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isoon Park\Downloads\"/>
    </mc:Choice>
  </mc:AlternateContent>
  <xr:revisionPtr revIDLastSave="0" documentId="13_ncr:1_{7DC42957-860D-4133-B696-31FDEFB66CBE}" xr6:coauthVersionLast="47" xr6:coauthVersionMax="47" xr10:uidLastSave="{00000000-0000-0000-0000-000000000000}"/>
  <bookViews>
    <workbookView xWindow="-120" yWindow="-120" windowWidth="29040" windowHeight="15840" xr2:uid="{653E4B04-5A84-4680-8853-2E00C55B027C}"/>
  </bookViews>
  <sheets>
    <sheet name="tables" sheetId="12" r:id="rId1"/>
    <sheet name="combined" sheetId="1" r:id="rId2"/>
    <sheet name="interestdata" sheetId="4" r:id="rId3"/>
    <sheet name="tbilldata" sheetId="5" r:id="rId4"/>
    <sheet name="bonddata" sheetId="6" r:id="rId5"/>
    <sheet name="cpidata" sheetId="11" r:id="rId6"/>
    <sheet name="btcdata" sheetId="9" r:id="rId7"/>
    <sheet name="bmodata" sheetId="10" r:id="rId8"/>
  </sheet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X3" i="1"/>
  <c r="Y3" i="1"/>
  <c r="W4" i="1"/>
  <c r="X4" i="1"/>
  <c r="Y4" i="1"/>
  <c r="W5" i="1"/>
  <c r="X5" i="1"/>
  <c r="Y5" i="1"/>
  <c r="W6" i="1"/>
  <c r="X6" i="1"/>
  <c r="Y6" i="1"/>
  <c r="W7" i="1"/>
  <c r="X7" i="1"/>
  <c r="Y7" i="1"/>
  <c r="W8" i="1"/>
  <c r="X8" i="1"/>
  <c r="Y8" i="1"/>
  <c r="W9" i="1"/>
  <c r="X9" i="1"/>
  <c r="Y9" i="1"/>
  <c r="W10" i="1"/>
  <c r="X10" i="1"/>
  <c r="Y10" i="1"/>
  <c r="W11" i="1"/>
  <c r="X11" i="1"/>
  <c r="Y11" i="1"/>
  <c r="W12" i="1"/>
  <c r="X12" i="1"/>
  <c r="Y12" i="1"/>
  <c r="W13" i="1"/>
  <c r="X13" i="1"/>
  <c r="Y13" i="1"/>
  <c r="W14" i="1"/>
  <c r="X14" i="1"/>
  <c r="Y14" i="1"/>
  <c r="W15" i="1"/>
  <c r="X15" i="1"/>
  <c r="Y15" i="1"/>
  <c r="W16" i="1"/>
  <c r="X16" i="1"/>
  <c r="Y16" i="1"/>
  <c r="W17" i="1"/>
  <c r="X17" i="1"/>
  <c r="Y17" i="1"/>
  <c r="W18" i="1"/>
  <c r="X18" i="1"/>
  <c r="Y18" i="1"/>
  <c r="W19" i="1"/>
  <c r="X19" i="1"/>
  <c r="Y19" i="1"/>
  <c r="W20" i="1"/>
  <c r="X20" i="1"/>
  <c r="Y20" i="1"/>
  <c r="W21" i="1"/>
  <c r="X21" i="1"/>
  <c r="Y21" i="1"/>
  <c r="W22" i="1"/>
  <c r="X22" i="1"/>
  <c r="Y22" i="1"/>
  <c r="W23" i="1"/>
  <c r="X23" i="1"/>
  <c r="Y23" i="1"/>
  <c r="W24" i="1"/>
  <c r="X24" i="1"/>
  <c r="Y24" i="1"/>
  <c r="W25" i="1"/>
  <c r="X25" i="1"/>
  <c r="Y25" i="1"/>
  <c r="W26" i="1"/>
  <c r="X26" i="1"/>
  <c r="Y26" i="1"/>
  <c r="W27" i="1"/>
  <c r="X27" i="1"/>
  <c r="Y27" i="1"/>
  <c r="W28" i="1"/>
  <c r="X28" i="1"/>
  <c r="Y28" i="1"/>
  <c r="W29" i="1"/>
  <c r="X29" i="1"/>
  <c r="Y29" i="1"/>
  <c r="W30" i="1"/>
  <c r="X30" i="1"/>
  <c r="Y30" i="1"/>
  <c r="W31" i="1"/>
  <c r="X31" i="1"/>
  <c r="Y31" i="1"/>
  <c r="W32" i="1"/>
  <c r="X32" i="1"/>
  <c r="Y32" i="1"/>
  <c r="W33" i="1"/>
  <c r="X33" i="1"/>
  <c r="Y33" i="1"/>
  <c r="W34" i="1"/>
  <c r="X34" i="1"/>
  <c r="Y34" i="1"/>
  <c r="W35" i="1"/>
  <c r="X35" i="1"/>
  <c r="Y35" i="1"/>
  <c r="W36" i="1"/>
  <c r="X36" i="1"/>
  <c r="Y36" i="1"/>
  <c r="W37" i="1"/>
  <c r="X37" i="1"/>
  <c r="Y37" i="1"/>
  <c r="W38" i="1"/>
  <c r="X38" i="1"/>
  <c r="Y38" i="1"/>
  <c r="W39" i="1"/>
  <c r="X39" i="1"/>
  <c r="Y39" i="1"/>
  <c r="W40" i="1"/>
  <c r="X40" i="1"/>
  <c r="Y40" i="1"/>
  <c r="W41" i="1"/>
  <c r="X41" i="1"/>
  <c r="Y41" i="1"/>
  <c r="W42" i="1"/>
  <c r="X42" i="1"/>
  <c r="Y42" i="1"/>
  <c r="W43" i="1"/>
  <c r="X43" i="1"/>
  <c r="Y43" i="1"/>
  <c r="W44" i="1"/>
  <c r="X44" i="1"/>
  <c r="Y44" i="1"/>
  <c r="W45" i="1"/>
  <c r="X45" i="1"/>
  <c r="Y45" i="1"/>
  <c r="W46" i="1"/>
  <c r="X46" i="1"/>
  <c r="Y46" i="1"/>
  <c r="W47" i="1"/>
  <c r="X47" i="1"/>
  <c r="Y47" i="1"/>
  <c r="W48" i="1"/>
  <c r="X48" i="1"/>
  <c r="Y48" i="1"/>
  <c r="W49" i="1"/>
  <c r="X49" i="1"/>
  <c r="Y49" i="1"/>
  <c r="W50" i="1"/>
  <c r="X50" i="1"/>
  <c r="Y50" i="1"/>
  <c r="W51" i="1"/>
  <c r="X51" i="1"/>
  <c r="Y51" i="1"/>
  <c r="W52" i="1"/>
  <c r="X52" i="1"/>
  <c r="Y52" i="1"/>
  <c r="W53" i="1"/>
  <c r="X53" i="1"/>
  <c r="Y53" i="1"/>
  <c r="W54" i="1"/>
  <c r="X54" i="1"/>
  <c r="Y54" i="1"/>
  <c r="W55" i="1"/>
  <c r="X55" i="1"/>
  <c r="Y55" i="1"/>
  <c r="W56" i="1"/>
  <c r="X56" i="1"/>
  <c r="Y56" i="1"/>
  <c r="W57" i="1"/>
  <c r="X57" i="1"/>
  <c r="Y57" i="1"/>
  <c r="W58" i="1"/>
  <c r="X58" i="1"/>
  <c r="Y58" i="1"/>
  <c r="W59" i="1"/>
  <c r="X59" i="1"/>
  <c r="Y59" i="1"/>
  <c r="W60" i="1"/>
  <c r="X60" i="1"/>
  <c r="Y60" i="1"/>
  <c r="W61" i="1"/>
  <c r="X61" i="1"/>
  <c r="Y61" i="1"/>
  <c r="W62" i="1"/>
  <c r="X62" i="1"/>
  <c r="Y62" i="1"/>
  <c r="W63" i="1"/>
  <c r="X63" i="1"/>
  <c r="Y63" i="1"/>
  <c r="W64" i="1"/>
  <c r="X64" i="1"/>
  <c r="Y64" i="1"/>
  <c r="W65" i="1"/>
  <c r="X65" i="1"/>
  <c r="Y65" i="1"/>
  <c r="W66" i="1"/>
  <c r="X66" i="1"/>
  <c r="Y66" i="1"/>
  <c r="W67" i="1"/>
  <c r="X67" i="1"/>
  <c r="Y67" i="1"/>
  <c r="W68" i="1"/>
  <c r="X68" i="1"/>
  <c r="Y68" i="1"/>
  <c r="W69" i="1"/>
  <c r="X69" i="1"/>
  <c r="Y69" i="1"/>
  <c r="W70" i="1"/>
  <c r="X70" i="1"/>
  <c r="Y70" i="1"/>
  <c r="W71" i="1"/>
  <c r="X71" i="1"/>
  <c r="Y71" i="1"/>
  <c r="W72" i="1"/>
  <c r="X72" i="1"/>
  <c r="Y72" i="1"/>
  <c r="W73" i="1"/>
  <c r="X73" i="1"/>
  <c r="Y73" i="1"/>
  <c r="W74" i="1"/>
  <c r="X74" i="1"/>
  <c r="Y74" i="1"/>
  <c r="W75" i="1"/>
  <c r="X75" i="1"/>
  <c r="Y75" i="1"/>
  <c r="W76" i="1"/>
  <c r="X76" i="1"/>
  <c r="Y76" i="1"/>
  <c r="W77" i="1"/>
  <c r="X77" i="1"/>
  <c r="Y77" i="1"/>
  <c r="W78" i="1"/>
  <c r="X78" i="1"/>
  <c r="Y78" i="1"/>
  <c r="W79" i="1"/>
  <c r="X79" i="1"/>
  <c r="Y79" i="1"/>
  <c r="W80" i="1"/>
  <c r="X80" i="1"/>
  <c r="Y80" i="1"/>
  <c r="W81" i="1"/>
  <c r="X81" i="1"/>
  <c r="Y81" i="1"/>
  <c r="W82" i="1"/>
  <c r="X82" i="1"/>
  <c r="Y82" i="1"/>
  <c r="W83" i="1"/>
  <c r="X83" i="1"/>
  <c r="Y83" i="1"/>
  <c r="W84" i="1"/>
  <c r="X84" i="1"/>
  <c r="Y84" i="1"/>
  <c r="W85" i="1"/>
  <c r="X85" i="1"/>
  <c r="Y85" i="1"/>
  <c r="W86" i="1"/>
  <c r="X86" i="1"/>
  <c r="Y86" i="1"/>
  <c r="W87" i="1"/>
  <c r="X87" i="1"/>
  <c r="Y87" i="1"/>
  <c r="W88" i="1"/>
  <c r="X88" i="1"/>
  <c r="Y88" i="1"/>
  <c r="W89" i="1"/>
  <c r="X89" i="1"/>
  <c r="Y89" i="1"/>
  <c r="W90" i="1"/>
  <c r="X90" i="1"/>
  <c r="Y90" i="1"/>
  <c r="W91" i="1"/>
  <c r="X91" i="1"/>
  <c r="Y91" i="1"/>
  <c r="W92" i="1"/>
  <c r="X92" i="1"/>
  <c r="Y92" i="1"/>
  <c r="W93" i="1"/>
  <c r="X93" i="1"/>
  <c r="Y93" i="1"/>
  <c r="W94" i="1"/>
  <c r="X94" i="1"/>
  <c r="Y94" i="1"/>
  <c r="W95" i="1"/>
  <c r="X95" i="1"/>
  <c r="Y95" i="1"/>
  <c r="W96" i="1"/>
  <c r="X96" i="1"/>
  <c r="Y96" i="1"/>
  <c r="W97" i="1"/>
  <c r="X97" i="1"/>
  <c r="Y97" i="1"/>
  <c r="W98" i="1"/>
  <c r="X98" i="1"/>
  <c r="Y98" i="1"/>
  <c r="W99" i="1"/>
  <c r="X99" i="1"/>
  <c r="Y99" i="1"/>
  <c r="W100" i="1"/>
  <c r="X100" i="1"/>
  <c r="Y100" i="1"/>
  <c r="W101" i="1"/>
  <c r="X101" i="1"/>
  <c r="Y101" i="1"/>
  <c r="W102" i="1"/>
  <c r="X102" i="1"/>
  <c r="Y102" i="1"/>
  <c r="W103" i="1"/>
  <c r="X103" i="1"/>
  <c r="Y103" i="1"/>
  <c r="W104" i="1"/>
  <c r="X104" i="1"/>
  <c r="Y104" i="1"/>
  <c r="W105" i="1"/>
  <c r="X105" i="1"/>
  <c r="Y105" i="1"/>
  <c r="W106" i="1"/>
  <c r="X106" i="1"/>
  <c r="Y106" i="1"/>
  <c r="W107" i="1"/>
  <c r="X107" i="1"/>
  <c r="Y107" i="1"/>
  <c r="W108" i="1"/>
  <c r="X108" i="1"/>
  <c r="Y108" i="1"/>
  <c r="W109" i="1"/>
  <c r="X109" i="1"/>
  <c r="Y109" i="1"/>
  <c r="W110" i="1"/>
  <c r="X110" i="1"/>
  <c r="Y110" i="1"/>
  <c r="W111" i="1"/>
  <c r="X111" i="1"/>
  <c r="Y111" i="1"/>
  <c r="W112" i="1"/>
  <c r="X112" i="1"/>
  <c r="Y112" i="1"/>
  <c r="W113" i="1"/>
  <c r="X113" i="1"/>
  <c r="Y113" i="1"/>
  <c r="W114" i="1"/>
  <c r="X114" i="1"/>
  <c r="Y114" i="1"/>
  <c r="W115" i="1"/>
  <c r="X115" i="1"/>
  <c r="Y115" i="1"/>
  <c r="W116" i="1"/>
  <c r="X116" i="1"/>
  <c r="Y116" i="1"/>
  <c r="W117" i="1"/>
  <c r="X117" i="1"/>
  <c r="Y117" i="1"/>
  <c r="W118" i="1"/>
  <c r="X118" i="1"/>
  <c r="Y118" i="1"/>
  <c r="W119" i="1"/>
  <c r="X119" i="1"/>
  <c r="Y119" i="1"/>
  <c r="W120" i="1"/>
  <c r="X120" i="1"/>
  <c r="Y120" i="1"/>
  <c r="W121" i="1"/>
  <c r="X121" i="1"/>
  <c r="Y121" i="1"/>
  <c r="W122" i="1"/>
  <c r="X122" i="1"/>
  <c r="Y122" i="1"/>
  <c r="W123" i="1"/>
  <c r="X123" i="1"/>
  <c r="Y123" i="1"/>
  <c r="W124" i="1"/>
  <c r="X124" i="1"/>
  <c r="Y124" i="1"/>
  <c r="W125" i="1"/>
  <c r="X125" i="1"/>
  <c r="Y125" i="1"/>
  <c r="W126" i="1"/>
  <c r="X126" i="1"/>
  <c r="Y126" i="1"/>
  <c r="W127" i="1"/>
  <c r="X127" i="1"/>
  <c r="Y127" i="1"/>
  <c r="W128" i="1"/>
  <c r="X128" i="1"/>
  <c r="Y128" i="1"/>
  <c r="W129" i="1"/>
  <c r="X129" i="1"/>
  <c r="Y129" i="1"/>
  <c r="W130" i="1"/>
  <c r="X130" i="1"/>
  <c r="Y130" i="1"/>
  <c r="W131" i="1"/>
  <c r="X131" i="1"/>
  <c r="Y131" i="1"/>
  <c r="W132" i="1"/>
  <c r="X132" i="1"/>
  <c r="Y132" i="1"/>
  <c r="W133" i="1"/>
  <c r="X133" i="1"/>
  <c r="Y133" i="1"/>
  <c r="W134" i="1"/>
  <c r="X134" i="1"/>
  <c r="Y134" i="1"/>
  <c r="W135" i="1"/>
  <c r="X135" i="1"/>
  <c r="Y135" i="1"/>
  <c r="W136" i="1"/>
  <c r="X136" i="1"/>
  <c r="Y136" i="1"/>
  <c r="W137" i="1"/>
  <c r="X137" i="1"/>
  <c r="Y137" i="1"/>
  <c r="W138" i="1"/>
  <c r="X138" i="1"/>
  <c r="Y138" i="1"/>
  <c r="W139" i="1"/>
  <c r="X139" i="1"/>
  <c r="Y139" i="1"/>
  <c r="W140" i="1"/>
  <c r="X140" i="1"/>
  <c r="Y140" i="1"/>
  <c r="W141" i="1"/>
  <c r="X141" i="1"/>
  <c r="Y141" i="1"/>
  <c r="W142" i="1"/>
  <c r="X142" i="1"/>
  <c r="Y142" i="1"/>
  <c r="W143" i="1"/>
  <c r="X143" i="1"/>
  <c r="Y143" i="1"/>
  <c r="W144" i="1"/>
  <c r="X144" i="1"/>
  <c r="Y144" i="1"/>
  <c r="W145" i="1"/>
  <c r="X145" i="1"/>
  <c r="Y145" i="1"/>
  <c r="W146" i="1"/>
  <c r="X146" i="1"/>
  <c r="Y146" i="1"/>
  <c r="W147" i="1"/>
  <c r="X147" i="1"/>
  <c r="Y147" i="1"/>
  <c r="W148" i="1"/>
  <c r="X148" i="1"/>
  <c r="Y148" i="1"/>
  <c r="W149" i="1"/>
  <c r="X149" i="1"/>
  <c r="Y149" i="1"/>
  <c r="W150" i="1"/>
  <c r="X150" i="1"/>
  <c r="Y150" i="1"/>
  <c r="W151" i="1"/>
  <c r="X151" i="1"/>
  <c r="Y151" i="1"/>
  <c r="W152" i="1"/>
  <c r="X152" i="1"/>
  <c r="Y152" i="1"/>
  <c r="W153" i="1"/>
  <c r="X153" i="1"/>
  <c r="Y153" i="1"/>
  <c r="W154" i="1"/>
  <c r="X154" i="1"/>
  <c r="Y154" i="1"/>
  <c r="W155" i="1"/>
  <c r="X155" i="1"/>
  <c r="Y155" i="1"/>
  <c r="W156" i="1"/>
  <c r="X156" i="1"/>
  <c r="Y156" i="1"/>
  <c r="W157" i="1"/>
  <c r="X157" i="1"/>
  <c r="Y157" i="1"/>
  <c r="W158" i="1"/>
  <c r="X158" i="1"/>
  <c r="Y158" i="1"/>
  <c r="W159" i="1"/>
  <c r="X159" i="1"/>
  <c r="Y159" i="1"/>
  <c r="W160" i="1"/>
  <c r="X160" i="1"/>
  <c r="Y160" i="1"/>
  <c r="W161" i="1"/>
  <c r="X161" i="1"/>
  <c r="Y161" i="1"/>
  <c r="W162" i="1"/>
  <c r="X162" i="1"/>
  <c r="Y162" i="1"/>
  <c r="W163" i="1"/>
  <c r="X163" i="1"/>
  <c r="Y163" i="1"/>
  <c r="W164" i="1"/>
  <c r="X164" i="1"/>
  <c r="Y164" i="1"/>
  <c r="W165" i="1"/>
  <c r="X165" i="1"/>
  <c r="Y165" i="1"/>
  <c r="W166" i="1"/>
  <c r="X166" i="1"/>
  <c r="Y166" i="1"/>
  <c r="W167" i="1"/>
  <c r="X167" i="1"/>
  <c r="Y167" i="1"/>
  <c r="W168" i="1"/>
  <c r="X168" i="1"/>
  <c r="Y168" i="1"/>
  <c r="W169" i="1"/>
  <c r="X169" i="1"/>
  <c r="Y169" i="1"/>
  <c r="W170" i="1"/>
  <c r="X170" i="1"/>
  <c r="Y170" i="1"/>
  <c r="W171" i="1"/>
  <c r="X171" i="1"/>
  <c r="Y171" i="1"/>
  <c r="W172" i="1"/>
  <c r="X172" i="1"/>
  <c r="Y172" i="1"/>
  <c r="W173" i="1"/>
  <c r="X173" i="1"/>
  <c r="Y173" i="1"/>
  <c r="W174" i="1"/>
  <c r="X174" i="1"/>
  <c r="Y174" i="1"/>
  <c r="W175" i="1"/>
  <c r="X175" i="1"/>
  <c r="Y175" i="1"/>
  <c r="W176" i="1"/>
  <c r="X176" i="1"/>
  <c r="Y176" i="1"/>
  <c r="W177" i="1"/>
  <c r="X177" i="1"/>
  <c r="Y177" i="1"/>
  <c r="W178" i="1"/>
  <c r="X178" i="1"/>
  <c r="Y178" i="1"/>
  <c r="W179" i="1"/>
  <c r="X179" i="1"/>
  <c r="Y179" i="1"/>
  <c r="W180" i="1"/>
  <c r="X180" i="1"/>
  <c r="Y180" i="1"/>
  <c r="W181" i="1"/>
  <c r="X181" i="1"/>
  <c r="Y181" i="1"/>
  <c r="W182" i="1"/>
  <c r="X182" i="1"/>
  <c r="Y182" i="1"/>
  <c r="W183" i="1"/>
  <c r="X183" i="1"/>
  <c r="Y183" i="1"/>
  <c r="W184" i="1"/>
  <c r="X184" i="1"/>
  <c r="Y184" i="1"/>
  <c r="W185" i="1"/>
  <c r="X185" i="1"/>
  <c r="Y185" i="1"/>
  <c r="W186" i="1"/>
  <c r="X186" i="1"/>
  <c r="Y186" i="1"/>
  <c r="W187" i="1"/>
  <c r="X187" i="1"/>
  <c r="Y187" i="1"/>
  <c r="W188" i="1"/>
  <c r="X188" i="1"/>
  <c r="Y188" i="1"/>
  <c r="W189" i="1"/>
  <c r="X189" i="1"/>
  <c r="Y189" i="1"/>
  <c r="W190" i="1"/>
  <c r="X190" i="1"/>
  <c r="Y190" i="1"/>
  <c r="W191" i="1"/>
  <c r="X191" i="1"/>
  <c r="Y191" i="1"/>
  <c r="W192" i="1"/>
  <c r="X192" i="1"/>
  <c r="Y192" i="1"/>
  <c r="W193" i="1"/>
  <c r="X193" i="1"/>
  <c r="Y193" i="1"/>
  <c r="W194" i="1"/>
  <c r="X194" i="1"/>
  <c r="Y194" i="1"/>
  <c r="W195" i="1"/>
  <c r="X195" i="1"/>
  <c r="Y195" i="1"/>
  <c r="W196" i="1"/>
  <c r="X196" i="1"/>
  <c r="Y196" i="1"/>
  <c r="W197" i="1"/>
  <c r="X197" i="1"/>
  <c r="Y197" i="1"/>
  <c r="W198" i="1"/>
  <c r="X198" i="1"/>
  <c r="Y198" i="1"/>
  <c r="W199" i="1"/>
  <c r="X199" i="1"/>
  <c r="Y199" i="1"/>
  <c r="W200" i="1"/>
  <c r="X200" i="1"/>
  <c r="Y200" i="1"/>
  <c r="W201" i="1"/>
  <c r="X201" i="1"/>
  <c r="Y201" i="1"/>
  <c r="W202" i="1"/>
  <c r="X202" i="1"/>
  <c r="Y202" i="1"/>
  <c r="W203" i="1"/>
  <c r="X203" i="1"/>
  <c r="Y203" i="1"/>
  <c r="W204" i="1"/>
  <c r="X204" i="1"/>
  <c r="Y204" i="1"/>
  <c r="W205" i="1"/>
  <c r="X205" i="1"/>
  <c r="Y205" i="1"/>
  <c r="W206" i="1"/>
  <c r="X206" i="1"/>
  <c r="Y206" i="1"/>
  <c r="W207" i="1"/>
  <c r="X207" i="1"/>
  <c r="Y207" i="1"/>
  <c r="W208" i="1"/>
  <c r="X208" i="1"/>
  <c r="Y208" i="1"/>
  <c r="W209" i="1"/>
  <c r="X209" i="1"/>
  <c r="Y209" i="1"/>
  <c r="W210" i="1"/>
  <c r="X210" i="1"/>
  <c r="Y210" i="1"/>
  <c r="W211" i="1"/>
  <c r="X211" i="1"/>
  <c r="Y211" i="1"/>
  <c r="W212" i="1"/>
  <c r="X212" i="1"/>
  <c r="Y212" i="1"/>
  <c r="W213" i="1"/>
  <c r="X213" i="1"/>
  <c r="Y213" i="1"/>
  <c r="W214" i="1"/>
  <c r="X214" i="1"/>
  <c r="Y214" i="1"/>
  <c r="W215" i="1"/>
  <c r="X215" i="1"/>
  <c r="Y215" i="1"/>
  <c r="W216" i="1"/>
  <c r="X216" i="1"/>
  <c r="Y216" i="1"/>
  <c r="W217" i="1"/>
  <c r="X217" i="1"/>
  <c r="Y217" i="1"/>
  <c r="W218" i="1"/>
  <c r="X218" i="1"/>
  <c r="Y218" i="1"/>
  <c r="W219" i="1"/>
  <c r="X219" i="1"/>
  <c r="Y219" i="1"/>
  <c r="W220" i="1"/>
  <c r="X220" i="1"/>
  <c r="Y220" i="1"/>
  <c r="W221" i="1"/>
  <c r="X221" i="1"/>
  <c r="Y221" i="1"/>
  <c r="W222" i="1"/>
  <c r="X222" i="1"/>
  <c r="Y222" i="1"/>
  <c r="W223" i="1"/>
  <c r="X223" i="1"/>
  <c r="Y223" i="1"/>
  <c r="W224" i="1"/>
  <c r="X224" i="1"/>
  <c r="Y224" i="1"/>
  <c r="W225" i="1"/>
  <c r="X225" i="1"/>
  <c r="Y225" i="1"/>
  <c r="W226" i="1"/>
  <c r="X226" i="1"/>
  <c r="Y226" i="1"/>
  <c r="W227" i="1"/>
  <c r="X227" i="1"/>
  <c r="Y227" i="1"/>
  <c r="W228" i="1"/>
  <c r="X228" i="1"/>
  <c r="Y228" i="1"/>
  <c r="W229" i="1"/>
  <c r="X229" i="1"/>
  <c r="Y229" i="1"/>
  <c r="W230" i="1"/>
  <c r="X230" i="1"/>
  <c r="Y230" i="1"/>
  <c r="W231" i="1"/>
  <c r="X231" i="1"/>
  <c r="Y231" i="1"/>
  <c r="W232" i="1"/>
  <c r="X232" i="1"/>
  <c r="Y232" i="1"/>
  <c r="W233" i="1"/>
  <c r="X233" i="1"/>
  <c r="Y233" i="1"/>
  <c r="W234" i="1"/>
  <c r="X234" i="1"/>
  <c r="Y234" i="1"/>
  <c r="W235" i="1"/>
  <c r="X235" i="1"/>
  <c r="Y235" i="1"/>
  <c r="W236" i="1"/>
  <c r="X236" i="1"/>
  <c r="Y236" i="1"/>
  <c r="W237" i="1"/>
  <c r="X237" i="1"/>
  <c r="Y237" i="1"/>
  <c r="W238" i="1"/>
  <c r="X238" i="1"/>
  <c r="Y238" i="1"/>
  <c r="W239" i="1"/>
  <c r="X239" i="1"/>
  <c r="Y239" i="1"/>
  <c r="W240" i="1"/>
  <c r="X240" i="1"/>
  <c r="Y240" i="1"/>
  <c r="W241" i="1"/>
  <c r="X241" i="1"/>
  <c r="Y241" i="1"/>
  <c r="W242" i="1"/>
  <c r="X242" i="1"/>
  <c r="Y242" i="1"/>
  <c r="W243" i="1"/>
  <c r="X243" i="1"/>
  <c r="Y243" i="1"/>
  <c r="W244" i="1"/>
  <c r="X244" i="1"/>
  <c r="Y244" i="1"/>
  <c r="W245" i="1"/>
  <c r="X245" i="1"/>
  <c r="Y245" i="1"/>
  <c r="W246" i="1"/>
  <c r="X246" i="1"/>
  <c r="Y246" i="1"/>
  <c r="W247" i="1"/>
  <c r="X247" i="1"/>
  <c r="Y247" i="1"/>
  <c r="W248" i="1"/>
  <c r="X248" i="1"/>
  <c r="Y248" i="1"/>
  <c r="W249" i="1"/>
  <c r="X249" i="1"/>
  <c r="Y249" i="1"/>
  <c r="W250" i="1"/>
  <c r="X250" i="1"/>
  <c r="Y250" i="1"/>
  <c r="W251" i="1"/>
  <c r="X251" i="1"/>
  <c r="Y251" i="1"/>
  <c r="W252" i="1"/>
  <c r="X252" i="1"/>
  <c r="Y252" i="1"/>
  <c r="W253" i="1"/>
  <c r="X253" i="1"/>
  <c r="Y253" i="1"/>
  <c r="W254" i="1"/>
  <c r="X254" i="1"/>
  <c r="Y254" i="1"/>
  <c r="W255" i="1"/>
  <c r="X255" i="1"/>
  <c r="Y255" i="1"/>
  <c r="W256" i="1"/>
  <c r="X256" i="1"/>
  <c r="Y256" i="1"/>
  <c r="W257" i="1"/>
  <c r="X257" i="1"/>
  <c r="Y257" i="1"/>
  <c r="W258" i="1"/>
  <c r="X258" i="1"/>
  <c r="Y258" i="1"/>
  <c r="W259" i="1"/>
  <c r="X259" i="1"/>
  <c r="Y259" i="1"/>
  <c r="W260" i="1"/>
  <c r="X260" i="1"/>
  <c r="Y260" i="1"/>
  <c r="W261" i="1"/>
  <c r="X261" i="1"/>
  <c r="Y261" i="1"/>
  <c r="W262" i="1"/>
  <c r="X262" i="1"/>
  <c r="Y262" i="1"/>
  <c r="W263" i="1"/>
  <c r="X263" i="1"/>
  <c r="Y263" i="1"/>
  <c r="W264" i="1"/>
  <c r="X264" i="1"/>
  <c r="Y264" i="1"/>
  <c r="W265" i="1"/>
  <c r="X265" i="1"/>
  <c r="Y265" i="1"/>
  <c r="W266" i="1"/>
  <c r="X266" i="1"/>
  <c r="Y266" i="1"/>
  <c r="W267" i="1"/>
  <c r="X267" i="1"/>
  <c r="Y267" i="1"/>
  <c r="W268" i="1"/>
  <c r="X268" i="1"/>
  <c r="Y268" i="1"/>
  <c r="W269" i="1"/>
  <c r="X269" i="1"/>
  <c r="Y269" i="1"/>
  <c r="W270" i="1"/>
  <c r="X270" i="1"/>
  <c r="Y270" i="1"/>
  <c r="W271" i="1"/>
  <c r="X271" i="1"/>
  <c r="Y271" i="1"/>
  <c r="W272" i="1"/>
  <c r="X272" i="1"/>
  <c r="Y272" i="1"/>
  <c r="W273" i="1"/>
  <c r="X273" i="1"/>
  <c r="Y273" i="1"/>
  <c r="W274" i="1"/>
  <c r="X274" i="1"/>
  <c r="Y274" i="1"/>
  <c r="W275" i="1"/>
  <c r="X275" i="1"/>
  <c r="Y275" i="1"/>
  <c r="W276" i="1"/>
  <c r="X276" i="1"/>
  <c r="Y276" i="1"/>
  <c r="W277" i="1"/>
  <c r="X277" i="1"/>
  <c r="Y277" i="1"/>
  <c r="W278" i="1"/>
  <c r="X278" i="1"/>
  <c r="Y278" i="1"/>
  <c r="W279" i="1"/>
  <c r="X279" i="1"/>
  <c r="Y279" i="1"/>
  <c r="W280" i="1"/>
  <c r="X280" i="1"/>
  <c r="Y280" i="1"/>
  <c r="W281" i="1"/>
  <c r="X281" i="1"/>
  <c r="Y281" i="1"/>
  <c r="W282" i="1"/>
  <c r="X282" i="1"/>
  <c r="Y282" i="1"/>
  <c r="W283" i="1"/>
  <c r="X283" i="1"/>
  <c r="Y283" i="1"/>
  <c r="W284" i="1"/>
  <c r="X284" i="1"/>
  <c r="Y284" i="1"/>
  <c r="W285" i="1"/>
  <c r="X285" i="1"/>
  <c r="Y285" i="1"/>
  <c r="W286" i="1"/>
  <c r="X286" i="1"/>
  <c r="Y286" i="1"/>
  <c r="W287" i="1"/>
  <c r="X287" i="1"/>
  <c r="Y287" i="1"/>
  <c r="W288" i="1"/>
  <c r="X288" i="1"/>
  <c r="Y288" i="1"/>
  <c r="W289" i="1"/>
  <c r="X289" i="1"/>
  <c r="Y289" i="1"/>
  <c r="W290" i="1"/>
  <c r="X290" i="1"/>
  <c r="Y290" i="1"/>
  <c r="W291" i="1"/>
  <c r="X291" i="1"/>
  <c r="Y291" i="1"/>
  <c r="W292" i="1"/>
  <c r="X292" i="1"/>
  <c r="Y292" i="1"/>
  <c r="W293" i="1"/>
  <c r="X293" i="1"/>
  <c r="Y293" i="1"/>
  <c r="W294" i="1"/>
  <c r="X294" i="1"/>
  <c r="Y294" i="1"/>
  <c r="W295" i="1"/>
  <c r="X295" i="1"/>
  <c r="Y295" i="1"/>
  <c r="W296" i="1"/>
  <c r="X296" i="1"/>
  <c r="Y296" i="1"/>
  <c r="W297" i="1"/>
  <c r="X297" i="1"/>
  <c r="Y297" i="1"/>
  <c r="W298" i="1"/>
  <c r="X298" i="1"/>
  <c r="Y298" i="1"/>
  <c r="W299" i="1"/>
  <c r="X299" i="1"/>
  <c r="Y299" i="1"/>
  <c r="W300" i="1"/>
  <c r="X300" i="1"/>
  <c r="Y300" i="1"/>
  <c r="W301" i="1"/>
  <c r="X301" i="1"/>
  <c r="Y301" i="1"/>
  <c r="W302" i="1"/>
  <c r="X302" i="1"/>
  <c r="Y302" i="1"/>
  <c r="W303" i="1"/>
  <c r="X303" i="1"/>
  <c r="Y303" i="1"/>
  <c r="W304" i="1"/>
  <c r="X304" i="1"/>
  <c r="Y304" i="1"/>
  <c r="W305" i="1"/>
  <c r="X305" i="1"/>
  <c r="Y305" i="1"/>
  <c r="W306" i="1"/>
  <c r="X306" i="1"/>
  <c r="Y306" i="1"/>
  <c r="W307" i="1"/>
  <c r="X307" i="1"/>
  <c r="Y307" i="1"/>
  <c r="W308" i="1"/>
  <c r="X308" i="1"/>
  <c r="Y308" i="1"/>
  <c r="W309" i="1"/>
  <c r="X309" i="1"/>
  <c r="Y309" i="1"/>
  <c r="W310" i="1"/>
  <c r="X310" i="1"/>
  <c r="Y310" i="1"/>
  <c r="W311" i="1"/>
  <c r="X311" i="1"/>
  <c r="Y311" i="1"/>
  <c r="W312" i="1"/>
  <c r="X312" i="1"/>
  <c r="Y312" i="1"/>
  <c r="W313" i="1"/>
  <c r="X313" i="1"/>
  <c r="Y313" i="1"/>
  <c r="W314" i="1"/>
  <c r="X314" i="1"/>
  <c r="Y314" i="1"/>
  <c r="W315" i="1"/>
  <c r="X315" i="1"/>
  <c r="Y315" i="1"/>
  <c r="W316" i="1"/>
  <c r="X316" i="1"/>
  <c r="Y316" i="1"/>
  <c r="W317" i="1"/>
  <c r="X317" i="1"/>
  <c r="Y317" i="1"/>
  <c r="W318" i="1"/>
  <c r="X318" i="1"/>
  <c r="Y318" i="1"/>
  <c r="W319" i="1"/>
  <c r="X319" i="1"/>
  <c r="Y319" i="1"/>
  <c r="W320" i="1"/>
  <c r="X320" i="1"/>
  <c r="Y320" i="1"/>
  <c r="W321" i="1"/>
  <c r="X321" i="1"/>
  <c r="Y321" i="1"/>
  <c r="W322" i="1"/>
  <c r="X322" i="1"/>
  <c r="Y322" i="1"/>
  <c r="W323" i="1"/>
  <c r="X323" i="1"/>
  <c r="Y323" i="1"/>
  <c r="W324" i="1"/>
  <c r="X324" i="1"/>
  <c r="Y324" i="1"/>
  <c r="W325" i="1"/>
  <c r="X325" i="1"/>
  <c r="Y325" i="1"/>
  <c r="W326" i="1"/>
  <c r="X326" i="1"/>
  <c r="Y326" i="1"/>
  <c r="W327" i="1"/>
  <c r="X327" i="1"/>
  <c r="Y327" i="1"/>
  <c r="W328" i="1"/>
  <c r="X328" i="1"/>
  <c r="Y328" i="1"/>
  <c r="W329" i="1"/>
  <c r="X329" i="1"/>
  <c r="Y329" i="1"/>
  <c r="W330" i="1"/>
  <c r="X330" i="1"/>
  <c r="Y330" i="1"/>
  <c r="W331" i="1"/>
  <c r="X331" i="1"/>
  <c r="Y331" i="1"/>
  <c r="W332" i="1"/>
  <c r="X332" i="1"/>
  <c r="Y332" i="1"/>
  <c r="W333" i="1"/>
  <c r="X333" i="1"/>
  <c r="Y333" i="1"/>
  <c r="W334" i="1"/>
  <c r="X334" i="1"/>
  <c r="Y334" i="1"/>
  <c r="W335" i="1"/>
  <c r="X335" i="1"/>
  <c r="Y335" i="1"/>
  <c r="W336" i="1"/>
  <c r="X336" i="1"/>
  <c r="Y336" i="1"/>
  <c r="W337" i="1"/>
  <c r="X337" i="1"/>
  <c r="Y337" i="1"/>
  <c r="W338" i="1"/>
  <c r="X338" i="1"/>
  <c r="Y338" i="1"/>
  <c r="W339" i="1"/>
  <c r="X339" i="1"/>
  <c r="Y339" i="1"/>
  <c r="W340" i="1"/>
  <c r="X340" i="1"/>
  <c r="Y340" i="1"/>
  <c r="W341" i="1"/>
  <c r="X341" i="1"/>
  <c r="Y341" i="1"/>
  <c r="W342" i="1"/>
  <c r="X342" i="1"/>
  <c r="Y342" i="1"/>
  <c r="W343" i="1"/>
  <c r="X343" i="1"/>
  <c r="Y343" i="1"/>
  <c r="W344" i="1"/>
  <c r="X344" i="1"/>
  <c r="Y344" i="1"/>
  <c r="W345" i="1"/>
  <c r="X345" i="1"/>
  <c r="Y345" i="1"/>
  <c r="W346" i="1"/>
  <c r="X346" i="1"/>
  <c r="Y346" i="1"/>
  <c r="W347" i="1"/>
  <c r="X347" i="1"/>
  <c r="Y347" i="1"/>
  <c r="W348" i="1"/>
  <c r="X348" i="1"/>
  <c r="Y348" i="1"/>
  <c r="W349" i="1"/>
  <c r="X349" i="1"/>
  <c r="Y349" i="1"/>
  <c r="W350" i="1"/>
  <c r="X350" i="1"/>
  <c r="Y350" i="1"/>
  <c r="W351" i="1"/>
  <c r="X351" i="1"/>
  <c r="Y351" i="1"/>
  <c r="W352" i="1"/>
  <c r="X352" i="1"/>
  <c r="Y352" i="1"/>
  <c r="W353" i="1"/>
  <c r="X353" i="1"/>
  <c r="Y353" i="1"/>
  <c r="W354" i="1"/>
  <c r="X354" i="1"/>
  <c r="Y354" i="1"/>
  <c r="W355" i="1"/>
  <c r="X355" i="1"/>
  <c r="Y355" i="1"/>
  <c r="W356" i="1"/>
  <c r="X356" i="1"/>
  <c r="Y356" i="1"/>
  <c r="W357" i="1"/>
  <c r="X357" i="1"/>
  <c r="Y357" i="1"/>
  <c r="W358" i="1"/>
  <c r="X358" i="1"/>
  <c r="Y358" i="1"/>
  <c r="W359" i="1"/>
  <c r="X359" i="1"/>
  <c r="Y359" i="1"/>
  <c r="W360" i="1"/>
  <c r="X360" i="1"/>
  <c r="Y360" i="1"/>
  <c r="W361" i="1"/>
  <c r="X361" i="1"/>
  <c r="Y361" i="1"/>
  <c r="W362" i="1"/>
  <c r="X362" i="1"/>
  <c r="Y362" i="1"/>
  <c r="W363" i="1"/>
  <c r="X363" i="1"/>
  <c r="Y363" i="1"/>
  <c r="W364" i="1"/>
  <c r="X364" i="1"/>
  <c r="Y364" i="1"/>
  <c r="W365" i="1"/>
  <c r="X365" i="1"/>
  <c r="Y365" i="1"/>
  <c r="W366" i="1"/>
  <c r="X366" i="1"/>
  <c r="Y366" i="1"/>
  <c r="W367" i="1"/>
  <c r="X367" i="1"/>
  <c r="Y367" i="1"/>
  <c r="W368" i="1"/>
  <c r="X368" i="1"/>
  <c r="Y368" i="1"/>
  <c r="W369" i="1"/>
  <c r="X369" i="1"/>
  <c r="Y369" i="1"/>
  <c r="W370" i="1"/>
  <c r="X370" i="1"/>
  <c r="Y370" i="1"/>
  <c r="W371" i="1"/>
  <c r="X371" i="1"/>
  <c r="Y371" i="1"/>
  <c r="W372" i="1"/>
  <c r="X372" i="1"/>
  <c r="Y372" i="1"/>
  <c r="W373" i="1"/>
  <c r="X373" i="1"/>
  <c r="Y373" i="1"/>
  <c r="W374" i="1"/>
  <c r="X374" i="1"/>
  <c r="Y374" i="1"/>
  <c r="W375" i="1"/>
  <c r="X375" i="1"/>
  <c r="Y375" i="1"/>
  <c r="W376" i="1"/>
  <c r="X376" i="1"/>
  <c r="Y376" i="1"/>
  <c r="W377" i="1"/>
  <c r="X377" i="1"/>
  <c r="Y377" i="1"/>
  <c r="W378" i="1"/>
  <c r="X378" i="1"/>
  <c r="Y378" i="1"/>
  <c r="W379" i="1"/>
  <c r="X379" i="1"/>
  <c r="Y379" i="1"/>
  <c r="W380" i="1"/>
  <c r="X380" i="1"/>
  <c r="Y380" i="1"/>
  <c r="W381" i="1"/>
  <c r="X381" i="1"/>
  <c r="Y381" i="1"/>
  <c r="W382" i="1"/>
  <c r="X382" i="1"/>
  <c r="Y382" i="1"/>
  <c r="W383" i="1"/>
  <c r="X383" i="1"/>
  <c r="Y383" i="1"/>
  <c r="W384" i="1"/>
  <c r="X384" i="1"/>
  <c r="Y384" i="1"/>
  <c r="W385" i="1"/>
  <c r="X385" i="1"/>
  <c r="Y385" i="1"/>
  <c r="W386" i="1"/>
  <c r="X386" i="1"/>
  <c r="Y386" i="1"/>
  <c r="W387" i="1"/>
  <c r="X387" i="1"/>
  <c r="Y387" i="1"/>
  <c r="W388" i="1"/>
  <c r="X388" i="1"/>
  <c r="Y388" i="1"/>
  <c r="W389" i="1"/>
  <c r="X389" i="1"/>
  <c r="Y389" i="1"/>
  <c r="W390" i="1"/>
  <c r="X390" i="1"/>
  <c r="Y390" i="1"/>
  <c r="W391" i="1"/>
  <c r="X391" i="1"/>
  <c r="Y391" i="1"/>
  <c r="W392" i="1"/>
  <c r="X392" i="1"/>
  <c r="Y392" i="1"/>
  <c r="W393" i="1"/>
  <c r="X393" i="1"/>
  <c r="Y393" i="1"/>
  <c r="W394" i="1"/>
  <c r="X394" i="1"/>
  <c r="Y394" i="1"/>
  <c r="W395" i="1"/>
  <c r="X395" i="1"/>
  <c r="Y395" i="1"/>
  <c r="W396" i="1"/>
  <c r="X396" i="1"/>
  <c r="Y396" i="1"/>
  <c r="W397" i="1"/>
  <c r="X397" i="1"/>
  <c r="Y397" i="1"/>
  <c r="W398" i="1"/>
  <c r="X398" i="1"/>
  <c r="Y398" i="1"/>
  <c r="W399" i="1"/>
  <c r="X399" i="1"/>
  <c r="Y399" i="1"/>
  <c r="W400" i="1"/>
  <c r="X400" i="1"/>
  <c r="Y400" i="1"/>
  <c r="W401" i="1"/>
  <c r="X401" i="1"/>
  <c r="Y401" i="1"/>
  <c r="W402" i="1"/>
  <c r="X402" i="1"/>
  <c r="Y402" i="1"/>
  <c r="W403" i="1"/>
  <c r="X403" i="1"/>
  <c r="Y403" i="1"/>
  <c r="W404" i="1"/>
  <c r="X404" i="1"/>
  <c r="Y404" i="1"/>
  <c r="W405" i="1"/>
  <c r="X405" i="1"/>
  <c r="Y405" i="1"/>
  <c r="W406" i="1"/>
  <c r="X406" i="1"/>
  <c r="Y406" i="1"/>
  <c r="W407" i="1"/>
  <c r="X407" i="1"/>
  <c r="Y407" i="1"/>
  <c r="W408" i="1"/>
  <c r="X408" i="1"/>
  <c r="Y408" i="1"/>
  <c r="W409" i="1"/>
  <c r="X409" i="1"/>
  <c r="Y409" i="1"/>
  <c r="W410" i="1"/>
  <c r="X410" i="1"/>
  <c r="Y410" i="1"/>
  <c r="W411" i="1"/>
  <c r="X411" i="1"/>
  <c r="Y411" i="1"/>
  <c r="W412" i="1"/>
  <c r="X412" i="1"/>
  <c r="Y412" i="1"/>
  <c r="W413" i="1"/>
  <c r="X413" i="1"/>
  <c r="Y413" i="1"/>
  <c r="W414" i="1"/>
  <c r="X414" i="1"/>
  <c r="Y414" i="1"/>
  <c r="W415" i="1"/>
  <c r="X415" i="1"/>
  <c r="Y415" i="1"/>
  <c r="W416" i="1"/>
  <c r="X416" i="1"/>
  <c r="Y416" i="1"/>
  <c r="W417" i="1"/>
  <c r="X417" i="1"/>
  <c r="Y417" i="1"/>
  <c r="W418" i="1"/>
  <c r="X418" i="1"/>
  <c r="Y418" i="1"/>
  <c r="W419" i="1"/>
  <c r="X419" i="1"/>
  <c r="Y419" i="1"/>
  <c r="W420" i="1"/>
  <c r="X420" i="1"/>
  <c r="Y420" i="1"/>
  <c r="W421" i="1"/>
  <c r="X421" i="1"/>
  <c r="Y421" i="1"/>
  <c r="W422" i="1"/>
  <c r="X422" i="1"/>
  <c r="Y422" i="1"/>
  <c r="W423" i="1"/>
  <c r="X423" i="1"/>
  <c r="Y423" i="1"/>
  <c r="W424" i="1"/>
  <c r="X424" i="1"/>
  <c r="Y424" i="1"/>
  <c r="W425" i="1"/>
  <c r="X425" i="1"/>
  <c r="Y425" i="1"/>
  <c r="W426" i="1"/>
  <c r="X426" i="1"/>
  <c r="Y426" i="1"/>
  <c r="W427" i="1"/>
  <c r="X427" i="1"/>
  <c r="Y427" i="1"/>
  <c r="W428" i="1"/>
  <c r="X428" i="1"/>
  <c r="Y428" i="1"/>
  <c r="W429" i="1"/>
  <c r="X429" i="1"/>
  <c r="Y429" i="1"/>
  <c r="W430" i="1"/>
  <c r="X430" i="1"/>
  <c r="Y430" i="1"/>
  <c r="W431" i="1"/>
  <c r="X431" i="1"/>
  <c r="Y431" i="1"/>
  <c r="W432" i="1"/>
  <c r="X432" i="1"/>
  <c r="Y432" i="1"/>
  <c r="W433" i="1"/>
  <c r="X433" i="1"/>
  <c r="Y433" i="1"/>
  <c r="W434" i="1"/>
  <c r="X434" i="1"/>
  <c r="Y434" i="1"/>
  <c r="W435" i="1"/>
  <c r="X435" i="1"/>
  <c r="Y435" i="1"/>
  <c r="W436" i="1"/>
  <c r="X436" i="1"/>
  <c r="Y436" i="1"/>
  <c r="W437" i="1"/>
  <c r="X437" i="1"/>
  <c r="Y437" i="1"/>
  <c r="W438" i="1"/>
  <c r="X438" i="1"/>
  <c r="Y438" i="1"/>
  <c r="W439" i="1"/>
  <c r="X439" i="1"/>
  <c r="Y439" i="1"/>
  <c r="W440" i="1"/>
  <c r="X440" i="1"/>
  <c r="Y440" i="1"/>
  <c r="W441" i="1"/>
  <c r="X441" i="1"/>
  <c r="Y441" i="1"/>
  <c r="W442" i="1"/>
  <c r="X442" i="1"/>
  <c r="Y442" i="1"/>
  <c r="W443" i="1"/>
  <c r="X443" i="1"/>
  <c r="Y443" i="1"/>
  <c r="W444" i="1"/>
  <c r="X444" i="1"/>
  <c r="Y444" i="1"/>
  <c r="W445" i="1"/>
  <c r="X445" i="1"/>
  <c r="Y445" i="1"/>
  <c r="W446" i="1"/>
  <c r="X446" i="1"/>
  <c r="Y446" i="1"/>
  <c r="W447" i="1"/>
  <c r="X447" i="1"/>
  <c r="Y447" i="1"/>
  <c r="W448" i="1"/>
  <c r="X448" i="1"/>
  <c r="Y448" i="1"/>
  <c r="W449" i="1"/>
  <c r="X449" i="1"/>
  <c r="Y449" i="1"/>
  <c r="W450" i="1"/>
  <c r="X450" i="1"/>
  <c r="Y450" i="1"/>
  <c r="W451" i="1"/>
  <c r="X451" i="1"/>
  <c r="Y451" i="1"/>
  <c r="W452" i="1"/>
  <c r="X452" i="1"/>
  <c r="Y452" i="1"/>
  <c r="W453" i="1"/>
  <c r="X453" i="1"/>
  <c r="Y453" i="1"/>
  <c r="W454" i="1"/>
  <c r="X454" i="1"/>
  <c r="Y454" i="1"/>
  <c r="W455" i="1"/>
  <c r="X455" i="1"/>
  <c r="Y455" i="1"/>
  <c r="W456" i="1"/>
  <c r="X456" i="1"/>
  <c r="Y456" i="1"/>
  <c r="W457" i="1"/>
  <c r="X457" i="1"/>
  <c r="Y457" i="1"/>
  <c r="W458" i="1"/>
  <c r="X458" i="1"/>
  <c r="Y458" i="1"/>
  <c r="W459" i="1"/>
  <c r="X459" i="1"/>
  <c r="Y459" i="1"/>
  <c r="W460" i="1"/>
  <c r="X460" i="1"/>
  <c r="Y460" i="1"/>
  <c r="W461" i="1"/>
  <c r="X461" i="1"/>
  <c r="Y461" i="1"/>
  <c r="W462" i="1"/>
  <c r="X462" i="1"/>
  <c r="Y462" i="1"/>
  <c r="W463" i="1"/>
  <c r="X463" i="1"/>
  <c r="Y463" i="1"/>
  <c r="W464" i="1"/>
  <c r="X464" i="1"/>
  <c r="Y464" i="1"/>
  <c r="W465" i="1"/>
  <c r="X465" i="1"/>
  <c r="Y465" i="1"/>
  <c r="W466" i="1"/>
  <c r="X466" i="1"/>
  <c r="Y466" i="1"/>
  <c r="W467" i="1"/>
  <c r="X467" i="1"/>
  <c r="Y467" i="1"/>
  <c r="W468" i="1"/>
  <c r="X468" i="1"/>
  <c r="Y468" i="1"/>
  <c r="W469" i="1"/>
  <c r="X469" i="1"/>
  <c r="Y469" i="1"/>
  <c r="W470" i="1"/>
  <c r="X470" i="1"/>
  <c r="Y470" i="1"/>
  <c r="W471" i="1"/>
  <c r="X471" i="1"/>
  <c r="Y471" i="1"/>
  <c r="W472" i="1"/>
  <c r="X472" i="1"/>
  <c r="Y472" i="1"/>
  <c r="W473" i="1"/>
  <c r="X473" i="1"/>
  <c r="Y473" i="1"/>
  <c r="W474" i="1"/>
  <c r="X474" i="1"/>
  <c r="Y474" i="1"/>
  <c r="W475" i="1"/>
  <c r="X475" i="1"/>
  <c r="Y475" i="1"/>
  <c r="W476" i="1"/>
  <c r="X476" i="1"/>
  <c r="Y476" i="1"/>
  <c r="W477" i="1"/>
  <c r="X477" i="1"/>
  <c r="Y477" i="1"/>
  <c r="W478" i="1"/>
  <c r="X478" i="1"/>
  <c r="Y478" i="1"/>
  <c r="W479" i="1"/>
  <c r="X479" i="1"/>
  <c r="Y479" i="1"/>
  <c r="W480" i="1"/>
  <c r="X480" i="1"/>
  <c r="Y480" i="1"/>
  <c r="W481" i="1"/>
  <c r="X481" i="1"/>
  <c r="Y481" i="1"/>
  <c r="W482" i="1"/>
  <c r="X482" i="1"/>
  <c r="Y482" i="1"/>
  <c r="W483" i="1"/>
  <c r="X483" i="1"/>
  <c r="Y483" i="1"/>
  <c r="W484" i="1"/>
  <c r="X484" i="1"/>
  <c r="Y484" i="1"/>
  <c r="W485" i="1"/>
  <c r="X485" i="1"/>
  <c r="Y485" i="1"/>
  <c r="W486" i="1"/>
  <c r="X486" i="1"/>
  <c r="Y486" i="1"/>
  <c r="W487" i="1"/>
  <c r="X487" i="1"/>
  <c r="Y487" i="1"/>
  <c r="W488" i="1"/>
  <c r="X488" i="1"/>
  <c r="Y488" i="1"/>
  <c r="W489" i="1"/>
  <c r="X489" i="1"/>
  <c r="Y489" i="1"/>
  <c r="W490" i="1"/>
  <c r="X490" i="1"/>
  <c r="Y490" i="1"/>
  <c r="W491" i="1"/>
  <c r="X491" i="1"/>
  <c r="Y491" i="1"/>
  <c r="W492" i="1"/>
  <c r="X492" i="1"/>
  <c r="Y492" i="1"/>
  <c r="W493" i="1"/>
  <c r="X493" i="1"/>
  <c r="Y493" i="1"/>
  <c r="W494" i="1"/>
  <c r="X494" i="1"/>
  <c r="Y494" i="1"/>
  <c r="W495" i="1"/>
  <c r="X495" i="1"/>
  <c r="Y495" i="1"/>
  <c r="W496" i="1"/>
  <c r="X496" i="1"/>
  <c r="Y496" i="1"/>
  <c r="W497" i="1"/>
  <c r="X497" i="1"/>
  <c r="Y497" i="1"/>
  <c r="W498" i="1"/>
  <c r="X498" i="1"/>
  <c r="Y498" i="1"/>
  <c r="W499" i="1"/>
  <c r="X499" i="1"/>
  <c r="Y499" i="1"/>
  <c r="W500" i="1"/>
  <c r="X500" i="1"/>
  <c r="Y500" i="1"/>
  <c r="W501" i="1"/>
  <c r="X501" i="1"/>
  <c r="Y501" i="1"/>
  <c r="W502" i="1"/>
  <c r="X502" i="1"/>
  <c r="Y502" i="1"/>
  <c r="W503" i="1"/>
  <c r="X503" i="1"/>
  <c r="Y503" i="1"/>
  <c r="W504" i="1"/>
  <c r="X504" i="1"/>
  <c r="Y504" i="1"/>
  <c r="W505" i="1"/>
  <c r="X505" i="1"/>
  <c r="Y505" i="1"/>
  <c r="W506" i="1"/>
  <c r="X506" i="1"/>
  <c r="Y506" i="1"/>
  <c r="W507" i="1"/>
  <c r="X507" i="1"/>
  <c r="Y507" i="1"/>
  <c r="W508" i="1"/>
  <c r="X508" i="1"/>
  <c r="Y508" i="1"/>
  <c r="W509" i="1"/>
  <c r="X509" i="1"/>
  <c r="Y509" i="1"/>
  <c r="W510" i="1"/>
  <c r="X510" i="1"/>
  <c r="Y510" i="1"/>
  <c r="W511" i="1"/>
  <c r="X511" i="1"/>
  <c r="Y511" i="1"/>
  <c r="W512" i="1"/>
  <c r="X512" i="1"/>
  <c r="Y512" i="1"/>
  <c r="W513" i="1"/>
  <c r="X513" i="1"/>
  <c r="Y513" i="1"/>
  <c r="W514" i="1"/>
  <c r="X514" i="1"/>
  <c r="Y514" i="1"/>
  <c r="W515" i="1"/>
  <c r="X515" i="1"/>
  <c r="Y515" i="1"/>
  <c r="W516" i="1"/>
  <c r="X516" i="1"/>
  <c r="Y516" i="1"/>
  <c r="W517" i="1"/>
  <c r="X517" i="1"/>
  <c r="Y517" i="1"/>
  <c r="W518" i="1"/>
  <c r="X518" i="1"/>
  <c r="Y518" i="1"/>
  <c r="W519" i="1"/>
  <c r="X519" i="1"/>
  <c r="Y519" i="1"/>
  <c r="W520" i="1"/>
  <c r="X520" i="1"/>
  <c r="Y520" i="1"/>
  <c r="W521" i="1"/>
  <c r="X521" i="1"/>
  <c r="Y521" i="1"/>
  <c r="W522" i="1"/>
  <c r="X522" i="1"/>
  <c r="Y522" i="1"/>
  <c r="W523" i="1"/>
  <c r="X523" i="1"/>
  <c r="Y523" i="1"/>
  <c r="W524" i="1"/>
  <c r="X524" i="1"/>
  <c r="Y524" i="1"/>
  <c r="W525" i="1"/>
  <c r="X525" i="1"/>
  <c r="Y525" i="1"/>
  <c r="W526" i="1"/>
  <c r="X526" i="1"/>
  <c r="Y526" i="1"/>
  <c r="W527" i="1"/>
  <c r="X527" i="1"/>
  <c r="Y527" i="1"/>
  <c r="W528" i="1"/>
  <c r="X528" i="1"/>
  <c r="Y528" i="1"/>
  <c r="W529" i="1"/>
  <c r="X529" i="1"/>
  <c r="Y529" i="1"/>
  <c r="W530" i="1"/>
  <c r="X530" i="1"/>
  <c r="Y530" i="1"/>
  <c r="W531" i="1"/>
  <c r="X531" i="1"/>
  <c r="Y531" i="1"/>
  <c r="W532" i="1"/>
  <c r="X532" i="1"/>
  <c r="Y532" i="1"/>
  <c r="W533" i="1"/>
  <c r="X533" i="1"/>
  <c r="Y533" i="1"/>
  <c r="W534" i="1"/>
  <c r="X534" i="1"/>
  <c r="Y534" i="1"/>
  <c r="W535" i="1"/>
  <c r="X535" i="1"/>
  <c r="Y535" i="1"/>
  <c r="W536" i="1"/>
  <c r="X536" i="1"/>
  <c r="Y536" i="1"/>
  <c r="W537" i="1"/>
  <c r="X537" i="1"/>
  <c r="Y537" i="1"/>
  <c r="W538" i="1"/>
  <c r="X538" i="1"/>
  <c r="Y538" i="1"/>
  <c r="W539" i="1"/>
  <c r="X539" i="1"/>
  <c r="Y539" i="1"/>
  <c r="W540" i="1"/>
  <c r="X540" i="1"/>
  <c r="Y540" i="1"/>
  <c r="W541" i="1"/>
  <c r="X541" i="1"/>
  <c r="Y541" i="1"/>
  <c r="W542" i="1"/>
  <c r="X542" i="1"/>
  <c r="Y542" i="1"/>
  <c r="W543" i="1"/>
  <c r="X543" i="1"/>
  <c r="Y543" i="1"/>
  <c r="W544" i="1"/>
  <c r="X544" i="1"/>
  <c r="Y544" i="1"/>
  <c r="W545" i="1"/>
  <c r="X545" i="1"/>
  <c r="Y545" i="1"/>
  <c r="W546" i="1"/>
  <c r="X546" i="1"/>
  <c r="Y546" i="1"/>
  <c r="W547" i="1"/>
  <c r="X547" i="1"/>
  <c r="Y547" i="1"/>
  <c r="W548" i="1"/>
  <c r="X548" i="1"/>
  <c r="Y548" i="1"/>
  <c r="W549" i="1"/>
  <c r="X549" i="1"/>
  <c r="Y549" i="1"/>
  <c r="W550" i="1"/>
  <c r="X550" i="1"/>
  <c r="Y550" i="1"/>
  <c r="W551" i="1"/>
  <c r="X551" i="1"/>
  <c r="Y551" i="1"/>
  <c r="W552" i="1"/>
  <c r="X552" i="1"/>
  <c r="Y552" i="1"/>
  <c r="W553" i="1"/>
  <c r="X553" i="1"/>
  <c r="Y553" i="1"/>
  <c r="W554" i="1"/>
  <c r="X554" i="1"/>
  <c r="Y554" i="1"/>
  <c r="W555" i="1"/>
  <c r="X555" i="1"/>
  <c r="Y555" i="1"/>
  <c r="W556" i="1"/>
  <c r="X556" i="1"/>
  <c r="Y556" i="1"/>
  <c r="W557" i="1"/>
  <c r="X557" i="1"/>
  <c r="Y557" i="1"/>
  <c r="W558" i="1"/>
  <c r="X558" i="1"/>
  <c r="Y558" i="1"/>
  <c r="W559" i="1"/>
  <c r="X559" i="1"/>
  <c r="Y559" i="1"/>
  <c r="W560" i="1"/>
  <c r="X560" i="1"/>
  <c r="Y560" i="1"/>
  <c r="W561" i="1"/>
  <c r="X561" i="1"/>
  <c r="Y561" i="1"/>
  <c r="W562" i="1"/>
  <c r="X562" i="1"/>
  <c r="Y562" i="1"/>
  <c r="W563" i="1"/>
  <c r="X563" i="1"/>
  <c r="Y563" i="1"/>
  <c r="W564" i="1"/>
  <c r="X564" i="1"/>
  <c r="Y564" i="1"/>
  <c r="W565" i="1"/>
  <c r="X565" i="1"/>
  <c r="Y565" i="1"/>
  <c r="W566" i="1"/>
  <c r="X566" i="1"/>
  <c r="Y566" i="1"/>
  <c r="W567" i="1"/>
  <c r="X567" i="1"/>
  <c r="Y567" i="1"/>
  <c r="W568" i="1"/>
  <c r="X568" i="1"/>
  <c r="Y568" i="1"/>
  <c r="W569" i="1"/>
  <c r="X569" i="1"/>
  <c r="Y569" i="1"/>
  <c r="W570" i="1"/>
  <c r="X570" i="1"/>
  <c r="Y570" i="1"/>
  <c r="W571" i="1"/>
  <c r="X571" i="1"/>
  <c r="Y571" i="1"/>
  <c r="W572" i="1"/>
  <c r="X572" i="1"/>
  <c r="Y572" i="1"/>
  <c r="W573" i="1"/>
  <c r="X573" i="1"/>
  <c r="Y573" i="1"/>
  <c r="W574" i="1"/>
  <c r="X574" i="1"/>
  <c r="Y574" i="1"/>
  <c r="W575" i="1"/>
  <c r="X575" i="1"/>
  <c r="Y575" i="1"/>
  <c r="W576" i="1"/>
  <c r="X576" i="1"/>
  <c r="Y576" i="1"/>
  <c r="W577" i="1"/>
  <c r="X577" i="1"/>
  <c r="Y577" i="1"/>
  <c r="W578" i="1"/>
  <c r="X578" i="1"/>
  <c r="Y578" i="1"/>
  <c r="W579" i="1"/>
  <c r="X579" i="1"/>
  <c r="Y579" i="1"/>
  <c r="W580" i="1"/>
  <c r="X580" i="1"/>
  <c r="Y580" i="1"/>
  <c r="W581" i="1"/>
  <c r="X581" i="1"/>
  <c r="Y581" i="1"/>
  <c r="W582" i="1"/>
  <c r="X582" i="1"/>
  <c r="Y582" i="1"/>
  <c r="W583" i="1"/>
  <c r="X583" i="1"/>
  <c r="Y583" i="1"/>
  <c r="W584" i="1"/>
  <c r="X584" i="1"/>
  <c r="Y584" i="1"/>
  <c r="W585" i="1"/>
  <c r="X585" i="1"/>
  <c r="Y585" i="1"/>
  <c r="W586" i="1"/>
  <c r="X586" i="1"/>
  <c r="Y586" i="1"/>
  <c r="W587" i="1"/>
  <c r="X587" i="1"/>
  <c r="Y587" i="1"/>
  <c r="W588" i="1"/>
  <c r="X588" i="1"/>
  <c r="Y588" i="1"/>
  <c r="W589" i="1"/>
  <c r="X589" i="1"/>
  <c r="Y589" i="1"/>
  <c r="W590" i="1"/>
  <c r="X590" i="1"/>
  <c r="Y590" i="1"/>
  <c r="W591" i="1"/>
  <c r="X591" i="1"/>
  <c r="Y591" i="1"/>
  <c r="W592" i="1"/>
  <c r="X592" i="1"/>
  <c r="Y592" i="1"/>
  <c r="W593" i="1"/>
  <c r="X593" i="1"/>
  <c r="Y593" i="1"/>
  <c r="W594" i="1"/>
  <c r="X594" i="1"/>
  <c r="Y594" i="1"/>
  <c r="W595" i="1"/>
  <c r="X595" i="1"/>
  <c r="Y595" i="1"/>
  <c r="W596" i="1"/>
  <c r="X596" i="1"/>
  <c r="Y596" i="1"/>
  <c r="W597" i="1"/>
  <c r="X597" i="1"/>
  <c r="Y597" i="1"/>
  <c r="W598" i="1"/>
  <c r="X598" i="1"/>
  <c r="Y598" i="1"/>
  <c r="W599" i="1"/>
  <c r="X599" i="1"/>
  <c r="Y599" i="1"/>
  <c r="W600" i="1"/>
  <c r="X600" i="1"/>
  <c r="Y600" i="1"/>
  <c r="W601" i="1"/>
  <c r="X601" i="1"/>
  <c r="Y601" i="1"/>
  <c r="W602" i="1"/>
  <c r="X602" i="1"/>
  <c r="Y602" i="1"/>
  <c r="W603" i="1"/>
  <c r="X603" i="1"/>
  <c r="Y603" i="1"/>
  <c r="W604" i="1"/>
  <c r="X604" i="1"/>
  <c r="Y604" i="1"/>
  <c r="W605" i="1"/>
  <c r="X605" i="1"/>
  <c r="Y605" i="1"/>
  <c r="W606" i="1"/>
  <c r="X606" i="1"/>
  <c r="Y606" i="1"/>
  <c r="W607" i="1"/>
  <c r="X607" i="1"/>
  <c r="Y607" i="1"/>
  <c r="W608" i="1"/>
  <c r="X608" i="1"/>
  <c r="Y608" i="1"/>
  <c r="W609" i="1"/>
  <c r="X609" i="1"/>
  <c r="Y609" i="1"/>
  <c r="W610" i="1"/>
  <c r="X610" i="1"/>
  <c r="Y610" i="1"/>
  <c r="W611" i="1"/>
  <c r="X611" i="1"/>
  <c r="Y611" i="1"/>
  <c r="W612" i="1"/>
  <c r="X612" i="1"/>
  <c r="Y612" i="1"/>
  <c r="W613" i="1"/>
  <c r="X613" i="1"/>
  <c r="Y613" i="1"/>
  <c r="W614" i="1"/>
  <c r="X614" i="1"/>
  <c r="Y614" i="1"/>
  <c r="W615" i="1"/>
  <c r="X615" i="1"/>
  <c r="Y615" i="1"/>
  <c r="W616" i="1"/>
  <c r="X616" i="1"/>
  <c r="Y616" i="1"/>
  <c r="W617" i="1"/>
  <c r="X617" i="1"/>
  <c r="Y617" i="1"/>
  <c r="W618" i="1"/>
  <c r="X618" i="1"/>
  <c r="Y618" i="1"/>
  <c r="W619" i="1"/>
  <c r="X619" i="1"/>
  <c r="Y619" i="1"/>
  <c r="W620" i="1"/>
  <c r="X620" i="1"/>
  <c r="Y620" i="1"/>
  <c r="W621" i="1"/>
  <c r="X621" i="1"/>
  <c r="Y621" i="1"/>
  <c r="W622" i="1"/>
  <c r="X622" i="1"/>
  <c r="Y622" i="1"/>
  <c r="W623" i="1"/>
  <c r="X623" i="1"/>
  <c r="Y623" i="1"/>
  <c r="W624" i="1"/>
  <c r="X624" i="1"/>
  <c r="Y624" i="1"/>
  <c r="W625" i="1"/>
  <c r="X625" i="1"/>
  <c r="Y625" i="1"/>
  <c r="W626" i="1"/>
  <c r="X626" i="1"/>
  <c r="Y626" i="1"/>
  <c r="W627" i="1"/>
  <c r="X627" i="1"/>
  <c r="Y627" i="1"/>
  <c r="W628" i="1"/>
  <c r="X628" i="1"/>
  <c r="Y628" i="1"/>
  <c r="W629" i="1"/>
  <c r="X629" i="1"/>
  <c r="Y629" i="1"/>
  <c r="W630" i="1"/>
  <c r="X630" i="1"/>
  <c r="Y630" i="1"/>
  <c r="W631" i="1"/>
  <c r="X631" i="1"/>
  <c r="Y631" i="1"/>
  <c r="W632" i="1"/>
  <c r="X632" i="1"/>
  <c r="Y632" i="1"/>
  <c r="W633" i="1"/>
  <c r="X633" i="1"/>
  <c r="Y633" i="1"/>
  <c r="W634" i="1"/>
  <c r="X634" i="1"/>
  <c r="Y634" i="1"/>
  <c r="W635" i="1"/>
  <c r="X635" i="1"/>
  <c r="Y635" i="1"/>
  <c r="W636" i="1"/>
  <c r="X636" i="1"/>
  <c r="Y636" i="1"/>
  <c r="W637" i="1"/>
  <c r="X637" i="1"/>
  <c r="Y637" i="1"/>
  <c r="W638" i="1"/>
  <c r="X638" i="1"/>
  <c r="Y638" i="1"/>
  <c r="W639" i="1"/>
  <c r="X639" i="1"/>
  <c r="Y639" i="1"/>
  <c r="W640" i="1"/>
  <c r="X640" i="1"/>
  <c r="Y640" i="1"/>
  <c r="W641" i="1"/>
  <c r="X641" i="1"/>
  <c r="Y641" i="1"/>
  <c r="W642" i="1"/>
  <c r="X642" i="1"/>
  <c r="Y642" i="1"/>
  <c r="W643" i="1"/>
  <c r="X643" i="1"/>
  <c r="Y643" i="1"/>
  <c r="W644" i="1"/>
  <c r="X644" i="1"/>
  <c r="Y644" i="1"/>
  <c r="W645" i="1"/>
  <c r="X645" i="1"/>
  <c r="Y645" i="1"/>
  <c r="W646" i="1"/>
  <c r="X646" i="1"/>
  <c r="Y646" i="1"/>
  <c r="W647" i="1"/>
  <c r="X647" i="1"/>
  <c r="Y647" i="1"/>
  <c r="W648" i="1"/>
  <c r="X648" i="1"/>
  <c r="Y648" i="1"/>
  <c r="W649" i="1"/>
  <c r="X649" i="1"/>
  <c r="Y649" i="1"/>
  <c r="W650" i="1"/>
  <c r="X650" i="1"/>
  <c r="Y650" i="1"/>
  <c r="W651" i="1"/>
  <c r="X651" i="1"/>
  <c r="Y651" i="1"/>
  <c r="W652" i="1"/>
  <c r="X652" i="1"/>
  <c r="Y652" i="1"/>
  <c r="W653" i="1"/>
  <c r="X653" i="1"/>
  <c r="Y653" i="1"/>
  <c r="W654" i="1"/>
  <c r="X654" i="1"/>
  <c r="Y654" i="1"/>
  <c r="W655" i="1"/>
  <c r="X655" i="1"/>
  <c r="Y655" i="1"/>
  <c r="W656" i="1"/>
  <c r="X656" i="1"/>
  <c r="Y656" i="1"/>
  <c r="W657" i="1"/>
  <c r="X657" i="1"/>
  <c r="Y657" i="1"/>
  <c r="W658" i="1"/>
  <c r="X658" i="1"/>
  <c r="Y658" i="1"/>
  <c r="W659" i="1"/>
  <c r="X659" i="1"/>
  <c r="Y659" i="1"/>
  <c r="W660" i="1"/>
  <c r="X660" i="1"/>
  <c r="Y660" i="1"/>
  <c r="W661" i="1"/>
  <c r="X661" i="1"/>
  <c r="Y661" i="1"/>
  <c r="W662" i="1"/>
  <c r="X662" i="1"/>
  <c r="Y662" i="1"/>
  <c r="W663" i="1"/>
  <c r="X663" i="1"/>
  <c r="Y663" i="1"/>
  <c r="W664" i="1"/>
  <c r="X664" i="1"/>
  <c r="Y664" i="1"/>
  <c r="W665" i="1"/>
  <c r="X665" i="1"/>
  <c r="Y665" i="1"/>
  <c r="W666" i="1"/>
  <c r="X666" i="1"/>
  <c r="Y666" i="1"/>
  <c r="W667" i="1"/>
  <c r="X667" i="1"/>
  <c r="Y667" i="1"/>
  <c r="W668" i="1"/>
  <c r="X668" i="1"/>
  <c r="Y668" i="1"/>
  <c r="W669" i="1"/>
  <c r="X669" i="1"/>
  <c r="Y669" i="1"/>
  <c r="W670" i="1"/>
  <c r="X670" i="1"/>
  <c r="Y670" i="1"/>
  <c r="W671" i="1"/>
  <c r="X671" i="1"/>
  <c r="Y671" i="1"/>
  <c r="W672" i="1"/>
  <c r="X672" i="1"/>
  <c r="Y672" i="1"/>
  <c r="W673" i="1"/>
  <c r="X673" i="1"/>
  <c r="Y673" i="1"/>
  <c r="W674" i="1"/>
  <c r="X674" i="1"/>
  <c r="Y674" i="1"/>
  <c r="W675" i="1"/>
  <c r="X675" i="1"/>
  <c r="Y675" i="1"/>
  <c r="W676" i="1"/>
  <c r="X676" i="1"/>
  <c r="Y676" i="1"/>
  <c r="W677" i="1"/>
  <c r="X677" i="1"/>
  <c r="Y677" i="1"/>
  <c r="W678" i="1"/>
  <c r="X678" i="1"/>
  <c r="Y678" i="1"/>
  <c r="W679" i="1"/>
  <c r="X679" i="1"/>
  <c r="Y679" i="1"/>
  <c r="W680" i="1"/>
  <c r="X680" i="1"/>
  <c r="Y680" i="1"/>
  <c r="W681" i="1"/>
  <c r="X681" i="1"/>
  <c r="Y681" i="1"/>
  <c r="W682" i="1"/>
  <c r="X682" i="1"/>
  <c r="Y682" i="1"/>
  <c r="W683" i="1"/>
  <c r="X683" i="1"/>
  <c r="Y683" i="1"/>
  <c r="W684" i="1"/>
  <c r="X684" i="1"/>
  <c r="Y684" i="1"/>
  <c r="W685" i="1"/>
  <c r="X685" i="1"/>
  <c r="Y685" i="1"/>
  <c r="W686" i="1"/>
  <c r="X686" i="1"/>
  <c r="Y686" i="1"/>
  <c r="W687" i="1"/>
  <c r="X687" i="1"/>
  <c r="Y687" i="1"/>
  <c r="W688" i="1"/>
  <c r="X688" i="1"/>
  <c r="Y688" i="1"/>
  <c r="W689" i="1"/>
  <c r="X689" i="1"/>
  <c r="Y689" i="1"/>
  <c r="W690" i="1"/>
  <c r="X690" i="1"/>
  <c r="Y690" i="1"/>
  <c r="W691" i="1"/>
  <c r="X691" i="1"/>
  <c r="Y691" i="1"/>
  <c r="W692" i="1"/>
  <c r="X692" i="1"/>
  <c r="Y692" i="1"/>
  <c r="W693" i="1"/>
  <c r="X693" i="1"/>
  <c r="Y693" i="1"/>
  <c r="W694" i="1"/>
  <c r="X694" i="1"/>
  <c r="Y694" i="1"/>
  <c r="W695" i="1"/>
  <c r="X695" i="1"/>
  <c r="Y695" i="1"/>
  <c r="W696" i="1"/>
  <c r="X696" i="1"/>
  <c r="Y696" i="1"/>
  <c r="W697" i="1"/>
  <c r="X697" i="1"/>
  <c r="Y697" i="1"/>
  <c r="W698" i="1"/>
  <c r="X698" i="1"/>
  <c r="Y698" i="1"/>
  <c r="W699" i="1"/>
  <c r="X699" i="1"/>
  <c r="Y699" i="1"/>
  <c r="W700" i="1"/>
  <c r="X700" i="1"/>
  <c r="Y700" i="1"/>
  <c r="W701" i="1"/>
  <c r="X701" i="1"/>
  <c r="Y701" i="1"/>
  <c r="W702" i="1"/>
  <c r="X702" i="1"/>
  <c r="Y702" i="1"/>
  <c r="W703" i="1"/>
  <c r="X703" i="1"/>
  <c r="Y703" i="1"/>
  <c r="W704" i="1"/>
  <c r="X704" i="1"/>
  <c r="Y704" i="1"/>
  <c r="W705" i="1"/>
  <c r="X705" i="1"/>
  <c r="Y705" i="1"/>
  <c r="W706" i="1"/>
  <c r="X706" i="1"/>
  <c r="Y706" i="1"/>
  <c r="W707" i="1"/>
  <c r="X707" i="1"/>
  <c r="Y707" i="1"/>
  <c r="W708" i="1"/>
  <c r="X708" i="1"/>
  <c r="Y708" i="1"/>
  <c r="W709" i="1"/>
  <c r="X709" i="1"/>
  <c r="Y709" i="1"/>
  <c r="W710" i="1"/>
  <c r="X710" i="1"/>
  <c r="Y710" i="1"/>
  <c r="W711" i="1"/>
  <c r="X711" i="1"/>
  <c r="Y711" i="1"/>
  <c r="W712" i="1"/>
  <c r="X712" i="1"/>
  <c r="Y712" i="1"/>
  <c r="W713" i="1"/>
  <c r="X713" i="1"/>
  <c r="Y713" i="1"/>
  <c r="W714" i="1"/>
  <c r="X714" i="1"/>
  <c r="Y714" i="1"/>
  <c r="W715" i="1"/>
  <c r="X715" i="1"/>
  <c r="Y715" i="1"/>
  <c r="W716" i="1"/>
  <c r="X716" i="1"/>
  <c r="Y716" i="1"/>
  <c r="W717" i="1"/>
  <c r="X717" i="1"/>
  <c r="Y717" i="1"/>
  <c r="W718" i="1"/>
  <c r="X718" i="1"/>
  <c r="Y718" i="1"/>
  <c r="W719" i="1"/>
  <c r="X719" i="1"/>
  <c r="Y719" i="1"/>
  <c r="W720" i="1"/>
  <c r="X720" i="1"/>
  <c r="Y720" i="1"/>
  <c r="W721" i="1"/>
  <c r="X721" i="1"/>
  <c r="Y721" i="1"/>
  <c r="W722" i="1"/>
  <c r="X722" i="1"/>
  <c r="Y722" i="1"/>
  <c r="W723" i="1"/>
  <c r="X723" i="1"/>
  <c r="Y723" i="1"/>
  <c r="W724" i="1"/>
  <c r="X724" i="1"/>
  <c r="Y724" i="1"/>
  <c r="W725" i="1"/>
  <c r="X725" i="1"/>
  <c r="Y725" i="1"/>
  <c r="W726" i="1"/>
  <c r="X726" i="1"/>
  <c r="Y726" i="1"/>
  <c r="W727" i="1"/>
  <c r="X727" i="1"/>
  <c r="Y727" i="1"/>
  <c r="W728" i="1"/>
  <c r="X728" i="1"/>
  <c r="Y728" i="1"/>
  <c r="W729" i="1"/>
  <c r="X729" i="1"/>
  <c r="Y729" i="1"/>
  <c r="W730" i="1"/>
  <c r="X730" i="1"/>
  <c r="Y730" i="1"/>
  <c r="W731" i="1"/>
  <c r="X731" i="1"/>
  <c r="Y731" i="1"/>
  <c r="W732" i="1"/>
  <c r="X732" i="1"/>
  <c r="Y732" i="1"/>
  <c r="W733" i="1"/>
  <c r="X733" i="1"/>
  <c r="Y733" i="1"/>
  <c r="W734" i="1"/>
  <c r="X734" i="1"/>
  <c r="Y734" i="1"/>
  <c r="W735" i="1"/>
  <c r="X735" i="1"/>
  <c r="Y735" i="1"/>
  <c r="W736" i="1"/>
  <c r="X736" i="1"/>
  <c r="Y736" i="1"/>
  <c r="W737" i="1"/>
  <c r="X737" i="1"/>
  <c r="Y737" i="1"/>
  <c r="W738" i="1"/>
  <c r="X738" i="1"/>
  <c r="Y738" i="1"/>
  <c r="W739" i="1"/>
  <c r="X739" i="1"/>
  <c r="Y739" i="1"/>
  <c r="W740" i="1"/>
  <c r="X740" i="1"/>
  <c r="Y740" i="1"/>
  <c r="W741" i="1"/>
  <c r="X741" i="1"/>
  <c r="Y741" i="1"/>
  <c r="W742" i="1"/>
  <c r="X742" i="1"/>
  <c r="Y742" i="1"/>
  <c r="W743" i="1"/>
  <c r="X743" i="1"/>
  <c r="Y743" i="1"/>
  <c r="W744" i="1"/>
  <c r="X744" i="1"/>
  <c r="Y744" i="1"/>
  <c r="W745" i="1"/>
  <c r="X745" i="1"/>
  <c r="Y745" i="1"/>
  <c r="W746" i="1"/>
  <c r="X746" i="1"/>
  <c r="Y746" i="1"/>
  <c r="W747" i="1"/>
  <c r="X747" i="1"/>
  <c r="Y747" i="1"/>
  <c r="W748" i="1"/>
  <c r="X748" i="1"/>
  <c r="Y748" i="1"/>
  <c r="W749" i="1"/>
  <c r="X749" i="1"/>
  <c r="Y749" i="1"/>
  <c r="W750" i="1"/>
  <c r="X750" i="1"/>
  <c r="Y750" i="1"/>
  <c r="W751" i="1"/>
  <c r="X751" i="1"/>
  <c r="Y751" i="1"/>
  <c r="W752" i="1"/>
  <c r="X752" i="1"/>
  <c r="Y752" i="1"/>
  <c r="W753" i="1"/>
  <c r="X753" i="1"/>
  <c r="Y753" i="1"/>
  <c r="W754" i="1"/>
  <c r="X754" i="1"/>
  <c r="Y754" i="1"/>
  <c r="W755" i="1"/>
  <c r="X755" i="1"/>
  <c r="Y755" i="1"/>
  <c r="W756" i="1"/>
  <c r="X756" i="1"/>
  <c r="Y756" i="1"/>
  <c r="W757" i="1"/>
  <c r="X757" i="1"/>
  <c r="Y757" i="1"/>
  <c r="W758" i="1"/>
  <c r="X758" i="1"/>
  <c r="Y758" i="1"/>
  <c r="W759" i="1"/>
  <c r="X759" i="1"/>
  <c r="Y759" i="1"/>
  <c r="W760" i="1"/>
  <c r="X760" i="1"/>
  <c r="Y760" i="1"/>
  <c r="W761" i="1"/>
  <c r="X761" i="1"/>
  <c r="Y761" i="1"/>
  <c r="W762" i="1"/>
  <c r="X762" i="1"/>
  <c r="Y762" i="1"/>
  <c r="W763" i="1"/>
  <c r="X763" i="1"/>
  <c r="Y763" i="1"/>
  <c r="W764" i="1"/>
  <c r="X764" i="1"/>
  <c r="Y764" i="1"/>
  <c r="W765" i="1"/>
  <c r="X765" i="1"/>
  <c r="Y765" i="1"/>
  <c r="W766" i="1"/>
  <c r="X766" i="1"/>
  <c r="Y766" i="1"/>
  <c r="W767" i="1"/>
  <c r="X767" i="1"/>
  <c r="Y767" i="1"/>
  <c r="W768" i="1"/>
  <c r="X768" i="1"/>
  <c r="Y768" i="1"/>
  <c r="W769" i="1"/>
  <c r="X769" i="1"/>
  <c r="Y769" i="1"/>
  <c r="W770" i="1"/>
  <c r="X770" i="1"/>
  <c r="Y770" i="1"/>
  <c r="W771" i="1"/>
  <c r="X771" i="1"/>
  <c r="Y771" i="1"/>
  <c r="W772" i="1"/>
  <c r="X772" i="1"/>
  <c r="Y772" i="1"/>
  <c r="W773" i="1"/>
  <c r="X773" i="1"/>
  <c r="Y773" i="1"/>
  <c r="W774" i="1"/>
  <c r="X774" i="1"/>
  <c r="Y774" i="1"/>
  <c r="W775" i="1"/>
  <c r="X775" i="1"/>
  <c r="Y775" i="1"/>
  <c r="W776" i="1"/>
  <c r="X776" i="1"/>
  <c r="Y776" i="1"/>
  <c r="W777" i="1"/>
  <c r="X777" i="1"/>
  <c r="Y777" i="1"/>
  <c r="W778" i="1"/>
  <c r="X778" i="1"/>
  <c r="Y778" i="1"/>
  <c r="W779" i="1"/>
  <c r="X779" i="1"/>
  <c r="Y779" i="1"/>
  <c r="W780" i="1"/>
  <c r="X780" i="1"/>
  <c r="Y780" i="1"/>
  <c r="W781" i="1"/>
  <c r="X781" i="1"/>
  <c r="Y781" i="1"/>
  <c r="W782" i="1"/>
  <c r="X782" i="1"/>
  <c r="Y782" i="1"/>
  <c r="W783" i="1"/>
  <c r="X783" i="1"/>
  <c r="Y783" i="1"/>
  <c r="W784" i="1"/>
  <c r="X784" i="1"/>
  <c r="Y784" i="1"/>
  <c r="W785" i="1"/>
  <c r="X785" i="1"/>
  <c r="Y785" i="1"/>
  <c r="W786" i="1"/>
  <c r="X786" i="1"/>
  <c r="Y786" i="1"/>
  <c r="W787" i="1"/>
  <c r="X787" i="1"/>
  <c r="Y787" i="1"/>
  <c r="W788" i="1"/>
  <c r="X788" i="1"/>
  <c r="Y788" i="1"/>
  <c r="W789" i="1"/>
  <c r="X789" i="1"/>
  <c r="Y789" i="1"/>
  <c r="W790" i="1"/>
  <c r="X790" i="1"/>
  <c r="Y790" i="1"/>
  <c r="W791" i="1"/>
  <c r="X791" i="1"/>
  <c r="Y791" i="1"/>
  <c r="W792" i="1"/>
  <c r="X792" i="1"/>
  <c r="Y792" i="1"/>
  <c r="W793" i="1"/>
  <c r="X793" i="1"/>
  <c r="Y793" i="1"/>
  <c r="W794" i="1"/>
  <c r="X794" i="1"/>
  <c r="Y794" i="1"/>
  <c r="W795" i="1"/>
  <c r="X795" i="1"/>
  <c r="Y795" i="1"/>
  <c r="W796" i="1"/>
  <c r="X796" i="1"/>
  <c r="Y796" i="1"/>
  <c r="W797" i="1"/>
  <c r="X797" i="1"/>
  <c r="Y797" i="1"/>
  <c r="W798" i="1"/>
  <c r="X798" i="1"/>
  <c r="Y798" i="1"/>
  <c r="W799" i="1"/>
  <c r="X799" i="1"/>
  <c r="Y799" i="1"/>
  <c r="W800" i="1"/>
  <c r="X800" i="1"/>
  <c r="Y800" i="1"/>
  <c r="W801" i="1"/>
  <c r="X801" i="1"/>
  <c r="Y801" i="1"/>
  <c r="W802" i="1"/>
  <c r="X802" i="1"/>
  <c r="Y802" i="1"/>
  <c r="W803" i="1"/>
  <c r="X803" i="1"/>
  <c r="Y803" i="1"/>
  <c r="W804" i="1"/>
  <c r="X804" i="1"/>
  <c r="Y804" i="1"/>
  <c r="W805" i="1"/>
  <c r="X805" i="1"/>
  <c r="Y805" i="1"/>
  <c r="W806" i="1"/>
  <c r="X806" i="1"/>
  <c r="Y806" i="1"/>
  <c r="W807" i="1"/>
  <c r="X807" i="1"/>
  <c r="Y807" i="1"/>
  <c r="W808" i="1"/>
  <c r="X808" i="1"/>
  <c r="Y808" i="1"/>
  <c r="W809" i="1"/>
  <c r="X809" i="1"/>
  <c r="Y809" i="1"/>
  <c r="W810" i="1"/>
  <c r="X810" i="1"/>
  <c r="Y810" i="1"/>
  <c r="W811" i="1"/>
  <c r="X811" i="1"/>
  <c r="Y811" i="1"/>
  <c r="W812" i="1"/>
  <c r="X812" i="1"/>
  <c r="Y812" i="1"/>
  <c r="W813" i="1"/>
  <c r="X813" i="1"/>
  <c r="Y813" i="1"/>
  <c r="W814" i="1"/>
  <c r="X814" i="1"/>
  <c r="Y814" i="1"/>
  <c r="W815" i="1"/>
  <c r="X815" i="1"/>
  <c r="Y815" i="1"/>
  <c r="W816" i="1"/>
  <c r="X816" i="1"/>
  <c r="Y816" i="1"/>
  <c r="W817" i="1"/>
  <c r="X817" i="1"/>
  <c r="Y817" i="1"/>
  <c r="W818" i="1"/>
  <c r="X818" i="1"/>
  <c r="Y818" i="1"/>
  <c r="W819" i="1"/>
  <c r="X819" i="1"/>
  <c r="Y819" i="1"/>
  <c r="W820" i="1"/>
  <c r="X820" i="1"/>
  <c r="Y820" i="1"/>
  <c r="W821" i="1"/>
  <c r="X821" i="1"/>
  <c r="Y821" i="1"/>
  <c r="W822" i="1"/>
  <c r="X822" i="1"/>
  <c r="Y822" i="1"/>
  <c r="W823" i="1"/>
  <c r="X823" i="1"/>
  <c r="Y823" i="1"/>
  <c r="W824" i="1"/>
  <c r="X824" i="1"/>
  <c r="Y824" i="1"/>
  <c r="W825" i="1"/>
  <c r="X825" i="1"/>
  <c r="Y825" i="1"/>
  <c r="W826" i="1"/>
  <c r="X826" i="1"/>
  <c r="Y826" i="1"/>
  <c r="W827" i="1"/>
  <c r="X827" i="1"/>
  <c r="Y827" i="1"/>
  <c r="W828" i="1"/>
  <c r="X828" i="1"/>
  <c r="Y828" i="1"/>
  <c r="W829" i="1"/>
  <c r="X829" i="1"/>
  <c r="Y829" i="1"/>
  <c r="W830" i="1"/>
  <c r="X830" i="1"/>
  <c r="Y830" i="1"/>
  <c r="W831" i="1"/>
  <c r="X831" i="1"/>
  <c r="Y831" i="1"/>
  <c r="W832" i="1"/>
  <c r="X832" i="1"/>
  <c r="Y832" i="1"/>
  <c r="W833" i="1"/>
  <c r="X833" i="1"/>
  <c r="Y833" i="1"/>
  <c r="W834" i="1"/>
  <c r="X834" i="1"/>
  <c r="Y834" i="1"/>
  <c r="W835" i="1"/>
  <c r="X835" i="1"/>
  <c r="Y835" i="1"/>
  <c r="W836" i="1"/>
  <c r="X836" i="1"/>
  <c r="Y836" i="1"/>
  <c r="W837" i="1"/>
  <c r="X837" i="1"/>
  <c r="Y837" i="1"/>
  <c r="W838" i="1"/>
  <c r="X838" i="1"/>
  <c r="Y838" i="1"/>
  <c r="W839" i="1"/>
  <c r="X839" i="1"/>
  <c r="Y839" i="1"/>
  <c r="W840" i="1"/>
  <c r="X840" i="1"/>
  <c r="Y840" i="1"/>
  <c r="W841" i="1"/>
  <c r="X841" i="1"/>
  <c r="Y841" i="1"/>
  <c r="W842" i="1"/>
  <c r="X842" i="1"/>
  <c r="Y842" i="1"/>
  <c r="W843" i="1"/>
  <c r="X843" i="1"/>
  <c r="Y843" i="1"/>
  <c r="W844" i="1"/>
  <c r="X844" i="1"/>
  <c r="Y844" i="1"/>
  <c r="W845" i="1"/>
  <c r="X845" i="1"/>
  <c r="Y845" i="1"/>
  <c r="W846" i="1"/>
  <c r="X846" i="1"/>
  <c r="Y846" i="1"/>
  <c r="W847" i="1"/>
  <c r="X847" i="1"/>
  <c r="Y847" i="1"/>
  <c r="W848" i="1"/>
  <c r="X848" i="1"/>
  <c r="Y848" i="1"/>
  <c r="W849" i="1"/>
  <c r="X849" i="1"/>
  <c r="Y849" i="1"/>
  <c r="W850" i="1"/>
  <c r="X850" i="1"/>
  <c r="Y850" i="1"/>
  <c r="W851" i="1"/>
  <c r="X851" i="1"/>
  <c r="Y851" i="1"/>
  <c r="W852" i="1"/>
  <c r="X852" i="1"/>
  <c r="Y852" i="1"/>
  <c r="W853" i="1"/>
  <c r="X853" i="1"/>
  <c r="Y853" i="1"/>
  <c r="W854" i="1"/>
  <c r="X854" i="1"/>
  <c r="Y854" i="1"/>
  <c r="W855" i="1"/>
  <c r="X855" i="1"/>
  <c r="Y855" i="1"/>
  <c r="W856" i="1"/>
  <c r="X856" i="1"/>
  <c r="Y856" i="1"/>
  <c r="W857" i="1"/>
  <c r="X857" i="1"/>
  <c r="Y857" i="1"/>
  <c r="W858" i="1"/>
  <c r="X858" i="1"/>
  <c r="Y858" i="1"/>
  <c r="W859" i="1"/>
  <c r="X859" i="1"/>
  <c r="Y859" i="1"/>
  <c r="W860" i="1"/>
  <c r="X860" i="1"/>
  <c r="Y860" i="1"/>
  <c r="W861" i="1"/>
  <c r="X861" i="1"/>
  <c r="Y861" i="1"/>
  <c r="W862" i="1"/>
  <c r="X862" i="1"/>
  <c r="Y862" i="1"/>
  <c r="W863" i="1"/>
  <c r="X863" i="1"/>
  <c r="Y863" i="1"/>
  <c r="W864" i="1"/>
  <c r="X864" i="1"/>
  <c r="Y864" i="1"/>
  <c r="W865" i="1"/>
  <c r="X865" i="1"/>
  <c r="Y865" i="1"/>
  <c r="W866" i="1"/>
  <c r="X866" i="1"/>
  <c r="Y866" i="1"/>
  <c r="W867" i="1"/>
  <c r="X867" i="1"/>
  <c r="Y867" i="1"/>
  <c r="W868" i="1"/>
  <c r="X868" i="1"/>
  <c r="Y868" i="1"/>
  <c r="W869" i="1"/>
  <c r="X869" i="1"/>
  <c r="Y869" i="1"/>
  <c r="W870" i="1"/>
  <c r="X870" i="1"/>
  <c r="Y870" i="1"/>
  <c r="W871" i="1"/>
  <c r="X871" i="1"/>
  <c r="Y871" i="1"/>
  <c r="W872" i="1"/>
  <c r="X872" i="1"/>
  <c r="Y872" i="1"/>
  <c r="W873" i="1"/>
  <c r="X873" i="1"/>
  <c r="Y873" i="1"/>
  <c r="W874" i="1"/>
  <c r="X874" i="1"/>
  <c r="Y874" i="1"/>
  <c r="W875" i="1"/>
  <c r="X875" i="1"/>
  <c r="Y875" i="1"/>
  <c r="W876" i="1"/>
  <c r="X876" i="1"/>
  <c r="Y876" i="1"/>
  <c r="W877" i="1"/>
  <c r="X877" i="1"/>
  <c r="Y877" i="1"/>
  <c r="W878" i="1"/>
  <c r="X878" i="1"/>
  <c r="Y878" i="1"/>
  <c r="W879" i="1"/>
  <c r="X879" i="1"/>
  <c r="Y879" i="1"/>
  <c r="W880" i="1"/>
  <c r="X880" i="1"/>
  <c r="Y880" i="1"/>
  <c r="W881" i="1"/>
  <c r="X881" i="1"/>
  <c r="Y881" i="1"/>
  <c r="W882" i="1"/>
  <c r="X882" i="1"/>
  <c r="Y882" i="1"/>
  <c r="W883" i="1"/>
  <c r="X883" i="1"/>
  <c r="Y883" i="1"/>
  <c r="W884" i="1"/>
  <c r="X884" i="1"/>
  <c r="Y884" i="1"/>
  <c r="W885" i="1"/>
  <c r="X885" i="1"/>
  <c r="Y885" i="1"/>
  <c r="W886" i="1"/>
  <c r="X886" i="1"/>
  <c r="Y886" i="1"/>
  <c r="W887" i="1"/>
  <c r="X887" i="1"/>
  <c r="Y887" i="1"/>
  <c r="W888" i="1"/>
  <c r="X888" i="1"/>
  <c r="Y888" i="1"/>
  <c r="W889" i="1"/>
  <c r="X889" i="1"/>
  <c r="Y889" i="1"/>
  <c r="W890" i="1"/>
  <c r="X890" i="1"/>
  <c r="Y890" i="1"/>
  <c r="W891" i="1"/>
  <c r="X891" i="1"/>
  <c r="Y891" i="1"/>
  <c r="W892" i="1"/>
  <c r="X892" i="1"/>
  <c r="Y892" i="1"/>
  <c r="W893" i="1"/>
  <c r="X893" i="1"/>
  <c r="Y893" i="1"/>
  <c r="W894" i="1"/>
  <c r="X894" i="1"/>
  <c r="Y894" i="1"/>
  <c r="W895" i="1"/>
  <c r="X895" i="1"/>
  <c r="Y895" i="1"/>
  <c r="W896" i="1"/>
  <c r="X896" i="1"/>
  <c r="Y896" i="1"/>
  <c r="W897" i="1"/>
  <c r="X897" i="1"/>
  <c r="Y897" i="1"/>
  <c r="W898" i="1"/>
  <c r="X898" i="1"/>
  <c r="Y898" i="1"/>
  <c r="W899" i="1"/>
  <c r="X899" i="1"/>
  <c r="Y899" i="1"/>
  <c r="W900" i="1"/>
  <c r="X900" i="1"/>
  <c r="Y900" i="1"/>
  <c r="W901" i="1"/>
  <c r="X901" i="1"/>
  <c r="Y901" i="1"/>
  <c r="W902" i="1"/>
  <c r="X902" i="1"/>
  <c r="Y902" i="1"/>
  <c r="W903" i="1"/>
  <c r="X903" i="1"/>
  <c r="Y903" i="1"/>
  <c r="W904" i="1"/>
  <c r="X904" i="1"/>
  <c r="Y904" i="1"/>
  <c r="W905" i="1"/>
  <c r="X905" i="1"/>
  <c r="Y905" i="1"/>
  <c r="W906" i="1"/>
  <c r="X906" i="1"/>
  <c r="Y906" i="1"/>
  <c r="W907" i="1"/>
  <c r="X907" i="1"/>
  <c r="Y907" i="1"/>
  <c r="W908" i="1"/>
  <c r="X908" i="1"/>
  <c r="Y908" i="1"/>
  <c r="W909" i="1"/>
  <c r="X909" i="1"/>
  <c r="Y909" i="1"/>
  <c r="W910" i="1"/>
  <c r="X910" i="1"/>
  <c r="Y910" i="1"/>
  <c r="W911" i="1"/>
  <c r="X911" i="1"/>
  <c r="Y911" i="1"/>
  <c r="W912" i="1"/>
  <c r="X912" i="1"/>
  <c r="Y912" i="1"/>
  <c r="W913" i="1"/>
  <c r="X913" i="1"/>
  <c r="Y913" i="1"/>
  <c r="W914" i="1"/>
  <c r="X914" i="1"/>
  <c r="Y914" i="1"/>
  <c r="W915" i="1"/>
  <c r="X915" i="1"/>
  <c r="Y915" i="1"/>
  <c r="W916" i="1"/>
  <c r="X916" i="1"/>
  <c r="Y916" i="1"/>
  <c r="W917" i="1"/>
  <c r="X917" i="1"/>
  <c r="Y917" i="1"/>
  <c r="W918" i="1"/>
  <c r="X918" i="1"/>
  <c r="Y918" i="1"/>
  <c r="W919" i="1"/>
  <c r="X919" i="1"/>
  <c r="Y919" i="1"/>
  <c r="W920" i="1"/>
  <c r="X920" i="1"/>
  <c r="Y920" i="1"/>
  <c r="W921" i="1"/>
  <c r="X921" i="1"/>
  <c r="Y921" i="1"/>
  <c r="W922" i="1"/>
  <c r="X922" i="1"/>
  <c r="Y922" i="1"/>
  <c r="W923" i="1"/>
  <c r="X923" i="1"/>
  <c r="Y923" i="1"/>
  <c r="W924" i="1"/>
  <c r="X924" i="1"/>
  <c r="Y924" i="1"/>
  <c r="W925" i="1"/>
  <c r="X925" i="1"/>
  <c r="Y925" i="1"/>
  <c r="W926" i="1"/>
  <c r="X926" i="1"/>
  <c r="Y926" i="1"/>
  <c r="W927" i="1"/>
  <c r="X927" i="1"/>
  <c r="Y927" i="1"/>
  <c r="W928" i="1"/>
  <c r="X928" i="1"/>
  <c r="Y928" i="1"/>
  <c r="W929" i="1"/>
  <c r="X929" i="1"/>
  <c r="Y929" i="1"/>
  <c r="W930" i="1"/>
  <c r="X930" i="1"/>
  <c r="Y930" i="1"/>
  <c r="W931" i="1"/>
  <c r="X931" i="1"/>
  <c r="Y931" i="1"/>
  <c r="W932" i="1"/>
  <c r="X932" i="1"/>
  <c r="Y932" i="1"/>
  <c r="W933" i="1"/>
  <c r="X933" i="1"/>
  <c r="Y933" i="1"/>
  <c r="W934" i="1"/>
  <c r="X934" i="1"/>
  <c r="Y934" i="1"/>
  <c r="W935" i="1"/>
  <c r="X935" i="1"/>
  <c r="Y935" i="1"/>
  <c r="W936" i="1"/>
  <c r="X936" i="1"/>
  <c r="Y936" i="1"/>
  <c r="W937" i="1"/>
  <c r="X937" i="1"/>
  <c r="Y937" i="1"/>
  <c r="W938" i="1"/>
  <c r="X938" i="1"/>
  <c r="Y938" i="1"/>
  <c r="W939" i="1"/>
  <c r="X939" i="1"/>
  <c r="Y939" i="1"/>
  <c r="W940" i="1"/>
  <c r="X940" i="1"/>
  <c r="Y940" i="1"/>
  <c r="W941" i="1"/>
  <c r="X941" i="1"/>
  <c r="Y941" i="1"/>
  <c r="W942" i="1"/>
  <c r="X942" i="1"/>
  <c r="Y942" i="1"/>
  <c r="W943" i="1"/>
  <c r="X943" i="1"/>
  <c r="Y943" i="1"/>
  <c r="W944" i="1"/>
  <c r="X944" i="1"/>
  <c r="Y944" i="1"/>
  <c r="W945" i="1"/>
  <c r="X945" i="1"/>
  <c r="Y945" i="1"/>
  <c r="W946" i="1"/>
  <c r="X946" i="1"/>
  <c r="Y946" i="1"/>
  <c r="W947" i="1"/>
  <c r="X947" i="1"/>
  <c r="Y947" i="1"/>
  <c r="W948" i="1"/>
  <c r="X948" i="1"/>
  <c r="Y948" i="1"/>
  <c r="W949" i="1"/>
  <c r="X949" i="1"/>
  <c r="Y949" i="1"/>
  <c r="W950" i="1"/>
  <c r="X950" i="1"/>
  <c r="Y950" i="1"/>
  <c r="W951" i="1"/>
  <c r="X951" i="1"/>
  <c r="Y951" i="1"/>
  <c r="W952" i="1"/>
  <c r="X952" i="1"/>
  <c r="Y952" i="1"/>
  <c r="W953" i="1"/>
  <c r="X953" i="1"/>
  <c r="Y953" i="1"/>
  <c r="W954" i="1"/>
  <c r="X954" i="1"/>
  <c r="Y954" i="1"/>
  <c r="W955" i="1"/>
  <c r="X955" i="1"/>
  <c r="Y955" i="1"/>
  <c r="W956" i="1"/>
  <c r="X956" i="1"/>
  <c r="Y956" i="1"/>
  <c r="W957" i="1"/>
  <c r="X957" i="1"/>
  <c r="Y957" i="1"/>
  <c r="W958" i="1"/>
  <c r="X958" i="1"/>
  <c r="Y958" i="1"/>
  <c r="W959" i="1"/>
  <c r="X959" i="1"/>
  <c r="Y959" i="1"/>
  <c r="W960" i="1"/>
  <c r="X960" i="1"/>
  <c r="Y960" i="1"/>
  <c r="W961" i="1"/>
  <c r="X961" i="1"/>
  <c r="Y961" i="1"/>
  <c r="W962" i="1"/>
  <c r="X962" i="1"/>
  <c r="Y962" i="1"/>
  <c r="W963" i="1"/>
  <c r="X963" i="1"/>
  <c r="Y963" i="1"/>
  <c r="W964" i="1"/>
  <c r="X964" i="1"/>
  <c r="Y964" i="1"/>
  <c r="W965" i="1"/>
  <c r="X965" i="1"/>
  <c r="Y965" i="1"/>
  <c r="W966" i="1"/>
  <c r="X966" i="1"/>
  <c r="Y966" i="1"/>
  <c r="W967" i="1"/>
  <c r="X967" i="1"/>
  <c r="Y967" i="1"/>
  <c r="W968" i="1"/>
  <c r="X968" i="1"/>
  <c r="Y968" i="1"/>
  <c r="W969" i="1"/>
  <c r="X969" i="1"/>
  <c r="Y969" i="1"/>
  <c r="W970" i="1"/>
  <c r="X970" i="1"/>
  <c r="Y970" i="1"/>
  <c r="W971" i="1"/>
  <c r="X971" i="1"/>
  <c r="Y971" i="1"/>
  <c r="W972" i="1"/>
  <c r="X972" i="1"/>
  <c r="Y972" i="1"/>
  <c r="W973" i="1"/>
  <c r="X973" i="1"/>
  <c r="Y973" i="1"/>
  <c r="W974" i="1"/>
  <c r="X974" i="1"/>
  <c r="Y974" i="1"/>
  <c r="W975" i="1"/>
  <c r="X975" i="1"/>
  <c r="Y975" i="1"/>
  <c r="W976" i="1"/>
  <c r="X976" i="1"/>
  <c r="Y976" i="1"/>
  <c r="W977" i="1"/>
  <c r="X977" i="1"/>
  <c r="Y977" i="1"/>
  <c r="W978" i="1"/>
  <c r="X978" i="1"/>
  <c r="Y978" i="1"/>
  <c r="W979" i="1"/>
  <c r="X979" i="1"/>
  <c r="Y979" i="1"/>
  <c r="W980" i="1"/>
  <c r="X980" i="1"/>
  <c r="Y980" i="1"/>
  <c r="W981" i="1"/>
  <c r="X981" i="1"/>
  <c r="Y981" i="1"/>
  <c r="W982" i="1"/>
  <c r="X982" i="1"/>
  <c r="Y982" i="1"/>
  <c r="W983" i="1"/>
  <c r="X983" i="1"/>
  <c r="Y983" i="1"/>
  <c r="W984" i="1"/>
  <c r="X984" i="1"/>
  <c r="Y984" i="1"/>
  <c r="W985" i="1"/>
  <c r="X985" i="1"/>
  <c r="Y985" i="1"/>
  <c r="W986" i="1"/>
  <c r="X986" i="1"/>
  <c r="Y986" i="1"/>
  <c r="W987" i="1"/>
  <c r="X987" i="1"/>
  <c r="Y987" i="1"/>
  <c r="W988" i="1"/>
  <c r="X988" i="1"/>
  <c r="Y988" i="1"/>
  <c r="W989" i="1"/>
  <c r="X989" i="1"/>
  <c r="Y989" i="1"/>
  <c r="W990" i="1"/>
  <c r="X990" i="1"/>
  <c r="Y990" i="1"/>
  <c r="W991" i="1"/>
  <c r="X991" i="1"/>
  <c r="Y991" i="1"/>
  <c r="W992" i="1"/>
  <c r="X992" i="1"/>
  <c r="Y992" i="1"/>
  <c r="W993" i="1"/>
  <c r="X993" i="1"/>
  <c r="Y993" i="1"/>
  <c r="W994" i="1"/>
  <c r="X994" i="1"/>
  <c r="Y994" i="1"/>
  <c r="W995" i="1"/>
  <c r="X995" i="1"/>
  <c r="Y995" i="1"/>
  <c r="W996" i="1"/>
  <c r="X996" i="1"/>
  <c r="Y996" i="1"/>
  <c r="W997" i="1"/>
  <c r="X997" i="1"/>
  <c r="Y997" i="1"/>
  <c r="W998" i="1"/>
  <c r="X998" i="1"/>
  <c r="Y998" i="1"/>
  <c r="W999" i="1"/>
  <c r="X999" i="1"/>
  <c r="Y999" i="1"/>
  <c r="W1000" i="1"/>
  <c r="X1000" i="1"/>
  <c r="Y1000" i="1"/>
  <c r="W1001" i="1"/>
  <c r="X1001" i="1"/>
  <c r="Y1001" i="1"/>
  <c r="W1002" i="1"/>
  <c r="X1002" i="1"/>
  <c r="Y1002" i="1"/>
  <c r="W1003" i="1"/>
  <c r="X1003" i="1"/>
  <c r="Y1003" i="1"/>
  <c r="W1004" i="1"/>
  <c r="X1004" i="1"/>
  <c r="Y1004" i="1"/>
  <c r="W1005" i="1"/>
  <c r="X1005" i="1"/>
  <c r="Y1005" i="1"/>
  <c r="W1006" i="1"/>
  <c r="X1006" i="1"/>
  <c r="Y1006" i="1"/>
  <c r="W1007" i="1"/>
  <c r="X1007" i="1"/>
  <c r="Y1007" i="1"/>
  <c r="W1008" i="1"/>
  <c r="X1008" i="1"/>
  <c r="Y1008" i="1"/>
  <c r="W1009" i="1"/>
  <c r="X1009" i="1"/>
  <c r="Y1009" i="1"/>
  <c r="W1010" i="1"/>
  <c r="X1010" i="1"/>
  <c r="Y1010" i="1"/>
  <c r="W1011" i="1"/>
  <c r="X1011" i="1"/>
  <c r="Y1011" i="1"/>
  <c r="W1012" i="1"/>
  <c r="X1012" i="1"/>
  <c r="Y1012" i="1"/>
  <c r="W1013" i="1"/>
  <c r="X1013" i="1"/>
  <c r="Y1013" i="1"/>
  <c r="W1014" i="1"/>
  <c r="X1014" i="1"/>
  <c r="Y1014" i="1"/>
  <c r="W1015" i="1"/>
  <c r="X1015" i="1"/>
  <c r="Y1015" i="1"/>
  <c r="W1016" i="1"/>
  <c r="X1016" i="1"/>
  <c r="Y1016" i="1"/>
  <c r="W1017" i="1"/>
  <c r="X1017" i="1"/>
  <c r="Y1017" i="1"/>
  <c r="W1018" i="1"/>
  <c r="X1018" i="1"/>
  <c r="Y1018" i="1"/>
  <c r="W1019" i="1"/>
  <c r="X1019" i="1"/>
  <c r="Y1019" i="1"/>
  <c r="W1020" i="1"/>
  <c r="X1020" i="1"/>
  <c r="Y1020" i="1"/>
  <c r="W1021" i="1"/>
  <c r="X1021" i="1"/>
  <c r="Y1021" i="1"/>
  <c r="W1022" i="1"/>
  <c r="X1022" i="1"/>
  <c r="Y1022" i="1"/>
  <c r="W1023" i="1"/>
  <c r="X1023" i="1"/>
  <c r="Y1023" i="1"/>
  <c r="W1024" i="1"/>
  <c r="X1024" i="1"/>
  <c r="Y1024" i="1"/>
  <c r="W1025" i="1"/>
  <c r="X1025" i="1"/>
  <c r="Y1025" i="1"/>
  <c r="W1026" i="1"/>
  <c r="X1026" i="1"/>
  <c r="Y1026" i="1"/>
  <c r="W1027" i="1"/>
  <c r="X1027" i="1"/>
  <c r="Y1027" i="1"/>
  <c r="W1028" i="1"/>
  <c r="X1028" i="1"/>
  <c r="Y1028" i="1"/>
  <c r="W1029" i="1"/>
  <c r="X1029" i="1"/>
  <c r="Y1029" i="1"/>
  <c r="W1030" i="1"/>
  <c r="X1030" i="1"/>
  <c r="Y1030" i="1"/>
  <c r="W1031" i="1"/>
  <c r="X1031" i="1"/>
  <c r="Y1031" i="1"/>
  <c r="W1032" i="1"/>
  <c r="X1032" i="1"/>
  <c r="Y1032" i="1"/>
  <c r="W1033" i="1"/>
  <c r="X1033" i="1"/>
  <c r="Y1033" i="1"/>
  <c r="W1034" i="1"/>
  <c r="X1034" i="1"/>
  <c r="Y1034" i="1"/>
  <c r="W1035" i="1"/>
  <c r="X1035" i="1"/>
  <c r="Y1035" i="1"/>
  <c r="W1036" i="1"/>
  <c r="X1036" i="1"/>
  <c r="Y1036" i="1"/>
  <c r="W1037" i="1"/>
  <c r="X1037" i="1"/>
  <c r="Y1037" i="1"/>
  <c r="W1038" i="1"/>
  <c r="X1038" i="1"/>
  <c r="Y1038" i="1"/>
  <c r="W1039" i="1"/>
  <c r="X1039" i="1"/>
  <c r="Y1039" i="1"/>
  <c r="W1040" i="1"/>
  <c r="X1040" i="1"/>
  <c r="Y1040" i="1"/>
  <c r="W1041" i="1"/>
  <c r="X1041" i="1"/>
  <c r="Y1041" i="1"/>
  <c r="W1042" i="1"/>
  <c r="X1042" i="1"/>
  <c r="Y1042" i="1"/>
  <c r="W1043" i="1"/>
  <c r="X1043" i="1"/>
  <c r="Y1043" i="1"/>
  <c r="W1044" i="1"/>
  <c r="X1044" i="1"/>
  <c r="Y1044" i="1"/>
  <c r="W1045" i="1"/>
  <c r="X1045" i="1"/>
  <c r="Y1045" i="1"/>
  <c r="W1046" i="1"/>
  <c r="X1046" i="1"/>
  <c r="Y1046" i="1"/>
  <c r="W1047" i="1"/>
  <c r="X1047" i="1"/>
  <c r="Y1047" i="1"/>
  <c r="W1048" i="1"/>
  <c r="X1048" i="1"/>
  <c r="Y1048" i="1"/>
  <c r="W1049" i="1"/>
  <c r="X1049" i="1"/>
  <c r="Y1049" i="1"/>
  <c r="W1050" i="1"/>
  <c r="X1050" i="1"/>
  <c r="Y1050" i="1"/>
  <c r="W1051" i="1"/>
  <c r="X1051" i="1"/>
  <c r="Y1051" i="1"/>
  <c r="W1052" i="1"/>
  <c r="X1052" i="1"/>
  <c r="Y1052" i="1"/>
  <c r="W1053" i="1"/>
  <c r="X1053" i="1"/>
  <c r="Y1053" i="1"/>
  <c r="W1054" i="1"/>
  <c r="X1054" i="1"/>
  <c r="Y1054" i="1"/>
  <c r="W1055" i="1"/>
  <c r="X1055" i="1"/>
  <c r="Y1055" i="1"/>
  <c r="W1056" i="1"/>
  <c r="X1056" i="1"/>
  <c r="Y1056" i="1"/>
  <c r="W1057" i="1"/>
  <c r="X1057" i="1"/>
  <c r="Y1057" i="1"/>
  <c r="W1058" i="1"/>
  <c r="X1058" i="1"/>
  <c r="Y1058" i="1"/>
  <c r="W1059" i="1"/>
  <c r="X1059" i="1"/>
  <c r="Y1059" i="1"/>
  <c r="W1060" i="1"/>
  <c r="X1060" i="1"/>
  <c r="Y1060" i="1"/>
  <c r="W1061" i="1"/>
  <c r="X1061" i="1"/>
  <c r="Y1061" i="1"/>
  <c r="W1062" i="1"/>
  <c r="X1062" i="1"/>
  <c r="Y1062" i="1"/>
  <c r="W1063" i="1"/>
  <c r="X1063" i="1"/>
  <c r="Y1063" i="1"/>
  <c r="W1064" i="1"/>
  <c r="X1064" i="1"/>
  <c r="Y1064" i="1"/>
  <c r="W1065" i="1"/>
  <c r="X1065" i="1"/>
  <c r="Y1065" i="1"/>
  <c r="W1066" i="1"/>
  <c r="X1066" i="1"/>
  <c r="Y1066" i="1"/>
  <c r="W1067" i="1"/>
  <c r="X1067" i="1"/>
  <c r="Y1067" i="1"/>
  <c r="W1068" i="1"/>
  <c r="X1068" i="1"/>
  <c r="Y1068" i="1"/>
  <c r="W1069" i="1"/>
  <c r="X1069" i="1"/>
  <c r="Y1069" i="1"/>
  <c r="W1070" i="1"/>
  <c r="X1070" i="1"/>
  <c r="Y1070" i="1"/>
  <c r="W1071" i="1"/>
  <c r="X1071" i="1"/>
  <c r="Y1071" i="1"/>
  <c r="W1072" i="1"/>
  <c r="X1072" i="1"/>
  <c r="Y1072" i="1"/>
  <c r="W1073" i="1"/>
  <c r="X1073" i="1"/>
  <c r="Y1073" i="1"/>
  <c r="W1074" i="1"/>
  <c r="X1074" i="1"/>
  <c r="Y1074" i="1"/>
  <c r="W1075" i="1"/>
  <c r="X1075" i="1"/>
  <c r="Y1075" i="1"/>
  <c r="W1076" i="1"/>
  <c r="X1076" i="1"/>
  <c r="Y1076" i="1"/>
  <c r="W1077" i="1"/>
  <c r="X1077" i="1"/>
  <c r="Y1077" i="1"/>
  <c r="W1078" i="1"/>
  <c r="X1078" i="1"/>
  <c r="Y1078" i="1"/>
  <c r="W1079" i="1"/>
  <c r="X1079" i="1"/>
  <c r="Y1079" i="1"/>
  <c r="W1080" i="1"/>
  <c r="X1080" i="1"/>
  <c r="Y1080" i="1"/>
  <c r="W1081" i="1"/>
  <c r="X1081" i="1"/>
  <c r="Y1081" i="1"/>
  <c r="W1082" i="1"/>
  <c r="X1082" i="1"/>
  <c r="Y1082" i="1"/>
  <c r="W1083" i="1"/>
  <c r="X1083" i="1"/>
  <c r="Y1083" i="1"/>
  <c r="W1084" i="1"/>
  <c r="X1084" i="1"/>
  <c r="Y1084" i="1"/>
  <c r="W1085" i="1"/>
  <c r="X1085" i="1"/>
  <c r="Y1085" i="1"/>
  <c r="W1086" i="1"/>
  <c r="X1086" i="1"/>
  <c r="Y1086" i="1"/>
  <c r="W1087" i="1"/>
  <c r="X1087" i="1"/>
  <c r="Y1087" i="1"/>
  <c r="W1088" i="1"/>
  <c r="X1088" i="1"/>
  <c r="Y1088" i="1"/>
  <c r="W1089" i="1"/>
  <c r="X1089" i="1"/>
  <c r="Y1089" i="1"/>
  <c r="W1090" i="1"/>
  <c r="X1090" i="1"/>
  <c r="Y1090" i="1"/>
  <c r="W1091" i="1"/>
  <c r="X1091" i="1"/>
  <c r="Y1091" i="1"/>
  <c r="W1092" i="1"/>
  <c r="X1092" i="1"/>
  <c r="Y1092" i="1"/>
  <c r="W1093" i="1"/>
  <c r="X1093" i="1"/>
  <c r="Y1093" i="1"/>
  <c r="W1094" i="1"/>
  <c r="X1094" i="1"/>
  <c r="Y1094" i="1"/>
  <c r="W1095" i="1"/>
  <c r="X1095" i="1"/>
  <c r="Y1095" i="1"/>
  <c r="W1096" i="1"/>
  <c r="X1096" i="1"/>
  <c r="Y1096" i="1"/>
  <c r="W1097" i="1"/>
  <c r="X1097" i="1"/>
  <c r="Y1097" i="1"/>
  <c r="W1098" i="1"/>
  <c r="X1098" i="1"/>
  <c r="Y1098" i="1"/>
  <c r="W1099" i="1"/>
  <c r="X1099" i="1"/>
  <c r="Y1099" i="1"/>
  <c r="W1100" i="1"/>
  <c r="X1100" i="1"/>
  <c r="Y1100" i="1"/>
  <c r="W1101" i="1"/>
  <c r="X1101" i="1"/>
  <c r="Y1101" i="1"/>
  <c r="W1102" i="1"/>
  <c r="X1102" i="1"/>
  <c r="Y1102" i="1"/>
  <c r="W1103" i="1"/>
  <c r="X1103" i="1"/>
  <c r="Y1103" i="1"/>
  <c r="W1104" i="1"/>
  <c r="X1104" i="1"/>
  <c r="Y1104" i="1"/>
  <c r="W1105" i="1"/>
  <c r="X1105" i="1"/>
  <c r="Y1105" i="1"/>
  <c r="W1106" i="1"/>
  <c r="X1106" i="1"/>
  <c r="Y1106" i="1"/>
  <c r="W1107" i="1"/>
  <c r="X1107" i="1"/>
  <c r="Y1107" i="1"/>
  <c r="W1108" i="1"/>
  <c r="X1108" i="1"/>
  <c r="Y1108" i="1"/>
  <c r="W1109" i="1"/>
  <c r="X1109" i="1"/>
  <c r="Y1109" i="1"/>
  <c r="W1110" i="1"/>
  <c r="X1110" i="1"/>
  <c r="Y1110" i="1"/>
  <c r="W1111" i="1"/>
  <c r="X1111" i="1"/>
  <c r="Y1111" i="1"/>
  <c r="W1112" i="1"/>
  <c r="X1112" i="1"/>
  <c r="Y1112" i="1"/>
  <c r="W1113" i="1"/>
  <c r="X1113" i="1"/>
  <c r="Y1113" i="1"/>
  <c r="W1114" i="1"/>
  <c r="X1114" i="1"/>
  <c r="Y1114" i="1"/>
  <c r="W1115" i="1"/>
  <c r="X1115" i="1"/>
  <c r="Y1115" i="1"/>
  <c r="W1116" i="1"/>
  <c r="X1116" i="1"/>
  <c r="Y1116" i="1"/>
  <c r="W1117" i="1"/>
  <c r="X1117" i="1"/>
  <c r="Y1117" i="1"/>
  <c r="W1118" i="1"/>
  <c r="X1118" i="1"/>
  <c r="Y1118" i="1"/>
  <c r="W1119" i="1"/>
  <c r="X1119" i="1"/>
  <c r="Y1119" i="1"/>
  <c r="W1120" i="1"/>
  <c r="X1120" i="1"/>
  <c r="Y1120" i="1"/>
  <c r="W1121" i="1"/>
  <c r="X1121" i="1"/>
  <c r="Y1121" i="1"/>
  <c r="W1122" i="1"/>
  <c r="X1122" i="1"/>
  <c r="Y1122" i="1"/>
  <c r="W1123" i="1"/>
  <c r="X1123" i="1"/>
  <c r="Y1123" i="1"/>
  <c r="W1124" i="1"/>
  <c r="X1124" i="1"/>
  <c r="Y1124" i="1"/>
  <c r="W1125" i="1"/>
  <c r="X1125" i="1"/>
  <c r="Y1125" i="1"/>
  <c r="W1126" i="1"/>
  <c r="X1126" i="1"/>
  <c r="Y1126" i="1"/>
  <c r="W1127" i="1"/>
  <c r="X1127" i="1"/>
  <c r="Y1127" i="1"/>
  <c r="W1128" i="1"/>
  <c r="X1128" i="1"/>
  <c r="Y1128" i="1"/>
  <c r="W1129" i="1"/>
  <c r="X1129" i="1"/>
  <c r="Y1129" i="1"/>
  <c r="W1130" i="1"/>
  <c r="X1130" i="1"/>
  <c r="Y1130" i="1"/>
  <c r="W1131" i="1"/>
  <c r="X1131" i="1"/>
  <c r="Y1131" i="1"/>
  <c r="W1132" i="1"/>
  <c r="X1132" i="1"/>
  <c r="Y1132" i="1"/>
  <c r="W1133" i="1"/>
  <c r="X1133" i="1"/>
  <c r="Y1133" i="1"/>
  <c r="W1134" i="1"/>
  <c r="X1134" i="1"/>
  <c r="Y1134" i="1"/>
  <c r="W1135" i="1"/>
  <c r="X1135" i="1"/>
  <c r="Y1135" i="1"/>
  <c r="W1136" i="1"/>
  <c r="X1136" i="1"/>
  <c r="Y1136" i="1"/>
  <c r="W1137" i="1"/>
  <c r="X1137" i="1"/>
  <c r="Y1137" i="1"/>
  <c r="W1138" i="1"/>
  <c r="X1138" i="1"/>
  <c r="Y1138" i="1"/>
  <c r="W1139" i="1"/>
  <c r="X1139" i="1"/>
  <c r="Y1139" i="1"/>
  <c r="W1140" i="1"/>
  <c r="X1140" i="1"/>
  <c r="Y1140" i="1"/>
  <c r="W1141" i="1"/>
  <c r="X1141" i="1"/>
  <c r="Y1141" i="1"/>
  <c r="W1142" i="1"/>
  <c r="X1142" i="1"/>
  <c r="Y1142" i="1"/>
  <c r="W1143" i="1"/>
  <c r="X1143" i="1"/>
  <c r="Y1143" i="1"/>
  <c r="W1144" i="1"/>
  <c r="X1144" i="1"/>
  <c r="Y1144" i="1"/>
  <c r="W1145" i="1"/>
  <c r="X1145" i="1"/>
  <c r="Y1145" i="1"/>
  <c r="W1146" i="1"/>
  <c r="X1146" i="1"/>
  <c r="Y1146" i="1"/>
  <c r="W1147" i="1"/>
  <c r="X1147" i="1"/>
  <c r="Y1147" i="1"/>
  <c r="W1148" i="1"/>
  <c r="X1148" i="1"/>
  <c r="Y1148" i="1"/>
  <c r="W1149" i="1"/>
  <c r="X1149" i="1"/>
  <c r="Y1149" i="1"/>
  <c r="W1150" i="1"/>
  <c r="X1150" i="1"/>
  <c r="Y1150" i="1"/>
  <c r="W1151" i="1"/>
  <c r="X1151" i="1"/>
  <c r="Y1151" i="1"/>
  <c r="W1152" i="1"/>
  <c r="X1152" i="1"/>
  <c r="Y1152" i="1"/>
  <c r="W1153" i="1"/>
  <c r="X1153" i="1"/>
  <c r="Y1153" i="1"/>
  <c r="W1154" i="1"/>
  <c r="X1154" i="1"/>
  <c r="Y1154" i="1"/>
  <c r="W1155" i="1"/>
  <c r="X1155" i="1"/>
  <c r="Y1155" i="1"/>
  <c r="W1156" i="1"/>
  <c r="X1156" i="1"/>
  <c r="Y1156" i="1"/>
  <c r="W1157" i="1"/>
  <c r="X1157" i="1"/>
  <c r="Y1157" i="1"/>
  <c r="W1158" i="1"/>
  <c r="X1158" i="1"/>
  <c r="Y1158" i="1"/>
  <c r="W1159" i="1"/>
  <c r="X1159" i="1"/>
  <c r="Y1159" i="1"/>
  <c r="W1160" i="1"/>
  <c r="X1160" i="1"/>
  <c r="Y1160" i="1"/>
  <c r="W1161" i="1"/>
  <c r="X1161" i="1"/>
  <c r="Y1161" i="1"/>
  <c r="W1162" i="1"/>
  <c r="X1162" i="1"/>
  <c r="Y1162" i="1"/>
  <c r="W1163" i="1"/>
  <c r="X1163" i="1"/>
  <c r="Y1163" i="1"/>
  <c r="W1164" i="1"/>
  <c r="X1164" i="1"/>
  <c r="Y1164" i="1"/>
  <c r="W1165" i="1"/>
  <c r="X1165" i="1"/>
  <c r="Y1165" i="1"/>
  <c r="W1166" i="1"/>
  <c r="X1166" i="1"/>
  <c r="Y1166" i="1"/>
  <c r="W1167" i="1"/>
  <c r="X1167" i="1"/>
  <c r="Y1167" i="1"/>
  <c r="W1168" i="1"/>
  <c r="X1168" i="1"/>
  <c r="Y1168" i="1"/>
  <c r="W1169" i="1"/>
  <c r="X1169" i="1"/>
  <c r="Y1169" i="1"/>
  <c r="W1170" i="1"/>
  <c r="X1170" i="1"/>
  <c r="Y1170" i="1"/>
  <c r="W1171" i="1"/>
  <c r="X1171" i="1"/>
  <c r="Y1171" i="1"/>
  <c r="W1172" i="1"/>
  <c r="X1172" i="1"/>
  <c r="Y1172" i="1"/>
  <c r="W1173" i="1"/>
  <c r="X1173" i="1"/>
  <c r="Y1173" i="1"/>
  <c r="W1174" i="1"/>
  <c r="X1174" i="1"/>
  <c r="Y1174" i="1"/>
  <c r="W1175" i="1"/>
  <c r="X1175" i="1"/>
  <c r="Y1175" i="1"/>
  <c r="W1176" i="1"/>
  <c r="X1176" i="1"/>
  <c r="Y1176" i="1"/>
  <c r="W1177" i="1"/>
  <c r="X1177" i="1"/>
  <c r="Y1177" i="1"/>
  <c r="W1178" i="1"/>
  <c r="X1178" i="1"/>
  <c r="Y1178" i="1"/>
  <c r="W1179" i="1"/>
  <c r="X1179" i="1"/>
  <c r="Y1179" i="1"/>
  <c r="W1180" i="1"/>
  <c r="X1180" i="1"/>
  <c r="Y1180" i="1"/>
  <c r="W1181" i="1"/>
  <c r="X1181" i="1"/>
  <c r="Y1181" i="1"/>
  <c r="W1182" i="1"/>
  <c r="X1182" i="1"/>
  <c r="Y1182" i="1"/>
  <c r="W1183" i="1"/>
  <c r="X1183" i="1"/>
  <c r="Y1183" i="1"/>
  <c r="W1184" i="1"/>
  <c r="X1184" i="1"/>
  <c r="Y1184" i="1"/>
  <c r="W1185" i="1"/>
  <c r="X1185" i="1"/>
  <c r="Y1185" i="1"/>
  <c r="W1186" i="1"/>
  <c r="X1186" i="1"/>
  <c r="Y1186" i="1"/>
  <c r="W1187" i="1"/>
  <c r="X1187" i="1"/>
  <c r="Y1187" i="1"/>
  <c r="W1188" i="1"/>
  <c r="X1188" i="1"/>
  <c r="Y1188" i="1"/>
  <c r="W1189" i="1"/>
  <c r="X1189" i="1"/>
  <c r="Y1189" i="1"/>
  <c r="W1190" i="1"/>
  <c r="X1190" i="1"/>
  <c r="Y1190" i="1"/>
  <c r="W1191" i="1"/>
  <c r="X1191" i="1"/>
  <c r="Y1191" i="1"/>
  <c r="W1192" i="1"/>
  <c r="X1192" i="1"/>
  <c r="Y1192" i="1"/>
  <c r="W1193" i="1"/>
  <c r="X1193" i="1"/>
  <c r="Y1193" i="1"/>
  <c r="W1194" i="1"/>
  <c r="X1194" i="1"/>
  <c r="Y1194" i="1"/>
  <c r="W1195" i="1"/>
  <c r="X1195" i="1"/>
  <c r="Y1195" i="1"/>
  <c r="W1196" i="1"/>
  <c r="X1196" i="1"/>
  <c r="Y1196" i="1"/>
  <c r="W1197" i="1"/>
  <c r="X1197" i="1"/>
  <c r="Y1197" i="1"/>
  <c r="W1198" i="1"/>
  <c r="X1198" i="1"/>
  <c r="Y1198" i="1"/>
  <c r="W1199" i="1"/>
  <c r="X1199" i="1"/>
  <c r="Y1199" i="1"/>
  <c r="W1200" i="1"/>
  <c r="X1200" i="1"/>
  <c r="Y1200" i="1"/>
  <c r="W1201" i="1"/>
  <c r="X1201" i="1"/>
  <c r="Y1201" i="1"/>
  <c r="W1202" i="1"/>
  <c r="X1202" i="1"/>
  <c r="Y1202" i="1"/>
  <c r="W1203" i="1"/>
  <c r="X1203" i="1"/>
  <c r="Y1203" i="1"/>
  <c r="W1204" i="1"/>
  <c r="X1204" i="1"/>
  <c r="Y1204" i="1"/>
  <c r="W1205" i="1"/>
  <c r="X1205" i="1"/>
  <c r="Y1205" i="1"/>
  <c r="W1206" i="1"/>
  <c r="X1206" i="1"/>
  <c r="Y1206" i="1"/>
  <c r="W1207" i="1"/>
  <c r="X1207" i="1"/>
  <c r="Y1207" i="1"/>
  <c r="W1208" i="1"/>
  <c r="X1208" i="1"/>
  <c r="Y1208" i="1"/>
  <c r="W1209" i="1"/>
  <c r="X1209" i="1"/>
  <c r="Y1209" i="1"/>
  <c r="W1210" i="1"/>
  <c r="X1210" i="1"/>
  <c r="Y1210" i="1"/>
  <c r="W1211" i="1"/>
  <c r="X1211" i="1"/>
  <c r="Y1211" i="1"/>
  <c r="W1212" i="1"/>
  <c r="X1212" i="1"/>
  <c r="Y1212" i="1"/>
  <c r="W1213" i="1"/>
  <c r="X1213" i="1"/>
  <c r="Y1213" i="1"/>
  <c r="W1214" i="1"/>
  <c r="X1214" i="1"/>
  <c r="Y1214" i="1"/>
  <c r="W1215" i="1"/>
  <c r="X1215" i="1"/>
  <c r="Y1215" i="1"/>
  <c r="W1216" i="1"/>
  <c r="X1216" i="1"/>
  <c r="Y1216" i="1"/>
  <c r="W1217" i="1"/>
  <c r="X1217" i="1"/>
  <c r="Y1217" i="1"/>
  <c r="W1218" i="1"/>
  <c r="X1218" i="1"/>
  <c r="Y1218" i="1"/>
  <c r="W1219" i="1"/>
  <c r="X1219" i="1"/>
  <c r="Y1219" i="1"/>
  <c r="W1220" i="1"/>
  <c r="X1220" i="1"/>
  <c r="Y1220" i="1"/>
  <c r="W1221" i="1"/>
  <c r="X1221" i="1"/>
  <c r="Y1221" i="1"/>
  <c r="W1222" i="1"/>
  <c r="X1222" i="1"/>
  <c r="Y1222" i="1"/>
  <c r="W1223" i="1"/>
  <c r="X1223" i="1"/>
  <c r="Y1223" i="1"/>
  <c r="W1224" i="1"/>
  <c r="X1224" i="1"/>
  <c r="Y1224" i="1"/>
  <c r="W1225" i="1"/>
  <c r="X1225" i="1"/>
  <c r="Y1225" i="1"/>
  <c r="W1226" i="1"/>
  <c r="X1226" i="1"/>
  <c r="Y1226" i="1"/>
  <c r="W1227" i="1"/>
  <c r="X1227" i="1"/>
  <c r="Y1227" i="1"/>
  <c r="W1228" i="1"/>
  <c r="X1228" i="1"/>
  <c r="Y1228" i="1"/>
  <c r="W1229" i="1"/>
  <c r="X1229" i="1"/>
  <c r="Y1229" i="1"/>
  <c r="W1230" i="1"/>
  <c r="X1230" i="1"/>
  <c r="Y1230" i="1"/>
  <c r="W1231" i="1"/>
  <c r="X1231" i="1"/>
  <c r="Y1231" i="1"/>
  <c r="W1232" i="1"/>
  <c r="X1232" i="1"/>
  <c r="Y1232" i="1"/>
  <c r="W1233" i="1"/>
  <c r="X1233" i="1"/>
  <c r="Y1233" i="1"/>
  <c r="W1234" i="1"/>
  <c r="X1234" i="1"/>
  <c r="Y1234" i="1"/>
  <c r="W1235" i="1"/>
  <c r="X1235" i="1"/>
  <c r="Y1235" i="1"/>
  <c r="W1236" i="1"/>
  <c r="X1236" i="1"/>
  <c r="Y1236" i="1"/>
  <c r="W1237" i="1"/>
  <c r="X1237" i="1"/>
  <c r="Y1237" i="1"/>
  <c r="W1238" i="1"/>
  <c r="X1238" i="1"/>
  <c r="Y1238" i="1"/>
  <c r="W1239" i="1"/>
  <c r="X1239" i="1"/>
  <c r="Y1239" i="1"/>
  <c r="W1240" i="1"/>
  <c r="X1240" i="1"/>
  <c r="Y1240" i="1"/>
  <c r="W1241" i="1"/>
  <c r="X1241" i="1"/>
  <c r="Y1241" i="1"/>
  <c r="W1242" i="1"/>
  <c r="X1242" i="1"/>
  <c r="Y1242" i="1"/>
  <c r="W1243" i="1"/>
  <c r="X1243" i="1"/>
  <c r="Y1243" i="1"/>
  <c r="W1244" i="1"/>
  <c r="X1244" i="1"/>
  <c r="Y1244" i="1"/>
  <c r="W1245" i="1"/>
  <c r="X1245" i="1"/>
  <c r="Y1245" i="1"/>
  <c r="W1246" i="1"/>
  <c r="X1246" i="1"/>
  <c r="Y1246" i="1"/>
  <c r="W1247" i="1"/>
  <c r="X1247" i="1"/>
  <c r="Y1247" i="1"/>
  <c r="W1248" i="1"/>
  <c r="X1248" i="1"/>
  <c r="Y1248" i="1"/>
  <c r="W1249" i="1"/>
  <c r="X1249" i="1"/>
  <c r="Y1249" i="1"/>
  <c r="W1250" i="1"/>
  <c r="X1250" i="1"/>
  <c r="Y1250" i="1"/>
  <c r="W1251" i="1"/>
  <c r="X1251" i="1"/>
  <c r="Y1251" i="1"/>
  <c r="W1252" i="1"/>
  <c r="X1252" i="1"/>
  <c r="Y1252" i="1"/>
  <c r="W1253" i="1"/>
  <c r="X1253" i="1"/>
  <c r="Y1253" i="1"/>
  <c r="W1254" i="1"/>
  <c r="X1254" i="1"/>
  <c r="Y1254" i="1"/>
  <c r="W1255" i="1"/>
  <c r="X1255" i="1"/>
  <c r="Y1255" i="1"/>
  <c r="W1256" i="1"/>
  <c r="X1256" i="1"/>
  <c r="Y1256" i="1"/>
  <c r="W1257" i="1"/>
  <c r="X1257" i="1"/>
  <c r="Y1257" i="1"/>
  <c r="W1258" i="1"/>
  <c r="X1258" i="1"/>
  <c r="Y1258" i="1"/>
  <c r="W1259" i="1"/>
  <c r="X1259" i="1"/>
  <c r="Y1259" i="1"/>
  <c r="W1260" i="1"/>
  <c r="X1260" i="1"/>
  <c r="Y1260" i="1"/>
  <c r="W1261" i="1"/>
  <c r="X1261" i="1"/>
  <c r="Y1261" i="1"/>
  <c r="W1262" i="1"/>
  <c r="X1262" i="1"/>
  <c r="Y1262" i="1"/>
  <c r="W1263" i="1"/>
  <c r="X1263" i="1"/>
  <c r="Y1263" i="1"/>
  <c r="W1264" i="1"/>
  <c r="X1264" i="1"/>
  <c r="Y1264" i="1"/>
  <c r="W1265" i="1"/>
  <c r="X1265" i="1"/>
  <c r="Y1265" i="1"/>
  <c r="W1266" i="1"/>
  <c r="X1266" i="1"/>
  <c r="Y1266" i="1"/>
  <c r="W1267" i="1"/>
  <c r="X1267" i="1"/>
  <c r="Y1267" i="1"/>
  <c r="W1268" i="1"/>
  <c r="X1268" i="1"/>
  <c r="Y1268" i="1"/>
  <c r="W1269" i="1"/>
  <c r="X1269" i="1"/>
  <c r="Y1269" i="1"/>
  <c r="W1270" i="1"/>
  <c r="X1270" i="1"/>
  <c r="Y1270" i="1"/>
  <c r="W1271" i="1"/>
  <c r="X1271" i="1"/>
  <c r="Y1271" i="1"/>
  <c r="W1272" i="1"/>
  <c r="X1272" i="1"/>
  <c r="Y1272" i="1"/>
  <c r="W1273" i="1"/>
  <c r="X1273" i="1"/>
  <c r="Y1273" i="1"/>
  <c r="W1274" i="1"/>
  <c r="X1274" i="1"/>
  <c r="Y1274" i="1"/>
  <c r="W1275" i="1"/>
  <c r="X1275" i="1"/>
  <c r="Y1275" i="1"/>
  <c r="W1276" i="1"/>
  <c r="X1276" i="1"/>
  <c r="Y1276" i="1"/>
  <c r="W1277" i="1"/>
  <c r="X1277" i="1"/>
  <c r="Y1277" i="1"/>
  <c r="W1278" i="1"/>
  <c r="X1278" i="1"/>
  <c r="Y1278" i="1"/>
  <c r="W1279" i="1"/>
  <c r="X1279" i="1"/>
  <c r="Y1279" i="1"/>
  <c r="W1280" i="1"/>
  <c r="X1280" i="1"/>
  <c r="Y1280" i="1"/>
  <c r="W1281" i="1"/>
  <c r="X1281" i="1"/>
  <c r="Y1281" i="1"/>
  <c r="W1282" i="1"/>
  <c r="X1282" i="1"/>
  <c r="Y1282" i="1"/>
  <c r="W1283" i="1"/>
  <c r="X1283" i="1"/>
  <c r="Y1283" i="1"/>
  <c r="W1284" i="1"/>
  <c r="X1284" i="1"/>
  <c r="Y1284" i="1"/>
  <c r="W1285" i="1"/>
  <c r="X1285" i="1"/>
  <c r="Y1285" i="1"/>
  <c r="W1286" i="1"/>
  <c r="X1286" i="1"/>
  <c r="Y1286" i="1"/>
  <c r="W1287" i="1"/>
  <c r="X1287" i="1"/>
  <c r="Y1287" i="1"/>
  <c r="W1288" i="1"/>
  <c r="X1288" i="1"/>
  <c r="Y1288" i="1"/>
  <c r="W1289" i="1"/>
  <c r="X1289" i="1"/>
  <c r="Y1289" i="1"/>
  <c r="W1290" i="1"/>
  <c r="X1290" i="1"/>
  <c r="Y1290" i="1"/>
  <c r="W1291" i="1"/>
  <c r="X1291" i="1"/>
  <c r="Y1291" i="1"/>
  <c r="W1292" i="1"/>
  <c r="X1292" i="1"/>
  <c r="Y1292" i="1"/>
  <c r="W1293" i="1"/>
  <c r="X1293" i="1"/>
  <c r="Y1293" i="1"/>
  <c r="W1294" i="1"/>
  <c r="X1294" i="1"/>
  <c r="Y1294" i="1"/>
  <c r="W1295" i="1"/>
  <c r="X1295" i="1"/>
  <c r="Y1295" i="1"/>
  <c r="W1296" i="1"/>
  <c r="X1296" i="1"/>
  <c r="Y1296" i="1"/>
  <c r="W1297" i="1"/>
  <c r="X1297" i="1"/>
  <c r="Y1297" i="1"/>
  <c r="W1298" i="1"/>
  <c r="X1298" i="1"/>
  <c r="Y1298" i="1"/>
  <c r="W1299" i="1"/>
  <c r="X1299" i="1"/>
  <c r="Y1299" i="1"/>
  <c r="W1300" i="1"/>
  <c r="X1300" i="1"/>
  <c r="Y1300" i="1"/>
  <c r="W1301" i="1"/>
  <c r="X1301" i="1"/>
  <c r="Y1301" i="1"/>
  <c r="W1302" i="1"/>
  <c r="X1302" i="1"/>
  <c r="Y1302" i="1"/>
  <c r="W1303" i="1"/>
  <c r="X1303" i="1"/>
  <c r="Y1303" i="1"/>
  <c r="W1304" i="1"/>
  <c r="X1304" i="1"/>
  <c r="Y1304" i="1"/>
  <c r="W1305" i="1"/>
  <c r="X1305" i="1"/>
  <c r="Y1305" i="1"/>
  <c r="W1306" i="1"/>
  <c r="X1306" i="1"/>
  <c r="Y1306" i="1"/>
  <c r="W1307" i="1"/>
  <c r="X1307" i="1"/>
  <c r="Y1307" i="1"/>
  <c r="W1308" i="1"/>
  <c r="X1308" i="1"/>
  <c r="Y1308" i="1"/>
  <c r="W1309" i="1"/>
  <c r="X1309" i="1"/>
  <c r="Y1309" i="1"/>
  <c r="W1310" i="1"/>
  <c r="X1310" i="1"/>
  <c r="Y1310" i="1"/>
  <c r="W1311" i="1"/>
  <c r="X1311" i="1"/>
  <c r="Y1311" i="1"/>
  <c r="W1312" i="1"/>
  <c r="X1312" i="1"/>
  <c r="Y1312" i="1"/>
  <c r="W1313" i="1"/>
  <c r="X1313" i="1"/>
  <c r="Y1313" i="1"/>
  <c r="W1314" i="1"/>
  <c r="X1314" i="1"/>
  <c r="Y1314" i="1"/>
  <c r="W1315" i="1"/>
  <c r="X1315" i="1"/>
  <c r="Y1315" i="1"/>
  <c r="W1316" i="1"/>
  <c r="X1316" i="1"/>
  <c r="Y1316" i="1"/>
  <c r="W1317" i="1"/>
  <c r="X1317" i="1"/>
  <c r="Y1317" i="1"/>
  <c r="W1318" i="1"/>
  <c r="X1318" i="1"/>
  <c r="Y1318" i="1"/>
  <c r="W1319" i="1"/>
  <c r="X1319" i="1"/>
  <c r="Y1319" i="1"/>
  <c r="W1320" i="1"/>
  <c r="X1320" i="1"/>
  <c r="Y1320" i="1"/>
  <c r="W1321" i="1"/>
  <c r="X1321" i="1"/>
  <c r="Y1321" i="1"/>
  <c r="W1322" i="1"/>
  <c r="X1322" i="1"/>
  <c r="Y1322" i="1"/>
  <c r="W1323" i="1"/>
  <c r="X1323" i="1"/>
  <c r="Y1323" i="1"/>
  <c r="W1324" i="1"/>
  <c r="X1324" i="1"/>
  <c r="Y1324" i="1"/>
  <c r="W1325" i="1"/>
  <c r="X1325" i="1"/>
  <c r="Y1325" i="1"/>
  <c r="W1326" i="1"/>
  <c r="X1326" i="1"/>
  <c r="Y1326" i="1"/>
  <c r="W1327" i="1"/>
  <c r="X1327" i="1"/>
  <c r="Y1327" i="1"/>
  <c r="W1328" i="1"/>
  <c r="X1328" i="1"/>
  <c r="Y1328" i="1"/>
  <c r="W1329" i="1"/>
  <c r="X1329" i="1"/>
  <c r="Y1329" i="1"/>
  <c r="W1330" i="1"/>
  <c r="X1330" i="1"/>
  <c r="Y1330" i="1"/>
  <c r="W1331" i="1"/>
  <c r="X1331" i="1"/>
  <c r="Y1331" i="1"/>
  <c r="W1332" i="1"/>
  <c r="X1332" i="1"/>
  <c r="Y1332" i="1"/>
  <c r="W1333" i="1"/>
  <c r="X1333" i="1"/>
  <c r="Y1333" i="1"/>
  <c r="W1334" i="1"/>
  <c r="X1334" i="1"/>
  <c r="Y1334" i="1"/>
  <c r="W1335" i="1"/>
  <c r="X1335" i="1"/>
  <c r="Y1335" i="1"/>
  <c r="W1336" i="1"/>
  <c r="X1336" i="1"/>
  <c r="Y1336" i="1"/>
  <c r="W1337" i="1"/>
  <c r="X1337" i="1"/>
  <c r="Y1337" i="1"/>
  <c r="W1338" i="1"/>
  <c r="X1338" i="1"/>
  <c r="Y1338" i="1"/>
  <c r="W1339" i="1"/>
  <c r="X1339" i="1"/>
  <c r="Y1339" i="1"/>
  <c r="W1340" i="1"/>
  <c r="X1340" i="1"/>
  <c r="Y1340" i="1"/>
  <c r="W1341" i="1"/>
  <c r="X1341" i="1"/>
  <c r="Y1341" i="1"/>
  <c r="W1342" i="1"/>
  <c r="X1342" i="1"/>
  <c r="Y1342" i="1"/>
  <c r="W1343" i="1"/>
  <c r="X1343" i="1"/>
  <c r="Y1343" i="1"/>
  <c r="W1344" i="1"/>
  <c r="X1344" i="1"/>
  <c r="Y1344" i="1"/>
  <c r="W1345" i="1"/>
  <c r="X1345" i="1"/>
  <c r="Y1345" i="1"/>
  <c r="W1346" i="1"/>
  <c r="X1346" i="1"/>
  <c r="Y1346" i="1"/>
  <c r="W1347" i="1"/>
  <c r="X1347" i="1"/>
  <c r="Y1347" i="1"/>
  <c r="W1348" i="1"/>
  <c r="X1348" i="1"/>
  <c r="Y1348" i="1"/>
  <c r="W1349" i="1"/>
  <c r="X1349" i="1"/>
  <c r="Y1349" i="1"/>
  <c r="W1350" i="1"/>
  <c r="X1350" i="1"/>
  <c r="Y1350" i="1"/>
  <c r="W1351" i="1"/>
  <c r="X1351" i="1"/>
  <c r="Y1351" i="1"/>
  <c r="W1352" i="1"/>
  <c r="X1352" i="1"/>
  <c r="Y1352" i="1"/>
  <c r="W1353" i="1"/>
  <c r="X1353" i="1"/>
  <c r="Y1353" i="1"/>
  <c r="W1354" i="1"/>
  <c r="X1354" i="1"/>
  <c r="Y1354" i="1"/>
  <c r="W1355" i="1"/>
  <c r="X1355" i="1"/>
  <c r="Y1355" i="1"/>
  <c r="W1356" i="1"/>
  <c r="X1356" i="1"/>
  <c r="Y1356" i="1"/>
  <c r="W1357" i="1"/>
  <c r="X1357" i="1"/>
  <c r="Y1357" i="1"/>
  <c r="W1358" i="1"/>
  <c r="X1358" i="1"/>
  <c r="Y1358" i="1"/>
  <c r="W1359" i="1"/>
  <c r="X1359" i="1"/>
  <c r="Y1359" i="1"/>
  <c r="W1360" i="1"/>
  <c r="X1360" i="1"/>
  <c r="Y1360" i="1"/>
  <c r="W1361" i="1"/>
  <c r="X1361" i="1"/>
  <c r="Y1361" i="1"/>
  <c r="W1362" i="1"/>
  <c r="X1362" i="1"/>
  <c r="Y1362" i="1"/>
  <c r="W1363" i="1"/>
  <c r="X1363" i="1"/>
  <c r="Y1363" i="1"/>
  <c r="W1364" i="1"/>
  <c r="X1364" i="1"/>
  <c r="Y1364" i="1"/>
  <c r="W1365" i="1"/>
  <c r="X1365" i="1"/>
  <c r="Y1365" i="1"/>
  <c r="W1366" i="1"/>
  <c r="X1366" i="1"/>
  <c r="Y1366" i="1"/>
  <c r="W1367" i="1"/>
  <c r="X1367" i="1"/>
  <c r="Y1367" i="1"/>
  <c r="W1368" i="1"/>
  <c r="X1368" i="1"/>
  <c r="Y1368" i="1"/>
  <c r="W1369" i="1"/>
  <c r="X1369" i="1"/>
  <c r="Y1369" i="1"/>
  <c r="W1370" i="1"/>
  <c r="X1370" i="1"/>
  <c r="Y1370" i="1"/>
  <c r="W1371" i="1"/>
  <c r="X1371" i="1"/>
  <c r="Y1371" i="1"/>
  <c r="W1372" i="1"/>
  <c r="X1372" i="1"/>
  <c r="Y1372" i="1"/>
  <c r="W1373" i="1"/>
  <c r="X1373" i="1"/>
  <c r="Y1373" i="1"/>
  <c r="W1374" i="1"/>
  <c r="X1374" i="1"/>
  <c r="Y1374" i="1"/>
  <c r="W1375" i="1"/>
  <c r="X1375" i="1"/>
  <c r="Y1375" i="1"/>
  <c r="W1376" i="1"/>
  <c r="X1376" i="1"/>
  <c r="Y1376" i="1"/>
  <c r="W1377" i="1"/>
  <c r="X1377" i="1"/>
  <c r="Y1377" i="1"/>
  <c r="W1378" i="1"/>
  <c r="X1378" i="1"/>
  <c r="Y1378" i="1"/>
  <c r="W1379" i="1"/>
  <c r="X1379" i="1"/>
  <c r="Y1379" i="1"/>
  <c r="W1380" i="1"/>
  <c r="X1380" i="1"/>
  <c r="Y1380" i="1"/>
  <c r="W1381" i="1"/>
  <c r="X1381" i="1"/>
  <c r="Y1381" i="1"/>
  <c r="W1382" i="1"/>
  <c r="X1382" i="1"/>
  <c r="Y1382" i="1"/>
  <c r="W1383" i="1"/>
  <c r="X1383" i="1"/>
  <c r="Y1383" i="1"/>
  <c r="W1384" i="1"/>
  <c r="X1384" i="1"/>
  <c r="Y1384" i="1"/>
  <c r="W1385" i="1"/>
  <c r="X1385" i="1"/>
  <c r="Y1385" i="1"/>
  <c r="W1386" i="1"/>
  <c r="X1386" i="1"/>
  <c r="Y1386" i="1"/>
  <c r="W1387" i="1"/>
  <c r="X1387" i="1"/>
  <c r="Y1387" i="1"/>
  <c r="W1388" i="1"/>
  <c r="X1388" i="1"/>
  <c r="Y1388" i="1"/>
  <c r="W1389" i="1"/>
  <c r="X1389" i="1"/>
  <c r="Y1389" i="1"/>
  <c r="W1390" i="1"/>
  <c r="X1390" i="1"/>
  <c r="Y1390" i="1"/>
  <c r="W1391" i="1"/>
  <c r="X1391" i="1"/>
  <c r="Y1391" i="1"/>
  <c r="W1392" i="1"/>
  <c r="X1392" i="1"/>
  <c r="Y1392" i="1"/>
  <c r="W1393" i="1"/>
  <c r="X1393" i="1"/>
  <c r="Y1393" i="1"/>
  <c r="W1394" i="1"/>
  <c r="X1394" i="1"/>
  <c r="Y1394" i="1"/>
  <c r="W1395" i="1"/>
  <c r="X1395" i="1"/>
  <c r="Y1395" i="1"/>
  <c r="W1396" i="1"/>
  <c r="X1396" i="1"/>
  <c r="Y1396" i="1"/>
  <c r="W1397" i="1"/>
  <c r="X1397" i="1"/>
  <c r="Y1397" i="1"/>
  <c r="W1398" i="1"/>
  <c r="X1398" i="1"/>
  <c r="Y1398" i="1"/>
  <c r="W1399" i="1"/>
  <c r="X1399" i="1"/>
  <c r="Y1399" i="1"/>
  <c r="W1400" i="1"/>
  <c r="X1400" i="1"/>
  <c r="Y1400" i="1"/>
  <c r="W1401" i="1"/>
  <c r="X1401" i="1"/>
  <c r="Y1401" i="1"/>
  <c r="W1402" i="1"/>
  <c r="X1402" i="1"/>
  <c r="Y1402" i="1"/>
  <c r="W1403" i="1"/>
  <c r="X1403" i="1"/>
  <c r="Y1403" i="1"/>
  <c r="W1404" i="1"/>
  <c r="X1404" i="1"/>
  <c r="Y1404" i="1"/>
  <c r="W1405" i="1"/>
  <c r="X1405" i="1"/>
  <c r="Y1405" i="1"/>
  <c r="W1406" i="1"/>
  <c r="X1406" i="1"/>
  <c r="Y1406" i="1"/>
  <c r="W1407" i="1"/>
  <c r="X1407" i="1"/>
  <c r="Y1407" i="1"/>
  <c r="W1408" i="1"/>
  <c r="X1408" i="1"/>
  <c r="Y1408" i="1"/>
  <c r="W1409" i="1"/>
  <c r="X1409" i="1"/>
  <c r="Y1409" i="1"/>
  <c r="W1410" i="1"/>
  <c r="X1410" i="1"/>
  <c r="Y1410" i="1"/>
  <c r="W1411" i="1"/>
  <c r="X1411" i="1"/>
  <c r="Y1411" i="1"/>
  <c r="W1412" i="1"/>
  <c r="X1412" i="1"/>
  <c r="Y1412" i="1"/>
  <c r="W1413" i="1"/>
  <c r="X1413" i="1"/>
  <c r="Y1413" i="1"/>
  <c r="W1414" i="1"/>
  <c r="X1414" i="1"/>
  <c r="Y1414" i="1"/>
  <c r="W1415" i="1"/>
  <c r="X1415" i="1"/>
  <c r="Y1415" i="1"/>
  <c r="W1416" i="1"/>
  <c r="X1416" i="1"/>
  <c r="Y1416" i="1"/>
  <c r="W1417" i="1"/>
  <c r="X1417" i="1"/>
  <c r="Y1417" i="1"/>
  <c r="W1418" i="1"/>
  <c r="X1418" i="1"/>
  <c r="Y1418" i="1"/>
  <c r="W1419" i="1"/>
  <c r="X1419" i="1"/>
  <c r="Y1419" i="1"/>
  <c r="W1420" i="1"/>
  <c r="X1420" i="1"/>
  <c r="Y1420" i="1"/>
  <c r="W1421" i="1"/>
  <c r="X1421" i="1"/>
  <c r="Y1421" i="1"/>
  <c r="W1422" i="1"/>
  <c r="X1422" i="1"/>
  <c r="Y1422" i="1"/>
  <c r="W1423" i="1"/>
  <c r="X1423" i="1"/>
  <c r="Y1423" i="1"/>
  <c r="W1424" i="1"/>
  <c r="X1424" i="1"/>
  <c r="Y1424" i="1"/>
  <c r="W1425" i="1"/>
  <c r="X1425" i="1"/>
  <c r="Y1425" i="1"/>
  <c r="W1426" i="1"/>
  <c r="X1426" i="1"/>
  <c r="Y1426" i="1"/>
  <c r="W1427" i="1"/>
  <c r="X1427" i="1"/>
  <c r="Y1427" i="1"/>
  <c r="W1428" i="1"/>
  <c r="X1428" i="1"/>
  <c r="Y1428" i="1"/>
  <c r="W1429" i="1"/>
  <c r="X1429" i="1"/>
  <c r="Y1429" i="1"/>
  <c r="W1430" i="1"/>
  <c r="X1430" i="1"/>
  <c r="Y1430" i="1"/>
  <c r="W1431" i="1"/>
  <c r="X1431" i="1"/>
  <c r="Y1431" i="1"/>
  <c r="W1432" i="1"/>
  <c r="X1432" i="1"/>
  <c r="Y1432" i="1"/>
  <c r="W1433" i="1"/>
  <c r="X1433" i="1"/>
  <c r="Y1433" i="1"/>
  <c r="W1434" i="1"/>
  <c r="X1434" i="1"/>
  <c r="Y1434" i="1"/>
  <c r="W1435" i="1"/>
  <c r="X1435" i="1"/>
  <c r="Y1435" i="1"/>
  <c r="W1436" i="1"/>
  <c r="X1436" i="1"/>
  <c r="Y1436" i="1"/>
  <c r="W1437" i="1"/>
  <c r="X1437" i="1"/>
  <c r="Y1437" i="1"/>
  <c r="W1438" i="1"/>
  <c r="X1438" i="1"/>
  <c r="Y1438" i="1"/>
  <c r="W1439" i="1"/>
  <c r="X1439" i="1"/>
  <c r="Y1439" i="1"/>
  <c r="W1440" i="1"/>
  <c r="X1440" i="1"/>
  <c r="Y1440" i="1"/>
  <c r="W1441" i="1"/>
  <c r="X1441" i="1"/>
  <c r="Y1441" i="1"/>
  <c r="W1442" i="1"/>
  <c r="X1442" i="1"/>
  <c r="Y1442" i="1"/>
  <c r="W1443" i="1"/>
  <c r="X1443" i="1"/>
  <c r="Y1443" i="1"/>
  <c r="W1444" i="1"/>
  <c r="X1444" i="1"/>
  <c r="Y1444" i="1"/>
  <c r="W1445" i="1"/>
  <c r="X1445" i="1"/>
  <c r="Y1445" i="1"/>
  <c r="W1446" i="1"/>
  <c r="X1446" i="1"/>
  <c r="Y1446" i="1"/>
  <c r="W1447" i="1"/>
  <c r="X1447" i="1"/>
  <c r="Y1447" i="1"/>
  <c r="W1448" i="1"/>
  <c r="X1448" i="1"/>
  <c r="Y1448" i="1"/>
  <c r="W1449" i="1"/>
  <c r="X1449" i="1"/>
  <c r="Y1449" i="1"/>
  <c r="W1450" i="1"/>
  <c r="X1450" i="1"/>
  <c r="Y1450" i="1"/>
  <c r="W1451" i="1"/>
  <c r="X1451" i="1"/>
  <c r="Y1451" i="1"/>
  <c r="W1452" i="1"/>
  <c r="X1452" i="1"/>
  <c r="Y1452" i="1"/>
  <c r="W1453" i="1"/>
  <c r="X1453" i="1"/>
  <c r="Y1453" i="1"/>
  <c r="W1454" i="1"/>
  <c r="X1454" i="1"/>
  <c r="Y1454" i="1"/>
  <c r="W1455" i="1"/>
  <c r="X1455" i="1"/>
  <c r="Y1455" i="1"/>
  <c r="W1456" i="1"/>
  <c r="X1456" i="1"/>
  <c r="Y1456" i="1"/>
  <c r="W1457" i="1"/>
  <c r="X1457" i="1"/>
  <c r="Y1457" i="1"/>
  <c r="W1458" i="1"/>
  <c r="X1458" i="1"/>
  <c r="Y1458" i="1"/>
  <c r="W1459" i="1"/>
  <c r="X1459" i="1"/>
  <c r="Y1459" i="1"/>
  <c r="W1460" i="1"/>
  <c r="X1460" i="1"/>
  <c r="Y1460" i="1"/>
  <c r="W1461" i="1"/>
  <c r="X1461" i="1"/>
  <c r="Y1461" i="1"/>
  <c r="W1462" i="1"/>
  <c r="X1462" i="1"/>
  <c r="Y1462" i="1"/>
  <c r="W1463" i="1"/>
  <c r="X1463" i="1"/>
  <c r="Y1463" i="1"/>
  <c r="W1464" i="1"/>
  <c r="X1464" i="1"/>
  <c r="Y1464" i="1"/>
  <c r="W1465" i="1"/>
  <c r="X1465" i="1"/>
  <c r="Y1465" i="1"/>
  <c r="W1466" i="1"/>
  <c r="X1466" i="1"/>
  <c r="Y1466" i="1"/>
  <c r="W1467" i="1"/>
  <c r="X1467" i="1"/>
  <c r="Y1467" i="1"/>
  <c r="W1468" i="1"/>
  <c r="X1468" i="1"/>
  <c r="Y1468" i="1"/>
  <c r="W1469" i="1"/>
  <c r="X1469" i="1"/>
  <c r="Y1469" i="1"/>
  <c r="W1470" i="1"/>
  <c r="X1470" i="1"/>
  <c r="Y1470" i="1"/>
  <c r="W1471" i="1"/>
  <c r="X1471" i="1"/>
  <c r="Y1471" i="1"/>
  <c r="W1472" i="1"/>
  <c r="X1472" i="1"/>
  <c r="Y1472" i="1"/>
  <c r="W1473" i="1"/>
  <c r="X1473" i="1"/>
  <c r="Y1473" i="1"/>
  <c r="W1474" i="1"/>
  <c r="X1474" i="1"/>
  <c r="Y1474" i="1"/>
  <c r="W1475" i="1"/>
  <c r="X1475" i="1"/>
  <c r="Y1475" i="1"/>
  <c r="W1476" i="1"/>
  <c r="X1476" i="1"/>
  <c r="Y1476" i="1"/>
  <c r="W1477" i="1"/>
  <c r="X1477" i="1"/>
  <c r="Y1477" i="1"/>
  <c r="W1478" i="1"/>
  <c r="X1478" i="1"/>
  <c r="Y1478" i="1"/>
  <c r="W1479" i="1"/>
  <c r="X1479" i="1"/>
  <c r="Y1479" i="1"/>
  <c r="W1480" i="1"/>
  <c r="X1480" i="1"/>
  <c r="Y1480" i="1"/>
  <c r="W1481" i="1"/>
  <c r="X1481" i="1"/>
  <c r="Y1481" i="1"/>
  <c r="W1482" i="1"/>
  <c r="X1482" i="1"/>
  <c r="Y1482" i="1"/>
  <c r="W1483" i="1"/>
  <c r="X1483" i="1"/>
  <c r="Y1483" i="1"/>
  <c r="W1484" i="1"/>
  <c r="X1484" i="1"/>
  <c r="Y1484" i="1"/>
  <c r="W1485" i="1"/>
  <c r="X1485" i="1"/>
  <c r="Y1485" i="1"/>
  <c r="W1486" i="1"/>
  <c r="X1486" i="1"/>
  <c r="Y1486" i="1"/>
  <c r="W1487" i="1"/>
  <c r="X1487" i="1"/>
  <c r="Y1487" i="1"/>
  <c r="W1488" i="1"/>
  <c r="X1488" i="1"/>
  <c r="Y1488" i="1"/>
  <c r="W1489" i="1"/>
  <c r="X1489" i="1"/>
  <c r="Y1489" i="1"/>
  <c r="W1490" i="1"/>
  <c r="X1490" i="1"/>
  <c r="Y1490" i="1"/>
  <c r="W1491" i="1"/>
  <c r="X1491" i="1"/>
  <c r="Y1491" i="1"/>
  <c r="W1492" i="1"/>
  <c r="X1492" i="1"/>
  <c r="Y1492" i="1"/>
  <c r="W1493" i="1"/>
  <c r="X1493" i="1"/>
  <c r="Y1493" i="1"/>
  <c r="W1494" i="1"/>
  <c r="X1494" i="1"/>
  <c r="Y1494" i="1"/>
  <c r="W1495" i="1"/>
  <c r="X1495" i="1"/>
  <c r="Y1495" i="1"/>
  <c r="W1496" i="1"/>
  <c r="X1496" i="1"/>
  <c r="Y1496" i="1"/>
  <c r="W1497" i="1"/>
  <c r="X1497" i="1"/>
  <c r="Y1497" i="1"/>
  <c r="W1498" i="1"/>
  <c r="X1498" i="1"/>
  <c r="Y1498" i="1"/>
  <c r="W1499" i="1"/>
  <c r="X1499" i="1"/>
  <c r="Y1499" i="1"/>
  <c r="W1500" i="1"/>
  <c r="X1500" i="1"/>
  <c r="Y1500" i="1"/>
  <c r="W1501" i="1"/>
  <c r="X1501" i="1"/>
  <c r="Y1501" i="1"/>
  <c r="W1502" i="1"/>
  <c r="X1502" i="1"/>
  <c r="Y1502" i="1"/>
  <c r="W1503" i="1"/>
  <c r="X1503" i="1"/>
  <c r="Y1503" i="1"/>
  <c r="W1504" i="1"/>
  <c r="X1504" i="1"/>
  <c r="Y1504" i="1"/>
  <c r="W1505" i="1"/>
  <c r="X1505" i="1"/>
  <c r="Y1505" i="1"/>
  <c r="W1506" i="1"/>
  <c r="X1506" i="1"/>
  <c r="Y1506" i="1"/>
  <c r="W1507" i="1"/>
  <c r="X1507" i="1"/>
  <c r="Y1507" i="1"/>
  <c r="W1508" i="1"/>
  <c r="X1508" i="1"/>
  <c r="Y1508" i="1"/>
  <c r="W1509" i="1"/>
  <c r="X1509" i="1"/>
  <c r="Y1509" i="1"/>
  <c r="W1510" i="1"/>
  <c r="X1510" i="1"/>
  <c r="Y1510" i="1"/>
  <c r="W1511" i="1"/>
  <c r="X1511" i="1"/>
  <c r="Y1511" i="1"/>
  <c r="W1512" i="1"/>
  <c r="X1512" i="1"/>
  <c r="Y1512" i="1"/>
  <c r="W1513" i="1"/>
  <c r="X1513" i="1"/>
  <c r="Y1513" i="1"/>
  <c r="W1514" i="1"/>
  <c r="X1514" i="1"/>
  <c r="Y1514" i="1"/>
  <c r="W1515" i="1"/>
  <c r="X1515" i="1"/>
  <c r="Y1515" i="1"/>
  <c r="W1516" i="1"/>
  <c r="X1516" i="1"/>
  <c r="Y1516" i="1"/>
  <c r="W1517" i="1"/>
  <c r="X1517" i="1"/>
  <c r="Y1517" i="1"/>
  <c r="W1518" i="1"/>
  <c r="X1518" i="1"/>
  <c r="Y1518" i="1"/>
  <c r="W1519" i="1"/>
  <c r="X1519" i="1"/>
  <c r="Y1519" i="1"/>
  <c r="W1520" i="1"/>
  <c r="X1520" i="1"/>
  <c r="Y1520" i="1"/>
  <c r="W1521" i="1"/>
  <c r="X1521" i="1"/>
  <c r="Y1521" i="1"/>
  <c r="W1522" i="1"/>
  <c r="X1522" i="1"/>
  <c r="Y1522" i="1"/>
  <c r="W1523" i="1"/>
  <c r="X1523" i="1"/>
  <c r="Y1523" i="1"/>
  <c r="W1524" i="1"/>
  <c r="X1524" i="1"/>
  <c r="Y1524" i="1"/>
  <c r="W1525" i="1"/>
  <c r="X1525" i="1"/>
  <c r="Y1525" i="1"/>
  <c r="W1526" i="1"/>
  <c r="X1526" i="1"/>
  <c r="Y1526" i="1"/>
  <c r="W1527" i="1"/>
  <c r="X1527" i="1"/>
  <c r="Y1527" i="1"/>
  <c r="W1528" i="1"/>
  <c r="X1528" i="1"/>
  <c r="Y1528" i="1"/>
  <c r="W1529" i="1"/>
  <c r="X1529" i="1"/>
  <c r="Y1529" i="1"/>
  <c r="W1530" i="1"/>
  <c r="X1530" i="1"/>
  <c r="Y1530" i="1"/>
  <c r="W1531" i="1"/>
  <c r="X1531" i="1"/>
  <c r="Y1531" i="1"/>
  <c r="W1532" i="1"/>
  <c r="X1532" i="1"/>
  <c r="Y1532" i="1"/>
  <c r="W1533" i="1"/>
  <c r="X1533" i="1"/>
  <c r="Y1533" i="1"/>
  <c r="W1534" i="1"/>
  <c r="X1534" i="1"/>
  <c r="Y1534" i="1"/>
  <c r="W1535" i="1"/>
  <c r="X1535" i="1"/>
  <c r="Y1535" i="1"/>
  <c r="W1536" i="1"/>
  <c r="X1536" i="1"/>
  <c r="Y1536" i="1"/>
  <c r="W1537" i="1"/>
  <c r="X1537" i="1"/>
  <c r="Y1537" i="1"/>
  <c r="W1538" i="1"/>
  <c r="X1538" i="1"/>
  <c r="Y1538" i="1"/>
  <c r="W1539" i="1"/>
  <c r="X1539" i="1"/>
  <c r="Y1539" i="1"/>
  <c r="W1540" i="1"/>
  <c r="X1540" i="1"/>
  <c r="Y1540" i="1"/>
  <c r="W1541" i="1"/>
  <c r="X1541" i="1"/>
  <c r="Y1541" i="1"/>
  <c r="W1542" i="1"/>
  <c r="X1542" i="1"/>
  <c r="Y1542" i="1"/>
  <c r="W1543" i="1"/>
  <c r="X1543" i="1"/>
  <c r="Y1543" i="1"/>
  <c r="W1544" i="1"/>
  <c r="X1544" i="1"/>
  <c r="Y1544" i="1"/>
  <c r="W1545" i="1"/>
  <c r="X1545" i="1"/>
  <c r="Y1545" i="1"/>
  <c r="W1546" i="1"/>
  <c r="X1546" i="1"/>
  <c r="Y1546" i="1"/>
  <c r="W1547" i="1"/>
  <c r="X1547" i="1"/>
  <c r="Y1547" i="1"/>
  <c r="W1548" i="1"/>
  <c r="X1548" i="1"/>
  <c r="Y1548" i="1"/>
  <c r="W1549" i="1"/>
  <c r="X1549" i="1"/>
  <c r="Y1549" i="1"/>
  <c r="W1550" i="1"/>
  <c r="X1550" i="1"/>
  <c r="Y1550" i="1"/>
  <c r="W1551" i="1"/>
  <c r="X1551" i="1"/>
  <c r="Y1551" i="1"/>
  <c r="W1552" i="1"/>
  <c r="X1552" i="1"/>
  <c r="Y1552" i="1"/>
  <c r="W1553" i="1"/>
  <c r="X1553" i="1"/>
  <c r="Y1553" i="1"/>
  <c r="W1554" i="1"/>
  <c r="X1554" i="1"/>
  <c r="Y1554" i="1"/>
  <c r="W1555" i="1"/>
  <c r="X1555" i="1"/>
  <c r="Y1555" i="1"/>
  <c r="W1556" i="1"/>
  <c r="X1556" i="1"/>
  <c r="Y1556" i="1"/>
  <c r="W1557" i="1"/>
  <c r="X1557" i="1"/>
  <c r="Y1557" i="1"/>
  <c r="W1558" i="1"/>
  <c r="X1558" i="1"/>
  <c r="Y1558" i="1"/>
  <c r="W1559" i="1"/>
  <c r="X1559" i="1"/>
  <c r="Y1559" i="1"/>
  <c r="W1560" i="1"/>
  <c r="X1560" i="1"/>
  <c r="Y1560" i="1"/>
  <c r="W1561" i="1"/>
  <c r="X1561" i="1"/>
  <c r="Y1561" i="1"/>
  <c r="W1562" i="1"/>
  <c r="X1562" i="1"/>
  <c r="Y1562" i="1"/>
  <c r="W1563" i="1"/>
  <c r="X1563" i="1"/>
  <c r="Y1563" i="1"/>
  <c r="W1564" i="1"/>
  <c r="X1564" i="1"/>
  <c r="Y1564" i="1"/>
  <c r="W1565" i="1"/>
  <c r="X1565" i="1"/>
  <c r="Y1565" i="1"/>
  <c r="W1566" i="1"/>
  <c r="X1566" i="1"/>
  <c r="Y1566" i="1"/>
  <c r="W1567" i="1"/>
  <c r="X1567" i="1"/>
  <c r="Y1567" i="1"/>
  <c r="W1568" i="1"/>
  <c r="X1568" i="1"/>
  <c r="Y1568" i="1"/>
  <c r="W1569" i="1"/>
  <c r="X1569" i="1"/>
  <c r="Y1569" i="1"/>
  <c r="W1570" i="1"/>
  <c r="X1570" i="1"/>
  <c r="Y1570" i="1"/>
  <c r="W1571" i="1"/>
  <c r="X1571" i="1"/>
  <c r="Y1571" i="1"/>
  <c r="W1572" i="1"/>
  <c r="X1572" i="1"/>
  <c r="Y1572" i="1"/>
  <c r="W1573" i="1"/>
  <c r="X1573" i="1"/>
  <c r="Y1573" i="1"/>
  <c r="W1574" i="1"/>
  <c r="X1574" i="1"/>
  <c r="Y1574" i="1"/>
  <c r="W1575" i="1"/>
  <c r="X1575" i="1"/>
  <c r="Y1575" i="1"/>
  <c r="W1576" i="1"/>
  <c r="X1576" i="1"/>
  <c r="Y1576" i="1"/>
  <c r="W1577" i="1"/>
  <c r="X1577" i="1"/>
  <c r="Y1577" i="1"/>
  <c r="W1578" i="1"/>
  <c r="X1578" i="1"/>
  <c r="Y1578" i="1"/>
  <c r="W1579" i="1"/>
  <c r="X1579" i="1"/>
  <c r="Y1579" i="1"/>
  <c r="W1580" i="1"/>
  <c r="X1580" i="1"/>
  <c r="Y1580" i="1"/>
  <c r="W1581" i="1"/>
  <c r="X1581" i="1"/>
  <c r="Y1581" i="1"/>
  <c r="W1582" i="1"/>
  <c r="X1582" i="1"/>
  <c r="Y1582" i="1"/>
  <c r="W1583" i="1"/>
  <c r="X1583" i="1"/>
  <c r="Y1583" i="1"/>
  <c r="W1584" i="1"/>
  <c r="X1584" i="1"/>
  <c r="Y1584" i="1"/>
  <c r="W1585" i="1"/>
  <c r="X1585" i="1"/>
  <c r="Y1585" i="1"/>
  <c r="W1586" i="1"/>
  <c r="X1586" i="1"/>
  <c r="Y1586" i="1"/>
  <c r="W1587" i="1"/>
  <c r="X1587" i="1"/>
  <c r="Y1587" i="1"/>
  <c r="W1588" i="1"/>
  <c r="X1588" i="1"/>
  <c r="Y1588" i="1"/>
  <c r="W1589" i="1"/>
  <c r="X1589" i="1"/>
  <c r="Y1589" i="1"/>
  <c r="W1590" i="1"/>
  <c r="X1590" i="1"/>
  <c r="Y1590" i="1"/>
  <c r="W1591" i="1"/>
  <c r="X1591" i="1"/>
  <c r="Y1591" i="1"/>
  <c r="W1592" i="1"/>
  <c r="X1592" i="1"/>
  <c r="Y1592" i="1"/>
  <c r="W1593" i="1"/>
  <c r="X1593" i="1"/>
  <c r="Y1593" i="1"/>
  <c r="W1594" i="1"/>
  <c r="X1594" i="1"/>
  <c r="Y1594" i="1"/>
  <c r="W1595" i="1"/>
  <c r="X1595" i="1"/>
  <c r="Y1595" i="1"/>
  <c r="W1596" i="1"/>
  <c r="X1596" i="1"/>
  <c r="Y1596" i="1"/>
  <c r="W1597" i="1"/>
  <c r="X1597" i="1"/>
  <c r="Y1597" i="1"/>
  <c r="W1598" i="1"/>
  <c r="X1598" i="1"/>
  <c r="Y1598" i="1"/>
  <c r="W1599" i="1"/>
  <c r="X1599" i="1"/>
  <c r="Y1599" i="1"/>
  <c r="W1600" i="1"/>
  <c r="X1600" i="1"/>
  <c r="Y1600" i="1"/>
  <c r="W1601" i="1"/>
  <c r="X1601" i="1"/>
  <c r="Y1601" i="1"/>
  <c r="W1602" i="1"/>
  <c r="X1602" i="1"/>
  <c r="Y1602" i="1"/>
  <c r="W1603" i="1"/>
  <c r="X1603" i="1"/>
  <c r="Y1603" i="1"/>
  <c r="W1604" i="1"/>
  <c r="X1604" i="1"/>
  <c r="Y1604" i="1"/>
  <c r="W1605" i="1"/>
  <c r="X1605" i="1"/>
  <c r="Y1605" i="1"/>
  <c r="W1606" i="1"/>
  <c r="X1606" i="1"/>
  <c r="Y1606" i="1"/>
  <c r="W1607" i="1"/>
  <c r="X1607" i="1"/>
  <c r="Y1607" i="1"/>
  <c r="W1608" i="1"/>
  <c r="X1608" i="1"/>
  <c r="Y1608" i="1"/>
  <c r="W1609" i="1"/>
  <c r="X1609" i="1"/>
  <c r="Y1609" i="1"/>
  <c r="W1610" i="1"/>
  <c r="X1610" i="1"/>
  <c r="Y1610" i="1"/>
  <c r="W1611" i="1"/>
  <c r="X1611" i="1"/>
  <c r="Y1611" i="1"/>
  <c r="W1612" i="1"/>
  <c r="X1612" i="1"/>
  <c r="Y1612" i="1"/>
  <c r="W1613" i="1"/>
  <c r="X1613" i="1"/>
  <c r="Y1613" i="1"/>
  <c r="W1614" i="1"/>
  <c r="X1614" i="1"/>
  <c r="Y1614" i="1"/>
  <c r="W1615" i="1"/>
  <c r="X1615" i="1"/>
  <c r="Y1615" i="1"/>
  <c r="W1616" i="1"/>
  <c r="X1616" i="1"/>
  <c r="Y1616" i="1"/>
  <c r="W1617" i="1"/>
  <c r="X1617" i="1"/>
  <c r="Y1617" i="1"/>
  <c r="W1618" i="1"/>
  <c r="X1618" i="1"/>
  <c r="Y1618" i="1"/>
  <c r="W1619" i="1"/>
  <c r="X1619" i="1"/>
  <c r="Y1619" i="1"/>
  <c r="W1620" i="1"/>
  <c r="X1620" i="1"/>
  <c r="Y1620" i="1"/>
  <c r="W1621" i="1"/>
  <c r="X1621" i="1"/>
  <c r="Y1621" i="1"/>
  <c r="W1622" i="1"/>
  <c r="X1622" i="1"/>
  <c r="Y1622" i="1"/>
  <c r="W1623" i="1"/>
  <c r="X1623" i="1"/>
  <c r="Y1623" i="1"/>
  <c r="W1624" i="1"/>
  <c r="X1624" i="1"/>
  <c r="Y1624" i="1"/>
  <c r="W1625" i="1"/>
  <c r="X1625" i="1"/>
  <c r="Y1625" i="1"/>
  <c r="W1626" i="1"/>
  <c r="X1626" i="1"/>
  <c r="Y1626" i="1"/>
  <c r="W1627" i="1"/>
  <c r="X1627" i="1"/>
  <c r="Y1627" i="1"/>
  <c r="W1628" i="1"/>
  <c r="X1628" i="1"/>
  <c r="Y1628" i="1"/>
  <c r="W1629" i="1"/>
  <c r="X1629" i="1"/>
  <c r="Y1629" i="1"/>
  <c r="W1630" i="1"/>
  <c r="X1630" i="1"/>
  <c r="Y1630" i="1"/>
  <c r="W1631" i="1"/>
  <c r="X1631" i="1"/>
  <c r="Y1631" i="1"/>
  <c r="W1632" i="1"/>
  <c r="X1632" i="1"/>
  <c r="Y1632" i="1"/>
  <c r="W1633" i="1"/>
  <c r="X1633" i="1"/>
  <c r="Y1633" i="1"/>
  <c r="W1634" i="1"/>
  <c r="X1634" i="1"/>
  <c r="Y1634" i="1"/>
  <c r="W1635" i="1"/>
  <c r="X1635" i="1"/>
  <c r="Y1635" i="1"/>
  <c r="W1636" i="1"/>
  <c r="X1636" i="1"/>
  <c r="Y1636" i="1"/>
  <c r="W1637" i="1"/>
  <c r="X1637" i="1"/>
  <c r="Y1637" i="1"/>
  <c r="W1638" i="1"/>
  <c r="X1638" i="1"/>
  <c r="Y1638" i="1"/>
  <c r="W1639" i="1"/>
  <c r="X1639" i="1"/>
  <c r="Y1639" i="1"/>
  <c r="W1640" i="1"/>
  <c r="X1640" i="1"/>
  <c r="Y1640" i="1"/>
  <c r="W1641" i="1"/>
  <c r="X1641" i="1"/>
  <c r="Y1641" i="1"/>
  <c r="W1642" i="1"/>
  <c r="X1642" i="1"/>
  <c r="Y1642" i="1"/>
  <c r="W1643" i="1"/>
  <c r="X1643" i="1"/>
  <c r="Y1643" i="1"/>
  <c r="W1644" i="1"/>
  <c r="X1644" i="1"/>
  <c r="Y1644" i="1"/>
  <c r="W1645" i="1"/>
  <c r="X1645" i="1"/>
  <c r="Y1645" i="1"/>
  <c r="W1646" i="1"/>
  <c r="X1646" i="1"/>
  <c r="Y1646" i="1"/>
  <c r="W1647" i="1"/>
  <c r="X1647" i="1"/>
  <c r="Y1647" i="1"/>
  <c r="W1648" i="1"/>
  <c r="X1648" i="1"/>
  <c r="Y1648" i="1"/>
  <c r="W1649" i="1"/>
  <c r="X1649" i="1"/>
  <c r="Y1649" i="1"/>
  <c r="W1650" i="1"/>
  <c r="X1650" i="1"/>
  <c r="Y1650" i="1"/>
  <c r="W1651" i="1"/>
  <c r="X1651" i="1"/>
  <c r="Y1651" i="1"/>
  <c r="W1652" i="1"/>
  <c r="X1652" i="1"/>
  <c r="Y1652" i="1"/>
  <c r="W1653" i="1"/>
  <c r="X1653" i="1"/>
  <c r="Y1653" i="1"/>
  <c r="W1654" i="1"/>
  <c r="X1654" i="1"/>
  <c r="Y1654" i="1"/>
  <c r="W1655" i="1"/>
  <c r="X1655" i="1"/>
  <c r="Y1655" i="1"/>
  <c r="W1656" i="1"/>
  <c r="X1656" i="1"/>
  <c r="Y1656" i="1"/>
  <c r="W1657" i="1"/>
  <c r="X1657" i="1"/>
  <c r="Y1657" i="1"/>
  <c r="W1658" i="1"/>
  <c r="X1658" i="1"/>
  <c r="Y1658" i="1"/>
  <c r="W1659" i="1"/>
  <c r="X1659" i="1"/>
  <c r="Y1659" i="1"/>
  <c r="W1660" i="1"/>
  <c r="X1660" i="1"/>
  <c r="Y1660" i="1"/>
  <c r="W1661" i="1"/>
  <c r="X1661" i="1"/>
  <c r="Y1661" i="1"/>
  <c r="W1662" i="1"/>
  <c r="X1662" i="1"/>
  <c r="Y1662" i="1"/>
  <c r="W1663" i="1"/>
  <c r="X1663" i="1"/>
  <c r="Y1663" i="1"/>
  <c r="W1664" i="1"/>
  <c r="X1664" i="1"/>
  <c r="Y1664" i="1"/>
  <c r="W1665" i="1"/>
  <c r="X1665" i="1"/>
  <c r="Y1665" i="1"/>
  <c r="W1666" i="1"/>
  <c r="X1666" i="1"/>
  <c r="Y1666" i="1"/>
  <c r="W1667" i="1"/>
  <c r="X1667" i="1"/>
  <c r="Y1667" i="1"/>
  <c r="W1668" i="1"/>
  <c r="X1668" i="1"/>
  <c r="Y1668" i="1"/>
  <c r="W1669" i="1"/>
  <c r="X1669" i="1"/>
  <c r="Y1669" i="1"/>
  <c r="W1670" i="1"/>
  <c r="X1670" i="1"/>
  <c r="Y1670" i="1"/>
  <c r="W1671" i="1"/>
  <c r="X1671" i="1"/>
  <c r="Y1671" i="1"/>
  <c r="W1672" i="1"/>
  <c r="X1672" i="1"/>
  <c r="Y1672" i="1"/>
  <c r="W1673" i="1"/>
  <c r="X1673" i="1"/>
  <c r="Y1673" i="1"/>
  <c r="W1674" i="1"/>
  <c r="X1674" i="1"/>
  <c r="Y1674" i="1"/>
  <c r="W1675" i="1"/>
  <c r="X1675" i="1"/>
  <c r="Y1675" i="1"/>
  <c r="W1676" i="1"/>
  <c r="X1676" i="1"/>
  <c r="Y1676" i="1"/>
  <c r="W1677" i="1"/>
  <c r="X1677" i="1"/>
  <c r="Y1677" i="1"/>
  <c r="W1678" i="1"/>
  <c r="X1678" i="1"/>
  <c r="Y1678" i="1"/>
  <c r="W1679" i="1"/>
  <c r="X1679" i="1"/>
  <c r="Y1679" i="1"/>
  <c r="W1680" i="1"/>
  <c r="X1680" i="1"/>
  <c r="Y1680" i="1"/>
  <c r="W1681" i="1"/>
  <c r="X1681" i="1"/>
  <c r="Y1681" i="1"/>
  <c r="W1682" i="1"/>
  <c r="X1682" i="1"/>
  <c r="Y1682" i="1"/>
  <c r="W1683" i="1"/>
  <c r="X1683" i="1"/>
  <c r="Y1683" i="1"/>
  <c r="W1684" i="1"/>
  <c r="X1684" i="1"/>
  <c r="Y1684" i="1"/>
  <c r="W1685" i="1"/>
  <c r="X1685" i="1"/>
  <c r="Y1685" i="1"/>
  <c r="W1686" i="1"/>
  <c r="X1686" i="1"/>
  <c r="Y1686" i="1"/>
  <c r="W1687" i="1"/>
  <c r="X1687" i="1"/>
  <c r="Y1687" i="1"/>
  <c r="W1688" i="1"/>
  <c r="X1688" i="1"/>
  <c r="Y1688" i="1"/>
  <c r="W1689" i="1"/>
  <c r="X1689" i="1"/>
  <c r="Y1689" i="1"/>
  <c r="W1690" i="1"/>
  <c r="X1690" i="1"/>
  <c r="Y1690" i="1"/>
  <c r="W1691" i="1"/>
  <c r="X1691" i="1"/>
  <c r="Y1691" i="1"/>
  <c r="W1692" i="1"/>
  <c r="X1692" i="1"/>
  <c r="Y1692" i="1"/>
  <c r="W1693" i="1"/>
  <c r="X1693" i="1"/>
  <c r="Y1693" i="1"/>
  <c r="W1694" i="1"/>
  <c r="X1694" i="1"/>
  <c r="Y1694" i="1"/>
  <c r="W1695" i="1"/>
  <c r="X1695" i="1"/>
  <c r="Y1695" i="1"/>
  <c r="W1696" i="1"/>
  <c r="X1696" i="1"/>
  <c r="Y1696" i="1"/>
  <c r="W1697" i="1"/>
  <c r="X1697" i="1"/>
  <c r="Y1697" i="1"/>
  <c r="W1698" i="1"/>
  <c r="X1698" i="1"/>
  <c r="Y1698" i="1"/>
  <c r="W1699" i="1"/>
  <c r="X1699" i="1"/>
  <c r="Y1699" i="1"/>
  <c r="W1700" i="1"/>
  <c r="X1700" i="1"/>
  <c r="Y1700" i="1"/>
  <c r="W1701" i="1"/>
  <c r="X1701" i="1"/>
  <c r="Y1701" i="1"/>
  <c r="W1702" i="1"/>
  <c r="X1702" i="1"/>
  <c r="Y1702" i="1"/>
  <c r="W1703" i="1"/>
  <c r="X1703" i="1"/>
  <c r="Y1703" i="1"/>
  <c r="W1704" i="1"/>
  <c r="X1704" i="1"/>
  <c r="Y1704" i="1"/>
  <c r="W1705" i="1"/>
  <c r="X1705" i="1"/>
  <c r="Y1705" i="1"/>
  <c r="W1706" i="1"/>
  <c r="X1706" i="1"/>
  <c r="Y1706" i="1"/>
  <c r="W1707" i="1"/>
  <c r="X1707" i="1"/>
  <c r="Y1707" i="1"/>
  <c r="W1708" i="1"/>
  <c r="X1708" i="1"/>
  <c r="Y1708" i="1"/>
  <c r="W1709" i="1"/>
  <c r="X1709" i="1"/>
  <c r="Y1709" i="1"/>
  <c r="W1710" i="1"/>
  <c r="X1710" i="1"/>
  <c r="Y1710" i="1"/>
  <c r="W1711" i="1"/>
  <c r="X1711" i="1"/>
  <c r="Y1711" i="1"/>
  <c r="W1712" i="1"/>
  <c r="X1712" i="1"/>
  <c r="Y1712" i="1"/>
  <c r="W1713" i="1"/>
  <c r="X1713" i="1"/>
  <c r="Y1713" i="1"/>
  <c r="W1714" i="1"/>
  <c r="X1714" i="1"/>
  <c r="Y1714" i="1"/>
  <c r="W1715" i="1"/>
  <c r="X1715" i="1"/>
  <c r="Y1715" i="1"/>
  <c r="W1716" i="1"/>
  <c r="X1716" i="1"/>
  <c r="Y1716" i="1"/>
  <c r="W1717" i="1"/>
  <c r="X1717" i="1"/>
  <c r="Y1717" i="1"/>
  <c r="W1718" i="1"/>
  <c r="X1718" i="1"/>
  <c r="Y1718" i="1"/>
  <c r="W1719" i="1"/>
  <c r="X1719" i="1"/>
  <c r="Y1719" i="1"/>
  <c r="W1720" i="1"/>
  <c r="X1720" i="1"/>
  <c r="Y1720" i="1"/>
  <c r="W1721" i="1"/>
  <c r="X1721" i="1"/>
  <c r="Y1721" i="1"/>
  <c r="W1722" i="1"/>
  <c r="X1722" i="1"/>
  <c r="Y1722" i="1"/>
  <c r="W1723" i="1"/>
  <c r="X1723" i="1"/>
  <c r="Y1723" i="1"/>
  <c r="W1724" i="1"/>
  <c r="X1724" i="1"/>
  <c r="Y1724" i="1"/>
  <c r="W1725" i="1"/>
  <c r="X1725" i="1"/>
  <c r="Y1725" i="1"/>
  <c r="W1726" i="1"/>
  <c r="X1726" i="1"/>
  <c r="Y1726" i="1"/>
  <c r="W1727" i="1"/>
  <c r="X1727" i="1"/>
  <c r="Y1727" i="1"/>
  <c r="W1728" i="1"/>
  <c r="X1728" i="1"/>
  <c r="Y1728" i="1"/>
  <c r="W1729" i="1"/>
  <c r="X1729" i="1"/>
  <c r="Y1729" i="1"/>
  <c r="W1730" i="1"/>
  <c r="X1730" i="1"/>
  <c r="Y1730" i="1"/>
  <c r="W1731" i="1"/>
  <c r="X1731" i="1"/>
  <c r="Y1731" i="1"/>
  <c r="W1732" i="1"/>
  <c r="X1732" i="1"/>
  <c r="Y1732" i="1"/>
  <c r="W1733" i="1"/>
  <c r="X1733" i="1"/>
  <c r="Y1733" i="1"/>
  <c r="W1734" i="1"/>
  <c r="X1734" i="1"/>
  <c r="Y1734" i="1"/>
  <c r="W1735" i="1"/>
  <c r="X1735" i="1"/>
  <c r="Y1735" i="1"/>
  <c r="W1736" i="1"/>
  <c r="X1736" i="1"/>
  <c r="Y1736" i="1"/>
  <c r="W1737" i="1"/>
  <c r="X1737" i="1"/>
  <c r="Y1737" i="1"/>
  <c r="W1738" i="1"/>
  <c r="X1738" i="1"/>
  <c r="Y1738" i="1"/>
  <c r="W1739" i="1"/>
  <c r="X1739" i="1"/>
  <c r="Y1739" i="1"/>
  <c r="W1740" i="1"/>
  <c r="X1740" i="1"/>
  <c r="Y1740" i="1"/>
  <c r="W1741" i="1"/>
  <c r="X1741" i="1"/>
  <c r="Y1741" i="1"/>
  <c r="W1742" i="1"/>
  <c r="X1742" i="1"/>
  <c r="Y1742" i="1"/>
  <c r="W1743" i="1"/>
  <c r="X1743" i="1"/>
  <c r="Y1743" i="1"/>
  <c r="W1744" i="1"/>
  <c r="X1744" i="1"/>
  <c r="Y1744" i="1"/>
  <c r="W1745" i="1"/>
  <c r="X1745" i="1"/>
  <c r="Y1745" i="1"/>
  <c r="W1746" i="1"/>
  <c r="X1746" i="1"/>
  <c r="Y1746" i="1"/>
  <c r="W1747" i="1"/>
  <c r="X1747" i="1"/>
  <c r="Y1747" i="1"/>
  <c r="W1748" i="1"/>
  <c r="X1748" i="1"/>
  <c r="Y1748" i="1"/>
  <c r="W1749" i="1"/>
  <c r="X1749" i="1"/>
  <c r="Y1749" i="1"/>
  <c r="W1750" i="1"/>
  <c r="X1750" i="1"/>
  <c r="Y1750" i="1"/>
  <c r="W1751" i="1"/>
  <c r="X1751" i="1"/>
  <c r="Y1751" i="1"/>
  <c r="W1752" i="1"/>
  <c r="X1752" i="1"/>
  <c r="Y1752" i="1"/>
  <c r="W1753" i="1"/>
  <c r="X1753" i="1"/>
  <c r="Y1753" i="1"/>
  <c r="W1754" i="1"/>
  <c r="X1754" i="1"/>
  <c r="Y1754" i="1"/>
  <c r="W1755" i="1"/>
  <c r="X1755" i="1"/>
  <c r="Y1755" i="1"/>
  <c r="W1756" i="1"/>
  <c r="X1756" i="1"/>
  <c r="Y1756" i="1"/>
  <c r="W1757" i="1"/>
  <c r="X1757" i="1"/>
  <c r="Y1757" i="1"/>
  <c r="W1758" i="1"/>
  <c r="X1758" i="1"/>
  <c r="Y1758" i="1"/>
  <c r="W1759" i="1"/>
  <c r="X1759" i="1"/>
  <c r="Y1759" i="1"/>
  <c r="W1760" i="1"/>
  <c r="X1760" i="1"/>
  <c r="Y1760" i="1"/>
  <c r="W1761" i="1"/>
  <c r="X1761" i="1"/>
  <c r="Y1761" i="1"/>
  <c r="W1762" i="1"/>
  <c r="X1762" i="1"/>
  <c r="Y1762" i="1"/>
  <c r="W1763" i="1"/>
  <c r="X1763" i="1"/>
  <c r="Y1763" i="1"/>
  <c r="W1764" i="1"/>
  <c r="X1764" i="1"/>
  <c r="Y1764" i="1"/>
  <c r="W1765" i="1"/>
  <c r="X1765" i="1"/>
  <c r="Y1765" i="1"/>
  <c r="W1766" i="1"/>
  <c r="X1766" i="1"/>
  <c r="Y1766" i="1"/>
  <c r="W1767" i="1"/>
  <c r="X1767" i="1"/>
  <c r="Y1767" i="1"/>
  <c r="W1768" i="1"/>
  <c r="X1768" i="1"/>
  <c r="Y1768" i="1"/>
  <c r="W1769" i="1"/>
  <c r="X1769" i="1"/>
  <c r="Y1769" i="1"/>
  <c r="W1770" i="1"/>
  <c r="X1770" i="1"/>
  <c r="Y1770" i="1"/>
  <c r="W1771" i="1"/>
  <c r="X1771" i="1"/>
  <c r="Y1771" i="1"/>
  <c r="W1772" i="1"/>
  <c r="X1772" i="1"/>
  <c r="Y1772" i="1"/>
  <c r="W1773" i="1"/>
  <c r="X1773" i="1"/>
  <c r="Y1773" i="1"/>
  <c r="W1774" i="1"/>
  <c r="X1774" i="1"/>
  <c r="Y1774" i="1"/>
  <c r="W1775" i="1"/>
  <c r="X1775" i="1"/>
  <c r="Y1775" i="1"/>
  <c r="W1776" i="1"/>
  <c r="X1776" i="1"/>
  <c r="Y1776" i="1"/>
  <c r="W1777" i="1"/>
  <c r="X1777" i="1"/>
  <c r="Y1777" i="1"/>
  <c r="W1778" i="1"/>
  <c r="X1778" i="1"/>
  <c r="Y1778" i="1"/>
  <c r="W1779" i="1"/>
  <c r="X1779" i="1"/>
  <c r="Y1779" i="1"/>
  <c r="W1780" i="1"/>
  <c r="X1780" i="1"/>
  <c r="Y1780" i="1"/>
  <c r="W1781" i="1"/>
  <c r="X1781" i="1"/>
  <c r="Y1781" i="1"/>
  <c r="W1782" i="1"/>
  <c r="X1782" i="1"/>
  <c r="Y1782" i="1"/>
  <c r="W1783" i="1"/>
  <c r="X1783" i="1"/>
  <c r="Y1783" i="1"/>
  <c r="W1784" i="1"/>
  <c r="X1784" i="1"/>
  <c r="Y1784" i="1"/>
  <c r="W1785" i="1"/>
  <c r="X1785" i="1"/>
  <c r="Y1785" i="1"/>
  <c r="W1786" i="1"/>
  <c r="X1786" i="1"/>
  <c r="Y1786" i="1"/>
  <c r="W1787" i="1"/>
  <c r="X1787" i="1"/>
  <c r="Y1787" i="1"/>
  <c r="W1788" i="1"/>
  <c r="X1788" i="1"/>
  <c r="Y1788" i="1"/>
  <c r="W1789" i="1"/>
  <c r="X1789" i="1"/>
  <c r="Y1789" i="1"/>
  <c r="W1790" i="1"/>
  <c r="X1790" i="1"/>
  <c r="Y1790" i="1"/>
  <c r="W1791" i="1"/>
  <c r="X1791" i="1"/>
  <c r="Y1791" i="1"/>
  <c r="W1792" i="1"/>
  <c r="X1792" i="1"/>
  <c r="Y1792" i="1"/>
  <c r="W1793" i="1"/>
  <c r="X1793" i="1"/>
  <c r="Y1793" i="1"/>
  <c r="W1794" i="1"/>
  <c r="X1794" i="1"/>
  <c r="Y1794" i="1"/>
  <c r="W1795" i="1"/>
  <c r="X1795" i="1"/>
  <c r="Y1795" i="1"/>
  <c r="W1796" i="1"/>
  <c r="X1796" i="1"/>
  <c r="Y1796" i="1"/>
  <c r="W1797" i="1"/>
  <c r="X1797" i="1"/>
  <c r="Y1797" i="1"/>
  <c r="W1798" i="1"/>
  <c r="X1798" i="1"/>
  <c r="Y1798" i="1"/>
  <c r="W1799" i="1"/>
  <c r="X1799" i="1"/>
  <c r="Y1799" i="1"/>
  <c r="W1800" i="1"/>
  <c r="X1800" i="1"/>
  <c r="Y1800" i="1"/>
  <c r="W1801" i="1"/>
  <c r="X1801" i="1"/>
  <c r="Y1801" i="1"/>
  <c r="W1802" i="1"/>
  <c r="X1802" i="1"/>
  <c r="Y1802" i="1"/>
  <c r="W1803" i="1"/>
  <c r="X1803" i="1"/>
  <c r="Y1803" i="1"/>
  <c r="W1804" i="1"/>
  <c r="X1804" i="1"/>
  <c r="Y1804" i="1"/>
  <c r="W1805" i="1"/>
  <c r="X1805" i="1"/>
  <c r="Y1805" i="1"/>
  <c r="W1806" i="1"/>
  <c r="X1806" i="1"/>
  <c r="Y1806" i="1"/>
  <c r="W1807" i="1"/>
  <c r="X1807" i="1"/>
  <c r="Y1807" i="1"/>
  <c r="W1808" i="1"/>
  <c r="X1808" i="1"/>
  <c r="Y1808" i="1"/>
  <c r="W1809" i="1"/>
  <c r="X1809" i="1"/>
  <c r="Y1809" i="1"/>
  <c r="W1810" i="1"/>
  <c r="X1810" i="1"/>
  <c r="Y1810" i="1"/>
  <c r="W1811" i="1"/>
  <c r="X1811" i="1"/>
  <c r="Y1811" i="1"/>
  <c r="W1812" i="1"/>
  <c r="X1812" i="1"/>
  <c r="Y1812" i="1"/>
  <c r="W1813" i="1"/>
  <c r="X1813" i="1"/>
  <c r="Y1813" i="1"/>
  <c r="W1814" i="1"/>
  <c r="X1814" i="1"/>
  <c r="Y1814" i="1"/>
  <c r="W1815" i="1"/>
  <c r="X1815" i="1"/>
  <c r="Y1815" i="1"/>
  <c r="W1816" i="1"/>
  <c r="X1816" i="1"/>
  <c r="Y1816" i="1"/>
  <c r="W1817" i="1"/>
  <c r="X1817" i="1"/>
  <c r="Y1817" i="1"/>
  <c r="W1818" i="1"/>
  <c r="X1818" i="1"/>
  <c r="Y1818" i="1"/>
  <c r="W1819" i="1"/>
  <c r="X1819" i="1"/>
  <c r="Y1819" i="1"/>
  <c r="W1820" i="1"/>
  <c r="X1820" i="1"/>
  <c r="Y1820" i="1"/>
  <c r="W1821" i="1"/>
  <c r="X1821" i="1"/>
  <c r="Y1821" i="1"/>
  <c r="W1822" i="1"/>
  <c r="X1822" i="1"/>
  <c r="Y1822" i="1"/>
  <c r="W1823" i="1"/>
  <c r="X1823" i="1"/>
  <c r="Y1823" i="1"/>
  <c r="W1824" i="1"/>
  <c r="X1824" i="1"/>
  <c r="Y1824" i="1"/>
  <c r="W1825" i="1"/>
  <c r="X1825" i="1"/>
  <c r="Y1825" i="1"/>
  <c r="W1826" i="1"/>
  <c r="X1826" i="1"/>
  <c r="Y1826" i="1"/>
  <c r="W1827" i="1"/>
  <c r="X1827" i="1"/>
  <c r="Y1827" i="1"/>
  <c r="W1828" i="1"/>
  <c r="X1828" i="1"/>
  <c r="Y1828" i="1"/>
  <c r="W1829" i="1"/>
  <c r="X1829" i="1"/>
  <c r="Y1829" i="1"/>
  <c r="W1830" i="1"/>
  <c r="X1830" i="1"/>
  <c r="Y1830" i="1"/>
  <c r="W1831" i="1"/>
  <c r="X1831" i="1"/>
  <c r="Y1831" i="1"/>
  <c r="W1832" i="1"/>
  <c r="X1832" i="1"/>
  <c r="Y1832" i="1"/>
  <c r="W1833" i="1"/>
  <c r="X1833" i="1"/>
  <c r="Y1833" i="1"/>
  <c r="W1834" i="1"/>
  <c r="X1834" i="1"/>
  <c r="Y1834" i="1"/>
  <c r="W1835" i="1"/>
  <c r="X1835" i="1"/>
  <c r="Y1835" i="1"/>
  <c r="W1836" i="1"/>
  <c r="X1836" i="1"/>
  <c r="Y1836" i="1"/>
  <c r="W1837" i="1"/>
  <c r="X1837" i="1"/>
  <c r="Y1837" i="1"/>
  <c r="W1838" i="1"/>
  <c r="X1838" i="1"/>
  <c r="Y1838" i="1"/>
  <c r="W1839" i="1"/>
  <c r="X1839" i="1"/>
  <c r="Y1839" i="1"/>
  <c r="W1840" i="1"/>
  <c r="X1840" i="1"/>
  <c r="Y1840" i="1"/>
  <c r="W1841" i="1"/>
  <c r="X1841" i="1"/>
  <c r="Y1841" i="1"/>
  <c r="W1842" i="1"/>
  <c r="X1842" i="1"/>
  <c r="Y1842" i="1"/>
  <c r="W1843" i="1"/>
  <c r="X1843" i="1"/>
  <c r="Y1843" i="1"/>
  <c r="W1844" i="1"/>
  <c r="X1844" i="1"/>
  <c r="Y1844" i="1"/>
  <c r="W1845" i="1"/>
  <c r="X1845" i="1"/>
  <c r="Y1845" i="1"/>
  <c r="W1846" i="1"/>
  <c r="X1846" i="1"/>
  <c r="Y1846" i="1"/>
  <c r="W1847" i="1"/>
  <c r="X1847" i="1"/>
  <c r="Y1847" i="1"/>
  <c r="W1848" i="1"/>
  <c r="X1848" i="1"/>
  <c r="Y1848" i="1"/>
  <c r="W1849" i="1"/>
  <c r="X1849" i="1"/>
  <c r="Y1849" i="1"/>
  <c r="W1850" i="1"/>
  <c r="X1850" i="1"/>
  <c r="Y1850" i="1"/>
  <c r="W1851" i="1"/>
  <c r="X1851" i="1"/>
  <c r="Y1851" i="1"/>
  <c r="W1852" i="1"/>
  <c r="X1852" i="1"/>
  <c r="Y1852" i="1"/>
  <c r="W1853" i="1"/>
  <c r="X1853" i="1"/>
  <c r="Y1853" i="1"/>
  <c r="W1854" i="1"/>
  <c r="X1854" i="1"/>
  <c r="Y1854" i="1"/>
  <c r="W1855" i="1"/>
  <c r="X1855" i="1"/>
  <c r="Y1855" i="1"/>
  <c r="W1856" i="1"/>
  <c r="X1856" i="1"/>
  <c r="Y1856" i="1"/>
  <c r="W1857" i="1"/>
  <c r="X1857" i="1"/>
  <c r="Y1857" i="1"/>
  <c r="W1858" i="1"/>
  <c r="X1858" i="1"/>
  <c r="Y1858" i="1"/>
  <c r="W1859" i="1"/>
  <c r="X1859" i="1"/>
  <c r="Y1859" i="1"/>
  <c r="W1860" i="1"/>
  <c r="X1860" i="1"/>
  <c r="Y1860" i="1"/>
  <c r="W1861" i="1"/>
  <c r="X1861" i="1"/>
  <c r="Y1861" i="1"/>
  <c r="W1862" i="1"/>
  <c r="X1862" i="1"/>
  <c r="Y1862" i="1"/>
  <c r="W1863" i="1"/>
  <c r="X1863" i="1"/>
  <c r="Y1863" i="1"/>
  <c r="W1864" i="1"/>
  <c r="X1864" i="1"/>
  <c r="Y1864" i="1"/>
  <c r="W1865" i="1"/>
  <c r="X1865" i="1"/>
  <c r="Y1865" i="1"/>
  <c r="W1866" i="1"/>
  <c r="X1866" i="1"/>
  <c r="Y1866" i="1"/>
  <c r="W1867" i="1"/>
  <c r="X1867" i="1"/>
  <c r="Y1867" i="1"/>
  <c r="W1868" i="1"/>
  <c r="X1868" i="1"/>
  <c r="Y1868" i="1"/>
  <c r="W1869" i="1"/>
  <c r="X1869" i="1"/>
  <c r="Y1869" i="1"/>
  <c r="W1870" i="1"/>
  <c r="X1870" i="1"/>
  <c r="Y1870" i="1"/>
  <c r="W1871" i="1"/>
  <c r="X1871" i="1"/>
  <c r="Y1871" i="1"/>
  <c r="W1872" i="1"/>
  <c r="X1872" i="1"/>
  <c r="Y1872" i="1"/>
  <c r="W1873" i="1"/>
  <c r="X1873" i="1"/>
  <c r="Y1873" i="1"/>
  <c r="W1874" i="1"/>
  <c r="X1874" i="1"/>
  <c r="Y1874" i="1"/>
  <c r="W1875" i="1"/>
  <c r="X1875" i="1"/>
  <c r="Y1875" i="1"/>
  <c r="W1876" i="1"/>
  <c r="X1876" i="1"/>
  <c r="Y1876" i="1"/>
  <c r="W1877" i="1"/>
  <c r="X1877" i="1"/>
  <c r="Y1877" i="1"/>
  <c r="W1878" i="1"/>
  <c r="X1878" i="1"/>
  <c r="Y1878" i="1"/>
  <c r="W1879" i="1"/>
  <c r="X1879" i="1"/>
  <c r="Y1879" i="1"/>
  <c r="W1880" i="1"/>
  <c r="X1880" i="1"/>
  <c r="Y1880" i="1"/>
  <c r="W1881" i="1"/>
  <c r="X1881" i="1"/>
  <c r="Y1881" i="1"/>
  <c r="W1882" i="1"/>
  <c r="X1882" i="1"/>
  <c r="Y1882" i="1"/>
  <c r="W1883" i="1"/>
  <c r="X1883" i="1"/>
  <c r="Y1883" i="1"/>
  <c r="W1884" i="1"/>
  <c r="X1884" i="1"/>
  <c r="Y1884" i="1"/>
  <c r="W1885" i="1"/>
  <c r="X1885" i="1"/>
  <c r="Y1885" i="1"/>
  <c r="W1886" i="1"/>
  <c r="X1886" i="1"/>
  <c r="Y1886" i="1"/>
  <c r="W1887" i="1"/>
  <c r="X1887" i="1"/>
  <c r="Y1887" i="1"/>
  <c r="W1888" i="1"/>
  <c r="X1888" i="1"/>
  <c r="Y1888" i="1"/>
  <c r="W1889" i="1"/>
  <c r="X1889" i="1"/>
  <c r="Y1889" i="1"/>
  <c r="W1890" i="1"/>
  <c r="X1890" i="1"/>
  <c r="Y1890" i="1"/>
  <c r="W1891" i="1"/>
  <c r="X1891" i="1"/>
  <c r="Y1891" i="1"/>
  <c r="W1892" i="1"/>
  <c r="X1892" i="1"/>
  <c r="Y1892" i="1"/>
  <c r="W1893" i="1"/>
  <c r="X1893" i="1"/>
  <c r="Y1893" i="1"/>
  <c r="W1894" i="1"/>
  <c r="X1894" i="1"/>
  <c r="Y1894" i="1"/>
  <c r="W1895" i="1"/>
  <c r="X1895" i="1"/>
  <c r="Y1895" i="1"/>
  <c r="W1896" i="1"/>
  <c r="X1896" i="1"/>
  <c r="Y1896" i="1"/>
  <c r="W1897" i="1"/>
  <c r="X1897" i="1"/>
  <c r="Y1897" i="1"/>
  <c r="W1898" i="1"/>
  <c r="X1898" i="1"/>
  <c r="Y1898" i="1"/>
  <c r="W1899" i="1"/>
  <c r="X1899" i="1"/>
  <c r="Y1899" i="1"/>
  <c r="W1900" i="1"/>
  <c r="X1900" i="1"/>
  <c r="Y1900" i="1"/>
  <c r="W1901" i="1"/>
  <c r="X1901" i="1"/>
  <c r="Y1901" i="1"/>
  <c r="W1902" i="1"/>
  <c r="X1902" i="1"/>
  <c r="Y1902" i="1"/>
  <c r="W1903" i="1"/>
  <c r="X1903" i="1"/>
  <c r="Y1903" i="1"/>
  <c r="W1904" i="1"/>
  <c r="X1904" i="1"/>
  <c r="Y1904" i="1"/>
  <c r="W1905" i="1"/>
  <c r="X1905" i="1"/>
  <c r="Y1905" i="1"/>
  <c r="W1906" i="1"/>
  <c r="X1906" i="1"/>
  <c r="Y1906" i="1"/>
  <c r="W1907" i="1"/>
  <c r="X1907" i="1"/>
  <c r="Y1907" i="1"/>
  <c r="W1908" i="1"/>
  <c r="X1908" i="1"/>
  <c r="Y1908" i="1"/>
  <c r="W1909" i="1"/>
  <c r="X1909" i="1"/>
  <c r="Y1909" i="1"/>
  <c r="W1910" i="1"/>
  <c r="X1910" i="1"/>
  <c r="Y1910" i="1"/>
  <c r="W1911" i="1"/>
  <c r="X1911" i="1"/>
  <c r="Y1911" i="1"/>
  <c r="W1912" i="1"/>
  <c r="X1912" i="1"/>
  <c r="Y1912" i="1"/>
  <c r="W1913" i="1"/>
  <c r="X1913" i="1"/>
  <c r="Y1913" i="1"/>
  <c r="W1914" i="1"/>
  <c r="X1914" i="1"/>
  <c r="Y1914" i="1"/>
  <c r="W1915" i="1"/>
  <c r="X1915" i="1"/>
  <c r="Y1915" i="1"/>
  <c r="W1916" i="1"/>
  <c r="X1916" i="1"/>
  <c r="Y1916" i="1"/>
  <c r="W1917" i="1"/>
  <c r="X1917" i="1"/>
  <c r="Y1917" i="1"/>
  <c r="W1918" i="1"/>
  <c r="X1918" i="1"/>
  <c r="Y1918" i="1"/>
  <c r="W1919" i="1"/>
  <c r="X1919" i="1"/>
  <c r="Y1919" i="1"/>
  <c r="W1920" i="1"/>
  <c r="X1920" i="1"/>
  <c r="Y1920" i="1"/>
  <c r="W1921" i="1"/>
  <c r="X1921" i="1"/>
  <c r="Y1921" i="1"/>
  <c r="W1922" i="1"/>
  <c r="X1922" i="1"/>
  <c r="Y1922" i="1"/>
  <c r="W1923" i="1"/>
  <c r="X1923" i="1"/>
  <c r="Y1923" i="1"/>
  <c r="W1924" i="1"/>
  <c r="X1924" i="1"/>
  <c r="Y1924" i="1"/>
  <c r="W1925" i="1"/>
  <c r="X1925" i="1"/>
  <c r="Y1925" i="1"/>
  <c r="W1926" i="1"/>
  <c r="X1926" i="1"/>
  <c r="Y1926" i="1"/>
  <c r="W1927" i="1"/>
  <c r="X1927" i="1"/>
  <c r="Y1927" i="1"/>
  <c r="W1928" i="1"/>
  <c r="X1928" i="1"/>
  <c r="Y1928" i="1"/>
  <c r="W1929" i="1"/>
  <c r="X1929" i="1"/>
  <c r="Y1929" i="1"/>
  <c r="W1930" i="1"/>
  <c r="X1930" i="1"/>
  <c r="Y1930" i="1"/>
  <c r="W1931" i="1"/>
  <c r="X1931" i="1"/>
  <c r="Y1931" i="1"/>
  <c r="W1932" i="1"/>
  <c r="X1932" i="1"/>
  <c r="Y1932" i="1"/>
  <c r="W1933" i="1"/>
  <c r="X1933" i="1"/>
  <c r="Y1933" i="1"/>
  <c r="W1934" i="1"/>
  <c r="X1934" i="1"/>
  <c r="Y1934" i="1"/>
  <c r="W1935" i="1"/>
  <c r="X1935" i="1"/>
  <c r="Y1935" i="1"/>
  <c r="W1936" i="1"/>
  <c r="X1936" i="1"/>
  <c r="Y1936" i="1"/>
  <c r="W1937" i="1"/>
  <c r="X1937" i="1"/>
  <c r="Y1937" i="1"/>
  <c r="W1938" i="1"/>
  <c r="X1938" i="1"/>
  <c r="Y1938" i="1"/>
  <c r="W1939" i="1"/>
  <c r="X1939" i="1"/>
  <c r="Y1939" i="1"/>
  <c r="W1940" i="1"/>
  <c r="X1940" i="1"/>
  <c r="Y1940" i="1"/>
  <c r="W1941" i="1"/>
  <c r="X1941" i="1"/>
  <c r="Y1941" i="1"/>
  <c r="W1942" i="1"/>
  <c r="X1942" i="1"/>
  <c r="Y1942" i="1"/>
  <c r="W1943" i="1"/>
  <c r="X1943" i="1"/>
  <c r="Y1943" i="1"/>
  <c r="W1944" i="1"/>
  <c r="X1944" i="1"/>
  <c r="Y1944" i="1"/>
  <c r="W1945" i="1"/>
  <c r="X1945" i="1"/>
  <c r="Y1945" i="1"/>
  <c r="W1946" i="1"/>
  <c r="X1946" i="1"/>
  <c r="Y1946" i="1"/>
  <c r="W1947" i="1"/>
  <c r="X1947" i="1"/>
  <c r="Y1947" i="1"/>
  <c r="W1948" i="1"/>
  <c r="X1948" i="1"/>
  <c r="Y1948" i="1"/>
  <c r="W1949" i="1"/>
  <c r="X1949" i="1"/>
  <c r="Y1949" i="1"/>
  <c r="W1950" i="1"/>
  <c r="X1950" i="1"/>
  <c r="Y1950" i="1"/>
  <c r="W1951" i="1"/>
  <c r="X1951" i="1"/>
  <c r="Y1951" i="1"/>
  <c r="W1952" i="1"/>
  <c r="X1952" i="1"/>
  <c r="Y1952" i="1"/>
  <c r="W1953" i="1"/>
  <c r="X1953" i="1"/>
  <c r="Y1953" i="1"/>
  <c r="W1954" i="1"/>
  <c r="X1954" i="1"/>
  <c r="Y1954" i="1"/>
  <c r="W1955" i="1"/>
  <c r="X1955" i="1"/>
  <c r="Y1955" i="1"/>
  <c r="W1956" i="1"/>
  <c r="X1956" i="1"/>
  <c r="Y1956" i="1"/>
  <c r="W1957" i="1"/>
  <c r="X1957" i="1"/>
  <c r="Y1957" i="1"/>
  <c r="W1958" i="1"/>
  <c r="X1958" i="1"/>
  <c r="Y1958" i="1"/>
  <c r="W1959" i="1"/>
  <c r="X1959" i="1"/>
  <c r="Y1959" i="1"/>
  <c r="W1960" i="1"/>
  <c r="X1960" i="1"/>
  <c r="Y1960" i="1"/>
  <c r="W1961" i="1"/>
  <c r="X1961" i="1"/>
  <c r="Y1961" i="1"/>
  <c r="W1962" i="1"/>
  <c r="X1962" i="1"/>
  <c r="Y1962" i="1"/>
  <c r="W1963" i="1"/>
  <c r="X1963" i="1"/>
  <c r="Y1963" i="1"/>
  <c r="W1964" i="1"/>
  <c r="X1964" i="1"/>
  <c r="Y1964" i="1"/>
  <c r="W1965" i="1"/>
  <c r="X1965" i="1"/>
  <c r="Y1965" i="1"/>
  <c r="W1966" i="1"/>
  <c r="X1966" i="1"/>
  <c r="Y1966" i="1"/>
  <c r="W1967" i="1"/>
  <c r="X1967" i="1"/>
  <c r="Y1967" i="1"/>
  <c r="W1968" i="1"/>
  <c r="X1968" i="1"/>
  <c r="Y1968" i="1"/>
  <c r="W1969" i="1"/>
  <c r="X1969" i="1"/>
  <c r="Y1969" i="1"/>
  <c r="W1970" i="1"/>
  <c r="X1970" i="1"/>
  <c r="Y1970" i="1"/>
  <c r="W1971" i="1"/>
  <c r="X1971" i="1"/>
  <c r="Y1971" i="1"/>
  <c r="W1972" i="1"/>
  <c r="X1972" i="1"/>
  <c r="Y1972" i="1"/>
  <c r="W1973" i="1"/>
  <c r="X1973" i="1"/>
  <c r="Y1973" i="1"/>
  <c r="W1974" i="1"/>
  <c r="X1974" i="1"/>
  <c r="Y1974" i="1"/>
  <c r="W1975" i="1"/>
  <c r="X1975" i="1"/>
  <c r="Y1975" i="1"/>
  <c r="W1976" i="1"/>
  <c r="X1976" i="1"/>
  <c r="Y1976" i="1"/>
  <c r="W1977" i="1"/>
  <c r="X1977" i="1"/>
  <c r="Y1977" i="1"/>
  <c r="W1978" i="1"/>
  <c r="X1978" i="1"/>
  <c r="Y1978" i="1"/>
  <c r="W1979" i="1"/>
  <c r="X1979" i="1"/>
  <c r="Y1979" i="1"/>
  <c r="W1980" i="1"/>
  <c r="X1980" i="1"/>
  <c r="Y1980" i="1"/>
  <c r="W1981" i="1"/>
  <c r="X1981" i="1"/>
  <c r="Y1981" i="1"/>
  <c r="W1982" i="1"/>
  <c r="X1982" i="1"/>
  <c r="Y1982" i="1"/>
  <c r="W1983" i="1"/>
  <c r="X1983" i="1"/>
  <c r="Y1983" i="1"/>
  <c r="W1984" i="1"/>
  <c r="X1984" i="1"/>
  <c r="Y1984" i="1"/>
  <c r="W1985" i="1"/>
  <c r="X1985" i="1"/>
  <c r="Y1985" i="1"/>
  <c r="W1986" i="1"/>
  <c r="X1986" i="1"/>
  <c r="Y1986" i="1"/>
  <c r="W1987" i="1"/>
  <c r="X1987" i="1"/>
  <c r="Y1987" i="1"/>
  <c r="W1988" i="1"/>
  <c r="X1988" i="1"/>
  <c r="Y1988" i="1"/>
  <c r="W1989" i="1"/>
  <c r="X1989" i="1"/>
  <c r="Y1989" i="1"/>
  <c r="W1990" i="1"/>
  <c r="X1990" i="1"/>
  <c r="Y1990" i="1"/>
  <c r="W1991" i="1"/>
  <c r="X1991" i="1"/>
  <c r="Y1991" i="1"/>
  <c r="W1992" i="1"/>
  <c r="X1992" i="1"/>
  <c r="Y1992" i="1"/>
  <c r="W1993" i="1"/>
  <c r="X1993" i="1"/>
  <c r="Y1993" i="1"/>
  <c r="W1994" i="1"/>
  <c r="X1994" i="1"/>
  <c r="Y1994" i="1"/>
  <c r="W1995" i="1"/>
  <c r="X1995" i="1"/>
  <c r="Y1995" i="1"/>
  <c r="W1996" i="1"/>
  <c r="X1996" i="1"/>
  <c r="Y1996" i="1"/>
  <c r="W1997" i="1"/>
  <c r="X1997" i="1"/>
  <c r="Y1997" i="1"/>
  <c r="W1998" i="1"/>
  <c r="X1998" i="1"/>
  <c r="Y1998" i="1"/>
  <c r="W1999" i="1"/>
  <c r="X1999" i="1"/>
  <c r="Y1999" i="1"/>
  <c r="W2000" i="1"/>
  <c r="X2000" i="1"/>
  <c r="Y2000" i="1"/>
  <c r="W2001" i="1"/>
  <c r="X2001" i="1"/>
  <c r="Y2001" i="1"/>
  <c r="W2002" i="1"/>
  <c r="X2002" i="1"/>
  <c r="Y2002" i="1"/>
  <c r="W2003" i="1"/>
  <c r="X2003" i="1"/>
  <c r="Y2003" i="1"/>
  <c r="W2004" i="1"/>
  <c r="X2004" i="1"/>
  <c r="Y2004" i="1"/>
  <c r="W2005" i="1"/>
  <c r="X2005" i="1"/>
  <c r="Y2005" i="1"/>
  <c r="W2006" i="1"/>
  <c r="X2006" i="1"/>
  <c r="Y2006" i="1"/>
  <c r="W2007" i="1"/>
  <c r="X2007" i="1"/>
  <c r="Y2007" i="1"/>
  <c r="W2008" i="1"/>
  <c r="X2008" i="1"/>
  <c r="Y2008" i="1"/>
  <c r="W2009" i="1"/>
  <c r="X2009" i="1"/>
  <c r="Y2009" i="1"/>
  <c r="W2010" i="1"/>
  <c r="X2010" i="1"/>
  <c r="Y2010" i="1"/>
  <c r="W2011" i="1"/>
  <c r="X2011" i="1"/>
  <c r="Y2011" i="1"/>
  <c r="W2012" i="1"/>
  <c r="X2012" i="1"/>
  <c r="Y2012" i="1"/>
  <c r="W2013" i="1"/>
  <c r="X2013" i="1"/>
  <c r="Y2013" i="1"/>
  <c r="W2014" i="1"/>
  <c r="X2014" i="1"/>
  <c r="Y2014" i="1"/>
  <c r="W2015" i="1"/>
  <c r="X2015" i="1"/>
  <c r="Y2015" i="1"/>
  <c r="W2016" i="1"/>
  <c r="X2016" i="1"/>
  <c r="Y2016" i="1"/>
  <c r="W2017" i="1"/>
  <c r="X2017" i="1"/>
  <c r="Y2017" i="1"/>
  <c r="W2018" i="1"/>
  <c r="X2018" i="1"/>
  <c r="Y2018" i="1"/>
  <c r="W2019" i="1"/>
  <c r="X2019" i="1"/>
  <c r="Y2019" i="1"/>
  <c r="W2020" i="1"/>
  <c r="X2020" i="1"/>
  <c r="Y2020" i="1"/>
  <c r="W2021" i="1"/>
  <c r="X2021" i="1"/>
  <c r="Y2021" i="1"/>
  <c r="W2022" i="1"/>
  <c r="X2022" i="1"/>
  <c r="Y2022" i="1"/>
  <c r="W2023" i="1"/>
  <c r="X2023" i="1"/>
  <c r="Y2023" i="1"/>
  <c r="W2024" i="1"/>
  <c r="X2024" i="1"/>
  <c r="Y2024" i="1"/>
  <c r="W2025" i="1"/>
  <c r="X2025" i="1"/>
  <c r="Y2025" i="1"/>
  <c r="W2026" i="1"/>
  <c r="X2026" i="1"/>
  <c r="Y2026" i="1"/>
  <c r="W2027" i="1"/>
  <c r="X2027" i="1"/>
  <c r="Y2027" i="1"/>
  <c r="W2028" i="1"/>
  <c r="X2028" i="1"/>
  <c r="Y2028" i="1"/>
  <c r="W2029" i="1"/>
  <c r="X2029" i="1"/>
  <c r="Y2029" i="1"/>
  <c r="W2030" i="1"/>
  <c r="X2030" i="1"/>
  <c r="Y2030" i="1"/>
  <c r="W2031" i="1"/>
  <c r="X2031" i="1"/>
  <c r="Y2031" i="1"/>
  <c r="W2032" i="1"/>
  <c r="X2032" i="1"/>
  <c r="Y2032" i="1"/>
  <c r="W2033" i="1"/>
  <c r="X2033" i="1"/>
  <c r="Y2033" i="1"/>
  <c r="W2034" i="1"/>
  <c r="X2034" i="1"/>
  <c r="Y2034" i="1"/>
  <c r="W2035" i="1"/>
  <c r="X2035" i="1"/>
  <c r="Y2035" i="1"/>
  <c r="W2036" i="1"/>
  <c r="X2036" i="1"/>
  <c r="Y2036" i="1"/>
  <c r="W2037" i="1"/>
  <c r="X2037" i="1"/>
  <c r="Y2037" i="1"/>
  <c r="W2038" i="1"/>
  <c r="X2038" i="1"/>
  <c r="Y2038" i="1"/>
  <c r="W2039" i="1"/>
  <c r="X2039" i="1"/>
  <c r="Y2039" i="1"/>
  <c r="W2040" i="1"/>
  <c r="X2040" i="1"/>
  <c r="Y2040" i="1"/>
  <c r="W2041" i="1"/>
  <c r="X2041" i="1"/>
  <c r="Y2041" i="1"/>
  <c r="W2042" i="1"/>
  <c r="X2042" i="1"/>
  <c r="Y2042" i="1"/>
  <c r="W2043" i="1"/>
  <c r="X2043" i="1"/>
  <c r="Y2043" i="1"/>
  <c r="W2044" i="1"/>
  <c r="X2044" i="1"/>
  <c r="Y2044" i="1"/>
  <c r="W2045" i="1"/>
  <c r="X2045" i="1"/>
  <c r="Y2045" i="1"/>
  <c r="W2046" i="1"/>
  <c r="X2046" i="1"/>
  <c r="Y2046" i="1"/>
  <c r="W2047" i="1"/>
  <c r="X2047" i="1"/>
  <c r="Y2047" i="1"/>
  <c r="W2048" i="1"/>
  <c r="X2048" i="1"/>
  <c r="Y2048" i="1"/>
  <c r="W2049" i="1"/>
  <c r="X2049" i="1"/>
  <c r="Y2049" i="1"/>
  <c r="W2050" i="1"/>
  <c r="X2050" i="1"/>
  <c r="Y2050" i="1"/>
  <c r="W2051" i="1"/>
  <c r="X2051" i="1"/>
  <c r="Y2051" i="1"/>
  <c r="W2052" i="1"/>
  <c r="X2052" i="1"/>
  <c r="Y2052" i="1"/>
  <c r="W2053" i="1"/>
  <c r="X2053" i="1"/>
  <c r="Y2053" i="1"/>
  <c r="W2054" i="1"/>
  <c r="X2054" i="1"/>
  <c r="Y2054" i="1"/>
  <c r="W2055" i="1"/>
  <c r="X2055" i="1"/>
  <c r="Y2055" i="1"/>
  <c r="W2056" i="1"/>
  <c r="X2056" i="1"/>
  <c r="Y2056" i="1"/>
  <c r="W2057" i="1"/>
  <c r="X2057" i="1"/>
  <c r="Y2057" i="1"/>
  <c r="W2058" i="1"/>
  <c r="X2058" i="1"/>
  <c r="Y2058" i="1"/>
  <c r="W2059" i="1"/>
  <c r="X2059" i="1"/>
  <c r="Y2059" i="1"/>
  <c r="W2060" i="1"/>
  <c r="X2060" i="1"/>
  <c r="Y2060" i="1"/>
  <c r="W2061" i="1"/>
  <c r="X2061" i="1"/>
  <c r="Y2061" i="1"/>
  <c r="W2062" i="1"/>
  <c r="X2062" i="1"/>
  <c r="Y2062" i="1"/>
  <c r="W2063" i="1"/>
  <c r="X2063" i="1"/>
  <c r="Y2063" i="1"/>
  <c r="W2064" i="1"/>
  <c r="X2064" i="1"/>
  <c r="Y2064" i="1"/>
  <c r="W2065" i="1"/>
  <c r="X2065" i="1"/>
  <c r="Y2065" i="1"/>
  <c r="W2066" i="1"/>
  <c r="X2066" i="1"/>
  <c r="Y2066" i="1"/>
  <c r="W2067" i="1"/>
  <c r="X2067" i="1"/>
  <c r="Y2067" i="1"/>
  <c r="W2068" i="1"/>
  <c r="X2068" i="1"/>
  <c r="Y2068" i="1"/>
  <c r="W2069" i="1"/>
  <c r="X2069" i="1"/>
  <c r="Y2069" i="1"/>
  <c r="W2070" i="1"/>
  <c r="X2070" i="1"/>
  <c r="Y2070" i="1"/>
  <c r="W2071" i="1"/>
  <c r="X2071" i="1"/>
  <c r="Y2071" i="1"/>
  <c r="W2072" i="1"/>
  <c r="X2072" i="1"/>
  <c r="Y2072" i="1"/>
  <c r="W2073" i="1"/>
  <c r="X2073" i="1"/>
  <c r="Y2073" i="1"/>
  <c r="W2074" i="1"/>
  <c r="X2074" i="1"/>
  <c r="Y2074" i="1"/>
  <c r="W2075" i="1"/>
  <c r="X2075" i="1"/>
  <c r="Y2075" i="1"/>
  <c r="W2076" i="1"/>
  <c r="X2076" i="1"/>
  <c r="Y2076" i="1"/>
  <c r="W2077" i="1"/>
  <c r="X2077" i="1"/>
  <c r="Y2077" i="1"/>
  <c r="W2078" i="1"/>
  <c r="X2078" i="1"/>
  <c r="Y2078" i="1"/>
  <c r="W2079" i="1"/>
  <c r="X2079" i="1"/>
  <c r="Y2079" i="1"/>
  <c r="W2080" i="1"/>
  <c r="X2080" i="1"/>
  <c r="Y2080" i="1"/>
  <c r="W2081" i="1"/>
  <c r="X2081" i="1"/>
  <c r="Y2081" i="1"/>
  <c r="W2082" i="1"/>
  <c r="X2082" i="1"/>
  <c r="Y2082" i="1"/>
  <c r="W2083" i="1"/>
  <c r="X2083" i="1"/>
  <c r="Y2083" i="1"/>
  <c r="W2084" i="1"/>
  <c r="X2084" i="1"/>
  <c r="Y2084" i="1"/>
  <c r="W2085" i="1"/>
  <c r="X2085" i="1"/>
  <c r="Y2085" i="1"/>
  <c r="W2086" i="1"/>
  <c r="X2086" i="1"/>
  <c r="Y2086" i="1"/>
  <c r="W2087" i="1"/>
  <c r="X2087" i="1"/>
  <c r="Y2087" i="1"/>
  <c r="W2088" i="1"/>
  <c r="X2088" i="1"/>
  <c r="Y2088" i="1"/>
  <c r="W2089" i="1"/>
  <c r="X2089" i="1"/>
  <c r="Y2089" i="1"/>
  <c r="W2090" i="1"/>
  <c r="X2090" i="1"/>
  <c r="Y2090" i="1"/>
  <c r="W2091" i="1"/>
  <c r="X2091" i="1"/>
  <c r="Y2091" i="1"/>
  <c r="W2092" i="1"/>
  <c r="X2092" i="1"/>
  <c r="Y2092" i="1"/>
  <c r="W2093" i="1"/>
  <c r="X2093" i="1"/>
  <c r="Y2093" i="1"/>
  <c r="W2094" i="1"/>
  <c r="X2094" i="1"/>
  <c r="Y2094" i="1"/>
  <c r="W2095" i="1"/>
  <c r="X2095" i="1"/>
  <c r="Y2095" i="1"/>
  <c r="W2096" i="1"/>
  <c r="X2096" i="1"/>
  <c r="Y2096" i="1"/>
  <c r="W2097" i="1"/>
  <c r="X2097" i="1"/>
  <c r="Y2097" i="1"/>
  <c r="W2098" i="1"/>
  <c r="X2098" i="1"/>
  <c r="Y2098" i="1"/>
  <c r="W2099" i="1"/>
  <c r="X2099" i="1"/>
  <c r="Y2099" i="1"/>
  <c r="W2100" i="1"/>
  <c r="X2100" i="1"/>
  <c r="Y2100" i="1"/>
  <c r="W2101" i="1"/>
  <c r="X2101" i="1"/>
  <c r="Y2101" i="1"/>
  <c r="W2102" i="1"/>
  <c r="X2102" i="1"/>
  <c r="Y2102" i="1"/>
  <c r="W2103" i="1"/>
  <c r="X2103" i="1"/>
  <c r="Y2103" i="1"/>
  <c r="W2104" i="1"/>
  <c r="X2104" i="1"/>
  <c r="Y2104" i="1"/>
  <c r="W2105" i="1"/>
  <c r="X2105" i="1"/>
  <c r="Y2105" i="1"/>
  <c r="W2106" i="1"/>
  <c r="X2106" i="1"/>
  <c r="Y2106" i="1"/>
  <c r="W2107" i="1"/>
  <c r="X2107" i="1"/>
  <c r="Y2107" i="1"/>
  <c r="W2108" i="1"/>
  <c r="X2108" i="1"/>
  <c r="Y2108" i="1"/>
  <c r="W2109" i="1"/>
  <c r="X2109" i="1"/>
  <c r="Y2109" i="1"/>
  <c r="W2110" i="1"/>
  <c r="X2110" i="1"/>
  <c r="Y2110" i="1"/>
  <c r="W2111" i="1"/>
  <c r="X2111" i="1"/>
  <c r="Y2111" i="1"/>
  <c r="W2112" i="1"/>
  <c r="X2112" i="1"/>
  <c r="Y2112" i="1"/>
  <c r="W2113" i="1"/>
  <c r="X2113" i="1"/>
  <c r="Y2113" i="1"/>
  <c r="W2114" i="1"/>
  <c r="X2114" i="1"/>
  <c r="Y2114" i="1"/>
  <c r="W2115" i="1"/>
  <c r="X2115" i="1"/>
  <c r="Y2115" i="1"/>
  <c r="W2116" i="1"/>
  <c r="X2116" i="1"/>
  <c r="Y2116" i="1"/>
  <c r="W2117" i="1"/>
  <c r="X2117" i="1"/>
  <c r="Y2117" i="1"/>
  <c r="W2118" i="1"/>
  <c r="X2118" i="1"/>
  <c r="Y2118" i="1"/>
  <c r="W2119" i="1"/>
  <c r="X2119" i="1"/>
  <c r="Y2119" i="1"/>
  <c r="W2120" i="1"/>
  <c r="X2120" i="1"/>
  <c r="Y2120" i="1"/>
  <c r="W2121" i="1"/>
  <c r="X2121" i="1"/>
  <c r="Y2121" i="1"/>
  <c r="W2122" i="1"/>
  <c r="X2122" i="1"/>
  <c r="Y2122" i="1"/>
  <c r="W2123" i="1"/>
  <c r="X2123" i="1"/>
  <c r="Y2123" i="1"/>
  <c r="W2124" i="1"/>
  <c r="X2124" i="1"/>
  <c r="Y2124" i="1"/>
  <c r="W2125" i="1"/>
  <c r="X2125" i="1"/>
  <c r="Y2125" i="1"/>
  <c r="W2126" i="1"/>
  <c r="X2126" i="1"/>
  <c r="Y2126" i="1"/>
  <c r="W2127" i="1"/>
  <c r="X2127" i="1"/>
  <c r="Y2127" i="1"/>
  <c r="W2128" i="1"/>
  <c r="X2128" i="1"/>
  <c r="Y2128" i="1"/>
  <c r="W2129" i="1"/>
  <c r="X2129" i="1"/>
  <c r="Y2129" i="1"/>
  <c r="W2130" i="1"/>
  <c r="X2130" i="1"/>
  <c r="Y2130" i="1"/>
  <c r="W2131" i="1"/>
  <c r="X2131" i="1"/>
  <c r="Y2131" i="1"/>
  <c r="W2132" i="1"/>
  <c r="X2132" i="1"/>
  <c r="Y2132" i="1"/>
  <c r="W2133" i="1"/>
  <c r="X2133" i="1"/>
  <c r="Y2133" i="1"/>
  <c r="W2134" i="1"/>
  <c r="X2134" i="1"/>
  <c r="Y2134" i="1"/>
  <c r="W2135" i="1"/>
  <c r="X2135" i="1"/>
  <c r="Y2135" i="1"/>
  <c r="W2136" i="1"/>
  <c r="X2136" i="1"/>
  <c r="Y2136" i="1"/>
  <c r="W2137" i="1"/>
  <c r="X2137" i="1"/>
  <c r="Y2137" i="1"/>
  <c r="W2138" i="1"/>
  <c r="X2138" i="1"/>
  <c r="Y2138" i="1"/>
  <c r="W2139" i="1"/>
  <c r="X2139" i="1"/>
  <c r="Y2139" i="1"/>
  <c r="W2140" i="1"/>
  <c r="X2140" i="1"/>
  <c r="Y2140" i="1"/>
  <c r="W2141" i="1"/>
  <c r="X2141" i="1"/>
  <c r="Y2141" i="1"/>
  <c r="W2142" i="1"/>
  <c r="X2142" i="1"/>
  <c r="Y2142" i="1"/>
  <c r="W2143" i="1"/>
  <c r="X2143" i="1"/>
  <c r="Y2143" i="1"/>
  <c r="W2144" i="1"/>
  <c r="X2144" i="1"/>
  <c r="Y2144" i="1"/>
  <c r="W2145" i="1"/>
  <c r="X2145" i="1"/>
  <c r="Y2145" i="1"/>
  <c r="W2146" i="1"/>
  <c r="X2146" i="1"/>
  <c r="Y2146" i="1"/>
  <c r="W2147" i="1"/>
  <c r="X2147" i="1"/>
  <c r="Y2147" i="1"/>
  <c r="W2148" i="1"/>
  <c r="X2148" i="1"/>
  <c r="Y2148" i="1"/>
  <c r="W2149" i="1"/>
  <c r="X2149" i="1"/>
  <c r="Y2149" i="1"/>
  <c r="W2150" i="1"/>
  <c r="X2150" i="1"/>
  <c r="Y2150" i="1"/>
  <c r="W2151" i="1"/>
  <c r="X2151" i="1"/>
  <c r="Y2151" i="1"/>
  <c r="W2152" i="1"/>
  <c r="X2152" i="1"/>
  <c r="Y2152" i="1"/>
  <c r="W2153" i="1"/>
  <c r="X2153" i="1"/>
  <c r="Y2153" i="1"/>
  <c r="W2154" i="1"/>
  <c r="X2154" i="1"/>
  <c r="Y2154" i="1"/>
  <c r="W2155" i="1"/>
  <c r="X2155" i="1"/>
  <c r="Y2155" i="1"/>
  <c r="W2156" i="1"/>
  <c r="X2156" i="1"/>
  <c r="Y2156" i="1"/>
  <c r="W2157" i="1"/>
  <c r="X2157" i="1"/>
  <c r="Y2157" i="1"/>
  <c r="W2158" i="1"/>
  <c r="X2158" i="1"/>
  <c r="Y2158" i="1"/>
  <c r="W2159" i="1"/>
  <c r="X2159" i="1"/>
  <c r="Y2159" i="1"/>
  <c r="W2160" i="1"/>
  <c r="X2160" i="1"/>
  <c r="Y2160" i="1"/>
  <c r="W2161" i="1"/>
  <c r="X2161" i="1"/>
  <c r="Y2161" i="1"/>
  <c r="W2162" i="1"/>
  <c r="X2162" i="1"/>
  <c r="Y2162" i="1"/>
  <c r="W2163" i="1"/>
  <c r="X2163" i="1"/>
  <c r="Y2163" i="1"/>
  <c r="W2164" i="1"/>
  <c r="X2164" i="1"/>
  <c r="Y2164" i="1"/>
  <c r="W2165" i="1"/>
  <c r="X2165" i="1"/>
  <c r="Y2165" i="1"/>
  <c r="W2166" i="1"/>
  <c r="X2166" i="1"/>
  <c r="Y2166" i="1"/>
  <c r="W2167" i="1"/>
  <c r="X2167" i="1"/>
  <c r="Y2167" i="1"/>
  <c r="W2168" i="1"/>
  <c r="X2168" i="1"/>
  <c r="Y2168" i="1"/>
  <c r="W2169" i="1"/>
  <c r="X2169" i="1"/>
  <c r="Y2169" i="1"/>
  <c r="W2170" i="1"/>
  <c r="X2170" i="1"/>
  <c r="Y2170" i="1"/>
  <c r="W2171" i="1"/>
  <c r="X2171" i="1"/>
  <c r="Y2171" i="1"/>
  <c r="W2172" i="1"/>
  <c r="X2172" i="1"/>
  <c r="Y2172" i="1"/>
  <c r="W2173" i="1"/>
  <c r="X2173" i="1"/>
  <c r="Y2173" i="1"/>
  <c r="W2174" i="1"/>
  <c r="X2174" i="1"/>
  <c r="Y2174" i="1"/>
  <c r="W2175" i="1"/>
  <c r="X2175" i="1"/>
  <c r="Y2175" i="1"/>
  <c r="W2176" i="1"/>
  <c r="X2176" i="1"/>
  <c r="Y2176" i="1"/>
  <c r="W2177" i="1"/>
  <c r="X2177" i="1"/>
  <c r="Y2177" i="1"/>
  <c r="W2178" i="1"/>
  <c r="X2178" i="1"/>
  <c r="Y2178" i="1"/>
  <c r="W2179" i="1"/>
  <c r="X2179" i="1"/>
  <c r="Y2179" i="1"/>
  <c r="W2180" i="1"/>
  <c r="X2180" i="1"/>
  <c r="Y2180" i="1"/>
  <c r="W2181" i="1"/>
  <c r="X2181" i="1"/>
  <c r="Y2181" i="1"/>
  <c r="W2182" i="1"/>
  <c r="X2182" i="1"/>
  <c r="Y2182" i="1"/>
  <c r="W2183" i="1"/>
  <c r="X2183" i="1"/>
  <c r="Y2183" i="1"/>
  <c r="W2184" i="1"/>
  <c r="X2184" i="1"/>
  <c r="Y2184" i="1"/>
  <c r="W2185" i="1"/>
  <c r="X2185" i="1"/>
  <c r="Y2185" i="1"/>
  <c r="W2186" i="1"/>
  <c r="X2186" i="1"/>
  <c r="Y2186" i="1"/>
  <c r="W2187" i="1"/>
  <c r="X2187" i="1"/>
  <c r="Y2187" i="1"/>
  <c r="W2188" i="1"/>
  <c r="X2188" i="1"/>
  <c r="Y2188" i="1"/>
  <c r="W2189" i="1"/>
  <c r="X2189" i="1"/>
  <c r="Y2189" i="1"/>
  <c r="W2190" i="1"/>
  <c r="X2190" i="1"/>
  <c r="Y2190" i="1"/>
  <c r="W2191" i="1"/>
  <c r="X2191" i="1"/>
  <c r="Y2191" i="1"/>
  <c r="W2192" i="1"/>
  <c r="X2192" i="1"/>
  <c r="Y2192" i="1"/>
  <c r="W2193" i="1"/>
  <c r="X2193" i="1"/>
  <c r="Y2193" i="1"/>
  <c r="W2194" i="1"/>
  <c r="X2194" i="1"/>
  <c r="Y2194" i="1"/>
  <c r="W2195" i="1"/>
  <c r="X2195" i="1"/>
  <c r="Y2195" i="1"/>
  <c r="W2196" i="1"/>
  <c r="X2196" i="1"/>
  <c r="Y2196" i="1"/>
  <c r="W2197" i="1"/>
  <c r="X2197" i="1"/>
  <c r="Y2197" i="1"/>
  <c r="W2198" i="1"/>
  <c r="X2198" i="1"/>
  <c r="Y2198" i="1"/>
  <c r="W2199" i="1"/>
  <c r="X2199" i="1"/>
  <c r="Y2199" i="1"/>
  <c r="W2200" i="1"/>
  <c r="X2200" i="1"/>
  <c r="Y2200" i="1"/>
  <c r="W2201" i="1"/>
  <c r="X2201" i="1"/>
  <c r="Y2201" i="1"/>
  <c r="W2202" i="1"/>
  <c r="X2202" i="1"/>
  <c r="Y2202" i="1"/>
  <c r="W2203" i="1"/>
  <c r="X2203" i="1"/>
  <c r="Y2203" i="1"/>
  <c r="W2204" i="1"/>
  <c r="X2204" i="1"/>
  <c r="Y2204" i="1"/>
  <c r="W2205" i="1"/>
  <c r="X2205" i="1"/>
  <c r="Y2205" i="1"/>
  <c r="W2206" i="1"/>
  <c r="X2206" i="1"/>
  <c r="Y2206" i="1"/>
  <c r="W2207" i="1"/>
  <c r="X2207" i="1"/>
  <c r="Y2207" i="1"/>
  <c r="W2208" i="1"/>
  <c r="X2208" i="1"/>
  <c r="Y2208" i="1"/>
  <c r="W2209" i="1"/>
  <c r="X2209" i="1"/>
  <c r="Y2209" i="1"/>
  <c r="W2210" i="1"/>
  <c r="X2210" i="1"/>
  <c r="Y2210" i="1"/>
  <c r="W2211" i="1"/>
  <c r="X2211" i="1"/>
  <c r="Y2211" i="1"/>
  <c r="W2212" i="1"/>
  <c r="X2212" i="1"/>
  <c r="Y2212" i="1"/>
  <c r="W2213" i="1"/>
  <c r="X2213" i="1"/>
  <c r="Y2213" i="1"/>
  <c r="W2214" i="1"/>
  <c r="X2214" i="1"/>
  <c r="Y2214" i="1"/>
  <c r="W2215" i="1"/>
  <c r="X2215" i="1"/>
  <c r="Y2215" i="1"/>
  <c r="W2216" i="1"/>
  <c r="X2216" i="1"/>
  <c r="Y2216" i="1"/>
  <c r="W2217" i="1"/>
  <c r="X2217" i="1"/>
  <c r="Y2217" i="1"/>
  <c r="W2218" i="1"/>
  <c r="X2218" i="1"/>
  <c r="Y2218" i="1"/>
  <c r="W2219" i="1"/>
  <c r="X2219" i="1"/>
  <c r="Y2219" i="1"/>
  <c r="W2220" i="1"/>
  <c r="X2220" i="1"/>
  <c r="Y2220" i="1"/>
  <c r="W2221" i="1"/>
  <c r="X2221" i="1"/>
  <c r="Y2221" i="1"/>
  <c r="W2222" i="1"/>
  <c r="X2222" i="1"/>
  <c r="Y2222" i="1"/>
  <c r="W2223" i="1"/>
  <c r="X2223" i="1"/>
  <c r="Y2223" i="1"/>
  <c r="W2224" i="1"/>
  <c r="X2224" i="1"/>
  <c r="Y2224" i="1"/>
  <c r="W2225" i="1"/>
  <c r="X2225" i="1"/>
  <c r="Y2225" i="1"/>
  <c r="W2226" i="1"/>
  <c r="X2226" i="1"/>
  <c r="Y2226" i="1"/>
  <c r="W2227" i="1"/>
  <c r="X2227" i="1"/>
  <c r="Y2227" i="1"/>
  <c r="W2228" i="1"/>
  <c r="X2228" i="1"/>
  <c r="Y2228" i="1"/>
  <c r="W2229" i="1"/>
  <c r="X2229" i="1"/>
  <c r="Y2229" i="1"/>
  <c r="W2230" i="1"/>
  <c r="X2230" i="1"/>
  <c r="Y2230" i="1"/>
  <c r="W2231" i="1"/>
  <c r="X2231" i="1"/>
  <c r="Y2231" i="1"/>
  <c r="W2232" i="1"/>
  <c r="X2232" i="1"/>
  <c r="Y2232" i="1"/>
  <c r="W2233" i="1"/>
  <c r="X2233" i="1"/>
  <c r="Y2233" i="1"/>
  <c r="W2234" i="1"/>
  <c r="X2234" i="1"/>
  <c r="Y2234" i="1"/>
  <c r="W2235" i="1"/>
  <c r="X2235" i="1"/>
  <c r="Y2235" i="1"/>
  <c r="W2236" i="1"/>
  <c r="X2236" i="1"/>
  <c r="Y2236" i="1"/>
  <c r="W2237" i="1"/>
  <c r="X2237" i="1"/>
  <c r="Y2237" i="1"/>
  <c r="W2238" i="1"/>
  <c r="X2238" i="1"/>
  <c r="Y2238" i="1"/>
  <c r="W2239" i="1"/>
  <c r="X2239" i="1"/>
  <c r="Y2239" i="1"/>
  <c r="W2240" i="1"/>
  <c r="X2240" i="1"/>
  <c r="Y2240" i="1"/>
  <c r="W2241" i="1"/>
  <c r="X2241" i="1"/>
  <c r="Y2241" i="1"/>
  <c r="W2242" i="1"/>
  <c r="X2242" i="1"/>
  <c r="Y2242" i="1"/>
  <c r="W2243" i="1"/>
  <c r="X2243" i="1"/>
  <c r="Y2243" i="1"/>
  <c r="W2244" i="1"/>
  <c r="X2244" i="1"/>
  <c r="Y2244" i="1"/>
  <c r="W2245" i="1"/>
  <c r="X2245" i="1"/>
  <c r="Y2245" i="1"/>
  <c r="W2246" i="1"/>
  <c r="X2246" i="1"/>
  <c r="Y2246" i="1"/>
  <c r="W2247" i="1"/>
  <c r="X2247" i="1"/>
  <c r="Y2247" i="1"/>
  <c r="W2248" i="1"/>
  <c r="X2248" i="1"/>
  <c r="Y2248" i="1"/>
  <c r="W2249" i="1"/>
  <c r="X2249" i="1"/>
  <c r="Y2249" i="1"/>
  <c r="W2250" i="1"/>
  <c r="X2250" i="1"/>
  <c r="Y2250" i="1"/>
  <c r="W2251" i="1"/>
  <c r="X2251" i="1"/>
  <c r="Y2251" i="1"/>
  <c r="W2252" i="1"/>
  <c r="X2252" i="1"/>
  <c r="Y2252" i="1"/>
  <c r="W2253" i="1"/>
  <c r="X2253" i="1"/>
  <c r="Y2253" i="1"/>
  <c r="W2254" i="1"/>
  <c r="X2254" i="1"/>
  <c r="Y2254" i="1"/>
  <c r="W2255" i="1"/>
  <c r="X2255" i="1"/>
  <c r="Y2255" i="1"/>
  <c r="W2256" i="1"/>
  <c r="X2256" i="1"/>
  <c r="Y2256" i="1"/>
  <c r="W2257" i="1"/>
  <c r="X2257" i="1"/>
  <c r="Y2257" i="1"/>
  <c r="W2258" i="1"/>
  <c r="X2258" i="1"/>
  <c r="Y2258" i="1"/>
  <c r="W2259" i="1"/>
  <c r="X2259" i="1"/>
  <c r="Y2259" i="1"/>
  <c r="W2260" i="1"/>
  <c r="X2260" i="1"/>
  <c r="Y2260" i="1"/>
  <c r="W2261" i="1"/>
  <c r="X2261" i="1"/>
  <c r="Y2261" i="1"/>
  <c r="W2262" i="1"/>
  <c r="X2262" i="1"/>
  <c r="Y2262" i="1"/>
  <c r="W2263" i="1"/>
  <c r="X2263" i="1"/>
  <c r="Y2263" i="1"/>
  <c r="W2264" i="1"/>
  <c r="X2264" i="1"/>
  <c r="Y2264" i="1"/>
  <c r="W2265" i="1"/>
  <c r="X2265" i="1"/>
  <c r="Y2265" i="1"/>
  <c r="W2266" i="1"/>
  <c r="X2266" i="1"/>
  <c r="Y2266" i="1"/>
  <c r="W2267" i="1"/>
  <c r="X2267" i="1"/>
  <c r="Y2267" i="1"/>
  <c r="W2268" i="1"/>
  <c r="X2268" i="1"/>
  <c r="Y2268" i="1"/>
  <c r="W2269" i="1"/>
  <c r="X2269" i="1"/>
  <c r="Y2269" i="1"/>
  <c r="W2270" i="1"/>
  <c r="X2270" i="1"/>
  <c r="Y2270" i="1"/>
  <c r="W2271" i="1"/>
  <c r="X2271" i="1"/>
  <c r="Y2271" i="1"/>
  <c r="W2272" i="1"/>
  <c r="X2272" i="1"/>
  <c r="Y2272" i="1"/>
  <c r="W2273" i="1"/>
  <c r="X2273" i="1"/>
  <c r="Y2273" i="1"/>
  <c r="W2274" i="1"/>
  <c r="X2274" i="1"/>
  <c r="Y2274" i="1"/>
  <c r="W2275" i="1"/>
  <c r="X2275" i="1"/>
  <c r="Y2275" i="1"/>
  <c r="W2276" i="1"/>
  <c r="X2276" i="1"/>
  <c r="Y2276" i="1"/>
  <c r="W2277" i="1"/>
  <c r="X2277" i="1"/>
  <c r="Y2277" i="1"/>
  <c r="W2278" i="1"/>
  <c r="X2278" i="1"/>
  <c r="Y2278" i="1"/>
  <c r="W2279" i="1"/>
  <c r="X2279" i="1"/>
  <c r="Y2279" i="1"/>
  <c r="W2280" i="1"/>
  <c r="X2280" i="1"/>
  <c r="Y2280" i="1"/>
  <c r="W2281" i="1"/>
  <c r="X2281" i="1"/>
  <c r="Y2281" i="1"/>
  <c r="W2282" i="1"/>
  <c r="X2282" i="1"/>
  <c r="Y2282" i="1"/>
  <c r="W2283" i="1"/>
  <c r="X2283" i="1"/>
  <c r="Y2283" i="1"/>
  <c r="W2284" i="1"/>
  <c r="X2284" i="1"/>
  <c r="Y2284" i="1"/>
  <c r="W2285" i="1"/>
  <c r="X2285" i="1"/>
  <c r="Y2285" i="1"/>
  <c r="W2286" i="1"/>
  <c r="X2286" i="1"/>
  <c r="Y2286" i="1"/>
  <c r="W2287" i="1"/>
  <c r="X2287" i="1"/>
  <c r="Y2287" i="1"/>
  <c r="W2288" i="1"/>
  <c r="X2288" i="1"/>
  <c r="Y2288" i="1"/>
  <c r="W2289" i="1"/>
  <c r="X2289" i="1"/>
  <c r="Y2289" i="1"/>
  <c r="W2290" i="1"/>
  <c r="X2290" i="1"/>
  <c r="Y2290" i="1"/>
  <c r="W2291" i="1"/>
  <c r="X2291" i="1"/>
  <c r="Y2291" i="1"/>
  <c r="W2292" i="1"/>
  <c r="X2292" i="1"/>
  <c r="Y2292" i="1"/>
  <c r="W2293" i="1"/>
  <c r="X2293" i="1"/>
  <c r="Y2293" i="1"/>
  <c r="W2294" i="1"/>
  <c r="X2294" i="1"/>
  <c r="Y2294" i="1"/>
  <c r="W2295" i="1"/>
  <c r="X2295" i="1"/>
  <c r="Y2295" i="1"/>
  <c r="W2296" i="1"/>
  <c r="X2296" i="1"/>
  <c r="Y2296" i="1"/>
  <c r="W2297" i="1"/>
  <c r="X2297" i="1"/>
  <c r="Y2297" i="1"/>
  <c r="W2298" i="1"/>
  <c r="X2298" i="1"/>
  <c r="Y2298" i="1"/>
  <c r="W2299" i="1"/>
  <c r="X2299" i="1"/>
  <c r="Y2299" i="1"/>
  <c r="W2300" i="1"/>
  <c r="X2300" i="1"/>
  <c r="Y2300" i="1"/>
  <c r="W2301" i="1"/>
  <c r="X2301" i="1"/>
  <c r="Y2301" i="1"/>
  <c r="W2302" i="1"/>
  <c r="X2302" i="1"/>
  <c r="Y2302" i="1"/>
  <c r="W2303" i="1"/>
  <c r="X2303" i="1"/>
  <c r="Y2303" i="1"/>
  <c r="W2304" i="1"/>
  <c r="X2304" i="1"/>
  <c r="Y2304" i="1"/>
  <c r="W2305" i="1"/>
  <c r="X2305" i="1"/>
  <c r="Y2305" i="1"/>
  <c r="W2306" i="1"/>
  <c r="X2306" i="1"/>
  <c r="Y2306" i="1"/>
  <c r="W2307" i="1"/>
  <c r="X2307" i="1"/>
  <c r="Y2307" i="1"/>
  <c r="W2308" i="1"/>
  <c r="X2308" i="1"/>
  <c r="Y2308" i="1"/>
  <c r="W2309" i="1"/>
  <c r="X2309" i="1"/>
  <c r="Y2309" i="1"/>
  <c r="W2310" i="1"/>
  <c r="X2310" i="1"/>
  <c r="Y2310" i="1"/>
  <c r="W2311" i="1"/>
  <c r="X2311" i="1"/>
  <c r="Y2311" i="1"/>
  <c r="W2312" i="1"/>
  <c r="X2312" i="1"/>
  <c r="Y2312" i="1"/>
  <c r="W2313" i="1"/>
  <c r="X2313" i="1"/>
  <c r="Y2313" i="1"/>
  <c r="W2314" i="1"/>
  <c r="X2314" i="1"/>
  <c r="Y2314" i="1"/>
  <c r="W2315" i="1"/>
  <c r="X2315" i="1"/>
  <c r="Y2315" i="1"/>
  <c r="W2316" i="1"/>
  <c r="X2316" i="1"/>
  <c r="Y2316" i="1"/>
  <c r="W2317" i="1"/>
  <c r="X2317" i="1"/>
  <c r="Y2317" i="1"/>
  <c r="W2318" i="1"/>
  <c r="X2318" i="1"/>
  <c r="Y2318" i="1"/>
  <c r="W2319" i="1"/>
  <c r="X2319" i="1"/>
  <c r="Y2319" i="1"/>
  <c r="W2320" i="1"/>
  <c r="X2320" i="1"/>
  <c r="Y2320" i="1"/>
  <c r="W2321" i="1"/>
  <c r="X2321" i="1"/>
  <c r="Y2321" i="1"/>
  <c r="W2322" i="1"/>
  <c r="X2322" i="1"/>
  <c r="Y2322" i="1"/>
  <c r="W2323" i="1"/>
  <c r="X2323" i="1"/>
  <c r="Y2323" i="1"/>
  <c r="W2324" i="1"/>
  <c r="X2324" i="1"/>
  <c r="Y2324" i="1"/>
  <c r="W2325" i="1"/>
  <c r="X2325" i="1"/>
  <c r="Y2325" i="1"/>
  <c r="W2326" i="1"/>
  <c r="X2326" i="1"/>
  <c r="Y2326" i="1"/>
  <c r="W2327" i="1"/>
  <c r="X2327" i="1"/>
  <c r="Y2327" i="1"/>
  <c r="W2328" i="1"/>
  <c r="X2328" i="1"/>
  <c r="Y2328" i="1"/>
  <c r="W2329" i="1"/>
  <c r="X2329" i="1"/>
  <c r="Y2329" i="1"/>
  <c r="W2330" i="1"/>
  <c r="X2330" i="1"/>
  <c r="Y2330" i="1"/>
  <c r="W2331" i="1"/>
  <c r="X2331" i="1"/>
  <c r="Y2331" i="1"/>
  <c r="W2332" i="1"/>
  <c r="X2332" i="1"/>
  <c r="Y2332" i="1"/>
  <c r="W2333" i="1"/>
  <c r="X2333" i="1"/>
  <c r="Y2333" i="1"/>
  <c r="W2334" i="1"/>
  <c r="X2334" i="1"/>
  <c r="Y2334" i="1"/>
  <c r="W2335" i="1"/>
  <c r="X2335" i="1"/>
  <c r="Y2335" i="1"/>
  <c r="W2336" i="1"/>
  <c r="X2336" i="1"/>
  <c r="Y2336" i="1"/>
  <c r="W2337" i="1"/>
  <c r="X2337" i="1"/>
  <c r="Y2337" i="1"/>
  <c r="W2338" i="1"/>
  <c r="X2338" i="1"/>
  <c r="Y2338" i="1"/>
  <c r="W2339" i="1"/>
  <c r="X2339" i="1"/>
  <c r="Y2339" i="1"/>
  <c r="W2340" i="1"/>
  <c r="X2340" i="1"/>
  <c r="Y2340" i="1"/>
  <c r="W2341" i="1"/>
  <c r="X2341" i="1"/>
  <c r="Y2341" i="1"/>
  <c r="W2342" i="1"/>
  <c r="X2342" i="1"/>
  <c r="Y2342" i="1"/>
  <c r="W2343" i="1"/>
  <c r="X2343" i="1"/>
  <c r="Y2343" i="1"/>
  <c r="W2344" i="1"/>
  <c r="X2344" i="1"/>
  <c r="Y2344" i="1"/>
  <c r="W2345" i="1"/>
  <c r="X2345" i="1"/>
  <c r="Y2345" i="1"/>
  <c r="W2346" i="1"/>
  <c r="X2346" i="1"/>
  <c r="Y2346" i="1"/>
  <c r="W2347" i="1"/>
  <c r="X2347" i="1"/>
  <c r="Y2347" i="1"/>
  <c r="W2348" i="1"/>
  <c r="X2348" i="1"/>
  <c r="Y2348" i="1"/>
  <c r="W2349" i="1"/>
  <c r="X2349" i="1"/>
  <c r="Y2349" i="1"/>
  <c r="W2350" i="1"/>
  <c r="X2350" i="1"/>
  <c r="Y2350" i="1"/>
  <c r="W2351" i="1"/>
  <c r="X2351" i="1"/>
  <c r="Y2351" i="1"/>
  <c r="W2352" i="1"/>
  <c r="X2352" i="1"/>
  <c r="Y2352" i="1"/>
  <c r="Y2" i="1"/>
  <c r="X2" i="1"/>
  <c r="W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E3" i="1"/>
  <c r="F3" i="1"/>
  <c r="G3" i="1"/>
  <c r="H3" i="1"/>
  <c r="E4" i="1"/>
  <c r="F4" i="1"/>
  <c r="G4" i="1"/>
  <c r="H4" i="1"/>
  <c r="E5" i="1"/>
  <c r="F5" i="1"/>
  <c r="G5" i="1"/>
  <c r="H5" i="1"/>
  <c r="E6" i="1"/>
  <c r="F6" i="1"/>
  <c r="G6" i="1"/>
  <c r="H6" i="1"/>
  <c r="E7" i="1"/>
  <c r="F7" i="1"/>
  <c r="G7" i="1"/>
  <c r="H7" i="1"/>
  <c r="E8" i="1"/>
  <c r="F8" i="1"/>
  <c r="G8" i="1"/>
  <c r="H8" i="1"/>
  <c r="E9" i="1"/>
  <c r="F9" i="1"/>
  <c r="G9" i="1"/>
  <c r="H9" i="1"/>
  <c r="E10" i="1"/>
  <c r="F10" i="1"/>
  <c r="G10" i="1"/>
  <c r="H10" i="1"/>
  <c r="E11" i="1"/>
  <c r="F11" i="1"/>
  <c r="G11" i="1"/>
  <c r="H11" i="1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1" i="1"/>
  <c r="F21" i="1"/>
  <c r="G21" i="1"/>
  <c r="H21" i="1"/>
  <c r="E22" i="1"/>
  <c r="F22" i="1"/>
  <c r="G22" i="1"/>
  <c r="H22" i="1"/>
  <c r="E23" i="1"/>
  <c r="F23" i="1"/>
  <c r="G23" i="1"/>
  <c r="H23" i="1"/>
  <c r="E24" i="1"/>
  <c r="F24" i="1"/>
  <c r="G24" i="1"/>
  <c r="H24" i="1"/>
  <c r="E25" i="1"/>
  <c r="F25" i="1"/>
  <c r="G25" i="1"/>
  <c r="H25" i="1"/>
  <c r="E26" i="1"/>
  <c r="F26" i="1"/>
  <c r="G26" i="1"/>
  <c r="H26" i="1"/>
  <c r="E27" i="1"/>
  <c r="F27" i="1"/>
  <c r="G27" i="1"/>
  <c r="H27" i="1"/>
  <c r="E28" i="1"/>
  <c r="F28" i="1"/>
  <c r="G28" i="1"/>
  <c r="H28" i="1"/>
  <c r="E29" i="1"/>
  <c r="F29" i="1"/>
  <c r="G29" i="1"/>
  <c r="H29" i="1"/>
  <c r="E30" i="1"/>
  <c r="F30" i="1"/>
  <c r="G30" i="1"/>
  <c r="H30" i="1"/>
  <c r="E31" i="1"/>
  <c r="F31" i="1"/>
  <c r="G31" i="1"/>
  <c r="H31" i="1"/>
  <c r="E32" i="1"/>
  <c r="F32" i="1"/>
  <c r="G32" i="1"/>
  <c r="H32" i="1"/>
  <c r="E33" i="1"/>
  <c r="F33" i="1"/>
  <c r="G33" i="1"/>
  <c r="H33" i="1"/>
  <c r="E34" i="1"/>
  <c r="F34" i="1"/>
  <c r="G34" i="1"/>
  <c r="H34" i="1"/>
  <c r="E35" i="1"/>
  <c r="F35" i="1"/>
  <c r="G35" i="1"/>
  <c r="H35" i="1"/>
  <c r="E36" i="1"/>
  <c r="F36" i="1"/>
  <c r="G36" i="1"/>
  <c r="H36" i="1"/>
  <c r="E37" i="1"/>
  <c r="F37" i="1"/>
  <c r="G37" i="1"/>
  <c r="H37" i="1"/>
  <c r="E38" i="1"/>
  <c r="F38" i="1"/>
  <c r="G38" i="1"/>
  <c r="H38" i="1"/>
  <c r="E39" i="1"/>
  <c r="F39" i="1"/>
  <c r="G39" i="1"/>
  <c r="H39" i="1"/>
  <c r="E40" i="1"/>
  <c r="F40" i="1"/>
  <c r="G40" i="1"/>
  <c r="H40" i="1"/>
  <c r="E41" i="1"/>
  <c r="F41" i="1"/>
  <c r="G41" i="1"/>
  <c r="H41" i="1"/>
  <c r="E42" i="1"/>
  <c r="F42" i="1"/>
  <c r="G42" i="1"/>
  <c r="H42" i="1"/>
  <c r="E43" i="1"/>
  <c r="F43" i="1"/>
  <c r="G43" i="1"/>
  <c r="H43" i="1"/>
  <c r="E44" i="1"/>
  <c r="F44" i="1"/>
  <c r="G44" i="1"/>
  <c r="H44" i="1"/>
  <c r="E45" i="1"/>
  <c r="F45" i="1"/>
  <c r="G45" i="1"/>
  <c r="H45" i="1"/>
  <c r="E46" i="1"/>
  <c r="F46" i="1"/>
  <c r="G46" i="1"/>
  <c r="H46" i="1"/>
  <c r="E47" i="1"/>
  <c r="F47" i="1"/>
  <c r="G47" i="1"/>
  <c r="H47" i="1"/>
  <c r="E48" i="1"/>
  <c r="F48" i="1"/>
  <c r="G48" i="1"/>
  <c r="H48" i="1"/>
  <c r="E49" i="1"/>
  <c r="F49" i="1"/>
  <c r="G49" i="1"/>
  <c r="H49" i="1"/>
  <c r="E50" i="1"/>
  <c r="F50" i="1"/>
  <c r="G50" i="1"/>
  <c r="H50" i="1"/>
  <c r="E51" i="1"/>
  <c r="F51" i="1"/>
  <c r="G51" i="1"/>
  <c r="H51" i="1"/>
  <c r="E52" i="1"/>
  <c r="F52" i="1"/>
  <c r="G52" i="1"/>
  <c r="H52" i="1"/>
  <c r="E53" i="1"/>
  <c r="F53" i="1"/>
  <c r="G53" i="1"/>
  <c r="H53" i="1"/>
  <c r="E54" i="1"/>
  <c r="F54" i="1"/>
  <c r="G54" i="1"/>
  <c r="H54" i="1"/>
  <c r="E55" i="1"/>
  <c r="F55" i="1"/>
  <c r="G55" i="1"/>
  <c r="H55" i="1"/>
  <c r="E56" i="1"/>
  <c r="F56" i="1"/>
  <c r="G56" i="1"/>
  <c r="H56" i="1"/>
  <c r="E57" i="1"/>
  <c r="F57" i="1"/>
  <c r="G57" i="1"/>
  <c r="H57" i="1"/>
  <c r="E58" i="1"/>
  <c r="F58" i="1"/>
  <c r="G58" i="1"/>
  <c r="H58" i="1"/>
  <c r="E59" i="1"/>
  <c r="F59" i="1"/>
  <c r="G59" i="1"/>
  <c r="H59" i="1"/>
  <c r="E60" i="1"/>
  <c r="F60" i="1"/>
  <c r="G60" i="1"/>
  <c r="H60" i="1"/>
  <c r="E61" i="1"/>
  <c r="F61" i="1"/>
  <c r="G61" i="1"/>
  <c r="H61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116" i="1"/>
  <c r="F116" i="1"/>
  <c r="G116" i="1"/>
  <c r="H116" i="1"/>
  <c r="E117" i="1"/>
  <c r="F117" i="1"/>
  <c r="G117" i="1"/>
  <c r="H117" i="1"/>
  <c r="E118" i="1"/>
  <c r="F118" i="1"/>
  <c r="G118" i="1"/>
  <c r="H118" i="1"/>
  <c r="E119" i="1"/>
  <c r="F119" i="1"/>
  <c r="G119" i="1"/>
  <c r="H119" i="1"/>
  <c r="E120" i="1"/>
  <c r="F120" i="1"/>
  <c r="G120" i="1"/>
  <c r="H120" i="1"/>
  <c r="E121" i="1"/>
  <c r="F121" i="1"/>
  <c r="G121" i="1"/>
  <c r="H121" i="1"/>
  <c r="E122" i="1"/>
  <c r="F122" i="1"/>
  <c r="G122" i="1"/>
  <c r="H122" i="1"/>
  <c r="E123" i="1"/>
  <c r="F123" i="1"/>
  <c r="G123" i="1"/>
  <c r="H123" i="1"/>
  <c r="E124" i="1"/>
  <c r="F124" i="1"/>
  <c r="G124" i="1"/>
  <c r="H124" i="1"/>
  <c r="E125" i="1"/>
  <c r="F125" i="1"/>
  <c r="G125" i="1"/>
  <c r="H125" i="1"/>
  <c r="E126" i="1"/>
  <c r="F126" i="1"/>
  <c r="G126" i="1"/>
  <c r="H126" i="1"/>
  <c r="E127" i="1"/>
  <c r="F127" i="1"/>
  <c r="G127" i="1"/>
  <c r="H127" i="1"/>
  <c r="E128" i="1"/>
  <c r="F128" i="1"/>
  <c r="G128" i="1"/>
  <c r="H128" i="1"/>
  <c r="E129" i="1"/>
  <c r="F129" i="1"/>
  <c r="G129" i="1"/>
  <c r="H129" i="1"/>
  <c r="E130" i="1"/>
  <c r="F130" i="1"/>
  <c r="G130" i="1"/>
  <c r="H130" i="1"/>
  <c r="E131" i="1"/>
  <c r="F131" i="1"/>
  <c r="G131" i="1"/>
  <c r="H131" i="1"/>
  <c r="E132" i="1"/>
  <c r="F132" i="1"/>
  <c r="G132" i="1"/>
  <c r="H132" i="1"/>
  <c r="E133" i="1"/>
  <c r="F133" i="1"/>
  <c r="G133" i="1"/>
  <c r="H133" i="1"/>
  <c r="E134" i="1"/>
  <c r="F134" i="1"/>
  <c r="G134" i="1"/>
  <c r="H134" i="1"/>
  <c r="E135" i="1"/>
  <c r="F135" i="1"/>
  <c r="G135" i="1"/>
  <c r="H135" i="1"/>
  <c r="E136" i="1"/>
  <c r="F136" i="1"/>
  <c r="G136" i="1"/>
  <c r="H136" i="1"/>
  <c r="E137" i="1"/>
  <c r="F137" i="1"/>
  <c r="G137" i="1"/>
  <c r="H137" i="1"/>
  <c r="E138" i="1"/>
  <c r="F138" i="1"/>
  <c r="G138" i="1"/>
  <c r="H138" i="1"/>
  <c r="E139" i="1"/>
  <c r="F139" i="1"/>
  <c r="G139" i="1"/>
  <c r="H139" i="1"/>
  <c r="E140" i="1"/>
  <c r="F140" i="1"/>
  <c r="G140" i="1"/>
  <c r="H140" i="1"/>
  <c r="E141" i="1"/>
  <c r="F141" i="1"/>
  <c r="G141" i="1"/>
  <c r="H141" i="1"/>
  <c r="E142" i="1"/>
  <c r="F142" i="1"/>
  <c r="G142" i="1"/>
  <c r="H142" i="1"/>
  <c r="E143" i="1"/>
  <c r="F143" i="1"/>
  <c r="G143" i="1"/>
  <c r="H143" i="1"/>
  <c r="E144" i="1"/>
  <c r="F144" i="1"/>
  <c r="G144" i="1"/>
  <c r="H144" i="1"/>
  <c r="E145" i="1"/>
  <c r="F145" i="1"/>
  <c r="G145" i="1"/>
  <c r="H145" i="1"/>
  <c r="E146" i="1"/>
  <c r="F146" i="1"/>
  <c r="G146" i="1"/>
  <c r="H146" i="1"/>
  <c r="E147" i="1"/>
  <c r="F147" i="1"/>
  <c r="G147" i="1"/>
  <c r="H147" i="1"/>
  <c r="E148" i="1"/>
  <c r="F148" i="1"/>
  <c r="G148" i="1"/>
  <c r="H148" i="1"/>
  <c r="E149" i="1"/>
  <c r="F149" i="1"/>
  <c r="G149" i="1"/>
  <c r="H149" i="1"/>
  <c r="E150" i="1"/>
  <c r="F150" i="1"/>
  <c r="G150" i="1"/>
  <c r="H150" i="1"/>
  <c r="E151" i="1"/>
  <c r="F151" i="1"/>
  <c r="G151" i="1"/>
  <c r="H151" i="1"/>
  <c r="E152" i="1"/>
  <c r="F152" i="1"/>
  <c r="G152" i="1"/>
  <c r="H152" i="1"/>
  <c r="E153" i="1"/>
  <c r="F153" i="1"/>
  <c r="G153" i="1"/>
  <c r="H153" i="1"/>
  <c r="E154" i="1"/>
  <c r="F154" i="1"/>
  <c r="G154" i="1"/>
  <c r="H154" i="1"/>
  <c r="E155" i="1"/>
  <c r="F155" i="1"/>
  <c r="G155" i="1"/>
  <c r="H155" i="1"/>
  <c r="E156" i="1"/>
  <c r="F156" i="1"/>
  <c r="G156" i="1"/>
  <c r="H156" i="1"/>
  <c r="E157" i="1"/>
  <c r="F157" i="1"/>
  <c r="G157" i="1"/>
  <c r="H157" i="1"/>
  <c r="E158" i="1"/>
  <c r="F158" i="1"/>
  <c r="G158" i="1"/>
  <c r="H158" i="1"/>
  <c r="E159" i="1"/>
  <c r="F159" i="1"/>
  <c r="G159" i="1"/>
  <c r="H159" i="1"/>
  <c r="E160" i="1"/>
  <c r="F160" i="1"/>
  <c r="G160" i="1"/>
  <c r="H160" i="1"/>
  <c r="E161" i="1"/>
  <c r="F161" i="1"/>
  <c r="G161" i="1"/>
  <c r="H161" i="1"/>
  <c r="E162" i="1"/>
  <c r="F162" i="1"/>
  <c r="G162" i="1"/>
  <c r="H162" i="1"/>
  <c r="E163" i="1"/>
  <c r="F163" i="1"/>
  <c r="G163" i="1"/>
  <c r="H163" i="1"/>
  <c r="E164" i="1"/>
  <c r="F164" i="1"/>
  <c r="G164" i="1"/>
  <c r="H164" i="1"/>
  <c r="E165" i="1"/>
  <c r="F165" i="1"/>
  <c r="G165" i="1"/>
  <c r="H165" i="1"/>
  <c r="E166" i="1"/>
  <c r="F166" i="1"/>
  <c r="G166" i="1"/>
  <c r="H166" i="1"/>
  <c r="E167" i="1"/>
  <c r="F167" i="1"/>
  <c r="G167" i="1"/>
  <c r="H167" i="1"/>
  <c r="E168" i="1"/>
  <c r="F168" i="1"/>
  <c r="G168" i="1"/>
  <c r="H168" i="1"/>
  <c r="E169" i="1"/>
  <c r="F169" i="1"/>
  <c r="G169" i="1"/>
  <c r="H169" i="1"/>
  <c r="E170" i="1"/>
  <c r="F170" i="1"/>
  <c r="G170" i="1"/>
  <c r="H170" i="1"/>
  <c r="E171" i="1"/>
  <c r="F171" i="1"/>
  <c r="G171" i="1"/>
  <c r="H171" i="1"/>
  <c r="E172" i="1"/>
  <c r="F172" i="1"/>
  <c r="G172" i="1"/>
  <c r="H172" i="1"/>
  <c r="E173" i="1"/>
  <c r="F173" i="1"/>
  <c r="G173" i="1"/>
  <c r="H173" i="1"/>
  <c r="E174" i="1"/>
  <c r="F174" i="1"/>
  <c r="G174" i="1"/>
  <c r="H174" i="1"/>
  <c r="E175" i="1"/>
  <c r="F175" i="1"/>
  <c r="G175" i="1"/>
  <c r="H175" i="1"/>
  <c r="E176" i="1"/>
  <c r="F176" i="1"/>
  <c r="G176" i="1"/>
  <c r="H176" i="1"/>
  <c r="E177" i="1"/>
  <c r="F177" i="1"/>
  <c r="G177" i="1"/>
  <c r="H177" i="1"/>
  <c r="E178" i="1"/>
  <c r="F178" i="1"/>
  <c r="G178" i="1"/>
  <c r="H178" i="1"/>
  <c r="E179" i="1"/>
  <c r="F179" i="1"/>
  <c r="G179" i="1"/>
  <c r="H179" i="1"/>
  <c r="E180" i="1"/>
  <c r="F180" i="1"/>
  <c r="G180" i="1"/>
  <c r="H180" i="1"/>
  <c r="E181" i="1"/>
  <c r="F181" i="1"/>
  <c r="G181" i="1"/>
  <c r="H181" i="1"/>
  <c r="E182" i="1"/>
  <c r="F182" i="1"/>
  <c r="G182" i="1"/>
  <c r="H182" i="1"/>
  <c r="E183" i="1"/>
  <c r="F183" i="1"/>
  <c r="G183" i="1"/>
  <c r="H183" i="1"/>
  <c r="E184" i="1"/>
  <c r="F184" i="1"/>
  <c r="G184" i="1"/>
  <c r="H184" i="1"/>
  <c r="E185" i="1"/>
  <c r="F185" i="1"/>
  <c r="G185" i="1"/>
  <c r="H185" i="1"/>
  <c r="E186" i="1"/>
  <c r="F186" i="1"/>
  <c r="G186" i="1"/>
  <c r="H186" i="1"/>
  <c r="E187" i="1"/>
  <c r="F187" i="1"/>
  <c r="G187" i="1"/>
  <c r="H187" i="1"/>
  <c r="E188" i="1"/>
  <c r="F188" i="1"/>
  <c r="G188" i="1"/>
  <c r="H188" i="1"/>
  <c r="E189" i="1"/>
  <c r="F189" i="1"/>
  <c r="G189" i="1"/>
  <c r="H189" i="1"/>
  <c r="E190" i="1"/>
  <c r="F190" i="1"/>
  <c r="G190" i="1"/>
  <c r="H190" i="1"/>
  <c r="E191" i="1"/>
  <c r="F191" i="1"/>
  <c r="G191" i="1"/>
  <c r="H191" i="1"/>
  <c r="E192" i="1"/>
  <c r="F192" i="1"/>
  <c r="G192" i="1"/>
  <c r="H192" i="1"/>
  <c r="E193" i="1"/>
  <c r="F193" i="1"/>
  <c r="G193" i="1"/>
  <c r="H193" i="1"/>
  <c r="E194" i="1"/>
  <c r="F194" i="1"/>
  <c r="G194" i="1"/>
  <c r="H194" i="1"/>
  <c r="E195" i="1"/>
  <c r="F195" i="1"/>
  <c r="G195" i="1"/>
  <c r="H195" i="1"/>
  <c r="E196" i="1"/>
  <c r="F196" i="1"/>
  <c r="G196" i="1"/>
  <c r="H196" i="1"/>
  <c r="E197" i="1"/>
  <c r="F197" i="1"/>
  <c r="G197" i="1"/>
  <c r="H197" i="1"/>
  <c r="E198" i="1"/>
  <c r="F198" i="1"/>
  <c r="G198" i="1"/>
  <c r="H198" i="1"/>
  <c r="E199" i="1"/>
  <c r="F199" i="1"/>
  <c r="G199" i="1"/>
  <c r="H199" i="1"/>
  <c r="E200" i="1"/>
  <c r="F200" i="1"/>
  <c r="G200" i="1"/>
  <c r="H200" i="1"/>
  <c r="E201" i="1"/>
  <c r="F201" i="1"/>
  <c r="G201" i="1"/>
  <c r="H201" i="1"/>
  <c r="E202" i="1"/>
  <c r="F202" i="1"/>
  <c r="G202" i="1"/>
  <c r="H202" i="1"/>
  <c r="E203" i="1"/>
  <c r="F203" i="1"/>
  <c r="G203" i="1"/>
  <c r="H203" i="1"/>
  <c r="E204" i="1"/>
  <c r="F204" i="1"/>
  <c r="G204" i="1"/>
  <c r="H204" i="1"/>
  <c r="E205" i="1"/>
  <c r="F205" i="1"/>
  <c r="G205" i="1"/>
  <c r="H20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E239" i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260" i="1"/>
  <c r="F260" i="1"/>
  <c r="G260" i="1"/>
  <c r="H260" i="1"/>
  <c r="E261" i="1"/>
  <c r="F261" i="1"/>
  <c r="G261" i="1"/>
  <c r="H261" i="1"/>
  <c r="E262" i="1"/>
  <c r="F262" i="1"/>
  <c r="G262" i="1"/>
  <c r="H262" i="1"/>
  <c r="E263" i="1"/>
  <c r="F263" i="1"/>
  <c r="G263" i="1"/>
  <c r="H263" i="1"/>
  <c r="E264" i="1"/>
  <c r="F264" i="1"/>
  <c r="G264" i="1"/>
  <c r="H264" i="1"/>
  <c r="E265" i="1"/>
  <c r="F265" i="1"/>
  <c r="G265" i="1"/>
  <c r="H265" i="1"/>
  <c r="E266" i="1"/>
  <c r="F266" i="1"/>
  <c r="G266" i="1"/>
  <c r="H266" i="1"/>
  <c r="E267" i="1"/>
  <c r="F267" i="1"/>
  <c r="G267" i="1"/>
  <c r="H267" i="1"/>
  <c r="E268" i="1"/>
  <c r="F268" i="1"/>
  <c r="G268" i="1"/>
  <c r="H268" i="1"/>
  <c r="E269" i="1"/>
  <c r="F269" i="1"/>
  <c r="G269" i="1"/>
  <c r="H269" i="1"/>
  <c r="E270" i="1"/>
  <c r="F270" i="1"/>
  <c r="G270" i="1"/>
  <c r="H270" i="1"/>
  <c r="E271" i="1"/>
  <c r="F271" i="1"/>
  <c r="G271" i="1"/>
  <c r="H271" i="1"/>
  <c r="E272" i="1"/>
  <c r="F272" i="1"/>
  <c r="G272" i="1"/>
  <c r="H272" i="1"/>
  <c r="E273" i="1"/>
  <c r="F273" i="1"/>
  <c r="G273" i="1"/>
  <c r="H273" i="1"/>
  <c r="E274" i="1"/>
  <c r="F274" i="1"/>
  <c r="G274" i="1"/>
  <c r="H274" i="1"/>
  <c r="E275" i="1"/>
  <c r="F275" i="1"/>
  <c r="G275" i="1"/>
  <c r="H275" i="1"/>
  <c r="E276" i="1"/>
  <c r="F276" i="1"/>
  <c r="G276" i="1"/>
  <c r="H276" i="1"/>
  <c r="E277" i="1"/>
  <c r="F277" i="1"/>
  <c r="G277" i="1"/>
  <c r="H277" i="1"/>
  <c r="E278" i="1"/>
  <c r="F278" i="1"/>
  <c r="G278" i="1"/>
  <c r="H278" i="1"/>
  <c r="E279" i="1"/>
  <c r="F279" i="1"/>
  <c r="G279" i="1"/>
  <c r="H279" i="1"/>
  <c r="E280" i="1"/>
  <c r="F280" i="1"/>
  <c r="G280" i="1"/>
  <c r="H280" i="1"/>
  <c r="E281" i="1"/>
  <c r="F281" i="1"/>
  <c r="G281" i="1"/>
  <c r="H281" i="1"/>
  <c r="E282" i="1"/>
  <c r="F282" i="1"/>
  <c r="G282" i="1"/>
  <c r="H282" i="1"/>
  <c r="E283" i="1"/>
  <c r="F283" i="1"/>
  <c r="G283" i="1"/>
  <c r="H283" i="1"/>
  <c r="E284" i="1"/>
  <c r="F284" i="1"/>
  <c r="G284" i="1"/>
  <c r="H284" i="1"/>
  <c r="E285" i="1"/>
  <c r="F285" i="1"/>
  <c r="G285" i="1"/>
  <c r="H285" i="1"/>
  <c r="E286" i="1"/>
  <c r="F286" i="1"/>
  <c r="G286" i="1"/>
  <c r="H286" i="1"/>
  <c r="E287" i="1"/>
  <c r="F287" i="1"/>
  <c r="G287" i="1"/>
  <c r="H287" i="1"/>
  <c r="E288" i="1"/>
  <c r="F288" i="1"/>
  <c r="G288" i="1"/>
  <c r="H288" i="1"/>
  <c r="E289" i="1"/>
  <c r="F289" i="1"/>
  <c r="G289" i="1"/>
  <c r="H289" i="1"/>
  <c r="E290" i="1"/>
  <c r="F290" i="1"/>
  <c r="G290" i="1"/>
  <c r="H290" i="1"/>
  <c r="E291" i="1"/>
  <c r="F291" i="1"/>
  <c r="G291" i="1"/>
  <c r="H291" i="1"/>
  <c r="E292" i="1"/>
  <c r="F292" i="1"/>
  <c r="G292" i="1"/>
  <c r="H292" i="1"/>
  <c r="E293" i="1"/>
  <c r="F293" i="1"/>
  <c r="G293" i="1"/>
  <c r="H293" i="1"/>
  <c r="E294" i="1"/>
  <c r="F294" i="1"/>
  <c r="G294" i="1"/>
  <c r="H294" i="1"/>
  <c r="E295" i="1"/>
  <c r="F295" i="1"/>
  <c r="G295" i="1"/>
  <c r="H295" i="1"/>
  <c r="E296" i="1"/>
  <c r="F296" i="1"/>
  <c r="G296" i="1"/>
  <c r="H296" i="1"/>
  <c r="E297" i="1"/>
  <c r="F297" i="1"/>
  <c r="G297" i="1"/>
  <c r="H297" i="1"/>
  <c r="E298" i="1"/>
  <c r="F298" i="1"/>
  <c r="G298" i="1"/>
  <c r="H298" i="1"/>
  <c r="E299" i="1"/>
  <c r="F299" i="1"/>
  <c r="G299" i="1"/>
  <c r="H299" i="1"/>
  <c r="E300" i="1"/>
  <c r="F300" i="1"/>
  <c r="G300" i="1"/>
  <c r="H300" i="1"/>
  <c r="E301" i="1"/>
  <c r="F301" i="1"/>
  <c r="G301" i="1"/>
  <c r="H301" i="1"/>
  <c r="E302" i="1"/>
  <c r="F302" i="1"/>
  <c r="G302" i="1"/>
  <c r="H302" i="1"/>
  <c r="E303" i="1"/>
  <c r="F303" i="1"/>
  <c r="G303" i="1"/>
  <c r="H303" i="1"/>
  <c r="E304" i="1"/>
  <c r="F304" i="1"/>
  <c r="G304" i="1"/>
  <c r="H304" i="1"/>
  <c r="E305" i="1"/>
  <c r="F305" i="1"/>
  <c r="G305" i="1"/>
  <c r="H305" i="1"/>
  <c r="E306" i="1"/>
  <c r="F306" i="1"/>
  <c r="G306" i="1"/>
  <c r="H306" i="1"/>
  <c r="E307" i="1"/>
  <c r="F307" i="1"/>
  <c r="G307" i="1"/>
  <c r="H307" i="1"/>
  <c r="E308" i="1"/>
  <c r="F308" i="1"/>
  <c r="G308" i="1"/>
  <c r="H308" i="1"/>
  <c r="E309" i="1"/>
  <c r="F309" i="1"/>
  <c r="G309" i="1"/>
  <c r="H309" i="1"/>
  <c r="E310" i="1"/>
  <c r="F310" i="1"/>
  <c r="G310" i="1"/>
  <c r="H310" i="1"/>
  <c r="E311" i="1"/>
  <c r="F311" i="1"/>
  <c r="G311" i="1"/>
  <c r="H311" i="1"/>
  <c r="E312" i="1"/>
  <c r="F312" i="1"/>
  <c r="G312" i="1"/>
  <c r="H312" i="1"/>
  <c r="E313" i="1"/>
  <c r="F313" i="1"/>
  <c r="G313" i="1"/>
  <c r="H313" i="1"/>
  <c r="E314" i="1"/>
  <c r="F314" i="1"/>
  <c r="G314" i="1"/>
  <c r="H314" i="1"/>
  <c r="E315" i="1"/>
  <c r="F315" i="1"/>
  <c r="G315" i="1"/>
  <c r="H315" i="1"/>
  <c r="E316" i="1"/>
  <c r="F316" i="1"/>
  <c r="G316" i="1"/>
  <c r="H316" i="1"/>
  <c r="E317" i="1"/>
  <c r="F317" i="1"/>
  <c r="G317" i="1"/>
  <c r="H317" i="1"/>
  <c r="E318" i="1"/>
  <c r="F318" i="1"/>
  <c r="G318" i="1"/>
  <c r="H318" i="1"/>
  <c r="E319" i="1"/>
  <c r="F319" i="1"/>
  <c r="G319" i="1"/>
  <c r="H319" i="1"/>
  <c r="E320" i="1"/>
  <c r="F320" i="1"/>
  <c r="G320" i="1"/>
  <c r="H320" i="1"/>
  <c r="E321" i="1"/>
  <c r="F321" i="1"/>
  <c r="G321" i="1"/>
  <c r="H321" i="1"/>
  <c r="E322" i="1"/>
  <c r="F322" i="1"/>
  <c r="G322" i="1"/>
  <c r="H322" i="1"/>
  <c r="E323" i="1"/>
  <c r="F323" i="1"/>
  <c r="G323" i="1"/>
  <c r="H323" i="1"/>
  <c r="E324" i="1"/>
  <c r="F324" i="1"/>
  <c r="G324" i="1"/>
  <c r="H324" i="1"/>
  <c r="E325" i="1"/>
  <c r="F325" i="1"/>
  <c r="G325" i="1"/>
  <c r="H325" i="1"/>
  <c r="E326" i="1"/>
  <c r="F326" i="1"/>
  <c r="G326" i="1"/>
  <c r="H326" i="1"/>
  <c r="E327" i="1"/>
  <c r="F327" i="1"/>
  <c r="G327" i="1"/>
  <c r="H327" i="1"/>
  <c r="E328" i="1"/>
  <c r="F328" i="1"/>
  <c r="G328" i="1"/>
  <c r="H328" i="1"/>
  <c r="E329" i="1"/>
  <c r="F329" i="1"/>
  <c r="G329" i="1"/>
  <c r="H329" i="1"/>
  <c r="E330" i="1"/>
  <c r="F330" i="1"/>
  <c r="G330" i="1"/>
  <c r="H330" i="1"/>
  <c r="E331" i="1"/>
  <c r="F331" i="1"/>
  <c r="G331" i="1"/>
  <c r="H331" i="1"/>
  <c r="E332" i="1"/>
  <c r="F332" i="1"/>
  <c r="G332" i="1"/>
  <c r="H332" i="1"/>
  <c r="E333" i="1"/>
  <c r="F333" i="1"/>
  <c r="G333" i="1"/>
  <c r="H333" i="1"/>
  <c r="E334" i="1"/>
  <c r="F334" i="1"/>
  <c r="G334" i="1"/>
  <c r="H334" i="1"/>
  <c r="E335" i="1"/>
  <c r="F335" i="1"/>
  <c r="G335" i="1"/>
  <c r="H335" i="1"/>
  <c r="E336" i="1"/>
  <c r="F336" i="1"/>
  <c r="G336" i="1"/>
  <c r="H336" i="1"/>
  <c r="E337" i="1"/>
  <c r="F337" i="1"/>
  <c r="G337" i="1"/>
  <c r="H337" i="1"/>
  <c r="E338" i="1"/>
  <c r="F338" i="1"/>
  <c r="G338" i="1"/>
  <c r="H338" i="1"/>
  <c r="E339" i="1"/>
  <c r="F339" i="1"/>
  <c r="G339" i="1"/>
  <c r="H339" i="1"/>
  <c r="E340" i="1"/>
  <c r="F340" i="1"/>
  <c r="G340" i="1"/>
  <c r="H340" i="1"/>
  <c r="E341" i="1"/>
  <c r="F341" i="1"/>
  <c r="G341" i="1"/>
  <c r="H341" i="1"/>
  <c r="E342" i="1"/>
  <c r="F342" i="1"/>
  <c r="G342" i="1"/>
  <c r="H342" i="1"/>
  <c r="E343" i="1"/>
  <c r="F343" i="1"/>
  <c r="G343" i="1"/>
  <c r="H343" i="1"/>
  <c r="E344" i="1"/>
  <c r="F344" i="1"/>
  <c r="G344" i="1"/>
  <c r="H344" i="1"/>
  <c r="E345" i="1"/>
  <c r="F345" i="1"/>
  <c r="G345" i="1"/>
  <c r="H345" i="1"/>
  <c r="E346" i="1"/>
  <c r="F346" i="1"/>
  <c r="G346" i="1"/>
  <c r="H346" i="1"/>
  <c r="E347" i="1"/>
  <c r="F347" i="1"/>
  <c r="G347" i="1"/>
  <c r="H347" i="1"/>
  <c r="E348" i="1"/>
  <c r="F348" i="1"/>
  <c r="G348" i="1"/>
  <c r="H348" i="1"/>
  <c r="E349" i="1"/>
  <c r="F349" i="1"/>
  <c r="G349" i="1"/>
  <c r="H34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04" i="1"/>
  <c r="F404" i="1"/>
  <c r="G404" i="1"/>
  <c r="H404" i="1"/>
  <c r="E405" i="1"/>
  <c r="F405" i="1"/>
  <c r="G405" i="1"/>
  <c r="H405" i="1"/>
  <c r="E406" i="1"/>
  <c r="F406" i="1"/>
  <c r="G406" i="1"/>
  <c r="H406" i="1"/>
  <c r="E407" i="1"/>
  <c r="F407" i="1"/>
  <c r="G407" i="1"/>
  <c r="H407" i="1"/>
  <c r="E408" i="1"/>
  <c r="F408" i="1"/>
  <c r="G408" i="1"/>
  <c r="H408" i="1"/>
  <c r="E409" i="1"/>
  <c r="F409" i="1"/>
  <c r="G409" i="1"/>
  <c r="H409" i="1"/>
  <c r="E410" i="1"/>
  <c r="F410" i="1"/>
  <c r="G410" i="1"/>
  <c r="H410" i="1"/>
  <c r="E411" i="1"/>
  <c r="F411" i="1"/>
  <c r="G411" i="1"/>
  <c r="H411" i="1"/>
  <c r="E412" i="1"/>
  <c r="F412" i="1"/>
  <c r="G412" i="1"/>
  <c r="H412" i="1"/>
  <c r="E413" i="1"/>
  <c r="F413" i="1"/>
  <c r="G413" i="1"/>
  <c r="H413" i="1"/>
  <c r="E414" i="1"/>
  <c r="F414" i="1"/>
  <c r="G414" i="1"/>
  <c r="H414" i="1"/>
  <c r="E415" i="1"/>
  <c r="F415" i="1"/>
  <c r="G415" i="1"/>
  <c r="H415" i="1"/>
  <c r="E416" i="1"/>
  <c r="F416" i="1"/>
  <c r="G416" i="1"/>
  <c r="H416" i="1"/>
  <c r="E417" i="1"/>
  <c r="F417" i="1"/>
  <c r="G417" i="1"/>
  <c r="H417" i="1"/>
  <c r="E418" i="1"/>
  <c r="F418" i="1"/>
  <c r="G418" i="1"/>
  <c r="H418" i="1"/>
  <c r="E419" i="1"/>
  <c r="F419" i="1"/>
  <c r="G419" i="1"/>
  <c r="H419" i="1"/>
  <c r="E420" i="1"/>
  <c r="F420" i="1"/>
  <c r="G420" i="1"/>
  <c r="H420" i="1"/>
  <c r="E421" i="1"/>
  <c r="F421" i="1"/>
  <c r="G421" i="1"/>
  <c r="H421" i="1"/>
  <c r="E422" i="1"/>
  <c r="F422" i="1"/>
  <c r="G422" i="1"/>
  <c r="H422" i="1"/>
  <c r="E423" i="1"/>
  <c r="F423" i="1"/>
  <c r="G423" i="1"/>
  <c r="H423" i="1"/>
  <c r="E424" i="1"/>
  <c r="F424" i="1"/>
  <c r="G424" i="1"/>
  <c r="H424" i="1"/>
  <c r="E425" i="1"/>
  <c r="F425" i="1"/>
  <c r="G425" i="1"/>
  <c r="H425" i="1"/>
  <c r="E426" i="1"/>
  <c r="F426" i="1"/>
  <c r="G426" i="1"/>
  <c r="H426" i="1"/>
  <c r="E427" i="1"/>
  <c r="F427" i="1"/>
  <c r="G427" i="1"/>
  <c r="H427" i="1"/>
  <c r="E428" i="1"/>
  <c r="F428" i="1"/>
  <c r="G428" i="1"/>
  <c r="H428" i="1"/>
  <c r="E429" i="1"/>
  <c r="F429" i="1"/>
  <c r="G429" i="1"/>
  <c r="H429" i="1"/>
  <c r="E430" i="1"/>
  <c r="F430" i="1"/>
  <c r="G430" i="1"/>
  <c r="H430" i="1"/>
  <c r="E431" i="1"/>
  <c r="F431" i="1"/>
  <c r="G431" i="1"/>
  <c r="H431" i="1"/>
  <c r="E432" i="1"/>
  <c r="F432" i="1"/>
  <c r="G432" i="1"/>
  <c r="H432" i="1"/>
  <c r="E433" i="1"/>
  <c r="F433" i="1"/>
  <c r="G433" i="1"/>
  <c r="H433" i="1"/>
  <c r="E434" i="1"/>
  <c r="F434" i="1"/>
  <c r="G434" i="1"/>
  <c r="H434" i="1"/>
  <c r="E435" i="1"/>
  <c r="F435" i="1"/>
  <c r="G435" i="1"/>
  <c r="H435" i="1"/>
  <c r="E436" i="1"/>
  <c r="F436" i="1"/>
  <c r="G436" i="1"/>
  <c r="H436" i="1"/>
  <c r="E437" i="1"/>
  <c r="F437" i="1"/>
  <c r="G437" i="1"/>
  <c r="H437" i="1"/>
  <c r="E438" i="1"/>
  <c r="F438" i="1"/>
  <c r="G438" i="1"/>
  <c r="H438" i="1"/>
  <c r="E439" i="1"/>
  <c r="F439" i="1"/>
  <c r="G439" i="1"/>
  <c r="H439" i="1"/>
  <c r="E440" i="1"/>
  <c r="F440" i="1"/>
  <c r="G440" i="1"/>
  <c r="H440" i="1"/>
  <c r="E441" i="1"/>
  <c r="F441" i="1"/>
  <c r="G441" i="1"/>
  <c r="H441" i="1"/>
  <c r="E442" i="1"/>
  <c r="F442" i="1"/>
  <c r="G442" i="1"/>
  <c r="H442" i="1"/>
  <c r="E443" i="1"/>
  <c r="F443" i="1"/>
  <c r="G443" i="1"/>
  <c r="H443" i="1"/>
  <c r="E444" i="1"/>
  <c r="F444" i="1"/>
  <c r="G444" i="1"/>
  <c r="H444" i="1"/>
  <c r="E445" i="1"/>
  <c r="F445" i="1"/>
  <c r="G445" i="1"/>
  <c r="H445" i="1"/>
  <c r="E446" i="1"/>
  <c r="F446" i="1"/>
  <c r="G446" i="1"/>
  <c r="H446" i="1"/>
  <c r="E447" i="1"/>
  <c r="F447" i="1"/>
  <c r="G447" i="1"/>
  <c r="H447" i="1"/>
  <c r="E448" i="1"/>
  <c r="F448" i="1"/>
  <c r="G448" i="1"/>
  <c r="H448" i="1"/>
  <c r="E449" i="1"/>
  <c r="F449" i="1"/>
  <c r="G449" i="1"/>
  <c r="H449" i="1"/>
  <c r="E450" i="1"/>
  <c r="F450" i="1"/>
  <c r="G450" i="1"/>
  <c r="H450" i="1"/>
  <c r="E451" i="1"/>
  <c r="F451" i="1"/>
  <c r="G451" i="1"/>
  <c r="H451" i="1"/>
  <c r="E452" i="1"/>
  <c r="F452" i="1"/>
  <c r="G452" i="1"/>
  <c r="H452" i="1"/>
  <c r="E453" i="1"/>
  <c r="F453" i="1"/>
  <c r="G453" i="1"/>
  <c r="H453" i="1"/>
  <c r="E454" i="1"/>
  <c r="F454" i="1"/>
  <c r="G454" i="1"/>
  <c r="H454" i="1"/>
  <c r="E455" i="1"/>
  <c r="F455" i="1"/>
  <c r="G455" i="1"/>
  <c r="H455" i="1"/>
  <c r="E456" i="1"/>
  <c r="F456" i="1"/>
  <c r="G456" i="1"/>
  <c r="H456" i="1"/>
  <c r="E457" i="1"/>
  <c r="F457" i="1"/>
  <c r="G457" i="1"/>
  <c r="H457" i="1"/>
  <c r="E458" i="1"/>
  <c r="F458" i="1"/>
  <c r="G458" i="1"/>
  <c r="H458" i="1"/>
  <c r="E459" i="1"/>
  <c r="F459" i="1"/>
  <c r="G459" i="1"/>
  <c r="H459" i="1"/>
  <c r="E460" i="1"/>
  <c r="F460" i="1"/>
  <c r="G460" i="1"/>
  <c r="H460" i="1"/>
  <c r="E461" i="1"/>
  <c r="F461" i="1"/>
  <c r="G461" i="1"/>
  <c r="H461" i="1"/>
  <c r="E462" i="1"/>
  <c r="F462" i="1"/>
  <c r="G462" i="1"/>
  <c r="H462" i="1"/>
  <c r="E463" i="1"/>
  <c r="F463" i="1"/>
  <c r="G463" i="1"/>
  <c r="H463" i="1"/>
  <c r="E464" i="1"/>
  <c r="F464" i="1"/>
  <c r="G464" i="1"/>
  <c r="H464" i="1"/>
  <c r="E465" i="1"/>
  <c r="F465" i="1"/>
  <c r="G465" i="1"/>
  <c r="H465" i="1"/>
  <c r="E466" i="1"/>
  <c r="F466" i="1"/>
  <c r="G466" i="1"/>
  <c r="H466" i="1"/>
  <c r="E467" i="1"/>
  <c r="F467" i="1"/>
  <c r="G467" i="1"/>
  <c r="H467" i="1"/>
  <c r="E468" i="1"/>
  <c r="F468" i="1"/>
  <c r="G468" i="1"/>
  <c r="H468" i="1"/>
  <c r="E469" i="1"/>
  <c r="F469" i="1"/>
  <c r="G469" i="1"/>
  <c r="H469" i="1"/>
  <c r="E470" i="1"/>
  <c r="F470" i="1"/>
  <c r="G470" i="1"/>
  <c r="H470" i="1"/>
  <c r="E471" i="1"/>
  <c r="F471" i="1"/>
  <c r="G471" i="1"/>
  <c r="H471" i="1"/>
  <c r="E472" i="1"/>
  <c r="F472" i="1"/>
  <c r="G472" i="1"/>
  <c r="H472" i="1"/>
  <c r="E473" i="1"/>
  <c r="F473" i="1"/>
  <c r="G473" i="1"/>
  <c r="H473" i="1"/>
  <c r="E474" i="1"/>
  <c r="F474" i="1"/>
  <c r="G474" i="1"/>
  <c r="H474" i="1"/>
  <c r="E475" i="1"/>
  <c r="F475" i="1"/>
  <c r="G475" i="1"/>
  <c r="H475" i="1"/>
  <c r="E476" i="1"/>
  <c r="F476" i="1"/>
  <c r="G476" i="1"/>
  <c r="H476" i="1"/>
  <c r="E477" i="1"/>
  <c r="F477" i="1"/>
  <c r="G477" i="1"/>
  <c r="H477" i="1"/>
  <c r="E478" i="1"/>
  <c r="F478" i="1"/>
  <c r="G478" i="1"/>
  <c r="H478" i="1"/>
  <c r="E479" i="1"/>
  <c r="F479" i="1"/>
  <c r="G479" i="1"/>
  <c r="H479" i="1"/>
  <c r="E480" i="1"/>
  <c r="F480" i="1"/>
  <c r="G480" i="1"/>
  <c r="H480" i="1"/>
  <c r="E481" i="1"/>
  <c r="F481" i="1"/>
  <c r="G481" i="1"/>
  <c r="H481" i="1"/>
  <c r="E482" i="1"/>
  <c r="F482" i="1"/>
  <c r="G482" i="1"/>
  <c r="H482" i="1"/>
  <c r="E483" i="1"/>
  <c r="F483" i="1"/>
  <c r="G483" i="1"/>
  <c r="H483" i="1"/>
  <c r="E484" i="1"/>
  <c r="F484" i="1"/>
  <c r="G484" i="1"/>
  <c r="H484" i="1"/>
  <c r="E485" i="1"/>
  <c r="F485" i="1"/>
  <c r="G485" i="1"/>
  <c r="H485" i="1"/>
  <c r="E486" i="1"/>
  <c r="F486" i="1"/>
  <c r="G486" i="1"/>
  <c r="H486" i="1"/>
  <c r="E487" i="1"/>
  <c r="F487" i="1"/>
  <c r="G487" i="1"/>
  <c r="H487" i="1"/>
  <c r="E488" i="1"/>
  <c r="F488" i="1"/>
  <c r="G488" i="1"/>
  <c r="H488" i="1"/>
  <c r="E489" i="1"/>
  <c r="F489" i="1"/>
  <c r="G489" i="1"/>
  <c r="H489" i="1"/>
  <c r="E490" i="1"/>
  <c r="F490" i="1"/>
  <c r="G490" i="1"/>
  <c r="H490" i="1"/>
  <c r="E491" i="1"/>
  <c r="F491" i="1"/>
  <c r="G491" i="1"/>
  <c r="H491" i="1"/>
  <c r="E492" i="1"/>
  <c r="F492" i="1"/>
  <c r="G492" i="1"/>
  <c r="H492" i="1"/>
  <c r="E493" i="1"/>
  <c r="F493" i="1"/>
  <c r="G493" i="1"/>
  <c r="H49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548" i="1"/>
  <c r="F548" i="1"/>
  <c r="G548" i="1"/>
  <c r="H548" i="1"/>
  <c r="E549" i="1"/>
  <c r="F549" i="1"/>
  <c r="G549" i="1"/>
  <c r="H549" i="1"/>
  <c r="E550" i="1"/>
  <c r="F550" i="1"/>
  <c r="G550" i="1"/>
  <c r="H550" i="1"/>
  <c r="E551" i="1"/>
  <c r="F551" i="1"/>
  <c r="G551" i="1"/>
  <c r="H551" i="1"/>
  <c r="E552" i="1"/>
  <c r="F552" i="1"/>
  <c r="G552" i="1"/>
  <c r="H552" i="1"/>
  <c r="E553" i="1"/>
  <c r="F553" i="1"/>
  <c r="G553" i="1"/>
  <c r="H553" i="1"/>
  <c r="E554" i="1"/>
  <c r="F554" i="1"/>
  <c r="G554" i="1"/>
  <c r="H554" i="1"/>
  <c r="E555" i="1"/>
  <c r="F555" i="1"/>
  <c r="G555" i="1"/>
  <c r="H555" i="1"/>
  <c r="E556" i="1"/>
  <c r="F556" i="1"/>
  <c r="G556" i="1"/>
  <c r="H556" i="1"/>
  <c r="E557" i="1"/>
  <c r="F557" i="1"/>
  <c r="G557" i="1"/>
  <c r="H557" i="1"/>
  <c r="E558" i="1"/>
  <c r="F558" i="1"/>
  <c r="G558" i="1"/>
  <c r="H558" i="1"/>
  <c r="E559" i="1"/>
  <c r="F559" i="1"/>
  <c r="G559" i="1"/>
  <c r="H559" i="1"/>
  <c r="E560" i="1"/>
  <c r="F560" i="1"/>
  <c r="G560" i="1"/>
  <c r="H560" i="1"/>
  <c r="E561" i="1"/>
  <c r="F561" i="1"/>
  <c r="G561" i="1"/>
  <c r="H561" i="1"/>
  <c r="E562" i="1"/>
  <c r="F562" i="1"/>
  <c r="G562" i="1"/>
  <c r="H562" i="1"/>
  <c r="E563" i="1"/>
  <c r="F563" i="1"/>
  <c r="G563" i="1"/>
  <c r="H563" i="1"/>
  <c r="E564" i="1"/>
  <c r="F564" i="1"/>
  <c r="G564" i="1"/>
  <c r="H564" i="1"/>
  <c r="E565" i="1"/>
  <c r="F565" i="1"/>
  <c r="G565" i="1"/>
  <c r="H565" i="1"/>
  <c r="E566" i="1"/>
  <c r="F566" i="1"/>
  <c r="G566" i="1"/>
  <c r="H566" i="1"/>
  <c r="E567" i="1"/>
  <c r="F567" i="1"/>
  <c r="G567" i="1"/>
  <c r="H567" i="1"/>
  <c r="E568" i="1"/>
  <c r="F568" i="1"/>
  <c r="G568" i="1"/>
  <c r="H568" i="1"/>
  <c r="E569" i="1"/>
  <c r="F569" i="1"/>
  <c r="G569" i="1"/>
  <c r="H569" i="1"/>
  <c r="E570" i="1"/>
  <c r="F570" i="1"/>
  <c r="G570" i="1"/>
  <c r="H570" i="1"/>
  <c r="E571" i="1"/>
  <c r="F571" i="1"/>
  <c r="G571" i="1"/>
  <c r="H571" i="1"/>
  <c r="E572" i="1"/>
  <c r="F572" i="1"/>
  <c r="G572" i="1"/>
  <c r="H572" i="1"/>
  <c r="E573" i="1"/>
  <c r="F573" i="1"/>
  <c r="G573" i="1"/>
  <c r="H573" i="1"/>
  <c r="E574" i="1"/>
  <c r="F574" i="1"/>
  <c r="G574" i="1"/>
  <c r="H574" i="1"/>
  <c r="E575" i="1"/>
  <c r="F575" i="1"/>
  <c r="G575" i="1"/>
  <c r="H575" i="1"/>
  <c r="E576" i="1"/>
  <c r="F576" i="1"/>
  <c r="G576" i="1"/>
  <c r="H576" i="1"/>
  <c r="E577" i="1"/>
  <c r="F577" i="1"/>
  <c r="G577" i="1"/>
  <c r="H577" i="1"/>
  <c r="E578" i="1"/>
  <c r="F578" i="1"/>
  <c r="G578" i="1"/>
  <c r="H578" i="1"/>
  <c r="E579" i="1"/>
  <c r="F579" i="1"/>
  <c r="G579" i="1"/>
  <c r="H579" i="1"/>
  <c r="E580" i="1"/>
  <c r="F580" i="1"/>
  <c r="G580" i="1"/>
  <c r="H580" i="1"/>
  <c r="E581" i="1"/>
  <c r="F581" i="1"/>
  <c r="G581" i="1"/>
  <c r="H581" i="1"/>
  <c r="E582" i="1"/>
  <c r="F582" i="1"/>
  <c r="G582" i="1"/>
  <c r="H582" i="1"/>
  <c r="E583" i="1"/>
  <c r="F583" i="1"/>
  <c r="G583" i="1"/>
  <c r="H583" i="1"/>
  <c r="E584" i="1"/>
  <c r="F584" i="1"/>
  <c r="G584" i="1"/>
  <c r="H584" i="1"/>
  <c r="E585" i="1"/>
  <c r="F585" i="1"/>
  <c r="G585" i="1"/>
  <c r="H585" i="1"/>
  <c r="E586" i="1"/>
  <c r="F586" i="1"/>
  <c r="G586" i="1"/>
  <c r="H586" i="1"/>
  <c r="E587" i="1"/>
  <c r="F587" i="1"/>
  <c r="G587" i="1"/>
  <c r="H587" i="1"/>
  <c r="E588" i="1"/>
  <c r="F588" i="1"/>
  <c r="G588" i="1"/>
  <c r="H588" i="1"/>
  <c r="E589" i="1"/>
  <c r="F589" i="1"/>
  <c r="G589" i="1"/>
  <c r="H589" i="1"/>
  <c r="E590" i="1"/>
  <c r="F590" i="1"/>
  <c r="G590" i="1"/>
  <c r="H590" i="1"/>
  <c r="E591" i="1"/>
  <c r="F591" i="1"/>
  <c r="G591" i="1"/>
  <c r="H591" i="1"/>
  <c r="E592" i="1"/>
  <c r="F592" i="1"/>
  <c r="G592" i="1"/>
  <c r="H592" i="1"/>
  <c r="E593" i="1"/>
  <c r="F593" i="1"/>
  <c r="G593" i="1"/>
  <c r="H593" i="1"/>
  <c r="E594" i="1"/>
  <c r="F594" i="1"/>
  <c r="G594" i="1"/>
  <c r="H594" i="1"/>
  <c r="E595" i="1"/>
  <c r="F595" i="1"/>
  <c r="G595" i="1"/>
  <c r="H595" i="1"/>
  <c r="E596" i="1"/>
  <c r="F596" i="1"/>
  <c r="G596" i="1"/>
  <c r="H596" i="1"/>
  <c r="E597" i="1"/>
  <c r="F597" i="1"/>
  <c r="G597" i="1"/>
  <c r="H597" i="1"/>
  <c r="E598" i="1"/>
  <c r="F598" i="1"/>
  <c r="G598" i="1"/>
  <c r="H598" i="1"/>
  <c r="E599" i="1"/>
  <c r="F599" i="1"/>
  <c r="G599" i="1"/>
  <c r="H599" i="1"/>
  <c r="E600" i="1"/>
  <c r="F600" i="1"/>
  <c r="G600" i="1"/>
  <c r="H600" i="1"/>
  <c r="E601" i="1"/>
  <c r="F601" i="1"/>
  <c r="G601" i="1"/>
  <c r="H601" i="1"/>
  <c r="E602" i="1"/>
  <c r="F602" i="1"/>
  <c r="G602" i="1"/>
  <c r="H602" i="1"/>
  <c r="E603" i="1"/>
  <c r="F603" i="1"/>
  <c r="G603" i="1"/>
  <c r="H603" i="1"/>
  <c r="E604" i="1"/>
  <c r="F604" i="1"/>
  <c r="G604" i="1"/>
  <c r="H604" i="1"/>
  <c r="E605" i="1"/>
  <c r="F605" i="1"/>
  <c r="G605" i="1"/>
  <c r="H605" i="1"/>
  <c r="E606" i="1"/>
  <c r="F606" i="1"/>
  <c r="G606" i="1"/>
  <c r="H606" i="1"/>
  <c r="E607" i="1"/>
  <c r="F607" i="1"/>
  <c r="G607" i="1"/>
  <c r="H607" i="1"/>
  <c r="E608" i="1"/>
  <c r="F608" i="1"/>
  <c r="G608" i="1"/>
  <c r="H608" i="1"/>
  <c r="E609" i="1"/>
  <c r="F609" i="1"/>
  <c r="G609" i="1"/>
  <c r="H609" i="1"/>
  <c r="E610" i="1"/>
  <c r="F610" i="1"/>
  <c r="G610" i="1"/>
  <c r="H610" i="1"/>
  <c r="E611" i="1"/>
  <c r="F611" i="1"/>
  <c r="G611" i="1"/>
  <c r="H611" i="1"/>
  <c r="E612" i="1"/>
  <c r="F612" i="1"/>
  <c r="G612" i="1"/>
  <c r="H612" i="1"/>
  <c r="E613" i="1"/>
  <c r="F613" i="1"/>
  <c r="G613" i="1"/>
  <c r="H613" i="1"/>
  <c r="E614" i="1"/>
  <c r="F614" i="1"/>
  <c r="G614" i="1"/>
  <c r="H614" i="1"/>
  <c r="E615" i="1"/>
  <c r="F615" i="1"/>
  <c r="G615" i="1"/>
  <c r="H615" i="1"/>
  <c r="E616" i="1"/>
  <c r="F616" i="1"/>
  <c r="G616" i="1"/>
  <c r="H616" i="1"/>
  <c r="E617" i="1"/>
  <c r="F617" i="1"/>
  <c r="G617" i="1"/>
  <c r="H617" i="1"/>
  <c r="E618" i="1"/>
  <c r="F618" i="1"/>
  <c r="G618" i="1"/>
  <c r="H618" i="1"/>
  <c r="E619" i="1"/>
  <c r="F619" i="1"/>
  <c r="G619" i="1"/>
  <c r="H619" i="1"/>
  <c r="E620" i="1"/>
  <c r="F620" i="1"/>
  <c r="G620" i="1"/>
  <c r="H620" i="1"/>
  <c r="E621" i="1"/>
  <c r="F621" i="1"/>
  <c r="G621" i="1"/>
  <c r="H621" i="1"/>
  <c r="E622" i="1"/>
  <c r="F622" i="1"/>
  <c r="G622" i="1"/>
  <c r="H622" i="1"/>
  <c r="E623" i="1"/>
  <c r="F623" i="1"/>
  <c r="G623" i="1"/>
  <c r="H623" i="1"/>
  <c r="E624" i="1"/>
  <c r="F624" i="1"/>
  <c r="G624" i="1"/>
  <c r="H624" i="1"/>
  <c r="E625" i="1"/>
  <c r="F625" i="1"/>
  <c r="G625" i="1"/>
  <c r="H625" i="1"/>
  <c r="E626" i="1"/>
  <c r="F626" i="1"/>
  <c r="G626" i="1"/>
  <c r="H626" i="1"/>
  <c r="E627" i="1"/>
  <c r="F627" i="1"/>
  <c r="G627" i="1"/>
  <c r="H627" i="1"/>
  <c r="E628" i="1"/>
  <c r="F628" i="1"/>
  <c r="G628" i="1"/>
  <c r="H628" i="1"/>
  <c r="E629" i="1"/>
  <c r="F629" i="1"/>
  <c r="G629" i="1"/>
  <c r="H629" i="1"/>
  <c r="E630" i="1"/>
  <c r="F630" i="1"/>
  <c r="G630" i="1"/>
  <c r="H630" i="1"/>
  <c r="E631" i="1"/>
  <c r="F631" i="1"/>
  <c r="G631" i="1"/>
  <c r="H631" i="1"/>
  <c r="E632" i="1"/>
  <c r="F632" i="1"/>
  <c r="G632" i="1"/>
  <c r="H632" i="1"/>
  <c r="E633" i="1"/>
  <c r="F633" i="1"/>
  <c r="G633" i="1"/>
  <c r="H633" i="1"/>
  <c r="E634" i="1"/>
  <c r="F634" i="1"/>
  <c r="G634" i="1"/>
  <c r="H634" i="1"/>
  <c r="E635" i="1"/>
  <c r="F635" i="1"/>
  <c r="G635" i="1"/>
  <c r="H635" i="1"/>
  <c r="E636" i="1"/>
  <c r="F636" i="1"/>
  <c r="G636" i="1"/>
  <c r="H636" i="1"/>
  <c r="E637" i="1"/>
  <c r="F637" i="1"/>
  <c r="G637" i="1"/>
  <c r="H63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692" i="1"/>
  <c r="F692" i="1"/>
  <c r="G692" i="1"/>
  <c r="H692" i="1"/>
  <c r="E693" i="1"/>
  <c r="F693" i="1"/>
  <c r="G693" i="1"/>
  <c r="H693" i="1"/>
  <c r="E694" i="1"/>
  <c r="F694" i="1"/>
  <c r="G694" i="1"/>
  <c r="H694" i="1"/>
  <c r="E695" i="1"/>
  <c r="F695" i="1"/>
  <c r="G695" i="1"/>
  <c r="H695" i="1"/>
  <c r="E696" i="1"/>
  <c r="F696" i="1"/>
  <c r="G696" i="1"/>
  <c r="H696" i="1"/>
  <c r="E697" i="1"/>
  <c r="F697" i="1"/>
  <c r="G697" i="1"/>
  <c r="H697" i="1"/>
  <c r="E698" i="1"/>
  <c r="F698" i="1"/>
  <c r="G698" i="1"/>
  <c r="H698" i="1"/>
  <c r="E699" i="1"/>
  <c r="F699" i="1"/>
  <c r="G699" i="1"/>
  <c r="H699" i="1"/>
  <c r="E700" i="1"/>
  <c r="F700" i="1"/>
  <c r="G700" i="1"/>
  <c r="H700" i="1"/>
  <c r="E701" i="1"/>
  <c r="F701" i="1"/>
  <c r="G701" i="1"/>
  <c r="H701" i="1"/>
  <c r="E702" i="1"/>
  <c r="F702" i="1"/>
  <c r="G702" i="1"/>
  <c r="H702" i="1"/>
  <c r="E703" i="1"/>
  <c r="F703" i="1"/>
  <c r="G703" i="1"/>
  <c r="H703" i="1"/>
  <c r="E704" i="1"/>
  <c r="F704" i="1"/>
  <c r="G704" i="1"/>
  <c r="H704" i="1"/>
  <c r="E705" i="1"/>
  <c r="F705" i="1"/>
  <c r="G705" i="1"/>
  <c r="H705" i="1"/>
  <c r="E706" i="1"/>
  <c r="F706" i="1"/>
  <c r="G706" i="1"/>
  <c r="H706" i="1"/>
  <c r="E707" i="1"/>
  <c r="F707" i="1"/>
  <c r="G707" i="1"/>
  <c r="H707" i="1"/>
  <c r="E708" i="1"/>
  <c r="F708" i="1"/>
  <c r="G708" i="1"/>
  <c r="H708" i="1"/>
  <c r="E709" i="1"/>
  <c r="F709" i="1"/>
  <c r="G709" i="1"/>
  <c r="H709" i="1"/>
  <c r="E710" i="1"/>
  <c r="F710" i="1"/>
  <c r="G710" i="1"/>
  <c r="H710" i="1"/>
  <c r="E711" i="1"/>
  <c r="F711" i="1"/>
  <c r="G711" i="1"/>
  <c r="H711" i="1"/>
  <c r="E712" i="1"/>
  <c r="F712" i="1"/>
  <c r="G712" i="1"/>
  <c r="H712" i="1"/>
  <c r="E713" i="1"/>
  <c r="F713" i="1"/>
  <c r="G713" i="1"/>
  <c r="H713" i="1"/>
  <c r="E714" i="1"/>
  <c r="F714" i="1"/>
  <c r="G714" i="1"/>
  <c r="H714" i="1"/>
  <c r="E715" i="1"/>
  <c r="F715" i="1"/>
  <c r="G715" i="1"/>
  <c r="H715" i="1"/>
  <c r="E716" i="1"/>
  <c r="F716" i="1"/>
  <c r="G716" i="1"/>
  <c r="H716" i="1"/>
  <c r="E717" i="1"/>
  <c r="F717" i="1"/>
  <c r="G717" i="1"/>
  <c r="H717" i="1"/>
  <c r="E718" i="1"/>
  <c r="F718" i="1"/>
  <c r="G718" i="1"/>
  <c r="H718" i="1"/>
  <c r="E719" i="1"/>
  <c r="F719" i="1"/>
  <c r="G719" i="1"/>
  <c r="H719" i="1"/>
  <c r="E720" i="1"/>
  <c r="F720" i="1"/>
  <c r="G720" i="1"/>
  <c r="H720" i="1"/>
  <c r="E721" i="1"/>
  <c r="F721" i="1"/>
  <c r="G721" i="1"/>
  <c r="H721" i="1"/>
  <c r="E722" i="1"/>
  <c r="F722" i="1"/>
  <c r="G722" i="1"/>
  <c r="H722" i="1"/>
  <c r="E723" i="1"/>
  <c r="F723" i="1"/>
  <c r="G723" i="1"/>
  <c r="H723" i="1"/>
  <c r="E724" i="1"/>
  <c r="F724" i="1"/>
  <c r="G724" i="1"/>
  <c r="H724" i="1"/>
  <c r="E725" i="1"/>
  <c r="F725" i="1"/>
  <c r="G725" i="1"/>
  <c r="H725" i="1"/>
  <c r="E726" i="1"/>
  <c r="F726" i="1"/>
  <c r="G726" i="1"/>
  <c r="H726" i="1"/>
  <c r="E727" i="1"/>
  <c r="F727" i="1"/>
  <c r="G727" i="1"/>
  <c r="H727" i="1"/>
  <c r="E728" i="1"/>
  <c r="F728" i="1"/>
  <c r="G728" i="1"/>
  <c r="H728" i="1"/>
  <c r="E729" i="1"/>
  <c r="F729" i="1"/>
  <c r="G729" i="1"/>
  <c r="H729" i="1"/>
  <c r="E730" i="1"/>
  <c r="F730" i="1"/>
  <c r="G730" i="1"/>
  <c r="H730" i="1"/>
  <c r="E731" i="1"/>
  <c r="F731" i="1"/>
  <c r="G731" i="1"/>
  <c r="H731" i="1"/>
  <c r="E732" i="1"/>
  <c r="F732" i="1"/>
  <c r="G732" i="1"/>
  <c r="H732" i="1"/>
  <c r="E733" i="1"/>
  <c r="F733" i="1"/>
  <c r="G733" i="1"/>
  <c r="H733" i="1"/>
  <c r="E734" i="1"/>
  <c r="F734" i="1"/>
  <c r="G734" i="1"/>
  <c r="H734" i="1"/>
  <c r="E735" i="1"/>
  <c r="F735" i="1"/>
  <c r="G735" i="1"/>
  <c r="H735" i="1"/>
  <c r="E736" i="1"/>
  <c r="F736" i="1"/>
  <c r="G736" i="1"/>
  <c r="H736" i="1"/>
  <c r="E737" i="1"/>
  <c r="F737" i="1"/>
  <c r="G737" i="1"/>
  <c r="H737" i="1"/>
  <c r="E738" i="1"/>
  <c r="F738" i="1"/>
  <c r="G738" i="1"/>
  <c r="H738" i="1"/>
  <c r="E739" i="1"/>
  <c r="F739" i="1"/>
  <c r="G739" i="1"/>
  <c r="H739" i="1"/>
  <c r="E740" i="1"/>
  <c r="F740" i="1"/>
  <c r="G740" i="1"/>
  <c r="H740" i="1"/>
  <c r="E741" i="1"/>
  <c r="F741" i="1"/>
  <c r="G741" i="1"/>
  <c r="H741" i="1"/>
  <c r="E742" i="1"/>
  <c r="F742" i="1"/>
  <c r="G742" i="1"/>
  <c r="H742" i="1"/>
  <c r="E743" i="1"/>
  <c r="F743" i="1"/>
  <c r="G743" i="1"/>
  <c r="H743" i="1"/>
  <c r="E744" i="1"/>
  <c r="F744" i="1"/>
  <c r="G744" i="1"/>
  <c r="H744" i="1"/>
  <c r="E745" i="1"/>
  <c r="F745" i="1"/>
  <c r="G745" i="1"/>
  <c r="H745" i="1"/>
  <c r="E746" i="1"/>
  <c r="F746" i="1"/>
  <c r="G746" i="1"/>
  <c r="H746" i="1"/>
  <c r="E747" i="1"/>
  <c r="F747" i="1"/>
  <c r="G747" i="1"/>
  <c r="H747" i="1"/>
  <c r="E748" i="1"/>
  <c r="F748" i="1"/>
  <c r="G748" i="1"/>
  <c r="H748" i="1"/>
  <c r="E749" i="1"/>
  <c r="F749" i="1"/>
  <c r="G749" i="1"/>
  <c r="H749" i="1"/>
  <c r="E750" i="1"/>
  <c r="F750" i="1"/>
  <c r="G750" i="1"/>
  <c r="H750" i="1"/>
  <c r="E751" i="1"/>
  <c r="F751" i="1"/>
  <c r="G751" i="1"/>
  <c r="H751" i="1"/>
  <c r="E752" i="1"/>
  <c r="F752" i="1"/>
  <c r="G752" i="1"/>
  <c r="H752" i="1"/>
  <c r="E753" i="1"/>
  <c r="F753" i="1"/>
  <c r="G753" i="1"/>
  <c r="H753" i="1"/>
  <c r="E754" i="1"/>
  <c r="F754" i="1"/>
  <c r="G754" i="1"/>
  <c r="H754" i="1"/>
  <c r="E755" i="1"/>
  <c r="F755" i="1"/>
  <c r="G755" i="1"/>
  <c r="H755" i="1"/>
  <c r="E756" i="1"/>
  <c r="F756" i="1"/>
  <c r="G756" i="1"/>
  <c r="H756" i="1"/>
  <c r="E757" i="1"/>
  <c r="F757" i="1"/>
  <c r="G757" i="1"/>
  <c r="H757" i="1"/>
  <c r="E758" i="1"/>
  <c r="F758" i="1"/>
  <c r="G758" i="1"/>
  <c r="H758" i="1"/>
  <c r="E759" i="1"/>
  <c r="F759" i="1"/>
  <c r="G759" i="1"/>
  <c r="H759" i="1"/>
  <c r="E760" i="1"/>
  <c r="F760" i="1"/>
  <c r="G760" i="1"/>
  <c r="H760" i="1"/>
  <c r="E761" i="1"/>
  <c r="F761" i="1"/>
  <c r="G761" i="1"/>
  <c r="H761" i="1"/>
  <c r="E762" i="1"/>
  <c r="F762" i="1"/>
  <c r="G762" i="1"/>
  <c r="H762" i="1"/>
  <c r="E763" i="1"/>
  <c r="F763" i="1"/>
  <c r="G763" i="1"/>
  <c r="H763" i="1"/>
  <c r="E764" i="1"/>
  <c r="F764" i="1"/>
  <c r="G764" i="1"/>
  <c r="H764" i="1"/>
  <c r="E765" i="1"/>
  <c r="F765" i="1"/>
  <c r="G765" i="1"/>
  <c r="H765" i="1"/>
  <c r="E766" i="1"/>
  <c r="F766" i="1"/>
  <c r="G766" i="1"/>
  <c r="H766" i="1"/>
  <c r="E767" i="1"/>
  <c r="F767" i="1"/>
  <c r="G767" i="1"/>
  <c r="H767" i="1"/>
  <c r="E768" i="1"/>
  <c r="F768" i="1"/>
  <c r="G768" i="1"/>
  <c r="H768" i="1"/>
  <c r="E769" i="1"/>
  <c r="F769" i="1"/>
  <c r="G769" i="1"/>
  <c r="H769" i="1"/>
  <c r="E770" i="1"/>
  <c r="F770" i="1"/>
  <c r="G770" i="1"/>
  <c r="H770" i="1"/>
  <c r="E771" i="1"/>
  <c r="F771" i="1"/>
  <c r="G771" i="1"/>
  <c r="H771" i="1"/>
  <c r="E772" i="1"/>
  <c r="F772" i="1"/>
  <c r="G772" i="1"/>
  <c r="H772" i="1"/>
  <c r="E773" i="1"/>
  <c r="F773" i="1"/>
  <c r="G773" i="1"/>
  <c r="H773" i="1"/>
  <c r="E774" i="1"/>
  <c r="F774" i="1"/>
  <c r="G774" i="1"/>
  <c r="H774" i="1"/>
  <c r="E775" i="1"/>
  <c r="F775" i="1"/>
  <c r="G775" i="1"/>
  <c r="H775" i="1"/>
  <c r="E776" i="1"/>
  <c r="F776" i="1"/>
  <c r="G776" i="1"/>
  <c r="H776" i="1"/>
  <c r="E777" i="1"/>
  <c r="F777" i="1"/>
  <c r="G777" i="1"/>
  <c r="H777" i="1"/>
  <c r="E778" i="1"/>
  <c r="F778" i="1"/>
  <c r="G778" i="1"/>
  <c r="H778" i="1"/>
  <c r="E779" i="1"/>
  <c r="F779" i="1"/>
  <c r="G779" i="1"/>
  <c r="H779" i="1"/>
  <c r="E780" i="1"/>
  <c r="F780" i="1"/>
  <c r="G780" i="1"/>
  <c r="H780" i="1"/>
  <c r="E781" i="1"/>
  <c r="F781" i="1"/>
  <c r="G781" i="1"/>
  <c r="H78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836" i="1"/>
  <c r="F836" i="1"/>
  <c r="G836" i="1"/>
  <c r="H836" i="1"/>
  <c r="E837" i="1"/>
  <c r="F837" i="1"/>
  <c r="G837" i="1"/>
  <c r="H837" i="1"/>
  <c r="E838" i="1"/>
  <c r="F838" i="1"/>
  <c r="G838" i="1"/>
  <c r="H838" i="1"/>
  <c r="E839" i="1"/>
  <c r="F839" i="1"/>
  <c r="G839" i="1"/>
  <c r="H839" i="1"/>
  <c r="E840" i="1"/>
  <c r="F840" i="1"/>
  <c r="G840" i="1"/>
  <c r="H840" i="1"/>
  <c r="E841" i="1"/>
  <c r="F841" i="1"/>
  <c r="G841" i="1"/>
  <c r="H841" i="1"/>
  <c r="E842" i="1"/>
  <c r="F842" i="1"/>
  <c r="G842" i="1"/>
  <c r="H842" i="1"/>
  <c r="E843" i="1"/>
  <c r="F843" i="1"/>
  <c r="G843" i="1"/>
  <c r="H843" i="1"/>
  <c r="E844" i="1"/>
  <c r="F844" i="1"/>
  <c r="G844" i="1"/>
  <c r="H844" i="1"/>
  <c r="E845" i="1"/>
  <c r="F845" i="1"/>
  <c r="G845" i="1"/>
  <c r="H845" i="1"/>
  <c r="E846" i="1"/>
  <c r="F846" i="1"/>
  <c r="G846" i="1"/>
  <c r="H846" i="1"/>
  <c r="E847" i="1"/>
  <c r="F847" i="1"/>
  <c r="G847" i="1"/>
  <c r="H847" i="1"/>
  <c r="E848" i="1"/>
  <c r="F848" i="1"/>
  <c r="G848" i="1"/>
  <c r="H848" i="1"/>
  <c r="E849" i="1"/>
  <c r="F849" i="1"/>
  <c r="G849" i="1"/>
  <c r="H849" i="1"/>
  <c r="E850" i="1"/>
  <c r="F850" i="1"/>
  <c r="G850" i="1"/>
  <c r="H850" i="1"/>
  <c r="E851" i="1"/>
  <c r="F851" i="1"/>
  <c r="G851" i="1"/>
  <c r="H851" i="1"/>
  <c r="E852" i="1"/>
  <c r="F852" i="1"/>
  <c r="G852" i="1"/>
  <c r="H852" i="1"/>
  <c r="E853" i="1"/>
  <c r="F853" i="1"/>
  <c r="G853" i="1"/>
  <c r="H853" i="1"/>
  <c r="E854" i="1"/>
  <c r="F854" i="1"/>
  <c r="G854" i="1"/>
  <c r="H854" i="1"/>
  <c r="E855" i="1"/>
  <c r="F855" i="1"/>
  <c r="G855" i="1"/>
  <c r="H855" i="1"/>
  <c r="E856" i="1"/>
  <c r="F856" i="1"/>
  <c r="G856" i="1"/>
  <c r="H856" i="1"/>
  <c r="E857" i="1"/>
  <c r="F857" i="1"/>
  <c r="G857" i="1"/>
  <c r="H857" i="1"/>
  <c r="E858" i="1"/>
  <c r="F858" i="1"/>
  <c r="G858" i="1"/>
  <c r="H858" i="1"/>
  <c r="E859" i="1"/>
  <c r="F859" i="1"/>
  <c r="G859" i="1"/>
  <c r="H859" i="1"/>
  <c r="E860" i="1"/>
  <c r="F860" i="1"/>
  <c r="G860" i="1"/>
  <c r="H860" i="1"/>
  <c r="E861" i="1"/>
  <c r="F861" i="1"/>
  <c r="G861" i="1"/>
  <c r="H861" i="1"/>
  <c r="E862" i="1"/>
  <c r="F862" i="1"/>
  <c r="G862" i="1"/>
  <c r="H862" i="1"/>
  <c r="E863" i="1"/>
  <c r="F863" i="1"/>
  <c r="G863" i="1"/>
  <c r="H863" i="1"/>
  <c r="E864" i="1"/>
  <c r="F864" i="1"/>
  <c r="G864" i="1"/>
  <c r="H864" i="1"/>
  <c r="E865" i="1"/>
  <c r="F865" i="1"/>
  <c r="G865" i="1"/>
  <c r="H865" i="1"/>
  <c r="E866" i="1"/>
  <c r="F866" i="1"/>
  <c r="G866" i="1"/>
  <c r="H866" i="1"/>
  <c r="E867" i="1"/>
  <c r="F867" i="1"/>
  <c r="G867" i="1"/>
  <c r="H867" i="1"/>
  <c r="E868" i="1"/>
  <c r="F868" i="1"/>
  <c r="G868" i="1"/>
  <c r="H868" i="1"/>
  <c r="E869" i="1"/>
  <c r="F869" i="1"/>
  <c r="G869" i="1"/>
  <c r="H869" i="1"/>
  <c r="E870" i="1"/>
  <c r="F870" i="1"/>
  <c r="G870" i="1"/>
  <c r="H870" i="1"/>
  <c r="E871" i="1"/>
  <c r="F871" i="1"/>
  <c r="G871" i="1"/>
  <c r="H871" i="1"/>
  <c r="E872" i="1"/>
  <c r="F872" i="1"/>
  <c r="G872" i="1"/>
  <c r="H872" i="1"/>
  <c r="E873" i="1"/>
  <c r="F873" i="1"/>
  <c r="G873" i="1"/>
  <c r="H873" i="1"/>
  <c r="E874" i="1"/>
  <c r="F874" i="1"/>
  <c r="G874" i="1"/>
  <c r="H874" i="1"/>
  <c r="E875" i="1"/>
  <c r="F875" i="1"/>
  <c r="G875" i="1"/>
  <c r="H875" i="1"/>
  <c r="E876" i="1"/>
  <c r="F876" i="1"/>
  <c r="G876" i="1"/>
  <c r="H876" i="1"/>
  <c r="E877" i="1"/>
  <c r="F877" i="1"/>
  <c r="G877" i="1"/>
  <c r="H877" i="1"/>
  <c r="E878" i="1"/>
  <c r="F878" i="1"/>
  <c r="G878" i="1"/>
  <c r="H878" i="1"/>
  <c r="E879" i="1"/>
  <c r="F879" i="1"/>
  <c r="G879" i="1"/>
  <c r="H879" i="1"/>
  <c r="E880" i="1"/>
  <c r="F880" i="1"/>
  <c r="G880" i="1"/>
  <c r="H880" i="1"/>
  <c r="E881" i="1"/>
  <c r="F881" i="1"/>
  <c r="G881" i="1"/>
  <c r="H881" i="1"/>
  <c r="E882" i="1"/>
  <c r="F882" i="1"/>
  <c r="G882" i="1"/>
  <c r="H882" i="1"/>
  <c r="E883" i="1"/>
  <c r="F883" i="1"/>
  <c r="G883" i="1"/>
  <c r="H883" i="1"/>
  <c r="E884" i="1"/>
  <c r="F884" i="1"/>
  <c r="G884" i="1"/>
  <c r="H884" i="1"/>
  <c r="E885" i="1"/>
  <c r="F885" i="1"/>
  <c r="G885" i="1"/>
  <c r="H885" i="1"/>
  <c r="E886" i="1"/>
  <c r="F886" i="1"/>
  <c r="G886" i="1"/>
  <c r="H886" i="1"/>
  <c r="E887" i="1"/>
  <c r="F887" i="1"/>
  <c r="G887" i="1"/>
  <c r="H887" i="1"/>
  <c r="E888" i="1"/>
  <c r="F888" i="1"/>
  <c r="G888" i="1"/>
  <c r="H888" i="1"/>
  <c r="E889" i="1"/>
  <c r="F889" i="1"/>
  <c r="G889" i="1"/>
  <c r="H889" i="1"/>
  <c r="E890" i="1"/>
  <c r="F890" i="1"/>
  <c r="G890" i="1"/>
  <c r="H890" i="1"/>
  <c r="E891" i="1"/>
  <c r="F891" i="1"/>
  <c r="G891" i="1"/>
  <c r="H891" i="1"/>
  <c r="E892" i="1"/>
  <c r="F892" i="1"/>
  <c r="G892" i="1"/>
  <c r="H892" i="1"/>
  <c r="E893" i="1"/>
  <c r="F893" i="1"/>
  <c r="G893" i="1"/>
  <c r="H893" i="1"/>
  <c r="E894" i="1"/>
  <c r="F894" i="1"/>
  <c r="G894" i="1"/>
  <c r="H894" i="1"/>
  <c r="E895" i="1"/>
  <c r="F895" i="1"/>
  <c r="G895" i="1"/>
  <c r="H895" i="1"/>
  <c r="E896" i="1"/>
  <c r="F896" i="1"/>
  <c r="G896" i="1"/>
  <c r="H896" i="1"/>
  <c r="E897" i="1"/>
  <c r="F897" i="1"/>
  <c r="G897" i="1"/>
  <c r="H897" i="1"/>
  <c r="E898" i="1"/>
  <c r="F898" i="1"/>
  <c r="G898" i="1"/>
  <c r="H898" i="1"/>
  <c r="E899" i="1"/>
  <c r="F899" i="1"/>
  <c r="G899" i="1"/>
  <c r="H899" i="1"/>
  <c r="E900" i="1"/>
  <c r="F900" i="1"/>
  <c r="G900" i="1"/>
  <c r="H900" i="1"/>
  <c r="E901" i="1"/>
  <c r="F901" i="1"/>
  <c r="G901" i="1"/>
  <c r="H901" i="1"/>
  <c r="E902" i="1"/>
  <c r="F902" i="1"/>
  <c r="G902" i="1"/>
  <c r="H902" i="1"/>
  <c r="E903" i="1"/>
  <c r="F903" i="1"/>
  <c r="G903" i="1"/>
  <c r="H903" i="1"/>
  <c r="E904" i="1"/>
  <c r="F904" i="1"/>
  <c r="G904" i="1"/>
  <c r="H904" i="1"/>
  <c r="E905" i="1"/>
  <c r="F905" i="1"/>
  <c r="G905" i="1"/>
  <c r="H905" i="1"/>
  <c r="E906" i="1"/>
  <c r="F906" i="1"/>
  <c r="G906" i="1"/>
  <c r="H906" i="1"/>
  <c r="E907" i="1"/>
  <c r="F907" i="1"/>
  <c r="G907" i="1"/>
  <c r="H907" i="1"/>
  <c r="E908" i="1"/>
  <c r="F908" i="1"/>
  <c r="G908" i="1"/>
  <c r="H908" i="1"/>
  <c r="E909" i="1"/>
  <c r="F909" i="1"/>
  <c r="G909" i="1"/>
  <c r="H909" i="1"/>
  <c r="E910" i="1"/>
  <c r="F910" i="1"/>
  <c r="G910" i="1"/>
  <c r="H910" i="1"/>
  <c r="E911" i="1"/>
  <c r="F911" i="1"/>
  <c r="G911" i="1"/>
  <c r="H911" i="1"/>
  <c r="E912" i="1"/>
  <c r="F912" i="1"/>
  <c r="G912" i="1"/>
  <c r="H912" i="1"/>
  <c r="E913" i="1"/>
  <c r="F913" i="1"/>
  <c r="G913" i="1"/>
  <c r="H913" i="1"/>
  <c r="E914" i="1"/>
  <c r="F914" i="1"/>
  <c r="G914" i="1"/>
  <c r="H914" i="1"/>
  <c r="E915" i="1"/>
  <c r="F915" i="1"/>
  <c r="G915" i="1"/>
  <c r="H915" i="1"/>
  <c r="E916" i="1"/>
  <c r="F916" i="1"/>
  <c r="G916" i="1"/>
  <c r="H916" i="1"/>
  <c r="E917" i="1"/>
  <c r="F917" i="1"/>
  <c r="G917" i="1"/>
  <c r="H917" i="1"/>
  <c r="E918" i="1"/>
  <c r="F918" i="1"/>
  <c r="G918" i="1"/>
  <c r="H918" i="1"/>
  <c r="E919" i="1"/>
  <c r="F919" i="1"/>
  <c r="G919" i="1"/>
  <c r="H919" i="1"/>
  <c r="E920" i="1"/>
  <c r="F920" i="1"/>
  <c r="G920" i="1"/>
  <c r="H920" i="1"/>
  <c r="E921" i="1"/>
  <c r="F921" i="1"/>
  <c r="G921" i="1"/>
  <c r="H921" i="1"/>
  <c r="E922" i="1"/>
  <c r="F922" i="1"/>
  <c r="G922" i="1"/>
  <c r="H922" i="1"/>
  <c r="E923" i="1"/>
  <c r="F923" i="1"/>
  <c r="G923" i="1"/>
  <c r="H923" i="1"/>
  <c r="E924" i="1"/>
  <c r="F924" i="1"/>
  <c r="G924" i="1"/>
  <c r="H924" i="1"/>
  <c r="E925" i="1"/>
  <c r="F925" i="1"/>
  <c r="G925" i="1"/>
  <c r="H92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980" i="1"/>
  <c r="F980" i="1"/>
  <c r="G980" i="1"/>
  <c r="H980" i="1"/>
  <c r="E981" i="1"/>
  <c r="F981" i="1"/>
  <c r="G981" i="1"/>
  <c r="H981" i="1"/>
  <c r="E982" i="1"/>
  <c r="F982" i="1"/>
  <c r="G982" i="1"/>
  <c r="H982" i="1"/>
  <c r="E983" i="1"/>
  <c r="F983" i="1"/>
  <c r="G983" i="1"/>
  <c r="H983" i="1"/>
  <c r="E984" i="1"/>
  <c r="F984" i="1"/>
  <c r="G984" i="1"/>
  <c r="H984" i="1"/>
  <c r="E985" i="1"/>
  <c r="F985" i="1"/>
  <c r="G985" i="1"/>
  <c r="H985" i="1"/>
  <c r="E986" i="1"/>
  <c r="F986" i="1"/>
  <c r="G986" i="1"/>
  <c r="H986" i="1"/>
  <c r="E987" i="1"/>
  <c r="F987" i="1"/>
  <c r="G987" i="1"/>
  <c r="H987" i="1"/>
  <c r="E988" i="1"/>
  <c r="F988" i="1"/>
  <c r="G988" i="1"/>
  <c r="H988" i="1"/>
  <c r="E989" i="1"/>
  <c r="F989" i="1"/>
  <c r="G989" i="1"/>
  <c r="H989" i="1"/>
  <c r="E990" i="1"/>
  <c r="F990" i="1"/>
  <c r="G990" i="1"/>
  <c r="H990" i="1"/>
  <c r="E991" i="1"/>
  <c r="F991" i="1"/>
  <c r="G991" i="1"/>
  <c r="H991" i="1"/>
  <c r="E992" i="1"/>
  <c r="F992" i="1"/>
  <c r="G992" i="1"/>
  <c r="H992" i="1"/>
  <c r="E993" i="1"/>
  <c r="F993" i="1"/>
  <c r="G993" i="1"/>
  <c r="H993" i="1"/>
  <c r="E994" i="1"/>
  <c r="F994" i="1"/>
  <c r="G994" i="1"/>
  <c r="H994" i="1"/>
  <c r="E995" i="1"/>
  <c r="F995" i="1"/>
  <c r="G995" i="1"/>
  <c r="H995" i="1"/>
  <c r="E996" i="1"/>
  <c r="F996" i="1"/>
  <c r="G996" i="1"/>
  <c r="H996" i="1"/>
  <c r="E997" i="1"/>
  <c r="F997" i="1"/>
  <c r="G997" i="1"/>
  <c r="H997" i="1"/>
  <c r="E998" i="1"/>
  <c r="F998" i="1"/>
  <c r="G998" i="1"/>
  <c r="H998" i="1"/>
  <c r="E999" i="1"/>
  <c r="F999" i="1"/>
  <c r="G999" i="1"/>
  <c r="H999" i="1"/>
  <c r="E1000" i="1"/>
  <c r="F1000" i="1"/>
  <c r="G1000" i="1"/>
  <c r="H1000" i="1"/>
  <c r="E1001" i="1"/>
  <c r="F1001" i="1"/>
  <c r="G1001" i="1"/>
  <c r="H1001" i="1"/>
  <c r="E1002" i="1"/>
  <c r="F1002" i="1"/>
  <c r="G1002" i="1"/>
  <c r="H1002" i="1"/>
  <c r="E1003" i="1"/>
  <c r="F1003" i="1"/>
  <c r="G1003" i="1"/>
  <c r="H1003" i="1"/>
  <c r="E1004" i="1"/>
  <c r="F1004" i="1"/>
  <c r="G1004" i="1"/>
  <c r="H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H2" i="1"/>
  <c r="G2" i="1"/>
  <c r="F2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I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K2" i="1"/>
  <c r="J2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11" i="1"/>
  <c r="J3" i="1"/>
  <c r="J4" i="1"/>
  <c r="J5" i="1"/>
  <c r="J6" i="1"/>
  <c r="J7" i="1"/>
  <c r="J8" i="1"/>
  <c r="J9" i="1"/>
  <c r="J10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" i="1"/>
</calcChain>
</file>

<file path=xl/sharedStrings.xml><?xml version="1.0" encoding="utf-8"?>
<sst xmlns="http://schemas.openxmlformats.org/spreadsheetml/2006/main" count="11833" uniqueCount="3894">
  <si>
    <t>Date</t>
  </si>
  <si>
    <t>Target OR</t>
  </si>
  <si>
    <t>Bank Rate</t>
  </si>
  <si>
    <t>CORRA</t>
  </si>
  <si>
    <t>Banker's Acceptance (1 month)</t>
  </si>
  <si>
    <t>Banker's Acceptance (3 month)</t>
  </si>
  <si>
    <t>Prime Corporate Paper Rate (1 month)</t>
  </si>
  <si>
    <t>Prime Corporate Paper Rate (3 month)</t>
  </si>
  <si>
    <t>Weekly Effective Household Interest Rate</t>
  </si>
  <si>
    <t>Weekly Effective Business Interest Rate</t>
  </si>
  <si>
    <t>Estimated Variable Mortgage Rate</t>
  </si>
  <si>
    <t xml:space="preserve"> Bank holiday</t>
  </si>
  <si>
    <t xml:space="preserve"> </t>
  </si>
  <si>
    <t>Canadian Interest Rates</t>
  </si>
  <si>
    <t>Daily series: 2015-06-01 - 2024-06-03</t>
  </si>
  <si>
    <t>V39079 = Target for the overnight rate</t>
  </si>
  <si>
    <t>V39078 = Bank rate</t>
  </si>
  <si>
    <t>Canadian Overnight Repo Rate Average (CORRA) (%) = Canadian Overnight Repo Rate Average (CORRA) (%)</t>
  </si>
  <si>
    <t>V39068 = Bankers' acceptances - 1 Month</t>
  </si>
  <si>
    <t>V39071 = Bankers' acceptances - 3 month</t>
  </si>
  <si>
    <t>V39072 = Prime Corporate Paper Rate - 1 Month</t>
  </si>
  <si>
    <t>V39074 = Prime Corporate Paper Rate - 3 Month</t>
  </si>
  <si>
    <t>Summary</t>
  </si>
  <si>
    <t>V39079</t>
  </si>
  <si>
    <t>V39078</t>
  </si>
  <si>
    <t>Canadian Overnight Repo Rate Average (CORRA) (%)</t>
  </si>
  <si>
    <t>V39068</t>
  </si>
  <si>
    <t>V39071</t>
  </si>
  <si>
    <t>V39072</t>
  </si>
  <si>
    <t>V39074</t>
  </si>
  <si>
    <t>Low</t>
  </si>
  <si>
    <t>High</t>
  </si>
  <si>
    <t>Average</t>
  </si>
  <si>
    <t>2015-06-01 - 2024-06-03</t>
  </si>
  <si>
    <t>2015-06-01 - 2019-01-01</t>
  </si>
  <si>
    <t>Weekly (Friday) series: 2015-06-05 - 2024-05-31</t>
  </si>
  <si>
    <t>Weekly effective household interest rate = Weekly effective household interest rate</t>
  </si>
  <si>
    <t>Weekly effective business interest rate = Weekly effective business interest rate</t>
  </si>
  <si>
    <t>Weekly effective household interest rate</t>
  </si>
  <si>
    <t>Weekly effective business interest rate</t>
  </si>
  <si>
    <t>2015-06-05 - 2024-05-31</t>
  </si>
  <si>
    <t>Weekly (Thursday) series: 2015-06-04 - 2024-05-30</t>
  </si>
  <si>
    <t xml:space="preserve">Estimated variable mortgage rate  = Estimated variable mortgage rate </t>
  </si>
  <si>
    <t xml:space="preserve">Estimated variable mortgage rate </t>
  </si>
  <si>
    <t>2015-06-04 - 2024-05-30</t>
  </si>
  <si>
    <t>TERMS AND CONDITIONS</t>
  </si>
  <si>
    <t>https://www.bankofcanada.ca/terms/</t>
  </si>
  <si>
    <t>NAME</t>
  </si>
  <si>
    <t>Selected Treasury Bill Yields</t>
  </si>
  <si>
    <t>DESCRIPTION</t>
  </si>
  <si>
    <t>1, 3, 6 and 12 month Treasury bill data.</t>
  </si>
  <si>
    <t>LINK</t>
  </si>
  <si>
    <t>https://www.bankofcanada.ca/?p=39889</t>
  </si>
  <si>
    <t>SERIES</t>
  </si>
  <si>
    <t>id</t>
  </si>
  <si>
    <t>label</t>
  </si>
  <si>
    <t>description</t>
  </si>
  <si>
    <t>1 month</t>
  </si>
  <si>
    <t>3 month</t>
  </si>
  <si>
    <t>6 month</t>
  </si>
  <si>
    <t>1 year</t>
  </si>
  <si>
    <t>V80691342</t>
  </si>
  <si>
    <t>Treasury bills</t>
  </si>
  <si>
    <t>V80691344</t>
  </si>
  <si>
    <t>V80691345</t>
  </si>
  <si>
    <t>V80691346</t>
  </si>
  <si>
    <t>OBSERVATIONS</t>
  </si>
  <si>
    <t>date</t>
  </si>
  <si>
    <t>Selected Bond Yields</t>
  </si>
  <si>
    <t>Government of Canada Bond Yields/Marketable Bond Average Yields</t>
  </si>
  <si>
    <t>https://www.bankofcanada.ca/?p=39890</t>
  </si>
  <si>
    <t>CDN.AVG.1YTO3Y.AVG</t>
  </si>
  <si>
    <t>1 to 3 year</t>
  </si>
  <si>
    <t>Government of Canada marketable bonds - Average yield</t>
  </si>
  <si>
    <t>CDN.AVG.3YTO5Y.AVG</t>
  </si>
  <si>
    <t>3 to 5 year</t>
  </si>
  <si>
    <t>CDN.AVG.5YTO10Y.AVG</t>
  </si>
  <si>
    <t>5 to 10 year</t>
  </si>
  <si>
    <t>CDN.AVG.OVER.10.AVG</t>
  </si>
  <si>
    <t>Over 10 years</t>
  </si>
  <si>
    <t>BD.CDN.2YR.DQ.YLD</t>
  </si>
  <si>
    <t>2 year</t>
  </si>
  <si>
    <t>Government of Canada benchmark bond yields</t>
  </si>
  <si>
    <t>BD.CDN.3YR.DQ.YLD</t>
  </si>
  <si>
    <t>3 year</t>
  </si>
  <si>
    <t>BD.CDN.5YR.DQ.YLD</t>
  </si>
  <si>
    <t>5 year</t>
  </si>
  <si>
    <t>BD.CDN.7YR.DQ.YLD</t>
  </si>
  <si>
    <t>7 year</t>
  </si>
  <si>
    <t>BD.CDN.10YR.DQ.YLD</t>
  </si>
  <si>
    <t>10 year</t>
  </si>
  <si>
    <t>BD.CDN.LONG.DQ.YLD</t>
  </si>
  <si>
    <t>Long-term</t>
  </si>
  <si>
    <t>BD.CDN.RRB.DQ.YLD</t>
  </si>
  <si>
    <t>Real return bond</t>
  </si>
  <si>
    <t>Treasury Bill (1 month)</t>
  </si>
  <si>
    <t>Treasury Bill (6 month)</t>
  </si>
  <si>
    <t>Treasury Bill (12 month)</t>
  </si>
  <si>
    <t>Treasury Bill (3 month)</t>
  </si>
  <si>
    <t>Marketable Bond (1-3 year)</t>
  </si>
  <si>
    <t>Marketable Bond (Over 10 years)</t>
  </si>
  <si>
    <t>Benchmark Bond (2 year)</t>
  </si>
  <si>
    <t>Benchmark Bond (10 year)</t>
  </si>
  <si>
    <t>Benchmark Bond (5 year)</t>
  </si>
  <si>
    <t>Row Labels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</si>
  <si>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</si>
  <si>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</si>
  <si>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</si>
  <si>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</si>
  <si>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</si>
  <si>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</si>
  <si>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</si>
  <si>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</si>
  <si>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</si>
  <si>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</si>
  <si>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Average of Benchmark Bond (2 year)</t>
  </si>
  <si>
    <t>Average of Benchmark Bond (10 year)</t>
  </si>
  <si>
    <t>Average of Benchmark Bond (5 year)</t>
  </si>
  <si>
    <t>Qtr1</t>
  </si>
  <si>
    <t>Qtr2</t>
  </si>
  <si>
    <t>Qtr3</t>
  </si>
  <si>
    <t>Qtr4</t>
  </si>
  <si>
    <t>Price</t>
  </si>
  <si>
    <t>Open</t>
  </si>
  <si>
    <t>Vol.</t>
  </si>
  <si>
    <t>Change %</t>
  </si>
  <si>
    <t>69.42K</t>
  </si>
  <si>
    <t>30.63K</t>
  </si>
  <si>
    <t>19.01K</t>
  </si>
  <si>
    <t>61.51K</t>
  </si>
  <si>
    <t>66.84K</t>
  </si>
  <si>
    <t>52.13K</t>
  </si>
  <si>
    <t>71.39K</t>
  </si>
  <si>
    <t>49.07K</t>
  </si>
  <si>
    <t>24.58K</t>
  </si>
  <si>
    <t>25.17K</t>
  </si>
  <si>
    <t>63.28K</t>
  </si>
  <si>
    <t>89.45K</t>
  </si>
  <si>
    <t>65.08K</t>
  </si>
  <si>
    <t>108.56K</t>
  </si>
  <si>
    <t>112.66K</t>
  </si>
  <si>
    <t>36.19K</t>
  </si>
  <si>
    <t>29.68K</t>
  </si>
  <si>
    <t>63.09K</t>
  </si>
  <si>
    <t>72.55K</t>
  </si>
  <si>
    <t>106.05K</t>
  </si>
  <si>
    <t>68.84K</t>
  </si>
  <si>
    <t>70.55K</t>
  </si>
  <si>
    <t>27.40K</t>
  </si>
  <si>
    <t>27.50K</t>
  </si>
  <si>
    <t>79.33K</t>
  </si>
  <si>
    <t>64.22K</t>
  </si>
  <si>
    <t>56.47K</t>
  </si>
  <si>
    <t>59.74K</t>
  </si>
  <si>
    <t>77.68K</t>
  </si>
  <si>
    <t>40.51K</t>
  </si>
  <si>
    <t>53.03K</t>
  </si>
  <si>
    <t>100.46K</t>
  </si>
  <si>
    <t>98.06K</t>
  </si>
  <si>
    <t>171.55K</t>
  </si>
  <si>
    <t>121.04K</t>
  </si>
  <si>
    <t>67.26K</t>
  </si>
  <si>
    <t>36.65K</t>
  </si>
  <si>
    <t>45.34K</t>
  </si>
  <si>
    <t>61.60K</t>
  </si>
  <si>
    <t>80.77K</t>
  </si>
  <si>
    <t>77.83K</t>
  </si>
  <si>
    <t>52.42K</t>
  </si>
  <si>
    <t>72.30K</t>
  </si>
  <si>
    <t>42.02K</t>
  </si>
  <si>
    <t>49.33K</t>
  </si>
  <si>
    <t>150.34K</t>
  </si>
  <si>
    <t>97.38K</t>
  </si>
  <si>
    <t>118.92K</t>
  </si>
  <si>
    <t>114.96K</t>
  </si>
  <si>
    <t>118.79K</t>
  </si>
  <si>
    <t>134.40K</t>
  </si>
  <si>
    <t>149.48K</t>
  </si>
  <si>
    <t>131.84K</t>
  </si>
  <si>
    <t>72.51K</t>
  </si>
  <si>
    <t>97.71K</t>
  </si>
  <si>
    <t>93.69K</t>
  </si>
  <si>
    <t>105.78K</t>
  </si>
  <si>
    <t>46.99K</t>
  </si>
  <si>
    <t>41.48K</t>
  </si>
  <si>
    <t>88.97K</t>
  </si>
  <si>
    <t>100.30K</t>
  </si>
  <si>
    <t>88.46K</t>
  </si>
  <si>
    <t>152.87K</t>
  </si>
  <si>
    <t>94.05K</t>
  </si>
  <si>
    <t>42.45K</t>
  </si>
  <si>
    <t>29.87K</t>
  </si>
  <si>
    <t>58.99K</t>
  </si>
  <si>
    <t>72.49K</t>
  </si>
  <si>
    <t>112.88K</t>
  </si>
  <si>
    <t>90.98K</t>
  </si>
  <si>
    <t>124.72K</t>
  </si>
  <si>
    <t>65.59K</t>
  </si>
  <si>
    <t>35.11K</t>
  </si>
  <si>
    <t>72.43K</t>
  </si>
  <si>
    <t>75.26K</t>
  </si>
  <si>
    <t>133.53K</t>
  </si>
  <si>
    <t>148.08K</t>
  </si>
  <si>
    <t>78.07K</t>
  </si>
  <si>
    <t>66.07K</t>
  </si>
  <si>
    <t>75.82K</t>
  </si>
  <si>
    <t>148.59K</t>
  </si>
  <si>
    <t>109.43K</t>
  </si>
  <si>
    <t>77.18K</t>
  </si>
  <si>
    <t>105.09K</t>
  </si>
  <si>
    <t>114.72K</t>
  </si>
  <si>
    <t>53.49K</t>
  </si>
  <si>
    <t>30.71K</t>
  </si>
  <si>
    <t>112.67K</t>
  </si>
  <si>
    <t>77.47K</t>
  </si>
  <si>
    <t>117.91K</t>
  </si>
  <si>
    <t>207.60K</t>
  </si>
  <si>
    <t>130.86K</t>
  </si>
  <si>
    <t>38.01K</t>
  </si>
  <si>
    <t>33.80K</t>
  </si>
  <si>
    <t>74.96K</t>
  </si>
  <si>
    <t>119.29K</t>
  </si>
  <si>
    <t>173.64K</t>
  </si>
  <si>
    <t>100.48K</t>
  </si>
  <si>
    <t>78.05K</t>
  </si>
  <si>
    <t>23.61K</t>
  </si>
  <si>
    <t>20.99K</t>
  </si>
  <si>
    <t>43.27K</t>
  </si>
  <si>
    <t>50.27K</t>
  </si>
  <si>
    <t>59.02K</t>
  </si>
  <si>
    <t>68.10K</t>
  </si>
  <si>
    <t>36.73K</t>
  </si>
  <si>
    <t>26.89K</t>
  </si>
  <si>
    <t>32.45K</t>
  </si>
  <si>
    <t>52.86K</t>
  </si>
  <si>
    <t>74.72K</t>
  </si>
  <si>
    <t>80.35K</t>
  </si>
  <si>
    <t>78.51K</t>
  </si>
  <si>
    <t>81.85K</t>
  </si>
  <si>
    <t>36.50K</t>
  </si>
  <si>
    <t>31.20K</t>
  </si>
  <si>
    <t>98.11K</t>
  </si>
  <si>
    <t>66.38K</t>
  </si>
  <si>
    <t>48.57K</t>
  </si>
  <si>
    <t>33.32K</t>
  </si>
  <si>
    <t>39.26K</t>
  </si>
  <si>
    <t>20.33K</t>
  </si>
  <si>
    <t>14.57K</t>
  </si>
  <si>
    <t>42.65K</t>
  </si>
  <si>
    <t>47.69K</t>
  </si>
  <si>
    <t>56.48K</t>
  </si>
  <si>
    <t>55.13K</t>
  </si>
  <si>
    <t>45.23K</t>
  </si>
  <si>
    <t>32.53K</t>
  </si>
  <si>
    <t>20.46K</t>
  </si>
  <si>
    <t>69.47K</t>
  </si>
  <si>
    <t>46.30K</t>
  </si>
  <si>
    <t>58.64K</t>
  </si>
  <si>
    <t>82.67K</t>
  </si>
  <si>
    <t>85.10K</t>
  </si>
  <si>
    <t>16.11K</t>
  </si>
  <si>
    <t>22.27K</t>
  </si>
  <si>
    <t>72.64K</t>
  </si>
  <si>
    <t>70.35K</t>
  </si>
  <si>
    <t>50.44K</t>
  </si>
  <si>
    <t>63.93K</t>
  </si>
  <si>
    <t>52.08K</t>
  </si>
  <si>
    <t>37.14K</t>
  </si>
  <si>
    <t>48.18K</t>
  </si>
  <si>
    <t>136.92K</t>
  </si>
  <si>
    <t>131.04K</t>
  </si>
  <si>
    <t>131.48K</t>
  </si>
  <si>
    <t>100.09K</t>
  </si>
  <si>
    <t>103.09K</t>
  </si>
  <si>
    <t>29.53K</t>
  </si>
  <si>
    <t>24.26K</t>
  </si>
  <si>
    <t>68.07K</t>
  </si>
  <si>
    <t>68.05K</t>
  </si>
  <si>
    <t>117.65K</t>
  </si>
  <si>
    <t>97.84K</t>
  </si>
  <si>
    <t>36.30K</t>
  </si>
  <si>
    <t>35.58K</t>
  </si>
  <si>
    <t>35.18K</t>
  </si>
  <si>
    <t>60.98K</t>
  </si>
  <si>
    <t>49.84K</t>
  </si>
  <si>
    <t>50.10K</t>
  </si>
  <si>
    <t>56.03K</t>
  </si>
  <si>
    <t>32.67K</t>
  </si>
  <si>
    <t>30.86K</t>
  </si>
  <si>
    <t>21.29K</t>
  </si>
  <si>
    <t>44.50K</t>
  </si>
  <si>
    <t>48.96K</t>
  </si>
  <si>
    <t>70.19K</t>
  </si>
  <si>
    <t>55.29K</t>
  </si>
  <si>
    <t>61.58K</t>
  </si>
  <si>
    <t>35.46K</t>
  </si>
  <si>
    <t>30.11K</t>
  </si>
  <si>
    <t>45.28K</t>
  </si>
  <si>
    <t>59.15K</t>
  </si>
  <si>
    <t>63.11K</t>
  </si>
  <si>
    <t>57.04K</t>
  </si>
  <si>
    <t>105.19K</t>
  </si>
  <si>
    <t>23.81K</t>
  </si>
  <si>
    <t>31.67K</t>
  </si>
  <si>
    <t>58.44K</t>
  </si>
  <si>
    <t>72.52K</t>
  </si>
  <si>
    <t>96.84K</t>
  </si>
  <si>
    <t>104.21K</t>
  </si>
  <si>
    <t>35.27K</t>
  </si>
  <si>
    <t>37.09K</t>
  </si>
  <si>
    <t>62.50K</t>
  </si>
  <si>
    <t>33.53K</t>
  </si>
  <si>
    <t>49.34K</t>
  </si>
  <si>
    <t>57.50K</t>
  </si>
  <si>
    <t>45.24K</t>
  </si>
  <si>
    <t>29.20K</t>
  </si>
  <si>
    <t>16.09K</t>
  </si>
  <si>
    <t>65.83K</t>
  </si>
  <si>
    <t>32.35K</t>
  </si>
  <si>
    <t>64.81K</t>
  </si>
  <si>
    <t>71.07K</t>
  </si>
  <si>
    <t>51.80K</t>
  </si>
  <si>
    <t>26.14K</t>
  </si>
  <si>
    <t>20.88K</t>
  </si>
  <si>
    <t>51.37K</t>
  </si>
  <si>
    <t>66.92K</t>
  </si>
  <si>
    <t>75.51K</t>
  </si>
  <si>
    <t>63.56K</t>
  </si>
  <si>
    <t>44.55K</t>
  </si>
  <si>
    <t>21.45K</t>
  </si>
  <si>
    <t>59.56K</t>
  </si>
  <si>
    <t>115.56K</t>
  </si>
  <si>
    <t>46.33K</t>
  </si>
  <si>
    <t>29.81K</t>
  </si>
  <si>
    <t>31.02K</t>
  </si>
  <si>
    <t>23.80K</t>
  </si>
  <si>
    <t>54.54K</t>
  </si>
  <si>
    <t>63.66K</t>
  </si>
  <si>
    <t>71.66K</t>
  </si>
  <si>
    <t>43.40K</t>
  </si>
  <si>
    <t>45.20K</t>
  </si>
  <si>
    <t>27.72K</t>
  </si>
  <si>
    <t>22.00K</t>
  </si>
  <si>
    <t>47.33K</t>
  </si>
  <si>
    <t>56.62K</t>
  </si>
  <si>
    <t>75.81K</t>
  </si>
  <si>
    <t>159.08K</t>
  </si>
  <si>
    <t>133.46K</t>
  </si>
  <si>
    <t>29.07K</t>
  </si>
  <si>
    <t>34.68K</t>
  </si>
  <si>
    <t>82.68K</t>
  </si>
  <si>
    <t>45.01K</t>
  </si>
  <si>
    <t>53.42K</t>
  </si>
  <si>
    <t>119.18K</t>
  </si>
  <si>
    <t>21.95K</t>
  </si>
  <si>
    <t>13.56K</t>
  </si>
  <si>
    <t>33.66K</t>
  </si>
  <si>
    <t>32.75K</t>
  </si>
  <si>
    <t>55.78K</t>
  </si>
  <si>
    <t>34.32K</t>
  </si>
  <si>
    <t>44.81K</t>
  </si>
  <si>
    <t>24.11K</t>
  </si>
  <si>
    <t>17.29K</t>
  </si>
  <si>
    <t>52.51K</t>
  </si>
  <si>
    <t>46.26K</t>
  </si>
  <si>
    <t>40.93K</t>
  </si>
  <si>
    <t>44.06K</t>
  </si>
  <si>
    <t>84.30K</t>
  </si>
  <si>
    <t>17.55K</t>
  </si>
  <si>
    <t>42.24K</t>
  </si>
  <si>
    <t>64.56K</t>
  </si>
  <si>
    <t>50.80K</t>
  </si>
  <si>
    <t>26.41K</t>
  </si>
  <si>
    <t>38.20K</t>
  </si>
  <si>
    <t>22.32K</t>
  </si>
  <si>
    <t>12.92K</t>
  </si>
  <si>
    <t>28.79K</t>
  </si>
  <si>
    <t>47.81K</t>
  </si>
  <si>
    <t>47.23K</t>
  </si>
  <si>
    <t>52.17K</t>
  </si>
  <si>
    <t>63.35K</t>
  </si>
  <si>
    <t>16.57K</t>
  </si>
  <si>
    <t>18.45K</t>
  </si>
  <si>
    <t>36.47K</t>
  </si>
  <si>
    <t>53.82K</t>
  </si>
  <si>
    <t>42.58K</t>
  </si>
  <si>
    <t>78.71K</t>
  </si>
  <si>
    <t>56.32K</t>
  </si>
  <si>
    <t>23.60K</t>
  </si>
  <si>
    <t>13.48K</t>
  </si>
  <si>
    <t>41.01K</t>
  </si>
  <si>
    <t>39.77K</t>
  </si>
  <si>
    <t>37.78K</t>
  </si>
  <si>
    <t>28.40K</t>
  </si>
  <si>
    <t>27.13K</t>
  </si>
  <si>
    <t>21.36K</t>
  </si>
  <si>
    <t>21.24K</t>
  </si>
  <si>
    <t>58.08K</t>
  </si>
  <si>
    <t>69.11K</t>
  </si>
  <si>
    <t>46.54K</t>
  </si>
  <si>
    <t>98.32K</t>
  </si>
  <si>
    <t>28.84K</t>
  </si>
  <si>
    <t>14.29K</t>
  </si>
  <si>
    <t>12.09K</t>
  </si>
  <si>
    <t>39.96K</t>
  </si>
  <si>
    <t>41.04K</t>
  </si>
  <si>
    <t>60.96K</t>
  </si>
  <si>
    <t>47.72K</t>
  </si>
  <si>
    <t>41.10K</t>
  </si>
  <si>
    <t>24.00K</t>
  </si>
  <si>
    <t>33.04K</t>
  </si>
  <si>
    <t>93.05K</t>
  </si>
  <si>
    <t>132.92K</t>
  </si>
  <si>
    <t>43.71K</t>
  </si>
  <si>
    <t>33.81K</t>
  </si>
  <si>
    <t>39.30K</t>
  </si>
  <si>
    <t>13.49K</t>
  </si>
  <si>
    <t>11.07K</t>
  </si>
  <si>
    <t>27.71K</t>
  </si>
  <si>
    <t>32.00K</t>
  </si>
  <si>
    <t>49.67K</t>
  </si>
  <si>
    <t>62.57K</t>
  </si>
  <si>
    <t>41.19K</t>
  </si>
  <si>
    <t>16.03K</t>
  </si>
  <si>
    <t>14.55K</t>
  </si>
  <si>
    <t>31.43K</t>
  </si>
  <si>
    <t>36.08K</t>
  </si>
  <si>
    <t>67.41K</t>
  </si>
  <si>
    <t>64.01K</t>
  </si>
  <si>
    <t>31.84K</t>
  </si>
  <si>
    <t>20.58K</t>
  </si>
  <si>
    <t>13.90K</t>
  </si>
  <si>
    <t>31.42K</t>
  </si>
  <si>
    <t>30.42K</t>
  </si>
  <si>
    <t>44.33K</t>
  </si>
  <si>
    <t>29.05K</t>
  </si>
  <si>
    <t>55.73K</t>
  </si>
  <si>
    <t>23.32K</t>
  </si>
  <si>
    <t>18.47K</t>
  </si>
  <si>
    <t>32.59K</t>
  </si>
  <si>
    <t>50.33K</t>
  </si>
  <si>
    <t>34.96K</t>
  </si>
  <si>
    <t>42.40K</t>
  </si>
  <si>
    <t>42.84K</t>
  </si>
  <si>
    <t>20.31K</t>
  </si>
  <si>
    <t>17.06K</t>
  </si>
  <si>
    <t>82.42K</t>
  </si>
  <si>
    <t>99.81K</t>
  </si>
  <si>
    <t>54.06K</t>
  </si>
  <si>
    <t>39.84K</t>
  </si>
  <si>
    <t>55.24K</t>
  </si>
  <si>
    <t>20.05K</t>
  </si>
  <si>
    <t>17.41K</t>
  </si>
  <si>
    <t>46.42K</t>
  </si>
  <si>
    <t>90.81K</t>
  </si>
  <si>
    <t>43.23K</t>
  </si>
  <si>
    <t>42.12K</t>
  </si>
  <si>
    <t>56.49K</t>
  </si>
  <si>
    <t>28.82K</t>
  </si>
  <si>
    <t>22.46K</t>
  </si>
  <si>
    <t>118.65K</t>
  </si>
  <si>
    <t>49.57K</t>
  </si>
  <si>
    <t>51.06K</t>
  </si>
  <si>
    <t>55.82K</t>
  </si>
  <si>
    <t>58.71K</t>
  </si>
  <si>
    <t>37.12K</t>
  </si>
  <si>
    <t>38.15K</t>
  </si>
  <si>
    <t>98.85K</t>
  </si>
  <si>
    <t>79.22K</t>
  </si>
  <si>
    <t>143.49K</t>
  </si>
  <si>
    <t>100.55K</t>
  </si>
  <si>
    <t>46.45K</t>
  </si>
  <si>
    <t>27.31K</t>
  </si>
  <si>
    <t>35.86K</t>
  </si>
  <si>
    <t>69.24K</t>
  </si>
  <si>
    <t>68.38K</t>
  </si>
  <si>
    <t>60.82K</t>
  </si>
  <si>
    <t>56.24K</t>
  </si>
  <si>
    <t>40.75K</t>
  </si>
  <si>
    <t>39.20K</t>
  </si>
  <si>
    <t>83.57K</t>
  </si>
  <si>
    <t>38.96K</t>
  </si>
  <si>
    <t>39.95K</t>
  </si>
  <si>
    <t>77.48K</t>
  </si>
  <si>
    <t>88.61K</t>
  </si>
  <si>
    <t>85.42K</t>
  </si>
  <si>
    <t>20.62K</t>
  </si>
  <si>
    <t>49.37K</t>
  </si>
  <si>
    <t>51.98K</t>
  </si>
  <si>
    <t>63.08K</t>
  </si>
  <si>
    <t>45.19K</t>
  </si>
  <si>
    <t>54.56K</t>
  </si>
  <si>
    <t>55.23K</t>
  </si>
  <si>
    <t>18.68K</t>
  </si>
  <si>
    <t>45.88K</t>
  </si>
  <si>
    <t>50.17K</t>
  </si>
  <si>
    <t>72.65K</t>
  </si>
  <si>
    <t>50.89K</t>
  </si>
  <si>
    <t>35.56K</t>
  </si>
  <si>
    <t>27.42K</t>
  </si>
  <si>
    <t>17.72K</t>
  </si>
  <si>
    <t>36.67K</t>
  </si>
  <si>
    <t>63.39K</t>
  </si>
  <si>
    <t>58.14K</t>
  </si>
  <si>
    <t>45.29K</t>
  </si>
  <si>
    <t>53.27K</t>
  </si>
  <si>
    <t>26.35K</t>
  </si>
  <si>
    <t>27.95K</t>
  </si>
  <si>
    <t>87.49K</t>
  </si>
  <si>
    <t>62.85K</t>
  </si>
  <si>
    <t>91.45K</t>
  </si>
  <si>
    <t>49.75K</t>
  </si>
  <si>
    <t>85.72K</t>
  </si>
  <si>
    <t>58.94K</t>
  </si>
  <si>
    <t>74.52K</t>
  </si>
  <si>
    <t>53.80K</t>
  </si>
  <si>
    <t>81.22K</t>
  </si>
  <si>
    <t>65.33K</t>
  </si>
  <si>
    <t>84.36K</t>
  </si>
  <si>
    <t>47.62K</t>
  </si>
  <si>
    <t>25.72K</t>
  </si>
  <si>
    <t>69.88K</t>
  </si>
  <si>
    <t>121.63K</t>
  </si>
  <si>
    <t>164.31K</t>
  </si>
  <si>
    <t>65.31K</t>
  </si>
  <si>
    <t>66.74K</t>
  </si>
  <si>
    <t>41.77K</t>
  </si>
  <si>
    <t>44.30K</t>
  </si>
  <si>
    <t>98.72K</t>
  </si>
  <si>
    <t>95.45K</t>
  </si>
  <si>
    <t>111.27K</t>
  </si>
  <si>
    <t>76.58K</t>
  </si>
  <si>
    <t>71.90K</t>
  </si>
  <si>
    <t>34.48K</t>
  </si>
  <si>
    <t>31.71K</t>
  </si>
  <si>
    <t>98.38K</t>
  </si>
  <si>
    <t>65.87K</t>
  </si>
  <si>
    <t>78.69K</t>
  </si>
  <si>
    <t>89.38K</t>
  </si>
  <si>
    <t>85.73K</t>
  </si>
  <si>
    <t>39.35K</t>
  </si>
  <si>
    <t>23.73K</t>
  </si>
  <si>
    <t>30.94K</t>
  </si>
  <si>
    <t>51.29K</t>
  </si>
  <si>
    <t>77.32K</t>
  </si>
  <si>
    <t>64.06K</t>
  </si>
  <si>
    <t>98.00K</t>
  </si>
  <si>
    <t>45.04K</t>
  </si>
  <si>
    <t>38.09K</t>
  </si>
  <si>
    <t>98.44K</t>
  </si>
  <si>
    <t>122.51K</t>
  </si>
  <si>
    <t>109.32K</t>
  </si>
  <si>
    <t>94.16K</t>
  </si>
  <si>
    <t>107.24K</t>
  </si>
  <si>
    <t>60.64K</t>
  </si>
  <si>
    <t>61.36K</t>
  </si>
  <si>
    <t>110.36K</t>
  </si>
  <si>
    <t>158.46K</t>
  </si>
  <si>
    <t>262.03K</t>
  </si>
  <si>
    <t>438.78K</t>
  </si>
  <si>
    <t>503.90K</t>
  </si>
  <si>
    <t>393.27K</t>
  </si>
  <si>
    <t>392.47K</t>
  </si>
  <si>
    <t>674.96K</t>
  </si>
  <si>
    <t>462.58K</t>
  </si>
  <si>
    <t>614.31K</t>
  </si>
  <si>
    <t>753.06K</t>
  </si>
  <si>
    <t>733.63K</t>
  </si>
  <si>
    <t>455.69K</t>
  </si>
  <si>
    <t>453.46K</t>
  </si>
  <si>
    <t>655.27K</t>
  </si>
  <si>
    <t>468.76K</t>
  </si>
  <si>
    <t>316.51K</t>
  </si>
  <si>
    <t>304.75K</t>
  </si>
  <si>
    <t>215.31K</t>
  </si>
  <si>
    <t>160.57K</t>
  </si>
  <si>
    <t>123.93K</t>
  </si>
  <si>
    <t>344.63K</t>
  </si>
  <si>
    <t>249.26K</t>
  </si>
  <si>
    <t>328.77K</t>
  </si>
  <si>
    <t>275.10K</t>
  </si>
  <si>
    <t>297.65K</t>
  </si>
  <si>
    <t>209.12K</t>
  </si>
  <si>
    <t>198.35K</t>
  </si>
  <si>
    <t>367.99K</t>
  </si>
  <si>
    <t>417.46K</t>
  </si>
  <si>
    <t>400.24K</t>
  </si>
  <si>
    <t>395.97K</t>
  </si>
  <si>
    <t>363.02K</t>
  </si>
  <si>
    <t>312.64K</t>
  </si>
  <si>
    <t>223.77K</t>
  </si>
  <si>
    <t>523.85K</t>
  </si>
  <si>
    <t>484.50K</t>
  </si>
  <si>
    <t>401.53K</t>
  </si>
  <si>
    <t>378.39K</t>
  </si>
  <si>
    <t>312.04K</t>
  </si>
  <si>
    <t>211.65K</t>
  </si>
  <si>
    <t>182.07K</t>
  </si>
  <si>
    <t>352.79K</t>
  </si>
  <si>
    <t>425.44K</t>
  </si>
  <si>
    <t>289.12K</t>
  </si>
  <si>
    <t>318.98K</t>
  </si>
  <si>
    <t>278.58K</t>
  </si>
  <si>
    <t>217.26K</t>
  </si>
  <si>
    <t>170.27K</t>
  </si>
  <si>
    <t>349.36K</t>
  </si>
  <si>
    <t>382.86K</t>
  </si>
  <si>
    <t>333.18K</t>
  </si>
  <si>
    <t>289.38K</t>
  </si>
  <si>
    <t>339.62K</t>
  </si>
  <si>
    <t>320.86K</t>
  </si>
  <si>
    <t>156.96K</t>
  </si>
  <si>
    <t>310.36K</t>
  </si>
  <si>
    <t>320.97K</t>
  </si>
  <si>
    <t>388.18K</t>
  </si>
  <si>
    <t>334.17K</t>
  </si>
  <si>
    <t>327.85K</t>
  </si>
  <si>
    <t>280.64K</t>
  </si>
  <si>
    <t>382.69K</t>
  </si>
  <si>
    <t>373.74K</t>
  </si>
  <si>
    <t>275.76K</t>
  </si>
  <si>
    <t>388.67K</t>
  </si>
  <si>
    <t>310.04K</t>
  </si>
  <si>
    <t>337.46K</t>
  </si>
  <si>
    <t>205.80K</t>
  </si>
  <si>
    <t>458.21K</t>
  </si>
  <si>
    <t>426.67K</t>
  </si>
  <si>
    <t>522.01K</t>
  </si>
  <si>
    <t>291.53K</t>
  </si>
  <si>
    <t>247.14K</t>
  </si>
  <si>
    <t>301.24K</t>
  </si>
  <si>
    <t>144.84K</t>
  </si>
  <si>
    <t>110.48K</t>
  </si>
  <si>
    <t>233.47K</t>
  </si>
  <si>
    <t>178.96K</t>
  </si>
  <si>
    <t>247.39K</t>
  </si>
  <si>
    <t>178.73K</t>
  </si>
  <si>
    <t>136.03K</t>
  </si>
  <si>
    <t>107.84K</t>
  </si>
  <si>
    <t>130.44K</t>
  </si>
  <si>
    <t>192.76K</t>
  </si>
  <si>
    <t>181.47K</t>
  </si>
  <si>
    <t>217.96K</t>
  </si>
  <si>
    <t>192.18K</t>
  </si>
  <si>
    <t>133.36K</t>
  </si>
  <si>
    <t>132.89K</t>
  </si>
  <si>
    <t>110.12K</t>
  </si>
  <si>
    <t>184.12K</t>
  </si>
  <si>
    <t>198.28K</t>
  </si>
  <si>
    <t>174.34K</t>
  </si>
  <si>
    <t>284.57K</t>
  </si>
  <si>
    <t>207.93K</t>
  </si>
  <si>
    <t>124.29K</t>
  </si>
  <si>
    <t>164.49K</t>
  </si>
  <si>
    <t>303.56K</t>
  </si>
  <si>
    <t>263.44K</t>
  </si>
  <si>
    <t>328.71K</t>
  </si>
  <si>
    <t>249.39K</t>
  </si>
  <si>
    <t>167.20K</t>
  </si>
  <si>
    <t>148.81K</t>
  </si>
  <si>
    <t>260.84K</t>
  </si>
  <si>
    <t>261.64K</t>
  </si>
  <si>
    <t>244.36K</t>
  </si>
  <si>
    <t>246.19K</t>
  </si>
  <si>
    <t>268.72K</t>
  </si>
  <si>
    <t>197.12K</t>
  </si>
  <si>
    <t>169.29K</t>
  </si>
  <si>
    <t>227.01K</t>
  </si>
  <si>
    <t>266.14K</t>
  </si>
  <si>
    <t>348.22K</t>
  </si>
  <si>
    <t>271.58K</t>
  </si>
  <si>
    <t>284.84K</t>
  </si>
  <si>
    <t>173.25K</t>
  </si>
  <si>
    <t>194.94K</t>
  </si>
  <si>
    <t>204.07K</t>
  </si>
  <si>
    <t>229.59K</t>
  </si>
  <si>
    <t>305.08K</t>
  </si>
  <si>
    <t>287.21K</t>
  </si>
  <si>
    <t>372.15K</t>
  </si>
  <si>
    <t>172.83K</t>
  </si>
  <si>
    <t>114.89K</t>
  </si>
  <si>
    <t>241.96K</t>
  </si>
  <si>
    <t>257.00K</t>
  </si>
  <si>
    <t>295.73K</t>
  </si>
  <si>
    <t>337.15K</t>
  </si>
  <si>
    <t>442.46K</t>
  </si>
  <si>
    <t>210.80K</t>
  </si>
  <si>
    <t>192.91K</t>
  </si>
  <si>
    <t>466.35K</t>
  </si>
  <si>
    <t>720.74K</t>
  </si>
  <si>
    <t>869.57K</t>
  </si>
  <si>
    <t>865.10K</t>
  </si>
  <si>
    <t>414.24K</t>
  </si>
  <si>
    <t>242.26K</t>
  </si>
  <si>
    <t>261.23K</t>
  </si>
  <si>
    <t>499.50K</t>
  </si>
  <si>
    <t>347.23K</t>
  </si>
  <si>
    <t>420.23K</t>
  </si>
  <si>
    <t>302.72K</t>
  </si>
  <si>
    <t>327.47K</t>
  </si>
  <si>
    <t>207.63K</t>
  </si>
  <si>
    <t>276.54K</t>
  </si>
  <si>
    <t>318.90K</t>
  </si>
  <si>
    <t>365.49K</t>
  </si>
  <si>
    <t>427.99K</t>
  </si>
  <si>
    <t>371.54K</t>
  </si>
  <si>
    <t>286.94K</t>
  </si>
  <si>
    <t>180.63K</t>
  </si>
  <si>
    <t>118.24K</t>
  </si>
  <si>
    <t>294.66K</t>
  </si>
  <si>
    <t>253.20K</t>
  </si>
  <si>
    <t>209.28K</t>
  </si>
  <si>
    <t>290.07K</t>
  </si>
  <si>
    <t>248.40K</t>
  </si>
  <si>
    <t>140.95K</t>
  </si>
  <si>
    <t>123.66K</t>
  </si>
  <si>
    <t>400.45K</t>
  </si>
  <si>
    <t>455.13K</t>
  </si>
  <si>
    <t>242.18K</t>
  </si>
  <si>
    <t>288.57K</t>
  </si>
  <si>
    <t>243.77K</t>
  </si>
  <si>
    <t>127.53K</t>
  </si>
  <si>
    <t>113.50K</t>
  </si>
  <si>
    <t>263.50K</t>
  </si>
  <si>
    <t>370.60K</t>
  </si>
  <si>
    <t>352.76K</t>
  </si>
  <si>
    <t>368.17K</t>
  </si>
  <si>
    <t>333.03K</t>
  </si>
  <si>
    <t>222.82K</t>
  </si>
  <si>
    <t>173.91K</t>
  </si>
  <si>
    <t>490.29K</t>
  </si>
  <si>
    <t>449.57K</t>
  </si>
  <si>
    <t>581.19K</t>
  </si>
  <si>
    <t>660.12K</t>
  </si>
  <si>
    <t>516.03K</t>
  </si>
  <si>
    <t>209.71K</t>
  </si>
  <si>
    <t>258.50K</t>
  </si>
  <si>
    <t>431.15K</t>
  </si>
  <si>
    <t>448.63K</t>
  </si>
  <si>
    <t>446.85K</t>
  </si>
  <si>
    <t>361.18K</t>
  </si>
  <si>
    <t>423.43K</t>
  </si>
  <si>
    <t>273.11K</t>
  </si>
  <si>
    <t>204.58K</t>
  </si>
  <si>
    <t>315.59K</t>
  </si>
  <si>
    <t>358.42K</t>
  </si>
  <si>
    <t>374.22K</t>
  </si>
  <si>
    <t>485.32K</t>
  </si>
  <si>
    <t>431.98K</t>
  </si>
  <si>
    <t>297.12K</t>
  </si>
  <si>
    <t>331.12K</t>
  </si>
  <si>
    <t>480.37K</t>
  </si>
  <si>
    <t>291.43K</t>
  </si>
  <si>
    <t>319.10K</t>
  </si>
  <si>
    <t>402.43K</t>
  </si>
  <si>
    <t>238.71K</t>
  </si>
  <si>
    <t>158.27K</t>
  </si>
  <si>
    <t>157.85K</t>
  </si>
  <si>
    <t>272.22K</t>
  </si>
  <si>
    <t>275.08K</t>
  </si>
  <si>
    <t>318.17K</t>
  </si>
  <si>
    <t>308.41K</t>
  </si>
  <si>
    <t>248.04K</t>
  </si>
  <si>
    <t>159.60K</t>
  </si>
  <si>
    <t>187.34K</t>
  </si>
  <si>
    <t>322.16K</t>
  </si>
  <si>
    <t>190.15K</t>
  </si>
  <si>
    <t>202.40K</t>
  </si>
  <si>
    <t>228.65K</t>
  </si>
  <si>
    <t>251.83K</t>
  </si>
  <si>
    <t>177.52K</t>
  </si>
  <si>
    <t>206.94K</t>
  </si>
  <si>
    <t>339.47K</t>
  </si>
  <si>
    <t>160.97K</t>
  </si>
  <si>
    <t>239.53K</t>
  </si>
  <si>
    <t>201.70K</t>
  </si>
  <si>
    <t>279.28K</t>
  </si>
  <si>
    <t>177.25K</t>
  </si>
  <si>
    <t>170.59K</t>
  </si>
  <si>
    <t>194.96K</t>
  </si>
  <si>
    <t>285.36K</t>
  </si>
  <si>
    <t>243.61K</t>
  </si>
  <si>
    <t>169.62K</t>
  </si>
  <si>
    <t>197.94K</t>
  </si>
  <si>
    <t>99.36K</t>
  </si>
  <si>
    <t>94.44K</t>
  </si>
  <si>
    <t>208.90K</t>
  </si>
  <si>
    <t>181.19K</t>
  </si>
  <si>
    <t>174.66K</t>
  </si>
  <si>
    <t>177.30K</t>
  </si>
  <si>
    <t>162.33K</t>
  </si>
  <si>
    <t>138.84K</t>
  </si>
  <si>
    <t>168.72K</t>
  </si>
  <si>
    <t>221.66K</t>
  </si>
  <si>
    <t>268.32K</t>
  </si>
  <si>
    <t>242.66K</t>
  </si>
  <si>
    <t>201.57K</t>
  </si>
  <si>
    <t>206.93K</t>
  </si>
  <si>
    <t>126.66K</t>
  </si>
  <si>
    <t>137.42K</t>
  </si>
  <si>
    <t>197.54K</t>
  </si>
  <si>
    <t>217.08K</t>
  </si>
  <si>
    <t>281.31K</t>
  </si>
  <si>
    <t>308.91K</t>
  </si>
  <si>
    <t>279.72K</t>
  </si>
  <si>
    <t>132.81K</t>
  </si>
  <si>
    <t>136.89K</t>
  </si>
  <si>
    <t>164.67K</t>
  </si>
  <si>
    <t>205.28K</t>
  </si>
  <si>
    <t>249.38K</t>
  </si>
  <si>
    <t>167.91K</t>
  </si>
  <si>
    <t>160.20K</t>
  </si>
  <si>
    <t>204.68K</t>
  </si>
  <si>
    <t>190.11K</t>
  </si>
  <si>
    <t>439.90K</t>
  </si>
  <si>
    <t>115.81K</t>
  </si>
  <si>
    <t>105.24K</t>
  </si>
  <si>
    <t>122.43K</t>
  </si>
  <si>
    <t>92.79K</t>
  </si>
  <si>
    <t>65.27K</t>
  </si>
  <si>
    <t>58.57K</t>
  </si>
  <si>
    <t>150.18K</t>
  </si>
  <si>
    <t>127.73K</t>
  </si>
  <si>
    <t>98.97K</t>
  </si>
  <si>
    <t>83.83K</t>
  </si>
  <si>
    <t>84.69K</t>
  </si>
  <si>
    <t>67.21K</t>
  </si>
  <si>
    <t>66.63K</t>
  </si>
  <si>
    <t>104.56K</t>
  </si>
  <si>
    <t>110.70K</t>
  </si>
  <si>
    <t>125.94K</t>
  </si>
  <si>
    <t>136.32K</t>
  </si>
  <si>
    <t>140.60K</t>
  </si>
  <si>
    <t>169.39K</t>
  </si>
  <si>
    <t>267.25K</t>
  </si>
  <si>
    <t>136.27K</t>
  </si>
  <si>
    <t>144.00K</t>
  </si>
  <si>
    <t>280.41K</t>
  </si>
  <si>
    <t>251.01K</t>
  </si>
  <si>
    <t>379.26K</t>
  </si>
  <si>
    <t>120.02K</t>
  </si>
  <si>
    <t>82.92K</t>
  </si>
  <si>
    <t>104.26K</t>
  </si>
  <si>
    <t>61.72K</t>
  </si>
  <si>
    <t>87.96K</t>
  </si>
  <si>
    <t>140.32K</t>
  </si>
  <si>
    <t>94.01K</t>
  </si>
  <si>
    <t>30.33K</t>
  </si>
  <si>
    <t>33.51K</t>
  </si>
  <si>
    <t>72.13K</t>
  </si>
  <si>
    <t>81.40K</t>
  </si>
  <si>
    <t>135.09K</t>
  </si>
  <si>
    <t>86.60K</t>
  </si>
  <si>
    <t>129.56K</t>
  </si>
  <si>
    <t>36.87K</t>
  </si>
  <si>
    <t>43.87K</t>
  </si>
  <si>
    <t>116.41K</t>
  </si>
  <si>
    <t>126.71K</t>
  </si>
  <si>
    <t>78.85K</t>
  </si>
  <si>
    <t>79.42K</t>
  </si>
  <si>
    <t>92.10K</t>
  </si>
  <si>
    <t>50.60K</t>
  </si>
  <si>
    <t>32.27K</t>
  </si>
  <si>
    <t>98.78K</t>
  </si>
  <si>
    <t>101.38K</t>
  </si>
  <si>
    <t>92.03K</t>
  </si>
  <si>
    <t>79.63K</t>
  </si>
  <si>
    <t>100.25K</t>
  </si>
  <si>
    <t>65.44K</t>
  </si>
  <si>
    <t>70.46K</t>
  </si>
  <si>
    <t>141.23K</t>
  </si>
  <si>
    <t>309.48K</t>
  </si>
  <si>
    <t>296.90K</t>
  </si>
  <si>
    <t>235.61K</t>
  </si>
  <si>
    <t>268.09K</t>
  </si>
  <si>
    <t>671.05M</t>
  </si>
  <si>
    <t>288.86M</t>
  </si>
  <si>
    <t>752.84M</t>
  </si>
  <si>
    <t>1.04B</t>
  </si>
  <si>
    <t>691.49M</t>
  </si>
  <si>
    <t>367.21M</t>
  </si>
  <si>
    <t>580.79M</t>
  </si>
  <si>
    <t>276.99M</t>
  </si>
  <si>
    <t>248.22M</t>
  </si>
  <si>
    <t>382.90M</t>
  </si>
  <si>
    <t>542.39M</t>
  </si>
  <si>
    <t>426.83M</t>
  </si>
  <si>
    <t>681.47M</t>
  </si>
  <si>
    <t>654.60M</t>
  </si>
  <si>
    <t>283.63M</t>
  </si>
  <si>
    <t>190.60M</t>
  </si>
  <si>
    <t>421.30M</t>
  </si>
  <si>
    <t>493.05M</t>
  </si>
  <si>
    <t>382.84M</t>
  </si>
  <si>
    <t>268.28M</t>
  </si>
  <si>
    <t>484.26M</t>
  </si>
  <si>
    <t>210.01M</t>
  </si>
  <si>
    <t>151.31M</t>
  </si>
  <si>
    <t>233.09M</t>
  </si>
  <si>
    <t>294.29M</t>
  </si>
  <si>
    <t>406.70M</t>
  </si>
  <si>
    <t>468.27M</t>
  </si>
  <si>
    <t>608.38M</t>
  </si>
  <si>
    <t>255.83M</t>
  </si>
  <si>
    <t>165.16M</t>
  </si>
  <si>
    <t>467.83M</t>
  </si>
  <si>
    <t>390.85M</t>
  </si>
  <si>
    <t>649.52M</t>
  </si>
  <si>
    <t>421.11M</t>
  </si>
  <si>
    <t>446.12M</t>
  </si>
  <si>
    <t>398.86M</t>
  </si>
  <si>
    <t>345.93M</t>
  </si>
  <si>
    <t>632.93M</t>
  </si>
  <si>
    <t>520.00M</t>
  </si>
  <si>
    <t>467.76M</t>
  </si>
  <si>
    <t>478.82M</t>
  </si>
  <si>
    <t>610.27M</t>
  </si>
  <si>
    <t>388.79M</t>
  </si>
  <si>
    <t>196.30M</t>
  </si>
  <si>
    <t>494.09M</t>
  </si>
  <si>
    <t>491.66M</t>
  </si>
  <si>
    <t>433.96M</t>
  </si>
  <si>
    <t>537.06M</t>
  </si>
  <si>
    <t>406.62M</t>
  </si>
  <si>
    <t>308.45M</t>
  </si>
  <si>
    <t>224.59M</t>
  </si>
  <si>
    <t>2.31B</t>
  </si>
  <si>
    <t>1.90B</t>
  </si>
  <si>
    <t>4.47B</t>
  </si>
  <si>
    <t>2.25B</t>
  </si>
  <si>
    <t>2.33B</t>
  </si>
  <si>
    <t>1.55B</t>
  </si>
  <si>
    <t>1.11B</t>
  </si>
  <si>
    <t>2.79B</t>
  </si>
  <si>
    <t>3.62B</t>
  </si>
  <si>
    <t>3.60B</t>
  </si>
  <si>
    <t>2.67B</t>
  </si>
  <si>
    <t>3.02B</t>
  </si>
  <si>
    <t>1.93B</t>
  </si>
  <si>
    <t>1.50B</t>
  </si>
  <si>
    <t>3.21B</t>
  </si>
  <si>
    <t>74.11K</t>
  </si>
  <si>
    <t>80.82K</t>
  </si>
  <si>
    <t>90.67K</t>
  </si>
  <si>
    <t>108.07K</t>
  </si>
  <si>
    <t>66.14K</t>
  </si>
  <si>
    <t>41.55K</t>
  </si>
  <si>
    <t>83.78K</t>
  </si>
  <si>
    <t>180.47K</t>
  </si>
  <si>
    <t>64.84K</t>
  </si>
  <si>
    <t>82.75K</t>
  </si>
  <si>
    <t>91.82K</t>
  </si>
  <si>
    <t>47.92K</t>
  </si>
  <si>
    <t>25.78K</t>
  </si>
  <si>
    <t>64.96K</t>
  </si>
  <si>
    <t>72.63K</t>
  </si>
  <si>
    <t>41.40K</t>
  </si>
  <si>
    <t>56.34K</t>
  </si>
  <si>
    <t>53.60K</t>
  </si>
  <si>
    <t>25.88K</t>
  </si>
  <si>
    <t>37.88K</t>
  </si>
  <si>
    <t>69.95K</t>
  </si>
  <si>
    <t>89.69K</t>
  </si>
  <si>
    <t>50.92K</t>
  </si>
  <si>
    <t>92.88K</t>
  </si>
  <si>
    <t>76.60K</t>
  </si>
  <si>
    <t>46.32K</t>
  </si>
  <si>
    <t>95.49K</t>
  </si>
  <si>
    <t>50.35K</t>
  </si>
  <si>
    <t>53.74K</t>
  </si>
  <si>
    <t>55.20K</t>
  </si>
  <si>
    <t>61.27K</t>
  </si>
  <si>
    <t>34.10K</t>
  </si>
  <si>
    <t>42.77K</t>
  </si>
  <si>
    <t>69.45K</t>
  </si>
  <si>
    <t>83.52K</t>
  </si>
  <si>
    <t>107.87K</t>
  </si>
  <si>
    <t>79.68K</t>
  </si>
  <si>
    <t>153.77K</t>
  </si>
  <si>
    <t>70.43K</t>
  </si>
  <si>
    <t>138.09K</t>
  </si>
  <si>
    <t>155.80K</t>
  </si>
  <si>
    <t>65.28K</t>
  </si>
  <si>
    <t>53.77K</t>
  </si>
  <si>
    <t>47.32K</t>
  </si>
  <si>
    <t>41.44K</t>
  </si>
  <si>
    <t>28.66K</t>
  </si>
  <si>
    <t>31.44K</t>
  </si>
  <si>
    <t>50.50K</t>
  </si>
  <si>
    <t>53.95K</t>
  </si>
  <si>
    <t>61.78K</t>
  </si>
  <si>
    <t>85.50K</t>
  </si>
  <si>
    <t>37.51K</t>
  </si>
  <si>
    <t>52.54K</t>
  </si>
  <si>
    <t>88.36K</t>
  </si>
  <si>
    <t>83.74K</t>
  </si>
  <si>
    <t>55.59K</t>
  </si>
  <si>
    <t>41.06K</t>
  </si>
  <si>
    <t>27.02K</t>
  </si>
  <si>
    <t>31.24K</t>
  </si>
  <si>
    <t>58.18K</t>
  </si>
  <si>
    <t>63.92K</t>
  </si>
  <si>
    <t>74.39K</t>
  </si>
  <si>
    <t>43.90K</t>
  </si>
  <si>
    <t>32.34K</t>
  </si>
  <si>
    <t>26.67K</t>
  </si>
  <si>
    <t>45.97K</t>
  </si>
  <si>
    <t>40.89K</t>
  </si>
  <si>
    <t>57.88K</t>
  </si>
  <si>
    <t>57.53K</t>
  </si>
  <si>
    <t>44.05K</t>
  </si>
  <si>
    <t>36.93K</t>
  </si>
  <si>
    <t>67.50K</t>
  </si>
  <si>
    <t>48.20K</t>
  </si>
  <si>
    <t>80.28K</t>
  </si>
  <si>
    <t>62.54K</t>
  </si>
  <si>
    <t>80.37K</t>
  </si>
  <si>
    <t>40.30K</t>
  </si>
  <si>
    <t>68.06K</t>
  </si>
  <si>
    <t>58.69K</t>
  </si>
  <si>
    <t>56.29K</t>
  </si>
  <si>
    <t>89.68K</t>
  </si>
  <si>
    <t>72.03K</t>
  </si>
  <si>
    <t>168.00K</t>
  </si>
  <si>
    <t>89.20K</t>
  </si>
  <si>
    <t>54.94K</t>
  </si>
  <si>
    <t>66.75K</t>
  </si>
  <si>
    <t>73.66K</t>
  </si>
  <si>
    <t>58.65K</t>
  </si>
  <si>
    <t>49.28K</t>
  </si>
  <si>
    <t>40.71K</t>
  </si>
  <si>
    <t>104.03K</t>
  </si>
  <si>
    <t>56.79K</t>
  </si>
  <si>
    <t>56.68K</t>
  </si>
  <si>
    <t>72.48K</t>
  </si>
  <si>
    <t>76.45K</t>
  </si>
  <si>
    <t>40.98K</t>
  </si>
  <si>
    <t>44.53K</t>
  </si>
  <si>
    <t>74.44K</t>
  </si>
  <si>
    <t>100.37K</t>
  </si>
  <si>
    <t>73.93K</t>
  </si>
  <si>
    <t>115.36K</t>
  </si>
  <si>
    <t>53.53K</t>
  </si>
  <si>
    <t>33.98K</t>
  </si>
  <si>
    <t>30.34K</t>
  </si>
  <si>
    <t>63.27K</t>
  </si>
  <si>
    <t>50.37K</t>
  </si>
  <si>
    <t>96.21K</t>
  </si>
  <si>
    <t>66.13K</t>
  </si>
  <si>
    <t>81.08K</t>
  </si>
  <si>
    <t>34.34K</t>
  </si>
  <si>
    <t>34.89K</t>
  </si>
  <si>
    <t>44.46K</t>
  </si>
  <si>
    <t>49.91K</t>
  </si>
  <si>
    <t>61.05K</t>
  </si>
  <si>
    <t>65.26K</t>
  </si>
  <si>
    <t>61.21K</t>
  </si>
  <si>
    <t>50.06K</t>
  </si>
  <si>
    <t>88.47K</t>
  </si>
  <si>
    <t>88.11K</t>
  </si>
  <si>
    <t>57.13K</t>
  </si>
  <si>
    <t>42.67K</t>
  </si>
  <si>
    <t>37.05K</t>
  </si>
  <si>
    <t>75.69K</t>
  </si>
  <si>
    <t>105.38K</t>
  </si>
  <si>
    <t>79.87K</t>
  </si>
  <si>
    <t>80.16K</t>
  </si>
  <si>
    <t>80.15K</t>
  </si>
  <si>
    <t>53.39K</t>
  </si>
  <si>
    <t>49.93K</t>
  </si>
  <si>
    <t>121.48K</t>
  </si>
  <si>
    <t>59.84K</t>
  </si>
  <si>
    <t>73.62K</t>
  </si>
  <si>
    <t>74.85K</t>
  </si>
  <si>
    <t>73.84K</t>
  </si>
  <si>
    <t>104.43K</t>
  </si>
  <si>
    <t>64.65K</t>
  </si>
  <si>
    <t>64.05K</t>
  </si>
  <si>
    <t>75.68K</t>
  </si>
  <si>
    <t>116.26K</t>
  </si>
  <si>
    <t>76.63K</t>
  </si>
  <si>
    <t>42.41K</t>
  </si>
  <si>
    <t>39.82K</t>
  </si>
  <si>
    <t>94.66K</t>
  </si>
  <si>
    <t>64.32K</t>
  </si>
  <si>
    <t>48.21K</t>
  </si>
  <si>
    <t>60.01K</t>
  </si>
  <si>
    <t>54.12K</t>
  </si>
  <si>
    <t>69.91K</t>
  </si>
  <si>
    <t>46.35K</t>
  </si>
  <si>
    <t>128.88K</t>
  </si>
  <si>
    <t>74.54K</t>
  </si>
  <si>
    <t>93.98K</t>
  </si>
  <si>
    <t>142.55K</t>
  </si>
  <si>
    <t>77.96K</t>
  </si>
  <si>
    <t>41.98K</t>
  </si>
  <si>
    <t>43.64K</t>
  </si>
  <si>
    <t>50.16K</t>
  </si>
  <si>
    <t>60.91K</t>
  </si>
  <si>
    <t>63.40K</t>
  </si>
  <si>
    <t>96.15K</t>
  </si>
  <si>
    <t>44.52K</t>
  </si>
  <si>
    <t>41.58K</t>
  </si>
  <si>
    <t>75.62K</t>
  </si>
  <si>
    <t>73.63K</t>
  </si>
  <si>
    <t>187.56K</t>
  </si>
  <si>
    <t>69.46K</t>
  </si>
  <si>
    <t>57.30K</t>
  </si>
  <si>
    <t>48.14K</t>
  </si>
  <si>
    <t>88.08K</t>
  </si>
  <si>
    <t>80.21K</t>
  </si>
  <si>
    <t>74.38K</t>
  </si>
  <si>
    <t>71.48K</t>
  </si>
  <si>
    <t>61.68K</t>
  </si>
  <si>
    <t>62.47K</t>
  </si>
  <si>
    <t>73.79K</t>
  </si>
  <si>
    <t>63.54K</t>
  </si>
  <si>
    <t>74.26K</t>
  </si>
  <si>
    <t>75.37K</t>
  </si>
  <si>
    <t>49.32K</t>
  </si>
  <si>
    <t>18.20K</t>
  </si>
  <si>
    <t>83.19K</t>
  </si>
  <si>
    <t>77.92K</t>
  </si>
  <si>
    <t>22.36K</t>
  </si>
  <si>
    <t>84.14K</t>
  </si>
  <si>
    <t>2.41K</t>
  </si>
  <si>
    <t>58.11K</t>
  </si>
  <si>
    <t>64.29K</t>
  </si>
  <si>
    <t>75.27K</t>
  </si>
  <si>
    <t>81.07K</t>
  </si>
  <si>
    <t>75.43K</t>
  </si>
  <si>
    <t>80.55K</t>
  </si>
  <si>
    <t>117.08K</t>
  </si>
  <si>
    <t>105.25K</t>
  </si>
  <si>
    <t>112.84K</t>
  </si>
  <si>
    <t>111.93K</t>
  </si>
  <si>
    <t>130.60K</t>
  </si>
  <si>
    <t>0.26K</t>
  </si>
  <si>
    <t>74.81K</t>
  </si>
  <si>
    <t>80.33K</t>
  </si>
  <si>
    <t>44.65K</t>
  </si>
  <si>
    <t>98.45K</t>
  </si>
  <si>
    <t>75.30K</t>
  </si>
  <si>
    <t>148.92K</t>
  </si>
  <si>
    <t>100.24K</t>
  </si>
  <si>
    <t>177.63K</t>
  </si>
  <si>
    <t>65.10K</t>
  </si>
  <si>
    <t>67.14K</t>
  </si>
  <si>
    <t>66.15K</t>
  </si>
  <si>
    <t>64.87K</t>
  </si>
  <si>
    <t>118.34K</t>
  </si>
  <si>
    <t>97.46K</t>
  </si>
  <si>
    <t>57.01K</t>
  </si>
  <si>
    <t>58.06K</t>
  </si>
  <si>
    <t>70.48K</t>
  </si>
  <si>
    <t>76.95K</t>
  </si>
  <si>
    <t>69.56K</t>
  </si>
  <si>
    <t>60.04K</t>
  </si>
  <si>
    <t>63.24K</t>
  </si>
  <si>
    <t>35.72K</t>
  </si>
  <si>
    <t>50.94K</t>
  </si>
  <si>
    <t>108.09K</t>
  </si>
  <si>
    <t>83.63K</t>
  </si>
  <si>
    <t>56.13K</t>
  </si>
  <si>
    <t>55.69K</t>
  </si>
  <si>
    <t>78.93K</t>
  </si>
  <si>
    <t>27.41K</t>
  </si>
  <si>
    <t>107.07K</t>
  </si>
  <si>
    <t>97.27K</t>
  </si>
  <si>
    <t>112.00K</t>
  </si>
  <si>
    <t>148.80K</t>
  </si>
  <si>
    <t>156.67K</t>
  </si>
  <si>
    <t>193.43K</t>
  </si>
  <si>
    <t>119.25K</t>
  </si>
  <si>
    <t>173.34K</t>
  </si>
  <si>
    <t>309.65K</t>
  </si>
  <si>
    <t>256.87K</t>
  </si>
  <si>
    <t>137.48K</t>
  </si>
  <si>
    <t>105.46K</t>
  </si>
  <si>
    <t>102.84K</t>
  </si>
  <si>
    <t>109.58K</t>
  </si>
  <si>
    <t>123.52K</t>
  </si>
  <si>
    <t>117.55K</t>
  </si>
  <si>
    <t>157.35K</t>
  </si>
  <si>
    <t>123.32K</t>
  </si>
  <si>
    <t>87.73K</t>
  </si>
  <si>
    <t>109.15K</t>
  </si>
  <si>
    <t>154.32K</t>
  </si>
  <si>
    <t>209.82K</t>
  </si>
  <si>
    <t>193.54K</t>
  </si>
  <si>
    <t>119.50K</t>
  </si>
  <si>
    <t>62.20K</t>
  </si>
  <si>
    <t>101.48K</t>
  </si>
  <si>
    <t>127.71K</t>
  </si>
  <si>
    <t>106.44K</t>
  </si>
  <si>
    <t>96.89K</t>
  </si>
  <si>
    <t>113.48K</t>
  </si>
  <si>
    <t>131.70K</t>
  </si>
  <si>
    <t>104.18K</t>
  </si>
  <si>
    <t>160.43K</t>
  </si>
  <si>
    <t>199.58K</t>
  </si>
  <si>
    <t>122.93K</t>
  </si>
  <si>
    <t>153.80K</t>
  </si>
  <si>
    <t>163.01K</t>
  </si>
  <si>
    <t>244.88K</t>
  </si>
  <si>
    <t>325.73K</t>
  </si>
  <si>
    <t>185.83K</t>
  </si>
  <si>
    <t>315.50K</t>
  </si>
  <si>
    <t>269.75K</t>
  </si>
  <si>
    <t>607.10K</t>
  </si>
  <si>
    <t>154.96K</t>
  </si>
  <si>
    <t>274.76K</t>
  </si>
  <si>
    <t>180.07K</t>
  </si>
  <si>
    <t>131.91K</t>
  </si>
  <si>
    <t>118.84K</t>
  </si>
  <si>
    <t>236.71K</t>
  </si>
  <si>
    <t>160.74K</t>
  </si>
  <si>
    <t>96.47K</t>
  </si>
  <si>
    <t>142.61K</t>
  </si>
  <si>
    <t>103.59K</t>
  </si>
  <si>
    <t>101.27K</t>
  </si>
  <si>
    <t>110.01K</t>
  </si>
  <si>
    <t>109.02K</t>
  </si>
  <si>
    <t>119.82K</t>
  </si>
  <si>
    <t>132.33K</t>
  </si>
  <si>
    <t>89.24K</t>
  </si>
  <si>
    <t>53.61K</t>
  </si>
  <si>
    <t>63.41K</t>
  </si>
  <si>
    <t>103.74K</t>
  </si>
  <si>
    <t>83.90K</t>
  </si>
  <si>
    <t>86.96K</t>
  </si>
  <si>
    <t>84.08K</t>
  </si>
  <si>
    <t>129.76K</t>
  </si>
  <si>
    <t>59.20K</t>
  </si>
  <si>
    <t>82.25K</t>
  </si>
  <si>
    <t>214.46K</t>
  </si>
  <si>
    <t>168.13K</t>
  </si>
  <si>
    <t>100.26K</t>
  </si>
  <si>
    <t>115.49K</t>
  </si>
  <si>
    <t>117.51K</t>
  </si>
  <si>
    <t>216.81K</t>
  </si>
  <si>
    <t>136.85K</t>
  </si>
  <si>
    <t>76.97K</t>
  </si>
  <si>
    <t>130.43K</t>
  </si>
  <si>
    <t>126.56K</t>
  </si>
  <si>
    <t>81.88K</t>
  </si>
  <si>
    <t>58.20K</t>
  </si>
  <si>
    <t>103.72K</t>
  </si>
  <si>
    <t>59.22K</t>
  </si>
  <si>
    <t>64.78K</t>
  </si>
  <si>
    <t>110.69K</t>
  </si>
  <si>
    <t>77.15K</t>
  </si>
  <si>
    <t>54.13K</t>
  </si>
  <si>
    <t>57.21K</t>
  </si>
  <si>
    <t>68.74K</t>
  </si>
  <si>
    <t>72.37K</t>
  </si>
  <si>
    <t>69.04K</t>
  </si>
  <si>
    <t>86.21K</t>
  </si>
  <si>
    <t>107.91K</t>
  </si>
  <si>
    <t>73.87K</t>
  </si>
  <si>
    <t>143.35K</t>
  </si>
  <si>
    <t>137.91K</t>
  </si>
  <si>
    <t>84.84K</t>
  </si>
  <si>
    <t>95.53K</t>
  </si>
  <si>
    <t>67.83K</t>
  </si>
  <si>
    <t>83.98K</t>
  </si>
  <si>
    <t>102.62K</t>
  </si>
  <si>
    <t>118.26K</t>
  </si>
  <si>
    <t>128.51K</t>
  </si>
  <si>
    <t>117.71K</t>
  </si>
  <si>
    <t>80.29K</t>
  </si>
  <si>
    <t>134.64K</t>
  </si>
  <si>
    <t>116.96K</t>
  </si>
  <si>
    <t>129.63K</t>
  </si>
  <si>
    <t>140.96K</t>
  </si>
  <si>
    <t>114.06K</t>
  </si>
  <si>
    <t>68.14K</t>
  </si>
  <si>
    <t>82.91K</t>
  </si>
  <si>
    <t>66.66K</t>
  </si>
  <si>
    <t>113.64K</t>
  </si>
  <si>
    <t>9.56K</t>
  </si>
  <si>
    <t>44.93K</t>
  </si>
  <si>
    <t>102.10K</t>
  </si>
  <si>
    <t>137.52K</t>
  </si>
  <si>
    <t>135.08K</t>
  </si>
  <si>
    <t>98.75K</t>
  </si>
  <si>
    <t>189.41K</t>
  </si>
  <si>
    <t>83.22K</t>
  </si>
  <si>
    <t>153.75K</t>
  </si>
  <si>
    <t>315.07K</t>
  </si>
  <si>
    <t>244.95K</t>
  </si>
  <si>
    <t>87.26K</t>
  </si>
  <si>
    <t>127.85K</t>
  </si>
  <si>
    <t>139.43K</t>
  </si>
  <si>
    <t>94.35K</t>
  </si>
  <si>
    <t>140.03K</t>
  </si>
  <si>
    <t>141.37K</t>
  </si>
  <si>
    <t>123.18K</t>
  </si>
  <si>
    <t>106.50K</t>
  </si>
  <si>
    <t>89.42K</t>
  </si>
  <si>
    <t>133.73K</t>
  </si>
  <si>
    <t>145.77K</t>
  </si>
  <si>
    <t>151.83K</t>
  </si>
  <si>
    <t>193.87K</t>
  </si>
  <si>
    <t>248.47K</t>
  </si>
  <si>
    <t>125.37K</t>
  </si>
  <si>
    <t>156.02K</t>
  </si>
  <si>
    <t>100.60K</t>
  </si>
  <si>
    <t>151.44K</t>
  </si>
  <si>
    <t>131.03K</t>
  </si>
  <si>
    <t>120.85K</t>
  </si>
  <si>
    <t>126.32K</t>
  </si>
  <si>
    <t>101.92K</t>
  </si>
  <si>
    <t>128.57K</t>
  </si>
  <si>
    <t>297.73K</t>
  </si>
  <si>
    <t>167.39K</t>
  </si>
  <si>
    <t>194.35K</t>
  </si>
  <si>
    <t>139.84K</t>
  </si>
  <si>
    <t>142.43K</t>
  </si>
  <si>
    <t>88.21K</t>
  </si>
  <si>
    <t>100.70K</t>
  </si>
  <si>
    <t>243.09K</t>
  </si>
  <si>
    <t>253.27K</t>
  </si>
  <si>
    <t>153.61K</t>
  </si>
  <si>
    <t>79.11K</t>
  </si>
  <si>
    <t>111.52K</t>
  </si>
  <si>
    <t>126.82K</t>
  </si>
  <si>
    <t>137.02K</t>
  </si>
  <si>
    <t>118.42K</t>
  </si>
  <si>
    <t>172.40K</t>
  </si>
  <si>
    <t>209.93K</t>
  </si>
  <si>
    <t>241.93K</t>
  </si>
  <si>
    <t>251.04K</t>
  </si>
  <si>
    <t>215.78K</t>
  </si>
  <si>
    <t>128.42K</t>
  </si>
  <si>
    <t>251.29K</t>
  </si>
  <si>
    <t>249.60K</t>
  </si>
  <si>
    <t>227.56K</t>
  </si>
  <si>
    <t>202.13K</t>
  </si>
  <si>
    <t>255.27K</t>
  </si>
  <si>
    <t>155.21K</t>
  </si>
  <si>
    <t>240.87K</t>
  </si>
  <si>
    <t>100.90K</t>
  </si>
  <si>
    <t>136.69K</t>
  </si>
  <si>
    <t>159.82K</t>
  </si>
  <si>
    <t>119.57K</t>
  </si>
  <si>
    <t>126.98K</t>
  </si>
  <si>
    <t>231.23K</t>
  </si>
  <si>
    <t>155.77K</t>
  </si>
  <si>
    <t>2.40K</t>
  </si>
  <si>
    <t>104.59K</t>
  </si>
  <si>
    <t>178.47K</t>
  </si>
  <si>
    <t>130.75K</t>
  </si>
  <si>
    <t>154.69K</t>
  </si>
  <si>
    <t>114.09K</t>
  </si>
  <si>
    <t>133.88K</t>
  </si>
  <si>
    <t>131.80K</t>
  </si>
  <si>
    <t>310.74K</t>
  </si>
  <si>
    <t>199.81K</t>
  </si>
  <si>
    <t>98.39K</t>
  </si>
  <si>
    <t>67.11K</t>
  </si>
  <si>
    <t>82.45K</t>
  </si>
  <si>
    <t>71.37K</t>
  </si>
  <si>
    <t>111.53K</t>
  </si>
  <si>
    <t>85.31K</t>
  </si>
  <si>
    <t>129.72K</t>
  </si>
  <si>
    <t>101.41K</t>
  </si>
  <si>
    <t>61.98K</t>
  </si>
  <si>
    <t>59.44K</t>
  </si>
  <si>
    <t>110.63K</t>
  </si>
  <si>
    <t>99.97K</t>
  </si>
  <si>
    <t>91.92K</t>
  </si>
  <si>
    <t>208.72K</t>
  </si>
  <si>
    <t>185.59K</t>
  </si>
  <si>
    <t>79.12K</t>
  </si>
  <si>
    <t>95.20K</t>
  </si>
  <si>
    <t>138.80K</t>
  </si>
  <si>
    <t>312.07K</t>
  </si>
  <si>
    <t>146.12K</t>
  </si>
  <si>
    <t>180.79K</t>
  </si>
  <si>
    <t>127.35K</t>
  </si>
  <si>
    <t>121.76K</t>
  </si>
  <si>
    <t>108.91K</t>
  </si>
  <si>
    <t>134.42K</t>
  </si>
  <si>
    <t>135.94K</t>
  </si>
  <si>
    <t>233.43K</t>
  </si>
  <si>
    <t>175.87K</t>
  </si>
  <si>
    <t>118.09K</t>
  </si>
  <si>
    <t>58.43K</t>
  </si>
  <si>
    <t>83.64K</t>
  </si>
  <si>
    <t>113.75K</t>
  </si>
  <si>
    <t>165.54K</t>
  </si>
  <si>
    <t>119.07K</t>
  </si>
  <si>
    <t>93.36K</t>
  </si>
  <si>
    <t>165.04K</t>
  </si>
  <si>
    <t>94.99K</t>
  </si>
  <si>
    <t>160.73K</t>
  </si>
  <si>
    <t>186.13K</t>
  </si>
  <si>
    <t>227.49K</t>
  </si>
  <si>
    <t>140.80K</t>
  </si>
  <si>
    <t>108.17K</t>
  </si>
  <si>
    <t>97.76K</t>
  </si>
  <si>
    <t>51.71K</t>
  </si>
  <si>
    <t>102.75K</t>
  </si>
  <si>
    <t>108.77K</t>
  </si>
  <si>
    <t>111.23K</t>
  </si>
  <si>
    <t>144.18K</t>
  </si>
  <si>
    <t>128.64K</t>
  </si>
  <si>
    <t>89.47K</t>
  </si>
  <si>
    <t>59.73K</t>
  </si>
  <si>
    <t>51.20K</t>
  </si>
  <si>
    <t>73.94K</t>
  </si>
  <si>
    <t>113.31K</t>
  </si>
  <si>
    <t>197.72K</t>
  </si>
  <si>
    <t>94.59K</t>
  </si>
  <si>
    <t>73.04K</t>
  </si>
  <si>
    <t>31.51K</t>
  </si>
  <si>
    <t>29.86K</t>
  </si>
  <si>
    <t>71.42K</t>
  </si>
  <si>
    <t>70.84K</t>
  </si>
  <si>
    <t>59.12K</t>
  </si>
  <si>
    <t>64.67K</t>
  </si>
  <si>
    <t>84.02K</t>
  </si>
  <si>
    <t>65.81K</t>
  </si>
  <si>
    <t>70.95K</t>
  </si>
  <si>
    <t>79.78K</t>
  </si>
  <si>
    <t>49.27K</t>
  </si>
  <si>
    <t>69.07K</t>
  </si>
  <si>
    <t>48.86K</t>
  </si>
  <si>
    <t>31.40K</t>
  </si>
  <si>
    <t>29.10K</t>
  </si>
  <si>
    <t>77.94K</t>
  </si>
  <si>
    <t>95.33K</t>
  </si>
  <si>
    <t>55.55K</t>
  </si>
  <si>
    <t>59.64K</t>
  </si>
  <si>
    <t>72.29K</t>
  </si>
  <si>
    <t>40.92K</t>
  </si>
  <si>
    <t>37.85K</t>
  </si>
  <si>
    <t>71.43K</t>
  </si>
  <si>
    <t>82.95K</t>
  </si>
  <si>
    <t>74.95K</t>
  </si>
  <si>
    <t>63.52K</t>
  </si>
  <si>
    <t>109.85K</t>
  </si>
  <si>
    <t>51.63K</t>
  </si>
  <si>
    <t>63.48K</t>
  </si>
  <si>
    <t>77.22K</t>
  </si>
  <si>
    <t>94.94K</t>
  </si>
  <si>
    <t>91.70K</t>
  </si>
  <si>
    <t>96.64K</t>
  </si>
  <si>
    <t>66.12K</t>
  </si>
  <si>
    <t>48.49K</t>
  </si>
  <si>
    <t>62.28K</t>
  </si>
  <si>
    <t>88.01K</t>
  </si>
  <si>
    <t>113.90K</t>
  </si>
  <si>
    <t>12.40M</t>
  </si>
  <si>
    <t>12.12M</t>
  </si>
  <si>
    <t>14.72M</t>
  </si>
  <si>
    <t>12.50M</t>
  </si>
  <si>
    <t>9.65M</t>
  </si>
  <si>
    <t>20.26M</t>
  </si>
  <si>
    <t>580.69K</t>
  </si>
  <si>
    <t>496.14K</t>
  </si>
  <si>
    <t>409.36K</t>
  </si>
  <si>
    <t>389.85K</t>
  </si>
  <si>
    <t>464.94K</t>
  </si>
  <si>
    <t>560.59K</t>
  </si>
  <si>
    <t>513.06K</t>
  </si>
  <si>
    <t>594.07K</t>
  </si>
  <si>
    <t>429.13K</t>
  </si>
  <si>
    <t>377.33K</t>
  </si>
  <si>
    <t>433.98K</t>
  </si>
  <si>
    <t>506.38K</t>
  </si>
  <si>
    <t>430.93K</t>
  </si>
  <si>
    <t>550.26K</t>
  </si>
  <si>
    <t>606.79K</t>
  </si>
  <si>
    <t>628.41K</t>
  </si>
  <si>
    <t>410.81K</t>
  </si>
  <si>
    <t>499.10K</t>
  </si>
  <si>
    <t>435.44K</t>
  </si>
  <si>
    <t>545.67K</t>
  </si>
  <si>
    <t>549.59K</t>
  </si>
  <si>
    <t>615.90K</t>
  </si>
  <si>
    <t>564.11K</t>
  </si>
  <si>
    <t>303.00K</t>
  </si>
  <si>
    <t>317.06K</t>
  </si>
  <si>
    <t>517.00K</t>
  </si>
  <si>
    <t>554.85K</t>
  </si>
  <si>
    <t>570.83K</t>
  </si>
  <si>
    <t>485.79K</t>
  </si>
  <si>
    <t>470.24K</t>
  </si>
  <si>
    <t>647.95K</t>
  </si>
  <si>
    <t>611.47K</t>
  </si>
  <si>
    <t>530.95K</t>
  </si>
  <si>
    <t>501.14K</t>
  </si>
  <si>
    <t>576.83K</t>
  </si>
  <si>
    <t>658.37K</t>
  </si>
  <si>
    <t>908.99K</t>
  </si>
  <si>
    <t>415.07K</t>
  </si>
  <si>
    <t>306.29K</t>
  </si>
  <si>
    <t>359.16K</t>
  </si>
  <si>
    <t>425.66K</t>
  </si>
  <si>
    <t>386.00K</t>
  </si>
  <si>
    <t>458.99K</t>
  </si>
  <si>
    <t>312.98K</t>
  </si>
  <si>
    <t>265.25K</t>
  </si>
  <si>
    <t>276.40K</t>
  </si>
  <si>
    <t>310.92K</t>
  </si>
  <si>
    <t>429.04K</t>
  </si>
  <si>
    <t>429.84K</t>
  </si>
  <si>
    <t>453.83K</t>
  </si>
  <si>
    <t>456.87K</t>
  </si>
  <si>
    <t>366.88K</t>
  </si>
  <si>
    <t>353.92K</t>
  </si>
  <si>
    <t>418.47K</t>
  </si>
  <si>
    <t>444.27K</t>
  </si>
  <si>
    <t>509.94K</t>
  </si>
  <si>
    <t>420.55K</t>
  </si>
  <si>
    <t>510.27K</t>
  </si>
  <si>
    <t>314.10K</t>
  </si>
  <si>
    <t>261.25K</t>
  </si>
  <si>
    <t>333.88K</t>
  </si>
  <si>
    <t>483.10K</t>
  </si>
  <si>
    <t>366.78K</t>
  </si>
  <si>
    <t>381.73K</t>
  </si>
  <si>
    <t>401.12K</t>
  </si>
  <si>
    <t>329.01K</t>
  </si>
  <si>
    <t>441.93K</t>
  </si>
  <si>
    <t>489.84K</t>
  </si>
  <si>
    <t>524.45K</t>
  </si>
  <si>
    <t>515.78K</t>
  </si>
  <si>
    <t>375.49K</t>
  </si>
  <si>
    <t>523.32K</t>
  </si>
  <si>
    <t>335.99K</t>
  </si>
  <si>
    <t>383.44K</t>
  </si>
  <si>
    <t>478.49K</t>
  </si>
  <si>
    <t>391.67K</t>
  </si>
  <si>
    <t>446.45K</t>
  </si>
  <si>
    <t>545.47K</t>
  </si>
  <si>
    <t>750.90K</t>
  </si>
  <si>
    <t>311.27K</t>
  </si>
  <si>
    <t>364.97K</t>
  </si>
  <si>
    <t>529.28K</t>
  </si>
  <si>
    <t>919.30K</t>
  </si>
  <si>
    <t>533.55K</t>
  </si>
  <si>
    <t>479.55K</t>
  </si>
  <si>
    <t>431.04K</t>
  </si>
  <si>
    <t>549.20K</t>
  </si>
  <si>
    <t>370.85K</t>
  </si>
  <si>
    <t>527.05K</t>
  </si>
  <si>
    <t>593.66K</t>
  </si>
  <si>
    <t>558.12K</t>
  </si>
  <si>
    <t>1.06M</t>
  </si>
  <si>
    <t>796.68K</t>
  </si>
  <si>
    <t>645.27K</t>
  </si>
  <si>
    <t>720.62K</t>
  </si>
  <si>
    <t>814.33K</t>
  </si>
  <si>
    <t>948.86K</t>
  </si>
  <si>
    <t>810.89K</t>
  </si>
  <si>
    <t>784.92K</t>
  </si>
  <si>
    <t>941.89K</t>
  </si>
  <si>
    <t>1.11M</t>
  </si>
  <si>
    <t>812.56K</t>
  </si>
  <si>
    <t>914.59K</t>
  </si>
  <si>
    <t>1.41M</t>
  </si>
  <si>
    <t>1.15M</t>
  </si>
  <si>
    <t>1.16M</t>
  </si>
  <si>
    <t>1.18M</t>
  </si>
  <si>
    <t>1.10M</t>
  </si>
  <si>
    <t>1.56M</t>
  </si>
  <si>
    <t>1.77M</t>
  </si>
  <si>
    <t>1.50M</t>
  </si>
  <si>
    <t>1.35M</t>
  </si>
  <si>
    <t>2.29M</t>
  </si>
  <si>
    <t>2.47M</t>
  </si>
  <si>
    <t>1.49M</t>
  </si>
  <si>
    <t>1.42M</t>
  </si>
  <si>
    <t>1.91M</t>
  </si>
  <si>
    <t>1.62M</t>
  </si>
  <si>
    <t>1.05M</t>
  </si>
  <si>
    <t>1.12M</t>
  </si>
  <si>
    <t>890.34K</t>
  </si>
  <si>
    <t>2.04M</t>
  </si>
  <si>
    <t>1.83M</t>
  </si>
  <si>
    <t>808.09K</t>
  </si>
  <si>
    <t>980.50K</t>
  </si>
  <si>
    <t>921.59K</t>
  </si>
  <si>
    <t>861.93K</t>
  </si>
  <si>
    <t>951.95K</t>
  </si>
  <si>
    <t>1.34M</t>
  </si>
  <si>
    <t>914.18K</t>
  </si>
  <si>
    <t>892.57K</t>
  </si>
  <si>
    <t>1.26M</t>
  </si>
  <si>
    <t>5.93M</t>
  </si>
  <si>
    <t>796.45K</t>
  </si>
  <si>
    <t>810.10K</t>
  </si>
  <si>
    <t>1.54M</t>
  </si>
  <si>
    <t>1.00M</t>
  </si>
  <si>
    <t>999.53K</t>
  </si>
  <si>
    <t>1.25M</t>
  </si>
  <si>
    <t>845.58K</t>
  </si>
  <si>
    <t>1.37M</t>
  </si>
  <si>
    <t>963.55K</t>
  </si>
  <si>
    <t>983.94K</t>
  </si>
  <si>
    <t>1.32M</t>
  </si>
  <si>
    <t>1.53M</t>
  </si>
  <si>
    <t>842.33K</t>
  </si>
  <si>
    <t>1.74M</t>
  </si>
  <si>
    <t>1.40M</t>
  </si>
  <si>
    <t>1.43M</t>
  </si>
  <si>
    <t>916.17K</t>
  </si>
  <si>
    <t>1.52M</t>
  </si>
  <si>
    <t>1.73M</t>
  </si>
  <si>
    <t>1.88M</t>
  </si>
  <si>
    <t>1.48M</t>
  </si>
  <si>
    <t>1.64M</t>
  </si>
  <si>
    <t>2.22M</t>
  </si>
  <si>
    <t>2.18M</t>
  </si>
  <si>
    <t>1.80M</t>
  </si>
  <si>
    <t>1.89M</t>
  </si>
  <si>
    <t>2.55M</t>
  </si>
  <si>
    <t>1.61M</t>
  </si>
  <si>
    <t>1.69M</t>
  </si>
  <si>
    <t>4.17M</t>
  </si>
  <si>
    <t>3.22M</t>
  </si>
  <si>
    <t>1.20M</t>
  </si>
  <si>
    <t>750.65K</t>
  </si>
  <si>
    <t>1.04M</t>
  </si>
  <si>
    <t>950.76K</t>
  </si>
  <si>
    <t>759.69K</t>
  </si>
  <si>
    <t>1.01M</t>
  </si>
  <si>
    <t>1.02M</t>
  </si>
  <si>
    <t>784.05K</t>
  </si>
  <si>
    <t>683.44K</t>
  </si>
  <si>
    <t>1.08M</t>
  </si>
  <si>
    <t>1.13M</t>
  </si>
  <si>
    <t>937.97K</t>
  </si>
  <si>
    <t>980.00K</t>
  </si>
  <si>
    <t>775.88K</t>
  </si>
  <si>
    <t>589.88K</t>
  </si>
  <si>
    <t>716.61K</t>
  </si>
  <si>
    <t>870.80K</t>
  </si>
  <si>
    <t>905.95K</t>
  </si>
  <si>
    <t>945.91K</t>
  </si>
  <si>
    <t>961.88K</t>
  </si>
  <si>
    <t>808.91K</t>
  </si>
  <si>
    <t>808.81K</t>
  </si>
  <si>
    <t>732.51K</t>
  </si>
  <si>
    <t>940.30K</t>
  </si>
  <si>
    <t>803.25K</t>
  </si>
  <si>
    <t>791.28K</t>
  </si>
  <si>
    <t>781.22K</t>
  </si>
  <si>
    <t>617.35K</t>
  </si>
  <si>
    <t>551.31K</t>
  </si>
  <si>
    <t>608.96K</t>
  </si>
  <si>
    <t>778.67K</t>
  </si>
  <si>
    <t>771.46K</t>
  </si>
  <si>
    <t>651.68K</t>
  </si>
  <si>
    <t>701.39K</t>
  </si>
  <si>
    <t>683.37K</t>
  </si>
  <si>
    <t>458.42K</t>
  </si>
  <si>
    <t>633.37K</t>
  </si>
  <si>
    <t>765.21K</t>
  </si>
  <si>
    <t>749.88K</t>
  </si>
  <si>
    <t>954.20K</t>
  </si>
  <si>
    <t>706.45K</t>
  </si>
  <si>
    <t>468.34K</t>
  </si>
  <si>
    <t>444.00K</t>
  </si>
  <si>
    <t>617.02K</t>
  </si>
  <si>
    <t>722.67K</t>
  </si>
  <si>
    <t>509.06K</t>
  </si>
  <si>
    <t>540.20K</t>
  </si>
  <si>
    <t>599.06K</t>
  </si>
  <si>
    <t>975.01K</t>
  </si>
  <si>
    <t>627.74K</t>
  </si>
  <si>
    <t>794.11K</t>
  </si>
  <si>
    <t>748.32K</t>
  </si>
  <si>
    <t>1.17M</t>
  </si>
  <si>
    <t>610.66K</t>
  </si>
  <si>
    <t>595.22K</t>
  </si>
  <si>
    <t>776.75K</t>
  </si>
  <si>
    <t>786.50K</t>
  </si>
  <si>
    <t>1.19M</t>
  </si>
  <si>
    <t>786.75K</t>
  </si>
  <si>
    <t>628.14K</t>
  </si>
  <si>
    <t>523.91K</t>
  </si>
  <si>
    <t>936.29K</t>
  </si>
  <si>
    <t>632.78K</t>
  </si>
  <si>
    <t>420.28K</t>
  </si>
  <si>
    <t>586.60K</t>
  </si>
  <si>
    <t>606.11K</t>
  </si>
  <si>
    <t>611.69K</t>
  </si>
  <si>
    <t>610.96K</t>
  </si>
  <si>
    <t>718.07K</t>
  </si>
  <si>
    <t>795.09K</t>
  </si>
  <si>
    <t>625.41K</t>
  </si>
  <si>
    <t>785.54K</t>
  </si>
  <si>
    <t>952.16K</t>
  </si>
  <si>
    <t>677.94K</t>
  </si>
  <si>
    <t>468.74K</t>
  </si>
  <si>
    <t>627.04K</t>
  </si>
  <si>
    <t>778.72K</t>
  </si>
  <si>
    <t>1.14M</t>
  </si>
  <si>
    <t>894.55K</t>
  </si>
  <si>
    <t>689.56K</t>
  </si>
  <si>
    <t>492.58K</t>
  </si>
  <si>
    <t>524.56K</t>
  </si>
  <si>
    <t>503.49K</t>
  </si>
  <si>
    <t>611.80K</t>
  </si>
  <si>
    <t>518.40K</t>
  </si>
  <si>
    <t>609.50K</t>
  </si>
  <si>
    <t>648.66K</t>
  </si>
  <si>
    <t>499.04K</t>
  </si>
  <si>
    <t>557.14K</t>
  </si>
  <si>
    <t>706.10K</t>
  </si>
  <si>
    <t>780.78K</t>
  </si>
  <si>
    <t>971.75K</t>
  </si>
  <si>
    <t>548.77K</t>
  </si>
  <si>
    <t>687.78K</t>
  </si>
  <si>
    <t>777.00K</t>
  </si>
  <si>
    <t>650.60K</t>
  </si>
  <si>
    <t>766.71K</t>
  </si>
  <si>
    <t>737.58K</t>
  </si>
  <si>
    <t>996.49K</t>
  </si>
  <si>
    <t>844.27K</t>
  </si>
  <si>
    <t>1.29M</t>
  </si>
  <si>
    <t>904.50K</t>
  </si>
  <si>
    <t>783.18K</t>
  </si>
  <si>
    <t>891.50K</t>
  </si>
  <si>
    <t>607.27K</t>
  </si>
  <si>
    <t>654.27K</t>
  </si>
  <si>
    <t>692.60K</t>
  </si>
  <si>
    <t>531.22K</t>
  </si>
  <si>
    <t>471.16K</t>
  </si>
  <si>
    <t>653.71K</t>
  </si>
  <si>
    <t>515.43K</t>
  </si>
  <si>
    <t>454.33K</t>
  </si>
  <si>
    <t>575.16K</t>
  </si>
  <si>
    <t>601.16K</t>
  </si>
  <si>
    <t>581.57K</t>
  </si>
  <si>
    <t>512.02K</t>
  </si>
  <si>
    <t>791.79K</t>
  </si>
  <si>
    <t>603.54K</t>
  </si>
  <si>
    <t>578.03K</t>
  </si>
  <si>
    <t>653.42K</t>
  </si>
  <si>
    <t>681.01K</t>
  </si>
  <si>
    <t>536.56K</t>
  </si>
  <si>
    <t>570.74K</t>
  </si>
  <si>
    <t>689.65K</t>
  </si>
  <si>
    <t>798.93K</t>
  </si>
  <si>
    <t>789.73K</t>
  </si>
  <si>
    <t>918.48K</t>
  </si>
  <si>
    <t>1.78M</t>
  </si>
  <si>
    <t>586.49K</t>
  </si>
  <si>
    <t>892.08K</t>
  </si>
  <si>
    <t>570.39K</t>
  </si>
  <si>
    <t>489.40K</t>
  </si>
  <si>
    <t>513.91K</t>
  </si>
  <si>
    <t>428.83K</t>
  </si>
  <si>
    <t>505.79K</t>
  </si>
  <si>
    <t>444.95K</t>
  </si>
  <si>
    <t>538.92K</t>
  </si>
  <si>
    <t>469.73K</t>
  </si>
  <si>
    <t>505.02K</t>
  </si>
  <si>
    <t>419.87K</t>
  </si>
  <si>
    <t>424.02K</t>
  </si>
  <si>
    <t>667.86K</t>
  </si>
  <si>
    <t>511.46K</t>
  </si>
  <si>
    <t>636.43K</t>
  </si>
  <si>
    <t>469.04K</t>
  </si>
  <si>
    <t>604.74K</t>
  </si>
  <si>
    <t>448.80K</t>
  </si>
  <si>
    <t>360.92K</t>
  </si>
  <si>
    <t>416.92K</t>
  </si>
  <si>
    <t>460.97K</t>
  </si>
  <si>
    <t>405.86K</t>
  </si>
  <si>
    <t>533.95K</t>
  </si>
  <si>
    <t>600.26K</t>
  </si>
  <si>
    <t>418.48K</t>
  </si>
  <si>
    <t>457.79K</t>
  </si>
  <si>
    <t>561.40K</t>
  </si>
  <si>
    <t>731.03K</t>
  </si>
  <si>
    <t>696.11K</t>
  </si>
  <si>
    <t>933.16K</t>
  </si>
  <si>
    <t>431.10K</t>
  </si>
  <si>
    <t>337.06K</t>
  </si>
  <si>
    <t>326.17K</t>
  </si>
  <si>
    <t>362.07K</t>
  </si>
  <si>
    <t>542.25K</t>
  </si>
  <si>
    <t>318.82K</t>
  </si>
  <si>
    <t>321.64K</t>
  </si>
  <si>
    <t>372.53K</t>
  </si>
  <si>
    <t>255.79K</t>
  </si>
  <si>
    <t>326.44K</t>
  </si>
  <si>
    <t>365.52K</t>
  </si>
  <si>
    <t>413.22K</t>
  </si>
  <si>
    <t>413.06K</t>
  </si>
  <si>
    <t>383.22K</t>
  </si>
  <si>
    <t>473.76K</t>
  </si>
  <si>
    <t>339.73K</t>
  </si>
  <si>
    <t>393.57K</t>
  </si>
  <si>
    <t>643.02K</t>
  </si>
  <si>
    <t>402.09K</t>
  </si>
  <si>
    <t>504.45K</t>
  </si>
  <si>
    <t>578.79K</t>
  </si>
  <si>
    <t>542.79K</t>
  </si>
  <si>
    <t>322.66K</t>
  </si>
  <si>
    <t>311.49K</t>
  </si>
  <si>
    <t>413.92K</t>
  </si>
  <si>
    <t>509.13K</t>
  </si>
  <si>
    <t>580.29K</t>
  </si>
  <si>
    <t>419.81K</t>
  </si>
  <si>
    <t>568.77K</t>
  </si>
  <si>
    <t>422.53K</t>
  </si>
  <si>
    <t>463.85K</t>
  </si>
  <si>
    <t>436.26K</t>
  </si>
  <si>
    <t>520.75K</t>
  </si>
  <si>
    <t>717.65K</t>
  </si>
  <si>
    <t>515.47K</t>
  </si>
  <si>
    <t>519.01K</t>
  </si>
  <si>
    <t>441.11K</t>
  </si>
  <si>
    <t>497.77K</t>
  </si>
  <si>
    <t>798.67K</t>
  </si>
  <si>
    <t>930.05K</t>
  </si>
  <si>
    <t>745.59K</t>
  </si>
  <si>
    <t>540.78K</t>
  </si>
  <si>
    <t>391.08K</t>
  </si>
  <si>
    <t>435.83K</t>
  </si>
  <si>
    <t>558.72K</t>
  </si>
  <si>
    <t>592.15K</t>
  </si>
  <si>
    <t>702.85K</t>
  </si>
  <si>
    <t>807.58K</t>
  </si>
  <si>
    <t>769.63K</t>
  </si>
  <si>
    <t>585.71K</t>
  </si>
  <si>
    <t>508.75K</t>
  </si>
  <si>
    <t>578.29K</t>
  </si>
  <si>
    <t>608.37K</t>
  </si>
  <si>
    <t>589.84K</t>
  </si>
  <si>
    <t>511.51K</t>
  </si>
  <si>
    <t>510.90K</t>
  </si>
  <si>
    <t>518.59K</t>
  </si>
  <si>
    <t>661.89K</t>
  </si>
  <si>
    <t>493.75K</t>
  </si>
  <si>
    <t>545.85K</t>
  </si>
  <si>
    <t>639.54K</t>
  </si>
  <si>
    <t>663.38K</t>
  </si>
  <si>
    <t>591.27K</t>
  </si>
  <si>
    <t>562.17K</t>
  </si>
  <si>
    <t>668.94K</t>
  </si>
  <si>
    <t>727.79K</t>
  </si>
  <si>
    <t>974.49K</t>
  </si>
  <si>
    <t>1.03M</t>
  </si>
  <si>
    <t>956.52K</t>
  </si>
  <si>
    <t>840.76K</t>
  </si>
  <si>
    <t>747.71K</t>
  </si>
  <si>
    <t>738.17K</t>
  </si>
  <si>
    <t>943.13K</t>
  </si>
  <si>
    <t>847.84K</t>
  </si>
  <si>
    <t>695.60K</t>
  </si>
  <si>
    <t>601.93K</t>
  </si>
  <si>
    <t>688.96K</t>
  </si>
  <si>
    <t>772.67K</t>
  </si>
  <si>
    <t>840.34K</t>
  </si>
  <si>
    <t>998.73K</t>
  </si>
  <si>
    <t>880.77K</t>
  </si>
  <si>
    <t>834.62K</t>
  </si>
  <si>
    <t>1.09M</t>
  </si>
  <si>
    <t>1.59M</t>
  </si>
  <si>
    <t>781.09K</t>
  </si>
  <si>
    <t>566.96K</t>
  </si>
  <si>
    <t>683.79K</t>
  </si>
  <si>
    <t>769.12K</t>
  </si>
  <si>
    <t>693.62K</t>
  </si>
  <si>
    <t>587.57K</t>
  </si>
  <si>
    <t>723.17K</t>
  </si>
  <si>
    <t>738.80K</t>
  </si>
  <si>
    <t>849.77K</t>
  </si>
  <si>
    <t>608.69K</t>
  </si>
  <si>
    <t>643.17K</t>
  </si>
  <si>
    <t>574.21K</t>
  </si>
  <si>
    <t>607.89K</t>
  </si>
  <si>
    <t>579.00K</t>
  </si>
  <si>
    <t>641.38K</t>
  </si>
  <si>
    <t>554.48K</t>
  </si>
  <si>
    <t>485.81K</t>
  </si>
  <si>
    <t>588.87K</t>
  </si>
  <si>
    <t>651.82K</t>
  </si>
  <si>
    <t>762.94K</t>
  </si>
  <si>
    <t>966.95K</t>
  </si>
  <si>
    <t>739.45K</t>
  </si>
  <si>
    <t>614.54K</t>
  </si>
  <si>
    <t>686.75K</t>
  </si>
  <si>
    <t>858.41K</t>
  </si>
  <si>
    <t>15.43M</t>
  </si>
  <si>
    <t>763.20K</t>
  </si>
  <si>
    <t>907.96K</t>
  </si>
  <si>
    <t>872.12K</t>
  </si>
  <si>
    <t>691.27K</t>
  </si>
  <si>
    <t>868.47K</t>
  </si>
  <si>
    <t>815.14K</t>
  </si>
  <si>
    <t>821.40K</t>
  </si>
  <si>
    <t>804.88K</t>
  </si>
  <si>
    <t>958.81K</t>
  </si>
  <si>
    <t>865.53K</t>
  </si>
  <si>
    <t>1.33M</t>
  </si>
  <si>
    <t>1.31M</t>
  </si>
  <si>
    <t>907.94K</t>
  </si>
  <si>
    <t>799.96K</t>
  </si>
  <si>
    <t>757.13K</t>
  </si>
  <si>
    <t>955.88K</t>
  </si>
  <si>
    <t>755.39K</t>
  </si>
  <si>
    <t>709.02K</t>
  </si>
  <si>
    <t>920.61K</t>
  </si>
  <si>
    <t>722.23K</t>
  </si>
  <si>
    <t>623.64K</t>
  </si>
  <si>
    <t>697.42K</t>
  </si>
  <si>
    <t>775.82K</t>
  </si>
  <si>
    <t>681.41K</t>
  </si>
  <si>
    <t>833.13K</t>
  </si>
  <si>
    <t>955.36K</t>
  </si>
  <si>
    <t>994.04K</t>
  </si>
  <si>
    <t>900.00K</t>
  </si>
  <si>
    <t>920.77K</t>
  </si>
  <si>
    <t>811.41K</t>
  </si>
  <si>
    <t>782.32K</t>
  </si>
  <si>
    <t>787.09K</t>
  </si>
  <si>
    <t>727.97K</t>
  </si>
  <si>
    <t>806.52K</t>
  </si>
  <si>
    <t>631.05K</t>
  </si>
  <si>
    <t>688.20K</t>
  </si>
  <si>
    <t>566.38K</t>
  </si>
  <si>
    <t>577.16K</t>
  </si>
  <si>
    <t>779.14K</t>
  </si>
  <si>
    <t>943.49K</t>
  </si>
  <si>
    <t>837.51K</t>
  </si>
  <si>
    <t>784.62K</t>
  </si>
  <si>
    <t>928.23K</t>
  </si>
  <si>
    <t>841.27K</t>
  </si>
  <si>
    <t>952.18K</t>
  </si>
  <si>
    <t>851.72K</t>
  </si>
  <si>
    <t>13.83M</t>
  </si>
  <si>
    <t>14.77M</t>
  </si>
  <si>
    <t>2.43M</t>
  </si>
  <si>
    <t>3.30M</t>
  </si>
  <si>
    <t>2.11M</t>
  </si>
  <si>
    <t>2.78M</t>
  </si>
  <si>
    <t>2.53M</t>
  </si>
  <si>
    <t>2.86M</t>
  </si>
  <si>
    <t>2.00M</t>
  </si>
  <si>
    <t>2.83M</t>
  </si>
  <si>
    <t>3.88M</t>
  </si>
  <si>
    <t>3.18M</t>
  </si>
  <si>
    <t>2.99M</t>
  </si>
  <si>
    <t>2.62M</t>
  </si>
  <si>
    <t>1.87M</t>
  </si>
  <si>
    <t>3.46M</t>
  </si>
  <si>
    <t>3.11M</t>
  </si>
  <si>
    <t>2.28M</t>
  </si>
  <si>
    <t>2.90M</t>
  </si>
  <si>
    <t>3.19M</t>
  </si>
  <si>
    <t>2.48M</t>
  </si>
  <si>
    <t>2.96M</t>
  </si>
  <si>
    <t>2.60M</t>
  </si>
  <si>
    <t>2.52M</t>
  </si>
  <si>
    <t>3.82M</t>
  </si>
  <si>
    <t>2.85M</t>
  </si>
  <si>
    <t>1.51M</t>
  </si>
  <si>
    <t>2.31M</t>
  </si>
  <si>
    <t>2.82M</t>
  </si>
  <si>
    <t>2.09M</t>
  </si>
  <si>
    <t>765.87K</t>
  </si>
  <si>
    <t>977.78K</t>
  </si>
  <si>
    <t>727.85K</t>
  </si>
  <si>
    <t>649.55K</t>
  </si>
  <si>
    <t>668.16K</t>
  </si>
  <si>
    <t>698.01K</t>
  </si>
  <si>
    <t>1.44M</t>
  </si>
  <si>
    <t>933.15K</t>
  </si>
  <si>
    <t>580.51K</t>
  </si>
  <si>
    <t>485.63K</t>
  </si>
  <si>
    <t>516.21K</t>
  </si>
  <si>
    <t>498.14K</t>
  </si>
  <si>
    <t>558.02K</t>
  </si>
  <si>
    <t>545.82K</t>
  </si>
  <si>
    <t>517.28K</t>
  </si>
  <si>
    <t>501.90K</t>
  </si>
  <si>
    <t>454.80K</t>
  </si>
  <si>
    <t>699.23K</t>
  </si>
  <si>
    <t>471.36K</t>
  </si>
  <si>
    <t>514.21K</t>
  </si>
  <si>
    <t>460.95K</t>
  </si>
  <si>
    <t>503.92K</t>
  </si>
  <si>
    <t>451.66K</t>
  </si>
  <si>
    <t>443.60K</t>
  </si>
  <si>
    <t>481.58K</t>
  </si>
  <si>
    <t>477.07K</t>
  </si>
  <si>
    <t>600.25K</t>
  </si>
  <si>
    <t>585.46K</t>
  </si>
  <si>
    <t>620.85K</t>
  </si>
  <si>
    <t>464.02K</t>
  </si>
  <si>
    <t>432.55K</t>
  </si>
  <si>
    <t>448.89K</t>
  </si>
  <si>
    <t>428.60K</t>
  </si>
  <si>
    <t>445.87K</t>
  </si>
  <si>
    <t>447.70K</t>
  </si>
  <si>
    <t>394.17K</t>
  </si>
  <si>
    <t>563.31K</t>
  </si>
  <si>
    <t>537.06K</t>
  </si>
  <si>
    <t>488.16K</t>
  </si>
  <si>
    <t>525.10K</t>
  </si>
  <si>
    <t>487.34K</t>
  </si>
  <si>
    <t>544.85K</t>
  </si>
  <si>
    <t>539.93K</t>
  </si>
  <si>
    <t>452.79K</t>
  </si>
  <si>
    <t>435.06K</t>
  </si>
  <si>
    <t>551.64K</t>
  </si>
  <si>
    <t>697.31K</t>
  </si>
  <si>
    <t>473.42K</t>
  </si>
  <si>
    <t>514.08K</t>
  </si>
  <si>
    <t>500.88K</t>
  </si>
  <si>
    <t>529.89K</t>
  </si>
  <si>
    <t>468.45K</t>
  </si>
  <si>
    <t>488.70K</t>
  </si>
  <si>
    <t>450.32K</t>
  </si>
  <si>
    <t>554.47K</t>
  </si>
  <si>
    <t>469.11K</t>
  </si>
  <si>
    <t>545.83K</t>
  </si>
  <si>
    <t>519.17K</t>
  </si>
  <si>
    <t>505.41K</t>
  </si>
  <si>
    <t>565.24K</t>
  </si>
  <si>
    <t>543.44K</t>
  </si>
  <si>
    <t>567.11K</t>
  </si>
  <si>
    <t>670.94K</t>
  </si>
  <si>
    <t>716.29K</t>
  </si>
  <si>
    <t>572.21K</t>
  </si>
  <si>
    <t>554.59K</t>
  </si>
  <si>
    <t>748.76K</t>
  </si>
  <si>
    <t>958.58K</t>
  </si>
  <si>
    <t>792.40K</t>
  </si>
  <si>
    <t>698.53K</t>
  </si>
  <si>
    <t>534.78K</t>
  </si>
  <si>
    <t>335.69K</t>
  </si>
  <si>
    <t>332.95K</t>
  </si>
  <si>
    <t>445.56K</t>
  </si>
  <si>
    <t>435.89K</t>
  </si>
  <si>
    <t>391.17K</t>
  </si>
  <si>
    <t>418.53K</t>
  </si>
  <si>
    <t>394.49K</t>
  </si>
  <si>
    <t>327.93K</t>
  </si>
  <si>
    <t>424.40K</t>
  </si>
  <si>
    <t>639.33K</t>
  </si>
  <si>
    <t>467.54K</t>
  </si>
  <si>
    <t>341.60K</t>
  </si>
  <si>
    <t>326.71K</t>
  </si>
  <si>
    <t>355.10K</t>
  </si>
  <si>
    <t>298.63K</t>
  </si>
  <si>
    <t>316.30K</t>
  </si>
  <si>
    <t>444.52K</t>
  </si>
  <si>
    <t>414.46K</t>
  </si>
  <si>
    <t>533.04K</t>
  </si>
  <si>
    <t>457.27K</t>
  </si>
  <si>
    <t>571.04K</t>
  </si>
  <si>
    <t>619.95K</t>
  </si>
  <si>
    <t>382.72K</t>
  </si>
  <si>
    <t>348.99K</t>
  </si>
  <si>
    <t>261.85K</t>
  </si>
  <si>
    <t>412.74K</t>
  </si>
  <si>
    <t>714.08K</t>
  </si>
  <si>
    <t>478.26K</t>
  </si>
  <si>
    <t>158.68K</t>
  </si>
  <si>
    <t>156.51K</t>
  </si>
  <si>
    <t>224.12K</t>
  </si>
  <si>
    <t>375.86K</t>
  </si>
  <si>
    <t>438.21K</t>
  </si>
  <si>
    <t>137.60K</t>
  </si>
  <si>
    <t>130.16K</t>
  </si>
  <si>
    <t>127.40K</t>
  </si>
  <si>
    <t>115.87K</t>
  </si>
  <si>
    <t>151.60K</t>
  </si>
  <si>
    <t>159.30K</t>
  </si>
  <si>
    <t>170.76K</t>
  </si>
  <si>
    <t>154.87K</t>
  </si>
  <si>
    <t>128.76K</t>
  </si>
  <si>
    <t>135.87K</t>
  </si>
  <si>
    <t>124.16K</t>
  </si>
  <si>
    <t>129.06K</t>
  </si>
  <si>
    <t>128.21K</t>
  </si>
  <si>
    <t>160.52K</t>
  </si>
  <si>
    <t>93.97K</t>
  </si>
  <si>
    <t>76.72K</t>
  </si>
  <si>
    <t>97.17K</t>
  </si>
  <si>
    <t>97.43K</t>
  </si>
  <si>
    <t>98.74K</t>
  </si>
  <si>
    <t>108.86K</t>
  </si>
  <si>
    <t>101.57K</t>
  </si>
  <si>
    <t>92.94K</t>
  </si>
  <si>
    <t>97.77K</t>
  </si>
  <si>
    <t>121.44K</t>
  </si>
  <si>
    <t>134.15K</t>
  </si>
  <si>
    <t>136.71K</t>
  </si>
  <si>
    <t>155.85K</t>
  </si>
  <si>
    <t>443.33K</t>
  </si>
  <si>
    <t>99.38K</t>
  </si>
  <si>
    <t>94.45K</t>
  </si>
  <si>
    <t>147.40K</t>
  </si>
  <si>
    <t>245.28K</t>
  </si>
  <si>
    <t>101.93K</t>
  </si>
  <si>
    <t>80.79K</t>
  </si>
  <si>
    <t>119.68K</t>
  </si>
  <si>
    <t>77.06K</t>
  </si>
  <si>
    <t>9.18M</t>
  </si>
  <si>
    <t>9.34M</t>
  </si>
  <si>
    <t>9.31M</t>
  </si>
  <si>
    <t>9.21M</t>
  </si>
  <si>
    <t>9.19M</t>
  </si>
  <si>
    <t>9.42M</t>
  </si>
  <si>
    <t>9.57M</t>
  </si>
  <si>
    <t>8.64M</t>
  </si>
  <si>
    <t>7.34M</t>
  </si>
  <si>
    <t>7.57M</t>
  </si>
  <si>
    <t>7.31M</t>
  </si>
  <si>
    <t>7.73M</t>
  </si>
  <si>
    <t>5.18M</t>
  </si>
  <si>
    <t>3.54M</t>
  </si>
  <si>
    <t>3.26M</t>
  </si>
  <si>
    <t>3.34M</t>
  </si>
  <si>
    <t>3.16M</t>
  </si>
  <si>
    <t>3.20M</t>
  </si>
  <si>
    <t>3.53M</t>
  </si>
  <si>
    <t>3.04M</t>
  </si>
  <si>
    <t>2.84M</t>
  </si>
  <si>
    <t>4.02M</t>
  </si>
  <si>
    <t>4.55M</t>
  </si>
  <si>
    <t>3.92M</t>
  </si>
  <si>
    <t>3.87M</t>
  </si>
  <si>
    <t>3.90M</t>
  </si>
  <si>
    <t>3.52M</t>
  </si>
  <si>
    <t>4.21M</t>
  </si>
  <si>
    <t>3.74M</t>
  </si>
  <si>
    <t>4.11M</t>
  </si>
  <si>
    <t>3.79M</t>
  </si>
  <si>
    <t>3.37M</t>
  </si>
  <si>
    <t>3.59M</t>
  </si>
  <si>
    <t>3.70M</t>
  </si>
  <si>
    <t>2.76M</t>
  </si>
  <si>
    <t>3.63M</t>
  </si>
  <si>
    <t>1.46M</t>
  </si>
  <si>
    <t>3.10M</t>
  </si>
  <si>
    <t>2.71M</t>
  </si>
  <si>
    <t>3.15M</t>
  </si>
  <si>
    <t>3.50M</t>
  </si>
  <si>
    <t>3.66M</t>
  </si>
  <si>
    <t>234.09K</t>
  </si>
  <si>
    <t>216.33K</t>
  </si>
  <si>
    <t>247.34K</t>
  </si>
  <si>
    <t>298.82K</t>
  </si>
  <si>
    <t>237.66K</t>
  </si>
  <si>
    <t>311.54K</t>
  </si>
  <si>
    <t>232.48K</t>
  </si>
  <si>
    <t>168.87K</t>
  </si>
  <si>
    <t>177.64K</t>
  </si>
  <si>
    <t>222.57K</t>
  </si>
  <si>
    <t>226.46K</t>
  </si>
  <si>
    <t>216.34K</t>
  </si>
  <si>
    <t>237.69K</t>
  </si>
  <si>
    <t>266.94K</t>
  </si>
  <si>
    <t>242.21K</t>
  </si>
  <si>
    <t>155.24K</t>
  </si>
  <si>
    <t>147.14K</t>
  </si>
  <si>
    <t>243.22K</t>
  </si>
  <si>
    <t>235.45K</t>
  </si>
  <si>
    <t>269.23K</t>
  </si>
  <si>
    <t>345.32K</t>
  </si>
  <si>
    <t>272.15K</t>
  </si>
  <si>
    <t>204.16K</t>
  </si>
  <si>
    <t>160.77K</t>
  </si>
  <si>
    <t>258.85K</t>
  </si>
  <si>
    <t>247.25K</t>
  </si>
  <si>
    <t>333.32K</t>
  </si>
  <si>
    <t>337.75K</t>
  </si>
  <si>
    <t>312.12K</t>
  </si>
  <si>
    <t>180.67K</t>
  </si>
  <si>
    <t>243.71K</t>
  </si>
  <si>
    <t>233.22K</t>
  </si>
  <si>
    <t>289.24K</t>
  </si>
  <si>
    <t>243.82K</t>
  </si>
  <si>
    <t>315.27K</t>
  </si>
  <si>
    <t>289.48K</t>
  </si>
  <si>
    <t>267.60K</t>
  </si>
  <si>
    <t>114.57K</t>
  </si>
  <si>
    <t>132.69K</t>
  </si>
  <si>
    <t>166.18K</t>
  </si>
  <si>
    <t>143.04K</t>
  </si>
  <si>
    <t>150.19K</t>
  </si>
  <si>
    <t>179.92K</t>
  </si>
  <si>
    <t>189.33K</t>
  </si>
  <si>
    <t>206.96K</t>
  </si>
  <si>
    <t>156.05K</t>
  </si>
  <si>
    <t>133.42K</t>
  </si>
  <si>
    <t>176.66K</t>
  </si>
  <si>
    <t>210.69K</t>
  </si>
  <si>
    <t>240.60K</t>
  </si>
  <si>
    <t>142.90K</t>
  </si>
  <si>
    <t>278.22K</t>
  </si>
  <si>
    <t>99.29K</t>
  </si>
  <si>
    <t>120.54K</t>
  </si>
  <si>
    <t>135.70K</t>
  </si>
  <si>
    <t>108.79K</t>
  </si>
  <si>
    <t>143.53K</t>
  </si>
  <si>
    <t>201.54K</t>
  </si>
  <si>
    <t>237.48K</t>
  </si>
  <si>
    <t>178.26K</t>
  </si>
  <si>
    <t>174.88K</t>
  </si>
  <si>
    <t>275.69K</t>
  </si>
  <si>
    <t>97.56K</t>
  </si>
  <si>
    <t>124.00K</t>
  </si>
  <si>
    <t>130.66K</t>
  </si>
  <si>
    <t>145.23K</t>
  </si>
  <si>
    <t>141.01K</t>
  </si>
  <si>
    <t>116.68K</t>
  </si>
  <si>
    <t>121.18K</t>
  </si>
  <si>
    <t>135.92K</t>
  </si>
  <si>
    <t>144.52K</t>
  </si>
  <si>
    <t>140.37K</t>
  </si>
  <si>
    <t>186.97K</t>
  </si>
  <si>
    <t>152.29K</t>
  </si>
  <si>
    <t>103.29K</t>
  </si>
  <si>
    <t>103.07K</t>
  </si>
  <si>
    <t>161.82K</t>
  </si>
  <si>
    <t>211.11K</t>
  </si>
  <si>
    <t>237.60K</t>
  </si>
  <si>
    <t>137.51K</t>
  </si>
  <si>
    <t>115.52K</t>
  </si>
  <si>
    <t>113.76K</t>
  </si>
  <si>
    <t>107.89K</t>
  </si>
  <si>
    <t>150.32K</t>
  </si>
  <si>
    <t>154.36K</t>
  </si>
  <si>
    <t>188.03K</t>
  </si>
  <si>
    <t>179.62K</t>
  </si>
  <si>
    <t>212.05K</t>
  </si>
  <si>
    <t>149.80K</t>
  </si>
  <si>
    <t>210.87K</t>
  </si>
  <si>
    <t>270.62K</t>
  </si>
  <si>
    <t>152.71K</t>
  </si>
  <si>
    <t>147.89K</t>
  </si>
  <si>
    <t>157.45K</t>
  </si>
  <si>
    <t>165.08K</t>
  </si>
  <si>
    <t>150.95K</t>
  </si>
  <si>
    <t>158.45K</t>
  </si>
  <si>
    <t>161.55K</t>
  </si>
  <si>
    <t>201.18K</t>
  </si>
  <si>
    <t>173.35K</t>
  </si>
  <si>
    <t>156.83K</t>
  </si>
  <si>
    <t>184.72K</t>
  </si>
  <si>
    <t>199.78K</t>
  </si>
  <si>
    <t>184.91K</t>
  </si>
  <si>
    <t>248.39K</t>
  </si>
  <si>
    <t>395.67K</t>
  </si>
  <si>
    <t>260.79K</t>
  </si>
  <si>
    <t>147.54K</t>
  </si>
  <si>
    <t>161.89K</t>
  </si>
  <si>
    <t>206.01K</t>
  </si>
  <si>
    <t>225.96K</t>
  </si>
  <si>
    <t>155.08K</t>
  </si>
  <si>
    <t>163.26K</t>
  </si>
  <si>
    <t>162.59K</t>
  </si>
  <si>
    <t>197.70K</t>
  </si>
  <si>
    <t>160.26K</t>
  </si>
  <si>
    <t>164.71K</t>
  </si>
  <si>
    <t>296.95K</t>
  </si>
  <si>
    <t>398.30K</t>
  </si>
  <si>
    <t>142.07K</t>
  </si>
  <si>
    <t>134.23K</t>
  </si>
  <si>
    <t>241.19K</t>
  </si>
  <si>
    <t>132.51K</t>
  </si>
  <si>
    <t>177.10K</t>
  </si>
  <si>
    <t>174.90K</t>
  </si>
  <si>
    <t>221.70K</t>
  </si>
  <si>
    <t>239.51K</t>
  </si>
  <si>
    <t>230.80K</t>
  </si>
  <si>
    <t>199.31K</t>
  </si>
  <si>
    <t>257.53K</t>
  </si>
  <si>
    <t>245.30K</t>
  </si>
  <si>
    <t>417.31K</t>
  </si>
  <si>
    <t>348.75K</t>
  </si>
  <si>
    <t>167.36K</t>
  </si>
  <si>
    <t>223.10K</t>
  </si>
  <si>
    <t>247.18K</t>
  </si>
  <si>
    <t>149.52K</t>
  </si>
  <si>
    <t>177.43K</t>
  </si>
  <si>
    <t>210.11K</t>
  </si>
  <si>
    <t>223.01K</t>
  </si>
  <si>
    <t>218.19K</t>
  </si>
  <si>
    <t>253.44K</t>
  </si>
  <si>
    <t>316.96K</t>
  </si>
  <si>
    <t>348.02K</t>
  </si>
  <si>
    <t>208.05K</t>
  </si>
  <si>
    <t>236.13K</t>
  </si>
  <si>
    <t>326.53K</t>
  </si>
  <si>
    <t>305.45K</t>
  </si>
  <si>
    <t>239.46K</t>
  </si>
  <si>
    <t>257.91K</t>
  </si>
  <si>
    <t>266.59K</t>
  </si>
  <si>
    <t>198.73K</t>
  </si>
  <si>
    <t>371.46K</t>
  </si>
  <si>
    <t>256.26K</t>
  </si>
  <si>
    <t>284.54K</t>
  </si>
  <si>
    <t>230.65K</t>
  </si>
  <si>
    <t>162.11K</t>
  </si>
  <si>
    <t>156.40K</t>
  </si>
  <si>
    <t>172.20K</t>
  </si>
  <si>
    <t>201.69K</t>
  </si>
  <si>
    <t>188.77K</t>
  </si>
  <si>
    <t>215.22K</t>
  </si>
  <si>
    <t>202.58K</t>
  </si>
  <si>
    <t>235.94K</t>
  </si>
  <si>
    <t>196.49K</t>
  </si>
  <si>
    <t>239.16K</t>
  </si>
  <si>
    <t>271.50K</t>
  </si>
  <si>
    <t>316.63K</t>
  </si>
  <si>
    <t>327.14K</t>
  </si>
  <si>
    <t>267.56K</t>
  </si>
  <si>
    <t>215.20K</t>
  </si>
  <si>
    <t>288.91K</t>
  </si>
  <si>
    <t>224.76K</t>
  </si>
  <si>
    <t>206.44K</t>
  </si>
  <si>
    <t>291.28K</t>
  </si>
  <si>
    <t>246.88K</t>
  </si>
  <si>
    <t>195.87K</t>
  </si>
  <si>
    <t>238.67K</t>
  </si>
  <si>
    <t>236.20K</t>
  </si>
  <si>
    <t>263.53K</t>
  </si>
  <si>
    <t>233.94K</t>
  </si>
  <si>
    <t>296.10K</t>
  </si>
  <si>
    <t>445.62K</t>
  </si>
  <si>
    <t>886.88K</t>
  </si>
  <si>
    <t>593.89K</t>
  </si>
  <si>
    <t>280.94K</t>
  </si>
  <si>
    <t>248.71K</t>
  </si>
  <si>
    <t>519.40K</t>
  </si>
  <si>
    <t>358.40K</t>
  </si>
  <si>
    <t>208.47K</t>
  </si>
  <si>
    <t>264.72K</t>
  </si>
  <si>
    <t>154.63K</t>
  </si>
  <si>
    <t>163.49K</t>
  </si>
  <si>
    <t>253.91K</t>
  </si>
  <si>
    <t>181.81K</t>
  </si>
  <si>
    <t>136.06K</t>
  </si>
  <si>
    <t>188.37K</t>
  </si>
  <si>
    <t>201.73K</t>
  </si>
  <si>
    <t>143.90K</t>
  </si>
  <si>
    <t>170.74K</t>
  </si>
  <si>
    <t>242.45K</t>
  </si>
  <si>
    <t>361.80K</t>
  </si>
  <si>
    <t>317.10K</t>
  </si>
  <si>
    <t>73.27K</t>
  </si>
  <si>
    <t>85.12K</t>
  </si>
  <si>
    <t>61.14K</t>
  </si>
  <si>
    <t>82.37K</t>
  </si>
  <si>
    <t>167.81K</t>
  </si>
  <si>
    <t>87.07K</t>
  </si>
  <si>
    <t>71.40K</t>
  </si>
  <si>
    <t>142.45K</t>
  </si>
  <si>
    <t>79.01K</t>
  </si>
  <si>
    <t>83.93K</t>
  </si>
  <si>
    <t>141.96K</t>
  </si>
  <si>
    <t>110.97K</t>
  </si>
  <si>
    <t>106.54K</t>
  </si>
  <si>
    <t>137.73K</t>
  </si>
  <si>
    <t>78.43K</t>
  </si>
  <si>
    <t>118.88K</t>
  </si>
  <si>
    <t>170.37K</t>
  </si>
  <si>
    <t>138.71K</t>
  </si>
  <si>
    <t>143.14K</t>
  </si>
  <si>
    <t>107.48K</t>
  </si>
  <si>
    <t>182.42K</t>
  </si>
  <si>
    <t>170.17K</t>
  </si>
  <si>
    <t>466.98K</t>
  </si>
  <si>
    <t>163.74K</t>
  </si>
  <si>
    <t>227.68K</t>
  </si>
  <si>
    <t>174.54K</t>
  </si>
  <si>
    <t>139.25K</t>
  </si>
  <si>
    <t>117.41K</t>
  </si>
  <si>
    <t>112.17K</t>
  </si>
  <si>
    <t>153.65K</t>
  </si>
  <si>
    <t>107.92K</t>
  </si>
  <si>
    <t>155.41K</t>
  </si>
  <si>
    <t>132.85K</t>
  </si>
  <si>
    <t>159.73K</t>
  </si>
  <si>
    <t>201.62K</t>
  </si>
  <si>
    <t>181.98K</t>
  </si>
  <si>
    <t>286.76K</t>
  </si>
  <si>
    <t>297.11K</t>
  </si>
  <si>
    <t>191.58K</t>
  </si>
  <si>
    <t>93.17K</t>
  </si>
  <si>
    <t>122.13K</t>
  </si>
  <si>
    <t>86.83K</t>
  </si>
  <si>
    <t>131.92K</t>
  </si>
  <si>
    <t>187.01K</t>
  </si>
  <si>
    <t>233.33K</t>
  </si>
  <si>
    <t>87.76K</t>
  </si>
  <si>
    <t>106.90K</t>
  </si>
  <si>
    <t>85.89K</t>
  </si>
  <si>
    <t>84.67K</t>
  </si>
  <si>
    <t>73.00K</t>
  </si>
  <si>
    <t>68.01K</t>
  </si>
  <si>
    <t>115.45K</t>
  </si>
  <si>
    <t>75.70K</t>
  </si>
  <si>
    <t>68.62K</t>
  </si>
  <si>
    <t>117.35K</t>
  </si>
  <si>
    <t>133.94K</t>
  </si>
  <si>
    <t>131.12K</t>
  </si>
  <si>
    <t>96.50K</t>
  </si>
  <si>
    <t>178.34K</t>
  </si>
  <si>
    <t>269.83K</t>
  </si>
  <si>
    <t>135.72K</t>
  </si>
  <si>
    <t>222.00K</t>
  </si>
  <si>
    <t>126.77K</t>
  </si>
  <si>
    <t>220.22K</t>
  </si>
  <si>
    <t>101.05K</t>
  </si>
  <si>
    <t>159.69K</t>
  </si>
  <si>
    <t>105.73K</t>
  </si>
  <si>
    <t>106.60K</t>
  </si>
  <si>
    <t>154.89K</t>
  </si>
  <si>
    <t>238.80K</t>
  </si>
  <si>
    <t>133.19K</t>
  </si>
  <si>
    <t>101.25K</t>
  </si>
  <si>
    <t>78.62K</t>
  </si>
  <si>
    <t>163.06K</t>
  </si>
  <si>
    <t>53.23K</t>
  </si>
  <si>
    <t>93.68K</t>
  </si>
  <si>
    <t>105.84K</t>
  </si>
  <si>
    <t>143.74K</t>
  </si>
  <si>
    <t>137.14K</t>
  </si>
  <si>
    <t>105.03K</t>
  </si>
  <si>
    <t>112.94K</t>
  </si>
  <si>
    <t>123.86K</t>
  </si>
  <si>
    <t>83.06K</t>
  </si>
  <si>
    <t>122.02K</t>
  </si>
  <si>
    <t>65.64K</t>
  </si>
  <si>
    <t>101.64K</t>
  </si>
  <si>
    <t>76.22K</t>
  </si>
  <si>
    <t>215.02K</t>
  </si>
  <si>
    <t>163.92K</t>
  </si>
  <si>
    <t>98.49K</t>
  </si>
  <si>
    <t>110.19K</t>
  </si>
  <si>
    <t>40.20K</t>
  </si>
  <si>
    <t>61.69K</t>
  </si>
  <si>
    <t>63.61K</t>
  </si>
  <si>
    <t>64.08K</t>
  </si>
  <si>
    <t>81.87K</t>
  </si>
  <si>
    <t>71.20K</t>
  </si>
  <si>
    <t>60.58K</t>
  </si>
  <si>
    <t>67.49K</t>
  </si>
  <si>
    <t>97.80K</t>
  </si>
  <si>
    <t>92.23K</t>
  </si>
  <si>
    <t>117.60K</t>
  </si>
  <si>
    <t>63.25K</t>
  </si>
  <si>
    <t>100.20K</t>
  </si>
  <si>
    <t>49.66K</t>
  </si>
  <si>
    <t>67.82K</t>
  </si>
  <si>
    <t>145.13K</t>
  </si>
  <si>
    <t>86.65K</t>
  </si>
  <si>
    <t>123.22K</t>
  </si>
  <si>
    <t>147.93K</t>
  </si>
  <si>
    <t>96.07K</t>
  </si>
  <si>
    <t>169.36K</t>
  </si>
  <si>
    <t>448.55K</t>
  </si>
  <si>
    <t>317.59K</t>
  </si>
  <si>
    <t>186.54K</t>
  </si>
  <si>
    <t>107.04K</t>
  </si>
  <si>
    <t>88.76K</t>
  </si>
  <si>
    <t>108.08K</t>
  </si>
  <si>
    <t>77.09K</t>
  </si>
  <si>
    <t>180.36K</t>
  </si>
  <si>
    <t>70.53K</t>
  </si>
  <si>
    <t>110.93K</t>
  </si>
  <si>
    <t>158.41K</t>
  </si>
  <si>
    <t>170.40K</t>
  </si>
  <si>
    <t>102.82K</t>
  </si>
  <si>
    <t>102.01K</t>
  </si>
  <si>
    <t>68.47K</t>
  </si>
  <si>
    <t>100.80K</t>
  </si>
  <si>
    <t>75.49K</t>
  </si>
  <si>
    <t>42.52K</t>
  </si>
  <si>
    <t>46.16K</t>
  </si>
  <si>
    <t>82.90K</t>
  </si>
  <si>
    <t>72.36K</t>
  </si>
  <si>
    <t>96.65K</t>
  </si>
  <si>
    <t>169.14K</t>
  </si>
  <si>
    <t>90.65K</t>
  </si>
  <si>
    <t>70.16K</t>
  </si>
  <si>
    <t>113.72K</t>
  </si>
  <si>
    <t>144.40K</t>
  </si>
  <si>
    <t>127.48K</t>
  </si>
  <si>
    <t>112.90K</t>
  </si>
  <si>
    <t>211.58K</t>
  </si>
  <si>
    <t>128.46K</t>
  </si>
  <si>
    <t>158.59K</t>
  </si>
  <si>
    <t>123.59K</t>
  </si>
  <si>
    <t>71.00K</t>
  </si>
  <si>
    <t>97.06K</t>
  </si>
  <si>
    <t>106.94K</t>
  </si>
  <si>
    <t>60.66K</t>
  </si>
  <si>
    <t>159.40K</t>
  </si>
  <si>
    <t>68.76K</t>
  </si>
  <si>
    <t>81.82K</t>
  </si>
  <si>
    <t>123.17K</t>
  </si>
  <si>
    <t>91.12K</t>
  </si>
  <si>
    <t>82.72K</t>
  </si>
  <si>
    <t>84.49K</t>
  </si>
  <si>
    <t>138.91K</t>
  </si>
  <si>
    <t>103.83K</t>
  </si>
  <si>
    <t>135.50K</t>
  </si>
  <si>
    <t>205.88K</t>
  </si>
  <si>
    <t>83.01K</t>
  </si>
  <si>
    <t>108.23K</t>
  </si>
  <si>
    <t>121.92K</t>
  </si>
  <si>
    <t>193.76K</t>
  </si>
  <si>
    <t>310.34K</t>
  </si>
  <si>
    <t>202.62K</t>
  </si>
  <si>
    <t>176.89K</t>
  </si>
  <si>
    <t>189.64K</t>
  </si>
  <si>
    <t>155.32K</t>
  </si>
  <si>
    <t>114.41K</t>
  </si>
  <si>
    <t>88.17K</t>
  </si>
  <si>
    <t>109.52K</t>
  </si>
  <si>
    <t>146.63K</t>
  </si>
  <si>
    <t>123.80K</t>
  </si>
  <si>
    <t>39.16K</t>
  </si>
  <si>
    <t>54.51K</t>
  </si>
  <si>
    <t>90.45K</t>
  </si>
  <si>
    <t>60.16K</t>
  </si>
  <si>
    <t>89.72K</t>
  </si>
  <si>
    <t>80.68K</t>
  </si>
  <si>
    <t>83.42K</t>
  </si>
  <si>
    <t>67.76K</t>
  </si>
  <si>
    <t>66.32K</t>
  </si>
  <si>
    <t>75.32K</t>
  </si>
  <si>
    <t>110.42K</t>
  </si>
  <si>
    <t>159.26K</t>
  </si>
  <si>
    <t>165.83K</t>
  </si>
  <si>
    <t>86.97K</t>
  </si>
  <si>
    <t>56.94K</t>
  </si>
  <si>
    <t>78.30K</t>
  </si>
  <si>
    <t>116.03K</t>
  </si>
  <si>
    <t>111.30K</t>
  </si>
  <si>
    <t>81.83K</t>
  </si>
  <si>
    <t>92.00K</t>
  </si>
  <si>
    <t>95.95K</t>
  </si>
  <si>
    <t>117.21K</t>
  </si>
  <si>
    <t>262.79K</t>
  </si>
  <si>
    <t>174.19K</t>
  </si>
  <si>
    <t>116.74K</t>
  </si>
  <si>
    <t>83.03K</t>
  </si>
  <si>
    <t>86.52K</t>
  </si>
  <si>
    <t>67.05K</t>
  </si>
  <si>
    <t>95.42K</t>
  </si>
  <si>
    <t>122.68K</t>
  </si>
  <si>
    <t>192.23K</t>
  </si>
  <si>
    <t>86.69K</t>
  </si>
  <si>
    <t>59.48K</t>
  </si>
  <si>
    <t>70.96K</t>
  </si>
  <si>
    <t>122.70K</t>
  </si>
  <si>
    <t>117.75K</t>
  </si>
  <si>
    <t>120.96K</t>
  </si>
  <si>
    <t>92.24K</t>
  </si>
  <si>
    <t>125.00K</t>
  </si>
  <si>
    <t>222.95K</t>
  </si>
  <si>
    <t>191.49K</t>
  </si>
  <si>
    <t>248.44K</t>
  </si>
  <si>
    <t>149.26K</t>
  </si>
  <si>
    <t>114.18K</t>
  </si>
  <si>
    <t>174.38K</t>
  </si>
  <si>
    <t>78.78K</t>
  </si>
  <si>
    <t>89.86K</t>
  </si>
  <si>
    <t>98.76K</t>
  </si>
  <si>
    <t>73.10K</t>
  </si>
  <si>
    <t>94.62K</t>
  </si>
  <si>
    <t>75.54K</t>
  </si>
  <si>
    <t>80.24K</t>
  </si>
  <si>
    <t>40.64K</t>
  </si>
  <si>
    <t>75.47K</t>
  </si>
  <si>
    <t>109.34K</t>
  </si>
  <si>
    <t>109.01K</t>
  </si>
  <si>
    <t>127.23K</t>
  </si>
  <si>
    <t>107.23K</t>
  </si>
  <si>
    <t>71.36K</t>
  </si>
  <si>
    <t>59.60K</t>
  </si>
  <si>
    <t>120.38K</t>
  </si>
  <si>
    <t>81.72K</t>
  </si>
  <si>
    <t>70.01K</t>
  </si>
  <si>
    <t>100.44K</t>
  </si>
  <si>
    <t>40.97K</t>
  </si>
  <si>
    <t>77.57K</t>
  </si>
  <si>
    <t>61.77K</t>
  </si>
  <si>
    <t>58.91K</t>
  </si>
  <si>
    <t>43.89K</t>
  </si>
  <si>
    <t>38.54K</t>
  </si>
  <si>
    <t>42.61K</t>
  </si>
  <si>
    <t>43.82K</t>
  </si>
  <si>
    <t>41.34K</t>
  </si>
  <si>
    <t>43.35K</t>
  </si>
  <si>
    <t>52.75K</t>
  </si>
  <si>
    <t>46.48K</t>
  </si>
  <si>
    <t>18.93K</t>
  </si>
  <si>
    <t>28.39K</t>
  </si>
  <si>
    <t>47.22K</t>
  </si>
  <si>
    <t>66.05K</t>
  </si>
  <si>
    <t>44.78K</t>
  </si>
  <si>
    <t>37.40K</t>
  </si>
  <si>
    <t>40.01K</t>
  </si>
  <si>
    <t>45.35K</t>
  </si>
  <si>
    <t>33.18K</t>
  </si>
  <si>
    <t>59.75K</t>
  </si>
  <si>
    <t>92.36K</t>
  </si>
  <si>
    <t>98.50K</t>
  </si>
  <si>
    <t>70.98K</t>
  </si>
  <si>
    <t>50.66K</t>
  </si>
  <si>
    <t>90.99K</t>
  </si>
  <si>
    <t>74.99K</t>
  </si>
  <si>
    <t>68.85K</t>
  </si>
  <si>
    <t>80.00K</t>
  </si>
  <si>
    <t>91.26K</t>
  </si>
  <si>
    <t>85.33K</t>
  </si>
  <si>
    <t>127.05K</t>
  </si>
  <si>
    <t>132.60K</t>
  </si>
  <si>
    <t>56.52K</t>
  </si>
  <si>
    <t>115.29K</t>
  </si>
  <si>
    <t>92.59K</t>
  </si>
  <si>
    <t>61.43K</t>
  </si>
  <si>
    <t>106.45K</t>
  </si>
  <si>
    <t>210.42K</t>
  </si>
  <si>
    <t>132.77K</t>
  </si>
  <si>
    <t>43.59K</t>
  </si>
  <si>
    <t>45.14K</t>
  </si>
  <si>
    <t>60.46K</t>
  </si>
  <si>
    <t>44.41K</t>
  </si>
  <si>
    <t>70.75K</t>
  </si>
  <si>
    <t>190.47K</t>
  </si>
  <si>
    <t>59.86K</t>
  </si>
  <si>
    <t>97.88K</t>
  </si>
  <si>
    <t>87.72K</t>
  </si>
  <si>
    <t>31.03K</t>
  </si>
  <si>
    <t>25.43K</t>
  </si>
  <si>
    <t>38.42K</t>
  </si>
  <si>
    <t>67.28K</t>
  </si>
  <si>
    <t>78.49K</t>
  </si>
  <si>
    <t>51.15K</t>
  </si>
  <si>
    <t>50.58K</t>
  </si>
  <si>
    <t>35.47K</t>
  </si>
  <si>
    <t>30.77K</t>
  </si>
  <si>
    <t>45.86K</t>
  </si>
  <si>
    <t>65.74K</t>
  </si>
  <si>
    <t>47.91K</t>
  </si>
  <si>
    <t>57.05K</t>
  </si>
  <si>
    <t>31.01K</t>
  </si>
  <si>
    <t>17.95K</t>
  </si>
  <si>
    <t>25.36K</t>
  </si>
  <si>
    <t>45.71K</t>
  </si>
  <si>
    <t>38.08K</t>
  </si>
  <si>
    <t>23.36K</t>
  </si>
  <si>
    <t>39.54K</t>
  </si>
  <si>
    <t>32.91K</t>
  </si>
  <si>
    <t>14.75K</t>
  </si>
  <si>
    <t>28.32K</t>
  </si>
  <si>
    <t>62.13K</t>
  </si>
  <si>
    <t>146.75K</t>
  </si>
  <si>
    <t>65.15K</t>
  </si>
  <si>
    <t>39.55K</t>
  </si>
  <si>
    <t>32.02K</t>
  </si>
  <si>
    <t>31.06K</t>
  </si>
  <si>
    <t>39.46K</t>
  </si>
  <si>
    <t>61.67K</t>
  </si>
  <si>
    <t>50.86K</t>
  </si>
  <si>
    <t>45.22K</t>
  </si>
  <si>
    <t>54.67K</t>
  </si>
  <si>
    <t>19.06K</t>
  </si>
  <si>
    <t>11.05K</t>
  </si>
  <si>
    <t>14.31K</t>
  </si>
  <si>
    <t>30.97K</t>
  </si>
  <si>
    <t>37.90K</t>
  </si>
  <si>
    <t>58.87K</t>
  </si>
  <si>
    <t>32.74K</t>
  </si>
  <si>
    <t>47.93K</t>
  </si>
  <si>
    <t>40.38K</t>
  </si>
  <si>
    <t>38.87K</t>
  </si>
  <si>
    <t>69.26K</t>
  </si>
  <si>
    <t>82.21K</t>
  </si>
  <si>
    <t>33.22K</t>
  </si>
  <si>
    <t>24.40K</t>
  </si>
  <si>
    <t>44.21K</t>
  </si>
  <si>
    <t>120.24K</t>
  </si>
  <si>
    <t>194.44K</t>
  </si>
  <si>
    <t>53.71K</t>
  </si>
  <si>
    <t>62.58K</t>
  </si>
  <si>
    <t>76.91K</t>
  </si>
  <si>
    <t>194.29K</t>
  </si>
  <si>
    <t>240.01K</t>
  </si>
  <si>
    <t>156.27K</t>
  </si>
  <si>
    <t>54.79K</t>
  </si>
  <si>
    <t>64.95K</t>
  </si>
  <si>
    <t>41.15K</t>
  </si>
  <si>
    <t>27.56K</t>
  </si>
  <si>
    <t>61.13K</t>
  </si>
  <si>
    <t>77.29K</t>
  </si>
  <si>
    <t>49.69K</t>
  </si>
  <si>
    <t>38.79K</t>
  </si>
  <si>
    <t>42.48K</t>
  </si>
  <si>
    <t>46.03K</t>
  </si>
  <si>
    <t>102.22K</t>
  </si>
  <si>
    <t>70.56K</t>
  </si>
  <si>
    <t>65.29K</t>
  </si>
  <si>
    <t>25.46K</t>
  </si>
  <si>
    <t>14.53K</t>
  </si>
  <si>
    <t>23.58K</t>
  </si>
  <si>
    <t>27.61K</t>
  </si>
  <si>
    <t>26.22K</t>
  </si>
  <si>
    <t>24.78K</t>
  </si>
  <si>
    <t>33.11K</t>
  </si>
  <si>
    <t>28.76K</t>
  </si>
  <si>
    <t>17.14K</t>
  </si>
  <si>
    <t>18.02K</t>
  </si>
  <si>
    <t>24.18K</t>
  </si>
  <si>
    <t>28.78K</t>
  </si>
  <si>
    <t>34.87K</t>
  </si>
  <si>
    <t>33.43K</t>
  </si>
  <si>
    <t>51.17K</t>
  </si>
  <si>
    <t>19.16K</t>
  </si>
  <si>
    <t>38.45K</t>
  </si>
  <si>
    <t>63.22K</t>
  </si>
  <si>
    <t>54.03K</t>
  </si>
  <si>
    <t>39.28K</t>
  </si>
  <si>
    <t>32.57K</t>
  </si>
  <si>
    <t>34.12K</t>
  </si>
  <si>
    <t>21.35K</t>
  </si>
  <si>
    <t>22.58K</t>
  </si>
  <si>
    <t>28.85K</t>
  </si>
  <si>
    <t>37.24K</t>
  </si>
  <si>
    <t>37.87K</t>
  </si>
  <si>
    <t>44.44K</t>
  </si>
  <si>
    <t>32.51K</t>
  </si>
  <si>
    <t>47.42K</t>
  </si>
  <si>
    <t>25.63K</t>
  </si>
  <si>
    <t>39.71K</t>
  </si>
  <si>
    <t>62.77K</t>
  </si>
  <si>
    <t>79.57K</t>
  </si>
  <si>
    <t>37.75K</t>
  </si>
  <si>
    <t>36.14K</t>
  </si>
  <si>
    <t>27.60K</t>
  </si>
  <si>
    <t>25.58K</t>
  </si>
  <si>
    <t>33.33K</t>
  </si>
  <si>
    <t>70.70K</t>
  </si>
  <si>
    <t>39.73K</t>
  </si>
  <si>
    <t>30.74K</t>
  </si>
  <si>
    <t>25.81K</t>
  </si>
  <si>
    <t>22.02K</t>
  </si>
  <si>
    <t>48.24K</t>
  </si>
  <si>
    <t>96.41K</t>
  </si>
  <si>
    <t>39.04K</t>
  </si>
  <si>
    <t>38.05K</t>
  </si>
  <si>
    <t>39.33K</t>
  </si>
  <si>
    <t>38.97K</t>
  </si>
  <si>
    <t>46.56K</t>
  </si>
  <si>
    <t>47.67K</t>
  </si>
  <si>
    <t>36.74K</t>
  </si>
  <si>
    <t>33.24K</t>
  </si>
  <si>
    <t>21.91K</t>
  </si>
  <si>
    <t>37.10K</t>
  </si>
  <si>
    <t>28.09K</t>
  </si>
  <si>
    <t>20.94K</t>
  </si>
  <si>
    <t>35.29K</t>
  </si>
  <si>
    <t>24.60K</t>
  </si>
  <si>
    <t>27.69K</t>
  </si>
  <si>
    <t>12.89K</t>
  </si>
  <si>
    <t>12.38K</t>
  </si>
  <si>
    <t>25.62K</t>
  </si>
  <si>
    <t>26.95K</t>
  </si>
  <si>
    <t>55.77K</t>
  </si>
  <si>
    <t>25.23K</t>
  </si>
  <si>
    <t>13.43K</t>
  </si>
  <si>
    <t>13.62K</t>
  </si>
  <si>
    <t>32.73K</t>
  </si>
  <si>
    <t>21.63K</t>
  </si>
  <si>
    <t>23.40K</t>
  </si>
  <si>
    <t>24.99K</t>
  </si>
  <si>
    <t>16.54K</t>
  </si>
  <si>
    <t>16.93K</t>
  </si>
  <si>
    <t>23.95K</t>
  </si>
  <si>
    <t>25.32K</t>
  </si>
  <si>
    <t>18.94K</t>
  </si>
  <si>
    <t>25.55K</t>
  </si>
  <si>
    <t>27.51K</t>
  </si>
  <si>
    <t>13.28K</t>
  </si>
  <si>
    <t>13.47K</t>
  </si>
  <si>
    <t>25.92K</t>
  </si>
  <si>
    <t>22.44K</t>
  </si>
  <si>
    <t>36.86K</t>
  </si>
  <si>
    <t>22.61K</t>
  </si>
  <si>
    <t>16.33K</t>
  </si>
  <si>
    <t>15.89K</t>
  </si>
  <si>
    <t>21.85K</t>
  </si>
  <si>
    <t>22.69K</t>
  </si>
  <si>
    <t>24.24K</t>
  </si>
  <si>
    <t>27.52K</t>
  </si>
  <si>
    <t>36.54K</t>
  </si>
  <si>
    <t>15.28K</t>
  </si>
  <si>
    <t>28.33K</t>
  </si>
  <si>
    <t>36.33K</t>
  </si>
  <si>
    <t>30.03K</t>
  </si>
  <si>
    <t>24.33K</t>
  </si>
  <si>
    <t>25.29K</t>
  </si>
  <si>
    <t>30.69K</t>
  </si>
  <si>
    <t>35.70K</t>
  </si>
  <si>
    <t>26.61K</t>
  </si>
  <si>
    <t>25.87K</t>
  </si>
  <si>
    <t>24.93K</t>
  </si>
  <si>
    <t>27.48K</t>
  </si>
  <si>
    <t>23.86K</t>
  </si>
  <si>
    <t>12.83K</t>
  </si>
  <si>
    <t>18.69K</t>
  </si>
  <si>
    <t>21.17K</t>
  </si>
  <si>
    <t>28.06K</t>
  </si>
  <si>
    <t>32.08K</t>
  </si>
  <si>
    <t>33.56K</t>
  </si>
  <si>
    <t>14.16K</t>
  </si>
  <si>
    <t>23.12K</t>
  </si>
  <si>
    <t>25.53K</t>
  </si>
  <si>
    <t>30.39K</t>
  </si>
  <si>
    <t>32.76K</t>
  </si>
  <si>
    <t>37.69K</t>
  </si>
  <si>
    <t>33.77K</t>
  </si>
  <si>
    <t>33.07K</t>
  </si>
  <si>
    <t>19.30K</t>
  </si>
  <si>
    <t>25.50K</t>
  </si>
  <si>
    <t>39.83K</t>
  </si>
  <si>
    <t>25.97K</t>
  </si>
  <si>
    <t>24.88K</t>
  </si>
  <si>
    <t>26.20K</t>
  </si>
  <si>
    <t>25.38K</t>
  </si>
  <si>
    <t>27.89K</t>
  </si>
  <si>
    <t>44.82K</t>
  </si>
  <si>
    <t>85.93K</t>
  </si>
  <si>
    <t>130.91K</t>
  </si>
  <si>
    <t>62.89K</t>
  </si>
  <si>
    <t>19.35K</t>
  </si>
  <si>
    <t>27.04K</t>
  </si>
  <si>
    <t>28.11K</t>
  </si>
  <si>
    <t>29.89K</t>
  </si>
  <si>
    <t>49.39K</t>
  </si>
  <si>
    <t>34.38K</t>
  </si>
  <si>
    <t>29.82K</t>
  </si>
  <si>
    <t>65.90K</t>
  </si>
  <si>
    <t>32.17K</t>
  </si>
  <si>
    <t>37.56K</t>
  </si>
  <si>
    <t>30.40K</t>
  </si>
  <si>
    <t>46.84K</t>
  </si>
  <si>
    <t>20.39K</t>
  </si>
  <si>
    <t>35.83K</t>
  </si>
  <si>
    <t>62.96K</t>
  </si>
  <si>
    <t>66.59K</t>
  </si>
  <si>
    <t>45.94K</t>
  </si>
  <si>
    <t>29.26K</t>
  </si>
  <si>
    <t>96.01K</t>
  </si>
  <si>
    <t>75.89K</t>
  </si>
  <si>
    <t>47.05K</t>
  </si>
  <si>
    <t>54.64K</t>
  </si>
  <si>
    <t>63.91K</t>
  </si>
  <si>
    <t>99.27K</t>
  </si>
  <si>
    <t>67.38K</t>
  </si>
  <si>
    <t>88.20K</t>
  </si>
  <si>
    <t>80.22K</t>
  </si>
  <si>
    <t>76.66K</t>
  </si>
  <si>
    <t>88.93K</t>
  </si>
  <si>
    <t>196.69K</t>
  </si>
  <si>
    <t>261.74K</t>
  </si>
  <si>
    <t>202.32K</t>
  </si>
  <si>
    <t>248.08K</t>
  </si>
  <si>
    <t>112.29K</t>
  </si>
  <si>
    <t>60.45K</t>
  </si>
  <si>
    <t>120.53K</t>
  </si>
  <si>
    <t>215.87K</t>
  </si>
  <si>
    <t>229.57K</t>
  </si>
  <si>
    <t>135.65K</t>
  </si>
  <si>
    <t>216.73K</t>
  </si>
  <si>
    <t>217.38K</t>
  </si>
  <si>
    <t>42.22K</t>
  </si>
  <si>
    <t>45.50K</t>
  </si>
  <si>
    <t>48.61K</t>
  </si>
  <si>
    <t>49.60K</t>
  </si>
  <si>
    <t>63.68K</t>
  </si>
  <si>
    <t>64.52K</t>
  </si>
  <si>
    <t>87.41K</t>
  </si>
  <si>
    <t>106.25K</t>
  </si>
  <si>
    <t>52.88K</t>
  </si>
  <si>
    <t>72.41K</t>
  </si>
  <si>
    <t>114.08K</t>
  </si>
  <si>
    <t>77.53K</t>
  </si>
  <si>
    <t>152.57K</t>
  </si>
  <si>
    <t>150.17K</t>
  </si>
  <si>
    <t>135.68K</t>
  </si>
  <si>
    <t>37.72K</t>
  </si>
  <si>
    <t>35.90K</t>
  </si>
  <si>
    <t>28.74K</t>
  </si>
  <si>
    <t>23.00K</t>
  </si>
  <si>
    <t>48.43K</t>
  </si>
  <si>
    <t>59.39K</t>
  </si>
  <si>
    <t>32.61K</t>
  </si>
  <si>
    <t>34.63K</t>
  </si>
  <si>
    <t>36.60K</t>
  </si>
  <si>
    <t>21.20K</t>
  </si>
  <si>
    <t>20.36K</t>
  </si>
  <si>
    <t>32.39K</t>
  </si>
  <si>
    <t>49.19K</t>
  </si>
  <si>
    <t>39.97K</t>
  </si>
  <si>
    <t>59.99K</t>
  </si>
  <si>
    <t>48.42K</t>
  </si>
  <si>
    <t>68.43K</t>
  </si>
  <si>
    <t>41.89K</t>
  </si>
  <si>
    <t>39.44K</t>
  </si>
  <si>
    <t>73.85K</t>
  </si>
  <si>
    <t>21.75K</t>
  </si>
  <si>
    <t>35.31K</t>
  </si>
  <si>
    <t>44.85K</t>
  </si>
  <si>
    <t>81.94K</t>
  </si>
  <si>
    <t>67.56K</t>
  </si>
  <si>
    <t>81.66K</t>
  </si>
  <si>
    <t>74.43K</t>
  </si>
  <si>
    <t>42.36K</t>
  </si>
  <si>
    <t>49.71K</t>
  </si>
  <si>
    <t>63.13K</t>
  </si>
  <si>
    <t>74.36K</t>
  </si>
  <si>
    <t>45.68K</t>
  </si>
  <si>
    <t>32.58K</t>
  </si>
  <si>
    <t>25.59K</t>
  </si>
  <si>
    <t>29.02K</t>
  </si>
  <si>
    <t>30.66K</t>
  </si>
  <si>
    <t>57.71K</t>
  </si>
  <si>
    <t>36.39K</t>
  </si>
  <si>
    <t>23.30K</t>
  </si>
  <si>
    <t>29.43K</t>
  </si>
  <si>
    <t>46.95K</t>
  </si>
  <si>
    <t>36.06K</t>
  </si>
  <si>
    <t>33.44K</t>
  </si>
  <si>
    <t>22.80K</t>
  </si>
  <si>
    <t>31.31K</t>
  </si>
  <si>
    <t>38.22K</t>
  </si>
  <si>
    <t>41.84K</t>
  </si>
  <si>
    <t>43.28K</t>
  </si>
  <si>
    <t>43.45K</t>
  </si>
  <si>
    <t>34.59K</t>
  </si>
  <si>
    <t>38.83K</t>
  </si>
  <si>
    <t>40.61K</t>
  </si>
  <si>
    <t>49.08K</t>
  </si>
  <si>
    <t>43.16K</t>
  </si>
  <si>
    <t>30.54K</t>
  </si>
  <si>
    <t>37.00K</t>
  </si>
  <si>
    <t>44.54K</t>
  </si>
  <si>
    <t>48.60K</t>
  </si>
  <si>
    <t>34.98K</t>
  </si>
  <si>
    <t>60.63K</t>
  </si>
  <si>
    <t>55.74K</t>
  </si>
  <si>
    <t>62.59K</t>
  </si>
  <si>
    <t>129.15K</t>
  </si>
  <si>
    <t>78.90K</t>
  </si>
  <si>
    <t>57.75K</t>
  </si>
  <si>
    <t>67.46K</t>
  </si>
  <si>
    <t>68.77K</t>
  </si>
  <si>
    <t>50.85K</t>
  </si>
  <si>
    <t>42.79K</t>
  </si>
  <si>
    <t>53.21K</t>
  </si>
  <si>
    <t>53.54K</t>
  </si>
  <si>
    <t>66.51K</t>
  </si>
  <si>
    <t>93.72K</t>
  </si>
  <si>
    <t>56.01K</t>
  </si>
  <si>
    <t>100.50K</t>
  </si>
  <si>
    <t>111.63K</t>
  </si>
  <si>
    <t>52.24K</t>
  </si>
  <si>
    <t>77.35K</t>
  </si>
  <si>
    <t>90.32K</t>
  </si>
  <si>
    <t>68.33K</t>
  </si>
  <si>
    <t>86.13K</t>
  </si>
  <si>
    <t>73.59K</t>
  </si>
  <si>
    <t>48.16K</t>
  </si>
  <si>
    <t>53.76K</t>
  </si>
  <si>
    <t>62.65K</t>
  </si>
  <si>
    <t>97.49K</t>
  </si>
  <si>
    <t>55.36K</t>
  </si>
  <si>
    <t>62.24K</t>
  </si>
  <si>
    <t>40.74K</t>
  </si>
  <si>
    <t>60.92K</t>
  </si>
  <si>
    <t>101.87K</t>
  </si>
  <si>
    <t>59.81K</t>
  </si>
  <si>
    <t>50.98K</t>
  </si>
  <si>
    <t>74.35K</t>
  </si>
  <si>
    <t>39.02K</t>
  </si>
  <si>
    <t>36.18K</t>
  </si>
  <si>
    <t>138.46K</t>
  </si>
  <si>
    <t>43.68K</t>
  </si>
  <si>
    <t>56.81K</t>
  </si>
  <si>
    <t>67.66K</t>
  </si>
  <si>
    <t>64.54K</t>
  </si>
  <si>
    <t>61.38K</t>
  </si>
  <si>
    <t>144.86K</t>
  </si>
  <si>
    <t>89.94K</t>
  </si>
  <si>
    <t>190.32K</t>
  </si>
  <si>
    <t>66.35K</t>
  </si>
  <si>
    <t>69.30K</t>
  </si>
  <si>
    <t>66.09K</t>
  </si>
  <si>
    <t>183.96K</t>
  </si>
  <si>
    <t>268.14K</t>
  </si>
  <si>
    <t>46.17K</t>
  </si>
  <si>
    <t>92.04K</t>
  </si>
  <si>
    <t>44.59K</t>
  </si>
  <si>
    <t>56.59K</t>
  </si>
  <si>
    <t>39.81K</t>
  </si>
  <si>
    <t>91.31K</t>
  </si>
  <si>
    <t>130.20K</t>
  </si>
  <si>
    <t>43.43K</t>
  </si>
  <si>
    <t>45.03K</t>
  </si>
  <si>
    <t>53.01K</t>
  </si>
  <si>
    <t>54.83K</t>
  </si>
  <si>
    <t>33.57K</t>
  </si>
  <si>
    <t>46.97K</t>
  </si>
  <si>
    <t>65.21K</t>
  </si>
  <si>
    <t>68.27K</t>
  </si>
  <si>
    <t>70.65K</t>
  </si>
  <si>
    <t>68.35K</t>
  </si>
  <si>
    <t>67.58K</t>
  </si>
  <si>
    <t>208.58K</t>
  </si>
  <si>
    <t>42.39K</t>
  </si>
  <si>
    <t>79.60K</t>
  </si>
  <si>
    <t>65.79K</t>
  </si>
  <si>
    <t>121.99K</t>
  </si>
  <si>
    <t>121.53K</t>
  </si>
  <si>
    <t>61.31K</t>
  </si>
  <si>
    <t>83.41K</t>
  </si>
  <si>
    <t>64.58K</t>
  </si>
  <si>
    <t>185.22K</t>
  </si>
  <si>
    <t>107.06K</t>
  </si>
  <si>
    <t>218.92K</t>
  </si>
  <si>
    <t>64.14K</t>
  </si>
  <si>
    <t>211.44K</t>
  </si>
  <si>
    <t>175.06K</t>
  </si>
  <si>
    <t>147.36K</t>
  </si>
  <si>
    <t>96.75K</t>
  </si>
  <si>
    <t>131.86K</t>
  </si>
  <si>
    <t>115.20K</t>
  </si>
  <si>
    <t>60.55K</t>
  </si>
  <si>
    <t>87.23K</t>
  </si>
  <si>
    <t>92.45K</t>
  </si>
  <si>
    <t>111.91K</t>
  </si>
  <si>
    <t>129.77K</t>
  </si>
  <si>
    <t>67.37K</t>
  </si>
  <si>
    <t>56.17K</t>
  </si>
  <si>
    <t>103.48K</t>
  </si>
  <si>
    <t>211.38K</t>
  </si>
  <si>
    <t>42.73K</t>
  </si>
  <si>
    <t>36.75K</t>
  </si>
  <si>
    <t>45.00K</t>
  </si>
  <si>
    <t>109.99K</t>
  </si>
  <si>
    <t>86.38K</t>
  </si>
  <si>
    <t>78.36K</t>
  </si>
  <si>
    <t>98.25K</t>
  </si>
  <si>
    <t>87.14K</t>
  </si>
  <si>
    <t>88.32K</t>
  </si>
  <si>
    <t>71.11K</t>
  </si>
  <si>
    <t>97.25K</t>
  </si>
  <si>
    <t>164.61K</t>
  </si>
  <si>
    <t>263.96K</t>
  </si>
  <si>
    <t>210.29K</t>
  </si>
  <si>
    <t>125.54K</t>
  </si>
  <si>
    <t>94.36K</t>
  </si>
  <si>
    <t>103.03K</t>
  </si>
  <si>
    <t>255.28K</t>
  </si>
  <si>
    <t>302.95K</t>
  </si>
  <si>
    <t>517.73K</t>
  </si>
  <si>
    <t>421.99K</t>
  </si>
  <si>
    <t>73.71K</t>
  </si>
  <si>
    <t>105.83K</t>
  </si>
  <si>
    <t>156.49K</t>
  </si>
  <si>
    <t>138.92K</t>
  </si>
  <si>
    <t>105.87K</t>
  </si>
  <si>
    <t>73.21K</t>
  </si>
  <si>
    <t>60.13K</t>
  </si>
  <si>
    <t>69.32K</t>
  </si>
  <si>
    <t>93.15K</t>
  </si>
  <si>
    <t>75.40K</t>
  </si>
  <si>
    <t>58.17K</t>
  </si>
  <si>
    <t>52.27K</t>
  </si>
  <si>
    <t>113.84K</t>
  </si>
  <si>
    <t>95.18K</t>
  </si>
  <si>
    <t>69.58K</t>
  </si>
  <si>
    <t>74.88K</t>
  </si>
  <si>
    <t>40.39K</t>
  </si>
  <si>
    <t>41.43K</t>
  </si>
  <si>
    <t>40.57K</t>
  </si>
  <si>
    <t>44.15K</t>
  </si>
  <si>
    <t>62.60K</t>
  </si>
  <si>
    <t>78.84K</t>
  </si>
  <si>
    <t>61.24K</t>
  </si>
  <si>
    <t>31.85K</t>
  </si>
  <si>
    <t>43.31K</t>
  </si>
  <si>
    <t>47.94K</t>
  </si>
  <si>
    <t>50.52K</t>
  </si>
  <si>
    <t>64.28K</t>
  </si>
  <si>
    <t>40.29K</t>
  </si>
  <si>
    <t>72.12K</t>
  </si>
  <si>
    <t>43.60K</t>
  </si>
  <si>
    <t>71.55K</t>
  </si>
  <si>
    <t>53.43K</t>
  </si>
  <si>
    <t>33.15K</t>
  </si>
  <si>
    <t>34.47K</t>
  </si>
  <si>
    <t>53.17K</t>
  </si>
  <si>
    <t>56.06K</t>
  </si>
  <si>
    <t>51.91K</t>
  </si>
  <si>
    <t>49.52K</t>
  </si>
  <si>
    <t>61.10K</t>
  </si>
  <si>
    <t>51.60K</t>
  </si>
  <si>
    <t>43.77K</t>
  </si>
  <si>
    <t>45.77K</t>
  </si>
  <si>
    <t>60.54K</t>
  </si>
  <si>
    <t>76.35K</t>
  </si>
  <si>
    <t>57.19K</t>
  </si>
  <si>
    <t>66.27K</t>
  </si>
  <si>
    <t>48.28K</t>
  </si>
  <si>
    <t>61.76K</t>
  </si>
  <si>
    <t>54.15K</t>
  </si>
  <si>
    <t>58.77K</t>
  </si>
  <si>
    <t>66.54K</t>
  </si>
  <si>
    <t>43.74K</t>
  </si>
  <si>
    <t>90.66K</t>
  </si>
  <si>
    <t>60.25K</t>
  </si>
  <si>
    <t>92.81K</t>
  </si>
  <si>
    <t>190.79K</t>
  </si>
  <si>
    <t>196.70K</t>
  </si>
  <si>
    <t>48.84K</t>
  </si>
  <si>
    <t>74.21K</t>
  </si>
  <si>
    <t>57.65K</t>
  </si>
  <si>
    <t>245.82K</t>
  </si>
  <si>
    <t>94.50K</t>
  </si>
  <si>
    <t>47.88K</t>
  </si>
  <si>
    <t>38.91K</t>
  </si>
  <si>
    <t>52.33K</t>
  </si>
  <si>
    <t>56.73K</t>
  </si>
  <si>
    <t>51.36K</t>
  </si>
  <si>
    <t>57.48K</t>
  </si>
  <si>
    <t>82.54K</t>
  </si>
  <si>
    <t>42.81K</t>
  </si>
  <si>
    <t>33.26K</t>
  </si>
  <si>
    <t>38.29K</t>
  </si>
  <si>
    <t>44.84K</t>
  </si>
  <si>
    <t>45.89K</t>
  </si>
  <si>
    <t>35.67K</t>
  </si>
  <si>
    <t>39.43K</t>
  </si>
  <si>
    <t>49.21K</t>
  </si>
  <si>
    <t>44.79K</t>
  </si>
  <si>
    <t>50.67K</t>
  </si>
  <si>
    <t>69.71K</t>
  </si>
  <si>
    <t>30.99K</t>
  </si>
  <si>
    <t>41.65K</t>
  </si>
  <si>
    <t>35.66K</t>
  </si>
  <si>
    <t>41.97K</t>
  </si>
  <si>
    <t>49.05K</t>
  </si>
  <si>
    <t>46.60K</t>
  </si>
  <si>
    <t>30.20K</t>
  </si>
  <si>
    <t>55.34K</t>
  </si>
  <si>
    <t>62.12K</t>
  </si>
  <si>
    <t>121.32K</t>
  </si>
  <si>
    <t>59.58K</t>
  </si>
  <si>
    <t>60.62K</t>
  </si>
  <si>
    <t>146.85K</t>
  </si>
  <si>
    <t>120.70K</t>
  </si>
  <si>
    <t>46.49K</t>
  </si>
  <si>
    <t>117.17K</t>
  </si>
  <si>
    <t>48.39K</t>
  </si>
  <si>
    <t>41.61K</t>
  </si>
  <si>
    <t>90.58K</t>
  </si>
  <si>
    <t>48.45K</t>
  </si>
  <si>
    <t>32.95K</t>
  </si>
  <si>
    <t>36.58K</t>
  </si>
  <si>
    <t>66.94K</t>
  </si>
  <si>
    <t>116.53K</t>
  </si>
  <si>
    <t>92.64K</t>
  </si>
  <si>
    <t>39.89K</t>
  </si>
  <si>
    <t>54.70K</t>
  </si>
  <si>
    <t>37.62K</t>
  </si>
  <si>
    <t>40.36K</t>
  </si>
  <si>
    <t>47.11K</t>
  </si>
  <si>
    <t>38.43K</t>
  </si>
  <si>
    <t>47.59K</t>
  </si>
  <si>
    <t>25.15K</t>
  </si>
  <si>
    <t>51.28K</t>
  </si>
  <si>
    <t>84.70K</t>
  </si>
  <si>
    <t>78.14K</t>
  </si>
  <si>
    <t>121.62K</t>
  </si>
  <si>
    <t>122.47K</t>
  </si>
  <si>
    <t>63.47K</t>
  </si>
  <si>
    <t>32.90K</t>
  </si>
  <si>
    <t>38.00K</t>
  </si>
  <si>
    <t>41.64K</t>
  </si>
  <si>
    <t>54.84K</t>
  </si>
  <si>
    <t>74.15K</t>
  </si>
  <si>
    <t>40.48K</t>
  </si>
  <si>
    <t>22.47K</t>
  </si>
  <si>
    <t>56.46K</t>
  </si>
  <si>
    <t>54.35K</t>
  </si>
  <si>
    <t>60.81K</t>
  </si>
  <si>
    <t>87.06K</t>
  </si>
  <si>
    <t>BTC Returns</t>
  </si>
  <si>
    <t>938.30K</t>
  </si>
  <si>
    <t>874.71K</t>
  </si>
  <si>
    <t>2.27M</t>
  </si>
  <si>
    <t>1.98M</t>
  </si>
  <si>
    <t>2.30M</t>
  </si>
  <si>
    <t>1.96M</t>
  </si>
  <si>
    <t>2.14M</t>
  </si>
  <si>
    <t>1.39M</t>
  </si>
  <si>
    <t>5.85M</t>
  </si>
  <si>
    <t>3.69M</t>
  </si>
  <si>
    <t>1.81M</t>
  </si>
  <si>
    <t>1.93M</t>
  </si>
  <si>
    <t>1.38M</t>
  </si>
  <si>
    <t>1.68M</t>
  </si>
  <si>
    <t>4.37M</t>
  </si>
  <si>
    <t>370.72K</t>
  </si>
  <si>
    <t>1.92M</t>
  </si>
  <si>
    <t>1.84M</t>
  </si>
  <si>
    <t>999.08K</t>
  </si>
  <si>
    <t>1.07M</t>
  </si>
  <si>
    <t>645.86K</t>
  </si>
  <si>
    <t>911.25K</t>
  </si>
  <si>
    <t>821.39K</t>
  </si>
  <si>
    <t>886.66K</t>
  </si>
  <si>
    <t>1.45M</t>
  </si>
  <si>
    <t>1.71M</t>
  </si>
  <si>
    <t>1.76M</t>
  </si>
  <si>
    <t>981.88K</t>
  </si>
  <si>
    <t>914.54K</t>
  </si>
  <si>
    <t>893.12K</t>
  </si>
  <si>
    <t>901.87K</t>
  </si>
  <si>
    <t>999.86K</t>
  </si>
  <si>
    <t>973.92K</t>
  </si>
  <si>
    <t>892.93K</t>
  </si>
  <si>
    <t>987.37K</t>
  </si>
  <si>
    <t>670.03K</t>
  </si>
  <si>
    <t>1.30M</t>
  </si>
  <si>
    <t>1.21M</t>
  </si>
  <si>
    <t>1.86M</t>
  </si>
  <si>
    <t>2.92M</t>
  </si>
  <si>
    <t>3.71M</t>
  </si>
  <si>
    <t>3.45M</t>
  </si>
  <si>
    <t>1.97M</t>
  </si>
  <si>
    <t>1.23M</t>
  </si>
  <si>
    <t>999.18K</t>
  </si>
  <si>
    <t>4.94M</t>
  </si>
  <si>
    <t>946.85K</t>
  </si>
  <si>
    <t>2.17M</t>
  </si>
  <si>
    <t>1.95M</t>
  </si>
  <si>
    <t>1.67M</t>
  </si>
  <si>
    <t>780.23K</t>
  </si>
  <si>
    <t>1.66M</t>
  </si>
  <si>
    <t>2.12M</t>
  </si>
  <si>
    <t>1.70M</t>
  </si>
  <si>
    <t>2.07M</t>
  </si>
  <si>
    <t>2.88M</t>
  </si>
  <si>
    <t>3.02M</t>
  </si>
  <si>
    <t>1.28M</t>
  </si>
  <si>
    <t>991.15K</t>
  </si>
  <si>
    <t>959.68K</t>
  </si>
  <si>
    <t>863.12K</t>
  </si>
  <si>
    <t>773.30K</t>
  </si>
  <si>
    <t>983.14K</t>
  </si>
  <si>
    <t>1.75M</t>
  </si>
  <si>
    <t>527.32K</t>
  </si>
  <si>
    <t>616.29K</t>
  </si>
  <si>
    <t>1.72M</t>
  </si>
  <si>
    <t>2.01M</t>
  </si>
  <si>
    <t>2.72M</t>
  </si>
  <si>
    <t>2.89M</t>
  </si>
  <si>
    <t>2.26M</t>
  </si>
  <si>
    <t>1.94M</t>
  </si>
  <si>
    <t>2.15M</t>
  </si>
  <si>
    <t>1.27M</t>
  </si>
  <si>
    <t>1.36M</t>
  </si>
  <si>
    <t>474.01K</t>
  </si>
  <si>
    <t>952.99K</t>
  </si>
  <si>
    <t>673.41K</t>
  </si>
  <si>
    <t>965.78K</t>
  </si>
  <si>
    <t>2.25M</t>
  </si>
  <si>
    <t>1.24M</t>
  </si>
  <si>
    <t>3.01M</t>
  </si>
  <si>
    <t>1.90M</t>
  </si>
  <si>
    <t>596.77K</t>
  </si>
  <si>
    <t>2.03M</t>
  </si>
  <si>
    <t>1.85M</t>
  </si>
  <si>
    <t>2.68M</t>
  </si>
  <si>
    <t>854.27K</t>
  </si>
  <si>
    <t>1.60M</t>
  </si>
  <si>
    <t>2.45M</t>
  </si>
  <si>
    <t>1.65M</t>
  </si>
  <si>
    <t>1.82M</t>
  </si>
  <si>
    <t>1.22M</t>
  </si>
  <si>
    <t>707.78K</t>
  </si>
  <si>
    <t>876.75K</t>
  </si>
  <si>
    <t>894.68K</t>
  </si>
  <si>
    <t>600.95K</t>
  </si>
  <si>
    <t>817.64K</t>
  </si>
  <si>
    <t>952.11K</t>
  </si>
  <si>
    <t>709.96K</t>
  </si>
  <si>
    <t>855.03K</t>
  </si>
  <si>
    <t>1.57M</t>
  </si>
  <si>
    <t>849.31K</t>
  </si>
  <si>
    <t>921.15K</t>
  </si>
  <si>
    <t>950.77K</t>
  </si>
  <si>
    <t>832.60K</t>
  </si>
  <si>
    <t>976.69K</t>
  </si>
  <si>
    <t>897.20K</t>
  </si>
  <si>
    <t>996.07K</t>
  </si>
  <si>
    <t>709.75K</t>
  </si>
  <si>
    <t>2.10M</t>
  </si>
  <si>
    <t>503.62K</t>
  </si>
  <si>
    <t>2.98M</t>
  </si>
  <si>
    <t>916.02K</t>
  </si>
  <si>
    <t>947.78K</t>
  </si>
  <si>
    <t>3.94M</t>
  </si>
  <si>
    <t>2.51M</t>
  </si>
  <si>
    <t>2.19M</t>
  </si>
  <si>
    <t>483.07K</t>
  </si>
  <si>
    <t>943.15K</t>
  </si>
  <si>
    <t>899.86K</t>
  </si>
  <si>
    <t>1.47M</t>
  </si>
  <si>
    <t>839.70K</t>
  </si>
  <si>
    <t>623.84K</t>
  </si>
  <si>
    <t>652.60K</t>
  </si>
  <si>
    <t>847.91K</t>
  </si>
  <si>
    <t>691.48K</t>
  </si>
  <si>
    <t>959.56K</t>
  </si>
  <si>
    <t>643.92K</t>
  </si>
  <si>
    <t>853.86K</t>
  </si>
  <si>
    <t>871.10K</t>
  </si>
  <si>
    <t>930.86K</t>
  </si>
  <si>
    <t>878.12K</t>
  </si>
  <si>
    <t>671.75K</t>
  </si>
  <si>
    <t>915.03K</t>
  </si>
  <si>
    <t>729.29K</t>
  </si>
  <si>
    <t>908.64K</t>
  </si>
  <si>
    <t>685.04K</t>
  </si>
  <si>
    <t>767.25K</t>
  </si>
  <si>
    <t>732.80K</t>
  </si>
  <si>
    <t>591.58K</t>
  </si>
  <si>
    <t>766.54K</t>
  </si>
  <si>
    <t>993.05K</t>
  </si>
  <si>
    <t>2.73M</t>
  </si>
  <si>
    <t>967.82K</t>
  </si>
  <si>
    <t>926.49K</t>
  </si>
  <si>
    <t>910.64K</t>
  </si>
  <si>
    <t>743.95K</t>
  </si>
  <si>
    <t>848.16K</t>
  </si>
  <si>
    <t>711.99K</t>
  </si>
  <si>
    <t>662.84K</t>
  </si>
  <si>
    <t>972.34K</t>
  </si>
  <si>
    <t>668.64K</t>
  </si>
  <si>
    <t>625.70K</t>
  </si>
  <si>
    <t>844.77K</t>
  </si>
  <si>
    <t>806.13K</t>
  </si>
  <si>
    <t>802.47K</t>
  </si>
  <si>
    <t>781.52K</t>
  </si>
  <si>
    <t>717.43K</t>
  </si>
  <si>
    <t>865.58K</t>
  </si>
  <si>
    <t>650.51K</t>
  </si>
  <si>
    <t>2.87M</t>
  </si>
  <si>
    <t>755.91K</t>
  </si>
  <si>
    <t>975.86K</t>
  </si>
  <si>
    <t>733.43K</t>
  </si>
  <si>
    <t>982.52K</t>
  </si>
  <si>
    <t>2.24M</t>
  </si>
  <si>
    <t>975.47K</t>
  </si>
  <si>
    <t>985.37K</t>
  </si>
  <si>
    <t>829.77K</t>
  </si>
  <si>
    <t>1.79M</t>
  </si>
  <si>
    <t>738.69K</t>
  </si>
  <si>
    <t>2.39M</t>
  </si>
  <si>
    <t>2.13M</t>
  </si>
  <si>
    <t>7.54M</t>
  </si>
  <si>
    <t>975.61K</t>
  </si>
  <si>
    <t>513.46K</t>
  </si>
  <si>
    <t>949.93K</t>
  </si>
  <si>
    <t>398.54K</t>
  </si>
  <si>
    <t>929.43K</t>
  </si>
  <si>
    <t>505.17K</t>
  </si>
  <si>
    <t>754.53K</t>
  </si>
  <si>
    <t>797.58K</t>
  </si>
  <si>
    <t>857.88K</t>
  </si>
  <si>
    <t>769.76K</t>
  </si>
  <si>
    <t>444.53K</t>
  </si>
  <si>
    <t>936.79K</t>
  </si>
  <si>
    <t>957.36K</t>
  </si>
  <si>
    <t>819.16K</t>
  </si>
  <si>
    <t>713.19K</t>
  </si>
  <si>
    <t>939.94K</t>
  </si>
  <si>
    <t>889.75K</t>
  </si>
  <si>
    <t>643.21K</t>
  </si>
  <si>
    <t>919.17K</t>
  </si>
  <si>
    <t>912.47K</t>
  </si>
  <si>
    <t>967.99K</t>
  </si>
  <si>
    <t>2.35M</t>
  </si>
  <si>
    <t>3.72M</t>
  </si>
  <si>
    <t>2.37M</t>
  </si>
  <si>
    <t>834.19K</t>
  </si>
  <si>
    <t>5.75M</t>
  </si>
  <si>
    <t>1.55M</t>
  </si>
  <si>
    <t>769.41K</t>
  </si>
  <si>
    <t>828.28K</t>
  </si>
  <si>
    <t>981.85K</t>
  </si>
  <si>
    <t>987.96K</t>
  </si>
  <si>
    <t>703.29K</t>
  </si>
  <si>
    <t>645.23K</t>
  </si>
  <si>
    <t>952.20K</t>
  </si>
  <si>
    <t>877.76K</t>
  </si>
  <si>
    <t>780.91K</t>
  </si>
  <si>
    <t>912.77K</t>
  </si>
  <si>
    <t>803.84K</t>
  </si>
  <si>
    <t>2.21M</t>
  </si>
  <si>
    <t>2.57M</t>
  </si>
  <si>
    <t>6.31M</t>
  </si>
  <si>
    <t>4.18M</t>
  </si>
  <si>
    <t>4.77M</t>
  </si>
  <si>
    <t>2.66M</t>
  </si>
  <si>
    <t>2.05M</t>
  </si>
  <si>
    <t>3.06M</t>
  </si>
  <si>
    <t>2.79M</t>
  </si>
  <si>
    <t>1.58M</t>
  </si>
  <si>
    <t>646.88K</t>
  </si>
  <si>
    <t>980.11K</t>
  </si>
  <si>
    <t>5.59M</t>
  </si>
  <si>
    <t>892.80K</t>
  </si>
  <si>
    <t>845.62K</t>
  </si>
  <si>
    <t>2.20M</t>
  </si>
  <si>
    <t>966.79K</t>
  </si>
  <si>
    <t>938.02K</t>
  </si>
  <si>
    <t>724.37K</t>
  </si>
  <si>
    <t>930.33K</t>
  </si>
  <si>
    <t>969.23K</t>
  </si>
  <si>
    <t>946.27K</t>
  </si>
  <si>
    <t>993.09K</t>
  </si>
  <si>
    <t>888.65K</t>
  </si>
  <si>
    <t>921.02K</t>
  </si>
  <si>
    <t>783.03K</t>
  </si>
  <si>
    <t>940.86K</t>
  </si>
  <si>
    <t>899.26K</t>
  </si>
  <si>
    <t>890.28K</t>
  </si>
  <si>
    <t>710.75K</t>
  </si>
  <si>
    <t>853.44K</t>
  </si>
  <si>
    <t>601.49K</t>
  </si>
  <si>
    <t>898.36K</t>
  </si>
  <si>
    <t>2.63M</t>
  </si>
  <si>
    <t>999.80K</t>
  </si>
  <si>
    <t>6.39M</t>
  </si>
  <si>
    <t>855.62K</t>
  </si>
  <si>
    <t>918.42K</t>
  </si>
  <si>
    <t>950.41K</t>
  </si>
  <si>
    <t>845.09K</t>
  </si>
  <si>
    <t>868.87K</t>
  </si>
  <si>
    <t>871.55K</t>
  </si>
  <si>
    <t>864.73K</t>
  </si>
  <si>
    <t>946.98K</t>
  </si>
  <si>
    <t>898.73K</t>
  </si>
  <si>
    <t>957.23K</t>
  </si>
  <si>
    <t>730.35K</t>
  </si>
  <si>
    <t>848.12K</t>
  </si>
  <si>
    <t>649.24K</t>
  </si>
  <si>
    <t>835.58K</t>
  </si>
  <si>
    <t>853.13K</t>
  </si>
  <si>
    <t>617.41K</t>
  </si>
  <si>
    <t>805.28K</t>
  </si>
  <si>
    <t>901.12K</t>
  </si>
  <si>
    <t>885.27K</t>
  </si>
  <si>
    <t>809.95K</t>
  </si>
  <si>
    <t>997.28K</t>
  </si>
  <si>
    <t>411.28K</t>
  </si>
  <si>
    <t>741.37K</t>
  </si>
  <si>
    <t>870.82K</t>
  </si>
  <si>
    <t>934.63K</t>
  </si>
  <si>
    <t>910.94K</t>
  </si>
  <si>
    <t>943.50K</t>
  </si>
  <si>
    <t>873.61K</t>
  </si>
  <si>
    <t>763.32K</t>
  </si>
  <si>
    <t>721.21K</t>
  </si>
  <si>
    <t>681.09K</t>
  </si>
  <si>
    <t>552.04K</t>
  </si>
  <si>
    <t>761.68K</t>
  </si>
  <si>
    <t>720.55K</t>
  </si>
  <si>
    <t>966.66K</t>
  </si>
  <si>
    <t>961.52K</t>
  </si>
  <si>
    <t>840.44K</t>
  </si>
  <si>
    <t>846.70K</t>
  </si>
  <si>
    <t>2.38M</t>
  </si>
  <si>
    <t>2.23M</t>
  </si>
  <si>
    <t>993.15K</t>
  </si>
  <si>
    <t>906.00K</t>
  </si>
  <si>
    <t>947.69K</t>
  </si>
  <si>
    <t>3.85M</t>
  </si>
  <si>
    <t>603.37K</t>
  </si>
  <si>
    <t>974.76K</t>
  </si>
  <si>
    <t>954.51K</t>
  </si>
  <si>
    <t>887.70K</t>
  </si>
  <si>
    <t>959.14K</t>
  </si>
  <si>
    <t>940.56K</t>
  </si>
  <si>
    <t>493.65K</t>
  </si>
  <si>
    <t>806.65K</t>
  </si>
  <si>
    <t>879.97K</t>
  </si>
  <si>
    <t>998.81K</t>
  </si>
  <si>
    <t>975.10K</t>
  </si>
  <si>
    <t>935.67K</t>
  </si>
  <si>
    <t>440.97K</t>
  </si>
  <si>
    <t>3.96M</t>
  </si>
  <si>
    <t>852.73K</t>
  </si>
  <si>
    <t>994.21K</t>
  </si>
  <si>
    <t>4.15M</t>
  </si>
  <si>
    <t>932.06K</t>
  </si>
  <si>
    <t>935.29K</t>
  </si>
  <si>
    <t>833.37K</t>
  </si>
  <si>
    <t>946.95K</t>
  </si>
  <si>
    <t>341.95K</t>
  </si>
  <si>
    <t>727.56K</t>
  </si>
  <si>
    <t>722.08K</t>
  </si>
  <si>
    <t>818.54K</t>
  </si>
  <si>
    <t>992.14K</t>
  </si>
  <si>
    <t>891.95K</t>
  </si>
  <si>
    <t>880.01K</t>
  </si>
  <si>
    <t>700.21K</t>
  </si>
  <si>
    <t>797.60K</t>
  </si>
  <si>
    <t>953.69K</t>
  </si>
  <si>
    <t>942.13K</t>
  </si>
  <si>
    <t>752.38K</t>
  </si>
  <si>
    <t>917.66K</t>
  </si>
  <si>
    <t>718.24K</t>
  </si>
  <si>
    <t>869.59K</t>
  </si>
  <si>
    <t>947.23K</t>
  </si>
  <si>
    <t>902.32K</t>
  </si>
  <si>
    <t>638.12K</t>
  </si>
  <si>
    <t>862.83K</t>
  </si>
  <si>
    <t>762.07K</t>
  </si>
  <si>
    <t>909.65K</t>
  </si>
  <si>
    <t>935.87K</t>
  </si>
  <si>
    <t>910.24K</t>
  </si>
  <si>
    <t>946.36K</t>
  </si>
  <si>
    <t>858.13K</t>
  </si>
  <si>
    <t>889.00K</t>
  </si>
  <si>
    <t>717.81K</t>
  </si>
  <si>
    <t>908.49K</t>
  </si>
  <si>
    <t>997.56K</t>
  </si>
  <si>
    <t>717.72K</t>
  </si>
  <si>
    <t>998.87K</t>
  </si>
  <si>
    <t>2.33M</t>
  </si>
  <si>
    <t>836.66K</t>
  </si>
  <si>
    <t>792.39K</t>
  </si>
  <si>
    <t>922.17K</t>
  </si>
  <si>
    <t>3.49M</t>
  </si>
  <si>
    <t>2.42M</t>
  </si>
  <si>
    <t>3.24M</t>
  </si>
  <si>
    <t>4.16M</t>
  </si>
  <si>
    <t>4.59M</t>
  </si>
  <si>
    <t>2.08M</t>
  </si>
  <si>
    <t>2.54M</t>
  </si>
  <si>
    <t>594.36K</t>
  </si>
  <si>
    <t>3.68M</t>
  </si>
  <si>
    <t>2.02M</t>
  </si>
  <si>
    <t>2.94M</t>
  </si>
  <si>
    <t>2.06M</t>
  </si>
  <si>
    <t>913.36K</t>
  </si>
  <si>
    <t>5.27M</t>
  </si>
  <si>
    <t>994.27K</t>
  </si>
  <si>
    <t>910.65K</t>
  </si>
  <si>
    <t>874.52K</t>
  </si>
  <si>
    <t>979.65K</t>
  </si>
  <si>
    <t>979.89K</t>
  </si>
  <si>
    <t>778.70K</t>
  </si>
  <si>
    <t>882.78K</t>
  </si>
  <si>
    <t>642.39K</t>
  </si>
  <si>
    <t>3.23M</t>
  </si>
  <si>
    <t>2.46M</t>
  </si>
  <si>
    <t>988.45K</t>
  </si>
  <si>
    <t>950.05K</t>
  </si>
  <si>
    <t>805.96K</t>
  </si>
  <si>
    <t>900.88K</t>
  </si>
  <si>
    <t>607.51K</t>
  </si>
  <si>
    <t>2.56M</t>
  </si>
  <si>
    <t>986.91K</t>
  </si>
  <si>
    <t>728.45K</t>
  </si>
  <si>
    <t>920.53K</t>
  </si>
  <si>
    <t>829.54K</t>
  </si>
  <si>
    <t>807.76K</t>
  </si>
  <si>
    <t>941.44K</t>
  </si>
  <si>
    <t>920.21K</t>
  </si>
  <si>
    <t>3.55M</t>
  </si>
  <si>
    <t>966.74K</t>
  </si>
  <si>
    <t>876.52K</t>
  </si>
  <si>
    <t>851.64K</t>
  </si>
  <si>
    <t>400.17K</t>
  </si>
  <si>
    <t>984.04K</t>
  </si>
  <si>
    <t>765.20K</t>
  </si>
  <si>
    <t>2.93M</t>
  </si>
  <si>
    <t>3.86M</t>
  </si>
  <si>
    <t>890.57K</t>
  </si>
  <si>
    <t>969.77K</t>
  </si>
  <si>
    <t>4.96M</t>
  </si>
  <si>
    <t>2.70M</t>
  </si>
  <si>
    <t>3.12M</t>
  </si>
  <si>
    <t>985.41K</t>
  </si>
  <si>
    <t>895.80K</t>
  </si>
  <si>
    <t>5.36M</t>
  </si>
  <si>
    <t>3.73M</t>
  </si>
  <si>
    <t>3.64M</t>
  </si>
  <si>
    <t>2.77M</t>
  </si>
  <si>
    <t>724.31K</t>
  </si>
  <si>
    <t>2.64M</t>
  </si>
  <si>
    <t>885.77K</t>
  </si>
  <si>
    <t>3.21M</t>
  </si>
  <si>
    <t>693.88K</t>
  </si>
  <si>
    <t>570.61K</t>
  </si>
  <si>
    <t>856.99K</t>
  </si>
  <si>
    <t>753.60K</t>
  </si>
  <si>
    <t>701.98K</t>
  </si>
  <si>
    <t>4.10M</t>
  </si>
  <si>
    <t>2.40M</t>
  </si>
  <si>
    <t>4.58M</t>
  </si>
  <si>
    <t>852.45K</t>
  </si>
  <si>
    <t>1.63M</t>
  </si>
  <si>
    <t>3.08M</t>
  </si>
  <si>
    <t>546.10K</t>
  </si>
  <si>
    <t>4.24M</t>
  </si>
  <si>
    <t>2.80M</t>
  </si>
  <si>
    <t>2.32M</t>
  </si>
  <si>
    <t>3.17M</t>
  </si>
  <si>
    <t>5.95M</t>
  </si>
  <si>
    <t>6.12M</t>
  </si>
  <si>
    <t>5.31M</t>
  </si>
  <si>
    <t>11.61M</t>
  </si>
  <si>
    <t>8.05M</t>
  </si>
  <si>
    <t>4.62M</t>
  </si>
  <si>
    <t>7.09M</t>
  </si>
  <si>
    <t>5.35M</t>
  </si>
  <si>
    <t>5.09M</t>
  </si>
  <si>
    <t>8.74M</t>
  </si>
  <si>
    <t>5.33M</t>
  </si>
  <si>
    <t>5.57M</t>
  </si>
  <si>
    <t>6.02M</t>
  </si>
  <si>
    <t>3.48M</t>
  </si>
  <si>
    <t>2.81M</t>
  </si>
  <si>
    <t>3.32M</t>
  </si>
  <si>
    <t>3.81M</t>
  </si>
  <si>
    <t>3.14M</t>
  </si>
  <si>
    <t>4.13M</t>
  </si>
  <si>
    <t>6.46M</t>
  </si>
  <si>
    <t>4.03M</t>
  </si>
  <si>
    <t>4.09M</t>
  </si>
  <si>
    <t>4.91M</t>
  </si>
  <si>
    <t>8.80M</t>
  </si>
  <si>
    <t>4.69M</t>
  </si>
  <si>
    <t>9.98M</t>
  </si>
  <si>
    <t>5.37M</t>
  </si>
  <si>
    <t>6.70M</t>
  </si>
  <si>
    <t>3.58M</t>
  </si>
  <si>
    <t>4.00M</t>
  </si>
  <si>
    <t>3.84M</t>
  </si>
  <si>
    <t>4.66M</t>
  </si>
  <si>
    <t>3.36M</t>
  </si>
  <si>
    <t>3.13M</t>
  </si>
  <si>
    <t>2.49M</t>
  </si>
  <si>
    <t>3.41M</t>
  </si>
  <si>
    <t>7.04M</t>
  </si>
  <si>
    <t>3.43M</t>
  </si>
  <si>
    <t>3.62M</t>
  </si>
  <si>
    <t>2.61M</t>
  </si>
  <si>
    <t>384.73K</t>
  </si>
  <si>
    <t>3.51M</t>
  </si>
  <si>
    <t>4.44M</t>
  </si>
  <si>
    <t>4.54M</t>
  </si>
  <si>
    <t>4.27M</t>
  </si>
  <si>
    <t>5.03M</t>
  </si>
  <si>
    <t>939.14K</t>
  </si>
  <si>
    <t>5.39M</t>
  </si>
  <si>
    <t>4.07M</t>
  </si>
  <si>
    <t>5.14M</t>
  </si>
  <si>
    <t>7.90M</t>
  </si>
  <si>
    <t>4.64M</t>
  </si>
  <si>
    <t>5.89M</t>
  </si>
  <si>
    <t>4.45M</t>
  </si>
  <si>
    <t>3.60M</t>
  </si>
  <si>
    <t>2.34M</t>
  </si>
  <si>
    <t>4.14M</t>
  </si>
  <si>
    <t>3.56M</t>
  </si>
  <si>
    <t>3.93M</t>
  </si>
  <si>
    <t>3.75M</t>
  </si>
  <si>
    <t>4.88M</t>
  </si>
  <si>
    <t>3.35M</t>
  </si>
  <si>
    <t>6.62M</t>
  </si>
  <si>
    <t>7.17M</t>
  </si>
  <si>
    <t>4.79M</t>
  </si>
  <si>
    <t>3.00M</t>
  </si>
  <si>
    <t>5.60M</t>
  </si>
  <si>
    <t>8.27M</t>
  </si>
  <si>
    <t>8.45M</t>
  </si>
  <si>
    <t>4.61M</t>
  </si>
  <si>
    <t>1.99M</t>
  </si>
  <si>
    <t>3.40M</t>
  </si>
  <si>
    <t>742.86K</t>
  </si>
  <si>
    <t>3.67M</t>
  </si>
  <si>
    <t>4.35M</t>
  </si>
  <si>
    <t>527.56K</t>
  </si>
  <si>
    <t>977.34K</t>
  </si>
  <si>
    <t>2.97M</t>
  </si>
  <si>
    <t>4.25M</t>
  </si>
  <si>
    <t>4.34M</t>
  </si>
  <si>
    <t>575.76K</t>
  </si>
  <si>
    <t>4.67M</t>
  </si>
  <si>
    <t>5.23M</t>
  </si>
  <si>
    <t>4.19M</t>
  </si>
  <si>
    <t>6.26M</t>
  </si>
  <si>
    <t>2.59M</t>
  </si>
  <si>
    <t>4.30M</t>
  </si>
  <si>
    <t>4.12M</t>
  </si>
  <si>
    <t>2.65M</t>
  </si>
  <si>
    <t>4.48M</t>
  </si>
  <si>
    <t>3.61M</t>
  </si>
  <si>
    <t>2.74M</t>
  </si>
  <si>
    <t>6.96M</t>
  </si>
  <si>
    <t>976.56K</t>
  </si>
  <si>
    <t>5.11M</t>
  </si>
  <si>
    <t>4.56M</t>
  </si>
  <si>
    <t>2.58M</t>
  </si>
  <si>
    <t>4.01M</t>
  </si>
  <si>
    <t>5.04M</t>
  </si>
  <si>
    <t>3.07M</t>
  </si>
  <si>
    <t>3.98M</t>
  </si>
  <si>
    <t>931.23K</t>
  </si>
  <si>
    <t>960.75K</t>
  </si>
  <si>
    <t>925.75K</t>
  </si>
  <si>
    <t>966.77K</t>
  </si>
  <si>
    <t>914.45K</t>
  </si>
  <si>
    <t>4.05M</t>
  </si>
  <si>
    <t>5.94M</t>
  </si>
  <si>
    <t>5.83M</t>
  </si>
  <si>
    <t>5.29M</t>
  </si>
  <si>
    <t>7.24M</t>
  </si>
  <si>
    <t>3.38M</t>
  </si>
  <si>
    <t>989.09K</t>
  </si>
  <si>
    <t>807.08K</t>
  </si>
  <si>
    <t>958.16K</t>
  </si>
  <si>
    <t>799.41K</t>
  </si>
  <si>
    <t>3.78M</t>
  </si>
  <si>
    <t>4.52M</t>
  </si>
  <si>
    <t>5.79M</t>
  </si>
  <si>
    <t>2.69M</t>
  </si>
  <si>
    <t>3.05M</t>
  </si>
  <si>
    <t>5.81M</t>
  </si>
  <si>
    <t>2.41M</t>
  </si>
  <si>
    <t>713.73K</t>
  </si>
  <si>
    <t>984.46K</t>
  </si>
  <si>
    <t>645.37K</t>
  </si>
  <si>
    <t>4.31M</t>
  </si>
  <si>
    <t>744.44K</t>
  </si>
  <si>
    <t>972.42K</t>
  </si>
  <si>
    <t>915.32K</t>
  </si>
  <si>
    <t>215.75K</t>
  </si>
  <si>
    <t>652.03K</t>
  </si>
  <si>
    <t>725.88K</t>
  </si>
  <si>
    <t>4.78M</t>
  </si>
  <si>
    <t>5.19M</t>
  </si>
  <si>
    <t>3.42M</t>
  </si>
  <si>
    <t>4.84M</t>
  </si>
  <si>
    <t>4.42M</t>
  </si>
  <si>
    <t>4.83M</t>
  </si>
  <si>
    <t>6.82M</t>
  </si>
  <si>
    <t>3.89M</t>
  </si>
  <si>
    <t>2.44M</t>
  </si>
  <si>
    <t>2.95M</t>
  </si>
  <si>
    <t>6.72M</t>
  </si>
  <si>
    <t>4.57M</t>
  </si>
  <si>
    <t>902.50K</t>
  </si>
  <si>
    <t>2.50M</t>
  </si>
  <si>
    <t>5.65M</t>
  </si>
  <si>
    <t>8.84M</t>
  </si>
  <si>
    <t>6.11M</t>
  </si>
  <si>
    <t>3.31M</t>
  </si>
  <si>
    <t>815.43K</t>
  </si>
  <si>
    <t>428.13K</t>
  </si>
  <si>
    <t>995.34K</t>
  </si>
  <si>
    <t>4.75M</t>
  </si>
  <si>
    <t>602.91K</t>
  </si>
  <si>
    <t>519.46K</t>
  </si>
  <si>
    <t>783.89K</t>
  </si>
  <si>
    <t>3.03M</t>
  </si>
  <si>
    <t>943.62K</t>
  </si>
  <si>
    <t>4.90M</t>
  </si>
  <si>
    <t>5.64M</t>
  </si>
  <si>
    <t>4.53M</t>
  </si>
  <si>
    <t>854.30K</t>
  </si>
  <si>
    <t>3.29M</t>
  </si>
  <si>
    <t>3.65M</t>
  </si>
  <si>
    <t>5.34M</t>
  </si>
  <si>
    <t>5.53M</t>
  </si>
  <si>
    <t>6.01M</t>
  </si>
  <si>
    <t>3.39M</t>
  </si>
  <si>
    <t>967.52K</t>
  </si>
  <si>
    <t>852.32K</t>
  </si>
  <si>
    <t>5.15M</t>
  </si>
  <si>
    <t>706.62K</t>
  </si>
  <si>
    <t>4.32M</t>
  </si>
  <si>
    <t>417.24K</t>
  </si>
  <si>
    <t>5.32M</t>
  </si>
  <si>
    <t>4.04M</t>
  </si>
  <si>
    <t>4.63M</t>
  </si>
  <si>
    <t>882.49K</t>
  </si>
  <si>
    <t>876.62K</t>
  </si>
  <si>
    <t>2.75M</t>
  </si>
  <si>
    <t>2.67M</t>
  </si>
  <si>
    <t>2.16M</t>
  </si>
  <si>
    <t>5.51M</t>
  </si>
  <si>
    <t>4.76M</t>
  </si>
  <si>
    <t>920.50K</t>
  </si>
  <si>
    <t>3.57M</t>
  </si>
  <si>
    <t>918.83K</t>
  </si>
  <si>
    <t>6.52M</t>
  </si>
  <si>
    <t>454.90K</t>
  </si>
  <si>
    <t>412.46K</t>
  </si>
  <si>
    <t>6.35M</t>
  </si>
  <si>
    <t>5.30M</t>
  </si>
  <si>
    <t>822.57K</t>
  </si>
  <si>
    <t>953.34K</t>
  </si>
  <si>
    <t>880.67K</t>
  </si>
  <si>
    <t>8.31M</t>
  </si>
  <si>
    <t>817.05K</t>
  </si>
  <si>
    <t>4.28M</t>
  </si>
  <si>
    <t>3.44M</t>
  </si>
  <si>
    <t>4.68M</t>
  </si>
  <si>
    <t>991.88K</t>
  </si>
  <si>
    <t>864.64K</t>
  </si>
  <si>
    <t>842.09K</t>
  </si>
  <si>
    <t>3.28M</t>
  </si>
  <si>
    <t>8.91M</t>
  </si>
  <si>
    <t>6.19M</t>
  </si>
  <si>
    <t>3.33M</t>
  </si>
  <si>
    <t>4.49M</t>
  </si>
  <si>
    <t>5.17M</t>
  </si>
  <si>
    <t>4.73M</t>
  </si>
  <si>
    <t>4.72M</t>
  </si>
  <si>
    <t>4.29M</t>
  </si>
  <si>
    <t>7.53M</t>
  </si>
  <si>
    <t>5.08M</t>
  </si>
  <si>
    <t>973.18K</t>
  </si>
  <si>
    <t>991.24K</t>
  </si>
  <si>
    <t>960.77K</t>
  </si>
  <si>
    <t>637.05K</t>
  </si>
  <si>
    <t>866.91K</t>
  </si>
  <si>
    <t>2.91M</t>
  </si>
  <si>
    <t>5.25M</t>
  </si>
  <si>
    <t>4.99M</t>
  </si>
  <si>
    <t>387.56K</t>
  </si>
  <si>
    <t>7.42M</t>
  </si>
  <si>
    <t>3.95M</t>
  </si>
  <si>
    <t>BMO returns</t>
  </si>
  <si>
    <t>Average of Bank Rate</t>
  </si>
  <si>
    <t>Average of Treasury Bill (1 month)</t>
  </si>
  <si>
    <t>Average of Treasury Bill (3 month)</t>
  </si>
  <si>
    <t>Average of Treasury Bill (6 month)</t>
  </si>
  <si>
    <t>Average of Treasury Bill (12 month)</t>
  </si>
  <si>
    <t>Average of CORRA</t>
  </si>
  <si>
    <t>Average of Weekly Effective Household Interest Rate</t>
  </si>
  <si>
    <t>Average of Estimated Variable Mortgage Rate</t>
  </si>
  <si>
    <t>Average of Weekly Effective Business Interest Rate</t>
  </si>
  <si>
    <t>INDINF_CPI_COMMON_M</t>
  </si>
  <si>
    <t>CPI-common</t>
  </si>
  <si>
    <t>INDINF_CPI_MEDIAN_M</t>
  </si>
  <si>
    <t>CPI-median</t>
  </si>
  <si>
    <t>INDINF_CPI_TRIM_M</t>
  </si>
  <si>
    <t>CPI-trim</t>
  </si>
  <si>
    <t>INDINF_LOWTARGET</t>
  </si>
  <si>
    <t>Consumer Price Index (CPI); Inflation control target, Lower band</t>
  </si>
  <si>
    <t>INDINF_UPPTARGET</t>
  </si>
  <si>
    <t>Consumer Price Index (CPI); Inflation control target, Higher band</t>
  </si>
  <si>
    <t>Average of CPI-common</t>
  </si>
  <si>
    <t>BoC Policy Change and Effects Over Last 9 Years</t>
  </si>
  <si>
    <t>Average of Marketable Bond (Over 10 years)</t>
  </si>
  <si>
    <t>Average of Marketable Bond (1-3 year)</t>
  </si>
  <si>
    <t>Government Bond Rates Over Time</t>
  </si>
  <si>
    <t>T-Bill Rates Over Time</t>
  </si>
  <si>
    <t>Rates of Government and Commercial Instruments Over Time</t>
  </si>
  <si>
    <t>StdDev of CPI-common</t>
  </si>
  <si>
    <t>StdDev of Bank Rate</t>
  </si>
  <si>
    <t>StdDev of Estimated Variable Mortgage Rate</t>
  </si>
  <si>
    <t>StdDev of Benchmark Bond (2 year)</t>
  </si>
  <si>
    <t>Standard Deviations of Various Financial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</si>
</sst>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2" fontId="0" fillId="0" borderId="0" xfId="0" applyNumberFormat="1"/>
    <xf numFmtId="4" fontId="0" fillId="0" borderId="0" xfId="0" applyNumberFormat="1"/>
    <xf numFmtId="164" fontId="0" fillId="0" borderId="0" xfId="0" applyNumberFormat="1"/>
    <xf numFmtId="164" fontId="0" fillId="0" borderId="0" xfId="0" pivotButton="1" applyNumberFormat="1"/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30"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[Analysis.xlsx]tables!PivotTable9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tables!$B$3</c:f>
              <c:strCache>
                <c:ptCount val="1"/>
                <c:pt idx="0">
                  <c:v>Average of Bank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tables!$A$4:$A$17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tables!$B$4:$B$17</c:f>
              <c:numCache>
                <c:formatCode>0.000</c:formatCode>
                <c:ptCount val="13"/>
                <c:pt idx="0">
                  <c:v>0.80194805194805197</c:v>
                </c:pt>
                <c:pt idx="1">
                  <c:v>0.75</c:v>
                </c:pt>
                <c:pt idx="2">
                  <c:v>0.94807692307692304</c:v>
                </c:pt>
                <c:pt idx="3">
                  <c:v>1.6542145593869733</c:v>
                </c:pt>
                <c:pt idx="4">
                  <c:v>2</c:v>
                </c:pt>
                <c:pt idx="5">
                  <c:v>0.80534351145038163</c:v>
                </c:pt>
                <c:pt idx="6">
                  <c:v>0.5</c:v>
                </c:pt>
                <c:pt idx="7">
                  <c:v>0.58203125</c:v>
                </c:pt>
                <c:pt idx="8">
                  <c:v>1.3423076923076922</c:v>
                </c:pt>
                <c:pt idx="9">
                  <c:v>2.7976190476190474</c:v>
                </c:pt>
                <c:pt idx="10">
                  <c:v>3.9836065573770494</c:v>
                </c:pt>
                <c:pt idx="11">
                  <c:v>4.988911290322581</c:v>
                </c:pt>
                <c:pt idx="12">
                  <c:v>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6-4753-84A9-05F2D907324F}"/>
            </c:ext>
          </c:extLst>
        </c:ser>
        <c:ser>
          <c:idx val="1"/>
          <c:order val="1"/>
          <c:tx>
            <c:strRef>
              <c:f>tables!$C$3</c:f>
              <c:strCache>
                <c:ptCount val="1"/>
                <c:pt idx="0">
                  <c:v>Average of CORRA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tables!$A$4:$A$17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tables!$C$4:$C$17</c:f>
              <c:numCache>
                <c:formatCode>0.000</c:formatCode>
                <c:ptCount val="13"/>
                <c:pt idx="0">
                  <c:v>0.5641748299319731</c:v>
                </c:pt>
                <c:pt idx="1">
                  <c:v>0.51133040000000007</c:v>
                </c:pt>
                <c:pt idx="2">
                  <c:v>0.69177269076305192</c:v>
                </c:pt>
                <c:pt idx="3">
                  <c:v>1.4003667999999994</c:v>
                </c:pt>
                <c:pt idx="4">
                  <c:v>1.7452988000000007</c:v>
                </c:pt>
                <c:pt idx="5">
                  <c:v>0.53428087649402356</c:v>
                </c:pt>
                <c:pt idx="6">
                  <c:v>0.17313253012048199</c:v>
                </c:pt>
                <c:pt idx="7">
                  <c:v>0.25741935483870959</c:v>
                </c:pt>
                <c:pt idx="8">
                  <c:v>1.045714285714286</c:v>
                </c:pt>
                <c:pt idx="9">
                  <c:v>2.5541935483870963</c:v>
                </c:pt>
                <c:pt idx="10">
                  <c:v>3.7424590163934432</c:v>
                </c:pt>
                <c:pt idx="11">
                  <c:v>4.7485887096774118</c:v>
                </c:pt>
                <c:pt idx="12">
                  <c:v>5.0225233644859744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A6-4753-84A9-05F2D907324F}"/>
            </c:ext>
          </c:extLst>
        </c:ser>
        <c:ser>
          <c:idx val="2"/>
          <c:order val="2"/>
          <c:tx>
            <c:strRef>
              <c:f>tables!$D$3</c:f>
              <c:strCache>
                <c:ptCount val="1"/>
                <c:pt idx="0">
                  <c:v>Average of CPI-common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tables!$A$4:$A$17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tables!$D$4:$D$17</c:f>
              <c:numCache>
                <c:formatCode>0.000</c:formatCode>
                <c:ptCount val="13"/>
                <c:pt idx="0">
                  <c:v>2</c:v>
                </c:pt>
                <c:pt idx="1">
                  <c:v>1.7600000000000002</c:v>
                </c:pt>
                <c:pt idx="2">
                  <c:v>1.2250000000000001</c:v>
                </c:pt>
                <c:pt idx="3">
                  <c:v>1.7500000000000002</c:v>
                </c:pt>
                <c:pt idx="4">
                  <c:v>2.0666666666666664</c:v>
                </c:pt>
                <c:pt idx="5">
                  <c:v>1.625</c:v>
                </c:pt>
                <c:pt idx="6">
                  <c:v>2.4699999999999998</c:v>
                </c:pt>
                <c:pt idx="7">
                  <c:v>4.25</c:v>
                </c:pt>
                <c:pt idx="8">
                  <c:v>5.2</c:v>
                </c:pt>
                <c:pt idx="9">
                  <c:v>5.833333333333333</c:v>
                </c:pt>
                <c:pt idx="10">
                  <c:v>6.1</c:v>
                </c:pt>
                <c:pt idx="11">
                  <c:v>4.8374999999999995</c:v>
                </c:pt>
                <c:pt idx="12">
                  <c:v>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A6-4753-84A9-05F2D907324F}"/>
            </c:ext>
          </c:extLst>
        </c:ser>
        <c:ser>
          <c:idx val="3"/>
          <c:order val="3"/>
          <c:tx>
            <c:strRef>
              <c:f>tables!$E$3</c:f>
              <c:strCache>
                <c:ptCount val="1"/>
                <c:pt idx="0">
                  <c:v>Average of Weekly Effective Household Interest Rate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tables!$A$4:$A$17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tables!$E$4:$E$17</c:f>
              <c:numCache>
                <c:formatCode>0.000</c:formatCode>
                <c:ptCount val="13"/>
                <c:pt idx="0">
                  <c:v>3.0803333333333329</c:v>
                </c:pt>
                <c:pt idx="1">
                  <c:v>3.0420754716981135</c:v>
                </c:pt>
                <c:pt idx="2">
                  <c:v>3.2098076923076935</c:v>
                </c:pt>
                <c:pt idx="3">
                  <c:v>3.7378846153846155</c:v>
                </c:pt>
                <c:pt idx="4">
                  <c:v>3.8105769230769222</c:v>
                </c:pt>
                <c:pt idx="5">
                  <c:v>3.0188461538461531</c:v>
                </c:pt>
                <c:pt idx="6">
                  <c:v>2.5683018867924527</c:v>
                </c:pt>
                <c:pt idx="7">
                  <c:v>2.9391666666666665</c:v>
                </c:pt>
                <c:pt idx="8">
                  <c:v>3.9884615384615381</c:v>
                </c:pt>
                <c:pt idx="9">
                  <c:v>4.91642857142857</c:v>
                </c:pt>
                <c:pt idx="10">
                  <c:v>5.6007692307692309</c:v>
                </c:pt>
                <c:pt idx="11">
                  <c:v>6.340192307692309</c:v>
                </c:pt>
                <c:pt idx="12">
                  <c:v>6.6545454545454561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A6-4753-84A9-05F2D907324F}"/>
            </c:ext>
          </c:extLst>
        </c:ser>
        <c:ser>
          <c:idx val="4"/>
          <c:order val="4"/>
          <c:tx>
            <c:strRef>
              <c:f>tables!$F$3</c:f>
              <c:strCache>
                <c:ptCount val="1"/>
                <c:pt idx="0">
                  <c:v>Average of Estimated Variable Mortgage 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tables!$A$4:$A$17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tables!$F$4:$F$17</c:f>
              <c:numCache>
                <c:formatCode>0.000</c:formatCode>
                <c:ptCount val="13"/>
                <c:pt idx="0">
                  <c:v>2.0725806451612905</c:v>
                </c:pt>
                <c:pt idx="1">
                  <c:v>2.2082692307692304</c:v>
                </c:pt>
                <c:pt idx="2">
                  <c:v>2.1457692307692313</c:v>
                </c:pt>
                <c:pt idx="3">
                  <c:v>2.4642307692307708</c:v>
                </c:pt>
                <c:pt idx="4">
                  <c:v>2.8759615384615418</c:v>
                </c:pt>
                <c:pt idx="5">
                  <c:v>2.2105660377358496</c:v>
                </c:pt>
                <c:pt idx="6">
                  <c:v>1.4015384615384612</c:v>
                </c:pt>
                <c:pt idx="7">
                  <c:v>1.3353846153846154</c:v>
                </c:pt>
                <c:pt idx="8">
                  <c:v>2.200769230769231</c:v>
                </c:pt>
                <c:pt idx="9">
                  <c:v>3.844615384615385</c:v>
                </c:pt>
                <c:pt idx="10">
                  <c:v>5.031538461538462</c:v>
                </c:pt>
                <c:pt idx="11">
                  <c:v>5.9776923076923039</c:v>
                </c:pt>
                <c:pt idx="12">
                  <c:v>6.2331818181818193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A6-4753-84A9-05F2D9073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760288"/>
        <c:axId val="1310762688"/>
      </c:lineChart>
      <c:catAx>
        <c:axId val="131076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762688"/>
        <c:crosses val="autoZero"/>
        <c:auto val="1"/>
        <c:lblAlgn val="ctr"/>
        <c:lblOffset val="100"/>
        <c:noMultiLvlLbl val="0"/>
      </c:catAx>
      <c:valAx>
        <c:axId val="131076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76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14622513618212"/>
          <c:y val="0.64525626753577281"/>
          <c:w val="0.25117754812189502"/>
          <c:h val="0.19471479230649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[Analysis.xlsx]tables!PivotTable10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tables!$L$3</c:f>
              <c:strCache>
                <c:ptCount val="1"/>
                <c:pt idx="0">
                  <c:v>Average of Marketable Bond (1-3 year)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tables!$I$4:$I$17</c:f>
              <c:multiLvlStrCache>
                <c:ptCount val="13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tables!$L$4:$L$17</c:f>
              <c:numCache>
                <c:formatCode>0.000</c:formatCode>
                <c:ptCount val="13"/>
                <c:pt idx="0">
                  <c:v>0.51666666666666683</c:v>
                </c:pt>
                <c:pt idx="1">
                  <c:v>0.55675999999999981</c:v>
                </c:pt>
                <c:pt idx="2">
                  <c:v>1.0757831325301201</c:v>
                </c:pt>
                <c:pt idx="3">
                  <c:v>1.9627999999999999</c:v>
                </c:pt>
                <c:pt idx="4">
                  <c:v>1.6163599999999996</c:v>
                </c:pt>
                <c:pt idx="5">
                  <c:v>0.50434262948207187</c:v>
                </c:pt>
                <c:pt idx="6">
                  <c:v>0.2129032258064516</c:v>
                </c:pt>
                <c:pt idx="7">
                  <c:v>0.32206349206349227</c:v>
                </c:pt>
                <c:pt idx="8">
                  <c:v>0.41629032258064508</c:v>
                </c:pt>
                <c:pt idx="9">
                  <c:v>0.87451612903225795</c:v>
                </c:pt>
                <c:pt idx="10">
                  <c:v>2.865362903225805</c:v>
                </c:pt>
                <c:pt idx="11">
                  <c:v>4.2872177419354855</c:v>
                </c:pt>
                <c:pt idx="12">
                  <c:v>4.2450467289719631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A6-41CD-9FC5-17C5CA34A3E7}"/>
            </c:ext>
          </c:extLst>
        </c:ser>
        <c:ser>
          <c:idx val="3"/>
          <c:order val="3"/>
          <c:tx>
            <c:strRef>
              <c:f>tables!$M$3</c:f>
              <c:strCache>
                <c:ptCount val="1"/>
                <c:pt idx="0">
                  <c:v>Average of Marketable Bond (Over 10 years)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tables!$I$4:$I$17</c:f>
              <c:multiLvlStrCache>
                <c:ptCount val="13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tables!$M$4:$M$17</c:f>
              <c:numCache>
                <c:formatCode>0.000</c:formatCode>
                <c:ptCount val="13"/>
                <c:pt idx="0">
                  <c:v>2.1370068027210904</c:v>
                </c:pt>
                <c:pt idx="1">
                  <c:v>1.8034400000000004</c:v>
                </c:pt>
                <c:pt idx="2">
                  <c:v>2.1811244979919695</c:v>
                </c:pt>
                <c:pt idx="3">
                  <c:v>2.3481599999999982</c:v>
                </c:pt>
                <c:pt idx="4">
                  <c:v>1.7624000000000011</c:v>
                </c:pt>
                <c:pt idx="5">
                  <c:v>1.1007968127490049</c:v>
                </c:pt>
                <c:pt idx="6">
                  <c:v>1.5864516129032258</c:v>
                </c:pt>
                <c:pt idx="7">
                  <c:v>1.9073015873015875</c:v>
                </c:pt>
                <c:pt idx="8">
                  <c:v>1.6977419354838701</c:v>
                </c:pt>
                <c:pt idx="9">
                  <c:v>1.8880645161290319</c:v>
                </c:pt>
                <c:pt idx="10">
                  <c:v>2.8381048387096763</c:v>
                </c:pt>
                <c:pt idx="11">
                  <c:v>3.3153629032258061</c:v>
                </c:pt>
                <c:pt idx="12">
                  <c:v>3.457943925233645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A6-41CD-9FC5-17C5CA34A3E7}"/>
            </c:ext>
          </c:extLst>
        </c:ser>
        <c:ser>
          <c:idx val="4"/>
          <c:order val="4"/>
          <c:tx>
            <c:strRef>
              <c:f>tables!$N$3</c:f>
              <c:strCache>
                <c:ptCount val="1"/>
                <c:pt idx="0">
                  <c:v>Average of Benchmark Bond (2 year)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tables!$I$4:$I$17</c:f>
              <c:multiLvlStrCache>
                <c:ptCount val="13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tables!$N$4:$N$17</c:f>
              <c:numCache>
                <c:formatCode>0.000</c:formatCode>
                <c:ptCount val="13"/>
                <c:pt idx="0">
                  <c:v>0.51816326530612256</c:v>
                </c:pt>
                <c:pt idx="1">
                  <c:v>0.55903999999999987</c:v>
                </c:pt>
                <c:pt idx="2">
                  <c:v>1.0879116465863459</c:v>
                </c:pt>
                <c:pt idx="3">
                  <c:v>1.9879200000000006</c:v>
                </c:pt>
                <c:pt idx="4">
                  <c:v>1.5928</c:v>
                </c:pt>
                <c:pt idx="5">
                  <c:v>0.51011952191235066</c:v>
                </c:pt>
                <c:pt idx="6">
                  <c:v>0.21629032258064523</c:v>
                </c:pt>
                <c:pt idx="7">
                  <c:v>0.32015873015873036</c:v>
                </c:pt>
                <c:pt idx="8">
                  <c:v>0.44903225806451613</c:v>
                </c:pt>
                <c:pt idx="9">
                  <c:v>0.91854838709677411</c:v>
                </c:pt>
                <c:pt idx="10">
                  <c:v>2.8974193548387079</c:v>
                </c:pt>
                <c:pt idx="11">
                  <c:v>4.2662903225806472</c:v>
                </c:pt>
                <c:pt idx="12">
                  <c:v>4.1576635514018694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A6-41CD-9FC5-17C5CA34A3E7}"/>
            </c:ext>
          </c:extLst>
        </c:ser>
        <c:ser>
          <c:idx val="5"/>
          <c:order val="5"/>
          <c:tx>
            <c:strRef>
              <c:f>tables!$O$3</c:f>
              <c:strCache>
                <c:ptCount val="1"/>
                <c:pt idx="0">
                  <c:v>Average of Benchmark Bond (5 year)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tables!$I$4:$I$17</c:f>
              <c:multiLvlStrCache>
                <c:ptCount val="13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tables!$O$4:$O$17</c:f>
              <c:numCache>
                <c:formatCode>0.000</c:formatCode>
                <c:ptCount val="13"/>
                <c:pt idx="0">
                  <c:v>0.82884353741496575</c:v>
                </c:pt>
                <c:pt idx="1">
                  <c:v>0.72628000000000015</c:v>
                </c:pt>
                <c:pt idx="2">
                  <c:v>1.3632931726907633</c:v>
                </c:pt>
                <c:pt idx="3">
                  <c:v>2.1513199999999988</c:v>
                </c:pt>
                <c:pt idx="4">
                  <c:v>1.5343599999999993</c:v>
                </c:pt>
                <c:pt idx="5">
                  <c:v>0.59422310756972052</c:v>
                </c:pt>
                <c:pt idx="6">
                  <c:v>0.66209677419354862</c:v>
                </c:pt>
                <c:pt idx="7">
                  <c:v>0.92555555555555535</c:v>
                </c:pt>
                <c:pt idx="8">
                  <c:v>0.86048387096774182</c:v>
                </c:pt>
                <c:pt idx="9">
                  <c:v>1.3429032258064519</c:v>
                </c:pt>
                <c:pt idx="10">
                  <c:v>2.774556451612904</c:v>
                </c:pt>
                <c:pt idx="11">
                  <c:v>3.5632258064516127</c:v>
                </c:pt>
                <c:pt idx="12">
                  <c:v>3.5953271028037381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A6-41CD-9FC5-17C5CA34A3E7}"/>
            </c:ext>
          </c:extLst>
        </c:ser>
        <c:ser>
          <c:idx val="6"/>
          <c:order val="6"/>
          <c:tx>
            <c:strRef>
              <c:f>tables!$P$3</c:f>
              <c:strCache>
                <c:ptCount val="1"/>
                <c:pt idx="0">
                  <c:v>Average of Benchmark Bond (10 year)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tables!$I$4:$I$17</c:f>
              <c:multiLvlStrCache>
                <c:ptCount val="13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tables!$P$4:$P$17</c:f>
              <c:numCache>
                <c:formatCode>0.000</c:formatCode>
                <c:ptCount val="13"/>
                <c:pt idx="0">
                  <c:v>1.5420408163265305</c:v>
                </c:pt>
                <c:pt idx="1">
                  <c:v>1.2503599999999997</c:v>
                </c:pt>
                <c:pt idx="2">
                  <c:v>1.7814056224899586</c:v>
                </c:pt>
                <c:pt idx="3">
                  <c:v>2.2796800000000013</c:v>
                </c:pt>
                <c:pt idx="4">
                  <c:v>1.5889599999999999</c:v>
                </c:pt>
                <c:pt idx="5">
                  <c:v>0.75211155378486105</c:v>
                </c:pt>
                <c:pt idx="6">
                  <c:v>1.1519354838709677</c:v>
                </c:pt>
                <c:pt idx="7">
                  <c:v>1.4868253968253966</c:v>
                </c:pt>
                <c:pt idx="8">
                  <c:v>1.2349999999999997</c:v>
                </c:pt>
                <c:pt idx="9">
                  <c:v>1.5772580645161292</c:v>
                </c:pt>
                <c:pt idx="10">
                  <c:v>2.7718145161290315</c:v>
                </c:pt>
                <c:pt idx="11">
                  <c:v>3.3586290322580634</c:v>
                </c:pt>
                <c:pt idx="12">
                  <c:v>3.5283177570093462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A6-41CD-9FC5-17C5CA34A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7259232"/>
        <c:axId val="1317261632"/>
      </c:barChart>
      <c:lineChart>
        <c:grouping val="standard"/>
        <c:varyColors val="0"/>
        <c:ser>
          <c:idx val="0"/>
          <c:order val="0"/>
          <c:tx>
            <c:strRef>
              <c:f>tables!$J$3</c:f>
              <c:strCache>
                <c:ptCount val="1"/>
                <c:pt idx="0">
                  <c:v>Average of Bank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tables!$I$4:$I$17</c:f>
              <c:multiLvlStrCache>
                <c:ptCount val="13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tables!$J$4:$J$17</c:f>
              <c:numCache>
                <c:formatCode>0.000</c:formatCode>
                <c:ptCount val="13"/>
                <c:pt idx="0">
                  <c:v>0.80194805194805197</c:v>
                </c:pt>
                <c:pt idx="1">
                  <c:v>0.75</c:v>
                </c:pt>
                <c:pt idx="2">
                  <c:v>0.94807692307692304</c:v>
                </c:pt>
                <c:pt idx="3">
                  <c:v>1.6542145593869733</c:v>
                </c:pt>
                <c:pt idx="4">
                  <c:v>2</c:v>
                </c:pt>
                <c:pt idx="5">
                  <c:v>0.80534351145038163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2.1492094861660078</c:v>
                </c:pt>
                <c:pt idx="11">
                  <c:v>4.988911290322581</c:v>
                </c:pt>
                <c:pt idx="12">
                  <c:v>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6-41CD-9FC5-17C5CA34A3E7}"/>
            </c:ext>
          </c:extLst>
        </c:ser>
        <c:ser>
          <c:idx val="1"/>
          <c:order val="1"/>
          <c:tx>
            <c:strRef>
              <c:f>tables!$K$3</c:f>
              <c:strCache>
                <c:ptCount val="1"/>
                <c:pt idx="0">
                  <c:v>Average of CPI-common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tables!$I$4:$I$17</c:f>
              <c:multiLvlStrCache>
                <c:ptCount val="13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tables!$K$4:$K$17</c:f>
              <c:numCache>
                <c:formatCode>0.000</c:formatCode>
                <c:ptCount val="13"/>
                <c:pt idx="0">
                  <c:v>2</c:v>
                </c:pt>
                <c:pt idx="1">
                  <c:v>1.7600000000000002</c:v>
                </c:pt>
                <c:pt idx="2">
                  <c:v>1.2250000000000001</c:v>
                </c:pt>
                <c:pt idx="3">
                  <c:v>1.7500000000000002</c:v>
                </c:pt>
                <c:pt idx="4">
                  <c:v>2.0666666666666664</c:v>
                </c:pt>
                <c:pt idx="5">
                  <c:v>1.625</c:v>
                </c:pt>
                <c:pt idx="6">
                  <c:v>1.7333333333333334</c:v>
                </c:pt>
                <c:pt idx="7">
                  <c:v>2.2999999999999998</c:v>
                </c:pt>
                <c:pt idx="8">
                  <c:v>2.85</c:v>
                </c:pt>
                <c:pt idx="9">
                  <c:v>3.0666666666666664</c:v>
                </c:pt>
                <c:pt idx="10">
                  <c:v>5.4</c:v>
                </c:pt>
                <c:pt idx="11">
                  <c:v>4.8374999999999995</c:v>
                </c:pt>
                <c:pt idx="12">
                  <c:v>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A6-41CD-9FC5-17C5CA34A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7259232"/>
        <c:axId val="1317261632"/>
      </c:lineChart>
      <c:catAx>
        <c:axId val="131725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61632"/>
        <c:crosses val="autoZero"/>
        <c:auto val="1"/>
        <c:lblAlgn val="ctr"/>
        <c:lblOffset val="100"/>
        <c:noMultiLvlLbl val="0"/>
      </c:catAx>
      <c:valAx>
        <c:axId val="13172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5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[Analysis.xlsx]tables!PivotTable11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tables!$B$58</c:f>
              <c:strCache>
                <c:ptCount val="1"/>
                <c:pt idx="0">
                  <c:v>Average of Treasury Bill (1 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tables!$A$59:$A$72</c:f>
              <c:multiLvlStrCache>
                <c:ptCount val="13"/>
                <c:lvl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9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tables!$B$59:$B$72</c:f>
              <c:numCache>
                <c:formatCode>0.000</c:formatCode>
                <c:ptCount val="13"/>
                <c:pt idx="0">
                  <c:v>0.43903225806451618</c:v>
                </c:pt>
                <c:pt idx="1">
                  <c:v>0.45480769230769247</c:v>
                </c:pt>
                <c:pt idx="2">
                  <c:v>0.62230769230769245</c:v>
                </c:pt>
                <c:pt idx="3">
                  <c:v>1.2621153846153845</c:v>
                </c:pt>
                <c:pt idx="4">
                  <c:v>1.6557692307692309</c:v>
                </c:pt>
                <c:pt idx="5">
                  <c:v>1.3676923076923078</c:v>
                </c:pt>
                <c:pt idx="6">
                  <c:v>0.17999999999999997</c:v>
                </c:pt>
                <c:pt idx="7">
                  <c:v>0.16071428571428573</c:v>
                </c:pt>
                <c:pt idx="8">
                  <c:v>0.10461538461538462</c:v>
                </c:pt>
                <c:pt idx="9">
                  <c:v>0.11788461538461543</c:v>
                </c:pt>
                <c:pt idx="10">
                  <c:v>1.901730769230769</c:v>
                </c:pt>
                <c:pt idx="11">
                  <c:v>4.6575000000000006</c:v>
                </c:pt>
                <c:pt idx="12">
                  <c:v>4.9081818181818182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A-486F-80B3-386BCE8DD93C}"/>
            </c:ext>
          </c:extLst>
        </c:ser>
        <c:ser>
          <c:idx val="1"/>
          <c:order val="1"/>
          <c:tx>
            <c:strRef>
              <c:f>tables!$C$58</c:f>
              <c:strCache>
                <c:ptCount val="1"/>
                <c:pt idx="0">
                  <c:v>Average of Treasury Bill (3 month)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tables!$A$59:$A$72</c:f>
              <c:multiLvlStrCache>
                <c:ptCount val="13"/>
                <c:lvl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9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tables!$C$59:$C$72</c:f>
              <c:numCache>
                <c:formatCode>0.000</c:formatCode>
                <c:ptCount val="13"/>
                <c:pt idx="0">
                  <c:v>0.45709677419354855</c:v>
                </c:pt>
                <c:pt idx="1">
                  <c:v>0.48673076923076908</c:v>
                </c:pt>
                <c:pt idx="2">
                  <c:v>0.68538461538461526</c:v>
                </c:pt>
                <c:pt idx="3">
                  <c:v>1.3748076923076928</c:v>
                </c:pt>
                <c:pt idx="4">
                  <c:v>1.6555769230769224</c:v>
                </c:pt>
                <c:pt idx="5">
                  <c:v>1.3423076923076922</c:v>
                </c:pt>
                <c:pt idx="6">
                  <c:v>0.22615384615384615</c:v>
                </c:pt>
                <c:pt idx="7">
                  <c:v>0.15999999999999998</c:v>
                </c:pt>
                <c:pt idx="8">
                  <c:v>0.10461538461538464</c:v>
                </c:pt>
                <c:pt idx="9">
                  <c:v>0.11288461538461542</c:v>
                </c:pt>
                <c:pt idx="10">
                  <c:v>2.1890384615384617</c:v>
                </c:pt>
                <c:pt idx="11">
                  <c:v>4.74</c:v>
                </c:pt>
                <c:pt idx="12">
                  <c:v>4.9154545454545451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1A-486F-80B3-386BCE8DD93C}"/>
            </c:ext>
          </c:extLst>
        </c:ser>
        <c:ser>
          <c:idx val="2"/>
          <c:order val="2"/>
          <c:tx>
            <c:strRef>
              <c:f>tables!$D$58</c:f>
              <c:strCache>
                <c:ptCount val="1"/>
                <c:pt idx="0">
                  <c:v>Average of Treasury Bill (6 month)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tables!$A$59:$A$72</c:f>
              <c:multiLvlStrCache>
                <c:ptCount val="13"/>
                <c:lvl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9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tables!$D$59:$D$72</c:f>
              <c:numCache>
                <c:formatCode>0.000</c:formatCode>
                <c:ptCount val="13"/>
                <c:pt idx="0">
                  <c:v>0.48</c:v>
                </c:pt>
                <c:pt idx="1">
                  <c:v>0.51192307692307693</c:v>
                </c:pt>
                <c:pt idx="2">
                  <c:v>0.80096153846153828</c:v>
                </c:pt>
                <c:pt idx="3">
                  <c:v>1.5523076923076924</c:v>
                </c:pt>
                <c:pt idx="4">
                  <c:v>1.6934615384615386</c:v>
                </c:pt>
                <c:pt idx="5">
                  <c:v>1.3423076923076922</c:v>
                </c:pt>
                <c:pt idx="6">
                  <c:v>0.27461538461538465</c:v>
                </c:pt>
                <c:pt idx="7">
                  <c:v>0.18785714285714286</c:v>
                </c:pt>
                <c:pt idx="8">
                  <c:v>0.12692307692307692</c:v>
                </c:pt>
                <c:pt idx="9">
                  <c:v>0.18096153846153853</c:v>
                </c:pt>
                <c:pt idx="10">
                  <c:v>2.5544230769230771</c:v>
                </c:pt>
                <c:pt idx="11">
                  <c:v>4.8023076923076928</c:v>
                </c:pt>
                <c:pt idx="12">
                  <c:v>4.8468181818181826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1A-486F-80B3-386BCE8DD93C}"/>
            </c:ext>
          </c:extLst>
        </c:ser>
        <c:ser>
          <c:idx val="3"/>
          <c:order val="3"/>
          <c:tx>
            <c:strRef>
              <c:f>tables!$E$58</c:f>
              <c:strCache>
                <c:ptCount val="1"/>
                <c:pt idx="0">
                  <c:v>Average of Treasury Bill (12 month)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tables!$A$59:$A$72</c:f>
              <c:multiLvlStrCache>
                <c:ptCount val="13"/>
                <c:lvl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9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tables!$E$59:$E$72</c:f>
              <c:numCache>
                <c:formatCode>0.000</c:formatCode>
                <c:ptCount val="13"/>
                <c:pt idx="0">
                  <c:v>0.50870967741935491</c:v>
                </c:pt>
                <c:pt idx="1">
                  <c:v>0.53769230769230769</c:v>
                </c:pt>
                <c:pt idx="2">
                  <c:v>0.96923076923076934</c:v>
                </c:pt>
                <c:pt idx="3">
                  <c:v>1.8125000000000002</c:v>
                </c:pt>
                <c:pt idx="4">
                  <c:v>1.7109615384615382</c:v>
                </c:pt>
                <c:pt idx="5">
                  <c:v>1.3292307692307697</c:v>
                </c:pt>
                <c:pt idx="6">
                  <c:v>0.32846153846153842</c:v>
                </c:pt>
                <c:pt idx="7">
                  <c:v>0.23214285714285721</c:v>
                </c:pt>
                <c:pt idx="8">
                  <c:v>0.18076923076923077</c:v>
                </c:pt>
                <c:pt idx="9">
                  <c:v>0.31596153846153846</c:v>
                </c:pt>
                <c:pt idx="10">
                  <c:v>2.9098076923076919</c:v>
                </c:pt>
                <c:pt idx="11">
                  <c:v>4.7932692307692299</c:v>
                </c:pt>
                <c:pt idx="12">
                  <c:v>4.7172727272727268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1A-486F-80B3-386BCE8DD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38591808"/>
        <c:axId val="1138602368"/>
      </c:barChart>
      <c:lineChart>
        <c:grouping val="standard"/>
        <c:varyColors val="0"/>
        <c:ser>
          <c:idx val="4"/>
          <c:order val="4"/>
          <c:tx>
            <c:strRef>
              <c:f>tables!$F$58</c:f>
              <c:strCache>
                <c:ptCount val="1"/>
                <c:pt idx="0">
                  <c:v>Average of CPI-common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tables!$A$59:$A$72</c:f>
              <c:multiLvlStrCache>
                <c:ptCount val="13"/>
                <c:lvl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9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tables!$F$59:$F$72</c:f>
              <c:numCache>
                <c:formatCode>0.000</c:formatCode>
                <c:ptCount val="13"/>
                <c:pt idx="0">
                  <c:v>2</c:v>
                </c:pt>
                <c:pt idx="1">
                  <c:v>1.7600000000000002</c:v>
                </c:pt>
                <c:pt idx="2">
                  <c:v>1.2250000000000001</c:v>
                </c:pt>
                <c:pt idx="3">
                  <c:v>1.7500000000000002</c:v>
                </c:pt>
                <c:pt idx="4">
                  <c:v>2.0666666666666664</c:v>
                </c:pt>
                <c:pt idx="5">
                  <c:v>2.2000000000000002</c:v>
                </c:pt>
                <c:pt idx="6">
                  <c:v>1.5666666666666667</c:v>
                </c:pt>
                <c:pt idx="7">
                  <c:v>1.4</c:v>
                </c:pt>
                <c:pt idx="8">
                  <c:v>1.65</c:v>
                </c:pt>
                <c:pt idx="9">
                  <c:v>2.4699999999999998</c:v>
                </c:pt>
                <c:pt idx="10">
                  <c:v>5.4</c:v>
                </c:pt>
                <c:pt idx="11">
                  <c:v>4.8374999999999995</c:v>
                </c:pt>
                <c:pt idx="12">
                  <c:v>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1A-486F-80B3-386BCE8DD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591808"/>
        <c:axId val="1138602368"/>
      </c:lineChart>
      <c:catAx>
        <c:axId val="113859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02368"/>
        <c:crosses val="autoZero"/>
        <c:auto val="1"/>
        <c:lblAlgn val="ctr"/>
        <c:lblOffset val="100"/>
        <c:noMultiLvlLbl val="0"/>
      </c:catAx>
      <c:valAx>
        <c:axId val="11386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59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[Analysis.xlsx]tables!PivotTable12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tables!$J$58</c:f>
              <c:strCache>
                <c:ptCount val="1"/>
                <c:pt idx="0">
                  <c:v>Average of Treasury Bill (12 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tables!$I$59:$I$72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tables!$J$59:$J$72</c:f>
              <c:numCache>
                <c:formatCode>0.000</c:formatCode>
                <c:ptCount val="13"/>
                <c:pt idx="0">
                  <c:v>0.50870967741935491</c:v>
                </c:pt>
                <c:pt idx="1">
                  <c:v>0.53769230769230769</c:v>
                </c:pt>
                <c:pt idx="2">
                  <c:v>0.96923076923076934</c:v>
                </c:pt>
                <c:pt idx="3">
                  <c:v>1.8125000000000002</c:v>
                </c:pt>
                <c:pt idx="4">
                  <c:v>1.7109615384615382</c:v>
                </c:pt>
                <c:pt idx="5">
                  <c:v>0.51226415094339639</c:v>
                </c:pt>
                <c:pt idx="6">
                  <c:v>0.31596153846153846</c:v>
                </c:pt>
                <c:pt idx="7">
                  <c:v>1.2484615384615383</c:v>
                </c:pt>
                <c:pt idx="8">
                  <c:v>2.5492307692307694</c:v>
                </c:pt>
                <c:pt idx="9">
                  <c:v>3.5430769230769226</c:v>
                </c:pt>
                <c:pt idx="10">
                  <c:v>4.2984615384615381</c:v>
                </c:pt>
                <c:pt idx="11">
                  <c:v>4.7932692307692299</c:v>
                </c:pt>
                <c:pt idx="12">
                  <c:v>4.7172727272727268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8-4C14-B848-C299438A81B5}"/>
            </c:ext>
          </c:extLst>
        </c:ser>
        <c:ser>
          <c:idx val="1"/>
          <c:order val="1"/>
          <c:tx>
            <c:strRef>
              <c:f>tables!$K$58</c:f>
              <c:strCache>
                <c:ptCount val="1"/>
                <c:pt idx="0">
                  <c:v>Average of Marketable Bond (1-3 year)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tables!$I$59:$I$72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tables!$K$59:$K$72</c:f>
              <c:numCache>
                <c:formatCode>0.000</c:formatCode>
                <c:ptCount val="13"/>
                <c:pt idx="0">
                  <c:v>0.51666666666666683</c:v>
                </c:pt>
                <c:pt idx="1">
                  <c:v>0.55675999999999981</c:v>
                </c:pt>
                <c:pt idx="2">
                  <c:v>1.0757831325301201</c:v>
                </c:pt>
                <c:pt idx="3">
                  <c:v>1.9627999999999999</c:v>
                </c:pt>
                <c:pt idx="4">
                  <c:v>1.6163599999999996</c:v>
                </c:pt>
                <c:pt idx="5">
                  <c:v>0.50434262948207187</c:v>
                </c:pt>
                <c:pt idx="6">
                  <c:v>0.45590361445783134</c:v>
                </c:pt>
                <c:pt idx="7">
                  <c:v>1.4482258064516123</c:v>
                </c:pt>
                <c:pt idx="8">
                  <c:v>2.7142857142857135</c:v>
                </c:pt>
                <c:pt idx="9">
                  <c:v>3.4064516129032261</c:v>
                </c:pt>
                <c:pt idx="10">
                  <c:v>3.9118032786885246</c:v>
                </c:pt>
                <c:pt idx="11">
                  <c:v>4.2872177419354855</c:v>
                </c:pt>
                <c:pt idx="12">
                  <c:v>4.2450467289719631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F8-4C14-B848-C299438A81B5}"/>
            </c:ext>
          </c:extLst>
        </c:ser>
        <c:ser>
          <c:idx val="2"/>
          <c:order val="2"/>
          <c:tx>
            <c:strRef>
              <c:f>tables!$L$58</c:f>
              <c:strCache>
                <c:ptCount val="1"/>
                <c:pt idx="0">
                  <c:v>Average of Benchmark Bond (2 year)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multiLvlStrRef>
              <c:f>tables!$I$59:$I$72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tables!$L$59:$L$72</c:f>
              <c:numCache>
                <c:formatCode>0.000</c:formatCode>
                <c:ptCount val="13"/>
                <c:pt idx="0">
                  <c:v>0.51816326530612256</c:v>
                </c:pt>
                <c:pt idx="1">
                  <c:v>0.55903999999999987</c:v>
                </c:pt>
                <c:pt idx="2">
                  <c:v>1.0879116465863459</c:v>
                </c:pt>
                <c:pt idx="3">
                  <c:v>1.9879200000000006</c:v>
                </c:pt>
                <c:pt idx="4">
                  <c:v>1.5928</c:v>
                </c:pt>
                <c:pt idx="5">
                  <c:v>0.51011952191235066</c:v>
                </c:pt>
                <c:pt idx="6">
                  <c:v>0.47538152610441775</c:v>
                </c:pt>
                <c:pt idx="7">
                  <c:v>1.5048387096774194</c:v>
                </c:pt>
                <c:pt idx="8">
                  <c:v>2.7641269841269835</c:v>
                </c:pt>
                <c:pt idx="9">
                  <c:v>3.4125806451612903</c:v>
                </c:pt>
                <c:pt idx="10">
                  <c:v>3.9268852459016381</c:v>
                </c:pt>
                <c:pt idx="11">
                  <c:v>4.2662903225806472</c:v>
                </c:pt>
                <c:pt idx="12">
                  <c:v>4.1576635514018694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F8-4C14-B848-C299438A81B5}"/>
            </c:ext>
          </c:extLst>
        </c:ser>
        <c:ser>
          <c:idx val="3"/>
          <c:order val="3"/>
          <c:tx>
            <c:strRef>
              <c:f>tables!$M$58</c:f>
              <c:strCache>
                <c:ptCount val="1"/>
                <c:pt idx="0">
                  <c:v>Average of Weekly Effective Business Interest Rate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multiLvlStrRef>
              <c:f>tables!$I$59:$I$72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tables!$M$59:$M$72</c:f>
              <c:numCache>
                <c:formatCode>0.000</c:formatCode>
                <c:ptCount val="13"/>
                <c:pt idx="0">
                  <c:v>2.8836666666666653</c:v>
                </c:pt>
                <c:pt idx="1">
                  <c:v>2.8475471698113211</c:v>
                </c:pt>
                <c:pt idx="2">
                  <c:v>2.8567307692307695</c:v>
                </c:pt>
                <c:pt idx="3">
                  <c:v>3.5336538461538467</c:v>
                </c:pt>
                <c:pt idx="4">
                  <c:v>3.559615384615384</c:v>
                </c:pt>
                <c:pt idx="5">
                  <c:v>2.6988461538461541</c:v>
                </c:pt>
                <c:pt idx="6">
                  <c:v>2.3216981132075474</c:v>
                </c:pt>
                <c:pt idx="7">
                  <c:v>2.7508333333333339</c:v>
                </c:pt>
                <c:pt idx="8">
                  <c:v>3.7199999999999998</c:v>
                </c:pt>
                <c:pt idx="9">
                  <c:v>4.9050000000000002</c:v>
                </c:pt>
                <c:pt idx="10">
                  <c:v>5.859230769230769</c:v>
                </c:pt>
                <c:pt idx="11">
                  <c:v>6.4728846153846158</c:v>
                </c:pt>
                <c:pt idx="12">
                  <c:v>6.4822727272727283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F8-4C14-B848-C299438A81B5}"/>
            </c:ext>
          </c:extLst>
        </c:ser>
        <c:ser>
          <c:idx val="4"/>
          <c:order val="4"/>
          <c:tx>
            <c:strRef>
              <c:f>tables!$N$58</c:f>
              <c:strCache>
                <c:ptCount val="1"/>
                <c:pt idx="0">
                  <c:v>Average of Estimated Variable Mortgage Rate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multiLvlStrRef>
              <c:f>tables!$I$59:$I$72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tables!$N$59:$N$72</c:f>
              <c:numCache>
                <c:formatCode>0.000</c:formatCode>
                <c:ptCount val="13"/>
                <c:pt idx="0">
                  <c:v>2.0725806451612905</c:v>
                </c:pt>
                <c:pt idx="1">
                  <c:v>2.2082692307692304</c:v>
                </c:pt>
                <c:pt idx="2">
                  <c:v>2.1457692307692313</c:v>
                </c:pt>
                <c:pt idx="3">
                  <c:v>2.4642307692307708</c:v>
                </c:pt>
                <c:pt idx="4">
                  <c:v>2.8759615384615418</c:v>
                </c:pt>
                <c:pt idx="5">
                  <c:v>2.2105660377358496</c:v>
                </c:pt>
                <c:pt idx="6">
                  <c:v>1.4015384615384612</c:v>
                </c:pt>
                <c:pt idx="7">
                  <c:v>1.3353846153846154</c:v>
                </c:pt>
                <c:pt idx="8">
                  <c:v>2.200769230769231</c:v>
                </c:pt>
                <c:pt idx="9">
                  <c:v>3.844615384615385</c:v>
                </c:pt>
                <c:pt idx="10">
                  <c:v>5.031538461538462</c:v>
                </c:pt>
                <c:pt idx="11">
                  <c:v>5.9776923076923039</c:v>
                </c:pt>
                <c:pt idx="12">
                  <c:v>6.2331818181818193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F8-4C14-B848-C299438A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7258272"/>
        <c:axId val="1317268352"/>
        <c:axId val="1259337824"/>
      </c:bar3DChart>
      <c:catAx>
        <c:axId val="131725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68352"/>
        <c:crosses val="autoZero"/>
        <c:auto val="1"/>
        <c:lblAlgn val="ctr"/>
        <c:lblOffset val="100"/>
        <c:noMultiLvlLbl val="0"/>
      </c:catAx>
      <c:valAx>
        <c:axId val="13172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58272"/>
        <c:crosses val="autoZero"/>
        <c:crossBetween val="between"/>
      </c:valAx>
      <c:serAx>
        <c:axId val="125933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68352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[Analysis.xlsx]tables!PivotTable2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tables!$B$110</c:f>
              <c:strCache>
                <c:ptCount val="1"/>
                <c:pt idx="0">
                  <c:v>StdDev of Bank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tables!$A$111:$A$120</c:f>
              <c:strCache>
                <c:ptCount val="10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</c:strCache>
            </c:strRef>
          </c:cat>
          <c:val>
            <c:numRef>
              <c:f>tables!$B$111:$B$120</c:f>
              <c:numCache>
                <c:formatCode>0.000</c:formatCode>
                <c:ptCount val="10"/>
                <c:pt idx="0">
                  <c:v>0.10176275062359959</c:v>
                </c:pt>
                <c:pt idx="1">
                  <c:v>0</c:v>
                </c:pt>
                <c:pt idx="2">
                  <c:v>0.22446021447550091</c:v>
                </c:pt>
                <c:pt idx="3">
                  <c:v>0.21013149715095381</c:v>
                </c:pt>
                <c:pt idx="4">
                  <c:v>0</c:v>
                </c:pt>
                <c:pt idx="5">
                  <c:v>0.57759084500169156</c:v>
                </c:pt>
                <c:pt idx="6">
                  <c:v>0</c:v>
                </c:pt>
                <c:pt idx="7">
                  <c:v>1.3582929323486839</c:v>
                </c:pt>
                <c:pt idx="8">
                  <c:v>0.26355561642457259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10-4C37-A563-293175FB76E7}"/>
            </c:ext>
          </c:extLst>
        </c:ser>
        <c:ser>
          <c:idx val="1"/>
          <c:order val="1"/>
          <c:tx>
            <c:strRef>
              <c:f>tables!$C$110</c:f>
              <c:strCache>
                <c:ptCount val="1"/>
                <c:pt idx="0">
                  <c:v>StdDev of CPI-common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tables!$A$111:$A$120</c:f>
              <c:strCache>
                <c:ptCount val="10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</c:strCache>
            </c:strRef>
          </c:cat>
          <c:val>
            <c:numRef>
              <c:f>tables!$C$111:$C$120</c:f>
              <c:numCache>
                <c:formatCode>0.000</c:formatCode>
                <c:ptCount val="10"/>
                <c:pt idx="0">
                  <c:v>7.0710678118654002E-2</c:v>
                </c:pt>
                <c:pt idx="1">
                  <c:v>0.33399933466334225</c:v>
                </c:pt>
                <c:pt idx="2">
                  <c:v>0.1669045920792554</c:v>
                </c:pt>
                <c:pt idx="3">
                  <c:v>9.2582009977251425E-2</c:v>
                </c:pt>
                <c:pt idx="4">
                  <c:v>0.20000000000000231</c:v>
                </c:pt>
                <c:pt idx="5">
                  <c:v>0.26049403612586425</c:v>
                </c:pt>
                <c:pt idx="6">
                  <c:v>0.60745370193949944</c:v>
                </c:pt>
                <c:pt idx="7">
                  <c:v>0.75828754440515689</c:v>
                </c:pt>
                <c:pt idx="8">
                  <c:v>0.78547074147564344</c:v>
                </c:pt>
                <c:pt idx="9">
                  <c:v>0.36469165057621061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10-4C37-A563-293175FB76E7}"/>
            </c:ext>
          </c:extLst>
        </c:ser>
        <c:ser>
          <c:idx val="2"/>
          <c:order val="2"/>
          <c:tx>
            <c:strRef>
              <c:f>tables!$D$110</c:f>
              <c:strCache>
                <c:ptCount val="1"/>
                <c:pt idx="0">
                  <c:v>StdDev of Estimated Variable Mortgage Rate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tables!$A$111:$A$120</c:f>
              <c:strCache>
                <c:ptCount val="10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</c:strCache>
            </c:strRef>
          </c:cat>
          <c:val>
            <c:numRef>
              <c:f>tables!$D$111:$D$120</c:f>
              <c:numCache>
                <c:formatCode>0.000</c:formatCode>
                <c:ptCount val="10"/>
                <c:pt idx="0">
                  <c:v>6.9472668099774412E-2</c:v>
                </c:pt>
                <c:pt idx="1">
                  <c:v>2.390513554194602E-2</c:v>
                </c:pt>
                <c:pt idx="2">
                  <c:v>9.5205580530242376E-2</c:v>
                </c:pt>
                <c:pt idx="3">
                  <c:v>0.13640116947696965</c:v>
                </c:pt>
                <c:pt idx="4">
                  <c:v>4.538547817251936E-2</c:v>
                </c:pt>
                <c:pt idx="5">
                  <c:v>0.38766269584196245</c:v>
                </c:pt>
                <c:pt idx="6">
                  <c:v>0.11962989683685182</c:v>
                </c:pt>
                <c:pt idx="7">
                  <c:v>1.4895512397791508</c:v>
                </c:pt>
                <c:pt idx="8">
                  <c:v>0.26962294212490723</c:v>
                </c:pt>
                <c:pt idx="9">
                  <c:v>4.8244058468155201E-2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10-4C37-A563-293175FB76E7}"/>
            </c:ext>
          </c:extLst>
        </c:ser>
        <c:ser>
          <c:idx val="3"/>
          <c:order val="3"/>
          <c:tx>
            <c:strRef>
              <c:f>tables!$E$110</c:f>
              <c:strCache>
                <c:ptCount val="1"/>
                <c:pt idx="0">
                  <c:v>StdDev of Benchmark Bond (2 year)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tables!$A$111:$A$120</c:f>
              <c:strCache>
                <c:ptCount val="10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</c:strCache>
            </c:strRef>
          </c:cat>
          <c:val>
            <c:numRef>
              <c:f>tables!$E$111:$E$120</c:f>
              <c:numCache>
                <c:formatCode>0.000</c:formatCode>
                <c:ptCount val="10"/>
                <c:pt idx="0">
                  <c:v>8.4836832981675214E-2</c:v>
                </c:pt>
                <c:pt idx="1">
                  <c:v>0.10066385272271267</c:v>
                </c:pt>
                <c:pt idx="2">
                  <c:v>0.34351899309035244</c:v>
                </c:pt>
                <c:pt idx="3">
                  <c:v>0.17926577608091931</c:v>
                </c:pt>
                <c:pt idx="4">
                  <c:v>0.14676484483250807</c:v>
                </c:pt>
                <c:pt idx="5">
                  <c:v>0.45870817047156653</c:v>
                </c:pt>
                <c:pt idx="6">
                  <c:v>0.28085546704135295</c:v>
                </c:pt>
                <c:pt idx="7">
                  <c:v>0.9490509821655474</c:v>
                </c:pt>
                <c:pt idx="8">
                  <c:v>0.43931114229440393</c:v>
                </c:pt>
                <c:pt idx="9">
                  <c:v>0.11217051910853552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10-4C37-A563-293175FB7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049951"/>
        <c:axId val="536052351"/>
      </c:barChart>
      <c:catAx>
        <c:axId val="53604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52351"/>
        <c:crosses val="autoZero"/>
        <c:auto val="1"/>
        <c:lblAlgn val="ctr"/>
        <c:lblOffset val="100"/>
        <c:noMultiLvlLbl val="0"/>
      </c:catAx>
      <c:valAx>
        <c:axId val="53605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4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14846</xdr:rowOff>
    </xdr:from>
    <xdr:to>
      <xdr:col>6</xdr:col>
      <xdr:colOff>22410</xdr:colOff>
      <xdr:row>51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D704C-B622-F163-EEA0-5E21D5D75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22411</xdr:colOff>
      <xdr:row>18</xdr:row>
      <xdr:rowOff>1119</xdr:rowOff>
    </xdr:from>
    <xdr:to>
      <xdr:col>15</xdr:col>
      <xdr:colOff>2285998</xdr:colOff>
      <xdr:row>51</xdr:row>
      <xdr:rowOff>168088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2F42AD-C116-D1AA-0987-995C62901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73</xdr:row>
      <xdr:rowOff>12324</xdr:rowOff>
    </xdr:from>
    <xdr:to>
      <xdr:col>6</xdr:col>
      <xdr:colOff>11205</xdr:colOff>
      <xdr:row>104</xdr:row>
      <xdr:rowOff>22411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54364A-4345-1A69-4ACD-81F46ACE6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73</xdr:row>
      <xdr:rowOff>1119</xdr:rowOff>
    </xdr:from>
    <xdr:to>
      <xdr:col>14</xdr:col>
      <xdr:colOff>2790264</xdr:colOff>
      <xdr:row>103</xdr:row>
      <xdr:rowOff>11206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2A0FEC-D74A-B093-D077-CB009E6F0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121</xdr:row>
      <xdr:rowOff>1120</xdr:rowOff>
    </xdr:from>
    <xdr:to>
      <xdr:col>5</xdr:col>
      <xdr:colOff>1535205</xdr:colOff>
      <xdr:row>149</xdr:row>
      <xdr:rowOff>179294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F3071F-AAB0-8658-272C-9D9A306C9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soon Park" refreshedDate="45511.795258796294" createdVersion="8" refreshedVersion="8" minRefreshableVersion="3" recordCount="2351" xr:uid="{1803532F-5D70-4767-AFBB-7E2A554484A7}">
  <cacheSource type="worksheet">
    <worksheetSource ref="A1:Y2352" sheet="combined"/>
  </cacheSource>
  <cacheFields count="28">
    <cacheField name="Date" numFmtId="14">
      <sharedItems containsSemiMixedTypes="0" containsNonDate="0" containsDate="1" containsString="0" minDate="2015-06-01T00:00:00" maxDate="2024-06-04T00:00:00" count="2351"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1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8-12-31T00:00:00"/>
        <d v="2019-01-0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5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5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5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6T00:00:00"/>
        <d v="2022-12-27T00:00:00"/>
        <d v="2022-12-28T00:00:00"/>
        <d v="2022-12-29T00:00:00"/>
        <d v="2022-12-30T00:00:00"/>
        <d v="2023-01-02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0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07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29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19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4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4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3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5T00:00:00"/>
        <d v="2023-12-26T00:00:00"/>
        <d v="2023-12-27T00:00:00"/>
        <d v="2023-12-28T00:00:00"/>
        <d v="2023-12-29T00:00:00"/>
        <d v="2024-01-01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5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3-29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7T00:00:00"/>
        <d v="2024-05-28T00:00:00"/>
        <d v="2024-05-29T00:00:00"/>
        <d v="2024-05-30T00:00:00"/>
        <d v="2024-05-31T00:00:00"/>
        <d v="2024-06-03T00:00:00"/>
      </sharedItems>
      <fieldGroup par="27"/>
    </cacheField>
    <cacheField name="Target OR" numFmtId="0">
      <sharedItems containsMixedTypes="1" containsNumber="1" minValue="0.25" maxValue="5"/>
    </cacheField>
    <cacheField name="Bank Rate" numFmtId="0">
      <sharedItems containsMixedTypes="1" containsNumber="1" minValue="0.5" maxValue="5.25" count="15">
        <n v="1"/>
        <n v="0.75"/>
        <n v="1.25"/>
        <n v="1.5"/>
        <n v="1.75"/>
        <n v="2"/>
        <n v="0.5"/>
        <n v="2.75"/>
        <s v=" Bank holiday"/>
        <n v="3.5"/>
        <n v="4"/>
        <n v="4.5"/>
        <n v="4.75"/>
        <n v="5"/>
        <n v="5.25"/>
      </sharedItems>
    </cacheField>
    <cacheField name="CORRA" numFmtId="0">
      <sharedItems containsMixedTypes="1" containsNumber="1" minValue="0.05" maxValue="5.07"/>
    </cacheField>
    <cacheField name="Banker's Acceptance (1 month)" numFmtId="0">
      <sharedItems containsMixedTypes="1" containsNumber="1" minValue="0.65" maxValue="2.25"/>
    </cacheField>
    <cacheField name="Banker's Acceptance (3 month)" numFmtId="0">
      <sharedItems containsMixedTypes="1" containsNumber="1" minValue="0.65" maxValue="2.2400000000000002"/>
    </cacheField>
    <cacheField name="Prime Corporate Paper Rate (1 month)" numFmtId="0">
      <sharedItems containsMixedTypes="1" containsNumber="1" minValue="0.61" maxValue="2.2400000000000002"/>
    </cacheField>
    <cacheField name="Prime Corporate Paper Rate (3 month)" numFmtId="0">
      <sharedItems containsMixedTypes="1" containsNumber="1" minValue="0.61" maxValue="2.21"/>
    </cacheField>
    <cacheField name="Weekly Effective Household Interest Rate" numFmtId="0">
      <sharedItems containsMixedTypes="1" containsNumber="1" minValue="2.4700000000000002" maxValue="6.96"/>
    </cacheField>
    <cacheField name="Weekly Effective Business Interest Rate" numFmtId="0">
      <sharedItems containsBlank="1" containsMixedTypes="1" containsNumber="1" minValue="2.16" maxValue="6.89"/>
    </cacheField>
    <cacheField name="Estimated Variable Mortgage Rate" numFmtId="0">
      <sharedItems containsMixedTypes="1" containsNumber="1" minValue="1.26" maxValue="6.31"/>
    </cacheField>
    <cacheField name="Treasury Bill (1 month)" numFmtId="0">
      <sharedItems containsMixedTypes="1" containsNumber="1" minValue="0.03" maxValue="5.0599999999999996" count="173">
        <s v=""/>
        <n v="0.59"/>
        <n v="0.57999999999999996"/>
        <n v="0.5"/>
        <n v="0.41"/>
        <n v="0.4"/>
        <n v="0.37"/>
        <n v="0.38"/>
        <n v="0.36"/>
        <n v="0.39"/>
        <n v="0.42"/>
        <n v="0.44"/>
        <n v="0.46"/>
        <n v="0.47"/>
        <n v="0.43"/>
        <n v="0.45"/>
        <n v="0.52"/>
        <n v="0.49"/>
        <n v="0.48"/>
        <n v="0.51"/>
        <n v="0.56000000000000005"/>
        <n v="0.63"/>
        <n v="0.62"/>
        <n v="0.68"/>
        <n v="0.7"/>
        <n v="0.71"/>
        <n v="0.67"/>
        <n v="0.82"/>
        <n v="0.84"/>
        <n v="0.85"/>
        <n v="0.88"/>
        <n v="0.83"/>
        <n v="0.87"/>
        <n v="0.86"/>
        <n v="0.91"/>
        <n v="0.96"/>
        <n v="0.95"/>
        <n v="0.94"/>
        <n v="1"/>
        <n v="1.1100000000000001"/>
        <n v="1.1200000000000001"/>
        <n v="1.1299999999999999"/>
        <n v="1.1000000000000001"/>
        <n v="1.07"/>
        <n v="1.0900000000000001"/>
        <n v="1.08"/>
        <n v="1.18"/>
        <n v="1.17"/>
        <n v="1.1499999999999999"/>
        <n v="1.1399999999999999"/>
        <n v="1.04"/>
        <n v="0.99"/>
        <n v="1.27"/>
        <n v="1.29"/>
        <n v="1.33"/>
        <n v="1.32"/>
        <n v="1.38"/>
        <n v="1.34"/>
        <n v="1.4"/>
        <n v="1.43"/>
        <n v="1.45"/>
        <n v="1.47"/>
        <n v="1.59"/>
        <n v="1.6"/>
        <n v="1.61"/>
        <n v="1.57"/>
        <n v="1.51"/>
        <n v="1.64"/>
        <n v="1.58"/>
        <n v="1.62"/>
        <n v="1.63"/>
        <n v="1.68"/>
        <n v="1.65"/>
        <n v="1.66"/>
        <n v="1.67"/>
        <n v="1.7"/>
        <n v="1.71"/>
        <n v="1.72"/>
        <n v="1.69"/>
        <n v="1.75"/>
        <n v="0.3"/>
        <n v="0.16"/>
        <n v="0.19"/>
        <n v="0.2"/>
        <n v="0.18"/>
        <n v="0.21"/>
        <n v="0.15"/>
        <n v="0.17"/>
        <n v="0.14000000000000001"/>
        <n v="0.13"/>
        <n v="0.1"/>
        <n v="0.09"/>
        <n v="0.12"/>
        <n v="0.11"/>
        <n v="0.04"/>
        <n v="7.0000000000000007E-2"/>
        <n v="0.06"/>
        <n v="0.05"/>
        <n v="0.08"/>
        <n v="0.03"/>
        <n v="0.34"/>
        <n v="0.56999999999999995"/>
        <n v="0.92"/>
        <n v="1.35"/>
        <n v="1.41"/>
        <n v="1.54"/>
        <n v="2.33"/>
        <n v="2.31"/>
        <n v="2.44"/>
        <n v="2.35"/>
        <n v="2.5499999999999998"/>
        <n v="2.85"/>
        <n v="3.04"/>
        <n v="3.11"/>
        <n v="3.14"/>
        <n v="3.12"/>
        <n v="3.19"/>
        <n v="3.26"/>
        <n v="3.59"/>
        <n v="3.71"/>
        <n v="3.56"/>
        <n v="3.57"/>
        <n v="3.6"/>
        <n v="3.65"/>
        <n v="3.73"/>
        <n v="4.04"/>
        <n v="3.99"/>
        <n v="4.12"/>
        <n v="4.13"/>
        <n v="4.1399999999999997"/>
        <n v="4.1900000000000004"/>
        <n v="4.34"/>
        <n v="4.26"/>
        <n v="4.38"/>
        <n v="4.43"/>
        <n v="4.4000000000000004"/>
        <n v="4.41"/>
        <n v="4.37"/>
        <n v="4.33"/>
        <n v="4.2699999999999996"/>
        <n v="4.29"/>
        <n v="4.25"/>
        <n v="4.28"/>
        <n v="4.3099999999999996"/>
        <n v="4.49"/>
        <n v="4.8899999999999997"/>
        <n v="4.57"/>
        <n v="4.66"/>
        <n v="4.63"/>
        <n v="4.67"/>
        <n v="4.7"/>
        <n v="4.72"/>
        <n v="4.8"/>
        <n v="4.8600000000000003"/>
        <n v="4.88"/>
        <n v="4.87"/>
        <n v="4.91"/>
        <n v="5.0199999999999996"/>
        <n v="4.93"/>
        <n v="4.92"/>
        <n v="4.9400000000000004"/>
        <n v="4.9000000000000004"/>
        <n v="4.96"/>
        <n v="5.01"/>
        <n v="4.97"/>
        <n v="5.05"/>
        <n v="5.0599999999999996"/>
        <n v="4.84"/>
        <n v="4.8499999999999996"/>
        <n v="4.74"/>
        <n v="4.9800000000000004"/>
        <n v="4.82"/>
        <n v="4.83"/>
      </sharedItems>
    </cacheField>
    <cacheField name="Treasury Bill (3 month)" numFmtId="0">
      <sharedItems containsMixedTypes="1" containsNumber="1" minValue="0.03" maxValue="5.1100000000000003"/>
    </cacheField>
    <cacheField name="Treasury Bill (6 month)" numFmtId="0">
      <sharedItems containsMixedTypes="1" containsNumber="1" minValue="0.09" maxValue="5.2"/>
    </cacheField>
    <cacheField name="Treasury Bill (12 month)" numFmtId="0">
      <sharedItems containsMixedTypes="1" containsNumber="1" minValue="0.12" maxValue="5.26" count="222">
        <s v=""/>
        <n v="0.67"/>
        <n v="0.69"/>
        <n v="0.57999999999999996"/>
        <n v="0.51"/>
        <n v="0.44"/>
        <n v="0.45"/>
        <n v="0.46"/>
        <n v="0.4"/>
        <n v="0.41"/>
        <n v="0.39"/>
        <n v="0.42"/>
        <n v="0.48"/>
        <n v="0.49"/>
        <n v="0.5"/>
        <n v="0.53"/>
        <n v="0.54"/>
        <n v="0.55000000000000004"/>
        <n v="0.52"/>
        <n v="0.35"/>
        <n v="0.43"/>
        <n v="0.47"/>
        <n v="0.6"/>
        <n v="0.59"/>
        <n v="0.56999999999999995"/>
        <n v="0.56000000000000005"/>
        <n v="0.62"/>
        <n v="0.64"/>
        <n v="0.63"/>
        <n v="0.61"/>
        <n v="0.65"/>
        <n v="0.66"/>
        <n v="0.77"/>
        <n v="0.86"/>
        <n v="0.94"/>
        <n v="1"/>
        <n v="1.06"/>
        <n v="1.1299999999999999"/>
        <n v="1.1200000000000001"/>
        <n v="1.1399999999999999"/>
        <n v="1.1499999999999999"/>
        <n v="1.36"/>
        <n v="1.44"/>
        <n v="1.45"/>
        <n v="1.43"/>
        <n v="1.39"/>
        <n v="1.41"/>
        <n v="1.37"/>
        <n v="1.3"/>
        <n v="1.29"/>
        <n v="1.31"/>
        <n v="1.35"/>
        <n v="1.38"/>
        <n v="1.46"/>
        <n v="1.53"/>
        <n v="1.52"/>
        <n v="1.62"/>
        <n v="1.6"/>
        <n v="1.61"/>
        <n v="1.59"/>
        <n v="1.56"/>
        <n v="1.58"/>
        <n v="1.64"/>
        <n v="1.63"/>
        <n v="1.65"/>
        <n v="1.7"/>
        <n v="1.71"/>
        <n v="1.76"/>
        <n v="1.72"/>
        <n v="1.67"/>
        <n v="1.78"/>
        <n v="1.85"/>
        <n v="1.9"/>
        <n v="1.95"/>
        <n v="1.92"/>
        <n v="1.97"/>
        <n v="1.94"/>
        <n v="1.96"/>
        <n v="2"/>
        <n v="2.04"/>
        <n v="2.11"/>
        <n v="2.09"/>
        <n v="2.1"/>
        <n v="2.12"/>
        <n v="2.14"/>
        <n v="2.15"/>
        <n v="1.98"/>
        <n v="1.99"/>
        <n v="1.89"/>
        <n v="1.87"/>
        <n v="1.88"/>
        <n v="1.83"/>
        <n v="1.81"/>
        <n v="1.77"/>
        <n v="1.68"/>
        <n v="1.75"/>
        <n v="1.73"/>
        <n v="1.69"/>
        <n v="1.66"/>
        <n v="1.55"/>
        <n v="1.54"/>
        <n v="1.74"/>
        <n v="1.51"/>
        <n v="1.04"/>
        <n v="0.37"/>
        <n v="0.36"/>
        <n v="0.32"/>
        <n v="0.3"/>
        <n v="0.31"/>
        <n v="0.28999999999999998"/>
        <n v="0.27"/>
        <n v="0.28000000000000003"/>
        <n v="0.26"/>
        <n v="0.24"/>
        <n v="0.23"/>
        <n v="0.22"/>
        <n v="0.21"/>
        <n v="0.16"/>
        <n v="0.17"/>
        <n v="0.15"/>
        <n v="0.19"/>
        <n v="0.18"/>
        <n v="0.2"/>
        <n v="0.13"/>
        <n v="0.12"/>
        <n v="0.14000000000000001"/>
        <n v="0.25"/>
        <n v="0.71"/>
        <n v="0.72"/>
        <n v="0.75"/>
        <n v="0.68"/>
        <n v="0.81"/>
        <n v="0.7"/>
        <n v="0.76"/>
        <n v="0.82"/>
        <n v="0.92"/>
        <n v="1.05"/>
        <n v="0.97"/>
        <n v="1.26"/>
        <n v="1.28"/>
        <n v="1.25"/>
        <n v="1.27"/>
        <n v="2.02"/>
        <n v="2.23"/>
        <n v="2.2799999999999998"/>
        <n v="2.4"/>
        <n v="2.4700000000000002"/>
        <n v="2.52"/>
        <n v="2.36"/>
        <n v="2.5499999999999998"/>
        <n v="2.91"/>
        <n v="3.15"/>
        <n v="3.16"/>
        <n v="3.1"/>
        <n v="3.25"/>
        <n v="3.34"/>
        <n v="3.24"/>
        <n v="3.35"/>
        <n v="3.36"/>
        <n v="3.56"/>
        <n v="3.58"/>
        <n v="3.74"/>
        <n v="3.72"/>
        <n v="3.88"/>
        <n v="3.91"/>
        <n v="3.98"/>
        <n v="3.95"/>
        <n v="4.16"/>
        <n v="4.3099999999999996"/>
        <n v="4.2"/>
        <n v="4.25"/>
        <n v="4.45"/>
        <n v="4.2699999999999996"/>
        <n v="4.3899999999999997"/>
        <n v="4.38"/>
        <n v="4.32"/>
        <n v="4.3"/>
        <n v="4.51"/>
        <n v="4.49"/>
        <n v="4.37"/>
        <n v="4.4800000000000004"/>
        <n v="4.63"/>
        <n v="4.7300000000000004"/>
        <n v="4.6399999999999997"/>
        <n v="4.59"/>
        <n v="4.01"/>
        <n v="4.4000000000000004"/>
        <n v="4.41"/>
        <n v="4.71"/>
        <n v="5.0199999999999996"/>
        <n v="5.01"/>
        <n v="5.09"/>
        <n v="5.0599999999999996"/>
        <n v="5.0999999999999996"/>
        <n v="5.13"/>
        <n v="5.17"/>
        <n v="5.24"/>
        <n v="5.08"/>
        <n v="5.23"/>
        <n v="5.2"/>
        <n v="5.14"/>
        <n v="5.26"/>
        <n v="5.22"/>
        <n v="5.16"/>
        <n v="5.12"/>
        <n v="4.96"/>
        <n v="4.9000000000000004"/>
        <n v="4.87"/>
        <n v="4.78"/>
        <n v="4.6900000000000004"/>
        <n v="4.58"/>
        <n v="4.68"/>
        <n v="4.7"/>
        <n v="4.74"/>
        <n v="4.82"/>
        <n v="4.83"/>
        <n v="4.79"/>
        <n v="4.76"/>
        <n v="4.6500000000000004"/>
        <n v="4.75"/>
        <n v="4.66"/>
        <n v="4.67"/>
      </sharedItems>
    </cacheField>
    <cacheField name="Marketable Bond (1-3 year)" numFmtId="0">
      <sharedItems containsMixedTypes="1" containsNumber="1" minValue="0.14000000000000001" maxValue="4.93"/>
    </cacheField>
    <cacheField name="Marketable Bond (Over 10 years)" numFmtId="0">
      <sharedItems containsMixedTypes="1" containsNumber="1" minValue="0.52" maxValue="4.07"/>
    </cacheField>
    <cacheField name="Benchmark Bond (2 year)" numFmtId="0">
      <sharedItems containsMixedTypes="1" containsNumber="1" minValue="0.15" maxValue="4.97" count="412">
        <n v="0.56000000000000005"/>
        <n v="0.59"/>
        <n v="0.61"/>
        <n v="0.56999999999999995"/>
        <n v="0.64"/>
        <n v="0.63"/>
        <n v="0.66"/>
        <n v="0.68"/>
        <n v="0.62"/>
        <n v="0.6"/>
        <n v="0.49"/>
        <s v=""/>
        <n v="0.48"/>
        <n v="0.46"/>
        <n v="0.47"/>
        <n v="0.43"/>
        <n v="0.5"/>
        <n v="0.45"/>
        <n v="0.39"/>
        <n v="0.41"/>
        <n v="0.42"/>
        <n v="0.44"/>
        <n v="0.4"/>
        <n v="0.37"/>
        <n v="0.35"/>
        <n v="0.33"/>
        <n v="0.32"/>
        <n v="0.36"/>
        <n v="0.52"/>
        <n v="0.51"/>
        <n v="0.54"/>
        <n v="0.53"/>
        <n v="0.55000000000000004"/>
        <n v="0.57999999999999996"/>
        <n v="0.67"/>
        <n v="0.65"/>
        <n v="0.34"/>
        <n v="0.3"/>
        <n v="0.31"/>
        <n v="0.28000000000000003"/>
        <n v="0.28999999999999998"/>
        <n v="0.38"/>
        <n v="0.7"/>
        <n v="0.69"/>
        <n v="0.75"/>
        <n v="0.73"/>
        <n v="0.74"/>
        <n v="0.72"/>
        <n v="0.76"/>
        <n v="0.77"/>
        <n v="0.8"/>
        <n v="0.82"/>
        <n v="0.83"/>
        <n v="0.79"/>
        <n v="0.78"/>
        <n v="0.81"/>
        <n v="0.84"/>
        <n v="0.87"/>
        <n v="0.85"/>
        <n v="0.71"/>
        <n v="0.91"/>
        <n v="0.88"/>
        <n v="0.89"/>
        <n v="0.94"/>
        <n v="0.93"/>
        <n v="0.9"/>
        <n v="0.96"/>
        <n v="1.04"/>
        <n v="1.08"/>
        <n v="1.0900000000000001"/>
        <n v="1.1299999999999999"/>
        <n v="1.1599999999999999"/>
        <n v="1.1499999999999999"/>
        <n v="1.1200000000000001"/>
        <n v="1.19"/>
        <n v="1.22"/>
        <n v="1.24"/>
        <n v="1.25"/>
        <n v="1.27"/>
        <n v="1.32"/>
        <n v="1.28"/>
        <n v="1.3"/>
        <n v="1.33"/>
        <n v="1.31"/>
        <n v="1.26"/>
        <n v="1.21"/>
        <n v="1.23"/>
        <n v="1.34"/>
        <n v="1.44"/>
        <n v="1.47"/>
        <n v="1.52"/>
        <n v="1.54"/>
        <n v="1.56"/>
        <n v="1.58"/>
        <n v="1.6"/>
        <n v="1.57"/>
        <n v="1.55"/>
        <n v="1.59"/>
        <n v="1.53"/>
        <n v="1.51"/>
        <n v="1.49"/>
        <n v="1.46"/>
        <n v="1.45"/>
        <n v="1.42"/>
        <n v="1.4"/>
        <n v="1.39"/>
        <n v="1.41"/>
        <n v="1.48"/>
        <n v="1.43"/>
        <n v="1.5"/>
        <n v="1.63"/>
        <n v="1.68"/>
        <n v="1.66"/>
        <n v="1.69"/>
        <n v="1.7"/>
        <n v="1.77"/>
        <n v="1.78"/>
        <n v="1.79"/>
        <n v="1.73"/>
        <n v="1.76"/>
        <n v="1.81"/>
        <n v="1.8"/>
        <n v="1.82"/>
        <n v="1.83"/>
        <n v="1.84"/>
        <n v="1.86"/>
        <n v="1.85"/>
        <n v="1.75"/>
        <n v="1.88"/>
        <n v="1.87"/>
        <n v="1.91"/>
        <n v="1.93"/>
        <n v="1.92"/>
        <n v="1.89"/>
        <n v="1.94"/>
        <n v="1.95"/>
        <n v="1.97"/>
        <n v="1.96"/>
        <n v="1.99"/>
        <n v="2.04"/>
        <n v="2.0499999999999998"/>
        <n v="2.06"/>
        <n v="2.0299999999999998"/>
        <n v="2.02"/>
        <n v="1.9"/>
        <n v="2"/>
        <n v="2.0699999999999998"/>
        <n v="2.08"/>
        <n v="2.09"/>
        <n v="2.13"/>
        <n v="2.11"/>
        <n v="2.1"/>
        <n v="2.12"/>
        <n v="2.14"/>
        <n v="2.15"/>
        <n v="2.17"/>
        <n v="2.1800000000000002"/>
        <n v="2.19"/>
        <n v="2.2000000000000002"/>
        <n v="2.21"/>
        <n v="2.29"/>
        <n v="2.27"/>
        <n v="2.2999999999999998"/>
        <n v="2.3199999999999998"/>
        <n v="2.31"/>
        <n v="2.2599999999999998"/>
        <n v="2.33"/>
        <n v="2.35"/>
        <n v="2.34"/>
        <n v="2.36"/>
        <n v="2.2400000000000002"/>
        <n v="2.2200000000000002"/>
        <n v="2.23"/>
        <n v="2.16"/>
        <n v="2.0099999999999998"/>
        <n v="1.74"/>
        <n v="1.62"/>
        <n v="1.65"/>
        <n v="1.67"/>
        <n v="1.64"/>
        <n v="1.61"/>
        <n v="1.37"/>
        <n v="1.38"/>
        <n v="1.36"/>
        <n v="1.35"/>
        <n v="1.29"/>
        <n v="1.71"/>
        <n v="1.1399999999999999"/>
        <n v="1.17"/>
        <n v="0.97"/>
        <n v="0.92"/>
        <n v="0.27"/>
        <n v="0.26"/>
        <n v="0.25"/>
        <n v="0.24"/>
        <n v="0.23"/>
        <n v="0.22"/>
        <n v="0.21"/>
        <n v="0.2"/>
        <n v="0.19"/>
        <n v="0.18"/>
        <n v="0.16"/>
        <n v="0.15"/>
        <n v="0.17"/>
        <n v="0.86"/>
        <n v="1.07"/>
        <n v="1"/>
        <n v="1.03"/>
        <n v="0.98"/>
        <n v="0.95"/>
        <n v="1.05"/>
        <n v="1.01"/>
        <n v="1.06"/>
        <n v="0.99"/>
        <n v="1.1100000000000001"/>
        <n v="2.37"/>
        <n v="2.4300000000000002"/>
        <n v="2.42"/>
        <n v="2.52"/>
        <n v="2.58"/>
        <n v="2.63"/>
        <n v="2.65"/>
        <n v="2.5499999999999998"/>
        <n v="2.4700000000000002"/>
        <n v="2.5"/>
        <n v="2.5299999999999998"/>
        <n v="2.66"/>
        <n v="2.71"/>
        <n v="2.61"/>
        <n v="2.69"/>
        <n v="2.6"/>
        <n v="2.67"/>
        <n v="2.73"/>
        <n v="2.64"/>
        <n v="2.75"/>
        <n v="2.76"/>
        <n v="2.7"/>
        <n v="2.57"/>
        <n v="2.79"/>
        <n v="2.84"/>
        <n v="2.91"/>
        <n v="3.02"/>
        <n v="3.04"/>
        <n v="3.1"/>
        <n v="3.07"/>
        <n v="3.25"/>
        <n v="3.39"/>
        <n v="3.46"/>
        <n v="3.28"/>
        <n v="3.24"/>
        <n v="3.3"/>
        <n v="3.35"/>
        <n v="3.12"/>
        <n v="3.17"/>
        <n v="3.16"/>
        <n v="3.14"/>
        <n v="3.06"/>
        <n v="3"/>
        <n v="3.19"/>
        <n v="3.27"/>
        <n v="3.2"/>
        <n v="3.22"/>
        <n v="3.29"/>
        <n v="3.11"/>
        <n v="3.08"/>
        <n v="2.92"/>
        <n v="2.96"/>
        <n v="3.18"/>
        <n v="3.23"/>
        <n v="3.21"/>
        <n v="3.32"/>
        <n v="3.4"/>
        <n v="3.38"/>
        <n v="3.42"/>
        <n v="3.48"/>
        <n v="3.51"/>
        <n v="3.5"/>
        <n v="3.54"/>
        <n v="3.59"/>
        <n v="3.63"/>
        <n v="3.64"/>
        <n v="3.66"/>
        <n v="3.58"/>
        <n v="3.6"/>
        <n v="3.61"/>
        <n v="3.72"/>
        <n v="3.75"/>
        <n v="3.82"/>
        <n v="3.79"/>
        <n v="3.8"/>
        <n v="3.76"/>
        <n v="3.77"/>
        <n v="3.78"/>
        <n v="3.83"/>
        <n v="3.89"/>
        <n v="3.74"/>
        <n v="3.85"/>
        <n v="3.99"/>
        <n v="4.05"/>
        <n v="4.0999999999999996"/>
        <n v="4.04"/>
        <n v="4.1100000000000003"/>
        <n v="4.1399999999999997"/>
        <n v="4.0199999999999996"/>
        <n v="4.18"/>
        <n v="4.28"/>
        <n v="4.16"/>
        <n v="4.1500000000000004"/>
        <n v="3.87"/>
        <n v="3.84"/>
        <n v="3.92"/>
        <n v="3.91"/>
        <n v="3.94"/>
        <n v="4.13"/>
        <n v="3.86"/>
        <n v="3.93"/>
        <n v="3.97"/>
        <n v="3.88"/>
        <n v="3.95"/>
        <n v="3.81"/>
        <n v="3.68"/>
        <n v="3.67"/>
        <n v="3.71"/>
        <n v="4.01"/>
        <n v="4.0599999999999996"/>
        <n v="4.03"/>
        <n v="3.57"/>
        <n v="3.56"/>
        <n v="3.47"/>
        <n v="3.62"/>
        <n v="3.96"/>
        <n v="3.98"/>
        <n v="4.09"/>
        <n v="4.07"/>
        <n v="4.1900000000000004"/>
        <n v="4.17"/>
        <n v="4.2300000000000004"/>
        <n v="4.2"/>
        <n v="4.26"/>
        <n v="4.21"/>
        <n v="4.2699999999999996"/>
        <n v="4.3"/>
        <n v="4.22"/>
        <n v="4.25"/>
        <n v="4.32"/>
        <n v="4.29"/>
        <n v="3.73"/>
        <n v="3.7"/>
        <n v="3.49"/>
        <n v="3.43"/>
        <n v="3.69"/>
        <n v="3.65"/>
        <n v="3.55"/>
        <n v="4.08"/>
        <n v="4.24"/>
        <n v="4.33"/>
        <n v="4.38"/>
        <n v="4.5999999999999996"/>
        <n v="4.53"/>
        <n v="4.49"/>
        <n v="4.45"/>
        <n v="4.5599999999999996"/>
        <n v="4.55"/>
        <n v="4.62"/>
        <n v="4.58"/>
        <n v="4.63"/>
        <n v="4.74"/>
        <n v="4.66"/>
        <n v="4.6100000000000003"/>
        <n v="4.59"/>
        <n v="4.5199999999999996"/>
        <n v="4.68"/>
        <n v="4.75"/>
        <n v="4.79"/>
        <n v="4.8"/>
        <n v="4.57"/>
        <n v="4.6399999999999997"/>
        <n v="4.67"/>
        <n v="4.72"/>
        <n v="4.6500000000000004"/>
        <n v="4.7699999999999996"/>
        <n v="4.6900000000000004"/>
        <n v="4.78"/>
        <n v="4.76"/>
        <n v="4.83"/>
        <n v="4.7"/>
        <n v="4.7300000000000004"/>
        <n v="4.91"/>
        <n v="4.95"/>
        <n v="4.92"/>
        <n v="4.9400000000000004"/>
        <n v="4.93"/>
        <n v="4.96"/>
        <n v="4.87"/>
        <n v="4.97"/>
        <n v="4.9000000000000004"/>
        <n v="4.8499999999999996"/>
        <n v="4.82"/>
        <n v="4.8899999999999997"/>
        <n v="4.88"/>
        <n v="4.4400000000000004"/>
        <n v="4.47"/>
        <n v="4.3899999999999997"/>
        <n v="4.51"/>
        <n v="4.41"/>
        <n v="4.4000000000000004"/>
        <n v="4.43"/>
        <n v="4.12"/>
        <n v="4"/>
        <n v="4.3499999999999996"/>
        <n v="4.34"/>
        <n v="4.3099999999999996"/>
      </sharedItems>
    </cacheField>
    <cacheField name="Benchmark Bond (5 year)" numFmtId="0">
      <sharedItems containsMixedTypes="1" containsNumber="1" minValue="0.3" maxValue="4.42"/>
    </cacheField>
    <cacheField name="Benchmark Bond (10 year)" numFmtId="0">
      <sharedItems containsMixedTypes="1" containsNumber="1" minValue="0.43" maxValue="4.26" count="356">
        <n v="1.63"/>
        <n v="1.71"/>
        <n v="1.79"/>
        <n v="1.73"/>
        <n v="1.82"/>
        <n v="1.81"/>
        <n v="1.88"/>
        <n v="1.9"/>
        <n v="1.8"/>
        <n v="1.77"/>
        <n v="1.74"/>
        <n v="1.75"/>
        <n v="1.83"/>
        <n v="1.87"/>
        <n v="1.68"/>
        <s v=""/>
        <n v="1.69"/>
        <n v="1.64"/>
        <n v="1.57"/>
        <n v="1.52"/>
        <n v="1.59"/>
        <n v="1.65"/>
        <n v="1.56"/>
        <n v="1.54"/>
        <n v="1.5"/>
        <n v="1.48"/>
        <n v="1.45"/>
        <n v="1.49"/>
        <n v="1.44"/>
        <n v="1.42"/>
        <n v="1.46"/>
        <n v="1.47"/>
        <n v="1.39"/>
        <n v="1.4"/>
        <n v="1.37"/>
        <n v="1.31"/>
        <n v="1.29"/>
        <n v="1.27"/>
        <n v="1.26"/>
        <n v="1.33"/>
        <n v="1.43"/>
        <n v="1.53"/>
        <n v="1.51"/>
        <n v="1.55"/>
        <n v="1.58"/>
        <n v="1.61"/>
        <n v="1.72"/>
        <n v="1.7"/>
        <n v="1.66"/>
        <n v="1.62"/>
        <n v="1.41"/>
        <n v="1.38"/>
        <n v="1.32"/>
        <n v="1.22"/>
        <n v="1.1399999999999999"/>
        <n v="1.1599999999999999"/>
        <n v="1.18"/>
        <n v="1.25"/>
        <n v="1.24"/>
        <n v="1.23"/>
        <n v="1.1100000000000001"/>
        <n v="1.1499999999999999"/>
        <n v="1.1299999999999999"/>
        <n v="1.05"/>
        <n v="1.01"/>
        <n v="1"/>
        <n v="1.17"/>
        <n v="1.1200000000000001"/>
        <n v="1.19"/>
        <n v="1.28"/>
        <n v="1.3"/>
        <n v="1.36"/>
        <n v="1.35"/>
        <n v="1.2"/>
        <n v="1.34"/>
        <n v="1.08"/>
        <n v="1.1000000000000001"/>
        <n v="1.07"/>
        <n v="1.06"/>
        <n v="1.04"/>
        <n v="0.99"/>
        <n v="0.98"/>
        <n v="0.96"/>
        <n v="1.0900000000000001"/>
        <n v="1.03"/>
        <n v="1.02"/>
        <n v="0.95"/>
        <n v="1.21"/>
        <n v="1.78"/>
        <n v="1.84"/>
        <n v="1.67"/>
        <n v="1.76"/>
        <n v="1.6"/>
        <n v="1.86"/>
        <n v="1.92"/>
        <n v="1.89"/>
        <n v="2.02"/>
        <n v="1.96"/>
        <n v="2"/>
        <n v="2.0299999999999998"/>
        <n v="2.06"/>
        <n v="1.93"/>
        <n v="1.94"/>
        <n v="1.91"/>
        <n v="1.85"/>
        <n v="1.99"/>
        <n v="2.0499999999999998"/>
        <n v="2.0699999999999998"/>
        <n v="2.09"/>
        <n v="2.08"/>
        <n v="2.1"/>
        <n v="2.12"/>
        <n v="2.11"/>
        <n v="2.13"/>
        <n v="2.0099999999999998"/>
        <n v="2.04"/>
        <n v="1.98"/>
        <n v="1.95"/>
        <n v="1.97"/>
        <n v="2.15"/>
        <n v="2.16"/>
        <n v="2.2000000000000002"/>
        <n v="2.17"/>
        <n v="2.1800000000000002"/>
        <n v="2.19"/>
        <n v="2.23"/>
        <n v="2.2400000000000002"/>
        <n v="2.2599999999999998"/>
        <n v="2.2799999999999998"/>
        <n v="2.2999999999999998"/>
        <n v="2.29"/>
        <n v="2.37"/>
        <n v="2.36"/>
        <n v="2.3199999999999998"/>
        <n v="2.38"/>
        <n v="2.35"/>
        <n v="2.34"/>
        <n v="2.31"/>
        <n v="2.25"/>
        <n v="2.27"/>
        <n v="2.14"/>
        <n v="2.33"/>
        <n v="2.39"/>
        <n v="2.4"/>
        <n v="2.42"/>
        <n v="2.48"/>
        <n v="2.5"/>
        <n v="2.52"/>
        <n v="2.4500000000000002"/>
        <n v="2.41"/>
        <n v="2.2200000000000002"/>
        <n v="2.4300000000000002"/>
        <n v="2.44"/>
        <n v="2.46"/>
        <n v="2.5099999999999998"/>
        <n v="2.5299999999999998"/>
        <n v="2.5499999999999998"/>
        <n v="2.6"/>
        <n v="2.57"/>
        <n v="2.4900000000000002"/>
        <n v="2.54"/>
        <n v="0.97"/>
        <n v="0.84"/>
        <n v="0.72"/>
        <n v="0.53"/>
        <n v="0.62"/>
        <n v="0.64"/>
        <n v="0.82"/>
        <n v="0.78"/>
        <n v="0.92"/>
        <n v="0.87"/>
        <n v="0.85"/>
        <n v="0.88"/>
        <n v="0.75"/>
        <n v="0.71"/>
        <n v="0.63"/>
        <n v="0.66"/>
        <n v="0.81"/>
        <n v="0.76"/>
        <n v="0.61"/>
        <n v="0.56999999999999995"/>
        <n v="0.6"/>
        <n v="0.57999999999999996"/>
        <n v="0.56000000000000005"/>
        <n v="0.54"/>
        <n v="0.52"/>
        <n v="0.59"/>
        <n v="0.55000000000000004"/>
        <n v="0.51"/>
        <n v="0.49"/>
        <n v="0.67"/>
        <n v="0.73"/>
        <n v="0.68"/>
        <n v="0.5"/>
        <n v="0.47"/>
        <n v="0.48"/>
        <n v="0.45"/>
        <n v="0.46"/>
        <n v="0.43"/>
        <n v="0.65"/>
        <n v="0.77"/>
        <n v="0.74"/>
        <n v="0.7"/>
        <n v="0.69"/>
        <n v="0.8"/>
        <n v="0.79"/>
        <n v="0.83"/>
        <n v="0.86"/>
        <n v="0.91"/>
        <n v="0.94"/>
        <n v="2.4700000000000002"/>
        <n v="2.58"/>
        <n v="2.63"/>
        <n v="2.7"/>
        <n v="2.64"/>
        <n v="2.76"/>
        <n v="2.79"/>
        <n v="2.83"/>
        <n v="2.82"/>
        <n v="2.88"/>
        <n v="2.87"/>
        <n v="2.8"/>
        <n v="2.72"/>
        <n v="2.95"/>
        <n v="2.96"/>
        <n v="2.9"/>
        <n v="3.03"/>
        <n v="3.11"/>
        <n v="3.01"/>
        <n v="3"/>
        <n v="2.99"/>
        <n v="2.92"/>
        <n v="2.91"/>
        <n v="3.02"/>
        <n v="2.78"/>
        <n v="2.98"/>
        <n v="3.07"/>
        <n v="3.18"/>
        <n v="3.19"/>
        <n v="3.27"/>
        <n v="3.23"/>
        <n v="3.35"/>
        <n v="3.51"/>
        <n v="3.62"/>
        <n v="3.48"/>
        <n v="3.41"/>
        <n v="3.46"/>
        <n v="3.29"/>
        <n v="3.32"/>
        <n v="3.38"/>
        <n v="3.17"/>
        <n v="3.08"/>
        <n v="3.22"/>
        <n v="3.24"/>
        <n v="3.14"/>
        <n v="2.86"/>
        <n v="2.77"/>
        <n v="2.61"/>
        <n v="2.71"/>
        <n v="2.66"/>
        <n v="2.74"/>
        <n v="2.68"/>
        <n v="2.67"/>
        <n v="2.75"/>
        <n v="2.85"/>
        <n v="2.84"/>
        <n v="2.94"/>
        <n v="3.04"/>
        <n v="3.1"/>
        <n v="3.06"/>
        <n v="3.13"/>
        <n v="3.2"/>
        <n v="3.16"/>
        <n v="3.12"/>
        <n v="3.43"/>
        <n v="3.47"/>
        <n v="3.42"/>
        <n v="3.34"/>
        <n v="3.55"/>
        <n v="3.66"/>
        <n v="3.6"/>
        <n v="3.57"/>
        <n v="3.28"/>
        <n v="3.25"/>
        <n v="3.61"/>
        <n v="3.4"/>
        <n v="2.81"/>
        <n v="3.3"/>
        <n v="3.21"/>
        <n v="3.09"/>
        <n v="2.89"/>
        <n v="2.93"/>
        <n v="3.15"/>
        <n v="3.37"/>
        <n v="3.39"/>
        <n v="3.33"/>
        <n v="3.36"/>
        <n v="3.05"/>
        <n v="2.97"/>
        <n v="3.26"/>
        <n v="3.44"/>
        <n v="3.45"/>
        <n v="3.31"/>
        <n v="3.49"/>
        <n v="3.56"/>
        <n v="3.53"/>
        <n v="3.52"/>
        <n v="3.71"/>
        <n v="3.59"/>
        <n v="3.65"/>
        <n v="3.68"/>
        <n v="3.74"/>
        <n v="3.77"/>
        <n v="3.78"/>
        <n v="3.81"/>
        <n v="3.63"/>
        <n v="3.69"/>
        <n v="3.7"/>
        <n v="3.67"/>
        <n v="3.58"/>
        <n v="3.75"/>
        <n v="3.86"/>
        <n v="3.88"/>
        <n v="3.95"/>
        <n v="3.91"/>
        <n v="4.0199999999999996"/>
        <n v="4.03"/>
        <n v="4.09"/>
        <n v="4.0599999999999996"/>
        <n v="4.26"/>
        <n v="4.1399999999999997"/>
        <n v="4.13"/>
        <n v="4.1500000000000004"/>
        <n v="3.99"/>
        <n v="3.93"/>
        <n v="4.04"/>
        <n v="3.97"/>
        <n v="4.07"/>
        <n v="4.0999999999999996"/>
        <n v="4.18"/>
        <n v="4.08"/>
        <n v="4.01"/>
        <n v="4.1100000000000003"/>
        <n v="4"/>
        <n v="4.05"/>
        <n v="3.92"/>
        <n v="3.85"/>
        <n v="3.76"/>
        <n v="3.83"/>
        <n v="3.72"/>
        <n v="3.64"/>
        <n v="3.5"/>
        <n v="3.54"/>
        <n v="3.73"/>
        <n v="3.79"/>
        <n v="3.82"/>
      </sharedItems>
    </cacheField>
    <cacheField name="BTC Returns" numFmtId="0">
      <sharedItems containsSemiMixedTypes="0" containsString="0" containsNumber="1" minValue="-39.18" maxValue="25.56"/>
    </cacheField>
    <cacheField name="BMO returns" numFmtId="0">
      <sharedItems containsMixedTypes="1" containsNumber="1" minValue="-16.41" maxValue="16.98"/>
    </cacheField>
    <cacheField name="CPI-common" numFmtId="0">
      <sharedItems containsMixedTypes="1" containsNumber="1" minValue="1" maxValue="6.2" count="40">
        <n v="1.9"/>
        <s v=""/>
        <n v="2"/>
        <n v="2.1"/>
        <n v="1.8"/>
        <n v="1.7"/>
        <n v="1.5"/>
        <n v="1.2"/>
        <n v="1.3"/>
        <n v="1.1000000000000001"/>
        <n v="1"/>
        <n v="1.4"/>
        <n v="1.6"/>
        <n v="2.2000000000000002"/>
        <n v="2.2999999999999998"/>
        <n v="2.4"/>
        <n v="2.5"/>
        <n v="2.7"/>
        <n v="3"/>
        <n v="2.9"/>
        <n v="3.1"/>
        <n v="3.2"/>
        <n v="4"/>
        <n v="4.5"/>
        <n v="4.9000000000000004"/>
        <n v="5.5"/>
        <n v="5.8"/>
        <n v="5.9"/>
        <n v="6.2"/>
        <n v="6"/>
        <n v="5.7"/>
        <n v="5.2"/>
        <n v="5.0999999999999996"/>
        <n v="4.8"/>
        <n v="4.3"/>
        <n v="3.9"/>
        <n v="3.8"/>
        <n v="3.3"/>
        <n v="2.8"/>
        <n v="2.6"/>
      </sharedItems>
    </cacheField>
    <cacheField name="CPI-median" numFmtId="0">
      <sharedItems containsMixedTypes="1" containsNumber="1" minValue="1.5" maxValue="5.2"/>
    </cacheField>
    <cacheField name="CPI-trim" numFmtId="0">
      <sharedItems containsMixedTypes="1" containsNumber="1" minValue="1.2" maxValue="5.7"/>
    </cacheField>
    <cacheField name="Months (Date)" numFmtId="0" databaseField="0">
      <fieldGroup base="0">
        <rangePr groupBy="months" startDate="2015-06-01T00:00:00" endDate="2024-06-04T00:00:00"/>
        <groupItems count="14">
          <s v="&lt;2015-06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4-06-04"/>
        </groupItems>
      </fieldGroup>
    </cacheField>
    <cacheField name="Quarters (Date)" numFmtId="0" databaseField="0">
      <fieldGroup base="0">
        <rangePr groupBy="quarters" startDate="2015-06-01T00:00:00" endDate="2024-06-04T00:00:00"/>
        <groupItems count="6">
          <s v="&lt;2015-06-01"/>
          <s v="Qtr1"/>
          <s v="Qtr2"/>
          <s v="Qtr3"/>
          <s v="Qtr4"/>
          <s v="&gt;2024-06-04"/>
        </groupItems>
      </fieldGroup>
    </cacheField>
    <cacheField name="Years (Date)" numFmtId="0" databaseField="0">
      <fieldGroup base="0">
        <rangePr groupBy="years" startDate="2015-06-01T00:00:00" endDate="2024-06-04T00:00:00"/>
        <groupItems count="12">
          <s v="&lt;2015-06-01"/>
          <s v="2015"/>
          <s v="2016"/>
          <s v="2017"/>
          <s v="2018"/>
          <s v="2019"/>
          <s v="2020"/>
          <s v="2021"/>
          <s v="2022"/>
          <s v="2023"/>
          <s v="2024"/>
          <s v="&gt;2024-06-04"/>
        </groupItems>
      </fieldGroup>
    </cacheField>
  </cacheFields>
  <extLst>
    <ext xmlns:x14="http://schemas.microsoft.com/office/spreadsheetml/2009/9/main" uri="{725AE2AE-9491-48be-B2B4-4EB974FC3084}">
      <x14:pivotCacheDefinition pivotCacheId="15050204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1">
  <r>
    <x v="0"/>
    <n v="0.75"/>
    <x v="0"/>
    <n v="0.75800000000000001"/>
    <n v="0.9"/>
    <n v="0.92"/>
    <n v="0.87"/>
    <n v="0.89"/>
    <s v=""/>
    <s v=""/>
    <s v=""/>
    <x v="0"/>
    <s v=""/>
    <s v=""/>
    <x v="0"/>
    <n v="0.57999999999999996"/>
    <n v="2.06"/>
    <x v="0"/>
    <n v="0.9"/>
    <x v="0"/>
    <n v="-2.92"/>
    <n v="0.05"/>
    <x v="0"/>
    <n v="1.6"/>
    <n v="1.5"/>
  </r>
  <r>
    <x v="1"/>
    <n v="0.75"/>
    <x v="0"/>
    <n v="0.78049999999999997"/>
    <n v="0.9"/>
    <n v="0.92"/>
    <n v="0.87"/>
    <n v="0.89"/>
    <s v=""/>
    <s v=""/>
    <s v=""/>
    <x v="0"/>
    <s v=""/>
    <s v=""/>
    <x v="0"/>
    <n v="0.59"/>
    <n v="2.21"/>
    <x v="1"/>
    <n v="0.96"/>
    <x v="1"/>
    <n v="1.17"/>
    <n v="0.3"/>
    <x v="1"/>
    <s v=""/>
    <s v=""/>
  </r>
  <r>
    <x v="2"/>
    <n v="0.75"/>
    <x v="0"/>
    <n v="0.75329999999999997"/>
    <n v="0.9"/>
    <n v="0.92"/>
    <n v="0.87"/>
    <n v="0.89"/>
    <s v=""/>
    <s v=""/>
    <s v=""/>
    <x v="1"/>
    <n v="0.62"/>
    <n v="0.65"/>
    <x v="1"/>
    <n v="0.62"/>
    <n v="2.29"/>
    <x v="2"/>
    <n v="1.01"/>
    <x v="2"/>
    <n v="-7.0000000000000007E-2"/>
    <n v="0.35"/>
    <x v="1"/>
    <s v=""/>
    <s v=""/>
  </r>
  <r>
    <x v="3"/>
    <n v="0.75"/>
    <x v="0"/>
    <n v="0.77780000000000005"/>
    <n v="0.9"/>
    <n v="0.91"/>
    <n v="0.87"/>
    <n v="0.89"/>
    <s v=""/>
    <s v=""/>
    <n v="2.13"/>
    <x v="0"/>
    <s v=""/>
    <s v=""/>
    <x v="0"/>
    <n v="0.57999999999999996"/>
    <n v="2.2400000000000002"/>
    <x v="3"/>
    <n v="0.95"/>
    <x v="3"/>
    <n v="-0.61"/>
    <n v="-1.0900000000000001"/>
    <x v="1"/>
    <s v=""/>
    <s v=""/>
  </r>
  <r>
    <x v="4"/>
    <n v="0.75"/>
    <x v="0"/>
    <n v="0.73080000000000001"/>
    <n v="0.9"/>
    <n v="0.92"/>
    <n v="0.87"/>
    <n v="0.89"/>
    <n v="3.13"/>
    <n v="2.83"/>
    <s v=""/>
    <x v="0"/>
    <s v=""/>
    <s v=""/>
    <x v="0"/>
    <n v="0.65"/>
    <n v="2.31"/>
    <x v="4"/>
    <n v="1.03"/>
    <x v="4"/>
    <n v="0.48"/>
    <n v="-0.04"/>
    <x v="1"/>
    <s v=""/>
    <s v=""/>
  </r>
  <r>
    <x v="5"/>
    <n v="0.75"/>
    <x v="0"/>
    <n v="0.74429999999999996"/>
    <n v="0.9"/>
    <n v="0.92"/>
    <n v="0.87"/>
    <n v="0.89"/>
    <s v=""/>
    <s v=""/>
    <s v=""/>
    <x v="0"/>
    <s v=""/>
    <s v=""/>
    <x v="0"/>
    <n v="0.64"/>
    <n v="2.2999999999999998"/>
    <x v="5"/>
    <n v="1.02"/>
    <x v="5"/>
    <n v="2.2799999999999998"/>
    <n v="-1.73"/>
    <x v="1"/>
    <s v=""/>
    <s v=""/>
  </r>
  <r>
    <x v="6"/>
    <n v="0.75"/>
    <x v="0"/>
    <n v="0.73680000000000001"/>
    <n v="0.9"/>
    <n v="0.92"/>
    <n v="0.87"/>
    <n v="0.89"/>
    <s v=""/>
    <s v=""/>
    <s v=""/>
    <x v="0"/>
    <s v=""/>
    <s v=""/>
    <x v="0"/>
    <n v="0.67"/>
    <n v="2.36"/>
    <x v="6"/>
    <n v="1.06"/>
    <x v="6"/>
    <n v="0.43"/>
    <n v="0.69"/>
    <x v="1"/>
    <s v=""/>
    <s v=""/>
  </r>
  <r>
    <x v="7"/>
    <n v="0.75"/>
    <x v="0"/>
    <n v="0.74170000000000003"/>
    <n v="0.9"/>
    <n v="0.93"/>
    <n v="0.87"/>
    <n v="0.89"/>
    <s v=""/>
    <s v=""/>
    <s v=""/>
    <x v="1"/>
    <n v="0.61"/>
    <n v="0.65"/>
    <x v="2"/>
    <n v="0.69"/>
    <n v="2.4"/>
    <x v="7"/>
    <n v="1.0900000000000001"/>
    <x v="7"/>
    <n v="-0.34"/>
    <n v="0.15"/>
    <x v="1"/>
    <s v=""/>
    <s v=""/>
  </r>
  <r>
    <x v="8"/>
    <n v="0.75"/>
    <x v="0"/>
    <n v="0.71589999999999998"/>
    <n v="0.9"/>
    <n v="0.93"/>
    <n v="0.87"/>
    <n v="0.89"/>
    <s v=""/>
    <s v=""/>
    <n v="2.13"/>
    <x v="0"/>
    <s v=""/>
    <s v=""/>
    <x v="0"/>
    <n v="0.65"/>
    <n v="2.33"/>
    <x v="6"/>
    <n v="1.02"/>
    <x v="5"/>
    <n v="0.48"/>
    <n v="-0.51"/>
    <x v="1"/>
    <s v=""/>
    <s v=""/>
  </r>
  <r>
    <x v="9"/>
    <n v="0.75"/>
    <x v="0"/>
    <n v="0.73809999999999998"/>
    <n v="0.91"/>
    <n v="0.93"/>
    <n v="0.87"/>
    <n v="0.89"/>
    <n v="3.13"/>
    <n v="2.86"/>
    <s v=""/>
    <x v="0"/>
    <s v=""/>
    <s v=""/>
    <x v="0"/>
    <n v="0.64"/>
    <n v="2.31"/>
    <x v="4"/>
    <n v="1.01"/>
    <x v="8"/>
    <n v="0.25"/>
    <n v="-0.48"/>
    <x v="1"/>
    <s v=""/>
    <s v=""/>
  </r>
  <r>
    <x v="10"/>
    <n v="0.75"/>
    <x v="0"/>
    <n v="0.73680000000000001"/>
    <n v="0.91"/>
    <n v="0.93"/>
    <n v="0.87"/>
    <n v="0.89"/>
    <s v=""/>
    <s v=""/>
    <s v=""/>
    <x v="0"/>
    <s v=""/>
    <s v=""/>
    <x v="0"/>
    <n v="0.62"/>
    <n v="2.2799999999999998"/>
    <x v="8"/>
    <n v="0.96"/>
    <x v="9"/>
    <n v="1.39"/>
    <n v="0.98"/>
    <x v="1"/>
    <s v=""/>
    <s v=""/>
  </r>
  <r>
    <x v="11"/>
    <n v="0.75"/>
    <x v="0"/>
    <n v="0.74790000000000001"/>
    <n v="0.91"/>
    <n v="0.93"/>
    <n v="0.87"/>
    <n v="0.89"/>
    <s v=""/>
    <s v=""/>
    <s v=""/>
    <x v="0"/>
    <s v=""/>
    <s v=""/>
    <x v="0"/>
    <n v="0.6"/>
    <n v="2.25"/>
    <x v="2"/>
    <n v="0.94"/>
    <x v="10"/>
    <n v="5.41"/>
    <n v="0.39"/>
    <x v="1"/>
    <s v=""/>
    <s v=""/>
  </r>
  <r>
    <x v="12"/>
    <n v="0.75"/>
    <x v="0"/>
    <n v="0.74439999999999995"/>
    <n v="0.91"/>
    <n v="0.93"/>
    <n v="0.87"/>
    <n v="0.89"/>
    <s v=""/>
    <s v=""/>
    <s v=""/>
    <x v="2"/>
    <n v="0.63"/>
    <n v="0.66"/>
    <x v="2"/>
    <n v="0.6"/>
    <n v="2.27"/>
    <x v="2"/>
    <n v="0.94"/>
    <x v="11"/>
    <n v="-0.98"/>
    <n v="-0.81"/>
    <x v="1"/>
    <s v=""/>
    <s v=""/>
  </r>
  <r>
    <x v="13"/>
    <n v="0.75"/>
    <x v="0"/>
    <n v="0.73529999999999995"/>
    <n v="0.91"/>
    <n v="0.93"/>
    <n v="0.87"/>
    <n v="0.89"/>
    <s v=""/>
    <s v=""/>
    <n v="2.13"/>
    <x v="0"/>
    <s v=""/>
    <s v=""/>
    <x v="0"/>
    <n v="0.61"/>
    <n v="2.2999999999999998"/>
    <x v="8"/>
    <n v="0.96"/>
    <x v="2"/>
    <n v="0.43"/>
    <n v="-0.13"/>
    <x v="1"/>
    <s v=""/>
    <s v=""/>
  </r>
  <r>
    <x v="14"/>
    <n v="0.75"/>
    <x v="0"/>
    <n v="0.74650000000000005"/>
    <n v="0.91"/>
    <n v="0.93"/>
    <n v="0.87"/>
    <n v="0.89"/>
    <n v="3.13"/>
    <n v="2.83"/>
    <s v=""/>
    <x v="0"/>
    <s v=""/>
    <s v=""/>
    <x v="0"/>
    <n v="0.59"/>
    <n v="2.2400000000000002"/>
    <x v="1"/>
    <n v="0.92"/>
    <x v="1"/>
    <n v="-1.73"/>
    <n v="-1.2"/>
    <x v="1"/>
    <s v=""/>
    <s v=""/>
  </r>
  <r>
    <x v="15"/>
    <n v="0.75"/>
    <x v="0"/>
    <n v="0.75449999999999995"/>
    <n v="0.91"/>
    <n v="0.92"/>
    <n v="0.87"/>
    <n v="0.89"/>
    <s v=""/>
    <s v=""/>
    <s v=""/>
    <x v="0"/>
    <s v=""/>
    <s v=""/>
    <x v="0"/>
    <n v="0.62"/>
    <n v="2.31"/>
    <x v="8"/>
    <n v="0.99"/>
    <x v="5"/>
    <n v="1.38"/>
    <n v="0.8"/>
    <x v="1"/>
    <s v=""/>
    <s v=""/>
  </r>
  <r>
    <x v="16"/>
    <n v="0.75"/>
    <x v="0"/>
    <n v="0.73899999999999999"/>
    <n v="0.91"/>
    <n v="0.92"/>
    <n v="0.87"/>
    <n v="0.89"/>
    <s v=""/>
    <s v=""/>
    <s v=""/>
    <x v="0"/>
    <s v=""/>
    <s v=""/>
    <x v="0"/>
    <n v="0.62"/>
    <n v="2.33"/>
    <x v="5"/>
    <n v="1"/>
    <x v="12"/>
    <n v="-1.5"/>
    <n v="1.28"/>
    <x v="1"/>
    <s v=""/>
    <s v=""/>
  </r>
  <r>
    <x v="17"/>
    <n v="0.75"/>
    <x v="0"/>
    <n v="0.72740000000000005"/>
    <n v="0.91"/>
    <n v="0.92"/>
    <n v="0.87"/>
    <n v="0.89"/>
    <s v=""/>
    <s v=""/>
    <s v=""/>
    <x v="2"/>
    <n v="0.57999999999999996"/>
    <n v="0.63"/>
    <x v="1"/>
    <n v="0.59"/>
    <n v="2.29"/>
    <x v="9"/>
    <n v="0.95"/>
    <x v="9"/>
    <n v="-1.31"/>
    <n v="7.0000000000000007E-2"/>
    <x v="1"/>
    <s v=""/>
    <s v=""/>
  </r>
  <r>
    <x v="18"/>
    <n v="0.75"/>
    <x v="0"/>
    <n v="0.74270000000000003"/>
    <n v="0.91"/>
    <n v="0.92"/>
    <n v="0.87"/>
    <n v="0.89"/>
    <s v=""/>
    <s v=""/>
    <n v="2.14"/>
    <x v="0"/>
    <s v=""/>
    <s v=""/>
    <x v="0"/>
    <n v="0.61"/>
    <n v="2.3199999999999998"/>
    <x v="8"/>
    <n v="0.98"/>
    <x v="4"/>
    <n v="0.83"/>
    <n v="0.61"/>
    <x v="1"/>
    <s v=""/>
    <s v=""/>
  </r>
  <r>
    <x v="19"/>
    <n v="0.75"/>
    <x v="0"/>
    <n v="0.74919999999999998"/>
    <n v="0.91"/>
    <n v="0.92"/>
    <n v="0.87"/>
    <n v="0.89"/>
    <n v="3.13"/>
    <n v="2.86"/>
    <s v=""/>
    <x v="0"/>
    <s v=""/>
    <s v=""/>
    <x v="0"/>
    <n v="0.62"/>
    <n v="2.37"/>
    <x v="5"/>
    <n v="1.02"/>
    <x v="13"/>
    <n v="0.16"/>
    <n v="0.21"/>
    <x v="1"/>
    <s v=""/>
    <s v=""/>
  </r>
  <r>
    <x v="20"/>
    <n v="0.75"/>
    <x v="0"/>
    <n v="0.75260000000000005"/>
    <n v="0.91"/>
    <n v="0.92"/>
    <n v="0.87"/>
    <n v="0.89"/>
    <s v=""/>
    <s v=""/>
    <s v=""/>
    <x v="0"/>
    <s v=""/>
    <s v=""/>
    <x v="0"/>
    <n v="0.56000000000000005"/>
    <n v="2.2599999999999998"/>
    <x v="0"/>
    <n v="0.9"/>
    <x v="10"/>
    <n v="3.25"/>
    <n v="-2.19"/>
    <x v="1"/>
    <s v=""/>
    <s v=""/>
  </r>
  <r>
    <x v="21"/>
    <n v="0.75"/>
    <x v="0"/>
    <n v="0.77410000000000001"/>
    <n v="0.91"/>
    <n v="0.92"/>
    <n v="0.87"/>
    <n v="0.89"/>
    <s v=""/>
    <s v=""/>
    <s v=""/>
    <x v="0"/>
    <s v=""/>
    <s v=""/>
    <x v="0"/>
    <n v="0.49"/>
    <n v="2.21"/>
    <x v="10"/>
    <n v="0.81"/>
    <x v="14"/>
    <n v="2.78"/>
    <n v="-0.16"/>
    <x v="1"/>
    <s v=""/>
    <s v=""/>
  </r>
  <r>
    <x v="22"/>
    <n v="0.75"/>
    <x v="0"/>
    <s v=" Bank holiday"/>
    <s v=" Bank holiday"/>
    <s v=" Bank holiday"/>
    <s v=" Bank holiday"/>
    <s v=" Bank holiday"/>
    <s v=""/>
    <s v=""/>
    <s v=""/>
    <x v="2"/>
    <n v="0.57999999999999996"/>
    <n v="0.59"/>
    <x v="3"/>
    <s v=""/>
    <s v=""/>
    <x v="11"/>
    <s v=""/>
    <x v="15"/>
    <n v="-2.46"/>
    <s v=""/>
    <x v="2"/>
    <n v="1.8"/>
    <n v="1.7"/>
  </r>
  <r>
    <x v="23"/>
    <n v="0.75"/>
    <x v="0"/>
    <n v="0.77329999999999999"/>
    <n v="0.91"/>
    <n v="0.92"/>
    <n v="0.87"/>
    <n v="0.89"/>
    <s v=""/>
    <s v=""/>
    <n v="2.13"/>
    <x v="0"/>
    <s v=""/>
    <s v=""/>
    <x v="0"/>
    <n v="0.48"/>
    <n v="2.27"/>
    <x v="12"/>
    <n v="0.82"/>
    <x v="10"/>
    <n v="-1.06"/>
    <n v="0"/>
    <x v="1"/>
    <s v=""/>
    <s v=""/>
  </r>
  <r>
    <x v="24"/>
    <n v="0.75"/>
    <x v="0"/>
    <n v="0.78879999999999995"/>
    <n v="0.91"/>
    <n v="0.9"/>
    <n v="0.87"/>
    <n v="0.89"/>
    <n v="3.13"/>
    <n v="2.81"/>
    <s v=""/>
    <x v="0"/>
    <s v=""/>
    <s v=""/>
    <x v="0"/>
    <n v="0.48"/>
    <n v="2.2400000000000002"/>
    <x v="12"/>
    <n v="0.8"/>
    <x v="16"/>
    <n v="0.2"/>
    <n v="0.26"/>
    <x v="1"/>
    <s v=""/>
    <s v=""/>
  </r>
  <r>
    <x v="25"/>
    <n v="0.75"/>
    <x v="0"/>
    <n v="0.73180000000000001"/>
    <n v="0.91"/>
    <n v="0.9"/>
    <n v="0.87"/>
    <n v="0.89"/>
    <s v=""/>
    <s v=""/>
    <s v=""/>
    <x v="0"/>
    <s v=""/>
    <s v=""/>
    <x v="0"/>
    <n v="0.46"/>
    <n v="2.1800000000000002"/>
    <x v="13"/>
    <n v="0.76"/>
    <x v="17"/>
    <n v="-0.39"/>
    <n v="-0.35"/>
    <x v="1"/>
    <s v=""/>
    <s v=""/>
  </r>
  <r>
    <x v="26"/>
    <n v="0.75"/>
    <x v="0"/>
    <n v="0.75680000000000003"/>
    <n v="0.88"/>
    <n v="0.88"/>
    <n v="0.87"/>
    <n v="0.89"/>
    <s v=""/>
    <s v=""/>
    <s v=""/>
    <x v="0"/>
    <s v=""/>
    <s v=""/>
    <x v="0"/>
    <n v="0.46"/>
    <n v="2.12"/>
    <x v="14"/>
    <n v="0.71"/>
    <x v="18"/>
    <n v="-1.07"/>
    <n v="0.45"/>
    <x v="1"/>
    <s v=""/>
    <s v=""/>
  </r>
  <r>
    <x v="27"/>
    <n v="0.75"/>
    <x v="0"/>
    <n v="0.74019999999999997"/>
    <n v="0.86"/>
    <n v="0.86"/>
    <n v="0.87"/>
    <n v="0.88"/>
    <s v=""/>
    <s v=""/>
    <s v=""/>
    <x v="3"/>
    <n v="0.52"/>
    <n v="0.52"/>
    <x v="4"/>
    <n v="0.43"/>
    <n v="2.0699999999999998"/>
    <x v="15"/>
    <n v="0.66"/>
    <x v="19"/>
    <n v="0.91"/>
    <n v="-0.9"/>
    <x v="1"/>
    <s v=""/>
    <s v=""/>
  </r>
  <r>
    <x v="28"/>
    <n v="0.75"/>
    <x v="0"/>
    <n v="0.75580000000000003"/>
    <n v="0.86"/>
    <n v="0.86"/>
    <n v="0.86"/>
    <n v="0.87"/>
    <s v=""/>
    <s v=""/>
    <n v="2.13"/>
    <x v="0"/>
    <s v=""/>
    <s v=""/>
    <x v="0"/>
    <n v="0.46"/>
    <n v="2.14"/>
    <x v="13"/>
    <n v="0.72"/>
    <x v="20"/>
    <n v="0.19"/>
    <n v="-0.38"/>
    <x v="1"/>
    <s v=""/>
    <s v=""/>
  </r>
  <r>
    <x v="29"/>
    <n v="0.75"/>
    <x v="0"/>
    <n v="0.74099999999999999"/>
    <n v="0.86"/>
    <n v="0.86"/>
    <n v="0.86"/>
    <n v="0.87"/>
    <n v="3.13"/>
    <n v="2.81"/>
    <s v=""/>
    <x v="0"/>
    <s v=""/>
    <s v=""/>
    <x v="0"/>
    <n v="0.49"/>
    <n v="2.23"/>
    <x v="16"/>
    <n v="0.79"/>
    <x v="14"/>
    <n v="5.38"/>
    <n v="1.19"/>
    <x v="1"/>
    <s v=""/>
    <s v=""/>
  </r>
  <r>
    <x v="30"/>
    <n v="0.75"/>
    <x v="0"/>
    <n v="0.72799999999999998"/>
    <n v="0.83"/>
    <n v="0.85"/>
    <n v="0.86"/>
    <n v="0.87"/>
    <s v=""/>
    <s v=""/>
    <s v=""/>
    <x v="0"/>
    <s v=""/>
    <s v=""/>
    <x v="0"/>
    <n v="0.46"/>
    <n v="2.2400000000000002"/>
    <x v="14"/>
    <n v="0.77"/>
    <x v="14"/>
    <n v="-6.47"/>
    <n v="0.43"/>
    <x v="1"/>
    <s v=""/>
    <s v=""/>
  </r>
  <r>
    <x v="31"/>
    <n v="0.75"/>
    <x v="0"/>
    <n v="0.75"/>
    <n v="0.83"/>
    <n v="0.83"/>
    <n v="0.86"/>
    <n v="0.87"/>
    <s v=""/>
    <s v=""/>
    <s v=""/>
    <x v="0"/>
    <s v=""/>
    <s v=""/>
    <x v="0"/>
    <n v="0.45"/>
    <n v="2.2200000000000002"/>
    <x v="17"/>
    <n v="0.74"/>
    <x v="21"/>
    <n v="-1.17"/>
    <n v="-0.16"/>
    <x v="1"/>
    <s v=""/>
    <s v=""/>
  </r>
  <r>
    <x v="32"/>
    <n v="0.5"/>
    <x v="1"/>
    <n v="0.49299999999999999"/>
    <n v="0.68"/>
    <n v="0.67"/>
    <n v="0.86"/>
    <n v="0.87"/>
    <s v=""/>
    <s v=""/>
    <s v=""/>
    <x v="4"/>
    <n v="0.42"/>
    <n v="0.43"/>
    <x v="5"/>
    <n v="0.39"/>
    <n v="2.17"/>
    <x v="18"/>
    <n v="0.68"/>
    <x v="20"/>
    <n v="-1.23"/>
    <n v="0.95"/>
    <x v="1"/>
    <s v=""/>
    <s v=""/>
  </r>
  <r>
    <x v="33"/>
    <n v="0.5"/>
    <x v="1"/>
    <n v="0.54659999999999997"/>
    <n v="0.65"/>
    <n v="0.66"/>
    <n v="0.7"/>
    <n v="0.7"/>
    <s v=""/>
    <s v=""/>
    <n v="2.13"/>
    <x v="0"/>
    <s v=""/>
    <s v=""/>
    <x v="0"/>
    <n v="0.4"/>
    <n v="2.14"/>
    <x v="19"/>
    <n v="0.69"/>
    <x v="22"/>
    <n v="-2.41"/>
    <n v="0.56000000000000005"/>
    <x v="1"/>
    <s v=""/>
    <s v=""/>
  </r>
  <r>
    <x v="34"/>
    <n v="0.5"/>
    <x v="1"/>
    <n v="0.53710000000000002"/>
    <n v="0.65"/>
    <n v="0.66"/>
    <n v="0.7"/>
    <n v="0.7"/>
    <n v="3.08"/>
    <n v="2.76"/>
    <s v=""/>
    <x v="0"/>
    <s v=""/>
    <s v=""/>
    <x v="0"/>
    <n v="0.41"/>
    <n v="2.12"/>
    <x v="20"/>
    <n v="0.7"/>
    <x v="22"/>
    <n v="1.1000000000000001"/>
    <n v="-0.32"/>
    <x v="1"/>
    <s v=""/>
    <s v=""/>
  </r>
  <r>
    <x v="35"/>
    <n v="0.5"/>
    <x v="1"/>
    <n v="0.54779999999999995"/>
    <n v="0.65"/>
    <n v="0.66"/>
    <n v="0.61"/>
    <n v="0.61"/>
    <s v=""/>
    <s v=""/>
    <s v=""/>
    <x v="0"/>
    <s v=""/>
    <s v=""/>
    <x v="0"/>
    <n v="0.42"/>
    <n v="2.14"/>
    <x v="20"/>
    <n v="0.71"/>
    <x v="18"/>
    <n v="1.65"/>
    <n v="-0.82"/>
    <x v="1"/>
    <s v=""/>
    <s v=""/>
  </r>
  <r>
    <x v="36"/>
    <n v="0.5"/>
    <x v="1"/>
    <n v="0.52"/>
    <n v="0.66"/>
    <n v="0.67"/>
    <n v="0.61"/>
    <n v="0.61"/>
    <s v=""/>
    <s v=""/>
    <s v=""/>
    <x v="0"/>
    <s v=""/>
    <s v=""/>
    <x v="0"/>
    <n v="0.41"/>
    <n v="2.14"/>
    <x v="15"/>
    <n v="0.7"/>
    <x v="18"/>
    <n v="-0.93"/>
    <n v="-0.62"/>
    <x v="1"/>
    <s v=""/>
    <s v=""/>
  </r>
  <r>
    <x v="37"/>
    <n v="0.5"/>
    <x v="1"/>
    <n v="0.50549999999999995"/>
    <n v="0.66"/>
    <n v="0.67"/>
    <n v="0.61"/>
    <n v="0.61"/>
    <s v=""/>
    <s v=""/>
    <s v=""/>
    <x v="4"/>
    <n v="0.42"/>
    <n v="0.44"/>
    <x v="6"/>
    <n v="0.42"/>
    <n v="2.11"/>
    <x v="15"/>
    <n v="0.68"/>
    <x v="23"/>
    <n v="0.5"/>
    <n v="-0.71"/>
    <x v="1"/>
    <s v=""/>
    <s v=""/>
  </r>
  <r>
    <x v="38"/>
    <n v="0.5"/>
    <x v="1"/>
    <n v="0.51229999999999998"/>
    <n v="0.66"/>
    <n v="0.67"/>
    <n v="0.61"/>
    <n v="0.61"/>
    <s v=""/>
    <s v=""/>
    <n v="2.0699999999999998"/>
    <x v="0"/>
    <s v=""/>
    <s v=""/>
    <x v="0"/>
    <n v="0.41"/>
    <n v="2.06"/>
    <x v="20"/>
    <n v="0.79"/>
    <x v="24"/>
    <n v="-0.34"/>
    <n v="-0.39"/>
    <x v="1"/>
    <s v=""/>
    <s v=""/>
  </r>
  <r>
    <x v="39"/>
    <n v="0.5"/>
    <x v="1"/>
    <n v="0.51039999999999996"/>
    <n v="0.66"/>
    <n v="0.67"/>
    <n v="0.61"/>
    <n v="0.61"/>
    <n v="3.07"/>
    <n v="2.72"/>
    <s v=""/>
    <x v="0"/>
    <s v=""/>
    <s v=""/>
    <x v="0"/>
    <n v="0.41"/>
    <n v="2.04"/>
    <x v="15"/>
    <n v="0.79"/>
    <x v="25"/>
    <n v="4.66"/>
    <n v="-0.42"/>
    <x v="1"/>
    <s v=""/>
    <s v=""/>
  </r>
  <r>
    <x v="40"/>
    <n v="0.5"/>
    <x v="1"/>
    <n v="0.51900000000000002"/>
    <n v="0.66"/>
    <n v="0.67"/>
    <n v="0.61"/>
    <n v="0.61"/>
    <s v=""/>
    <s v=""/>
    <s v=""/>
    <x v="0"/>
    <s v=""/>
    <s v=""/>
    <x v="0"/>
    <n v="0.4"/>
    <n v="2.0099999999999998"/>
    <x v="19"/>
    <n v="0.77"/>
    <x v="26"/>
    <n v="0.42"/>
    <n v="-1.46"/>
    <x v="1"/>
    <s v=""/>
    <s v=""/>
  </r>
  <r>
    <x v="41"/>
    <n v="0.5"/>
    <x v="1"/>
    <n v="0.56220000000000003"/>
    <n v="0.66"/>
    <n v="0.67"/>
    <n v="0.61"/>
    <n v="0.61"/>
    <s v=""/>
    <s v=""/>
    <s v=""/>
    <x v="0"/>
    <s v=""/>
    <s v=""/>
    <x v="0"/>
    <n v="0.43"/>
    <n v="2.06"/>
    <x v="21"/>
    <n v="0.81"/>
    <x v="24"/>
    <n v="0.24"/>
    <n v="0.43"/>
    <x v="1"/>
    <s v=""/>
    <s v=""/>
  </r>
  <r>
    <x v="42"/>
    <n v="0.5"/>
    <x v="1"/>
    <n v="0.55210000000000004"/>
    <n v="0.66"/>
    <n v="0.67"/>
    <n v="0.61"/>
    <n v="0.61"/>
    <s v=""/>
    <s v=""/>
    <s v=""/>
    <x v="5"/>
    <n v="0.41"/>
    <n v="0.43"/>
    <x v="7"/>
    <n v="0.45"/>
    <n v="2.09"/>
    <x v="13"/>
    <n v="0.83"/>
    <x v="19"/>
    <n v="-1.81"/>
    <n v="0.69"/>
    <x v="1"/>
    <s v=""/>
    <s v=""/>
  </r>
  <r>
    <x v="43"/>
    <n v="0.5"/>
    <x v="1"/>
    <n v="0.55100000000000005"/>
    <n v="0.67"/>
    <n v="0.67"/>
    <n v="0.61"/>
    <n v="0.61"/>
    <s v=""/>
    <s v=""/>
    <n v="2.04"/>
    <x v="0"/>
    <s v=""/>
    <s v=""/>
    <x v="0"/>
    <n v="0.44"/>
    <n v="2.0499999999999998"/>
    <x v="17"/>
    <n v="0.82"/>
    <x v="27"/>
    <n v="-0.47"/>
    <n v="0.27"/>
    <x v="1"/>
    <s v=""/>
    <s v=""/>
  </r>
  <r>
    <x v="44"/>
    <n v="0.5"/>
    <x v="1"/>
    <n v="0.57509999999999994"/>
    <n v="0.67"/>
    <n v="0.67"/>
    <n v="0.61"/>
    <n v="0.61"/>
    <n v="3.07"/>
    <n v="2.74"/>
    <s v=""/>
    <x v="0"/>
    <s v=""/>
    <s v=""/>
    <x v="0"/>
    <n v="0.39"/>
    <n v="2.0099999999999998"/>
    <x v="19"/>
    <n v="0.76"/>
    <x v="28"/>
    <n v="-1.1499999999999999"/>
    <n v="-0.04"/>
    <x v="1"/>
    <s v=""/>
    <s v=""/>
  </r>
  <r>
    <x v="4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0.08"/>
    <s v=""/>
    <x v="1"/>
    <s v=""/>
    <s v=""/>
  </r>
  <r>
    <x v="46"/>
    <n v="0.5"/>
    <x v="1"/>
    <n v="0.54290000000000005"/>
    <n v="0.67"/>
    <n v="0.67"/>
    <n v="0.61"/>
    <n v="0.61"/>
    <s v=""/>
    <s v=""/>
    <s v=""/>
    <x v="0"/>
    <s v=""/>
    <s v=""/>
    <x v="0"/>
    <n v="0.39"/>
    <n v="2"/>
    <x v="22"/>
    <n v="0.75"/>
    <x v="29"/>
    <n v="0.97"/>
    <n v="0.21"/>
    <x v="1"/>
    <s v=""/>
    <s v=""/>
  </r>
  <r>
    <x v="47"/>
    <n v="0.5"/>
    <x v="1"/>
    <n v="0.50360000000000005"/>
    <n v="0.67"/>
    <n v="0.67"/>
    <n v="0.61"/>
    <n v="0.61"/>
    <s v=""/>
    <s v=""/>
    <s v=""/>
    <x v="6"/>
    <n v="0.4"/>
    <n v="0.42"/>
    <x v="8"/>
    <n v="0.42"/>
    <n v="2.0299999999999998"/>
    <x v="15"/>
    <n v="0.79"/>
    <x v="30"/>
    <n v="-0.91"/>
    <n v="0.92"/>
    <x v="1"/>
    <s v=""/>
    <s v=""/>
  </r>
  <r>
    <x v="48"/>
    <n v="0.5"/>
    <x v="1"/>
    <n v="0.52759999999999996"/>
    <n v="0.67"/>
    <n v="0.67"/>
    <n v="0.61"/>
    <n v="0.61"/>
    <s v=""/>
    <s v=""/>
    <n v="2.04"/>
    <x v="0"/>
    <s v=""/>
    <s v=""/>
    <x v="0"/>
    <n v="0.43"/>
    <n v="2.0099999999999998"/>
    <x v="21"/>
    <n v="0.78"/>
    <x v="28"/>
    <n v="-1.32"/>
    <n v="-0.85"/>
    <x v="1"/>
    <s v=""/>
    <s v=""/>
  </r>
  <r>
    <x v="49"/>
    <n v="0.5"/>
    <x v="1"/>
    <n v="0.50729999999999997"/>
    <n v="0.67"/>
    <n v="0.67"/>
    <n v="0.61"/>
    <n v="0.61"/>
    <n v="3.06"/>
    <n v="2.76"/>
    <s v=""/>
    <x v="0"/>
    <s v=""/>
    <s v=""/>
    <x v="0"/>
    <n v="0.43"/>
    <n v="1.98"/>
    <x v="21"/>
    <n v="0.78"/>
    <x v="29"/>
    <n v="-0.04"/>
    <n v="-0.56999999999999995"/>
    <x v="1"/>
    <s v=""/>
    <s v=""/>
  </r>
  <r>
    <x v="50"/>
    <n v="0.5"/>
    <x v="1"/>
    <n v="0.50160000000000005"/>
    <n v="0.67"/>
    <n v="0.67"/>
    <n v="0.61"/>
    <n v="0.61"/>
    <s v=""/>
    <s v=""/>
    <s v=""/>
    <x v="0"/>
    <s v=""/>
    <s v=""/>
    <x v="0"/>
    <n v="0.45"/>
    <n v="2.0299999999999998"/>
    <x v="13"/>
    <n v="0.82"/>
    <x v="31"/>
    <n v="-0.22"/>
    <n v="1.43"/>
    <x v="1"/>
    <s v=""/>
    <s v=""/>
  </r>
  <r>
    <x v="51"/>
    <n v="0.5"/>
    <x v="1"/>
    <n v="0.49230000000000002"/>
    <n v="0.67"/>
    <n v="0.67"/>
    <n v="0.61"/>
    <n v="0.61"/>
    <s v=""/>
    <s v=""/>
    <s v=""/>
    <x v="0"/>
    <s v=""/>
    <s v=""/>
    <x v="0"/>
    <n v="0.41"/>
    <n v="1.97"/>
    <x v="20"/>
    <n v="0.73"/>
    <x v="32"/>
    <n v="2.1800000000000002"/>
    <n v="-0.54"/>
    <x v="1"/>
    <s v=""/>
    <s v=""/>
  </r>
  <r>
    <x v="52"/>
    <n v="0.5"/>
    <x v="1"/>
    <n v="0.50109999999999999"/>
    <n v="0.67"/>
    <n v="0.67"/>
    <n v="0.61"/>
    <n v="0.61"/>
    <s v=""/>
    <s v=""/>
    <s v=""/>
    <x v="6"/>
    <n v="0.4"/>
    <n v="0.41"/>
    <x v="9"/>
    <n v="0.41"/>
    <n v="1.97"/>
    <x v="20"/>
    <n v="0.72"/>
    <x v="32"/>
    <n v="-0.51"/>
    <n v="-0.56999999999999995"/>
    <x v="1"/>
    <s v=""/>
    <s v=""/>
  </r>
  <r>
    <x v="53"/>
    <n v="0.5"/>
    <x v="1"/>
    <n v="0.55610000000000004"/>
    <n v="0.67"/>
    <n v="0.67"/>
    <n v="0.61"/>
    <n v="0.61"/>
    <s v=""/>
    <s v=""/>
    <n v="1.98"/>
    <x v="0"/>
    <s v=""/>
    <s v=""/>
    <x v="0"/>
    <n v="0.41"/>
    <n v="1.98"/>
    <x v="19"/>
    <n v="0.73"/>
    <x v="33"/>
    <n v="-1.58"/>
    <n v="-1.1000000000000001"/>
    <x v="1"/>
    <s v=""/>
    <s v=""/>
  </r>
  <r>
    <x v="54"/>
    <n v="0.5"/>
    <x v="1"/>
    <n v="0.54159999999999997"/>
    <n v="0.67"/>
    <n v="0.67"/>
    <n v="0.61"/>
    <n v="0.61"/>
    <n v="3.05"/>
    <n v="2.77"/>
    <s v=""/>
    <x v="0"/>
    <s v=""/>
    <s v=""/>
    <x v="0"/>
    <n v="0.41"/>
    <n v="1.97"/>
    <x v="19"/>
    <n v="0.73"/>
    <x v="32"/>
    <n v="0.6"/>
    <n v="1.05"/>
    <x v="1"/>
    <s v=""/>
    <s v=""/>
  </r>
  <r>
    <x v="55"/>
    <n v="0.5"/>
    <x v="1"/>
    <n v="0.53879999999999995"/>
    <n v="0.67"/>
    <n v="0.67"/>
    <n v="0.61"/>
    <n v="0.61"/>
    <s v=""/>
    <s v=""/>
    <s v=""/>
    <x v="0"/>
    <s v=""/>
    <s v=""/>
    <x v="0"/>
    <n v="0.4"/>
    <n v="1.96"/>
    <x v="19"/>
    <n v="0.71"/>
    <x v="34"/>
    <n v="0"/>
    <n v="-1.03"/>
    <x v="1"/>
    <s v=""/>
    <s v=""/>
  </r>
  <r>
    <x v="56"/>
    <n v="0.5"/>
    <x v="1"/>
    <n v="0.52649999999999997"/>
    <n v="0.67"/>
    <n v="0.68"/>
    <n v="0.61"/>
    <n v="0.61"/>
    <s v=""/>
    <s v=""/>
    <s v=""/>
    <x v="0"/>
    <s v=""/>
    <s v=""/>
    <x v="0"/>
    <n v="0.41"/>
    <n v="1.98"/>
    <x v="19"/>
    <n v="0.73"/>
    <x v="33"/>
    <n v="-4.05"/>
    <n v="-0.12"/>
    <x v="1"/>
    <s v=""/>
    <s v=""/>
  </r>
  <r>
    <x v="57"/>
    <n v="0.5"/>
    <x v="1"/>
    <n v="0.50700000000000001"/>
    <n v="0.68"/>
    <n v="0.68"/>
    <n v="0.61"/>
    <n v="0.61"/>
    <s v=""/>
    <s v=""/>
    <s v=""/>
    <x v="6"/>
    <n v="0.37"/>
    <n v="0.38"/>
    <x v="9"/>
    <n v="0.37"/>
    <n v="1.92"/>
    <x v="23"/>
    <n v="0.65"/>
    <x v="35"/>
    <n v="-8.4"/>
    <n v="-0.83"/>
    <x v="1"/>
    <s v=""/>
    <s v=""/>
  </r>
  <r>
    <x v="58"/>
    <n v="0.5"/>
    <x v="1"/>
    <n v="0.51980000000000004"/>
    <n v="0.68"/>
    <n v="0.68"/>
    <n v="0.61"/>
    <n v="0.61"/>
    <s v=""/>
    <s v=""/>
    <n v="1.98"/>
    <x v="0"/>
    <s v=""/>
    <s v=""/>
    <x v="0"/>
    <n v="0.36"/>
    <n v="1.9"/>
    <x v="24"/>
    <n v="0.64"/>
    <x v="36"/>
    <n v="3.83"/>
    <n v="-2.0099999999999998"/>
    <x v="1"/>
    <s v=""/>
    <s v=""/>
  </r>
  <r>
    <x v="59"/>
    <n v="0.5"/>
    <x v="1"/>
    <n v="0.51639999999999997"/>
    <n v="0.68"/>
    <n v="0.68"/>
    <n v="0.61"/>
    <n v="0.61"/>
    <n v="3.05"/>
    <n v="2.78"/>
    <s v=""/>
    <x v="0"/>
    <s v=""/>
    <s v=""/>
    <x v="0"/>
    <n v="0.34"/>
    <n v="1.89"/>
    <x v="25"/>
    <n v="0.61"/>
    <x v="37"/>
    <n v="-0.96"/>
    <n v="-1.56"/>
    <x v="1"/>
    <s v=""/>
    <s v=""/>
  </r>
  <r>
    <x v="60"/>
    <n v="0.5"/>
    <x v="1"/>
    <n v="0.50890000000000002"/>
    <n v="0.68"/>
    <n v="0.67"/>
    <n v="0.61"/>
    <n v="0.61"/>
    <s v=""/>
    <s v=""/>
    <s v=""/>
    <x v="0"/>
    <s v=""/>
    <s v=""/>
    <x v="0"/>
    <n v="0.33"/>
    <n v="1.88"/>
    <x v="26"/>
    <n v="0.57999999999999996"/>
    <x v="38"/>
    <n v="-6.76"/>
    <n v="-4.03"/>
    <x v="1"/>
    <s v=""/>
    <s v=""/>
  </r>
  <r>
    <x v="61"/>
    <n v="0.5"/>
    <x v="1"/>
    <n v="0.52149999999999996"/>
    <n v="0.67"/>
    <n v="0.67"/>
    <n v="0.61"/>
    <n v="0.61"/>
    <s v=""/>
    <s v=""/>
    <s v=""/>
    <x v="0"/>
    <s v=""/>
    <s v=""/>
    <x v="0"/>
    <n v="0.36"/>
    <n v="1.96"/>
    <x v="27"/>
    <n v="0.64"/>
    <x v="39"/>
    <n v="4.29"/>
    <n v="2.48"/>
    <x v="1"/>
    <s v=""/>
    <s v=""/>
  </r>
  <r>
    <x v="62"/>
    <n v="0.5"/>
    <x v="1"/>
    <n v="0.5181"/>
    <n v="0.67"/>
    <n v="0.68"/>
    <n v="0.61"/>
    <n v="0.61"/>
    <s v=""/>
    <s v=""/>
    <s v=""/>
    <x v="7"/>
    <n v="0.37"/>
    <n v="0.39"/>
    <x v="10"/>
    <n v="0.4"/>
    <n v="2.08"/>
    <x v="18"/>
    <n v="0.72"/>
    <x v="26"/>
    <n v="2.02"/>
    <n v="4.76"/>
    <x v="1"/>
    <s v=""/>
    <s v=""/>
  </r>
  <r>
    <x v="63"/>
    <n v="0.5"/>
    <x v="1"/>
    <n v="0.56610000000000005"/>
    <n v="0.67"/>
    <n v="0.68"/>
    <n v="0.61"/>
    <n v="0.61"/>
    <s v=""/>
    <s v=""/>
    <n v="1.99"/>
    <x v="0"/>
    <s v=""/>
    <s v=""/>
    <x v="0"/>
    <n v="0.41"/>
    <n v="2.08"/>
    <x v="22"/>
    <n v="0.73"/>
    <x v="26"/>
    <n v="-1"/>
    <n v="0.52"/>
    <x v="1"/>
    <s v=""/>
    <s v=""/>
  </r>
  <r>
    <x v="64"/>
    <n v="0.5"/>
    <x v="1"/>
    <n v="0.59030000000000005"/>
    <n v="0.69"/>
    <n v="0.68"/>
    <n v="0.61"/>
    <n v="0.61"/>
    <n v="3.05"/>
    <n v="2.83"/>
    <s v=""/>
    <x v="0"/>
    <s v=""/>
    <s v=""/>
    <x v="0"/>
    <n v="0.42"/>
    <n v="2.0699999999999998"/>
    <x v="20"/>
    <n v="0.74"/>
    <x v="28"/>
    <n v="4"/>
    <n v="-0.45"/>
    <x v="1"/>
    <s v=""/>
    <s v=""/>
  </r>
  <r>
    <x v="65"/>
    <n v="0.5"/>
    <x v="1"/>
    <n v="0.59560000000000002"/>
    <n v="0.68"/>
    <n v="0.68"/>
    <n v="0.61"/>
    <n v="0.61"/>
    <s v=""/>
    <s v=""/>
    <s v=""/>
    <x v="0"/>
    <s v=""/>
    <s v=""/>
    <x v="0"/>
    <n v="0.44"/>
    <n v="2.11"/>
    <x v="21"/>
    <n v="0.77"/>
    <x v="25"/>
    <n v="0.47"/>
    <n v="-0.14000000000000001"/>
    <x v="1"/>
    <s v=""/>
    <s v=""/>
  </r>
  <r>
    <x v="66"/>
    <n v="0.5"/>
    <x v="1"/>
    <n v="0.52690000000000003"/>
    <n v="0.68"/>
    <n v="0.68"/>
    <n v="0.61"/>
    <n v="0.61"/>
    <s v=""/>
    <s v=""/>
    <s v=""/>
    <x v="0"/>
    <s v=""/>
    <s v=""/>
    <x v="0"/>
    <n v="0.43"/>
    <n v="2.06"/>
    <x v="20"/>
    <n v="0.72"/>
    <x v="40"/>
    <n v="-1"/>
    <n v="-3.18"/>
    <x v="2"/>
    <n v="1.7"/>
    <n v="1.7"/>
  </r>
  <r>
    <x v="67"/>
    <n v="0.5"/>
    <x v="1"/>
    <n v="0.5272"/>
    <n v="0.68"/>
    <n v="0.68"/>
    <n v="0.61"/>
    <n v="0.61"/>
    <s v=""/>
    <s v=""/>
    <s v=""/>
    <x v="8"/>
    <n v="0.37"/>
    <n v="0.4"/>
    <x v="11"/>
    <n v="0.43"/>
    <n v="2.09"/>
    <x v="20"/>
    <n v="0.74"/>
    <x v="26"/>
    <n v="0.64"/>
    <n v="-0.03"/>
    <x v="1"/>
    <s v=""/>
    <s v=""/>
  </r>
  <r>
    <x v="68"/>
    <n v="0.5"/>
    <x v="1"/>
    <n v="0.51249999999999996"/>
    <n v="0.68"/>
    <n v="0.68"/>
    <n v="0.61"/>
    <n v="0.61"/>
    <s v=""/>
    <s v=""/>
    <n v="1.99"/>
    <x v="0"/>
    <s v=""/>
    <s v=""/>
    <x v="0"/>
    <n v="0.44"/>
    <n v="2.1"/>
    <x v="15"/>
    <n v="0.75"/>
    <x v="30"/>
    <n v="-1.06"/>
    <n v="0.81"/>
    <x v="1"/>
    <s v=""/>
    <s v=""/>
  </r>
  <r>
    <x v="69"/>
    <n v="0.5"/>
    <x v="1"/>
    <n v="0.51670000000000005"/>
    <n v="0.68"/>
    <n v="0.68"/>
    <n v="0.61"/>
    <n v="0.61"/>
    <n v="3.05"/>
    <n v="2.86"/>
    <s v=""/>
    <x v="0"/>
    <s v=""/>
    <s v=""/>
    <x v="0"/>
    <n v="0.45"/>
    <n v="2.08"/>
    <x v="21"/>
    <n v="0.75"/>
    <x v="28"/>
    <n v="1.79"/>
    <n v="-1.07"/>
    <x v="1"/>
    <s v=""/>
    <s v=""/>
  </r>
  <r>
    <x v="70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0.12"/>
    <s v=""/>
    <x v="1"/>
    <s v=""/>
    <s v=""/>
  </r>
  <r>
    <x v="71"/>
    <n v="0.5"/>
    <x v="1"/>
    <n v="0.51200000000000001"/>
    <n v="0.69"/>
    <n v="0.68"/>
    <n v="0.63"/>
    <n v="0.63"/>
    <s v=""/>
    <s v=""/>
    <s v=""/>
    <x v="0"/>
    <s v=""/>
    <s v=""/>
    <x v="0"/>
    <n v="0.45"/>
    <n v="2.12"/>
    <x v="21"/>
    <n v="0.77"/>
    <x v="25"/>
    <n v="1.53"/>
    <n v="1.18"/>
    <x v="1"/>
    <s v=""/>
    <s v=""/>
  </r>
  <r>
    <x v="72"/>
    <n v="0.5"/>
    <x v="1"/>
    <n v="0.4803"/>
    <n v="0.69"/>
    <n v="0.68"/>
    <n v="0.63"/>
    <n v="0.63"/>
    <s v=""/>
    <s v=""/>
    <s v=""/>
    <x v="9"/>
    <n v="0.38"/>
    <n v="0.41"/>
    <x v="7"/>
    <n v="0.47"/>
    <n v="2.13"/>
    <x v="13"/>
    <n v="0.78"/>
    <x v="27"/>
    <n v="-2.4"/>
    <n v="-0.35"/>
    <x v="1"/>
    <s v=""/>
    <s v=""/>
  </r>
  <r>
    <x v="73"/>
    <n v="0.5"/>
    <x v="1"/>
    <n v="0.50900000000000001"/>
    <n v="0.7"/>
    <n v="0.7"/>
    <n v="0.64"/>
    <n v="0.64"/>
    <s v=""/>
    <s v=""/>
    <n v="1.99"/>
    <x v="0"/>
    <s v=""/>
    <s v=""/>
    <x v="0"/>
    <n v="0.48"/>
    <n v="2.14"/>
    <x v="13"/>
    <n v="0.78"/>
    <x v="27"/>
    <n v="0.28000000000000003"/>
    <n v="0.39"/>
    <x v="1"/>
    <s v=""/>
    <s v=""/>
  </r>
  <r>
    <x v="74"/>
    <n v="0.5"/>
    <x v="1"/>
    <n v="0.49109999999999998"/>
    <n v="0.7"/>
    <n v="0.71"/>
    <n v="0.64"/>
    <n v="0.64"/>
    <n v="3.05"/>
    <n v="2.86"/>
    <s v=""/>
    <x v="0"/>
    <s v=""/>
    <s v=""/>
    <x v="0"/>
    <n v="0.47"/>
    <n v="2.11"/>
    <x v="13"/>
    <n v="0.77"/>
    <x v="31"/>
    <n v="0.76"/>
    <n v="-0.66"/>
    <x v="1"/>
    <s v=""/>
    <s v=""/>
  </r>
  <r>
    <x v="75"/>
    <n v="0.5"/>
    <x v="1"/>
    <n v="0.49830000000000002"/>
    <n v="0.71"/>
    <n v="0.72"/>
    <n v="0.64"/>
    <n v="0.64"/>
    <s v=""/>
    <s v=""/>
    <s v=""/>
    <x v="0"/>
    <s v=""/>
    <s v=""/>
    <x v="0"/>
    <n v="0.47"/>
    <n v="2.09"/>
    <x v="17"/>
    <n v="0.75"/>
    <x v="26"/>
    <n v="-0.12"/>
    <n v="0.45"/>
    <x v="1"/>
    <s v=""/>
    <s v=""/>
  </r>
  <r>
    <x v="76"/>
    <n v="0.5"/>
    <x v="1"/>
    <n v="0.50770000000000004"/>
    <n v="0.71"/>
    <n v="0.72"/>
    <n v="0.66"/>
    <n v="0.66"/>
    <s v=""/>
    <s v=""/>
    <s v=""/>
    <x v="0"/>
    <s v=""/>
    <s v=""/>
    <x v="0"/>
    <n v="0.51"/>
    <n v="2.19"/>
    <x v="10"/>
    <n v="0.84"/>
    <x v="22"/>
    <n v="-0.17"/>
    <n v="0.72"/>
    <x v="1"/>
    <s v=""/>
    <s v=""/>
  </r>
  <r>
    <x v="77"/>
    <n v="0.5"/>
    <x v="1"/>
    <n v="0.45350000000000001"/>
    <n v="0.72"/>
    <n v="0.73"/>
    <n v="0.66"/>
    <n v="0.66"/>
    <s v=""/>
    <s v=""/>
    <s v=""/>
    <x v="9"/>
    <n v="0.4"/>
    <n v="0.43"/>
    <x v="12"/>
    <n v="0.54"/>
    <n v="2.21"/>
    <x v="28"/>
    <n v="0.87"/>
    <x v="20"/>
    <n v="-0.41"/>
    <n v="2.37"/>
    <x v="1"/>
    <s v=""/>
    <s v=""/>
  </r>
  <r>
    <x v="78"/>
    <n v="0.5"/>
    <x v="1"/>
    <n v="0.49359999999999998"/>
    <n v="0.73"/>
    <n v="0.73"/>
    <n v="0.66"/>
    <n v="0.66"/>
    <s v=""/>
    <s v=""/>
    <n v="1.99"/>
    <x v="0"/>
    <s v=""/>
    <s v=""/>
    <x v="0"/>
    <n v="0.5"/>
    <n v="2.17"/>
    <x v="12"/>
    <n v="0.82"/>
    <x v="41"/>
    <n v="1.8"/>
    <n v="-0.28000000000000003"/>
    <x v="1"/>
    <s v=""/>
    <s v=""/>
  </r>
  <r>
    <x v="79"/>
    <n v="0.5"/>
    <x v="1"/>
    <n v="0.49990000000000001"/>
    <n v="0.73"/>
    <n v="0.72"/>
    <n v="0.66"/>
    <n v="0.66"/>
    <n v="3.05"/>
    <n v="2.87"/>
    <s v=""/>
    <x v="0"/>
    <s v=""/>
    <s v=""/>
    <x v="0"/>
    <n v="0.47"/>
    <n v="2.1"/>
    <x v="13"/>
    <n v="0.76"/>
    <x v="30"/>
    <n v="-0.22"/>
    <n v="-1.36"/>
    <x v="1"/>
    <s v=""/>
    <s v=""/>
  </r>
  <r>
    <x v="80"/>
    <n v="0.5"/>
    <x v="1"/>
    <n v="0.47639999999999999"/>
    <n v="0.72"/>
    <n v="0.73"/>
    <n v="0.66"/>
    <n v="0.66"/>
    <s v=""/>
    <s v=""/>
    <s v=""/>
    <x v="0"/>
    <s v=""/>
    <s v=""/>
    <x v="0"/>
    <n v="0.53"/>
    <n v="2.17"/>
    <x v="28"/>
    <n v="0.83"/>
    <x v="23"/>
    <n v="-2.06"/>
    <n v="1.6"/>
    <x v="1"/>
    <s v=""/>
    <s v=""/>
  </r>
  <r>
    <x v="81"/>
    <n v="0.5"/>
    <x v="1"/>
    <n v="0.48880000000000001"/>
    <n v="0.73"/>
    <n v="0.73"/>
    <n v="0.66"/>
    <n v="0.66"/>
    <s v=""/>
    <s v=""/>
    <s v=""/>
    <x v="0"/>
    <s v=""/>
    <s v=""/>
    <x v="0"/>
    <n v="0.51"/>
    <n v="2.11"/>
    <x v="16"/>
    <n v="0.8"/>
    <x v="25"/>
    <n v="1.63"/>
    <n v="-1.6"/>
    <x v="1"/>
    <s v=""/>
    <s v=""/>
  </r>
  <r>
    <x v="82"/>
    <n v="0.5"/>
    <x v="1"/>
    <n v="0.47039999999999998"/>
    <n v="0.72"/>
    <n v="0.72"/>
    <n v="0.66"/>
    <n v="0.66"/>
    <s v=""/>
    <s v=""/>
    <s v=""/>
    <x v="4"/>
    <n v="0.42"/>
    <n v="0.43"/>
    <x v="12"/>
    <n v="0.52"/>
    <n v="2.11"/>
    <x v="29"/>
    <n v="0.81"/>
    <x v="25"/>
    <n v="-0.05"/>
    <n v="-0.34"/>
    <x v="1"/>
    <s v=""/>
    <s v=""/>
  </r>
  <r>
    <x v="83"/>
    <n v="0.5"/>
    <x v="1"/>
    <n v="0.502"/>
    <n v="0.72"/>
    <n v="0.73"/>
    <n v="0.69"/>
    <n v="0.69"/>
    <s v=""/>
    <s v=""/>
    <n v="1.99"/>
    <x v="0"/>
    <s v=""/>
    <s v=""/>
    <x v="0"/>
    <n v="0.51"/>
    <n v="2.09"/>
    <x v="29"/>
    <n v="0.8"/>
    <x v="30"/>
    <n v="1.68"/>
    <n v="-0.23"/>
    <x v="1"/>
    <s v=""/>
    <s v=""/>
  </r>
  <r>
    <x v="84"/>
    <n v="0.5"/>
    <x v="1"/>
    <n v="0.50509999999999999"/>
    <n v="0.73"/>
    <n v="0.73"/>
    <n v="0.69"/>
    <n v="0.69"/>
    <n v="3.05"/>
    <n v="2.91"/>
    <s v=""/>
    <x v="0"/>
    <s v=""/>
    <s v=""/>
    <x v="0"/>
    <n v="0.54"/>
    <n v="2.15"/>
    <x v="30"/>
    <n v="0.86"/>
    <x v="41"/>
    <n v="0.54"/>
    <n v="0.7"/>
    <x v="1"/>
    <s v=""/>
    <s v=""/>
  </r>
  <r>
    <x v="85"/>
    <n v="0.5"/>
    <x v="1"/>
    <n v="0.47970000000000002"/>
    <n v="0.73"/>
    <n v="0.73"/>
    <n v="0.69"/>
    <n v="0.69"/>
    <s v=""/>
    <s v=""/>
    <s v=""/>
    <x v="0"/>
    <s v=""/>
    <s v=""/>
    <x v="0"/>
    <n v="0.51"/>
    <n v="2.0699999999999998"/>
    <x v="16"/>
    <n v="0.79"/>
    <x v="28"/>
    <n v="2.74"/>
    <n v="-0.97"/>
    <x v="1"/>
    <s v=""/>
    <s v=""/>
  </r>
  <r>
    <x v="86"/>
    <n v="0.5"/>
    <x v="1"/>
    <n v="0.4965"/>
    <n v="0.73"/>
    <n v="0.73"/>
    <n v="0.69"/>
    <n v="0.69"/>
    <s v=""/>
    <s v=""/>
    <s v=""/>
    <x v="0"/>
    <s v=""/>
    <s v=""/>
    <x v="0"/>
    <n v="0.51"/>
    <n v="2.06"/>
    <x v="16"/>
    <n v="0.78"/>
    <x v="40"/>
    <n v="-0.9"/>
    <n v="1.62"/>
    <x v="1"/>
    <s v=""/>
    <s v=""/>
  </r>
  <r>
    <x v="87"/>
    <n v="0.5"/>
    <x v="1"/>
    <n v="0.54200000000000004"/>
    <n v="0.73"/>
    <n v="0.74"/>
    <n v="0.69"/>
    <n v="0.69"/>
    <s v=""/>
    <s v=""/>
    <s v=""/>
    <x v="4"/>
    <n v="0.43"/>
    <n v="0.44"/>
    <x v="13"/>
    <n v="0.52"/>
    <n v="2.09"/>
    <x v="31"/>
    <n v="0.81"/>
    <x v="26"/>
    <n v="-0.33"/>
    <n v="2.9"/>
    <x v="1"/>
    <s v=""/>
    <s v=""/>
  </r>
  <r>
    <x v="88"/>
    <n v="0.5"/>
    <x v="1"/>
    <n v="0.52790000000000004"/>
    <n v="0.73"/>
    <n v="0.74"/>
    <n v="0.69"/>
    <n v="0.69"/>
    <s v=""/>
    <s v=""/>
    <n v="2"/>
    <x v="0"/>
    <s v=""/>
    <s v=""/>
    <x v="0"/>
    <n v="0.52"/>
    <n v="2.08"/>
    <x v="28"/>
    <n v="0.81"/>
    <x v="40"/>
    <n v="0.47"/>
    <n v="0.54"/>
    <x v="3"/>
    <n v="1.8"/>
    <n v="1.7"/>
  </r>
  <r>
    <x v="89"/>
    <n v="0.5"/>
    <x v="1"/>
    <n v="0.52869999999999995"/>
    <n v="0.74"/>
    <n v="0.74"/>
    <n v="0.69"/>
    <n v="0.7"/>
    <n v="3.04"/>
    <n v="2.92"/>
    <s v=""/>
    <x v="0"/>
    <s v=""/>
    <s v=""/>
    <x v="0"/>
    <n v="0.5"/>
    <n v="2.06"/>
    <x v="16"/>
    <n v="0.77"/>
    <x v="32"/>
    <n v="-0.14000000000000001"/>
    <n v="-0.93"/>
    <x v="1"/>
    <s v=""/>
    <s v=""/>
  </r>
  <r>
    <x v="90"/>
    <n v="0.5"/>
    <x v="1"/>
    <n v="0.50280000000000002"/>
    <n v="0.73"/>
    <n v="0.74"/>
    <n v="0.69"/>
    <n v="0.7"/>
    <s v=""/>
    <s v=""/>
    <s v=""/>
    <x v="0"/>
    <s v=""/>
    <s v=""/>
    <x v="0"/>
    <n v="0.51"/>
    <n v="2.1"/>
    <x v="29"/>
    <n v="0.79"/>
    <x v="28"/>
    <n v="0.76"/>
    <n v="1.64"/>
    <x v="1"/>
    <s v=""/>
    <s v=""/>
  </r>
  <r>
    <x v="91"/>
    <n v="0.5"/>
    <x v="1"/>
    <n v="0.4955"/>
    <n v="0.73"/>
    <n v="0.74"/>
    <n v="0.69"/>
    <n v="0.7"/>
    <s v=""/>
    <s v=""/>
    <s v=""/>
    <x v="0"/>
    <s v=""/>
    <s v=""/>
    <x v="0"/>
    <n v="0.51"/>
    <n v="2.1"/>
    <x v="29"/>
    <n v="0.79"/>
    <x v="40"/>
    <n v="2.4900000000000002"/>
    <n v="1.03"/>
    <x v="1"/>
    <s v=""/>
    <s v=""/>
  </r>
  <r>
    <x v="92"/>
    <n v="0.5"/>
    <x v="1"/>
    <n v="0.49170000000000003"/>
    <n v="0.73"/>
    <n v="0.74"/>
    <n v="0.69"/>
    <n v="0.7"/>
    <s v=""/>
    <s v=""/>
    <s v=""/>
    <x v="4"/>
    <n v="0.41"/>
    <n v="0.44"/>
    <x v="13"/>
    <n v="0.53"/>
    <n v="2.12"/>
    <x v="31"/>
    <n v="0.82"/>
    <x v="26"/>
    <n v="-1.28"/>
    <n v="1.1399999999999999"/>
    <x v="1"/>
    <s v=""/>
    <s v=""/>
  </r>
  <r>
    <x v="93"/>
    <n v="0.5"/>
    <x v="1"/>
    <n v="0.50449999999999995"/>
    <n v="0.73"/>
    <n v="0.73"/>
    <n v="0.69"/>
    <n v="0.7"/>
    <s v=""/>
    <s v=""/>
    <n v="2.0099999999999998"/>
    <x v="0"/>
    <s v=""/>
    <s v=""/>
    <x v="0"/>
    <n v="0.55000000000000004"/>
    <n v="2.17"/>
    <x v="32"/>
    <n v="0.85"/>
    <x v="42"/>
    <n v="-0.16"/>
    <n v="0.82"/>
    <x v="1"/>
    <s v=""/>
    <s v=""/>
  </r>
  <r>
    <x v="94"/>
    <n v="0.5"/>
    <x v="1"/>
    <n v="0.5121"/>
    <n v="0.73"/>
    <n v="0.73"/>
    <n v="0.69"/>
    <n v="0.7"/>
    <n v="3.05"/>
    <n v="2.94"/>
    <s v=""/>
    <x v="0"/>
    <s v=""/>
    <s v=""/>
    <x v="0"/>
    <n v="0.55000000000000004"/>
    <n v="2.19"/>
    <x v="0"/>
    <n v="0.86"/>
    <x v="19"/>
    <n v="0.6"/>
    <n v="-0.53"/>
    <x v="1"/>
    <s v=""/>
    <s v=""/>
  </r>
  <r>
    <x v="9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0.93"/>
    <s v=""/>
    <x v="1"/>
    <s v=""/>
    <s v=""/>
  </r>
  <r>
    <x v="96"/>
    <n v="0.5"/>
    <x v="1"/>
    <n v="0.50839999999999996"/>
    <n v="0.73"/>
    <n v="0.74"/>
    <n v="0.69"/>
    <n v="0.7"/>
    <s v=""/>
    <s v=""/>
    <s v=""/>
    <x v="0"/>
    <s v=""/>
    <s v=""/>
    <x v="0"/>
    <n v="0.53"/>
    <n v="2.12"/>
    <x v="30"/>
    <n v="0.81"/>
    <x v="28"/>
    <n v="1.4"/>
    <n v="-0.21"/>
    <x v="1"/>
    <s v=""/>
    <s v=""/>
  </r>
  <r>
    <x v="97"/>
    <n v="0.5"/>
    <x v="1"/>
    <n v="0.49390000000000001"/>
    <n v="0.74"/>
    <n v="0.74"/>
    <n v="0.69"/>
    <n v="0.7"/>
    <s v=""/>
    <s v=""/>
    <s v=""/>
    <x v="9"/>
    <n v="0.39"/>
    <n v="0.42"/>
    <x v="12"/>
    <n v="0.52"/>
    <n v="2.08"/>
    <x v="28"/>
    <n v="0.77"/>
    <x v="32"/>
    <n v="1.43"/>
    <n v="-1.25"/>
    <x v="1"/>
    <s v=""/>
    <s v=""/>
  </r>
  <r>
    <x v="98"/>
    <n v="0.5"/>
    <x v="1"/>
    <n v="0.50739999999999996"/>
    <n v="0.74"/>
    <n v="0.74"/>
    <n v="0.69"/>
    <n v="0.7"/>
    <s v=""/>
    <s v=""/>
    <n v="2.02"/>
    <x v="0"/>
    <s v=""/>
    <s v=""/>
    <x v="0"/>
    <n v="0.53"/>
    <n v="2.11"/>
    <x v="31"/>
    <n v="0.81"/>
    <x v="28"/>
    <n v="0.84"/>
    <n v="0.2"/>
    <x v="1"/>
    <s v=""/>
    <s v=""/>
  </r>
  <r>
    <x v="99"/>
    <n v="0.5"/>
    <x v="1"/>
    <n v="0.49530000000000002"/>
    <n v="0.74"/>
    <n v="0.74"/>
    <n v="0.69"/>
    <n v="0.7"/>
    <n v="3.05"/>
    <n v="2.93"/>
    <s v=""/>
    <x v="0"/>
    <s v=""/>
    <s v=""/>
    <x v="0"/>
    <n v="0.53"/>
    <n v="2.13"/>
    <x v="31"/>
    <n v="0.83"/>
    <x v="30"/>
    <n v="3.31"/>
    <n v="1.07"/>
    <x v="1"/>
    <s v=""/>
    <s v=""/>
  </r>
  <r>
    <x v="100"/>
    <n v="0.5"/>
    <x v="1"/>
    <n v="0.49740000000000001"/>
    <n v="0.74"/>
    <n v="0.74"/>
    <n v="0.69"/>
    <n v="0.7"/>
    <s v=""/>
    <s v=""/>
    <s v=""/>
    <x v="0"/>
    <s v=""/>
    <s v=""/>
    <x v="0"/>
    <n v="0.52"/>
    <n v="2.13"/>
    <x v="28"/>
    <n v="0.82"/>
    <x v="30"/>
    <n v="0.82"/>
    <n v="-0.01"/>
    <x v="1"/>
    <s v=""/>
    <s v=""/>
  </r>
  <r>
    <x v="101"/>
    <n v="0.5"/>
    <x v="1"/>
    <n v="0.47799999999999998"/>
    <n v="0.75"/>
    <n v="0.75"/>
    <n v="0.69"/>
    <n v="0.7"/>
    <s v=""/>
    <s v=""/>
    <s v=""/>
    <x v="0"/>
    <s v=""/>
    <s v=""/>
    <x v="0"/>
    <n v="0.55000000000000004"/>
    <n v="2.21"/>
    <x v="32"/>
    <n v="0.88"/>
    <x v="23"/>
    <n v="2.25"/>
    <n v="1.06"/>
    <x v="1"/>
    <s v=""/>
    <s v=""/>
  </r>
  <r>
    <x v="102"/>
    <n v="0.5"/>
    <x v="1"/>
    <n v="0.47260000000000002"/>
    <n v="0.76"/>
    <n v="0.76"/>
    <n v="0.73"/>
    <n v="0.73"/>
    <s v=""/>
    <s v=""/>
    <s v=""/>
    <x v="9"/>
    <n v="0.4"/>
    <n v="0.44"/>
    <x v="13"/>
    <n v="0.53"/>
    <n v="2.14"/>
    <x v="31"/>
    <n v="0.83"/>
    <x v="30"/>
    <n v="-0.98"/>
    <n v="-0.32"/>
    <x v="1"/>
    <s v=""/>
    <s v=""/>
  </r>
  <r>
    <x v="103"/>
    <n v="0.5"/>
    <x v="1"/>
    <n v="0.49990000000000001"/>
    <n v="0.76"/>
    <n v="0.76"/>
    <n v="0.73"/>
    <n v="0.73"/>
    <s v=""/>
    <s v=""/>
    <n v="2.0299999999999998"/>
    <x v="0"/>
    <s v=""/>
    <s v=""/>
    <x v="0"/>
    <n v="0.52"/>
    <n v="2.13"/>
    <x v="28"/>
    <n v="0.81"/>
    <x v="26"/>
    <n v="2.74"/>
    <n v="1.3"/>
    <x v="1"/>
    <s v=""/>
    <s v=""/>
  </r>
  <r>
    <x v="104"/>
    <n v="0.5"/>
    <x v="1"/>
    <n v="0.4985"/>
    <n v="0.76"/>
    <n v="0.76"/>
    <n v="0.73"/>
    <n v="0.73"/>
    <n v="3.06"/>
    <n v="2.93"/>
    <s v=""/>
    <x v="0"/>
    <s v=""/>
    <s v=""/>
    <x v="0"/>
    <n v="0.53"/>
    <n v="2.1800000000000002"/>
    <x v="31"/>
    <n v="0.84"/>
    <x v="24"/>
    <n v="0.91"/>
    <n v="0.82"/>
    <x v="1"/>
    <s v=""/>
    <s v=""/>
  </r>
  <r>
    <x v="105"/>
    <n v="0.5"/>
    <x v="1"/>
    <n v="0.50970000000000004"/>
    <n v="0.77"/>
    <n v="0.78"/>
    <n v="0.73"/>
    <n v="0.73"/>
    <s v=""/>
    <s v=""/>
    <s v=""/>
    <x v="0"/>
    <s v=""/>
    <s v=""/>
    <x v="0"/>
    <n v="0.52"/>
    <n v="2.12"/>
    <x v="28"/>
    <n v="0.79"/>
    <x v="28"/>
    <n v="-0.94"/>
    <n v="-0.14000000000000001"/>
    <x v="1"/>
    <s v=""/>
    <s v=""/>
  </r>
  <r>
    <x v="106"/>
    <n v="0.5"/>
    <x v="1"/>
    <n v="0.52429999999999999"/>
    <n v="0.79"/>
    <n v="0.79"/>
    <n v="0.74"/>
    <n v="0.74"/>
    <s v=""/>
    <s v=""/>
    <s v=""/>
    <x v="0"/>
    <s v=""/>
    <s v=""/>
    <x v="0"/>
    <n v="0.49"/>
    <n v="2.09"/>
    <x v="10"/>
    <n v="0.76"/>
    <x v="29"/>
    <n v="3.34"/>
    <n v="0.18"/>
    <x v="1"/>
    <s v=""/>
    <s v=""/>
  </r>
  <r>
    <x v="107"/>
    <n v="0.5"/>
    <x v="1"/>
    <n v="0.52959999999999996"/>
    <n v="0.8"/>
    <n v="0.8"/>
    <n v="0.74"/>
    <n v="0.75"/>
    <s v=""/>
    <s v=""/>
    <s v=""/>
    <x v="9"/>
    <n v="0.41"/>
    <n v="0.44"/>
    <x v="14"/>
    <n v="0.54"/>
    <n v="2.13"/>
    <x v="30"/>
    <n v="0.82"/>
    <x v="31"/>
    <n v="3.01"/>
    <n v="1.21"/>
    <x v="1"/>
    <s v=""/>
    <s v=""/>
  </r>
  <r>
    <x v="108"/>
    <n v="0.5"/>
    <x v="1"/>
    <n v="0.52200000000000002"/>
    <n v="0.8"/>
    <n v="0.8"/>
    <n v="0.74"/>
    <n v="0.75"/>
    <s v=""/>
    <s v=""/>
    <n v="2.04"/>
    <x v="0"/>
    <s v=""/>
    <s v=""/>
    <x v="0"/>
    <n v="0.56999999999999995"/>
    <n v="2.19"/>
    <x v="3"/>
    <n v="0.88"/>
    <x v="43"/>
    <n v="3.32"/>
    <n v="-2"/>
    <x v="1"/>
    <s v=""/>
    <s v=""/>
  </r>
  <r>
    <x v="109"/>
    <n v="0.5"/>
    <x v="1"/>
    <n v="0.52600000000000002"/>
    <n v="0.8"/>
    <n v="0.79"/>
    <n v="0.77"/>
    <n v="0.76"/>
    <n v="3.06"/>
    <n v="2.93"/>
    <s v=""/>
    <x v="0"/>
    <s v=""/>
    <s v=""/>
    <x v="0"/>
    <n v="0.56999999999999995"/>
    <n v="2.1800000000000002"/>
    <x v="3"/>
    <n v="0.88"/>
    <x v="23"/>
    <n v="4.3"/>
    <n v="-1.1599999999999999"/>
    <x v="1"/>
    <s v=""/>
    <s v=""/>
  </r>
  <r>
    <x v="110"/>
    <n v="0.5"/>
    <x v="1"/>
    <n v="0.52680000000000005"/>
    <n v="0.77"/>
    <n v="0.79"/>
    <n v="0.74"/>
    <n v="0.76"/>
    <s v=""/>
    <s v=""/>
    <s v=""/>
    <x v="0"/>
    <s v=""/>
    <s v=""/>
    <x v="0"/>
    <n v="0.57999999999999996"/>
    <n v="2.2000000000000002"/>
    <x v="33"/>
    <n v="0.9"/>
    <x v="44"/>
    <n v="11.25"/>
    <n v="-0.49"/>
    <x v="1"/>
    <s v=""/>
    <s v=""/>
  </r>
  <r>
    <x v="111"/>
    <n v="0.5"/>
    <x v="1"/>
    <n v="0.49419999999999997"/>
    <n v="0.77"/>
    <n v="0.77"/>
    <n v="0.74"/>
    <n v="0.76"/>
    <s v=""/>
    <s v=""/>
    <s v=""/>
    <x v="0"/>
    <s v=""/>
    <s v=""/>
    <x v="0"/>
    <n v="0.59"/>
    <n v="2.23"/>
    <x v="1"/>
    <n v="0.93"/>
    <x v="45"/>
    <n v="10.36"/>
    <n v="-0.3"/>
    <x v="1"/>
    <s v=""/>
    <s v=""/>
  </r>
  <r>
    <x v="112"/>
    <n v="0.5"/>
    <x v="1"/>
    <n v="0.47370000000000001"/>
    <n v="0.76"/>
    <n v="0.76"/>
    <n v="0.74"/>
    <n v="0.75"/>
    <s v=""/>
    <s v=""/>
    <s v=""/>
    <x v="10"/>
    <n v="0.43"/>
    <n v="0.46"/>
    <x v="15"/>
    <n v="0.62"/>
    <n v="2.2400000000000002"/>
    <x v="8"/>
    <n v="0.96"/>
    <x v="0"/>
    <n v="1.1100000000000001"/>
    <n v="0.68"/>
    <x v="1"/>
    <s v=""/>
    <s v=""/>
  </r>
  <r>
    <x v="113"/>
    <n v="0.5"/>
    <x v="1"/>
    <n v="0.49730000000000002"/>
    <n v="0.76"/>
    <n v="0.76"/>
    <n v="0.74"/>
    <n v="0.75"/>
    <s v=""/>
    <s v=""/>
    <n v="2.04"/>
    <x v="0"/>
    <s v=""/>
    <s v=""/>
    <x v="0"/>
    <n v="0.62"/>
    <n v="2.2599999999999998"/>
    <x v="5"/>
    <n v="0.97"/>
    <x v="21"/>
    <n v="-4.54"/>
    <n v="0.59"/>
    <x v="1"/>
    <s v=""/>
    <s v=""/>
  </r>
  <r>
    <x v="114"/>
    <n v="0.5"/>
    <x v="1"/>
    <n v="0.49330000000000002"/>
    <n v="0.74"/>
    <n v="0.76"/>
    <n v="0.74"/>
    <n v="0.75"/>
    <n v="3.06"/>
    <n v="2.99"/>
    <s v=""/>
    <x v="0"/>
    <s v=""/>
    <s v=""/>
    <x v="0"/>
    <n v="0.67"/>
    <n v="2.2999999999999998"/>
    <x v="34"/>
    <n v="1.03"/>
    <x v="46"/>
    <n v="-3.37"/>
    <n v="0.63"/>
    <x v="1"/>
    <s v=""/>
    <s v=""/>
  </r>
  <r>
    <x v="115"/>
    <n v="0.5"/>
    <x v="1"/>
    <n v="0.48370000000000002"/>
    <n v="0.75"/>
    <n v="0.76"/>
    <n v="0.74"/>
    <n v="0.75"/>
    <s v=""/>
    <s v=""/>
    <s v=""/>
    <x v="0"/>
    <s v=""/>
    <s v=""/>
    <x v="0"/>
    <n v="0.66"/>
    <n v="2.31"/>
    <x v="34"/>
    <n v="1.03"/>
    <x v="46"/>
    <n v="2.33"/>
    <n v="-0.61"/>
    <x v="1"/>
    <s v=""/>
    <s v=""/>
  </r>
  <r>
    <x v="116"/>
    <n v="0.5"/>
    <x v="1"/>
    <n v="0.5"/>
    <n v="0.76"/>
    <n v="0.77"/>
    <n v="0.74"/>
    <n v="0.75"/>
    <s v=""/>
    <s v=""/>
    <s v=""/>
    <x v="0"/>
    <s v=""/>
    <s v=""/>
    <x v="0"/>
    <n v="0.65"/>
    <n v="2.29"/>
    <x v="6"/>
    <n v="1"/>
    <x v="47"/>
    <n v="-11.45"/>
    <n v="0.37"/>
    <x v="1"/>
    <s v=""/>
    <s v=""/>
  </r>
  <r>
    <x v="117"/>
    <n v="0.5"/>
    <x v="1"/>
    <s v=" Bank holiday"/>
    <s v=" Bank holiday"/>
    <s v=" Bank holiday"/>
    <s v=" Bank holiday"/>
    <s v=" Bank holiday"/>
    <s v=""/>
    <s v=""/>
    <s v=""/>
    <x v="4"/>
    <n v="0.44"/>
    <n v="0.47"/>
    <x v="15"/>
    <s v=""/>
    <s v=""/>
    <x v="11"/>
    <s v=""/>
    <x v="15"/>
    <n v="-9.5"/>
    <n v="-0.04"/>
    <x v="1"/>
    <s v=""/>
    <s v=""/>
  </r>
  <r>
    <x v="118"/>
    <n v="0.5"/>
    <x v="1"/>
    <n v="0.49830000000000002"/>
    <n v="0.77"/>
    <n v="0.77"/>
    <n v="0.74"/>
    <n v="0.75"/>
    <s v=""/>
    <s v=""/>
    <n v="2.09"/>
    <x v="0"/>
    <s v=""/>
    <s v=""/>
    <x v="0"/>
    <n v="0.64"/>
    <n v="2.2799999999999998"/>
    <x v="35"/>
    <n v="0.99"/>
    <x v="47"/>
    <n v="9.56"/>
    <n v="-1.79"/>
    <x v="1"/>
    <s v=""/>
    <s v=""/>
  </r>
  <r>
    <x v="119"/>
    <n v="0.5"/>
    <x v="1"/>
    <n v="0.5"/>
    <n v="0.77"/>
    <n v="0.78"/>
    <n v="0.74"/>
    <n v="0.75"/>
    <n v="3.08"/>
    <n v="2.99"/>
    <s v=""/>
    <x v="0"/>
    <s v=""/>
    <s v=""/>
    <x v="0"/>
    <n v="0.6"/>
    <n v="2.23"/>
    <x v="2"/>
    <n v="0.94"/>
    <x v="21"/>
    <n v="-0.02"/>
    <n v="-1.39"/>
    <x v="1"/>
    <s v=""/>
    <s v=""/>
  </r>
  <r>
    <x v="120"/>
    <n v="0.5"/>
    <x v="1"/>
    <n v="0.50839999999999996"/>
    <n v="0.78"/>
    <n v="0.78"/>
    <n v="0.74"/>
    <n v="0.75"/>
    <s v=""/>
    <s v=""/>
    <s v=""/>
    <x v="0"/>
    <s v=""/>
    <s v=""/>
    <x v="0"/>
    <n v="0.6"/>
    <n v="2.23"/>
    <x v="2"/>
    <n v="0.94"/>
    <x v="21"/>
    <n v="4.0199999999999996"/>
    <n v="1.91"/>
    <x v="1"/>
    <s v=""/>
    <s v=""/>
  </r>
  <r>
    <x v="121"/>
    <n v="0.5"/>
    <x v="1"/>
    <n v="0.50019999999999998"/>
    <n v="0.78"/>
    <n v="0.78"/>
    <n v="0.74"/>
    <n v="0.75"/>
    <s v=""/>
    <s v=""/>
    <s v=""/>
    <x v="0"/>
    <s v=""/>
    <s v=""/>
    <x v="0"/>
    <n v="0.61"/>
    <n v="2.2400000000000002"/>
    <x v="8"/>
    <n v="0.94"/>
    <x v="48"/>
    <n v="1.1200000000000001"/>
    <n v="0.19"/>
    <x v="1"/>
    <s v=""/>
    <s v=""/>
  </r>
  <r>
    <x v="122"/>
    <n v="0.5"/>
    <x v="1"/>
    <n v="0.47799999999999998"/>
    <n v="0.78"/>
    <n v="0.78"/>
    <n v="0.74"/>
    <n v="0.75"/>
    <s v=""/>
    <s v=""/>
    <s v=""/>
    <x v="11"/>
    <n v="0.46"/>
    <n v="0.48"/>
    <x v="15"/>
    <n v="0.63"/>
    <n v="2.2400000000000002"/>
    <x v="4"/>
    <n v="0.96"/>
    <x v="21"/>
    <n v="0.6"/>
    <n v="0.26"/>
    <x v="1"/>
    <s v=""/>
    <s v=""/>
  </r>
  <r>
    <x v="123"/>
    <n v="0.5"/>
    <x v="1"/>
    <n v="0.48899999999999999"/>
    <n v="0.78"/>
    <n v="0.78"/>
    <n v="0.74"/>
    <n v="0.75"/>
    <s v=""/>
    <s v=""/>
    <n v="2.09"/>
    <x v="0"/>
    <s v=""/>
    <s v=""/>
    <x v="0"/>
    <n v="0.61"/>
    <n v="2.2000000000000002"/>
    <x v="8"/>
    <n v="0.94"/>
    <x v="49"/>
    <n v="-3.26"/>
    <n v="0.72"/>
    <x v="1"/>
    <s v=""/>
    <s v=""/>
  </r>
  <r>
    <x v="124"/>
    <n v="0.5"/>
    <x v="1"/>
    <n v="0.49630000000000002"/>
    <n v="0.78"/>
    <n v="0.78"/>
    <n v="0.74"/>
    <n v="0.75"/>
    <n v="3.09"/>
    <n v="2.99"/>
    <s v=""/>
    <x v="0"/>
    <s v=""/>
    <s v=""/>
    <x v="0"/>
    <n v="0.61"/>
    <n v="2.21"/>
    <x v="2"/>
    <n v="0.93"/>
    <x v="49"/>
    <n v="-1.19"/>
    <n v="0.04"/>
    <x v="1"/>
    <s v=""/>
    <s v=""/>
  </r>
  <r>
    <x v="125"/>
    <n v="0.5"/>
    <x v="1"/>
    <n v="0.48670000000000002"/>
    <n v="0.78"/>
    <n v="0.78"/>
    <n v="0.74"/>
    <n v="0.75"/>
    <s v=""/>
    <s v=""/>
    <s v=""/>
    <x v="0"/>
    <s v=""/>
    <s v=""/>
    <x v="0"/>
    <n v="0.62"/>
    <n v="2.21"/>
    <x v="8"/>
    <n v="0.93"/>
    <x v="45"/>
    <n v="-0.2"/>
    <n v="0.31"/>
    <x v="1"/>
    <s v=""/>
    <s v=""/>
  </r>
  <r>
    <x v="126"/>
    <n v="0.5"/>
    <x v="1"/>
    <n v="0.4919"/>
    <n v="0.78"/>
    <n v="0.79"/>
    <n v="0.78"/>
    <n v="0.78"/>
    <s v=""/>
    <s v=""/>
    <s v=""/>
    <x v="0"/>
    <s v=""/>
    <s v=""/>
    <x v="0"/>
    <n v="0.61"/>
    <n v="2.2000000000000002"/>
    <x v="8"/>
    <n v="0.92"/>
    <x v="45"/>
    <n v="-1.17"/>
    <n v="-0.1"/>
    <x v="1"/>
    <s v=""/>
    <s v=""/>
  </r>
  <r>
    <x v="127"/>
    <n v="0.5"/>
    <x v="1"/>
    <n v="0.5"/>
    <n v="0.78"/>
    <n v="0.79"/>
    <n v="0.78"/>
    <n v="0.78"/>
    <s v=""/>
    <s v=""/>
    <s v=""/>
    <x v="12"/>
    <n v="0.48"/>
    <n v="0.5"/>
    <x v="16"/>
    <n v="0.62"/>
    <n v="2.17"/>
    <x v="5"/>
    <n v="0.92"/>
    <x v="20"/>
    <n v="2.88"/>
    <n v="0.21"/>
    <x v="1"/>
    <s v=""/>
    <s v=""/>
  </r>
  <r>
    <x v="128"/>
    <n v="0.5"/>
    <x v="1"/>
    <n v="0.5"/>
    <n v="0.79"/>
    <n v="0.79"/>
    <n v="0.78"/>
    <n v="0.78"/>
    <s v=""/>
    <s v=""/>
    <n v="2.11"/>
    <x v="0"/>
    <s v=""/>
    <s v=""/>
    <x v="0"/>
    <n v="0.62"/>
    <n v="2.16"/>
    <x v="8"/>
    <n v="0.9"/>
    <x v="18"/>
    <n v="8.01"/>
    <n v="0.2"/>
    <x v="1"/>
    <s v=""/>
    <s v=""/>
  </r>
  <r>
    <x v="129"/>
    <n v="0.5"/>
    <x v="1"/>
    <n v="0.5"/>
    <n v="0.79"/>
    <n v="0.79"/>
    <n v="0.78"/>
    <n v="0.78"/>
    <n v="3.09"/>
    <n v="2.99"/>
    <s v=""/>
    <x v="0"/>
    <s v=""/>
    <s v=""/>
    <x v="0"/>
    <n v="0.62"/>
    <n v="2.17"/>
    <x v="5"/>
    <n v="0.9"/>
    <x v="22"/>
    <n v="1.63"/>
    <n v="-0.53"/>
    <x v="1"/>
    <s v=""/>
    <s v=""/>
  </r>
  <r>
    <x v="130"/>
    <n v="0.5"/>
    <x v="1"/>
    <n v="0.54100000000000004"/>
    <n v="0.8"/>
    <n v="0.79"/>
    <n v="0.78"/>
    <n v="0.78"/>
    <s v=""/>
    <s v=""/>
    <s v=""/>
    <x v="0"/>
    <s v=""/>
    <s v=""/>
    <x v="0"/>
    <n v="0.62"/>
    <n v="2.17"/>
    <x v="5"/>
    <n v="0.91"/>
    <x v="18"/>
    <n v="1.92"/>
    <n v="0.61"/>
    <x v="1"/>
    <s v=""/>
    <s v=""/>
  </r>
  <r>
    <x v="131"/>
    <n v="0.5"/>
    <x v="1"/>
    <n v="0.53049999999999997"/>
    <n v="0.79"/>
    <n v="0.79"/>
    <n v="0.79"/>
    <n v="0.8"/>
    <s v=""/>
    <s v=""/>
    <s v=""/>
    <x v="0"/>
    <s v=""/>
    <s v=""/>
    <x v="0"/>
    <n v="0.59"/>
    <n v="2.1"/>
    <x v="9"/>
    <n v="0.86"/>
    <x v="24"/>
    <n v="-4.28"/>
    <n v="1.44"/>
    <x v="2"/>
    <n v="2"/>
    <n v="1.8"/>
  </r>
  <r>
    <x v="132"/>
    <n v="0.5"/>
    <x v="1"/>
    <n v="0.51600000000000001"/>
    <n v="0.79"/>
    <n v="0.79"/>
    <n v="0.79"/>
    <n v="0.8"/>
    <s v=""/>
    <s v=""/>
    <s v=""/>
    <x v="13"/>
    <n v="0.49"/>
    <n v="0.53"/>
    <x v="17"/>
    <n v="0.61"/>
    <n v="2.11"/>
    <x v="8"/>
    <n v="0.89"/>
    <x v="42"/>
    <n v="-0.5"/>
    <n v="1.83"/>
    <x v="1"/>
    <s v=""/>
    <s v=""/>
  </r>
  <r>
    <x v="133"/>
    <n v="0.5"/>
    <x v="1"/>
    <n v="0.53869999999999996"/>
    <n v="0.78"/>
    <n v="0.79"/>
    <n v="0.79"/>
    <n v="0.8"/>
    <s v=""/>
    <s v=""/>
    <n v="2.14"/>
    <x v="0"/>
    <s v=""/>
    <s v=""/>
    <x v="0"/>
    <n v="0.65"/>
    <n v="2.21"/>
    <x v="35"/>
    <n v="0.97"/>
    <x v="49"/>
    <n v="0.09"/>
    <n v="-0.65"/>
    <x v="1"/>
    <s v=""/>
    <s v=""/>
  </r>
  <r>
    <x v="134"/>
    <n v="0.5"/>
    <x v="1"/>
    <n v="0.51639999999999997"/>
    <n v="0.79"/>
    <n v="0.79"/>
    <n v="0.79"/>
    <n v="0.8"/>
    <n v="3.09"/>
    <n v="3"/>
    <s v=""/>
    <x v="0"/>
    <s v=""/>
    <s v=""/>
    <x v="0"/>
    <n v="0.62"/>
    <n v="2.17"/>
    <x v="8"/>
    <n v="0.92"/>
    <x v="18"/>
    <n v="0.38"/>
    <n v="0.72"/>
    <x v="1"/>
    <s v=""/>
    <s v=""/>
  </r>
  <r>
    <x v="135"/>
    <n v="0.5"/>
    <x v="1"/>
    <n v="0.5252"/>
    <n v="0.79"/>
    <n v="0.79"/>
    <n v="0.79"/>
    <n v="0.8"/>
    <s v=""/>
    <s v=""/>
    <s v=""/>
    <x v="0"/>
    <s v=""/>
    <s v=""/>
    <x v="0"/>
    <n v="0.59"/>
    <n v="2.11"/>
    <x v="9"/>
    <n v="0.87"/>
    <x v="42"/>
    <n v="0.23"/>
    <n v="-1.96"/>
    <x v="1"/>
    <s v=""/>
    <s v=""/>
  </r>
  <r>
    <x v="136"/>
    <n v="0.5"/>
    <x v="1"/>
    <n v="0.51600000000000001"/>
    <n v="0.79"/>
    <n v="0.79"/>
    <n v="0.79"/>
    <n v="0.8"/>
    <s v=""/>
    <s v=""/>
    <s v=""/>
    <x v="0"/>
    <s v=""/>
    <s v=""/>
    <x v="0"/>
    <n v="0.56000000000000005"/>
    <n v="2.11"/>
    <x v="3"/>
    <n v="0.85"/>
    <x v="42"/>
    <n v="4.16"/>
    <n v="-1.1100000000000001"/>
    <x v="1"/>
    <s v=""/>
    <s v=""/>
  </r>
  <r>
    <x v="137"/>
    <n v="0.5"/>
    <x v="1"/>
    <n v="0.50929999999999997"/>
    <n v="0.79"/>
    <n v="0.8"/>
    <n v="0.79"/>
    <n v="0.8"/>
    <s v=""/>
    <s v=""/>
    <s v=""/>
    <x v="14"/>
    <n v="0.46"/>
    <n v="0.49"/>
    <x v="14"/>
    <n v="0.53"/>
    <n v="2.11"/>
    <x v="30"/>
    <n v="0.82"/>
    <x v="27"/>
    <n v="1.3"/>
    <n v="0.21"/>
    <x v="1"/>
    <s v=""/>
    <s v=""/>
  </r>
  <r>
    <x v="138"/>
    <n v="0.5"/>
    <x v="1"/>
    <n v="0.51019999999999999"/>
    <n v="0.8"/>
    <n v="0.8"/>
    <n v="0.8"/>
    <n v="0.81"/>
    <s v=""/>
    <s v=""/>
    <n v="2.14"/>
    <x v="0"/>
    <s v=""/>
    <s v=""/>
    <x v="0"/>
    <n v="0.54"/>
    <n v="2.1"/>
    <x v="30"/>
    <n v="0.82"/>
    <x v="25"/>
    <n v="-0.12"/>
    <n v="1.25"/>
    <x v="1"/>
    <s v=""/>
    <s v=""/>
  </r>
  <r>
    <x v="139"/>
    <n v="0.5"/>
    <x v="1"/>
    <n v="0.50660000000000005"/>
    <n v="0.8"/>
    <n v="0.81"/>
    <n v="0.8"/>
    <n v="0.81"/>
    <n v="3.1"/>
    <n v="2.99"/>
    <s v=""/>
    <x v="0"/>
    <s v=""/>
    <s v=""/>
    <x v="0"/>
    <n v="0.48"/>
    <n v="2.0299999999999998"/>
    <x v="12"/>
    <n v="0.74"/>
    <x v="50"/>
    <n v="8.26"/>
    <n v="-1.49"/>
    <x v="1"/>
    <s v=""/>
    <s v=""/>
  </r>
  <r>
    <x v="140"/>
    <n v="0.5"/>
    <x v="1"/>
    <n v="0.52729999999999999"/>
    <n v="0.81"/>
    <n v="0.81"/>
    <n v="0.8"/>
    <n v="0.81"/>
    <s v=""/>
    <s v=""/>
    <s v=""/>
    <x v="0"/>
    <s v=""/>
    <s v=""/>
    <x v="0"/>
    <n v="0.5"/>
    <n v="2.08"/>
    <x v="16"/>
    <n v="0.79"/>
    <x v="31"/>
    <n v="1.68"/>
    <n v="-0.27"/>
    <x v="1"/>
    <s v=""/>
    <s v=""/>
  </r>
  <r>
    <x v="141"/>
    <n v="0.5"/>
    <x v="1"/>
    <n v="0.54039999999999999"/>
    <n v="0.81"/>
    <n v="0.81"/>
    <n v="0.8"/>
    <n v="0.81"/>
    <s v=""/>
    <s v=""/>
    <s v=""/>
    <x v="0"/>
    <s v=""/>
    <s v=""/>
    <x v="0"/>
    <n v="0.51"/>
    <n v="2.1"/>
    <x v="28"/>
    <n v="0.8"/>
    <x v="27"/>
    <n v="4.67"/>
    <n v="2.17"/>
    <x v="1"/>
    <s v=""/>
    <s v=""/>
  </r>
  <r>
    <x v="142"/>
    <n v="0.5"/>
    <x v="1"/>
    <n v="0.54659999999999997"/>
    <n v="0.83"/>
    <n v="0.81"/>
    <n v="0.8"/>
    <n v="0.81"/>
    <s v=""/>
    <s v=""/>
    <s v=""/>
    <x v="11"/>
    <n v="0.47"/>
    <n v="0.5"/>
    <x v="18"/>
    <n v="0.54"/>
    <n v="2.1"/>
    <x v="32"/>
    <n v="0.83"/>
    <x v="42"/>
    <n v="-1.87"/>
    <n v="0.91"/>
    <x v="1"/>
    <s v=""/>
    <s v=""/>
  </r>
  <r>
    <x v="143"/>
    <n v="0.5"/>
    <x v="1"/>
    <n v="0.54290000000000005"/>
    <n v="0.83"/>
    <n v="0.81"/>
    <n v="0.81"/>
    <n v="0.82"/>
    <s v=""/>
    <s v=""/>
    <n v="2.16"/>
    <x v="0"/>
    <s v=""/>
    <s v=""/>
    <x v="0"/>
    <n v="0.52"/>
    <n v="2.04"/>
    <x v="28"/>
    <n v="0.78"/>
    <x v="40"/>
    <n v="0.34"/>
    <n v="-0.53"/>
    <x v="1"/>
    <s v=""/>
    <s v=""/>
  </r>
  <r>
    <x v="144"/>
    <n v="0.5"/>
    <x v="1"/>
    <n v="0.52739999999999998"/>
    <n v="0.82"/>
    <n v="0.83"/>
    <n v="0.82"/>
    <n v="0.83"/>
    <n v="3.11"/>
    <n v="3.02"/>
    <s v=""/>
    <x v="0"/>
    <s v=""/>
    <s v=""/>
    <x v="0"/>
    <n v="0.5"/>
    <n v="2"/>
    <x v="16"/>
    <n v="0.74"/>
    <x v="32"/>
    <n v="1.68"/>
    <n v="-0.3"/>
    <x v="1"/>
    <s v=""/>
    <s v=""/>
  </r>
  <r>
    <x v="145"/>
    <n v="0.5"/>
    <x v="1"/>
    <n v="0.53900000000000003"/>
    <n v="0.83"/>
    <n v="0.83"/>
    <n v="0.82"/>
    <n v="0.83"/>
    <s v=""/>
    <s v=""/>
    <s v=""/>
    <x v="0"/>
    <s v=""/>
    <s v=""/>
    <x v="0"/>
    <n v="0.49"/>
    <n v="1.99"/>
    <x v="10"/>
    <n v="0.72"/>
    <x v="51"/>
    <n v="-0.95"/>
    <n v="-0.05"/>
    <x v="1"/>
    <s v=""/>
    <s v=""/>
  </r>
  <r>
    <x v="146"/>
    <n v="0.5"/>
    <x v="1"/>
    <n v="0.52739999999999998"/>
    <n v="0.83"/>
    <n v="0.83"/>
    <n v="0.82"/>
    <n v="0.83"/>
    <s v=""/>
    <s v=""/>
    <s v=""/>
    <x v="0"/>
    <s v=""/>
    <s v=""/>
    <x v="0"/>
    <n v="0.51"/>
    <n v="2.02"/>
    <x v="28"/>
    <n v="0.75"/>
    <x v="50"/>
    <n v="-0.13"/>
    <n v="-1.04"/>
    <x v="1"/>
    <s v=""/>
    <s v=""/>
  </r>
  <r>
    <x v="147"/>
    <n v="0.5"/>
    <x v="1"/>
    <n v="0.54249999999999998"/>
    <n v="0.83"/>
    <n v="0.84"/>
    <n v="0.83"/>
    <n v="0.84"/>
    <s v=""/>
    <s v=""/>
    <s v=""/>
    <x v="15"/>
    <n v="0.48"/>
    <n v="0.49"/>
    <x v="14"/>
    <n v="0.5"/>
    <n v="2.04"/>
    <x v="16"/>
    <n v="0.74"/>
    <x v="50"/>
    <n v="1.24"/>
    <n v="0.49"/>
    <x v="1"/>
    <s v=""/>
    <s v=""/>
  </r>
  <r>
    <x v="148"/>
    <n v="0.5"/>
    <x v="1"/>
    <n v="0.54"/>
    <n v="0.84"/>
    <n v="0.84"/>
    <n v="0.83"/>
    <n v="0.84"/>
    <s v=""/>
    <s v=""/>
    <n v="2.2000000000000002"/>
    <x v="0"/>
    <s v=""/>
    <s v=""/>
    <x v="0"/>
    <n v="0.49"/>
    <n v="2.0099999999999998"/>
    <x v="10"/>
    <n v="0.72"/>
    <x v="34"/>
    <n v="2.38"/>
    <n v="0.56000000000000005"/>
    <x v="1"/>
    <s v=""/>
    <s v=""/>
  </r>
  <r>
    <x v="149"/>
    <n v="0.5"/>
    <x v="1"/>
    <s v=" Bank holiday"/>
    <s v=" Bank holiday"/>
    <s v=" Bank holiday"/>
    <s v=" Bank holiday"/>
    <s v=" Bank holiday"/>
    <n v="3.12"/>
    <n v="3.03"/>
    <s v=""/>
    <x v="0"/>
    <s v=""/>
    <s v=""/>
    <x v="0"/>
    <s v=""/>
    <s v=""/>
    <x v="11"/>
    <s v=""/>
    <x v="15"/>
    <n v="0.24"/>
    <s v=""/>
    <x v="1"/>
    <s v=""/>
    <s v=""/>
  </r>
  <r>
    <x v="150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0.15"/>
    <s v=""/>
    <x v="1"/>
    <s v=""/>
    <s v=""/>
  </r>
  <r>
    <x v="151"/>
    <n v="0.5"/>
    <x v="1"/>
    <n v="0.55030000000000001"/>
    <n v="0.85"/>
    <n v="0.84"/>
    <n v="0.83"/>
    <n v="0.84"/>
    <s v=""/>
    <s v=""/>
    <s v=""/>
    <x v="0"/>
    <s v=""/>
    <s v=""/>
    <x v="0"/>
    <n v="0.49"/>
    <n v="2.04"/>
    <x v="16"/>
    <n v="0.75"/>
    <x v="33"/>
    <n v="2.41"/>
    <n v="1.02"/>
    <x v="1"/>
    <s v=""/>
    <s v=""/>
  </r>
  <r>
    <x v="152"/>
    <n v="0.5"/>
    <x v="1"/>
    <n v="0.54420000000000002"/>
    <n v="0.85"/>
    <n v="0.84"/>
    <n v="0.83"/>
    <n v="0.84"/>
    <s v=""/>
    <s v=""/>
    <s v=""/>
    <x v="10"/>
    <n v="0.52"/>
    <n v="0.51"/>
    <x v="4"/>
    <n v="0.48"/>
    <n v="2.04"/>
    <x v="12"/>
    <n v="0.74"/>
    <x v="33"/>
    <n v="-1.1000000000000001"/>
    <n v="-0.72"/>
    <x v="1"/>
    <s v=""/>
    <s v=""/>
  </r>
  <r>
    <x v="153"/>
    <n v="0.5"/>
    <x v="1"/>
    <n v="0.55369999999999997"/>
    <n v="0.86"/>
    <n v="0.84"/>
    <n v="0.83"/>
    <n v="0.84"/>
    <s v=""/>
    <s v=""/>
    <n v="2.2000000000000002"/>
    <x v="0"/>
    <s v=""/>
    <s v=""/>
    <x v="0"/>
    <n v="0.48"/>
    <n v="2.0299999999999998"/>
    <x v="12"/>
    <n v="0.73"/>
    <x v="32"/>
    <n v="0.66"/>
    <n v="-1.0900000000000001"/>
    <x v="1"/>
    <s v=""/>
    <s v=""/>
  </r>
  <r>
    <x v="154"/>
    <n v="0.5"/>
    <x v="1"/>
    <s v=" Bank holiday"/>
    <s v=" Bank holiday"/>
    <s v=" Bank holiday"/>
    <s v=" Bank holiday"/>
    <s v=" Bank holiday"/>
    <n v="3.11"/>
    <n v="3.04"/>
    <s v=""/>
    <x v="0"/>
    <s v=""/>
    <s v=""/>
    <x v="0"/>
    <s v=""/>
    <s v=""/>
    <x v="11"/>
    <s v=""/>
    <x v="15"/>
    <n v="0.94"/>
    <s v=""/>
    <x v="3"/>
    <n v="2"/>
    <n v="1.8"/>
  </r>
  <r>
    <x v="155"/>
    <n v="0.5"/>
    <x v="1"/>
    <n v="0.52600000000000002"/>
    <n v="0.85"/>
    <n v="0.83"/>
    <n v="0.83"/>
    <n v="0.82"/>
    <s v=""/>
    <s v=""/>
    <s v=""/>
    <x v="0"/>
    <s v=""/>
    <s v=""/>
    <x v="0"/>
    <n v="0.46"/>
    <n v="2.0099999999999998"/>
    <x v="13"/>
    <n v="0.72"/>
    <x v="32"/>
    <n v="0.61"/>
    <n v="-1.82"/>
    <x v="1"/>
    <s v=""/>
    <s v=""/>
  </r>
  <r>
    <x v="156"/>
    <n v="0.5"/>
    <x v="1"/>
    <n v="0.54359999999999997"/>
    <n v="0.83"/>
    <n v="0.83"/>
    <n v="0.83"/>
    <n v="0.82"/>
    <s v=""/>
    <s v=""/>
    <s v=""/>
    <x v="0"/>
    <s v=""/>
    <s v=""/>
    <x v="0"/>
    <n v="0.45"/>
    <n v="2.0099999999999998"/>
    <x v="17"/>
    <n v="0.71"/>
    <x v="51"/>
    <n v="-0.49"/>
    <n v="-0.05"/>
    <x v="1"/>
    <s v=""/>
    <s v=""/>
  </r>
  <r>
    <x v="157"/>
    <n v="0.5"/>
    <x v="1"/>
    <n v="0.52810000000000001"/>
    <n v="0.83"/>
    <n v="0.83"/>
    <n v="0.83"/>
    <n v="0.82"/>
    <s v=""/>
    <s v=""/>
    <s v=""/>
    <x v="4"/>
    <n v="0.45"/>
    <n v="0.44"/>
    <x v="5"/>
    <n v="0.42"/>
    <n v="1.96"/>
    <x v="19"/>
    <n v="0.66"/>
    <x v="39"/>
    <n v="-0.09"/>
    <n v="-2.2200000000000002"/>
    <x v="1"/>
    <s v=""/>
    <s v=""/>
  </r>
  <r>
    <x v="158"/>
    <n v="0.5"/>
    <x v="1"/>
    <n v="0.51629999999999998"/>
    <n v="0.82"/>
    <n v="0.82"/>
    <n v="0.82"/>
    <n v="0.81"/>
    <s v=""/>
    <s v=""/>
    <n v="2.23"/>
    <x v="0"/>
    <s v=""/>
    <s v=""/>
    <x v="0"/>
    <n v="0.42"/>
    <n v="1.95"/>
    <x v="19"/>
    <n v="0.66"/>
    <x v="52"/>
    <n v="6.09"/>
    <n v="-1.87"/>
    <x v="1"/>
    <s v=""/>
    <s v=""/>
  </r>
  <r>
    <x v="159"/>
    <n v="0.5"/>
    <x v="1"/>
    <n v="0.52029999999999998"/>
    <n v="0.83"/>
    <n v="0.82"/>
    <n v="0.82"/>
    <n v="0.81"/>
    <n v="3.11"/>
    <n v="3.03"/>
    <s v=""/>
    <x v="0"/>
    <s v=""/>
    <s v=""/>
    <x v="0"/>
    <n v="0.42"/>
    <n v="1.93"/>
    <x v="20"/>
    <n v="0.64"/>
    <x v="36"/>
    <n v="-0.91"/>
    <n v="0"/>
    <x v="1"/>
    <s v=""/>
    <s v=""/>
  </r>
  <r>
    <x v="160"/>
    <n v="0.5"/>
    <x v="1"/>
    <n v="0.5212"/>
    <n v="0.81"/>
    <n v="0.82"/>
    <n v="0.82"/>
    <n v="0.81"/>
    <s v=""/>
    <s v=""/>
    <s v=""/>
    <x v="0"/>
    <s v=""/>
    <s v=""/>
    <x v="0"/>
    <n v="0.4"/>
    <n v="1.96"/>
    <x v="18"/>
    <n v="0.64"/>
    <x v="52"/>
    <n v="0.34"/>
    <n v="0.12"/>
    <x v="1"/>
    <s v=""/>
    <s v=""/>
  </r>
  <r>
    <x v="161"/>
    <n v="0.5"/>
    <x v="1"/>
    <n v="0.5202"/>
    <n v="0.82"/>
    <n v="0.79"/>
    <n v="0.82"/>
    <n v="0.81"/>
    <s v=""/>
    <s v=""/>
    <s v=""/>
    <x v="0"/>
    <s v=""/>
    <s v=""/>
    <x v="0"/>
    <n v="0.36"/>
    <n v="1.91"/>
    <x v="36"/>
    <n v="0.57999999999999996"/>
    <x v="37"/>
    <n v="-0.6"/>
    <n v="0.77"/>
    <x v="1"/>
    <s v=""/>
    <s v=""/>
  </r>
  <r>
    <x v="162"/>
    <n v="0.5"/>
    <x v="1"/>
    <n v="0.52339999999999998"/>
    <n v="0.81"/>
    <n v="0.78"/>
    <n v="0.82"/>
    <n v="0.81"/>
    <s v=""/>
    <s v=""/>
    <s v=""/>
    <x v="4"/>
    <n v="0.4"/>
    <n v="0.37"/>
    <x v="19"/>
    <n v="0.32"/>
    <n v="1.88"/>
    <x v="37"/>
    <n v="0.51"/>
    <x v="53"/>
    <n v="-2.89"/>
    <n v="-2.94"/>
    <x v="1"/>
    <s v=""/>
    <s v=""/>
  </r>
  <r>
    <x v="163"/>
    <n v="0.5"/>
    <x v="1"/>
    <n v="0.52590000000000003"/>
    <n v="0.75"/>
    <n v="0.71"/>
    <n v="0.82"/>
    <n v="0.81"/>
    <s v=""/>
    <s v=""/>
    <n v="2.25"/>
    <x v="0"/>
    <s v=""/>
    <s v=""/>
    <x v="0"/>
    <n v="0.33"/>
    <n v="1.91"/>
    <x v="38"/>
    <n v="0.61"/>
    <x v="53"/>
    <n v="-0.71"/>
    <n v="1.46"/>
    <x v="1"/>
    <s v=""/>
    <s v=""/>
  </r>
  <r>
    <x v="164"/>
    <n v="0.5"/>
    <x v="1"/>
    <n v="0.54569999999999996"/>
    <n v="0.72"/>
    <n v="0.69"/>
    <n v="0.82"/>
    <n v="0.81"/>
    <n v="3.12"/>
    <n v="3.01"/>
    <s v=""/>
    <x v="0"/>
    <s v=""/>
    <s v=""/>
    <x v="0"/>
    <n v="0.3"/>
    <n v="1.83"/>
    <x v="39"/>
    <n v="0.55000000000000004"/>
    <x v="54"/>
    <n v="-13.25"/>
    <n v="-3.01"/>
    <x v="1"/>
    <s v=""/>
    <s v=""/>
  </r>
  <r>
    <x v="165"/>
    <n v="0.5"/>
    <x v="1"/>
    <n v="0.51380000000000003"/>
    <n v="0.68"/>
    <n v="0.65"/>
    <n v="0.76"/>
    <n v="0.75"/>
    <s v=""/>
    <s v=""/>
    <s v=""/>
    <x v="0"/>
    <s v=""/>
    <s v=""/>
    <x v="0"/>
    <n v="0.32"/>
    <n v="1.84"/>
    <x v="38"/>
    <n v="0.57999999999999996"/>
    <x v="55"/>
    <n v="0.5"/>
    <n v="-0.04"/>
    <x v="1"/>
    <s v=""/>
    <s v=""/>
  </r>
  <r>
    <x v="166"/>
    <n v="0.5"/>
    <x v="1"/>
    <n v="0.52"/>
    <n v="0.67"/>
    <n v="0.65"/>
    <n v="0.76"/>
    <n v="0.75"/>
    <s v=""/>
    <s v=""/>
    <s v=""/>
    <x v="0"/>
    <s v=""/>
    <s v=""/>
    <x v="0"/>
    <n v="0.3"/>
    <n v="1.85"/>
    <x v="40"/>
    <n v="0.57999999999999996"/>
    <x v="56"/>
    <n v="-1.29"/>
    <n v="0.68"/>
    <x v="1"/>
    <s v=""/>
    <s v=""/>
  </r>
  <r>
    <x v="167"/>
    <n v="0.5"/>
    <x v="1"/>
    <n v="0.54169999999999996"/>
    <n v="0.8"/>
    <n v="0.8"/>
    <n v="0.76"/>
    <n v="0.75"/>
    <s v=""/>
    <s v=""/>
    <s v=""/>
    <x v="4"/>
    <n v="0.41"/>
    <n v="0.41"/>
    <x v="9"/>
    <n v="0.39"/>
    <n v="1.8"/>
    <x v="41"/>
    <n v="0.63"/>
    <x v="55"/>
    <n v="9.26"/>
    <n v="-1.58"/>
    <x v="1"/>
    <s v=""/>
    <s v=""/>
  </r>
  <r>
    <x v="168"/>
    <n v="0.5"/>
    <x v="1"/>
    <n v="0.5292"/>
    <n v="0.8"/>
    <n v="0.8"/>
    <n v="0.76"/>
    <n v="0.75"/>
    <s v=""/>
    <s v=""/>
    <n v="2.2400000000000002"/>
    <x v="0"/>
    <s v=""/>
    <s v=""/>
    <x v="0"/>
    <n v="0.45"/>
    <n v="1.88"/>
    <x v="21"/>
    <n v="0.71"/>
    <x v="57"/>
    <n v="-1.05"/>
    <n v="1.1399999999999999"/>
    <x v="1"/>
    <s v=""/>
    <s v=""/>
  </r>
  <r>
    <x v="169"/>
    <n v="0.5"/>
    <x v="1"/>
    <n v="0.5282"/>
    <n v="0.8"/>
    <n v="0.8"/>
    <n v="0.8"/>
    <n v="0.8"/>
    <n v="3.12"/>
    <n v="3.11"/>
    <s v=""/>
    <x v="0"/>
    <s v=""/>
    <s v=""/>
    <x v="0"/>
    <n v="0.46"/>
    <n v="1.95"/>
    <x v="17"/>
    <n v="0.76"/>
    <x v="35"/>
    <n v="-6.73"/>
    <n v="3.92"/>
    <x v="1"/>
    <s v=""/>
    <s v=""/>
  </r>
  <r>
    <x v="170"/>
    <n v="0.5"/>
    <x v="1"/>
    <n v="0.5262"/>
    <n v="0.81"/>
    <n v="0.8"/>
    <n v="0.8"/>
    <n v="0.8"/>
    <s v=""/>
    <s v=""/>
    <s v=""/>
    <x v="0"/>
    <s v=""/>
    <s v=""/>
    <x v="0"/>
    <n v="0.43"/>
    <n v="1.92"/>
    <x v="20"/>
    <n v="0.7"/>
    <x v="57"/>
    <n v="-2.33"/>
    <n v="-2.79"/>
    <x v="1"/>
    <s v=""/>
    <s v=""/>
  </r>
  <r>
    <x v="171"/>
    <n v="0.5"/>
    <x v="1"/>
    <n v="0.53"/>
    <n v="0.81"/>
    <n v="0.81"/>
    <n v="0.8"/>
    <n v="0.8"/>
    <s v=""/>
    <s v=""/>
    <s v=""/>
    <x v="0"/>
    <s v=""/>
    <s v=""/>
    <x v="0"/>
    <n v="0.44"/>
    <n v="1.92"/>
    <x v="15"/>
    <n v="0.71"/>
    <x v="37"/>
    <n v="-0.76"/>
    <n v="1.52"/>
    <x v="1"/>
    <s v=""/>
    <s v=""/>
  </r>
  <r>
    <x v="172"/>
    <n v="0.5"/>
    <x v="1"/>
    <n v="0.5454"/>
    <n v="0.81"/>
    <n v="0.81"/>
    <n v="0.8"/>
    <n v="0.8"/>
    <s v=""/>
    <s v=""/>
    <s v=""/>
    <x v="15"/>
    <n v="0.48"/>
    <n v="0.48"/>
    <x v="7"/>
    <n v="0.43"/>
    <n v="1.9"/>
    <x v="20"/>
    <n v="0.68"/>
    <x v="58"/>
    <n v="1.34"/>
    <n v="1.8"/>
    <x v="1"/>
    <s v=""/>
    <s v=""/>
  </r>
  <r>
    <x v="173"/>
    <n v="0.5"/>
    <x v="1"/>
    <n v="0.54910000000000003"/>
    <n v="0.81"/>
    <n v="0.81"/>
    <n v="0.8"/>
    <n v="0.8"/>
    <s v=""/>
    <s v=""/>
    <n v="2.2400000000000002"/>
    <x v="0"/>
    <s v=""/>
    <s v=""/>
    <x v="0"/>
    <n v="0.44"/>
    <n v="1.89"/>
    <x v="15"/>
    <n v="0.68"/>
    <x v="58"/>
    <n v="-3.88"/>
    <n v="0.65"/>
    <x v="1"/>
    <s v=""/>
    <s v=""/>
  </r>
  <r>
    <x v="174"/>
    <n v="0.5"/>
    <x v="1"/>
    <n v="0.53490000000000004"/>
    <n v="0.81"/>
    <n v="0.8"/>
    <n v="0.8"/>
    <n v="0.8"/>
    <n v="3.11"/>
    <n v="3.12"/>
    <s v=""/>
    <x v="0"/>
    <s v=""/>
    <s v=""/>
    <x v="0"/>
    <n v="0.43"/>
    <n v="1.87"/>
    <x v="20"/>
    <n v="0.67"/>
    <x v="53"/>
    <n v="0.16"/>
    <n v="0.87"/>
    <x v="1"/>
    <s v=""/>
    <s v=""/>
  </r>
  <r>
    <x v="175"/>
    <n v="0.5"/>
    <x v="1"/>
    <n v="0.51539999999999997"/>
    <n v="0.8"/>
    <n v="0.8"/>
    <n v="0.8"/>
    <n v="0.8"/>
    <s v=""/>
    <s v=""/>
    <s v=""/>
    <x v="0"/>
    <s v=""/>
    <s v=""/>
    <x v="0"/>
    <n v="0.43"/>
    <n v="1.89"/>
    <x v="20"/>
    <n v="0.67"/>
    <x v="59"/>
    <n v="0.63"/>
    <n v="-1.22"/>
    <x v="3"/>
    <n v="1.9"/>
    <n v="1.8"/>
  </r>
  <r>
    <x v="176"/>
    <n v="0.5"/>
    <x v="1"/>
    <n v="0.51900000000000002"/>
    <n v="0.8"/>
    <n v="0.8"/>
    <n v="0.8"/>
    <n v="0.8"/>
    <s v=""/>
    <s v=""/>
    <s v=""/>
    <x v="0"/>
    <s v=""/>
    <s v=""/>
    <x v="0"/>
    <n v="0.38"/>
    <n v="1.78"/>
    <x v="41"/>
    <n v="0.57999999999999996"/>
    <x v="60"/>
    <n v="0.47"/>
    <n v="-0.97"/>
    <x v="1"/>
    <s v=""/>
    <s v=""/>
  </r>
  <r>
    <x v="177"/>
    <n v="0.5"/>
    <x v="1"/>
    <n v="0.51400000000000001"/>
    <n v="0.8"/>
    <n v="0.79"/>
    <n v="0.8"/>
    <n v="0.8"/>
    <s v=""/>
    <s v=""/>
    <s v=""/>
    <x v="14"/>
    <n v="0.45"/>
    <n v="0.44"/>
    <x v="20"/>
    <n v="0.41"/>
    <n v="1.81"/>
    <x v="22"/>
    <n v="0.61"/>
    <x v="61"/>
    <n v="-1.58"/>
    <n v="0.53"/>
    <x v="1"/>
    <s v=""/>
    <s v=""/>
  </r>
  <r>
    <x v="178"/>
    <n v="0.5"/>
    <x v="1"/>
    <n v="0.50960000000000005"/>
    <n v="0.8"/>
    <n v="0.79"/>
    <n v="0.8"/>
    <n v="0.8"/>
    <s v=""/>
    <s v=""/>
    <n v="2.2200000000000002"/>
    <x v="0"/>
    <s v=""/>
    <s v=""/>
    <x v="0"/>
    <n v="0.4"/>
    <n v="1.82"/>
    <x v="18"/>
    <n v="0.61"/>
    <x v="55"/>
    <n v="6.15"/>
    <n v="0.73"/>
    <x v="1"/>
    <s v=""/>
    <s v=""/>
  </r>
  <r>
    <x v="179"/>
    <n v="0.5"/>
    <x v="1"/>
    <n v="0.50929999999999997"/>
    <n v="0.79"/>
    <n v="0.79"/>
    <n v="0.8"/>
    <n v="0.8"/>
    <n v="3.11"/>
    <n v="3.11"/>
    <s v=""/>
    <x v="0"/>
    <s v=""/>
    <s v=""/>
    <x v="0"/>
    <n v="0.38"/>
    <n v="1.79"/>
    <x v="23"/>
    <n v="0.57999999999999996"/>
    <x v="62"/>
    <n v="-1.07"/>
    <n v="-0.24"/>
    <x v="1"/>
    <s v=""/>
    <s v=""/>
  </r>
  <r>
    <x v="180"/>
    <n v="0.5"/>
    <x v="1"/>
    <n v="0.50490000000000002"/>
    <n v="0.79"/>
    <n v="0.79"/>
    <n v="0.8"/>
    <n v="0.8"/>
    <s v=""/>
    <s v=""/>
    <s v=""/>
    <x v="0"/>
    <s v=""/>
    <s v=""/>
    <x v="0"/>
    <n v="0.35"/>
    <n v="1.71"/>
    <x v="36"/>
    <n v="0.51"/>
    <x v="63"/>
    <n v="-1.4"/>
    <n v="-1.08"/>
    <x v="1"/>
    <s v=""/>
    <s v=""/>
  </r>
  <r>
    <x v="181"/>
    <n v="0.5"/>
    <x v="1"/>
    <n v="0.50690000000000002"/>
    <n v="0.79"/>
    <n v="0.79"/>
    <n v="0.8"/>
    <n v="0.8"/>
    <s v=""/>
    <s v=""/>
    <s v=""/>
    <x v="0"/>
    <s v=""/>
    <s v=""/>
    <x v="0"/>
    <n v="0.36"/>
    <n v="1.71"/>
    <x v="24"/>
    <n v="0.51"/>
    <x v="63"/>
    <n v="0.72"/>
    <n v="-2.72"/>
    <x v="1"/>
    <s v=""/>
    <s v=""/>
  </r>
  <r>
    <x v="182"/>
    <n v="0.5"/>
    <x v="1"/>
    <n v="0.49969999999999998"/>
    <n v="0.79"/>
    <n v="0.8"/>
    <n v="0.8"/>
    <n v="0.8"/>
    <s v=""/>
    <s v=""/>
    <s v=""/>
    <x v="14"/>
    <n v="0.46"/>
    <n v="0.43"/>
    <x v="11"/>
    <n v="0.36"/>
    <n v="1.66"/>
    <x v="24"/>
    <n v="0.48"/>
    <x v="64"/>
    <n v="1.75"/>
    <n v="-1.73"/>
    <x v="1"/>
    <s v=""/>
    <s v=""/>
  </r>
  <r>
    <x v="183"/>
    <n v="0.5"/>
    <x v="1"/>
    <n v="0.51349999999999996"/>
    <n v="0.8"/>
    <n v="0.8"/>
    <n v="0.8"/>
    <n v="0.8"/>
    <s v=""/>
    <s v=""/>
    <n v="2.2400000000000002"/>
    <x v="0"/>
    <s v=""/>
    <s v=""/>
    <x v="0"/>
    <n v="0.36"/>
    <n v="1.67"/>
    <x v="27"/>
    <n v="0.48"/>
    <x v="65"/>
    <n v="-0.64"/>
    <n v="-1.04"/>
    <x v="1"/>
    <s v=""/>
    <s v=""/>
  </r>
  <r>
    <x v="184"/>
    <n v="0.5"/>
    <x v="1"/>
    <n v="0.5081"/>
    <n v="0.79"/>
    <n v="0.79"/>
    <n v="0.8"/>
    <n v="0.8"/>
    <n v="3.11"/>
    <n v="3.14"/>
    <s v=""/>
    <x v="0"/>
    <s v=""/>
    <s v=""/>
    <x v="0"/>
    <n v="0.44"/>
    <n v="1.77"/>
    <x v="21"/>
    <n v="0.59"/>
    <x v="62"/>
    <n v="1.21"/>
    <n v="3.36"/>
    <x v="1"/>
    <s v=""/>
    <s v=""/>
  </r>
  <r>
    <x v="18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1.0900000000000001"/>
    <s v=""/>
    <x v="1"/>
    <s v=""/>
    <s v=""/>
  </r>
  <r>
    <x v="186"/>
    <n v="0.5"/>
    <x v="1"/>
    <n v="0.53839999999999999"/>
    <n v="0.8"/>
    <n v="0.81"/>
    <n v="0.8"/>
    <n v="0.8"/>
    <s v=""/>
    <s v=""/>
    <s v=""/>
    <x v="0"/>
    <s v=""/>
    <s v=""/>
    <x v="0"/>
    <n v="0.46"/>
    <n v="1.81"/>
    <x v="13"/>
    <n v="0.62"/>
    <x v="55"/>
    <n v="1.33"/>
    <n v="1.78"/>
    <x v="1"/>
    <s v=""/>
    <s v=""/>
  </r>
  <r>
    <x v="187"/>
    <n v="0.5"/>
    <x v="1"/>
    <n v="0.50929999999999997"/>
    <n v="0.81"/>
    <n v="0.81"/>
    <n v="0.8"/>
    <n v="0.8"/>
    <s v=""/>
    <s v=""/>
    <s v=""/>
    <x v="10"/>
    <n v="0.46"/>
    <n v="0.47"/>
    <x v="21"/>
    <n v="0.48"/>
    <n v="1.81"/>
    <x v="12"/>
    <n v="0.65"/>
    <x v="66"/>
    <n v="2.64"/>
    <n v="2"/>
    <x v="1"/>
    <s v=""/>
    <s v=""/>
  </r>
  <r>
    <x v="188"/>
    <n v="0.5"/>
    <x v="1"/>
    <n v="0.50429999999999997"/>
    <n v="0.81"/>
    <n v="0.8"/>
    <n v="0.8"/>
    <n v="0.8"/>
    <s v=""/>
    <s v=""/>
    <n v="2.2200000000000002"/>
    <x v="0"/>
    <s v=""/>
    <s v=""/>
    <x v="0"/>
    <n v="0.44"/>
    <n v="1.76"/>
    <x v="15"/>
    <n v="0.59"/>
    <x v="60"/>
    <n v="1.02"/>
    <n v="7.0000000000000007E-2"/>
    <x v="1"/>
    <s v=""/>
    <s v=""/>
  </r>
  <r>
    <x v="189"/>
    <n v="0.5"/>
    <x v="1"/>
    <n v="0.50239999999999996"/>
    <n v="0.8"/>
    <n v="0.8"/>
    <n v="0.78"/>
    <n v="0.78"/>
    <n v="3.1"/>
    <n v="3.16"/>
    <s v=""/>
    <x v="0"/>
    <s v=""/>
    <s v=""/>
    <x v="0"/>
    <n v="0.45"/>
    <n v="1.77"/>
    <x v="17"/>
    <n v="0.6"/>
    <x v="67"/>
    <n v="-0.34"/>
    <n v="-0.4"/>
    <x v="1"/>
    <s v=""/>
    <s v=""/>
  </r>
  <r>
    <x v="190"/>
    <n v="0.5"/>
    <x v="1"/>
    <n v="0.50219999999999998"/>
    <n v="0.8"/>
    <n v="0.8"/>
    <n v="0.78"/>
    <n v="0.8"/>
    <s v=""/>
    <s v=""/>
    <s v=""/>
    <x v="0"/>
    <s v=""/>
    <s v=""/>
    <x v="0"/>
    <n v="0.45"/>
    <n v="1.77"/>
    <x v="17"/>
    <n v="0.6"/>
    <x v="67"/>
    <n v="-0.02"/>
    <n v="-0.7"/>
    <x v="1"/>
    <s v=""/>
    <s v=""/>
  </r>
  <r>
    <x v="191"/>
    <n v="0.5"/>
    <x v="1"/>
    <n v="0.50919999999999999"/>
    <n v="0.8"/>
    <n v="0.8"/>
    <n v="0.78"/>
    <n v="0.8"/>
    <s v=""/>
    <s v=""/>
    <s v=""/>
    <x v="0"/>
    <s v=""/>
    <s v=""/>
    <x v="0"/>
    <n v="0.47"/>
    <n v="1.78"/>
    <x v="14"/>
    <n v="0.62"/>
    <x v="54"/>
    <n v="-4.09"/>
    <n v="-0.26"/>
    <x v="1"/>
    <s v=""/>
    <s v=""/>
  </r>
  <r>
    <x v="192"/>
    <n v="0.5"/>
    <x v="1"/>
    <n v="0.50309999999999999"/>
    <n v="0.8"/>
    <n v="0.8"/>
    <n v="0.78"/>
    <n v="0.8"/>
    <s v=""/>
    <s v=""/>
    <s v=""/>
    <x v="10"/>
    <n v="0.46"/>
    <n v="0.48"/>
    <x v="13"/>
    <n v="0.49"/>
    <n v="1.78"/>
    <x v="10"/>
    <n v="0.64"/>
    <x v="61"/>
    <n v="0.67"/>
    <n v="-0.67"/>
    <x v="1"/>
    <s v=""/>
    <s v=""/>
  </r>
  <r>
    <x v="193"/>
    <n v="0.5"/>
    <x v="1"/>
    <n v="0.52549999999999997"/>
    <n v="0.8"/>
    <n v="0.8"/>
    <n v="0.78"/>
    <n v="0.8"/>
    <s v=""/>
    <s v=""/>
    <n v="2.2400000000000002"/>
    <x v="0"/>
    <s v=""/>
    <s v=""/>
    <x v="0"/>
    <n v="0.49"/>
    <n v="1.77"/>
    <x v="10"/>
    <n v="0.63"/>
    <x v="62"/>
    <n v="0.18"/>
    <n v="0.23"/>
    <x v="1"/>
    <s v=""/>
    <s v=""/>
  </r>
  <r>
    <x v="194"/>
    <n v="0.5"/>
    <x v="1"/>
    <n v="0.51200000000000001"/>
    <n v="0.81"/>
    <n v="0.81"/>
    <n v="0.78"/>
    <n v="0.8"/>
    <n v="3.08"/>
    <n v="3.15"/>
    <s v=""/>
    <x v="0"/>
    <s v=""/>
    <s v=""/>
    <x v="0"/>
    <n v="0.51"/>
    <n v="1.81"/>
    <x v="29"/>
    <n v="0.67"/>
    <x v="68"/>
    <n v="0.91"/>
    <n v="1.08"/>
    <x v="1"/>
    <s v=""/>
    <s v=""/>
  </r>
  <r>
    <x v="195"/>
    <n v="0.5"/>
    <x v="1"/>
    <n v="0.49609999999999999"/>
    <n v="0.81"/>
    <n v="0.81"/>
    <n v="0.78"/>
    <n v="0.8"/>
    <s v=""/>
    <s v=""/>
    <s v=""/>
    <x v="0"/>
    <s v=""/>
    <s v=""/>
    <x v="0"/>
    <n v="0.51"/>
    <n v="1.82"/>
    <x v="29"/>
    <n v="0.66"/>
    <x v="56"/>
    <n v="0.86"/>
    <n v="0.67"/>
    <x v="1"/>
    <s v=""/>
    <s v=""/>
  </r>
  <r>
    <x v="196"/>
    <n v="0.5"/>
    <x v="1"/>
    <n v="0.50690000000000002"/>
    <n v="0.81"/>
    <n v="0.81"/>
    <n v="0.78"/>
    <n v="0.8"/>
    <s v=""/>
    <s v=""/>
    <s v=""/>
    <x v="0"/>
    <s v=""/>
    <s v=""/>
    <x v="0"/>
    <n v="0.53"/>
    <n v="1.88"/>
    <x v="31"/>
    <n v="0.71"/>
    <x v="59"/>
    <n v="-0.5"/>
    <n v="1.78"/>
    <x v="3"/>
    <n v="2"/>
    <n v="1.8"/>
  </r>
  <r>
    <x v="197"/>
    <n v="0.5"/>
    <x v="1"/>
    <n v="0.50860000000000005"/>
    <n v="0.81"/>
    <n v="0.81"/>
    <n v="0.78"/>
    <n v="0.8"/>
    <s v=""/>
    <s v=""/>
    <s v=""/>
    <x v="11"/>
    <n v="0.47"/>
    <n v="0.49"/>
    <x v="18"/>
    <n v="0.54"/>
    <n v="1.9"/>
    <x v="30"/>
    <n v="0.72"/>
    <x v="57"/>
    <n v="-2"/>
    <n v="-0.38"/>
    <x v="1"/>
    <s v=""/>
    <s v=""/>
  </r>
  <r>
    <x v="198"/>
    <n v="0.5"/>
    <x v="1"/>
    <n v="0.50849999999999995"/>
    <n v="0.8"/>
    <n v="0.81"/>
    <n v="0.78"/>
    <n v="0.8"/>
    <s v=""/>
    <s v=""/>
    <n v="2.2400000000000002"/>
    <x v="0"/>
    <s v=""/>
    <s v=""/>
    <x v="0"/>
    <n v="0.51"/>
    <n v="1.88"/>
    <x v="29"/>
    <n v="0.68"/>
    <x v="53"/>
    <n v="-1.36"/>
    <n v="0.86"/>
    <x v="1"/>
    <s v=""/>
    <s v=""/>
  </r>
  <r>
    <x v="199"/>
    <n v="0.5"/>
    <x v="1"/>
    <n v="0.50360000000000005"/>
    <n v="0.8"/>
    <n v="0.82"/>
    <n v="0.78"/>
    <n v="0.8"/>
    <n v="3.07"/>
    <n v="3.1"/>
    <s v=""/>
    <x v="0"/>
    <s v=""/>
    <s v=""/>
    <x v="0"/>
    <n v="0.52"/>
    <n v="1.91"/>
    <x v="28"/>
    <n v="0.69"/>
    <x v="57"/>
    <n v="-2.4"/>
    <n v="-0.17"/>
    <x v="1"/>
    <s v=""/>
    <s v=""/>
  </r>
  <r>
    <x v="200"/>
    <n v="0.5"/>
    <x v="1"/>
    <n v="0.50649999999999995"/>
    <n v="0.8"/>
    <n v="0.82"/>
    <n v="0.78"/>
    <n v="0.8"/>
    <s v=""/>
    <s v=""/>
    <s v=""/>
    <x v="0"/>
    <s v=""/>
    <s v=""/>
    <x v="0"/>
    <n v="0.54"/>
    <n v="1.93"/>
    <x v="31"/>
    <n v="0.72"/>
    <x v="69"/>
    <n v="2.19"/>
    <n v="0.14000000000000001"/>
    <x v="1"/>
    <s v=""/>
    <s v=""/>
  </r>
  <r>
    <x v="201"/>
    <n v="0.5"/>
    <x v="1"/>
    <n v="0.50529999999999997"/>
    <n v="0.8"/>
    <n v="0.82"/>
    <n v="0.78"/>
    <n v="0.8"/>
    <s v=""/>
    <s v=""/>
    <s v=""/>
    <x v="0"/>
    <s v=""/>
    <s v=""/>
    <x v="0"/>
    <n v="0.5"/>
    <n v="1.84"/>
    <x v="16"/>
    <n v="0.64"/>
    <x v="56"/>
    <n v="-0.72"/>
    <n v="1.06"/>
    <x v="1"/>
    <s v=""/>
    <s v=""/>
  </r>
  <r>
    <x v="202"/>
    <n v="0.5"/>
    <x v="1"/>
    <n v="0.4975"/>
    <n v="0.81"/>
    <n v="0.82"/>
    <n v="0.78"/>
    <n v="0.8"/>
    <s v=""/>
    <s v=""/>
    <s v=""/>
    <x v="11"/>
    <n v="0.47"/>
    <n v="0.5"/>
    <x v="18"/>
    <n v="0.53"/>
    <n v="1.9"/>
    <x v="31"/>
    <n v="0.7"/>
    <x v="38"/>
    <n v="0.21"/>
    <n v="0.52"/>
    <x v="1"/>
    <s v=""/>
    <s v=""/>
  </r>
  <r>
    <x v="203"/>
    <n v="0.5"/>
    <x v="1"/>
    <n v="0.50919999999999999"/>
    <n v="0.82"/>
    <n v="0.82"/>
    <n v="0.79"/>
    <n v="0.8"/>
    <s v=""/>
    <s v=""/>
    <n v="2.2400000000000002"/>
    <x v="0"/>
    <s v=""/>
    <s v=""/>
    <x v="0"/>
    <n v="0.56000000000000005"/>
    <n v="1.92"/>
    <x v="0"/>
    <n v="0.74"/>
    <x v="70"/>
    <n v="0.74"/>
    <n v="-0.03"/>
    <x v="1"/>
    <s v=""/>
    <s v=""/>
  </r>
  <r>
    <x v="204"/>
    <n v="0.5"/>
    <x v="1"/>
    <n v="0.50860000000000005"/>
    <n v="0.81"/>
    <n v="0.82"/>
    <n v="0.79"/>
    <n v="0.8"/>
    <n v="3.06"/>
    <n v="3.06"/>
    <s v=""/>
    <x v="0"/>
    <s v=""/>
    <s v=""/>
    <x v="0"/>
    <n v="0.57999999999999996"/>
    <n v="1.97"/>
    <x v="33"/>
    <n v="0.8"/>
    <x v="71"/>
    <n v="0.79"/>
    <n v="0.94"/>
    <x v="1"/>
    <s v=""/>
    <s v=""/>
  </r>
  <r>
    <x v="205"/>
    <n v="0.5"/>
    <x v="1"/>
    <n v="0.50539999999999996"/>
    <n v="0.81"/>
    <n v="0.82"/>
    <n v="0.79"/>
    <n v="0.8"/>
    <s v=""/>
    <s v=""/>
    <s v=""/>
    <x v="0"/>
    <s v=""/>
    <s v=""/>
    <x v="0"/>
    <n v="0.57999999999999996"/>
    <n v="1.97"/>
    <x v="33"/>
    <n v="0.78"/>
    <x v="72"/>
    <n v="0.46"/>
    <n v="-0.12"/>
    <x v="1"/>
    <s v=""/>
    <s v=""/>
  </r>
  <r>
    <x v="206"/>
    <n v="0.5"/>
    <x v="1"/>
    <n v="0.50549999999999995"/>
    <n v="0.82"/>
    <n v="0.82"/>
    <n v="0.79"/>
    <n v="0.8"/>
    <s v=""/>
    <s v=""/>
    <s v=""/>
    <x v="0"/>
    <s v=""/>
    <s v=""/>
    <x v="0"/>
    <n v="0.57999999999999996"/>
    <n v="1.94"/>
    <x v="33"/>
    <n v="0.78"/>
    <x v="39"/>
    <n v="0.2"/>
    <n v="0.5"/>
    <x v="1"/>
    <s v=""/>
    <s v=""/>
  </r>
  <r>
    <x v="207"/>
    <n v="0.5"/>
    <x v="1"/>
    <n v="0.50649999999999995"/>
    <n v="0.82"/>
    <n v="0.82"/>
    <n v="0.79"/>
    <n v="0.8"/>
    <s v=""/>
    <s v=""/>
    <s v=""/>
    <x v="11"/>
    <n v="0.46"/>
    <n v="0.5"/>
    <x v="15"/>
    <n v="0.55000000000000004"/>
    <n v="1.94"/>
    <x v="32"/>
    <n v="0.73"/>
    <x v="35"/>
    <n v="0.19"/>
    <n v="-0.1"/>
    <x v="1"/>
    <s v=""/>
    <s v=""/>
  </r>
  <r>
    <x v="208"/>
    <n v="0.5"/>
    <x v="1"/>
    <n v="0.50270000000000004"/>
    <n v="0.81"/>
    <n v="0.81"/>
    <n v="0.79"/>
    <n v="0.8"/>
    <s v=""/>
    <s v=""/>
    <n v="2.2400000000000002"/>
    <x v="0"/>
    <s v=""/>
    <s v=""/>
    <x v="0"/>
    <n v="0.53"/>
    <n v="1.93"/>
    <x v="31"/>
    <n v="0.71"/>
    <x v="36"/>
    <n v="0.54"/>
    <n v="1.1200000000000001"/>
    <x v="1"/>
    <s v=""/>
    <s v=""/>
  </r>
  <r>
    <x v="209"/>
    <n v="0.5"/>
    <x v="1"/>
    <n v="0.50419999999999998"/>
    <n v="0.81"/>
    <n v="0.83"/>
    <n v="0.79"/>
    <n v="0.8"/>
    <n v="3.06"/>
    <n v="3.01"/>
    <s v=""/>
    <x v="0"/>
    <s v=""/>
    <s v=""/>
    <x v="0"/>
    <n v="0.54"/>
    <n v="1.93"/>
    <x v="30"/>
    <n v="0.71"/>
    <x v="36"/>
    <n v="-2.39"/>
    <n v="-0.92"/>
    <x v="1"/>
    <s v=""/>
    <s v=""/>
  </r>
  <r>
    <x v="210"/>
    <n v="0.5"/>
    <x v="1"/>
    <n v="0.50839999999999996"/>
    <n v="0.81"/>
    <n v="0.83"/>
    <n v="0.79"/>
    <n v="0.8"/>
    <s v=""/>
    <s v=""/>
    <s v=""/>
    <x v="0"/>
    <s v=""/>
    <s v=""/>
    <x v="0"/>
    <n v="0.56000000000000005"/>
    <n v="1.95"/>
    <x v="0"/>
    <n v="0.73"/>
    <x v="70"/>
    <n v="-0.1"/>
    <n v="0.55000000000000004"/>
    <x v="1"/>
    <s v=""/>
    <s v=""/>
  </r>
  <r>
    <x v="211"/>
    <n v="0.5"/>
    <x v="1"/>
    <n v="0.5101"/>
    <n v="0.83"/>
    <n v="0.83"/>
    <n v="0.79"/>
    <n v="0.8"/>
    <s v=""/>
    <s v=""/>
    <s v=""/>
    <x v="0"/>
    <s v=""/>
    <s v=""/>
    <x v="0"/>
    <n v="0.56999999999999995"/>
    <n v="1.94"/>
    <x v="0"/>
    <n v="0.74"/>
    <x v="35"/>
    <n v="1.24"/>
    <n v="-0.48"/>
    <x v="1"/>
    <s v=""/>
    <s v=""/>
  </r>
  <r>
    <x v="212"/>
    <n v="0.5"/>
    <x v="1"/>
    <n v="0.50390000000000001"/>
    <n v="0.82"/>
    <n v="0.83"/>
    <n v="0.79"/>
    <n v="0.8"/>
    <s v=""/>
    <s v=""/>
    <s v=""/>
    <x v="14"/>
    <n v="0.46"/>
    <n v="0.5"/>
    <x v="16"/>
    <n v="0.56000000000000005"/>
    <n v="1.89"/>
    <x v="0"/>
    <n v="0.71"/>
    <x v="58"/>
    <n v="0.19"/>
    <n v="0.03"/>
    <x v="1"/>
    <s v=""/>
    <s v=""/>
  </r>
  <r>
    <x v="213"/>
    <n v="0.5"/>
    <x v="1"/>
    <n v="0.51039999999999996"/>
    <n v="0.82"/>
    <n v="0.84"/>
    <n v="0.79"/>
    <n v="0.8"/>
    <s v=""/>
    <s v=""/>
    <n v="2.2400000000000002"/>
    <x v="0"/>
    <s v=""/>
    <s v=""/>
    <x v="0"/>
    <n v="0.56000000000000005"/>
    <n v="1.9"/>
    <x v="0"/>
    <n v="0.73"/>
    <x v="37"/>
    <n v="-0.54"/>
    <n v="-0.93"/>
    <x v="1"/>
    <s v=""/>
    <s v=""/>
  </r>
  <r>
    <x v="214"/>
    <n v="0.5"/>
    <x v="1"/>
    <s v=" Bank holiday"/>
    <s v=" Bank holiday"/>
    <s v=" Bank holiday"/>
    <s v=" Bank holiday"/>
    <s v=" Bank holiday"/>
    <n v="3.05"/>
    <n v="2.97"/>
    <s v=""/>
    <x v="0"/>
    <s v=""/>
    <s v=""/>
    <x v="0"/>
    <s v=""/>
    <s v=""/>
    <x v="11"/>
    <s v=""/>
    <x v="15"/>
    <n v="0.23"/>
    <s v=""/>
    <x v="1"/>
    <s v=""/>
    <s v=""/>
  </r>
  <r>
    <x v="215"/>
    <n v="0.5"/>
    <x v="1"/>
    <n v="0.50360000000000005"/>
    <n v="0.83"/>
    <n v="0.84"/>
    <n v="0.79"/>
    <n v="0.8"/>
    <s v=""/>
    <s v=""/>
    <s v=""/>
    <x v="0"/>
    <s v=""/>
    <s v=""/>
    <x v="0"/>
    <n v="0.56000000000000005"/>
    <n v="1.89"/>
    <x v="0"/>
    <n v="0.71"/>
    <x v="57"/>
    <n v="-0.56000000000000005"/>
    <n v="0.64"/>
    <x v="1"/>
    <s v=""/>
    <s v=""/>
  </r>
  <r>
    <x v="216"/>
    <n v="0.5"/>
    <x v="1"/>
    <n v="0.50249999999999995"/>
    <n v="0.84"/>
    <n v="0.85"/>
    <n v="0.8"/>
    <n v="0.8"/>
    <s v=""/>
    <s v=""/>
    <s v=""/>
    <x v="0"/>
    <s v=""/>
    <s v=""/>
    <x v="0"/>
    <n v="0.51"/>
    <n v="1.82"/>
    <x v="29"/>
    <n v="0.64"/>
    <x v="56"/>
    <n v="-1.71"/>
    <n v="-0.08"/>
    <x v="1"/>
    <s v=""/>
    <s v=""/>
  </r>
  <r>
    <x v="217"/>
    <n v="0.5"/>
    <x v="1"/>
    <n v="0.5091"/>
    <n v="0.85"/>
    <n v="0.85"/>
    <n v="0.8"/>
    <n v="0.8"/>
    <s v=""/>
    <s v=""/>
    <s v=""/>
    <x v="14"/>
    <n v="0.44"/>
    <n v="0.49"/>
    <x v="15"/>
    <n v="0.53"/>
    <n v="1.86"/>
    <x v="31"/>
    <n v="0.66"/>
    <x v="53"/>
    <n v="-0.62"/>
    <n v="0.8"/>
    <x v="1"/>
    <s v=""/>
    <s v=""/>
  </r>
  <r>
    <x v="218"/>
    <n v="0.5"/>
    <x v="1"/>
    <n v="0.50690000000000002"/>
    <n v="0.85"/>
    <n v="0.86"/>
    <n v="0.8"/>
    <n v="0.8"/>
    <s v=""/>
    <s v=""/>
    <n v="2.2400000000000002"/>
    <x v="0"/>
    <s v=""/>
    <s v=""/>
    <x v="0"/>
    <n v="0.54"/>
    <n v="1.86"/>
    <x v="30"/>
    <n v="0.68"/>
    <x v="59"/>
    <n v="0.78"/>
    <n v="-0.19"/>
    <x v="1"/>
    <s v=""/>
    <s v=""/>
  </r>
  <r>
    <x v="219"/>
    <n v="0.5"/>
    <x v="1"/>
    <n v="0.51049999999999995"/>
    <n v="0.85"/>
    <n v="0.86"/>
    <n v="0.81"/>
    <n v="0.81"/>
    <n v="3.06"/>
    <n v="2.97"/>
    <s v=""/>
    <x v="0"/>
    <s v=""/>
    <s v=""/>
    <x v="0"/>
    <n v="0.54"/>
    <n v="1.87"/>
    <x v="30"/>
    <n v="0.69"/>
    <x v="58"/>
    <n v="0"/>
    <n v="0"/>
    <x v="2"/>
    <n v="2.1"/>
    <n v="1.9"/>
  </r>
  <r>
    <x v="220"/>
    <n v="0.5"/>
    <x v="1"/>
    <n v="0.51190000000000002"/>
    <n v="0.88"/>
    <n v="0.87"/>
    <n v="0.82"/>
    <n v="0.83"/>
    <s v=""/>
    <s v=""/>
    <s v=""/>
    <x v="0"/>
    <s v=""/>
    <s v=""/>
    <x v="0"/>
    <n v="0.55000000000000004"/>
    <n v="1.85"/>
    <x v="32"/>
    <n v="0.7"/>
    <x v="59"/>
    <n v="0.06"/>
    <n v="-0.25"/>
    <x v="1"/>
    <s v=""/>
    <s v=""/>
  </r>
  <r>
    <x v="221"/>
    <n v="0.5"/>
    <x v="1"/>
    <n v="0.5242"/>
    <n v="0.86"/>
    <n v="0.86"/>
    <n v="0.82"/>
    <n v="0.83"/>
    <s v=""/>
    <s v=""/>
    <s v=""/>
    <x v="0"/>
    <s v=""/>
    <s v=""/>
    <x v="0"/>
    <n v="0.52"/>
    <n v="1.79"/>
    <x v="28"/>
    <n v="0.65"/>
    <x v="55"/>
    <n v="0.65"/>
    <n v="-0.27"/>
    <x v="1"/>
    <s v=""/>
    <s v=""/>
  </r>
  <r>
    <x v="222"/>
    <n v="0.5"/>
    <x v="1"/>
    <n v="0.52580000000000005"/>
    <n v="0.86"/>
    <n v="0.86"/>
    <n v="0.82"/>
    <n v="0.83"/>
    <s v=""/>
    <s v=""/>
    <s v=""/>
    <x v="3"/>
    <n v="0.47"/>
    <n v="0.48"/>
    <x v="17"/>
    <n v="0.54"/>
    <n v="1.82"/>
    <x v="30"/>
    <n v="0.69"/>
    <x v="73"/>
    <n v="-0.19"/>
    <n v="-0.08"/>
    <x v="1"/>
    <s v=""/>
    <s v=""/>
  </r>
  <r>
    <x v="223"/>
    <n v="0.5"/>
    <x v="1"/>
    <n v="0.52200000000000002"/>
    <n v="0.86"/>
    <n v="0.86"/>
    <n v="0.82"/>
    <n v="0.83"/>
    <s v=""/>
    <s v=""/>
    <n v="2.2400000000000002"/>
    <x v="0"/>
    <s v=""/>
    <s v=""/>
    <x v="0"/>
    <n v="0.53"/>
    <n v="1.78"/>
    <x v="31"/>
    <n v="0.65"/>
    <x v="55"/>
    <n v="-0.27"/>
    <n v="-1.25"/>
    <x v="1"/>
    <s v=""/>
    <s v=""/>
  </r>
  <r>
    <x v="224"/>
    <n v="0.5"/>
    <x v="1"/>
    <n v="0.51859999999999995"/>
    <n v="0.86"/>
    <n v="0.86"/>
    <n v="0.82"/>
    <n v="0.83"/>
    <n v="3.06"/>
    <n v="2.98"/>
    <s v=""/>
    <x v="0"/>
    <s v=""/>
    <s v=""/>
    <x v="0"/>
    <n v="0.56000000000000005"/>
    <n v="1.82"/>
    <x v="0"/>
    <n v="0.71"/>
    <x v="59"/>
    <n v="-0.57999999999999996"/>
    <n v="1.18"/>
    <x v="1"/>
    <s v=""/>
    <s v=""/>
  </r>
  <r>
    <x v="225"/>
    <n v="0.5"/>
    <x v="1"/>
    <n v="0.51500000000000001"/>
    <n v="0.87"/>
    <n v="0.87"/>
    <n v="0.82"/>
    <n v="0.83"/>
    <s v=""/>
    <s v=""/>
    <s v=""/>
    <x v="0"/>
    <s v=""/>
    <s v=""/>
    <x v="0"/>
    <n v="0.56000000000000005"/>
    <n v="1.83"/>
    <x v="0"/>
    <n v="0.71"/>
    <x v="58"/>
    <n v="0.28000000000000003"/>
    <n v="0.37"/>
    <x v="1"/>
    <s v=""/>
    <s v=""/>
  </r>
  <r>
    <x v="226"/>
    <n v="0.5"/>
    <x v="1"/>
    <n v="0.51439999999999997"/>
    <n v="0.87"/>
    <n v="0.87"/>
    <n v="0.84"/>
    <n v="0.84"/>
    <s v=""/>
    <s v=""/>
    <s v=""/>
    <x v="0"/>
    <s v=""/>
    <s v=""/>
    <x v="0"/>
    <n v="0.57999999999999996"/>
    <n v="1.86"/>
    <x v="33"/>
    <n v="0.76"/>
    <x v="36"/>
    <n v="0.79"/>
    <n v="0.84"/>
    <x v="1"/>
    <s v=""/>
    <s v=""/>
  </r>
  <r>
    <x v="227"/>
    <n v="0.5"/>
    <x v="1"/>
    <n v="0.51129999999999998"/>
    <n v="0.87"/>
    <n v="0.87"/>
    <n v="0.84"/>
    <n v="0.84"/>
    <s v=""/>
    <s v=""/>
    <s v=""/>
    <x v="12"/>
    <n v="0.48"/>
    <n v="0.48"/>
    <x v="4"/>
    <n v="0.56999999999999995"/>
    <n v="1.84"/>
    <x v="3"/>
    <n v="0.73"/>
    <x v="57"/>
    <n v="-0.3"/>
    <n v="1.05"/>
    <x v="1"/>
    <s v=""/>
    <s v=""/>
  </r>
  <r>
    <x v="228"/>
    <n v="0.5"/>
    <x v="1"/>
    <n v="0.50829999999999997"/>
    <n v="0.88"/>
    <n v="0.87"/>
    <n v="0.84"/>
    <n v="0.84"/>
    <s v=""/>
    <s v=""/>
    <n v="2.2799999999999998"/>
    <x v="0"/>
    <s v=""/>
    <s v=""/>
    <x v="0"/>
    <n v="0.59"/>
    <n v="1.87"/>
    <x v="9"/>
    <n v="0.78"/>
    <x v="36"/>
    <n v="0.13"/>
    <n v="0.61"/>
    <x v="1"/>
    <s v=""/>
    <s v=""/>
  </r>
  <r>
    <x v="229"/>
    <n v="0.5"/>
    <x v="1"/>
    <n v="0.52510000000000001"/>
    <n v="0.88"/>
    <n v="0.88"/>
    <n v="0.84"/>
    <n v="0.84"/>
    <n v="3.05"/>
    <n v="2.97"/>
    <s v=""/>
    <x v="0"/>
    <s v=""/>
    <s v=""/>
    <x v="0"/>
    <n v="0.59"/>
    <n v="1.84"/>
    <x v="1"/>
    <n v="0.75"/>
    <x v="38"/>
    <n v="1.1000000000000001"/>
    <n v="0.74"/>
    <x v="1"/>
    <s v=""/>
    <s v=""/>
  </r>
  <r>
    <x v="230"/>
    <n v="0.5"/>
    <x v="1"/>
    <n v="0.51339999999999997"/>
    <n v="0.88"/>
    <n v="0.88"/>
    <n v="0.85"/>
    <n v="0.85"/>
    <s v=""/>
    <s v=""/>
    <s v=""/>
    <x v="0"/>
    <s v=""/>
    <s v=""/>
    <x v="0"/>
    <n v="0.59"/>
    <n v="1.87"/>
    <x v="9"/>
    <n v="0.77"/>
    <x v="70"/>
    <n v="0.34"/>
    <n v="0.1"/>
    <x v="1"/>
    <s v=""/>
    <s v=""/>
  </r>
  <r>
    <x v="231"/>
    <n v="0.5"/>
    <x v="1"/>
    <n v="0.51100000000000001"/>
    <n v="0.88"/>
    <n v="0.89"/>
    <n v="0.85"/>
    <n v="0.85"/>
    <s v=""/>
    <s v=""/>
    <s v=""/>
    <x v="0"/>
    <s v=""/>
    <s v=""/>
    <x v="0"/>
    <n v="0.61"/>
    <n v="1.89"/>
    <x v="2"/>
    <n v="0.79"/>
    <x v="39"/>
    <n v="1.69"/>
    <n v="0.46"/>
    <x v="1"/>
    <s v=""/>
    <s v=""/>
  </r>
  <r>
    <x v="232"/>
    <n v="0.5"/>
    <x v="1"/>
    <n v="0.5151"/>
    <n v="0.89"/>
    <n v="0.88"/>
    <n v="0.85"/>
    <n v="0.85"/>
    <s v=""/>
    <s v=""/>
    <s v=""/>
    <x v="16"/>
    <n v="0.55000000000000004"/>
    <n v="0.56999999999999995"/>
    <x v="3"/>
    <n v="0.62"/>
    <n v="1.91"/>
    <x v="8"/>
    <n v="0.8"/>
    <x v="39"/>
    <n v="1.43"/>
    <n v="0.43"/>
    <x v="1"/>
    <s v=""/>
    <s v=""/>
  </r>
  <r>
    <x v="233"/>
    <n v="0.5"/>
    <x v="1"/>
    <n v="0.52239999999999998"/>
    <n v="0.89"/>
    <n v="0.89"/>
    <n v="0.85"/>
    <n v="0.85"/>
    <s v=""/>
    <s v=""/>
    <n v="2.2400000000000002"/>
    <x v="0"/>
    <s v=""/>
    <s v=""/>
    <x v="0"/>
    <n v="0.63"/>
    <n v="1.93"/>
    <x v="5"/>
    <n v="0.82"/>
    <x v="30"/>
    <n v="1.85"/>
    <n v="-0.3"/>
    <x v="1"/>
    <s v=""/>
    <s v=""/>
  </r>
  <r>
    <x v="234"/>
    <n v="0.5"/>
    <x v="1"/>
    <n v="0.51719999999999999"/>
    <n v="0.89"/>
    <n v="0.89"/>
    <n v="0.85"/>
    <n v="0.83"/>
    <n v="3.06"/>
    <n v="2.95"/>
    <s v=""/>
    <x v="0"/>
    <s v=""/>
    <s v=""/>
    <x v="0"/>
    <n v="0.67"/>
    <n v="1.96"/>
    <x v="34"/>
    <n v="0.89"/>
    <x v="42"/>
    <n v="-0.9"/>
    <n v="0.51"/>
    <x v="1"/>
    <s v=""/>
    <s v=""/>
  </r>
  <r>
    <x v="235"/>
    <n v="0.5"/>
    <x v="1"/>
    <n v="0.52110000000000001"/>
    <n v="0.89"/>
    <n v="0.9"/>
    <n v="0.85"/>
    <n v="0.83"/>
    <s v=""/>
    <s v=""/>
    <s v=""/>
    <x v="0"/>
    <s v=""/>
    <s v=""/>
    <x v="0"/>
    <n v="0.69"/>
    <n v="1.98"/>
    <x v="42"/>
    <n v="0.92"/>
    <x v="23"/>
    <n v="0.91"/>
    <n v="-0.27"/>
    <x v="1"/>
    <s v=""/>
    <s v=""/>
  </r>
  <r>
    <x v="236"/>
    <n v="0.5"/>
    <x v="1"/>
    <n v="0.52239999999999998"/>
    <n v="0.89"/>
    <n v="0.9"/>
    <n v="0.85"/>
    <n v="0.83"/>
    <s v=""/>
    <s v=""/>
    <s v=""/>
    <x v="0"/>
    <s v=""/>
    <s v=""/>
    <x v="0"/>
    <n v="0.69"/>
    <n v="1.98"/>
    <x v="42"/>
    <n v="0.93"/>
    <x v="22"/>
    <n v="0.92"/>
    <n v="0.31"/>
    <x v="1"/>
    <s v=""/>
    <s v=""/>
  </r>
  <r>
    <x v="237"/>
    <n v="0.5"/>
    <x v="1"/>
    <n v="0.52"/>
    <n v="0.9"/>
    <n v="0.9"/>
    <n v="0.85"/>
    <n v="0.83"/>
    <s v=""/>
    <s v=""/>
    <s v=""/>
    <x v="3"/>
    <n v="0.55000000000000004"/>
    <n v="0.57999999999999996"/>
    <x v="22"/>
    <n v="0.67"/>
    <n v="1.94"/>
    <x v="7"/>
    <n v="0.89"/>
    <x v="24"/>
    <n v="-4.08"/>
    <n v="0.33"/>
    <x v="1"/>
    <s v=""/>
    <s v=""/>
  </r>
  <r>
    <x v="238"/>
    <n v="0.5"/>
    <x v="1"/>
    <n v="0.52110000000000001"/>
    <n v="0.9"/>
    <n v="0.91"/>
    <n v="0.85"/>
    <n v="0.83"/>
    <s v=""/>
    <s v=""/>
    <n v="2.2400000000000002"/>
    <x v="0"/>
    <s v=""/>
    <s v=""/>
    <x v="0"/>
    <n v="0.66"/>
    <n v="1.92"/>
    <x v="34"/>
    <n v="0.85"/>
    <x v="25"/>
    <n v="0.33"/>
    <n v="-1.21"/>
    <x v="1"/>
    <s v=""/>
    <s v=""/>
  </r>
  <r>
    <x v="239"/>
    <n v="0.5"/>
    <x v="1"/>
    <n v="0.52400000000000002"/>
    <n v="0.91"/>
    <n v="0.9"/>
    <n v="0.86"/>
    <n v="0.86"/>
    <n v="3.06"/>
    <n v="2.91"/>
    <s v=""/>
    <x v="0"/>
    <s v=""/>
    <s v=""/>
    <x v="0"/>
    <n v="0.67"/>
    <n v="1.95"/>
    <x v="7"/>
    <n v="0.87"/>
    <x v="24"/>
    <n v="1.45"/>
    <n v="0.33"/>
    <x v="1"/>
    <s v=""/>
    <s v=""/>
  </r>
  <r>
    <x v="240"/>
    <n v="0.5"/>
    <x v="1"/>
    <n v="0.51659999999999995"/>
    <n v="0.89"/>
    <n v="0.89"/>
    <n v="0.86"/>
    <n v="0.86"/>
    <s v=""/>
    <s v=""/>
    <s v=""/>
    <x v="0"/>
    <s v=""/>
    <s v=""/>
    <x v="0"/>
    <n v="0.67"/>
    <n v="1.98"/>
    <x v="43"/>
    <n v="0.87"/>
    <x v="41"/>
    <n v="-1.78"/>
    <n v="-0.1"/>
    <x v="1"/>
    <s v=""/>
    <s v=""/>
  </r>
  <r>
    <x v="241"/>
    <n v="0.5"/>
    <x v="1"/>
    <n v="0.5171"/>
    <n v="0.88"/>
    <n v="0.89"/>
    <n v="0.85"/>
    <n v="0.85"/>
    <s v=""/>
    <s v=""/>
    <s v=""/>
    <x v="0"/>
    <s v=""/>
    <s v=""/>
    <x v="0"/>
    <n v="0.63"/>
    <n v="1.93"/>
    <x v="4"/>
    <n v="0.81"/>
    <x v="30"/>
    <n v="1.37"/>
    <n v="-0.61"/>
    <x v="1"/>
    <s v=""/>
    <s v=""/>
  </r>
  <r>
    <x v="242"/>
    <n v="0.5"/>
    <x v="1"/>
    <n v="0.50800000000000001"/>
    <n v="0.87"/>
    <n v="0.88"/>
    <n v="0.85"/>
    <n v="0.85"/>
    <s v=""/>
    <s v=""/>
    <s v=""/>
    <x v="17"/>
    <n v="0.53"/>
    <n v="0.56000000000000005"/>
    <x v="3"/>
    <n v="0.56999999999999995"/>
    <n v="1.88"/>
    <x v="33"/>
    <n v="0.75"/>
    <x v="33"/>
    <n v="-0.99"/>
    <n v="-0.12"/>
    <x v="1"/>
    <s v=""/>
    <s v=""/>
  </r>
  <r>
    <x v="243"/>
    <n v="0.5"/>
    <x v="1"/>
    <n v="0.51780000000000004"/>
    <n v="0.87"/>
    <n v="0.88"/>
    <n v="0.85"/>
    <n v="0.85"/>
    <s v=""/>
    <s v=""/>
    <n v="2.21"/>
    <x v="0"/>
    <s v=""/>
    <s v=""/>
    <x v="0"/>
    <n v="0.56000000000000005"/>
    <n v="1.84"/>
    <x v="3"/>
    <n v="0.73"/>
    <x v="72"/>
    <n v="0.51"/>
    <n v="-0.6"/>
    <x v="1"/>
    <s v=""/>
    <s v=""/>
  </r>
  <r>
    <x v="244"/>
    <n v="0.5"/>
    <x v="1"/>
    <n v="0.504"/>
    <n v="0.87"/>
    <n v="0.86"/>
    <n v="0.85"/>
    <n v="0.85"/>
    <n v="3.05"/>
    <n v="2.86"/>
    <s v=""/>
    <x v="0"/>
    <s v=""/>
    <s v=""/>
    <x v="0"/>
    <n v="0.55000000000000004"/>
    <n v="1.84"/>
    <x v="0"/>
    <n v="0.72"/>
    <x v="72"/>
    <n v="2.56"/>
    <n v="-0.02"/>
    <x v="1"/>
    <s v=""/>
    <s v=""/>
  </r>
  <r>
    <x v="245"/>
    <n v="0.5"/>
    <x v="1"/>
    <n v="0.5071"/>
    <n v="0.84"/>
    <n v="0.84"/>
    <n v="0.85"/>
    <n v="0.85"/>
    <s v=""/>
    <s v=""/>
    <s v=""/>
    <x v="0"/>
    <s v=""/>
    <s v=""/>
    <x v="0"/>
    <n v="0.52"/>
    <n v="1.81"/>
    <x v="31"/>
    <n v="0.68"/>
    <x v="35"/>
    <n v="0.56000000000000005"/>
    <n v="-0.09"/>
    <x v="1"/>
    <s v=""/>
    <s v=""/>
  </r>
  <r>
    <x v="246"/>
    <n v="0.5"/>
    <x v="1"/>
    <n v="0.50960000000000005"/>
    <n v="0.84"/>
    <n v="0.83"/>
    <n v="0.82"/>
    <n v="0.82"/>
    <s v=""/>
    <s v=""/>
    <s v=""/>
    <x v="0"/>
    <s v=""/>
    <s v=""/>
    <x v="0"/>
    <n v="0.52"/>
    <n v="1.81"/>
    <x v="28"/>
    <n v="0.68"/>
    <x v="35"/>
    <n v="-2.41"/>
    <n v="1.27"/>
    <x v="1"/>
    <s v=""/>
    <s v=""/>
  </r>
  <r>
    <x v="247"/>
    <n v="0.5"/>
    <x v="1"/>
    <n v="0.50019999999999998"/>
    <n v="0.84"/>
    <n v="0.83"/>
    <n v="0.82"/>
    <n v="0.82"/>
    <s v=""/>
    <s v=""/>
    <s v=""/>
    <x v="11"/>
    <n v="0.49"/>
    <n v="0.52"/>
    <x v="16"/>
    <n v="0.53"/>
    <n v="1.81"/>
    <x v="31"/>
    <n v="0.68"/>
    <x v="70"/>
    <n v="0.7"/>
    <n v="0"/>
    <x v="1"/>
    <s v=""/>
    <s v=""/>
  </r>
  <r>
    <x v="248"/>
    <n v="0.5"/>
    <x v="1"/>
    <n v="0.50860000000000005"/>
    <n v="0.83"/>
    <n v="0.83"/>
    <n v="0.82"/>
    <n v="0.82"/>
    <s v=""/>
    <s v=""/>
    <n v="2.21"/>
    <x v="0"/>
    <s v=""/>
    <s v=""/>
    <x v="0"/>
    <n v="0.56000000000000005"/>
    <n v="1.83"/>
    <x v="0"/>
    <n v="0.7"/>
    <x v="52"/>
    <n v="0.43"/>
    <n v="0.47"/>
    <x v="1"/>
    <s v=""/>
    <s v=""/>
  </r>
  <r>
    <x v="249"/>
    <n v="0.5"/>
    <x v="1"/>
    <n v="0.51149999999999995"/>
    <n v="0.83"/>
    <n v="0.83"/>
    <n v="0.82"/>
    <n v="0.82"/>
    <n v="3.05"/>
    <n v="2.84"/>
    <s v=""/>
    <x v="0"/>
    <s v=""/>
    <s v=""/>
    <x v="0"/>
    <n v="0.55000000000000004"/>
    <n v="1.79"/>
    <x v="32"/>
    <n v="0.67"/>
    <x v="37"/>
    <n v="0.22"/>
    <n v="0.23"/>
    <x v="1"/>
    <s v=""/>
    <s v=""/>
  </r>
  <r>
    <x v="250"/>
    <n v="0.5"/>
    <x v="1"/>
    <n v="0.51900000000000002"/>
    <n v="0.83"/>
    <n v="0.83"/>
    <n v="0.82"/>
    <n v="0.82"/>
    <s v=""/>
    <s v=""/>
    <s v=""/>
    <x v="0"/>
    <s v=""/>
    <s v=""/>
    <x v="0"/>
    <n v="0.56000000000000005"/>
    <n v="1.83"/>
    <x v="0"/>
    <n v="0.69"/>
    <x v="35"/>
    <n v="-0.71"/>
    <n v="0.34"/>
    <x v="1"/>
    <s v=""/>
    <s v=""/>
  </r>
  <r>
    <x v="251"/>
    <n v="0.5"/>
    <x v="1"/>
    <n v="0.49790000000000001"/>
    <n v="0.83"/>
    <n v="0.83"/>
    <n v="0.82"/>
    <n v="0.82"/>
    <s v=""/>
    <s v=""/>
    <s v=""/>
    <x v="0"/>
    <s v=""/>
    <s v=""/>
    <x v="0"/>
    <n v="0.56999999999999995"/>
    <n v="1.81"/>
    <x v="33"/>
    <n v="0.71"/>
    <x v="70"/>
    <n v="-0.36"/>
    <n v="-0.35"/>
    <x v="1"/>
    <s v=""/>
    <s v=""/>
  </r>
  <r>
    <x v="252"/>
    <n v="0.5"/>
    <x v="1"/>
    <n v="0.51249999999999996"/>
    <n v="0.83"/>
    <n v="0.83"/>
    <n v="0.82"/>
    <n v="0.82"/>
    <s v=""/>
    <s v=""/>
    <s v=""/>
    <x v="12"/>
    <n v="0.48"/>
    <n v="0.51"/>
    <x v="23"/>
    <n v="0.63"/>
    <n v="1.86"/>
    <x v="5"/>
    <n v="0.77"/>
    <x v="71"/>
    <n v="0.21"/>
    <n v="0.62"/>
    <x v="1"/>
    <s v=""/>
    <s v=""/>
  </r>
  <r>
    <x v="253"/>
    <n v="0.5"/>
    <x v="1"/>
    <n v="0.49580000000000002"/>
    <n v="0.85"/>
    <n v="0.85"/>
    <n v="0.84"/>
    <n v="0.84"/>
    <s v=""/>
    <s v=""/>
    <n v="2.2000000000000002"/>
    <x v="0"/>
    <s v=""/>
    <s v=""/>
    <x v="0"/>
    <n v="0.61"/>
    <n v="1.83"/>
    <x v="8"/>
    <n v="0.75"/>
    <x v="74"/>
    <n v="-2.5499999999999998"/>
    <n v="-0.39"/>
    <x v="1"/>
    <s v=""/>
    <s v=""/>
  </r>
  <r>
    <x v="254"/>
    <n v="0.5"/>
    <x v="1"/>
    <n v="0.50600000000000001"/>
    <n v="0.85"/>
    <n v="0.84"/>
    <n v="0.84"/>
    <n v="0.84"/>
    <n v="3.04"/>
    <n v="2.86"/>
    <s v=""/>
    <x v="0"/>
    <s v=""/>
    <s v=""/>
    <x v="0"/>
    <n v="0.62"/>
    <n v="1.84"/>
    <x v="8"/>
    <n v="0.75"/>
    <x v="72"/>
    <n v="-0.12"/>
    <n v="0.53"/>
    <x v="1"/>
    <s v=""/>
    <s v=""/>
  </r>
  <r>
    <x v="25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0.93"/>
    <s v=""/>
    <x v="1"/>
    <s v=""/>
    <s v=""/>
  </r>
  <r>
    <x v="256"/>
    <n v="0.5"/>
    <x v="1"/>
    <n v="0.4909"/>
    <n v="0.84"/>
    <n v="0.84"/>
    <n v="0.84"/>
    <n v="0.84"/>
    <s v=""/>
    <s v=""/>
    <s v=""/>
    <x v="0"/>
    <s v=""/>
    <s v=""/>
    <x v="0"/>
    <n v="0.62"/>
    <n v="1.86"/>
    <x v="5"/>
    <n v="0.77"/>
    <x v="34"/>
    <n v="0.55000000000000004"/>
    <n v="0.65"/>
    <x v="1"/>
    <s v=""/>
    <s v=""/>
  </r>
  <r>
    <x v="257"/>
    <n v="0.5"/>
    <x v="1"/>
    <n v="0.49540000000000001"/>
    <n v="0.84"/>
    <n v="0.84"/>
    <n v="0.84"/>
    <n v="0.84"/>
    <s v=""/>
    <s v=""/>
    <s v=""/>
    <x v="12"/>
    <n v="0.53"/>
    <n v="0.52"/>
    <x v="18"/>
    <n v="0.63"/>
    <n v="1.87"/>
    <x v="5"/>
    <n v="0.79"/>
    <x v="51"/>
    <n v="0.82"/>
    <n v="1.25"/>
    <x v="1"/>
    <s v=""/>
    <s v=""/>
  </r>
  <r>
    <x v="258"/>
    <n v="0.5"/>
    <x v="1"/>
    <n v="0.51790000000000003"/>
    <n v="0.84"/>
    <n v="0.84"/>
    <n v="0.84"/>
    <n v="0.84"/>
    <s v=""/>
    <s v=""/>
    <n v="2.2000000000000002"/>
    <x v="0"/>
    <s v=""/>
    <s v=""/>
    <x v="0"/>
    <n v="0.61"/>
    <n v="1.83"/>
    <x v="8"/>
    <n v="0.76"/>
    <x v="39"/>
    <n v="0.78"/>
    <n v="-0.56000000000000005"/>
    <x v="1"/>
    <s v=""/>
    <s v=""/>
  </r>
  <r>
    <x v="259"/>
    <n v="0.5"/>
    <x v="1"/>
    <n v="0.54139999999999999"/>
    <n v="0.84"/>
    <n v="0.85"/>
    <n v="0.84"/>
    <n v="0.84"/>
    <n v="3.04"/>
    <n v="2.86"/>
    <s v=""/>
    <x v="0"/>
    <s v=""/>
    <s v=""/>
    <x v="0"/>
    <n v="0.64"/>
    <n v="1.84"/>
    <x v="35"/>
    <n v="0.78"/>
    <x v="72"/>
    <n v="4.58"/>
    <n v="-0.43"/>
    <x v="1"/>
    <s v=""/>
    <s v=""/>
  </r>
  <r>
    <x v="260"/>
    <n v="0.5"/>
    <x v="1"/>
    <n v="0.53149999999999997"/>
    <n v="0.85"/>
    <n v="0.85"/>
    <n v="0.84"/>
    <n v="0.84"/>
    <s v=""/>
    <s v=""/>
    <s v=""/>
    <x v="0"/>
    <s v=""/>
    <s v=""/>
    <x v="0"/>
    <n v="0.64"/>
    <n v="1.84"/>
    <x v="35"/>
    <n v="0.79"/>
    <x v="72"/>
    <n v="3.14"/>
    <n v="-0.11"/>
    <x v="1"/>
    <s v=""/>
    <s v=""/>
  </r>
  <r>
    <x v="261"/>
    <n v="0.5"/>
    <x v="1"/>
    <n v="0.53720000000000001"/>
    <n v="0.84"/>
    <n v="0.85"/>
    <n v="0.84"/>
    <n v="0.84"/>
    <s v=""/>
    <s v=""/>
    <s v=""/>
    <x v="0"/>
    <s v=""/>
    <s v=""/>
    <x v="0"/>
    <n v="0.61"/>
    <n v="1.81"/>
    <x v="2"/>
    <n v="0.74"/>
    <x v="35"/>
    <n v="-0.63"/>
    <n v="-1.26"/>
    <x v="1"/>
    <s v=""/>
    <s v=""/>
  </r>
  <r>
    <x v="262"/>
    <n v="0.5"/>
    <x v="1"/>
    <n v="0.54530000000000001"/>
    <n v="0.83"/>
    <n v="0.85"/>
    <n v="0.84"/>
    <n v="0.84"/>
    <s v=""/>
    <s v=""/>
    <s v=""/>
    <x v="12"/>
    <n v="0.53"/>
    <n v="0.56000000000000005"/>
    <x v="22"/>
    <n v="0.59"/>
    <n v="1.8"/>
    <x v="1"/>
    <n v="0.72"/>
    <x v="70"/>
    <n v="1.6"/>
    <n v="0.06"/>
    <x v="4"/>
    <n v="2.1"/>
    <n v="2"/>
  </r>
  <r>
    <x v="263"/>
    <n v="0.5"/>
    <x v="1"/>
    <n v="0.54910000000000003"/>
    <n v="0.83"/>
    <n v="0.85"/>
    <n v="0.84"/>
    <n v="0.84"/>
    <s v=""/>
    <s v=""/>
    <n v="2.19"/>
    <x v="0"/>
    <s v=""/>
    <s v=""/>
    <x v="0"/>
    <n v="0.56999999999999995"/>
    <n v="1.81"/>
    <x v="3"/>
    <n v="0.68"/>
    <x v="57"/>
    <n v="-0.06"/>
    <n v="0.38"/>
    <x v="1"/>
    <s v=""/>
    <s v=""/>
  </r>
  <r>
    <x v="264"/>
    <n v="0.5"/>
    <x v="1"/>
    <n v="0.53559999999999997"/>
    <n v="0.83"/>
    <n v="0.84"/>
    <n v="0.84"/>
    <n v="0.84"/>
    <n v="3.04"/>
    <n v="2.83"/>
    <s v=""/>
    <x v="0"/>
    <s v=""/>
    <s v=""/>
    <x v="0"/>
    <n v="0.51"/>
    <n v="1.75"/>
    <x v="16"/>
    <n v="0.61"/>
    <x v="56"/>
    <n v="5.57"/>
    <n v="0.25"/>
    <x v="1"/>
    <s v=""/>
    <s v=""/>
  </r>
  <r>
    <x v="265"/>
    <n v="0.5"/>
    <x v="1"/>
    <n v="0.51629999999999998"/>
    <n v="0.82"/>
    <n v="0.83"/>
    <n v="0.84"/>
    <n v="0.84"/>
    <s v=""/>
    <s v=""/>
    <s v=""/>
    <x v="0"/>
    <s v=""/>
    <s v=""/>
    <x v="0"/>
    <n v="0.55000000000000004"/>
    <n v="1.79"/>
    <x v="30"/>
    <n v="0.65"/>
    <x v="58"/>
    <n v="1.51"/>
    <n v="0.57999999999999996"/>
    <x v="1"/>
    <s v=""/>
    <s v=""/>
  </r>
  <r>
    <x v="266"/>
    <n v="0.5"/>
    <x v="1"/>
    <n v="0.53249999999999997"/>
    <n v="0.82"/>
    <n v="0.83"/>
    <n v="0.84"/>
    <n v="0.84"/>
    <s v=""/>
    <s v=""/>
    <s v=""/>
    <x v="0"/>
    <s v=""/>
    <s v=""/>
    <x v="0"/>
    <n v="0.53"/>
    <n v="1.78"/>
    <x v="28"/>
    <n v="0.63"/>
    <x v="53"/>
    <n v="-1.37"/>
    <n v="0.52"/>
    <x v="1"/>
    <s v=""/>
    <s v=""/>
  </r>
  <r>
    <x v="267"/>
    <n v="0.5"/>
    <x v="1"/>
    <n v="0.50890000000000002"/>
    <n v="0.82"/>
    <n v="0.83"/>
    <n v="0.84"/>
    <n v="0.84"/>
    <s v=""/>
    <s v=""/>
    <s v=""/>
    <x v="14"/>
    <n v="0.5"/>
    <n v="0.52"/>
    <x v="17"/>
    <n v="0.52"/>
    <n v="1.77"/>
    <x v="28"/>
    <n v="0.62"/>
    <x v="73"/>
    <n v="0.86"/>
    <n v="0.02"/>
    <x v="1"/>
    <s v=""/>
    <s v=""/>
  </r>
  <r>
    <x v="268"/>
    <n v="0.5"/>
    <x v="1"/>
    <n v="0.50729999999999997"/>
    <n v="0.82"/>
    <n v="0.83"/>
    <n v="0.82"/>
    <n v="0.82"/>
    <s v=""/>
    <s v=""/>
    <n v="2.19"/>
    <x v="0"/>
    <s v=""/>
    <s v=""/>
    <x v="0"/>
    <n v="0.52"/>
    <n v="1.75"/>
    <x v="29"/>
    <n v="0.62"/>
    <x v="56"/>
    <n v="-1"/>
    <n v="-0.35"/>
    <x v="1"/>
    <s v=""/>
    <s v=""/>
  </r>
  <r>
    <x v="269"/>
    <n v="0.5"/>
    <x v="1"/>
    <n v="0.50839999999999996"/>
    <n v="0.82"/>
    <n v="0.83"/>
    <n v="0.82"/>
    <n v="0.82"/>
    <n v="3.04"/>
    <n v="2.79"/>
    <s v=""/>
    <x v="0"/>
    <s v=""/>
    <s v=""/>
    <x v="0"/>
    <n v="0.5"/>
    <n v="1.7"/>
    <x v="10"/>
    <n v="0.56999999999999995"/>
    <x v="67"/>
    <n v="0.56000000000000005"/>
    <n v="-0.46"/>
    <x v="1"/>
    <s v=""/>
    <s v=""/>
  </r>
  <r>
    <x v="270"/>
    <n v="0.5"/>
    <x v="1"/>
    <n v="0.51180000000000003"/>
    <n v="0.82"/>
    <n v="0.83"/>
    <n v="0.82"/>
    <n v="0.82"/>
    <s v=""/>
    <s v=""/>
    <s v=""/>
    <x v="0"/>
    <s v=""/>
    <s v=""/>
    <x v="0"/>
    <n v="0.49"/>
    <n v="1.69"/>
    <x v="10"/>
    <n v="0.56000000000000005"/>
    <x v="60"/>
    <n v="5.03"/>
    <n v="-0.73"/>
    <x v="1"/>
    <s v=""/>
    <s v=""/>
  </r>
  <r>
    <x v="271"/>
    <n v="0.5"/>
    <x v="1"/>
    <n v="0.50680000000000003"/>
    <n v="0.82"/>
    <n v="0.83"/>
    <n v="0.82"/>
    <n v="0.82"/>
    <s v=""/>
    <s v=""/>
    <s v=""/>
    <x v="0"/>
    <s v=""/>
    <s v=""/>
    <x v="0"/>
    <n v="0.5"/>
    <n v="1.69"/>
    <x v="16"/>
    <n v="0.56999999999999995"/>
    <x v="67"/>
    <n v="-2.13"/>
    <n v="-1.26"/>
    <x v="1"/>
    <s v=""/>
    <s v=""/>
  </r>
  <r>
    <x v="272"/>
    <n v="0.5"/>
    <x v="1"/>
    <n v="0.52710000000000001"/>
    <n v="0.82"/>
    <n v="0.83"/>
    <n v="0.82"/>
    <n v="0.82"/>
    <s v=""/>
    <s v=""/>
    <s v=""/>
    <x v="18"/>
    <n v="0.51"/>
    <n v="0.52"/>
    <x v="18"/>
    <n v="0.49"/>
    <n v="1.67"/>
    <x v="12"/>
    <n v="0.53"/>
    <x v="75"/>
    <n v="0.82"/>
    <n v="0.26"/>
    <x v="1"/>
    <s v=""/>
    <s v=""/>
  </r>
  <r>
    <x v="273"/>
    <n v="0.5"/>
    <x v="1"/>
    <n v="0.53280000000000005"/>
    <n v="0.81"/>
    <n v="0.83"/>
    <n v="0.82"/>
    <n v="0.82"/>
    <s v=""/>
    <s v=""/>
    <n v="2.2000000000000002"/>
    <x v="0"/>
    <s v=""/>
    <s v=""/>
    <x v="0"/>
    <n v="0.51"/>
    <n v="1.67"/>
    <x v="29"/>
    <n v="0.56999999999999995"/>
    <x v="76"/>
    <n v="10.199999999999999"/>
    <n v="-0.11"/>
    <x v="1"/>
    <s v=""/>
    <s v=""/>
  </r>
  <r>
    <x v="274"/>
    <n v="0.5"/>
    <x v="1"/>
    <n v="0.53949999999999998"/>
    <n v="0.82"/>
    <n v="0.83"/>
    <n v="0.82"/>
    <n v="0.84"/>
    <n v="3.03"/>
    <n v="2.79"/>
    <s v=""/>
    <x v="0"/>
    <s v=""/>
    <s v=""/>
    <x v="0"/>
    <n v="0.52"/>
    <n v="1.68"/>
    <x v="28"/>
    <n v="0.59"/>
    <x v="67"/>
    <n v="-2.27"/>
    <n v="-0.12"/>
    <x v="1"/>
    <s v=""/>
    <s v=""/>
  </r>
  <r>
    <x v="275"/>
    <n v="0.5"/>
    <x v="1"/>
    <n v="0.51100000000000001"/>
    <n v="0.81"/>
    <n v="0.83"/>
    <n v="0.82"/>
    <n v="0.84"/>
    <s v=""/>
    <s v=""/>
    <s v=""/>
    <x v="0"/>
    <s v=""/>
    <s v=""/>
    <x v="0"/>
    <n v="0.56999999999999995"/>
    <n v="1.75"/>
    <x v="3"/>
    <n v="0.66"/>
    <x v="73"/>
    <n v="-3.56"/>
    <n v="0.48"/>
    <x v="1"/>
    <s v=""/>
    <s v=""/>
  </r>
  <r>
    <x v="276"/>
    <n v="0.5"/>
    <x v="1"/>
    <n v="0.52059999999999995"/>
    <n v="0.82"/>
    <n v="0.83"/>
    <n v="0.82"/>
    <n v="0.84"/>
    <s v=""/>
    <s v=""/>
    <s v=""/>
    <x v="0"/>
    <s v=""/>
    <s v=""/>
    <x v="0"/>
    <n v="0.6"/>
    <n v="1.8"/>
    <x v="9"/>
    <n v="0.7"/>
    <x v="57"/>
    <n v="-9.07"/>
    <n v="0.93"/>
    <x v="1"/>
    <s v=""/>
    <s v=""/>
  </r>
  <r>
    <x v="277"/>
    <n v="0.5"/>
    <x v="1"/>
    <n v="0.50990000000000002"/>
    <n v="0.82"/>
    <n v="0.83"/>
    <n v="0.82"/>
    <n v="0.84"/>
    <s v=""/>
    <s v=""/>
    <s v=""/>
    <x v="19"/>
    <n v="0.52"/>
    <n v="0.54"/>
    <x v="16"/>
    <n v="0.6"/>
    <n v="1.79"/>
    <x v="9"/>
    <n v="0.7"/>
    <x v="59"/>
    <n v="-11.51"/>
    <n v="0.21"/>
    <x v="1"/>
    <s v=""/>
    <s v=""/>
  </r>
  <r>
    <x v="278"/>
    <n v="0.5"/>
    <x v="1"/>
    <n v="0.51049999999999995"/>
    <n v="0.82"/>
    <n v="0.83"/>
    <n v="0.82"/>
    <n v="0.84"/>
    <s v=""/>
    <s v=""/>
    <n v="2.2000000000000002"/>
    <x v="0"/>
    <s v=""/>
    <s v=""/>
    <x v="0"/>
    <n v="0.62"/>
    <n v="1.84"/>
    <x v="8"/>
    <n v="0.75"/>
    <x v="70"/>
    <n v="5.13"/>
    <n v="0.54"/>
    <x v="1"/>
    <s v=""/>
    <s v=""/>
  </r>
  <r>
    <x v="279"/>
    <n v="0.5"/>
    <x v="1"/>
    <n v="0.51939999999999997"/>
    <n v="0.78"/>
    <n v="0.78"/>
    <n v="0.8"/>
    <n v="0.81"/>
    <n v="3.03"/>
    <n v="2.81"/>
    <s v=""/>
    <x v="0"/>
    <s v=""/>
    <s v=""/>
    <x v="0"/>
    <n v="0.54"/>
    <n v="1.73"/>
    <x v="30"/>
    <n v="0.64"/>
    <x v="66"/>
    <n v="5.81"/>
    <n v="-2.17"/>
    <x v="1"/>
    <s v=""/>
    <s v=""/>
  </r>
  <r>
    <x v="280"/>
    <n v="0.5"/>
    <x v="1"/>
    <n v="0.51100000000000001"/>
    <n v="0.78"/>
    <n v="0.78"/>
    <n v="0.8"/>
    <n v="0.81"/>
    <s v=""/>
    <s v=""/>
    <s v=""/>
    <x v="0"/>
    <s v=""/>
    <s v=""/>
    <x v="0"/>
    <n v="0.49"/>
    <n v="1.64"/>
    <x v="10"/>
    <n v="0.56000000000000005"/>
    <x v="75"/>
    <n v="3.08"/>
    <n v="-1.47"/>
    <x v="1"/>
    <s v=""/>
    <s v=""/>
  </r>
  <r>
    <x v="281"/>
    <n v="0.5"/>
    <x v="1"/>
    <n v="0.52739999999999998"/>
    <n v="0.79"/>
    <n v="0.79"/>
    <n v="0.8"/>
    <n v="0.81"/>
    <s v=""/>
    <s v=""/>
    <s v=""/>
    <x v="0"/>
    <s v=""/>
    <s v=""/>
    <x v="0"/>
    <n v="0.5"/>
    <n v="1.64"/>
    <x v="10"/>
    <n v="0.56999999999999995"/>
    <x v="77"/>
    <n v="0.04"/>
    <n v="2.13"/>
    <x v="1"/>
    <s v=""/>
    <s v=""/>
  </r>
  <r>
    <x v="282"/>
    <n v="0.5"/>
    <x v="1"/>
    <n v="0.51670000000000005"/>
    <n v="0.8"/>
    <n v="0.8"/>
    <n v="0.8"/>
    <n v="0.81"/>
    <s v=""/>
    <s v=""/>
    <s v=""/>
    <x v="18"/>
    <n v="0.49"/>
    <n v="0.52"/>
    <x v="18"/>
    <n v="0.54"/>
    <n v="1.67"/>
    <x v="30"/>
    <n v="0.62"/>
    <x v="67"/>
    <n v="-1.29"/>
    <n v="0.33"/>
    <x v="1"/>
    <s v=""/>
    <s v=""/>
  </r>
  <r>
    <x v="283"/>
    <n v="0.5"/>
    <x v="1"/>
    <n v="0.5454"/>
    <n v="0.8"/>
    <n v="0.8"/>
    <n v="0.8"/>
    <n v="0.81"/>
    <s v=""/>
    <s v=""/>
    <n v="2.2000000000000002"/>
    <x v="0"/>
    <s v=""/>
    <s v=""/>
    <x v="0"/>
    <n v="0.52"/>
    <n v="1.63"/>
    <x v="28"/>
    <n v="0.56999999999999995"/>
    <x v="78"/>
    <n v="5.26"/>
    <n v="-0.35"/>
    <x v="1"/>
    <s v=""/>
    <s v=""/>
  </r>
  <r>
    <x v="284"/>
    <n v="0.5"/>
    <x v="1"/>
    <s v=" Bank holiday"/>
    <s v=" Bank holiday"/>
    <s v=" Bank holiday"/>
    <s v=" Bank holiday"/>
    <s v=" Bank holiday"/>
    <n v="3.02"/>
    <n v="2.8"/>
    <s v=""/>
    <x v="0"/>
    <s v=""/>
    <s v=""/>
    <x v="0"/>
    <s v=""/>
    <s v=""/>
    <x v="11"/>
    <s v=""/>
    <x v="15"/>
    <n v="0.68"/>
    <s v=""/>
    <x v="4"/>
    <n v="2"/>
    <n v="1.9"/>
  </r>
  <r>
    <x v="285"/>
    <n v="0.5"/>
    <x v="1"/>
    <n v="0.53339999999999999"/>
    <n v="0.8"/>
    <n v="0.8"/>
    <n v="0.8"/>
    <n v="0.81"/>
    <s v=""/>
    <s v=""/>
    <s v=""/>
    <x v="0"/>
    <s v=""/>
    <s v=""/>
    <x v="0"/>
    <n v="0.51"/>
    <n v="1.59"/>
    <x v="29"/>
    <n v="0.56000000000000005"/>
    <x v="79"/>
    <n v="2.04"/>
    <n v="0.5"/>
    <x v="1"/>
    <s v=""/>
    <s v=""/>
  </r>
  <r>
    <x v="286"/>
    <n v="0.5"/>
    <x v="1"/>
    <n v="0.52310000000000001"/>
    <n v="0.82"/>
    <n v="0.81"/>
    <n v="0.8"/>
    <n v="0.8"/>
    <s v=""/>
    <s v=""/>
    <s v=""/>
    <x v="0"/>
    <s v=""/>
    <s v=""/>
    <x v="0"/>
    <n v="0.49"/>
    <n v="1.52"/>
    <x v="10"/>
    <n v="0.54"/>
    <x v="80"/>
    <n v="-1.7"/>
    <n v="-0.19"/>
    <x v="1"/>
    <s v=""/>
    <s v=""/>
  </r>
  <r>
    <x v="287"/>
    <n v="0.5"/>
    <x v="1"/>
    <n v="0.52310000000000001"/>
    <n v="0.8"/>
    <n v="0.8"/>
    <n v="0.8"/>
    <n v="0.81"/>
    <s v=""/>
    <s v=""/>
    <s v=""/>
    <x v="13"/>
    <n v="0.49"/>
    <n v="0.49"/>
    <x v="4"/>
    <n v="0.48"/>
    <n v="1.49"/>
    <x v="12"/>
    <n v="0.54"/>
    <x v="81"/>
    <n v="1.36"/>
    <n v="0.43"/>
    <x v="1"/>
    <s v=""/>
    <s v=""/>
  </r>
  <r>
    <x v="288"/>
    <n v="0.5"/>
    <x v="1"/>
    <n v="0.51590000000000003"/>
    <n v="0.8"/>
    <n v="0.8"/>
    <n v="0.8"/>
    <n v="0.81"/>
    <s v=""/>
    <s v=""/>
    <n v="2.2000000000000002"/>
    <x v="0"/>
    <s v=""/>
    <s v=""/>
    <x v="0"/>
    <n v="0.47"/>
    <n v="1.48"/>
    <x v="14"/>
    <n v="0.53"/>
    <x v="81"/>
    <n v="-5.57"/>
    <n v="-0.3"/>
    <x v="1"/>
    <s v=""/>
    <s v=""/>
  </r>
  <r>
    <x v="289"/>
    <n v="0.5"/>
    <x v="1"/>
    <n v="0.52039999999999997"/>
    <n v="0.8"/>
    <n v="0.8"/>
    <n v="0.8"/>
    <n v="0.81"/>
    <n v="3.02"/>
    <n v="2.77"/>
    <s v=""/>
    <x v="0"/>
    <s v=""/>
    <s v=""/>
    <x v="0"/>
    <n v="0.47"/>
    <n v="1.47"/>
    <x v="14"/>
    <n v="0.52"/>
    <x v="82"/>
    <n v="4.33"/>
    <n v="0.79"/>
    <x v="1"/>
    <s v=""/>
    <s v=""/>
  </r>
  <r>
    <x v="290"/>
    <n v="0.5"/>
    <x v="1"/>
    <n v="0.52939999999999998"/>
    <n v="0.81"/>
    <n v="0.8"/>
    <n v="0.8"/>
    <n v="0.81"/>
    <s v=""/>
    <s v=""/>
    <s v=""/>
    <x v="0"/>
    <s v=""/>
    <s v=""/>
    <x v="0"/>
    <n v="0.47"/>
    <n v="1.48"/>
    <x v="14"/>
    <n v="0.53"/>
    <x v="81"/>
    <n v="-0.06"/>
    <n v="0.41"/>
    <x v="1"/>
    <s v=""/>
    <s v=""/>
  </r>
  <r>
    <x v="291"/>
    <n v="0.5"/>
    <x v="1"/>
    <n v="0.52700000000000002"/>
    <n v="0.81"/>
    <n v="0.8"/>
    <n v="0.8"/>
    <n v="0.81"/>
    <s v=""/>
    <s v=""/>
    <s v=""/>
    <x v="0"/>
    <s v=""/>
    <s v=""/>
    <x v="0"/>
    <n v="0.5"/>
    <n v="1.57"/>
    <x v="16"/>
    <n v="0.6"/>
    <x v="78"/>
    <n v="3.69"/>
    <n v="0.71"/>
    <x v="1"/>
    <s v=""/>
    <s v=""/>
  </r>
  <r>
    <x v="292"/>
    <n v="0.5"/>
    <x v="1"/>
    <n v="0.52490000000000003"/>
    <n v="0.78"/>
    <n v="0.81"/>
    <n v="0.8"/>
    <n v="0.81"/>
    <s v=""/>
    <s v=""/>
    <s v=""/>
    <x v="12"/>
    <n v="0.47"/>
    <n v="0.5"/>
    <x v="13"/>
    <n v="0.49"/>
    <n v="1.53"/>
    <x v="16"/>
    <n v="0.56000000000000005"/>
    <x v="65"/>
    <n v="-1.4"/>
    <n v="0.33"/>
    <x v="1"/>
    <s v=""/>
    <s v=""/>
  </r>
  <r>
    <x v="293"/>
    <n v="0.5"/>
    <x v="1"/>
    <n v="0.52559999999999996"/>
    <n v="0.81"/>
    <n v="0.81"/>
    <n v="0.8"/>
    <n v="0.81"/>
    <s v=""/>
    <s v=""/>
    <n v="2.19"/>
    <x v="0"/>
    <s v=""/>
    <s v=""/>
    <x v="0"/>
    <n v="0.53"/>
    <n v="1.59"/>
    <x v="30"/>
    <n v="0.61"/>
    <x v="63"/>
    <n v="-0.59"/>
    <n v="0.26"/>
    <x v="1"/>
    <s v=""/>
    <s v=""/>
  </r>
  <r>
    <x v="294"/>
    <n v="0.5"/>
    <x v="1"/>
    <n v="0.52739999999999998"/>
    <n v="0.8"/>
    <n v="0.81"/>
    <n v="0.8"/>
    <n v="0.81"/>
    <n v="3.01"/>
    <n v="2.77"/>
    <s v=""/>
    <x v="0"/>
    <s v=""/>
    <s v=""/>
    <x v="0"/>
    <n v="0.56999999999999995"/>
    <n v="1.66"/>
    <x v="33"/>
    <n v="0.68"/>
    <x v="67"/>
    <n v="1.06"/>
    <n v="0.41"/>
    <x v="1"/>
    <s v=""/>
    <s v=""/>
  </r>
  <r>
    <x v="295"/>
    <n v="0.5"/>
    <x v="1"/>
    <n v="0.5423"/>
    <n v="0.81"/>
    <n v="0.81"/>
    <n v="0.8"/>
    <n v="0.81"/>
    <s v=""/>
    <s v=""/>
    <s v=""/>
    <x v="0"/>
    <s v=""/>
    <s v=""/>
    <x v="0"/>
    <n v="0.56000000000000005"/>
    <n v="1.65"/>
    <x v="33"/>
    <n v="0.65"/>
    <x v="76"/>
    <n v="-0.88"/>
    <n v="0.13"/>
    <x v="1"/>
    <s v=""/>
    <s v=""/>
  </r>
  <r>
    <x v="296"/>
    <n v="0.5"/>
    <x v="1"/>
    <n v="0.52459999999999996"/>
    <n v="0.81"/>
    <n v="0.81"/>
    <n v="0.81"/>
    <n v="0.81"/>
    <s v=""/>
    <s v=""/>
    <s v=""/>
    <x v="0"/>
    <s v=""/>
    <s v=""/>
    <x v="0"/>
    <n v="0.56000000000000005"/>
    <n v="1.63"/>
    <x v="3"/>
    <n v="0.63"/>
    <x v="75"/>
    <n v="0.11"/>
    <n v="-7.0000000000000007E-2"/>
    <x v="1"/>
    <s v=""/>
    <s v=""/>
  </r>
  <r>
    <x v="297"/>
    <n v="0.5"/>
    <x v="1"/>
    <n v="0.54049999999999998"/>
    <n v="0.81"/>
    <n v="0.81"/>
    <n v="0.81"/>
    <n v="0.81"/>
    <s v=""/>
    <s v=""/>
    <s v=""/>
    <x v="17"/>
    <n v="0.51"/>
    <n v="0.53"/>
    <x v="24"/>
    <n v="0.59"/>
    <n v="1.66"/>
    <x v="9"/>
    <n v="0.68"/>
    <x v="67"/>
    <n v="-1"/>
    <n v="0.17"/>
    <x v="1"/>
    <s v=""/>
    <s v=""/>
  </r>
  <r>
    <x v="298"/>
    <n v="0.5"/>
    <x v="1"/>
    <n v="0.54149999999999998"/>
    <n v="0.81"/>
    <n v="0.81"/>
    <n v="0.81"/>
    <n v="0.81"/>
    <s v=""/>
    <s v=""/>
    <n v="2.19"/>
    <x v="0"/>
    <s v=""/>
    <s v=""/>
    <x v="0"/>
    <n v="0.56000000000000005"/>
    <n v="1.66"/>
    <x v="3"/>
    <n v="0.65"/>
    <x v="76"/>
    <n v="0.03"/>
    <n v="-0.09"/>
    <x v="1"/>
    <s v=""/>
    <s v=""/>
  </r>
  <r>
    <x v="299"/>
    <n v="0.5"/>
    <x v="1"/>
    <n v="0.55179999999999996"/>
    <n v="0.81"/>
    <n v="0.82"/>
    <n v="0.81"/>
    <n v="0.81"/>
    <n v="3.01"/>
    <n v="2.77"/>
    <s v=""/>
    <x v="0"/>
    <s v=""/>
    <s v=""/>
    <x v="0"/>
    <n v="0.55000000000000004"/>
    <n v="1.64"/>
    <x v="0"/>
    <n v="0.64"/>
    <x v="83"/>
    <n v="-2.0299999999999998"/>
    <n v="-0.09"/>
    <x v="1"/>
    <s v=""/>
    <s v=""/>
  </r>
  <r>
    <x v="300"/>
    <n v="0.5"/>
    <x v="1"/>
    <n v="0.54390000000000005"/>
    <n v="0.81"/>
    <n v="0.82"/>
    <n v="0.81"/>
    <n v="0.81"/>
    <s v=""/>
    <s v=""/>
    <s v=""/>
    <x v="0"/>
    <s v=""/>
    <s v=""/>
    <x v="0"/>
    <n v="0.56000000000000005"/>
    <n v="1.64"/>
    <x v="33"/>
    <n v="0.65"/>
    <x v="76"/>
    <n v="-0.8"/>
    <n v="0.27"/>
    <x v="1"/>
    <s v=""/>
    <s v=""/>
  </r>
  <r>
    <x v="301"/>
    <n v="0.5"/>
    <x v="1"/>
    <n v="0.57479999999999998"/>
    <n v="0.82"/>
    <n v="0.82"/>
    <n v="0.81"/>
    <n v="0.81"/>
    <s v=""/>
    <s v=""/>
    <s v=""/>
    <x v="0"/>
    <s v=""/>
    <s v=""/>
    <x v="0"/>
    <n v="0.57999999999999996"/>
    <n v="1.64"/>
    <x v="1"/>
    <n v="0.67"/>
    <x v="60"/>
    <n v="0.06"/>
    <n v="0.45"/>
    <x v="1"/>
    <s v=""/>
    <s v=""/>
  </r>
  <r>
    <x v="302"/>
    <n v="0.5"/>
    <x v="1"/>
    <n v="0.5383"/>
    <n v="0.83"/>
    <n v="0.83"/>
    <n v="0.81"/>
    <n v="0.81"/>
    <s v=""/>
    <s v=""/>
    <s v=""/>
    <x v="17"/>
    <n v="0.53"/>
    <n v="0.55000000000000004"/>
    <x v="3"/>
    <n v="0.56999999999999995"/>
    <n v="1.6"/>
    <x v="33"/>
    <n v="0.65"/>
    <x v="77"/>
    <n v="0.02"/>
    <n v="-1.59"/>
    <x v="1"/>
    <s v=""/>
    <s v=""/>
  </r>
  <r>
    <x v="303"/>
    <n v="0.5"/>
    <x v="1"/>
    <n v="0.54900000000000004"/>
    <n v="0.83"/>
    <n v="0.84"/>
    <n v="0.82"/>
    <n v="0.82"/>
    <s v=""/>
    <s v=""/>
    <n v="2.19"/>
    <x v="0"/>
    <s v=""/>
    <s v=""/>
    <x v="0"/>
    <n v="0.56999999999999995"/>
    <n v="1.58"/>
    <x v="33"/>
    <n v="0.65"/>
    <x v="78"/>
    <n v="-0.06"/>
    <n v="-0.06"/>
    <x v="1"/>
    <s v=""/>
    <s v=""/>
  </r>
  <r>
    <x v="304"/>
    <n v="0.5"/>
    <x v="1"/>
    <n v="0.5696"/>
    <n v="0.84"/>
    <n v="0.84"/>
    <n v="0.82"/>
    <n v="0.82"/>
    <n v="3.01"/>
    <n v="2.76"/>
    <s v=""/>
    <x v="0"/>
    <s v=""/>
    <s v=""/>
    <x v="0"/>
    <n v="0.54"/>
    <n v="1.54"/>
    <x v="30"/>
    <n v="0.6"/>
    <x v="84"/>
    <n v="0.2"/>
    <n v="-0.31"/>
    <x v="1"/>
    <s v=""/>
    <s v=""/>
  </r>
  <r>
    <x v="30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2.39"/>
    <s v=""/>
    <x v="5"/>
    <n v="2"/>
    <n v="1.9"/>
  </r>
  <r>
    <x v="306"/>
    <n v="0.5"/>
    <x v="1"/>
    <n v="0.54549999999999998"/>
    <n v="0.83"/>
    <n v="0.83"/>
    <n v="0.82"/>
    <n v="0.82"/>
    <s v=""/>
    <s v=""/>
    <s v=""/>
    <x v="0"/>
    <s v=""/>
    <s v=""/>
    <x v="0"/>
    <n v="0.54"/>
    <n v="1.57"/>
    <x v="32"/>
    <n v="0.63"/>
    <x v="77"/>
    <n v="-15.42"/>
    <n v="-1.21"/>
    <x v="1"/>
    <s v=""/>
    <s v=""/>
  </r>
  <r>
    <x v="307"/>
    <n v="0.5"/>
    <x v="1"/>
    <n v="0.51629999999999998"/>
    <n v="0.83"/>
    <n v="0.82"/>
    <n v="0.82"/>
    <n v="0.82"/>
    <s v=""/>
    <s v=""/>
    <s v=""/>
    <x v="19"/>
    <n v="0.52"/>
    <n v="0.54"/>
    <x v="25"/>
    <n v="0.55000000000000004"/>
    <n v="1.58"/>
    <x v="0"/>
    <n v="0.65"/>
    <x v="76"/>
    <n v="10.32"/>
    <n v="-0.3"/>
    <x v="1"/>
    <s v=""/>
    <s v=""/>
  </r>
  <r>
    <x v="308"/>
    <n v="0.5"/>
    <x v="1"/>
    <n v="0.50819999999999999"/>
    <n v="0.82"/>
    <n v="0.82"/>
    <n v="0.82"/>
    <n v="0.82"/>
    <s v=""/>
    <s v=""/>
    <n v="2.19"/>
    <x v="0"/>
    <s v=""/>
    <s v=""/>
    <x v="0"/>
    <n v="0.53"/>
    <n v="1.55"/>
    <x v="30"/>
    <n v="0.62"/>
    <x v="63"/>
    <n v="1.73"/>
    <n v="-0.41"/>
    <x v="1"/>
    <s v=""/>
    <s v=""/>
  </r>
  <r>
    <x v="309"/>
    <n v="0.5"/>
    <x v="1"/>
    <n v="0.50109999999999999"/>
    <n v="0.82"/>
    <n v="0.82"/>
    <n v="0.82"/>
    <n v="0.82"/>
    <n v="3"/>
    <n v="2.71"/>
    <s v=""/>
    <x v="0"/>
    <s v=""/>
    <s v=""/>
    <x v="0"/>
    <n v="0.51"/>
    <n v="1.58"/>
    <x v="28"/>
    <n v="0.61"/>
    <x v="77"/>
    <n v="-0.27"/>
    <n v="0.91"/>
    <x v="1"/>
    <s v=""/>
    <s v=""/>
  </r>
  <r>
    <x v="310"/>
    <n v="0.5"/>
    <x v="1"/>
    <n v="0.5101"/>
    <n v="0.82"/>
    <n v="0.83"/>
    <n v="0.82"/>
    <n v="0.82"/>
    <s v=""/>
    <s v=""/>
    <s v=""/>
    <x v="0"/>
    <s v=""/>
    <s v=""/>
    <x v="0"/>
    <n v="0.5"/>
    <n v="1.58"/>
    <x v="29"/>
    <n v="0.6"/>
    <x v="78"/>
    <n v="-0.27"/>
    <n v="0.77"/>
    <x v="1"/>
    <s v=""/>
    <s v=""/>
  </r>
  <r>
    <x v="311"/>
    <n v="0.5"/>
    <x v="1"/>
    <n v="0.50860000000000005"/>
    <n v="0.82"/>
    <n v="0.83"/>
    <n v="0.82"/>
    <n v="0.82"/>
    <s v=""/>
    <s v=""/>
    <s v=""/>
    <x v="0"/>
    <s v=""/>
    <s v=""/>
    <x v="0"/>
    <n v="0.49"/>
    <n v="1.52"/>
    <x v="16"/>
    <n v="0.56999999999999995"/>
    <x v="65"/>
    <n v="-0.68"/>
    <n v="0.37"/>
    <x v="1"/>
    <s v=""/>
    <s v=""/>
  </r>
  <r>
    <x v="312"/>
    <n v="0.5"/>
    <x v="1"/>
    <n v="0.51"/>
    <n v="0.82"/>
    <n v="0.83"/>
    <n v="0.82"/>
    <n v="0.82"/>
    <s v=""/>
    <s v=""/>
    <s v=""/>
    <x v="18"/>
    <n v="0.51"/>
    <n v="0.51"/>
    <x v="18"/>
    <n v="0.49"/>
    <n v="1.51"/>
    <x v="16"/>
    <n v="0.56999999999999995"/>
    <x v="80"/>
    <n v="0.97"/>
    <n v="-0.18"/>
    <x v="1"/>
    <s v=""/>
    <s v=""/>
  </r>
  <r>
    <x v="313"/>
    <n v="0.5"/>
    <x v="1"/>
    <n v="0.50590000000000002"/>
    <n v="0.82"/>
    <n v="0.83"/>
    <n v="0.82"/>
    <n v="0.82"/>
    <s v=""/>
    <s v=""/>
    <n v="2.19"/>
    <x v="0"/>
    <s v=""/>
    <s v=""/>
    <x v="0"/>
    <n v="0.52"/>
    <n v="1.55"/>
    <x v="30"/>
    <n v="0.62"/>
    <x v="79"/>
    <n v="-0.52"/>
    <n v="0.32"/>
    <x v="1"/>
    <s v=""/>
    <s v=""/>
  </r>
  <r>
    <x v="314"/>
    <n v="0.5"/>
    <x v="1"/>
    <n v="0.50329999999999997"/>
    <n v="0.81"/>
    <n v="0.83"/>
    <n v="0.82"/>
    <n v="0.82"/>
    <n v="3"/>
    <n v="2.69"/>
    <s v=""/>
    <x v="0"/>
    <s v=""/>
    <s v=""/>
    <x v="0"/>
    <n v="0.51"/>
    <n v="1.52"/>
    <x v="28"/>
    <n v="0.6"/>
    <x v="64"/>
    <n v="-0.12"/>
    <n v="-0.32"/>
    <x v="1"/>
    <s v=""/>
    <s v=""/>
  </r>
  <r>
    <x v="315"/>
    <n v="0.5"/>
    <x v="1"/>
    <n v="0.51549999999999996"/>
    <n v="0.81"/>
    <n v="0.83"/>
    <n v="0.82"/>
    <n v="0.82"/>
    <s v=""/>
    <s v=""/>
    <s v=""/>
    <x v="0"/>
    <s v=""/>
    <s v=""/>
    <x v="0"/>
    <n v="0.53"/>
    <n v="1.55"/>
    <x v="30"/>
    <n v="0.63"/>
    <x v="79"/>
    <n v="-0.37"/>
    <n v="0.45"/>
    <x v="1"/>
    <s v=""/>
    <s v=""/>
  </r>
  <r>
    <x v="316"/>
    <n v="0.5"/>
    <x v="1"/>
    <n v="0.51080000000000003"/>
    <n v="0.81"/>
    <n v="0.83"/>
    <n v="0.82"/>
    <n v="0.82"/>
    <s v=""/>
    <s v=""/>
    <s v=""/>
    <x v="0"/>
    <s v=""/>
    <s v=""/>
    <x v="0"/>
    <n v="0.55000000000000004"/>
    <n v="1.57"/>
    <x v="0"/>
    <n v="0.65"/>
    <x v="78"/>
    <n v="2.34"/>
    <n v="-0.55000000000000004"/>
    <x v="1"/>
    <s v=""/>
    <s v=""/>
  </r>
  <r>
    <x v="317"/>
    <n v="0.5"/>
    <x v="1"/>
    <n v="0.50819999999999999"/>
    <n v="0.81"/>
    <n v="0.83"/>
    <n v="0.82"/>
    <n v="0.82"/>
    <s v=""/>
    <s v=""/>
    <s v=""/>
    <x v="15"/>
    <n v="0.49"/>
    <n v="0.53"/>
    <x v="17"/>
    <n v="0.56000000000000005"/>
    <n v="1.57"/>
    <x v="3"/>
    <n v="0.65"/>
    <x v="78"/>
    <n v="-1.35"/>
    <n v="0.6"/>
    <x v="1"/>
    <s v=""/>
    <s v=""/>
  </r>
  <r>
    <x v="318"/>
    <n v="0.5"/>
    <x v="1"/>
    <n v="0.51700000000000002"/>
    <n v="0.82"/>
    <n v="0.83"/>
    <n v="0.82"/>
    <n v="0.82"/>
    <s v=""/>
    <s v=""/>
    <n v="2.19"/>
    <x v="0"/>
    <s v=""/>
    <s v=""/>
    <x v="0"/>
    <n v="0.56000000000000005"/>
    <n v="1.56"/>
    <x v="3"/>
    <n v="0.66"/>
    <x v="79"/>
    <n v="0.18"/>
    <n v="-0.49"/>
    <x v="1"/>
    <s v=""/>
    <s v=""/>
  </r>
  <r>
    <x v="319"/>
    <n v="0.5"/>
    <x v="1"/>
    <n v="0.51249999999999996"/>
    <n v="0.82"/>
    <n v="0.83"/>
    <n v="0.82"/>
    <n v="0.82"/>
    <n v="3"/>
    <n v="2.7"/>
    <s v=""/>
    <x v="0"/>
    <s v=""/>
    <s v=""/>
    <x v="0"/>
    <n v="0.56000000000000005"/>
    <n v="1.59"/>
    <x v="3"/>
    <n v="0.68"/>
    <x v="75"/>
    <n v="0.2"/>
    <n v="0.47"/>
    <x v="1"/>
    <s v=""/>
    <s v=""/>
  </r>
  <r>
    <x v="320"/>
    <n v="0.5"/>
    <x v="1"/>
    <n v="0.50860000000000005"/>
    <n v="0.82"/>
    <n v="0.83"/>
    <n v="0.82"/>
    <n v="0.82"/>
    <s v=""/>
    <s v=""/>
    <s v=""/>
    <x v="0"/>
    <s v=""/>
    <s v=""/>
    <x v="0"/>
    <n v="0.54"/>
    <n v="1.54"/>
    <x v="32"/>
    <n v="0.64"/>
    <x v="85"/>
    <n v="1.17"/>
    <n v="0.44"/>
    <x v="1"/>
    <s v=""/>
    <s v=""/>
  </r>
  <r>
    <x v="321"/>
    <n v="0.5"/>
    <x v="1"/>
    <n v="0.50729999999999997"/>
    <n v="0.82"/>
    <n v="0.83"/>
    <n v="0.81"/>
    <n v="0.82"/>
    <s v=""/>
    <s v=""/>
    <s v=""/>
    <x v="0"/>
    <s v=""/>
    <s v=""/>
    <x v="0"/>
    <n v="0.54"/>
    <n v="1.54"/>
    <x v="32"/>
    <n v="0.64"/>
    <x v="85"/>
    <n v="-0.67"/>
    <n v="2.19"/>
    <x v="1"/>
    <s v=""/>
    <s v=""/>
  </r>
  <r>
    <x v="322"/>
    <n v="0.5"/>
    <x v="1"/>
    <n v="0.49559999999999998"/>
    <n v="0.82"/>
    <n v="0.83"/>
    <n v="0.81"/>
    <n v="0.82"/>
    <s v=""/>
    <s v=""/>
    <s v=""/>
    <x v="14"/>
    <n v="0.5"/>
    <n v="0.54"/>
    <x v="17"/>
    <n v="0.56000000000000005"/>
    <n v="1.54"/>
    <x v="3"/>
    <n v="0.66"/>
    <x v="84"/>
    <n v="-0.67"/>
    <n v="0.02"/>
    <x v="1"/>
    <s v=""/>
    <s v=""/>
  </r>
  <r>
    <x v="323"/>
    <n v="0.5"/>
    <x v="1"/>
    <n v="0.49440000000000001"/>
    <n v="0.82"/>
    <n v="0.83"/>
    <n v="0.81"/>
    <n v="0.82"/>
    <s v=""/>
    <s v=""/>
    <n v="2.19"/>
    <x v="0"/>
    <s v=""/>
    <s v=""/>
    <x v="0"/>
    <n v="0.56999999999999995"/>
    <n v="1.57"/>
    <x v="33"/>
    <n v="0.69"/>
    <x v="78"/>
    <n v="-0.28999999999999998"/>
    <n v="0.57999999999999996"/>
    <x v="1"/>
    <s v=""/>
    <s v=""/>
  </r>
  <r>
    <x v="324"/>
    <n v="0.5"/>
    <x v="1"/>
    <n v="0.49380000000000002"/>
    <n v="0.82"/>
    <n v="0.83"/>
    <n v="0.81"/>
    <n v="0.82"/>
    <n v="3"/>
    <n v="2.7"/>
    <s v=""/>
    <x v="0"/>
    <s v=""/>
    <s v=""/>
    <x v="0"/>
    <n v="0.59"/>
    <n v="1.59"/>
    <x v="9"/>
    <n v="0.72"/>
    <x v="75"/>
    <n v="0.24"/>
    <n v="0.06"/>
    <x v="1"/>
    <s v=""/>
    <s v=""/>
  </r>
  <r>
    <x v="325"/>
    <n v="0.5"/>
    <x v="1"/>
    <n v="0.49880000000000002"/>
    <n v="0.83"/>
    <n v="0.83"/>
    <n v="0.81"/>
    <n v="0.82"/>
    <s v=""/>
    <s v=""/>
    <s v=""/>
    <x v="0"/>
    <s v=""/>
    <s v=""/>
    <x v="0"/>
    <n v="0.56999999999999995"/>
    <n v="1.53"/>
    <x v="1"/>
    <n v="0.68"/>
    <x v="85"/>
    <n v="-0.13"/>
    <n v="0.17"/>
    <x v="1"/>
    <s v=""/>
    <s v=""/>
  </r>
  <r>
    <x v="326"/>
    <n v="0.5"/>
    <x v="1"/>
    <n v="0.48170000000000002"/>
    <n v="0.83"/>
    <n v="0.83"/>
    <n v="0.81"/>
    <n v="0.82"/>
    <s v=""/>
    <s v=""/>
    <s v=""/>
    <x v="0"/>
    <s v=""/>
    <s v=""/>
    <x v="0"/>
    <n v="0.56999999999999995"/>
    <n v="1.53"/>
    <x v="1"/>
    <n v="0.68"/>
    <x v="85"/>
    <n v="0.54"/>
    <n v="0.28999999999999998"/>
    <x v="1"/>
    <s v=""/>
    <s v=""/>
  </r>
  <r>
    <x v="327"/>
    <n v="0.5"/>
    <x v="1"/>
    <n v="0.46779999999999999"/>
    <n v="0.81"/>
    <n v="0.82"/>
    <n v="0.81"/>
    <n v="0.82"/>
    <s v=""/>
    <s v=""/>
    <s v=""/>
    <x v="12"/>
    <n v="0.51"/>
    <n v="0.53"/>
    <x v="25"/>
    <n v="0.56999999999999995"/>
    <n v="1.53"/>
    <x v="33"/>
    <n v="0.66"/>
    <x v="85"/>
    <n v="-0.6"/>
    <n v="-0.3"/>
    <x v="1"/>
    <s v=""/>
    <s v=""/>
  </r>
  <r>
    <x v="328"/>
    <n v="0.5"/>
    <x v="1"/>
    <n v="0.51259999999999994"/>
    <n v="0.8"/>
    <n v="0.83"/>
    <n v="0.81"/>
    <n v="0.82"/>
    <s v=""/>
    <s v=""/>
    <n v="2.19"/>
    <x v="0"/>
    <s v=""/>
    <s v=""/>
    <x v="0"/>
    <n v="0.55000000000000004"/>
    <n v="1.52"/>
    <x v="0"/>
    <n v="0.64"/>
    <x v="65"/>
    <n v="-0.33"/>
    <n v="0.05"/>
    <x v="6"/>
    <n v="2"/>
    <n v="1.8"/>
  </r>
  <r>
    <x v="329"/>
    <n v="0.5"/>
    <x v="1"/>
    <n v="0.51249999999999996"/>
    <n v="0.81"/>
    <n v="0.83"/>
    <n v="0.81"/>
    <n v="0.82"/>
    <n v="3"/>
    <n v="2.7"/>
    <s v=""/>
    <x v="0"/>
    <s v=""/>
    <s v=""/>
    <x v="0"/>
    <n v="0.57999999999999996"/>
    <n v="1.56"/>
    <x v="1"/>
    <n v="0.69"/>
    <x v="78"/>
    <n v="0.57999999999999996"/>
    <n v="0"/>
    <x v="1"/>
    <s v=""/>
    <s v=""/>
  </r>
  <r>
    <x v="330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0.62"/>
    <s v=""/>
    <x v="1"/>
    <s v=""/>
    <s v=""/>
  </r>
  <r>
    <x v="331"/>
    <n v="0.5"/>
    <x v="1"/>
    <n v="0.50190000000000001"/>
    <n v="0.8"/>
    <n v="0.81"/>
    <n v="0.8"/>
    <n v="0.81"/>
    <s v=""/>
    <s v=""/>
    <s v=""/>
    <x v="0"/>
    <s v=""/>
    <s v=""/>
    <x v="0"/>
    <n v="0.56000000000000005"/>
    <n v="1.53"/>
    <x v="3"/>
    <n v="0.66"/>
    <x v="84"/>
    <n v="0.77"/>
    <n v="-0.43"/>
    <x v="1"/>
    <s v=""/>
    <s v=""/>
  </r>
  <r>
    <x v="332"/>
    <n v="0.5"/>
    <x v="1"/>
    <n v="0.50029999999999997"/>
    <n v="0.81"/>
    <n v="0.81"/>
    <n v="0.8"/>
    <n v="0.81"/>
    <s v=""/>
    <s v=""/>
    <s v=""/>
    <x v="15"/>
    <n v="0.49"/>
    <n v="0.53"/>
    <x v="25"/>
    <n v="0.54"/>
    <n v="1.51"/>
    <x v="30"/>
    <n v="0.62"/>
    <x v="65"/>
    <n v="0.45"/>
    <n v="-0.12"/>
    <x v="1"/>
    <s v=""/>
    <s v=""/>
  </r>
  <r>
    <x v="333"/>
    <n v="0.5"/>
    <x v="1"/>
    <n v="0.50749999999999995"/>
    <n v="0.81"/>
    <n v="0.81"/>
    <n v="0.8"/>
    <n v="0.81"/>
    <s v=""/>
    <s v=""/>
    <n v="2.19"/>
    <x v="0"/>
    <s v=""/>
    <s v=""/>
    <x v="0"/>
    <n v="0.56999999999999995"/>
    <n v="1.6"/>
    <x v="3"/>
    <n v="0.68"/>
    <x v="83"/>
    <n v="2.02"/>
    <n v="-0.46"/>
    <x v="1"/>
    <s v=""/>
    <s v=""/>
  </r>
  <r>
    <x v="334"/>
    <n v="0.5"/>
    <x v="1"/>
    <n v="0.51239999999999997"/>
    <n v="0.81"/>
    <n v="0.81"/>
    <n v="0.8"/>
    <n v="0.81"/>
    <n v="3"/>
    <n v="2.7"/>
    <s v=""/>
    <x v="0"/>
    <s v=""/>
    <s v=""/>
    <x v="0"/>
    <n v="0.57999999999999996"/>
    <n v="1.67"/>
    <x v="33"/>
    <n v="0.71"/>
    <x v="61"/>
    <n v="-0.39"/>
    <n v="-0.66"/>
    <x v="1"/>
    <s v=""/>
    <s v=""/>
  </r>
  <r>
    <x v="335"/>
    <n v="0.5"/>
    <x v="1"/>
    <n v="0.5081"/>
    <n v="0.81"/>
    <n v="0.81"/>
    <n v="0.8"/>
    <n v="0.81"/>
    <s v=""/>
    <s v=""/>
    <s v=""/>
    <x v="0"/>
    <s v=""/>
    <s v=""/>
    <x v="0"/>
    <n v="0.57999999999999996"/>
    <n v="1.68"/>
    <x v="33"/>
    <n v="0.71"/>
    <x v="61"/>
    <n v="0.39"/>
    <n v="0.04"/>
    <x v="1"/>
    <s v=""/>
    <s v=""/>
  </r>
  <r>
    <x v="336"/>
    <n v="0.5"/>
    <x v="1"/>
    <n v="0.50990000000000002"/>
    <n v="0.81"/>
    <n v="0.81"/>
    <n v="0.8"/>
    <n v="0.81"/>
    <s v=""/>
    <s v=""/>
    <s v=""/>
    <x v="0"/>
    <s v=""/>
    <s v=""/>
    <x v="0"/>
    <n v="0.6"/>
    <n v="1.75"/>
    <x v="9"/>
    <n v="0.76"/>
    <x v="59"/>
    <n v="0.1"/>
    <n v="-0.83"/>
    <x v="1"/>
    <s v=""/>
    <s v=""/>
  </r>
  <r>
    <x v="337"/>
    <n v="0.5"/>
    <x v="1"/>
    <n v="0.50819999999999999"/>
    <n v="0.81"/>
    <n v="0.81"/>
    <n v="0.8"/>
    <n v="0.81"/>
    <s v=""/>
    <s v=""/>
    <s v=""/>
    <x v="12"/>
    <n v="0.49"/>
    <n v="0.53"/>
    <x v="24"/>
    <n v="0.57999999999999996"/>
    <n v="1.72"/>
    <x v="33"/>
    <n v="0.73"/>
    <x v="68"/>
    <n v="0.15"/>
    <n v="7.0000000000000007E-2"/>
    <x v="1"/>
    <s v=""/>
    <s v=""/>
  </r>
  <r>
    <x v="338"/>
    <n v="0.5"/>
    <x v="1"/>
    <n v="0.49819999999999998"/>
    <n v="0.81"/>
    <n v="0.82"/>
    <n v="0.8"/>
    <n v="0.81"/>
    <s v=""/>
    <s v=""/>
    <n v="2.19"/>
    <x v="0"/>
    <s v=""/>
    <s v=""/>
    <x v="0"/>
    <n v="0.56999999999999995"/>
    <n v="1.73"/>
    <x v="3"/>
    <n v="0.72"/>
    <x v="73"/>
    <n v="-0.23"/>
    <n v="0.79"/>
    <x v="1"/>
    <s v=""/>
    <s v=""/>
  </r>
  <r>
    <x v="339"/>
    <n v="0.5"/>
    <x v="1"/>
    <n v="0.49669999999999997"/>
    <n v="0.81"/>
    <n v="0.82"/>
    <n v="0.8"/>
    <n v="0.81"/>
    <n v="3"/>
    <n v="2.72"/>
    <s v=""/>
    <x v="0"/>
    <s v=""/>
    <s v=""/>
    <x v="0"/>
    <n v="0.57999999999999996"/>
    <n v="1.72"/>
    <x v="33"/>
    <n v="0.73"/>
    <x v="68"/>
    <n v="-0.05"/>
    <n v="-0.49"/>
    <x v="1"/>
    <s v=""/>
    <s v=""/>
  </r>
  <r>
    <x v="340"/>
    <n v="0.5"/>
    <x v="1"/>
    <n v="0.49640000000000001"/>
    <n v="0.81"/>
    <n v="0.82"/>
    <n v="0.8"/>
    <n v="0.81"/>
    <s v=""/>
    <s v=""/>
    <s v=""/>
    <x v="0"/>
    <s v=""/>
    <s v=""/>
    <x v="0"/>
    <n v="0.57999999999999996"/>
    <n v="1.71"/>
    <x v="33"/>
    <n v="0.73"/>
    <x v="68"/>
    <n v="-0.14000000000000001"/>
    <n v="0.21"/>
    <x v="1"/>
    <s v=""/>
    <s v=""/>
  </r>
  <r>
    <x v="341"/>
    <n v="0.5"/>
    <x v="1"/>
    <n v="0.50080000000000002"/>
    <n v="0.81"/>
    <n v="0.82"/>
    <n v="0.8"/>
    <n v="0.81"/>
    <s v=""/>
    <s v=""/>
    <s v=""/>
    <x v="0"/>
    <s v=""/>
    <s v=""/>
    <x v="0"/>
    <n v="0.56999999999999995"/>
    <n v="1.68"/>
    <x v="3"/>
    <n v="0.71"/>
    <x v="55"/>
    <n v="-0.1"/>
    <n v="0.06"/>
    <x v="1"/>
    <s v=""/>
    <s v=""/>
  </r>
  <r>
    <x v="342"/>
    <n v="0.5"/>
    <x v="1"/>
    <n v="0.49159999999999998"/>
    <n v="0.81"/>
    <n v="0.82"/>
    <n v="0.8"/>
    <n v="0.81"/>
    <s v=""/>
    <s v=""/>
    <s v=""/>
    <x v="3"/>
    <n v="0.53"/>
    <n v="0.55000000000000004"/>
    <x v="24"/>
    <n v="0.56999999999999995"/>
    <n v="1.67"/>
    <x v="3"/>
    <n v="0.71"/>
    <x v="61"/>
    <n v="-1.98"/>
    <n v="0.61"/>
    <x v="1"/>
    <s v=""/>
    <s v=""/>
  </r>
  <r>
    <x v="343"/>
    <n v="0.5"/>
    <x v="1"/>
    <n v="0.50270000000000004"/>
    <n v="0.8"/>
    <n v="0.82"/>
    <n v="0.8"/>
    <n v="0.81"/>
    <s v=""/>
    <s v=""/>
    <n v="2.19"/>
    <x v="0"/>
    <s v=""/>
    <s v=""/>
    <x v="0"/>
    <n v="0.56999999999999995"/>
    <n v="1.62"/>
    <x v="3"/>
    <n v="0.68"/>
    <x v="76"/>
    <n v="-0.26"/>
    <n v="0.45"/>
    <x v="1"/>
    <s v=""/>
    <s v=""/>
  </r>
  <r>
    <x v="344"/>
    <n v="0.5"/>
    <x v="1"/>
    <n v="0.50129999999999997"/>
    <n v="0.79"/>
    <n v="0.82"/>
    <n v="0.8"/>
    <n v="0.81"/>
    <n v="3"/>
    <n v="2.69"/>
    <s v=""/>
    <x v="0"/>
    <s v=""/>
    <s v=""/>
    <x v="0"/>
    <n v="0.52"/>
    <n v="1.58"/>
    <x v="28"/>
    <n v="0.62"/>
    <x v="79"/>
    <n v="1.22"/>
    <n v="-0.63"/>
    <x v="1"/>
    <s v=""/>
    <s v=""/>
  </r>
  <r>
    <x v="345"/>
    <n v="0.5"/>
    <x v="1"/>
    <n v="0.49980000000000002"/>
    <n v="0.8"/>
    <n v="0.82"/>
    <n v="0.8"/>
    <n v="0.81"/>
    <s v=""/>
    <s v=""/>
    <s v=""/>
    <x v="0"/>
    <s v=""/>
    <s v=""/>
    <x v="0"/>
    <n v="0.5"/>
    <n v="1.53"/>
    <x v="16"/>
    <n v="0.57999999999999996"/>
    <x v="80"/>
    <n v="0.84"/>
    <n v="-0.37"/>
    <x v="1"/>
    <s v=""/>
    <s v=""/>
  </r>
  <r>
    <x v="346"/>
    <n v="0.5"/>
    <x v="1"/>
    <n v="0.50349999999999995"/>
    <n v="0.8"/>
    <n v="0.82"/>
    <n v="0.8"/>
    <n v="0.81"/>
    <s v=""/>
    <s v=""/>
    <s v=""/>
    <x v="0"/>
    <s v=""/>
    <s v=""/>
    <x v="0"/>
    <n v="0.49"/>
    <n v="1.51"/>
    <x v="10"/>
    <n v="0.57999999999999996"/>
    <x v="82"/>
    <n v="-0.18"/>
    <n v="0.14000000000000001"/>
    <x v="1"/>
    <s v=""/>
    <s v=""/>
  </r>
  <r>
    <x v="347"/>
    <n v="0.5"/>
    <x v="1"/>
    <n v="0.50060000000000004"/>
    <n v="0.8"/>
    <n v="0.82"/>
    <n v="0.8"/>
    <n v="0.81"/>
    <s v=""/>
    <s v=""/>
    <s v=""/>
    <x v="12"/>
    <n v="0.51"/>
    <n v="0.52"/>
    <x v="15"/>
    <n v="0.51"/>
    <n v="1.52"/>
    <x v="29"/>
    <n v="0.59"/>
    <x v="81"/>
    <n v="-0.13"/>
    <n v="0.78"/>
    <x v="1"/>
    <s v=""/>
    <s v=""/>
  </r>
  <r>
    <x v="348"/>
    <n v="0.5"/>
    <x v="1"/>
    <n v="0.52280000000000004"/>
    <n v="0.8"/>
    <n v="0.82"/>
    <n v="0.8"/>
    <n v="0.81"/>
    <s v=""/>
    <s v=""/>
    <n v="2.19"/>
    <x v="0"/>
    <s v=""/>
    <s v=""/>
    <x v="0"/>
    <n v="0.49"/>
    <n v="1.5"/>
    <x v="10"/>
    <n v="0.56999999999999995"/>
    <x v="86"/>
    <n v="0"/>
    <n v="-0.34"/>
    <x v="1"/>
    <s v=""/>
    <s v=""/>
  </r>
  <r>
    <x v="349"/>
    <n v="0.5"/>
    <x v="1"/>
    <n v="0.54"/>
    <n v="0.8"/>
    <n v="0.82"/>
    <n v="0.8"/>
    <n v="0.81"/>
    <n v="3"/>
    <n v="2.65"/>
    <s v=""/>
    <x v="0"/>
    <s v=""/>
    <s v=""/>
    <x v="0"/>
    <n v="0.51"/>
    <n v="1.55"/>
    <x v="28"/>
    <n v="0.62"/>
    <x v="65"/>
    <n v="0.56999999999999995"/>
    <n v="-0.02"/>
    <x v="1"/>
    <s v=""/>
    <s v=""/>
  </r>
  <r>
    <x v="350"/>
    <n v="0.5"/>
    <x v="1"/>
    <n v="0.51719999999999999"/>
    <n v="0.8"/>
    <n v="0.82"/>
    <n v="0.8"/>
    <n v="0.81"/>
    <s v=""/>
    <s v=""/>
    <s v=""/>
    <x v="0"/>
    <s v=""/>
    <s v=""/>
    <x v="0"/>
    <n v="0.53"/>
    <n v="1.55"/>
    <x v="31"/>
    <n v="0.62"/>
    <x v="64"/>
    <n v="0.15"/>
    <n v="-0.16"/>
    <x v="1"/>
    <s v=""/>
    <s v=""/>
  </r>
  <r>
    <x v="351"/>
    <n v="0.5"/>
    <x v="1"/>
    <n v="0.5181"/>
    <n v="0.8"/>
    <n v="0.82"/>
    <n v="0.8"/>
    <n v="0.81"/>
    <s v=""/>
    <s v=""/>
    <s v=""/>
    <x v="0"/>
    <s v=""/>
    <s v=""/>
    <x v="0"/>
    <n v="0.54"/>
    <n v="1.61"/>
    <x v="32"/>
    <n v="0.66"/>
    <x v="78"/>
    <n v="-0.43"/>
    <n v="-1.78"/>
    <x v="1"/>
    <s v=""/>
    <s v=""/>
  </r>
  <r>
    <x v="352"/>
    <n v="0.5"/>
    <x v="1"/>
    <n v="0.50949999999999995"/>
    <n v="0.8"/>
    <n v="0.82"/>
    <n v="0.8"/>
    <n v="0.81"/>
    <s v=""/>
    <s v=""/>
    <s v=""/>
    <x v="15"/>
    <n v="0.49"/>
    <n v="0.52"/>
    <x v="25"/>
    <n v="0.56999999999999995"/>
    <n v="1.65"/>
    <x v="33"/>
    <n v="0.69"/>
    <x v="76"/>
    <n v="0.47"/>
    <n v="-0.19"/>
    <x v="1"/>
    <s v=""/>
    <s v=""/>
  </r>
  <r>
    <x v="353"/>
    <n v="0.5"/>
    <x v="1"/>
    <n v="0.52200000000000002"/>
    <n v="0.8"/>
    <n v="0.83"/>
    <n v="0.8"/>
    <n v="0.81"/>
    <s v=""/>
    <s v=""/>
    <n v="2.19"/>
    <x v="0"/>
    <s v=""/>
    <s v=""/>
    <x v="0"/>
    <n v="0.56999999999999995"/>
    <n v="1.68"/>
    <x v="33"/>
    <n v="0.72"/>
    <x v="61"/>
    <n v="-0.14000000000000001"/>
    <n v="-0.1"/>
    <x v="1"/>
    <s v=""/>
    <s v=""/>
  </r>
  <r>
    <x v="354"/>
    <n v="0.5"/>
    <x v="1"/>
    <n v="0.50939999999999996"/>
    <n v="0.81"/>
    <n v="0.83"/>
    <n v="0.8"/>
    <n v="0.81"/>
    <n v="3.01"/>
    <n v="2.68"/>
    <s v=""/>
    <x v="0"/>
    <s v=""/>
    <s v=""/>
    <x v="0"/>
    <n v="0.57999999999999996"/>
    <n v="1.7"/>
    <x v="1"/>
    <n v="0.73"/>
    <x v="66"/>
    <n v="0.83"/>
    <n v="-0.13"/>
    <x v="1"/>
    <s v=""/>
    <s v=""/>
  </r>
  <r>
    <x v="35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0.25"/>
    <s v=""/>
    <x v="1"/>
    <s v=""/>
    <s v=""/>
  </r>
  <r>
    <x v="356"/>
    <n v="0.5"/>
    <x v="1"/>
    <n v="0.50470000000000004"/>
    <n v="0.81"/>
    <n v="0.83"/>
    <n v="0.8"/>
    <n v="0.81"/>
    <s v=""/>
    <s v=""/>
    <s v=""/>
    <x v="0"/>
    <s v=""/>
    <s v=""/>
    <x v="0"/>
    <n v="0.59"/>
    <n v="1.72"/>
    <x v="9"/>
    <n v="0.76"/>
    <x v="73"/>
    <n v="3.75"/>
    <n v="-0.02"/>
    <x v="1"/>
    <s v=""/>
    <s v=""/>
  </r>
  <r>
    <x v="357"/>
    <n v="0.5"/>
    <x v="1"/>
    <n v="0.48970000000000002"/>
    <n v="0.81"/>
    <n v="0.85"/>
    <n v="0.8"/>
    <n v="0.81"/>
    <s v=""/>
    <s v=""/>
    <s v=""/>
    <x v="18"/>
    <n v="0.49"/>
    <n v="0.53"/>
    <x v="3"/>
    <n v="0.6"/>
    <n v="1.73"/>
    <x v="9"/>
    <n v="0.76"/>
    <x v="73"/>
    <n v="-0.7"/>
    <n v="0.42"/>
    <x v="1"/>
    <s v=""/>
    <s v=""/>
  </r>
  <r>
    <x v="358"/>
    <n v="0.5"/>
    <x v="1"/>
    <n v="0.49840000000000001"/>
    <n v="0.81"/>
    <n v="0.85"/>
    <n v="0.8"/>
    <n v="0.81"/>
    <s v=""/>
    <s v=""/>
    <n v="2.19"/>
    <x v="0"/>
    <s v=""/>
    <s v=""/>
    <x v="0"/>
    <n v="0.59"/>
    <n v="1.69"/>
    <x v="9"/>
    <n v="0.74"/>
    <x v="56"/>
    <n v="-0.06"/>
    <n v="0.31"/>
    <x v="1"/>
    <s v=""/>
    <s v=""/>
  </r>
  <r>
    <x v="359"/>
    <n v="0.5"/>
    <x v="1"/>
    <n v="0.4899"/>
    <n v="0.82"/>
    <n v="0.85"/>
    <n v="0.81"/>
    <n v="0.82"/>
    <n v="3.01"/>
    <n v="2.69"/>
    <s v=""/>
    <x v="0"/>
    <s v=""/>
    <s v=""/>
    <x v="0"/>
    <n v="0.61"/>
    <n v="1.76"/>
    <x v="8"/>
    <n v="0.78"/>
    <x v="57"/>
    <n v="0.37"/>
    <n v="-7.0000000000000007E-2"/>
    <x v="1"/>
    <s v=""/>
    <s v=""/>
  </r>
  <r>
    <x v="360"/>
    <n v="0.5"/>
    <x v="1"/>
    <n v="0.51480000000000004"/>
    <n v="0.83"/>
    <n v="0.86"/>
    <n v="0.81"/>
    <n v="0.82"/>
    <s v=""/>
    <s v=""/>
    <s v=""/>
    <x v="0"/>
    <s v=""/>
    <s v=""/>
    <x v="0"/>
    <n v="0.6"/>
    <n v="1.73"/>
    <x v="9"/>
    <n v="0.74"/>
    <x v="53"/>
    <n v="-0.43"/>
    <n v="0.2"/>
    <x v="1"/>
    <s v=""/>
    <s v=""/>
  </r>
  <r>
    <x v="361"/>
    <n v="0.5"/>
    <x v="1"/>
    <n v="0.50949999999999995"/>
    <n v="0.83"/>
    <n v="0.86"/>
    <n v="0.81"/>
    <n v="0.82"/>
    <s v=""/>
    <s v=""/>
    <s v=""/>
    <x v="0"/>
    <s v=""/>
    <s v=""/>
    <x v="0"/>
    <n v="0.59"/>
    <n v="1.72"/>
    <x v="1"/>
    <n v="0.73"/>
    <x v="73"/>
    <n v="-0.32"/>
    <n v="0.65"/>
    <x v="1"/>
    <s v=""/>
    <s v=""/>
  </r>
  <r>
    <x v="362"/>
    <n v="0.5"/>
    <x v="1"/>
    <n v="0.49419999999999997"/>
    <n v="0.82"/>
    <n v="0.86"/>
    <n v="0.81"/>
    <n v="0.82"/>
    <s v=""/>
    <s v=""/>
    <s v=""/>
    <x v="12"/>
    <n v="0.48"/>
    <n v="0.53"/>
    <x v="25"/>
    <n v="0.56000000000000005"/>
    <n v="1.72"/>
    <x v="0"/>
    <n v="0.71"/>
    <x v="73"/>
    <n v="-0.99"/>
    <n v="0.08"/>
    <x v="1"/>
    <s v=""/>
    <s v=""/>
  </r>
  <r>
    <x v="363"/>
    <n v="0.5"/>
    <x v="1"/>
    <n v="0.48149999999999998"/>
    <n v="0.81"/>
    <n v="0.86"/>
    <n v="0.81"/>
    <n v="0.82"/>
    <s v=""/>
    <s v=""/>
    <n v="2.19"/>
    <x v="0"/>
    <s v=""/>
    <s v=""/>
    <x v="0"/>
    <n v="0.55000000000000004"/>
    <n v="1.72"/>
    <x v="32"/>
    <n v="0.68"/>
    <x v="66"/>
    <n v="-0.11"/>
    <n v="0.21"/>
    <x v="1"/>
    <s v=""/>
    <s v=""/>
  </r>
  <r>
    <x v="364"/>
    <n v="0.5"/>
    <x v="1"/>
    <n v="0.48159999999999997"/>
    <n v="0.81"/>
    <n v="0.84"/>
    <n v="0.81"/>
    <n v="0.82"/>
    <n v="3.01"/>
    <n v="2.65"/>
    <s v=""/>
    <x v="0"/>
    <s v=""/>
    <s v=""/>
    <x v="0"/>
    <n v="0.52"/>
    <n v="1.68"/>
    <x v="28"/>
    <n v="0.64"/>
    <x v="62"/>
    <n v="0.34"/>
    <n v="0.08"/>
    <x v="1"/>
    <s v=""/>
    <s v=""/>
  </r>
  <r>
    <x v="365"/>
    <n v="0.5"/>
    <x v="1"/>
    <n v="0.46200000000000002"/>
    <n v="0.81"/>
    <n v="0.84"/>
    <n v="0.81"/>
    <n v="0.82"/>
    <s v=""/>
    <s v=""/>
    <s v=""/>
    <x v="0"/>
    <s v=""/>
    <s v=""/>
    <x v="0"/>
    <n v="0.53"/>
    <n v="1.7"/>
    <x v="31"/>
    <n v="0.66"/>
    <x v="54"/>
    <n v="-0.39"/>
    <n v="0.87"/>
    <x v="1"/>
    <s v=""/>
    <s v=""/>
  </r>
  <r>
    <x v="366"/>
    <n v="0.5"/>
    <x v="1"/>
    <n v="0.46589999999999998"/>
    <n v="0.81"/>
    <n v="0.84"/>
    <n v="0.81"/>
    <n v="0.82"/>
    <s v=""/>
    <s v=""/>
    <s v=""/>
    <x v="0"/>
    <s v=""/>
    <s v=""/>
    <x v="0"/>
    <n v="0.54"/>
    <n v="1.69"/>
    <x v="30"/>
    <n v="0.66"/>
    <x v="54"/>
    <n v="0.08"/>
    <n v="-0.19"/>
    <x v="1"/>
    <s v=""/>
    <s v=""/>
  </r>
  <r>
    <x v="367"/>
    <n v="0.5"/>
    <x v="1"/>
    <n v="0.46689999999999998"/>
    <n v="0.81"/>
    <n v="0.84"/>
    <n v="0.81"/>
    <n v="0.82"/>
    <s v=""/>
    <s v=""/>
    <s v=""/>
    <x v="13"/>
    <n v="0.49"/>
    <n v="0.51"/>
    <x v="17"/>
    <n v="0.56000000000000005"/>
    <n v="1.68"/>
    <x v="0"/>
    <n v="0.68"/>
    <x v="61"/>
    <n v="3.64"/>
    <n v="0.66"/>
    <x v="1"/>
    <s v=""/>
    <s v=""/>
  </r>
  <r>
    <x v="368"/>
    <n v="0.5"/>
    <x v="1"/>
    <n v="0.48899999999999999"/>
    <n v="0.81"/>
    <n v="0.84"/>
    <n v="0.81"/>
    <n v="0.82"/>
    <s v=""/>
    <s v=""/>
    <n v="2.19"/>
    <x v="0"/>
    <s v=""/>
    <s v=""/>
    <x v="0"/>
    <n v="0.57999999999999996"/>
    <n v="1.75"/>
    <x v="33"/>
    <n v="0.73"/>
    <x v="59"/>
    <n v="1.1299999999999999"/>
    <n v="0.31"/>
    <x v="1"/>
    <s v=""/>
    <s v=""/>
  </r>
  <r>
    <x v="369"/>
    <n v="0.5"/>
    <x v="1"/>
    <n v="0.48159999999999997"/>
    <n v="0.81"/>
    <n v="0.84"/>
    <n v="0.81"/>
    <n v="0.82"/>
    <n v="3.01"/>
    <n v="2.65"/>
    <s v=""/>
    <x v="0"/>
    <s v=""/>
    <s v=""/>
    <x v="0"/>
    <n v="0.56999999999999995"/>
    <n v="1.75"/>
    <x v="3"/>
    <n v="0.71"/>
    <x v="59"/>
    <n v="0.57999999999999996"/>
    <n v="-1.83"/>
    <x v="1"/>
    <s v=""/>
    <s v=""/>
  </r>
  <r>
    <x v="370"/>
    <n v="0.5"/>
    <x v="1"/>
    <n v="0.52170000000000005"/>
    <n v="0.81"/>
    <n v="0.84"/>
    <n v="0.81"/>
    <n v="0.82"/>
    <s v=""/>
    <s v=""/>
    <s v=""/>
    <x v="0"/>
    <s v=""/>
    <s v=""/>
    <x v="0"/>
    <n v="0.55000000000000004"/>
    <n v="1.71"/>
    <x v="32"/>
    <n v="0.69"/>
    <x v="73"/>
    <n v="0.2"/>
    <n v="0.01"/>
    <x v="1"/>
    <s v=""/>
    <s v=""/>
  </r>
  <r>
    <x v="371"/>
    <n v="0.5"/>
    <x v="1"/>
    <n v="0.52659999999999996"/>
    <n v="0.81"/>
    <n v="0.84"/>
    <n v="0.81"/>
    <n v="0.82"/>
    <s v=""/>
    <s v=""/>
    <s v=""/>
    <x v="0"/>
    <s v=""/>
    <s v=""/>
    <x v="0"/>
    <n v="0.55000000000000004"/>
    <n v="1.72"/>
    <x v="32"/>
    <n v="0.7"/>
    <x v="87"/>
    <n v="4.0199999999999996"/>
    <n v="-0.49"/>
    <x v="7"/>
    <n v="1.9"/>
    <n v="1.6"/>
  </r>
  <r>
    <x v="372"/>
    <n v="0.5"/>
    <x v="1"/>
    <n v="0.5171"/>
    <n v="0.81"/>
    <n v="0.84"/>
    <n v="0.81"/>
    <n v="0.82"/>
    <s v=""/>
    <s v=""/>
    <s v=""/>
    <x v="15"/>
    <n v="0.47"/>
    <n v="0.49"/>
    <x v="15"/>
    <n v="0.54"/>
    <n v="1.69"/>
    <x v="30"/>
    <n v="0.68"/>
    <x v="56"/>
    <n v="0.93"/>
    <n v="-0.65"/>
    <x v="1"/>
    <s v=""/>
    <s v=""/>
  </r>
  <r>
    <x v="373"/>
    <n v="0.5"/>
    <x v="1"/>
    <n v="0.50449999999999995"/>
    <n v="0.79"/>
    <n v="0.83"/>
    <n v="0.81"/>
    <n v="0.82"/>
    <s v=""/>
    <s v=""/>
    <n v="2.19"/>
    <x v="0"/>
    <s v=""/>
    <s v=""/>
    <x v="0"/>
    <n v="0.55000000000000004"/>
    <n v="1.71"/>
    <x v="30"/>
    <n v="0.69"/>
    <x v="73"/>
    <n v="-6.63"/>
    <n v="0.09"/>
    <x v="1"/>
    <s v=""/>
    <s v=""/>
  </r>
  <r>
    <x v="374"/>
    <n v="0.5"/>
    <x v="1"/>
    <n v="0.50760000000000005"/>
    <n v="0.8"/>
    <n v="0.83"/>
    <n v="0.81"/>
    <n v="0.82"/>
    <n v="3.01"/>
    <n v="2.65"/>
    <s v=""/>
    <x v="0"/>
    <s v=""/>
    <s v=""/>
    <x v="0"/>
    <n v="0.52"/>
    <n v="1.68"/>
    <x v="28"/>
    <n v="0.66"/>
    <x v="55"/>
    <n v="2.5099999999999998"/>
    <n v="-0.76"/>
    <x v="1"/>
    <s v=""/>
    <s v=""/>
  </r>
  <r>
    <x v="375"/>
    <n v="0.5"/>
    <x v="1"/>
    <n v="0.50790000000000002"/>
    <n v="0.8"/>
    <n v="0.83"/>
    <n v="0.81"/>
    <n v="0.82"/>
    <s v=""/>
    <s v=""/>
    <s v=""/>
    <x v="0"/>
    <s v=""/>
    <s v=""/>
    <x v="0"/>
    <n v="0.55000000000000004"/>
    <n v="1.73"/>
    <x v="32"/>
    <n v="0.71"/>
    <x v="53"/>
    <n v="-0.64"/>
    <n v="1.32"/>
    <x v="1"/>
    <s v=""/>
    <s v=""/>
  </r>
  <r>
    <x v="376"/>
    <n v="0.5"/>
    <x v="1"/>
    <n v="0.50509999999999999"/>
    <n v="0.8"/>
    <n v="0.83"/>
    <n v="0.81"/>
    <n v="0.82"/>
    <s v=""/>
    <s v=""/>
    <s v=""/>
    <x v="0"/>
    <s v=""/>
    <s v=""/>
    <x v="0"/>
    <n v="0.57999999999999996"/>
    <n v="1.78"/>
    <x v="33"/>
    <n v="0.75"/>
    <x v="37"/>
    <n v="0.78"/>
    <n v="0.06"/>
    <x v="1"/>
    <s v=""/>
    <s v=""/>
  </r>
  <r>
    <x v="377"/>
    <n v="0.5"/>
    <x v="1"/>
    <n v="0.50409999999999999"/>
    <n v="0.8"/>
    <n v="0.83"/>
    <n v="0.81"/>
    <n v="0.82"/>
    <s v=""/>
    <s v=""/>
    <s v=""/>
    <x v="11"/>
    <n v="0.46"/>
    <n v="0.48"/>
    <x v="17"/>
    <n v="0.59"/>
    <n v="1.89"/>
    <x v="1"/>
    <n v="0.82"/>
    <x v="51"/>
    <n v="1.48"/>
    <n v="0.66"/>
    <x v="1"/>
    <s v=""/>
    <s v=""/>
  </r>
  <r>
    <x v="378"/>
    <n v="0.5"/>
    <x v="1"/>
    <n v="0.49480000000000002"/>
    <n v="0.8"/>
    <n v="0.83"/>
    <n v="0.81"/>
    <n v="0.82"/>
    <s v=""/>
    <s v=""/>
    <n v="2.19"/>
    <x v="0"/>
    <s v=""/>
    <s v=""/>
    <x v="0"/>
    <n v="0.62"/>
    <n v="1.94"/>
    <x v="8"/>
    <n v="0.87"/>
    <x v="40"/>
    <n v="-0.95"/>
    <n v="0.72"/>
    <x v="1"/>
    <s v=""/>
    <s v=""/>
  </r>
  <r>
    <x v="379"/>
    <n v="0.5"/>
    <x v="1"/>
    <s v=" Bank holiday"/>
    <s v=" Bank holiday"/>
    <s v=" Bank holiday"/>
    <s v=" Bank holiday"/>
    <s v=" Bank holiday"/>
    <n v="3"/>
    <n v="2.7"/>
    <s v=""/>
    <x v="0"/>
    <s v=""/>
    <s v=""/>
    <x v="0"/>
    <s v=""/>
    <s v=""/>
    <x v="11"/>
    <s v=""/>
    <x v="15"/>
    <n v="0.06"/>
    <n v="-0.13"/>
    <x v="1"/>
    <s v=""/>
    <s v=""/>
  </r>
  <r>
    <x v="380"/>
    <n v="0.5"/>
    <x v="1"/>
    <n v="0.4824"/>
    <n v="0.8"/>
    <n v="0.83"/>
    <n v="0.81"/>
    <n v="0.82"/>
    <s v=""/>
    <s v=""/>
    <s v=""/>
    <x v="0"/>
    <s v=""/>
    <s v=""/>
    <x v="0"/>
    <n v="0.66"/>
    <n v="2.0499999999999998"/>
    <x v="6"/>
    <n v="0.96"/>
    <x v="23"/>
    <n v="0.37"/>
    <n v="0.6"/>
    <x v="1"/>
    <s v=""/>
    <s v=""/>
  </r>
  <r>
    <x v="381"/>
    <n v="0.5"/>
    <x v="1"/>
    <n v="0.49809999999999999"/>
    <n v="0.8"/>
    <n v="0.83"/>
    <n v="0.81"/>
    <n v="0.82"/>
    <s v=""/>
    <s v=""/>
    <s v=""/>
    <x v="0"/>
    <s v=""/>
    <s v=""/>
    <x v="0"/>
    <n v="0.67"/>
    <n v="2.04"/>
    <x v="6"/>
    <n v="0.96"/>
    <x v="43"/>
    <n v="0.93"/>
    <n v="0.42"/>
    <x v="1"/>
    <s v=""/>
    <s v=""/>
  </r>
  <r>
    <x v="382"/>
    <n v="0.5"/>
    <x v="1"/>
    <n v="0.48520000000000002"/>
    <n v="0.81"/>
    <n v="0.83"/>
    <n v="0.81"/>
    <n v="0.82"/>
    <s v=""/>
    <s v=""/>
    <s v=""/>
    <x v="14"/>
    <n v="0.49"/>
    <n v="0.54"/>
    <x v="3"/>
    <n v="0.66"/>
    <n v="2"/>
    <x v="6"/>
    <n v="0.94"/>
    <x v="24"/>
    <n v="4.0999999999999996"/>
    <n v="-0.22"/>
    <x v="1"/>
    <s v=""/>
    <s v=""/>
  </r>
  <r>
    <x v="383"/>
    <n v="0.5"/>
    <x v="1"/>
    <n v="0.48899999999999999"/>
    <n v="0.81"/>
    <n v="0.83"/>
    <n v="0.81"/>
    <n v="0.82"/>
    <s v=""/>
    <s v=""/>
    <n v="2.19"/>
    <x v="0"/>
    <s v=""/>
    <s v=""/>
    <x v="0"/>
    <n v="0.67"/>
    <n v="2.04"/>
    <x v="34"/>
    <n v="0.97"/>
    <x v="43"/>
    <n v="-0.37"/>
    <n v="0.98"/>
    <x v="1"/>
    <s v=""/>
    <s v=""/>
  </r>
  <r>
    <x v="384"/>
    <n v="0.5"/>
    <x v="1"/>
    <n v="0.4929"/>
    <n v="0.81"/>
    <n v="0.83"/>
    <n v="0.81"/>
    <n v="0.82"/>
    <n v="3"/>
    <n v="2.74"/>
    <s v=""/>
    <x v="0"/>
    <s v=""/>
    <s v=""/>
    <x v="0"/>
    <n v="0.67"/>
    <n v="2.08"/>
    <x v="34"/>
    <n v="0.98"/>
    <x v="18"/>
    <n v="1.28"/>
    <n v="0.27"/>
    <x v="1"/>
    <s v=""/>
    <s v=""/>
  </r>
  <r>
    <x v="385"/>
    <n v="0.5"/>
    <x v="1"/>
    <n v="0.497"/>
    <n v="0.8"/>
    <n v="0.83"/>
    <n v="0.81"/>
    <n v="0.82"/>
    <s v=""/>
    <s v=""/>
    <s v=""/>
    <x v="0"/>
    <s v=""/>
    <s v=""/>
    <x v="0"/>
    <n v="0.67"/>
    <n v="2.0699999999999998"/>
    <x v="34"/>
    <n v="0.99"/>
    <x v="18"/>
    <n v="1.05"/>
    <n v="0.56999999999999995"/>
    <x v="1"/>
    <s v=""/>
    <s v=""/>
  </r>
  <r>
    <x v="386"/>
    <n v="0.5"/>
    <x v="1"/>
    <n v="0.49819999999999998"/>
    <n v="0.8"/>
    <n v="0.83"/>
    <n v="0.81"/>
    <n v="0.82"/>
    <s v=""/>
    <s v=""/>
    <s v=""/>
    <x v="0"/>
    <s v=""/>
    <s v=""/>
    <x v="0"/>
    <n v="0.66"/>
    <n v="2.0499999999999998"/>
    <x v="35"/>
    <n v="0.96"/>
    <x v="23"/>
    <n v="1.79"/>
    <n v="7.0000000000000007E-2"/>
    <x v="1"/>
    <s v=""/>
    <s v=""/>
  </r>
  <r>
    <x v="387"/>
    <n v="0.5"/>
    <x v="1"/>
    <n v="0.48380000000000001"/>
    <n v="0.8"/>
    <n v="0.83"/>
    <n v="0.81"/>
    <n v="0.82"/>
    <s v=""/>
    <s v=""/>
    <s v=""/>
    <x v="15"/>
    <n v="0.47"/>
    <n v="0.52"/>
    <x v="24"/>
    <n v="0.67"/>
    <n v="2.0499999999999998"/>
    <x v="34"/>
    <n v="0.98"/>
    <x v="43"/>
    <n v="-1.1000000000000001"/>
    <n v="0.75"/>
    <x v="1"/>
    <s v=""/>
    <s v=""/>
  </r>
  <r>
    <x v="388"/>
    <n v="0.5"/>
    <x v="1"/>
    <n v="0.49659999999999999"/>
    <n v="0.8"/>
    <n v="0.83"/>
    <n v="0.81"/>
    <n v="0.82"/>
    <s v=""/>
    <s v=""/>
    <n v="2.19"/>
    <x v="0"/>
    <s v=""/>
    <s v=""/>
    <x v="0"/>
    <n v="0.68"/>
    <n v="2.0699999999999998"/>
    <x v="7"/>
    <n v="1"/>
    <x v="20"/>
    <n v="-0.78"/>
    <n v="-0.28999999999999998"/>
    <x v="1"/>
    <s v=""/>
    <s v=""/>
  </r>
  <r>
    <x v="389"/>
    <n v="0.5"/>
    <x v="1"/>
    <n v="0.48409999999999997"/>
    <n v="0.8"/>
    <n v="0.83"/>
    <n v="0.81"/>
    <n v="0.82"/>
    <n v="3.03"/>
    <n v="2.74"/>
    <s v=""/>
    <x v="0"/>
    <s v=""/>
    <s v=""/>
    <x v="0"/>
    <n v="0.67"/>
    <n v="2.0499999999999998"/>
    <x v="34"/>
    <n v="0.99"/>
    <x v="18"/>
    <n v="0.69"/>
    <n v="0.02"/>
    <x v="1"/>
    <s v=""/>
    <s v=""/>
  </r>
  <r>
    <x v="390"/>
    <n v="0.5"/>
    <x v="1"/>
    <n v="0.49180000000000001"/>
    <n v="0.8"/>
    <n v="0.83"/>
    <n v="0.81"/>
    <n v="0.82"/>
    <s v=""/>
    <s v=""/>
    <s v=""/>
    <x v="0"/>
    <s v=""/>
    <s v=""/>
    <x v="0"/>
    <n v="0.66"/>
    <n v="2.0099999999999998"/>
    <x v="6"/>
    <n v="0.95"/>
    <x v="19"/>
    <n v="0.53"/>
    <n v="0.14000000000000001"/>
    <x v="1"/>
    <s v=""/>
    <s v=""/>
  </r>
  <r>
    <x v="391"/>
    <n v="0.5"/>
    <x v="1"/>
    <n v="0.47089999999999999"/>
    <n v="0.8"/>
    <n v="0.83"/>
    <n v="0.81"/>
    <n v="0.82"/>
    <s v=""/>
    <s v=""/>
    <s v=""/>
    <x v="0"/>
    <s v=""/>
    <s v=""/>
    <x v="0"/>
    <n v="0.67"/>
    <n v="2"/>
    <x v="34"/>
    <n v="0.95"/>
    <x v="42"/>
    <n v="-0.1"/>
    <n v="0.22"/>
    <x v="1"/>
    <s v=""/>
    <s v=""/>
  </r>
  <r>
    <x v="392"/>
    <n v="0.5"/>
    <x v="1"/>
    <n v="0.45069999999999999"/>
    <n v="0.8"/>
    <n v="0.83"/>
    <n v="0.81"/>
    <n v="0.82"/>
    <s v=""/>
    <s v=""/>
    <s v=""/>
    <x v="13"/>
    <n v="0.51"/>
    <n v="0.55000000000000004"/>
    <x v="23"/>
    <n v="0.69"/>
    <n v="2.06"/>
    <x v="42"/>
    <n v="1"/>
    <x v="44"/>
    <n v="1.36"/>
    <n v="-0.68"/>
    <x v="1"/>
    <s v=""/>
    <s v=""/>
  </r>
  <r>
    <x v="393"/>
    <n v="0.5"/>
    <x v="1"/>
    <n v="0.50939999999999996"/>
    <n v="0.8"/>
    <n v="0.83"/>
    <n v="0.81"/>
    <n v="0.82"/>
    <s v=""/>
    <s v=""/>
    <n v="2.19"/>
    <x v="0"/>
    <s v=""/>
    <s v=""/>
    <x v="0"/>
    <n v="0.74"/>
    <n v="2.15"/>
    <x v="44"/>
    <n v="1.07"/>
    <x v="48"/>
    <n v="1.37"/>
    <n v="0.15"/>
    <x v="8"/>
    <n v="1.8"/>
    <n v="1.6"/>
  </r>
  <r>
    <x v="394"/>
    <n v="0.5"/>
    <x v="1"/>
    <n v="0.48"/>
    <n v="0.81"/>
    <n v="0.83"/>
    <n v="0.81"/>
    <n v="0.82"/>
    <n v="3.03"/>
    <n v="2.75"/>
    <s v=""/>
    <x v="0"/>
    <s v=""/>
    <s v=""/>
    <x v="0"/>
    <n v="0.73"/>
    <n v="2.13"/>
    <x v="45"/>
    <n v="1.03"/>
    <x v="0"/>
    <n v="2.4300000000000002"/>
    <n v="0.38"/>
    <x v="1"/>
    <s v=""/>
    <s v=""/>
  </r>
  <r>
    <x v="395"/>
    <n v="0.5"/>
    <x v="1"/>
    <n v="0.50380000000000003"/>
    <n v="0.81"/>
    <n v="0.83"/>
    <n v="0.81"/>
    <n v="0.82"/>
    <s v=""/>
    <s v=""/>
    <s v=""/>
    <x v="0"/>
    <s v=""/>
    <s v=""/>
    <x v="0"/>
    <n v="0.73"/>
    <n v="2.12"/>
    <x v="46"/>
    <n v="1.03"/>
    <x v="49"/>
    <n v="-1.57"/>
    <n v="0.65"/>
    <x v="1"/>
    <s v=""/>
    <s v=""/>
  </r>
  <r>
    <x v="396"/>
    <n v="0.5"/>
    <x v="1"/>
    <n v="0.50080000000000002"/>
    <n v="0.82"/>
    <n v="0.84"/>
    <n v="0.81"/>
    <n v="0.82"/>
    <s v=""/>
    <s v=""/>
    <s v=""/>
    <x v="0"/>
    <s v=""/>
    <s v=""/>
    <x v="0"/>
    <n v="0.71"/>
    <n v="2.13"/>
    <x v="47"/>
    <n v="1.02"/>
    <x v="0"/>
    <n v="0.51"/>
    <n v="2.77"/>
    <x v="1"/>
    <s v=""/>
    <s v=""/>
  </r>
  <r>
    <x v="397"/>
    <n v="0.5"/>
    <x v="1"/>
    <n v="0.5"/>
    <n v="0.82"/>
    <n v="0.84"/>
    <n v="0.81"/>
    <n v="0.82"/>
    <s v=""/>
    <s v=""/>
    <s v=""/>
    <x v="10"/>
    <n v="0.46"/>
    <n v="0.53"/>
    <x v="3"/>
    <n v="0.69"/>
    <n v="2.1"/>
    <x v="42"/>
    <n v="0.99"/>
    <x v="20"/>
    <n v="0.97"/>
    <n v="1.17"/>
    <x v="1"/>
    <s v=""/>
    <s v=""/>
  </r>
  <r>
    <x v="398"/>
    <n v="0.5"/>
    <x v="1"/>
    <n v="0.50180000000000002"/>
    <n v="0.82"/>
    <n v="0.85"/>
    <n v="0.81"/>
    <n v="0.82"/>
    <s v=""/>
    <s v=""/>
    <n v="2.19"/>
    <x v="0"/>
    <s v=""/>
    <s v=""/>
    <x v="0"/>
    <n v="0.71"/>
    <n v="2.16"/>
    <x v="47"/>
    <n v="1.02"/>
    <x v="21"/>
    <n v="0.38"/>
    <n v="2.02"/>
    <x v="1"/>
    <s v=""/>
    <s v=""/>
  </r>
  <r>
    <x v="399"/>
    <n v="0.5"/>
    <x v="1"/>
    <n v="0.49249999999999999"/>
    <n v="0.82"/>
    <n v="0.85"/>
    <n v="0.81"/>
    <n v="0.82"/>
    <n v="3.04"/>
    <n v="2.76"/>
    <s v=""/>
    <x v="0"/>
    <s v=""/>
    <s v=""/>
    <x v="0"/>
    <n v="0.73"/>
    <n v="2.23"/>
    <x v="46"/>
    <n v="1.08"/>
    <x v="3"/>
    <n v="0.26"/>
    <n v="1.24"/>
    <x v="1"/>
    <s v=""/>
    <s v=""/>
  </r>
  <r>
    <x v="400"/>
    <n v="0.5"/>
    <x v="1"/>
    <n v="0.48509999999999998"/>
    <n v="0.84"/>
    <n v="0.85"/>
    <n v="0.81"/>
    <n v="0.82"/>
    <s v=""/>
    <s v=""/>
    <s v=""/>
    <x v="0"/>
    <s v=""/>
    <s v=""/>
    <x v="0"/>
    <n v="0.74"/>
    <n v="2.27"/>
    <x v="48"/>
    <n v="1.1100000000000001"/>
    <x v="11"/>
    <n v="1.38"/>
    <n v="-0.25"/>
    <x v="1"/>
    <s v=""/>
    <s v=""/>
  </r>
  <r>
    <x v="401"/>
    <n v="0.5"/>
    <x v="1"/>
    <n v="0.49099999999999999"/>
    <n v="0.84"/>
    <n v="0.86"/>
    <n v="0.81"/>
    <n v="0.82"/>
    <s v=""/>
    <s v=""/>
    <s v=""/>
    <x v="0"/>
    <s v=""/>
    <s v=""/>
    <x v="0"/>
    <n v="0.75"/>
    <n v="2.27"/>
    <x v="49"/>
    <n v="1.1100000000000001"/>
    <x v="11"/>
    <n v="0.03"/>
    <n v="0.56999999999999995"/>
    <x v="1"/>
    <s v=""/>
    <s v=""/>
  </r>
  <r>
    <x v="402"/>
    <n v="0.5"/>
    <x v="1"/>
    <n v="0.50290000000000001"/>
    <n v="0.87"/>
    <n v="0.86"/>
    <n v="0.81"/>
    <n v="0.82"/>
    <s v=""/>
    <s v=""/>
    <s v=""/>
    <x v="14"/>
    <n v="0.49"/>
    <n v="0.56000000000000005"/>
    <x v="26"/>
    <n v="0.79"/>
    <n v="2.2799999999999998"/>
    <x v="50"/>
    <n v="1.1599999999999999"/>
    <x v="88"/>
    <n v="-0.28999999999999998"/>
    <n v="-0.37"/>
    <x v="1"/>
    <s v=""/>
    <s v=""/>
  </r>
  <r>
    <x v="403"/>
    <n v="0.5"/>
    <x v="1"/>
    <n v="0.53300000000000003"/>
    <n v="0.86"/>
    <n v="0.86"/>
    <n v="0.81"/>
    <n v="0.82"/>
    <s v=""/>
    <s v=""/>
    <n v="2.19"/>
    <x v="0"/>
    <s v=""/>
    <s v=""/>
    <x v="0"/>
    <n v="0.8"/>
    <n v="2.3199999999999998"/>
    <x v="51"/>
    <n v="1.22"/>
    <x v="89"/>
    <n v="-0.17"/>
    <n v="0.47"/>
    <x v="1"/>
    <s v=""/>
    <s v=""/>
  </r>
  <r>
    <x v="404"/>
    <n v="0.5"/>
    <x v="1"/>
    <n v="0.5"/>
    <n v="0.87"/>
    <n v="0.87"/>
    <n v="0.82"/>
    <n v="0.82"/>
    <n v="3.05"/>
    <n v="2.79"/>
    <s v=""/>
    <x v="0"/>
    <s v=""/>
    <s v=""/>
    <x v="0"/>
    <n v="0.8"/>
    <n v="2.33"/>
    <x v="51"/>
    <n v="1.21"/>
    <x v="12"/>
    <n v="0.88"/>
    <n v="0.31"/>
    <x v="1"/>
    <s v=""/>
    <s v=""/>
  </r>
  <r>
    <x v="405"/>
    <n v="0.5"/>
    <x v="1"/>
    <n v="0.49559999999999998"/>
    <n v="0.87"/>
    <n v="0.87"/>
    <n v="0.82"/>
    <n v="0.82"/>
    <s v=""/>
    <s v=""/>
    <s v=""/>
    <x v="0"/>
    <s v=""/>
    <s v=""/>
    <x v="0"/>
    <n v="0.78"/>
    <n v="2.29"/>
    <x v="50"/>
    <n v="1.17"/>
    <x v="88"/>
    <n v="0.1"/>
    <n v="-0.28999999999999998"/>
    <x v="1"/>
    <s v=""/>
    <s v=""/>
  </r>
  <r>
    <x v="406"/>
    <n v="0.5"/>
    <x v="1"/>
    <n v="0.501"/>
    <n v="0.87"/>
    <n v="0.87"/>
    <n v="0.82"/>
    <n v="0.82"/>
    <s v=""/>
    <s v=""/>
    <s v=""/>
    <x v="0"/>
    <s v=""/>
    <s v=""/>
    <x v="0"/>
    <n v="0.81"/>
    <n v="2.31"/>
    <x v="51"/>
    <n v="1.2"/>
    <x v="5"/>
    <n v="1.18"/>
    <n v="0.31"/>
    <x v="1"/>
    <s v=""/>
    <s v=""/>
  </r>
  <r>
    <x v="407"/>
    <n v="0.5"/>
    <x v="1"/>
    <n v="0.50070000000000003"/>
    <n v="0.87"/>
    <n v="0.87"/>
    <n v="0.82"/>
    <n v="0.82"/>
    <s v=""/>
    <s v=""/>
    <s v=""/>
    <x v="10"/>
    <n v="0.48"/>
    <n v="0.56000000000000005"/>
    <x v="26"/>
    <n v="0.81"/>
    <n v="2.2999999999999998"/>
    <x v="52"/>
    <n v="1.21"/>
    <x v="5"/>
    <n v="3.77"/>
    <n v="0.2"/>
    <x v="1"/>
    <s v=""/>
    <s v=""/>
  </r>
  <r>
    <x v="408"/>
    <n v="0.5"/>
    <x v="1"/>
    <n v="0.49020000000000002"/>
    <n v="0.87"/>
    <n v="0.87"/>
    <n v="0.82"/>
    <n v="0.82"/>
    <s v=""/>
    <s v=""/>
    <n v="2.19"/>
    <x v="0"/>
    <s v=""/>
    <s v=""/>
    <x v="0"/>
    <n v="0.81"/>
    <n v="2.31"/>
    <x v="52"/>
    <n v="1.23"/>
    <x v="4"/>
    <n v="3.73"/>
    <n v="0.28000000000000003"/>
    <x v="1"/>
    <s v=""/>
    <s v=""/>
  </r>
  <r>
    <x v="409"/>
    <n v="0.5"/>
    <x v="1"/>
    <n v="0.496"/>
    <n v="0.88"/>
    <n v="0.88"/>
    <n v="0.82"/>
    <n v="0.82"/>
    <n v="3.07"/>
    <n v="2.79"/>
    <s v=""/>
    <x v="0"/>
    <s v=""/>
    <s v=""/>
    <x v="0"/>
    <n v="0.78"/>
    <n v="2.29"/>
    <x v="53"/>
    <n v="1.2"/>
    <x v="2"/>
    <n v="6.63"/>
    <n v="-0.22"/>
    <x v="1"/>
    <s v=""/>
    <s v=""/>
  </r>
  <r>
    <x v="410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0.82"/>
    <s v=""/>
    <x v="1"/>
    <s v=""/>
    <s v=""/>
  </r>
  <r>
    <x v="411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3.05"/>
    <s v=""/>
    <x v="1"/>
    <s v=""/>
    <s v=""/>
  </r>
  <r>
    <x v="412"/>
    <n v="0.5"/>
    <x v="1"/>
    <n v="0.5111"/>
    <n v="0.89"/>
    <n v="0.89"/>
    <n v="0.84"/>
    <n v="0.84"/>
    <s v=""/>
    <s v=""/>
    <s v=""/>
    <x v="10"/>
    <n v="0.48"/>
    <n v="0.56999999999999995"/>
    <x v="27"/>
    <n v="0.76"/>
    <n v="2.2400000000000002"/>
    <x v="54"/>
    <n v="1.1599999999999999"/>
    <x v="3"/>
    <n v="5.01"/>
    <n v="0.02"/>
    <x v="1"/>
    <s v=""/>
    <s v=""/>
  </r>
  <r>
    <x v="413"/>
    <n v="0.5"/>
    <x v="1"/>
    <n v="0.51329999999999998"/>
    <n v="0.89"/>
    <n v="0.89"/>
    <n v="0.84"/>
    <n v="0.84"/>
    <s v=""/>
    <s v=""/>
    <n v="2.19"/>
    <x v="0"/>
    <s v=""/>
    <s v=""/>
    <x v="0"/>
    <n v="0.75"/>
    <n v="2.23"/>
    <x v="48"/>
    <n v="1.1299999999999999"/>
    <x v="46"/>
    <n v="-0.11"/>
    <n v="-0.2"/>
    <x v="1"/>
    <s v=""/>
    <s v=""/>
  </r>
  <r>
    <x v="414"/>
    <n v="0.5"/>
    <x v="1"/>
    <n v="0.49299999999999999"/>
    <n v="0.89"/>
    <n v="0.89"/>
    <n v="0.84"/>
    <n v="0.84"/>
    <n v="3.07"/>
    <n v="2.77"/>
    <s v=""/>
    <x v="0"/>
    <s v=""/>
    <s v=""/>
    <x v="0"/>
    <n v="0.73"/>
    <n v="2.21"/>
    <x v="46"/>
    <n v="1.1100000000000001"/>
    <x v="46"/>
    <n v="-1.24"/>
    <n v="-0.44"/>
    <x v="1"/>
    <s v=""/>
    <s v=""/>
  </r>
  <r>
    <x v="41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2.17"/>
    <s v=""/>
    <x v="1"/>
    <s v=""/>
    <s v=""/>
  </r>
  <r>
    <x v="416"/>
    <n v="0.5"/>
    <x v="1"/>
    <n v="0.54239999999999999"/>
    <n v="0.88"/>
    <n v="0.9"/>
    <n v="0.84"/>
    <n v="0.84"/>
    <s v=""/>
    <s v=""/>
    <s v=""/>
    <x v="0"/>
    <s v=""/>
    <s v=""/>
    <x v="0"/>
    <n v="0.75"/>
    <n v="2.2400000000000002"/>
    <x v="49"/>
    <n v="1.1399999999999999"/>
    <x v="10"/>
    <n v="1.6"/>
    <n v="0.51"/>
    <x v="1"/>
    <s v=""/>
    <s v=""/>
  </r>
  <r>
    <x v="417"/>
    <n v="0.5"/>
    <x v="1"/>
    <n v="0.52839999999999998"/>
    <n v="0.89"/>
    <n v="0.9"/>
    <n v="0.84"/>
    <n v="0.84"/>
    <s v=""/>
    <s v=""/>
    <s v=""/>
    <x v="9"/>
    <n v="0.45"/>
    <n v="0.55000000000000004"/>
    <x v="26"/>
    <n v="0.74"/>
    <n v="2.2000000000000002"/>
    <x v="44"/>
    <n v="1.1100000000000001"/>
    <x v="1"/>
    <n v="9.8800000000000008"/>
    <n v="0.35"/>
    <x v="1"/>
    <s v=""/>
    <s v=""/>
  </r>
  <r>
    <x v="418"/>
    <n v="0.5"/>
    <x v="1"/>
    <n v="0.52129999999999999"/>
    <n v="0.89"/>
    <n v="0.9"/>
    <n v="0.81"/>
    <n v="0.82"/>
    <s v=""/>
    <s v=""/>
    <n v="2.19"/>
    <x v="0"/>
    <s v=""/>
    <s v=""/>
    <x v="0"/>
    <n v="0.71"/>
    <n v="2.17"/>
    <x v="47"/>
    <n v="1.07"/>
    <x v="90"/>
    <n v="-12.86"/>
    <n v="0.41"/>
    <x v="1"/>
    <s v=""/>
    <s v=""/>
  </r>
  <r>
    <x v="419"/>
    <n v="0.5"/>
    <x v="1"/>
    <n v="0.51580000000000004"/>
    <n v="0.89"/>
    <n v="0.9"/>
    <n v="0.85"/>
    <n v="0.87"/>
    <n v="3.08"/>
    <n v="2.76"/>
    <s v=""/>
    <x v="0"/>
    <s v=""/>
    <s v=""/>
    <x v="0"/>
    <n v="0.74"/>
    <n v="2.2200000000000002"/>
    <x v="48"/>
    <n v="1.1200000000000001"/>
    <x v="3"/>
    <n v="-10.43"/>
    <n v="-0.26"/>
    <x v="1"/>
    <s v=""/>
    <s v=""/>
  </r>
  <r>
    <x v="420"/>
    <n v="0.5"/>
    <x v="1"/>
    <n v="0.497"/>
    <n v="0.89"/>
    <n v="0.9"/>
    <n v="0.85"/>
    <n v="0.87"/>
    <s v=""/>
    <s v=""/>
    <s v=""/>
    <x v="0"/>
    <s v=""/>
    <s v=""/>
    <x v="0"/>
    <n v="0.73"/>
    <n v="2.19"/>
    <x v="44"/>
    <n v="1.1000000000000001"/>
    <x v="16"/>
    <n v="-0.12"/>
    <n v="-0.19"/>
    <x v="1"/>
    <s v=""/>
    <s v=""/>
  </r>
  <r>
    <x v="421"/>
    <n v="0.5"/>
    <x v="1"/>
    <n v="0.49769999999999998"/>
    <n v="0.9"/>
    <n v="0.9"/>
    <n v="0.86"/>
    <n v="0.88"/>
    <s v=""/>
    <s v=""/>
    <s v=""/>
    <x v="0"/>
    <s v=""/>
    <s v=""/>
    <x v="0"/>
    <n v="0.73"/>
    <n v="2.19"/>
    <x v="44"/>
    <n v="1.0900000000000001"/>
    <x v="16"/>
    <n v="0.51"/>
    <n v="0.33"/>
    <x v="1"/>
    <s v=""/>
    <s v=""/>
  </r>
  <r>
    <x v="422"/>
    <n v="0.5"/>
    <x v="1"/>
    <n v="0.48659999999999998"/>
    <n v="0.9"/>
    <n v="0.9"/>
    <n v="0.86"/>
    <n v="0.88"/>
    <s v=""/>
    <s v=""/>
    <s v=""/>
    <x v="5"/>
    <n v="0.47"/>
    <n v="0.52"/>
    <x v="28"/>
    <n v="0.73"/>
    <n v="2.1800000000000002"/>
    <x v="44"/>
    <n v="1.0900000000000001"/>
    <x v="14"/>
    <n v="-13.15"/>
    <n v="1.2"/>
    <x v="1"/>
    <s v=""/>
    <s v=""/>
  </r>
  <r>
    <x v="423"/>
    <n v="0.5"/>
    <x v="1"/>
    <n v="0.5"/>
    <n v="0.89"/>
    <n v="0.91"/>
    <n v="0.86"/>
    <n v="0.88"/>
    <s v=""/>
    <s v=""/>
    <n v="2.19"/>
    <x v="0"/>
    <s v=""/>
    <s v=""/>
    <x v="0"/>
    <n v="0.73"/>
    <n v="2.16"/>
    <x v="49"/>
    <n v="1.08"/>
    <x v="21"/>
    <n v="3.14"/>
    <n v="-0.89"/>
    <x v="1"/>
    <s v=""/>
    <s v=""/>
  </r>
  <r>
    <x v="424"/>
    <n v="0.5"/>
    <x v="1"/>
    <n v="0.49490000000000001"/>
    <n v="0.89"/>
    <n v="0.91"/>
    <n v="0.86"/>
    <n v="0.88"/>
    <n v="3.1"/>
    <n v="2.74"/>
    <s v=""/>
    <x v="0"/>
    <s v=""/>
    <s v=""/>
    <x v="0"/>
    <n v="0.75"/>
    <n v="2.21"/>
    <x v="53"/>
    <n v="1.1299999999999999"/>
    <x v="1"/>
    <n v="1.82"/>
    <n v="0"/>
    <x v="1"/>
    <s v=""/>
    <s v=""/>
  </r>
  <r>
    <x v="425"/>
    <n v="0.5"/>
    <x v="1"/>
    <n v="0.49919999999999998"/>
    <n v="0.89"/>
    <n v="0.91"/>
    <n v="0.86"/>
    <n v="0.88"/>
    <s v=""/>
    <s v=""/>
    <s v=""/>
    <x v="0"/>
    <s v=""/>
    <s v=""/>
    <x v="0"/>
    <n v="0.75"/>
    <n v="2.19"/>
    <x v="53"/>
    <n v="1.1100000000000001"/>
    <x v="14"/>
    <n v="0.75"/>
    <n v="0.27"/>
    <x v="1"/>
    <s v=""/>
    <s v=""/>
  </r>
  <r>
    <x v="426"/>
    <n v="0.5"/>
    <x v="1"/>
    <n v="0.498"/>
    <n v="0.9"/>
    <n v="0.91"/>
    <n v="0.86"/>
    <n v="0.88"/>
    <s v=""/>
    <s v=""/>
    <s v=""/>
    <x v="0"/>
    <s v=""/>
    <s v=""/>
    <x v="0"/>
    <n v="0.73"/>
    <n v="2.1800000000000002"/>
    <x v="54"/>
    <n v="1.0900000000000001"/>
    <x v="48"/>
    <n v="8.74"/>
    <n v="-0.56000000000000005"/>
    <x v="1"/>
    <s v=""/>
    <s v=""/>
  </r>
  <r>
    <x v="427"/>
    <n v="0.5"/>
    <x v="1"/>
    <n v="0.49780000000000002"/>
    <n v="0.9"/>
    <n v="0.91"/>
    <n v="0.86"/>
    <n v="0.88"/>
    <s v=""/>
    <s v=""/>
    <s v=""/>
    <x v="4"/>
    <n v="0.43"/>
    <n v="0.5"/>
    <x v="29"/>
    <n v="0.72"/>
    <n v="2.21"/>
    <x v="48"/>
    <n v="1.1000000000000001"/>
    <x v="47"/>
    <n v="-3.07"/>
    <n v="-0.23"/>
    <x v="1"/>
    <s v=""/>
    <s v=""/>
  </r>
  <r>
    <x v="428"/>
    <n v="0.5"/>
    <x v="1"/>
    <n v="0.48499999999999999"/>
    <n v="0.9"/>
    <n v="0.91"/>
    <n v="0.86"/>
    <n v="0.88"/>
    <s v=""/>
    <s v=""/>
    <n v="2.19"/>
    <x v="0"/>
    <s v=""/>
    <s v=""/>
    <x v="0"/>
    <n v="0.74"/>
    <n v="2.2599999999999998"/>
    <x v="53"/>
    <n v="1.1399999999999999"/>
    <x v="11"/>
    <n v="2.66"/>
    <n v="0.61"/>
    <x v="1"/>
    <s v=""/>
    <s v=""/>
  </r>
  <r>
    <x v="429"/>
    <n v="0.5"/>
    <x v="1"/>
    <n v="0.49709999999999999"/>
    <n v="0.9"/>
    <n v="0.91"/>
    <n v="0.86"/>
    <n v="0.88"/>
    <n v="3.11"/>
    <n v="2.74"/>
    <s v=""/>
    <x v="0"/>
    <s v=""/>
    <s v=""/>
    <x v="0"/>
    <n v="0.73"/>
    <n v="2.27"/>
    <x v="49"/>
    <n v="1.1200000000000001"/>
    <x v="10"/>
    <n v="-0.26"/>
    <n v="0.56000000000000005"/>
    <x v="1"/>
    <s v=""/>
    <s v=""/>
  </r>
  <r>
    <x v="430"/>
    <n v="0.5"/>
    <x v="1"/>
    <n v="0.4869"/>
    <n v="0.9"/>
    <n v="0.91"/>
    <n v="0.86"/>
    <n v="0.88"/>
    <s v=""/>
    <s v=""/>
    <s v=""/>
    <x v="0"/>
    <s v=""/>
    <s v=""/>
    <x v="0"/>
    <n v="0.71"/>
    <n v="2.21"/>
    <x v="44"/>
    <n v="1.07"/>
    <x v="14"/>
    <n v="0.28999999999999998"/>
    <n v="0.25"/>
    <x v="1"/>
    <s v=""/>
    <s v=""/>
  </r>
  <r>
    <x v="431"/>
    <n v="0.5"/>
    <x v="1"/>
    <n v="0.5"/>
    <n v="0.9"/>
    <n v="0.91"/>
    <n v="0.86"/>
    <n v="0.88"/>
    <s v=""/>
    <s v=""/>
    <s v=""/>
    <x v="0"/>
    <s v=""/>
    <s v=""/>
    <x v="0"/>
    <n v="0.74"/>
    <n v="2.2799999999999998"/>
    <x v="54"/>
    <n v="1.1100000000000001"/>
    <x v="11"/>
    <n v="-3.01"/>
    <n v="0.4"/>
    <x v="1"/>
    <s v=""/>
    <s v=""/>
  </r>
  <r>
    <x v="432"/>
    <n v="0.5"/>
    <x v="1"/>
    <n v="0.49959999999999999"/>
    <n v="0.89"/>
    <n v="0.91"/>
    <n v="0.86"/>
    <n v="0.88"/>
    <s v=""/>
    <s v=""/>
    <s v=""/>
    <x v="10"/>
    <n v="0.45"/>
    <n v="0.49"/>
    <x v="26"/>
    <n v="0.76"/>
    <n v="2.34"/>
    <x v="51"/>
    <n v="1.17"/>
    <x v="4"/>
    <n v="7.0000000000000007E-2"/>
    <n v="1.02"/>
    <x v="1"/>
    <s v=""/>
    <s v=""/>
  </r>
  <r>
    <x v="433"/>
    <n v="0.5"/>
    <x v="1"/>
    <n v="0.49980000000000002"/>
    <n v="0.89"/>
    <n v="0.91"/>
    <n v="0.86"/>
    <n v="0.88"/>
    <s v=""/>
    <s v=""/>
    <n v="2.1800000000000002"/>
    <x v="0"/>
    <s v=""/>
    <s v=""/>
    <x v="0"/>
    <n v="0.76"/>
    <n v="2.34"/>
    <x v="55"/>
    <n v="1.1599999999999999"/>
    <x v="5"/>
    <n v="2.36"/>
    <n v="0.4"/>
    <x v="1"/>
    <s v=""/>
    <s v=""/>
  </r>
  <r>
    <x v="434"/>
    <n v="0.5"/>
    <x v="1"/>
    <n v="0.49790000000000001"/>
    <n v="0.89"/>
    <n v="0.91"/>
    <n v="0.86"/>
    <n v="0.88"/>
    <n v="3.11"/>
    <n v="2.73"/>
    <s v=""/>
    <x v="0"/>
    <s v=""/>
    <s v=""/>
    <x v="0"/>
    <n v="0.75"/>
    <n v="2.31"/>
    <x v="50"/>
    <n v="1.1399999999999999"/>
    <x v="88"/>
    <n v="0.27"/>
    <n v="0.15"/>
    <x v="1"/>
    <s v=""/>
    <s v=""/>
  </r>
  <r>
    <x v="435"/>
    <n v="0.5"/>
    <x v="1"/>
    <n v="0.48730000000000001"/>
    <n v="0.89"/>
    <n v="0.91"/>
    <n v="0.86"/>
    <n v="0.88"/>
    <s v=""/>
    <s v=""/>
    <s v=""/>
    <x v="0"/>
    <s v=""/>
    <s v=""/>
    <x v="0"/>
    <n v="0.74"/>
    <n v="2.3199999999999998"/>
    <x v="53"/>
    <n v="1.1399999999999999"/>
    <x v="88"/>
    <n v="0.68"/>
    <n v="-1.72"/>
    <x v="1"/>
    <s v=""/>
    <s v=""/>
  </r>
  <r>
    <x v="436"/>
    <n v="0.5"/>
    <x v="1"/>
    <n v="0.49909999999999999"/>
    <n v="0.9"/>
    <n v="0.91"/>
    <n v="0.86"/>
    <n v="0.88"/>
    <s v=""/>
    <s v=""/>
    <s v=""/>
    <x v="0"/>
    <s v=""/>
    <s v=""/>
    <x v="0"/>
    <n v="0.72"/>
    <n v="2.29"/>
    <x v="49"/>
    <n v="1.1100000000000001"/>
    <x v="11"/>
    <n v="4.8600000000000003"/>
    <n v="-0.66"/>
    <x v="1"/>
    <s v=""/>
    <s v=""/>
  </r>
  <r>
    <x v="437"/>
    <n v="0.5"/>
    <x v="1"/>
    <n v="0.51659999999999995"/>
    <n v="0.89"/>
    <n v="0.91"/>
    <n v="0.86"/>
    <n v="0.88"/>
    <s v=""/>
    <s v=""/>
    <s v=""/>
    <x v="12"/>
    <n v="0.47"/>
    <n v="0.5"/>
    <x v="22"/>
    <n v="0.72"/>
    <n v="2.2999999999999998"/>
    <x v="49"/>
    <n v="1.1100000000000001"/>
    <x v="91"/>
    <n v="1.75"/>
    <n v="-0.16"/>
    <x v="7"/>
    <n v="1.8"/>
    <n v="1.5"/>
  </r>
  <r>
    <x v="438"/>
    <n v="0.5"/>
    <x v="1"/>
    <n v="0.49359999999999998"/>
    <n v="0.89"/>
    <n v="0.91"/>
    <n v="0.86"/>
    <n v="0.88"/>
    <s v=""/>
    <s v=""/>
    <n v="2.16"/>
    <x v="0"/>
    <s v=""/>
    <s v=""/>
    <x v="0"/>
    <n v="0.73"/>
    <n v="2.29"/>
    <x v="49"/>
    <n v="1.1100000000000001"/>
    <x v="91"/>
    <n v="2.19"/>
    <n v="-0.05"/>
    <x v="1"/>
    <s v=""/>
    <s v=""/>
  </r>
  <r>
    <x v="439"/>
    <n v="0.5"/>
    <x v="1"/>
    <n v="0.47820000000000001"/>
    <n v="0.89"/>
    <n v="0.91"/>
    <n v="0.86"/>
    <n v="0.88"/>
    <n v="3.1"/>
    <n v="2.71"/>
    <s v=""/>
    <x v="0"/>
    <s v=""/>
    <s v=""/>
    <x v="0"/>
    <n v="0.74"/>
    <n v="2.31"/>
    <x v="49"/>
    <n v="1.1100000000000001"/>
    <x v="9"/>
    <n v="0.9"/>
    <n v="0.78"/>
    <x v="1"/>
    <s v=""/>
    <s v=""/>
  </r>
  <r>
    <x v="440"/>
    <n v="0.5"/>
    <x v="1"/>
    <n v="0.48070000000000002"/>
    <n v="0.89"/>
    <n v="0.91"/>
    <n v="0.86"/>
    <n v="0.88"/>
    <s v=""/>
    <s v=""/>
    <s v=""/>
    <x v="0"/>
    <s v=""/>
    <s v=""/>
    <x v="0"/>
    <n v="0.7"/>
    <n v="2.2599999999999998"/>
    <x v="46"/>
    <n v="1.07"/>
    <x v="47"/>
    <n v="0.84"/>
    <n v="-0.31"/>
    <x v="1"/>
    <s v=""/>
    <s v=""/>
  </r>
  <r>
    <x v="441"/>
    <n v="0.5"/>
    <x v="1"/>
    <n v="0.49859999999999999"/>
    <n v="0.89"/>
    <n v="0.9"/>
    <n v="0.86"/>
    <n v="0.88"/>
    <s v=""/>
    <s v=""/>
    <s v=""/>
    <x v="0"/>
    <s v=""/>
    <s v=""/>
    <x v="0"/>
    <n v="0.71"/>
    <n v="2.2400000000000002"/>
    <x v="46"/>
    <n v="1.06"/>
    <x v="16"/>
    <n v="2.4300000000000002"/>
    <n v="0.22"/>
    <x v="1"/>
    <s v=""/>
    <s v=""/>
  </r>
  <r>
    <x v="442"/>
    <n v="0.5"/>
    <x v="1"/>
    <n v="0.45"/>
    <n v="0.88"/>
    <n v="0.89"/>
    <n v="0.86"/>
    <n v="0.88"/>
    <s v=""/>
    <s v=""/>
    <s v=""/>
    <x v="4"/>
    <n v="0.46"/>
    <n v="0.51"/>
    <x v="22"/>
    <n v="0.69"/>
    <n v="2.17"/>
    <x v="47"/>
    <n v="1.01"/>
    <x v="49"/>
    <n v="0.56000000000000005"/>
    <n v="0.22"/>
    <x v="1"/>
    <s v=""/>
    <s v=""/>
  </r>
  <r>
    <x v="443"/>
    <n v="0.5"/>
    <x v="1"/>
    <n v="0.49220000000000003"/>
    <n v="0.87"/>
    <n v="0.89"/>
    <n v="0.86"/>
    <n v="0.88"/>
    <s v=""/>
    <s v=""/>
    <n v="2.14"/>
    <x v="0"/>
    <s v=""/>
    <s v=""/>
    <x v="0"/>
    <n v="0.72"/>
    <n v="2.23"/>
    <x v="44"/>
    <n v="1.06"/>
    <x v="14"/>
    <n v="-7.25"/>
    <n v="0.43"/>
    <x v="1"/>
    <s v=""/>
    <s v=""/>
  </r>
  <r>
    <x v="444"/>
    <n v="0.5"/>
    <x v="1"/>
    <n v="0.48110000000000003"/>
    <n v="0.87"/>
    <n v="0.9"/>
    <n v="0.86"/>
    <n v="0.88"/>
    <n v="3.11"/>
    <n v="2.68"/>
    <s v=""/>
    <x v="0"/>
    <s v=""/>
    <s v=""/>
    <x v="0"/>
    <n v="0.74"/>
    <n v="2.25"/>
    <x v="49"/>
    <n v="1.0900000000000001"/>
    <x v="16"/>
    <n v="1.91"/>
    <n v="0.6"/>
    <x v="1"/>
    <s v=""/>
    <s v=""/>
  </r>
  <r>
    <x v="445"/>
    <n v="0.5"/>
    <x v="1"/>
    <n v="0.49840000000000001"/>
    <n v="0.88"/>
    <n v="0.9"/>
    <n v="0.86"/>
    <n v="0.88"/>
    <s v=""/>
    <s v=""/>
    <s v=""/>
    <x v="0"/>
    <s v=""/>
    <s v=""/>
    <x v="0"/>
    <n v="0.75"/>
    <n v="2.2799999999999998"/>
    <x v="54"/>
    <n v="1.1100000000000001"/>
    <x v="3"/>
    <n v="-0.12"/>
    <n v="0.57999999999999996"/>
    <x v="1"/>
    <s v=""/>
    <s v=""/>
  </r>
  <r>
    <x v="446"/>
    <n v="0.5"/>
    <x v="1"/>
    <n v="0.48909999999999998"/>
    <n v="0.88"/>
    <n v="0.89"/>
    <n v="0.86"/>
    <n v="0.88"/>
    <s v=""/>
    <s v=""/>
    <s v=""/>
    <x v="0"/>
    <s v=""/>
    <s v=""/>
    <x v="0"/>
    <n v="0.76"/>
    <n v="2.3199999999999998"/>
    <x v="50"/>
    <n v="1.1499999999999999"/>
    <x v="91"/>
    <n v="1.3"/>
    <n v="-0.17"/>
    <x v="1"/>
    <s v=""/>
    <s v=""/>
  </r>
  <r>
    <x v="447"/>
    <n v="0.5"/>
    <x v="1"/>
    <n v="0.47199999999999998"/>
    <n v="0.87"/>
    <n v="0.89"/>
    <n v="0.86"/>
    <n v="0.88"/>
    <s v=""/>
    <s v=""/>
    <s v=""/>
    <x v="11"/>
    <n v="0.46"/>
    <n v="0.51"/>
    <x v="22"/>
    <n v="0.78"/>
    <n v="2.34"/>
    <x v="55"/>
    <n v="1.17"/>
    <x v="88"/>
    <n v="-0.01"/>
    <n v="0.73"/>
    <x v="1"/>
    <s v=""/>
    <s v=""/>
  </r>
  <r>
    <x v="448"/>
    <n v="0.5"/>
    <x v="1"/>
    <n v="0.4824"/>
    <n v="0.87"/>
    <n v="0.89"/>
    <n v="0.86"/>
    <n v="0.88"/>
    <s v=""/>
    <s v=""/>
    <n v="2.14"/>
    <x v="0"/>
    <s v=""/>
    <s v=""/>
    <x v="0"/>
    <n v="0.76"/>
    <n v="2.31"/>
    <x v="53"/>
    <n v="1.18"/>
    <x v="10"/>
    <n v="2.35"/>
    <n v="0.19"/>
    <x v="1"/>
    <s v=""/>
    <s v=""/>
  </r>
  <r>
    <x v="449"/>
    <n v="0.5"/>
    <x v="1"/>
    <n v="0.4899"/>
    <n v="0.87"/>
    <n v="0.89"/>
    <n v="0.86"/>
    <n v="0.88"/>
    <n v="3.1"/>
    <n v="2.69"/>
    <s v=""/>
    <x v="0"/>
    <s v=""/>
    <s v=""/>
    <x v="0"/>
    <n v="0.74"/>
    <n v="2.2799999999999998"/>
    <x v="49"/>
    <n v="1.1599999999999999"/>
    <x v="47"/>
    <n v="1.69"/>
    <n v="-7.0000000000000007E-2"/>
    <x v="1"/>
    <s v=""/>
    <s v=""/>
  </r>
  <r>
    <x v="450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2.73"/>
    <s v=""/>
    <x v="1"/>
    <s v=""/>
    <s v=""/>
  </r>
  <r>
    <x v="451"/>
    <n v="0.5"/>
    <x v="1"/>
    <n v="0.49099999999999999"/>
    <n v="0.86"/>
    <n v="0.89"/>
    <n v="0.86"/>
    <n v="0.88"/>
    <s v=""/>
    <s v=""/>
    <s v=""/>
    <x v="0"/>
    <s v=""/>
    <s v=""/>
    <x v="0"/>
    <n v="0.75"/>
    <n v="2.29"/>
    <x v="54"/>
    <n v="1.17"/>
    <x v="46"/>
    <n v="3.85"/>
    <n v="0.01"/>
    <x v="1"/>
    <s v=""/>
    <s v=""/>
  </r>
  <r>
    <x v="452"/>
    <n v="0.5"/>
    <x v="1"/>
    <n v="0.49099999999999999"/>
    <n v="0.86"/>
    <n v="0.89"/>
    <n v="0.86"/>
    <n v="0.88"/>
    <s v=""/>
    <s v=""/>
    <s v=""/>
    <x v="14"/>
    <n v="0.47"/>
    <n v="0.52"/>
    <x v="22"/>
    <n v="0.75"/>
    <n v="2.29"/>
    <x v="54"/>
    <n v="1.1599999999999999"/>
    <x v="1"/>
    <n v="0.13"/>
    <n v="0.18"/>
    <x v="1"/>
    <s v=""/>
    <s v=""/>
  </r>
  <r>
    <x v="453"/>
    <n v="0.5"/>
    <x v="1"/>
    <n v="0.49440000000000001"/>
    <n v="0.86"/>
    <n v="0.89"/>
    <n v="0.86"/>
    <n v="0.88"/>
    <s v=""/>
    <s v=""/>
    <n v="2.11"/>
    <x v="0"/>
    <s v=""/>
    <s v=""/>
    <x v="0"/>
    <n v="0.73"/>
    <n v="2.2599999999999998"/>
    <x v="48"/>
    <n v="1.1299999999999999"/>
    <x v="90"/>
    <n v="4.59"/>
    <n v="0.1"/>
    <x v="1"/>
    <s v=""/>
    <s v=""/>
  </r>
  <r>
    <x v="454"/>
    <n v="0.5"/>
    <x v="1"/>
    <n v="0.4965"/>
    <n v="0.85"/>
    <n v="0.89"/>
    <n v="0.86"/>
    <n v="0.88"/>
    <n v="3.1"/>
    <n v="2.66"/>
    <s v=""/>
    <x v="0"/>
    <s v=""/>
    <s v=""/>
    <x v="0"/>
    <n v="0.72"/>
    <n v="2.19"/>
    <x v="44"/>
    <n v="1.0900000000000001"/>
    <x v="92"/>
    <n v="0.39"/>
    <n v="-1.69"/>
    <x v="1"/>
    <s v=""/>
    <s v=""/>
  </r>
  <r>
    <x v="455"/>
    <n v="0.5"/>
    <x v="1"/>
    <n v="0.50270000000000004"/>
    <n v="0.85"/>
    <n v="0.89"/>
    <n v="0.81"/>
    <n v="0.85"/>
    <s v=""/>
    <s v=""/>
    <s v=""/>
    <x v="0"/>
    <s v=""/>
    <s v=""/>
    <x v="0"/>
    <n v="0.73"/>
    <n v="2.23"/>
    <x v="48"/>
    <n v="1.1200000000000001"/>
    <x v="17"/>
    <n v="1.47"/>
    <n v="-1.4"/>
    <x v="1"/>
    <s v=""/>
    <s v=""/>
  </r>
  <r>
    <x v="456"/>
    <n v="0.5"/>
    <x v="1"/>
    <n v="0.50029999999999997"/>
    <n v="0.85"/>
    <n v="0.88"/>
    <n v="0.81"/>
    <n v="0.85"/>
    <s v=""/>
    <s v=""/>
    <s v=""/>
    <x v="0"/>
    <s v=""/>
    <s v=""/>
    <x v="0"/>
    <n v="0.71"/>
    <n v="2.21"/>
    <x v="46"/>
    <n v="1.0900000000000001"/>
    <x v="49"/>
    <n v="0.04"/>
    <n v="2.2400000000000002"/>
    <x v="1"/>
    <s v=""/>
    <s v=""/>
  </r>
  <r>
    <x v="457"/>
    <n v="0.5"/>
    <x v="1"/>
    <n v="0.4985"/>
    <n v="0.84"/>
    <n v="0.88"/>
    <n v="0.81"/>
    <n v="0.85"/>
    <s v=""/>
    <s v=""/>
    <s v=""/>
    <x v="12"/>
    <n v="0.48"/>
    <n v="0.51"/>
    <x v="22"/>
    <n v="0.73"/>
    <n v="2.27"/>
    <x v="48"/>
    <n v="1.1499999999999999"/>
    <x v="14"/>
    <n v="2.81"/>
    <n v="1.1000000000000001"/>
    <x v="9"/>
    <n v="1.6"/>
    <n v="1.4"/>
  </r>
  <r>
    <x v="458"/>
    <n v="0.5"/>
    <x v="1"/>
    <n v="0.49869999999999998"/>
    <n v="0.84"/>
    <n v="0.88"/>
    <n v="0.81"/>
    <n v="0.85"/>
    <s v=""/>
    <s v=""/>
    <n v="2.11"/>
    <x v="0"/>
    <s v=""/>
    <s v=""/>
    <x v="0"/>
    <n v="0.77"/>
    <n v="2.2799999999999998"/>
    <x v="54"/>
    <n v="1.17"/>
    <x v="47"/>
    <n v="2.68"/>
    <n v="1.44"/>
    <x v="1"/>
    <s v=""/>
    <s v=""/>
  </r>
  <r>
    <x v="459"/>
    <n v="0.5"/>
    <x v="1"/>
    <n v="0.47899999999999998"/>
    <n v="0.84"/>
    <n v="0.88"/>
    <n v="0.81"/>
    <n v="0.85"/>
    <n v="3.1"/>
    <n v="2.67"/>
    <s v=""/>
    <x v="0"/>
    <s v=""/>
    <s v=""/>
    <x v="0"/>
    <n v="0.76"/>
    <n v="2.2799999999999998"/>
    <x v="48"/>
    <n v="1.17"/>
    <x v="47"/>
    <n v="2.2200000000000002"/>
    <n v="-0.5"/>
    <x v="1"/>
    <s v=""/>
    <s v=""/>
  </r>
  <r>
    <x v="460"/>
    <n v="0.5"/>
    <x v="1"/>
    <n v="0.4829"/>
    <n v="0.84"/>
    <n v="0.88"/>
    <n v="0.81"/>
    <n v="0.85"/>
    <s v=""/>
    <s v=""/>
    <s v=""/>
    <x v="0"/>
    <s v=""/>
    <s v=""/>
    <x v="0"/>
    <n v="0.76"/>
    <n v="2.2799999999999998"/>
    <x v="48"/>
    <n v="1.1599999999999999"/>
    <x v="47"/>
    <n v="0.46"/>
    <n v="0.46"/>
    <x v="1"/>
    <s v=""/>
    <s v=""/>
  </r>
  <r>
    <x v="461"/>
    <n v="0.5"/>
    <x v="1"/>
    <n v="0.5"/>
    <n v="0.83"/>
    <n v="0.88"/>
    <n v="0.81"/>
    <n v="0.85"/>
    <s v=""/>
    <s v=""/>
    <s v=""/>
    <x v="0"/>
    <s v=""/>
    <s v=""/>
    <x v="0"/>
    <n v="0.79"/>
    <n v="2.29"/>
    <x v="53"/>
    <n v="1.18"/>
    <x v="3"/>
    <n v="-3.47"/>
    <n v="0.17"/>
    <x v="1"/>
    <s v=""/>
    <s v=""/>
  </r>
  <r>
    <x v="462"/>
    <n v="0.5"/>
    <x v="1"/>
    <n v="0.49020000000000002"/>
    <n v="0.83"/>
    <n v="0.88"/>
    <n v="0.81"/>
    <n v="0.85"/>
    <s v=""/>
    <s v=""/>
    <s v=""/>
    <x v="9"/>
    <n v="0.48"/>
    <n v="0.54"/>
    <x v="27"/>
    <n v="0.81"/>
    <n v="2.3199999999999998"/>
    <x v="51"/>
    <n v="1.23"/>
    <x v="88"/>
    <n v="-6.95"/>
    <n v="-0.43"/>
    <x v="1"/>
    <s v=""/>
    <s v=""/>
  </r>
  <r>
    <x v="463"/>
    <n v="0.5"/>
    <x v="1"/>
    <n v="0.5"/>
    <n v="0.82"/>
    <n v="0.88"/>
    <n v="0.81"/>
    <n v="0.85"/>
    <s v=""/>
    <s v=""/>
    <n v="2.14"/>
    <x v="0"/>
    <s v=""/>
    <s v=""/>
    <x v="0"/>
    <n v="0.82"/>
    <n v="2.35"/>
    <x v="51"/>
    <n v="1.25"/>
    <x v="5"/>
    <n v="3.87"/>
    <n v="-0.44"/>
    <x v="1"/>
    <s v=""/>
    <s v=""/>
  </r>
  <r>
    <x v="464"/>
    <n v="0.5"/>
    <x v="1"/>
    <n v="0.45850000000000002"/>
    <n v="0.82"/>
    <n v="0.88"/>
    <n v="0.81"/>
    <n v="0.85"/>
    <n v="3.1"/>
    <n v="2.7"/>
    <s v=""/>
    <x v="0"/>
    <s v=""/>
    <s v=""/>
    <x v="0"/>
    <n v="0.84"/>
    <n v="2.35"/>
    <x v="56"/>
    <n v="1.26"/>
    <x v="5"/>
    <n v="-6.63"/>
    <n v="0.43"/>
    <x v="1"/>
    <s v=""/>
    <s v=""/>
  </r>
  <r>
    <x v="465"/>
    <n v="0.5"/>
    <x v="1"/>
    <n v="0.45519999999999999"/>
    <n v="0.82"/>
    <n v="0.88"/>
    <n v="0.81"/>
    <n v="0.85"/>
    <s v=""/>
    <s v=""/>
    <s v=""/>
    <x v="0"/>
    <s v=""/>
    <s v=""/>
    <x v="0"/>
    <n v="0.86"/>
    <n v="2.39"/>
    <x v="57"/>
    <n v="1.31"/>
    <x v="13"/>
    <n v="1.07"/>
    <n v="0.05"/>
    <x v="1"/>
    <s v=""/>
    <s v=""/>
  </r>
  <r>
    <x v="466"/>
    <n v="0.5"/>
    <x v="1"/>
    <n v="0.49509999999999998"/>
    <n v="0.82"/>
    <n v="0.88"/>
    <n v="0.81"/>
    <n v="0.85"/>
    <s v=""/>
    <s v=""/>
    <s v=""/>
    <x v="0"/>
    <s v=""/>
    <s v=""/>
    <x v="0"/>
    <n v="0.85"/>
    <n v="2.36"/>
    <x v="58"/>
    <n v="1.28"/>
    <x v="12"/>
    <n v="0.4"/>
    <n v="-0.59"/>
    <x v="1"/>
    <s v=""/>
    <s v=""/>
  </r>
  <r>
    <x v="467"/>
    <n v="0.5"/>
    <x v="1"/>
    <n v="0.47760000000000002"/>
    <n v="0.82"/>
    <n v="0.88"/>
    <n v="0.81"/>
    <n v="0.85"/>
    <s v=""/>
    <s v=""/>
    <s v=""/>
    <x v="11"/>
    <n v="0.5"/>
    <n v="0.54"/>
    <x v="27"/>
    <n v="0.8"/>
    <n v="2.29"/>
    <x v="50"/>
    <n v="1.21"/>
    <x v="91"/>
    <n v="0.83"/>
    <n v="-1.22"/>
    <x v="1"/>
    <s v=""/>
    <s v=""/>
  </r>
  <r>
    <x v="468"/>
    <n v="0.5"/>
    <x v="1"/>
    <n v="0.4773"/>
    <n v="0.82"/>
    <n v="0.88"/>
    <n v="0.81"/>
    <n v="0.85"/>
    <s v=""/>
    <s v=""/>
    <n v="2.11"/>
    <x v="0"/>
    <s v=""/>
    <s v=""/>
    <x v="0"/>
    <n v="0.81"/>
    <n v="2.3199999999999998"/>
    <x v="51"/>
    <n v="1.24"/>
    <x v="8"/>
    <n v="-6.43"/>
    <n v="0.25"/>
    <x v="1"/>
    <s v=""/>
    <s v=""/>
  </r>
  <r>
    <x v="469"/>
    <n v="0.5"/>
    <x v="1"/>
    <n v="0.4627"/>
    <n v="0.82"/>
    <n v="0.88"/>
    <n v="0.81"/>
    <n v="0.85"/>
    <n v="3.1"/>
    <n v="2.7"/>
    <s v=""/>
    <x v="0"/>
    <s v=""/>
    <s v=""/>
    <x v="0"/>
    <n v="0.8"/>
    <n v="2.2799999999999998"/>
    <x v="50"/>
    <n v="1.21"/>
    <x v="91"/>
    <n v="-8.6300000000000008"/>
    <n v="-0.52"/>
    <x v="1"/>
    <s v=""/>
    <s v=""/>
  </r>
  <r>
    <x v="470"/>
    <n v="0.5"/>
    <x v="1"/>
    <n v="0.5"/>
    <n v="0.82"/>
    <n v="0.88"/>
    <n v="0.81"/>
    <n v="0.85"/>
    <s v=""/>
    <s v=""/>
    <s v=""/>
    <x v="0"/>
    <s v=""/>
    <s v=""/>
    <x v="0"/>
    <n v="0.79"/>
    <n v="2.2599999999999998"/>
    <x v="53"/>
    <n v="1.18"/>
    <x v="3"/>
    <n v="2.44"/>
    <n v="-0.9"/>
    <x v="1"/>
    <s v=""/>
    <s v=""/>
  </r>
  <r>
    <x v="471"/>
    <n v="0.5"/>
    <x v="1"/>
    <n v="0.49869999999999998"/>
    <n v="0.82"/>
    <n v="0.88"/>
    <n v="0.81"/>
    <n v="0.85"/>
    <s v=""/>
    <s v=""/>
    <s v=""/>
    <x v="0"/>
    <s v=""/>
    <s v=""/>
    <x v="0"/>
    <n v="0.79"/>
    <n v="2.2400000000000002"/>
    <x v="53"/>
    <n v="1.18"/>
    <x v="1"/>
    <n v="7.04"/>
    <n v="-1.4"/>
    <x v="1"/>
    <s v=""/>
    <s v=""/>
  </r>
  <r>
    <x v="472"/>
    <n v="0.5"/>
    <x v="1"/>
    <n v="0.4839"/>
    <n v="0.82"/>
    <n v="0.88"/>
    <n v="0.81"/>
    <n v="0.85"/>
    <s v=""/>
    <s v=""/>
    <s v=""/>
    <x v="11"/>
    <n v="0.49"/>
    <n v="0.55000000000000004"/>
    <x v="26"/>
    <n v="0.77"/>
    <n v="2.21"/>
    <x v="49"/>
    <n v="1.1599999999999999"/>
    <x v="14"/>
    <n v="-6.83"/>
    <n v="-0.17"/>
    <x v="1"/>
    <s v=""/>
    <s v=""/>
  </r>
  <r>
    <x v="473"/>
    <n v="0.5"/>
    <x v="1"/>
    <n v="0.50600000000000001"/>
    <n v="0.82"/>
    <n v="0.88"/>
    <n v="0.81"/>
    <n v="0.85"/>
    <s v=""/>
    <s v=""/>
    <n v="2.04"/>
    <x v="0"/>
    <s v=""/>
    <s v=""/>
    <x v="0"/>
    <n v="0.77"/>
    <n v="2.2000000000000002"/>
    <x v="48"/>
    <n v="1.1599999999999999"/>
    <x v="14"/>
    <n v="-0.93"/>
    <n v="0.76"/>
    <x v="1"/>
    <s v=""/>
    <s v=""/>
  </r>
  <r>
    <x v="474"/>
    <n v="0.5"/>
    <x v="1"/>
    <n v="0.51629999999999998"/>
    <n v="0.82"/>
    <n v="0.88"/>
    <n v="0.81"/>
    <n v="0.85"/>
    <n v="3.09"/>
    <n v="2.67"/>
    <s v=""/>
    <x v="0"/>
    <s v=""/>
    <s v=""/>
    <x v="0"/>
    <n v="0.75"/>
    <n v="2.16"/>
    <x v="46"/>
    <n v="1.1200000000000001"/>
    <x v="0"/>
    <n v="-9.2100000000000009"/>
    <n v="0.06"/>
    <x v="1"/>
    <s v=""/>
    <s v=""/>
  </r>
  <r>
    <x v="475"/>
    <n v="0.5"/>
    <x v="1"/>
    <n v="0.50749999999999995"/>
    <n v="0.82"/>
    <n v="0.88"/>
    <n v="0.79"/>
    <n v="0.83"/>
    <s v=""/>
    <s v=""/>
    <s v=""/>
    <x v="0"/>
    <s v=""/>
    <s v=""/>
    <x v="0"/>
    <n v="0.73"/>
    <n v="2.14"/>
    <x v="45"/>
    <n v="1.0900000000000001"/>
    <x v="92"/>
    <n v="7.81"/>
    <n v="-0.05"/>
    <x v="1"/>
    <s v=""/>
    <s v=""/>
  </r>
  <r>
    <x v="476"/>
    <n v="0.5"/>
    <x v="1"/>
    <n v="0.50690000000000002"/>
    <n v="0.83"/>
    <n v="0.88"/>
    <n v="0.79"/>
    <n v="0.83"/>
    <s v=""/>
    <s v=""/>
    <s v=""/>
    <x v="0"/>
    <s v=""/>
    <s v=""/>
    <x v="0"/>
    <n v="0.74"/>
    <n v="2.17"/>
    <x v="46"/>
    <n v="1.1000000000000001"/>
    <x v="49"/>
    <n v="-7.0000000000000007E-2"/>
    <n v="0.7"/>
    <x v="1"/>
    <s v=""/>
    <s v=""/>
  </r>
  <r>
    <x v="477"/>
    <n v="0.5"/>
    <x v="1"/>
    <n v="0.52690000000000003"/>
    <n v="0.83"/>
    <n v="0.88"/>
    <n v="0.79"/>
    <n v="0.83"/>
    <s v=""/>
    <s v=""/>
    <s v=""/>
    <x v="18"/>
    <n v="0.54"/>
    <n v="0.55000000000000004"/>
    <x v="26"/>
    <n v="0.73"/>
    <n v="2.14"/>
    <x v="47"/>
    <n v="1.07"/>
    <x v="20"/>
    <n v="-0.24"/>
    <n v="0.11"/>
    <x v="1"/>
    <s v=""/>
    <s v=""/>
  </r>
  <r>
    <x v="478"/>
    <n v="0.5"/>
    <x v="1"/>
    <n v="0.5232"/>
    <n v="0.84"/>
    <n v="0.88"/>
    <n v="0.79"/>
    <n v="0.83"/>
    <s v=""/>
    <s v=""/>
    <n v="2.04"/>
    <x v="0"/>
    <s v=""/>
    <s v=""/>
    <x v="0"/>
    <n v="0.74"/>
    <n v="2.1800000000000002"/>
    <x v="46"/>
    <n v="1.1000000000000001"/>
    <x v="0"/>
    <n v="-0.38"/>
    <n v="-0.2"/>
    <x v="1"/>
    <s v=""/>
    <s v=""/>
  </r>
  <r>
    <x v="479"/>
    <n v="0.5"/>
    <x v="1"/>
    <n v="0.52980000000000005"/>
    <n v="0.85"/>
    <n v="0.88"/>
    <n v="0.79"/>
    <n v="0.83"/>
    <n v="3.09"/>
    <n v="2.66"/>
    <s v=""/>
    <x v="0"/>
    <s v=""/>
    <s v=""/>
    <x v="0"/>
    <n v="0.75"/>
    <n v="2.17"/>
    <x v="44"/>
    <n v="1.1200000000000001"/>
    <x v="0"/>
    <n v="3.97"/>
    <n v="-0.51"/>
    <x v="1"/>
    <s v=""/>
    <s v=""/>
  </r>
  <r>
    <x v="480"/>
    <n v="0.5"/>
    <x v="1"/>
    <n v="0.53920000000000001"/>
    <n v="0.87"/>
    <n v="0.88"/>
    <n v="0.81"/>
    <n v="0.83"/>
    <s v=""/>
    <s v=""/>
    <s v=""/>
    <x v="0"/>
    <s v=""/>
    <s v=""/>
    <x v="0"/>
    <n v="0.74"/>
    <n v="2.12"/>
    <x v="45"/>
    <n v="1.08"/>
    <x v="44"/>
    <n v="4.57"/>
    <n v="0.48"/>
    <x v="1"/>
    <s v=""/>
    <s v=""/>
  </r>
  <r>
    <x v="481"/>
    <n v="0.5"/>
    <x v="1"/>
    <n v="0.53539999999999999"/>
    <n v="0.87"/>
    <n v="0.88"/>
    <n v="0.84"/>
    <n v="0.85"/>
    <s v=""/>
    <s v=""/>
    <s v=""/>
    <x v="0"/>
    <s v=""/>
    <s v=""/>
    <x v="0"/>
    <n v="0.74"/>
    <n v="2.12"/>
    <x v="46"/>
    <n v="1.08"/>
    <x v="18"/>
    <n v="-0.5"/>
    <n v="0.14000000000000001"/>
    <x v="1"/>
    <s v=""/>
    <s v=""/>
  </r>
  <r>
    <x v="482"/>
    <n v="0.5"/>
    <x v="1"/>
    <n v="0.51829999999999998"/>
    <n v="0.87"/>
    <n v="0.88"/>
    <n v="0.84"/>
    <n v="0.85"/>
    <s v=""/>
    <s v=""/>
    <s v=""/>
    <x v="12"/>
    <n v="0.54"/>
    <n v="0.57999999999999996"/>
    <x v="30"/>
    <n v="0.72"/>
    <n v="2.1"/>
    <x v="47"/>
    <n v="1.06"/>
    <x v="43"/>
    <n v="-1.04"/>
    <n v="-0.32"/>
    <x v="1"/>
    <s v=""/>
    <s v=""/>
  </r>
  <r>
    <x v="483"/>
    <n v="0.5"/>
    <x v="1"/>
    <n v="0.51870000000000005"/>
    <n v="0.88"/>
    <n v="0.88"/>
    <n v="0.84"/>
    <n v="0.85"/>
    <s v=""/>
    <s v=""/>
    <n v="2.0299999999999998"/>
    <x v="0"/>
    <s v=""/>
    <s v=""/>
    <x v="0"/>
    <n v="0.73"/>
    <n v="2.09"/>
    <x v="47"/>
    <n v="1.06"/>
    <x v="43"/>
    <n v="5.21"/>
    <n v="0.32"/>
    <x v="1"/>
    <s v=""/>
    <s v=""/>
  </r>
  <r>
    <x v="484"/>
    <n v="0.5"/>
    <x v="1"/>
    <n v="0.51519999999999999"/>
    <n v="0.87"/>
    <n v="0.88"/>
    <n v="0.84"/>
    <n v="0.85"/>
    <n v="3.09"/>
    <n v="2.67"/>
    <s v=""/>
    <x v="0"/>
    <s v=""/>
    <s v=""/>
    <x v="0"/>
    <n v="0.76"/>
    <n v="2.12"/>
    <x v="48"/>
    <n v="1.1100000000000001"/>
    <x v="20"/>
    <n v="0.15"/>
    <n v="0.28000000000000003"/>
    <x v="1"/>
    <s v=""/>
    <s v=""/>
  </r>
  <r>
    <x v="485"/>
    <n v="0.5"/>
    <x v="1"/>
    <n v="0.50719999999999998"/>
    <n v="0.88"/>
    <n v="0.88"/>
    <n v="0.84"/>
    <n v="0.85"/>
    <s v=""/>
    <s v=""/>
    <s v=""/>
    <x v="0"/>
    <s v=""/>
    <s v=""/>
    <x v="0"/>
    <n v="0.76"/>
    <n v="2.12"/>
    <x v="48"/>
    <n v="1.1200000000000001"/>
    <x v="92"/>
    <n v="0.2"/>
    <n v="-0.32"/>
    <x v="1"/>
    <s v=""/>
    <s v=""/>
  </r>
  <r>
    <x v="486"/>
    <n v="0.5"/>
    <x v="1"/>
    <n v="0.48420000000000002"/>
    <n v="0.87"/>
    <n v="0.88"/>
    <n v="0.84"/>
    <n v="0.85"/>
    <s v=""/>
    <s v=""/>
    <s v=""/>
    <x v="0"/>
    <s v=""/>
    <s v=""/>
    <x v="0"/>
    <n v="0.73"/>
    <n v="2.08"/>
    <x v="45"/>
    <n v="1.08"/>
    <x v="43"/>
    <n v="1.1599999999999999"/>
    <n v="-1.1100000000000001"/>
    <x v="1"/>
    <s v=""/>
    <s v=""/>
  </r>
  <r>
    <x v="487"/>
    <n v="0.5"/>
    <x v="1"/>
    <n v="0.48459999999999998"/>
    <n v="0.87"/>
    <n v="0.88"/>
    <n v="0.84"/>
    <n v="0.85"/>
    <s v=""/>
    <s v=""/>
    <s v=""/>
    <x v="17"/>
    <n v="0.55000000000000004"/>
    <n v="0.57999999999999996"/>
    <x v="31"/>
    <n v="0.74"/>
    <n v="2.0499999999999998"/>
    <x v="45"/>
    <n v="1.06"/>
    <x v="19"/>
    <n v="-0.67"/>
    <n v="-0.56000000000000005"/>
    <x v="1"/>
    <s v=""/>
    <s v=""/>
  </r>
  <r>
    <x v="488"/>
    <n v="0.5"/>
    <x v="1"/>
    <n v="0.49780000000000002"/>
    <n v="0.86"/>
    <n v="0.88"/>
    <n v="0.84"/>
    <n v="0.85"/>
    <s v=""/>
    <s v=""/>
    <n v="2.04"/>
    <x v="0"/>
    <s v=""/>
    <s v=""/>
    <x v="0"/>
    <n v="0.73"/>
    <n v="2.02"/>
    <x v="45"/>
    <n v="1.04"/>
    <x v="27"/>
    <n v="-3"/>
    <n v="-0.89"/>
    <x v="1"/>
    <s v=""/>
    <s v=""/>
  </r>
  <r>
    <x v="489"/>
    <n v="0.5"/>
    <x v="1"/>
    <s v=" Bank holiday"/>
    <s v=" Bank holiday"/>
    <s v=" Bank holiday"/>
    <s v=" Bank holiday"/>
    <s v=" Bank holiday"/>
    <n v="3.08"/>
    <n v="2.65"/>
    <s v=""/>
    <x v="0"/>
    <s v=""/>
    <s v=""/>
    <x v="0"/>
    <s v=""/>
    <s v=""/>
    <x v="11"/>
    <s v=""/>
    <x v="15"/>
    <n v="0.1"/>
    <s v=""/>
    <x v="1"/>
    <s v=""/>
    <s v=""/>
  </r>
  <r>
    <x v="490"/>
    <n v="0.5"/>
    <x v="1"/>
    <n v="0.48459999999999998"/>
    <n v="0.84"/>
    <n v="0.88"/>
    <n v="0.84"/>
    <n v="0.85"/>
    <s v=""/>
    <s v=""/>
    <s v=""/>
    <x v="0"/>
    <s v=""/>
    <s v=""/>
    <x v="0"/>
    <n v="0.74"/>
    <n v="2.04"/>
    <x v="45"/>
    <n v="1.05"/>
    <x v="42"/>
    <n v="1.46"/>
    <n v="1.17"/>
    <x v="1"/>
    <s v=""/>
    <s v=""/>
  </r>
  <r>
    <x v="491"/>
    <n v="0.5"/>
    <x v="1"/>
    <n v="0.4869"/>
    <n v="0.84"/>
    <n v="0.88"/>
    <n v="0.82"/>
    <n v="0.84"/>
    <s v=""/>
    <s v=""/>
    <s v=""/>
    <x v="0"/>
    <s v=""/>
    <s v=""/>
    <x v="0"/>
    <n v="0.7"/>
    <n v="1.97"/>
    <x v="43"/>
    <n v="0.98"/>
    <x v="28"/>
    <n v="1.01"/>
    <n v="-0.43"/>
    <x v="1"/>
    <s v=""/>
    <s v=""/>
  </r>
  <r>
    <x v="492"/>
    <n v="0.5"/>
    <x v="1"/>
    <n v="0.48170000000000002"/>
    <n v="0.84"/>
    <n v="0.88"/>
    <n v="0.81"/>
    <n v="0.84"/>
    <s v=""/>
    <s v=""/>
    <s v=""/>
    <x v="18"/>
    <n v="0.53"/>
    <n v="0.56999999999999995"/>
    <x v="27"/>
    <n v="0.71"/>
    <n v="1.99"/>
    <x v="42"/>
    <n v="1"/>
    <x v="30"/>
    <n v="0.76"/>
    <n v="0.13"/>
    <x v="1"/>
    <s v=""/>
    <s v=""/>
  </r>
  <r>
    <x v="493"/>
    <n v="0.5"/>
    <x v="1"/>
    <n v="0.47849999999999998"/>
    <n v="0.83"/>
    <n v="0.88"/>
    <n v="0.81"/>
    <n v="0.84"/>
    <s v=""/>
    <s v=""/>
    <n v="2.04"/>
    <x v="0"/>
    <s v=""/>
    <s v=""/>
    <x v="0"/>
    <n v="0.72"/>
    <n v="2.0099999999999998"/>
    <x v="46"/>
    <n v="1.03"/>
    <x v="25"/>
    <n v="1.88"/>
    <n v="0.82"/>
    <x v="1"/>
    <s v=""/>
    <s v=""/>
  </r>
  <r>
    <x v="494"/>
    <n v="0.5"/>
    <x v="1"/>
    <n v="0.49030000000000001"/>
    <n v="0.83"/>
    <n v="0.88"/>
    <n v="0.81"/>
    <n v="0.84"/>
    <n v="3.07"/>
    <n v="2.63"/>
    <s v=""/>
    <x v="0"/>
    <s v=""/>
    <s v=""/>
    <x v="0"/>
    <n v="0.7"/>
    <n v="1.99"/>
    <x v="59"/>
    <n v="1"/>
    <x v="30"/>
    <n v="0.93"/>
    <n v="-0.31"/>
    <x v="1"/>
    <s v=""/>
    <s v=""/>
  </r>
  <r>
    <x v="495"/>
    <n v="0.5"/>
    <x v="1"/>
    <n v="0.50360000000000005"/>
    <n v="0.83"/>
    <n v="0.88"/>
    <n v="0.81"/>
    <n v="0.84"/>
    <s v=""/>
    <s v=""/>
    <s v=""/>
    <x v="0"/>
    <s v=""/>
    <s v=""/>
    <x v="0"/>
    <n v="0.72"/>
    <n v="2.0099999999999998"/>
    <x v="46"/>
    <n v="1.03"/>
    <x v="25"/>
    <n v="-0.08"/>
    <n v="1.33"/>
    <x v="1"/>
    <s v=""/>
    <s v=""/>
  </r>
  <r>
    <x v="496"/>
    <n v="0.5"/>
    <x v="1"/>
    <n v="0.50160000000000005"/>
    <n v="0.83"/>
    <n v="0.88"/>
    <n v="0.81"/>
    <n v="0.84"/>
    <s v=""/>
    <s v=""/>
    <s v=""/>
    <x v="0"/>
    <s v=""/>
    <s v=""/>
    <x v="0"/>
    <n v="0.74"/>
    <n v="2.04"/>
    <x v="48"/>
    <n v="1.07"/>
    <x v="19"/>
    <n v="1.29"/>
    <n v="0.73"/>
    <x v="1"/>
    <s v=""/>
    <s v=""/>
  </r>
  <r>
    <x v="497"/>
    <n v="0.5"/>
    <x v="1"/>
    <n v="0.49980000000000002"/>
    <n v="0.83"/>
    <n v="0.88"/>
    <n v="0.81"/>
    <n v="0.84"/>
    <s v=""/>
    <s v=""/>
    <s v=""/>
    <x v="3"/>
    <n v="0.52"/>
    <n v="0.56999999999999995"/>
    <x v="27"/>
    <n v="0.72"/>
    <n v="2.0099999999999998"/>
    <x v="46"/>
    <n v="1.03"/>
    <x v="25"/>
    <n v="1.77"/>
    <n v="-1.06"/>
    <x v="1"/>
    <s v=""/>
    <s v=""/>
  </r>
  <r>
    <x v="498"/>
    <n v="0.5"/>
    <x v="1"/>
    <n v="0.50639999999999996"/>
    <n v="0.82"/>
    <n v="0.87"/>
    <n v="0.8"/>
    <n v="0.83"/>
    <s v=""/>
    <s v=""/>
    <n v="2.0299999999999998"/>
    <x v="0"/>
    <s v=""/>
    <s v=""/>
    <x v="0"/>
    <n v="0.72"/>
    <n v="2.02"/>
    <x v="45"/>
    <n v="1.03"/>
    <x v="18"/>
    <n v="3.6"/>
    <n v="-3.12"/>
    <x v="1"/>
    <s v=""/>
    <s v=""/>
  </r>
  <r>
    <x v="499"/>
    <n v="0.5"/>
    <x v="1"/>
    <n v="0.60760000000000003"/>
    <n v="0.82"/>
    <n v="0.87"/>
    <n v="0.8"/>
    <n v="0.83"/>
    <n v="3.07"/>
    <n v="2.62"/>
    <s v=""/>
    <x v="0"/>
    <s v=""/>
    <s v=""/>
    <x v="0"/>
    <n v="0.7"/>
    <n v="1.99"/>
    <x v="47"/>
    <n v="1"/>
    <x v="23"/>
    <n v="-0.25"/>
    <n v="7.0000000000000007E-2"/>
    <x v="1"/>
    <s v=""/>
    <s v=""/>
  </r>
  <r>
    <x v="500"/>
    <n v="0.5"/>
    <x v="1"/>
    <n v="0.52280000000000004"/>
    <n v="0.81"/>
    <n v="0.86"/>
    <n v="0.8"/>
    <n v="0.83"/>
    <s v=""/>
    <s v=""/>
    <s v=""/>
    <x v="0"/>
    <s v=""/>
    <s v=""/>
    <x v="0"/>
    <n v="0.7"/>
    <n v="2.0099999999999998"/>
    <x v="47"/>
    <n v="1.02"/>
    <x v="18"/>
    <n v="4.7300000000000004"/>
    <n v="-0.21"/>
    <x v="10"/>
    <n v="1.6"/>
    <n v="1.2"/>
  </r>
  <r>
    <x v="501"/>
    <n v="0.5"/>
    <x v="1"/>
    <n v="0.50890000000000002"/>
    <n v="0.79"/>
    <n v="0.84"/>
    <n v="0.78"/>
    <n v="0.82"/>
    <s v=""/>
    <s v=""/>
    <s v=""/>
    <x v="0"/>
    <s v=""/>
    <s v=""/>
    <x v="0"/>
    <n v="0.67"/>
    <n v="1.96"/>
    <x v="34"/>
    <n v="0.96"/>
    <x v="42"/>
    <n v="2.13"/>
    <n v="-0.54"/>
    <x v="1"/>
    <s v=""/>
    <s v=""/>
  </r>
  <r>
    <x v="502"/>
    <n v="0.5"/>
    <x v="1"/>
    <n v="0.49299999999999999"/>
    <n v="0.78"/>
    <n v="0.84"/>
    <n v="0.78"/>
    <n v="0.82"/>
    <s v=""/>
    <s v=""/>
    <s v=""/>
    <x v="15"/>
    <n v="0.51"/>
    <n v="0.56000000000000005"/>
    <x v="26"/>
    <n v="0.69"/>
    <n v="1.97"/>
    <x v="42"/>
    <n v="0.99"/>
    <x v="41"/>
    <n v="2.74"/>
    <n v="-0.24"/>
    <x v="1"/>
    <s v=""/>
    <s v=""/>
  </r>
  <r>
    <x v="503"/>
    <n v="0.5"/>
    <x v="1"/>
    <n v="0.48259999999999997"/>
    <n v="0.78"/>
    <n v="0.84"/>
    <n v="0.78"/>
    <n v="0.81"/>
    <s v=""/>
    <s v=""/>
    <n v="2.0299999999999998"/>
    <x v="0"/>
    <s v=""/>
    <s v=""/>
    <x v="0"/>
    <n v="0.68"/>
    <n v="1.97"/>
    <x v="7"/>
    <n v="0.99"/>
    <x v="41"/>
    <n v="2.1"/>
    <n v="-0.31"/>
    <x v="1"/>
    <s v=""/>
    <s v=""/>
  </r>
  <r>
    <x v="504"/>
    <n v="0.5"/>
    <x v="1"/>
    <n v="0.49099999999999999"/>
    <n v="0.77"/>
    <n v="0.84"/>
    <n v="0.78"/>
    <n v="0.81"/>
    <n v="3.06"/>
    <n v="2.62"/>
    <s v=""/>
    <x v="0"/>
    <s v=""/>
    <s v=""/>
    <x v="0"/>
    <n v="0.67"/>
    <n v="1.98"/>
    <x v="7"/>
    <n v="0.99"/>
    <x v="23"/>
    <n v="-0.59"/>
    <n v="0.95"/>
    <x v="1"/>
    <s v=""/>
    <s v=""/>
  </r>
  <r>
    <x v="505"/>
    <n v="0.5"/>
    <x v="1"/>
    <n v="0.48870000000000002"/>
    <n v="0.78"/>
    <n v="0.83"/>
    <n v="0.78"/>
    <n v="0.81"/>
    <s v=""/>
    <s v=""/>
    <s v=""/>
    <x v="0"/>
    <s v=""/>
    <s v=""/>
    <x v="0"/>
    <n v="0.69"/>
    <n v="2.0099999999999998"/>
    <x v="42"/>
    <n v="1.01"/>
    <x v="18"/>
    <n v="7.08"/>
    <n v="0.26"/>
    <x v="1"/>
    <s v=""/>
    <s v=""/>
  </r>
  <r>
    <x v="506"/>
    <n v="0.5"/>
    <x v="1"/>
    <n v="0.4869"/>
    <n v="0.77"/>
    <n v="0.83"/>
    <n v="0.77"/>
    <n v="0.81"/>
    <s v=""/>
    <s v=""/>
    <s v=""/>
    <x v="0"/>
    <s v=""/>
    <s v=""/>
    <x v="0"/>
    <n v="0.71"/>
    <n v="2.0499999999999998"/>
    <x v="47"/>
    <n v="1.04"/>
    <x v="45"/>
    <n v="1.98"/>
    <n v="-0.9"/>
    <x v="1"/>
    <s v=""/>
    <s v=""/>
  </r>
  <r>
    <x v="507"/>
    <n v="0.5"/>
    <x v="1"/>
    <n v="0.48480000000000001"/>
    <n v="0.74"/>
    <n v="0.83"/>
    <n v="0.77"/>
    <n v="0.81"/>
    <s v=""/>
    <s v=""/>
    <s v=""/>
    <x v="13"/>
    <n v="0.5"/>
    <n v="0.55000000000000004"/>
    <x v="28"/>
    <n v="0.71"/>
    <n v="2.08"/>
    <x v="59"/>
    <n v="1.06"/>
    <x v="0"/>
    <n v="3.23"/>
    <n v="-0.01"/>
    <x v="1"/>
    <s v=""/>
    <s v=""/>
  </r>
  <r>
    <x v="508"/>
    <n v="0.5"/>
    <x v="1"/>
    <n v="0.5"/>
    <n v="0.74"/>
    <n v="0.83"/>
    <n v="0.77"/>
    <n v="0.81"/>
    <s v=""/>
    <s v=""/>
    <n v="2.0299999999999998"/>
    <x v="0"/>
    <s v=""/>
    <s v=""/>
    <x v="0"/>
    <n v="0.7"/>
    <n v="2.06"/>
    <x v="42"/>
    <n v="1.03"/>
    <x v="92"/>
    <n v="3.82"/>
    <n v="-1.26"/>
    <x v="1"/>
    <s v=""/>
    <s v=""/>
  </r>
  <r>
    <x v="509"/>
    <n v="0.5"/>
    <x v="1"/>
    <n v="0.48609999999999998"/>
    <n v="0.75"/>
    <n v="0.83"/>
    <n v="0.75"/>
    <n v="0.8"/>
    <n v="3.06"/>
    <n v="2.63"/>
    <s v=""/>
    <x v="0"/>
    <s v=""/>
    <s v=""/>
    <x v="0"/>
    <n v="0.67"/>
    <n v="2.04"/>
    <x v="7"/>
    <n v="1"/>
    <x v="18"/>
    <n v="-7.31"/>
    <n v="-0.47"/>
    <x v="1"/>
    <s v=""/>
    <s v=""/>
  </r>
  <r>
    <x v="510"/>
    <n v="0.5"/>
    <x v="1"/>
    <n v="0.49030000000000001"/>
    <n v="0.75"/>
    <n v="0.83"/>
    <n v="0.75"/>
    <n v="0.8"/>
    <s v=""/>
    <s v=""/>
    <s v=""/>
    <x v="0"/>
    <s v=""/>
    <s v=""/>
    <x v="0"/>
    <n v="0.69"/>
    <n v="2.0499999999999998"/>
    <x v="43"/>
    <n v="1.02"/>
    <x v="20"/>
    <n v="-3.59"/>
    <n v="0.78"/>
    <x v="1"/>
    <s v=""/>
    <s v=""/>
  </r>
  <r>
    <x v="511"/>
    <n v="0.5"/>
    <x v="1"/>
    <n v="0.48"/>
    <n v="0.75"/>
    <n v="0.83"/>
    <n v="0.75"/>
    <n v="0.8"/>
    <s v=""/>
    <s v=""/>
    <s v=""/>
    <x v="0"/>
    <s v=""/>
    <s v=""/>
    <x v="0"/>
    <n v="0.69"/>
    <n v="2.04"/>
    <x v="42"/>
    <n v="1.01"/>
    <x v="18"/>
    <n v="1.19"/>
    <n v="-1.02"/>
    <x v="1"/>
    <s v=""/>
    <s v=""/>
  </r>
  <r>
    <x v="512"/>
    <n v="0.5"/>
    <x v="1"/>
    <n v="0.5"/>
    <n v="0.75"/>
    <n v="0.83"/>
    <n v="0.75"/>
    <n v="0.8"/>
    <s v=""/>
    <s v=""/>
    <s v=""/>
    <x v="11"/>
    <n v="0.52"/>
    <n v="0.55000000000000004"/>
    <x v="22"/>
    <n v="0.65"/>
    <n v="1.92"/>
    <x v="6"/>
    <n v="0.91"/>
    <x v="26"/>
    <n v="4.16"/>
    <n v="-1.83"/>
    <x v="1"/>
    <s v=""/>
    <s v=""/>
  </r>
  <r>
    <x v="513"/>
    <n v="0.5"/>
    <x v="1"/>
    <n v="0.4975"/>
    <n v="0.75"/>
    <n v="0.83"/>
    <n v="0.74"/>
    <n v="0.78"/>
    <s v=""/>
    <s v=""/>
    <n v="2.0299999999999998"/>
    <x v="0"/>
    <s v=""/>
    <s v=""/>
    <x v="0"/>
    <n v="0.66"/>
    <n v="1.9"/>
    <x v="34"/>
    <n v="0.92"/>
    <x v="28"/>
    <n v="4.42"/>
    <n v="0.72"/>
    <x v="1"/>
    <s v=""/>
    <s v=""/>
  </r>
  <r>
    <x v="514"/>
    <n v="0.5"/>
    <x v="1"/>
    <n v="0.4572"/>
    <n v="0.76"/>
    <n v="0.83"/>
    <n v="0.74"/>
    <n v="0.78"/>
    <n v="3.05"/>
    <n v="2.61"/>
    <s v=""/>
    <x v="0"/>
    <s v=""/>
    <s v=""/>
    <x v="0"/>
    <n v="0.67"/>
    <n v="1.92"/>
    <x v="7"/>
    <n v="0.95"/>
    <x v="31"/>
    <n v="4.3099999999999996"/>
    <n v="0.99"/>
    <x v="1"/>
    <s v=""/>
    <s v=""/>
  </r>
  <r>
    <x v="51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3.92"/>
    <s v=""/>
    <x v="1"/>
    <s v=""/>
    <s v=""/>
  </r>
  <r>
    <x v="516"/>
    <n v="0.5"/>
    <x v="1"/>
    <n v="0.5"/>
    <n v="0.76"/>
    <n v="0.83"/>
    <n v="0.74"/>
    <n v="0.78"/>
    <s v=""/>
    <s v=""/>
    <s v=""/>
    <x v="0"/>
    <s v=""/>
    <s v=""/>
    <x v="0"/>
    <n v="0.68"/>
    <n v="1.95"/>
    <x v="43"/>
    <n v="0.97"/>
    <x v="24"/>
    <n v="6.97"/>
    <n v="1.57"/>
    <x v="1"/>
    <s v=""/>
    <s v=""/>
  </r>
  <r>
    <x v="517"/>
    <n v="0.5"/>
    <x v="1"/>
    <n v="0.47"/>
    <n v="0.75"/>
    <n v="0.81"/>
    <n v="0.74"/>
    <n v="0.78"/>
    <s v=""/>
    <s v=""/>
    <s v=""/>
    <x v="12"/>
    <n v="0.51"/>
    <n v="0.55000000000000004"/>
    <x v="27"/>
    <n v="0.71"/>
    <n v="1.94"/>
    <x v="47"/>
    <n v="0.98"/>
    <x v="25"/>
    <n v="7.6"/>
    <n v="-3.31"/>
    <x v="1"/>
    <s v=""/>
    <s v=""/>
  </r>
  <r>
    <x v="518"/>
    <n v="0.5"/>
    <x v="1"/>
    <n v="0.48659999999999998"/>
    <n v="0.75"/>
    <n v="0.81"/>
    <n v="0.74"/>
    <n v="0.78"/>
    <s v=""/>
    <s v=""/>
    <n v="2.04"/>
    <x v="0"/>
    <s v=""/>
    <s v=""/>
    <x v="0"/>
    <n v="0.71"/>
    <n v="1.91"/>
    <x v="47"/>
    <n v="0.97"/>
    <x v="30"/>
    <n v="-5.65"/>
    <n v="-1.08"/>
    <x v="1"/>
    <s v=""/>
    <s v=""/>
  </r>
  <r>
    <x v="519"/>
    <n v="0.5"/>
    <x v="1"/>
    <n v="0.48130000000000001"/>
    <n v="0.75"/>
    <n v="0.82"/>
    <n v="0.74"/>
    <n v="0.78"/>
    <n v="3.05"/>
    <n v="2.61"/>
    <s v=""/>
    <x v="0"/>
    <s v=""/>
    <s v=""/>
    <x v="0"/>
    <n v="0.7"/>
    <n v="1.89"/>
    <x v="59"/>
    <n v="0.96"/>
    <x v="28"/>
    <n v="-2.7"/>
    <n v="0.2"/>
    <x v="1"/>
    <s v=""/>
    <s v=""/>
  </r>
  <r>
    <x v="520"/>
    <n v="0.5"/>
    <x v="1"/>
    <n v="0.48"/>
    <n v="0.75"/>
    <n v="0.81"/>
    <n v="0.74"/>
    <n v="0.78"/>
    <s v=""/>
    <s v=""/>
    <s v=""/>
    <x v="0"/>
    <s v=""/>
    <s v=""/>
    <x v="0"/>
    <n v="0.7"/>
    <n v="1.86"/>
    <x v="59"/>
    <n v="0.95"/>
    <x v="50"/>
    <n v="4.07"/>
    <n v="0.37"/>
    <x v="1"/>
    <s v=""/>
    <s v=""/>
  </r>
  <r>
    <x v="521"/>
    <n v="0.5"/>
    <x v="1"/>
    <n v="0.4919"/>
    <n v="0.75"/>
    <n v="0.81"/>
    <n v="0.74"/>
    <n v="0.78"/>
    <s v=""/>
    <s v=""/>
    <s v=""/>
    <x v="0"/>
    <s v=""/>
    <s v=""/>
    <x v="0"/>
    <n v="0.69"/>
    <n v="1.88"/>
    <x v="42"/>
    <n v="0.94"/>
    <x v="50"/>
    <n v="-3.76"/>
    <n v="-0.56999999999999995"/>
    <x v="1"/>
    <s v=""/>
    <s v=""/>
  </r>
  <r>
    <x v="522"/>
    <n v="0.5"/>
    <x v="1"/>
    <n v="0.49099999999999999"/>
    <n v="0.75"/>
    <n v="0.81"/>
    <n v="0.74"/>
    <n v="0.78"/>
    <s v=""/>
    <s v=""/>
    <s v=""/>
    <x v="12"/>
    <n v="0.52"/>
    <n v="0.56999999999999995"/>
    <x v="30"/>
    <n v="0.69"/>
    <n v="1.87"/>
    <x v="43"/>
    <n v="0.94"/>
    <x v="50"/>
    <n v="5.05"/>
    <n v="-0.35"/>
    <x v="1"/>
    <s v=""/>
    <s v=""/>
  </r>
  <r>
    <x v="523"/>
    <n v="0.5"/>
    <x v="1"/>
    <n v="0.52049999999999996"/>
    <n v="0.75"/>
    <n v="0.81"/>
    <n v="0.74"/>
    <n v="0.78"/>
    <s v=""/>
    <s v=""/>
    <n v="2.02"/>
    <x v="0"/>
    <s v=""/>
    <s v=""/>
    <x v="0"/>
    <n v="0.69"/>
    <n v="1.87"/>
    <x v="42"/>
    <n v="0.95"/>
    <x v="40"/>
    <n v="4.75"/>
    <n v="0.84"/>
    <x v="9"/>
    <n v="1.5"/>
    <n v="1.2"/>
  </r>
  <r>
    <x v="524"/>
    <n v="0.5"/>
    <x v="1"/>
    <n v="0.53129999999999999"/>
    <n v="0.75"/>
    <n v="0.81"/>
    <n v="0.74"/>
    <n v="0.78"/>
    <n v="3.04"/>
    <n v="2.61"/>
    <s v=""/>
    <x v="0"/>
    <s v=""/>
    <s v=""/>
    <x v="0"/>
    <n v="0.69"/>
    <n v="1.91"/>
    <x v="43"/>
    <n v="0.92"/>
    <x v="33"/>
    <n v="3.31"/>
    <n v="-0.18"/>
    <x v="1"/>
    <s v=""/>
    <s v=""/>
  </r>
  <r>
    <x v="525"/>
    <n v="0.5"/>
    <x v="1"/>
    <n v="0.49419999999999997"/>
    <n v="0.75"/>
    <n v="0.81"/>
    <n v="0.74"/>
    <n v="0.78"/>
    <s v=""/>
    <s v=""/>
    <s v=""/>
    <x v="0"/>
    <s v=""/>
    <s v=""/>
    <x v="0"/>
    <n v="0.71"/>
    <n v="1.93"/>
    <x v="59"/>
    <n v="0.94"/>
    <x v="50"/>
    <n v="7.17"/>
    <n v="-0.38"/>
    <x v="1"/>
    <s v=""/>
    <s v=""/>
  </r>
  <r>
    <x v="526"/>
    <n v="0.5"/>
    <x v="1"/>
    <n v="0.47249999999999998"/>
    <n v="0.74"/>
    <n v="0.81"/>
    <n v="0.72"/>
    <n v="0.79"/>
    <s v=""/>
    <s v=""/>
    <s v=""/>
    <x v="0"/>
    <s v=""/>
    <s v=""/>
    <x v="0"/>
    <n v="0.71"/>
    <n v="1.91"/>
    <x v="59"/>
    <n v="0.92"/>
    <x v="32"/>
    <n v="6.12"/>
    <n v="-0.35"/>
    <x v="1"/>
    <s v=""/>
    <s v=""/>
  </r>
  <r>
    <x v="527"/>
    <n v="0.5"/>
    <x v="1"/>
    <n v="0.46899999999999997"/>
    <n v="0.74"/>
    <n v="0.81"/>
    <n v="0.72"/>
    <n v="0.79"/>
    <s v=""/>
    <s v=""/>
    <s v=""/>
    <x v="13"/>
    <n v="0.5"/>
    <n v="0.55000000000000004"/>
    <x v="30"/>
    <n v="0.71"/>
    <n v="1.92"/>
    <x v="59"/>
    <n v="0.93"/>
    <x v="50"/>
    <n v="-6.24"/>
    <n v="-0.22"/>
    <x v="1"/>
    <s v=""/>
    <s v=""/>
  </r>
  <r>
    <x v="528"/>
    <n v="0.5"/>
    <x v="1"/>
    <n v="0.47820000000000001"/>
    <n v="0.74"/>
    <n v="0.81"/>
    <n v="0.72"/>
    <n v="0.79"/>
    <s v=""/>
    <s v=""/>
    <n v="2.02"/>
    <x v="0"/>
    <s v=""/>
    <s v=""/>
    <x v="0"/>
    <n v="0.71"/>
    <n v="1.94"/>
    <x v="59"/>
    <n v="0.94"/>
    <x v="29"/>
    <n v="3.99"/>
    <n v="1.37"/>
    <x v="1"/>
    <s v=""/>
    <s v=""/>
  </r>
  <r>
    <x v="529"/>
    <n v="0.5"/>
    <x v="1"/>
    <n v="0.47570000000000001"/>
    <n v="0.74"/>
    <n v="0.81"/>
    <n v="0.72"/>
    <n v="0.79"/>
    <n v="3.04"/>
    <n v="2.61"/>
    <s v=""/>
    <x v="0"/>
    <s v=""/>
    <s v=""/>
    <x v="0"/>
    <n v="0.74"/>
    <n v="1.94"/>
    <x v="46"/>
    <n v="0.95"/>
    <x v="29"/>
    <n v="0.45"/>
    <n v="2.4700000000000002"/>
    <x v="1"/>
    <s v=""/>
    <s v=""/>
  </r>
  <r>
    <x v="530"/>
    <n v="0.5"/>
    <x v="1"/>
    <n v="0.47499999999999998"/>
    <n v="0.74"/>
    <n v="0.81"/>
    <n v="0.72"/>
    <n v="0.79"/>
    <s v=""/>
    <s v=""/>
    <s v=""/>
    <x v="0"/>
    <s v=""/>
    <s v=""/>
    <x v="0"/>
    <n v="0.82"/>
    <n v="1.98"/>
    <x v="52"/>
    <n v="1.04"/>
    <x v="25"/>
    <n v="-10.65"/>
    <n v="-0.7"/>
    <x v="1"/>
    <s v=""/>
    <s v=""/>
  </r>
  <r>
    <x v="531"/>
    <n v="0.5"/>
    <x v="1"/>
    <n v="0.47020000000000001"/>
    <n v="0.73"/>
    <n v="0.82"/>
    <n v="0.72"/>
    <n v="0.79"/>
    <s v=""/>
    <s v=""/>
    <s v=""/>
    <x v="0"/>
    <s v=""/>
    <s v=""/>
    <x v="0"/>
    <n v="0.91"/>
    <n v="2.02"/>
    <x v="60"/>
    <n v="1.1499999999999999"/>
    <x v="22"/>
    <n v="2.12"/>
    <n v="-0.1"/>
    <x v="1"/>
    <s v=""/>
    <s v=""/>
  </r>
  <r>
    <x v="532"/>
    <n v="0.5"/>
    <x v="1"/>
    <n v="0.48"/>
    <n v="0.75"/>
    <n v="0.82"/>
    <n v="0.72"/>
    <n v="0.79"/>
    <s v=""/>
    <s v=""/>
    <s v=""/>
    <x v="15"/>
    <n v="0.54"/>
    <n v="0.62"/>
    <x v="32"/>
    <n v="0.88"/>
    <n v="1.96"/>
    <x v="61"/>
    <n v="1.1100000000000001"/>
    <x v="27"/>
    <n v="-9.06"/>
    <n v="-0.98"/>
    <x v="1"/>
    <s v=""/>
    <s v=""/>
  </r>
  <r>
    <x v="533"/>
    <n v="0.5"/>
    <x v="1"/>
    <n v="0.48709999999999998"/>
    <n v="0.75"/>
    <n v="0.82"/>
    <n v="0.72"/>
    <n v="0.79"/>
    <s v=""/>
    <s v=""/>
    <n v="2.02"/>
    <x v="0"/>
    <s v=""/>
    <s v=""/>
    <x v="0"/>
    <n v="0.91"/>
    <n v="1.97"/>
    <x v="60"/>
    <n v="1.1399999999999999"/>
    <x v="41"/>
    <n v="-1.01"/>
    <n v="0.76"/>
    <x v="1"/>
    <s v=""/>
    <s v=""/>
  </r>
  <r>
    <x v="534"/>
    <n v="0.5"/>
    <x v="1"/>
    <n v="0.48509999999999998"/>
    <n v="0.75"/>
    <n v="0.82"/>
    <n v="0.72"/>
    <n v="0.79"/>
    <n v="3.04"/>
    <n v="2.67"/>
    <s v=""/>
    <x v="0"/>
    <s v=""/>
    <s v=""/>
    <x v="0"/>
    <n v="0.9"/>
    <n v="1.96"/>
    <x v="62"/>
    <n v="1.1399999999999999"/>
    <x v="19"/>
    <n v="2.71"/>
    <n v="0.02"/>
    <x v="1"/>
    <s v=""/>
    <s v=""/>
  </r>
  <r>
    <x v="535"/>
    <n v="0.5"/>
    <x v="1"/>
    <n v="0.5"/>
    <n v="0.75"/>
    <n v="0.82"/>
    <n v="0.72"/>
    <n v="0.8"/>
    <s v=""/>
    <s v=""/>
    <s v=""/>
    <x v="0"/>
    <s v=""/>
    <s v=""/>
    <x v="0"/>
    <n v="0.94"/>
    <n v="1.96"/>
    <x v="63"/>
    <n v="1.17"/>
    <x v="23"/>
    <n v="3.04"/>
    <n v="0.77"/>
    <x v="1"/>
    <s v=""/>
    <s v=""/>
  </r>
  <r>
    <x v="536"/>
    <n v="0.5"/>
    <x v="1"/>
    <n v="0.49819999999999998"/>
    <n v="0.76"/>
    <n v="0.85"/>
    <n v="0.73"/>
    <n v="0.82"/>
    <s v=""/>
    <s v=""/>
    <s v=""/>
    <x v="0"/>
    <s v=""/>
    <s v=""/>
    <x v="0"/>
    <n v="0.91"/>
    <n v="1.93"/>
    <x v="60"/>
    <n v="1.1299999999999999"/>
    <x v="24"/>
    <n v="5.26"/>
    <n v="-0.42"/>
    <x v="1"/>
    <s v=""/>
    <s v=""/>
  </r>
  <r>
    <x v="537"/>
    <n v="0.5"/>
    <x v="1"/>
    <n v="0.49830000000000002"/>
    <n v="0.78"/>
    <n v="0.85"/>
    <n v="0.73"/>
    <n v="0.83"/>
    <s v=""/>
    <s v=""/>
    <s v=""/>
    <x v="18"/>
    <n v="0.56999999999999995"/>
    <n v="0.67"/>
    <x v="33"/>
    <n v="0.91"/>
    <n v="1.92"/>
    <x v="60"/>
    <n v="1.1299999999999999"/>
    <x v="27"/>
    <n v="-2.79"/>
    <n v="-0.87"/>
    <x v="1"/>
    <s v=""/>
    <s v=""/>
  </r>
  <r>
    <x v="538"/>
    <n v="0.5"/>
    <x v="1"/>
    <n v="0.4894"/>
    <n v="0.77"/>
    <n v="0.87"/>
    <n v="0.73"/>
    <n v="0.83"/>
    <s v=""/>
    <s v=""/>
    <n v="2.0099999999999998"/>
    <x v="0"/>
    <s v=""/>
    <s v=""/>
    <x v="0"/>
    <n v="0.93"/>
    <n v="1.91"/>
    <x v="64"/>
    <n v="1.1499999999999999"/>
    <x v="24"/>
    <n v="1.69"/>
    <n v="1.0900000000000001"/>
    <x v="1"/>
    <s v=""/>
    <s v=""/>
  </r>
  <r>
    <x v="539"/>
    <n v="0.5"/>
    <x v="1"/>
    <n v="0.48110000000000003"/>
    <n v="0.79"/>
    <n v="0.88"/>
    <n v="0.75"/>
    <n v="0.84"/>
    <n v="3.03"/>
    <n v="2.68"/>
    <s v=""/>
    <x v="0"/>
    <s v=""/>
    <s v=""/>
    <x v="0"/>
    <n v="0.91"/>
    <n v="1.9"/>
    <x v="65"/>
    <n v="1.1200000000000001"/>
    <x v="25"/>
    <n v="-0.46"/>
    <n v="0.4"/>
    <x v="1"/>
    <s v=""/>
    <s v=""/>
  </r>
  <r>
    <x v="540"/>
    <n v="0.5"/>
    <x v="1"/>
    <n v="0.49609999999999999"/>
    <n v="0.82"/>
    <n v="0.91"/>
    <n v="0.79"/>
    <n v="0.88"/>
    <s v=""/>
    <s v=""/>
    <s v=""/>
    <x v="0"/>
    <s v=""/>
    <s v=""/>
    <x v="0"/>
    <n v="0.91"/>
    <n v="1.88"/>
    <x v="65"/>
    <n v="1.1200000000000001"/>
    <x v="30"/>
    <n v="-3.76"/>
    <n v="0.18"/>
    <x v="1"/>
    <s v=""/>
    <s v=""/>
  </r>
  <r>
    <x v="541"/>
    <n v="0.5"/>
    <x v="1"/>
    <n v="0.5"/>
    <n v="0.82"/>
    <n v="0.91"/>
    <n v="0.79"/>
    <n v="0.88"/>
    <s v=""/>
    <s v=""/>
    <s v=""/>
    <x v="0"/>
    <s v=""/>
    <s v=""/>
    <x v="0"/>
    <n v="0.97"/>
    <n v="1.96"/>
    <x v="66"/>
    <n v="1.21"/>
    <x v="18"/>
    <n v="5.63"/>
    <n v="0.22"/>
    <x v="1"/>
    <s v=""/>
    <s v=""/>
  </r>
  <r>
    <x v="542"/>
    <n v="0.5"/>
    <x v="1"/>
    <n v="0.5"/>
    <n v="0.89"/>
    <n v="0.97"/>
    <n v="0.84"/>
    <n v="0.96"/>
    <s v=""/>
    <s v=""/>
    <s v=""/>
    <x v="20"/>
    <n v="0.65"/>
    <n v="0.81"/>
    <x v="34"/>
    <n v="1.05"/>
    <n v="1.99"/>
    <x v="67"/>
    <n v="1.28"/>
    <x v="45"/>
    <n v="-0.23"/>
    <n v="1.42"/>
    <x v="1"/>
    <s v=""/>
    <s v=""/>
  </r>
  <r>
    <x v="543"/>
    <n v="0.5"/>
    <x v="1"/>
    <n v="0.52139999999999997"/>
    <n v="0.9"/>
    <n v="0.98"/>
    <n v="0.87"/>
    <n v="0.96"/>
    <s v=""/>
    <s v=""/>
    <n v="2.0099999999999998"/>
    <x v="0"/>
    <s v=""/>
    <s v=""/>
    <x v="0"/>
    <n v="1.0900000000000001"/>
    <n v="2.0499999999999998"/>
    <x v="68"/>
    <n v="1.34"/>
    <x v="47"/>
    <n v="-0.75"/>
    <n v="-0.08"/>
    <x v="1"/>
    <s v=""/>
    <s v=""/>
  </r>
  <r>
    <x v="544"/>
    <n v="0.5"/>
    <x v="1"/>
    <n v="0.53380000000000005"/>
    <n v="0.93"/>
    <n v="1.01"/>
    <n v="0.88"/>
    <n v="0.98"/>
    <n v="3.02"/>
    <n v="2.75"/>
    <s v=""/>
    <x v="0"/>
    <s v=""/>
    <s v=""/>
    <x v="0"/>
    <n v="1.1000000000000001"/>
    <n v="2.0699999999999998"/>
    <x v="69"/>
    <n v="1.38"/>
    <x v="11"/>
    <n v="-3.04"/>
    <n v="-0.28999999999999998"/>
    <x v="1"/>
    <s v=""/>
    <s v=""/>
  </r>
  <r>
    <x v="54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1.42"/>
    <s v=""/>
    <x v="1"/>
    <s v=""/>
    <s v=""/>
  </r>
  <r>
    <x v="546"/>
    <n v="0.5"/>
    <x v="1"/>
    <n v="0.51670000000000005"/>
    <n v="0.96"/>
    <n v="1.05"/>
    <n v="0.93"/>
    <n v="1.01"/>
    <s v=""/>
    <s v=""/>
    <s v=""/>
    <x v="0"/>
    <s v=""/>
    <s v=""/>
    <x v="0"/>
    <n v="1.1399999999999999"/>
    <n v="2.13"/>
    <x v="70"/>
    <n v="1.43"/>
    <x v="12"/>
    <n v="1.74"/>
    <n v="0.61"/>
    <x v="1"/>
    <s v=""/>
    <s v=""/>
  </r>
  <r>
    <x v="547"/>
    <n v="0.5"/>
    <x v="1"/>
    <n v="0.50739999999999996"/>
    <n v="0.98"/>
    <n v="1.06"/>
    <n v="0.94"/>
    <n v="1.01"/>
    <s v=""/>
    <s v=""/>
    <s v=""/>
    <x v="21"/>
    <n v="0.73"/>
    <n v="0.84"/>
    <x v="35"/>
    <n v="1.1399999999999999"/>
    <n v="2.11"/>
    <x v="70"/>
    <n v="1.42"/>
    <x v="8"/>
    <n v="0.4"/>
    <n v="-0.06"/>
    <x v="1"/>
    <s v=""/>
    <s v=""/>
  </r>
  <r>
    <x v="548"/>
    <n v="0.5"/>
    <x v="1"/>
    <n v="0.49830000000000002"/>
    <n v="1"/>
    <n v="1.08"/>
    <n v="0.99"/>
    <n v="1.04"/>
    <s v=""/>
    <s v=""/>
    <n v="2.0099999999999998"/>
    <x v="0"/>
    <s v=""/>
    <s v=""/>
    <x v="0"/>
    <n v="1.1499999999999999"/>
    <n v="2.15"/>
    <x v="70"/>
    <n v="1.44"/>
    <x v="12"/>
    <n v="-0.52"/>
    <n v="0"/>
    <x v="1"/>
    <s v=""/>
    <s v=""/>
  </r>
  <r>
    <x v="549"/>
    <n v="0.5"/>
    <x v="1"/>
    <n v="0.49349999999999999"/>
    <n v="1.01"/>
    <n v="1.1200000000000001"/>
    <n v="1"/>
    <n v="1.05"/>
    <n v="3.03"/>
    <n v="2.82"/>
    <s v=""/>
    <x v="0"/>
    <s v=""/>
    <s v=""/>
    <x v="0"/>
    <n v="1.18"/>
    <n v="2.2000000000000002"/>
    <x v="71"/>
    <n v="1.47"/>
    <x v="6"/>
    <n v="-3.84"/>
    <n v="0.11"/>
    <x v="1"/>
    <s v=""/>
    <s v=""/>
  </r>
  <r>
    <x v="550"/>
    <n v="0.5"/>
    <x v="1"/>
    <n v="0.49790000000000001"/>
    <n v="1.03"/>
    <n v="1.1499999999999999"/>
    <n v="1.02"/>
    <n v="1.1000000000000001"/>
    <s v=""/>
    <s v=""/>
    <s v=""/>
    <x v="0"/>
    <s v=""/>
    <s v=""/>
    <x v="0"/>
    <n v="1.1599999999999999"/>
    <n v="2.2000000000000002"/>
    <x v="72"/>
    <n v="1.47"/>
    <x v="6"/>
    <n v="-6.67"/>
    <n v="0.24"/>
    <x v="1"/>
    <s v=""/>
    <s v=""/>
  </r>
  <r>
    <x v="551"/>
    <n v="0.5"/>
    <x v="1"/>
    <n v="0.49880000000000002"/>
    <n v="1.07"/>
    <n v="1.1499999999999999"/>
    <n v="1.04"/>
    <n v="1.1000000000000001"/>
    <s v=""/>
    <s v=""/>
    <s v=""/>
    <x v="0"/>
    <s v=""/>
    <s v=""/>
    <x v="0"/>
    <n v="1.1399999999999999"/>
    <n v="2.19"/>
    <x v="73"/>
    <n v="1.45"/>
    <x v="93"/>
    <n v="-0.84"/>
    <n v="0.36"/>
    <x v="1"/>
    <s v=""/>
    <s v=""/>
  </r>
  <r>
    <x v="552"/>
    <n v="0.75"/>
    <x v="0"/>
    <n v="0.73719999999999997"/>
    <n v="1.06"/>
    <n v="1.1499999999999999"/>
    <n v="1.04"/>
    <n v="1.1000000000000001"/>
    <s v=""/>
    <s v=""/>
    <s v=""/>
    <x v="22"/>
    <n v="0.76"/>
    <n v="0.91"/>
    <x v="36"/>
    <n v="1.21"/>
    <n v="2.1800000000000002"/>
    <x v="74"/>
    <n v="1.5"/>
    <x v="6"/>
    <n v="3.39"/>
    <n v="0.4"/>
    <x v="1"/>
    <s v=""/>
    <s v=""/>
  </r>
  <r>
    <x v="553"/>
    <n v="0.75"/>
    <x v="0"/>
    <n v="0.75290000000000001"/>
    <n v="1.08"/>
    <n v="1.1599999999999999"/>
    <n v="1.05"/>
    <n v="1.1399999999999999"/>
    <s v=""/>
    <s v=""/>
    <n v="2.0499999999999998"/>
    <x v="0"/>
    <s v=""/>
    <s v=""/>
    <x v="0"/>
    <n v="1.24"/>
    <n v="2.21"/>
    <x v="75"/>
    <n v="1.54"/>
    <x v="94"/>
    <n v="-1.69"/>
    <n v="0.13"/>
    <x v="1"/>
    <s v=""/>
    <s v=""/>
  </r>
  <r>
    <x v="554"/>
    <n v="0.75"/>
    <x v="0"/>
    <n v="0.74709999999999999"/>
    <n v="1.08"/>
    <n v="1.1599999999999999"/>
    <n v="1.05"/>
    <n v="1.1299999999999999"/>
    <n v="3.12"/>
    <n v="2.86"/>
    <s v=""/>
    <x v="0"/>
    <s v=""/>
    <s v=""/>
    <x v="0"/>
    <n v="1.21"/>
    <n v="2.19"/>
    <x v="74"/>
    <n v="1.51"/>
    <x v="7"/>
    <n v="-5.43"/>
    <n v="-0.04"/>
    <x v="1"/>
    <s v=""/>
    <s v=""/>
  </r>
  <r>
    <x v="555"/>
    <n v="0.75"/>
    <x v="0"/>
    <n v="0.74709999999999999"/>
    <n v="1.08"/>
    <n v="1.1599999999999999"/>
    <n v="1.05"/>
    <n v="1.1299999999999999"/>
    <s v=""/>
    <s v=""/>
    <s v=""/>
    <x v="0"/>
    <s v=""/>
    <s v=""/>
    <x v="0"/>
    <n v="1.21"/>
    <n v="2.2000000000000002"/>
    <x v="74"/>
    <n v="1.5"/>
    <x v="6"/>
    <n v="16.68"/>
    <n v="-0.15"/>
    <x v="1"/>
    <s v=""/>
    <s v=""/>
  </r>
  <r>
    <x v="556"/>
    <n v="0.75"/>
    <x v="0"/>
    <n v="0.7429"/>
    <n v="1.08"/>
    <n v="1.1599999999999999"/>
    <n v="1.07"/>
    <n v="1.1499999999999999"/>
    <s v=""/>
    <s v=""/>
    <s v=""/>
    <x v="0"/>
    <s v=""/>
    <s v=""/>
    <x v="0"/>
    <n v="1.21"/>
    <n v="2.1800000000000002"/>
    <x v="74"/>
    <n v="1.48"/>
    <x v="93"/>
    <n v="3.89"/>
    <n v="-0.22"/>
    <x v="1"/>
    <s v=""/>
    <s v=""/>
  </r>
  <r>
    <x v="557"/>
    <n v="0.75"/>
    <x v="0"/>
    <n v="0.73939999999999995"/>
    <n v="1.1000000000000001"/>
    <n v="1.17"/>
    <n v="1.08"/>
    <n v="1.1499999999999999"/>
    <s v=""/>
    <s v=""/>
    <s v=""/>
    <x v="23"/>
    <n v="0.7"/>
    <n v="0.88"/>
    <x v="36"/>
    <n v="1.24"/>
    <n v="2.2000000000000002"/>
    <x v="75"/>
    <n v="1.52"/>
    <x v="95"/>
    <n v="-1.62"/>
    <n v="0.03"/>
    <x v="1"/>
    <s v=""/>
    <s v=""/>
  </r>
  <r>
    <x v="558"/>
    <n v="0.75"/>
    <x v="0"/>
    <n v="0.74299999999999999"/>
    <n v="1.1100000000000001"/>
    <n v="1.17"/>
    <n v="1.08"/>
    <n v="1.1499999999999999"/>
    <s v=""/>
    <s v=""/>
    <n v="2.1800000000000002"/>
    <x v="0"/>
    <s v=""/>
    <s v=""/>
    <x v="0"/>
    <n v="1.23"/>
    <n v="2.2000000000000002"/>
    <x v="76"/>
    <n v="1.51"/>
    <x v="6"/>
    <n v="25.56"/>
    <n v="0.13"/>
    <x v="1"/>
    <s v=""/>
    <s v=""/>
  </r>
  <r>
    <x v="559"/>
    <n v="0.75"/>
    <x v="0"/>
    <n v="0.747"/>
    <n v="1.1100000000000001"/>
    <n v="1.18"/>
    <n v="1.08"/>
    <n v="1.1599999999999999"/>
    <n v="3.18"/>
    <n v="2.95"/>
    <s v=""/>
    <x v="0"/>
    <s v=""/>
    <s v=""/>
    <x v="0"/>
    <n v="1.24"/>
    <n v="2.2000000000000002"/>
    <x v="77"/>
    <n v="1.51"/>
    <x v="6"/>
    <n v="-6.66"/>
    <n v="-0.4"/>
    <x v="1"/>
    <s v=""/>
    <s v=""/>
  </r>
  <r>
    <x v="560"/>
    <n v="0.75"/>
    <x v="0"/>
    <n v="0.75"/>
    <n v="1.1200000000000001"/>
    <n v="1.18"/>
    <n v="1.0900000000000001"/>
    <n v="1.17"/>
    <s v=""/>
    <s v=""/>
    <s v=""/>
    <x v="0"/>
    <s v=""/>
    <s v=""/>
    <x v="0"/>
    <n v="1.26"/>
    <n v="2.2200000000000002"/>
    <x v="78"/>
    <n v="1.56"/>
    <x v="94"/>
    <n v="0.25"/>
    <n v="-0.09"/>
    <x v="1"/>
    <s v=""/>
    <s v=""/>
  </r>
  <r>
    <x v="561"/>
    <n v="0.75"/>
    <x v="0"/>
    <n v="0.74270000000000003"/>
    <n v="1.1299999999999999"/>
    <n v="1.19"/>
    <n v="1.0900000000000001"/>
    <n v="1.17"/>
    <s v=""/>
    <s v=""/>
    <s v=""/>
    <x v="0"/>
    <s v=""/>
    <s v=""/>
    <x v="0"/>
    <n v="1.31"/>
    <n v="2.31"/>
    <x v="79"/>
    <n v="1.64"/>
    <x v="96"/>
    <n v="-6.54"/>
    <n v="-0.03"/>
    <x v="1"/>
    <s v=""/>
    <s v=""/>
  </r>
  <r>
    <x v="562"/>
    <n v="0.75"/>
    <x v="0"/>
    <n v="0.75"/>
    <n v="1.1299999999999999"/>
    <n v="1.2"/>
    <n v="1.0900000000000001"/>
    <n v="1.17"/>
    <s v=""/>
    <s v=""/>
    <s v=""/>
    <x v="23"/>
    <n v="0.73"/>
    <n v="0.92"/>
    <x v="37"/>
    <n v="1.27"/>
    <n v="2.29"/>
    <x v="80"/>
    <n v="1.58"/>
    <x v="97"/>
    <n v="-0.9"/>
    <n v="-0.43"/>
    <x v="1"/>
    <s v=""/>
    <s v=""/>
  </r>
  <r>
    <x v="563"/>
    <n v="0.75"/>
    <x v="0"/>
    <n v="0.75109999999999999"/>
    <n v="1.1299999999999999"/>
    <n v="1.2"/>
    <n v="1.1100000000000001"/>
    <n v="1.17"/>
    <s v=""/>
    <s v=""/>
    <n v="2.17"/>
    <x v="0"/>
    <s v=""/>
    <s v=""/>
    <x v="0"/>
    <n v="1.28"/>
    <n v="2.34"/>
    <x v="81"/>
    <n v="1.6"/>
    <x v="98"/>
    <n v="5.18"/>
    <n v="-7.0000000000000007E-2"/>
    <x v="1"/>
    <s v=""/>
    <s v=""/>
  </r>
  <r>
    <x v="564"/>
    <n v="0.75"/>
    <x v="0"/>
    <n v="0.74360000000000004"/>
    <n v="1.1399999999999999"/>
    <n v="1.22"/>
    <n v="1.1100000000000001"/>
    <n v="1.17"/>
    <n v="3.23"/>
    <n v="2.98"/>
    <s v=""/>
    <x v="0"/>
    <s v=""/>
    <s v=""/>
    <x v="0"/>
    <n v="1.31"/>
    <n v="2.38"/>
    <x v="82"/>
    <n v="1.64"/>
    <x v="99"/>
    <n v="4.2699999999999996"/>
    <n v="-1.6"/>
    <x v="1"/>
    <s v=""/>
    <s v=""/>
  </r>
  <r>
    <x v="565"/>
    <n v="0.75"/>
    <x v="0"/>
    <n v="0.75"/>
    <n v="1.1599999999999999"/>
    <n v="1.22"/>
    <n v="1.1299999999999999"/>
    <n v="1.19"/>
    <s v=""/>
    <s v=""/>
    <s v=""/>
    <x v="0"/>
    <s v=""/>
    <s v=""/>
    <x v="0"/>
    <n v="1.3"/>
    <n v="2.4"/>
    <x v="83"/>
    <n v="1.65"/>
    <x v="100"/>
    <n v="4.22"/>
    <n v="0.39"/>
    <x v="1"/>
    <s v=""/>
    <s v=""/>
  </r>
  <r>
    <x v="566"/>
    <n v="0.75"/>
    <x v="0"/>
    <n v="0.74819999999999998"/>
    <n v="1.17"/>
    <n v="1.23"/>
    <n v="1.1299999999999999"/>
    <n v="1.19"/>
    <s v=""/>
    <s v=""/>
    <s v=""/>
    <x v="0"/>
    <s v=""/>
    <s v=""/>
    <x v="0"/>
    <n v="1.25"/>
    <n v="2.31"/>
    <x v="84"/>
    <n v="1.56"/>
    <x v="97"/>
    <n v="-4.7300000000000004"/>
    <n v="0.47"/>
    <x v="7"/>
    <n v="1.6"/>
    <n v="1.4"/>
  </r>
  <r>
    <x v="567"/>
    <n v="0.75"/>
    <x v="0"/>
    <n v="0.74650000000000005"/>
    <n v="1.17"/>
    <n v="1.22"/>
    <n v="1.1200000000000001"/>
    <n v="1.19"/>
    <s v=""/>
    <s v=""/>
    <s v=""/>
    <x v="24"/>
    <n v="0.72"/>
    <n v="0.92"/>
    <x v="38"/>
    <n v="1.24"/>
    <n v="2.29"/>
    <x v="77"/>
    <n v="1.55"/>
    <x v="101"/>
    <n v="-0.96"/>
    <n v="0.14000000000000001"/>
    <x v="1"/>
    <s v=""/>
    <s v=""/>
  </r>
  <r>
    <x v="568"/>
    <n v="0.75"/>
    <x v="0"/>
    <n v="0.72899999999999998"/>
    <n v="1.17"/>
    <n v="1.21"/>
    <n v="1.1399999999999999"/>
    <n v="1.19"/>
    <s v=""/>
    <s v=""/>
    <n v="2.17"/>
    <x v="0"/>
    <s v=""/>
    <s v=""/>
    <x v="0"/>
    <n v="1.23"/>
    <n v="2.25"/>
    <x v="76"/>
    <n v="1.51"/>
    <x v="95"/>
    <n v="3.29"/>
    <n v="-0.43"/>
    <x v="1"/>
    <s v=""/>
    <s v=""/>
  </r>
  <r>
    <x v="569"/>
    <n v="0.75"/>
    <x v="0"/>
    <n v="0.73250000000000004"/>
    <n v="1.18"/>
    <n v="1.24"/>
    <n v="1.1399999999999999"/>
    <n v="1.2"/>
    <n v="3.26"/>
    <n v="2.95"/>
    <s v=""/>
    <x v="0"/>
    <s v=""/>
    <s v=""/>
    <x v="0"/>
    <n v="1.23"/>
    <n v="2.27"/>
    <x v="76"/>
    <n v="1.53"/>
    <x v="94"/>
    <n v="2.44"/>
    <n v="-0.12"/>
    <x v="1"/>
    <s v=""/>
    <s v=""/>
  </r>
  <r>
    <x v="570"/>
    <n v="0.75"/>
    <x v="0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5.26"/>
    <s v=""/>
    <x v="1"/>
    <s v=""/>
    <s v=""/>
  </r>
  <r>
    <x v="571"/>
    <n v="0.75"/>
    <x v="0"/>
    <n v="0.7107"/>
    <n v="1.18"/>
    <n v="1.24"/>
    <n v="1.1399999999999999"/>
    <n v="1.2"/>
    <s v=""/>
    <s v=""/>
    <s v=""/>
    <x v="0"/>
    <s v=""/>
    <s v=""/>
    <x v="0"/>
    <n v="1.25"/>
    <n v="2.29"/>
    <x v="77"/>
    <n v="1.55"/>
    <x v="102"/>
    <n v="0.81"/>
    <n v="0.33"/>
    <x v="1"/>
    <s v=""/>
    <s v=""/>
  </r>
  <r>
    <x v="572"/>
    <n v="0.75"/>
    <x v="0"/>
    <n v="0.7359"/>
    <n v="1.18"/>
    <n v="1.24"/>
    <n v="1.1399999999999999"/>
    <n v="1.2"/>
    <s v=""/>
    <s v=""/>
    <s v=""/>
    <x v="25"/>
    <n v="0.73"/>
    <n v="0.91"/>
    <x v="39"/>
    <n v="1.23"/>
    <n v="2.2599999999999998"/>
    <x v="76"/>
    <n v="1.52"/>
    <x v="103"/>
    <n v="-2.35"/>
    <n v="-0.84"/>
    <x v="1"/>
    <s v=""/>
    <s v=""/>
  </r>
  <r>
    <x v="573"/>
    <n v="0.75"/>
    <x v="0"/>
    <n v="0.73950000000000005"/>
    <n v="1.17"/>
    <n v="1.24"/>
    <n v="1.1399999999999999"/>
    <n v="1.2"/>
    <s v=""/>
    <s v=""/>
    <n v="2.17"/>
    <x v="0"/>
    <s v=""/>
    <s v=""/>
    <x v="0"/>
    <n v="1.21"/>
    <n v="2.21"/>
    <x v="75"/>
    <n v="1.47"/>
    <x v="104"/>
    <n v="2.2999999999999998"/>
    <n v="-1.19"/>
    <x v="1"/>
    <s v=""/>
    <s v=""/>
  </r>
  <r>
    <x v="574"/>
    <n v="0.75"/>
    <x v="0"/>
    <n v="0.75229999999999997"/>
    <n v="1.17"/>
    <n v="1.24"/>
    <n v="1.1399999999999999"/>
    <n v="1.2"/>
    <n v="3.26"/>
    <n v="2.93"/>
    <s v=""/>
    <x v="0"/>
    <s v=""/>
    <s v=""/>
    <x v="0"/>
    <n v="1.2"/>
    <n v="2.21"/>
    <x v="85"/>
    <n v="1.46"/>
    <x v="104"/>
    <n v="6.68"/>
    <n v="-1.06"/>
    <x v="1"/>
    <s v=""/>
    <s v=""/>
  </r>
  <r>
    <x v="575"/>
    <n v="0.75"/>
    <x v="0"/>
    <n v="0.74580000000000002"/>
    <n v="1.17"/>
    <n v="1.24"/>
    <n v="1.1399999999999999"/>
    <n v="1.2"/>
    <s v=""/>
    <s v=""/>
    <s v=""/>
    <x v="0"/>
    <s v=""/>
    <s v=""/>
    <x v="0"/>
    <n v="1.21"/>
    <n v="2.2400000000000002"/>
    <x v="75"/>
    <n v="1.48"/>
    <x v="6"/>
    <n v="6.53"/>
    <n v="1.1100000000000001"/>
    <x v="1"/>
    <s v=""/>
    <s v=""/>
  </r>
  <r>
    <x v="576"/>
    <n v="0.75"/>
    <x v="0"/>
    <n v="0.74129999999999996"/>
    <n v="1.17"/>
    <n v="1.24"/>
    <n v="1.1399999999999999"/>
    <n v="1.2"/>
    <s v=""/>
    <s v=""/>
    <s v=""/>
    <x v="0"/>
    <s v=""/>
    <s v=""/>
    <x v="0"/>
    <n v="1.23"/>
    <n v="2.2599999999999998"/>
    <x v="76"/>
    <n v="1.5"/>
    <x v="7"/>
    <n v="-3.84"/>
    <n v="-0.4"/>
    <x v="1"/>
    <s v=""/>
    <s v=""/>
  </r>
  <r>
    <x v="577"/>
    <n v="0.75"/>
    <x v="0"/>
    <n v="0.75080000000000002"/>
    <n v="1.17"/>
    <n v="1.24"/>
    <n v="1.1399999999999999"/>
    <n v="1.2"/>
    <s v=""/>
    <s v=""/>
    <s v=""/>
    <x v="23"/>
    <n v="0.73"/>
    <n v="0.89"/>
    <x v="38"/>
    <n v="1.22"/>
    <n v="2.23"/>
    <x v="86"/>
    <n v="1.49"/>
    <x v="13"/>
    <n v="5.42"/>
    <n v="-0.5"/>
    <x v="1"/>
    <s v=""/>
    <s v=""/>
  </r>
  <r>
    <x v="578"/>
    <n v="0.75"/>
    <x v="0"/>
    <n v="0.75439999999999996"/>
    <n v="1.17"/>
    <n v="1.24"/>
    <n v="1.1399999999999999"/>
    <n v="1.2"/>
    <s v=""/>
    <s v=""/>
    <n v="2.16"/>
    <x v="0"/>
    <s v=""/>
    <s v=""/>
    <x v="0"/>
    <n v="1.22"/>
    <n v="2.21"/>
    <x v="86"/>
    <n v="1.47"/>
    <x v="104"/>
    <n v="-2.4700000000000002"/>
    <n v="-0.47"/>
    <x v="1"/>
    <s v=""/>
    <s v=""/>
  </r>
  <r>
    <x v="579"/>
    <n v="0.75"/>
    <x v="0"/>
    <n v="0.75"/>
    <n v="1.17"/>
    <n v="1.24"/>
    <n v="1.1399999999999999"/>
    <n v="1.2"/>
    <n v="3.26"/>
    <n v="2.94"/>
    <s v=""/>
    <x v="0"/>
    <s v=""/>
    <s v=""/>
    <x v="0"/>
    <n v="1.23"/>
    <n v="2.21"/>
    <x v="76"/>
    <n v="1.49"/>
    <x v="13"/>
    <n v="-4.0599999999999996"/>
    <n v="-0.26"/>
    <x v="1"/>
    <s v=""/>
    <s v=""/>
  </r>
  <r>
    <x v="580"/>
    <n v="0.75"/>
    <x v="0"/>
    <n v="0.75139999999999996"/>
    <n v="1.17"/>
    <n v="1.24"/>
    <n v="1.1399999999999999"/>
    <n v="1.2"/>
    <s v=""/>
    <s v=""/>
    <s v=""/>
    <x v="0"/>
    <s v=""/>
    <s v=""/>
    <x v="0"/>
    <n v="1.23"/>
    <n v="2.2200000000000002"/>
    <x v="76"/>
    <n v="1.5"/>
    <x v="6"/>
    <n v="-1.51"/>
    <n v="0.35"/>
    <x v="1"/>
    <s v=""/>
    <s v=""/>
  </r>
  <r>
    <x v="581"/>
    <n v="0.75"/>
    <x v="0"/>
    <n v="0.75"/>
    <n v="1.17"/>
    <n v="1.24"/>
    <n v="1.1399999999999999"/>
    <n v="1.2"/>
    <s v=""/>
    <s v=""/>
    <s v=""/>
    <x v="0"/>
    <s v=""/>
    <s v=""/>
    <x v="0"/>
    <n v="1.25"/>
    <n v="2.2400000000000002"/>
    <x v="78"/>
    <n v="1.53"/>
    <x v="94"/>
    <n v="2.11"/>
    <n v="-0.24"/>
    <x v="1"/>
    <s v=""/>
    <s v=""/>
  </r>
  <r>
    <x v="582"/>
    <n v="0.75"/>
    <x v="0"/>
    <n v="0.74739999999999995"/>
    <n v="1.17"/>
    <n v="1.24"/>
    <n v="1.1399999999999999"/>
    <n v="1.2"/>
    <s v=""/>
    <s v=""/>
    <s v=""/>
    <x v="23"/>
    <n v="0.72"/>
    <n v="0.92"/>
    <x v="40"/>
    <n v="1.24"/>
    <n v="2.2200000000000002"/>
    <x v="84"/>
    <n v="1.51"/>
    <x v="6"/>
    <n v="1.26"/>
    <n v="0.94"/>
    <x v="1"/>
    <s v=""/>
    <s v=""/>
  </r>
  <r>
    <x v="583"/>
    <n v="0.75"/>
    <x v="0"/>
    <n v="0.75239999999999996"/>
    <n v="1.17"/>
    <n v="1.25"/>
    <n v="1.1399999999999999"/>
    <n v="1.2"/>
    <s v=""/>
    <s v=""/>
    <n v="2.14"/>
    <x v="0"/>
    <s v=""/>
    <s v=""/>
    <x v="0"/>
    <n v="1.25"/>
    <n v="2.23"/>
    <x v="78"/>
    <n v="1.55"/>
    <x v="95"/>
    <n v="4.28"/>
    <n v="-0.27"/>
    <x v="1"/>
    <s v=""/>
    <s v=""/>
  </r>
  <r>
    <x v="584"/>
    <n v="0.75"/>
    <x v="0"/>
    <n v="0.74629999999999996"/>
    <n v="1.17"/>
    <n v="1.25"/>
    <n v="1.1399999999999999"/>
    <n v="1.2"/>
    <n v="3.27"/>
    <n v="2.94"/>
    <s v=""/>
    <x v="0"/>
    <s v=""/>
    <s v=""/>
    <x v="0"/>
    <n v="1.25"/>
    <n v="2.2200000000000002"/>
    <x v="84"/>
    <n v="1.54"/>
    <x v="13"/>
    <n v="1.07"/>
    <n v="0.08"/>
    <x v="1"/>
    <s v=""/>
    <s v=""/>
  </r>
  <r>
    <x v="585"/>
    <n v="0.75"/>
    <x v="0"/>
    <n v="0.74390000000000001"/>
    <n v="1.17"/>
    <n v="1.25"/>
    <n v="1.1399999999999999"/>
    <n v="1.2"/>
    <s v=""/>
    <s v=""/>
    <s v=""/>
    <x v="0"/>
    <s v=""/>
    <s v=""/>
    <x v="0"/>
    <n v="1.25"/>
    <n v="2.2200000000000002"/>
    <x v="84"/>
    <n v="1.53"/>
    <x v="93"/>
    <n v="1.03"/>
    <n v="0.13"/>
    <x v="1"/>
    <s v=""/>
    <s v=""/>
  </r>
  <r>
    <x v="586"/>
    <n v="0.75"/>
    <x v="0"/>
    <n v="0.74860000000000004"/>
    <n v="1.17"/>
    <n v="1.25"/>
    <n v="1.1399999999999999"/>
    <n v="1.2"/>
    <s v=""/>
    <s v=""/>
    <s v=""/>
    <x v="0"/>
    <s v=""/>
    <s v=""/>
    <x v="0"/>
    <n v="1.22"/>
    <n v="2.19"/>
    <x v="76"/>
    <n v="1.5"/>
    <x v="12"/>
    <n v="4.71"/>
    <n v="-2.5499999999999998"/>
    <x v="1"/>
    <s v=""/>
    <s v=""/>
  </r>
  <r>
    <x v="587"/>
    <n v="0.75"/>
    <x v="0"/>
    <n v="0.75"/>
    <n v="1.17"/>
    <n v="1.25"/>
    <n v="1.1399999999999999"/>
    <n v="1.2"/>
    <s v=""/>
    <s v=""/>
    <s v=""/>
    <x v="26"/>
    <n v="0.71"/>
    <n v="0.93"/>
    <x v="40"/>
    <n v="1.22"/>
    <n v="2.19"/>
    <x v="76"/>
    <n v="1.51"/>
    <x v="89"/>
    <n v="-0.31"/>
    <n v="0.03"/>
    <x v="1"/>
    <s v=""/>
    <s v=""/>
  </r>
  <r>
    <x v="588"/>
    <n v="0.75"/>
    <x v="0"/>
    <n v="0.75490000000000002"/>
    <n v="1.17"/>
    <n v="1.25"/>
    <n v="1.1399999999999999"/>
    <n v="1.2"/>
    <s v=""/>
    <s v=""/>
    <n v="2.14"/>
    <x v="0"/>
    <s v=""/>
    <s v=""/>
    <x v="0"/>
    <n v="1.26"/>
    <n v="2.19"/>
    <x v="78"/>
    <n v="1.53"/>
    <x v="104"/>
    <n v="3.32"/>
    <n v="-0.54"/>
    <x v="1"/>
    <s v=""/>
    <s v=""/>
  </r>
  <r>
    <x v="589"/>
    <n v="0.75"/>
    <x v="0"/>
    <n v="0.7903"/>
    <n v="1.17"/>
    <n v="1.27"/>
    <n v="1.1399999999999999"/>
    <n v="1.2"/>
    <n v="3.27"/>
    <n v="2.95"/>
    <s v=""/>
    <x v="0"/>
    <s v=""/>
    <s v=""/>
    <x v="0"/>
    <n v="1.32"/>
    <n v="2.23"/>
    <x v="87"/>
    <n v="1.59"/>
    <x v="103"/>
    <n v="3.94"/>
    <n v="-0.13"/>
    <x v="8"/>
    <n v="1.6"/>
    <n v="1.4"/>
  </r>
  <r>
    <x v="590"/>
    <n v="0.75"/>
    <x v="0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7.49"/>
    <s v=""/>
    <x v="1"/>
    <s v=""/>
    <s v=""/>
  </r>
  <r>
    <x v="591"/>
    <n v="0.75"/>
    <x v="0"/>
    <n v="0.76829999999999998"/>
    <n v="1.19"/>
    <n v="1.29"/>
    <n v="1.1399999999999999"/>
    <n v="1.2"/>
    <s v=""/>
    <s v=""/>
    <s v=""/>
    <x v="0"/>
    <s v=""/>
    <s v=""/>
    <x v="0"/>
    <n v="1.35"/>
    <n v="2.2000000000000002"/>
    <x v="87"/>
    <n v="1.56"/>
    <x v="93"/>
    <n v="3.32"/>
    <n v="-0.51"/>
    <x v="1"/>
    <s v=""/>
    <s v=""/>
  </r>
  <r>
    <x v="592"/>
    <n v="1"/>
    <x v="2"/>
    <n v="1.0215000000000001"/>
    <n v="1.29"/>
    <n v="1.4"/>
    <n v="1.24"/>
    <n v="1.34"/>
    <s v=""/>
    <s v=""/>
    <s v=""/>
    <x v="27"/>
    <n v="0.94"/>
    <n v="1.1100000000000001"/>
    <x v="41"/>
    <n v="1.44"/>
    <n v="2.2599999999999998"/>
    <x v="88"/>
    <n v="1.66"/>
    <x v="102"/>
    <n v="4.75"/>
    <n v="-0.03"/>
    <x v="1"/>
    <s v=""/>
    <s v=""/>
  </r>
  <r>
    <x v="593"/>
    <n v="1"/>
    <x v="2"/>
    <n v="1.0215000000000001"/>
    <n v="1.3"/>
    <n v="1.39"/>
    <n v="1.24"/>
    <n v="1.34"/>
    <s v=""/>
    <s v=""/>
    <n v="2.1800000000000002"/>
    <x v="0"/>
    <s v=""/>
    <s v=""/>
    <x v="0"/>
    <n v="1.47"/>
    <n v="2.2599999999999998"/>
    <x v="89"/>
    <n v="1.67"/>
    <x v="102"/>
    <n v="0.37"/>
    <n v="-7.0000000000000007E-2"/>
    <x v="1"/>
    <s v=""/>
    <s v=""/>
  </r>
  <r>
    <x v="594"/>
    <n v="1"/>
    <x v="2"/>
    <n v="1.0099"/>
    <n v="1.28"/>
    <n v="1.4"/>
    <n v="1.24"/>
    <n v="1.34"/>
    <n v="3.34"/>
    <n v="3.02"/>
    <s v=""/>
    <x v="0"/>
    <s v=""/>
    <s v=""/>
    <x v="0"/>
    <n v="1.52"/>
    <n v="2.2799999999999998"/>
    <x v="90"/>
    <n v="1.71"/>
    <x v="105"/>
    <n v="-6.67"/>
    <n v="1.07"/>
    <x v="1"/>
    <s v=""/>
    <s v=""/>
  </r>
  <r>
    <x v="595"/>
    <n v="1"/>
    <x v="2"/>
    <n v="1.0055000000000001"/>
    <n v="1.27"/>
    <n v="1.41"/>
    <n v="1.24"/>
    <n v="1.34"/>
    <s v=""/>
    <s v=""/>
    <s v=""/>
    <x v="0"/>
    <s v=""/>
    <s v=""/>
    <x v="0"/>
    <n v="1.54"/>
    <n v="2.31"/>
    <x v="91"/>
    <n v="1.75"/>
    <x v="96"/>
    <n v="-0.66"/>
    <n v="1.1100000000000001"/>
    <x v="1"/>
    <s v=""/>
    <s v=""/>
  </r>
  <r>
    <x v="596"/>
    <n v="1"/>
    <x v="2"/>
    <n v="1.0009999999999999"/>
    <n v="1.28"/>
    <n v="1.4"/>
    <n v="1.24"/>
    <n v="1.34"/>
    <s v=""/>
    <s v=""/>
    <s v=""/>
    <x v="0"/>
    <s v=""/>
    <s v=""/>
    <x v="0"/>
    <n v="1.54"/>
    <n v="2.34"/>
    <x v="91"/>
    <n v="1.76"/>
    <x v="106"/>
    <n v="-1.4"/>
    <n v="0.59"/>
    <x v="1"/>
    <s v=""/>
    <s v=""/>
  </r>
  <r>
    <x v="597"/>
    <n v="1"/>
    <x v="2"/>
    <n v="0.99970000000000003"/>
    <n v="1.26"/>
    <n v="1.38"/>
    <n v="1.24"/>
    <n v="1.34"/>
    <s v=""/>
    <s v=""/>
    <s v=""/>
    <x v="28"/>
    <n v="0.99"/>
    <n v="1.1599999999999999"/>
    <x v="42"/>
    <n v="1.55"/>
    <n v="2.36"/>
    <x v="92"/>
    <n v="1.78"/>
    <x v="107"/>
    <n v="-6.94"/>
    <n v="0.51"/>
    <x v="1"/>
    <s v=""/>
    <s v=""/>
  </r>
  <r>
    <x v="598"/>
    <n v="1"/>
    <x v="2"/>
    <n v="1.0027999999999999"/>
    <n v="1.26"/>
    <n v="1.39"/>
    <n v="1.24"/>
    <n v="1.34"/>
    <s v=""/>
    <s v=""/>
    <n v="2.2999999999999998"/>
    <x v="0"/>
    <s v=""/>
    <s v=""/>
    <x v="0"/>
    <n v="1.57"/>
    <n v="2.36"/>
    <x v="93"/>
    <n v="1.78"/>
    <x v="107"/>
    <n v="-16.21"/>
    <n v="-0.01"/>
    <x v="1"/>
    <s v=""/>
    <s v=""/>
  </r>
  <r>
    <x v="599"/>
    <n v="1"/>
    <x v="2"/>
    <n v="0.99950000000000006"/>
    <n v="1.26"/>
    <n v="1.4"/>
    <n v="1.24"/>
    <n v="1.34"/>
    <n v="3.37"/>
    <n v="3.16"/>
    <s v=""/>
    <x v="0"/>
    <s v=""/>
    <s v=""/>
    <x v="0"/>
    <n v="1.59"/>
    <n v="2.37"/>
    <x v="94"/>
    <n v="1.81"/>
    <x v="108"/>
    <n v="14.51"/>
    <n v="-0.23"/>
    <x v="1"/>
    <s v=""/>
    <s v=""/>
  </r>
  <r>
    <x v="600"/>
    <n v="1"/>
    <x v="2"/>
    <n v="0.99780000000000002"/>
    <n v="1.26"/>
    <n v="1.4"/>
    <n v="1.24"/>
    <n v="1.34"/>
    <s v=""/>
    <s v=""/>
    <s v=""/>
    <x v="0"/>
    <s v=""/>
    <s v=""/>
    <x v="0"/>
    <n v="1.56"/>
    <n v="2.37"/>
    <x v="95"/>
    <n v="1.79"/>
    <x v="109"/>
    <n v="11.13"/>
    <n v="0.17"/>
    <x v="1"/>
    <s v=""/>
    <s v=""/>
  </r>
  <r>
    <x v="601"/>
    <n v="1"/>
    <x v="2"/>
    <n v="1"/>
    <n v="1.25"/>
    <n v="1.38"/>
    <n v="1.24"/>
    <n v="1.34"/>
    <s v=""/>
    <s v=""/>
    <s v=""/>
    <x v="0"/>
    <s v=""/>
    <s v=""/>
    <x v="0"/>
    <n v="1.54"/>
    <n v="2.38"/>
    <x v="96"/>
    <n v="1.78"/>
    <x v="108"/>
    <n v="-4.6900000000000004"/>
    <n v="0.17"/>
    <x v="1"/>
    <s v=""/>
    <s v=""/>
  </r>
  <r>
    <x v="602"/>
    <n v="1"/>
    <x v="2"/>
    <n v="1"/>
    <n v="1.25"/>
    <n v="1.39"/>
    <n v="1.24"/>
    <n v="1.34"/>
    <s v=""/>
    <s v=""/>
    <s v=""/>
    <x v="29"/>
    <n v="1"/>
    <n v="1.17"/>
    <x v="43"/>
    <n v="1.56"/>
    <n v="2.39"/>
    <x v="93"/>
    <n v="1.8"/>
    <x v="110"/>
    <n v="-0.66"/>
    <n v="0.17"/>
    <x v="1"/>
    <s v=""/>
    <s v=""/>
  </r>
  <r>
    <x v="603"/>
    <n v="1"/>
    <x v="2"/>
    <n v="0.99470000000000003"/>
    <n v="1.24"/>
    <n v="1.39"/>
    <n v="1.22"/>
    <n v="1.33"/>
    <s v=""/>
    <s v=""/>
    <n v="2.29"/>
    <x v="0"/>
    <s v=""/>
    <s v=""/>
    <x v="0"/>
    <n v="1.58"/>
    <n v="2.4"/>
    <x v="97"/>
    <n v="1.81"/>
    <x v="111"/>
    <n v="-6.82"/>
    <n v="0.65"/>
    <x v="1"/>
    <s v=""/>
    <s v=""/>
  </r>
  <r>
    <x v="604"/>
    <n v="1"/>
    <x v="2"/>
    <n v="0.9929"/>
    <n v="1.24"/>
    <n v="1.38"/>
    <n v="1.22"/>
    <n v="1.33"/>
    <n v="3.41"/>
    <n v="3.16"/>
    <s v=""/>
    <x v="0"/>
    <s v=""/>
    <s v=""/>
    <x v="0"/>
    <n v="1.59"/>
    <n v="2.39"/>
    <x v="94"/>
    <n v="1.81"/>
    <x v="112"/>
    <n v="-0.45"/>
    <n v="0"/>
    <x v="1"/>
    <s v=""/>
    <s v=""/>
  </r>
  <r>
    <x v="605"/>
    <n v="1"/>
    <x v="2"/>
    <n v="0.95679999999999998"/>
    <n v="1.23"/>
    <n v="1.37"/>
    <n v="1.22"/>
    <n v="1.33"/>
    <s v=""/>
    <s v=""/>
    <s v=""/>
    <x v="0"/>
    <s v=""/>
    <s v=""/>
    <x v="0"/>
    <n v="1.58"/>
    <n v="2.37"/>
    <x v="97"/>
    <n v="1.8"/>
    <x v="108"/>
    <n v="7.23"/>
    <n v="0.01"/>
    <x v="1"/>
    <s v=""/>
    <s v=""/>
  </r>
  <r>
    <x v="606"/>
    <n v="1"/>
    <x v="2"/>
    <n v="0.90949999999999998"/>
    <n v="1.23"/>
    <n v="1.37"/>
    <n v="1.22"/>
    <n v="1.33"/>
    <s v=""/>
    <s v=""/>
    <s v=""/>
    <x v="0"/>
    <s v=""/>
    <s v=""/>
    <x v="0"/>
    <n v="1.59"/>
    <n v="2.39"/>
    <x v="94"/>
    <n v="1.81"/>
    <x v="112"/>
    <n v="-1.02"/>
    <n v="0.08"/>
    <x v="1"/>
    <s v=""/>
    <s v=""/>
  </r>
  <r>
    <x v="607"/>
    <n v="1"/>
    <x v="2"/>
    <n v="0.99129999999999996"/>
    <n v="1.23"/>
    <n v="1.37"/>
    <n v="1.22"/>
    <n v="1.33"/>
    <s v=""/>
    <s v=""/>
    <s v=""/>
    <x v="29"/>
    <n v="0.99"/>
    <n v="1.1599999999999999"/>
    <x v="44"/>
    <n v="1.57"/>
    <n v="2.42"/>
    <x v="93"/>
    <n v="1.8"/>
    <x v="113"/>
    <n v="8.2100000000000009"/>
    <n v="0.7"/>
    <x v="1"/>
    <s v=""/>
    <s v=""/>
  </r>
  <r>
    <x v="608"/>
    <n v="1"/>
    <x v="2"/>
    <n v="0.9819"/>
    <n v="1.24"/>
    <n v="1.36"/>
    <n v="1.21"/>
    <n v="1.32"/>
    <s v=""/>
    <s v=""/>
    <n v="2.29"/>
    <x v="0"/>
    <s v=""/>
    <s v=""/>
    <x v="0"/>
    <n v="1.53"/>
    <n v="2.4300000000000002"/>
    <x v="91"/>
    <n v="1.78"/>
    <x v="111"/>
    <n v="-0.39"/>
    <n v="0.51"/>
    <x v="1"/>
    <s v=""/>
    <s v=""/>
  </r>
  <r>
    <x v="609"/>
    <n v="1"/>
    <x v="2"/>
    <n v="0.99539999999999995"/>
    <n v="1.23"/>
    <n v="1.35"/>
    <n v="1.2"/>
    <n v="1.31"/>
    <n v="3.43"/>
    <n v="3.14"/>
    <s v=""/>
    <x v="0"/>
    <s v=""/>
    <s v=""/>
    <x v="0"/>
    <n v="1.51"/>
    <n v="2.4"/>
    <x v="90"/>
    <n v="1.75"/>
    <x v="110"/>
    <n v="-0.54"/>
    <n v="0.49"/>
    <x v="1"/>
    <s v=""/>
    <s v=""/>
  </r>
  <r>
    <x v="610"/>
    <n v="1"/>
    <x v="2"/>
    <n v="1.0373000000000001"/>
    <n v="1.23"/>
    <n v="1.35"/>
    <n v="1.2"/>
    <n v="1.31"/>
    <s v=""/>
    <s v=""/>
    <s v=""/>
    <x v="0"/>
    <s v=""/>
    <s v=""/>
    <x v="0"/>
    <n v="1.52"/>
    <n v="2.4300000000000002"/>
    <x v="98"/>
    <n v="1.78"/>
    <x v="113"/>
    <n v="-0.04"/>
    <n v="0.98"/>
    <x v="1"/>
    <s v=""/>
    <s v=""/>
  </r>
  <r>
    <x v="611"/>
    <n v="1"/>
    <x v="2"/>
    <n v="1.0085"/>
    <n v="1.23"/>
    <n v="1.35"/>
    <n v="1.2"/>
    <n v="1.31"/>
    <s v=""/>
    <s v=""/>
    <s v=""/>
    <x v="0"/>
    <s v=""/>
    <s v=""/>
    <x v="0"/>
    <n v="1.52"/>
    <n v="2.4300000000000002"/>
    <x v="90"/>
    <n v="1.76"/>
    <x v="112"/>
    <n v="-1.98"/>
    <n v="1.02"/>
    <x v="1"/>
    <s v=""/>
    <s v=""/>
  </r>
  <r>
    <x v="612"/>
    <n v="1"/>
    <x v="2"/>
    <n v="0.99850000000000005"/>
    <n v="1.23"/>
    <n v="1.35"/>
    <n v="1.2"/>
    <n v="1.31"/>
    <s v=""/>
    <s v=""/>
    <s v=""/>
    <x v="30"/>
    <n v="0.99"/>
    <n v="1.1399999999999999"/>
    <x v="45"/>
    <n v="1.52"/>
    <n v="2.42"/>
    <x v="98"/>
    <n v="1.77"/>
    <x v="111"/>
    <n v="-2.21"/>
    <n v="0.02"/>
    <x v="1"/>
    <s v=""/>
    <s v=""/>
  </r>
  <r>
    <x v="613"/>
    <n v="1"/>
    <x v="2"/>
    <n v="0.98599999999999999"/>
    <n v="1.23"/>
    <n v="1.35"/>
    <n v="1.2"/>
    <n v="1.31"/>
    <s v=""/>
    <s v=""/>
    <n v="2.2599999999999998"/>
    <x v="0"/>
    <s v=""/>
    <s v=""/>
    <x v="0"/>
    <n v="1.51"/>
    <n v="2.41"/>
    <x v="90"/>
    <n v="1.75"/>
    <x v="110"/>
    <n v="2.44"/>
    <n v="0.46"/>
    <x v="1"/>
    <s v=""/>
    <s v=""/>
  </r>
  <r>
    <x v="614"/>
    <n v="1"/>
    <x v="2"/>
    <n v="1"/>
    <n v="1.24"/>
    <n v="1.36"/>
    <n v="1.2"/>
    <n v="1.31"/>
    <n v="3.43"/>
    <n v="3.15"/>
    <s v=""/>
    <x v="0"/>
    <s v=""/>
    <s v=""/>
    <x v="0"/>
    <n v="1.54"/>
    <n v="2.4300000000000002"/>
    <x v="96"/>
    <n v="1.78"/>
    <x v="113"/>
    <n v="1.17"/>
    <n v="-0.28999999999999998"/>
    <x v="1"/>
    <s v=""/>
    <s v=""/>
  </r>
  <r>
    <x v="615"/>
    <n v="1"/>
    <x v="2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3.59"/>
    <s v=""/>
    <x v="1"/>
    <s v=""/>
    <s v=""/>
  </r>
  <r>
    <x v="616"/>
    <n v="1"/>
    <x v="2"/>
    <n v="0.9577"/>
    <n v="1.24"/>
    <n v="1.37"/>
    <n v="1.2"/>
    <n v="1.31"/>
    <s v=""/>
    <s v=""/>
    <s v=""/>
    <x v="0"/>
    <s v=""/>
    <s v=""/>
    <x v="0"/>
    <n v="1.54"/>
    <n v="2.41"/>
    <x v="96"/>
    <n v="1.77"/>
    <x v="111"/>
    <n v="-0.3"/>
    <n v="0.3"/>
    <x v="1"/>
    <s v=""/>
    <s v=""/>
  </r>
  <r>
    <x v="617"/>
    <n v="1"/>
    <x v="2"/>
    <n v="0.96899999999999997"/>
    <n v="1.26"/>
    <n v="1.37"/>
    <n v="1.2"/>
    <n v="1.31"/>
    <s v=""/>
    <s v=""/>
    <s v=""/>
    <x v="31"/>
    <n v="0.98"/>
    <n v="1.17"/>
    <x v="46"/>
    <n v="1.54"/>
    <n v="2.39"/>
    <x v="96"/>
    <n v="1.77"/>
    <x v="110"/>
    <n v="1.28"/>
    <n v="0.45"/>
    <x v="1"/>
    <s v=""/>
    <s v=""/>
  </r>
  <r>
    <x v="618"/>
    <n v="1"/>
    <x v="2"/>
    <n v="0.91559999999999997"/>
    <n v="1.26"/>
    <n v="1.37"/>
    <n v="1.2"/>
    <n v="1.31"/>
    <s v=""/>
    <s v=""/>
    <n v="2.2599999999999998"/>
    <x v="0"/>
    <s v=""/>
    <s v=""/>
    <x v="0"/>
    <n v="1.54"/>
    <n v="2.37"/>
    <x v="92"/>
    <n v="1.75"/>
    <x v="109"/>
    <n v="12.61"/>
    <n v="-0.16"/>
    <x v="1"/>
    <s v=""/>
    <s v=""/>
  </r>
  <r>
    <x v="619"/>
    <n v="1"/>
    <x v="2"/>
    <n v="0.99639999999999995"/>
    <n v="1.25"/>
    <n v="1.37"/>
    <n v="1.2"/>
    <n v="1.31"/>
    <n v="3.43"/>
    <n v="3.14"/>
    <s v=""/>
    <x v="0"/>
    <s v=""/>
    <s v=""/>
    <x v="0"/>
    <n v="1.51"/>
    <n v="2.33"/>
    <x v="91"/>
    <n v="1.72"/>
    <x v="99"/>
    <n v="3.77"/>
    <n v="0.46"/>
    <x v="1"/>
    <s v=""/>
    <s v=""/>
  </r>
  <r>
    <x v="620"/>
    <n v="1"/>
    <x v="2"/>
    <n v="0.99399999999999999"/>
    <n v="1.26"/>
    <n v="1.37"/>
    <n v="1.24"/>
    <n v="1.35"/>
    <s v=""/>
    <s v=""/>
    <s v=""/>
    <x v="0"/>
    <s v=""/>
    <s v=""/>
    <x v="0"/>
    <n v="1.5"/>
    <n v="2.31"/>
    <x v="90"/>
    <n v="1.71"/>
    <x v="96"/>
    <n v="1.25"/>
    <n v="7.0000000000000007E-2"/>
    <x v="1"/>
    <s v=""/>
    <s v=""/>
  </r>
  <r>
    <x v="621"/>
    <n v="1"/>
    <x v="2"/>
    <n v="0.98329999999999995"/>
    <n v="1.25"/>
    <n v="1.37"/>
    <n v="1.24"/>
    <n v="1.35"/>
    <s v=""/>
    <s v=""/>
    <s v=""/>
    <x v="0"/>
    <s v=""/>
    <s v=""/>
    <x v="0"/>
    <n v="1.48"/>
    <n v="2.2999999999999998"/>
    <x v="99"/>
    <n v="1.7"/>
    <x v="114"/>
    <n v="-2.79"/>
    <n v="0.26"/>
    <x v="1"/>
    <s v=""/>
    <s v=""/>
  </r>
  <r>
    <x v="622"/>
    <n v="1"/>
    <x v="2"/>
    <n v="0.98560000000000003"/>
    <n v="1.27"/>
    <n v="1.38"/>
    <n v="1.24"/>
    <n v="1.35"/>
    <s v=""/>
    <s v=""/>
    <s v=""/>
    <x v="31"/>
    <n v="0.95"/>
    <n v="1.1599999999999999"/>
    <x v="44"/>
    <n v="1.48"/>
    <n v="2.31"/>
    <x v="99"/>
    <n v="1.72"/>
    <x v="99"/>
    <n v="-0.41"/>
    <n v="0.15"/>
    <x v="1"/>
    <s v=""/>
    <s v=""/>
  </r>
  <r>
    <x v="623"/>
    <n v="1"/>
    <x v="2"/>
    <n v="1"/>
    <n v="1.27"/>
    <n v="1.38"/>
    <n v="1.24"/>
    <n v="1.35"/>
    <s v=""/>
    <s v=""/>
    <n v="2.27"/>
    <x v="0"/>
    <s v=""/>
    <s v=""/>
    <x v="0"/>
    <n v="1.46"/>
    <n v="2.29"/>
    <x v="100"/>
    <n v="1.7"/>
    <x v="96"/>
    <n v="2.2000000000000002"/>
    <n v="0.46"/>
    <x v="1"/>
    <s v=""/>
    <s v=""/>
  </r>
  <r>
    <x v="624"/>
    <n v="1"/>
    <x v="2"/>
    <n v="0.97470000000000001"/>
    <n v="1.28"/>
    <n v="1.36"/>
    <n v="1.24"/>
    <n v="1.35"/>
    <n v="3.43"/>
    <n v="3.11"/>
    <s v=""/>
    <x v="0"/>
    <s v=""/>
    <s v=""/>
    <x v="0"/>
    <n v="1.45"/>
    <n v="2.31"/>
    <x v="89"/>
    <n v="1.7"/>
    <x v="99"/>
    <n v="5.17"/>
    <n v="0.31"/>
    <x v="1"/>
    <s v=""/>
    <s v=""/>
  </r>
  <r>
    <x v="625"/>
    <n v="1"/>
    <x v="2"/>
    <n v="0.99299999999999999"/>
    <n v="1.27"/>
    <n v="1.37"/>
    <n v="1.24"/>
    <n v="1.36"/>
    <s v=""/>
    <s v=""/>
    <s v=""/>
    <x v="0"/>
    <s v=""/>
    <s v=""/>
    <x v="0"/>
    <n v="1.45"/>
    <n v="2.31"/>
    <x v="89"/>
    <n v="1.69"/>
    <x v="96"/>
    <n v="-1.32"/>
    <n v="0.09"/>
    <x v="1"/>
    <s v=""/>
    <s v=""/>
  </r>
  <r>
    <x v="626"/>
    <n v="1"/>
    <x v="2"/>
    <n v="0.98070000000000002"/>
    <n v="1.27"/>
    <n v="1.37"/>
    <n v="1.24"/>
    <n v="1.36"/>
    <s v=""/>
    <s v=""/>
    <s v=""/>
    <x v="0"/>
    <s v=""/>
    <s v=""/>
    <x v="0"/>
    <n v="1.46"/>
    <n v="2.33"/>
    <x v="100"/>
    <n v="1.72"/>
    <x v="100"/>
    <n v="-6.62"/>
    <n v="0.47"/>
    <x v="1"/>
    <s v=""/>
    <s v=""/>
  </r>
  <r>
    <x v="627"/>
    <n v="1"/>
    <x v="2"/>
    <n v="0.97"/>
    <n v="1.25"/>
    <n v="1.36"/>
    <n v="1.22"/>
    <n v="1.33"/>
    <s v=""/>
    <s v=""/>
    <s v=""/>
    <x v="28"/>
    <n v="0.92"/>
    <n v="1.1399999999999999"/>
    <x v="47"/>
    <n v="1.44"/>
    <n v="2.3199999999999998"/>
    <x v="101"/>
    <n v="1.7"/>
    <x v="115"/>
    <n v="4.01"/>
    <n v="0.21"/>
    <x v="1"/>
    <s v=""/>
    <s v=""/>
  </r>
  <r>
    <x v="628"/>
    <n v="1"/>
    <x v="2"/>
    <n v="0.99509999999999998"/>
    <n v="1.26"/>
    <n v="1.36"/>
    <n v="1.22"/>
    <n v="1.33"/>
    <s v=""/>
    <s v=""/>
    <n v="2.2799999999999998"/>
    <x v="0"/>
    <s v=""/>
    <s v=""/>
    <x v="0"/>
    <n v="1.43"/>
    <n v="2.3199999999999998"/>
    <x v="102"/>
    <n v="1.69"/>
    <x v="99"/>
    <n v="2.68"/>
    <n v="0.49"/>
    <x v="1"/>
    <s v=""/>
    <s v=""/>
  </r>
  <r>
    <x v="629"/>
    <n v="1"/>
    <x v="2"/>
    <n v="0.98080000000000001"/>
    <n v="1.26"/>
    <n v="1.37"/>
    <n v="1.22"/>
    <n v="1.33"/>
    <n v="3.43"/>
    <n v="3.08"/>
    <s v=""/>
    <x v="0"/>
    <s v=""/>
    <s v=""/>
    <x v="0"/>
    <n v="1.4"/>
    <n v="2.27"/>
    <x v="103"/>
    <n v="1.66"/>
    <x v="116"/>
    <n v="-2.09"/>
    <n v="0.02"/>
    <x v="1"/>
    <s v=""/>
    <s v=""/>
  </r>
  <r>
    <x v="630"/>
    <n v="1"/>
    <x v="2"/>
    <n v="0.98"/>
    <n v="1.27"/>
    <n v="1.37"/>
    <n v="1.22"/>
    <n v="1.33"/>
    <s v=""/>
    <s v=""/>
    <s v=""/>
    <x v="0"/>
    <s v=""/>
    <s v=""/>
    <x v="0"/>
    <n v="1.38"/>
    <n v="2.2400000000000002"/>
    <x v="104"/>
    <n v="1.63"/>
    <x v="97"/>
    <n v="-0.38"/>
    <n v="-0.02"/>
    <x v="1"/>
    <s v=""/>
    <s v=""/>
  </r>
  <r>
    <x v="631"/>
    <n v="1"/>
    <x v="2"/>
    <n v="1"/>
    <n v="1.26"/>
    <n v="1.36"/>
    <n v="1.22"/>
    <n v="1.33"/>
    <s v=""/>
    <s v=""/>
    <s v=""/>
    <x v="0"/>
    <s v=""/>
    <s v=""/>
    <x v="0"/>
    <n v="1.37"/>
    <n v="2.23"/>
    <x v="105"/>
    <n v="1.62"/>
    <x v="117"/>
    <n v="5.34"/>
    <n v="-1.18"/>
    <x v="1"/>
    <s v=""/>
    <s v=""/>
  </r>
  <r>
    <x v="632"/>
    <n v="1"/>
    <x v="2"/>
    <n v="1.0066999999999999"/>
    <n v="1.26"/>
    <n v="1.36"/>
    <n v="1.22"/>
    <n v="1.33"/>
    <s v=""/>
    <s v=""/>
    <s v=""/>
    <x v="32"/>
    <n v="0.91"/>
    <n v="1.1200000000000001"/>
    <x v="48"/>
    <n v="1.39"/>
    <n v="2.23"/>
    <x v="106"/>
    <n v="1.65"/>
    <x v="118"/>
    <n v="4.4400000000000004"/>
    <n v="-0.16"/>
    <x v="11"/>
    <n v="1.7"/>
    <n v="1.7"/>
  </r>
  <r>
    <x v="633"/>
    <n v="1"/>
    <x v="2"/>
    <n v="1.0221"/>
    <n v="1.25"/>
    <n v="1.35"/>
    <n v="1.22"/>
    <n v="1.33"/>
    <s v=""/>
    <s v=""/>
    <n v="2.2799999999999998"/>
    <x v="0"/>
    <s v=""/>
    <s v=""/>
    <x v="0"/>
    <n v="1.4"/>
    <n v="2.2200000000000002"/>
    <x v="106"/>
    <n v="1.64"/>
    <x v="97"/>
    <n v="4.26"/>
    <n v="0.46"/>
    <x v="1"/>
    <s v=""/>
    <s v=""/>
  </r>
  <r>
    <x v="634"/>
    <n v="1"/>
    <x v="2"/>
    <n v="0.98799999999999999"/>
    <n v="1.24"/>
    <n v="1.35"/>
    <n v="1.22"/>
    <n v="1.33"/>
    <n v="3.44"/>
    <n v="3.07"/>
    <s v=""/>
    <x v="0"/>
    <s v=""/>
    <s v=""/>
    <x v="0"/>
    <n v="1.43"/>
    <n v="2.2000000000000002"/>
    <x v="88"/>
    <n v="1.66"/>
    <x v="117"/>
    <n v="1.81"/>
    <n v="0.15"/>
    <x v="1"/>
    <s v=""/>
    <s v=""/>
  </r>
  <r>
    <x v="635"/>
    <n v="1"/>
    <x v="2"/>
    <n v="1"/>
    <n v="1.26"/>
    <n v="1.35"/>
    <n v="1.22"/>
    <n v="1.33"/>
    <s v=""/>
    <s v=""/>
    <s v=""/>
    <x v="0"/>
    <s v=""/>
    <s v=""/>
    <x v="0"/>
    <n v="1.41"/>
    <n v="2.1800000000000002"/>
    <x v="103"/>
    <n v="1.63"/>
    <x v="94"/>
    <n v="-5.82"/>
    <n v="-0.1"/>
    <x v="1"/>
    <s v=""/>
    <s v=""/>
  </r>
  <r>
    <x v="636"/>
    <n v="1"/>
    <x v="2"/>
    <n v="1"/>
    <n v="1.26"/>
    <n v="1.35"/>
    <n v="1.22"/>
    <n v="1.33"/>
    <s v=""/>
    <s v=""/>
    <s v=""/>
    <x v="0"/>
    <s v=""/>
    <s v=""/>
    <x v="0"/>
    <n v="1.38"/>
    <n v="2.15"/>
    <x v="104"/>
    <n v="1.6"/>
    <x v="95"/>
    <n v="2.06"/>
    <n v="0"/>
    <x v="1"/>
    <s v=""/>
    <s v=""/>
  </r>
  <r>
    <x v="637"/>
    <n v="1"/>
    <x v="2"/>
    <n v="0.98540000000000005"/>
    <n v="1.25"/>
    <n v="1.35"/>
    <n v="1.22"/>
    <n v="1.33"/>
    <s v=""/>
    <s v=""/>
    <s v=""/>
    <x v="33"/>
    <n v="0.87"/>
    <n v="1.01"/>
    <x v="49"/>
    <n v="1.4"/>
    <n v="2.17"/>
    <x v="103"/>
    <n v="1.62"/>
    <x v="103"/>
    <n v="4.8099999999999996"/>
    <n v="-7.0000000000000007E-2"/>
    <x v="1"/>
    <s v=""/>
    <s v=""/>
  </r>
  <r>
    <x v="638"/>
    <n v="1"/>
    <x v="2"/>
    <n v="0.97489999999999999"/>
    <n v="1.24"/>
    <n v="1.35"/>
    <n v="1.22"/>
    <n v="1.33"/>
    <s v=""/>
    <s v=""/>
    <n v="2.2799999999999998"/>
    <x v="0"/>
    <s v=""/>
    <s v=""/>
    <x v="0"/>
    <n v="1.43"/>
    <n v="2.2000000000000002"/>
    <x v="102"/>
    <n v="1.65"/>
    <x v="101"/>
    <n v="-4.2300000000000004"/>
    <n v="-0.49"/>
    <x v="1"/>
    <s v=""/>
    <s v=""/>
  </r>
  <r>
    <x v="639"/>
    <n v="1"/>
    <x v="2"/>
    <n v="0.98219999999999996"/>
    <n v="1.24"/>
    <n v="1.35"/>
    <n v="1.22"/>
    <n v="1.33"/>
    <n v="3.44"/>
    <n v="3.07"/>
    <s v=""/>
    <x v="0"/>
    <s v=""/>
    <s v=""/>
    <x v="0"/>
    <n v="1.44"/>
    <n v="2.23"/>
    <x v="101"/>
    <n v="1.68"/>
    <x v="97"/>
    <n v="-7.91"/>
    <n v="-0.76"/>
    <x v="1"/>
    <s v=""/>
    <s v=""/>
  </r>
  <r>
    <x v="640"/>
    <n v="1"/>
    <x v="2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10.96"/>
    <n v="0.31"/>
    <x v="1"/>
    <s v=""/>
    <s v=""/>
  </r>
  <r>
    <x v="641"/>
    <n v="1"/>
    <x v="2"/>
    <n v="0.98719999999999997"/>
    <n v="1.24"/>
    <n v="1.35"/>
    <n v="1.22"/>
    <n v="1.33"/>
    <s v=""/>
    <s v=""/>
    <s v=""/>
    <x v="0"/>
    <s v=""/>
    <s v=""/>
    <x v="0"/>
    <n v="1.44"/>
    <n v="2.21"/>
    <x v="101"/>
    <n v="1.67"/>
    <x v="117"/>
    <n v="1.1399999999999999"/>
    <n v="-0.17"/>
    <x v="1"/>
    <s v=""/>
    <s v=""/>
  </r>
  <r>
    <x v="642"/>
    <n v="1"/>
    <x v="2"/>
    <n v="0.97189999999999999"/>
    <n v="1.24"/>
    <n v="1.35"/>
    <n v="1.22"/>
    <n v="1.33"/>
    <s v=""/>
    <s v=""/>
    <s v=""/>
    <x v="29"/>
    <n v="0.87"/>
    <n v="1.05"/>
    <x v="50"/>
    <n v="1.43"/>
    <n v="2.17"/>
    <x v="88"/>
    <n v="1.63"/>
    <x v="103"/>
    <n v="10.4"/>
    <n v="0.31"/>
    <x v="1"/>
    <s v=""/>
    <s v=""/>
  </r>
  <r>
    <x v="643"/>
    <n v="1"/>
    <x v="2"/>
    <n v="0.99399999999999999"/>
    <n v="1.24"/>
    <n v="1.35"/>
    <n v="1.22"/>
    <n v="1.33"/>
    <s v=""/>
    <s v=""/>
    <n v="2.25"/>
    <x v="0"/>
    <s v=""/>
    <s v=""/>
    <x v="0"/>
    <n v="1.46"/>
    <n v="2.2200000000000002"/>
    <x v="107"/>
    <n v="1.68"/>
    <x v="118"/>
    <n v="7.83"/>
    <n v="0.67"/>
    <x v="1"/>
    <s v=""/>
    <s v=""/>
  </r>
  <r>
    <x v="644"/>
    <n v="1"/>
    <x v="2"/>
    <n v="0.98019999999999996"/>
    <n v="1.24"/>
    <n v="1.35"/>
    <n v="1.22"/>
    <n v="1.33"/>
    <n v="3.43"/>
    <n v="3.08"/>
    <s v=""/>
    <x v="0"/>
    <s v=""/>
    <s v=""/>
    <x v="0"/>
    <n v="1.44"/>
    <n v="2.2000000000000002"/>
    <x v="102"/>
    <n v="1.66"/>
    <x v="102"/>
    <n v="-1.96"/>
    <n v="0.05"/>
    <x v="1"/>
    <s v=""/>
    <s v=""/>
  </r>
  <r>
    <x v="645"/>
    <n v="1"/>
    <x v="2"/>
    <n v="1.0169999999999999"/>
    <n v="1.24"/>
    <n v="1.35"/>
    <n v="1.22"/>
    <n v="1.33"/>
    <s v=""/>
    <s v=""/>
    <s v=""/>
    <x v="0"/>
    <s v=""/>
    <s v=""/>
    <x v="0"/>
    <n v="1.46"/>
    <n v="2.23"/>
    <x v="89"/>
    <n v="1.68"/>
    <x v="97"/>
    <n v="2.5099999999999998"/>
    <n v="0.04"/>
    <x v="1"/>
    <s v=""/>
    <s v=""/>
  </r>
  <r>
    <x v="646"/>
    <n v="1"/>
    <x v="2"/>
    <n v="0.99250000000000005"/>
    <n v="1.24"/>
    <n v="1.35"/>
    <n v="1.22"/>
    <n v="1.33"/>
    <s v=""/>
    <s v=""/>
    <s v=""/>
    <x v="0"/>
    <s v=""/>
    <s v=""/>
    <x v="0"/>
    <n v="1.44"/>
    <n v="2.19"/>
    <x v="101"/>
    <n v="1.65"/>
    <x v="94"/>
    <n v="-1.76"/>
    <n v="0.18"/>
    <x v="1"/>
    <s v=""/>
    <s v=""/>
  </r>
  <r>
    <x v="647"/>
    <n v="1"/>
    <x v="2"/>
    <n v="0.97840000000000005"/>
    <n v="1.25"/>
    <n v="1.35"/>
    <n v="1.22"/>
    <n v="1.33"/>
    <s v=""/>
    <s v=""/>
    <s v=""/>
    <x v="29"/>
    <n v="0.87"/>
    <n v="1.04"/>
    <x v="50"/>
    <n v="1.43"/>
    <n v="2.1800000000000002"/>
    <x v="102"/>
    <n v="1.64"/>
    <x v="7"/>
    <n v="1.66"/>
    <n v="0.27"/>
    <x v="1"/>
    <s v=""/>
    <s v=""/>
  </r>
  <r>
    <x v="648"/>
    <n v="1"/>
    <x v="2"/>
    <n v="0.98380000000000001"/>
    <n v="1.25"/>
    <n v="1.35"/>
    <n v="1.22"/>
    <n v="1.33"/>
    <s v=""/>
    <s v=""/>
    <n v="2.25"/>
    <x v="0"/>
    <s v=""/>
    <s v=""/>
    <x v="0"/>
    <n v="1.42"/>
    <n v="2.16"/>
    <x v="108"/>
    <n v="1.62"/>
    <x v="95"/>
    <n v="-2.69"/>
    <n v="-0.21"/>
    <x v="1"/>
    <s v=""/>
    <s v=""/>
  </r>
  <r>
    <x v="649"/>
    <n v="1"/>
    <x v="2"/>
    <n v="0.97160000000000002"/>
    <n v="1.24"/>
    <n v="1.35"/>
    <n v="1.22"/>
    <n v="1.33"/>
    <n v="3.42"/>
    <n v="3.07"/>
    <s v=""/>
    <x v="0"/>
    <s v=""/>
    <s v=""/>
    <x v="0"/>
    <n v="1.42"/>
    <n v="2.16"/>
    <x v="88"/>
    <n v="1.62"/>
    <x v="95"/>
    <n v="2.34"/>
    <n v="-0.22"/>
    <x v="1"/>
    <s v=""/>
    <s v=""/>
  </r>
  <r>
    <x v="650"/>
    <n v="1"/>
    <x v="2"/>
    <n v="1"/>
    <n v="1.25"/>
    <n v="1.35"/>
    <n v="1.21"/>
    <n v="1.32"/>
    <s v=""/>
    <s v=""/>
    <s v=""/>
    <x v="0"/>
    <s v=""/>
    <s v=""/>
    <x v="0"/>
    <n v="1.41"/>
    <n v="2.15"/>
    <x v="108"/>
    <n v="1.61"/>
    <x v="93"/>
    <n v="4.45"/>
    <n v="0.19"/>
    <x v="1"/>
    <s v=""/>
    <s v=""/>
  </r>
  <r>
    <x v="651"/>
    <n v="1"/>
    <x v="2"/>
    <n v="1"/>
    <n v="1.25"/>
    <n v="1.36"/>
    <n v="1.21"/>
    <n v="1.32"/>
    <s v=""/>
    <s v=""/>
    <s v=""/>
    <x v="0"/>
    <s v=""/>
    <s v=""/>
    <x v="0"/>
    <n v="1.4"/>
    <n v="2.13"/>
    <x v="103"/>
    <n v="1.59"/>
    <x v="89"/>
    <n v="1.78"/>
    <n v="0.31"/>
    <x v="1"/>
    <s v=""/>
    <s v=""/>
  </r>
  <r>
    <x v="652"/>
    <n v="1"/>
    <x v="2"/>
    <n v="0.97"/>
    <n v="1.25"/>
    <n v="1.36"/>
    <n v="1.21"/>
    <n v="1.32"/>
    <s v=""/>
    <s v=""/>
    <s v=""/>
    <x v="28"/>
    <n v="0.88"/>
    <n v="1.05"/>
    <x v="50"/>
    <n v="1.41"/>
    <n v="2.16"/>
    <x v="108"/>
    <n v="1.62"/>
    <x v="6"/>
    <n v="-0.69"/>
    <n v="-0.12"/>
    <x v="1"/>
    <s v=""/>
    <s v=""/>
  </r>
  <r>
    <x v="653"/>
    <n v="1"/>
    <x v="2"/>
    <n v="1.0075000000000001"/>
    <n v="1.25"/>
    <n v="1.36"/>
    <n v="1.21"/>
    <n v="1.32"/>
    <s v=""/>
    <s v=""/>
    <n v="2.2200000000000002"/>
    <x v="0"/>
    <s v=""/>
    <s v=""/>
    <x v="0"/>
    <n v="1.41"/>
    <n v="2.16"/>
    <x v="108"/>
    <n v="1.63"/>
    <x v="95"/>
    <n v="1.1100000000000001"/>
    <n v="-0.17"/>
    <x v="1"/>
    <s v=""/>
    <s v=""/>
  </r>
  <r>
    <x v="654"/>
    <n v="1"/>
    <x v="2"/>
    <n v="1.0212000000000001"/>
    <n v="1.26"/>
    <n v="1.38"/>
    <n v="1.21"/>
    <n v="1.32"/>
    <n v="3.4"/>
    <n v="3.08"/>
    <s v=""/>
    <x v="0"/>
    <s v=""/>
    <s v=""/>
    <x v="0"/>
    <n v="1.5"/>
    <n v="2.14"/>
    <x v="90"/>
    <n v="1.69"/>
    <x v="7"/>
    <n v="9.1999999999999993"/>
    <n v="0.21"/>
    <x v="6"/>
    <n v="1.7"/>
    <n v="1.8"/>
  </r>
  <r>
    <x v="655"/>
    <n v="1"/>
    <x v="2"/>
    <n v="1.004"/>
    <n v="1.28"/>
    <n v="1.39"/>
    <n v="1.24"/>
    <n v="1.35"/>
    <s v=""/>
    <s v=""/>
    <s v=""/>
    <x v="0"/>
    <s v=""/>
    <s v=""/>
    <x v="0"/>
    <n v="1.53"/>
    <n v="2.16"/>
    <x v="96"/>
    <n v="1.72"/>
    <x v="101"/>
    <n v="3.36"/>
    <n v="0.11"/>
    <x v="1"/>
    <s v=""/>
    <s v=""/>
  </r>
  <r>
    <x v="656"/>
    <n v="1"/>
    <x v="2"/>
    <n v="0.96919999999999995"/>
    <n v="1.28"/>
    <n v="1.39"/>
    <n v="1.24"/>
    <n v="1.35"/>
    <s v=""/>
    <s v=""/>
    <s v=""/>
    <x v="0"/>
    <s v=""/>
    <s v=""/>
    <x v="0"/>
    <n v="1.52"/>
    <n v="2.13"/>
    <x v="91"/>
    <n v="1.7"/>
    <x v="7"/>
    <n v="0.37"/>
    <n v="-0.45"/>
    <x v="1"/>
    <s v=""/>
    <s v=""/>
  </r>
  <r>
    <x v="657"/>
    <n v="1"/>
    <x v="2"/>
    <n v="0.96650000000000003"/>
    <n v="1.29"/>
    <n v="1.39"/>
    <n v="1.24"/>
    <n v="1.35"/>
    <s v=""/>
    <s v=""/>
    <s v=""/>
    <x v="28"/>
    <n v="0.89"/>
    <n v="1.07"/>
    <x v="51"/>
    <n v="1.47"/>
    <n v="2.09"/>
    <x v="100"/>
    <n v="1.65"/>
    <x v="89"/>
    <n v="17.850000000000001"/>
    <n v="1.53"/>
    <x v="1"/>
    <s v=""/>
    <s v=""/>
  </r>
  <r>
    <x v="658"/>
    <n v="1"/>
    <x v="2"/>
    <n v="0.95420000000000005"/>
    <n v="1.29"/>
    <n v="1.39"/>
    <n v="1.25"/>
    <n v="1.35"/>
    <s v=""/>
    <s v=""/>
    <n v="2.2200000000000002"/>
    <x v="0"/>
    <s v=""/>
    <s v=""/>
    <x v="0"/>
    <n v="1.47"/>
    <n v="2.1"/>
    <x v="100"/>
    <n v="1.65"/>
    <x v="104"/>
    <n v="22.55"/>
    <n v="-0.06"/>
    <x v="1"/>
    <s v=""/>
    <s v=""/>
  </r>
  <r>
    <x v="659"/>
    <n v="1"/>
    <x v="2"/>
    <n v="0.98509999999999998"/>
    <n v="1.29"/>
    <n v="1.39"/>
    <n v="1.25"/>
    <n v="1.35"/>
    <n v="3.41"/>
    <n v="3.08"/>
    <s v=""/>
    <x v="0"/>
    <s v=""/>
    <s v=""/>
    <x v="0"/>
    <n v="1.48"/>
    <n v="2.1"/>
    <x v="109"/>
    <n v="1.66"/>
    <x v="104"/>
    <n v="-4.76"/>
    <n v="0.31"/>
    <x v="1"/>
    <s v=""/>
    <s v=""/>
  </r>
  <r>
    <x v="660"/>
    <n v="1"/>
    <x v="2"/>
    <n v="0.98809999999999998"/>
    <n v="1.29"/>
    <n v="1.39"/>
    <n v="1.25"/>
    <n v="1.35"/>
    <s v=""/>
    <s v=""/>
    <s v=""/>
    <x v="0"/>
    <s v=""/>
    <s v=""/>
    <x v="0"/>
    <n v="1.49"/>
    <n v="2.1"/>
    <x v="99"/>
    <n v="1.67"/>
    <x v="93"/>
    <n v="11.11"/>
    <n v="-0.05"/>
    <x v="1"/>
    <s v=""/>
    <s v=""/>
  </r>
  <r>
    <x v="661"/>
    <n v="1"/>
    <x v="2"/>
    <n v="0.9839"/>
    <n v="1.29"/>
    <n v="1.39"/>
    <n v="1.25"/>
    <n v="1.35"/>
    <s v=""/>
    <s v=""/>
    <s v=""/>
    <x v="0"/>
    <s v=""/>
    <s v=""/>
    <x v="0"/>
    <n v="1.5"/>
    <n v="2.1"/>
    <x v="90"/>
    <n v="1.68"/>
    <x v="93"/>
    <n v="2.1"/>
    <n v="0.04"/>
    <x v="1"/>
    <s v=""/>
    <s v=""/>
  </r>
  <r>
    <x v="662"/>
    <n v="1"/>
    <x v="2"/>
    <n v="0.97430000000000005"/>
    <n v="1.29"/>
    <n v="1.39"/>
    <n v="1.25"/>
    <n v="1.35"/>
    <s v=""/>
    <s v=""/>
    <s v=""/>
    <x v="29"/>
    <n v="0.91"/>
    <n v="1.1200000000000001"/>
    <x v="52"/>
    <n v="1.48"/>
    <n v="2.09"/>
    <x v="109"/>
    <n v="1.65"/>
    <x v="89"/>
    <n v="-4.67"/>
    <n v="-0.1"/>
    <x v="1"/>
    <s v=""/>
    <s v=""/>
  </r>
  <r>
    <x v="663"/>
    <n v="1"/>
    <x v="2"/>
    <n v="0.997"/>
    <n v="1.29"/>
    <n v="1.39"/>
    <n v="1.25"/>
    <n v="1.35"/>
    <s v=""/>
    <s v=""/>
    <n v="2.2200000000000002"/>
    <x v="0"/>
    <s v=""/>
    <s v=""/>
    <x v="0"/>
    <n v="1.55"/>
    <n v="2.09"/>
    <x v="95"/>
    <n v="1.7"/>
    <x v="93"/>
    <n v="1.1100000000000001"/>
    <n v="-0.5"/>
    <x v="1"/>
    <s v=""/>
    <s v=""/>
  </r>
  <r>
    <x v="664"/>
    <n v="1"/>
    <x v="2"/>
    <n v="1.0367"/>
    <n v="1.29"/>
    <n v="1.4"/>
    <n v="1.25"/>
    <n v="1.36"/>
    <n v="3.41"/>
    <n v="3.08"/>
    <s v=""/>
    <x v="0"/>
    <s v=""/>
    <s v=""/>
    <x v="0"/>
    <n v="1.53"/>
    <n v="2.0499999999999998"/>
    <x v="96"/>
    <n v="1.66"/>
    <x v="12"/>
    <n v="6.9"/>
    <n v="0.33"/>
    <x v="1"/>
    <s v=""/>
    <s v=""/>
  </r>
  <r>
    <x v="665"/>
    <n v="1"/>
    <x v="2"/>
    <n v="1.0354000000000001"/>
    <n v="1.33"/>
    <n v="1.41"/>
    <n v="1.25"/>
    <n v="1.36"/>
    <s v=""/>
    <s v=""/>
    <s v=""/>
    <x v="0"/>
    <s v=""/>
    <s v=""/>
    <x v="0"/>
    <n v="1.55"/>
    <n v="2.08"/>
    <x v="95"/>
    <n v="1.7"/>
    <x v="93"/>
    <n v="-0.49"/>
    <n v="0.34"/>
    <x v="1"/>
    <s v=""/>
    <s v=""/>
  </r>
  <r>
    <x v="666"/>
    <n v="1"/>
    <x v="2"/>
    <n v="0.99050000000000005"/>
    <n v="1.34"/>
    <n v="1.41"/>
    <n v="1.3"/>
    <n v="1.39"/>
    <s v=""/>
    <s v=""/>
    <s v=""/>
    <x v="0"/>
    <s v=""/>
    <s v=""/>
    <x v="0"/>
    <n v="1.58"/>
    <n v="2.14"/>
    <x v="94"/>
    <n v="1.75"/>
    <x v="101"/>
    <n v="-7.64"/>
    <n v="0.14000000000000001"/>
    <x v="1"/>
    <s v=""/>
    <s v=""/>
  </r>
  <r>
    <x v="667"/>
    <n v="1"/>
    <x v="2"/>
    <n v="0.9859"/>
    <n v="1.34"/>
    <n v="1.43"/>
    <n v="1.3"/>
    <n v="1.39"/>
    <s v=""/>
    <s v=""/>
    <s v=""/>
    <x v="34"/>
    <n v="0.99"/>
    <n v="1.1499999999999999"/>
    <x v="53"/>
    <n v="1.61"/>
    <n v="2.19"/>
    <x v="110"/>
    <n v="1.8"/>
    <x v="116"/>
    <n v="-6.06"/>
    <n v="-0.02"/>
    <x v="1"/>
    <s v=""/>
    <s v=""/>
  </r>
  <r>
    <x v="668"/>
    <n v="1"/>
    <x v="2"/>
    <n v="1.0253000000000001"/>
    <n v="1.35"/>
    <n v="1.45"/>
    <n v="1.33"/>
    <n v="1.42"/>
    <s v=""/>
    <s v=""/>
    <n v="2.23"/>
    <x v="0"/>
    <s v=""/>
    <s v=""/>
    <x v="0"/>
    <n v="1.66"/>
    <n v="2.2000000000000002"/>
    <x v="111"/>
    <n v="1.86"/>
    <x v="99"/>
    <n v="-5.04"/>
    <n v="0.09"/>
    <x v="1"/>
    <s v=""/>
    <s v=""/>
  </r>
  <r>
    <x v="669"/>
    <n v="1"/>
    <x v="2"/>
    <n v="1.0336000000000001"/>
    <n v="1.35"/>
    <n v="1.44"/>
    <n v="1.33"/>
    <n v="1.42"/>
    <n v="3.41"/>
    <n v="3.13"/>
    <s v=""/>
    <x v="0"/>
    <s v=""/>
    <s v=""/>
    <x v="0"/>
    <n v="1.64"/>
    <n v="2.2000000000000002"/>
    <x v="112"/>
    <n v="1.84"/>
    <x v="96"/>
    <n v="-12.58"/>
    <n v="-0.4"/>
    <x v="1"/>
    <s v=""/>
    <s v=""/>
  </r>
  <r>
    <x v="670"/>
    <n v="1"/>
    <x v="2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0.32"/>
    <s v=""/>
    <x v="1"/>
    <s v=""/>
    <s v=""/>
  </r>
  <r>
    <x v="671"/>
    <n v="1"/>
    <x v="2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13.9"/>
    <s v=""/>
    <x v="1"/>
    <s v=""/>
    <s v=""/>
  </r>
  <r>
    <x v="672"/>
    <n v="1"/>
    <x v="2"/>
    <n v="1.0186999999999999"/>
    <n v="1.36"/>
    <n v="1.45"/>
    <n v="1.33"/>
    <n v="1.42"/>
    <s v=""/>
    <s v=""/>
    <s v=""/>
    <x v="35"/>
    <n v="1.05"/>
    <n v="1.19"/>
    <x v="54"/>
    <n v="1.64"/>
    <n v="2.15"/>
    <x v="112"/>
    <n v="1.82"/>
    <x v="116"/>
    <n v="-2.16"/>
    <n v="-0.46"/>
    <x v="1"/>
    <s v=""/>
    <s v=""/>
  </r>
  <r>
    <x v="673"/>
    <n v="1"/>
    <x v="2"/>
    <n v="1.0087999999999999"/>
    <n v="1.37"/>
    <n v="1.46"/>
    <n v="1.33"/>
    <n v="1.42"/>
    <s v=""/>
    <s v=""/>
    <n v="2.2200000000000002"/>
    <x v="0"/>
    <s v=""/>
    <s v=""/>
    <x v="0"/>
    <n v="1.67"/>
    <n v="2.19"/>
    <x v="113"/>
    <n v="1.86"/>
    <x v="99"/>
    <n v="-6.6"/>
    <n v="0.17"/>
    <x v="1"/>
    <s v=""/>
    <s v=""/>
  </r>
  <r>
    <x v="674"/>
    <n v="1"/>
    <x v="2"/>
    <n v="1"/>
    <n v="1.37"/>
    <n v="1.48"/>
    <n v="1.33"/>
    <n v="1.42"/>
    <n v="3.41"/>
    <n v="3.14"/>
    <s v=""/>
    <x v="0"/>
    <s v=""/>
    <s v=""/>
    <x v="0"/>
    <n v="1.66"/>
    <n v="2.2200000000000002"/>
    <x v="111"/>
    <n v="1.86"/>
    <x v="115"/>
    <n v="-0.04"/>
    <n v="0.1"/>
    <x v="1"/>
    <s v=""/>
    <s v=""/>
  </r>
  <r>
    <x v="675"/>
    <n v="1"/>
    <x v="2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2.93"/>
    <s v=""/>
    <x v="12"/>
    <n v="1.8"/>
    <n v="1.8"/>
  </r>
  <r>
    <x v="676"/>
    <n v="1"/>
    <x v="2"/>
    <n v="1.0105999999999999"/>
    <n v="1.41"/>
    <n v="1.52"/>
    <n v="1.36"/>
    <n v="1.45"/>
    <s v=""/>
    <s v=""/>
    <s v=""/>
    <x v="0"/>
    <s v=""/>
    <s v=""/>
    <x v="0"/>
    <n v="1.68"/>
    <n v="2.27"/>
    <x v="114"/>
    <n v="1.89"/>
    <x v="109"/>
    <n v="9.74"/>
    <n v="-0.23"/>
    <x v="1"/>
    <s v=""/>
    <s v=""/>
  </r>
  <r>
    <x v="677"/>
    <n v="1"/>
    <x v="2"/>
    <n v="0.97640000000000005"/>
    <n v="1.41"/>
    <n v="1.51"/>
    <n v="1.39"/>
    <n v="1.49"/>
    <s v=""/>
    <s v=""/>
    <s v=""/>
    <x v="36"/>
    <n v="1.06"/>
    <n v="1.21"/>
    <x v="55"/>
    <n v="1.66"/>
    <n v="2.2400000000000002"/>
    <x v="111"/>
    <n v="1.86"/>
    <x v="106"/>
    <n v="2.73"/>
    <n v="0.37"/>
    <x v="1"/>
    <s v=""/>
    <s v=""/>
  </r>
  <r>
    <x v="678"/>
    <n v="1"/>
    <x v="2"/>
    <n v="0.99170000000000003"/>
    <n v="1.41"/>
    <n v="1.51"/>
    <n v="1.39"/>
    <n v="1.49"/>
    <s v=""/>
    <s v=""/>
    <n v="2.23"/>
    <x v="0"/>
    <s v=""/>
    <s v=""/>
    <x v="0"/>
    <n v="1.68"/>
    <n v="2.27"/>
    <x v="114"/>
    <n v="1.89"/>
    <x v="109"/>
    <n v="0.15"/>
    <n v="0.86"/>
    <x v="1"/>
    <s v=""/>
    <s v=""/>
  </r>
  <r>
    <x v="679"/>
    <n v="1"/>
    <x v="2"/>
    <n v="0.97850000000000004"/>
    <n v="1.48"/>
    <n v="1.57"/>
    <n v="1.44"/>
    <n v="1.54"/>
    <n v="3.41"/>
    <n v="3.17"/>
    <s v=""/>
    <x v="0"/>
    <s v=""/>
    <s v=""/>
    <x v="0"/>
    <n v="1.75"/>
    <n v="2.31"/>
    <x v="115"/>
    <n v="1.97"/>
    <x v="119"/>
    <n v="11.69"/>
    <n v="0.18"/>
    <x v="1"/>
    <s v=""/>
    <s v=""/>
  </r>
  <r>
    <x v="680"/>
    <n v="1"/>
    <x v="2"/>
    <n v="0.99719999999999998"/>
    <n v="1.47"/>
    <n v="1.58"/>
    <n v="1.44"/>
    <n v="1.54"/>
    <s v=""/>
    <s v=""/>
    <s v=""/>
    <x v="0"/>
    <s v=""/>
    <s v=""/>
    <x v="0"/>
    <n v="1.76"/>
    <n v="2.3199999999999998"/>
    <x v="116"/>
    <n v="1.98"/>
    <x v="120"/>
    <n v="-7.71"/>
    <n v="-0.13"/>
    <x v="1"/>
    <s v=""/>
    <s v=""/>
  </r>
  <r>
    <x v="681"/>
    <n v="1"/>
    <x v="2"/>
    <n v="0.96079999999999999"/>
    <n v="1.48"/>
    <n v="1.58"/>
    <n v="1.46"/>
    <n v="1.56"/>
    <s v=""/>
    <s v=""/>
    <s v=""/>
    <x v="0"/>
    <s v=""/>
    <s v=""/>
    <x v="0"/>
    <n v="1.77"/>
    <n v="2.36"/>
    <x v="117"/>
    <n v="2.0099999999999998"/>
    <x v="121"/>
    <n v="-1.32"/>
    <n v="0.75"/>
    <x v="1"/>
    <s v=""/>
    <s v=""/>
  </r>
  <r>
    <x v="682"/>
    <n v="1"/>
    <x v="2"/>
    <n v="0.97909999999999997"/>
    <n v="1.49"/>
    <n v="1.59"/>
    <n v="1.46"/>
    <n v="1.56"/>
    <s v=""/>
    <s v=""/>
    <s v=""/>
    <x v="37"/>
    <n v="1.17"/>
    <n v="1.38"/>
    <x v="56"/>
    <n v="1.71"/>
    <n v="2.33"/>
    <x v="118"/>
    <n v="1.95"/>
    <x v="120"/>
    <n v="1.79"/>
    <n v="0.18"/>
    <x v="1"/>
    <s v=""/>
    <s v=""/>
  </r>
  <r>
    <x v="683"/>
    <n v="1"/>
    <x v="2"/>
    <n v="0.99609999999999999"/>
    <n v="1.46"/>
    <n v="1.56"/>
    <n v="1.46"/>
    <n v="1.56"/>
    <s v=""/>
    <s v=""/>
    <n v="2.23"/>
    <x v="0"/>
    <s v=""/>
    <s v=""/>
    <x v="0"/>
    <n v="1.71"/>
    <n v="2.33"/>
    <x v="119"/>
    <n v="1.96"/>
    <x v="122"/>
    <n v="-10.02"/>
    <n v="-0.19"/>
    <x v="1"/>
    <s v=""/>
    <s v=""/>
  </r>
  <r>
    <x v="684"/>
    <n v="1"/>
    <x v="2"/>
    <n v="0.99729999999999996"/>
    <n v="1.48"/>
    <n v="1.59"/>
    <n v="1.46"/>
    <n v="1.56"/>
    <n v="3.42"/>
    <n v="3.18"/>
    <s v=""/>
    <x v="0"/>
    <s v=""/>
    <s v=""/>
    <x v="0"/>
    <n v="1.71"/>
    <n v="2.33"/>
    <x v="119"/>
    <n v="1.97"/>
    <x v="123"/>
    <n v="2.6"/>
    <n v="0.03"/>
    <x v="1"/>
    <s v=""/>
    <s v=""/>
  </r>
  <r>
    <x v="685"/>
    <n v="1"/>
    <x v="2"/>
    <n v="0.98760000000000003"/>
    <n v="1.5"/>
    <n v="1.6"/>
    <n v="1.47"/>
    <n v="1.57"/>
    <s v=""/>
    <s v=""/>
    <s v=""/>
    <x v="0"/>
    <s v=""/>
    <s v=""/>
    <x v="0"/>
    <n v="1.72"/>
    <n v="2.33"/>
    <x v="115"/>
    <n v="1.99"/>
    <x v="124"/>
    <n v="0.02"/>
    <n v="0.35"/>
    <x v="1"/>
    <s v=""/>
    <s v=""/>
  </r>
  <r>
    <x v="686"/>
    <n v="1"/>
    <x v="2"/>
    <n v="1.0003"/>
    <n v="1.5"/>
    <n v="1.6"/>
    <n v="1.47"/>
    <n v="1.57"/>
    <s v=""/>
    <s v=""/>
    <s v=""/>
    <x v="0"/>
    <s v=""/>
    <s v=""/>
    <x v="0"/>
    <n v="1.73"/>
    <n v="2.31"/>
    <x v="116"/>
    <n v="1.99"/>
    <x v="123"/>
    <n v="-17.05"/>
    <n v="-0.15"/>
    <x v="1"/>
    <s v=""/>
    <s v=""/>
  </r>
  <r>
    <x v="687"/>
    <n v="1.25"/>
    <x v="3"/>
    <n v="1.2464"/>
    <n v="1.52"/>
    <n v="1.62"/>
    <n v="1.47"/>
    <n v="1.57"/>
    <s v=""/>
    <s v=""/>
    <s v=""/>
    <x v="38"/>
    <n v="1.18"/>
    <n v="1.35"/>
    <x v="57"/>
    <n v="1.73"/>
    <n v="2.31"/>
    <x v="116"/>
    <n v="2"/>
    <x v="121"/>
    <n v="-1.49"/>
    <n v="0.67"/>
    <x v="1"/>
    <s v=""/>
    <s v=""/>
  </r>
  <r>
    <x v="688"/>
    <n v="1.25"/>
    <x v="3"/>
    <n v="1.2436"/>
    <n v="1.52"/>
    <n v="1.61"/>
    <n v="1.47"/>
    <n v="1.57"/>
    <s v=""/>
    <s v=""/>
    <n v="2.3199999999999998"/>
    <x v="0"/>
    <s v=""/>
    <s v=""/>
    <x v="0"/>
    <n v="1.76"/>
    <n v="2.3199999999999998"/>
    <x v="120"/>
    <n v="2.0299999999999998"/>
    <x v="125"/>
    <n v="0.47"/>
    <n v="0.39"/>
    <x v="1"/>
    <s v=""/>
    <s v=""/>
  </r>
  <r>
    <x v="689"/>
    <n v="1.25"/>
    <x v="3"/>
    <n v="1.2293000000000001"/>
    <n v="1.5"/>
    <n v="1.61"/>
    <n v="1.47"/>
    <n v="1.57"/>
    <n v="3.53"/>
    <n v="3.24"/>
    <s v=""/>
    <x v="0"/>
    <s v=""/>
    <s v=""/>
    <x v="0"/>
    <n v="1.76"/>
    <n v="2.34"/>
    <x v="121"/>
    <n v="2.02"/>
    <x v="125"/>
    <n v="2.98"/>
    <n v="0.69"/>
    <x v="1"/>
    <s v=""/>
    <s v=""/>
  </r>
  <r>
    <x v="690"/>
    <n v="1.25"/>
    <x v="3"/>
    <n v="1.2"/>
    <n v="1.51"/>
    <n v="1.61"/>
    <n v="1.47"/>
    <n v="1.57"/>
    <s v=""/>
    <s v=""/>
    <s v=""/>
    <x v="0"/>
    <s v=""/>
    <s v=""/>
    <x v="0"/>
    <n v="1.76"/>
    <n v="2.34"/>
    <x v="121"/>
    <n v="2.0299999999999998"/>
    <x v="126"/>
    <n v="-6.3"/>
    <n v="0.25"/>
    <x v="1"/>
    <s v=""/>
    <s v=""/>
  </r>
  <r>
    <x v="691"/>
    <n v="1.25"/>
    <x v="3"/>
    <n v="1.2214"/>
    <n v="1.5"/>
    <n v="1.59"/>
    <n v="1.47"/>
    <n v="1.57"/>
    <s v=""/>
    <s v=""/>
    <s v=""/>
    <x v="0"/>
    <s v=""/>
    <s v=""/>
    <x v="0"/>
    <n v="1.75"/>
    <n v="2.33"/>
    <x v="121"/>
    <n v="2.0299999999999998"/>
    <x v="125"/>
    <n v="0.35"/>
    <n v="-0.4"/>
    <x v="1"/>
    <s v=""/>
    <s v=""/>
  </r>
  <r>
    <x v="692"/>
    <n v="1.25"/>
    <x v="3"/>
    <n v="1.2155"/>
    <n v="1.5"/>
    <n v="1.6"/>
    <n v="1.47"/>
    <n v="1.57"/>
    <s v=""/>
    <s v=""/>
    <s v=""/>
    <x v="39"/>
    <n v="1.21"/>
    <n v="1.36"/>
    <x v="56"/>
    <n v="1.77"/>
    <n v="2.35"/>
    <x v="120"/>
    <n v="2.0499999999999998"/>
    <x v="127"/>
    <n v="5.04"/>
    <n v="-0.56000000000000005"/>
    <x v="1"/>
    <s v=""/>
    <s v=""/>
  </r>
  <r>
    <x v="693"/>
    <n v="1.25"/>
    <x v="3"/>
    <n v="1.2343"/>
    <n v="1.5"/>
    <n v="1.6"/>
    <n v="1.47"/>
    <n v="1.57"/>
    <s v=""/>
    <s v=""/>
    <n v="2.4500000000000002"/>
    <x v="0"/>
    <s v=""/>
    <s v=""/>
    <x v="0"/>
    <n v="1.76"/>
    <n v="2.3199999999999998"/>
    <x v="121"/>
    <n v="2.04"/>
    <x v="126"/>
    <n v="-2.1800000000000002"/>
    <n v="-0.14000000000000001"/>
    <x v="1"/>
    <s v=""/>
    <s v=""/>
  </r>
  <r>
    <x v="694"/>
    <n v="1.25"/>
    <x v="3"/>
    <n v="1.2375"/>
    <n v="1.5"/>
    <n v="1.61"/>
    <n v="1.47"/>
    <n v="1.57"/>
    <n v="3.56"/>
    <n v="3.32"/>
    <s v=""/>
    <x v="0"/>
    <s v=""/>
    <s v=""/>
    <x v="0"/>
    <n v="1.77"/>
    <n v="2.3199999999999998"/>
    <x v="120"/>
    <n v="2.06"/>
    <x v="127"/>
    <n v="-0.76"/>
    <n v="-0.1"/>
    <x v="1"/>
    <s v=""/>
    <s v=""/>
  </r>
  <r>
    <x v="695"/>
    <n v="1.25"/>
    <x v="3"/>
    <n v="1.2390000000000001"/>
    <n v="1.51"/>
    <n v="1.61"/>
    <n v="1.47"/>
    <n v="1.57"/>
    <s v=""/>
    <s v=""/>
    <s v=""/>
    <x v="0"/>
    <s v=""/>
    <s v=""/>
    <x v="0"/>
    <n v="1.77"/>
    <n v="2.33"/>
    <x v="122"/>
    <n v="2.0699999999999998"/>
    <x v="128"/>
    <n v="-4.67"/>
    <n v="-0.42"/>
    <x v="1"/>
    <s v=""/>
    <s v=""/>
  </r>
  <r>
    <x v="696"/>
    <n v="1.25"/>
    <x v="3"/>
    <n v="1.2345999999999999"/>
    <n v="1.52"/>
    <n v="1.62"/>
    <n v="1.47"/>
    <n v="1.57"/>
    <s v=""/>
    <s v=""/>
    <s v=""/>
    <x v="0"/>
    <s v=""/>
    <s v=""/>
    <x v="0"/>
    <n v="1.78"/>
    <n v="2.36"/>
    <x v="123"/>
    <n v="2.08"/>
    <x v="129"/>
    <n v="-9.59"/>
    <n v="-0.39"/>
    <x v="1"/>
    <s v=""/>
    <s v=""/>
  </r>
  <r>
    <x v="697"/>
    <n v="1.25"/>
    <x v="3"/>
    <n v="1.2423999999999999"/>
    <n v="1.52"/>
    <n v="1.62"/>
    <n v="1.47"/>
    <n v="1.57"/>
    <s v=""/>
    <s v=""/>
    <s v=""/>
    <x v="40"/>
    <n v="1.2"/>
    <n v="1.34"/>
    <x v="58"/>
    <n v="1.79"/>
    <n v="2.35"/>
    <x v="124"/>
    <n v="2.08"/>
    <x v="130"/>
    <n v="0.98"/>
    <n v="-1.27"/>
    <x v="1"/>
    <s v=""/>
    <s v=""/>
  </r>
  <r>
    <x v="698"/>
    <n v="1.25"/>
    <x v="3"/>
    <n v="1.2453000000000001"/>
    <n v="1.51"/>
    <n v="1.62"/>
    <n v="1.47"/>
    <n v="1.57"/>
    <s v=""/>
    <s v=""/>
    <n v="2.42"/>
    <x v="0"/>
    <s v=""/>
    <s v=""/>
    <x v="0"/>
    <n v="1.81"/>
    <n v="2.42"/>
    <x v="125"/>
    <n v="2.14"/>
    <x v="131"/>
    <n v="-10.56"/>
    <n v="-0.13"/>
    <x v="5"/>
    <n v="1.9"/>
    <n v="2"/>
  </r>
  <r>
    <x v="699"/>
    <n v="1.25"/>
    <x v="3"/>
    <n v="1.2391000000000001"/>
    <n v="1.51"/>
    <n v="1.62"/>
    <n v="1.47"/>
    <n v="1.57"/>
    <n v="3.59"/>
    <n v="3.34"/>
    <s v=""/>
    <x v="0"/>
    <s v=""/>
    <s v=""/>
    <x v="0"/>
    <n v="1.81"/>
    <n v="2.4300000000000002"/>
    <x v="126"/>
    <n v="2.13"/>
    <x v="132"/>
    <n v="-3.14"/>
    <n v="-0.98"/>
    <x v="1"/>
    <s v=""/>
    <s v=""/>
  </r>
  <r>
    <x v="700"/>
    <n v="1.25"/>
    <x v="3"/>
    <n v="1.2113"/>
    <n v="1.5"/>
    <n v="1.62"/>
    <n v="1.47"/>
    <n v="1.57"/>
    <s v=""/>
    <s v=""/>
    <s v=""/>
    <x v="0"/>
    <s v=""/>
    <s v=""/>
    <x v="0"/>
    <n v="1.77"/>
    <n v="2.41"/>
    <x v="120"/>
    <n v="2.08"/>
    <x v="133"/>
    <n v="-15.61"/>
    <n v="-2.98"/>
    <x v="1"/>
    <s v=""/>
    <s v=""/>
  </r>
  <r>
    <x v="701"/>
    <n v="1.25"/>
    <x v="3"/>
    <n v="1.2234"/>
    <n v="1.49"/>
    <n v="1.6"/>
    <n v="1.46"/>
    <n v="1.56"/>
    <s v=""/>
    <s v=""/>
    <s v=""/>
    <x v="0"/>
    <s v=""/>
    <s v=""/>
    <x v="0"/>
    <n v="1.79"/>
    <n v="2.44"/>
    <x v="123"/>
    <n v="2.11"/>
    <x v="132"/>
    <n v="10.99"/>
    <n v="0.36"/>
    <x v="1"/>
    <s v=""/>
    <s v=""/>
  </r>
  <r>
    <x v="702"/>
    <n v="1.25"/>
    <x v="3"/>
    <n v="1.2191000000000001"/>
    <n v="1.48"/>
    <n v="1.61"/>
    <n v="1.46"/>
    <n v="1.56"/>
    <s v=""/>
    <s v=""/>
    <s v=""/>
    <x v="41"/>
    <n v="1.2"/>
    <n v="1.36"/>
    <x v="56"/>
    <n v="1.81"/>
    <n v="2.46"/>
    <x v="126"/>
    <n v="2.13"/>
    <x v="134"/>
    <n v="-1.38"/>
    <n v="0.3"/>
    <x v="1"/>
    <s v=""/>
    <s v=""/>
  </r>
  <r>
    <x v="703"/>
    <n v="1.25"/>
    <x v="3"/>
    <n v="1.2284999999999999"/>
    <n v="1.49"/>
    <n v="1.61"/>
    <n v="1.46"/>
    <n v="1.56"/>
    <s v=""/>
    <s v=""/>
    <n v="2.4"/>
    <x v="0"/>
    <s v=""/>
    <s v=""/>
    <x v="0"/>
    <n v="1.79"/>
    <n v="2.4700000000000002"/>
    <x v="123"/>
    <n v="2.11"/>
    <x v="132"/>
    <n v="7.5"/>
    <n v="-2.4"/>
    <x v="1"/>
    <s v=""/>
    <s v=""/>
  </r>
  <r>
    <x v="704"/>
    <n v="1.25"/>
    <x v="3"/>
    <n v="1.2284999999999999"/>
    <n v="1.49"/>
    <n v="1.59"/>
    <n v="1.45"/>
    <n v="1.54"/>
    <n v="3.6"/>
    <n v="3.34"/>
    <s v=""/>
    <x v="0"/>
    <s v=""/>
    <s v=""/>
    <x v="0"/>
    <n v="1.74"/>
    <n v="2.48"/>
    <x v="116"/>
    <n v="2.0699999999999998"/>
    <x v="135"/>
    <n v="6.56"/>
    <n v="-0.18"/>
    <x v="1"/>
    <s v=""/>
    <s v=""/>
  </r>
  <r>
    <x v="705"/>
    <n v="1.25"/>
    <x v="3"/>
    <n v="1.2345999999999999"/>
    <n v="1.49"/>
    <n v="1.59"/>
    <n v="1.45"/>
    <n v="1.54"/>
    <s v=""/>
    <s v=""/>
    <s v=""/>
    <x v="0"/>
    <s v=""/>
    <s v=""/>
    <x v="0"/>
    <n v="1.74"/>
    <n v="2.46"/>
    <x v="116"/>
    <n v="2.06"/>
    <x v="136"/>
    <n v="10.17"/>
    <n v="1"/>
    <x v="1"/>
    <s v=""/>
    <s v=""/>
  </r>
  <r>
    <x v="706"/>
    <n v="1.25"/>
    <x v="3"/>
    <n v="1.2333000000000001"/>
    <n v="1.49"/>
    <n v="1.59"/>
    <n v="1.45"/>
    <n v="1.54"/>
    <s v=""/>
    <s v=""/>
    <s v=""/>
    <x v="0"/>
    <s v=""/>
    <s v=""/>
    <x v="0"/>
    <n v="1.74"/>
    <n v="2.4500000000000002"/>
    <x v="116"/>
    <n v="2.0499999999999998"/>
    <x v="133"/>
    <n v="-4.09"/>
    <n v="0.09"/>
    <x v="1"/>
    <s v=""/>
    <s v=""/>
  </r>
  <r>
    <x v="707"/>
    <n v="1.25"/>
    <x v="3"/>
    <n v="1.2256"/>
    <n v="1.49"/>
    <n v="1.61"/>
    <n v="1.45"/>
    <n v="1.54"/>
    <s v=""/>
    <s v=""/>
    <s v=""/>
    <x v="40"/>
    <n v="1.1499999999999999"/>
    <n v="1.32"/>
    <x v="59"/>
    <n v="1.78"/>
    <n v="2.4900000000000002"/>
    <x v="122"/>
    <n v="2.1"/>
    <x v="131"/>
    <n v="10.97"/>
    <n v="0.86"/>
    <x v="1"/>
    <s v=""/>
    <s v=""/>
  </r>
  <r>
    <x v="708"/>
    <n v="1.25"/>
    <x v="3"/>
    <n v="1.23"/>
    <n v="1.49"/>
    <n v="1.61"/>
    <n v="1.45"/>
    <n v="1.54"/>
    <s v=""/>
    <s v=""/>
    <n v="2.39"/>
    <x v="0"/>
    <s v=""/>
    <s v=""/>
    <x v="0"/>
    <n v="1.8"/>
    <n v="2.48"/>
    <x v="124"/>
    <n v="2.15"/>
    <x v="131"/>
    <n v="5.92"/>
    <n v="0.62"/>
    <x v="1"/>
    <s v=""/>
    <s v=""/>
  </r>
  <r>
    <x v="709"/>
    <n v="1.25"/>
    <x v="3"/>
    <n v="1.2463"/>
    <n v="1.5"/>
    <n v="1.62"/>
    <n v="1.47"/>
    <n v="1.54"/>
    <n v="3.6"/>
    <n v="3.35"/>
    <s v=""/>
    <x v="0"/>
    <s v=""/>
    <s v=""/>
    <x v="0"/>
    <n v="1.78"/>
    <n v="2.44"/>
    <x v="122"/>
    <n v="2.11"/>
    <x v="137"/>
    <n v="1.41"/>
    <n v="-0.2"/>
    <x v="1"/>
    <s v=""/>
    <s v=""/>
  </r>
  <r>
    <x v="710"/>
    <n v="1.25"/>
    <x v="3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7.41"/>
    <s v=""/>
    <x v="1"/>
    <s v=""/>
    <s v=""/>
  </r>
  <r>
    <x v="711"/>
    <n v="1.25"/>
    <x v="3"/>
    <n v="1.2055"/>
    <n v="1.5"/>
    <n v="1.62"/>
    <n v="1.47"/>
    <n v="1.54"/>
    <s v=""/>
    <s v=""/>
    <s v=""/>
    <x v="0"/>
    <s v=""/>
    <s v=""/>
    <x v="0"/>
    <n v="1.78"/>
    <n v="2.4500000000000002"/>
    <x v="122"/>
    <n v="2.12"/>
    <x v="133"/>
    <n v="0.62"/>
    <n v="0.01"/>
    <x v="1"/>
    <s v=""/>
    <s v=""/>
  </r>
  <r>
    <x v="712"/>
    <n v="1.25"/>
    <x v="3"/>
    <n v="1.1876"/>
    <n v="1.5"/>
    <n v="1.62"/>
    <n v="1.47"/>
    <n v="1.54"/>
    <s v=""/>
    <s v=""/>
    <s v=""/>
    <x v="40"/>
    <n v="1.1599999999999999"/>
    <n v="1.32"/>
    <x v="57"/>
    <n v="1.79"/>
    <n v="2.46"/>
    <x v="124"/>
    <n v="2.14"/>
    <x v="136"/>
    <n v="-6.81"/>
    <n v="1.65"/>
    <x v="1"/>
    <s v=""/>
    <s v=""/>
  </r>
  <r>
    <x v="713"/>
    <n v="1.25"/>
    <x v="3"/>
    <n v="1.2186999999999999"/>
    <n v="1.49"/>
    <n v="1.61"/>
    <n v="1.47"/>
    <n v="1.54"/>
    <s v=""/>
    <s v=""/>
    <n v="2.37"/>
    <x v="0"/>
    <s v=""/>
    <s v=""/>
    <x v="0"/>
    <n v="1.75"/>
    <n v="2.4300000000000002"/>
    <x v="121"/>
    <n v="2.09"/>
    <x v="129"/>
    <n v="-6.03"/>
    <n v="-0.54"/>
    <x v="1"/>
    <s v=""/>
    <s v=""/>
  </r>
  <r>
    <x v="714"/>
    <n v="1.25"/>
    <x v="3"/>
    <n v="1.2129000000000001"/>
    <n v="1.49"/>
    <n v="1.61"/>
    <n v="1.47"/>
    <n v="1.54"/>
    <n v="3.61"/>
    <n v="3.34"/>
    <s v=""/>
    <x v="0"/>
    <s v=""/>
    <s v=""/>
    <x v="0"/>
    <n v="1.73"/>
    <n v="2.38"/>
    <x v="116"/>
    <n v="2.0499999999999998"/>
    <x v="138"/>
    <n v="3.34"/>
    <n v="0.78"/>
    <x v="1"/>
    <s v=""/>
    <s v=""/>
  </r>
  <r>
    <x v="715"/>
    <n v="1.25"/>
    <x v="3"/>
    <n v="1.2362"/>
    <n v="1.5"/>
    <n v="1.63"/>
    <n v="1.47"/>
    <n v="1.54"/>
    <s v=""/>
    <s v=""/>
    <s v=""/>
    <x v="0"/>
    <s v=""/>
    <s v=""/>
    <x v="0"/>
    <n v="1.74"/>
    <n v="2.38"/>
    <x v="117"/>
    <n v="2.0499999999999998"/>
    <x v="126"/>
    <n v="7.3"/>
    <n v="0.12"/>
    <x v="1"/>
    <s v=""/>
    <s v=""/>
  </r>
  <r>
    <x v="716"/>
    <n v="1.25"/>
    <x v="3"/>
    <n v="1.2350000000000001"/>
    <n v="1.51"/>
    <n v="1.63"/>
    <n v="1.47"/>
    <n v="1.54"/>
    <s v=""/>
    <s v=""/>
    <s v=""/>
    <x v="0"/>
    <s v=""/>
    <s v=""/>
    <x v="0"/>
    <n v="1.75"/>
    <n v="2.4"/>
    <x v="121"/>
    <n v="2.08"/>
    <x v="139"/>
    <n v="3.01"/>
    <n v="-1.39"/>
    <x v="1"/>
    <s v=""/>
    <s v=""/>
  </r>
  <r>
    <x v="717"/>
    <n v="1.25"/>
    <x v="3"/>
    <n v="1.2319"/>
    <n v="1.51"/>
    <n v="1.64"/>
    <n v="1.47"/>
    <n v="1.54"/>
    <s v=""/>
    <s v=""/>
    <s v=""/>
    <x v="40"/>
    <n v="1.1399999999999999"/>
    <n v="1.28"/>
    <x v="57"/>
    <n v="1.74"/>
    <n v="2.35"/>
    <x v="116"/>
    <n v="2.04"/>
    <x v="125"/>
    <n v="-2.46"/>
    <n v="-0.77"/>
    <x v="1"/>
    <s v=""/>
    <s v=""/>
  </r>
  <r>
    <x v="718"/>
    <n v="1.25"/>
    <x v="3"/>
    <n v="1.252"/>
    <n v="1.51"/>
    <n v="1.64"/>
    <n v="1.47"/>
    <n v="1.54"/>
    <s v=""/>
    <s v=""/>
    <n v="2.36"/>
    <x v="0"/>
    <s v=""/>
    <s v=""/>
    <x v="0"/>
    <n v="1.71"/>
    <n v="2.2999999999999998"/>
    <x v="119"/>
    <n v="1.99"/>
    <x v="122"/>
    <n v="5.52"/>
    <n v="-1.03"/>
    <x v="5"/>
    <n v="1.9"/>
    <n v="1.9"/>
  </r>
  <r>
    <x v="719"/>
    <n v="1.25"/>
    <x v="3"/>
    <n v="1.25"/>
    <n v="1.52"/>
    <n v="1.64"/>
    <n v="1.47"/>
    <n v="1.54"/>
    <n v="3.62"/>
    <n v="3.34"/>
    <s v=""/>
    <x v="0"/>
    <s v=""/>
    <s v=""/>
    <x v="0"/>
    <n v="1.75"/>
    <n v="2.33"/>
    <x v="115"/>
    <n v="2.0099999999999998"/>
    <x v="121"/>
    <n v="-0.7"/>
    <n v="7.0000000000000007E-2"/>
    <x v="1"/>
    <s v=""/>
    <s v=""/>
  </r>
  <r>
    <x v="720"/>
    <n v="1.25"/>
    <x v="3"/>
    <n v="1.2333000000000001"/>
    <n v="1.52"/>
    <n v="1.64"/>
    <n v="1.47"/>
    <n v="1.54"/>
    <s v=""/>
    <s v=""/>
    <s v=""/>
    <x v="0"/>
    <s v=""/>
    <s v=""/>
    <x v="0"/>
    <n v="1.73"/>
    <n v="2.33"/>
    <x v="127"/>
    <n v="2"/>
    <x v="124"/>
    <n v="-0.75"/>
    <n v="0.13"/>
    <x v="1"/>
    <s v=""/>
    <s v=""/>
  </r>
  <r>
    <x v="721"/>
    <n v="1.25"/>
    <x v="3"/>
    <n v="1.2103999999999999"/>
    <n v="1.53"/>
    <n v="1.65"/>
    <n v="1.5"/>
    <n v="1.6"/>
    <s v=""/>
    <s v=""/>
    <s v=""/>
    <x v="0"/>
    <s v=""/>
    <s v=""/>
    <x v="0"/>
    <n v="1.75"/>
    <n v="2.36"/>
    <x v="115"/>
    <n v="2.04"/>
    <x v="125"/>
    <n v="-5.78"/>
    <n v="7.0000000000000007E-2"/>
    <x v="1"/>
    <s v=""/>
    <s v=""/>
  </r>
  <r>
    <x v="722"/>
    <n v="1.25"/>
    <x v="3"/>
    <n v="1.23"/>
    <n v="1.54"/>
    <n v="1.65"/>
    <n v="1.5"/>
    <n v="1.6"/>
    <s v=""/>
    <s v=""/>
    <s v=""/>
    <x v="42"/>
    <n v="1.1100000000000001"/>
    <n v="1.28"/>
    <x v="60"/>
    <n v="1.75"/>
    <n v="2.37"/>
    <x v="115"/>
    <n v="2.04"/>
    <x v="125"/>
    <n v="-7.23"/>
    <n v="-0.21"/>
    <x v="1"/>
    <s v=""/>
    <s v=""/>
  </r>
  <r>
    <x v="723"/>
    <n v="1.25"/>
    <x v="3"/>
    <n v="1.2222999999999999"/>
    <n v="1.53"/>
    <n v="1.66"/>
    <n v="1.5"/>
    <n v="1.6"/>
    <s v=""/>
    <s v=""/>
    <n v="2.36"/>
    <x v="0"/>
    <s v=""/>
    <s v=""/>
    <x v="0"/>
    <n v="1.77"/>
    <n v="2.37"/>
    <x v="116"/>
    <n v="2.04"/>
    <x v="125"/>
    <n v="-6.09"/>
    <n v="0.96"/>
    <x v="1"/>
    <s v=""/>
    <s v=""/>
  </r>
  <r>
    <x v="724"/>
    <n v="1.25"/>
    <x v="3"/>
    <n v="1.2335"/>
    <n v="1.52"/>
    <n v="1.66"/>
    <n v="1.5"/>
    <n v="1.6"/>
    <n v="3.63"/>
    <n v="3.36"/>
    <s v=""/>
    <x v="0"/>
    <s v=""/>
    <s v=""/>
    <x v="0"/>
    <n v="1.81"/>
    <n v="2.41"/>
    <x v="123"/>
    <n v="2.08"/>
    <x v="139"/>
    <n v="-0.89"/>
    <n v="0.56999999999999995"/>
    <x v="1"/>
    <s v=""/>
    <s v=""/>
  </r>
  <r>
    <x v="725"/>
    <n v="1.25"/>
    <x v="3"/>
    <n v="1.1694"/>
    <n v="1.54"/>
    <n v="1.66"/>
    <n v="1.5"/>
    <n v="1.6"/>
    <s v=""/>
    <s v=""/>
    <s v=""/>
    <x v="0"/>
    <s v=""/>
    <s v=""/>
    <x v="0"/>
    <n v="1.81"/>
    <n v="2.38"/>
    <x v="123"/>
    <n v="2.0699999999999998"/>
    <x v="126"/>
    <n v="-4.12"/>
    <n v="0.22"/>
    <x v="1"/>
    <s v=""/>
    <s v=""/>
  </r>
  <r>
    <x v="726"/>
    <n v="1.25"/>
    <x v="3"/>
    <n v="1.2040999999999999"/>
    <n v="1.54"/>
    <n v="1.66"/>
    <n v="1.5"/>
    <n v="1.6"/>
    <s v=""/>
    <s v=""/>
    <s v=""/>
    <x v="0"/>
    <s v=""/>
    <s v=""/>
    <x v="0"/>
    <n v="1.77"/>
    <n v="2.35"/>
    <x v="117"/>
    <n v="2.0299999999999998"/>
    <x v="121"/>
    <n v="0.19"/>
    <n v="-0.15"/>
    <x v="1"/>
    <s v=""/>
    <s v=""/>
  </r>
  <r>
    <x v="727"/>
    <n v="1.25"/>
    <x v="3"/>
    <n v="1.2095"/>
    <n v="1.55"/>
    <n v="1.67"/>
    <n v="1.5"/>
    <n v="1.6"/>
    <s v=""/>
    <s v=""/>
    <s v=""/>
    <x v="43"/>
    <n v="1.07"/>
    <n v="1.27"/>
    <x v="61"/>
    <n v="1.76"/>
    <n v="2.29"/>
    <x v="115"/>
    <n v="1.99"/>
    <x v="120"/>
    <n v="-10.32"/>
    <n v="0.3"/>
    <x v="1"/>
    <s v=""/>
    <s v=""/>
  </r>
  <r>
    <x v="728"/>
    <n v="1.25"/>
    <x v="3"/>
    <n v="1.2091000000000001"/>
    <n v="1.55"/>
    <n v="1.66"/>
    <n v="1.5"/>
    <n v="1.6"/>
    <s v=""/>
    <s v=""/>
    <n v="2.36"/>
    <x v="0"/>
    <s v=""/>
    <s v=""/>
    <x v="0"/>
    <n v="1.74"/>
    <n v="2.2599999999999998"/>
    <x v="127"/>
    <n v="1.97"/>
    <x v="140"/>
    <n v="0.66"/>
    <n v="0.24"/>
    <x v="1"/>
    <s v=""/>
    <s v=""/>
  </r>
  <r>
    <x v="729"/>
    <n v="1.25"/>
    <x v="3"/>
    <n v="1.2176"/>
    <n v="1.54"/>
    <n v="1.66"/>
    <n v="1.52"/>
    <n v="1.61"/>
    <n v="3.63"/>
    <n v="3.34"/>
    <s v=""/>
    <x v="0"/>
    <s v=""/>
    <s v=""/>
    <x v="0"/>
    <n v="1.75"/>
    <n v="2.2599999999999998"/>
    <x v="119"/>
    <n v="1.98"/>
    <x v="140"/>
    <n v="0.3"/>
    <n v="0.11"/>
    <x v="1"/>
    <s v=""/>
    <s v=""/>
  </r>
  <r>
    <x v="730"/>
    <n v="1.25"/>
    <x v="3"/>
    <n v="1.2133"/>
    <n v="1.54"/>
    <n v="1.66"/>
    <n v="1.52"/>
    <n v="1.61"/>
    <s v=""/>
    <s v=""/>
    <s v=""/>
    <x v="0"/>
    <s v=""/>
    <s v=""/>
    <x v="0"/>
    <n v="1.77"/>
    <n v="2.2799999999999998"/>
    <x v="116"/>
    <n v="2"/>
    <x v="122"/>
    <n v="5.07"/>
    <n v="-0.3"/>
    <x v="1"/>
    <s v=""/>
    <s v=""/>
  </r>
  <r>
    <x v="731"/>
    <n v="1.25"/>
    <x v="3"/>
    <n v="1.25"/>
    <n v="1.55"/>
    <n v="1.66"/>
    <n v="1.52"/>
    <n v="1.61"/>
    <s v=""/>
    <s v=""/>
    <s v=""/>
    <x v="0"/>
    <s v=""/>
    <s v=""/>
    <x v="0"/>
    <n v="1.8"/>
    <n v="2.31"/>
    <x v="120"/>
    <n v="2.04"/>
    <x v="121"/>
    <n v="3.43"/>
    <n v="0.91"/>
    <x v="1"/>
    <s v=""/>
    <s v=""/>
  </r>
  <r>
    <x v="732"/>
    <n v="1.25"/>
    <x v="3"/>
    <n v="1.2119"/>
    <n v="1.55"/>
    <n v="1.67"/>
    <n v="1.52"/>
    <n v="1.61"/>
    <s v=""/>
    <s v=""/>
    <s v=""/>
    <x v="43"/>
    <n v="1.1100000000000001"/>
    <n v="1.29"/>
    <x v="62"/>
    <n v="1.85"/>
    <n v="2.35"/>
    <x v="125"/>
    <n v="2.1"/>
    <x v="127"/>
    <n v="-0.08"/>
    <n v="0.15"/>
    <x v="1"/>
    <s v=""/>
    <s v=""/>
  </r>
  <r>
    <x v="733"/>
    <n v="1.25"/>
    <x v="3"/>
    <n v="1.2155"/>
    <n v="1.56"/>
    <n v="1.67"/>
    <n v="1.52"/>
    <n v="1.61"/>
    <s v=""/>
    <s v=""/>
    <n v="2.36"/>
    <x v="0"/>
    <s v=""/>
    <s v=""/>
    <x v="0"/>
    <n v="1.81"/>
    <n v="2.27"/>
    <x v="122"/>
    <n v="2.04"/>
    <x v="122"/>
    <n v="-2.02"/>
    <n v="-1.43"/>
    <x v="1"/>
    <s v=""/>
    <s v=""/>
  </r>
  <r>
    <x v="734"/>
    <n v="1.25"/>
    <x v="3"/>
    <n v="1.2304999999999999"/>
    <n v="1.55"/>
    <n v="1.67"/>
    <n v="1.52"/>
    <n v="1.61"/>
    <n v="3.62"/>
    <n v="3.37"/>
    <s v=""/>
    <x v="0"/>
    <s v=""/>
    <s v=""/>
    <x v="0"/>
    <n v="1.84"/>
    <n v="2.29"/>
    <x v="126"/>
    <n v="2.06"/>
    <x v="124"/>
    <n v="2.1800000000000002"/>
    <n v="-1.19"/>
    <x v="1"/>
    <s v=""/>
    <s v=""/>
  </r>
  <r>
    <x v="735"/>
    <n v="1.25"/>
    <x v="3"/>
    <n v="1.2684"/>
    <n v="1.55"/>
    <n v="1.67"/>
    <n v="1.52"/>
    <n v="1.61"/>
    <s v=""/>
    <s v=""/>
    <s v=""/>
    <x v="0"/>
    <s v=""/>
    <s v=""/>
    <x v="0"/>
    <n v="1.87"/>
    <n v="2.33"/>
    <x v="128"/>
    <n v="2.09"/>
    <x v="125"/>
    <n v="-3.89"/>
    <n v="0.21"/>
    <x v="1"/>
    <s v=""/>
    <s v=""/>
  </r>
  <r>
    <x v="736"/>
    <n v="1.25"/>
    <x v="3"/>
    <n v="1.2937000000000001"/>
    <n v="1.57"/>
    <n v="1.68"/>
    <n v="1.52"/>
    <n v="1.61"/>
    <s v=""/>
    <s v=""/>
    <s v=""/>
    <x v="0"/>
    <s v=""/>
    <s v=""/>
    <x v="0"/>
    <n v="1.81"/>
    <n v="2.25"/>
    <x v="123"/>
    <n v="2.02"/>
    <x v="140"/>
    <n v="-4.2"/>
    <n v="-0.55000000000000004"/>
    <x v="1"/>
    <s v=""/>
    <s v=""/>
  </r>
  <r>
    <x v="737"/>
    <n v="1.25"/>
    <x v="3"/>
    <n v="1.2785"/>
    <n v="1.57"/>
    <n v="1.68"/>
    <n v="1.52"/>
    <n v="1.61"/>
    <s v=""/>
    <s v=""/>
    <s v=""/>
    <x v="44"/>
    <n v="1.0900000000000001"/>
    <n v="1.3"/>
    <x v="56"/>
    <n v="1.79"/>
    <n v="2.2200000000000002"/>
    <x v="121"/>
    <n v="2"/>
    <x v="112"/>
    <n v="1.96"/>
    <n v="0.04"/>
    <x v="1"/>
    <s v=""/>
    <s v=""/>
  </r>
  <r>
    <x v="738"/>
    <n v="1.25"/>
    <x v="3"/>
    <n v="1.2950999999999999"/>
    <n v="1.57"/>
    <n v="1.68"/>
    <n v="1.52"/>
    <n v="1.61"/>
    <s v=""/>
    <s v=""/>
    <n v="2.36"/>
    <x v="0"/>
    <s v=""/>
    <s v=""/>
    <x v="0"/>
    <n v="1.76"/>
    <n v="2.2000000000000002"/>
    <x v="115"/>
    <n v="1.96"/>
    <x v="108"/>
    <n v="-10.38"/>
    <n v="0.77"/>
    <x v="1"/>
    <s v=""/>
    <s v=""/>
  </r>
  <r>
    <x v="739"/>
    <n v="1.25"/>
    <x v="3"/>
    <s v=" Bank holiday"/>
    <s v=" Bank holiday"/>
    <s v=" Bank holiday"/>
    <s v=" Bank holiday"/>
    <s v=" Bank holiday"/>
    <n v="3.62"/>
    <n v="3.36"/>
    <s v=""/>
    <x v="0"/>
    <s v=""/>
    <s v=""/>
    <x v="0"/>
    <s v=""/>
    <s v=""/>
    <x v="11"/>
    <s v=""/>
    <x v="15"/>
    <n v="-3.86"/>
    <s v=""/>
    <x v="1"/>
    <s v=""/>
    <s v=""/>
  </r>
  <r>
    <x v="740"/>
    <n v="1.25"/>
    <x v="3"/>
    <n v="1.3111999999999999"/>
    <n v="1.57"/>
    <n v="1.68"/>
    <n v="1.52"/>
    <n v="1.61"/>
    <s v=""/>
    <s v=""/>
    <s v=""/>
    <x v="0"/>
    <s v=""/>
    <s v=""/>
    <x v="0"/>
    <n v="1.76"/>
    <n v="2.2200000000000002"/>
    <x v="115"/>
    <n v="1.98"/>
    <x v="112"/>
    <n v="3.56"/>
    <n v="-0.77"/>
    <x v="1"/>
    <s v=""/>
    <s v=""/>
  </r>
  <r>
    <x v="741"/>
    <n v="1.25"/>
    <x v="3"/>
    <n v="1.2827999999999999"/>
    <n v="1.58"/>
    <n v="1.68"/>
    <n v="1.52"/>
    <n v="1.61"/>
    <s v=""/>
    <s v=""/>
    <s v=""/>
    <x v="0"/>
    <s v=""/>
    <s v=""/>
    <x v="0"/>
    <n v="1.79"/>
    <n v="2.2599999999999998"/>
    <x v="121"/>
    <n v="2"/>
    <x v="140"/>
    <n v="5.03"/>
    <n v="-0.33"/>
    <x v="1"/>
    <s v=""/>
    <s v=""/>
  </r>
  <r>
    <x v="742"/>
    <n v="1.25"/>
    <x v="3"/>
    <n v="1.2482"/>
    <n v="1.58"/>
    <n v="1.68"/>
    <n v="1.52"/>
    <n v="1.61"/>
    <s v=""/>
    <s v=""/>
    <s v=""/>
    <x v="45"/>
    <n v="1.1200000000000001"/>
    <n v="1.34"/>
    <x v="63"/>
    <n v="1.81"/>
    <n v="2.29"/>
    <x v="120"/>
    <n v="2.0299999999999998"/>
    <x v="122"/>
    <n v="-8.2899999999999991"/>
    <n v="-0.31"/>
    <x v="1"/>
    <s v=""/>
    <s v=""/>
  </r>
  <r>
    <x v="743"/>
    <n v="1.25"/>
    <x v="3"/>
    <n v="1.2838000000000001"/>
    <n v="1.58"/>
    <n v="1.68"/>
    <n v="1.52"/>
    <n v="1.61"/>
    <s v=""/>
    <s v=""/>
    <n v="2.36"/>
    <x v="0"/>
    <s v=""/>
    <s v=""/>
    <x v="0"/>
    <n v="1.8"/>
    <n v="2.31"/>
    <x v="120"/>
    <n v="2.0299999999999998"/>
    <x v="123"/>
    <n v="-0.4"/>
    <n v="1.1299999999999999"/>
    <x v="1"/>
    <s v=""/>
    <s v=""/>
  </r>
  <r>
    <x v="744"/>
    <n v="1.25"/>
    <x v="3"/>
    <n v="1.2056"/>
    <n v="1.57"/>
    <n v="1.68"/>
    <n v="1.54"/>
    <n v="1.64"/>
    <n v="3.63"/>
    <n v="3.38"/>
    <s v=""/>
    <x v="0"/>
    <s v=""/>
    <s v=""/>
    <x v="0"/>
    <n v="1.78"/>
    <n v="2.27"/>
    <x v="117"/>
    <n v="2"/>
    <x v="140"/>
    <n v="-2.33"/>
    <n v="-0.72"/>
    <x v="1"/>
    <s v=""/>
    <s v=""/>
  </r>
  <r>
    <x v="745"/>
    <n v="1.25"/>
    <x v="3"/>
    <n v="1.2075"/>
    <n v="1.57"/>
    <n v="1.68"/>
    <n v="1.54"/>
    <n v="1.64"/>
    <s v=""/>
    <s v=""/>
    <s v=""/>
    <x v="0"/>
    <s v=""/>
    <s v=""/>
    <x v="0"/>
    <n v="1.78"/>
    <n v="2.2599999999999998"/>
    <x v="117"/>
    <n v="2"/>
    <x v="140"/>
    <n v="-3.54"/>
    <n v="0.45"/>
    <x v="1"/>
    <s v=""/>
    <s v=""/>
  </r>
  <r>
    <x v="746"/>
    <n v="1.25"/>
    <x v="3"/>
    <n v="1.2437"/>
    <n v="1.57"/>
    <n v="1.68"/>
    <n v="1.54"/>
    <n v="1.64"/>
    <s v=""/>
    <s v=""/>
    <s v=""/>
    <x v="0"/>
    <s v=""/>
    <s v=""/>
    <x v="0"/>
    <n v="1.81"/>
    <n v="2.29"/>
    <x v="122"/>
    <n v="2.0299999999999998"/>
    <x v="123"/>
    <n v="1.08"/>
    <n v="-0.51"/>
    <x v="1"/>
    <s v=""/>
    <s v=""/>
  </r>
  <r>
    <x v="747"/>
    <n v="1.25"/>
    <x v="3"/>
    <n v="1.2217"/>
    <n v="1.57"/>
    <n v="1.68"/>
    <n v="1.54"/>
    <n v="1.64"/>
    <s v=""/>
    <s v=""/>
    <s v=""/>
    <x v="42"/>
    <n v="1.1399999999999999"/>
    <n v="1.33"/>
    <x v="63"/>
    <n v="1.84"/>
    <n v="2.2999999999999998"/>
    <x v="126"/>
    <n v="2.06"/>
    <x v="121"/>
    <n v="1.56"/>
    <n v="-1.36"/>
    <x v="1"/>
    <s v=""/>
    <s v=""/>
  </r>
  <r>
    <x v="748"/>
    <n v="1.25"/>
    <x v="3"/>
    <n v="1.2350000000000001"/>
    <n v="1.57"/>
    <n v="1.68"/>
    <n v="1.54"/>
    <n v="1.64"/>
    <s v=""/>
    <s v=""/>
    <n v="2.36"/>
    <x v="0"/>
    <s v=""/>
    <s v=""/>
    <x v="0"/>
    <n v="1.88"/>
    <n v="2.36"/>
    <x v="128"/>
    <n v="2.13"/>
    <x v="139"/>
    <n v="13.85"/>
    <n v="0.11"/>
    <x v="1"/>
    <s v=""/>
    <s v=""/>
  </r>
  <r>
    <x v="749"/>
    <n v="1.25"/>
    <x v="3"/>
    <n v="1.2512000000000001"/>
    <n v="1.58"/>
    <n v="1.69"/>
    <n v="1.54"/>
    <n v="1.64"/>
    <n v="3.63"/>
    <n v="3.41"/>
    <s v=""/>
    <x v="0"/>
    <s v=""/>
    <s v=""/>
    <x v="0"/>
    <n v="1.86"/>
    <n v="2.3199999999999998"/>
    <x v="125"/>
    <n v="2.09"/>
    <x v="125"/>
    <n v="-0.49"/>
    <n v="-0.2"/>
    <x v="1"/>
    <s v=""/>
    <s v=""/>
  </r>
  <r>
    <x v="750"/>
    <n v="1.25"/>
    <x v="3"/>
    <n v="1.2602"/>
    <n v="1.58"/>
    <n v="1.69"/>
    <n v="1.54"/>
    <n v="1.64"/>
    <s v=""/>
    <s v=""/>
    <s v=""/>
    <x v="0"/>
    <s v=""/>
    <s v=""/>
    <x v="0"/>
    <n v="1.87"/>
    <n v="2.35"/>
    <x v="129"/>
    <n v="2.12"/>
    <x v="139"/>
    <n v="-3.51"/>
    <n v="0.32"/>
    <x v="1"/>
    <s v=""/>
    <s v=""/>
  </r>
  <r>
    <x v="751"/>
    <n v="1.25"/>
    <x v="3"/>
    <n v="1.2464"/>
    <n v="1.59"/>
    <n v="1.69"/>
    <n v="1.55"/>
    <n v="1.65"/>
    <s v=""/>
    <s v=""/>
    <s v=""/>
    <x v="0"/>
    <s v=""/>
    <s v=""/>
    <x v="0"/>
    <n v="1.87"/>
    <n v="2.3199999999999998"/>
    <x v="128"/>
    <n v="2.1"/>
    <x v="126"/>
    <n v="-2"/>
    <n v="-0.44"/>
    <x v="1"/>
    <s v=""/>
    <s v=""/>
  </r>
  <r>
    <x v="752"/>
    <n v="1.25"/>
    <x v="3"/>
    <n v="1.2623"/>
    <n v="1.58"/>
    <n v="1.69"/>
    <n v="1.55"/>
    <n v="1.65"/>
    <s v=""/>
    <s v=""/>
    <s v=""/>
    <x v="46"/>
    <n v="1.2"/>
    <n v="1.37"/>
    <x v="64"/>
    <n v="1.88"/>
    <n v="2.36"/>
    <x v="128"/>
    <n v="2.13"/>
    <x v="128"/>
    <n v="3.41"/>
    <n v="0.25"/>
    <x v="1"/>
    <s v=""/>
    <s v=""/>
  </r>
  <r>
    <x v="753"/>
    <n v="1.25"/>
    <x v="3"/>
    <n v="1.2688999999999999"/>
    <n v="1.57"/>
    <n v="1.69"/>
    <n v="1.55"/>
    <n v="1.65"/>
    <s v=""/>
    <s v=""/>
    <n v="2.35"/>
    <x v="0"/>
    <s v=""/>
    <s v=""/>
    <x v="0"/>
    <n v="1.9"/>
    <n v="2.4"/>
    <x v="130"/>
    <n v="2.16"/>
    <x v="133"/>
    <n v="1.37"/>
    <n v="0.02"/>
    <x v="1"/>
    <s v=""/>
    <s v=""/>
  </r>
  <r>
    <x v="754"/>
    <n v="1.25"/>
    <x v="3"/>
    <n v="1.2548999999999999"/>
    <n v="1.58"/>
    <n v="1.69"/>
    <n v="1.55"/>
    <n v="1.65"/>
    <n v="3.63"/>
    <n v="3.42"/>
    <s v=""/>
    <x v="0"/>
    <s v=""/>
    <s v=""/>
    <x v="0"/>
    <n v="1.88"/>
    <n v="2.42"/>
    <x v="131"/>
    <n v="2.17"/>
    <x v="141"/>
    <n v="6.95"/>
    <n v="0.59"/>
    <x v="1"/>
    <s v=""/>
    <s v=""/>
  </r>
  <r>
    <x v="755"/>
    <n v="1.25"/>
    <x v="3"/>
    <n v="1.2593000000000001"/>
    <n v="1.57"/>
    <n v="1.69"/>
    <n v="1.55"/>
    <n v="1.65"/>
    <s v=""/>
    <s v=""/>
    <s v=""/>
    <x v="0"/>
    <s v=""/>
    <s v=""/>
    <x v="0"/>
    <n v="1.87"/>
    <n v="2.42"/>
    <x v="132"/>
    <n v="2.17"/>
    <x v="135"/>
    <n v="1.66"/>
    <n v="0.63"/>
    <x v="1"/>
    <s v=""/>
    <s v=""/>
  </r>
  <r>
    <x v="756"/>
    <n v="1.25"/>
    <x v="3"/>
    <n v="1.2638"/>
    <n v="1.57"/>
    <n v="1.69"/>
    <n v="1.55"/>
    <n v="1.65"/>
    <s v=""/>
    <s v=""/>
    <s v=""/>
    <x v="0"/>
    <s v=""/>
    <s v=""/>
    <x v="0"/>
    <n v="1.87"/>
    <n v="2.42"/>
    <x v="130"/>
    <n v="2.16"/>
    <x v="136"/>
    <n v="7.73"/>
    <n v="0.53"/>
    <x v="1"/>
    <s v=""/>
    <s v=""/>
  </r>
  <r>
    <x v="757"/>
    <n v="1.25"/>
    <x v="3"/>
    <n v="1.27"/>
    <n v="1.57"/>
    <n v="1.69"/>
    <n v="1.55"/>
    <n v="1.65"/>
    <s v=""/>
    <s v=""/>
    <s v=""/>
    <x v="47"/>
    <n v="1.2"/>
    <n v="1.33"/>
    <x v="56"/>
    <n v="1.88"/>
    <n v="2.4500000000000002"/>
    <x v="131"/>
    <n v="2.1800000000000002"/>
    <x v="131"/>
    <n v="-8.01"/>
    <n v="0.46"/>
    <x v="1"/>
    <s v=""/>
    <s v=""/>
  </r>
  <r>
    <x v="758"/>
    <n v="1.25"/>
    <x v="3"/>
    <n v="1.2776000000000001"/>
    <n v="1.57"/>
    <n v="1.69"/>
    <n v="1.55"/>
    <n v="1.65"/>
    <s v=""/>
    <s v=""/>
    <n v="2.35"/>
    <x v="0"/>
    <s v=""/>
    <s v=""/>
    <x v="0"/>
    <n v="1.86"/>
    <n v="2.42"/>
    <x v="130"/>
    <n v="2.15"/>
    <x v="135"/>
    <n v="4.67"/>
    <n v="0.83"/>
    <x v="1"/>
    <s v=""/>
    <s v=""/>
  </r>
  <r>
    <x v="759"/>
    <n v="1.25"/>
    <x v="3"/>
    <n v="1.2556"/>
    <n v="1.57"/>
    <n v="1.69"/>
    <n v="1.55"/>
    <n v="1.65"/>
    <n v="3.63"/>
    <n v="3.42"/>
    <s v=""/>
    <x v="0"/>
    <s v=""/>
    <s v=""/>
    <x v="0"/>
    <n v="1.85"/>
    <n v="2.38"/>
    <x v="133"/>
    <n v="2.12"/>
    <x v="133"/>
    <n v="-3.73"/>
    <n v="0.59"/>
    <x v="1"/>
    <s v=""/>
    <s v=""/>
  </r>
  <r>
    <x v="760"/>
    <n v="1.25"/>
    <x v="3"/>
    <n v="1.2730999999999999"/>
    <n v="1.59"/>
    <n v="1.69"/>
    <n v="1.55"/>
    <n v="1.65"/>
    <s v=""/>
    <s v=""/>
    <s v=""/>
    <x v="0"/>
    <s v=""/>
    <s v=""/>
    <x v="0"/>
    <n v="1.84"/>
    <n v="2.37"/>
    <x v="133"/>
    <n v="2.11"/>
    <x v="129"/>
    <n v="-1.8"/>
    <n v="-1.02"/>
    <x v="1"/>
    <s v=""/>
    <s v=""/>
  </r>
  <r>
    <x v="761"/>
    <n v="1.25"/>
    <x v="3"/>
    <n v="1.2696000000000001"/>
    <n v="1.59"/>
    <n v="1.69"/>
    <n v="1.55"/>
    <n v="1.65"/>
    <s v=""/>
    <s v=""/>
    <s v=""/>
    <x v="0"/>
    <s v=""/>
    <s v=""/>
    <x v="0"/>
    <n v="1.88"/>
    <n v="2.4"/>
    <x v="131"/>
    <n v="2.17"/>
    <x v="135"/>
    <n v="-1.84"/>
    <n v="0.26"/>
    <x v="5"/>
    <n v="1.8"/>
    <n v="1.9"/>
  </r>
  <r>
    <x v="762"/>
    <n v="1.25"/>
    <x v="3"/>
    <n v="1.2575000000000001"/>
    <n v="1.58"/>
    <n v="1.69"/>
    <n v="1.55"/>
    <n v="1.65"/>
    <s v=""/>
    <s v=""/>
    <s v=""/>
    <x v="47"/>
    <n v="1.22"/>
    <n v="1.4"/>
    <x v="65"/>
    <n v="1.9"/>
    <n v="2.42"/>
    <x v="134"/>
    <n v="2.17"/>
    <x v="132"/>
    <n v="1.85"/>
    <n v="0.08"/>
    <x v="1"/>
    <s v=""/>
    <s v=""/>
  </r>
  <r>
    <x v="763"/>
    <n v="1.25"/>
    <x v="3"/>
    <n v="1.2476"/>
    <n v="1.57"/>
    <n v="1.69"/>
    <n v="1.55"/>
    <n v="1.65"/>
    <s v=""/>
    <s v=""/>
    <n v="2.35"/>
    <x v="0"/>
    <s v=""/>
    <s v=""/>
    <x v="0"/>
    <n v="1.87"/>
    <n v="2.38"/>
    <x v="130"/>
    <n v="2.14"/>
    <x v="133"/>
    <n v="5.48"/>
    <n v="-0.38"/>
    <x v="1"/>
    <s v=""/>
    <s v=""/>
  </r>
  <r>
    <x v="764"/>
    <n v="1.25"/>
    <x v="3"/>
    <n v="1.2463"/>
    <n v="1.57"/>
    <n v="1.69"/>
    <n v="1.55"/>
    <n v="1.65"/>
    <n v="3.63"/>
    <n v="3.42"/>
    <s v=""/>
    <x v="0"/>
    <s v=""/>
    <s v=""/>
    <x v="0"/>
    <n v="1.87"/>
    <n v="2.39"/>
    <x v="130"/>
    <n v="2.14"/>
    <x v="141"/>
    <n v="-0.42"/>
    <n v="0.6"/>
    <x v="1"/>
    <s v=""/>
    <s v=""/>
  </r>
  <r>
    <x v="765"/>
    <n v="1.25"/>
    <x v="3"/>
    <n v="1.2562"/>
    <n v="1.57"/>
    <n v="1.69"/>
    <n v="1.55"/>
    <n v="1.65"/>
    <s v=""/>
    <s v=""/>
    <s v=""/>
    <x v="0"/>
    <s v=""/>
    <s v=""/>
    <x v="0"/>
    <n v="1.88"/>
    <n v="2.39"/>
    <x v="130"/>
    <n v="2.14"/>
    <x v="133"/>
    <n v="-2.33"/>
    <n v="0.49"/>
    <x v="1"/>
    <s v=""/>
    <s v=""/>
  </r>
  <r>
    <x v="766"/>
    <n v="1.25"/>
    <x v="3"/>
    <n v="1.2496"/>
    <n v="1.57"/>
    <n v="1.69"/>
    <n v="1.55"/>
    <n v="1.65"/>
    <s v=""/>
    <s v=""/>
    <s v=""/>
    <x v="0"/>
    <s v=""/>
    <s v=""/>
    <x v="0"/>
    <n v="1.9"/>
    <n v="2.4"/>
    <x v="131"/>
    <n v="2.16"/>
    <x v="135"/>
    <n v="-2.4900000000000002"/>
    <n v="0.9"/>
    <x v="1"/>
    <s v=""/>
    <s v=""/>
  </r>
  <r>
    <x v="767"/>
    <n v="1.25"/>
    <x v="3"/>
    <n v="1.2465999999999999"/>
    <n v="1.58"/>
    <n v="1.69"/>
    <n v="1.55"/>
    <n v="1.65"/>
    <s v=""/>
    <s v=""/>
    <s v=""/>
    <x v="48"/>
    <n v="1.21"/>
    <n v="1.37"/>
    <x v="66"/>
    <n v="1.91"/>
    <n v="2.4300000000000002"/>
    <x v="135"/>
    <n v="2.2000000000000002"/>
    <x v="142"/>
    <n v="1.33"/>
    <n v="0.72"/>
    <x v="1"/>
    <s v=""/>
    <s v=""/>
  </r>
  <r>
    <x v="768"/>
    <n v="1.25"/>
    <x v="3"/>
    <n v="1.2464999999999999"/>
    <n v="1.58"/>
    <n v="1.69"/>
    <n v="1.55"/>
    <n v="1.65"/>
    <s v=""/>
    <s v=""/>
    <n v="2.36"/>
    <x v="0"/>
    <s v=""/>
    <s v=""/>
    <x v="0"/>
    <n v="1.93"/>
    <n v="2.4300000000000002"/>
    <x v="136"/>
    <n v="2.2200000000000002"/>
    <x v="143"/>
    <n v="-3.15"/>
    <n v="0.2"/>
    <x v="1"/>
    <s v=""/>
    <s v=""/>
  </r>
  <r>
    <x v="769"/>
    <n v="1.25"/>
    <x v="3"/>
    <n v="1.2391000000000001"/>
    <n v="1.58"/>
    <n v="1.69"/>
    <n v="1.55"/>
    <n v="1.65"/>
    <n v="3.64"/>
    <n v="3.44"/>
    <s v=""/>
    <x v="0"/>
    <s v=""/>
    <s v=""/>
    <x v="0"/>
    <n v="1.93"/>
    <n v="2.41"/>
    <x v="137"/>
    <n v="2.21"/>
    <x v="134"/>
    <n v="-6.84"/>
    <n v="0.43"/>
    <x v="1"/>
    <s v=""/>
    <s v=""/>
  </r>
  <r>
    <x v="770"/>
    <n v="1.25"/>
    <x v="3"/>
    <n v="1.2423999999999999"/>
    <n v="1.59"/>
    <n v="1.69"/>
    <n v="1.55"/>
    <n v="1.65"/>
    <s v=""/>
    <s v=""/>
    <s v=""/>
    <x v="0"/>
    <s v=""/>
    <s v=""/>
    <x v="0"/>
    <n v="1.95"/>
    <n v="2.4500000000000002"/>
    <x v="138"/>
    <n v="2.2400000000000002"/>
    <x v="144"/>
    <n v="-0.22"/>
    <n v="0.37"/>
    <x v="1"/>
    <s v=""/>
    <s v=""/>
  </r>
  <r>
    <x v="771"/>
    <n v="1.25"/>
    <x v="3"/>
    <n v="1.2476"/>
    <n v="1.58"/>
    <n v="1.69"/>
    <n v="1.55"/>
    <n v="1.65"/>
    <s v=""/>
    <s v=""/>
    <s v=""/>
    <x v="0"/>
    <s v=""/>
    <s v=""/>
    <x v="0"/>
    <n v="1.99"/>
    <n v="2.52"/>
    <x v="139"/>
    <n v="2.31"/>
    <x v="145"/>
    <n v="-2.27"/>
    <n v="-0.05"/>
    <x v="1"/>
    <s v=""/>
    <s v=""/>
  </r>
  <r>
    <x v="772"/>
    <n v="1.25"/>
    <x v="3"/>
    <n v="1.2394000000000001"/>
    <n v="1.58"/>
    <n v="1.69"/>
    <n v="1.55"/>
    <n v="1.65"/>
    <s v=""/>
    <s v=""/>
    <s v=""/>
    <x v="41"/>
    <n v="1.25"/>
    <n v="1.44"/>
    <x v="67"/>
    <n v="2.0099999999999998"/>
    <n v="2.52"/>
    <x v="140"/>
    <n v="2.3199999999999998"/>
    <x v="146"/>
    <n v="-1.56"/>
    <n v="0.28999999999999998"/>
    <x v="1"/>
    <s v=""/>
    <s v=""/>
  </r>
  <r>
    <x v="773"/>
    <n v="1.25"/>
    <x v="3"/>
    <n v="1.234"/>
    <n v="1.59"/>
    <n v="1.69"/>
    <n v="1.55"/>
    <n v="1.65"/>
    <s v=""/>
    <s v=""/>
    <n v="2.36"/>
    <x v="0"/>
    <s v=""/>
    <s v=""/>
    <x v="0"/>
    <n v="2.02"/>
    <n v="2.54"/>
    <x v="141"/>
    <n v="2.33"/>
    <x v="147"/>
    <n v="-3.37"/>
    <n v="0.15"/>
    <x v="1"/>
    <s v=""/>
    <s v=""/>
  </r>
  <r>
    <x v="774"/>
    <n v="1.25"/>
    <x v="3"/>
    <n v="1.2273000000000001"/>
    <n v="1.59"/>
    <n v="1.69"/>
    <n v="1.55"/>
    <n v="1.65"/>
    <n v="3.65"/>
    <n v="3.48"/>
    <s v=""/>
    <x v="0"/>
    <s v=""/>
    <s v=""/>
    <x v="0"/>
    <n v="1.99"/>
    <n v="2.5"/>
    <x v="142"/>
    <n v="2.29"/>
    <x v="145"/>
    <n v="2.27"/>
    <n v="-0.45"/>
    <x v="1"/>
    <s v=""/>
    <s v=""/>
  </r>
  <r>
    <x v="775"/>
    <n v="1.25"/>
    <x v="3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1.47"/>
    <s v=""/>
    <x v="1"/>
    <s v=""/>
    <s v=""/>
  </r>
  <r>
    <x v="776"/>
    <n v="1.25"/>
    <x v="3"/>
    <n v="1.25"/>
    <n v="1.59"/>
    <n v="1.69"/>
    <n v="1.55"/>
    <n v="1.65"/>
    <s v=""/>
    <s v=""/>
    <s v=""/>
    <x v="0"/>
    <s v=""/>
    <s v=""/>
    <x v="0"/>
    <n v="2"/>
    <n v="2.5099999999999998"/>
    <x v="139"/>
    <n v="2.2999999999999998"/>
    <x v="145"/>
    <n v="-4.7300000000000004"/>
    <n v="0.81"/>
    <x v="1"/>
    <s v=""/>
    <s v=""/>
  </r>
  <r>
    <x v="777"/>
    <n v="1.25"/>
    <x v="3"/>
    <n v="1.2154"/>
    <n v="1.6"/>
    <n v="1.69"/>
    <n v="1.58"/>
    <n v="1.65"/>
    <s v=""/>
    <s v=""/>
    <s v=""/>
    <x v="41"/>
    <n v="1.26"/>
    <n v="1.43"/>
    <x v="68"/>
    <n v="1.98"/>
    <n v="2.4700000000000002"/>
    <x v="143"/>
    <n v="2.27"/>
    <x v="148"/>
    <n v="-6.17"/>
    <n v="-0.16"/>
    <x v="1"/>
    <s v=""/>
    <s v=""/>
  </r>
  <r>
    <x v="778"/>
    <n v="1.25"/>
    <x v="3"/>
    <n v="1.2339"/>
    <n v="1.6"/>
    <n v="1.69"/>
    <n v="1.55"/>
    <n v="1.65"/>
    <s v=""/>
    <s v=""/>
    <n v="2.36"/>
    <x v="0"/>
    <s v=""/>
    <s v=""/>
    <x v="0"/>
    <n v="1.95"/>
    <n v="2.4300000000000002"/>
    <x v="138"/>
    <n v="2.23"/>
    <x v="149"/>
    <n v="1.07"/>
    <n v="-0.28000000000000003"/>
    <x v="1"/>
    <s v=""/>
    <s v=""/>
  </r>
  <r>
    <x v="779"/>
    <n v="1.25"/>
    <x v="3"/>
    <n v="1.244"/>
    <n v="1.6"/>
    <n v="1.68"/>
    <n v="1.55"/>
    <n v="1.65"/>
    <n v="3.68"/>
    <n v="3.45"/>
    <s v=""/>
    <x v="0"/>
    <s v=""/>
    <s v=""/>
    <x v="0"/>
    <n v="1.92"/>
    <n v="2.38"/>
    <x v="137"/>
    <n v="2.19"/>
    <x v="135"/>
    <n v="-1.52"/>
    <n v="0.02"/>
    <x v="1"/>
    <s v=""/>
    <s v=""/>
  </r>
  <r>
    <x v="780"/>
    <n v="1.25"/>
    <x v="3"/>
    <n v="1.2431000000000001"/>
    <n v="1.6"/>
    <n v="1.69"/>
    <n v="1.55"/>
    <n v="1.65"/>
    <s v=""/>
    <s v=""/>
    <s v=""/>
    <x v="0"/>
    <s v=""/>
    <s v=""/>
    <x v="0"/>
    <n v="1.89"/>
    <n v="2.34"/>
    <x v="131"/>
    <n v="2.14"/>
    <x v="129"/>
    <n v="-3.36"/>
    <n v="0.13"/>
    <x v="1"/>
    <s v=""/>
    <s v=""/>
  </r>
  <r>
    <x v="781"/>
    <n v="1.25"/>
    <x v="3"/>
    <n v="1.2517"/>
    <n v="1.6"/>
    <n v="1.69"/>
    <n v="1.55"/>
    <n v="1.65"/>
    <s v=""/>
    <s v=""/>
    <s v=""/>
    <x v="0"/>
    <s v=""/>
    <s v=""/>
    <x v="0"/>
    <n v="1.8"/>
    <n v="2.2400000000000002"/>
    <x v="124"/>
    <n v="2.0299999999999998"/>
    <x v="124"/>
    <n v="4.8899999999999997"/>
    <n v="-1.9"/>
    <x v="1"/>
    <s v=""/>
    <s v=""/>
  </r>
  <r>
    <x v="782"/>
    <n v="1.25"/>
    <x v="3"/>
    <n v="1.27"/>
    <n v="1.59"/>
    <n v="1.69"/>
    <n v="1.55"/>
    <n v="1.65"/>
    <s v=""/>
    <s v=""/>
    <s v=""/>
    <x v="49"/>
    <n v="1.29"/>
    <n v="1.46"/>
    <x v="68"/>
    <n v="1.88"/>
    <n v="2.2799999999999998"/>
    <x v="132"/>
    <n v="2.11"/>
    <x v="138"/>
    <n v="-0.91"/>
    <n v="0.17"/>
    <x v="1"/>
    <s v=""/>
    <s v=""/>
  </r>
  <r>
    <x v="783"/>
    <n v="1.25"/>
    <x v="3"/>
    <n v="1.2638"/>
    <n v="1.6"/>
    <n v="1.7"/>
    <n v="1.55"/>
    <n v="1.65"/>
    <s v=""/>
    <s v=""/>
    <n v="2.36"/>
    <x v="0"/>
    <s v=""/>
    <s v=""/>
    <x v="0"/>
    <n v="1.87"/>
    <n v="2.2599999999999998"/>
    <x v="144"/>
    <n v="2.1"/>
    <x v="125"/>
    <n v="1.39"/>
    <n v="0.6"/>
    <x v="1"/>
    <s v=""/>
    <s v=""/>
  </r>
  <r>
    <x v="784"/>
    <n v="1.25"/>
    <x v="3"/>
    <n v="1.3045"/>
    <n v="1.59"/>
    <n v="1.7"/>
    <n v="1.55"/>
    <n v="1.65"/>
    <n v="3.7"/>
    <n v="3.42"/>
    <s v=""/>
    <x v="0"/>
    <s v=""/>
    <s v=""/>
    <x v="0"/>
    <n v="1.88"/>
    <n v="2.27"/>
    <x v="132"/>
    <n v="2.11"/>
    <x v="126"/>
    <n v="0.38"/>
    <n v="-0.18"/>
    <x v="4"/>
    <n v="1.9"/>
    <n v="1.9"/>
  </r>
  <r>
    <x v="785"/>
    <n v="1.25"/>
    <x v="3"/>
    <n v="1.2783"/>
    <n v="1.59"/>
    <n v="1.7"/>
    <n v="1.55"/>
    <n v="1.65"/>
    <s v=""/>
    <s v=""/>
    <s v=""/>
    <x v="0"/>
    <s v=""/>
    <s v=""/>
    <x v="0"/>
    <n v="1.92"/>
    <n v="2.31"/>
    <x v="131"/>
    <n v="2.14"/>
    <x v="139"/>
    <n v="-2.91"/>
    <n v="0.56000000000000005"/>
    <x v="1"/>
    <s v=""/>
    <s v=""/>
  </r>
  <r>
    <x v="786"/>
    <n v="1.25"/>
    <x v="3"/>
    <n v="1.2771999999999999"/>
    <n v="1.59"/>
    <n v="1.7"/>
    <n v="1.55"/>
    <n v="1.65"/>
    <s v=""/>
    <s v=""/>
    <s v=""/>
    <x v="0"/>
    <s v=""/>
    <s v=""/>
    <x v="0"/>
    <n v="1.9"/>
    <n v="2.29"/>
    <x v="130"/>
    <n v="2.11"/>
    <x v="126"/>
    <n v="1.69"/>
    <n v="-0.06"/>
    <x v="1"/>
    <s v=""/>
    <s v=""/>
  </r>
  <r>
    <x v="787"/>
    <n v="1.25"/>
    <x v="3"/>
    <n v="1.2551000000000001"/>
    <n v="1.58"/>
    <n v="1.7"/>
    <n v="1.55"/>
    <n v="1.65"/>
    <s v=""/>
    <s v=""/>
    <s v=""/>
    <x v="39"/>
    <n v="1.25"/>
    <n v="1.43"/>
    <x v="66"/>
    <n v="1.93"/>
    <n v="2.35"/>
    <x v="134"/>
    <n v="2.16"/>
    <x v="129"/>
    <n v="0.39"/>
    <n v="0.52"/>
    <x v="1"/>
    <s v=""/>
    <s v=""/>
  </r>
  <r>
    <x v="788"/>
    <n v="1.25"/>
    <x v="3"/>
    <n v="1.2556"/>
    <n v="1.57"/>
    <n v="1.7"/>
    <n v="1.55"/>
    <n v="1.65"/>
    <s v=""/>
    <s v=""/>
    <n v="2.35"/>
    <x v="0"/>
    <s v=""/>
    <s v=""/>
    <x v="0"/>
    <n v="1.9"/>
    <n v="2.33"/>
    <x v="144"/>
    <n v="2.13"/>
    <x v="139"/>
    <n v="0.48"/>
    <n v="0.65"/>
    <x v="1"/>
    <s v=""/>
    <s v=""/>
  </r>
  <r>
    <x v="789"/>
    <n v="1.25"/>
    <x v="3"/>
    <n v="1.2350000000000001"/>
    <n v="1.57"/>
    <n v="1.7"/>
    <n v="1.55"/>
    <n v="1.65"/>
    <n v="3.69"/>
    <n v="3.43"/>
    <s v=""/>
    <x v="0"/>
    <s v=""/>
    <s v=""/>
    <x v="0"/>
    <n v="1.91"/>
    <n v="2.36"/>
    <x v="132"/>
    <n v="2.15"/>
    <x v="137"/>
    <n v="-0.98"/>
    <n v="0.23"/>
    <x v="1"/>
    <s v=""/>
    <s v=""/>
  </r>
  <r>
    <x v="790"/>
    <n v="1.25"/>
    <x v="3"/>
    <n v="1.2549999999999999"/>
    <n v="1.58"/>
    <n v="1.7"/>
    <n v="1.55"/>
    <n v="1.65"/>
    <s v=""/>
    <s v=""/>
    <s v=""/>
    <x v="0"/>
    <s v=""/>
    <s v=""/>
    <x v="0"/>
    <n v="1.9"/>
    <n v="2.35"/>
    <x v="144"/>
    <n v="2.14"/>
    <x v="137"/>
    <n v="1.64"/>
    <n v="-0.52"/>
    <x v="1"/>
    <s v=""/>
    <s v=""/>
  </r>
  <r>
    <x v="791"/>
    <n v="1.25"/>
    <x v="3"/>
    <n v="1.2821"/>
    <n v="1.58"/>
    <n v="1.7"/>
    <n v="1.55"/>
    <n v="1.65"/>
    <s v=""/>
    <s v=""/>
    <s v=""/>
    <x v="0"/>
    <s v=""/>
    <s v=""/>
    <x v="0"/>
    <n v="1.89"/>
    <n v="2.33"/>
    <x v="144"/>
    <n v="2.14"/>
    <x v="129"/>
    <n v="-4.76"/>
    <n v="-0.03"/>
    <x v="1"/>
    <s v=""/>
    <s v=""/>
  </r>
  <r>
    <x v="792"/>
    <n v="1.25"/>
    <x v="3"/>
    <n v="1.2548999999999999"/>
    <n v="1.58"/>
    <n v="1.7"/>
    <n v="1.55"/>
    <n v="1.65"/>
    <s v=""/>
    <s v=""/>
    <s v=""/>
    <x v="43"/>
    <n v="1.26"/>
    <n v="1.45"/>
    <x v="65"/>
    <n v="1.93"/>
    <n v="2.34"/>
    <x v="134"/>
    <n v="2.17"/>
    <x v="133"/>
    <n v="-3.75"/>
    <n v="0.25"/>
    <x v="1"/>
    <s v=""/>
    <s v=""/>
  </r>
  <r>
    <x v="793"/>
    <n v="1.25"/>
    <x v="3"/>
    <n v="1.2487999999999999"/>
    <n v="1.57"/>
    <n v="1.7"/>
    <n v="1.55"/>
    <n v="1.65"/>
    <s v=""/>
    <s v=""/>
    <n v="2.36"/>
    <x v="0"/>
    <s v=""/>
    <s v=""/>
    <x v="0"/>
    <n v="1.92"/>
    <n v="2.2999999999999998"/>
    <x v="131"/>
    <n v="2.14"/>
    <x v="139"/>
    <n v="5.3"/>
    <n v="-0.02"/>
    <x v="1"/>
    <s v=""/>
    <s v=""/>
  </r>
  <r>
    <x v="794"/>
    <n v="1.25"/>
    <x v="3"/>
    <n v="1.2617"/>
    <n v="1.58"/>
    <n v="1.7"/>
    <n v="1.55"/>
    <n v="1.65"/>
    <n v="3.69"/>
    <n v="3.42"/>
    <s v=""/>
    <x v="0"/>
    <s v=""/>
    <s v=""/>
    <x v="0"/>
    <n v="1.88"/>
    <n v="2.25"/>
    <x v="133"/>
    <n v="2.08"/>
    <x v="150"/>
    <n v="-3.56"/>
    <n v="0.15"/>
    <x v="1"/>
    <s v=""/>
    <s v=""/>
  </r>
  <r>
    <x v="795"/>
    <n v="1.25"/>
    <x v="3"/>
    <n v="1.2699"/>
    <n v="1.58"/>
    <n v="1.7"/>
    <n v="1.55"/>
    <n v="1.65"/>
    <s v=""/>
    <s v=""/>
    <s v=""/>
    <x v="0"/>
    <s v=""/>
    <s v=""/>
    <x v="0"/>
    <n v="1.86"/>
    <n v="2.2400000000000002"/>
    <x v="129"/>
    <n v="2.06"/>
    <x v="121"/>
    <n v="4.0199999999999996"/>
    <n v="0.28999999999999998"/>
    <x v="1"/>
    <s v=""/>
    <s v=""/>
  </r>
  <r>
    <x v="796"/>
    <n v="1.25"/>
    <x v="3"/>
    <n v="1.2734000000000001"/>
    <n v="1.58"/>
    <n v="1.7"/>
    <n v="1.55"/>
    <n v="1.65"/>
    <s v=""/>
    <s v=""/>
    <s v=""/>
    <x v="0"/>
    <s v=""/>
    <s v=""/>
    <x v="0"/>
    <n v="1.83"/>
    <n v="2.2000000000000002"/>
    <x v="124"/>
    <n v="2.02"/>
    <x v="119"/>
    <n v="0.49"/>
    <n v="0.02"/>
    <x v="1"/>
    <s v=""/>
    <s v=""/>
  </r>
  <r>
    <x v="797"/>
    <n v="1.25"/>
    <x v="3"/>
    <n v="1.2645999999999999"/>
    <n v="1.57"/>
    <n v="1.7"/>
    <n v="1.55"/>
    <n v="1.65"/>
    <s v=""/>
    <s v=""/>
    <s v=""/>
    <x v="35"/>
    <n v="1.19"/>
    <n v="1.42"/>
    <x v="69"/>
    <n v="1.84"/>
    <n v="2.23"/>
    <x v="126"/>
    <n v="2.0299999999999998"/>
    <x v="123"/>
    <n v="0.19"/>
    <n v="0.33"/>
    <x v="1"/>
    <s v=""/>
    <s v=""/>
  </r>
  <r>
    <x v="798"/>
    <n v="1.25"/>
    <x v="3"/>
    <n v="1.2637"/>
    <n v="1.58"/>
    <n v="1.69"/>
    <n v="1.55"/>
    <n v="1.65"/>
    <s v=""/>
    <s v=""/>
    <n v="2.35"/>
    <x v="0"/>
    <s v=""/>
    <s v=""/>
    <x v="0"/>
    <n v="1.82"/>
    <n v="2.2000000000000002"/>
    <x v="122"/>
    <n v="2"/>
    <x v="140"/>
    <n v="-0.55000000000000004"/>
    <n v="0.21"/>
    <x v="1"/>
    <s v=""/>
    <s v=""/>
  </r>
  <r>
    <x v="799"/>
    <n v="1.25"/>
    <x v="3"/>
    <n v="1.2563"/>
    <n v="1.57"/>
    <n v="1.69"/>
    <n v="1.55"/>
    <n v="1.65"/>
    <n v="3.69"/>
    <n v="3.38"/>
    <s v=""/>
    <x v="0"/>
    <s v=""/>
    <s v=""/>
    <x v="0"/>
    <n v="1.79"/>
    <n v="2.2000000000000002"/>
    <x v="117"/>
    <n v="1.98"/>
    <x v="111"/>
    <n v="-9.99"/>
    <n v="0.44"/>
    <x v="1"/>
    <s v=""/>
    <s v=""/>
  </r>
  <r>
    <x v="800"/>
    <n v="1.25"/>
    <x v="3"/>
    <n v="1.2683"/>
    <n v="1.56"/>
    <n v="1.68"/>
    <n v="1.55"/>
    <n v="1.65"/>
    <s v=""/>
    <s v=""/>
    <s v=""/>
    <x v="0"/>
    <s v=""/>
    <s v=""/>
    <x v="0"/>
    <n v="1.77"/>
    <n v="2.17"/>
    <x v="115"/>
    <n v="1.95"/>
    <x v="108"/>
    <n v="1.66"/>
    <n v="-1.21"/>
    <x v="1"/>
    <s v=""/>
    <s v=""/>
  </r>
  <r>
    <x v="801"/>
    <n v="1.25"/>
    <x v="3"/>
    <n v="1.2539"/>
    <n v="1.56"/>
    <n v="1.69"/>
    <n v="1.55"/>
    <n v="1.65"/>
    <s v=""/>
    <s v=""/>
    <s v=""/>
    <x v="0"/>
    <s v=""/>
    <s v=""/>
    <x v="0"/>
    <n v="1.8"/>
    <n v="2.17"/>
    <x v="121"/>
    <n v="1.97"/>
    <x v="110"/>
    <n v="-2.79"/>
    <n v="-0.16"/>
    <x v="1"/>
    <s v=""/>
    <s v=""/>
  </r>
  <r>
    <x v="802"/>
    <n v="1.25"/>
    <x v="3"/>
    <n v="1.2638"/>
    <n v="1.56"/>
    <n v="1.69"/>
    <n v="1.55"/>
    <n v="1.65"/>
    <s v=""/>
    <s v=""/>
    <s v=""/>
    <x v="50"/>
    <n v="1.25"/>
    <n v="1.46"/>
    <x v="62"/>
    <n v="1.77"/>
    <n v="2.15"/>
    <x v="115"/>
    <n v="1.93"/>
    <x v="100"/>
    <n v="1.2"/>
    <n v="-0.06"/>
    <x v="1"/>
    <s v=""/>
    <s v=""/>
  </r>
  <r>
    <x v="803"/>
    <n v="1.25"/>
    <x v="3"/>
    <n v="1.2235"/>
    <n v="1.56"/>
    <n v="1.69"/>
    <n v="1.55"/>
    <n v="1.65"/>
    <s v=""/>
    <s v=""/>
    <n v="2.35"/>
    <x v="0"/>
    <s v=""/>
    <s v=""/>
    <x v="0"/>
    <n v="1.84"/>
    <n v="2.19"/>
    <x v="126"/>
    <n v="2.0099999999999998"/>
    <x v="113"/>
    <n v="-4.41"/>
    <n v="-0.19"/>
    <x v="1"/>
    <s v=""/>
    <s v=""/>
  </r>
  <r>
    <x v="804"/>
    <n v="1.25"/>
    <x v="3"/>
    <n v="1.2784"/>
    <n v="1.56"/>
    <n v="1.7"/>
    <n v="1.55"/>
    <n v="1.65"/>
    <n v="3.69"/>
    <n v="3.4"/>
    <s v=""/>
    <x v="0"/>
    <s v=""/>
    <s v=""/>
    <x v="0"/>
    <n v="1.9"/>
    <n v="2.2000000000000002"/>
    <x v="130"/>
    <n v="2.06"/>
    <x v="122"/>
    <n v="5.61"/>
    <n v="-0.04"/>
    <x v="1"/>
    <s v=""/>
    <s v=""/>
  </r>
  <r>
    <x v="805"/>
    <n v="1.25"/>
    <x v="3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3.97"/>
    <s v=""/>
    <x v="1"/>
    <s v=""/>
    <s v=""/>
  </r>
  <r>
    <x v="806"/>
    <n v="1.25"/>
    <x v="3"/>
    <n v="1.2613000000000001"/>
    <n v="1.6"/>
    <n v="1.73"/>
    <n v="1.6"/>
    <n v="1.7"/>
    <s v=""/>
    <s v=""/>
    <s v=""/>
    <x v="0"/>
    <s v=""/>
    <s v=""/>
    <x v="0"/>
    <n v="1.89"/>
    <n v="2.19"/>
    <x v="133"/>
    <n v="2.04"/>
    <x v="140"/>
    <n v="-1.6"/>
    <n v="0.05"/>
    <x v="1"/>
    <s v=""/>
    <s v=""/>
  </r>
  <r>
    <x v="807"/>
    <n v="1.25"/>
    <x v="3"/>
    <n v="1.2473000000000001"/>
    <n v="1.66"/>
    <n v="1.76"/>
    <n v="1.6"/>
    <n v="1.7"/>
    <s v=""/>
    <s v=""/>
    <s v=""/>
    <x v="51"/>
    <n v="1.26"/>
    <n v="1.49"/>
    <x v="66"/>
    <n v="1.9"/>
    <n v="2.2000000000000002"/>
    <x v="130"/>
    <n v="2.06"/>
    <x v="120"/>
    <n v="1.3"/>
    <n v="0.23"/>
    <x v="1"/>
    <s v=""/>
    <s v=""/>
  </r>
  <r>
    <x v="808"/>
    <n v="1.25"/>
    <x v="3"/>
    <n v="1.2407999999999999"/>
    <n v="1.66"/>
    <n v="1.8"/>
    <n v="1.6"/>
    <n v="1.7"/>
    <s v=""/>
    <s v=""/>
    <n v="2.35"/>
    <x v="0"/>
    <s v=""/>
    <s v=""/>
    <x v="0"/>
    <n v="1.9"/>
    <n v="2.19"/>
    <x v="130"/>
    <n v="2.06"/>
    <x v="140"/>
    <n v="-0.79"/>
    <n v="-0.21"/>
    <x v="1"/>
    <s v=""/>
    <s v=""/>
  </r>
  <r>
    <x v="809"/>
    <n v="1.25"/>
    <x v="3"/>
    <n v="1.232"/>
    <n v="1.66"/>
    <n v="1.81"/>
    <n v="1.64"/>
    <n v="1.77"/>
    <n v="3.69"/>
    <n v="3.42"/>
    <s v=""/>
    <x v="0"/>
    <s v=""/>
    <s v=""/>
    <x v="0"/>
    <n v="1.9"/>
    <n v="2.16"/>
    <x v="130"/>
    <n v="2.04"/>
    <x v="113"/>
    <n v="1.0900000000000001"/>
    <n v="0.48"/>
    <x v="1"/>
    <s v=""/>
    <s v=""/>
  </r>
  <r>
    <x v="810"/>
    <n v="1.25"/>
    <x v="3"/>
    <n v="1.2258"/>
    <n v="1.71"/>
    <n v="1.82"/>
    <n v="1.66"/>
    <n v="1.79"/>
    <s v=""/>
    <s v=""/>
    <s v=""/>
    <x v="0"/>
    <s v=""/>
    <s v=""/>
    <x v="0"/>
    <n v="1.93"/>
    <n v="2.21"/>
    <x v="134"/>
    <n v="2.08"/>
    <x v="120"/>
    <n v="-0.71"/>
    <n v="0.51"/>
    <x v="1"/>
    <s v=""/>
    <s v=""/>
  </r>
  <r>
    <x v="811"/>
    <n v="1.25"/>
    <x v="3"/>
    <n v="1.2111000000000001"/>
    <n v="1.74"/>
    <n v="1.85"/>
    <n v="1.7"/>
    <n v="1.81"/>
    <s v=""/>
    <s v=""/>
    <s v=""/>
    <x v="0"/>
    <s v=""/>
    <s v=""/>
    <x v="0"/>
    <n v="1.93"/>
    <n v="2.2000000000000002"/>
    <x v="134"/>
    <n v="2.0699999999999998"/>
    <x v="120"/>
    <n v="-5.4"/>
    <n v="0.15"/>
    <x v="1"/>
    <s v=""/>
    <s v=""/>
  </r>
  <r>
    <x v="812"/>
    <n v="1.5"/>
    <x v="4"/>
    <n v="1.4713000000000001"/>
    <n v="1.77"/>
    <n v="1.86"/>
    <n v="1.72"/>
    <n v="1.81"/>
    <s v=""/>
    <s v=""/>
    <s v=""/>
    <x v="52"/>
    <n v="1.45"/>
    <n v="1.55"/>
    <x v="70"/>
    <n v="1.94"/>
    <n v="2.19"/>
    <x v="135"/>
    <n v="2.0699999999999998"/>
    <x v="140"/>
    <n v="1.3"/>
    <n v="-0.35"/>
    <x v="1"/>
    <s v=""/>
    <s v=""/>
  </r>
  <r>
    <x v="813"/>
    <n v="1.5"/>
    <x v="4"/>
    <n v="1.4785999999999999"/>
    <n v="1.77"/>
    <n v="1.86"/>
    <n v="1.72"/>
    <n v="1.81"/>
    <s v=""/>
    <s v=""/>
    <n v="2.38"/>
    <x v="0"/>
    <s v=""/>
    <s v=""/>
    <x v="0"/>
    <n v="1.93"/>
    <n v="2.2000000000000002"/>
    <x v="134"/>
    <n v="2.0699999999999998"/>
    <x v="120"/>
    <n v="-2.17"/>
    <n v="0.55000000000000004"/>
    <x v="1"/>
    <s v=""/>
    <s v=""/>
  </r>
  <r>
    <x v="814"/>
    <n v="1.5"/>
    <x v="4"/>
    <n v="1.4966999999999999"/>
    <n v="1.76"/>
    <n v="1.86"/>
    <n v="1.72"/>
    <n v="1.81"/>
    <n v="3.76"/>
    <n v="3.5"/>
    <s v=""/>
    <x v="0"/>
    <s v=""/>
    <s v=""/>
    <x v="0"/>
    <n v="1.91"/>
    <n v="2.19"/>
    <x v="132"/>
    <n v="2.0499999999999998"/>
    <x v="140"/>
    <n v="-0.33"/>
    <n v="0.08"/>
    <x v="1"/>
    <s v=""/>
    <s v=""/>
  </r>
  <r>
    <x v="815"/>
    <n v="1.5"/>
    <x v="4"/>
    <n v="1.4982"/>
    <n v="1.76"/>
    <n v="1.87"/>
    <n v="1.72"/>
    <n v="1.81"/>
    <s v=""/>
    <s v=""/>
    <s v=""/>
    <x v="0"/>
    <s v=""/>
    <s v=""/>
    <x v="0"/>
    <n v="1.92"/>
    <n v="2.19"/>
    <x v="131"/>
    <n v="2.0499999999999998"/>
    <x v="140"/>
    <n v="5.77"/>
    <n v="0.45"/>
    <x v="1"/>
    <s v=""/>
    <s v=""/>
  </r>
  <r>
    <x v="816"/>
    <n v="1.5"/>
    <x v="4"/>
    <n v="1.4815"/>
    <n v="1.76"/>
    <n v="1.87"/>
    <n v="1.72"/>
    <n v="1.81"/>
    <s v=""/>
    <s v=""/>
    <s v=""/>
    <x v="0"/>
    <s v=""/>
    <s v=""/>
    <x v="0"/>
    <n v="1.91"/>
    <n v="2.17"/>
    <x v="132"/>
    <n v="2.04"/>
    <x v="111"/>
    <n v="8.8000000000000007"/>
    <n v="0.08"/>
    <x v="1"/>
    <s v=""/>
    <s v=""/>
  </r>
  <r>
    <x v="817"/>
    <n v="1.5"/>
    <x v="4"/>
    <n v="1.4577"/>
    <n v="1.76"/>
    <n v="1.87"/>
    <n v="1.72"/>
    <n v="1.81"/>
    <s v=""/>
    <s v=""/>
    <s v=""/>
    <x v="53"/>
    <n v="1.39"/>
    <n v="1.53"/>
    <x v="70"/>
    <n v="1.92"/>
    <n v="2.2000000000000002"/>
    <x v="131"/>
    <n v="2.0499999999999998"/>
    <x v="140"/>
    <n v="0.84"/>
    <n v="0.25"/>
    <x v="1"/>
    <s v=""/>
    <s v=""/>
  </r>
  <r>
    <x v="818"/>
    <n v="1.5"/>
    <x v="4"/>
    <n v="1.4705999999999999"/>
    <n v="1.76"/>
    <n v="1.87"/>
    <n v="1.72"/>
    <n v="1.81"/>
    <s v=""/>
    <s v=""/>
    <n v="2.4900000000000002"/>
    <x v="0"/>
    <s v=""/>
    <s v=""/>
    <x v="0"/>
    <n v="1.9"/>
    <n v="2.17"/>
    <x v="131"/>
    <n v="2.02"/>
    <x v="112"/>
    <n v="1.27"/>
    <n v="-0.26"/>
    <x v="1"/>
    <s v=""/>
    <s v=""/>
  </r>
  <r>
    <x v="819"/>
    <n v="1.5"/>
    <x v="4"/>
    <n v="1.5109999999999999"/>
    <n v="1.76"/>
    <n v="1.88"/>
    <n v="1.72"/>
    <n v="1.81"/>
    <n v="3.78"/>
    <n v="3.56"/>
    <s v=""/>
    <x v="0"/>
    <s v=""/>
    <s v=""/>
    <x v="0"/>
    <n v="1.94"/>
    <n v="2.23"/>
    <x v="136"/>
    <n v="2.08"/>
    <x v="123"/>
    <n v="-1.85"/>
    <n v="-0.03"/>
    <x v="1"/>
    <s v=""/>
    <s v=""/>
  </r>
  <r>
    <x v="820"/>
    <n v="1.5"/>
    <x v="4"/>
    <n v="1.4843999999999999"/>
    <n v="1.77"/>
    <n v="1.88"/>
    <n v="1.72"/>
    <n v="1.81"/>
    <s v=""/>
    <s v=""/>
    <s v=""/>
    <x v="0"/>
    <s v=""/>
    <s v=""/>
    <x v="0"/>
    <n v="1.97"/>
    <n v="2.2799999999999998"/>
    <x v="145"/>
    <n v="2.12"/>
    <x v="125"/>
    <n v="4.1900000000000004"/>
    <n v="0.46"/>
    <x v="1"/>
    <s v=""/>
    <s v=""/>
  </r>
  <r>
    <x v="821"/>
    <n v="1.5"/>
    <x v="4"/>
    <n v="1.4926999999999999"/>
    <n v="1.77"/>
    <n v="1.88"/>
    <n v="1.72"/>
    <n v="1.81"/>
    <s v=""/>
    <s v=""/>
    <s v=""/>
    <x v="0"/>
    <s v=""/>
    <s v=""/>
    <x v="0"/>
    <n v="1.97"/>
    <n v="2.27"/>
    <x v="145"/>
    <n v="2.13"/>
    <x v="150"/>
    <n v="8.86"/>
    <n v="-0.19"/>
    <x v="1"/>
    <s v=""/>
    <s v=""/>
  </r>
  <r>
    <x v="822"/>
    <n v="1.5"/>
    <x v="4"/>
    <n v="1.5031000000000001"/>
    <n v="1.77"/>
    <n v="1.88"/>
    <n v="1.74"/>
    <n v="1.83"/>
    <s v=""/>
    <s v=""/>
    <s v=""/>
    <x v="54"/>
    <n v="1.4"/>
    <n v="1.57"/>
    <x v="71"/>
    <n v="2.02"/>
    <n v="2.31"/>
    <x v="140"/>
    <n v="2.19"/>
    <x v="128"/>
    <n v="-2.78"/>
    <n v="-0.05"/>
    <x v="1"/>
    <s v=""/>
    <s v=""/>
  </r>
  <r>
    <x v="823"/>
    <n v="1.5"/>
    <x v="4"/>
    <n v="1.5353000000000001"/>
    <n v="1.77"/>
    <n v="1.88"/>
    <n v="1.74"/>
    <n v="1.83"/>
    <s v=""/>
    <s v=""/>
    <n v="2.4900000000000002"/>
    <x v="0"/>
    <s v=""/>
    <s v=""/>
    <x v="0"/>
    <n v="2.02"/>
    <n v="2.33"/>
    <x v="140"/>
    <n v="2.19"/>
    <x v="128"/>
    <n v="-2.9"/>
    <n v="0.04"/>
    <x v="1"/>
    <s v=""/>
    <s v=""/>
  </r>
  <r>
    <x v="824"/>
    <n v="1.5"/>
    <x v="4"/>
    <n v="1.5407999999999999"/>
    <n v="1.77"/>
    <n v="1.88"/>
    <n v="1.74"/>
    <n v="1.83"/>
    <n v="3.78"/>
    <n v="3.59"/>
    <s v=""/>
    <x v="0"/>
    <s v=""/>
    <s v=""/>
    <x v="0"/>
    <n v="2.0299999999999998"/>
    <n v="2.34"/>
    <x v="141"/>
    <n v="2.2000000000000002"/>
    <x v="130"/>
    <n v="3.15"/>
    <n v="0.13"/>
    <x v="1"/>
    <s v=""/>
    <s v=""/>
  </r>
  <r>
    <x v="825"/>
    <n v="1.5"/>
    <x v="4"/>
    <n v="1.522"/>
    <n v="1.77"/>
    <n v="1.88"/>
    <n v="1.74"/>
    <n v="1.83"/>
    <s v=""/>
    <s v=""/>
    <s v=""/>
    <x v="0"/>
    <s v=""/>
    <s v=""/>
    <x v="0"/>
    <n v="2.02"/>
    <n v="2.34"/>
    <x v="140"/>
    <n v="2.19"/>
    <x v="129"/>
    <n v="-0.47"/>
    <n v="-0.05"/>
    <x v="1"/>
    <s v=""/>
    <s v=""/>
  </r>
  <r>
    <x v="826"/>
    <n v="1.5"/>
    <x v="4"/>
    <n v="1.5467"/>
    <n v="1.78"/>
    <n v="1.88"/>
    <n v="1.74"/>
    <n v="1.83"/>
    <s v=""/>
    <s v=""/>
    <s v=""/>
    <x v="0"/>
    <s v=""/>
    <s v=""/>
    <x v="0"/>
    <n v="2.0299999999999998"/>
    <n v="2.35"/>
    <x v="146"/>
    <n v="2.2200000000000002"/>
    <x v="137"/>
    <n v="-5.48"/>
    <n v="-0.84"/>
    <x v="1"/>
    <s v=""/>
    <s v=""/>
  </r>
  <r>
    <x v="827"/>
    <n v="1.5"/>
    <x v="4"/>
    <n v="1.5577000000000001"/>
    <n v="1.78"/>
    <n v="1.88"/>
    <n v="1.74"/>
    <n v="1.83"/>
    <s v=""/>
    <s v=""/>
    <s v=""/>
    <x v="54"/>
    <n v="1.45"/>
    <n v="1.58"/>
    <x v="72"/>
    <n v="2.0499999999999998"/>
    <n v="2.39"/>
    <x v="147"/>
    <n v="2.25"/>
    <x v="132"/>
    <n v="-1.59"/>
    <n v="-0.15"/>
    <x v="0"/>
    <n v="1.9"/>
    <n v="2"/>
  </r>
  <r>
    <x v="828"/>
    <n v="1.5"/>
    <x v="4"/>
    <n v="1.5069999999999999"/>
    <n v="1.77"/>
    <n v="1.88"/>
    <n v="1.74"/>
    <n v="1.83"/>
    <s v=""/>
    <s v=""/>
    <n v="2.5"/>
    <x v="0"/>
    <s v=""/>
    <s v=""/>
    <x v="0"/>
    <n v="2.06"/>
    <n v="2.39"/>
    <x v="147"/>
    <n v="2.25"/>
    <x v="132"/>
    <n v="-0.93"/>
    <n v="0.18"/>
    <x v="1"/>
    <s v=""/>
    <s v=""/>
  </r>
  <r>
    <x v="829"/>
    <n v="1.5"/>
    <x v="4"/>
    <n v="1.4883999999999999"/>
    <n v="1.76"/>
    <n v="1.88"/>
    <n v="1.73"/>
    <n v="1.83"/>
    <n v="3.78"/>
    <n v="3.62"/>
    <s v=""/>
    <x v="0"/>
    <s v=""/>
    <s v=""/>
    <x v="0"/>
    <n v="2.0699999999999998"/>
    <n v="2.38"/>
    <x v="148"/>
    <n v="2.25"/>
    <x v="135"/>
    <n v="-1.55"/>
    <n v="7.0000000000000007E-2"/>
    <x v="1"/>
    <s v=""/>
    <s v=""/>
  </r>
  <r>
    <x v="830"/>
    <n v="1.5"/>
    <x v="4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1.19"/>
    <s v=""/>
    <x v="1"/>
    <s v=""/>
    <s v=""/>
  </r>
  <r>
    <x v="831"/>
    <n v="1.5"/>
    <x v="4"/>
    <n v="1.4593"/>
    <n v="1.75"/>
    <n v="1.89"/>
    <n v="1.73"/>
    <n v="1.83"/>
    <s v=""/>
    <s v=""/>
    <s v=""/>
    <x v="0"/>
    <s v=""/>
    <s v=""/>
    <x v="0"/>
    <n v="2.1"/>
    <n v="2.4"/>
    <x v="149"/>
    <n v="2.27"/>
    <x v="131"/>
    <n v="-3.15"/>
    <n v="-0.4"/>
    <x v="1"/>
    <s v=""/>
    <s v=""/>
  </r>
  <r>
    <x v="832"/>
    <n v="1.5"/>
    <x v="4"/>
    <n v="1.4581"/>
    <n v="1.75"/>
    <n v="1.89"/>
    <n v="1.73"/>
    <n v="1.83"/>
    <s v=""/>
    <s v=""/>
    <s v=""/>
    <x v="54"/>
    <n v="1.46"/>
    <n v="1.64"/>
    <x v="73"/>
    <n v="2.1"/>
    <n v="2.38"/>
    <x v="149"/>
    <n v="2.2599999999999998"/>
    <x v="132"/>
    <n v="-6.56"/>
    <n v="0.6"/>
    <x v="1"/>
    <s v=""/>
    <s v=""/>
  </r>
  <r>
    <x v="833"/>
    <n v="1.5"/>
    <x v="4"/>
    <n v="1.45"/>
    <n v="1.75"/>
    <n v="1.89"/>
    <n v="1.73"/>
    <n v="1.83"/>
    <s v=""/>
    <s v=""/>
    <n v="2.5099999999999998"/>
    <x v="0"/>
    <s v=""/>
    <s v=""/>
    <x v="0"/>
    <n v="2.09"/>
    <n v="2.36"/>
    <x v="150"/>
    <n v="2.2400000000000002"/>
    <x v="141"/>
    <n v="4.0599999999999996"/>
    <n v="0.67"/>
    <x v="1"/>
    <s v=""/>
    <s v=""/>
  </r>
  <r>
    <x v="834"/>
    <n v="1.5"/>
    <x v="4"/>
    <n v="1.4743999999999999"/>
    <n v="1.76"/>
    <n v="1.89"/>
    <n v="1.73"/>
    <n v="1.83"/>
    <n v="3.79"/>
    <n v="3.62"/>
    <s v=""/>
    <x v="0"/>
    <s v=""/>
    <s v=""/>
    <x v="0"/>
    <n v="2.08"/>
    <n v="2.3199999999999998"/>
    <x v="151"/>
    <n v="2.21"/>
    <x v="130"/>
    <n v="-5.91"/>
    <n v="-0.55000000000000004"/>
    <x v="1"/>
    <s v=""/>
    <s v=""/>
  </r>
  <r>
    <x v="835"/>
    <n v="1.5"/>
    <x v="4"/>
    <n v="1.4670000000000001"/>
    <n v="1.76"/>
    <n v="1.89"/>
    <n v="1.73"/>
    <n v="1.83"/>
    <s v=""/>
    <s v=""/>
    <s v=""/>
    <x v="0"/>
    <s v=""/>
    <s v=""/>
    <x v="0"/>
    <n v="2.08"/>
    <n v="2.33"/>
    <x v="150"/>
    <n v="2.2200000000000002"/>
    <x v="129"/>
    <n v="-0.91"/>
    <n v="0.18"/>
    <x v="1"/>
    <s v=""/>
    <s v=""/>
  </r>
  <r>
    <x v="836"/>
    <n v="1.5"/>
    <x v="4"/>
    <n v="1.4736"/>
    <n v="1.76"/>
    <n v="1.89"/>
    <n v="1.73"/>
    <n v="1.83"/>
    <s v=""/>
    <s v=""/>
    <s v=""/>
    <x v="0"/>
    <s v=""/>
    <s v=""/>
    <x v="0"/>
    <n v="2.09"/>
    <n v="2.35"/>
    <x v="152"/>
    <n v="2.23"/>
    <x v="137"/>
    <n v="-1.04"/>
    <n v="0.62"/>
    <x v="1"/>
    <s v=""/>
    <s v=""/>
  </r>
  <r>
    <x v="837"/>
    <n v="1.5"/>
    <x v="4"/>
    <n v="1.4803999999999999"/>
    <n v="1.76"/>
    <n v="1.89"/>
    <n v="1.73"/>
    <n v="1.83"/>
    <s v=""/>
    <s v=""/>
    <s v=""/>
    <x v="55"/>
    <n v="1.48"/>
    <n v="1.64"/>
    <x v="74"/>
    <n v="2.06"/>
    <n v="2.29"/>
    <x v="148"/>
    <n v="2.19"/>
    <x v="139"/>
    <n v="1.08"/>
    <n v="-0.39"/>
    <x v="1"/>
    <s v=""/>
    <s v=""/>
  </r>
  <r>
    <x v="838"/>
    <n v="1.5"/>
    <x v="4"/>
    <n v="1.4876"/>
    <n v="1.76"/>
    <n v="1.88"/>
    <n v="1.73"/>
    <n v="1.83"/>
    <s v=""/>
    <s v=""/>
    <n v="2.54"/>
    <x v="0"/>
    <s v=""/>
    <s v=""/>
    <x v="0"/>
    <n v="2.0499999999999998"/>
    <n v="2.2799999999999998"/>
    <x v="147"/>
    <n v="2.1800000000000002"/>
    <x v="138"/>
    <n v="0.8"/>
    <n v="0.86"/>
    <x v="1"/>
    <s v=""/>
    <s v=""/>
  </r>
  <r>
    <x v="839"/>
    <n v="1.5"/>
    <x v="4"/>
    <n v="1.4738"/>
    <n v="1.76"/>
    <n v="1.88"/>
    <n v="1.73"/>
    <n v="1.83"/>
    <n v="3.8"/>
    <n v="3.61"/>
    <s v=""/>
    <x v="0"/>
    <s v=""/>
    <s v=""/>
    <x v="0"/>
    <n v="2.08"/>
    <n v="2.29"/>
    <x v="150"/>
    <n v="2.19"/>
    <x v="127"/>
    <n v="4.3600000000000003"/>
    <n v="0.93"/>
    <x v="1"/>
    <s v=""/>
    <s v=""/>
  </r>
  <r>
    <x v="840"/>
    <n v="1.5"/>
    <x v="4"/>
    <n v="1.4775"/>
    <n v="1.77"/>
    <n v="1.9"/>
    <n v="1.75"/>
    <n v="1.85"/>
    <s v=""/>
    <s v=""/>
    <s v=""/>
    <x v="0"/>
    <s v=""/>
    <s v=""/>
    <x v="0"/>
    <n v="2.08"/>
    <n v="2.27"/>
    <x v="151"/>
    <n v="2.1800000000000002"/>
    <x v="138"/>
    <n v="-3.29"/>
    <n v="0.13"/>
    <x v="1"/>
    <s v=""/>
    <s v=""/>
  </r>
  <r>
    <x v="841"/>
    <n v="1.5"/>
    <x v="4"/>
    <n v="1.4792000000000001"/>
    <n v="1.77"/>
    <n v="1.91"/>
    <n v="1.75"/>
    <n v="1.85"/>
    <s v=""/>
    <s v=""/>
    <s v=""/>
    <x v="0"/>
    <s v=""/>
    <s v=""/>
    <x v="0"/>
    <n v="2.08"/>
    <n v="2.2799999999999998"/>
    <x v="151"/>
    <n v="2.1800000000000002"/>
    <x v="127"/>
    <n v="3.41"/>
    <n v="-0.24"/>
    <x v="1"/>
    <s v=""/>
    <s v=""/>
  </r>
  <r>
    <x v="842"/>
    <n v="1.5"/>
    <x v="4"/>
    <n v="1.48"/>
    <n v="1.78"/>
    <n v="1.91"/>
    <n v="1.76"/>
    <n v="1.86"/>
    <s v=""/>
    <s v=""/>
    <s v=""/>
    <x v="53"/>
    <n v="1.51"/>
    <n v="1.71"/>
    <x v="75"/>
    <n v="2.08"/>
    <n v="2.27"/>
    <x v="150"/>
    <n v="2.1800000000000002"/>
    <x v="138"/>
    <n v="-1.89"/>
    <n v="0.84"/>
    <x v="1"/>
    <s v=""/>
    <s v=""/>
  </r>
  <r>
    <x v="843"/>
    <n v="1.5"/>
    <x v="4"/>
    <n v="1.4714"/>
    <n v="1.77"/>
    <n v="1.92"/>
    <n v="1.76"/>
    <n v="1.86"/>
    <s v=""/>
    <s v=""/>
    <n v="2.54"/>
    <x v="0"/>
    <s v=""/>
    <s v=""/>
    <x v="0"/>
    <n v="2.09"/>
    <n v="2.27"/>
    <x v="152"/>
    <n v="2.19"/>
    <x v="138"/>
    <n v="2.54"/>
    <n v="-0.33"/>
    <x v="1"/>
    <s v=""/>
    <s v=""/>
  </r>
  <r>
    <x v="844"/>
    <n v="1.5"/>
    <x v="4"/>
    <n v="1.4717"/>
    <n v="1.78"/>
    <n v="1.92"/>
    <n v="1.76"/>
    <n v="1.86"/>
    <n v="3.81"/>
    <n v="3.6"/>
    <s v=""/>
    <x v="0"/>
    <s v=""/>
    <s v=""/>
    <x v="0"/>
    <n v="2.1"/>
    <n v="2.27"/>
    <x v="149"/>
    <n v="2.21"/>
    <x v="127"/>
    <n v="2.44"/>
    <n v="-0.17"/>
    <x v="1"/>
    <s v=""/>
    <s v=""/>
  </r>
  <r>
    <x v="845"/>
    <n v="1.5"/>
    <x v="4"/>
    <n v="1.4708000000000001"/>
    <n v="1.78"/>
    <n v="1.92"/>
    <n v="1.76"/>
    <n v="1.86"/>
    <s v=""/>
    <s v=""/>
    <s v=""/>
    <x v="0"/>
    <s v=""/>
    <s v=""/>
    <x v="0"/>
    <n v="2.11"/>
    <n v="2.31"/>
    <x v="153"/>
    <n v="2.23"/>
    <x v="130"/>
    <n v="2.75"/>
    <n v="0.08"/>
    <x v="1"/>
    <s v=""/>
    <s v=""/>
  </r>
  <r>
    <x v="846"/>
    <n v="1.5"/>
    <x v="4"/>
    <n v="1.4738"/>
    <n v="1.77"/>
    <n v="1.92"/>
    <n v="1.76"/>
    <n v="1.86"/>
    <s v=""/>
    <s v=""/>
    <s v=""/>
    <x v="0"/>
    <s v=""/>
    <s v=""/>
    <x v="0"/>
    <n v="2.11"/>
    <n v="2.33"/>
    <x v="153"/>
    <n v="2.25"/>
    <x v="137"/>
    <n v="2.57"/>
    <n v="0.18"/>
    <x v="1"/>
    <s v=""/>
    <s v=""/>
  </r>
  <r>
    <x v="847"/>
    <n v="1.5"/>
    <x v="4"/>
    <n v="1.476"/>
    <n v="1.77"/>
    <n v="1.92"/>
    <n v="1.76"/>
    <n v="1.86"/>
    <s v=""/>
    <s v=""/>
    <s v=""/>
    <x v="56"/>
    <n v="1.54"/>
    <n v="1.73"/>
    <x v="75"/>
    <n v="2.11"/>
    <n v="2.33"/>
    <x v="153"/>
    <n v="2.25"/>
    <x v="133"/>
    <n v="-0.64"/>
    <n v="0.87"/>
    <x v="1"/>
    <s v=""/>
    <s v=""/>
  </r>
  <r>
    <x v="848"/>
    <n v="1.5"/>
    <x v="4"/>
    <n v="1.4775"/>
    <n v="1.77"/>
    <n v="1.92"/>
    <n v="1.76"/>
    <n v="1.86"/>
    <s v=""/>
    <s v=""/>
    <n v="2.54"/>
    <x v="0"/>
    <s v=""/>
    <s v=""/>
    <x v="0"/>
    <n v="2.08"/>
    <n v="2.2999999999999998"/>
    <x v="150"/>
    <n v="2.21"/>
    <x v="128"/>
    <n v="-0.5"/>
    <n v="0.31"/>
    <x v="1"/>
    <s v=""/>
    <s v=""/>
  </r>
  <r>
    <x v="849"/>
    <n v="1.5"/>
    <x v="4"/>
    <n v="1.5"/>
    <n v="1.76"/>
    <n v="1.92"/>
    <n v="1.76"/>
    <n v="1.86"/>
    <n v="3.81"/>
    <n v="3.6"/>
    <s v=""/>
    <x v="0"/>
    <s v=""/>
    <s v=""/>
    <x v="0"/>
    <n v="2.04"/>
    <n v="2.25"/>
    <x v="141"/>
    <n v="2.16"/>
    <x v="150"/>
    <n v="0.56999999999999995"/>
    <n v="-0.59"/>
    <x v="1"/>
    <s v=""/>
    <s v=""/>
  </r>
  <r>
    <x v="850"/>
    <n v="1.5"/>
    <x v="4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0.41"/>
    <s v=""/>
    <x v="1"/>
    <s v=""/>
    <s v=""/>
  </r>
  <r>
    <x v="851"/>
    <n v="1.5"/>
    <x v="4"/>
    <n v="1.5113000000000001"/>
    <n v="1.76"/>
    <n v="1.92"/>
    <n v="1.76"/>
    <n v="1.86"/>
    <s v=""/>
    <s v=""/>
    <s v=""/>
    <x v="0"/>
    <s v=""/>
    <s v=""/>
    <x v="0"/>
    <n v="2.04"/>
    <n v="2.2599999999999998"/>
    <x v="140"/>
    <n v="2.16"/>
    <x v="125"/>
    <n v="1.56"/>
    <n v="0.34"/>
    <x v="1"/>
    <s v=""/>
    <s v=""/>
  </r>
  <r>
    <x v="852"/>
    <n v="1.5"/>
    <x v="4"/>
    <n v="1.5082"/>
    <n v="1.76"/>
    <n v="1.92"/>
    <n v="1.76"/>
    <n v="1.86"/>
    <s v=""/>
    <s v=""/>
    <s v=""/>
    <x v="56"/>
    <n v="1.49"/>
    <n v="1.71"/>
    <x v="76"/>
    <n v="2.0299999999999998"/>
    <n v="2.27"/>
    <x v="140"/>
    <n v="2.16"/>
    <x v="126"/>
    <n v="-9.09"/>
    <n v="0.41"/>
    <x v="1"/>
    <s v=""/>
    <s v=""/>
  </r>
  <r>
    <x v="853"/>
    <n v="1.5"/>
    <x v="4"/>
    <n v="1.4977"/>
    <n v="1.76"/>
    <n v="1.92"/>
    <n v="1.76"/>
    <n v="1.86"/>
    <s v=""/>
    <s v=""/>
    <n v="2.54"/>
    <x v="0"/>
    <s v=""/>
    <s v=""/>
    <x v="0"/>
    <n v="2.0499999999999998"/>
    <n v="2.2599999999999998"/>
    <x v="141"/>
    <n v="2.16"/>
    <x v="125"/>
    <n v="-2.87"/>
    <n v="0.09"/>
    <x v="1"/>
    <s v=""/>
    <s v=""/>
  </r>
  <r>
    <x v="854"/>
    <n v="1.5"/>
    <x v="4"/>
    <n v="1.4962"/>
    <n v="1.76"/>
    <n v="1.92"/>
    <n v="1.76"/>
    <n v="1.86"/>
    <n v="3.81"/>
    <n v="3.6"/>
    <s v=""/>
    <x v="0"/>
    <s v=""/>
    <s v=""/>
    <x v="0"/>
    <n v="2.09"/>
    <n v="2.31"/>
    <x v="150"/>
    <n v="2.21"/>
    <x v="130"/>
    <n v="-1.89"/>
    <n v="-0.23"/>
    <x v="1"/>
    <s v=""/>
    <s v=""/>
  </r>
  <r>
    <x v="855"/>
    <n v="1.5"/>
    <x v="4"/>
    <n v="1.4985999999999999"/>
    <n v="1.76"/>
    <n v="1.92"/>
    <n v="1.76"/>
    <n v="1.87"/>
    <s v=""/>
    <s v=""/>
    <s v=""/>
    <x v="0"/>
    <s v=""/>
    <s v=""/>
    <x v="0"/>
    <n v="2.09"/>
    <n v="2.31"/>
    <x v="150"/>
    <n v="2.21"/>
    <x v="128"/>
    <n v="1.32"/>
    <n v="-0.44"/>
    <x v="1"/>
    <s v=""/>
    <s v=""/>
  </r>
  <r>
    <x v="856"/>
    <n v="1.5"/>
    <x v="4"/>
    <n v="1.4954000000000001"/>
    <n v="1.76"/>
    <n v="1.92"/>
    <n v="1.76"/>
    <n v="1.87"/>
    <s v=""/>
    <s v=""/>
    <s v=""/>
    <x v="0"/>
    <s v=""/>
    <s v=""/>
    <x v="0"/>
    <n v="2.11"/>
    <n v="2.35"/>
    <x v="149"/>
    <n v="2.2400000000000002"/>
    <x v="133"/>
    <n v="-0.43"/>
    <n v="-7.0000000000000007E-2"/>
    <x v="1"/>
    <s v=""/>
    <s v=""/>
  </r>
  <r>
    <x v="857"/>
    <n v="1.5"/>
    <x v="4"/>
    <n v="1.4783999999999999"/>
    <n v="1.76"/>
    <n v="1.92"/>
    <n v="1.76"/>
    <n v="1.88"/>
    <s v=""/>
    <s v=""/>
    <s v=""/>
    <x v="57"/>
    <n v="1.52"/>
    <n v="1.69"/>
    <x v="77"/>
    <n v="2.13"/>
    <n v="2.35"/>
    <x v="153"/>
    <n v="2.25"/>
    <x v="141"/>
    <n v="0.7"/>
    <n v="-0.89"/>
    <x v="1"/>
    <s v=""/>
    <s v=""/>
  </r>
  <r>
    <x v="858"/>
    <n v="1.5"/>
    <x v="4"/>
    <n v="1.4802"/>
    <n v="1.76"/>
    <n v="1.92"/>
    <n v="1.76"/>
    <n v="1.88"/>
    <s v=""/>
    <s v=""/>
    <n v="2.54"/>
    <x v="0"/>
    <s v=""/>
    <s v=""/>
    <x v="0"/>
    <n v="2.12"/>
    <n v="2.35"/>
    <x v="153"/>
    <n v="2.25"/>
    <x v="133"/>
    <n v="2.29"/>
    <n v="-0.42"/>
    <x v="1"/>
    <s v=""/>
    <s v=""/>
  </r>
  <r>
    <x v="859"/>
    <n v="1.5"/>
    <x v="4"/>
    <n v="1.5093000000000001"/>
    <n v="1.76"/>
    <n v="1.92"/>
    <n v="1.76"/>
    <n v="1.88"/>
    <n v="3.81"/>
    <n v="3.62"/>
    <s v=""/>
    <x v="0"/>
    <s v=""/>
    <s v=""/>
    <x v="0"/>
    <n v="2.12"/>
    <n v="2.36"/>
    <x v="149"/>
    <n v="2.2599999999999998"/>
    <x v="136"/>
    <n v="0.01"/>
    <n v="0.7"/>
    <x v="1"/>
    <s v=""/>
    <s v=""/>
  </r>
  <r>
    <x v="860"/>
    <n v="1.5"/>
    <x v="4"/>
    <n v="1.4839"/>
    <n v="1.76"/>
    <n v="1.92"/>
    <n v="1.76"/>
    <n v="1.88"/>
    <s v=""/>
    <s v=""/>
    <s v=""/>
    <x v="0"/>
    <s v=""/>
    <s v=""/>
    <x v="0"/>
    <n v="2.12"/>
    <n v="2.36"/>
    <x v="149"/>
    <n v="2.25"/>
    <x v="136"/>
    <n v="-3.82"/>
    <n v="0.39"/>
    <x v="1"/>
    <s v=""/>
    <s v=""/>
  </r>
  <r>
    <x v="861"/>
    <n v="1.5"/>
    <x v="4"/>
    <n v="1.5"/>
    <n v="1.76"/>
    <n v="1.92"/>
    <n v="1.76"/>
    <n v="1.88"/>
    <s v=""/>
    <s v=""/>
    <s v=""/>
    <x v="0"/>
    <s v=""/>
    <s v=""/>
    <x v="0"/>
    <n v="2.14"/>
    <n v="2.4"/>
    <x v="154"/>
    <n v="2.2799999999999998"/>
    <x v="134"/>
    <n v="1.44"/>
    <n v="0.55000000000000004"/>
    <x v="1"/>
    <s v=""/>
    <s v=""/>
  </r>
  <r>
    <x v="862"/>
    <n v="1.5"/>
    <x v="4"/>
    <n v="1.4790000000000001"/>
    <n v="1.76"/>
    <n v="1.92"/>
    <n v="1.76"/>
    <n v="1.88"/>
    <s v=""/>
    <s v=""/>
    <s v=""/>
    <x v="55"/>
    <n v="1.55"/>
    <n v="1.74"/>
    <x v="78"/>
    <n v="2.16"/>
    <n v="2.4300000000000002"/>
    <x v="155"/>
    <n v="2.2999999999999998"/>
    <x v="144"/>
    <n v="0.76"/>
    <n v="-0.01"/>
    <x v="1"/>
    <s v=""/>
    <s v=""/>
  </r>
  <r>
    <x v="863"/>
    <n v="1.5"/>
    <x v="4"/>
    <n v="1.5"/>
    <n v="1.77"/>
    <n v="1.92"/>
    <n v="1.76"/>
    <n v="1.88"/>
    <s v=""/>
    <s v=""/>
    <n v="2.54"/>
    <x v="0"/>
    <s v=""/>
    <s v=""/>
    <x v="0"/>
    <n v="2.17"/>
    <n v="2.44"/>
    <x v="156"/>
    <n v="2.3199999999999998"/>
    <x v="144"/>
    <n v="1.55"/>
    <n v="0.18"/>
    <x v="1"/>
    <s v=""/>
    <s v=""/>
  </r>
  <r>
    <x v="864"/>
    <n v="1.5"/>
    <x v="4"/>
    <n v="1.4845999999999999"/>
    <n v="1.74"/>
    <n v="1.92"/>
    <n v="1.76"/>
    <n v="1.88"/>
    <n v="3.81"/>
    <n v="3.64"/>
    <s v=""/>
    <x v="0"/>
    <s v=""/>
    <s v=""/>
    <x v="0"/>
    <n v="2.17"/>
    <n v="2.4500000000000002"/>
    <x v="156"/>
    <n v="2.33"/>
    <x v="151"/>
    <n v="4.28"/>
    <n v="0.61"/>
    <x v="1"/>
    <s v=""/>
    <s v=""/>
  </r>
  <r>
    <x v="865"/>
    <n v="1.5"/>
    <x v="4"/>
    <n v="1.4945999999999999"/>
    <n v="1.75"/>
    <n v="1.92"/>
    <n v="1.76"/>
    <n v="1.88"/>
    <s v=""/>
    <s v=""/>
    <s v=""/>
    <x v="0"/>
    <s v=""/>
    <s v=""/>
    <x v="0"/>
    <n v="2.1800000000000002"/>
    <n v="2.46"/>
    <x v="157"/>
    <n v="2.34"/>
    <x v="152"/>
    <n v="-1.79"/>
    <n v="0.06"/>
    <x v="1"/>
    <s v=""/>
    <s v=""/>
  </r>
  <r>
    <x v="866"/>
    <n v="1.5"/>
    <x v="4"/>
    <n v="1.4987999999999999"/>
    <n v="1.75"/>
    <n v="1.92"/>
    <n v="1.76"/>
    <n v="1.88"/>
    <s v=""/>
    <s v=""/>
    <s v=""/>
    <x v="0"/>
    <s v=""/>
    <s v=""/>
    <x v="0"/>
    <n v="2.19"/>
    <n v="2.48"/>
    <x v="158"/>
    <n v="2.35"/>
    <x v="153"/>
    <n v="-2.11"/>
    <n v="-1.1200000000000001"/>
    <x v="1"/>
    <s v=""/>
    <s v=""/>
  </r>
  <r>
    <x v="867"/>
    <n v="1.5"/>
    <x v="4"/>
    <n v="1.4927999999999999"/>
    <n v="1.75"/>
    <n v="1.93"/>
    <n v="1.76"/>
    <n v="1.88"/>
    <s v=""/>
    <s v=""/>
    <s v=""/>
    <x v="58"/>
    <n v="1.51"/>
    <n v="1.74"/>
    <x v="79"/>
    <n v="2.1800000000000002"/>
    <n v="2.4300000000000002"/>
    <x v="157"/>
    <n v="2.3199999999999998"/>
    <x v="144"/>
    <n v="0.36"/>
    <n v="0.67"/>
    <x v="1"/>
    <s v=""/>
    <s v=""/>
  </r>
  <r>
    <x v="868"/>
    <n v="1.5"/>
    <x v="4"/>
    <n v="1.5101"/>
    <n v="1.76"/>
    <n v="1.94"/>
    <n v="1.76"/>
    <n v="1.88"/>
    <s v=""/>
    <s v=""/>
    <n v="2.54"/>
    <x v="0"/>
    <s v=""/>
    <s v=""/>
    <x v="0"/>
    <n v="2.1800000000000002"/>
    <n v="2.4300000000000002"/>
    <x v="157"/>
    <n v="2.3199999999999998"/>
    <x v="149"/>
    <n v="3.42"/>
    <n v="0.06"/>
    <x v="1"/>
    <s v=""/>
    <s v=""/>
  </r>
  <r>
    <x v="869"/>
    <n v="1.5"/>
    <x v="4"/>
    <n v="1.5322"/>
    <n v="1.76"/>
    <n v="1.94"/>
    <n v="1.76"/>
    <n v="1.88"/>
    <n v="3.81"/>
    <n v="3.65"/>
    <s v=""/>
    <x v="0"/>
    <s v=""/>
    <s v=""/>
    <x v="0"/>
    <n v="2.19"/>
    <n v="2.4300000000000002"/>
    <x v="159"/>
    <n v="2.33"/>
    <x v="144"/>
    <n v="-0.79"/>
    <n v="-1.26"/>
    <x v="1"/>
    <s v=""/>
    <s v=""/>
  </r>
  <r>
    <x v="870"/>
    <n v="1.5"/>
    <x v="4"/>
    <n v="1.5334000000000001"/>
    <n v="1.78"/>
    <n v="1.96"/>
    <n v="1.77"/>
    <n v="1.9"/>
    <s v=""/>
    <s v=""/>
    <s v=""/>
    <x v="0"/>
    <s v=""/>
    <s v=""/>
    <x v="0"/>
    <n v="2.27"/>
    <n v="2.5"/>
    <x v="160"/>
    <n v="2.42"/>
    <x v="154"/>
    <n v="-0.41"/>
    <n v="0.28999999999999998"/>
    <x v="4"/>
    <n v="1.9"/>
    <n v="2"/>
  </r>
  <r>
    <x v="871"/>
    <n v="1.5"/>
    <x v="4"/>
    <n v="1.5"/>
    <n v="1.78"/>
    <n v="1.97"/>
    <n v="1.77"/>
    <n v="1.92"/>
    <s v=""/>
    <s v=""/>
    <s v=""/>
    <x v="0"/>
    <s v=""/>
    <s v=""/>
    <x v="0"/>
    <n v="2.25"/>
    <n v="2.4700000000000002"/>
    <x v="161"/>
    <n v="2.39"/>
    <x v="153"/>
    <n v="-0.88"/>
    <n v="-0.52"/>
    <x v="1"/>
    <s v=""/>
    <s v=""/>
  </r>
  <r>
    <x v="872"/>
    <n v="1.5"/>
    <x v="4"/>
    <n v="1.5"/>
    <n v="1.79"/>
    <n v="1.98"/>
    <n v="1.76"/>
    <n v="1.94"/>
    <s v=""/>
    <s v=""/>
    <s v=""/>
    <x v="59"/>
    <n v="1.62"/>
    <n v="1.82"/>
    <x v="80"/>
    <n v="2.2799999999999998"/>
    <n v="2.5299999999999998"/>
    <x v="162"/>
    <n v="2.4300000000000002"/>
    <x v="155"/>
    <n v="-0.64"/>
    <n v="0.47"/>
    <x v="1"/>
    <s v=""/>
    <s v=""/>
  </r>
  <r>
    <x v="873"/>
    <n v="1.5"/>
    <x v="4"/>
    <n v="1.5"/>
    <n v="1.79"/>
    <n v="1.99"/>
    <n v="1.76"/>
    <n v="1.94"/>
    <s v=""/>
    <s v=""/>
    <n v="2.54"/>
    <x v="0"/>
    <s v=""/>
    <s v=""/>
    <x v="0"/>
    <n v="2.29"/>
    <n v="2.56"/>
    <x v="162"/>
    <n v="2.46"/>
    <x v="156"/>
    <n v="1.17"/>
    <n v="-0.14000000000000001"/>
    <x v="1"/>
    <s v=""/>
    <s v=""/>
  </r>
  <r>
    <x v="874"/>
    <n v="1.5"/>
    <x v="4"/>
    <n v="1.48"/>
    <n v="1.81"/>
    <n v="2"/>
    <n v="1.77"/>
    <n v="1.95"/>
    <n v="3.81"/>
    <n v="3.69"/>
    <s v=""/>
    <x v="0"/>
    <s v=""/>
    <s v=""/>
    <x v="0"/>
    <n v="2.2999999999999998"/>
    <n v="2.6"/>
    <x v="163"/>
    <n v="2.48"/>
    <x v="157"/>
    <n v="0.83"/>
    <n v="-0.98"/>
    <x v="1"/>
    <s v=""/>
    <s v=""/>
  </r>
  <r>
    <x v="875"/>
    <n v="1.5"/>
    <x v="4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0.89"/>
    <s v=""/>
    <x v="1"/>
    <s v=""/>
    <s v=""/>
  </r>
  <r>
    <x v="876"/>
    <n v="1.5"/>
    <x v="4"/>
    <n v="1.5"/>
    <n v="1.82"/>
    <n v="2.0099999999999998"/>
    <n v="1.78"/>
    <n v="1.96"/>
    <s v=""/>
    <s v=""/>
    <s v=""/>
    <x v="0"/>
    <s v=""/>
    <s v=""/>
    <x v="0"/>
    <n v="2.29"/>
    <n v="2.57"/>
    <x v="164"/>
    <n v="2.4500000000000002"/>
    <x v="158"/>
    <n v="-0.28000000000000003"/>
    <n v="-0.01"/>
    <x v="1"/>
    <s v=""/>
    <s v=""/>
  </r>
  <r>
    <x v="877"/>
    <n v="1.5"/>
    <x v="4"/>
    <n v="1.5"/>
    <n v="1.85"/>
    <n v="2.0299999999999998"/>
    <n v="1.8"/>
    <n v="1.97"/>
    <s v=""/>
    <s v=""/>
    <s v=""/>
    <x v="60"/>
    <n v="1.59"/>
    <n v="1.81"/>
    <x v="81"/>
    <n v="2.27"/>
    <n v="2.57"/>
    <x v="160"/>
    <n v="2.4300000000000002"/>
    <x v="156"/>
    <n v="-0.49"/>
    <n v="-0.8"/>
    <x v="1"/>
    <s v=""/>
    <s v=""/>
  </r>
  <r>
    <x v="878"/>
    <n v="1.5"/>
    <x v="4"/>
    <n v="1.5005999999999999"/>
    <n v="1.86"/>
    <n v="2.04"/>
    <n v="1.82"/>
    <n v="1.98"/>
    <s v=""/>
    <s v=""/>
    <n v="2.5299999999999998"/>
    <x v="0"/>
    <s v=""/>
    <s v=""/>
    <x v="0"/>
    <n v="2.23"/>
    <n v="2.5099999999999998"/>
    <x v="161"/>
    <n v="2.38"/>
    <x v="159"/>
    <n v="-5.72"/>
    <n v="-1.52"/>
    <x v="1"/>
    <s v=""/>
    <s v=""/>
  </r>
  <r>
    <x v="879"/>
    <n v="1.5"/>
    <x v="4"/>
    <n v="1.51"/>
    <n v="1.86"/>
    <n v="2.04"/>
    <n v="1.82"/>
    <n v="1.98"/>
    <n v="3.82"/>
    <n v="3.69"/>
    <s v=""/>
    <x v="0"/>
    <s v=""/>
    <s v=""/>
    <x v="0"/>
    <n v="2.2200000000000002"/>
    <n v="2.5099999999999998"/>
    <x v="161"/>
    <n v="2.38"/>
    <x v="159"/>
    <n v="0.84"/>
    <n v="-0.25"/>
    <x v="1"/>
    <s v=""/>
    <s v=""/>
  </r>
  <r>
    <x v="880"/>
    <n v="1.5"/>
    <x v="4"/>
    <n v="1.4939"/>
    <n v="1.88"/>
    <n v="2.0499999999999998"/>
    <n v="1.84"/>
    <n v="1.99"/>
    <s v=""/>
    <s v=""/>
    <s v=""/>
    <x v="0"/>
    <s v=""/>
    <s v=""/>
    <x v="0"/>
    <n v="2.25"/>
    <n v="2.5299999999999998"/>
    <x v="162"/>
    <n v="2.4"/>
    <x v="146"/>
    <n v="5.9"/>
    <n v="0.01"/>
    <x v="1"/>
    <s v=""/>
    <s v=""/>
  </r>
  <r>
    <x v="881"/>
    <n v="1.5"/>
    <x v="4"/>
    <n v="1.5134000000000001"/>
    <n v="1.89"/>
    <n v="2.0499999999999998"/>
    <n v="1.86"/>
    <n v="2.02"/>
    <s v=""/>
    <s v=""/>
    <s v=""/>
    <x v="0"/>
    <s v=""/>
    <s v=""/>
    <x v="0"/>
    <n v="2.2599999999999998"/>
    <n v="2.52"/>
    <x v="162"/>
    <n v="2.4"/>
    <x v="159"/>
    <n v="0.08"/>
    <n v="0.93"/>
    <x v="1"/>
    <s v=""/>
    <s v=""/>
  </r>
  <r>
    <x v="882"/>
    <n v="1.5"/>
    <x v="4"/>
    <n v="1.5104"/>
    <n v="1.89"/>
    <n v="2.0699999999999998"/>
    <n v="1.86"/>
    <n v="2.02"/>
    <s v=""/>
    <s v=""/>
    <s v=""/>
    <x v="61"/>
    <n v="1.64"/>
    <n v="1.87"/>
    <x v="82"/>
    <n v="2.2599999999999998"/>
    <n v="2.5299999999999998"/>
    <x v="164"/>
    <n v="2.41"/>
    <x v="154"/>
    <n v="-0.28000000000000003"/>
    <n v="0.25"/>
    <x v="1"/>
    <s v=""/>
    <s v=""/>
  </r>
  <r>
    <x v="883"/>
    <n v="1.5"/>
    <x v="4"/>
    <n v="1.5197000000000001"/>
    <n v="1.91"/>
    <n v="2.0699999999999998"/>
    <n v="1.87"/>
    <n v="2.02"/>
    <s v=""/>
    <s v=""/>
    <n v="2.5299999999999998"/>
    <x v="0"/>
    <s v=""/>
    <s v=""/>
    <x v="0"/>
    <n v="2.27"/>
    <n v="2.52"/>
    <x v="164"/>
    <n v="2.4"/>
    <x v="159"/>
    <n v="-1.68"/>
    <n v="-0.42"/>
    <x v="1"/>
    <s v=""/>
    <s v=""/>
  </r>
  <r>
    <x v="884"/>
    <n v="1.5"/>
    <x v="4"/>
    <n v="1.552"/>
    <n v="1.94"/>
    <n v="2.09"/>
    <n v="1.89"/>
    <n v="2.0299999999999998"/>
    <n v="3.84"/>
    <n v="3.7"/>
    <s v=""/>
    <x v="0"/>
    <s v=""/>
    <s v=""/>
    <x v="0"/>
    <n v="2.25"/>
    <n v="2.5299999999999998"/>
    <x v="160"/>
    <n v="2.4"/>
    <x v="159"/>
    <n v="-0.94"/>
    <n v="0.01"/>
    <x v="1"/>
    <s v=""/>
    <s v=""/>
  </r>
  <r>
    <x v="885"/>
    <n v="1.5"/>
    <x v="4"/>
    <n v="1.5"/>
    <n v="1.96"/>
    <n v="2.11"/>
    <n v="1.9"/>
    <n v="2.04"/>
    <s v=""/>
    <s v=""/>
    <s v=""/>
    <x v="0"/>
    <s v=""/>
    <s v=""/>
    <x v="0"/>
    <n v="2.25"/>
    <n v="2.52"/>
    <x v="160"/>
    <n v="2.4"/>
    <x v="145"/>
    <n v="-0.41"/>
    <n v="-0.76"/>
    <x v="1"/>
    <s v=""/>
    <s v=""/>
  </r>
  <r>
    <x v="886"/>
    <n v="1.5"/>
    <x v="4"/>
    <n v="1.5098"/>
    <n v="1.99"/>
    <n v="2.12"/>
    <n v="1.94"/>
    <n v="2.08"/>
    <s v=""/>
    <s v=""/>
    <s v=""/>
    <x v="0"/>
    <s v=""/>
    <s v=""/>
    <x v="0"/>
    <n v="2.23"/>
    <n v="2.4900000000000002"/>
    <x v="161"/>
    <n v="2.37"/>
    <x v="148"/>
    <n v="-0.41"/>
    <n v="-0.31"/>
    <x v="1"/>
    <s v=""/>
    <s v=""/>
  </r>
  <r>
    <x v="887"/>
    <n v="1.75"/>
    <x v="5"/>
    <n v="1.7799"/>
    <n v="1.99"/>
    <n v="2.12"/>
    <n v="1.95"/>
    <n v="2.09"/>
    <s v=""/>
    <s v=""/>
    <s v=""/>
    <x v="62"/>
    <n v="1.72"/>
    <n v="1.87"/>
    <x v="83"/>
    <n v="2.2599999999999998"/>
    <n v="2.4700000000000002"/>
    <x v="162"/>
    <n v="2.38"/>
    <x v="151"/>
    <n v="0.03"/>
    <n v="-2.82"/>
    <x v="1"/>
    <s v=""/>
    <s v=""/>
  </r>
  <r>
    <x v="888"/>
    <n v="1.75"/>
    <x v="5"/>
    <n v="1.7709999999999999"/>
    <n v="1.99"/>
    <n v="2.12"/>
    <n v="1.96"/>
    <n v="2.09"/>
    <s v=""/>
    <s v=""/>
    <n v="2.5299999999999998"/>
    <x v="0"/>
    <s v=""/>
    <s v=""/>
    <x v="0"/>
    <n v="2.27"/>
    <n v="2.48"/>
    <x v="164"/>
    <n v="2.4"/>
    <x v="148"/>
    <n v="-0.36"/>
    <n v="0.03"/>
    <x v="1"/>
    <s v=""/>
    <s v=""/>
  </r>
  <r>
    <x v="889"/>
    <n v="1.75"/>
    <x v="5"/>
    <n v="1.7525999999999999"/>
    <n v="2.0099999999999998"/>
    <n v="2.13"/>
    <n v="1.96"/>
    <n v="2.09"/>
    <n v="3.92"/>
    <n v="3.75"/>
    <s v=""/>
    <x v="0"/>
    <s v=""/>
    <s v=""/>
    <x v="0"/>
    <n v="2.2200000000000002"/>
    <n v="2.4300000000000002"/>
    <x v="165"/>
    <n v="2.34"/>
    <x v="142"/>
    <n v="0.05"/>
    <n v="-0.86"/>
    <x v="1"/>
    <s v=""/>
    <s v=""/>
  </r>
  <r>
    <x v="890"/>
    <n v="1.75"/>
    <x v="5"/>
    <n v="1.7363"/>
    <n v="2.0099999999999998"/>
    <n v="2.13"/>
    <n v="1.98"/>
    <n v="2.09"/>
    <s v=""/>
    <s v=""/>
    <s v=""/>
    <x v="0"/>
    <s v=""/>
    <s v=""/>
    <x v="0"/>
    <n v="2.21"/>
    <n v="2.4300000000000002"/>
    <x v="165"/>
    <n v="2.33"/>
    <x v="142"/>
    <n v="-2.33"/>
    <n v="-1.0900000000000001"/>
    <x v="1"/>
    <s v=""/>
    <s v=""/>
  </r>
  <r>
    <x v="891"/>
    <n v="1.75"/>
    <x v="5"/>
    <n v="1.7336"/>
    <n v="2.0099999999999998"/>
    <n v="2.13"/>
    <n v="1.98"/>
    <n v="2.09"/>
    <s v=""/>
    <s v=""/>
    <s v=""/>
    <x v="0"/>
    <s v=""/>
    <s v=""/>
    <x v="0"/>
    <n v="2.2599999999999998"/>
    <n v="2.48"/>
    <x v="162"/>
    <n v="2.38"/>
    <x v="152"/>
    <n v="-0.15"/>
    <n v="1.39"/>
    <x v="1"/>
    <s v=""/>
    <s v=""/>
  </r>
  <r>
    <x v="892"/>
    <n v="1.75"/>
    <x v="5"/>
    <n v="1.7621"/>
    <n v="2.02"/>
    <n v="2.14"/>
    <n v="1.98"/>
    <n v="2.1"/>
    <s v=""/>
    <s v=""/>
    <s v=""/>
    <x v="63"/>
    <n v="1.73"/>
    <n v="1.88"/>
    <x v="84"/>
    <n v="2.29"/>
    <n v="2.52"/>
    <x v="166"/>
    <n v="2.42"/>
    <x v="159"/>
    <n v="0.64"/>
    <n v="-0.72"/>
    <x v="1"/>
    <s v=""/>
    <s v=""/>
  </r>
  <r>
    <x v="893"/>
    <n v="1.75"/>
    <x v="5"/>
    <n v="1.7647999999999999"/>
    <n v="2.04"/>
    <n v="2.15"/>
    <n v="2"/>
    <n v="2.11"/>
    <s v=""/>
    <s v=""/>
    <n v="2.66"/>
    <x v="0"/>
    <s v=""/>
    <s v=""/>
    <x v="0"/>
    <n v="2.2799999999999998"/>
    <n v="2.52"/>
    <x v="163"/>
    <n v="2.41"/>
    <x v="145"/>
    <n v="0.54"/>
    <n v="0.14000000000000001"/>
    <x v="4"/>
    <n v="1.8"/>
    <n v="1.9"/>
  </r>
  <r>
    <x v="894"/>
    <n v="1.75"/>
    <x v="5"/>
    <n v="1.7370000000000001"/>
    <n v="2.04"/>
    <n v="2.15"/>
    <n v="2"/>
    <n v="2.11"/>
    <n v="3.94"/>
    <n v="3.86"/>
    <s v=""/>
    <x v="0"/>
    <s v=""/>
    <s v=""/>
    <x v="0"/>
    <n v="2.3199999999999998"/>
    <n v="2.57"/>
    <x v="167"/>
    <n v="2.44"/>
    <x v="155"/>
    <n v="0.38"/>
    <n v="-0.12"/>
    <x v="1"/>
    <s v=""/>
    <s v=""/>
  </r>
  <r>
    <x v="895"/>
    <n v="1.75"/>
    <x v="5"/>
    <n v="1.7546999999999999"/>
    <n v="2.0299999999999998"/>
    <n v="2.15"/>
    <n v="2"/>
    <n v="2.11"/>
    <s v=""/>
    <s v=""/>
    <s v=""/>
    <x v="0"/>
    <s v=""/>
    <s v=""/>
    <x v="0"/>
    <n v="2.3199999999999998"/>
    <n v="2.5499999999999998"/>
    <x v="168"/>
    <n v="2.4300000000000002"/>
    <x v="147"/>
    <n v="-0.28999999999999998"/>
    <n v="0.49"/>
    <x v="1"/>
    <s v=""/>
    <s v=""/>
  </r>
  <r>
    <x v="896"/>
    <n v="1.75"/>
    <x v="5"/>
    <n v="1.7508999999999999"/>
    <n v="2.0299999999999998"/>
    <n v="2.15"/>
    <n v="2"/>
    <n v="2.11"/>
    <s v=""/>
    <s v=""/>
    <s v=""/>
    <x v="0"/>
    <s v=""/>
    <s v=""/>
    <x v="0"/>
    <n v="2.33"/>
    <n v="2.56"/>
    <x v="167"/>
    <n v="2.4500000000000002"/>
    <x v="155"/>
    <n v="0.67"/>
    <n v="0.53"/>
    <x v="1"/>
    <s v=""/>
    <s v=""/>
  </r>
  <r>
    <x v="897"/>
    <n v="1.75"/>
    <x v="5"/>
    <n v="1.7238"/>
    <n v="2.0299999999999998"/>
    <n v="2.15"/>
    <n v="2"/>
    <n v="2.11"/>
    <s v=""/>
    <s v=""/>
    <s v=""/>
    <x v="64"/>
    <n v="1.71"/>
    <n v="1.88"/>
    <x v="85"/>
    <n v="2.3199999999999998"/>
    <n v="2.5499999999999998"/>
    <x v="167"/>
    <n v="2.44"/>
    <x v="147"/>
    <n v="0.96"/>
    <n v="-0.13"/>
    <x v="1"/>
    <s v=""/>
    <s v=""/>
  </r>
  <r>
    <x v="898"/>
    <n v="1.75"/>
    <x v="5"/>
    <n v="1.7363999999999999"/>
    <n v="2.0299999999999998"/>
    <n v="2.15"/>
    <n v="2"/>
    <n v="2.11"/>
    <s v=""/>
    <s v=""/>
    <n v="2.66"/>
    <x v="0"/>
    <s v=""/>
    <s v=""/>
    <x v="0"/>
    <n v="2.33"/>
    <n v="2.56"/>
    <x v="169"/>
    <n v="2.46"/>
    <x v="160"/>
    <n v="-1.39"/>
    <n v="0.14000000000000001"/>
    <x v="1"/>
    <s v=""/>
    <s v=""/>
  </r>
  <r>
    <x v="899"/>
    <n v="1.75"/>
    <x v="5"/>
    <n v="1.7436"/>
    <n v="2.0299999999999998"/>
    <n v="2.15"/>
    <n v="2"/>
    <n v="2.11"/>
    <n v="3.96"/>
    <n v="3.88"/>
    <s v=""/>
    <x v="0"/>
    <s v=""/>
    <s v=""/>
    <x v="0"/>
    <n v="2.31"/>
    <n v="2.5299999999999998"/>
    <x v="166"/>
    <n v="2.4300000000000002"/>
    <x v="146"/>
    <n v="-0.96"/>
    <n v="-0.59"/>
    <x v="1"/>
    <s v=""/>
    <s v=""/>
  </r>
  <r>
    <x v="900"/>
    <n v="1.75"/>
    <x v="5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0.17"/>
    <n v="-0.22"/>
    <x v="1"/>
    <s v=""/>
    <s v=""/>
  </r>
  <r>
    <x v="901"/>
    <n v="1.75"/>
    <x v="5"/>
    <n v="1.7395"/>
    <n v="2.0299999999999998"/>
    <n v="2.15"/>
    <n v="2"/>
    <n v="2.11"/>
    <s v=""/>
    <s v=""/>
    <s v=""/>
    <x v="0"/>
    <s v=""/>
    <s v=""/>
    <x v="0"/>
    <n v="2.2799999999999998"/>
    <n v="2.4900000000000002"/>
    <x v="164"/>
    <n v="2.39"/>
    <x v="153"/>
    <n v="-0.09"/>
    <n v="0.32"/>
    <x v="1"/>
    <s v=""/>
    <s v=""/>
  </r>
  <r>
    <x v="902"/>
    <n v="1.75"/>
    <x v="5"/>
    <n v="1.7464999999999999"/>
    <n v="2.0499999999999998"/>
    <n v="2.16"/>
    <n v="2"/>
    <n v="2.11"/>
    <s v=""/>
    <s v=""/>
    <s v=""/>
    <x v="65"/>
    <n v="1.72"/>
    <n v="1.93"/>
    <x v="85"/>
    <n v="2.2400000000000002"/>
    <n v="2.46"/>
    <x v="161"/>
    <n v="2.36"/>
    <x v="144"/>
    <n v="-9.1300000000000008"/>
    <n v="0.03"/>
    <x v="1"/>
    <s v=""/>
    <s v=""/>
  </r>
  <r>
    <x v="903"/>
    <n v="1.75"/>
    <x v="5"/>
    <n v="1.7508999999999999"/>
    <n v="2.0499999999999998"/>
    <n v="2.16"/>
    <n v="2"/>
    <n v="2.11"/>
    <s v=""/>
    <s v=""/>
    <n v="2.65"/>
    <x v="0"/>
    <s v=""/>
    <s v=""/>
    <x v="0"/>
    <n v="2.21"/>
    <n v="2.4300000000000002"/>
    <x v="170"/>
    <n v="2.31"/>
    <x v="134"/>
    <n v="-2.11"/>
    <n v="0.38"/>
    <x v="1"/>
    <s v=""/>
    <s v=""/>
  </r>
  <r>
    <x v="904"/>
    <n v="1.75"/>
    <x v="5"/>
    <n v="1.7363999999999999"/>
    <n v="2.06"/>
    <n v="2.16"/>
    <n v="2"/>
    <n v="2.11"/>
    <n v="3.96"/>
    <n v="3.86"/>
    <s v=""/>
    <x v="0"/>
    <s v=""/>
    <s v=""/>
    <x v="0"/>
    <n v="2.2000000000000002"/>
    <n v="2.41"/>
    <x v="171"/>
    <n v="2.29"/>
    <x v="132"/>
    <n v="-1.45"/>
    <n v="-0.33"/>
    <x v="1"/>
    <s v=""/>
    <s v=""/>
  </r>
  <r>
    <x v="905"/>
    <n v="1.75"/>
    <x v="5"/>
    <n v="1.7603"/>
    <n v="2.06"/>
    <n v="2.1800000000000002"/>
    <n v="2.02"/>
    <n v="2.14"/>
    <s v=""/>
    <s v=""/>
    <s v=""/>
    <x v="0"/>
    <s v=""/>
    <s v=""/>
    <x v="0"/>
    <n v="2.19"/>
    <n v="2.41"/>
    <x v="159"/>
    <n v="2.2799999999999998"/>
    <x v="135"/>
    <n v="-13.69"/>
    <n v="-1.05"/>
    <x v="1"/>
    <s v=""/>
    <s v=""/>
  </r>
  <r>
    <x v="906"/>
    <n v="1.75"/>
    <x v="5"/>
    <n v="1.7430000000000001"/>
    <n v="2.06"/>
    <n v="2.1800000000000002"/>
    <n v="2.02"/>
    <n v="2.14"/>
    <s v=""/>
    <s v=""/>
    <s v=""/>
    <x v="0"/>
    <s v=""/>
    <s v=""/>
    <x v="0"/>
    <n v="2.19"/>
    <n v="2.4"/>
    <x v="159"/>
    <n v="2.27"/>
    <x v="136"/>
    <n v="-7.36"/>
    <n v="-1.21"/>
    <x v="1"/>
    <s v=""/>
    <s v=""/>
  </r>
  <r>
    <x v="907"/>
    <n v="1.75"/>
    <x v="5"/>
    <n v="1.7436"/>
    <n v="2.0699999999999998"/>
    <n v="2.17"/>
    <n v="2.0299999999999998"/>
    <n v="2.15"/>
    <s v=""/>
    <s v=""/>
    <s v=""/>
    <x v="66"/>
    <n v="1.7"/>
    <n v="1.89"/>
    <x v="82"/>
    <n v="2.2000000000000002"/>
    <n v="2.41"/>
    <x v="172"/>
    <n v="2.29"/>
    <x v="135"/>
    <n v="2.52"/>
    <n v="0.97"/>
    <x v="1"/>
    <s v=""/>
    <s v=""/>
  </r>
  <r>
    <x v="908"/>
    <n v="1.75"/>
    <x v="5"/>
    <n v="1.7428999999999999"/>
    <n v="2.0699999999999998"/>
    <n v="2.17"/>
    <n v="2.0299999999999998"/>
    <n v="2.15"/>
    <s v=""/>
    <s v=""/>
    <n v="2.65"/>
    <x v="0"/>
    <s v=""/>
    <s v=""/>
    <x v="0"/>
    <n v="2.21"/>
    <n v="2.41"/>
    <x v="170"/>
    <n v="2.2999999999999998"/>
    <x v="132"/>
    <n v="-6.09"/>
    <n v="-0.23"/>
    <x v="1"/>
    <s v=""/>
    <s v=""/>
  </r>
  <r>
    <x v="909"/>
    <n v="1.75"/>
    <x v="5"/>
    <n v="1.7565"/>
    <n v="2.08"/>
    <n v="2.1800000000000002"/>
    <n v="2.04"/>
    <n v="2.16"/>
    <n v="3.96"/>
    <n v="3.88"/>
    <s v=""/>
    <x v="0"/>
    <s v=""/>
    <s v=""/>
    <x v="0"/>
    <n v="2.21"/>
    <n v="2.39"/>
    <x v="172"/>
    <n v="2.29"/>
    <x v="136"/>
    <n v="0.96"/>
    <n v="0.15"/>
    <x v="1"/>
    <s v=""/>
    <s v=""/>
  </r>
  <r>
    <x v="910"/>
    <n v="1.75"/>
    <x v="5"/>
    <n v="1.7588999999999999"/>
    <n v="2.08"/>
    <n v="2.1800000000000002"/>
    <n v="2.04"/>
    <n v="2.16"/>
    <s v=""/>
    <s v=""/>
    <s v=""/>
    <x v="0"/>
    <s v=""/>
    <s v=""/>
    <x v="0"/>
    <n v="2.2200000000000002"/>
    <n v="2.4"/>
    <x v="170"/>
    <n v="2.2999999999999998"/>
    <x v="135"/>
    <n v="-5.54"/>
    <n v="-0.21"/>
    <x v="1"/>
    <s v=""/>
    <s v=""/>
  </r>
  <r>
    <x v="911"/>
    <n v="1.75"/>
    <x v="5"/>
    <n v="1.7684"/>
    <n v="2.08"/>
    <n v="2.1800000000000002"/>
    <n v="2.04"/>
    <n v="2.16"/>
    <s v=""/>
    <s v=""/>
    <s v=""/>
    <x v="0"/>
    <s v=""/>
    <s v=""/>
    <x v="0"/>
    <n v="2.2000000000000002"/>
    <n v="2.38"/>
    <x v="171"/>
    <n v="2.27"/>
    <x v="141"/>
    <n v="0.77"/>
    <n v="0.62"/>
    <x v="1"/>
    <s v=""/>
    <s v=""/>
  </r>
  <r>
    <x v="912"/>
    <n v="1.75"/>
    <x v="5"/>
    <n v="1.7935000000000001"/>
    <n v="2.08"/>
    <n v="2.19"/>
    <n v="2.0499999999999998"/>
    <n v="2.16"/>
    <s v=""/>
    <s v=""/>
    <s v=""/>
    <x v="67"/>
    <n v="1.72"/>
    <n v="1.91"/>
    <x v="82"/>
    <n v="2.19"/>
    <n v="2.39"/>
    <x v="159"/>
    <n v="2.27"/>
    <x v="141"/>
    <n v="10.32"/>
    <n v="1.7"/>
    <x v="1"/>
    <s v=""/>
    <s v=""/>
  </r>
  <r>
    <x v="913"/>
    <n v="1.75"/>
    <x v="5"/>
    <n v="1.7814000000000001"/>
    <n v="2.08"/>
    <n v="2.2000000000000002"/>
    <n v="2.06"/>
    <n v="2.17"/>
    <s v=""/>
    <s v=""/>
    <n v="2.72"/>
    <x v="0"/>
    <s v=""/>
    <s v=""/>
    <x v="0"/>
    <n v="2.16"/>
    <n v="2.39"/>
    <x v="157"/>
    <n v="2.23"/>
    <x v="129"/>
    <n v="0.73"/>
    <n v="-0.39"/>
    <x v="1"/>
    <s v=""/>
    <s v=""/>
  </r>
  <r>
    <x v="914"/>
    <n v="1.75"/>
    <x v="5"/>
    <n v="1.7630999999999999"/>
    <n v="2.09"/>
    <n v="2.2000000000000002"/>
    <n v="2.0699999999999998"/>
    <n v="2.17"/>
    <n v="3.97"/>
    <n v="3.88"/>
    <s v=""/>
    <x v="0"/>
    <s v=""/>
    <s v=""/>
    <x v="0"/>
    <n v="2.14"/>
    <n v="2.37"/>
    <x v="173"/>
    <n v="2.2000000000000002"/>
    <x v="139"/>
    <n v="-5.98"/>
    <n v="-0.23"/>
    <x v="1"/>
    <s v=""/>
    <s v=""/>
  </r>
  <r>
    <x v="915"/>
    <n v="1.75"/>
    <x v="5"/>
    <n v="1.7561"/>
    <n v="2.12"/>
    <n v="2.21"/>
    <n v="2.08"/>
    <n v="2.1800000000000002"/>
    <s v=""/>
    <s v=""/>
    <s v=""/>
    <x v="0"/>
    <s v=""/>
    <s v=""/>
    <x v="0"/>
    <n v="2.13"/>
    <n v="2.33"/>
    <x v="173"/>
    <n v="2.1800000000000002"/>
    <x v="126"/>
    <n v="-6.31"/>
    <n v="-0.13"/>
    <x v="1"/>
    <s v=""/>
    <s v=""/>
  </r>
  <r>
    <x v="916"/>
    <n v="1.75"/>
    <x v="5"/>
    <n v="1.7532000000000001"/>
    <n v="2.12"/>
    <n v="2.21"/>
    <n v="2.09"/>
    <n v="2.1800000000000002"/>
    <s v=""/>
    <s v=""/>
    <s v=""/>
    <x v="0"/>
    <s v=""/>
    <s v=""/>
    <x v="0"/>
    <n v="2.1"/>
    <n v="2.25"/>
    <x v="152"/>
    <n v="2.14"/>
    <x v="123"/>
    <n v="1.56"/>
    <n v="-3.85"/>
    <x v="1"/>
    <s v=""/>
    <s v=""/>
  </r>
  <r>
    <x v="917"/>
    <n v="1.75"/>
    <x v="5"/>
    <n v="1.7744"/>
    <n v="2.12"/>
    <n v="2.2000000000000002"/>
    <n v="2.09"/>
    <n v="2.1800000000000002"/>
    <s v=""/>
    <s v=""/>
    <s v=""/>
    <x v="62"/>
    <n v="1.68"/>
    <n v="1.84"/>
    <x v="86"/>
    <n v="2.0299999999999998"/>
    <n v="2.2200000000000002"/>
    <x v="140"/>
    <n v="2.0699999999999998"/>
    <x v="111"/>
    <n v="-4.72"/>
    <n v="-1.26"/>
    <x v="1"/>
    <s v=""/>
    <s v=""/>
  </r>
  <r>
    <x v="918"/>
    <n v="1.75"/>
    <x v="5"/>
    <n v="1.7665999999999999"/>
    <n v="2.12"/>
    <n v="2.2000000000000002"/>
    <n v="2.09"/>
    <n v="2.17"/>
    <s v=""/>
    <s v=""/>
    <n v="2.72"/>
    <x v="0"/>
    <s v=""/>
    <s v=""/>
    <x v="0"/>
    <n v="1.97"/>
    <n v="2.2000000000000002"/>
    <x v="138"/>
    <n v="2"/>
    <x v="109"/>
    <n v="-6.97"/>
    <n v="-0.1"/>
    <x v="1"/>
    <s v=""/>
    <s v=""/>
  </r>
  <r>
    <x v="919"/>
    <n v="1.75"/>
    <x v="5"/>
    <n v="1.7724"/>
    <n v="2.12"/>
    <n v="2.2000000000000002"/>
    <n v="2.1"/>
    <n v="2.17"/>
    <n v="3.98"/>
    <n v="3.85"/>
    <s v=""/>
    <x v="0"/>
    <s v=""/>
    <s v=""/>
    <x v="0"/>
    <n v="1.98"/>
    <n v="2.2000000000000002"/>
    <x v="145"/>
    <n v="2"/>
    <x v="107"/>
    <n v="-2.46"/>
    <n v="-1.27"/>
    <x v="1"/>
    <s v=""/>
    <s v=""/>
  </r>
  <r>
    <x v="920"/>
    <n v="1.75"/>
    <x v="5"/>
    <n v="1.7648999999999999"/>
    <n v="2.13"/>
    <n v="2.21"/>
    <n v="2.11"/>
    <n v="2.1800000000000002"/>
    <s v=""/>
    <s v=""/>
    <s v=""/>
    <x v="0"/>
    <s v=""/>
    <s v=""/>
    <x v="0"/>
    <n v="1.98"/>
    <n v="2.1800000000000002"/>
    <x v="174"/>
    <n v="2"/>
    <x v="106"/>
    <n v="-3"/>
    <n v="-0.59"/>
    <x v="1"/>
    <s v=""/>
    <s v=""/>
  </r>
  <r>
    <x v="921"/>
    <n v="1.75"/>
    <x v="5"/>
    <n v="1.7635000000000001"/>
    <n v="2.15"/>
    <n v="2.2200000000000002"/>
    <n v="2.12"/>
    <n v="2.19"/>
    <s v=""/>
    <s v=""/>
    <s v=""/>
    <x v="0"/>
    <s v=""/>
    <s v=""/>
    <x v="0"/>
    <n v="2.0099999999999998"/>
    <n v="2.19"/>
    <x v="142"/>
    <n v="2.02"/>
    <x v="107"/>
    <n v="-1.53"/>
    <n v="-1.05"/>
    <x v="1"/>
    <s v=""/>
    <s v=""/>
  </r>
  <r>
    <x v="922"/>
    <n v="1.75"/>
    <x v="5"/>
    <n v="1.7543"/>
    <n v="2.16"/>
    <n v="2.2200000000000002"/>
    <n v="2.13"/>
    <n v="2.19"/>
    <s v=""/>
    <s v=""/>
    <s v=""/>
    <x v="68"/>
    <n v="1.65"/>
    <n v="1.83"/>
    <x v="87"/>
    <n v="2.04"/>
    <n v="2.2400000000000002"/>
    <x v="141"/>
    <n v="2.06"/>
    <x v="111"/>
    <n v="1.72"/>
    <n v="-0.16"/>
    <x v="1"/>
    <s v=""/>
    <s v=""/>
  </r>
  <r>
    <x v="923"/>
    <n v="1.75"/>
    <x v="5"/>
    <n v="1.7625"/>
    <n v="2.16"/>
    <n v="2.23"/>
    <n v="2.14"/>
    <n v="2.2000000000000002"/>
    <s v=""/>
    <s v=""/>
    <n v="2.73"/>
    <x v="0"/>
    <s v=""/>
    <s v=""/>
    <x v="0"/>
    <n v="2.04"/>
    <n v="2.29"/>
    <x v="141"/>
    <n v="2.08"/>
    <x v="119"/>
    <n v="-4.3499999999999996"/>
    <n v="-1.07"/>
    <x v="1"/>
    <s v=""/>
    <s v=""/>
  </r>
  <r>
    <x v="924"/>
    <n v="1.75"/>
    <x v="5"/>
    <n v="1.7768999999999999"/>
    <n v="2.1800000000000002"/>
    <n v="2.23"/>
    <n v="2.15"/>
    <n v="2.2000000000000002"/>
    <n v="3.98"/>
    <n v="3.86"/>
    <s v=""/>
    <x v="0"/>
    <s v=""/>
    <s v=""/>
    <x v="0"/>
    <n v="2"/>
    <n v="2.2400000000000002"/>
    <x v="143"/>
    <n v="2.04"/>
    <x v="110"/>
    <n v="-2.04"/>
    <n v="-0.19"/>
    <x v="1"/>
    <s v=""/>
    <s v=""/>
  </r>
  <r>
    <x v="925"/>
    <n v="1.75"/>
    <x v="5"/>
    <n v="1.7788999999999999"/>
    <n v="2.2000000000000002"/>
    <n v="2.23"/>
    <n v="2.17"/>
    <n v="2.2000000000000002"/>
    <s v=""/>
    <s v=""/>
    <s v=""/>
    <x v="0"/>
    <s v=""/>
    <s v=""/>
    <x v="0"/>
    <n v="1.95"/>
    <n v="2.19"/>
    <x v="137"/>
    <n v="1.98"/>
    <x v="106"/>
    <n v="8.57"/>
    <n v="-0.99"/>
    <x v="1"/>
    <s v=""/>
    <s v=""/>
  </r>
  <r>
    <x v="926"/>
    <n v="1.75"/>
    <x v="5"/>
    <n v="1.7863"/>
    <n v="2.2000000000000002"/>
    <n v="2.23"/>
    <n v="2.17"/>
    <n v="2.2000000000000002"/>
    <s v=""/>
    <s v=""/>
    <s v=""/>
    <x v="0"/>
    <s v=""/>
    <s v=""/>
    <x v="0"/>
    <n v="1.91"/>
    <n v="2.15"/>
    <x v="132"/>
    <n v="1.94"/>
    <x v="114"/>
    <n v="4.0199999999999996"/>
    <n v="0.72"/>
    <x v="1"/>
    <s v=""/>
    <s v=""/>
  </r>
  <r>
    <x v="927"/>
    <n v="1.75"/>
    <x v="5"/>
    <n v="1.7895000000000001"/>
    <n v="2.21"/>
    <n v="2.23"/>
    <n v="2.19"/>
    <n v="2.2000000000000002"/>
    <s v=""/>
    <s v=""/>
    <s v=""/>
    <x v="69"/>
    <n v="1.64"/>
    <n v="1.78"/>
    <x v="88"/>
    <n v="1.88"/>
    <n v="2.1"/>
    <x v="133"/>
    <n v="1.9"/>
    <x v="118"/>
    <n v="0.52"/>
    <n v="-0.69"/>
    <x v="1"/>
    <s v=""/>
    <s v=""/>
  </r>
  <r>
    <x v="928"/>
    <n v="1.75"/>
    <x v="5"/>
    <n v="1.8048999999999999"/>
    <n v="2.21"/>
    <n v="2.23"/>
    <n v="2.2000000000000002"/>
    <n v="2.2000000000000002"/>
    <s v=""/>
    <s v=""/>
    <n v="2.73"/>
    <x v="0"/>
    <s v=""/>
    <s v=""/>
    <x v="0"/>
    <n v="1.9"/>
    <n v="2.12"/>
    <x v="130"/>
    <n v="1.92"/>
    <x v="105"/>
    <n v="10.55"/>
    <n v="-0.61"/>
    <x v="1"/>
    <s v=""/>
    <s v=""/>
  </r>
  <r>
    <x v="929"/>
    <n v="1.75"/>
    <x v="5"/>
    <n v="1.7732000000000001"/>
    <n v="2.2200000000000002"/>
    <n v="2.2400000000000002"/>
    <n v="2.19"/>
    <n v="2.2000000000000002"/>
    <n v="3.99"/>
    <n v="3.85"/>
    <s v=""/>
    <x v="0"/>
    <s v=""/>
    <s v=""/>
    <x v="0"/>
    <n v="1.93"/>
    <n v="2.15"/>
    <x v="134"/>
    <n v="1.96"/>
    <x v="96"/>
    <n v="-5.52"/>
    <n v="-1.48"/>
    <x v="1"/>
    <s v=""/>
    <s v=""/>
  </r>
  <r>
    <x v="930"/>
    <n v="1.75"/>
    <x v="5"/>
    <n v="1.7917000000000001"/>
    <n v="2.2200000000000002"/>
    <n v="2.2400000000000002"/>
    <n v="2.19"/>
    <n v="2.2000000000000002"/>
    <s v=""/>
    <s v=""/>
    <s v=""/>
    <x v="0"/>
    <s v=""/>
    <s v=""/>
    <x v="0"/>
    <n v="1.9"/>
    <n v="2.12"/>
    <x v="130"/>
    <n v="1.93"/>
    <x v="116"/>
    <n v="2.0699999999999998"/>
    <n v="-0.99"/>
    <x v="1"/>
    <s v=""/>
    <s v=""/>
  </r>
  <r>
    <x v="931"/>
    <n v="1.75"/>
    <x v="5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6.55"/>
    <s v=""/>
    <x v="1"/>
    <s v=""/>
    <s v=""/>
  </r>
  <r>
    <x v="932"/>
    <n v="1.75"/>
    <x v="5"/>
    <s v=" Bank holiday"/>
    <s v=" Bank holiday"/>
    <s v=" Bank holiday"/>
    <s v=" Bank holiday"/>
    <s v=" Bank holiday"/>
    <s v=""/>
    <s v=""/>
    <s v=""/>
    <x v="70"/>
    <n v="1.67"/>
    <n v="1.8"/>
    <x v="74"/>
    <s v=""/>
    <s v=""/>
    <x v="11"/>
    <s v=""/>
    <x v="15"/>
    <n v="0.83"/>
    <s v=""/>
    <x v="1"/>
    <s v=""/>
    <s v=""/>
  </r>
  <r>
    <x v="933"/>
    <n v="1.75"/>
    <x v="5"/>
    <n v="1.7999000000000001"/>
    <n v="2.23"/>
    <n v="2.2400000000000002"/>
    <n v="2.19"/>
    <n v="2.2000000000000002"/>
    <s v=""/>
    <s v=""/>
    <n v="2.76"/>
    <x v="0"/>
    <s v=""/>
    <s v=""/>
    <x v="0"/>
    <n v="1.89"/>
    <n v="2.13"/>
    <x v="144"/>
    <n v="1.93"/>
    <x v="105"/>
    <n v="-5.45"/>
    <n v="2.66"/>
    <x v="1"/>
    <s v=""/>
    <s v=""/>
  </r>
  <r>
    <x v="934"/>
    <n v="1.75"/>
    <x v="5"/>
    <n v="1.7947"/>
    <n v="2.25"/>
    <n v="2.2400000000000002"/>
    <n v="2.2400000000000002"/>
    <n v="2.21"/>
    <n v="3.98"/>
    <n v="3.85"/>
    <s v=""/>
    <x v="0"/>
    <s v=""/>
    <s v=""/>
    <x v="0"/>
    <n v="1.85"/>
    <n v="2.11"/>
    <x v="125"/>
    <n v="1.88"/>
    <x v="117"/>
    <n v="7.66"/>
    <n v="0.21"/>
    <x v="1"/>
    <s v=""/>
    <s v=""/>
  </r>
  <r>
    <x v="935"/>
    <n v="1.75"/>
    <x v="5"/>
    <n v="1.8187"/>
    <n v="2.25"/>
    <n v="2.2400000000000002"/>
    <n v="2.2200000000000002"/>
    <n v="2.21"/>
    <s v=""/>
    <s v=""/>
    <s v=""/>
    <x v="0"/>
    <s v=""/>
    <s v=""/>
    <x v="0"/>
    <n v="1.85"/>
    <n v="2.13"/>
    <x v="125"/>
    <n v="1.88"/>
    <x v="97"/>
    <n v="-2.77"/>
    <n v="0.43"/>
    <x v="1"/>
    <s v=""/>
    <s v=""/>
  </r>
  <r>
    <x v="936"/>
    <n v="1.75"/>
    <x v="5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2.69"/>
    <s v=""/>
    <x v="4"/>
    <n v="1.8"/>
    <n v="1.9"/>
  </r>
  <r>
    <x v="937"/>
    <n v="1.75"/>
    <x v="5"/>
    <n v="1.7988999999999999"/>
    <s v=" "/>
    <s v=" "/>
    <s v=" "/>
    <s v=" "/>
    <s v=""/>
    <s v=""/>
    <s v=""/>
    <x v="70"/>
    <n v="1.65"/>
    <n v="1.77"/>
    <x v="89"/>
    <n v="1.85"/>
    <n v="2.08"/>
    <x v="125"/>
    <n v="1.85"/>
    <x v="94"/>
    <n v="1.69"/>
    <n v="0.41"/>
    <x v="1"/>
    <s v=""/>
    <s v=""/>
  </r>
  <r>
    <x v="938"/>
    <n v="1.75"/>
    <x v="5"/>
    <n v="1.8"/>
    <s v=" "/>
    <s v=" "/>
    <s v=" "/>
    <s v=" "/>
    <s v=""/>
    <s v=""/>
    <n v="2.76"/>
    <x v="0"/>
    <s v=""/>
    <s v=""/>
    <x v="0"/>
    <n v="1.76"/>
    <n v="2.0099999999999998"/>
    <x v="115"/>
    <n v="1.76"/>
    <x v="12"/>
    <n v="-2.42"/>
    <n v="-0.92"/>
    <x v="1"/>
    <s v=""/>
    <s v=""/>
  </r>
  <r>
    <x v="939"/>
    <n v="1.75"/>
    <x v="5"/>
    <n v="1.7983"/>
    <s v=" "/>
    <s v=" "/>
    <s v=" "/>
    <s v=" "/>
    <n v="3.98"/>
    <n v="3.83"/>
    <s v=""/>
    <x v="0"/>
    <s v=""/>
    <s v=""/>
    <x v="0"/>
    <n v="1.83"/>
    <n v="2.08"/>
    <x v="124"/>
    <n v="1.84"/>
    <x v="94"/>
    <n v="0.6"/>
    <n v="1.59"/>
    <x v="1"/>
    <s v=""/>
    <s v=""/>
  </r>
  <r>
    <x v="940"/>
    <n v="1.75"/>
    <x v="5"/>
    <n v="1.7738"/>
    <s v=" "/>
    <s v=" "/>
    <s v=" "/>
    <s v=" "/>
    <s v=""/>
    <s v=""/>
    <s v=""/>
    <x v="0"/>
    <s v=""/>
    <s v=""/>
    <x v="0"/>
    <n v="1.87"/>
    <n v="2.11"/>
    <x v="128"/>
    <n v="1.87"/>
    <x v="117"/>
    <n v="-0.45"/>
    <n v="-0.24"/>
    <x v="1"/>
    <s v=""/>
    <s v=""/>
  </r>
  <r>
    <x v="941"/>
    <n v="1.75"/>
    <x v="5"/>
    <n v="1.7305999999999999"/>
    <s v=" "/>
    <s v=" "/>
    <s v=" "/>
    <s v=" "/>
    <s v=""/>
    <s v=""/>
    <s v=""/>
    <x v="0"/>
    <s v=""/>
    <s v=""/>
    <x v="0"/>
    <n v="1.88"/>
    <n v="2.12"/>
    <x v="133"/>
    <n v="1.89"/>
    <x v="97"/>
    <n v="-0.37"/>
    <n v="0.89"/>
    <x v="1"/>
    <s v=""/>
    <s v=""/>
  </r>
  <r>
    <x v="942"/>
    <n v="1.75"/>
    <x v="5"/>
    <n v="1.7193000000000001"/>
    <s v=" "/>
    <s v=" "/>
    <s v=" "/>
    <s v=" "/>
    <s v=""/>
    <s v=""/>
    <s v=""/>
    <x v="63"/>
    <n v="1.63"/>
    <n v="1.77"/>
    <x v="90"/>
    <n v="1.89"/>
    <n v="2.14"/>
    <x v="130"/>
    <n v="1.91"/>
    <x v="116"/>
    <n v="0.17"/>
    <n v="1.28"/>
    <x v="1"/>
    <s v=""/>
    <s v=""/>
  </r>
  <r>
    <x v="943"/>
    <n v="1.75"/>
    <x v="5"/>
    <n v="1.7329000000000001"/>
    <s v=" "/>
    <s v=" "/>
    <s v=" "/>
    <s v=" "/>
    <s v=""/>
    <s v=""/>
    <n v="2.76"/>
    <x v="0"/>
    <s v=""/>
    <s v=""/>
    <x v="0"/>
    <n v="1.9"/>
    <n v="2.14"/>
    <x v="130"/>
    <n v="1.91"/>
    <x v="116"/>
    <n v="-9.41"/>
    <n v="0.63"/>
    <x v="1"/>
    <s v=""/>
    <s v=""/>
  </r>
  <r>
    <x v="944"/>
    <n v="1.75"/>
    <x v="5"/>
    <n v="1.7364999999999999"/>
    <s v=" "/>
    <s v=" "/>
    <s v=" "/>
    <s v=" "/>
    <n v="3.98"/>
    <n v="3.82"/>
    <s v=""/>
    <x v="0"/>
    <s v=""/>
    <s v=""/>
    <x v="0"/>
    <n v="1.87"/>
    <n v="2.12"/>
    <x v="133"/>
    <n v="1.89"/>
    <x v="117"/>
    <n v="0.35"/>
    <n v="0.31"/>
    <x v="1"/>
    <s v=""/>
    <s v=""/>
  </r>
  <r>
    <x v="945"/>
    <n v="1.75"/>
    <x v="5"/>
    <n v="1.7434000000000001"/>
    <s v=" "/>
    <s v=" "/>
    <s v=" "/>
    <s v=" "/>
    <s v=""/>
    <s v=""/>
    <s v=""/>
    <x v="0"/>
    <s v=""/>
    <s v=""/>
    <x v="0"/>
    <n v="1.87"/>
    <n v="2.13"/>
    <x v="128"/>
    <n v="1.89"/>
    <x v="97"/>
    <n v="4.24"/>
    <n v="0.06"/>
    <x v="1"/>
    <s v=""/>
    <s v=""/>
  </r>
  <r>
    <x v="946"/>
    <n v="1.75"/>
    <x v="5"/>
    <n v="1.75"/>
    <s v=" "/>
    <s v=" "/>
    <s v=" "/>
    <s v=" "/>
    <s v=""/>
    <s v=""/>
    <s v=""/>
    <x v="0"/>
    <s v=""/>
    <s v=""/>
    <x v="0"/>
    <n v="1.88"/>
    <n v="2.15"/>
    <x v="133"/>
    <n v="1.91"/>
    <x v="118"/>
    <n v="-1.84"/>
    <n v="0.86"/>
    <x v="1"/>
    <s v=""/>
    <s v=""/>
  </r>
  <r>
    <x v="947"/>
    <n v="1.75"/>
    <x v="5"/>
    <n v="1.7491000000000001"/>
    <s v=" "/>
    <s v=" "/>
    <s v=" "/>
    <s v=" "/>
    <s v=""/>
    <s v=""/>
    <s v=""/>
    <x v="63"/>
    <n v="1.6"/>
    <n v="1.73"/>
    <x v="88"/>
    <n v="1.9"/>
    <n v="2.17"/>
    <x v="132"/>
    <n v="1.93"/>
    <x v="105"/>
    <n v="0.47"/>
    <n v="1.36"/>
    <x v="1"/>
    <s v=""/>
    <s v=""/>
  </r>
  <r>
    <x v="948"/>
    <n v="1.75"/>
    <x v="5"/>
    <n v="1.7474000000000001"/>
    <s v=" "/>
    <s v=" "/>
    <s v=" "/>
    <s v=" "/>
    <s v=""/>
    <s v=""/>
    <n v="2.77"/>
    <x v="0"/>
    <s v=""/>
    <s v=""/>
    <x v="0"/>
    <n v="1.89"/>
    <n v="2.17"/>
    <x v="144"/>
    <n v="1.92"/>
    <x v="105"/>
    <n v="1.07"/>
    <n v="0.85"/>
    <x v="1"/>
    <s v=""/>
    <s v=""/>
  </r>
  <r>
    <x v="949"/>
    <n v="1.75"/>
    <x v="5"/>
    <n v="1.7477"/>
    <s v=" "/>
    <s v=" "/>
    <s v=" "/>
    <s v=" "/>
    <n v="3.98"/>
    <n v="3.81"/>
    <s v=""/>
    <x v="0"/>
    <s v=""/>
    <s v=""/>
    <x v="0"/>
    <n v="1.93"/>
    <n v="2.21"/>
    <x v="134"/>
    <n v="1.96"/>
    <x v="99"/>
    <n v="-0.56999999999999995"/>
    <n v="1.08"/>
    <x v="1"/>
    <s v=""/>
    <s v=""/>
  </r>
  <r>
    <x v="950"/>
    <n v="1.75"/>
    <x v="5"/>
    <n v="1.734"/>
    <s v=" "/>
    <s v=" "/>
    <s v=" "/>
    <s v=" "/>
    <s v=""/>
    <s v=""/>
    <s v=""/>
    <x v="0"/>
    <s v=""/>
    <s v=""/>
    <x v="0"/>
    <n v="1.92"/>
    <n v="2.19"/>
    <x v="131"/>
    <n v="1.95"/>
    <x v="96"/>
    <n v="-0.16"/>
    <n v="0.03"/>
    <x v="1"/>
    <s v=""/>
    <s v=""/>
  </r>
  <r>
    <x v="951"/>
    <n v="1.75"/>
    <x v="5"/>
    <n v="1.7345999999999999"/>
    <s v=" "/>
    <s v=" "/>
    <s v=" "/>
    <s v=" "/>
    <s v=""/>
    <s v=""/>
    <s v=""/>
    <x v="0"/>
    <s v=""/>
    <s v=""/>
    <x v="0"/>
    <n v="1.88"/>
    <n v="2.14"/>
    <x v="133"/>
    <n v="1.89"/>
    <x v="97"/>
    <n v="1.23"/>
    <n v="-0.06"/>
    <x v="1"/>
    <s v=""/>
    <s v=""/>
  </r>
  <r>
    <x v="952"/>
    <n v="1.75"/>
    <x v="5"/>
    <n v="1.718"/>
    <s v=" "/>
    <s v=" "/>
    <s v=" "/>
    <s v=" "/>
    <s v=""/>
    <s v=""/>
    <s v=""/>
    <x v="69"/>
    <n v="1.63"/>
    <n v="1.75"/>
    <x v="88"/>
    <n v="1.88"/>
    <n v="2.15"/>
    <x v="144"/>
    <n v="1.9"/>
    <x v="118"/>
    <n v="-0.52"/>
    <n v="-0.09"/>
    <x v="1"/>
    <s v=""/>
    <s v=""/>
  </r>
  <r>
    <x v="953"/>
    <n v="1.75"/>
    <x v="5"/>
    <n v="1.7509999999999999"/>
    <s v=" "/>
    <s v=" "/>
    <s v=" "/>
    <s v=" "/>
    <s v=""/>
    <s v=""/>
    <n v="2.77"/>
    <x v="0"/>
    <s v=""/>
    <s v=""/>
    <x v="0"/>
    <n v="1.85"/>
    <n v="2.11"/>
    <x v="125"/>
    <n v="1.86"/>
    <x v="101"/>
    <n v="0.36"/>
    <n v="0.2"/>
    <x v="1"/>
    <s v=""/>
    <s v=""/>
  </r>
  <r>
    <x v="954"/>
    <n v="1.75"/>
    <x v="5"/>
    <n v="1.7514000000000001"/>
    <s v=" "/>
    <s v=" "/>
    <s v=" "/>
    <s v=" "/>
    <n v="3.99"/>
    <n v="3.78"/>
    <s v=""/>
    <x v="0"/>
    <s v=""/>
    <s v=""/>
    <x v="0"/>
    <n v="1.86"/>
    <n v="2.14"/>
    <x v="128"/>
    <n v="1.89"/>
    <x v="118"/>
    <n v="-0.06"/>
    <n v="0.45"/>
    <x v="1"/>
    <s v=""/>
    <s v=""/>
  </r>
  <r>
    <x v="955"/>
    <n v="1.75"/>
    <x v="5"/>
    <n v="1.7457"/>
    <s v=" "/>
    <s v=" "/>
    <s v=" "/>
    <s v=" "/>
    <s v=""/>
    <s v=""/>
    <s v=""/>
    <x v="0"/>
    <s v=""/>
    <s v=""/>
    <x v="0"/>
    <n v="1.86"/>
    <n v="2.13"/>
    <x v="129"/>
    <n v="1.88"/>
    <x v="97"/>
    <n v="-3.17"/>
    <n v="-0.57999999999999996"/>
    <x v="1"/>
    <s v=""/>
    <s v=""/>
  </r>
  <r>
    <x v="956"/>
    <n v="1.75"/>
    <x v="5"/>
    <n v="1.7362"/>
    <s v=" "/>
    <s v=" "/>
    <s v=" "/>
    <s v=" "/>
    <s v=""/>
    <s v=""/>
    <s v=""/>
    <x v="0"/>
    <s v=""/>
    <s v=""/>
    <x v="0"/>
    <n v="1.84"/>
    <n v="2.11"/>
    <x v="126"/>
    <n v="1.86"/>
    <x v="102"/>
    <n v="-0.81"/>
    <n v="0.38"/>
    <x v="1"/>
    <s v=""/>
    <s v=""/>
  </r>
  <r>
    <x v="957"/>
    <n v="1.75"/>
    <x v="5"/>
    <n v="1.75"/>
    <s v=" "/>
    <s v=" "/>
    <s v=" "/>
    <s v=" "/>
    <s v=""/>
    <s v=""/>
    <s v=""/>
    <x v="71"/>
    <n v="1.66"/>
    <n v="1.73"/>
    <x v="91"/>
    <n v="1.81"/>
    <n v="2.11"/>
    <x v="122"/>
    <n v="1.83"/>
    <x v="94"/>
    <n v="1.32"/>
    <n v="0.7"/>
    <x v="1"/>
    <s v=""/>
    <s v=""/>
  </r>
  <r>
    <x v="958"/>
    <n v="1.75"/>
    <x v="5"/>
    <n v="1.75"/>
    <s v=" "/>
    <s v=" "/>
    <s v=" "/>
    <s v=" "/>
    <s v=""/>
    <s v=""/>
    <n v="2.78"/>
    <x v="0"/>
    <s v=""/>
    <s v=""/>
    <x v="0"/>
    <n v="1.76"/>
    <n v="2.0699999999999998"/>
    <x v="115"/>
    <n v="1.78"/>
    <x v="6"/>
    <n v="-0.66"/>
    <n v="-1.59"/>
    <x v="1"/>
    <s v=""/>
    <s v=""/>
  </r>
  <r>
    <x v="959"/>
    <n v="1.75"/>
    <x v="5"/>
    <n v="1.7447999999999999"/>
    <s v=" "/>
    <s v=" "/>
    <s v=" "/>
    <s v=" "/>
    <n v="3.99"/>
    <n v="3.74"/>
    <s v=""/>
    <x v="0"/>
    <s v=""/>
    <s v=""/>
    <x v="0"/>
    <n v="1.83"/>
    <n v="2.13"/>
    <x v="123"/>
    <n v="1.86"/>
    <x v="97"/>
    <n v="0.9"/>
    <n v="-0.25"/>
    <x v="0"/>
    <n v="2"/>
    <n v="2"/>
  </r>
  <r>
    <x v="960"/>
    <n v="1.75"/>
    <x v="5"/>
    <n v="1.75"/>
    <s v=" "/>
    <s v=" "/>
    <s v=" "/>
    <s v=" "/>
    <s v=""/>
    <s v=""/>
    <s v=""/>
    <x v="0"/>
    <s v=""/>
    <s v=""/>
    <x v="0"/>
    <n v="1.83"/>
    <n v="2.14"/>
    <x v="124"/>
    <n v="1.86"/>
    <x v="97"/>
    <n v="0.11"/>
    <n v="0.81"/>
    <x v="1"/>
    <s v=""/>
    <s v=""/>
  </r>
  <r>
    <x v="961"/>
    <n v="1.75"/>
    <x v="5"/>
    <n v="1.7475000000000001"/>
    <s v=" "/>
    <s v=" "/>
    <s v=" "/>
    <s v=" "/>
    <s v=""/>
    <s v=""/>
    <s v=""/>
    <x v="0"/>
    <s v=""/>
    <s v=""/>
    <x v="0"/>
    <n v="1.82"/>
    <n v="2.12"/>
    <x v="123"/>
    <n v="1.85"/>
    <x v="102"/>
    <n v="0.16"/>
    <n v="0.55000000000000004"/>
    <x v="1"/>
    <s v=""/>
    <s v=""/>
  </r>
  <r>
    <x v="962"/>
    <n v="1.75"/>
    <x v="5"/>
    <n v="1.75"/>
    <s v=" "/>
    <s v=" "/>
    <s v=" "/>
    <s v=" "/>
    <s v=""/>
    <s v=""/>
    <s v=""/>
    <x v="70"/>
    <n v="1.65"/>
    <n v="1.75"/>
    <x v="91"/>
    <n v="1.8"/>
    <n v="2.11"/>
    <x v="120"/>
    <n v="1.83"/>
    <x v="94"/>
    <n v="-1.85"/>
    <n v="-0.05"/>
    <x v="1"/>
    <s v=""/>
    <s v=""/>
  </r>
  <r>
    <x v="963"/>
    <n v="1.75"/>
    <x v="5"/>
    <n v="1.75"/>
    <s v=" "/>
    <s v=" "/>
    <s v=" "/>
    <s v=" "/>
    <s v=""/>
    <s v=""/>
    <n v="2.78"/>
    <x v="0"/>
    <s v=""/>
    <s v=""/>
    <x v="0"/>
    <n v="1.76"/>
    <n v="2.0699999999999998"/>
    <x v="119"/>
    <n v="1.78"/>
    <x v="13"/>
    <n v="-0.2"/>
    <n v="-0.06"/>
    <x v="1"/>
    <s v=""/>
    <s v=""/>
  </r>
  <r>
    <x v="964"/>
    <n v="1.75"/>
    <x v="5"/>
    <n v="1.75"/>
    <s v=" "/>
    <s v=" "/>
    <s v=" "/>
    <s v=" "/>
    <n v="3.99"/>
    <n v="3.7"/>
    <s v=""/>
    <x v="0"/>
    <s v=""/>
    <s v=""/>
    <x v="0"/>
    <n v="1.77"/>
    <n v="2.08"/>
    <x v="115"/>
    <n v="1.79"/>
    <x v="6"/>
    <n v="7.77"/>
    <n v="-0.2"/>
    <x v="1"/>
    <s v=""/>
    <s v=""/>
  </r>
  <r>
    <x v="965"/>
    <n v="1.75"/>
    <x v="5"/>
    <n v="1.75"/>
    <s v=" "/>
    <s v=" "/>
    <s v=" "/>
    <s v=" "/>
    <s v=""/>
    <s v=""/>
    <s v=""/>
    <x v="0"/>
    <s v=""/>
    <s v=""/>
    <x v="0"/>
    <n v="1.79"/>
    <n v="2.09"/>
    <x v="117"/>
    <n v="1.82"/>
    <x v="103"/>
    <n v="-1.28"/>
    <n v="0.03"/>
    <x v="1"/>
    <s v=""/>
    <s v=""/>
  </r>
  <r>
    <x v="966"/>
    <n v="1.75"/>
    <x v="5"/>
    <n v="1.75"/>
    <s v=" "/>
    <s v=" "/>
    <s v=" "/>
    <s v=" "/>
    <s v=""/>
    <s v=""/>
    <s v=""/>
    <x v="0"/>
    <s v=""/>
    <s v=""/>
    <x v="0"/>
    <n v="1.79"/>
    <n v="2.1"/>
    <x v="121"/>
    <n v="1.82"/>
    <x v="94"/>
    <n v="0.01"/>
    <n v="0.87"/>
    <x v="1"/>
    <s v=""/>
    <s v=""/>
  </r>
  <r>
    <x v="967"/>
    <n v="1.75"/>
    <x v="5"/>
    <n v="1.75"/>
    <s v=" "/>
    <s v=" "/>
    <s v=" "/>
    <s v=" "/>
    <s v=""/>
    <s v=""/>
    <s v=""/>
    <x v="67"/>
    <n v="1.67"/>
    <n v="1.75"/>
    <x v="91"/>
    <n v="1.81"/>
    <n v="2.12"/>
    <x v="120"/>
    <n v="1.84"/>
    <x v="101"/>
    <n v="-0.56000000000000005"/>
    <n v="0.05"/>
    <x v="1"/>
    <s v=""/>
    <s v=""/>
  </r>
  <r>
    <x v="968"/>
    <n v="1.75"/>
    <x v="5"/>
    <n v="1.73"/>
    <s v=" "/>
    <s v=" "/>
    <s v=" "/>
    <s v=" "/>
    <s v=""/>
    <s v=""/>
    <n v="2.78"/>
    <x v="0"/>
    <s v=""/>
    <s v=""/>
    <x v="0"/>
    <n v="1.76"/>
    <n v="2.08"/>
    <x v="115"/>
    <n v="1.79"/>
    <x v="6"/>
    <n v="-0.52"/>
    <n v="-0.53"/>
    <x v="1"/>
    <s v=""/>
    <s v=""/>
  </r>
  <r>
    <x v="969"/>
    <n v="1.75"/>
    <x v="5"/>
    <n v="1.7437"/>
    <s v=" "/>
    <s v=" "/>
    <s v=" "/>
    <s v=" "/>
    <n v="3.98"/>
    <n v="3.69"/>
    <s v=""/>
    <x v="0"/>
    <s v=""/>
    <s v=""/>
    <x v="0"/>
    <n v="1.77"/>
    <n v="2.09"/>
    <x v="116"/>
    <n v="1.8"/>
    <x v="95"/>
    <n v="0.34"/>
    <n v="0.8"/>
    <x v="1"/>
    <s v=""/>
    <s v=""/>
  </r>
  <r>
    <x v="970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6.33"/>
    <s v=""/>
    <x v="1"/>
    <s v=""/>
    <s v=""/>
  </r>
  <r>
    <x v="971"/>
    <n v="1.75"/>
    <x v="5"/>
    <n v="1.75"/>
    <s v=" "/>
    <s v=" "/>
    <s v=" "/>
    <s v=" "/>
    <s v=""/>
    <s v=""/>
    <s v=""/>
    <x v="0"/>
    <s v=""/>
    <s v=""/>
    <x v="0"/>
    <n v="1.77"/>
    <n v="2.08"/>
    <x v="115"/>
    <n v="1.79"/>
    <x v="95"/>
    <n v="0.47"/>
    <n v="0.03"/>
    <x v="1"/>
    <s v=""/>
    <s v=""/>
  </r>
  <r>
    <x v="972"/>
    <n v="1.75"/>
    <x v="5"/>
    <n v="1.7068000000000001"/>
    <s v=" "/>
    <s v=" "/>
    <s v=" "/>
    <s v=" "/>
    <s v=""/>
    <s v=""/>
    <s v=""/>
    <x v="70"/>
    <n v="1.67"/>
    <n v="1.74"/>
    <x v="92"/>
    <n v="1.77"/>
    <n v="2.08"/>
    <x v="115"/>
    <n v="1.8"/>
    <x v="95"/>
    <n v="1.48"/>
    <n v="0.91"/>
    <x v="1"/>
    <s v=""/>
    <s v=""/>
  </r>
  <r>
    <x v="973"/>
    <n v="1.75"/>
    <x v="5"/>
    <n v="1.7439"/>
    <s v=" "/>
    <s v=" "/>
    <s v=" "/>
    <s v=" "/>
    <s v=""/>
    <s v=""/>
    <n v="2.78"/>
    <x v="0"/>
    <s v=""/>
    <s v=""/>
    <x v="0"/>
    <n v="1.79"/>
    <n v="2.1"/>
    <x v="117"/>
    <n v="1.81"/>
    <x v="103"/>
    <n v="-0.9"/>
    <n v="-0.59"/>
    <x v="1"/>
    <s v=""/>
    <s v=""/>
  </r>
  <r>
    <x v="974"/>
    <n v="1.75"/>
    <x v="5"/>
    <n v="1.7254"/>
    <s v=" "/>
    <s v=" "/>
    <s v=" "/>
    <s v=" "/>
    <n v="3.98"/>
    <n v="3.68"/>
    <s v=""/>
    <x v="0"/>
    <s v=""/>
    <s v=""/>
    <x v="0"/>
    <n v="1.78"/>
    <n v="2.08"/>
    <x v="116"/>
    <n v="1.79"/>
    <x v="95"/>
    <n v="0.73"/>
    <n v="0.26"/>
    <x v="1"/>
    <s v=""/>
    <s v=""/>
  </r>
  <r>
    <x v="975"/>
    <n v="1.75"/>
    <x v="5"/>
    <n v="1.7243999999999999"/>
    <s v=" "/>
    <s v=" "/>
    <s v=" "/>
    <s v=" "/>
    <s v=""/>
    <s v=""/>
    <s v=""/>
    <x v="0"/>
    <s v=""/>
    <s v=""/>
    <x v="0"/>
    <n v="1.78"/>
    <n v="2.08"/>
    <x v="116"/>
    <n v="1.8"/>
    <x v="95"/>
    <n v="2.09"/>
    <n v="0.46"/>
    <x v="1"/>
    <s v=""/>
    <s v=""/>
  </r>
  <r>
    <x v="976"/>
    <n v="1.75"/>
    <x v="5"/>
    <n v="1.73"/>
    <s v=" "/>
    <s v=" "/>
    <s v=" "/>
    <s v=" "/>
    <s v=""/>
    <s v=""/>
    <s v=""/>
    <x v="0"/>
    <s v=""/>
    <s v=""/>
    <x v="0"/>
    <n v="1.76"/>
    <n v="2.0499999999999998"/>
    <x v="127"/>
    <n v="1.77"/>
    <x v="93"/>
    <n v="-0.61"/>
    <n v="2.5"/>
    <x v="1"/>
    <s v=""/>
    <s v=""/>
  </r>
  <r>
    <x v="977"/>
    <n v="1.75"/>
    <x v="5"/>
    <n v="1.7101999999999999"/>
    <s v=" "/>
    <s v=" "/>
    <s v=" "/>
    <s v=" "/>
    <s v=""/>
    <s v=""/>
    <s v=""/>
    <x v="67"/>
    <n v="1.67"/>
    <n v="1.73"/>
    <x v="93"/>
    <n v="1.78"/>
    <n v="2.1"/>
    <x v="115"/>
    <n v="1.8"/>
    <x v="103"/>
    <n v="0.11"/>
    <n v="1.26"/>
    <x v="1"/>
    <s v=""/>
    <s v=""/>
  </r>
  <r>
    <x v="978"/>
    <n v="1.75"/>
    <x v="5"/>
    <n v="1.7350000000000001"/>
    <s v=" "/>
    <s v=" "/>
    <s v=" "/>
    <s v=" "/>
    <s v=""/>
    <s v=""/>
    <n v="2.89"/>
    <x v="0"/>
    <s v=""/>
    <s v=""/>
    <x v="0"/>
    <n v="1.78"/>
    <n v="2.12"/>
    <x v="116"/>
    <n v="1.82"/>
    <x v="102"/>
    <n v="0.05"/>
    <n v="-0.31"/>
    <x v="1"/>
    <s v=""/>
    <s v=""/>
  </r>
  <r>
    <x v="979"/>
    <n v="1.75"/>
    <x v="5"/>
    <n v="1.7415"/>
    <s v=" "/>
    <s v=" "/>
    <s v=" "/>
    <s v=" "/>
    <n v="3.98"/>
    <n v="3.67"/>
    <s v=""/>
    <x v="0"/>
    <s v=""/>
    <s v=""/>
    <x v="0"/>
    <n v="1.77"/>
    <n v="2.13"/>
    <x v="115"/>
    <n v="1.81"/>
    <x v="102"/>
    <n v="0.14000000000000001"/>
    <n v="0.52"/>
    <x v="0"/>
    <n v="2"/>
    <n v="2.1"/>
  </r>
  <r>
    <x v="980"/>
    <n v="1.75"/>
    <x v="5"/>
    <n v="1.7248000000000001"/>
    <s v=" "/>
    <s v=" "/>
    <s v=" "/>
    <s v=" "/>
    <s v=""/>
    <s v=""/>
    <s v=""/>
    <x v="0"/>
    <s v=""/>
    <s v=""/>
    <x v="0"/>
    <n v="1.75"/>
    <n v="2.09"/>
    <x v="175"/>
    <n v="1.76"/>
    <x v="95"/>
    <n v="-2.4500000000000002"/>
    <n v="0.14000000000000001"/>
    <x v="1"/>
    <s v=""/>
    <s v=""/>
  </r>
  <r>
    <x v="981"/>
    <n v="1.75"/>
    <x v="5"/>
    <n v="1.716"/>
    <s v=" "/>
    <s v=" "/>
    <s v=" "/>
    <s v=" "/>
    <s v=""/>
    <s v=""/>
    <s v=""/>
    <x v="0"/>
    <s v=""/>
    <s v=""/>
    <x v="0"/>
    <n v="1.74"/>
    <n v="2.08"/>
    <x v="175"/>
    <n v="1.75"/>
    <x v="6"/>
    <n v="3.8"/>
    <n v="0.34"/>
    <x v="1"/>
    <s v=""/>
    <s v=""/>
  </r>
  <r>
    <x v="982"/>
    <n v="1.75"/>
    <x v="5"/>
    <n v="1.7234"/>
    <s v=" "/>
    <s v=" "/>
    <s v=" "/>
    <s v=" "/>
    <s v=""/>
    <s v=""/>
    <s v=""/>
    <x v="69"/>
    <n v="1.66"/>
    <n v="1.71"/>
    <x v="68"/>
    <n v="1.68"/>
    <n v="2.0299999999999998"/>
    <x v="111"/>
    <n v="1.69"/>
    <x v="4"/>
    <n v="0.15"/>
    <n v="0.26"/>
    <x v="1"/>
    <s v=""/>
    <s v=""/>
  </r>
  <r>
    <x v="983"/>
    <n v="1.75"/>
    <x v="5"/>
    <n v="1.7242999999999999"/>
    <s v=" "/>
    <s v=" "/>
    <s v=" "/>
    <s v=" "/>
    <s v=""/>
    <s v=""/>
    <n v="2.89"/>
    <x v="0"/>
    <s v=""/>
    <s v=""/>
    <x v="0"/>
    <n v="1.62"/>
    <n v="1.98"/>
    <x v="176"/>
    <n v="1.63"/>
    <x v="91"/>
    <n v="0.32"/>
    <n v="-0.32"/>
    <x v="1"/>
    <s v=""/>
    <s v=""/>
  </r>
  <r>
    <x v="984"/>
    <n v="1.75"/>
    <x v="5"/>
    <n v="1.7311000000000001"/>
    <s v=" "/>
    <s v=" "/>
    <s v=" "/>
    <s v=" "/>
    <n v="4.0199999999999996"/>
    <n v="3.62"/>
    <s v=""/>
    <x v="0"/>
    <s v=""/>
    <s v=""/>
    <x v="0"/>
    <n v="1.65"/>
    <n v="1.98"/>
    <x v="177"/>
    <n v="1.65"/>
    <x v="91"/>
    <n v="-0.24"/>
    <n v="-0.72"/>
    <x v="1"/>
    <s v=""/>
    <s v=""/>
  </r>
  <r>
    <x v="985"/>
    <n v="1.75"/>
    <x v="5"/>
    <n v="1.7271000000000001"/>
    <s v=" "/>
    <s v=" "/>
    <s v=" "/>
    <s v=" "/>
    <s v=""/>
    <s v=""/>
    <s v=""/>
    <x v="0"/>
    <s v=""/>
    <s v=""/>
    <x v="0"/>
    <n v="1.66"/>
    <n v="1.97"/>
    <x v="112"/>
    <n v="1.64"/>
    <x v="11"/>
    <n v="-1.1499999999999999"/>
    <n v="0.02"/>
    <x v="1"/>
    <s v=""/>
    <s v=""/>
  </r>
  <r>
    <x v="986"/>
    <n v="1.75"/>
    <x v="5"/>
    <n v="1.7410000000000001"/>
    <s v=" "/>
    <s v=" "/>
    <s v=" "/>
    <s v=" "/>
    <s v=""/>
    <s v=""/>
    <s v=""/>
    <x v="0"/>
    <s v=""/>
    <s v=""/>
    <x v="0"/>
    <n v="1.65"/>
    <n v="1.94"/>
    <x v="177"/>
    <n v="1.63"/>
    <x v="3"/>
    <n v="0.41"/>
    <n v="-0.88"/>
    <x v="1"/>
    <s v=""/>
    <s v=""/>
  </r>
  <r>
    <x v="987"/>
    <n v="1.75"/>
    <x v="5"/>
    <n v="1.7279"/>
    <s v=" "/>
    <s v=" "/>
    <s v=" "/>
    <s v=" "/>
    <s v=""/>
    <s v=""/>
    <s v=""/>
    <x v="67"/>
    <n v="1.65"/>
    <n v="1.66"/>
    <x v="94"/>
    <n v="1.67"/>
    <n v="1.96"/>
    <x v="178"/>
    <n v="1.65"/>
    <x v="91"/>
    <n v="-0.54"/>
    <n v="0.12"/>
    <x v="1"/>
    <s v=""/>
    <s v=""/>
  </r>
  <r>
    <x v="988"/>
    <n v="1.75"/>
    <x v="5"/>
    <n v="1.7343999999999999"/>
    <s v=" "/>
    <s v=" "/>
    <s v=" "/>
    <s v=" "/>
    <s v=""/>
    <s v=""/>
    <n v="2.89"/>
    <x v="0"/>
    <s v=""/>
    <s v=""/>
    <x v="0"/>
    <n v="1.66"/>
    <n v="1.97"/>
    <x v="112"/>
    <n v="1.64"/>
    <x v="91"/>
    <n v="0.36"/>
    <n v="0.59"/>
    <x v="1"/>
    <s v=""/>
    <s v=""/>
  </r>
  <r>
    <x v="989"/>
    <n v="1.75"/>
    <x v="5"/>
    <n v="1.7557"/>
    <s v=" "/>
    <s v=" "/>
    <s v=" "/>
    <s v=" "/>
    <n v="4"/>
    <n v="3.6"/>
    <s v=""/>
    <x v="0"/>
    <s v=""/>
    <s v=""/>
    <x v="0"/>
    <n v="1.62"/>
    <n v="1.94"/>
    <x v="176"/>
    <n v="1.6"/>
    <x v="1"/>
    <n v="1.17"/>
    <n v="1"/>
    <x v="1"/>
    <s v=""/>
    <s v=""/>
  </r>
  <r>
    <x v="990"/>
    <n v="1.75"/>
    <x v="5"/>
    <n v="1.7516"/>
    <s v=" "/>
    <s v=" "/>
    <s v=" "/>
    <s v=" "/>
    <s v=""/>
    <s v=""/>
    <s v=""/>
    <x v="0"/>
    <s v=""/>
    <s v=""/>
    <x v="0"/>
    <n v="1.63"/>
    <n v="1.93"/>
    <x v="110"/>
    <n v="1.6"/>
    <x v="1"/>
    <n v="0.22"/>
    <n v="0.4"/>
    <x v="1"/>
    <s v=""/>
    <s v=""/>
  </r>
  <r>
    <x v="991"/>
    <n v="1.75"/>
    <x v="5"/>
    <n v="1.7375"/>
    <s v=" "/>
    <s v=" "/>
    <s v=" "/>
    <s v=" "/>
    <s v=""/>
    <s v=""/>
    <s v=""/>
    <x v="0"/>
    <s v=""/>
    <s v=""/>
    <x v="0"/>
    <n v="1.65"/>
    <n v="1.93"/>
    <x v="179"/>
    <n v="1.62"/>
    <x v="46"/>
    <n v="0.67"/>
    <n v="-0.55000000000000004"/>
    <x v="1"/>
    <s v=""/>
    <s v=""/>
  </r>
  <r>
    <x v="992"/>
    <n v="1.75"/>
    <x v="5"/>
    <n v="1.7473000000000001"/>
    <s v=" "/>
    <s v=" "/>
    <s v=" "/>
    <s v=" "/>
    <s v=""/>
    <s v=""/>
    <s v=""/>
    <x v="72"/>
    <n v="1.67"/>
    <n v="1.67"/>
    <x v="69"/>
    <n v="1.61"/>
    <n v="1.9"/>
    <x v="94"/>
    <n v="1.55"/>
    <x v="90"/>
    <n v="0.6"/>
    <n v="-0.77"/>
    <x v="1"/>
    <s v=""/>
    <s v=""/>
  </r>
  <r>
    <x v="993"/>
    <n v="1.75"/>
    <x v="5"/>
    <n v="1.75"/>
    <s v=" "/>
    <s v=" "/>
    <s v=" "/>
    <s v=" "/>
    <s v=""/>
    <s v=""/>
    <n v="2.89"/>
    <x v="0"/>
    <s v=""/>
    <s v=""/>
    <x v="0"/>
    <n v="1.61"/>
    <n v="1.89"/>
    <x v="94"/>
    <n v="1.56"/>
    <x v="90"/>
    <n v="-1.46"/>
    <n v="-0.48"/>
    <x v="1"/>
    <s v=""/>
    <s v=""/>
  </r>
  <r>
    <x v="994"/>
    <n v="1.75"/>
    <x v="5"/>
    <n v="1.7513000000000001"/>
    <s v=" "/>
    <s v=" "/>
    <s v=" "/>
    <s v=" "/>
    <n v="3.99"/>
    <n v="3.56"/>
    <s v=""/>
    <x v="0"/>
    <s v=""/>
    <s v=""/>
    <x v="0"/>
    <n v="1.54"/>
    <n v="1.81"/>
    <x v="91"/>
    <n v="1.48"/>
    <x v="92"/>
    <n v="0.21"/>
    <n v="-1.48"/>
    <x v="1"/>
    <s v=""/>
    <s v=""/>
  </r>
  <r>
    <x v="995"/>
    <n v="1.75"/>
    <x v="5"/>
    <n v="1.75"/>
    <s v=" "/>
    <s v=" "/>
    <s v=" "/>
    <s v=" "/>
    <s v=""/>
    <s v=""/>
    <s v=""/>
    <x v="0"/>
    <s v=""/>
    <s v=""/>
    <x v="0"/>
    <n v="1.49"/>
    <n v="1.77"/>
    <x v="107"/>
    <n v="1.44"/>
    <x v="43"/>
    <n v="-1.44"/>
    <n v="0.23"/>
    <x v="1"/>
    <s v=""/>
    <s v=""/>
  </r>
  <r>
    <x v="996"/>
    <n v="1.75"/>
    <x v="5"/>
    <n v="1.75"/>
    <s v=" "/>
    <s v=" "/>
    <s v=" "/>
    <s v=" "/>
    <s v=""/>
    <s v=""/>
    <s v=""/>
    <x v="0"/>
    <s v=""/>
    <s v=""/>
    <x v="0"/>
    <n v="1.51"/>
    <n v="1.78"/>
    <x v="109"/>
    <n v="1.45"/>
    <x v="18"/>
    <n v="0.15"/>
    <n v="0.15"/>
    <x v="1"/>
    <s v=""/>
    <s v=""/>
  </r>
  <r>
    <x v="997"/>
    <n v="1.75"/>
    <x v="5"/>
    <n v="1.7418"/>
    <s v=" "/>
    <s v=" "/>
    <s v=" "/>
    <s v=" "/>
    <s v=""/>
    <s v=""/>
    <s v=""/>
    <x v="73"/>
    <n v="1.66"/>
    <n v="1.66"/>
    <x v="56"/>
    <n v="1.47"/>
    <n v="1.76"/>
    <x v="101"/>
    <n v="1.43"/>
    <x v="23"/>
    <n v="2.5099999999999998"/>
    <n v="-0.21"/>
    <x v="1"/>
    <s v=""/>
    <s v=""/>
  </r>
  <r>
    <x v="998"/>
    <n v="1.75"/>
    <x v="5"/>
    <n v="1.7441"/>
    <s v=" "/>
    <s v=" "/>
    <s v=" "/>
    <s v=" "/>
    <s v=""/>
    <s v=""/>
    <n v="2.88"/>
    <x v="0"/>
    <s v=""/>
    <s v=""/>
    <x v="0"/>
    <n v="1.49"/>
    <n v="1.77"/>
    <x v="100"/>
    <n v="1.45"/>
    <x v="43"/>
    <n v="-0.4"/>
    <n v="-0.39"/>
    <x v="1"/>
    <s v=""/>
    <s v=""/>
  </r>
  <r>
    <x v="999"/>
    <n v="1.75"/>
    <x v="5"/>
    <n v="1.7456"/>
    <s v=" "/>
    <s v=" "/>
    <s v=" "/>
    <s v=" "/>
    <n v="3.97"/>
    <n v="3.54"/>
    <s v=""/>
    <x v="0"/>
    <s v=""/>
    <s v=""/>
    <x v="0"/>
    <n v="1.56"/>
    <n v="1.83"/>
    <x v="96"/>
    <n v="1.52"/>
    <x v="49"/>
    <n v="1.9"/>
    <n v="-0.53"/>
    <x v="1"/>
    <s v=""/>
    <s v=""/>
  </r>
  <r>
    <x v="1000"/>
    <n v="1.75"/>
    <x v="5"/>
    <n v="1.7859"/>
    <s v=" "/>
    <s v=" "/>
    <s v=" "/>
    <s v=" "/>
    <s v=""/>
    <s v=""/>
    <s v=""/>
    <x v="0"/>
    <s v=""/>
    <s v=""/>
    <x v="0"/>
    <n v="1.61"/>
    <n v="1.9"/>
    <x v="94"/>
    <n v="1.58"/>
    <x v="47"/>
    <n v="1.04"/>
    <n v="1.49"/>
    <x v="2"/>
    <n v="1.9"/>
    <n v="2"/>
  </r>
  <r>
    <x v="1001"/>
    <n v="1.75"/>
    <x v="5"/>
    <n v="1.7676000000000001"/>
    <s v=" "/>
    <s v=" "/>
    <s v=" "/>
    <s v=" "/>
    <s v=""/>
    <s v=""/>
    <s v=""/>
    <x v="0"/>
    <s v=""/>
    <s v=""/>
    <x v="0"/>
    <n v="1.57"/>
    <n v="1.88"/>
    <x v="92"/>
    <n v="1.55"/>
    <x v="48"/>
    <n v="17.23"/>
    <n v="0.65"/>
    <x v="1"/>
    <s v=""/>
    <s v=""/>
  </r>
  <r>
    <x v="1002"/>
    <n v="1.75"/>
    <x v="5"/>
    <n v="1.7481"/>
    <s v=" "/>
    <s v=" "/>
    <s v=" "/>
    <s v=" "/>
    <s v=""/>
    <s v=""/>
    <s v=""/>
    <x v="74"/>
    <n v="1.67"/>
    <n v="1.69"/>
    <x v="66"/>
    <n v="1.6"/>
    <n v="1.91"/>
    <x v="97"/>
    <n v="1.57"/>
    <x v="47"/>
    <n v="2.25"/>
    <n v="0.05"/>
    <x v="1"/>
    <s v=""/>
    <s v=""/>
  </r>
  <r>
    <x v="1003"/>
    <n v="1.75"/>
    <x v="5"/>
    <n v="1.7547999999999999"/>
    <s v=" "/>
    <s v=" "/>
    <s v=" "/>
    <s v=" "/>
    <s v=""/>
    <s v=""/>
    <n v="2.88"/>
    <x v="0"/>
    <s v=""/>
    <s v=""/>
    <x v="0"/>
    <n v="1.59"/>
    <n v="1.9"/>
    <x v="93"/>
    <n v="1.56"/>
    <x v="16"/>
    <n v="-1.33"/>
    <n v="0.12"/>
    <x v="1"/>
    <s v=""/>
    <s v=""/>
  </r>
  <r>
    <x v="1004"/>
    <n v="1.75"/>
    <x v="5"/>
    <n v="1.7436"/>
    <s v=" "/>
    <s v=" "/>
    <s v=" "/>
    <s v=" "/>
    <n v="3.92"/>
    <n v="3.58"/>
    <s v=""/>
    <x v="0"/>
    <s v=""/>
    <s v=""/>
    <x v="0"/>
    <n v="1.61"/>
    <n v="1.9"/>
    <x v="97"/>
    <n v="1.57"/>
    <x v="47"/>
    <n v="2.2000000000000002"/>
    <n v="0.03"/>
    <x v="1"/>
    <s v=""/>
    <s v=""/>
  </r>
  <r>
    <x v="1005"/>
    <n v="1.75"/>
    <x v="5"/>
    <n v="1.7456"/>
    <s v=" "/>
    <s v=" "/>
    <s v=" "/>
    <s v=" "/>
    <s v=""/>
    <s v=""/>
    <s v=""/>
    <x v="0"/>
    <s v=""/>
    <s v=""/>
    <x v="0"/>
    <n v="1.63"/>
    <n v="1.93"/>
    <x v="180"/>
    <n v="1.6"/>
    <x v="3"/>
    <n v="1.38"/>
    <n v="-0.09"/>
    <x v="1"/>
    <s v=""/>
    <s v=""/>
  </r>
  <r>
    <x v="1006"/>
    <n v="1.75"/>
    <x v="5"/>
    <n v="1.7374000000000001"/>
    <s v=" "/>
    <s v=" "/>
    <s v=" "/>
    <s v=" "/>
    <s v=""/>
    <s v=""/>
    <s v=""/>
    <x v="0"/>
    <s v=""/>
    <s v=""/>
    <x v="0"/>
    <n v="1.62"/>
    <n v="1.93"/>
    <x v="94"/>
    <n v="1.59"/>
    <x v="46"/>
    <n v="-1.65"/>
    <n v="-0.27"/>
    <x v="1"/>
    <s v=""/>
    <s v=""/>
  </r>
  <r>
    <x v="1007"/>
    <n v="1.75"/>
    <x v="5"/>
    <n v="1.7403"/>
    <s v=" "/>
    <s v=" "/>
    <s v=" "/>
    <s v=" "/>
    <s v=""/>
    <s v=""/>
    <s v=""/>
    <x v="75"/>
    <n v="1.67"/>
    <n v="1.67"/>
    <x v="68"/>
    <n v="1.6"/>
    <n v="1.9"/>
    <x v="93"/>
    <n v="1.56"/>
    <x v="14"/>
    <n v="2.89"/>
    <n v="0.09"/>
    <x v="1"/>
    <s v=""/>
    <s v=""/>
  </r>
  <r>
    <x v="1008"/>
    <n v="1.75"/>
    <x v="5"/>
    <n v="1.7405999999999999"/>
    <s v=" "/>
    <s v=" "/>
    <s v=" "/>
    <s v=" "/>
    <s v=""/>
    <s v=""/>
    <n v="2.88"/>
    <x v="0"/>
    <s v=""/>
    <s v=""/>
    <x v="0"/>
    <n v="1.63"/>
    <n v="1.93"/>
    <x v="97"/>
    <n v="1.59"/>
    <x v="46"/>
    <n v="-5.37"/>
    <n v="0.47"/>
    <x v="1"/>
    <s v=""/>
    <s v=""/>
  </r>
  <r>
    <x v="1009"/>
    <n v="1.75"/>
    <x v="5"/>
    <n v="1.7549999999999999"/>
    <s v=" "/>
    <s v=" "/>
    <s v=" "/>
    <s v=" "/>
    <n v="3.9"/>
    <n v="3.59"/>
    <s v=""/>
    <x v="0"/>
    <s v=""/>
    <s v=""/>
    <x v="0"/>
    <n v="1.67"/>
    <n v="1.99"/>
    <x v="110"/>
    <n v="1.64"/>
    <x v="88"/>
    <n v="0.63"/>
    <n v="0.67"/>
    <x v="1"/>
    <s v=""/>
    <s v=""/>
  </r>
  <r>
    <x v="1010"/>
    <n v="1.75"/>
    <x v="5"/>
    <n v="1.7573000000000001"/>
    <s v=" "/>
    <s v=" "/>
    <s v=" "/>
    <s v=" "/>
    <s v=""/>
    <s v=""/>
    <s v=""/>
    <x v="0"/>
    <s v=""/>
    <s v=""/>
    <x v="0"/>
    <n v="1.64"/>
    <n v="1.97"/>
    <x v="94"/>
    <n v="1.61"/>
    <x v="11"/>
    <n v="-2"/>
    <n v="0.28999999999999998"/>
    <x v="1"/>
    <s v=""/>
    <s v=""/>
  </r>
  <r>
    <x v="1011"/>
    <n v="1.75"/>
    <x v="5"/>
    <n v="1.7425999999999999"/>
    <s v=" "/>
    <s v=" "/>
    <s v=" "/>
    <s v=" "/>
    <s v=""/>
    <s v=""/>
    <s v=""/>
    <x v="0"/>
    <s v=""/>
    <s v=""/>
    <x v="0"/>
    <n v="1.66"/>
    <n v="2"/>
    <x v="110"/>
    <n v="1.64"/>
    <x v="88"/>
    <n v="2.95"/>
    <n v="0.33"/>
    <x v="1"/>
    <s v=""/>
    <s v=""/>
  </r>
  <r>
    <x v="1012"/>
    <n v="1.75"/>
    <x v="5"/>
    <n v="1.7295"/>
    <s v=" "/>
    <s v=" "/>
    <s v=" "/>
    <s v=" "/>
    <s v=""/>
    <s v=""/>
    <s v=""/>
    <x v="76"/>
    <n v="1.68"/>
    <n v="1.72"/>
    <x v="95"/>
    <n v="1.69"/>
    <n v="2.0099999999999998"/>
    <x v="112"/>
    <n v="1.66"/>
    <x v="8"/>
    <n v="0.53"/>
    <n v="1.27"/>
    <x v="1"/>
    <s v=""/>
    <s v=""/>
  </r>
  <r>
    <x v="1013"/>
    <n v="1.75"/>
    <x v="5"/>
    <n v="1.7509999999999999"/>
    <s v=" "/>
    <s v=" "/>
    <s v=" "/>
    <s v=" "/>
    <s v=""/>
    <s v=""/>
    <n v="2.88"/>
    <x v="0"/>
    <s v=""/>
    <s v=""/>
    <x v="0"/>
    <n v="1.66"/>
    <n v="1.97"/>
    <x v="176"/>
    <n v="1.61"/>
    <x v="9"/>
    <n v="1.08"/>
    <n v="0.28999999999999998"/>
    <x v="1"/>
    <s v=""/>
    <s v=""/>
  </r>
  <r>
    <x v="1014"/>
    <n v="1.75"/>
    <x v="5"/>
    <s v=" Bank holiday"/>
    <s v=" "/>
    <s v=" "/>
    <s v=" "/>
    <s v=" "/>
    <n v="3.88"/>
    <n v="3.58"/>
    <s v=""/>
    <x v="0"/>
    <s v=""/>
    <s v=""/>
    <x v="0"/>
    <s v=""/>
    <s v=""/>
    <x v="11"/>
    <s v=""/>
    <x v="15"/>
    <n v="-0.45"/>
    <s v=""/>
    <x v="1"/>
    <s v=""/>
    <s v=""/>
  </r>
  <r>
    <x v="1015"/>
    <n v="1.75"/>
    <x v="5"/>
    <n v="1.7627999999999999"/>
    <s v=" "/>
    <s v=" "/>
    <s v=" "/>
    <s v=" "/>
    <s v=""/>
    <s v=""/>
    <s v=""/>
    <x v="0"/>
    <s v=""/>
    <s v=""/>
    <x v="0"/>
    <n v="1.66"/>
    <n v="1.99"/>
    <x v="176"/>
    <n v="1.61"/>
    <x v="2"/>
    <n v="1.97"/>
    <n v="-0.06"/>
    <x v="1"/>
    <s v=""/>
    <s v=""/>
  </r>
  <r>
    <x v="1016"/>
    <n v="1.75"/>
    <x v="5"/>
    <n v="1.7397"/>
    <s v=" "/>
    <s v=" "/>
    <s v=" "/>
    <s v=" "/>
    <s v=""/>
    <s v=""/>
    <s v=""/>
    <x v="0"/>
    <s v=""/>
    <s v=""/>
    <x v="0"/>
    <n v="1.61"/>
    <n v="1.96"/>
    <x v="95"/>
    <n v="1.57"/>
    <x v="11"/>
    <n v="3.08"/>
    <n v="0.18"/>
    <x v="1"/>
    <s v=""/>
    <s v=""/>
  </r>
  <r>
    <x v="1017"/>
    <n v="1.75"/>
    <x v="5"/>
    <n v="1.7369000000000001"/>
    <s v=" "/>
    <s v=" "/>
    <s v=" "/>
    <s v=" "/>
    <s v=""/>
    <s v=""/>
    <s v=""/>
    <x v="75"/>
    <n v="1.68"/>
    <n v="1.69"/>
    <x v="69"/>
    <n v="1.55"/>
    <n v="1.9"/>
    <x v="99"/>
    <n v="1.49"/>
    <x v="90"/>
    <n v="-1.74"/>
    <n v="-0.25"/>
    <x v="1"/>
    <s v=""/>
    <s v=""/>
  </r>
  <r>
    <x v="1018"/>
    <n v="1.75"/>
    <x v="5"/>
    <n v="1.7452000000000001"/>
    <s v=" "/>
    <s v=" "/>
    <s v=" "/>
    <s v=" "/>
    <s v=""/>
    <s v=""/>
    <n v="2.88"/>
    <x v="0"/>
    <s v=""/>
    <s v=""/>
    <x v="0"/>
    <n v="1.59"/>
    <n v="1.91"/>
    <x v="96"/>
    <n v="1.53"/>
    <x v="47"/>
    <n v="-3.81"/>
    <n v="-0.03"/>
    <x v="1"/>
    <s v=""/>
    <s v=""/>
  </r>
  <r>
    <x v="1019"/>
    <n v="1.75"/>
    <x v="5"/>
    <n v="1.7571000000000001"/>
    <s v=" "/>
    <s v=" "/>
    <s v=" "/>
    <s v=" "/>
    <n v="3.88"/>
    <n v="3.54"/>
    <s v=""/>
    <x v="0"/>
    <s v=""/>
    <s v=""/>
    <x v="0"/>
    <n v="1.59"/>
    <n v="1.89"/>
    <x v="96"/>
    <n v="1.52"/>
    <x v="16"/>
    <n v="1.71"/>
    <n v="0.33"/>
    <x v="1"/>
    <s v=""/>
    <s v=""/>
  </r>
  <r>
    <x v="1020"/>
    <n v="1.75"/>
    <x v="5"/>
    <n v="1.7491000000000001"/>
    <s v=" "/>
    <s v=" "/>
    <s v=" "/>
    <s v=" "/>
    <s v=""/>
    <s v=""/>
    <s v=""/>
    <x v="0"/>
    <s v=""/>
    <s v=""/>
    <x v="0"/>
    <n v="1.6"/>
    <n v="1.92"/>
    <x v="92"/>
    <n v="1.55"/>
    <x v="46"/>
    <n v="-1.27"/>
    <n v="0.68"/>
    <x v="1"/>
    <s v=""/>
    <s v=""/>
  </r>
  <r>
    <x v="1021"/>
    <n v="1.75"/>
    <x v="5"/>
    <n v="1.7793000000000001"/>
    <s v=" "/>
    <s v=" "/>
    <s v=" "/>
    <s v=" "/>
    <s v=""/>
    <s v=""/>
    <s v=""/>
    <x v="0"/>
    <s v=""/>
    <s v=""/>
    <x v="0"/>
    <n v="1.6"/>
    <n v="1.91"/>
    <x v="92"/>
    <n v="1.54"/>
    <x v="1"/>
    <n v="1.64"/>
    <n v="-0.55000000000000004"/>
    <x v="1"/>
    <s v=""/>
    <s v=""/>
  </r>
  <r>
    <x v="1022"/>
    <n v="1.75"/>
    <x v="5"/>
    <n v="1.7788999999999999"/>
    <s v=" "/>
    <s v=" "/>
    <s v=" "/>
    <s v=" "/>
    <s v=""/>
    <s v=""/>
    <s v=""/>
    <x v="75"/>
    <n v="1.68"/>
    <n v="1.71"/>
    <x v="66"/>
    <n v="1.61"/>
    <n v="1.89"/>
    <x v="95"/>
    <n v="1.55"/>
    <x v="47"/>
    <n v="1.19"/>
    <n v="0.01"/>
    <x v="3"/>
    <n v="2.1"/>
    <n v="2.2000000000000002"/>
  </r>
  <r>
    <x v="1023"/>
    <n v="1.75"/>
    <x v="5"/>
    <n v="1.7733000000000001"/>
    <s v=" "/>
    <s v=" "/>
    <s v=" "/>
    <s v=" "/>
    <s v=""/>
    <s v=""/>
    <n v="2.88"/>
    <x v="0"/>
    <s v=""/>
    <s v=""/>
    <x v="0"/>
    <n v="1.65"/>
    <n v="1.94"/>
    <x v="176"/>
    <n v="1.61"/>
    <x v="91"/>
    <n v="2.04"/>
    <n v="-0.09"/>
    <x v="1"/>
    <s v=""/>
    <s v=""/>
  </r>
  <r>
    <x v="1024"/>
    <n v="1.75"/>
    <x v="5"/>
    <n v="1.7546999999999999"/>
    <s v=" "/>
    <s v=" "/>
    <s v=" "/>
    <s v=" "/>
    <n v="3.87"/>
    <n v="3.57"/>
    <s v=""/>
    <x v="0"/>
    <s v=""/>
    <s v=""/>
    <x v="0"/>
    <n v="1.67"/>
    <n v="1.94"/>
    <x v="179"/>
    <n v="1.62"/>
    <x v="9"/>
    <n v="4.97"/>
    <n v="0.36"/>
    <x v="1"/>
    <s v=""/>
    <s v=""/>
  </r>
  <r>
    <x v="1025"/>
    <n v="1.75"/>
    <x v="5"/>
    <n v="1.7427999999999999"/>
    <s v=" "/>
    <s v=" "/>
    <s v=" "/>
    <s v=" "/>
    <s v=""/>
    <s v=""/>
    <s v=""/>
    <x v="0"/>
    <s v=""/>
    <s v=""/>
    <x v="0"/>
    <n v="1.65"/>
    <n v="1.91"/>
    <x v="176"/>
    <n v="1.59"/>
    <x v="3"/>
    <n v="-0.52"/>
    <n v="0.24"/>
    <x v="1"/>
    <s v=""/>
    <s v=""/>
  </r>
  <r>
    <x v="1026"/>
    <n v="1.75"/>
    <x v="5"/>
    <n v="1.7391000000000001"/>
    <s v=" "/>
    <s v=" "/>
    <s v=" "/>
    <s v=" "/>
    <s v=""/>
    <s v=""/>
    <s v=""/>
    <x v="0"/>
    <s v=""/>
    <s v=""/>
    <x v="0"/>
    <n v="1.61"/>
    <n v="1.87"/>
    <x v="93"/>
    <n v="1.55"/>
    <x v="14"/>
    <n v="1.82"/>
    <n v="-0.76"/>
    <x v="1"/>
    <s v=""/>
    <s v=""/>
  </r>
  <r>
    <x v="1027"/>
    <n v="1.75"/>
    <x v="5"/>
    <n v="1.7365999999999999"/>
    <s v=" "/>
    <s v=" "/>
    <s v=" "/>
    <s v=" "/>
    <s v=""/>
    <s v=""/>
    <s v=""/>
    <x v="74"/>
    <n v="1.67"/>
    <n v="1.71"/>
    <x v="68"/>
    <n v="1.62"/>
    <n v="1.88"/>
    <x v="97"/>
    <n v="1.57"/>
    <x v="47"/>
    <n v="2.41"/>
    <n v="-0.08"/>
    <x v="1"/>
    <s v=""/>
    <s v=""/>
  </r>
  <r>
    <x v="1028"/>
    <n v="1.75"/>
    <x v="5"/>
    <n v="1.7312000000000001"/>
    <s v=" "/>
    <s v=" "/>
    <s v=" "/>
    <s v=" "/>
    <s v=""/>
    <s v=""/>
    <n v="2.88"/>
    <x v="0"/>
    <s v=""/>
    <s v=""/>
    <x v="0"/>
    <n v="1.61"/>
    <n v="1.86"/>
    <x v="93"/>
    <n v="1.55"/>
    <x v="14"/>
    <n v="3.36"/>
    <n v="-0.87"/>
    <x v="1"/>
    <s v=""/>
    <s v=""/>
  </r>
  <r>
    <x v="1029"/>
    <n v="1.75"/>
    <x v="5"/>
    <n v="1.7422"/>
    <s v=" "/>
    <s v=" "/>
    <s v=" "/>
    <s v=" "/>
    <n v="3.85"/>
    <n v="3.57"/>
    <s v=""/>
    <x v="0"/>
    <s v=""/>
    <s v=""/>
    <x v="0"/>
    <n v="1.66"/>
    <n v="1.89"/>
    <x v="179"/>
    <n v="1.61"/>
    <x v="3"/>
    <n v="3.14"/>
    <n v="-0.37"/>
    <x v="1"/>
    <s v=""/>
    <s v=""/>
  </r>
  <r>
    <x v="1030"/>
    <n v="1.75"/>
    <x v="5"/>
    <n v="1.7364999999999999"/>
    <s v=" "/>
    <s v=" "/>
    <s v=" "/>
    <s v=" "/>
    <s v=""/>
    <s v=""/>
    <s v=""/>
    <x v="0"/>
    <s v=""/>
    <s v=""/>
    <x v="0"/>
    <n v="1.62"/>
    <n v="1.83"/>
    <x v="93"/>
    <n v="1.54"/>
    <x v="48"/>
    <n v="11.76"/>
    <n v="-1.25"/>
    <x v="1"/>
    <s v=""/>
    <s v=""/>
  </r>
  <r>
    <x v="1031"/>
    <n v="1.75"/>
    <x v="5"/>
    <n v="1.7404999999999999"/>
    <s v=" "/>
    <s v=" "/>
    <s v=" "/>
    <s v=" "/>
    <s v=""/>
    <s v=""/>
    <s v=""/>
    <x v="0"/>
    <s v=""/>
    <s v=""/>
    <x v="0"/>
    <n v="1.64"/>
    <n v="1.86"/>
    <x v="94"/>
    <n v="1.57"/>
    <x v="16"/>
    <n v="2.42"/>
    <n v="0.44"/>
    <x v="1"/>
    <s v=""/>
    <s v=""/>
  </r>
  <r>
    <x v="1032"/>
    <n v="1.75"/>
    <x v="5"/>
    <n v="1.7414000000000001"/>
    <s v=" "/>
    <s v=" "/>
    <s v=" "/>
    <s v=" "/>
    <s v=""/>
    <s v=""/>
    <s v=""/>
    <x v="71"/>
    <n v="1.67"/>
    <n v="1.72"/>
    <x v="96"/>
    <n v="1.61"/>
    <n v="1.83"/>
    <x v="93"/>
    <n v="1.54"/>
    <x v="48"/>
    <n v="2.13"/>
    <n v="0.26"/>
    <x v="1"/>
    <s v=""/>
    <s v=""/>
  </r>
  <r>
    <x v="1033"/>
    <n v="1.75"/>
    <x v="5"/>
    <n v="1.7459"/>
    <s v=" "/>
    <s v=" "/>
    <s v=" "/>
    <s v=" "/>
    <s v=""/>
    <s v=""/>
    <n v="2.88"/>
    <x v="0"/>
    <s v=""/>
    <s v=""/>
    <x v="0"/>
    <n v="1.62"/>
    <n v="1.85"/>
    <x v="97"/>
    <n v="1.56"/>
    <x v="14"/>
    <n v="-3.59"/>
    <n v="0.42"/>
    <x v="1"/>
    <s v=""/>
    <s v=""/>
  </r>
  <r>
    <x v="1034"/>
    <n v="1.75"/>
    <x v="5"/>
    <n v="1.7844"/>
    <s v=" "/>
    <s v=" "/>
    <s v=" "/>
    <s v=" "/>
    <n v="3.82"/>
    <n v="3.56"/>
    <s v=""/>
    <x v="0"/>
    <s v=""/>
    <s v=""/>
    <x v="0"/>
    <n v="1.64"/>
    <n v="1.85"/>
    <x v="94"/>
    <n v="1.57"/>
    <x v="16"/>
    <n v="-6.51"/>
    <n v="-0.56999999999999995"/>
    <x v="1"/>
    <s v=""/>
    <s v=""/>
  </r>
  <r>
    <x v="1035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-2.35"/>
    <s v=""/>
    <x v="1"/>
    <s v=""/>
    <s v=""/>
  </r>
  <r>
    <x v="1036"/>
    <n v="1.75"/>
    <x v="5"/>
    <n v="1.7391000000000001"/>
    <s v=" "/>
    <s v=" "/>
    <s v=" "/>
    <s v=" "/>
    <s v=""/>
    <s v=""/>
    <s v=""/>
    <x v="0"/>
    <s v=""/>
    <s v=""/>
    <x v="0"/>
    <n v="1.7"/>
    <n v="1.91"/>
    <x v="178"/>
    <n v="1.65"/>
    <x v="11"/>
    <n v="-0.44"/>
    <n v="1.17"/>
    <x v="1"/>
    <s v=""/>
    <s v=""/>
  </r>
  <r>
    <x v="1037"/>
    <n v="1.75"/>
    <x v="5"/>
    <n v="1.7225999999999999"/>
    <s v=" "/>
    <s v=" "/>
    <s v=" "/>
    <s v=" "/>
    <s v=""/>
    <s v=""/>
    <s v=""/>
    <x v="72"/>
    <n v="1.68"/>
    <n v="1.73"/>
    <x v="95"/>
    <n v="1.69"/>
    <n v="1.89"/>
    <x v="112"/>
    <n v="1.62"/>
    <x v="46"/>
    <n v="-3.72"/>
    <n v="-0.54"/>
    <x v="1"/>
    <s v=""/>
    <s v=""/>
  </r>
  <r>
    <x v="1038"/>
    <n v="1.75"/>
    <x v="5"/>
    <n v="1.7310000000000001"/>
    <s v=" "/>
    <s v=" "/>
    <s v=" "/>
    <s v=" "/>
    <s v=""/>
    <s v=""/>
    <n v="2.87"/>
    <x v="0"/>
    <s v=""/>
    <s v=""/>
    <x v="0"/>
    <n v="1.62"/>
    <n v="1.82"/>
    <x v="93"/>
    <n v="1.53"/>
    <x v="17"/>
    <n v="2.83"/>
    <n v="-2.12"/>
    <x v="1"/>
    <s v=""/>
    <s v=""/>
  </r>
  <r>
    <x v="1039"/>
    <n v="1.75"/>
    <x v="5"/>
    <n v="1.7359"/>
    <s v=" "/>
    <s v=" "/>
    <s v=" "/>
    <s v=" "/>
    <n v="3.81"/>
    <n v="3.55"/>
    <s v=""/>
    <x v="0"/>
    <s v=""/>
    <s v=""/>
    <x v="0"/>
    <n v="1.59"/>
    <n v="1.8"/>
    <x v="92"/>
    <n v="1.5"/>
    <x v="45"/>
    <n v="1.5"/>
    <n v="1.71"/>
    <x v="1"/>
    <s v=""/>
    <s v=""/>
  </r>
  <r>
    <x v="1040"/>
    <n v="1.75"/>
    <x v="5"/>
    <n v="1.7353000000000001"/>
    <s v=" "/>
    <s v=" "/>
    <s v=" "/>
    <s v=" "/>
    <s v=""/>
    <s v=""/>
    <s v=""/>
    <x v="0"/>
    <s v=""/>
    <s v=""/>
    <x v="0"/>
    <n v="1.58"/>
    <n v="1.77"/>
    <x v="96"/>
    <n v="1.48"/>
    <x v="20"/>
    <n v="1.51"/>
    <n v="-0.08"/>
    <x v="1"/>
    <s v=""/>
    <s v=""/>
  </r>
  <r>
    <x v="1041"/>
    <n v="1.75"/>
    <x v="5"/>
    <n v="1.7373000000000001"/>
    <s v=" "/>
    <s v=" "/>
    <s v=" "/>
    <s v=" "/>
    <s v=""/>
    <s v=""/>
    <s v=""/>
    <x v="0"/>
    <s v=""/>
    <s v=""/>
    <x v="0"/>
    <n v="1.57"/>
    <n v="1.75"/>
    <x v="98"/>
    <n v="1.46"/>
    <x v="18"/>
    <n v="-0.5"/>
    <n v="-0.46"/>
    <x v="1"/>
    <s v=""/>
    <s v=""/>
  </r>
  <r>
    <x v="1042"/>
    <n v="1.75"/>
    <x v="5"/>
    <n v="1.7316"/>
    <s v=" "/>
    <s v=" "/>
    <s v=" "/>
    <s v=" "/>
    <s v=""/>
    <s v=""/>
    <s v=""/>
    <x v="73"/>
    <n v="1.69"/>
    <n v="1.71"/>
    <x v="65"/>
    <n v="1.57"/>
    <n v="1.75"/>
    <x v="98"/>
    <n v="1.46"/>
    <x v="18"/>
    <n v="-0.79"/>
    <n v="-2.61"/>
    <x v="1"/>
    <s v=""/>
    <s v=""/>
  </r>
  <r>
    <x v="1043"/>
    <n v="1.75"/>
    <x v="5"/>
    <n v="1.77"/>
    <s v=" "/>
    <s v=" "/>
    <s v=" "/>
    <s v=" "/>
    <s v=""/>
    <s v=""/>
    <n v="2.9"/>
    <x v="0"/>
    <s v=""/>
    <s v=""/>
    <x v="0"/>
    <n v="1.56"/>
    <n v="1.74"/>
    <x v="90"/>
    <n v="1.45"/>
    <x v="43"/>
    <n v="-4.3499999999999996"/>
    <n v="-1.07"/>
    <x v="1"/>
    <s v=""/>
    <s v=""/>
  </r>
  <r>
    <x v="1044"/>
    <n v="1.75"/>
    <x v="5"/>
    <n v="1.7753000000000001"/>
    <s v=" "/>
    <s v=" "/>
    <s v=" "/>
    <s v=" "/>
    <n v="3.82"/>
    <n v="3.51"/>
    <s v=""/>
    <x v="0"/>
    <s v=""/>
    <s v=""/>
    <x v="0"/>
    <n v="1.48"/>
    <n v="1.68"/>
    <x v="108"/>
    <n v="1.36"/>
    <x v="27"/>
    <n v="3.46"/>
    <n v="-1.17"/>
    <x v="1"/>
    <s v=""/>
    <s v=""/>
  </r>
  <r>
    <x v="1045"/>
    <n v="1.75"/>
    <x v="5"/>
    <n v="1.7808999999999999"/>
    <s v=" "/>
    <s v=" "/>
    <s v=" "/>
    <s v=" "/>
    <s v=""/>
    <s v=""/>
    <s v=""/>
    <x v="0"/>
    <s v=""/>
    <s v=""/>
    <x v="0"/>
    <n v="1.4"/>
    <n v="1.67"/>
    <x v="181"/>
    <n v="1.29"/>
    <x v="29"/>
    <n v="-6.92"/>
    <n v="0.26"/>
    <x v="1"/>
    <s v=""/>
    <s v=""/>
  </r>
  <r>
    <x v="1046"/>
    <n v="1.75"/>
    <x v="5"/>
    <n v="1.7555000000000001"/>
    <s v=" "/>
    <s v=" "/>
    <s v=" "/>
    <s v=" "/>
    <s v=""/>
    <s v=""/>
    <s v=""/>
    <x v="0"/>
    <s v=""/>
    <s v=""/>
    <x v="0"/>
    <n v="1.42"/>
    <n v="1.71"/>
    <x v="182"/>
    <n v="1.33"/>
    <x v="31"/>
    <n v="-5.41"/>
    <n v="1.47"/>
    <x v="1"/>
    <s v=""/>
    <s v=""/>
  </r>
  <r>
    <x v="1047"/>
    <n v="1.75"/>
    <x v="5"/>
    <n v="1.7341"/>
    <s v=" "/>
    <s v=" "/>
    <s v=" "/>
    <s v=" "/>
    <s v=""/>
    <s v=""/>
    <s v=""/>
    <x v="70"/>
    <n v="1.67"/>
    <n v="1.65"/>
    <x v="58"/>
    <n v="1.38"/>
    <n v="1.7"/>
    <x v="87"/>
    <n v="1.3"/>
    <x v="28"/>
    <n v="1.22"/>
    <n v="-7.0000000000000007E-2"/>
    <x v="1"/>
    <s v=""/>
    <s v=""/>
  </r>
  <r>
    <x v="1048"/>
    <n v="1.75"/>
    <x v="5"/>
    <n v="1.7210000000000001"/>
    <s v=" "/>
    <s v=" "/>
    <s v=" "/>
    <s v=" "/>
    <s v=""/>
    <s v=""/>
    <n v="2.9"/>
    <x v="0"/>
    <s v=""/>
    <s v=""/>
    <x v="0"/>
    <n v="1.43"/>
    <n v="1.71"/>
    <x v="182"/>
    <n v="1.33"/>
    <x v="30"/>
    <n v="0.08"/>
    <n v="-0.38"/>
    <x v="1"/>
    <s v=""/>
    <s v=""/>
  </r>
  <r>
    <x v="1049"/>
    <n v="1.75"/>
    <x v="5"/>
    <n v="1.7217"/>
    <s v=" "/>
    <s v=" "/>
    <s v=" "/>
    <s v=" "/>
    <n v="3.81"/>
    <n v="3.51"/>
    <s v=""/>
    <x v="0"/>
    <s v=""/>
    <s v=""/>
    <x v="0"/>
    <n v="1.45"/>
    <n v="1.69"/>
    <x v="104"/>
    <n v="1.34"/>
    <x v="30"/>
    <n v="2.57"/>
    <n v="-0.41"/>
    <x v="1"/>
    <s v=""/>
    <s v=""/>
  </r>
  <r>
    <x v="1050"/>
    <n v="1.75"/>
    <x v="5"/>
    <n v="1.7275"/>
    <s v=" "/>
    <s v=" "/>
    <s v=" "/>
    <s v=" "/>
    <s v=""/>
    <s v=""/>
    <s v=""/>
    <x v="0"/>
    <s v=""/>
    <s v=""/>
    <x v="0"/>
    <n v="1.5"/>
    <n v="1.73"/>
    <x v="102"/>
    <n v="1.41"/>
    <x v="19"/>
    <n v="4.62"/>
    <n v="0.36"/>
    <x v="1"/>
    <s v=""/>
    <s v=""/>
  </r>
  <r>
    <x v="1051"/>
    <n v="1.75"/>
    <x v="5"/>
    <n v="1.7218"/>
    <s v=" "/>
    <s v=" "/>
    <s v=" "/>
    <s v=" "/>
    <s v=""/>
    <s v=""/>
    <s v=""/>
    <x v="0"/>
    <s v=""/>
    <s v=""/>
    <x v="0"/>
    <n v="1.52"/>
    <n v="1.75"/>
    <x v="107"/>
    <n v="1.42"/>
    <x v="41"/>
    <n v="-1.25"/>
    <n v="0.27"/>
    <x v="1"/>
    <s v=""/>
    <s v=""/>
  </r>
  <r>
    <x v="1052"/>
    <n v="1.75"/>
    <x v="5"/>
    <n v="1.607"/>
    <s v=" "/>
    <s v=" "/>
    <s v=" "/>
    <s v=" "/>
    <s v=""/>
    <s v=""/>
    <s v=""/>
    <x v="72"/>
    <n v="1.67"/>
    <n v="1.7"/>
    <x v="97"/>
    <n v="1.49"/>
    <n v="1.72"/>
    <x v="88"/>
    <n v="1.39"/>
    <x v="24"/>
    <n v="3.11"/>
    <n v="-0.56000000000000005"/>
    <x v="1"/>
    <s v=""/>
    <s v=""/>
  </r>
  <r>
    <x v="1053"/>
    <n v="1.75"/>
    <x v="5"/>
    <n v="1.6963999999999999"/>
    <s v=" "/>
    <s v=" "/>
    <s v=" "/>
    <s v=" "/>
    <s v=""/>
    <s v=""/>
    <n v="2.9"/>
    <x v="0"/>
    <s v=""/>
    <s v=""/>
    <x v="0"/>
    <n v="1.44"/>
    <n v="1.69"/>
    <x v="104"/>
    <n v="1.35"/>
    <x v="26"/>
    <n v="1.06"/>
    <n v="0.11"/>
    <x v="1"/>
    <s v=""/>
    <s v=""/>
  </r>
  <r>
    <x v="1054"/>
    <n v="1.75"/>
    <x v="5"/>
    <n v="1.7365999999999999"/>
    <s v=" "/>
    <s v=" "/>
    <s v=" "/>
    <s v=" "/>
    <n v="3.79"/>
    <n v="3.5"/>
    <s v=""/>
    <x v="0"/>
    <s v=""/>
    <s v=""/>
    <x v="0"/>
    <n v="1.44"/>
    <n v="1.67"/>
    <x v="105"/>
    <n v="1.33"/>
    <x v="28"/>
    <n v="5.32"/>
    <n v="0.52"/>
    <x v="1"/>
    <s v=""/>
    <s v=""/>
  </r>
  <r>
    <x v="1055"/>
    <n v="1.75"/>
    <x v="5"/>
    <n v="1.7364999999999999"/>
    <s v=" "/>
    <s v=" "/>
    <s v=" "/>
    <s v=" "/>
    <s v=""/>
    <s v=""/>
    <s v=""/>
    <x v="0"/>
    <s v=""/>
    <s v=""/>
    <x v="0"/>
    <n v="1.44"/>
    <n v="1.66"/>
    <x v="104"/>
    <n v="1.33"/>
    <x v="28"/>
    <n v="3.98"/>
    <n v="-0.11"/>
    <x v="1"/>
    <s v=""/>
    <s v=""/>
  </r>
  <r>
    <x v="1056"/>
    <n v="1.75"/>
    <x v="5"/>
    <n v="1.7177"/>
    <s v=" "/>
    <s v=" "/>
    <s v=" "/>
    <s v=" "/>
    <s v=""/>
    <s v=""/>
    <s v=""/>
    <x v="0"/>
    <s v=""/>
    <s v=""/>
    <x v="0"/>
    <n v="1.45"/>
    <n v="1.64"/>
    <x v="104"/>
    <n v="1.32"/>
    <x v="29"/>
    <n v="-2.56"/>
    <n v="0.95"/>
    <x v="1"/>
    <s v=""/>
    <s v=""/>
  </r>
  <r>
    <x v="1057"/>
    <n v="1.75"/>
    <x v="5"/>
    <n v="1.7194"/>
    <s v=" "/>
    <s v=" "/>
    <s v=" "/>
    <s v=" "/>
    <s v=""/>
    <s v=""/>
    <s v=""/>
    <x v="72"/>
    <n v="1.66"/>
    <n v="1.68"/>
    <x v="69"/>
    <n v="1.45"/>
    <n v="1.65"/>
    <x v="104"/>
    <n v="1.33"/>
    <x v="28"/>
    <n v="1.93"/>
    <n v="-0.26"/>
    <x v="1"/>
    <s v=""/>
    <s v=""/>
  </r>
  <r>
    <x v="1058"/>
    <n v="1.75"/>
    <x v="5"/>
    <n v="1.7236"/>
    <s v=" "/>
    <s v=" "/>
    <s v=" "/>
    <s v=" "/>
    <s v=""/>
    <s v=""/>
    <n v="2.9"/>
    <x v="0"/>
    <s v=""/>
    <s v=""/>
    <x v="0"/>
    <n v="1.45"/>
    <n v="1.67"/>
    <x v="104"/>
    <n v="1.33"/>
    <x v="26"/>
    <n v="2.83"/>
    <n v="0.18"/>
    <x v="1"/>
    <s v=""/>
    <s v=""/>
  </r>
  <r>
    <x v="1059"/>
    <n v="1.75"/>
    <x v="5"/>
    <n v="1.7418"/>
    <s v=" "/>
    <s v=" "/>
    <s v=" "/>
    <s v=" "/>
    <n v="3.78"/>
    <n v="3.48"/>
    <s v=""/>
    <x v="0"/>
    <s v=""/>
    <s v=""/>
    <x v="0"/>
    <n v="1.48"/>
    <n v="1.7"/>
    <x v="108"/>
    <n v="1.37"/>
    <x v="25"/>
    <n v="6.96"/>
    <n v="-0.49"/>
    <x v="1"/>
    <s v=""/>
    <s v=""/>
  </r>
  <r>
    <x v="1060"/>
    <n v="1.75"/>
    <x v="5"/>
    <n v="1.7448999999999999"/>
    <s v=" "/>
    <s v=" "/>
    <s v=" "/>
    <s v=" "/>
    <s v=""/>
    <s v=""/>
    <s v=""/>
    <x v="0"/>
    <s v=""/>
    <s v=""/>
    <x v="0"/>
    <n v="1.45"/>
    <n v="1.68"/>
    <x v="104"/>
    <n v="1.34"/>
    <x v="30"/>
    <n v="1.37"/>
    <n v="-0.16"/>
    <x v="1"/>
    <s v=""/>
    <s v=""/>
  </r>
  <r>
    <x v="1061"/>
    <n v="1.75"/>
    <x v="5"/>
    <n v="1.7285999999999999"/>
    <s v=" "/>
    <s v=" "/>
    <s v=" "/>
    <s v=" "/>
    <s v=""/>
    <s v=""/>
    <s v=""/>
    <x v="0"/>
    <s v=""/>
    <s v=""/>
    <x v="0"/>
    <n v="1.45"/>
    <n v="1.66"/>
    <x v="104"/>
    <n v="1.33"/>
    <x v="28"/>
    <n v="6.91"/>
    <n v="-0.87"/>
    <x v="1"/>
    <s v=""/>
    <s v=""/>
  </r>
  <r>
    <x v="1062"/>
    <n v="1.75"/>
    <x v="5"/>
    <n v="1.7272000000000001"/>
    <s v=" "/>
    <s v=" "/>
    <s v=" "/>
    <s v=" "/>
    <s v=""/>
    <s v=""/>
    <s v=""/>
    <x v="67"/>
    <n v="1.66"/>
    <n v="1.68"/>
    <x v="94"/>
    <n v="1.51"/>
    <n v="1.7"/>
    <x v="101"/>
    <n v="1.4"/>
    <x v="24"/>
    <n v="10.62"/>
    <n v="-0.39"/>
    <x v="1"/>
    <s v=""/>
    <s v=""/>
  </r>
  <r>
    <x v="1063"/>
    <n v="1.75"/>
    <x v="5"/>
    <n v="1.7217"/>
    <s v=" "/>
    <s v=" "/>
    <s v=" "/>
    <s v=" "/>
    <s v=""/>
    <s v=""/>
    <n v="2.9"/>
    <x v="0"/>
    <s v=""/>
    <s v=""/>
    <x v="0"/>
    <n v="1.49"/>
    <n v="1.68"/>
    <x v="88"/>
    <n v="1.37"/>
    <x v="31"/>
    <n v="-13.59"/>
    <n v="-0.09"/>
    <x v="1"/>
    <s v=""/>
    <s v=""/>
  </r>
  <r>
    <x v="1064"/>
    <n v="1.75"/>
    <x v="5"/>
    <n v="1.6917"/>
    <s v=" "/>
    <s v=" "/>
    <s v=" "/>
    <s v=" "/>
    <n v="3.76"/>
    <n v="3.46"/>
    <s v=""/>
    <x v="0"/>
    <s v=""/>
    <s v=""/>
    <x v="0"/>
    <n v="1.52"/>
    <n v="1.66"/>
    <x v="89"/>
    <n v="1.39"/>
    <x v="30"/>
    <n v="9.93"/>
    <n v="0.5"/>
    <x v="1"/>
    <s v=""/>
    <s v=""/>
  </r>
  <r>
    <x v="1065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-1.87"/>
    <s v=""/>
    <x v="13"/>
    <n v="2"/>
    <n v="2"/>
  </r>
  <r>
    <x v="1066"/>
    <n v="1.75"/>
    <x v="5"/>
    <n v="1.7598"/>
    <s v=" "/>
    <s v=" "/>
    <s v=" "/>
    <s v=" "/>
    <s v=""/>
    <s v=""/>
    <s v=""/>
    <x v="0"/>
    <s v=""/>
    <s v=""/>
    <x v="0"/>
    <n v="1.53"/>
    <n v="1.66"/>
    <x v="107"/>
    <n v="1.41"/>
    <x v="31"/>
    <n v="2.0699999999999998"/>
    <n v="1.01"/>
    <x v="1"/>
    <s v=""/>
    <s v=""/>
  </r>
  <r>
    <x v="1067"/>
    <n v="1.75"/>
    <x v="5"/>
    <n v="1.7535000000000001"/>
    <s v=" "/>
    <s v=" "/>
    <s v=" "/>
    <s v=" "/>
    <s v=""/>
    <s v=""/>
    <s v=""/>
    <x v="69"/>
    <n v="1.66"/>
    <n v="1.69"/>
    <x v="94"/>
    <n v="1.54"/>
    <n v="1.63"/>
    <x v="100"/>
    <n v="1.41"/>
    <x v="26"/>
    <n v="9.83"/>
    <n v="0.38"/>
    <x v="1"/>
    <s v=""/>
    <s v=""/>
  </r>
  <r>
    <x v="1068"/>
    <n v="1.75"/>
    <x v="5"/>
    <n v="1.7465999999999999"/>
    <s v=" "/>
    <s v=" "/>
    <s v=" "/>
    <s v=" "/>
    <s v=""/>
    <s v=""/>
    <n v="2.9"/>
    <x v="0"/>
    <s v=""/>
    <s v=""/>
    <x v="0"/>
    <n v="1.57"/>
    <n v="1.64"/>
    <x v="90"/>
    <n v="1.42"/>
    <x v="31"/>
    <n v="-6.2"/>
    <n v="0.05"/>
    <x v="1"/>
    <s v=""/>
    <s v=""/>
  </r>
  <r>
    <x v="1069"/>
    <n v="1.75"/>
    <x v="5"/>
    <n v="1.7289000000000001"/>
    <s v=" "/>
    <s v=" "/>
    <s v=" "/>
    <s v=" "/>
    <n v="3.75"/>
    <n v="3.5"/>
    <s v=""/>
    <x v="0"/>
    <s v=""/>
    <s v=""/>
    <x v="0"/>
    <n v="1.65"/>
    <n v="1.72"/>
    <x v="176"/>
    <n v="1.53"/>
    <x v="18"/>
    <n v="-1.73"/>
    <n v="0.53"/>
    <x v="1"/>
    <s v=""/>
    <s v=""/>
  </r>
  <r>
    <x v="1070"/>
    <n v="1.75"/>
    <x v="5"/>
    <n v="1.7474000000000001"/>
    <s v=" "/>
    <s v=" "/>
    <s v=" "/>
    <s v=" "/>
    <s v=""/>
    <s v=""/>
    <s v=""/>
    <x v="0"/>
    <s v=""/>
    <s v=""/>
    <x v="0"/>
    <n v="1.69"/>
    <n v="1.72"/>
    <x v="111"/>
    <n v="1.57"/>
    <x v="20"/>
    <n v="7.33"/>
    <n v="-0.44"/>
    <x v="1"/>
    <s v=""/>
    <s v=""/>
  </r>
  <r>
    <x v="1071"/>
    <n v="1.75"/>
    <x v="5"/>
    <n v="1.7363"/>
    <s v=" "/>
    <s v=" "/>
    <s v=" "/>
    <s v=" "/>
    <s v=""/>
    <s v=""/>
    <s v=""/>
    <x v="0"/>
    <s v=""/>
    <s v=""/>
    <x v="0"/>
    <n v="1.65"/>
    <n v="1.71"/>
    <x v="179"/>
    <n v="1.56"/>
    <x v="44"/>
    <n v="2.36"/>
    <n v="0.51"/>
    <x v="1"/>
    <s v=""/>
    <s v=""/>
  </r>
  <r>
    <x v="1072"/>
    <n v="1.75"/>
    <x v="5"/>
    <n v="1.7206999999999999"/>
    <s v=" "/>
    <s v=" "/>
    <s v=" "/>
    <s v=" "/>
    <s v=""/>
    <s v=""/>
    <s v=""/>
    <x v="72"/>
    <n v="1.66"/>
    <n v="1.71"/>
    <x v="66"/>
    <n v="1.6"/>
    <n v="1.73"/>
    <x v="93"/>
    <n v="1.53"/>
    <x v="44"/>
    <n v="-3.44"/>
    <n v="-0.71"/>
    <x v="1"/>
    <s v=""/>
    <s v=""/>
  </r>
  <r>
    <x v="1073"/>
    <n v="1.75"/>
    <x v="5"/>
    <n v="1.7363"/>
    <s v=" "/>
    <s v=" "/>
    <s v=" "/>
    <s v=" "/>
    <s v=""/>
    <s v=""/>
    <n v="2.9"/>
    <x v="0"/>
    <s v=""/>
    <s v=""/>
    <x v="0"/>
    <n v="1.62"/>
    <n v="1.78"/>
    <x v="94"/>
    <n v="1.56"/>
    <x v="49"/>
    <n v="-6.34"/>
    <n v="0.14000000000000001"/>
    <x v="1"/>
    <s v=""/>
    <s v=""/>
  </r>
  <r>
    <x v="1074"/>
    <n v="1.75"/>
    <x v="5"/>
    <n v="1.7485999999999999"/>
    <s v=" "/>
    <s v=" "/>
    <s v=" "/>
    <s v=" "/>
    <n v="3.76"/>
    <n v="3.51"/>
    <s v=""/>
    <x v="0"/>
    <s v=""/>
    <s v=""/>
    <x v="0"/>
    <n v="1.6"/>
    <n v="1.77"/>
    <x v="93"/>
    <n v="1.54"/>
    <x v="92"/>
    <n v="3.7"/>
    <n v="-0.36"/>
    <x v="1"/>
    <s v=""/>
    <s v=""/>
  </r>
  <r>
    <x v="1075"/>
    <n v="1.75"/>
    <x v="5"/>
    <n v="1.7256"/>
    <s v=" "/>
    <s v=" "/>
    <s v=" "/>
    <s v=" "/>
    <s v=""/>
    <s v=""/>
    <s v=""/>
    <x v="0"/>
    <s v=""/>
    <s v=""/>
    <x v="0"/>
    <n v="1.59"/>
    <n v="1.76"/>
    <x v="92"/>
    <n v="1.51"/>
    <x v="44"/>
    <n v="6.33"/>
    <n v="-0.55000000000000004"/>
    <x v="1"/>
    <s v=""/>
    <s v=""/>
  </r>
  <r>
    <x v="1076"/>
    <n v="1.75"/>
    <x v="5"/>
    <n v="1.7450000000000001"/>
    <s v=" "/>
    <s v=" "/>
    <s v=" "/>
    <s v=" "/>
    <s v=""/>
    <s v=""/>
    <s v=""/>
    <x v="0"/>
    <s v=""/>
    <s v=""/>
    <x v="0"/>
    <n v="1.59"/>
    <n v="1.77"/>
    <x v="92"/>
    <n v="1.51"/>
    <x v="20"/>
    <n v="-13.1"/>
    <n v="-0.03"/>
    <x v="1"/>
    <s v=""/>
    <s v=""/>
  </r>
  <r>
    <x v="1077"/>
    <n v="1.75"/>
    <x v="5"/>
    <n v="1.7463"/>
    <s v=" "/>
    <s v=" "/>
    <s v=" "/>
    <s v=" "/>
    <s v=""/>
    <s v=""/>
    <s v=""/>
    <x v="72"/>
    <n v="1.65"/>
    <n v="1.7"/>
    <x v="66"/>
    <n v="1.56"/>
    <n v="1.71"/>
    <x v="90"/>
    <n v="1.45"/>
    <x v="41"/>
    <n v="3.17"/>
    <n v="-0.51"/>
    <x v="1"/>
    <s v=""/>
    <s v=""/>
  </r>
  <r>
    <x v="1078"/>
    <n v="1.75"/>
    <x v="5"/>
    <n v="1.7444"/>
    <s v=" "/>
    <s v=" "/>
    <s v=" "/>
    <s v=" "/>
    <s v=""/>
    <s v=""/>
    <n v="2.9"/>
    <x v="0"/>
    <s v=""/>
    <s v=""/>
    <x v="0"/>
    <n v="1.53"/>
    <n v="1.71"/>
    <x v="102"/>
    <n v="1.4"/>
    <x v="24"/>
    <n v="9.5500000000000007"/>
    <n v="0.18"/>
    <x v="1"/>
    <s v=""/>
    <s v=""/>
  </r>
  <r>
    <x v="1079"/>
    <n v="1.75"/>
    <x v="5"/>
    <n v="1.7492000000000001"/>
    <s v=" "/>
    <s v=" "/>
    <s v=" "/>
    <s v=" "/>
    <n v="3.75"/>
    <n v="3.47"/>
    <s v=""/>
    <x v="0"/>
    <s v=""/>
    <s v=""/>
    <x v="0"/>
    <n v="1.53"/>
    <n v="1.7"/>
    <x v="101"/>
    <n v="1.41"/>
    <x v="24"/>
    <n v="-0.75"/>
    <n v="-0.39"/>
    <x v="1"/>
    <s v=""/>
    <s v=""/>
  </r>
  <r>
    <x v="1080"/>
    <n v="1.75"/>
    <x v="5"/>
    <n v="1.7317"/>
    <s v=" "/>
    <s v=" "/>
    <s v=" "/>
    <s v=" "/>
    <s v=""/>
    <s v=""/>
    <s v=""/>
    <x v="0"/>
    <s v=""/>
    <s v=""/>
    <x v="0"/>
    <n v="1.51"/>
    <n v="1.69"/>
    <x v="108"/>
    <n v="1.39"/>
    <x v="25"/>
    <n v="-2.82"/>
    <n v="-0.02"/>
    <x v="1"/>
    <s v=""/>
    <s v=""/>
  </r>
  <r>
    <x v="1081"/>
    <n v="1.75"/>
    <x v="5"/>
    <n v="1.7515000000000001"/>
    <s v=" "/>
    <s v=" "/>
    <s v=" "/>
    <s v=" "/>
    <s v=""/>
    <s v=""/>
    <s v=""/>
    <x v="0"/>
    <s v=""/>
    <s v=""/>
    <x v="0"/>
    <n v="1.52"/>
    <n v="1.7"/>
    <x v="102"/>
    <n v="1.39"/>
    <x v="27"/>
    <n v="-5.03"/>
    <n v="0.48"/>
    <x v="1"/>
    <s v=""/>
    <s v=""/>
  </r>
  <r>
    <x v="1082"/>
    <n v="1.75"/>
    <x v="5"/>
    <n v="1.7523"/>
    <s v=" "/>
    <s v=" "/>
    <s v=" "/>
    <s v=" "/>
    <s v=""/>
    <s v=""/>
    <s v=""/>
    <x v="72"/>
    <n v="1.65"/>
    <n v="1.68"/>
    <x v="98"/>
    <n v="1.5"/>
    <n v="1.66"/>
    <x v="108"/>
    <n v="1.36"/>
    <x v="26"/>
    <n v="-0.85"/>
    <n v="0.64"/>
    <x v="1"/>
    <s v=""/>
    <s v=""/>
  </r>
  <r>
    <x v="1083"/>
    <n v="1.75"/>
    <x v="5"/>
    <n v="1.7522"/>
    <s v=" "/>
    <s v=" "/>
    <s v=" "/>
    <s v=" "/>
    <s v=""/>
    <s v=""/>
    <n v="2.9"/>
    <x v="0"/>
    <s v=""/>
    <s v=""/>
    <x v="0"/>
    <n v="1.51"/>
    <n v="1.68"/>
    <x v="88"/>
    <n v="1.37"/>
    <x v="30"/>
    <n v="1.44"/>
    <n v="0.04"/>
    <x v="1"/>
    <s v=""/>
    <s v=""/>
  </r>
  <r>
    <x v="1084"/>
    <n v="1.75"/>
    <x v="5"/>
    <n v="1.7763"/>
    <s v=" "/>
    <s v=" "/>
    <s v=" "/>
    <s v=" "/>
    <n v="3.75"/>
    <n v="3.45"/>
    <s v=""/>
    <x v="0"/>
    <s v=""/>
    <s v=""/>
    <x v="0"/>
    <n v="1.54"/>
    <n v="1.69"/>
    <x v="89"/>
    <n v="1.39"/>
    <x v="30"/>
    <n v="-1.1499999999999999"/>
    <n v="0.15"/>
    <x v="1"/>
    <s v=""/>
    <s v=""/>
  </r>
  <r>
    <x v="1085"/>
    <n v="1.75"/>
    <x v="5"/>
    <n v="1.7749999999999999"/>
    <s v=" "/>
    <s v=" "/>
    <s v=" "/>
    <s v=" "/>
    <s v=""/>
    <s v=""/>
    <s v=""/>
    <x v="0"/>
    <s v=""/>
    <s v=""/>
    <x v="0"/>
    <n v="1.55"/>
    <n v="1.7"/>
    <x v="107"/>
    <n v="1.41"/>
    <x v="31"/>
    <n v="-1.51"/>
    <n v="0.26"/>
    <x v="1"/>
    <s v=""/>
    <s v=""/>
  </r>
  <r>
    <x v="1086"/>
    <n v="1.75"/>
    <x v="5"/>
    <n v="1.7696000000000001"/>
    <s v=" "/>
    <s v=" "/>
    <s v=" "/>
    <s v=" "/>
    <s v=""/>
    <s v=""/>
    <s v=""/>
    <x v="0"/>
    <s v=""/>
    <s v=""/>
    <x v="0"/>
    <n v="1.58"/>
    <n v="1.71"/>
    <x v="90"/>
    <n v="1.44"/>
    <x v="27"/>
    <n v="0"/>
    <n v="-0.65"/>
    <x v="1"/>
    <s v=""/>
    <s v=""/>
  </r>
  <r>
    <x v="1087"/>
    <n v="1.75"/>
    <x v="5"/>
    <n v="1.7952999999999999"/>
    <s v=" "/>
    <s v=" "/>
    <s v=" "/>
    <s v=" "/>
    <s v=""/>
    <s v=""/>
    <s v=""/>
    <x v="73"/>
    <n v="1.65"/>
    <n v="1.68"/>
    <x v="97"/>
    <n v="1.61"/>
    <n v="1.67"/>
    <x v="96"/>
    <n v="1.46"/>
    <x v="27"/>
    <n v="5.23"/>
    <n v="-0.79"/>
    <x v="1"/>
    <s v=""/>
    <s v=""/>
  </r>
  <r>
    <x v="1088"/>
    <n v="1.75"/>
    <x v="5"/>
    <n v="1.7864"/>
    <s v=" "/>
    <s v=" "/>
    <s v=" "/>
    <s v=" "/>
    <s v=""/>
    <s v=""/>
    <n v="2.9"/>
    <x v="0"/>
    <s v=""/>
    <s v=""/>
    <x v="0"/>
    <n v="1.53"/>
    <n v="1.6"/>
    <x v="89"/>
    <n v="1.36"/>
    <x v="32"/>
    <n v="2.96"/>
    <n v="-1.37"/>
    <x v="2"/>
    <n v="2"/>
    <n v="2"/>
  </r>
  <r>
    <x v="1089"/>
    <n v="1.75"/>
    <x v="5"/>
    <n v="1.7817000000000001"/>
    <s v=" "/>
    <s v=" "/>
    <s v=" "/>
    <s v=" "/>
    <n v="3.74"/>
    <n v="3.46"/>
    <s v=""/>
    <x v="0"/>
    <s v=""/>
    <s v=""/>
    <x v="0"/>
    <n v="1.51"/>
    <n v="1.58"/>
    <x v="101"/>
    <n v="1.35"/>
    <x v="34"/>
    <n v="1.35"/>
    <n v="-0.77"/>
    <x v="1"/>
    <s v=""/>
    <s v=""/>
  </r>
  <r>
    <x v="1090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8.07"/>
    <s v=""/>
    <x v="1"/>
    <s v=""/>
    <s v=""/>
  </r>
  <r>
    <x v="1091"/>
    <n v="1.75"/>
    <x v="5"/>
    <n v="1.7522"/>
    <s v=" "/>
    <s v=" "/>
    <s v=" "/>
    <s v=" "/>
    <s v=""/>
    <s v=""/>
    <s v=""/>
    <x v="0"/>
    <s v=""/>
    <s v=""/>
    <x v="0"/>
    <n v="1.41"/>
    <n v="1.43"/>
    <x v="87"/>
    <n v="1.21"/>
    <x v="58"/>
    <n v="-2.84"/>
    <n v="-1.7"/>
    <x v="1"/>
    <s v=""/>
    <s v=""/>
  </r>
  <r>
    <x v="1092"/>
    <n v="1.75"/>
    <x v="5"/>
    <n v="1.75"/>
    <s v=" "/>
    <s v=" "/>
    <s v=" "/>
    <s v=" "/>
    <s v=""/>
    <s v=""/>
    <s v=""/>
    <x v="72"/>
    <n v="1.64"/>
    <n v="1.64"/>
    <x v="60"/>
    <n v="1.4"/>
    <n v="1.44"/>
    <x v="82"/>
    <n v="1.2"/>
    <x v="53"/>
    <n v="4.6399999999999997"/>
    <n v="0.16"/>
    <x v="1"/>
    <s v=""/>
    <s v=""/>
  </r>
  <r>
    <x v="1093"/>
    <n v="1.75"/>
    <x v="5"/>
    <n v="1.772"/>
    <s v=" "/>
    <s v=" "/>
    <s v=" "/>
    <s v=" "/>
    <s v=""/>
    <s v=""/>
    <n v="2.9"/>
    <x v="0"/>
    <s v=""/>
    <s v=""/>
    <x v="0"/>
    <n v="1.42"/>
    <n v="1.46"/>
    <x v="183"/>
    <n v="1.23"/>
    <x v="58"/>
    <n v="1.48"/>
    <n v="0.48"/>
    <x v="1"/>
    <s v=""/>
    <s v=""/>
  </r>
  <r>
    <x v="1094"/>
    <n v="1.75"/>
    <x v="5"/>
    <n v="1.7624"/>
    <s v=" "/>
    <s v=" "/>
    <s v=" "/>
    <s v=" "/>
    <n v="3.73"/>
    <n v="3.44"/>
    <s v=""/>
    <x v="0"/>
    <s v=""/>
    <s v=""/>
    <x v="0"/>
    <n v="1.44"/>
    <n v="1.49"/>
    <x v="182"/>
    <n v="1.26"/>
    <x v="37"/>
    <n v="-0.84"/>
    <n v="-0.24"/>
    <x v="1"/>
    <s v=""/>
    <s v=""/>
  </r>
  <r>
    <x v="1095"/>
    <n v="1.75"/>
    <x v="5"/>
    <n v="1.7565999999999999"/>
    <s v=" "/>
    <s v=" "/>
    <s v=" "/>
    <s v=" "/>
    <s v=""/>
    <s v=""/>
    <s v=""/>
    <x v="0"/>
    <s v=""/>
    <s v=""/>
    <x v="0"/>
    <n v="1.39"/>
    <n v="1.42"/>
    <x v="82"/>
    <n v="1.2"/>
    <x v="73"/>
    <n v="-1.07"/>
    <n v="-1.28"/>
    <x v="1"/>
    <s v=""/>
    <s v=""/>
  </r>
  <r>
    <x v="1096"/>
    <n v="1.75"/>
    <x v="5"/>
    <n v="1.7457"/>
    <s v=" "/>
    <s v=" "/>
    <s v=" "/>
    <s v=" "/>
    <s v=""/>
    <s v=""/>
    <s v=""/>
    <x v="0"/>
    <s v=""/>
    <s v=""/>
    <x v="0"/>
    <n v="1.44"/>
    <n v="1.43"/>
    <x v="182"/>
    <n v="1.24"/>
    <x v="59"/>
    <n v="-4.4000000000000004"/>
    <n v="0.57999999999999996"/>
    <x v="1"/>
    <s v=""/>
    <s v=""/>
  </r>
  <r>
    <x v="1097"/>
    <n v="1.75"/>
    <x v="5"/>
    <n v="1.7573000000000001"/>
    <s v=" "/>
    <s v=" "/>
    <s v=" "/>
    <s v=" "/>
    <s v=""/>
    <s v=""/>
    <s v=""/>
    <x v="67"/>
    <n v="1.64"/>
    <n v="1.63"/>
    <x v="99"/>
    <n v="1.42"/>
    <n v="1.33"/>
    <x v="184"/>
    <n v="1.19"/>
    <x v="61"/>
    <n v="-7.74"/>
    <n v="-2.1800000000000002"/>
    <x v="1"/>
    <s v=""/>
    <s v=""/>
  </r>
  <r>
    <x v="1098"/>
    <n v="1.75"/>
    <x v="5"/>
    <n v="1.7473000000000001"/>
    <s v=" "/>
    <s v=" "/>
    <s v=" "/>
    <s v=" "/>
    <s v=""/>
    <s v=""/>
    <n v="2.9"/>
    <x v="0"/>
    <s v=""/>
    <s v=""/>
    <x v="0"/>
    <n v="1.36"/>
    <n v="1.27"/>
    <x v="185"/>
    <n v="1.1299999999999999"/>
    <x v="83"/>
    <n v="2.5299999999999998"/>
    <n v="-0.38"/>
    <x v="1"/>
    <s v=""/>
    <s v=""/>
  </r>
  <r>
    <x v="1099"/>
    <n v="1.75"/>
    <x v="5"/>
    <n v="1.7498"/>
    <s v=" "/>
    <s v=" "/>
    <s v=" "/>
    <s v=" "/>
    <n v="3.72"/>
    <n v="3.44"/>
    <s v=""/>
    <x v="0"/>
    <s v=""/>
    <s v=""/>
    <x v="0"/>
    <n v="1.39"/>
    <n v="1.32"/>
    <x v="82"/>
    <n v="1.19"/>
    <x v="54"/>
    <n v="0.31"/>
    <n v="0.91"/>
    <x v="1"/>
    <s v=""/>
    <s v=""/>
  </r>
  <r>
    <x v="1100"/>
    <n v="1.75"/>
    <x v="5"/>
    <n v="1.7416"/>
    <s v=" "/>
    <s v=" "/>
    <s v=" "/>
    <s v=" "/>
    <s v=""/>
    <s v=""/>
    <s v=""/>
    <x v="0"/>
    <s v=""/>
    <s v=""/>
    <x v="0"/>
    <n v="1.42"/>
    <n v="1.38"/>
    <x v="184"/>
    <n v="1.21"/>
    <x v="56"/>
    <n v="5.8"/>
    <n v="0.88"/>
    <x v="1"/>
    <s v=""/>
    <s v=""/>
  </r>
  <r>
    <x v="1101"/>
    <n v="1.75"/>
    <x v="5"/>
    <n v="1.7426999999999999"/>
    <s v=" "/>
    <s v=" "/>
    <s v=" "/>
    <s v=" "/>
    <s v=""/>
    <s v=""/>
    <s v=""/>
    <x v="0"/>
    <s v=""/>
    <s v=""/>
    <x v="0"/>
    <n v="1.4"/>
    <n v="1.37"/>
    <x v="87"/>
    <n v="1.19"/>
    <x v="55"/>
    <n v="-1.45"/>
    <n v="-1.48"/>
    <x v="1"/>
    <s v=""/>
    <s v=""/>
  </r>
  <r>
    <x v="1102"/>
    <n v="1.75"/>
    <x v="5"/>
    <n v="1.7471000000000001"/>
    <s v=" "/>
    <s v=" "/>
    <s v=" "/>
    <s v=" "/>
    <s v=""/>
    <s v=""/>
    <s v=""/>
    <x v="77"/>
    <n v="1.64"/>
    <n v="1.63"/>
    <x v="61"/>
    <n v="1.46"/>
    <n v="1.42"/>
    <x v="104"/>
    <n v="1.27"/>
    <x v="87"/>
    <n v="-5.68"/>
    <n v="0.57999999999999996"/>
    <x v="1"/>
    <s v=""/>
    <s v=""/>
  </r>
  <r>
    <x v="1103"/>
    <n v="1.75"/>
    <x v="5"/>
    <n v="1.7447999999999999"/>
    <s v=" "/>
    <s v=" "/>
    <s v=" "/>
    <s v=" "/>
    <s v=""/>
    <s v=""/>
    <n v="2.9"/>
    <x v="0"/>
    <s v=""/>
    <s v=""/>
    <x v="0"/>
    <n v="1.51"/>
    <n v="1.48"/>
    <x v="101"/>
    <n v="1.32"/>
    <x v="69"/>
    <n v="-0.36"/>
    <n v="-0.11"/>
    <x v="1"/>
    <s v=""/>
    <s v=""/>
  </r>
  <r>
    <x v="1104"/>
    <n v="1.75"/>
    <x v="5"/>
    <n v="1.748"/>
    <s v=" "/>
    <s v=" "/>
    <s v=" "/>
    <s v=" "/>
    <n v="3.7"/>
    <n v="3.46"/>
    <s v=""/>
    <x v="0"/>
    <s v=""/>
    <s v=""/>
    <x v="0"/>
    <n v="1.43"/>
    <n v="1.4"/>
    <x v="181"/>
    <n v="1.21"/>
    <x v="66"/>
    <n v="2.81"/>
    <n v="-1.1399999999999999"/>
    <x v="1"/>
    <s v=""/>
    <s v=""/>
  </r>
  <r>
    <x v="1105"/>
    <n v="1.75"/>
    <x v="5"/>
    <n v="1.7431000000000001"/>
    <s v=" "/>
    <s v=" "/>
    <s v=" "/>
    <s v=" "/>
    <s v=""/>
    <s v=""/>
    <s v=""/>
    <x v="0"/>
    <s v=""/>
    <s v=""/>
    <x v="0"/>
    <n v="1.45"/>
    <n v="1.43"/>
    <x v="105"/>
    <n v="1.24"/>
    <x v="87"/>
    <n v="2.3199999999999998"/>
    <n v="0.41"/>
    <x v="1"/>
    <s v=""/>
    <s v=""/>
  </r>
  <r>
    <x v="1106"/>
    <n v="1.75"/>
    <x v="5"/>
    <n v="1.742"/>
    <s v=" "/>
    <s v=" "/>
    <s v=" "/>
    <s v=" "/>
    <s v=""/>
    <s v=""/>
    <s v=""/>
    <x v="0"/>
    <s v=""/>
    <s v=""/>
    <x v="0"/>
    <n v="1.39"/>
    <n v="1.35"/>
    <x v="87"/>
    <n v="1.17"/>
    <x v="67"/>
    <n v="-1.8"/>
    <n v="-3.43"/>
    <x v="1"/>
    <s v=""/>
    <s v=""/>
  </r>
  <r>
    <x v="1107"/>
    <n v="1.75"/>
    <x v="5"/>
    <n v="1.75"/>
    <s v=" "/>
    <s v=" "/>
    <s v=" "/>
    <s v=" "/>
    <s v=""/>
    <s v=""/>
    <s v=""/>
    <x v="77"/>
    <n v="1.62"/>
    <n v="1.62"/>
    <x v="55"/>
    <n v="1.39"/>
    <n v="1.34"/>
    <x v="82"/>
    <n v="1.17"/>
    <x v="62"/>
    <n v="-4.47"/>
    <n v="0.17"/>
    <x v="1"/>
    <s v=""/>
    <s v=""/>
  </r>
  <r>
    <x v="1108"/>
    <n v="1.75"/>
    <x v="5"/>
    <n v="1.75"/>
    <s v=" "/>
    <s v=" "/>
    <s v=" "/>
    <s v=" "/>
    <s v=""/>
    <s v=""/>
    <n v="2.9"/>
    <x v="0"/>
    <s v=""/>
    <s v=""/>
    <x v="0"/>
    <n v="1.4"/>
    <n v="1.37"/>
    <x v="87"/>
    <n v="1.18"/>
    <x v="61"/>
    <n v="-2.4500000000000002"/>
    <n v="2.0699999999999998"/>
    <x v="1"/>
    <s v=""/>
    <s v=""/>
  </r>
  <r>
    <x v="1109"/>
    <n v="1.75"/>
    <x v="5"/>
    <n v="1.7495000000000001"/>
    <s v=" "/>
    <s v=" "/>
    <s v=" "/>
    <s v=" "/>
    <n v="3.7"/>
    <n v="3.44"/>
    <s v=""/>
    <x v="0"/>
    <s v=""/>
    <s v=""/>
    <x v="0"/>
    <n v="1.41"/>
    <n v="1.39"/>
    <x v="184"/>
    <n v="1.18"/>
    <x v="55"/>
    <n v="0.99"/>
    <n v="0.05"/>
    <x v="1"/>
    <s v=""/>
    <s v=""/>
  </r>
  <r>
    <x v="1110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6.37"/>
    <s v=""/>
    <x v="1"/>
    <s v=""/>
    <s v=""/>
  </r>
  <r>
    <x v="1111"/>
    <n v="1.75"/>
    <x v="5"/>
    <n v="1.7690999999999999"/>
    <s v=" "/>
    <s v=" "/>
    <s v=" "/>
    <s v=" "/>
    <s v=""/>
    <s v=""/>
    <s v=""/>
    <x v="0"/>
    <s v=""/>
    <s v=""/>
    <x v="0"/>
    <n v="1.34"/>
    <n v="1.36"/>
    <x v="79"/>
    <n v="1.1499999999999999"/>
    <x v="62"/>
    <n v="2.5499999999999998"/>
    <n v="-0.91"/>
    <x v="1"/>
    <s v=""/>
    <s v=""/>
  </r>
  <r>
    <x v="1112"/>
    <n v="1.75"/>
    <x v="5"/>
    <n v="1.7546999999999999"/>
    <s v=" "/>
    <s v=" "/>
    <s v=" "/>
    <s v=" "/>
    <s v=""/>
    <s v=""/>
    <s v=""/>
    <x v="64"/>
    <n v="1.62"/>
    <n v="1.63"/>
    <x v="100"/>
    <n v="1.35"/>
    <n v="1.37"/>
    <x v="82"/>
    <n v="1.1499999999999999"/>
    <x v="62"/>
    <n v="-0.42"/>
    <n v="-0.28000000000000003"/>
    <x v="1"/>
    <s v=""/>
    <s v=""/>
  </r>
  <r>
    <x v="1113"/>
    <n v="1.75"/>
    <x v="5"/>
    <n v="1.7546999999999999"/>
    <s v=" "/>
    <s v=" "/>
    <s v=" "/>
    <s v=" "/>
    <s v=""/>
    <s v=""/>
    <n v="2.9"/>
    <x v="0"/>
    <s v=""/>
    <s v=""/>
    <x v="0"/>
    <n v="1.47"/>
    <n v="1.49"/>
    <x v="102"/>
    <n v="1.28"/>
    <x v="38"/>
    <n v="-0.01"/>
    <n v="1.76"/>
    <x v="1"/>
    <s v=""/>
    <s v=""/>
  </r>
  <r>
    <x v="1114"/>
    <n v="1.75"/>
    <x v="5"/>
    <n v="1.7531000000000001"/>
    <s v=" "/>
    <s v=" "/>
    <s v=" "/>
    <s v=" "/>
    <n v="3.7"/>
    <n v="3.47"/>
    <s v=""/>
    <x v="0"/>
    <s v=""/>
    <s v=""/>
    <x v="0"/>
    <n v="1.5"/>
    <n v="1.48"/>
    <x v="100"/>
    <n v="1.32"/>
    <x v="69"/>
    <n v="-2.44"/>
    <n v="0.5"/>
    <x v="1"/>
    <s v=""/>
    <s v=""/>
  </r>
  <r>
    <x v="1115"/>
    <n v="1.75"/>
    <x v="5"/>
    <n v="1.7491000000000001"/>
    <s v=" "/>
    <s v=" "/>
    <s v=" "/>
    <s v=" "/>
    <s v=""/>
    <s v=""/>
    <s v=""/>
    <x v="0"/>
    <s v=""/>
    <s v=""/>
    <x v="0"/>
    <n v="1.56"/>
    <n v="1.53"/>
    <x v="96"/>
    <n v="1.37"/>
    <x v="74"/>
    <n v="-0.9"/>
    <n v="1.06"/>
    <x v="1"/>
    <s v=""/>
    <s v=""/>
  </r>
  <r>
    <x v="1116"/>
    <n v="1.75"/>
    <x v="5"/>
    <n v="1.7484999999999999"/>
    <s v=" "/>
    <s v=" "/>
    <s v=" "/>
    <s v=" "/>
    <s v=""/>
    <s v=""/>
    <s v=""/>
    <x v="0"/>
    <s v=""/>
    <s v=""/>
    <x v="0"/>
    <n v="1.61"/>
    <n v="1.6"/>
    <x v="94"/>
    <n v="1.44"/>
    <x v="40"/>
    <n v="-1.98"/>
    <n v="1.81"/>
    <x v="1"/>
    <s v=""/>
    <s v=""/>
  </r>
  <r>
    <x v="1117"/>
    <n v="1.75"/>
    <x v="5"/>
    <n v="1.7473000000000001"/>
    <s v=" "/>
    <s v=" "/>
    <s v=" "/>
    <s v=" "/>
    <s v=""/>
    <s v=""/>
    <s v=""/>
    <x v="67"/>
    <n v="1.62"/>
    <n v="1.66"/>
    <x v="65"/>
    <n v="1.59"/>
    <n v="1.61"/>
    <x v="93"/>
    <n v="1.43"/>
    <x v="29"/>
    <n v="0.56999999999999995"/>
    <n v="0.63"/>
    <x v="1"/>
    <s v=""/>
    <s v=""/>
  </r>
  <r>
    <x v="1118"/>
    <n v="1.75"/>
    <x v="5"/>
    <n v="1.7492000000000001"/>
    <s v=" "/>
    <s v=" "/>
    <s v=" "/>
    <s v=" "/>
    <s v=""/>
    <s v=""/>
    <n v="2.9"/>
    <x v="0"/>
    <s v=""/>
    <s v=""/>
    <x v="0"/>
    <n v="1.61"/>
    <n v="1.64"/>
    <x v="94"/>
    <n v="1.46"/>
    <x v="26"/>
    <n v="2.4900000000000002"/>
    <n v="0.46"/>
    <x v="1"/>
    <s v=""/>
    <s v=""/>
  </r>
  <r>
    <x v="1119"/>
    <n v="1.75"/>
    <x v="5"/>
    <n v="1.7452000000000001"/>
    <s v=" "/>
    <s v=" "/>
    <s v=" "/>
    <s v=" "/>
    <n v="3.69"/>
    <n v="3.53"/>
    <s v=""/>
    <x v="0"/>
    <s v=""/>
    <s v=""/>
    <x v="0"/>
    <n v="1.64"/>
    <n v="1.69"/>
    <x v="179"/>
    <n v="1.5"/>
    <x v="42"/>
    <n v="-0.7"/>
    <n v="0.56000000000000005"/>
    <x v="1"/>
    <s v=""/>
    <s v=""/>
  </r>
  <r>
    <x v="1120"/>
    <n v="1.75"/>
    <x v="5"/>
    <n v="1.7634000000000001"/>
    <s v=" "/>
    <s v=" "/>
    <s v=" "/>
    <s v=" "/>
    <s v=""/>
    <s v=""/>
    <s v=""/>
    <x v="0"/>
    <s v=""/>
    <s v=""/>
    <x v="0"/>
    <n v="1.63"/>
    <n v="1.65"/>
    <x v="176"/>
    <n v="1.49"/>
    <x v="25"/>
    <n v="-0.54"/>
    <n v="-0.06"/>
    <x v="1"/>
    <s v=""/>
    <s v=""/>
  </r>
  <r>
    <x v="1121"/>
    <n v="1.75"/>
    <x v="5"/>
    <n v="1.752"/>
    <s v=" "/>
    <s v=" "/>
    <s v=" "/>
    <s v=" "/>
    <s v=""/>
    <s v=""/>
    <s v=""/>
    <x v="0"/>
    <s v=""/>
    <s v=""/>
    <x v="0"/>
    <n v="1.62"/>
    <n v="1.61"/>
    <x v="180"/>
    <n v="1.47"/>
    <x v="26"/>
    <n v="-0.57999999999999996"/>
    <n v="0.2"/>
    <x v="1"/>
    <s v=""/>
    <s v=""/>
  </r>
  <r>
    <x v="1122"/>
    <n v="1.75"/>
    <x v="5"/>
    <n v="1.7482"/>
    <s v=" "/>
    <s v=" "/>
    <s v=" "/>
    <s v=" "/>
    <s v=""/>
    <s v=""/>
    <s v=""/>
    <x v="70"/>
    <n v="1.63"/>
    <n v="1.67"/>
    <x v="66"/>
    <n v="1.61"/>
    <n v="1.58"/>
    <x v="94"/>
    <n v="1.46"/>
    <x v="40"/>
    <n v="-0.3"/>
    <n v="0.63"/>
    <x v="1"/>
    <s v=""/>
    <s v=""/>
  </r>
  <r>
    <x v="1123"/>
    <n v="1.75"/>
    <x v="5"/>
    <n v="1.748"/>
    <s v=" "/>
    <s v=" "/>
    <s v=" "/>
    <s v=" "/>
    <s v=""/>
    <s v=""/>
    <n v="2.9"/>
    <x v="0"/>
    <s v=""/>
    <s v=""/>
    <x v="0"/>
    <n v="1.61"/>
    <n v="1.56"/>
    <x v="94"/>
    <n v="1.46"/>
    <x v="40"/>
    <n v="0.84"/>
    <n v="0.09"/>
    <x v="1"/>
    <s v=""/>
    <s v=""/>
  </r>
  <r>
    <x v="1124"/>
    <n v="1.75"/>
    <x v="5"/>
    <n v="1.7437"/>
    <s v=" "/>
    <s v=" "/>
    <s v=" "/>
    <s v=" "/>
    <n v="3.68"/>
    <n v="3.51"/>
    <s v=""/>
    <x v="0"/>
    <s v=""/>
    <s v=""/>
    <x v="0"/>
    <n v="1.59"/>
    <n v="1.52"/>
    <x v="95"/>
    <n v="1.42"/>
    <x v="32"/>
    <n v="-0.76"/>
    <n v="0.28000000000000003"/>
    <x v="1"/>
    <s v=""/>
    <s v=""/>
  </r>
  <r>
    <x v="1125"/>
    <n v="1.75"/>
    <x v="5"/>
    <n v="1.7272000000000001"/>
    <s v=" "/>
    <s v=" "/>
    <s v=" "/>
    <s v=" "/>
    <s v=""/>
    <s v=""/>
    <s v=""/>
    <x v="0"/>
    <s v=""/>
    <s v=""/>
    <x v="0"/>
    <n v="1.57"/>
    <n v="1.5"/>
    <x v="92"/>
    <n v="1.4"/>
    <x v="34"/>
    <n v="-3.28"/>
    <n v="-0.68"/>
    <x v="1"/>
    <s v=""/>
    <s v=""/>
  </r>
  <r>
    <x v="1126"/>
    <n v="1.75"/>
    <x v="5"/>
    <n v="1.7439"/>
    <s v=" "/>
    <s v=" "/>
    <s v=" "/>
    <s v=" "/>
    <s v=""/>
    <s v=""/>
    <s v=""/>
    <x v="0"/>
    <s v=""/>
    <s v=""/>
    <x v="0"/>
    <n v="1.53"/>
    <n v="1.46"/>
    <x v="90"/>
    <n v="1.34"/>
    <x v="70"/>
    <n v="-12.25"/>
    <n v="-0.83"/>
    <x v="1"/>
    <s v=""/>
    <s v=""/>
  </r>
  <r>
    <x v="1127"/>
    <n v="1.75"/>
    <x v="5"/>
    <n v="1.7233000000000001"/>
    <s v=" "/>
    <s v=" "/>
    <s v=" "/>
    <s v=" "/>
    <s v=""/>
    <s v=""/>
    <s v=""/>
    <x v="67"/>
    <n v="1.64"/>
    <n v="1.65"/>
    <x v="65"/>
    <n v="1.59"/>
    <n v="1.54"/>
    <x v="93"/>
    <n v="1.42"/>
    <x v="32"/>
    <n v="-0.96"/>
    <n v="1.02"/>
    <x v="1"/>
    <s v=""/>
    <s v=""/>
  </r>
  <r>
    <x v="1128"/>
    <n v="1.75"/>
    <x v="5"/>
    <n v="1.7403999999999999"/>
    <s v=" "/>
    <s v=" "/>
    <s v=" "/>
    <s v=" "/>
    <s v=""/>
    <s v=""/>
    <n v="2.9"/>
    <x v="0"/>
    <s v=""/>
    <s v=""/>
    <x v="0"/>
    <n v="1.58"/>
    <n v="1.52"/>
    <x v="95"/>
    <n v="1.4"/>
    <x v="71"/>
    <n v="-4.37"/>
    <n v="-0.08"/>
    <x v="1"/>
    <s v=""/>
    <s v=""/>
  </r>
  <r>
    <x v="1129"/>
    <n v="1.75"/>
    <x v="5"/>
    <n v="1.7358"/>
    <s v=" "/>
    <s v=" "/>
    <s v=" "/>
    <s v=" "/>
    <n v="3.69"/>
    <n v="3.48"/>
    <s v=""/>
    <x v="0"/>
    <s v=""/>
    <s v=""/>
    <x v="0"/>
    <n v="1.58"/>
    <n v="1.52"/>
    <x v="95"/>
    <n v="1.39"/>
    <x v="71"/>
    <n v="1.5"/>
    <n v="0.61"/>
    <x v="1"/>
    <s v=""/>
    <s v=""/>
  </r>
  <r>
    <x v="1130"/>
    <n v="1.75"/>
    <x v="5"/>
    <n v="1.7475000000000001"/>
    <s v=" "/>
    <s v=" "/>
    <s v=" "/>
    <s v=" "/>
    <s v=""/>
    <s v=""/>
    <s v=""/>
    <x v="0"/>
    <s v=""/>
    <s v=""/>
    <x v="0"/>
    <n v="1.59"/>
    <n v="1.51"/>
    <x v="93"/>
    <n v="1.4"/>
    <x v="34"/>
    <n v="2.92"/>
    <n v="-0.03"/>
    <x v="1"/>
    <s v=""/>
    <s v=""/>
  </r>
  <r>
    <x v="1131"/>
    <n v="1.75"/>
    <x v="5"/>
    <n v="1.7532000000000001"/>
    <s v=" "/>
    <s v=" "/>
    <s v=" "/>
    <s v=" "/>
    <s v=""/>
    <s v=""/>
    <s v=""/>
    <x v="0"/>
    <s v=""/>
    <s v=""/>
    <x v="0"/>
    <n v="1.54"/>
    <n v="1.5"/>
    <x v="98"/>
    <n v="1.37"/>
    <x v="72"/>
    <n v="0.22"/>
    <n v="-0.63"/>
    <x v="14"/>
    <n v="2.1"/>
    <n v="2.1"/>
  </r>
  <r>
    <x v="1132"/>
    <n v="1.75"/>
    <x v="5"/>
    <n v="1.7543"/>
    <s v=" "/>
    <s v=" "/>
    <s v=" "/>
    <s v=" "/>
    <s v=""/>
    <s v=""/>
    <s v=""/>
    <x v="70"/>
    <n v="1.63"/>
    <n v="1.67"/>
    <x v="97"/>
    <n v="1.5"/>
    <n v="1.47"/>
    <x v="100"/>
    <n v="1.34"/>
    <x v="52"/>
    <n v="0.74"/>
    <n v="-1.17"/>
    <x v="1"/>
    <s v=""/>
    <s v=""/>
  </r>
  <r>
    <x v="1133"/>
    <n v="1.75"/>
    <x v="5"/>
    <n v="1.7481"/>
    <s v=" "/>
    <s v=" "/>
    <s v=" "/>
    <s v=" "/>
    <s v=""/>
    <s v=""/>
    <n v="2.9"/>
    <x v="0"/>
    <s v=""/>
    <s v=""/>
    <x v="0"/>
    <n v="1.43"/>
    <n v="1.42"/>
    <x v="106"/>
    <n v="1.25"/>
    <x v="58"/>
    <n v="-1.64"/>
    <n v="-0.34"/>
    <x v="1"/>
    <s v=""/>
    <s v=""/>
  </r>
  <r>
    <x v="1134"/>
    <n v="1.75"/>
    <x v="5"/>
    <n v="1.7494000000000001"/>
    <s v=" "/>
    <s v=" "/>
    <s v=" "/>
    <s v=" "/>
    <n v="3.69"/>
    <n v="3.47"/>
    <s v=""/>
    <x v="0"/>
    <s v=""/>
    <s v=""/>
    <x v="0"/>
    <n v="1.42"/>
    <n v="1.39"/>
    <x v="106"/>
    <n v="1.25"/>
    <x v="59"/>
    <n v="-0.96"/>
    <n v="0.37"/>
    <x v="1"/>
    <s v=""/>
    <s v=""/>
  </r>
  <r>
    <x v="1135"/>
    <n v="1.75"/>
    <x v="5"/>
    <n v="1.7490000000000001"/>
    <s v=" "/>
    <s v=" "/>
    <s v=" "/>
    <s v=" "/>
    <s v=""/>
    <s v=""/>
    <s v=""/>
    <x v="0"/>
    <s v=""/>
    <s v=""/>
    <x v="0"/>
    <n v="1.46"/>
    <n v="1.45"/>
    <x v="102"/>
    <n v="1.3"/>
    <x v="36"/>
    <n v="4.0199999999999996"/>
    <n v="0.27"/>
    <x v="1"/>
    <s v=""/>
    <s v=""/>
  </r>
  <r>
    <x v="1136"/>
    <n v="1.75"/>
    <x v="5"/>
    <n v="1.7465999999999999"/>
    <s v=" "/>
    <s v=" "/>
    <s v=" "/>
    <s v=" "/>
    <s v=""/>
    <s v=""/>
    <s v=""/>
    <x v="0"/>
    <s v=""/>
    <s v=""/>
    <x v="0"/>
    <n v="1.46"/>
    <n v="1.44"/>
    <x v="88"/>
    <n v="1.29"/>
    <x v="69"/>
    <n v="-0.19"/>
    <n v="-1"/>
    <x v="1"/>
    <s v=""/>
    <s v=""/>
  </r>
  <r>
    <x v="1137"/>
    <n v="1.75"/>
    <x v="5"/>
    <n v="1.7438"/>
    <s v=" "/>
    <s v=" "/>
    <s v=" "/>
    <s v=" "/>
    <s v=""/>
    <s v=""/>
    <s v=""/>
    <x v="72"/>
    <n v="1.63"/>
    <n v="1.65"/>
    <x v="64"/>
    <n v="1.49"/>
    <n v="1.48"/>
    <x v="89"/>
    <n v="1.32"/>
    <x v="35"/>
    <n v="4.6900000000000004"/>
    <n v="0.65"/>
    <x v="1"/>
    <s v=""/>
    <s v=""/>
  </r>
  <r>
    <x v="1138"/>
    <n v="1.75"/>
    <x v="5"/>
    <n v="1.744"/>
    <s v=" "/>
    <s v=" "/>
    <s v=" "/>
    <s v=" "/>
    <s v=""/>
    <s v=""/>
    <n v="2.9"/>
    <x v="0"/>
    <s v=""/>
    <s v=""/>
    <x v="0"/>
    <n v="1.55"/>
    <n v="1.56"/>
    <x v="98"/>
    <n v="1.39"/>
    <x v="33"/>
    <n v="-0.05"/>
    <n v="0.38"/>
    <x v="1"/>
    <s v=""/>
    <s v=""/>
  </r>
  <r>
    <x v="1139"/>
    <n v="1.75"/>
    <x v="5"/>
    <n v="1.7506999999999999"/>
    <s v=" "/>
    <s v=" "/>
    <s v=" "/>
    <s v=" "/>
    <n v="3.69"/>
    <n v="3.52"/>
    <s v=""/>
    <x v="0"/>
    <s v=""/>
    <s v=""/>
    <x v="0"/>
    <n v="1.65"/>
    <n v="1.63"/>
    <x v="177"/>
    <n v="1.52"/>
    <x v="42"/>
    <n v="-3.44"/>
    <n v="0.87"/>
    <x v="1"/>
    <s v=""/>
    <s v=""/>
  </r>
  <r>
    <x v="1140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0.87"/>
    <s v=""/>
    <x v="1"/>
    <s v=""/>
    <s v=""/>
  </r>
  <r>
    <x v="1141"/>
    <n v="1.75"/>
    <x v="5"/>
    <n v="1.7572000000000001"/>
    <s v=" "/>
    <s v=" "/>
    <s v=" "/>
    <s v=" "/>
    <s v=""/>
    <s v=""/>
    <s v=""/>
    <x v="0"/>
    <s v=""/>
    <s v=""/>
    <x v="0"/>
    <n v="1.69"/>
    <n v="1.66"/>
    <x v="113"/>
    <n v="1.58"/>
    <x v="22"/>
    <n v="-2.23"/>
    <n v="-0.15"/>
    <x v="1"/>
    <s v=""/>
    <s v=""/>
  </r>
  <r>
    <x v="1142"/>
    <n v="1.75"/>
    <x v="5"/>
    <n v="1.7435"/>
    <s v=" "/>
    <s v=" "/>
    <s v=" "/>
    <s v=" "/>
    <s v=""/>
    <s v=""/>
    <s v=""/>
    <x v="74"/>
    <n v="1.7"/>
    <n v="1.69"/>
    <x v="96"/>
    <n v="1.67"/>
    <n v="1.66"/>
    <x v="178"/>
    <n v="1.56"/>
    <x v="43"/>
    <n v="-2.04"/>
    <n v="0.4"/>
    <x v="1"/>
    <s v=""/>
    <s v=""/>
  </r>
  <r>
    <x v="1143"/>
    <n v="1.75"/>
    <x v="5"/>
    <n v="1.7365999999999999"/>
    <s v=" "/>
    <s v=" "/>
    <s v=" "/>
    <s v=" "/>
    <s v=""/>
    <s v=""/>
    <n v="2.9"/>
    <x v="0"/>
    <s v=""/>
    <s v=""/>
    <x v="0"/>
    <n v="1.68"/>
    <n v="1.67"/>
    <x v="177"/>
    <n v="1.58"/>
    <x v="22"/>
    <n v="0.91"/>
    <n v="-0.34"/>
    <x v="1"/>
    <s v=""/>
    <s v=""/>
  </r>
  <r>
    <x v="1144"/>
    <n v="1.75"/>
    <x v="5"/>
    <n v="1.7442"/>
    <s v=" "/>
    <s v=" "/>
    <s v=" "/>
    <s v=" "/>
    <n v="3.7"/>
    <n v="3.56"/>
    <s v=""/>
    <x v="0"/>
    <s v=""/>
    <s v=""/>
    <x v="0"/>
    <n v="1.66"/>
    <n v="1.64"/>
    <x v="179"/>
    <n v="1.55"/>
    <x v="23"/>
    <n v="-1.55"/>
    <n v="-0.03"/>
    <x v="1"/>
    <s v=""/>
    <s v=""/>
  </r>
  <r>
    <x v="1145"/>
    <n v="1.75"/>
    <x v="5"/>
    <n v="1.7467999999999999"/>
    <s v=" "/>
    <s v=" "/>
    <s v=" "/>
    <s v=" "/>
    <s v=""/>
    <s v=""/>
    <s v=""/>
    <x v="0"/>
    <s v=""/>
    <s v=""/>
    <x v="0"/>
    <n v="1.68"/>
    <n v="1.66"/>
    <x v="177"/>
    <n v="1.57"/>
    <x v="22"/>
    <n v="-0.18"/>
    <n v="0.57999999999999996"/>
    <x v="1"/>
    <s v=""/>
    <s v=""/>
  </r>
  <r>
    <x v="1146"/>
    <n v="1.75"/>
    <x v="5"/>
    <n v="1.7438"/>
    <s v=" "/>
    <s v=" "/>
    <s v=" "/>
    <s v=" "/>
    <s v=""/>
    <s v=""/>
    <s v=""/>
    <x v="0"/>
    <s v=""/>
    <s v=""/>
    <x v="0"/>
    <n v="1.65"/>
    <n v="1.62"/>
    <x v="176"/>
    <n v="1.53"/>
    <x v="19"/>
    <n v="-2.15"/>
    <n v="0.2"/>
    <x v="1"/>
    <s v=""/>
    <s v=""/>
  </r>
  <r>
    <x v="1147"/>
    <n v="1.75"/>
    <x v="5"/>
    <n v="1.7446999999999999"/>
    <s v=" "/>
    <s v=" "/>
    <s v=" "/>
    <s v=" "/>
    <s v=""/>
    <s v=""/>
    <s v=""/>
    <x v="71"/>
    <n v="1.65"/>
    <n v="1.68"/>
    <x v="68"/>
    <n v="1.65"/>
    <n v="1.61"/>
    <x v="176"/>
    <n v="1.53"/>
    <x v="19"/>
    <n v="-6.9"/>
    <n v="0.1"/>
    <x v="1"/>
    <s v=""/>
    <s v=""/>
  </r>
  <r>
    <x v="1148"/>
    <n v="1.75"/>
    <x v="5"/>
    <n v="1.7443"/>
    <s v=" "/>
    <s v=" "/>
    <s v=" "/>
    <s v=" "/>
    <s v=""/>
    <s v=""/>
    <n v="2.9"/>
    <x v="0"/>
    <s v=""/>
    <s v=""/>
    <x v="0"/>
    <n v="1.66"/>
    <n v="1.62"/>
    <x v="110"/>
    <n v="1.54"/>
    <x v="19"/>
    <n v="-0.73"/>
    <n v="-0.2"/>
    <x v="1"/>
    <s v=""/>
    <s v=""/>
  </r>
  <r>
    <x v="1149"/>
    <n v="1.75"/>
    <x v="5"/>
    <n v="1.7553000000000001"/>
    <s v=" "/>
    <s v=" "/>
    <s v=" "/>
    <s v=" "/>
    <n v="3.7"/>
    <n v="3.56"/>
    <s v=""/>
    <x v="0"/>
    <s v=""/>
    <s v=""/>
    <x v="0"/>
    <n v="1.68"/>
    <n v="1.65"/>
    <x v="112"/>
    <n v="1.57"/>
    <x v="23"/>
    <n v="16.649999999999999"/>
    <n v="0.61"/>
    <x v="1"/>
    <s v=""/>
    <s v=""/>
  </r>
  <r>
    <x v="1150"/>
    <n v="1.75"/>
    <x v="5"/>
    <n v="1.7579"/>
    <s v=" "/>
    <s v=" "/>
    <s v=" "/>
    <s v=" "/>
    <s v=""/>
    <s v=""/>
    <s v=""/>
    <x v="0"/>
    <s v=""/>
    <s v=""/>
    <x v="0"/>
    <n v="1.73"/>
    <n v="1.74"/>
    <x v="186"/>
    <n v="1.64"/>
    <x v="49"/>
    <n v="-3.38"/>
    <n v="0.05"/>
    <x v="1"/>
    <s v=""/>
    <s v=""/>
  </r>
  <r>
    <x v="1151"/>
    <n v="1.75"/>
    <x v="5"/>
    <n v="1.7482"/>
    <s v=" "/>
    <s v=" "/>
    <s v=" "/>
    <s v=" "/>
    <s v=""/>
    <s v=""/>
    <s v=""/>
    <x v="0"/>
    <s v=""/>
    <s v=""/>
    <x v="0"/>
    <n v="1.72"/>
    <n v="1.72"/>
    <x v="114"/>
    <n v="1.62"/>
    <x v="92"/>
    <n v="2.2200000000000002"/>
    <n v="0.14000000000000001"/>
    <x v="1"/>
    <s v=""/>
    <s v=""/>
  </r>
  <r>
    <x v="1152"/>
    <n v="1.75"/>
    <x v="5"/>
    <n v="1.7414000000000001"/>
    <s v=" "/>
    <s v=" "/>
    <s v=" "/>
    <s v=" "/>
    <s v=""/>
    <s v=""/>
    <s v=""/>
    <x v="78"/>
    <n v="1.66"/>
    <n v="1.71"/>
    <x v="96"/>
    <n v="1.59"/>
    <n v="1.6"/>
    <x v="92"/>
    <n v="1.46"/>
    <x v="26"/>
    <n v="-2.69"/>
    <n v="0.65"/>
    <x v="1"/>
    <s v=""/>
    <s v=""/>
  </r>
  <r>
    <x v="1153"/>
    <n v="1.75"/>
    <x v="5"/>
    <n v="1.7619"/>
    <s v=" "/>
    <s v=" "/>
    <s v=" "/>
    <s v=" "/>
    <s v=""/>
    <s v=""/>
    <n v="2.9"/>
    <x v="0"/>
    <s v=""/>
    <s v=""/>
    <x v="0"/>
    <n v="1.55"/>
    <n v="1.56"/>
    <x v="90"/>
    <n v="1.42"/>
    <x v="29"/>
    <n v="-0.06"/>
    <n v="-1.45"/>
    <x v="1"/>
    <s v=""/>
    <s v=""/>
  </r>
  <r>
    <x v="1154"/>
    <n v="1.75"/>
    <x v="5"/>
    <n v="1.7667999999999999"/>
    <s v=" "/>
    <s v=" "/>
    <s v=" "/>
    <s v=" "/>
    <n v="3.7"/>
    <n v="3.54"/>
    <s v=""/>
    <x v="0"/>
    <s v=""/>
    <s v=""/>
    <x v="0"/>
    <n v="1.58"/>
    <n v="1.59"/>
    <x v="96"/>
    <n v="1.46"/>
    <x v="28"/>
    <n v="0.85"/>
    <n v="0.44"/>
    <x v="15"/>
    <n v="2.1"/>
    <n v="2.2000000000000002"/>
  </r>
  <r>
    <x v="1155"/>
    <n v="1.75"/>
    <x v="5"/>
    <n v="1.7650999999999999"/>
    <s v=" "/>
    <s v=" "/>
    <s v=" "/>
    <s v=" "/>
    <s v=""/>
    <s v=""/>
    <s v=""/>
    <x v="0"/>
    <s v=""/>
    <s v=""/>
    <x v="0"/>
    <n v="1.62"/>
    <n v="1.67"/>
    <x v="94"/>
    <n v="1.53"/>
    <x v="41"/>
    <n v="2.15"/>
    <n v="0.51"/>
    <x v="1"/>
    <s v=""/>
    <s v=""/>
  </r>
  <r>
    <x v="1156"/>
    <n v="1.75"/>
    <x v="5"/>
    <n v="1.75"/>
    <s v=" "/>
    <s v=" "/>
    <s v=" "/>
    <s v=" "/>
    <s v=""/>
    <s v=""/>
    <s v=""/>
    <x v="0"/>
    <s v=""/>
    <s v=""/>
    <x v="0"/>
    <n v="1.66"/>
    <n v="1.73"/>
    <x v="110"/>
    <n v="1.59"/>
    <x v="92"/>
    <n v="-0.91"/>
    <n v="0.79"/>
    <x v="1"/>
    <s v=""/>
    <s v=""/>
  </r>
  <r>
    <x v="1157"/>
    <n v="1.75"/>
    <x v="5"/>
    <n v="1.7371000000000001"/>
    <s v=" "/>
    <s v=" "/>
    <s v=" "/>
    <s v=" "/>
    <s v=""/>
    <s v=""/>
    <s v=""/>
    <x v="71"/>
    <n v="1.67"/>
    <n v="1.69"/>
    <x v="65"/>
    <n v="1.61"/>
    <n v="1.67"/>
    <x v="97"/>
    <n v="1.53"/>
    <x v="23"/>
    <n v="0.3"/>
    <n v="0.33"/>
    <x v="1"/>
    <s v=""/>
    <s v=""/>
  </r>
  <r>
    <x v="1158"/>
    <n v="1.75"/>
    <x v="5"/>
    <n v="1.7302999999999999"/>
    <s v=" "/>
    <s v=" "/>
    <s v=" "/>
    <s v=" "/>
    <s v=""/>
    <s v=""/>
    <n v="2.9"/>
    <x v="0"/>
    <s v=""/>
    <s v=""/>
    <x v="0"/>
    <n v="1.65"/>
    <n v="1.73"/>
    <x v="110"/>
    <n v="1.59"/>
    <x v="45"/>
    <n v="-1.24"/>
    <n v="0.98"/>
    <x v="1"/>
    <s v=""/>
    <s v=""/>
  </r>
  <r>
    <x v="1159"/>
    <n v="1.75"/>
    <x v="5"/>
    <n v="1.746"/>
    <s v=" "/>
    <s v=" "/>
    <s v=" "/>
    <s v=" "/>
    <n v="3.71"/>
    <n v="3.56"/>
    <s v=""/>
    <x v="0"/>
    <s v=""/>
    <s v=""/>
    <x v="0"/>
    <n v="1.6"/>
    <n v="1.72"/>
    <x v="93"/>
    <n v="1.55"/>
    <x v="44"/>
    <n v="-4.83"/>
    <n v="0.16"/>
    <x v="1"/>
    <s v=""/>
    <s v=""/>
  </r>
  <r>
    <x v="1160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-3.32"/>
    <n v="-0.2"/>
    <x v="1"/>
    <s v=""/>
    <s v=""/>
  </r>
  <r>
    <x v="1161"/>
    <n v="1.75"/>
    <x v="5"/>
    <n v="1.7447999999999999"/>
    <s v=" "/>
    <s v=" "/>
    <s v=" "/>
    <s v=" "/>
    <s v=""/>
    <s v=""/>
    <s v=""/>
    <x v="0"/>
    <s v=""/>
    <s v=""/>
    <x v="0"/>
    <n v="1.62"/>
    <n v="1.72"/>
    <x v="97"/>
    <n v="1.57"/>
    <x v="92"/>
    <n v="0.87"/>
    <n v="0.12"/>
    <x v="1"/>
    <s v=""/>
    <s v=""/>
  </r>
  <r>
    <x v="1162"/>
    <n v="1.75"/>
    <x v="5"/>
    <n v="1.7394000000000001"/>
    <s v=" "/>
    <s v=" "/>
    <s v=" "/>
    <s v=" "/>
    <s v=""/>
    <s v=""/>
    <s v=""/>
    <x v="75"/>
    <n v="1.66"/>
    <n v="1.69"/>
    <x v="97"/>
    <n v="1.59"/>
    <n v="1.68"/>
    <x v="95"/>
    <n v="1.54"/>
    <x v="43"/>
    <n v="-0.33"/>
    <n v="-0.28000000000000003"/>
    <x v="1"/>
    <s v=""/>
    <s v=""/>
  </r>
  <r>
    <x v="1163"/>
    <n v="1.75"/>
    <x v="5"/>
    <n v="1.7464999999999999"/>
    <s v=" "/>
    <s v=" "/>
    <s v=" "/>
    <s v=" "/>
    <s v=""/>
    <s v=""/>
    <n v="2.9"/>
    <x v="0"/>
    <s v=""/>
    <s v=""/>
    <x v="0"/>
    <n v="1.56"/>
    <n v="1.61"/>
    <x v="98"/>
    <n v="1.47"/>
    <x v="31"/>
    <n v="-1.39"/>
    <n v="0.63"/>
    <x v="1"/>
    <s v=""/>
    <s v=""/>
  </r>
  <r>
    <x v="1164"/>
    <n v="1.75"/>
    <x v="5"/>
    <n v="1.7498"/>
    <s v=" "/>
    <s v=" "/>
    <s v=" "/>
    <s v=" "/>
    <n v="3.71"/>
    <n v="3.54"/>
    <s v=""/>
    <x v="0"/>
    <s v=""/>
    <s v=""/>
    <x v="0"/>
    <n v="1.57"/>
    <n v="1.61"/>
    <x v="91"/>
    <n v="1.48"/>
    <x v="25"/>
    <n v="-2.13"/>
    <n v="0.39"/>
    <x v="1"/>
    <s v=""/>
    <s v=""/>
  </r>
  <r>
    <x v="1165"/>
    <n v="1.75"/>
    <x v="5"/>
    <n v="1.7450000000000001"/>
    <s v=" "/>
    <s v=" "/>
    <s v=" "/>
    <s v=" "/>
    <s v=""/>
    <s v=""/>
    <s v=""/>
    <x v="0"/>
    <s v=""/>
    <s v=""/>
    <x v="0"/>
    <n v="1.57"/>
    <n v="1.61"/>
    <x v="91"/>
    <n v="1.48"/>
    <x v="25"/>
    <n v="-3.54"/>
    <n v="0.04"/>
    <x v="1"/>
    <s v=""/>
    <s v=""/>
  </r>
  <r>
    <x v="1166"/>
    <n v="1.75"/>
    <x v="5"/>
    <n v="1.7411000000000001"/>
    <s v=" "/>
    <s v=" "/>
    <s v=" "/>
    <s v=" "/>
    <s v=""/>
    <s v=""/>
    <s v=""/>
    <x v="0"/>
    <s v=""/>
    <s v=""/>
    <x v="0"/>
    <n v="1.55"/>
    <n v="1.56"/>
    <x v="90"/>
    <n v="1.45"/>
    <x v="28"/>
    <n v="-0.76"/>
    <n v="-0.03"/>
    <x v="1"/>
    <s v=""/>
    <s v=""/>
  </r>
  <r>
    <x v="1167"/>
    <n v="1.75"/>
    <x v="5"/>
    <n v="1.7311000000000001"/>
    <s v=" "/>
    <s v=" "/>
    <s v=" "/>
    <s v=" "/>
    <s v=""/>
    <s v=""/>
    <s v=""/>
    <x v="73"/>
    <n v="1.66"/>
    <n v="1.66"/>
    <x v="98"/>
    <n v="1.54"/>
    <n v="1.53"/>
    <x v="99"/>
    <n v="1.43"/>
    <x v="29"/>
    <n v="-0.56999999999999995"/>
    <n v="0.11"/>
    <x v="1"/>
    <s v=""/>
    <s v=""/>
  </r>
  <r>
    <x v="1168"/>
    <n v="1.75"/>
    <x v="5"/>
    <n v="1.7394000000000001"/>
    <s v=" "/>
    <s v=" "/>
    <s v=" "/>
    <s v=" "/>
    <s v=""/>
    <s v=""/>
    <n v="2.9"/>
    <x v="0"/>
    <s v=""/>
    <s v=""/>
    <x v="0"/>
    <n v="1.59"/>
    <n v="1.58"/>
    <x v="92"/>
    <n v="1.49"/>
    <x v="25"/>
    <n v="-5.82"/>
    <n v="-0.28000000000000003"/>
    <x v="1"/>
    <s v=""/>
    <s v=""/>
  </r>
  <r>
    <x v="1169"/>
    <n v="1.75"/>
    <x v="5"/>
    <n v="1.7411000000000001"/>
    <s v=" "/>
    <s v=" "/>
    <s v=" "/>
    <s v=" "/>
    <n v="3.71"/>
    <n v="3.52"/>
    <s v=""/>
    <x v="0"/>
    <s v=""/>
    <s v=""/>
    <x v="0"/>
    <n v="1.61"/>
    <n v="1.57"/>
    <x v="93"/>
    <n v="1.5"/>
    <x v="31"/>
    <n v="-4.66"/>
    <n v="-0.1"/>
    <x v="1"/>
    <s v=""/>
    <s v=""/>
  </r>
  <r>
    <x v="1170"/>
    <n v="1.75"/>
    <x v="5"/>
    <n v="1.7362"/>
    <s v=" "/>
    <s v=" "/>
    <s v=" "/>
    <s v=" "/>
    <s v=""/>
    <s v=""/>
    <s v=""/>
    <x v="0"/>
    <s v=""/>
    <s v=""/>
    <x v="0"/>
    <n v="1.61"/>
    <n v="1.57"/>
    <x v="97"/>
    <n v="1.5"/>
    <x v="31"/>
    <n v="2.76"/>
    <n v="0.26"/>
    <x v="1"/>
    <s v=""/>
    <s v=""/>
  </r>
  <r>
    <x v="1171"/>
    <n v="1.75"/>
    <x v="5"/>
    <n v="1.7466999999999999"/>
    <s v=" "/>
    <s v=" "/>
    <s v=" "/>
    <s v=" "/>
    <s v=""/>
    <s v=""/>
    <s v=""/>
    <x v="0"/>
    <s v=""/>
    <s v=""/>
    <x v="0"/>
    <n v="1.59"/>
    <n v="1.54"/>
    <x v="95"/>
    <n v="1.47"/>
    <x v="28"/>
    <n v="0.66"/>
    <n v="0.16"/>
    <x v="1"/>
    <s v=""/>
    <s v=""/>
  </r>
  <r>
    <x v="1172"/>
    <n v="1.75"/>
    <x v="5"/>
    <n v="1.7487999999999999"/>
    <s v=" "/>
    <s v=" "/>
    <s v=" "/>
    <s v=" "/>
    <s v=""/>
    <s v=""/>
    <s v=""/>
    <x v="74"/>
    <n v="1.66"/>
    <n v="1.69"/>
    <x v="66"/>
    <n v="1.62"/>
    <n v="1.57"/>
    <x v="94"/>
    <n v="1.51"/>
    <x v="31"/>
    <n v="4.8600000000000003"/>
    <n v="0.61"/>
    <x v="1"/>
    <s v=""/>
    <s v=""/>
  </r>
  <r>
    <x v="1173"/>
    <n v="1.75"/>
    <x v="5"/>
    <n v="1.75"/>
    <s v=" "/>
    <s v=" "/>
    <s v=" "/>
    <s v=" "/>
    <s v=""/>
    <s v=""/>
    <n v="2.9"/>
    <x v="0"/>
    <s v=""/>
    <s v=""/>
    <x v="0"/>
    <n v="1.61"/>
    <n v="1.56"/>
    <x v="97"/>
    <n v="1.5"/>
    <x v="30"/>
    <n v="-1.1200000000000001"/>
    <n v="0.17"/>
    <x v="1"/>
    <s v=""/>
    <s v=""/>
  </r>
  <r>
    <x v="1174"/>
    <n v="1.75"/>
    <x v="5"/>
    <n v="1.7465999999999999"/>
    <s v=" "/>
    <s v=" "/>
    <s v=" "/>
    <s v=" "/>
    <n v="3.68"/>
    <n v="3.51"/>
    <s v=""/>
    <x v="0"/>
    <s v=""/>
    <s v=""/>
    <x v="0"/>
    <n v="1.61"/>
    <n v="1.55"/>
    <x v="93"/>
    <n v="1.49"/>
    <x v="30"/>
    <n v="4.26"/>
    <n v="-7.0000000000000007E-2"/>
    <x v="1"/>
    <s v=""/>
    <s v=""/>
  </r>
  <r>
    <x v="1175"/>
    <n v="1.75"/>
    <x v="5"/>
    <n v="1.7519"/>
    <s v=" "/>
    <s v=" "/>
    <s v=" "/>
    <s v=" "/>
    <s v=""/>
    <s v=""/>
    <s v=""/>
    <x v="0"/>
    <s v=""/>
    <s v=""/>
    <x v="0"/>
    <n v="1.63"/>
    <n v="1.61"/>
    <x v="180"/>
    <n v="1.54"/>
    <x v="41"/>
    <n v="-1.33"/>
    <n v="-1.48"/>
    <x v="1"/>
    <s v=""/>
    <s v=""/>
  </r>
  <r>
    <x v="1176"/>
    <n v="1.75"/>
    <x v="5"/>
    <n v="1.7498"/>
    <s v=" "/>
    <s v=" "/>
    <s v=" "/>
    <s v=" "/>
    <s v=""/>
    <s v=""/>
    <s v=""/>
    <x v="0"/>
    <s v=""/>
    <s v=""/>
    <x v="0"/>
    <n v="1.58"/>
    <n v="1.54"/>
    <x v="96"/>
    <n v="1.48"/>
    <x v="26"/>
    <n v="-0.09"/>
    <n v="-2.12"/>
    <x v="1"/>
    <s v=""/>
    <s v=""/>
  </r>
  <r>
    <x v="1177"/>
    <n v="1.75"/>
    <x v="5"/>
    <n v="1.7474000000000001"/>
    <s v=" "/>
    <s v=" "/>
    <s v=" "/>
    <s v=" "/>
    <s v=""/>
    <s v=""/>
    <s v=""/>
    <x v="71"/>
    <n v="1.66"/>
    <n v="1.69"/>
    <x v="68"/>
    <n v="1.66"/>
    <n v="1.62"/>
    <x v="110"/>
    <n v="1.57"/>
    <x v="23"/>
    <n v="-1.2"/>
    <n v="0.63"/>
    <x v="1"/>
    <s v=""/>
    <s v=""/>
  </r>
  <r>
    <x v="1178"/>
    <n v="1.75"/>
    <x v="5"/>
    <n v="1.7484"/>
    <s v=" "/>
    <s v=" "/>
    <s v=" "/>
    <s v=" "/>
    <s v=""/>
    <s v=""/>
    <n v="2.9"/>
    <x v="0"/>
    <s v=""/>
    <s v=""/>
    <x v="0"/>
    <n v="1.69"/>
    <n v="1.68"/>
    <x v="111"/>
    <n v="1.62"/>
    <x v="92"/>
    <n v="2.7"/>
    <n v="0.46"/>
    <x v="1"/>
    <s v=""/>
    <s v=""/>
  </r>
  <r>
    <x v="1179"/>
    <n v="1.75"/>
    <x v="5"/>
    <n v="1.7473000000000001"/>
    <s v=" "/>
    <s v=" "/>
    <s v=" "/>
    <s v=" "/>
    <n v="3.69"/>
    <n v="3.53"/>
    <s v=""/>
    <x v="0"/>
    <s v=""/>
    <s v=""/>
    <x v="0"/>
    <n v="1.67"/>
    <n v="1.67"/>
    <x v="177"/>
    <n v="1.59"/>
    <x v="44"/>
    <n v="1.78"/>
    <n v="0.47"/>
    <x v="1"/>
    <s v=""/>
    <s v=""/>
  </r>
  <r>
    <x v="1180"/>
    <n v="1.75"/>
    <x v="5"/>
    <n v="1.7456"/>
    <s v=" "/>
    <s v=" "/>
    <s v=" "/>
    <s v=" "/>
    <s v=""/>
    <s v=""/>
    <s v=""/>
    <x v="0"/>
    <s v=""/>
    <s v=""/>
    <x v="0"/>
    <n v="1.68"/>
    <n v="1.7"/>
    <x v="178"/>
    <n v="1.61"/>
    <x v="20"/>
    <n v="-2.2400000000000002"/>
    <n v="-0.4"/>
    <x v="1"/>
    <s v=""/>
    <s v=""/>
  </r>
  <r>
    <x v="1181"/>
    <n v="1.75"/>
    <x v="5"/>
    <n v="1.7423999999999999"/>
    <s v=" "/>
    <s v=" "/>
    <s v=" "/>
    <s v=" "/>
    <s v=""/>
    <s v=""/>
    <s v=""/>
    <x v="0"/>
    <s v=""/>
    <s v=""/>
    <x v="0"/>
    <n v="1.68"/>
    <n v="1.69"/>
    <x v="178"/>
    <n v="1.61"/>
    <x v="92"/>
    <n v="-1.63"/>
    <n v="0.3"/>
    <x v="1"/>
    <s v=""/>
    <s v=""/>
  </r>
  <r>
    <x v="1182"/>
    <n v="1.75"/>
    <x v="5"/>
    <n v="1.7473000000000001"/>
    <s v=" "/>
    <s v=" "/>
    <s v=" "/>
    <s v=" "/>
    <s v=""/>
    <s v=""/>
    <s v=""/>
    <x v="72"/>
    <n v="1.65"/>
    <n v="1.69"/>
    <x v="101"/>
    <n v="1.67"/>
    <n v="1.67"/>
    <x v="112"/>
    <n v="1.59"/>
    <x v="44"/>
    <n v="-0.38"/>
    <n v="-0.06"/>
    <x v="1"/>
    <s v=""/>
    <s v=""/>
  </r>
  <r>
    <x v="1183"/>
    <n v="1.75"/>
    <x v="5"/>
    <n v="1.7466999999999999"/>
    <s v=" "/>
    <s v=" "/>
    <s v=" "/>
    <s v=" "/>
    <s v=""/>
    <s v=""/>
    <n v="2.9"/>
    <x v="0"/>
    <s v=""/>
    <s v=""/>
    <x v="0"/>
    <n v="1.71"/>
    <n v="1.75"/>
    <x v="114"/>
    <n v="1.66"/>
    <x v="48"/>
    <n v="0"/>
    <n v="0.59"/>
    <x v="1"/>
    <s v=""/>
    <s v=""/>
  </r>
  <r>
    <x v="1184"/>
    <n v="1.75"/>
    <x v="5"/>
    <n v="1.7523"/>
    <s v=" "/>
    <s v=" "/>
    <s v=" "/>
    <s v=" "/>
    <n v="3.69"/>
    <n v="3.54"/>
    <s v=""/>
    <x v="0"/>
    <s v=""/>
    <s v=""/>
    <x v="0"/>
    <n v="1.67"/>
    <n v="1.67"/>
    <x v="112"/>
    <n v="1.59"/>
    <x v="44"/>
    <n v="0.65"/>
    <n v="0.91"/>
    <x v="1"/>
    <s v=""/>
    <s v=""/>
  </r>
  <r>
    <x v="1185"/>
    <n v="1.75"/>
    <x v="5"/>
    <n v="1.7549999999999999"/>
    <s v=" "/>
    <s v=" "/>
    <s v=" "/>
    <s v=" "/>
    <s v=""/>
    <s v=""/>
    <s v=""/>
    <x v="0"/>
    <s v=""/>
    <s v=""/>
    <x v="0"/>
    <n v="1.71"/>
    <n v="1.72"/>
    <x v="113"/>
    <n v="1.64"/>
    <x v="0"/>
    <n v="-3.16"/>
    <n v="0.27"/>
    <x v="1"/>
    <s v=""/>
    <s v=""/>
  </r>
  <r>
    <x v="1186"/>
    <n v="1.75"/>
    <x v="5"/>
    <n v="1.7573000000000001"/>
    <s v=" "/>
    <s v=" "/>
    <s v=" "/>
    <s v=" "/>
    <s v=""/>
    <s v=""/>
    <s v=""/>
    <x v="0"/>
    <s v=""/>
    <s v=""/>
    <x v="0"/>
    <n v="1.72"/>
    <n v="1.72"/>
    <x v="114"/>
    <n v="1.64"/>
    <x v="0"/>
    <n v="-4.2"/>
    <n v="0.26"/>
    <x v="1"/>
    <s v=""/>
    <s v=""/>
  </r>
  <r>
    <x v="1187"/>
    <n v="1.75"/>
    <x v="5"/>
    <n v="1.7552000000000001"/>
    <s v=" "/>
    <s v=" "/>
    <s v=" "/>
    <s v=" "/>
    <s v=""/>
    <s v=""/>
    <s v=""/>
    <x v="74"/>
    <n v="1.66"/>
    <n v="1.75"/>
    <x v="93"/>
    <n v="1.74"/>
    <n v="1.75"/>
    <x v="118"/>
    <n v="1.7"/>
    <x v="16"/>
    <n v="10.02"/>
    <n v="-0.34"/>
    <x v="1"/>
    <s v=""/>
    <s v=""/>
  </r>
  <r>
    <x v="1188"/>
    <n v="1.75"/>
    <x v="5"/>
    <n v="1.7504"/>
    <s v=" "/>
    <s v=" "/>
    <s v=" "/>
    <s v=" "/>
    <s v=""/>
    <s v=""/>
    <n v="2.9"/>
    <x v="0"/>
    <s v=""/>
    <s v=""/>
    <x v="0"/>
    <n v="1.71"/>
    <n v="1.71"/>
    <x v="113"/>
    <n v="1.67"/>
    <x v="21"/>
    <n v="-1.52"/>
    <n v="0.06"/>
    <x v="1"/>
    <s v=""/>
    <s v=""/>
  </r>
  <r>
    <x v="1189"/>
    <n v="1.75"/>
    <x v="5"/>
    <n v="1.7458"/>
    <s v=" "/>
    <s v=" "/>
    <s v=" "/>
    <s v=" "/>
    <n v="3.7"/>
    <n v="3.53"/>
    <s v=""/>
    <x v="0"/>
    <s v=""/>
    <s v=""/>
    <x v="0"/>
    <n v="1.67"/>
    <n v="1.67"/>
    <x v="177"/>
    <n v="1.63"/>
    <x v="45"/>
    <n v="0.43"/>
    <n v="0.45"/>
    <x v="1"/>
    <s v=""/>
    <s v=""/>
  </r>
  <r>
    <x v="1190"/>
    <n v="1.75"/>
    <x v="5"/>
    <n v="1.7310000000000001"/>
    <s v=" "/>
    <s v=" "/>
    <s v=" "/>
    <s v=" "/>
    <s v=""/>
    <s v=""/>
    <s v=""/>
    <x v="0"/>
    <s v=""/>
    <s v=""/>
    <x v="0"/>
    <n v="1.69"/>
    <n v="1.67"/>
    <x v="111"/>
    <n v="1.65"/>
    <x v="0"/>
    <n v="-2.31"/>
    <n v="-0.9"/>
    <x v="1"/>
    <s v=""/>
    <s v=""/>
  </r>
  <r>
    <x v="1191"/>
    <n v="1.75"/>
    <x v="5"/>
    <n v="1.7485999999999999"/>
    <s v=" "/>
    <s v=" "/>
    <s v=" "/>
    <s v=" "/>
    <s v=""/>
    <s v=""/>
    <s v=""/>
    <x v="0"/>
    <s v=""/>
    <s v=""/>
    <x v="0"/>
    <n v="1.69"/>
    <n v="1.67"/>
    <x v="178"/>
    <n v="1.64"/>
    <x v="45"/>
    <n v="-0.74"/>
    <n v="-0.13"/>
    <x v="1"/>
    <s v=""/>
    <s v=""/>
  </r>
  <r>
    <x v="1192"/>
    <n v="1.75"/>
    <x v="5"/>
    <s v=" Bank holiday"/>
    <s v=" "/>
    <s v=" "/>
    <s v=" "/>
    <s v=" "/>
    <s v=""/>
    <s v=""/>
    <s v=""/>
    <x v="67"/>
    <n v="1.66"/>
    <n v="1.73"/>
    <x v="95"/>
    <s v=""/>
    <s v=""/>
    <x v="11"/>
    <s v=""/>
    <x v="15"/>
    <n v="-0.6"/>
    <s v=""/>
    <x v="1"/>
    <s v=""/>
    <s v=""/>
  </r>
  <r>
    <x v="1193"/>
    <n v="1.75"/>
    <x v="5"/>
    <s v=" Bank holiday"/>
    <s v=" "/>
    <s v=" "/>
    <s v=" "/>
    <s v=" "/>
    <s v=""/>
    <s v=""/>
    <n v="2.9"/>
    <x v="0"/>
    <s v=""/>
    <s v=""/>
    <x v="0"/>
    <s v=""/>
    <s v=""/>
    <x v="11"/>
    <s v=""/>
    <x v="15"/>
    <n v="-0.19"/>
    <s v=""/>
    <x v="1"/>
    <s v=""/>
    <s v=""/>
  </r>
  <r>
    <x v="1194"/>
    <n v="1.75"/>
    <x v="5"/>
    <n v="1.7482"/>
    <s v=" "/>
    <s v=" "/>
    <s v=" "/>
    <s v=" "/>
    <n v="3.7"/>
    <n v="3.52"/>
    <s v=""/>
    <x v="0"/>
    <s v=""/>
    <s v=""/>
    <x v="0"/>
    <n v="1.68"/>
    <n v="1.66"/>
    <x v="112"/>
    <n v="1.62"/>
    <x v="20"/>
    <n v="0.7"/>
    <n v="-0.11"/>
    <x v="1"/>
    <s v=""/>
    <s v=""/>
  </r>
  <r>
    <x v="1195"/>
    <n v="1.75"/>
    <x v="5"/>
    <n v="1.7416"/>
    <s v=" "/>
    <s v=" "/>
    <s v=" "/>
    <s v=" "/>
    <s v=""/>
    <s v=""/>
    <s v=""/>
    <x v="0"/>
    <s v=""/>
    <s v=""/>
    <x v="0"/>
    <n v="1.69"/>
    <n v="1.71"/>
    <x v="111"/>
    <n v="1.66"/>
    <x v="17"/>
    <n v="-1.84"/>
    <n v="-0.28999999999999998"/>
    <x v="1"/>
    <s v=""/>
    <s v=""/>
  </r>
  <r>
    <x v="1196"/>
    <n v="1.75"/>
    <x v="5"/>
    <n v="1.7813000000000001"/>
    <s v=" "/>
    <s v=" "/>
    <s v=" "/>
    <s v=" "/>
    <s v=""/>
    <s v=""/>
    <s v=""/>
    <x v="0"/>
    <s v=""/>
    <s v=""/>
    <x v="0"/>
    <n v="1.71"/>
    <n v="1.76"/>
    <x v="113"/>
    <n v="1.68"/>
    <x v="47"/>
    <n v="-0.9"/>
    <n v="-0.08"/>
    <x v="1"/>
    <s v=""/>
    <s v=""/>
  </r>
  <r>
    <x v="1197"/>
    <n v="1.75"/>
    <x v="5"/>
    <s v=" Bank holiday"/>
    <s v=" "/>
    <s v=" "/>
    <s v=" "/>
    <s v=" "/>
    <s v=""/>
    <s v=""/>
    <s v=""/>
    <x v="72"/>
    <n v="1.66"/>
    <n v="1.72"/>
    <x v="101"/>
    <s v=""/>
    <s v=""/>
    <x v="11"/>
    <s v=""/>
    <x v="15"/>
    <n v="0.05"/>
    <s v=""/>
    <x v="13"/>
    <n v="2"/>
    <n v="2"/>
  </r>
  <r>
    <x v="1198"/>
    <n v="1.75"/>
    <x v="5"/>
    <n v="1.7745"/>
    <s v=" "/>
    <s v=" "/>
    <s v=" "/>
    <s v=" "/>
    <s v=""/>
    <s v=""/>
    <n v="2.9"/>
    <x v="0"/>
    <s v=""/>
    <s v=""/>
    <x v="0"/>
    <n v="1.68"/>
    <n v="1.7"/>
    <x v="112"/>
    <n v="1.62"/>
    <x v="49"/>
    <n v="-3.23"/>
    <n v="0.21"/>
    <x v="1"/>
    <s v=""/>
    <s v=""/>
  </r>
  <r>
    <x v="1199"/>
    <n v="1.75"/>
    <x v="5"/>
    <n v="1.7645"/>
    <s v=" "/>
    <s v=" "/>
    <s v=" "/>
    <s v=" "/>
    <n v="3.71"/>
    <n v="3.52"/>
    <s v=""/>
    <x v="0"/>
    <s v=""/>
    <s v=""/>
    <x v="0"/>
    <n v="1.63"/>
    <n v="1.61"/>
    <x v="180"/>
    <n v="1.55"/>
    <x v="41"/>
    <n v="5.4"/>
    <n v="-0.25"/>
    <x v="1"/>
    <s v=""/>
    <s v=""/>
  </r>
  <r>
    <x v="1200"/>
    <n v="1.75"/>
    <x v="5"/>
    <n v="1.7453000000000001"/>
    <s v=" "/>
    <s v=" "/>
    <s v=" "/>
    <s v=" "/>
    <s v=""/>
    <s v=""/>
    <s v=""/>
    <x v="0"/>
    <s v=""/>
    <s v=""/>
    <x v="0"/>
    <n v="1.65"/>
    <n v="1.67"/>
    <x v="110"/>
    <n v="1.58"/>
    <x v="44"/>
    <n v="5.24"/>
    <n v="-0.08"/>
    <x v="1"/>
    <s v=""/>
    <s v=""/>
  </r>
  <r>
    <x v="1201"/>
    <n v="1.75"/>
    <x v="5"/>
    <n v="1.7441"/>
    <s v=" "/>
    <s v=" "/>
    <s v=" "/>
    <s v=" "/>
    <s v=""/>
    <s v=""/>
    <s v=""/>
    <x v="0"/>
    <s v=""/>
    <s v=""/>
    <x v="0"/>
    <n v="1.66"/>
    <n v="1.68"/>
    <x v="179"/>
    <n v="1.58"/>
    <x v="44"/>
    <n v="5.1100000000000003"/>
    <n v="-0.17"/>
    <x v="1"/>
    <s v=""/>
    <s v=""/>
  </r>
  <r>
    <x v="1202"/>
    <n v="1.75"/>
    <x v="5"/>
    <n v="1.7419"/>
    <s v=" "/>
    <s v=" "/>
    <s v=" "/>
    <s v=" "/>
    <s v=""/>
    <s v=""/>
    <s v=""/>
    <x v="69"/>
    <n v="1.65"/>
    <n v="1.68"/>
    <x v="68"/>
    <n v="1.68"/>
    <n v="1.72"/>
    <x v="112"/>
    <n v="1.62"/>
    <x v="49"/>
    <n v="-1.18"/>
    <n v="0.73"/>
    <x v="1"/>
    <s v=""/>
    <s v=""/>
  </r>
  <r>
    <x v="1203"/>
    <n v="1.75"/>
    <x v="5"/>
    <n v="1.7475000000000001"/>
    <s v=" "/>
    <s v=" "/>
    <s v=" "/>
    <s v=" "/>
    <s v=""/>
    <s v=""/>
    <n v="2.9"/>
    <x v="0"/>
    <s v=""/>
    <s v=""/>
    <x v="0"/>
    <n v="1.67"/>
    <n v="1.7"/>
    <x v="110"/>
    <n v="1.6"/>
    <x v="92"/>
    <n v="-2.7"/>
    <n v="0.37"/>
    <x v="1"/>
    <s v=""/>
    <s v=""/>
  </r>
  <r>
    <x v="1204"/>
    <n v="1.75"/>
    <x v="5"/>
    <n v="1.7450000000000001"/>
    <s v=" "/>
    <s v=" "/>
    <s v=" "/>
    <s v=" "/>
    <n v="3.72"/>
    <n v="3.51"/>
    <s v=""/>
    <x v="0"/>
    <s v=""/>
    <s v=""/>
    <x v="0"/>
    <n v="1.69"/>
    <n v="1.68"/>
    <x v="177"/>
    <n v="1.6"/>
    <x v="20"/>
    <n v="4.4000000000000004"/>
    <n v="-0.03"/>
    <x v="1"/>
    <s v=""/>
    <s v=""/>
  </r>
  <r>
    <x v="1205"/>
    <n v="1.75"/>
    <x v="5"/>
    <n v="1.7438"/>
    <s v=" "/>
    <s v=" "/>
    <s v=" "/>
    <s v=" "/>
    <s v=""/>
    <s v=""/>
    <s v=""/>
    <x v="0"/>
    <s v=""/>
    <s v=""/>
    <x v="0"/>
    <n v="1.69"/>
    <n v="1.69"/>
    <x v="112"/>
    <n v="1.61"/>
    <x v="45"/>
    <n v="-0.93"/>
    <n v="0.77"/>
    <x v="1"/>
    <s v=""/>
    <s v=""/>
  </r>
  <r>
    <x v="1206"/>
    <n v="1.75"/>
    <x v="5"/>
    <n v="1.7432000000000001"/>
    <s v=" "/>
    <s v=" "/>
    <s v=" "/>
    <s v=" "/>
    <s v=""/>
    <s v=""/>
    <s v=""/>
    <x v="0"/>
    <s v=""/>
    <s v=""/>
    <x v="0"/>
    <n v="1.69"/>
    <n v="1.68"/>
    <x v="112"/>
    <n v="1.59"/>
    <x v="44"/>
    <n v="8.85"/>
    <n v="0.5"/>
    <x v="1"/>
    <s v=""/>
    <s v=""/>
  </r>
  <r>
    <x v="1207"/>
    <n v="1.75"/>
    <x v="5"/>
    <n v="1.7259"/>
    <s v=" "/>
    <s v=" "/>
    <s v=" "/>
    <s v=" "/>
    <s v=""/>
    <s v=""/>
    <s v=""/>
    <x v="70"/>
    <n v="1.64"/>
    <n v="1.68"/>
    <x v="66"/>
    <n v="1.66"/>
    <n v="1.64"/>
    <x v="110"/>
    <n v="1.54"/>
    <x v="41"/>
    <n v="-0.12"/>
    <n v="0.28999999999999998"/>
    <x v="1"/>
    <s v=""/>
    <s v=""/>
  </r>
  <r>
    <x v="1208"/>
    <n v="1.75"/>
    <x v="5"/>
    <n v="1.7408999999999999"/>
    <s v=" "/>
    <s v=" "/>
    <s v=" "/>
    <s v=" "/>
    <s v=""/>
    <s v=""/>
    <n v="2.9"/>
    <x v="0"/>
    <s v=""/>
    <s v=""/>
    <x v="0"/>
    <n v="1.67"/>
    <n v="1.66"/>
    <x v="179"/>
    <n v="1.57"/>
    <x v="43"/>
    <n v="-1.04"/>
    <n v="0.34"/>
    <x v="1"/>
    <s v=""/>
    <s v=""/>
  </r>
  <r>
    <x v="1209"/>
    <n v="1.75"/>
    <x v="5"/>
    <n v="1.7436"/>
    <s v=" "/>
    <s v=" "/>
    <s v=" "/>
    <s v=" "/>
    <n v="3.72"/>
    <n v="3.49"/>
    <s v=""/>
    <x v="0"/>
    <s v=""/>
    <s v=""/>
    <x v="0"/>
    <n v="1.67"/>
    <n v="1.66"/>
    <x v="179"/>
    <n v="1.58"/>
    <x v="18"/>
    <n v="2.13"/>
    <n v="0.43"/>
    <x v="1"/>
    <s v=""/>
    <s v=""/>
  </r>
  <r>
    <x v="1210"/>
    <n v="1.75"/>
    <x v="5"/>
    <n v="1.7438"/>
    <s v=" "/>
    <s v=" "/>
    <s v=" "/>
    <s v=" "/>
    <s v=""/>
    <s v=""/>
    <s v=""/>
    <x v="0"/>
    <s v=""/>
    <s v=""/>
    <x v="0"/>
    <n v="1.67"/>
    <n v="1.66"/>
    <x v="177"/>
    <n v="1.58"/>
    <x v="22"/>
    <n v="-0.74"/>
    <n v="-0.28999999999999998"/>
    <x v="1"/>
    <s v=""/>
    <s v=""/>
  </r>
  <r>
    <x v="1211"/>
    <n v="1.75"/>
    <x v="5"/>
    <n v="1.7462"/>
    <s v=" "/>
    <s v=" "/>
    <s v=" "/>
    <s v=" "/>
    <s v=""/>
    <s v=""/>
    <s v=""/>
    <x v="0"/>
    <s v=""/>
    <s v=""/>
    <x v="0"/>
    <n v="1.65"/>
    <n v="1.6"/>
    <x v="176"/>
    <n v="1.53"/>
    <x v="42"/>
    <n v="1.05"/>
    <n v="0.81"/>
    <x v="1"/>
    <s v=""/>
    <s v=""/>
  </r>
  <r>
    <x v="1212"/>
    <n v="1.75"/>
    <x v="5"/>
    <n v="1.7441"/>
    <s v=" "/>
    <s v=" "/>
    <s v=" "/>
    <s v=" "/>
    <s v=""/>
    <s v=""/>
    <s v=""/>
    <x v="70"/>
    <n v="1.64"/>
    <n v="1.66"/>
    <x v="69"/>
    <n v="1.57"/>
    <n v="1.55"/>
    <x v="91"/>
    <n v="1.46"/>
    <x v="26"/>
    <n v="-0.62"/>
    <n v="0.09"/>
    <x v="1"/>
    <s v=""/>
    <s v=""/>
  </r>
  <r>
    <x v="1213"/>
    <n v="1.75"/>
    <x v="5"/>
    <n v="1.7466999999999999"/>
    <s v=" "/>
    <s v=" "/>
    <s v=" "/>
    <s v=" "/>
    <s v=""/>
    <s v=""/>
    <n v="2.89"/>
    <x v="0"/>
    <s v=""/>
    <s v=""/>
    <x v="0"/>
    <n v="1.55"/>
    <n v="1.52"/>
    <x v="99"/>
    <n v="1.43"/>
    <x v="29"/>
    <n v="-3.15"/>
    <n v="-0.17"/>
    <x v="1"/>
    <s v=""/>
    <s v=""/>
  </r>
  <r>
    <x v="1214"/>
    <n v="1.75"/>
    <x v="5"/>
    <n v="1.7473000000000001"/>
    <s v=" "/>
    <s v=" "/>
    <s v=" "/>
    <s v=" "/>
    <n v="3.72"/>
    <n v="3.43"/>
    <s v=""/>
    <x v="0"/>
    <s v=""/>
    <s v=""/>
    <x v="0"/>
    <n v="1.53"/>
    <n v="1.47"/>
    <x v="100"/>
    <n v="1.39"/>
    <x v="71"/>
    <n v="0.41"/>
    <n v="-0.22"/>
    <x v="1"/>
    <s v=""/>
    <s v=""/>
  </r>
  <r>
    <x v="1215"/>
    <n v="1.75"/>
    <x v="5"/>
    <n v="1.7471000000000001"/>
    <s v=" "/>
    <s v=" "/>
    <s v=" "/>
    <s v=" "/>
    <s v=""/>
    <s v=""/>
    <s v=""/>
    <x v="0"/>
    <s v=""/>
    <s v=""/>
    <x v="0"/>
    <n v="1.48"/>
    <n v="1.41"/>
    <x v="88"/>
    <n v="1.32"/>
    <x v="70"/>
    <n v="3.01"/>
    <n v="-0.6"/>
    <x v="1"/>
    <s v=""/>
    <s v=""/>
  </r>
  <r>
    <x v="1216"/>
    <n v="1.75"/>
    <x v="5"/>
    <n v="1.7474000000000001"/>
    <s v=" "/>
    <s v=" "/>
    <s v=" "/>
    <s v=" "/>
    <s v=""/>
    <s v=""/>
    <s v=""/>
    <x v="0"/>
    <s v=""/>
    <s v=""/>
    <x v="0"/>
    <n v="1.52"/>
    <n v="1.47"/>
    <x v="107"/>
    <n v="1.38"/>
    <x v="34"/>
    <n v="5.76"/>
    <n v="0.31"/>
    <x v="1"/>
    <s v=""/>
    <s v=""/>
  </r>
  <r>
    <x v="1217"/>
    <n v="1.75"/>
    <x v="5"/>
    <n v="1.7434000000000001"/>
    <s v=" "/>
    <s v=" "/>
    <s v=" "/>
    <s v=" "/>
    <s v=""/>
    <s v=""/>
    <s v=""/>
    <x v="73"/>
    <n v="1.64"/>
    <n v="1.64"/>
    <x v="56"/>
    <n v="1.51"/>
    <n v="1.42"/>
    <x v="89"/>
    <n v="1.34"/>
    <x v="35"/>
    <n v="-0.84"/>
    <n v="-0.22"/>
    <x v="1"/>
    <s v=""/>
    <s v=""/>
  </r>
  <r>
    <x v="1218"/>
    <n v="1.75"/>
    <x v="5"/>
    <n v="1.7462"/>
    <s v=" "/>
    <s v=" "/>
    <s v=" "/>
    <s v=" "/>
    <s v=""/>
    <s v=""/>
    <n v="2.89"/>
    <x v="0"/>
    <s v=""/>
    <s v=""/>
    <x v="0"/>
    <n v="1.51"/>
    <n v="1.43"/>
    <x v="89"/>
    <n v="1.34"/>
    <x v="52"/>
    <n v="2.2400000000000002"/>
    <n v="-0.12"/>
    <x v="1"/>
    <s v=""/>
    <s v=""/>
  </r>
  <r>
    <x v="1219"/>
    <n v="1.75"/>
    <x v="5"/>
    <n v="1.7555000000000001"/>
    <s v=" "/>
    <s v=" "/>
    <s v=" "/>
    <s v=" "/>
    <n v="3.72"/>
    <n v="3.4"/>
    <s v=""/>
    <x v="0"/>
    <s v=""/>
    <s v=""/>
    <x v="0"/>
    <n v="1.47"/>
    <n v="1.39"/>
    <x v="108"/>
    <n v="1.29"/>
    <x v="37"/>
    <n v="-1.66"/>
    <n v="-2.36"/>
    <x v="1"/>
    <s v=""/>
    <s v=""/>
  </r>
  <r>
    <x v="1220"/>
    <n v="1.75"/>
    <x v="5"/>
    <n v="1.7605999999999999"/>
    <s v=" "/>
    <s v=" "/>
    <s v=" "/>
    <s v=" "/>
    <s v=""/>
    <s v=""/>
    <s v=""/>
    <x v="0"/>
    <s v=""/>
    <s v=""/>
    <x v="0"/>
    <n v="1.46"/>
    <n v="1.38"/>
    <x v="103"/>
    <n v="1.28"/>
    <x v="57"/>
    <n v="-0.41"/>
    <n v="-0.4"/>
    <x v="1"/>
    <s v=""/>
    <s v=""/>
  </r>
  <r>
    <x v="1221"/>
    <n v="1.75"/>
    <x v="5"/>
    <n v="1.7503"/>
    <s v=" "/>
    <s v=" "/>
    <s v=" "/>
    <s v=" "/>
    <s v=""/>
    <s v=""/>
    <s v=""/>
    <x v="0"/>
    <s v=""/>
    <s v=""/>
    <x v="0"/>
    <n v="1.51"/>
    <n v="1.43"/>
    <x v="89"/>
    <n v="1.35"/>
    <x v="39"/>
    <n v="-1.1000000000000001"/>
    <n v="0.76"/>
    <x v="1"/>
    <s v=""/>
    <s v=""/>
  </r>
  <r>
    <x v="1222"/>
    <n v="1.75"/>
    <x v="5"/>
    <n v="1.7505999999999999"/>
    <s v=" "/>
    <s v=" "/>
    <s v=" "/>
    <s v=" "/>
    <s v=""/>
    <s v=""/>
    <s v=""/>
    <x v="72"/>
    <n v="1.64"/>
    <n v="1.65"/>
    <x v="62"/>
    <n v="1.54"/>
    <n v="1.48"/>
    <x v="109"/>
    <n v="1.41"/>
    <x v="32"/>
    <n v="4.54"/>
    <n v="0.53"/>
    <x v="1"/>
    <s v=""/>
    <s v=""/>
  </r>
  <r>
    <x v="1223"/>
    <n v="1.75"/>
    <x v="5"/>
    <n v="1.7408999999999999"/>
    <s v=" "/>
    <s v=" "/>
    <s v=" "/>
    <s v=" "/>
    <s v=""/>
    <s v=""/>
    <n v="2.89"/>
    <x v="0"/>
    <s v=""/>
    <s v=""/>
    <x v="0"/>
    <n v="1.53"/>
    <n v="1.46"/>
    <x v="100"/>
    <n v="1.39"/>
    <x v="34"/>
    <n v="1.67"/>
    <n v="0.63"/>
    <x v="1"/>
    <s v=""/>
    <s v=""/>
  </r>
  <r>
    <x v="1224"/>
    <n v="1.75"/>
    <x v="5"/>
    <n v="1.7476"/>
    <s v=" "/>
    <s v=" "/>
    <s v=" "/>
    <s v=" "/>
    <n v="3.71"/>
    <n v="3.42"/>
    <s v=""/>
    <x v="0"/>
    <s v=""/>
    <s v=""/>
    <x v="0"/>
    <n v="1.51"/>
    <n v="1.41"/>
    <x v="89"/>
    <n v="1.34"/>
    <x v="39"/>
    <n v="0.48"/>
    <n v="0.02"/>
    <x v="1"/>
    <s v=""/>
    <s v=""/>
  </r>
  <r>
    <x v="1225"/>
    <n v="1.75"/>
    <x v="5"/>
    <n v="1.7456"/>
    <s v=" "/>
    <s v=" "/>
    <s v=" "/>
    <s v=" "/>
    <s v=""/>
    <s v=""/>
    <s v=""/>
    <x v="0"/>
    <s v=""/>
    <s v=""/>
    <x v="0"/>
    <n v="1.48"/>
    <n v="1.39"/>
    <x v="88"/>
    <n v="1.31"/>
    <x v="35"/>
    <n v="-2.93"/>
    <n v="-0.33"/>
    <x v="1"/>
    <s v=""/>
    <s v=""/>
  </r>
  <r>
    <x v="1226"/>
    <n v="1.75"/>
    <x v="5"/>
    <n v="1.7476"/>
    <s v=" "/>
    <s v=" "/>
    <s v=" "/>
    <s v=" "/>
    <s v=""/>
    <s v=""/>
    <s v=""/>
    <x v="0"/>
    <s v=""/>
    <s v=""/>
    <x v="0"/>
    <n v="1.51"/>
    <n v="1.44"/>
    <x v="89"/>
    <n v="1.35"/>
    <x v="72"/>
    <n v="3.81"/>
    <n v="0.01"/>
    <x v="1"/>
    <s v=""/>
    <s v=""/>
  </r>
  <r>
    <x v="1227"/>
    <n v="1.75"/>
    <x v="5"/>
    <n v="1.7447999999999999"/>
    <s v=" "/>
    <s v=" "/>
    <s v=" "/>
    <s v=" "/>
    <s v=""/>
    <s v=""/>
    <s v=""/>
    <x v="79"/>
    <n v="1.64"/>
    <n v="1.65"/>
    <x v="62"/>
    <n v="1.54"/>
    <n v="1.48"/>
    <x v="99"/>
    <n v="1.39"/>
    <x v="32"/>
    <n v="0.86"/>
    <n v="-0.1"/>
    <x v="1"/>
    <s v=""/>
    <s v=""/>
  </r>
  <r>
    <x v="1228"/>
    <n v="1.75"/>
    <x v="5"/>
    <n v="1.7466999999999999"/>
    <s v=" "/>
    <s v=" "/>
    <s v=" "/>
    <s v=" "/>
    <s v=""/>
    <s v=""/>
    <n v="2.89"/>
    <x v="0"/>
    <s v=""/>
    <s v=""/>
    <x v="0"/>
    <n v="1.55"/>
    <n v="1.48"/>
    <x v="99"/>
    <n v="1.39"/>
    <x v="32"/>
    <n v="-0.8"/>
    <n v="-0.3"/>
    <x v="1"/>
    <s v=""/>
    <s v=""/>
  </r>
  <r>
    <x v="1229"/>
    <n v="1.75"/>
    <x v="5"/>
    <n v="1.748"/>
    <s v=" "/>
    <s v=" "/>
    <s v=" "/>
    <s v=" "/>
    <n v="3.7"/>
    <n v="3.42"/>
    <s v=""/>
    <x v="0"/>
    <s v=""/>
    <s v=""/>
    <x v="0"/>
    <n v="1.52"/>
    <n v="1.46"/>
    <x v="100"/>
    <n v="1.37"/>
    <x v="71"/>
    <n v="0.96"/>
    <n v="0.06"/>
    <x v="1"/>
    <s v=""/>
    <s v=""/>
  </r>
  <r>
    <x v="1230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-2.3199999999999998"/>
    <s v=""/>
    <x v="1"/>
    <s v=""/>
    <s v=""/>
  </r>
  <r>
    <x v="1231"/>
    <n v="1.75"/>
    <x v="5"/>
    <n v="1.7485999999999999"/>
    <s v=" "/>
    <s v=" "/>
    <s v=" "/>
    <s v=" "/>
    <s v=""/>
    <s v=""/>
    <s v=""/>
    <x v="0"/>
    <s v=""/>
    <s v=""/>
    <x v="0"/>
    <n v="1.5"/>
    <n v="1.42"/>
    <x v="101"/>
    <n v="1.34"/>
    <x v="39"/>
    <n v="4.71"/>
    <n v="-0.5"/>
    <x v="1"/>
    <s v=""/>
    <s v=""/>
  </r>
  <r>
    <x v="1232"/>
    <n v="1.75"/>
    <x v="5"/>
    <n v="1.7476"/>
    <s v=" "/>
    <s v=" "/>
    <s v=" "/>
    <s v=" "/>
    <s v=""/>
    <s v=""/>
    <s v=""/>
    <x v="71"/>
    <n v="1.64"/>
    <n v="1.64"/>
    <x v="63"/>
    <n v="1.52"/>
    <n v="1.44"/>
    <x v="107"/>
    <n v="1.36"/>
    <x v="72"/>
    <n v="-5.4"/>
    <n v="-0.21"/>
    <x v="1"/>
    <s v=""/>
    <s v=""/>
  </r>
  <r>
    <x v="1233"/>
    <n v="1.75"/>
    <x v="5"/>
    <n v="1.7472000000000001"/>
    <s v=" "/>
    <s v=" "/>
    <s v=" "/>
    <s v=" "/>
    <s v=""/>
    <s v=""/>
    <n v="2.89"/>
    <x v="0"/>
    <s v=""/>
    <s v=""/>
    <x v="0"/>
    <n v="1.48"/>
    <n v="1.4"/>
    <x v="102"/>
    <n v="1.33"/>
    <x v="70"/>
    <n v="-7.0000000000000007E-2"/>
    <n v="0.16"/>
    <x v="1"/>
    <s v=""/>
    <s v=""/>
  </r>
  <r>
    <x v="1234"/>
    <n v="1.75"/>
    <x v="5"/>
    <n v="1.7458"/>
    <s v=" "/>
    <s v=" "/>
    <s v=" "/>
    <s v=" "/>
    <n v="3.7"/>
    <n v="3.39"/>
    <s v=""/>
    <x v="0"/>
    <s v=""/>
    <s v=""/>
    <x v="0"/>
    <n v="1.45"/>
    <n v="1.36"/>
    <x v="103"/>
    <n v="1.29"/>
    <x v="69"/>
    <n v="0.85"/>
    <n v="-0.33"/>
    <x v="1"/>
    <s v=""/>
    <s v=""/>
  </r>
  <r>
    <x v="1235"/>
    <n v="1.75"/>
    <x v="5"/>
    <n v="1.7478"/>
    <s v=" "/>
    <s v=" "/>
    <s v=" "/>
    <s v=" "/>
    <s v=""/>
    <s v=""/>
    <s v=""/>
    <x v="0"/>
    <s v=""/>
    <s v=""/>
    <x v="0"/>
    <n v="1.39"/>
    <n v="1.29"/>
    <x v="87"/>
    <n v="1.21"/>
    <x v="68"/>
    <n v="-2.82"/>
    <n v="-1.44"/>
    <x v="1"/>
    <s v=""/>
    <s v=""/>
  </r>
  <r>
    <x v="1236"/>
    <n v="1.75"/>
    <x v="5"/>
    <n v="1.7499"/>
    <s v=" "/>
    <s v=" "/>
    <s v=" "/>
    <s v=" "/>
    <s v=""/>
    <s v=""/>
    <s v=""/>
    <x v="0"/>
    <s v=""/>
    <s v=""/>
    <x v="0"/>
    <n v="1.37"/>
    <n v="1.29"/>
    <x v="79"/>
    <n v="1.19"/>
    <x v="68"/>
    <n v="-3.57"/>
    <n v="-2.23"/>
    <x v="1"/>
    <s v=""/>
    <s v=""/>
  </r>
  <r>
    <x v="1237"/>
    <n v="1.75"/>
    <x v="5"/>
    <n v="1.7444999999999999"/>
    <s v=" "/>
    <s v=" "/>
    <s v=" "/>
    <s v=" "/>
    <s v=""/>
    <s v=""/>
    <s v=""/>
    <x v="69"/>
    <n v="1.61"/>
    <n v="1.59"/>
    <x v="102"/>
    <n v="1.37"/>
    <n v="1.32"/>
    <x v="79"/>
    <n v="1.21"/>
    <x v="87"/>
    <n v="-5.55"/>
    <n v="-1.59"/>
    <x v="1"/>
    <s v=""/>
    <s v=""/>
  </r>
  <r>
    <x v="1238"/>
    <n v="1.75"/>
    <x v="5"/>
    <n v="1.7398"/>
    <s v=" "/>
    <s v=" "/>
    <s v=" "/>
    <s v=" "/>
    <s v=""/>
    <s v=""/>
    <n v="2.89"/>
    <x v="0"/>
    <s v=""/>
    <s v=""/>
    <x v="0"/>
    <n v="1.3"/>
    <n v="1.28"/>
    <x v="77"/>
    <n v="1.1399999999999999"/>
    <x v="55"/>
    <n v="0.21"/>
    <n v="-2.29"/>
    <x v="1"/>
    <s v=""/>
    <s v=""/>
  </r>
  <r>
    <x v="1239"/>
    <n v="1.75"/>
    <x v="5"/>
    <n v="1.7517"/>
    <s v=" "/>
    <s v=" "/>
    <s v=" "/>
    <s v=" "/>
    <n v="3.69"/>
    <n v="3.36"/>
    <s v=""/>
    <x v="0"/>
    <s v=""/>
    <s v=""/>
    <x v="0"/>
    <n v="1.19"/>
    <n v="1.26"/>
    <x v="187"/>
    <n v="1.07"/>
    <x v="67"/>
    <n v="-1.37"/>
    <n v="-2.46"/>
    <x v="1"/>
    <s v=""/>
    <s v=""/>
  </r>
  <r>
    <x v="1240"/>
    <n v="1.75"/>
    <x v="5"/>
    <n v="1.7494000000000001"/>
    <s v=" "/>
    <s v=" "/>
    <s v=" "/>
    <s v=" "/>
    <s v=""/>
    <s v=""/>
    <s v=""/>
    <x v="0"/>
    <s v=""/>
    <s v=""/>
    <x v="0"/>
    <n v="1.19"/>
    <n v="1.29"/>
    <x v="188"/>
    <n v="1.07"/>
    <x v="67"/>
    <n v="4.2699999999999996"/>
    <n v="0.98"/>
    <x v="1"/>
    <s v=""/>
    <s v=""/>
  </r>
  <r>
    <x v="1241"/>
    <n v="1.75"/>
    <x v="5"/>
    <n v="1.7488999999999999"/>
    <s v=" "/>
    <s v=" "/>
    <s v=" "/>
    <s v=" "/>
    <s v=""/>
    <s v=""/>
    <s v=""/>
    <x v="0"/>
    <s v=""/>
    <s v=""/>
    <x v="0"/>
    <n v="0.99"/>
    <n v="1.1599999999999999"/>
    <x v="189"/>
    <n v="0.88"/>
    <x v="82"/>
    <n v="-1.61"/>
    <n v="-2.2999999999999998"/>
    <x v="1"/>
    <s v=""/>
    <s v=""/>
  </r>
  <r>
    <x v="1242"/>
    <n v="1.25"/>
    <x v="3"/>
    <n v="1.2486999999999999"/>
    <s v=" "/>
    <s v=" "/>
    <s v=" "/>
    <s v=" "/>
    <s v=""/>
    <s v=""/>
    <s v=""/>
    <x v="49"/>
    <n v="1.1399999999999999"/>
    <n v="1.1100000000000001"/>
    <x v="103"/>
    <n v="0.95"/>
    <n v="1.2"/>
    <x v="190"/>
    <n v="0.88"/>
    <x v="161"/>
    <n v="-0.04"/>
    <n v="1.06"/>
    <x v="1"/>
    <s v=""/>
    <s v=""/>
  </r>
  <r>
    <x v="1243"/>
    <n v="1.25"/>
    <x v="3"/>
    <n v="1.2498"/>
    <s v=" "/>
    <s v=" "/>
    <s v=" "/>
    <s v=" "/>
    <s v=""/>
    <s v=""/>
    <n v="2.89"/>
    <x v="0"/>
    <s v=""/>
    <s v=""/>
    <x v="0"/>
    <n v="0.81"/>
    <n v="1.04"/>
    <x v="53"/>
    <n v="0.74"/>
    <x v="162"/>
    <n v="3.45"/>
    <n v="-3.21"/>
    <x v="1"/>
    <s v=""/>
    <s v=""/>
  </r>
  <r>
    <x v="1244"/>
    <n v="1.25"/>
    <x v="3"/>
    <n v="1.2473000000000001"/>
    <s v=" "/>
    <s v=" "/>
    <s v=" "/>
    <s v=" "/>
    <n v="3.54"/>
    <n v="3.14"/>
    <s v=""/>
    <x v="0"/>
    <s v=""/>
    <s v=""/>
    <x v="0"/>
    <n v="0.72"/>
    <n v="0.52"/>
    <x v="42"/>
    <n v="0.66"/>
    <x v="163"/>
    <n v="0.82"/>
    <n v="-4.1399999999999997"/>
    <x v="1"/>
    <s v=""/>
    <s v=""/>
  </r>
  <r>
    <x v="1245"/>
    <n v="1.25"/>
    <x v="3"/>
    <n v="1.2497"/>
    <s v=" "/>
    <s v=" "/>
    <s v=" "/>
    <s v=" "/>
    <s v=""/>
    <s v=""/>
    <s v=""/>
    <x v="0"/>
    <s v=""/>
    <s v=""/>
    <x v="0"/>
    <n v="0.55000000000000004"/>
    <n v="0.67"/>
    <x v="31"/>
    <n v="0.53"/>
    <x v="164"/>
    <n v="-1.26"/>
    <n v="-13.29"/>
    <x v="1"/>
    <s v=""/>
    <s v=""/>
  </r>
  <r>
    <x v="1246"/>
    <n v="1.25"/>
    <x v="3"/>
    <n v="1.2474000000000001"/>
    <s v=" "/>
    <s v=" "/>
    <s v=" "/>
    <s v=" "/>
    <s v=""/>
    <s v=""/>
    <s v=""/>
    <x v="0"/>
    <s v=""/>
    <s v=""/>
    <x v="0"/>
    <n v="0.57999999999999996"/>
    <n v="0.83"/>
    <x v="32"/>
    <n v="0.59"/>
    <x v="165"/>
    <n v="-0.53"/>
    <n v="3.84"/>
    <x v="1"/>
    <s v=""/>
    <s v=""/>
  </r>
  <r>
    <x v="1247"/>
    <n v="1.25"/>
    <x v="3"/>
    <n v="1.2476"/>
    <s v=" "/>
    <s v=" "/>
    <s v=" "/>
    <s v=" "/>
    <s v=""/>
    <s v=""/>
    <s v=""/>
    <x v="33"/>
    <n v="0.64"/>
    <n v="0.57999999999999996"/>
    <x v="17"/>
    <n v="0.53"/>
    <n v="0.93"/>
    <x v="16"/>
    <n v="0.55000000000000004"/>
    <x v="166"/>
    <n v="0.56000000000000005"/>
    <n v="-4.7300000000000004"/>
    <x v="1"/>
    <s v=""/>
    <s v=""/>
  </r>
  <r>
    <x v="1248"/>
    <n v="1.25"/>
    <x v="3"/>
    <n v="1.2486999999999999"/>
    <s v=" "/>
    <s v=" "/>
    <s v=" "/>
    <s v=" "/>
    <s v=""/>
    <s v=""/>
    <n v="2.72"/>
    <x v="0"/>
    <s v=""/>
    <s v=""/>
    <x v="0"/>
    <n v="0.51"/>
    <n v="1"/>
    <x v="14"/>
    <n v="0.52"/>
    <x v="166"/>
    <n v="-39.18"/>
    <n v="-16.41"/>
    <x v="1"/>
    <s v=""/>
    <s v=""/>
  </r>
  <r>
    <x v="1249"/>
    <n v="1.25"/>
    <x v="3"/>
    <n v="1.2507999999999999"/>
    <s v=" "/>
    <s v=" "/>
    <s v=" "/>
    <s v=" "/>
    <n v="3.47"/>
    <n v="3.14"/>
    <s v=""/>
    <x v="0"/>
    <s v=""/>
    <s v=""/>
    <x v="0"/>
    <n v="0.53"/>
    <n v="1.19"/>
    <x v="10"/>
    <n v="0.65"/>
    <x v="167"/>
    <n v="15.71"/>
    <n v="16.98"/>
    <x v="1"/>
    <s v=""/>
    <s v=""/>
  </r>
  <r>
    <x v="1250"/>
    <n v="0.75"/>
    <x v="0"/>
    <n v="0.76539999999999997"/>
    <s v=" "/>
    <s v=" "/>
    <s v=" "/>
    <s v=" "/>
    <s v=""/>
    <s v=""/>
    <s v=""/>
    <x v="0"/>
    <s v=""/>
    <s v=""/>
    <x v="0"/>
    <n v="0.5"/>
    <n v="1.1399999999999999"/>
    <x v="13"/>
    <n v="0.61"/>
    <x v="168"/>
    <n v="-6.27"/>
    <n v="-12.38"/>
    <x v="1"/>
    <s v=""/>
    <s v=""/>
  </r>
  <r>
    <x v="1251"/>
    <n v="0.75"/>
    <x v="0"/>
    <n v="0.78029999999999999"/>
    <s v=" "/>
    <s v=" "/>
    <s v=" "/>
    <s v=" "/>
    <s v=""/>
    <s v=""/>
    <s v=""/>
    <x v="0"/>
    <s v=""/>
    <s v=""/>
    <x v="0"/>
    <n v="0.66"/>
    <n v="1.28"/>
    <x v="5"/>
    <n v="0.8"/>
    <x v="169"/>
    <n v="4.59"/>
    <n v="-0.97"/>
    <x v="1"/>
    <s v=""/>
    <s v=""/>
  </r>
  <r>
    <x v="1252"/>
    <n v="0.75"/>
    <x v="0"/>
    <n v="0.78620000000000001"/>
    <s v=" "/>
    <s v=" "/>
    <s v=" "/>
    <s v=" "/>
    <s v=""/>
    <s v=""/>
    <s v=""/>
    <x v="80"/>
    <n v="0.42"/>
    <n v="0.4"/>
    <x v="104"/>
    <n v="0.73"/>
    <n v="1.37"/>
    <x v="43"/>
    <n v="0.93"/>
    <x v="78"/>
    <n v="1.91"/>
    <n v="-5.34"/>
    <x v="1"/>
    <s v=""/>
    <s v=""/>
  </r>
  <r>
    <x v="1253"/>
    <n v="0.75"/>
    <x v="0"/>
    <n v="0.78110000000000002"/>
    <s v=" "/>
    <s v=" "/>
    <s v=" "/>
    <s v=" "/>
    <s v=""/>
    <s v=""/>
    <n v="2.33"/>
    <x v="0"/>
    <s v=""/>
    <s v=""/>
    <x v="0"/>
    <n v="0.68"/>
    <n v="1.33"/>
    <x v="5"/>
    <n v="0.85"/>
    <x v="65"/>
    <n v="15.12"/>
    <n v="4.37"/>
    <x v="1"/>
    <s v=""/>
    <s v=""/>
  </r>
  <r>
    <x v="1254"/>
    <n v="0.75"/>
    <x v="0"/>
    <n v="0.78380000000000005"/>
    <s v=" "/>
    <s v=" "/>
    <s v=" "/>
    <s v=" "/>
    <n v="3.24"/>
    <n v="3.33"/>
    <s v=""/>
    <x v="0"/>
    <s v=""/>
    <s v=""/>
    <x v="0"/>
    <n v="0.61"/>
    <n v="1.18"/>
    <x v="0"/>
    <n v="0.76"/>
    <x v="170"/>
    <n v="0.54"/>
    <n v="2.62"/>
    <x v="1"/>
    <s v=""/>
    <s v=""/>
  </r>
  <r>
    <x v="1255"/>
    <n v="0.75"/>
    <x v="0"/>
    <n v="0.77610000000000001"/>
    <s v=" "/>
    <s v=" "/>
    <s v=" "/>
    <s v=" "/>
    <s v=""/>
    <s v=""/>
    <s v=""/>
    <x v="0"/>
    <s v=""/>
    <s v=""/>
    <x v="0"/>
    <n v="0.56000000000000005"/>
    <n v="1.1499999999999999"/>
    <x v="29"/>
    <n v="0.68"/>
    <x v="168"/>
    <n v="11.11"/>
    <n v="-9.67"/>
    <x v="1"/>
    <s v=""/>
    <s v=""/>
  </r>
  <r>
    <x v="1256"/>
    <n v="0.75"/>
    <x v="0"/>
    <n v="0.7591"/>
    <s v=" "/>
    <s v=" "/>
    <s v=" "/>
    <s v=" "/>
    <s v=""/>
    <s v=""/>
    <s v=""/>
    <x v="0"/>
    <s v=""/>
    <s v=""/>
    <x v="0"/>
    <n v="0.64"/>
    <n v="1.21"/>
    <x v="1"/>
    <n v="0.74"/>
    <x v="171"/>
    <n v="4.26"/>
    <n v="13.98"/>
    <x v="1"/>
    <s v=""/>
    <s v=""/>
  </r>
  <r>
    <x v="1257"/>
    <n v="0.75"/>
    <x v="0"/>
    <n v="0.75829999999999997"/>
    <s v=" "/>
    <s v=" "/>
    <s v=" "/>
    <s v=" "/>
    <s v=""/>
    <s v=""/>
    <s v=""/>
    <x v="1"/>
    <n v="0.49"/>
    <n v="0.45"/>
    <x v="5"/>
    <n v="0.66"/>
    <n v="1.25"/>
    <x v="8"/>
    <n v="0.78"/>
    <x v="172"/>
    <n v="-0.97"/>
    <n v="8.69"/>
    <x v="1"/>
    <s v=""/>
    <s v=""/>
  </r>
  <r>
    <x v="1258"/>
    <n v="0.75"/>
    <x v="0"/>
    <n v="0.73089999999999999"/>
    <s v=" "/>
    <s v=" "/>
    <s v=" "/>
    <s v=" "/>
    <s v=""/>
    <s v=""/>
    <n v="2.5"/>
    <x v="0"/>
    <s v=""/>
    <s v=""/>
    <x v="0"/>
    <n v="0.64"/>
    <n v="1.23"/>
    <x v="1"/>
    <n v="0.75"/>
    <x v="162"/>
    <n v="0.69"/>
    <n v="0.44"/>
    <x v="1"/>
    <s v=""/>
    <s v=""/>
  </r>
  <r>
    <x v="1259"/>
    <n v="0.25"/>
    <x v="6"/>
    <n v="0.15160000000000001"/>
    <s v=" "/>
    <s v=" "/>
    <s v=" "/>
    <s v=" "/>
    <n v="3.25"/>
    <n v="3.41"/>
    <s v=""/>
    <x v="0"/>
    <s v=""/>
    <s v=""/>
    <x v="0"/>
    <n v="0.47"/>
    <n v="1.1499999999999999"/>
    <x v="21"/>
    <n v="0.62"/>
    <x v="163"/>
    <n v="-5.23"/>
    <n v="-4.74"/>
    <x v="1"/>
    <s v=""/>
    <s v=""/>
  </r>
  <r>
    <x v="1260"/>
    <n v="0.25"/>
    <x v="6"/>
    <n v="0.21129999999999999"/>
    <s v=" "/>
    <s v=" "/>
    <s v=" "/>
    <s v=" "/>
    <s v=""/>
    <s v=""/>
    <s v=""/>
    <x v="0"/>
    <s v=""/>
    <s v=""/>
    <x v="0"/>
    <n v="0.47"/>
    <n v="1.19"/>
    <x v="21"/>
    <n v="0.62"/>
    <x v="173"/>
    <n v="8.5"/>
    <n v="1.73"/>
    <x v="1"/>
    <s v=""/>
    <s v=""/>
  </r>
  <r>
    <x v="1261"/>
    <n v="0.25"/>
    <x v="6"/>
    <n v="0.191"/>
    <s v=" "/>
    <s v=" "/>
    <s v=" "/>
    <s v=" "/>
    <s v=""/>
    <s v=""/>
    <s v=""/>
    <x v="0"/>
    <s v=""/>
    <s v=""/>
    <x v="0"/>
    <n v="0.46"/>
    <n v="1.18"/>
    <x v="20"/>
    <n v="0.6"/>
    <x v="174"/>
    <n v="0.34"/>
    <n v="4.79"/>
    <x v="1"/>
    <s v=""/>
    <s v=""/>
  </r>
  <r>
    <x v="1262"/>
    <n v="0.25"/>
    <x v="6"/>
    <n v="0.2001"/>
    <s v=" "/>
    <s v=" "/>
    <s v=" "/>
    <s v=" "/>
    <s v=""/>
    <s v=""/>
    <s v=""/>
    <x v="81"/>
    <n v="0.2"/>
    <n v="0.31"/>
    <x v="19"/>
    <n v="0.44"/>
    <n v="1.08"/>
    <x v="22"/>
    <n v="0.55000000000000004"/>
    <x v="175"/>
    <n v="3.52"/>
    <n v="-5.53"/>
    <x v="5"/>
    <n v="1.9"/>
    <n v="1.8"/>
  </r>
  <r>
    <x v="1263"/>
    <n v="0.25"/>
    <x v="6"/>
    <n v="0.19550000000000001"/>
    <s v=" "/>
    <s v=" "/>
    <s v=" "/>
    <s v=" "/>
    <s v=""/>
    <s v=""/>
    <n v="2.46"/>
    <x v="0"/>
    <s v=""/>
    <s v=""/>
    <x v="0"/>
    <n v="0.45"/>
    <n v="1.1000000000000001"/>
    <x v="20"/>
    <n v="0.59"/>
    <x v="176"/>
    <n v="2.44"/>
    <n v="1.24"/>
    <x v="1"/>
    <s v=""/>
    <s v=""/>
  </r>
  <r>
    <x v="1264"/>
    <n v="0.25"/>
    <x v="6"/>
    <n v="0.1799"/>
    <s v=" "/>
    <s v=" "/>
    <s v=" "/>
    <s v=" "/>
    <n v="3.15"/>
    <n v="3.08"/>
    <s v=""/>
    <x v="0"/>
    <s v=""/>
    <s v=""/>
    <x v="0"/>
    <n v="0.44"/>
    <n v="1.0900000000000001"/>
    <x v="19"/>
    <n v="0.57999999999999996"/>
    <x v="174"/>
    <n v="-0.95"/>
    <n v="-1.49"/>
    <x v="1"/>
    <s v=""/>
    <s v=""/>
  </r>
  <r>
    <x v="1265"/>
    <n v="0.25"/>
    <x v="6"/>
    <n v="0.17069999999999999"/>
    <s v=" "/>
    <s v=" "/>
    <s v=" "/>
    <s v=" "/>
    <s v=""/>
    <s v=""/>
    <s v=""/>
    <x v="0"/>
    <s v=""/>
    <s v=""/>
    <x v="0"/>
    <n v="0.47"/>
    <n v="1.1200000000000001"/>
    <x v="21"/>
    <n v="0.64"/>
    <x v="173"/>
    <n v="8.26"/>
    <n v="5.6"/>
    <x v="1"/>
    <s v=""/>
    <s v=""/>
  </r>
  <r>
    <x v="1266"/>
    <n v="0.25"/>
    <x v="6"/>
    <n v="0.1656"/>
    <s v=" "/>
    <s v=" "/>
    <s v=" "/>
    <s v=" "/>
    <s v=""/>
    <s v=""/>
    <s v=""/>
    <x v="0"/>
    <s v=""/>
    <s v=""/>
    <x v="0"/>
    <n v="0.48"/>
    <n v="1.19"/>
    <x v="17"/>
    <n v="0.67"/>
    <x v="167"/>
    <n v="-2.0099999999999998"/>
    <n v="1.88"/>
    <x v="1"/>
    <s v=""/>
    <s v=""/>
  </r>
  <r>
    <x v="1267"/>
    <n v="0.25"/>
    <x v="6"/>
    <n v="0.13919999999999999"/>
    <s v=" "/>
    <s v=" "/>
    <s v=" "/>
    <s v=" "/>
    <s v=""/>
    <s v=""/>
    <s v=""/>
    <x v="82"/>
    <n v="0.22"/>
    <n v="0.38"/>
    <x v="12"/>
    <n v="0.45"/>
    <n v="1.19"/>
    <x v="15"/>
    <n v="0.65"/>
    <x v="177"/>
    <n v="2.4500000000000002"/>
    <n v="3.97"/>
    <x v="1"/>
    <s v=""/>
    <s v=""/>
  </r>
  <r>
    <x v="1268"/>
    <n v="0.25"/>
    <x v="6"/>
    <n v="0.15190000000000001"/>
    <s v=" "/>
    <s v=" "/>
    <s v=" "/>
    <s v=" "/>
    <s v=""/>
    <s v=""/>
    <n v="2.4700000000000002"/>
    <x v="0"/>
    <s v=""/>
    <s v=""/>
    <x v="0"/>
    <n v="0.41"/>
    <n v="1.17"/>
    <x v="18"/>
    <n v="0.59"/>
    <x v="178"/>
    <n v="-0.98"/>
    <n v="0.28000000000000003"/>
    <x v="1"/>
    <s v=""/>
    <s v=""/>
  </r>
  <r>
    <x v="1269"/>
    <n v="0.25"/>
    <x v="6"/>
    <s v=" Bank holiday"/>
    <s v=" "/>
    <s v=" "/>
    <s v=" "/>
    <s v=" "/>
    <n v="3.13"/>
    <n v="3.04"/>
    <s v=""/>
    <x v="0"/>
    <s v=""/>
    <s v=""/>
    <x v="0"/>
    <s v=""/>
    <s v=""/>
    <x v="11"/>
    <s v=""/>
    <x v="15"/>
    <n v="-5.84"/>
    <s v=""/>
    <x v="1"/>
    <s v=""/>
    <s v=""/>
  </r>
  <r>
    <x v="1270"/>
    <n v="0.25"/>
    <x v="6"/>
    <n v="0.1371"/>
    <s v=" "/>
    <s v=" "/>
    <s v=" "/>
    <s v=" "/>
    <s v=""/>
    <s v=""/>
    <s v=""/>
    <x v="0"/>
    <s v=""/>
    <s v=""/>
    <x v="0"/>
    <n v="0.4"/>
    <n v="1.1599999999999999"/>
    <x v="41"/>
    <n v="0.56999999999999995"/>
    <x v="173"/>
    <n v="-1.1000000000000001"/>
    <n v="-2.21"/>
    <x v="1"/>
    <s v=""/>
    <s v=""/>
  </r>
  <r>
    <x v="1271"/>
    <n v="0.25"/>
    <x v="6"/>
    <n v="0.13769999999999999"/>
    <s v=" "/>
    <s v=" "/>
    <s v=" "/>
    <s v=" "/>
    <s v=""/>
    <s v=""/>
    <s v=""/>
    <x v="0"/>
    <s v=""/>
    <s v=""/>
    <x v="0"/>
    <n v="0.38"/>
    <n v="1.22"/>
    <x v="23"/>
    <n v="0.54"/>
    <x v="173"/>
    <n v="0.14000000000000001"/>
    <n v="-0.61"/>
    <x v="1"/>
    <s v=""/>
    <s v=""/>
  </r>
  <r>
    <x v="1272"/>
    <n v="0.25"/>
    <x v="6"/>
    <n v="0.22"/>
    <s v=" "/>
    <s v=" "/>
    <s v=" "/>
    <s v=" "/>
    <s v=""/>
    <s v=""/>
    <s v=""/>
    <x v="83"/>
    <n v="0.3"/>
    <n v="0.33"/>
    <x v="11"/>
    <n v="0.34"/>
    <n v="1.1200000000000001"/>
    <x v="25"/>
    <n v="0.44"/>
    <x v="166"/>
    <n v="-3.24"/>
    <n v="-5"/>
    <x v="1"/>
    <s v=""/>
    <s v=""/>
  </r>
  <r>
    <x v="1273"/>
    <n v="0.25"/>
    <x v="6"/>
    <n v="0.20150000000000001"/>
    <s v=" "/>
    <s v=" "/>
    <s v=" "/>
    <s v=" "/>
    <s v=""/>
    <s v=""/>
    <n v="2.27"/>
    <x v="0"/>
    <s v=""/>
    <s v=""/>
    <x v="0"/>
    <n v="0.34"/>
    <n v="1.07"/>
    <x v="25"/>
    <n v="0.43"/>
    <x v="179"/>
    <n v="6.89"/>
    <n v="-2.44"/>
    <x v="1"/>
    <s v=""/>
    <s v=""/>
  </r>
  <r>
    <x v="1274"/>
    <n v="0.25"/>
    <x v="6"/>
    <n v="0.2046"/>
    <s v=" "/>
    <s v=" "/>
    <s v=" "/>
    <s v=" "/>
    <n v="3.13"/>
    <n v="2.81"/>
    <s v=""/>
    <x v="0"/>
    <s v=""/>
    <s v=""/>
    <x v="0"/>
    <n v="0.36"/>
    <n v="1.1100000000000001"/>
    <x v="24"/>
    <n v="0.46"/>
    <x v="166"/>
    <n v="-0.7"/>
    <n v="3.46"/>
    <x v="1"/>
    <s v=""/>
    <s v=""/>
  </r>
  <r>
    <x v="1275"/>
    <n v="0.25"/>
    <x v="6"/>
    <n v="0.19309999999999999"/>
    <s v=" "/>
    <s v=" "/>
    <s v=" "/>
    <s v=" "/>
    <s v=""/>
    <s v=""/>
    <s v=""/>
    <x v="0"/>
    <s v=""/>
    <s v=""/>
    <x v="0"/>
    <n v="0.35"/>
    <n v="1.0900000000000001"/>
    <x v="36"/>
    <n v="0.44"/>
    <x v="175"/>
    <n v="-4.0599999999999996"/>
    <n v="-1.1000000000000001"/>
    <x v="1"/>
    <s v=""/>
    <s v=""/>
  </r>
  <r>
    <x v="1276"/>
    <n v="0.25"/>
    <x v="6"/>
    <n v="0.193"/>
    <s v=" "/>
    <s v=" "/>
    <s v=" "/>
    <s v=" "/>
    <s v=""/>
    <s v=""/>
    <s v=""/>
    <x v="0"/>
    <s v=""/>
    <s v=""/>
    <x v="0"/>
    <n v="0.33"/>
    <n v="1.04"/>
    <x v="26"/>
    <n v="0.41"/>
    <x v="180"/>
    <n v="0.13"/>
    <n v="-4.03"/>
    <x v="1"/>
    <s v=""/>
    <s v=""/>
  </r>
  <r>
    <x v="1277"/>
    <n v="0.25"/>
    <x v="6"/>
    <n v="0.20169999999999999"/>
    <s v=" "/>
    <s v=" "/>
    <s v=" "/>
    <s v=" "/>
    <s v=""/>
    <s v=""/>
    <s v=""/>
    <x v="84"/>
    <n v="0.25"/>
    <n v="0.28999999999999998"/>
    <x v="105"/>
    <n v="0.34"/>
    <n v="1.05"/>
    <x v="25"/>
    <n v="0.45"/>
    <x v="179"/>
    <n v="3.95"/>
    <n v="1.35"/>
    <x v="1"/>
    <s v=""/>
    <s v=""/>
  </r>
  <r>
    <x v="1278"/>
    <n v="0.25"/>
    <x v="6"/>
    <n v="0.17050000000000001"/>
    <s v=" "/>
    <s v=" "/>
    <s v=" "/>
    <s v=" "/>
    <s v=""/>
    <s v=""/>
    <n v="2.2599999999999998"/>
    <x v="0"/>
    <s v=""/>
    <s v=""/>
    <x v="0"/>
    <n v="0.33"/>
    <n v="1.03"/>
    <x v="25"/>
    <n v="0.45"/>
    <x v="181"/>
    <n v="5.28"/>
    <n v="-0.65"/>
    <x v="1"/>
    <s v=""/>
    <s v=""/>
  </r>
  <r>
    <x v="1279"/>
    <n v="0.25"/>
    <x v="6"/>
    <n v="0.18940000000000001"/>
    <s v=" "/>
    <s v=" "/>
    <s v=" "/>
    <s v=" "/>
    <n v="3.13"/>
    <n v="2.77"/>
    <s v=""/>
    <x v="0"/>
    <s v=""/>
    <s v=""/>
    <x v="0"/>
    <n v="0.32"/>
    <n v="1.01"/>
    <x v="25"/>
    <n v="0.43"/>
    <x v="182"/>
    <n v="0.2"/>
    <n v="0.94"/>
    <x v="1"/>
    <s v=""/>
    <s v=""/>
  </r>
  <r>
    <x v="1280"/>
    <n v="0.25"/>
    <x v="6"/>
    <n v="0.19120000000000001"/>
    <s v=" "/>
    <s v=" "/>
    <s v=" "/>
    <s v=" "/>
    <s v=""/>
    <s v=""/>
    <s v=""/>
    <x v="0"/>
    <s v=""/>
    <s v=""/>
    <x v="0"/>
    <n v="0.33"/>
    <n v="1.05"/>
    <x v="36"/>
    <n v="0.46"/>
    <x v="179"/>
    <n v="1.1299999999999999"/>
    <n v="3.39"/>
    <x v="1"/>
    <s v=""/>
    <s v=""/>
  </r>
  <r>
    <x v="1281"/>
    <n v="0.25"/>
    <x v="6"/>
    <n v="0.19389999999999999"/>
    <s v=" "/>
    <s v=" "/>
    <s v=" "/>
    <s v=" "/>
    <s v=""/>
    <s v=""/>
    <s v=""/>
    <x v="0"/>
    <s v=""/>
    <s v=""/>
    <x v="0"/>
    <n v="0.31"/>
    <n v="1"/>
    <x v="26"/>
    <n v="0.42"/>
    <x v="180"/>
    <n v="-0.25"/>
    <n v="2.08"/>
    <x v="1"/>
    <s v=""/>
    <s v=""/>
  </r>
  <r>
    <x v="1282"/>
    <n v="0.25"/>
    <x v="6"/>
    <n v="0.19089999999999999"/>
    <s v=" "/>
    <s v=" "/>
    <s v=" "/>
    <s v=" "/>
    <s v=""/>
    <s v=""/>
    <s v=""/>
    <x v="85"/>
    <n v="0.26"/>
    <n v="0.3"/>
    <x v="106"/>
    <n v="0.3"/>
    <n v="0.99"/>
    <x v="26"/>
    <n v="0.41"/>
    <x v="183"/>
    <n v="13.22"/>
    <n v="5.0199999999999996"/>
    <x v="1"/>
    <s v=""/>
    <s v=""/>
  </r>
  <r>
    <x v="1283"/>
    <n v="0.25"/>
    <x v="6"/>
    <n v="0.20180000000000001"/>
    <s v=" "/>
    <s v=" "/>
    <s v=" "/>
    <s v=" "/>
    <s v=""/>
    <s v=""/>
    <n v="2.25"/>
    <x v="0"/>
    <s v=""/>
    <s v=""/>
    <x v="0"/>
    <n v="0.28999999999999998"/>
    <n v="0.96"/>
    <x v="37"/>
    <n v="0.38"/>
    <x v="184"/>
    <n v="-1.62"/>
    <n v="-5.44"/>
    <x v="1"/>
    <s v=""/>
    <s v=""/>
  </r>
  <r>
    <x v="1284"/>
    <n v="0.25"/>
    <x v="6"/>
    <n v="0.1961"/>
    <s v=" "/>
    <s v=" "/>
    <s v=" "/>
    <s v=" "/>
    <n v="3.12"/>
    <n v="2.75"/>
    <s v=""/>
    <x v="0"/>
    <s v=""/>
    <s v=""/>
    <x v="0"/>
    <n v="0.28999999999999998"/>
    <n v="0.92"/>
    <x v="37"/>
    <n v="0.37"/>
    <x v="185"/>
    <n v="2.23"/>
    <n v="-3.14"/>
    <x v="6"/>
    <n v="1.7"/>
    <n v="1.6"/>
  </r>
  <r>
    <x v="1285"/>
    <n v="0.25"/>
    <x v="6"/>
    <n v="0.19789999999999999"/>
    <s v=" "/>
    <s v=" "/>
    <s v=" "/>
    <s v=" "/>
    <s v=""/>
    <s v=""/>
    <s v=""/>
    <x v="0"/>
    <s v=""/>
    <s v=""/>
    <x v="0"/>
    <n v="0.28999999999999998"/>
    <n v="0.96"/>
    <x v="38"/>
    <n v="0.41"/>
    <x v="180"/>
    <n v="-0.12"/>
    <n v="0.01"/>
    <x v="1"/>
    <s v=""/>
    <s v=""/>
  </r>
  <r>
    <x v="1286"/>
    <n v="0.25"/>
    <x v="6"/>
    <n v="0.20169999999999999"/>
    <s v=" "/>
    <s v=" "/>
    <s v=" "/>
    <s v=" "/>
    <s v=""/>
    <s v=""/>
    <s v=""/>
    <x v="0"/>
    <s v=""/>
    <s v=""/>
    <x v="0"/>
    <n v="0.28999999999999998"/>
    <n v="0.95"/>
    <x v="38"/>
    <n v="0.4"/>
    <x v="183"/>
    <n v="1.42"/>
    <n v="-1.18"/>
    <x v="1"/>
    <s v=""/>
    <s v=""/>
  </r>
  <r>
    <x v="1287"/>
    <n v="0.25"/>
    <x v="6"/>
    <n v="0.20280000000000001"/>
    <s v=" "/>
    <s v=" "/>
    <s v=" "/>
    <s v=" "/>
    <s v=""/>
    <s v=""/>
    <s v=""/>
    <x v="83"/>
    <n v="0.22"/>
    <n v="0.22"/>
    <x v="19"/>
    <n v="0.3"/>
    <n v="1"/>
    <x v="37"/>
    <n v="0.43"/>
    <x v="179"/>
    <n v="1.67"/>
    <n v="0.34"/>
    <x v="1"/>
    <s v=""/>
    <s v=""/>
  </r>
  <r>
    <x v="1288"/>
    <n v="0.25"/>
    <x v="6"/>
    <n v="0.21579999999999999"/>
    <s v=" "/>
    <s v=" "/>
    <s v=" "/>
    <s v=" "/>
    <s v=""/>
    <s v=""/>
    <n v="2.25"/>
    <x v="0"/>
    <s v=""/>
    <s v=""/>
    <x v="0"/>
    <n v="0.26"/>
    <n v="0.96"/>
    <x v="191"/>
    <n v="0.37"/>
    <x v="184"/>
    <n v="9.0500000000000007"/>
    <n v="-1.29"/>
    <x v="1"/>
    <s v=""/>
    <s v=""/>
  </r>
  <r>
    <x v="1289"/>
    <n v="0.25"/>
    <x v="6"/>
    <n v="0.20369999999999999"/>
    <s v=" "/>
    <s v=" "/>
    <s v=" "/>
    <s v=" "/>
    <n v="3.07"/>
    <n v="2.7"/>
    <s v=""/>
    <x v="0"/>
    <s v=""/>
    <s v=""/>
    <x v="0"/>
    <n v="0.26"/>
    <n v="0.97"/>
    <x v="191"/>
    <n v="0.39"/>
    <x v="182"/>
    <n v="-1.74"/>
    <n v="1.85"/>
    <x v="1"/>
    <s v=""/>
    <s v=""/>
  </r>
  <r>
    <x v="1290"/>
    <n v="0.25"/>
    <x v="6"/>
    <n v="0.20469999999999999"/>
    <s v=" "/>
    <s v=" "/>
    <s v=" "/>
    <s v=" "/>
    <s v=""/>
    <s v=""/>
    <s v=""/>
    <x v="0"/>
    <s v=""/>
    <s v=""/>
    <x v="0"/>
    <n v="0.26"/>
    <n v="0.99"/>
    <x v="39"/>
    <n v="0.38"/>
    <x v="186"/>
    <n v="-1.82"/>
    <n v="0.54"/>
    <x v="1"/>
    <s v=""/>
    <s v=""/>
  </r>
  <r>
    <x v="1291"/>
    <n v="0.25"/>
    <x v="6"/>
    <n v="0.20469999999999999"/>
    <s v=" "/>
    <s v=" "/>
    <s v=" "/>
    <s v=" "/>
    <s v=""/>
    <s v=""/>
    <s v=""/>
    <x v="0"/>
    <s v=""/>
    <s v=""/>
    <x v="0"/>
    <n v="0.26"/>
    <n v="0.95"/>
    <x v="191"/>
    <n v="0.37"/>
    <x v="187"/>
    <n v="2.73"/>
    <n v="-2.0499999999999998"/>
    <x v="1"/>
    <s v=""/>
    <s v=""/>
  </r>
  <r>
    <x v="1292"/>
    <n v="0.25"/>
    <x v="6"/>
    <n v="0.18740000000000001"/>
    <s v=" "/>
    <s v=" "/>
    <s v=" "/>
    <s v=" "/>
    <s v=""/>
    <s v=""/>
    <s v=""/>
    <x v="83"/>
    <n v="0.27"/>
    <n v="0.28000000000000003"/>
    <x v="107"/>
    <n v="0.26"/>
    <n v="0.93"/>
    <x v="39"/>
    <n v="0.37"/>
    <x v="187"/>
    <n v="5.5"/>
    <n v="-5.13"/>
    <x v="1"/>
    <s v=""/>
    <s v=""/>
  </r>
  <r>
    <x v="1293"/>
    <n v="0.25"/>
    <x v="6"/>
    <n v="0.2011"/>
    <s v=" "/>
    <s v=" "/>
    <s v=" "/>
    <s v=" "/>
    <s v=""/>
    <s v=""/>
    <n v="2.25"/>
    <x v="0"/>
    <s v=""/>
    <s v=""/>
    <x v="0"/>
    <n v="0.25"/>
    <n v="0.9"/>
    <x v="191"/>
    <n v="0.36"/>
    <x v="164"/>
    <n v="5.16"/>
    <n v="-1.1299999999999999"/>
    <x v="1"/>
    <s v=""/>
    <s v=""/>
  </r>
  <r>
    <x v="1294"/>
    <n v="0.25"/>
    <x v="6"/>
    <n v="0.22009999999999999"/>
    <s v=" "/>
    <s v=" "/>
    <s v=" "/>
    <s v=" "/>
    <n v="3.05"/>
    <n v="2.71"/>
    <s v=""/>
    <x v="0"/>
    <s v=""/>
    <s v=""/>
    <x v="0"/>
    <n v="0.26"/>
    <n v="0.9"/>
    <x v="39"/>
    <n v="0.37"/>
    <x v="184"/>
    <n v="-4.71"/>
    <n v="-1.2"/>
    <x v="1"/>
    <s v=""/>
    <s v=""/>
  </r>
  <r>
    <x v="1295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0.55000000000000004"/>
    <s v=""/>
    <x v="1"/>
    <s v=""/>
    <s v=""/>
  </r>
  <r>
    <x v="1296"/>
    <n v="0.25"/>
    <x v="6"/>
    <n v="0.20069999999999999"/>
    <s v=" "/>
    <s v=" "/>
    <s v=" "/>
    <s v=" "/>
    <s v=""/>
    <s v=""/>
    <s v=""/>
    <x v="0"/>
    <s v=""/>
    <s v=""/>
    <x v="0"/>
    <n v="0.28000000000000003"/>
    <n v="0.97"/>
    <x v="37"/>
    <n v="0.42"/>
    <x v="181"/>
    <n v="0.44"/>
    <n v="4.57"/>
    <x v="1"/>
    <s v=""/>
    <s v=""/>
  </r>
  <r>
    <x v="1297"/>
    <n v="0.25"/>
    <x v="6"/>
    <n v="0.20269999999999999"/>
    <s v=" "/>
    <s v=" "/>
    <s v=" "/>
    <s v=" "/>
    <s v=""/>
    <s v=""/>
    <s v=""/>
    <x v="83"/>
    <n v="0.23"/>
    <n v="0.28000000000000003"/>
    <x v="108"/>
    <n v="0.28000000000000003"/>
    <n v="0.93"/>
    <x v="37"/>
    <n v="0.41"/>
    <x v="183"/>
    <n v="-2.67"/>
    <n v="1.89"/>
    <x v="1"/>
    <s v=""/>
    <s v=""/>
  </r>
  <r>
    <x v="1298"/>
    <n v="0.25"/>
    <x v="6"/>
    <n v="0.19109999999999999"/>
    <s v=" "/>
    <s v=" "/>
    <s v=" "/>
    <s v=" "/>
    <s v=""/>
    <s v=""/>
    <n v="2.23"/>
    <x v="0"/>
    <s v=""/>
    <s v=""/>
    <x v="0"/>
    <n v="0.28000000000000003"/>
    <n v="0.92"/>
    <x v="37"/>
    <n v="0.42"/>
    <x v="187"/>
    <n v="-4.76"/>
    <n v="-2.0299999999999998"/>
    <x v="1"/>
    <s v=""/>
    <s v=""/>
  </r>
  <r>
    <x v="1299"/>
    <n v="0.25"/>
    <x v="6"/>
    <n v="0.22900000000000001"/>
    <s v=" "/>
    <s v=" "/>
    <s v=" "/>
    <s v=" "/>
    <n v="3.03"/>
    <n v="2.71"/>
    <s v=""/>
    <x v="0"/>
    <s v=""/>
    <s v=""/>
    <x v="0"/>
    <n v="0.27"/>
    <n v="0.88"/>
    <x v="40"/>
    <n v="0.37"/>
    <x v="188"/>
    <n v="1.22"/>
    <n v="-1.47"/>
    <x v="1"/>
    <s v=""/>
    <s v=""/>
  </r>
  <r>
    <x v="1300"/>
    <n v="0.25"/>
    <x v="6"/>
    <n v="0.2291"/>
    <s v=" "/>
    <s v=" "/>
    <s v=" "/>
    <s v=" "/>
    <s v=""/>
    <s v=""/>
    <s v=""/>
    <x v="0"/>
    <s v=""/>
    <s v=""/>
    <x v="0"/>
    <n v="0.26"/>
    <n v="0.86"/>
    <x v="39"/>
    <n v="0.36"/>
    <x v="189"/>
    <n v="1.95"/>
    <n v="1.73"/>
    <x v="1"/>
    <s v=""/>
    <s v=""/>
  </r>
  <r>
    <x v="1301"/>
    <n v="0.25"/>
    <x v="6"/>
    <n v="0.24260000000000001"/>
    <s v=" "/>
    <s v=" "/>
    <s v=" "/>
    <s v=" "/>
    <s v=""/>
    <s v=""/>
    <s v=""/>
    <x v="0"/>
    <s v=""/>
    <s v=""/>
    <x v="0"/>
    <n v="0.28000000000000003"/>
    <n v="0.91"/>
    <x v="37"/>
    <n v="0.4"/>
    <x v="184"/>
    <n v="-0.63"/>
    <n v="7.57"/>
    <x v="1"/>
    <s v=""/>
    <s v=""/>
  </r>
  <r>
    <x v="1302"/>
    <n v="0.25"/>
    <x v="6"/>
    <n v="0.2437"/>
    <s v=" "/>
    <s v=" "/>
    <s v=" "/>
    <s v=" "/>
    <s v=""/>
    <s v=""/>
    <s v=""/>
    <x v="82"/>
    <n v="0.22"/>
    <n v="0.26"/>
    <x v="109"/>
    <n v="0.28000000000000003"/>
    <n v="0.92"/>
    <x v="37"/>
    <n v="0.4"/>
    <x v="184"/>
    <n v="4.03"/>
    <n v="0.84"/>
    <x v="1"/>
    <s v=""/>
    <s v=""/>
  </r>
  <r>
    <x v="1303"/>
    <n v="0.25"/>
    <x v="6"/>
    <n v="0.25580000000000003"/>
    <s v=" "/>
    <s v=" "/>
    <s v=" "/>
    <s v=" "/>
    <s v=""/>
    <s v=""/>
    <n v="2.23"/>
    <x v="0"/>
    <s v=""/>
    <s v=""/>
    <x v="0"/>
    <n v="0.28000000000000003"/>
    <n v="0.95"/>
    <x v="37"/>
    <n v="0.41"/>
    <x v="183"/>
    <n v="4.0599999999999996"/>
    <n v="-1.96"/>
    <x v="1"/>
    <s v=""/>
    <s v=""/>
  </r>
  <r>
    <x v="1304"/>
    <n v="0.25"/>
    <x v="6"/>
    <n v="0.24079999999999999"/>
    <s v=" "/>
    <s v=" "/>
    <s v=" "/>
    <s v=" "/>
    <n v="3"/>
    <n v="2.66"/>
    <s v=""/>
    <x v="0"/>
    <s v=""/>
    <s v=""/>
    <x v="0"/>
    <n v="0.26"/>
    <n v="0.92"/>
    <x v="39"/>
    <n v="0.39"/>
    <x v="164"/>
    <n v="-1.54"/>
    <n v="-2.12"/>
    <x v="1"/>
    <s v=""/>
    <s v=""/>
  </r>
  <r>
    <x v="1305"/>
    <n v="0.25"/>
    <x v="6"/>
    <n v="0.22539999999999999"/>
    <s v=" "/>
    <s v=" "/>
    <s v=" "/>
    <s v=" "/>
    <s v=""/>
    <s v=""/>
    <s v=""/>
    <x v="0"/>
    <s v=""/>
    <s v=""/>
    <x v="0"/>
    <n v="0.26"/>
    <n v="0.93"/>
    <x v="40"/>
    <n v="0.39"/>
    <x v="164"/>
    <n v="7.77"/>
    <n v="1.72"/>
    <x v="6"/>
    <n v="1.8"/>
    <n v="1.8"/>
  </r>
  <r>
    <x v="1306"/>
    <n v="0.25"/>
    <x v="6"/>
    <n v="0.22309999999999999"/>
    <s v=" "/>
    <s v=" "/>
    <s v=" "/>
    <s v=" "/>
    <s v=""/>
    <s v=""/>
    <s v=""/>
    <x v="0"/>
    <s v=""/>
    <s v=""/>
    <x v="0"/>
    <n v="0.26"/>
    <n v="1.03"/>
    <x v="40"/>
    <n v="0.39"/>
    <x v="184"/>
    <n v="-6.49"/>
    <n v="2.0699999999999998"/>
    <x v="1"/>
    <s v=""/>
    <s v=""/>
  </r>
  <r>
    <x v="1307"/>
    <n v="0.25"/>
    <x v="6"/>
    <n v="0.22070000000000001"/>
    <s v=" "/>
    <s v=" "/>
    <s v=" "/>
    <s v=" "/>
    <s v=""/>
    <s v=""/>
    <s v=""/>
    <x v="81"/>
    <n v="0.19"/>
    <n v="0.23"/>
    <x v="110"/>
    <n v="0.28999999999999998"/>
    <n v="1.1000000000000001"/>
    <x v="26"/>
    <n v="0.45"/>
    <x v="165"/>
    <n v="1.47"/>
    <n v="4.84"/>
    <x v="1"/>
    <s v=""/>
    <s v=""/>
  </r>
  <r>
    <x v="1308"/>
    <n v="0.25"/>
    <x v="6"/>
    <n v="0.22120000000000001"/>
    <s v=" "/>
    <s v=" "/>
    <s v=" "/>
    <s v=" "/>
    <s v=""/>
    <s v=""/>
    <n v="2.19"/>
    <x v="0"/>
    <s v=""/>
    <s v=""/>
    <x v="0"/>
    <n v="0.3"/>
    <n v="1.1599999999999999"/>
    <x v="26"/>
    <n v="0.48"/>
    <x v="190"/>
    <n v="1.32"/>
    <n v="0.3"/>
    <x v="1"/>
    <s v=""/>
    <s v=""/>
  </r>
  <r>
    <x v="1309"/>
    <n v="0.25"/>
    <x v="6"/>
    <n v="0.2213"/>
    <s v=" "/>
    <s v=" "/>
    <s v=" "/>
    <s v=" "/>
    <n v="3"/>
    <n v="2.62"/>
    <s v=""/>
    <x v="0"/>
    <s v=""/>
    <s v=""/>
    <x v="0"/>
    <n v="0.32"/>
    <n v="1.21"/>
    <x v="24"/>
    <n v="0.52"/>
    <x v="191"/>
    <n v="-1.67"/>
    <n v="2.59"/>
    <x v="1"/>
    <s v=""/>
    <s v=""/>
  </r>
  <r>
    <x v="1310"/>
    <n v="0.25"/>
    <x v="6"/>
    <n v="0.2132"/>
    <s v=" "/>
    <s v=" "/>
    <s v=" "/>
    <s v=" "/>
    <s v=""/>
    <s v=""/>
    <s v=""/>
    <x v="0"/>
    <s v=""/>
    <s v=""/>
    <x v="0"/>
    <n v="0.3"/>
    <n v="1.1599999999999999"/>
    <x v="26"/>
    <n v="0.48"/>
    <x v="192"/>
    <n v="0.36"/>
    <n v="2.4700000000000002"/>
    <x v="1"/>
    <s v=""/>
    <s v=""/>
  </r>
  <r>
    <x v="1311"/>
    <n v="0.25"/>
    <x v="6"/>
    <n v="0.22120000000000001"/>
    <s v=" "/>
    <s v=" "/>
    <s v=" "/>
    <s v=" "/>
    <s v=""/>
    <s v=""/>
    <s v=""/>
    <x v="0"/>
    <s v=""/>
    <s v=""/>
    <x v="0"/>
    <n v="0.28000000000000003"/>
    <n v="1.1100000000000001"/>
    <x v="37"/>
    <n v="0.45"/>
    <x v="166"/>
    <n v="-0.09"/>
    <n v="-0.85"/>
    <x v="1"/>
    <s v=""/>
    <s v=""/>
  </r>
  <r>
    <x v="1312"/>
    <n v="0.25"/>
    <x v="6"/>
    <n v="0.22889999999999999"/>
    <s v=" "/>
    <s v=" "/>
    <s v=" "/>
    <s v=" "/>
    <s v=""/>
    <s v=""/>
    <s v=""/>
    <x v="86"/>
    <n v="0.18"/>
    <n v="0.22"/>
    <x v="111"/>
    <n v="0.25"/>
    <n v="1.03"/>
    <x v="39"/>
    <n v="0.38"/>
    <x v="180"/>
    <n v="1.1299999999999999"/>
    <n v="-2.04"/>
    <x v="1"/>
    <s v=""/>
    <s v=""/>
  </r>
  <r>
    <x v="1313"/>
    <n v="0.25"/>
    <x v="6"/>
    <n v="0.2218"/>
    <s v=" "/>
    <s v=" "/>
    <s v=" "/>
    <s v=" "/>
    <s v=""/>
    <s v=""/>
    <n v="2.14"/>
    <x v="0"/>
    <s v=""/>
    <s v=""/>
    <x v="0"/>
    <n v="0.25"/>
    <n v="0.97"/>
    <x v="191"/>
    <n v="0.37"/>
    <x v="185"/>
    <n v="-6.03"/>
    <n v="-4.24"/>
    <x v="1"/>
    <s v=""/>
    <s v=""/>
  </r>
  <r>
    <x v="1314"/>
    <n v="0.25"/>
    <x v="6"/>
    <n v="0.24"/>
    <s v=" "/>
    <s v=" "/>
    <s v=" "/>
    <s v=" "/>
    <n v="2.97"/>
    <n v="2.5299999999999998"/>
    <s v=""/>
    <x v="0"/>
    <s v=""/>
    <s v=""/>
    <x v="0"/>
    <n v="0.25"/>
    <n v="0.97"/>
    <x v="39"/>
    <n v="0.37"/>
    <x v="164"/>
    <n v="1.97"/>
    <n v="2.69"/>
    <x v="1"/>
    <s v=""/>
    <s v=""/>
  </r>
  <r>
    <x v="1315"/>
    <n v="0.25"/>
    <x v="6"/>
    <n v="0.22"/>
    <s v=" "/>
    <s v=" "/>
    <s v=" "/>
    <s v=" "/>
    <s v=""/>
    <s v=""/>
    <s v=""/>
    <x v="0"/>
    <s v=""/>
    <s v=""/>
    <x v="0"/>
    <n v="0.25"/>
    <n v="0.93"/>
    <x v="40"/>
    <n v="0.36"/>
    <x v="188"/>
    <n v="0.86"/>
    <n v="0.31"/>
    <x v="1"/>
    <s v=""/>
    <s v=""/>
  </r>
  <r>
    <x v="1316"/>
    <n v="0.25"/>
    <x v="6"/>
    <n v="0.23"/>
    <s v=" "/>
    <s v=" "/>
    <s v=" "/>
    <s v=" "/>
    <s v=""/>
    <s v=""/>
    <s v=""/>
    <x v="0"/>
    <s v=""/>
    <s v=""/>
    <x v="0"/>
    <n v="0.26"/>
    <n v="0.98"/>
    <x v="40"/>
    <n v="0.38"/>
    <x v="187"/>
    <n v="1.04"/>
    <n v="2.8"/>
    <x v="1"/>
    <s v=""/>
    <s v=""/>
  </r>
  <r>
    <x v="1317"/>
    <n v="0.25"/>
    <x v="6"/>
    <n v="0.24"/>
    <s v=" "/>
    <s v=" "/>
    <s v=" "/>
    <s v=" "/>
    <s v=""/>
    <s v=""/>
    <s v=""/>
    <x v="86"/>
    <n v="0.19"/>
    <n v="0.23"/>
    <x v="112"/>
    <n v="0.26"/>
    <n v="0.95"/>
    <x v="40"/>
    <n v="0.37"/>
    <x v="164"/>
    <n v="-0.62"/>
    <n v="-0.82"/>
    <x v="1"/>
    <s v=""/>
    <s v=""/>
  </r>
  <r>
    <x v="1318"/>
    <n v="0.25"/>
    <x v="6"/>
    <n v="0.23"/>
    <s v=" "/>
    <s v=" "/>
    <s v=" "/>
    <s v=" "/>
    <s v=""/>
    <s v=""/>
    <n v="2.06"/>
    <x v="0"/>
    <s v=""/>
    <s v=""/>
    <x v="0"/>
    <n v="0.26"/>
    <n v="0.92"/>
    <x v="37"/>
    <n v="0.37"/>
    <x v="185"/>
    <n v="-0.81"/>
    <n v="0.54"/>
    <x v="1"/>
    <s v=""/>
    <s v=""/>
  </r>
  <r>
    <x v="1319"/>
    <n v="0.25"/>
    <x v="6"/>
    <n v="0.25"/>
    <s v=" "/>
    <s v=" "/>
    <s v=" "/>
    <s v=" "/>
    <n v="2.93"/>
    <n v="2.5099999999999998"/>
    <s v=""/>
    <x v="0"/>
    <s v=""/>
    <s v=""/>
    <x v="0"/>
    <n v="0.26"/>
    <n v="0.93"/>
    <x v="37"/>
    <n v="0.38"/>
    <x v="164"/>
    <n v="-0.79"/>
    <n v="-0.73"/>
    <x v="1"/>
    <s v=""/>
    <s v=""/>
  </r>
  <r>
    <x v="1320"/>
    <n v="0.25"/>
    <x v="6"/>
    <n v="0.25"/>
    <s v=" "/>
    <s v=" "/>
    <s v=" "/>
    <s v=" "/>
    <s v=""/>
    <s v=""/>
    <s v=""/>
    <x v="0"/>
    <s v=""/>
    <s v=""/>
    <x v="0"/>
    <n v="0.26"/>
    <n v="0.92"/>
    <x v="37"/>
    <n v="0.39"/>
    <x v="184"/>
    <n v="4.17"/>
    <n v="-1.04"/>
    <x v="1"/>
    <s v=""/>
    <s v=""/>
  </r>
  <r>
    <x v="1321"/>
    <n v="0.25"/>
    <x v="6"/>
    <n v="0.25"/>
    <s v=" "/>
    <s v=" "/>
    <s v=" "/>
    <s v=" "/>
    <s v=""/>
    <s v=""/>
    <s v=""/>
    <x v="0"/>
    <s v=""/>
    <s v=""/>
    <x v="0"/>
    <n v="0.27"/>
    <n v="0.93"/>
    <x v="37"/>
    <n v="0.39"/>
    <x v="184"/>
    <n v="-0.61"/>
    <n v="0.97"/>
    <x v="1"/>
    <s v=""/>
    <s v=""/>
  </r>
  <r>
    <x v="1322"/>
    <n v="0.25"/>
    <x v="6"/>
    <n v="0.25"/>
    <s v=" "/>
    <s v=" "/>
    <s v=" "/>
    <s v=" "/>
    <s v=""/>
    <s v=""/>
    <s v=""/>
    <x v="86"/>
    <n v="0.21"/>
    <n v="0.24"/>
    <x v="111"/>
    <n v="0.26"/>
    <n v="0.95"/>
    <x v="37"/>
    <n v="0.38"/>
    <x v="184"/>
    <n v="-3.35"/>
    <n v="-2.61"/>
    <x v="1"/>
    <s v=""/>
    <s v=""/>
  </r>
  <r>
    <x v="1323"/>
    <n v="0.25"/>
    <x v="6"/>
    <n v="0.25"/>
    <s v=" "/>
    <s v=" "/>
    <s v=" "/>
    <s v=" "/>
    <s v=""/>
    <s v=""/>
    <n v="2.06"/>
    <x v="0"/>
    <s v=""/>
    <s v=""/>
    <x v="0"/>
    <n v="0.26"/>
    <n v="0.93"/>
    <x v="37"/>
    <n v="0.37"/>
    <x v="185"/>
    <n v="-0.59"/>
    <n v="-0.27"/>
    <x v="1"/>
    <s v=""/>
    <s v=""/>
  </r>
  <r>
    <x v="1324"/>
    <n v="0.25"/>
    <x v="6"/>
    <n v="0.25"/>
    <s v=" "/>
    <s v=" "/>
    <s v=" "/>
    <s v=" "/>
    <n v="2.92"/>
    <n v="2.5099999999999998"/>
    <s v=""/>
    <x v="0"/>
    <s v=""/>
    <s v=""/>
    <x v="0"/>
    <n v="0.25"/>
    <n v="0.91"/>
    <x v="40"/>
    <n v="0.36"/>
    <x v="188"/>
    <n v="-0.95"/>
    <n v="-4.08"/>
    <x v="1"/>
    <s v=""/>
    <s v=""/>
  </r>
  <r>
    <x v="1325"/>
    <n v="0.25"/>
    <x v="6"/>
    <n v="0.25"/>
    <s v=" "/>
    <s v=" "/>
    <s v=" "/>
    <s v=" "/>
    <s v=""/>
    <s v=""/>
    <s v=""/>
    <x v="0"/>
    <s v=""/>
    <s v=""/>
    <x v="0"/>
    <n v="0.25"/>
    <n v="0.91"/>
    <x v="40"/>
    <n v="0.36"/>
    <x v="188"/>
    <n v="0.67"/>
    <n v="1.02"/>
    <x v="1"/>
    <s v=""/>
    <s v=""/>
  </r>
  <r>
    <x v="1326"/>
    <n v="0.25"/>
    <x v="6"/>
    <n v="0.25"/>
    <s v=" "/>
    <s v=" "/>
    <s v=" "/>
    <s v=" "/>
    <s v=""/>
    <s v=""/>
    <s v=""/>
    <x v="0"/>
    <s v=""/>
    <s v=""/>
    <x v="0"/>
    <n v="0.25"/>
    <n v="0.91"/>
    <x v="39"/>
    <n v="0.36"/>
    <x v="185"/>
    <n v="-0.54"/>
    <n v="1.1200000000000001"/>
    <x v="1"/>
    <s v=""/>
    <s v=""/>
  </r>
  <r>
    <x v="1327"/>
    <n v="0.25"/>
    <x v="6"/>
    <s v=" Bank holiday"/>
    <s v=" "/>
    <s v=" "/>
    <s v=" "/>
    <s v=" "/>
    <s v=""/>
    <s v=""/>
    <s v=""/>
    <x v="81"/>
    <n v="0.2"/>
    <n v="0.23"/>
    <x v="111"/>
    <s v=""/>
    <s v=""/>
    <x v="11"/>
    <s v=""/>
    <x v="15"/>
    <n v="1.03"/>
    <s v=""/>
    <x v="11"/>
    <n v="1.8"/>
    <n v="1.6"/>
  </r>
  <r>
    <x v="1328"/>
    <n v="0.25"/>
    <x v="6"/>
    <n v="0.25"/>
    <s v=" "/>
    <s v=" "/>
    <s v=" "/>
    <s v=" "/>
    <s v=""/>
    <s v=""/>
    <n v="2.06"/>
    <x v="0"/>
    <s v=""/>
    <s v=""/>
    <x v="0"/>
    <n v="0.26"/>
    <n v="0.94"/>
    <x v="40"/>
    <n v="0.38"/>
    <x v="183"/>
    <n v="-1.57"/>
    <n v="-0.21"/>
    <x v="1"/>
    <s v=""/>
    <s v=""/>
  </r>
  <r>
    <x v="1329"/>
    <n v="0.25"/>
    <x v="6"/>
    <n v="0.22"/>
    <s v=" "/>
    <s v=" "/>
    <s v=" "/>
    <s v=" "/>
    <n v="2.91"/>
    <n v="2.52"/>
    <s v=""/>
    <x v="0"/>
    <s v=""/>
    <s v=""/>
    <x v="0"/>
    <n v="0.26"/>
    <n v="0.93"/>
    <x v="40"/>
    <n v="0.38"/>
    <x v="187"/>
    <n v="-0.2"/>
    <n v="0.19"/>
    <x v="1"/>
    <s v=""/>
    <s v=""/>
  </r>
  <r>
    <x v="1330"/>
    <n v="0.25"/>
    <x v="6"/>
    <n v="0.22"/>
    <s v=" "/>
    <s v=" "/>
    <s v=" "/>
    <s v=" "/>
    <s v=""/>
    <s v=""/>
    <s v=""/>
    <x v="0"/>
    <s v=""/>
    <s v=""/>
    <x v="0"/>
    <n v="0.25"/>
    <n v="0.94"/>
    <x v="40"/>
    <n v="0.38"/>
    <x v="187"/>
    <n v="2.84"/>
    <n v="2.0099999999999998"/>
    <x v="1"/>
    <s v=""/>
    <s v=""/>
  </r>
  <r>
    <x v="1331"/>
    <n v="0.25"/>
    <x v="6"/>
    <n v="0.25"/>
    <s v=" "/>
    <s v=" "/>
    <s v=" "/>
    <s v=" "/>
    <s v=""/>
    <s v=""/>
    <s v=""/>
    <x v="0"/>
    <s v=""/>
    <s v=""/>
    <x v="0"/>
    <n v="0.24"/>
    <n v="0.91"/>
    <x v="39"/>
    <n v="0.35"/>
    <x v="188"/>
    <n v="-0.89"/>
    <n v="-2.35"/>
    <x v="1"/>
    <s v=""/>
    <s v=""/>
  </r>
  <r>
    <x v="1332"/>
    <n v="0.25"/>
    <x v="6"/>
    <n v="0.25"/>
    <s v=" "/>
    <s v=" "/>
    <s v=" "/>
    <s v=" "/>
    <s v=""/>
    <s v=""/>
    <s v=""/>
    <x v="82"/>
    <n v="0.19"/>
    <n v="0.24"/>
    <x v="111"/>
    <n v="0.25"/>
    <n v="1"/>
    <x v="40"/>
    <n v="0.37"/>
    <x v="180"/>
    <n v="1.88"/>
    <n v="7.0000000000000007E-2"/>
    <x v="1"/>
    <s v=""/>
    <s v=""/>
  </r>
  <r>
    <x v="1333"/>
    <n v="0.25"/>
    <x v="6"/>
    <n v="0.25"/>
    <s v=" "/>
    <s v=" "/>
    <s v=" "/>
    <s v=" "/>
    <s v=""/>
    <s v=""/>
    <n v="2.0499999999999998"/>
    <x v="0"/>
    <s v=""/>
    <s v=""/>
    <x v="0"/>
    <n v="0.24"/>
    <n v="0.98"/>
    <x v="39"/>
    <n v="0.34"/>
    <x v="164"/>
    <n v="-2.06"/>
    <n v="-1.58"/>
    <x v="1"/>
    <s v=""/>
    <s v=""/>
  </r>
  <r>
    <x v="1334"/>
    <n v="0.25"/>
    <x v="6"/>
    <n v="0.25"/>
    <s v=" "/>
    <s v=" "/>
    <s v=" "/>
    <s v=" "/>
    <n v="2.9"/>
    <n v="2.5"/>
    <s v=""/>
    <x v="0"/>
    <s v=""/>
    <s v=""/>
    <x v="0"/>
    <n v="0.25"/>
    <n v="0.97"/>
    <x v="39"/>
    <n v="0.36"/>
    <x v="187"/>
    <n v="0.53"/>
    <n v="2.74"/>
    <x v="1"/>
    <s v=""/>
    <s v=""/>
  </r>
  <r>
    <x v="1335"/>
    <n v="0.25"/>
    <x v="6"/>
    <n v="0.23"/>
    <s v=" "/>
    <s v=" "/>
    <s v=" "/>
    <s v=" "/>
    <s v=""/>
    <s v=""/>
    <s v=""/>
    <x v="0"/>
    <s v=""/>
    <s v=""/>
    <x v="0"/>
    <n v="0.25"/>
    <n v="0.96"/>
    <x v="39"/>
    <n v="0.36"/>
    <x v="184"/>
    <n v="-0.62"/>
    <n v="0.56000000000000005"/>
    <x v="1"/>
    <s v=""/>
    <s v=""/>
  </r>
  <r>
    <x v="1336"/>
    <n v="0.25"/>
    <x v="6"/>
    <n v="0.25"/>
    <s v=" "/>
    <s v=" "/>
    <s v=" "/>
    <s v=" "/>
    <s v=""/>
    <s v=""/>
    <s v=""/>
    <x v="0"/>
    <s v=""/>
    <s v=""/>
    <x v="0"/>
    <n v="0.24"/>
    <n v="0.94"/>
    <x v="39"/>
    <n v="0.35"/>
    <x v="184"/>
    <n v="0.11"/>
    <n v="0.85"/>
    <x v="1"/>
    <s v=""/>
    <s v=""/>
  </r>
  <r>
    <x v="1337"/>
    <n v="0.25"/>
    <x v="6"/>
    <n v="0.25"/>
    <s v=" "/>
    <s v=" "/>
    <s v=" "/>
    <s v=" "/>
    <s v=""/>
    <s v=""/>
    <s v=""/>
    <x v="87"/>
    <n v="0.18"/>
    <n v="0.21"/>
    <x v="110"/>
    <n v="0.24"/>
    <n v="0.94"/>
    <x v="191"/>
    <n v="0.35"/>
    <x v="164"/>
    <n v="-0.59"/>
    <n v="2.3199999999999998"/>
    <x v="1"/>
    <s v=""/>
    <s v=""/>
  </r>
  <r>
    <x v="1338"/>
    <n v="0.25"/>
    <x v="6"/>
    <n v="0.25"/>
    <s v=" "/>
    <s v=" "/>
    <s v=" "/>
    <s v=" "/>
    <s v=""/>
    <s v=""/>
    <n v="1.99"/>
    <x v="0"/>
    <s v=""/>
    <s v=""/>
    <x v="0"/>
    <n v="0.23"/>
    <n v="0.9"/>
    <x v="191"/>
    <n v="0.33"/>
    <x v="193"/>
    <n v="-0.69"/>
    <n v="-0.08"/>
    <x v="1"/>
    <s v=""/>
    <s v=""/>
  </r>
  <r>
    <x v="1339"/>
    <n v="0.25"/>
    <x v="6"/>
    <n v="0.25"/>
    <s v=" "/>
    <s v=" "/>
    <s v=" "/>
    <s v=" "/>
    <n v="2.88"/>
    <n v="2.4700000000000002"/>
    <s v=""/>
    <x v="0"/>
    <s v=""/>
    <s v=""/>
    <x v="0"/>
    <n v="0.24"/>
    <n v="0.9"/>
    <x v="191"/>
    <n v="0.35"/>
    <x v="185"/>
    <n v="0.22"/>
    <n v="-1.19"/>
    <x v="1"/>
    <s v=""/>
    <s v=""/>
  </r>
  <r>
    <x v="1340"/>
    <n v="0.25"/>
    <x v="6"/>
    <n v="0.25"/>
    <s v=" "/>
    <s v=" "/>
    <s v=" "/>
    <s v=" "/>
    <s v=""/>
    <s v=""/>
    <s v=""/>
    <x v="0"/>
    <s v=""/>
    <s v=""/>
    <x v="0"/>
    <n v="0.23"/>
    <n v="0.88"/>
    <x v="191"/>
    <n v="0.34"/>
    <x v="188"/>
    <n v="-0.5"/>
    <n v="-0.28999999999999998"/>
    <x v="1"/>
    <s v=""/>
    <s v=""/>
  </r>
  <r>
    <x v="1341"/>
    <n v="0.25"/>
    <x v="6"/>
    <n v="0.25"/>
    <s v=" "/>
    <s v=" "/>
    <s v=" "/>
    <s v=" "/>
    <s v=""/>
    <s v=""/>
    <s v=""/>
    <x v="0"/>
    <s v=""/>
    <s v=""/>
    <x v="0"/>
    <n v="0.23"/>
    <n v="0.88"/>
    <x v="191"/>
    <n v="0.35"/>
    <x v="188"/>
    <n v="2.46"/>
    <n v="0.94"/>
    <x v="1"/>
    <s v=""/>
    <s v=""/>
  </r>
  <r>
    <x v="1342"/>
    <n v="0.25"/>
    <x v="6"/>
    <n v="0.25"/>
    <s v=" "/>
    <s v=" "/>
    <s v=" "/>
    <s v=" "/>
    <s v=""/>
    <s v=""/>
    <s v=""/>
    <x v="87"/>
    <n v="0.17"/>
    <n v="0.19"/>
    <x v="113"/>
    <n v="0.23"/>
    <n v="0.89"/>
    <x v="191"/>
    <n v="0.35"/>
    <x v="188"/>
    <n v="1.35"/>
    <n v="-0.37"/>
    <x v="1"/>
    <s v=""/>
    <s v=""/>
  </r>
  <r>
    <x v="1343"/>
    <n v="0.25"/>
    <x v="6"/>
    <n v="0.25"/>
    <s v=" "/>
    <s v=" "/>
    <s v=" "/>
    <s v=" "/>
    <s v=""/>
    <s v=""/>
    <n v="1.97"/>
    <x v="0"/>
    <s v=""/>
    <s v=""/>
    <x v="0"/>
    <n v="0.24"/>
    <n v="0.89"/>
    <x v="191"/>
    <n v="0.35"/>
    <x v="193"/>
    <n v="0.9"/>
    <n v="-0.75"/>
    <x v="1"/>
    <s v=""/>
    <s v=""/>
  </r>
  <r>
    <x v="1344"/>
    <n v="0.25"/>
    <x v="6"/>
    <n v="0.25"/>
    <s v=" "/>
    <s v=" "/>
    <s v=" "/>
    <s v=" "/>
    <n v="2.85"/>
    <n v="2.4300000000000002"/>
    <s v=""/>
    <x v="0"/>
    <s v=""/>
    <s v=""/>
    <x v="0"/>
    <n v="0.24"/>
    <n v="0.87"/>
    <x v="191"/>
    <n v="0.34"/>
    <x v="193"/>
    <n v="-0.55000000000000004"/>
    <n v="-0.69"/>
    <x v="1"/>
    <s v=""/>
    <s v=""/>
  </r>
  <r>
    <x v="1345"/>
    <n v="0.25"/>
    <x v="6"/>
    <n v="0.25"/>
    <s v=" "/>
    <s v=" "/>
    <s v=" "/>
    <s v=" "/>
    <s v=""/>
    <s v=""/>
    <s v=""/>
    <x v="0"/>
    <s v=""/>
    <s v=""/>
    <x v="0"/>
    <n v="0.24"/>
    <n v="0.89"/>
    <x v="39"/>
    <n v="0.35"/>
    <x v="185"/>
    <n v="10.98"/>
    <n v="0.6"/>
    <x v="1"/>
    <s v=""/>
    <s v=""/>
  </r>
  <r>
    <x v="1346"/>
    <n v="0.25"/>
    <x v="6"/>
    <n v="0.25"/>
    <s v=" "/>
    <s v=" "/>
    <s v=" "/>
    <s v=" "/>
    <s v=""/>
    <s v=""/>
    <s v=""/>
    <x v="0"/>
    <s v=""/>
    <s v=""/>
    <x v="0"/>
    <n v="0.23"/>
    <n v="0.84"/>
    <x v="191"/>
    <n v="0.33"/>
    <x v="194"/>
    <n v="-1.04"/>
    <n v="-0.28000000000000003"/>
    <x v="1"/>
    <s v=""/>
    <s v=""/>
  </r>
  <r>
    <x v="1347"/>
    <n v="0.25"/>
    <x v="6"/>
    <n v="0.23"/>
    <s v=" "/>
    <s v=" "/>
    <s v=" "/>
    <s v=" "/>
    <s v=""/>
    <s v=""/>
    <s v=""/>
    <x v="81"/>
    <n v="0.16"/>
    <n v="0.19"/>
    <x v="114"/>
    <n v="0.23"/>
    <n v="0.86"/>
    <x v="192"/>
    <n v="0.32"/>
    <x v="195"/>
    <n v="1.81"/>
    <n v="1.5"/>
    <x v="1"/>
    <s v=""/>
    <s v=""/>
  </r>
  <r>
    <x v="1348"/>
    <n v="0.25"/>
    <x v="6"/>
    <n v="0.23"/>
    <s v=" "/>
    <s v=" "/>
    <s v=" "/>
    <s v=" "/>
    <s v=""/>
    <s v=""/>
    <n v="2.0299999999999998"/>
    <x v="0"/>
    <s v=""/>
    <s v=""/>
    <x v="0"/>
    <n v="0.23"/>
    <n v="0.82"/>
    <x v="192"/>
    <n v="0.31"/>
    <x v="196"/>
    <n v="-0.09"/>
    <n v="0.48"/>
    <x v="1"/>
    <s v=""/>
    <s v=""/>
  </r>
  <r>
    <x v="1349"/>
    <n v="0.25"/>
    <x v="6"/>
    <n v="0.25"/>
    <s v=" "/>
    <s v=" "/>
    <s v=" "/>
    <s v=" "/>
    <n v="2.84"/>
    <n v="2.39"/>
    <s v=""/>
    <x v="0"/>
    <s v=""/>
    <s v=""/>
    <x v="0"/>
    <n v="0.22"/>
    <n v="0.83"/>
    <x v="192"/>
    <n v="0.31"/>
    <x v="197"/>
    <n v="2.14"/>
    <n v="-2.85"/>
    <x v="1"/>
    <s v=""/>
    <s v=""/>
  </r>
  <r>
    <x v="1350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1.42"/>
    <s v=""/>
    <x v="1"/>
    <s v=""/>
    <s v=""/>
  </r>
  <r>
    <x v="1351"/>
    <n v="0.25"/>
    <x v="6"/>
    <n v="0.23"/>
    <s v=" "/>
    <s v=" "/>
    <s v=" "/>
    <s v=" "/>
    <s v=""/>
    <s v=""/>
    <s v=""/>
    <x v="0"/>
    <s v=""/>
    <s v=""/>
    <x v="0"/>
    <n v="0.22"/>
    <n v="0.79"/>
    <x v="193"/>
    <n v="0.3"/>
    <x v="198"/>
    <n v="-0.35"/>
    <n v="-0.38"/>
    <x v="1"/>
    <s v=""/>
    <s v=""/>
  </r>
  <r>
    <x v="1352"/>
    <n v="0.25"/>
    <x v="6"/>
    <n v="0.23"/>
    <s v=" "/>
    <s v=" "/>
    <s v=" "/>
    <s v=" "/>
    <s v=""/>
    <s v=""/>
    <s v=""/>
    <x v="81"/>
    <n v="0.17"/>
    <n v="0.18"/>
    <x v="115"/>
    <n v="0.23"/>
    <n v="0.84"/>
    <x v="191"/>
    <n v="0.34"/>
    <x v="193"/>
    <n v="4.92"/>
    <n v="1.93"/>
    <x v="1"/>
    <s v=""/>
    <s v=""/>
  </r>
  <r>
    <x v="1353"/>
    <n v="0.25"/>
    <x v="6"/>
    <n v="0.25"/>
    <s v=" "/>
    <s v=" "/>
    <s v=" "/>
    <s v=" "/>
    <s v=""/>
    <s v=""/>
    <n v="2.04"/>
    <x v="0"/>
    <s v=""/>
    <s v=""/>
    <x v="0"/>
    <n v="0.23"/>
    <n v="0.82"/>
    <x v="192"/>
    <n v="0.32"/>
    <x v="197"/>
    <n v="0.19"/>
    <n v="-0.15"/>
    <x v="1"/>
    <s v=""/>
    <s v=""/>
  </r>
  <r>
    <x v="1354"/>
    <n v="0.25"/>
    <x v="6"/>
    <n v="0.23"/>
    <s v=" "/>
    <s v=" "/>
    <s v=" "/>
    <s v=" "/>
    <n v="2.83"/>
    <n v="2.36"/>
    <s v=""/>
    <x v="0"/>
    <s v=""/>
    <s v=""/>
    <x v="0"/>
    <n v="0.23"/>
    <n v="0.84"/>
    <x v="191"/>
    <n v="0.32"/>
    <x v="195"/>
    <n v="-1.4"/>
    <n v="1.28"/>
    <x v="1"/>
    <s v=""/>
    <s v=""/>
  </r>
  <r>
    <x v="1355"/>
    <n v="0.25"/>
    <x v="6"/>
    <n v="0.25"/>
    <s v=" "/>
    <s v=" "/>
    <s v=" "/>
    <s v=" "/>
    <s v=""/>
    <s v=""/>
    <s v=""/>
    <x v="0"/>
    <s v=""/>
    <s v=""/>
    <x v="0"/>
    <n v="0.23"/>
    <n v="0.87"/>
    <x v="191"/>
    <n v="0.33"/>
    <x v="189"/>
    <n v="1.78"/>
    <n v="1.79"/>
    <x v="1"/>
    <s v=""/>
    <s v=""/>
  </r>
  <r>
    <x v="1356"/>
    <n v="0.25"/>
    <x v="6"/>
    <n v="0.23"/>
    <s v=" "/>
    <s v=" "/>
    <s v=" "/>
    <s v=" "/>
    <s v=""/>
    <s v=""/>
    <s v=""/>
    <x v="0"/>
    <s v=""/>
    <s v=""/>
    <x v="0"/>
    <n v="0.25"/>
    <n v="0.95"/>
    <x v="39"/>
    <n v="0.38"/>
    <x v="183"/>
    <n v="-4.1900000000000004"/>
    <n v="1.28"/>
    <x v="1"/>
    <s v=""/>
    <s v=""/>
  </r>
  <r>
    <x v="1357"/>
    <n v="0.25"/>
    <x v="6"/>
    <n v="0.23"/>
    <s v=" "/>
    <s v=" "/>
    <s v=" "/>
    <s v=" "/>
    <s v=""/>
    <s v=""/>
    <s v=""/>
    <x v="81"/>
    <n v="0.16"/>
    <n v="0.18"/>
    <x v="116"/>
    <n v="0.26"/>
    <n v="0.99"/>
    <x v="40"/>
    <n v="0.41"/>
    <x v="181"/>
    <n v="1.46"/>
    <n v="1.38"/>
    <x v="1"/>
    <s v=""/>
    <s v=""/>
  </r>
  <r>
    <x v="1358"/>
    <n v="0.25"/>
    <x v="6"/>
    <n v="0.23"/>
    <s v=" "/>
    <s v=" "/>
    <s v=" "/>
    <s v=" "/>
    <s v=""/>
    <s v=""/>
    <n v="1.96"/>
    <x v="0"/>
    <s v=""/>
    <s v=""/>
    <x v="0"/>
    <n v="0.28000000000000003"/>
    <n v="1.04"/>
    <x v="38"/>
    <n v="0.43"/>
    <x v="166"/>
    <n v="1.85"/>
    <n v="-1.0900000000000001"/>
    <x v="1"/>
    <s v=""/>
    <s v=""/>
  </r>
  <r>
    <x v="1359"/>
    <n v="0.25"/>
    <x v="6"/>
    <n v="0.23"/>
    <s v=" "/>
    <s v=" "/>
    <s v=" "/>
    <s v=" "/>
    <n v="2.82"/>
    <n v="2.38"/>
    <s v=""/>
    <x v="0"/>
    <s v=""/>
    <s v=""/>
    <x v="0"/>
    <n v="0.27"/>
    <n v="1.02"/>
    <x v="37"/>
    <n v="0.42"/>
    <x v="179"/>
    <n v="-0.17"/>
    <n v="0.31"/>
    <x v="1"/>
    <s v=""/>
    <s v=""/>
  </r>
  <r>
    <x v="1360"/>
    <n v="0.25"/>
    <x v="6"/>
    <n v="0.23"/>
    <s v=" "/>
    <s v=" "/>
    <s v=" "/>
    <s v=" "/>
    <s v=""/>
    <s v=""/>
    <s v=""/>
    <x v="0"/>
    <s v=""/>
    <s v=""/>
    <x v="0"/>
    <n v="0.26"/>
    <n v="0.99"/>
    <x v="40"/>
    <n v="0.39"/>
    <x v="182"/>
    <n v="3.22"/>
    <n v="-0.32"/>
    <x v="1"/>
    <s v=""/>
    <s v=""/>
  </r>
  <r>
    <x v="1361"/>
    <n v="0.25"/>
    <x v="6"/>
    <n v="0.23"/>
    <s v=" "/>
    <s v=" "/>
    <s v=" "/>
    <s v=" "/>
    <s v=""/>
    <s v=""/>
    <s v=""/>
    <x v="0"/>
    <s v=""/>
    <s v=""/>
    <x v="0"/>
    <n v="0.25"/>
    <n v="0.97"/>
    <x v="39"/>
    <n v="0.38"/>
    <x v="183"/>
    <n v="-2.73"/>
    <n v="-0.6"/>
    <x v="1"/>
    <s v=""/>
    <s v=""/>
  </r>
  <r>
    <x v="1362"/>
    <n v="0.25"/>
    <x v="6"/>
    <n v="0.25"/>
    <s v=" "/>
    <s v=" "/>
    <s v=" "/>
    <s v=" "/>
    <s v=""/>
    <s v=""/>
    <s v=""/>
    <x v="81"/>
    <n v="0.16"/>
    <n v="0.17"/>
    <x v="116"/>
    <n v="0.26"/>
    <n v="0.99"/>
    <x v="40"/>
    <n v="0.39"/>
    <x v="182"/>
    <n v="-1.65"/>
    <n v="-0.39"/>
    <x v="1"/>
    <s v=""/>
    <s v=""/>
  </r>
  <r>
    <x v="1363"/>
    <n v="0.25"/>
    <x v="6"/>
    <n v="0.23"/>
    <s v=" "/>
    <s v=" "/>
    <s v=" "/>
    <s v=" "/>
    <s v=""/>
    <s v=""/>
    <n v="1.92"/>
    <x v="0"/>
    <s v=""/>
    <s v=""/>
    <x v="0"/>
    <n v="0.25"/>
    <n v="0.97"/>
    <x v="39"/>
    <n v="0.37"/>
    <x v="183"/>
    <n v="0.91"/>
    <n v="-1.22"/>
    <x v="1"/>
    <s v=""/>
    <s v=""/>
  </r>
  <r>
    <x v="1364"/>
    <n v="0.25"/>
    <x v="6"/>
    <n v="0.23"/>
    <s v=" "/>
    <s v=" "/>
    <s v=" "/>
    <s v=" "/>
    <n v="2.79"/>
    <n v="2.36"/>
    <s v=""/>
    <x v="0"/>
    <s v=""/>
    <s v=""/>
    <x v="0"/>
    <n v="0.25"/>
    <n v="0.96"/>
    <x v="39"/>
    <n v="0.36"/>
    <x v="184"/>
    <n v="-2.76"/>
    <n v="-0.78"/>
    <x v="1"/>
    <s v=""/>
    <s v=""/>
  </r>
  <r>
    <x v="1365"/>
    <n v="0.25"/>
    <x v="6"/>
    <n v="0.23"/>
    <s v=" "/>
    <s v=" "/>
    <s v=" "/>
    <s v=" "/>
    <s v=""/>
    <s v=""/>
    <s v=""/>
    <x v="0"/>
    <s v=""/>
    <s v=""/>
    <x v="0"/>
    <n v="0.25"/>
    <n v="0.96"/>
    <x v="39"/>
    <n v="0.38"/>
    <x v="187"/>
    <n v="0.96"/>
    <n v="1.82"/>
    <x v="1"/>
    <s v=""/>
    <s v=""/>
  </r>
  <r>
    <x v="1366"/>
    <n v="0.25"/>
    <x v="6"/>
    <n v="0.23"/>
    <s v=" "/>
    <s v=" "/>
    <s v=" "/>
    <s v=" "/>
    <s v=""/>
    <s v=""/>
    <s v=""/>
    <x v="0"/>
    <s v=""/>
    <s v=""/>
    <x v="0"/>
    <n v="0.26"/>
    <n v="0.99"/>
    <x v="40"/>
    <n v="0.4"/>
    <x v="186"/>
    <n v="-3.65"/>
    <n v="5.7"/>
    <x v="1"/>
    <s v=""/>
    <s v=""/>
  </r>
  <r>
    <x v="1367"/>
    <n v="0.25"/>
    <x v="6"/>
    <n v="0.23"/>
    <s v=" "/>
    <s v=" "/>
    <s v=" "/>
    <s v=" "/>
    <s v=""/>
    <s v=""/>
    <s v=""/>
    <x v="81"/>
    <n v="0.14000000000000001"/>
    <n v="0.17"/>
    <x v="115"/>
    <n v="0.26"/>
    <n v="1.01"/>
    <x v="40"/>
    <n v="0.41"/>
    <x v="179"/>
    <n v="1.21"/>
    <n v="2.87"/>
    <x v="1"/>
    <s v=""/>
    <s v=""/>
  </r>
  <r>
    <x v="1368"/>
    <n v="0.25"/>
    <x v="6"/>
    <n v="0.25"/>
    <s v=" "/>
    <s v=" "/>
    <s v=" "/>
    <s v=" "/>
    <s v=""/>
    <s v=""/>
    <n v="1.93"/>
    <x v="0"/>
    <s v=""/>
    <s v=""/>
    <x v="0"/>
    <n v="0.26"/>
    <n v="1.08"/>
    <x v="40"/>
    <n v="0.43"/>
    <x v="176"/>
    <n v="-1.18"/>
    <n v="0.13"/>
    <x v="1"/>
    <s v=""/>
    <s v=""/>
  </r>
  <r>
    <x v="1369"/>
    <n v="0.25"/>
    <x v="6"/>
    <n v="0.25"/>
    <s v=" "/>
    <s v=" "/>
    <s v=" "/>
    <s v=" "/>
    <n v="2.76"/>
    <n v="2.36"/>
    <s v=""/>
    <x v="0"/>
    <s v=""/>
    <s v=""/>
    <x v="0"/>
    <n v="0.25"/>
    <n v="1.08"/>
    <x v="39"/>
    <n v="0.4"/>
    <x v="166"/>
    <n v="1.77"/>
    <n v="-1"/>
    <x v="1"/>
    <s v=""/>
    <s v=""/>
  </r>
  <r>
    <x v="1370"/>
    <n v="0.25"/>
    <x v="6"/>
    <n v="0.25"/>
    <s v=" "/>
    <s v=" "/>
    <s v=" "/>
    <s v=" "/>
    <s v=""/>
    <s v=""/>
    <s v=""/>
    <x v="0"/>
    <s v=""/>
    <s v=""/>
    <x v="0"/>
    <n v="0.25"/>
    <n v="1.05"/>
    <x v="39"/>
    <n v="0.4"/>
    <x v="175"/>
    <n v="-0.49"/>
    <n v="-0.06"/>
    <x v="1"/>
    <s v=""/>
    <s v=""/>
  </r>
  <r>
    <x v="1371"/>
    <n v="0.25"/>
    <x v="6"/>
    <n v="0.24"/>
    <s v=" "/>
    <s v=" "/>
    <s v=" "/>
    <s v=" "/>
    <s v=""/>
    <s v=""/>
    <s v=""/>
    <x v="0"/>
    <s v=""/>
    <s v=""/>
    <x v="0"/>
    <n v="0.24"/>
    <n v="0.99"/>
    <x v="191"/>
    <n v="0.36"/>
    <x v="182"/>
    <n v="2.3199999999999998"/>
    <n v="-1.06"/>
    <x v="11"/>
    <n v="1.9"/>
    <n v="1.7"/>
  </r>
  <r>
    <x v="1372"/>
    <n v="0.25"/>
    <x v="6"/>
    <n v="0.25"/>
    <s v=" "/>
    <s v=" "/>
    <s v=" "/>
    <s v=" "/>
    <s v=""/>
    <s v=""/>
    <s v=""/>
    <x v="88"/>
    <n v="0.15"/>
    <n v="0.18"/>
    <x v="115"/>
    <n v="0.24"/>
    <n v="0.95"/>
    <x v="192"/>
    <n v="0.35"/>
    <x v="187"/>
    <n v="-4.21"/>
    <n v="0.05"/>
    <x v="1"/>
    <s v=""/>
    <s v=""/>
  </r>
  <r>
    <x v="1373"/>
    <n v="0.25"/>
    <x v="6"/>
    <n v="0.23"/>
    <s v=" "/>
    <s v=" "/>
    <s v=" "/>
    <s v=" "/>
    <s v=""/>
    <s v=""/>
    <n v="1.93"/>
    <x v="0"/>
    <s v=""/>
    <s v=""/>
    <x v="0"/>
    <n v="0.24"/>
    <n v="0.94"/>
    <x v="192"/>
    <n v="0.35"/>
    <x v="184"/>
    <n v="-10.9"/>
    <n v="-0.63"/>
    <x v="1"/>
    <s v=""/>
    <s v=""/>
  </r>
  <r>
    <x v="1374"/>
    <n v="0.25"/>
    <x v="6"/>
    <n v="0.25"/>
    <s v=" "/>
    <s v=" "/>
    <s v=" "/>
    <s v=" "/>
    <n v="2.72"/>
    <n v="2.34"/>
    <s v=""/>
    <x v="0"/>
    <s v=""/>
    <s v=""/>
    <x v="0"/>
    <n v="0.25"/>
    <n v="0.99"/>
    <x v="191"/>
    <n v="0.38"/>
    <x v="186"/>
    <n v="2.99"/>
    <n v="-0.06"/>
    <x v="1"/>
    <s v=""/>
    <s v=""/>
  </r>
  <r>
    <x v="1375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0.78"/>
    <s v=""/>
    <x v="1"/>
    <s v=""/>
    <s v=""/>
  </r>
  <r>
    <x v="1376"/>
    <n v="0.25"/>
    <x v="6"/>
    <n v="0.23"/>
    <s v=" "/>
    <s v=" "/>
    <s v=" "/>
    <s v=" "/>
    <s v=""/>
    <s v=""/>
    <s v=""/>
    <x v="0"/>
    <s v=""/>
    <s v=""/>
    <x v="0"/>
    <n v="0.24"/>
    <n v="0.97"/>
    <x v="191"/>
    <n v="0.36"/>
    <x v="180"/>
    <n v="-2.41"/>
    <n v="-1.49"/>
    <x v="1"/>
    <s v=""/>
    <s v=""/>
  </r>
  <r>
    <x v="1377"/>
    <n v="0.25"/>
    <x v="6"/>
    <n v="0.23"/>
    <s v=" "/>
    <s v=" "/>
    <s v=" "/>
    <s v=" "/>
    <s v=""/>
    <s v=""/>
    <s v=""/>
    <x v="86"/>
    <n v="0.15"/>
    <n v="0.17"/>
    <x v="115"/>
    <n v="0.25"/>
    <n v="0.99"/>
    <x v="191"/>
    <n v="0.37"/>
    <x v="186"/>
    <n v="0.97"/>
    <n v="0.7"/>
    <x v="1"/>
    <s v=""/>
    <s v=""/>
  </r>
  <r>
    <x v="1378"/>
    <n v="0.25"/>
    <x v="6"/>
    <n v="0.23"/>
    <s v=" "/>
    <s v=" "/>
    <s v=" "/>
    <s v=" "/>
    <s v=""/>
    <s v=""/>
    <n v="1.93"/>
    <x v="0"/>
    <s v=""/>
    <s v=""/>
    <x v="0"/>
    <n v="0.24"/>
    <n v="0.97"/>
    <x v="192"/>
    <n v="0.36"/>
    <x v="183"/>
    <n v="1.1299999999999999"/>
    <n v="-1.1000000000000001"/>
    <x v="1"/>
    <s v=""/>
    <s v=""/>
  </r>
  <r>
    <x v="1379"/>
    <n v="0.25"/>
    <x v="6"/>
    <n v="0.23"/>
    <s v=" "/>
    <s v=" "/>
    <s v=" "/>
    <s v=" "/>
    <n v="2.69"/>
    <n v="2.35"/>
    <s v=""/>
    <x v="0"/>
    <s v=""/>
    <s v=""/>
    <x v="0"/>
    <n v="0.24"/>
    <n v="0.95"/>
    <x v="192"/>
    <n v="0.35"/>
    <x v="187"/>
    <n v="0.49"/>
    <n v="0.85"/>
    <x v="1"/>
    <s v=""/>
    <s v=""/>
  </r>
  <r>
    <x v="1380"/>
    <n v="0.25"/>
    <x v="6"/>
    <n v="0.23"/>
    <s v=" "/>
    <s v=" "/>
    <s v=" "/>
    <s v=" "/>
    <s v=""/>
    <s v=""/>
    <s v=""/>
    <x v="0"/>
    <s v=""/>
    <s v=""/>
    <x v="0"/>
    <n v="0.24"/>
    <n v="0.95"/>
    <x v="192"/>
    <n v="0.36"/>
    <x v="187"/>
    <n v="3.38"/>
    <n v="1.06"/>
    <x v="1"/>
    <s v=""/>
    <s v=""/>
  </r>
  <r>
    <x v="1381"/>
    <n v="0.25"/>
    <x v="6"/>
    <n v="0.25"/>
    <s v=" "/>
    <s v=" "/>
    <s v=" "/>
    <s v=" "/>
    <s v=""/>
    <s v=""/>
    <s v=""/>
    <x v="0"/>
    <s v=""/>
    <s v=""/>
    <x v="0"/>
    <n v="0.24"/>
    <n v="0.97"/>
    <x v="192"/>
    <n v="0.36"/>
    <x v="187"/>
    <n v="1.03"/>
    <n v="-0.14000000000000001"/>
    <x v="1"/>
    <s v=""/>
    <s v=""/>
  </r>
  <r>
    <x v="1382"/>
    <n v="0.25"/>
    <x v="6"/>
    <n v="0.25"/>
    <s v=" "/>
    <s v=" "/>
    <s v=" "/>
    <s v=" "/>
    <s v=""/>
    <s v=""/>
    <s v=""/>
    <x v="88"/>
    <n v="0.15"/>
    <n v="0.18"/>
    <x v="115"/>
    <n v="0.24"/>
    <n v="0.99"/>
    <x v="192"/>
    <n v="0.36"/>
    <x v="180"/>
    <n v="1.52"/>
    <n v="-0.75"/>
    <x v="1"/>
    <s v=""/>
    <s v=""/>
  </r>
  <r>
    <x v="1383"/>
    <n v="0.25"/>
    <x v="6"/>
    <n v="0.23"/>
    <s v=" "/>
    <s v=" "/>
    <s v=" "/>
    <s v=" "/>
    <s v=""/>
    <s v=""/>
    <n v="1.93"/>
    <x v="0"/>
    <s v=""/>
    <s v=""/>
    <x v="0"/>
    <n v="0.24"/>
    <n v="0.97"/>
    <x v="192"/>
    <n v="0.36"/>
    <x v="180"/>
    <n v="-7.0000000000000007E-2"/>
    <n v="0.19"/>
    <x v="1"/>
    <s v=""/>
    <s v=""/>
  </r>
  <r>
    <x v="1384"/>
    <n v="0.25"/>
    <x v="6"/>
    <n v="0.23"/>
    <s v=" "/>
    <s v=" "/>
    <s v=" "/>
    <s v=" "/>
    <n v="2.69"/>
    <n v="2.33"/>
    <s v=""/>
    <x v="0"/>
    <s v=""/>
    <s v=""/>
    <x v="0"/>
    <n v="0.24"/>
    <n v="0.99"/>
    <x v="192"/>
    <n v="0.37"/>
    <x v="182"/>
    <n v="-0.08"/>
    <n v="-0.69"/>
    <x v="1"/>
    <s v=""/>
    <s v=""/>
  </r>
  <r>
    <x v="1385"/>
    <n v="0.25"/>
    <x v="6"/>
    <n v="0.23"/>
    <s v=" "/>
    <s v=" "/>
    <s v=" "/>
    <s v=" "/>
    <s v=""/>
    <s v=""/>
    <s v=""/>
    <x v="0"/>
    <s v=""/>
    <s v=""/>
    <x v="0"/>
    <n v="0.23"/>
    <n v="0.97"/>
    <x v="192"/>
    <n v="0.35"/>
    <x v="187"/>
    <n v="-4.62"/>
    <n v="-1.32"/>
    <x v="1"/>
    <s v=""/>
    <s v=""/>
  </r>
  <r>
    <x v="1386"/>
    <n v="0.25"/>
    <x v="6"/>
    <n v="0.23"/>
    <s v=" "/>
    <s v=" "/>
    <s v=" "/>
    <s v=" "/>
    <s v=""/>
    <s v=""/>
    <s v=""/>
    <x v="0"/>
    <s v=""/>
    <s v=""/>
    <x v="0"/>
    <n v="0.23"/>
    <n v="0.97"/>
    <x v="192"/>
    <n v="0.36"/>
    <x v="187"/>
    <n v="1.1000000000000001"/>
    <n v="-1.43"/>
    <x v="1"/>
    <s v=""/>
    <s v=""/>
  </r>
  <r>
    <x v="1387"/>
    <n v="0.25"/>
    <x v="6"/>
    <n v="0.25"/>
    <s v=" "/>
    <s v=" "/>
    <s v=" "/>
    <s v=" "/>
    <s v=""/>
    <s v=""/>
    <s v=""/>
    <x v="86"/>
    <n v="0.14000000000000001"/>
    <n v="0.18"/>
    <x v="115"/>
    <n v="0.23"/>
    <n v="0.97"/>
    <x v="192"/>
    <n v="0.35"/>
    <x v="187"/>
    <n v="-2.79"/>
    <n v="-0.5"/>
    <x v="1"/>
    <s v=""/>
    <s v=""/>
  </r>
  <r>
    <x v="1388"/>
    <n v="0.25"/>
    <x v="6"/>
    <n v="0.25"/>
    <s v=" "/>
    <s v=" "/>
    <s v=" "/>
    <s v=" "/>
    <s v=""/>
    <s v=""/>
    <n v="1.92"/>
    <x v="0"/>
    <s v=""/>
    <s v=""/>
    <x v="0"/>
    <n v="0.23"/>
    <n v="0.96"/>
    <x v="193"/>
    <n v="0.35"/>
    <x v="187"/>
    <n v="4.9000000000000004"/>
    <n v="0.44"/>
    <x v="1"/>
    <s v=""/>
    <s v=""/>
  </r>
  <r>
    <x v="1389"/>
    <n v="0.25"/>
    <x v="6"/>
    <n v="0.25"/>
    <s v=" "/>
    <s v=" "/>
    <s v=" "/>
    <s v=" "/>
    <n v="2.68"/>
    <n v="2.34"/>
    <s v=""/>
    <x v="0"/>
    <s v=""/>
    <s v=""/>
    <x v="0"/>
    <n v="0.23"/>
    <n v="0.95"/>
    <x v="193"/>
    <n v="0.35"/>
    <x v="184"/>
    <n v="-0.47"/>
    <n v="-0.01"/>
    <x v="1"/>
    <s v=""/>
    <s v=""/>
  </r>
  <r>
    <x v="1390"/>
    <n v="0.25"/>
    <x v="6"/>
    <n v="0.22"/>
    <s v=" "/>
    <s v=" "/>
    <s v=" "/>
    <s v=" "/>
    <s v=""/>
    <s v=""/>
    <s v=""/>
    <x v="0"/>
    <s v=""/>
    <s v=""/>
    <x v="0"/>
    <n v="0.23"/>
    <n v="0.98"/>
    <x v="193"/>
    <n v="0.35"/>
    <x v="187"/>
    <n v="-0.77"/>
    <n v="2.06"/>
    <x v="1"/>
    <s v=""/>
    <s v=""/>
  </r>
  <r>
    <x v="1391"/>
    <n v="0.25"/>
    <x v="6"/>
    <n v="0.23"/>
    <s v=" "/>
    <s v=" "/>
    <s v=" "/>
    <s v=" "/>
    <s v=""/>
    <s v=""/>
    <s v=""/>
    <x v="0"/>
    <s v=""/>
    <s v=""/>
    <x v="0"/>
    <n v="0.22"/>
    <n v="0.96"/>
    <x v="194"/>
    <n v="0.34"/>
    <x v="184"/>
    <n v="1.38"/>
    <n v="-1.78"/>
    <x v="1"/>
    <s v=""/>
    <s v=""/>
  </r>
  <r>
    <x v="1392"/>
    <n v="0.25"/>
    <x v="6"/>
    <n v="0.21"/>
    <s v=" "/>
    <s v=" "/>
    <s v=" "/>
    <s v=" "/>
    <s v=""/>
    <s v=""/>
    <s v=""/>
    <x v="84"/>
    <n v="0.12"/>
    <n v="0.16"/>
    <x v="116"/>
    <n v="0.23"/>
    <n v="0.99"/>
    <x v="193"/>
    <n v="0.36"/>
    <x v="180"/>
    <n v="-0.6"/>
    <n v="-0.42"/>
    <x v="1"/>
    <s v=""/>
    <s v=""/>
  </r>
  <r>
    <x v="1393"/>
    <n v="0.25"/>
    <x v="6"/>
    <n v="0.22"/>
    <s v=" "/>
    <s v=" "/>
    <s v=" "/>
    <s v=" "/>
    <s v=""/>
    <s v=""/>
    <n v="1.91"/>
    <x v="0"/>
    <s v=""/>
    <s v=""/>
    <x v="0"/>
    <n v="0.22"/>
    <n v="0.95"/>
    <x v="194"/>
    <n v="0.35"/>
    <x v="187"/>
    <n v="-1.44"/>
    <n v="-0.98"/>
    <x v="5"/>
    <n v="2"/>
    <n v="1.8"/>
  </r>
  <r>
    <x v="1394"/>
    <n v="0.25"/>
    <x v="6"/>
    <n v="0.25"/>
    <s v=" "/>
    <s v=" "/>
    <s v=" "/>
    <s v=" "/>
    <n v="2.67"/>
    <n v="2.35"/>
    <s v=""/>
    <x v="0"/>
    <s v=""/>
    <s v=""/>
    <x v="0"/>
    <n v="0.22"/>
    <n v="0.97"/>
    <x v="194"/>
    <n v="0.35"/>
    <x v="183"/>
    <n v="-0.45"/>
    <n v="0.42"/>
    <x v="1"/>
    <s v=""/>
    <s v=""/>
  </r>
  <r>
    <x v="1395"/>
    <n v="0.25"/>
    <x v="6"/>
    <n v="0.23"/>
    <s v=" "/>
    <s v=" "/>
    <s v=" "/>
    <s v=" "/>
    <s v=""/>
    <s v=""/>
    <s v=""/>
    <x v="0"/>
    <s v=""/>
    <s v=""/>
    <x v="0"/>
    <n v="0.22"/>
    <n v="1.03"/>
    <x v="194"/>
    <n v="0.37"/>
    <x v="179"/>
    <n v="1.0900000000000001"/>
    <n v="1.36"/>
    <x v="1"/>
    <s v=""/>
    <s v=""/>
  </r>
  <r>
    <x v="1396"/>
    <n v="0.25"/>
    <x v="6"/>
    <n v="0.25"/>
    <s v=" "/>
    <s v=" "/>
    <s v=" "/>
    <s v=" "/>
    <s v=""/>
    <s v=""/>
    <s v=""/>
    <x v="0"/>
    <s v=""/>
    <s v=""/>
    <x v="0"/>
    <n v="0.22"/>
    <n v="0.99"/>
    <x v="195"/>
    <n v="0.35"/>
    <x v="180"/>
    <n v="-1.73"/>
    <n v="2.4500000000000002"/>
    <x v="1"/>
    <s v=""/>
    <s v=""/>
  </r>
  <r>
    <x v="1397"/>
    <n v="0.25"/>
    <x v="6"/>
    <n v="0.25"/>
    <s v=" "/>
    <s v=" "/>
    <s v=" "/>
    <s v=" "/>
    <s v=""/>
    <s v=""/>
    <s v=""/>
    <x v="89"/>
    <n v="0.11"/>
    <n v="0.13"/>
    <x v="117"/>
    <n v="0.23"/>
    <n v="1.05"/>
    <x v="194"/>
    <n v="0.38"/>
    <x v="175"/>
    <n v="0.64"/>
    <n v="1.68"/>
    <x v="1"/>
    <s v=""/>
    <s v=""/>
  </r>
  <r>
    <x v="1398"/>
    <n v="0.25"/>
    <x v="6"/>
    <n v="0.2"/>
    <s v=" "/>
    <s v=" "/>
    <s v=" "/>
    <s v=" "/>
    <s v=""/>
    <s v=""/>
    <n v="1.91"/>
    <x v="0"/>
    <s v=""/>
    <s v=""/>
    <x v="0"/>
    <n v="0.22"/>
    <n v="1.05"/>
    <x v="191"/>
    <n v="0.37"/>
    <x v="179"/>
    <n v="2.37"/>
    <n v="0.6"/>
    <x v="1"/>
    <s v=""/>
    <s v=""/>
  </r>
  <r>
    <x v="1399"/>
    <n v="0.25"/>
    <x v="6"/>
    <n v="0.21"/>
    <s v=" "/>
    <s v=" "/>
    <s v=" "/>
    <s v=" "/>
    <n v="2.67"/>
    <n v="2.35"/>
    <s v=""/>
    <x v="0"/>
    <s v=""/>
    <s v=""/>
    <x v="0"/>
    <n v="0.21"/>
    <n v="1.07"/>
    <x v="192"/>
    <n v="0.38"/>
    <x v="175"/>
    <n v="1.19"/>
    <n v="-0.52"/>
    <x v="1"/>
    <s v=""/>
    <s v=""/>
  </r>
  <r>
    <x v="1400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1.43"/>
    <s v=""/>
    <x v="1"/>
    <s v=""/>
    <s v=""/>
  </r>
  <r>
    <x v="1401"/>
    <n v="0.25"/>
    <x v="6"/>
    <n v="0.22"/>
    <s v=" "/>
    <s v=" "/>
    <s v=" "/>
    <s v=" "/>
    <s v=""/>
    <s v=""/>
    <s v=""/>
    <x v="0"/>
    <s v=""/>
    <s v=""/>
    <x v="0"/>
    <n v="0.2"/>
    <n v="1.03"/>
    <x v="193"/>
    <n v="0.35"/>
    <x v="186"/>
    <n v="-0.95"/>
    <n v="-0.48"/>
    <x v="1"/>
    <s v=""/>
    <s v=""/>
  </r>
  <r>
    <x v="1402"/>
    <n v="0.25"/>
    <x v="6"/>
    <n v="0.21"/>
    <s v=" "/>
    <s v=" "/>
    <s v=" "/>
    <s v=" "/>
    <s v=""/>
    <s v=""/>
    <s v=""/>
    <x v="90"/>
    <n v="0.1"/>
    <n v="0.11"/>
    <x v="118"/>
    <n v="0.2"/>
    <n v="1.02"/>
    <x v="194"/>
    <n v="0.35"/>
    <x v="182"/>
    <n v="-0.03"/>
    <n v="-0.55000000000000004"/>
    <x v="1"/>
    <s v=""/>
    <s v=""/>
  </r>
  <r>
    <x v="1403"/>
    <n v="0.25"/>
    <x v="6"/>
    <n v="0.25"/>
    <s v=" "/>
    <s v=" "/>
    <s v=" "/>
    <s v=" "/>
    <s v=""/>
    <s v=""/>
    <n v="1.87"/>
    <x v="0"/>
    <s v=""/>
    <s v=""/>
    <x v="0"/>
    <n v="0.19"/>
    <n v="1"/>
    <x v="195"/>
    <n v="0.34"/>
    <x v="180"/>
    <n v="0.72"/>
    <n v="0.09"/>
    <x v="1"/>
    <s v=""/>
    <s v=""/>
  </r>
  <r>
    <x v="1404"/>
    <n v="0.25"/>
    <x v="6"/>
    <n v="0.22"/>
    <s v=" "/>
    <s v=" "/>
    <s v=" "/>
    <s v=" "/>
    <n v="2.66"/>
    <n v="2.34"/>
    <s v=""/>
    <x v="0"/>
    <s v=""/>
    <s v=""/>
    <x v="0"/>
    <n v="0.19"/>
    <n v="1"/>
    <x v="195"/>
    <n v="0.34"/>
    <x v="180"/>
    <n v="-1.57"/>
    <n v="-0.02"/>
    <x v="1"/>
    <s v=""/>
    <s v=""/>
  </r>
  <r>
    <x v="1405"/>
    <n v="0.25"/>
    <x v="6"/>
    <n v="0.25"/>
    <s v=" "/>
    <s v=" "/>
    <s v=" "/>
    <s v=" "/>
    <s v=""/>
    <s v=""/>
    <s v=""/>
    <x v="0"/>
    <s v=""/>
    <s v=""/>
    <x v="0"/>
    <n v="0.19"/>
    <n v="1.02"/>
    <x v="195"/>
    <n v="0.35"/>
    <x v="182"/>
    <n v="2.14"/>
    <n v="-1.49"/>
    <x v="1"/>
    <s v=""/>
    <s v=""/>
  </r>
  <r>
    <x v="1406"/>
    <n v="0.25"/>
    <x v="6"/>
    <n v="0.23"/>
    <s v=" "/>
    <s v=" "/>
    <s v=" "/>
    <s v=" "/>
    <s v=""/>
    <s v=""/>
    <s v=""/>
    <x v="0"/>
    <s v=""/>
    <s v=""/>
    <x v="0"/>
    <n v="0.2"/>
    <n v="1.06"/>
    <x v="195"/>
    <n v="0.36"/>
    <x v="179"/>
    <n v="1.36"/>
    <n v="1.35"/>
    <x v="1"/>
    <s v=""/>
    <s v=""/>
  </r>
  <r>
    <x v="1407"/>
    <n v="0.25"/>
    <x v="6"/>
    <n v="0.22"/>
    <s v=" "/>
    <s v=" "/>
    <s v=" "/>
    <s v=" "/>
    <s v=""/>
    <s v=""/>
    <s v=""/>
    <x v="91"/>
    <n v="0.1"/>
    <n v="0.11"/>
    <x v="119"/>
    <n v="0.2"/>
    <n v="1.04"/>
    <x v="195"/>
    <n v="0.36"/>
    <x v="179"/>
    <n v="7.51"/>
    <n v="1.35"/>
    <x v="1"/>
    <s v=""/>
    <s v=""/>
  </r>
  <r>
    <x v="1408"/>
    <n v="0.25"/>
    <x v="6"/>
    <n v="0.22"/>
    <s v=" "/>
    <s v=" "/>
    <s v=" "/>
    <s v=" "/>
    <s v=""/>
    <s v=""/>
    <n v="1.87"/>
    <x v="0"/>
    <s v=""/>
    <s v=""/>
    <x v="0"/>
    <n v="0.21"/>
    <n v="1.08"/>
    <x v="194"/>
    <n v="0.39"/>
    <x v="199"/>
    <n v="1.3"/>
    <n v="0.95"/>
    <x v="1"/>
    <s v=""/>
    <s v=""/>
  </r>
  <r>
    <x v="1409"/>
    <n v="0.25"/>
    <x v="6"/>
    <n v="0.21"/>
    <s v=" "/>
    <s v=" "/>
    <s v=" "/>
    <s v=" "/>
    <n v="2.65"/>
    <n v="2.33"/>
    <s v=""/>
    <x v="0"/>
    <s v=""/>
    <s v=""/>
    <x v="0"/>
    <n v="0.21"/>
    <n v="1.07"/>
    <x v="194"/>
    <n v="0.38"/>
    <x v="166"/>
    <n v="-0.31"/>
    <n v="1.64"/>
    <x v="1"/>
    <s v=""/>
    <s v=""/>
  </r>
  <r>
    <x v="1410"/>
    <n v="0.25"/>
    <x v="6"/>
    <n v="0.22"/>
    <s v=" "/>
    <s v=" "/>
    <s v=" "/>
    <s v=" "/>
    <s v=""/>
    <s v=""/>
    <s v=""/>
    <x v="0"/>
    <s v=""/>
    <s v=""/>
    <x v="0"/>
    <n v="0.21"/>
    <n v="1.04"/>
    <x v="194"/>
    <n v="0.38"/>
    <x v="165"/>
    <n v="0.23"/>
    <n v="-0.52"/>
    <x v="1"/>
    <s v=""/>
    <s v=""/>
  </r>
  <r>
    <x v="1411"/>
    <n v="0.25"/>
    <x v="6"/>
    <n v="0.22"/>
    <s v=" "/>
    <s v=" "/>
    <s v=" "/>
    <s v=" "/>
    <s v=""/>
    <s v=""/>
    <s v=""/>
    <x v="0"/>
    <s v=""/>
    <s v=""/>
    <x v="0"/>
    <n v="0.21"/>
    <n v="1.02"/>
    <x v="194"/>
    <n v="0.37"/>
    <x v="181"/>
    <n v="4.5599999999999996"/>
    <n v="-1.88"/>
    <x v="1"/>
    <s v=""/>
    <s v=""/>
  </r>
  <r>
    <x v="1412"/>
    <n v="0.25"/>
    <x v="6"/>
    <n v="0.23"/>
    <s v=" "/>
    <s v=" "/>
    <s v=" "/>
    <s v=" "/>
    <s v=""/>
    <s v=""/>
    <s v=""/>
    <x v="92"/>
    <n v="0.09"/>
    <n v="0.12"/>
    <x v="118"/>
    <n v="0.21"/>
    <n v="1.01"/>
    <x v="194"/>
    <n v="0.36"/>
    <x v="186"/>
    <n v="-2.77"/>
    <n v="-2.44"/>
    <x v="1"/>
    <s v=""/>
    <s v=""/>
  </r>
  <r>
    <x v="1413"/>
    <n v="0.25"/>
    <x v="6"/>
    <n v="0.23"/>
    <s v=" "/>
    <s v=" "/>
    <s v=" "/>
    <s v=" "/>
    <s v=""/>
    <s v=""/>
    <n v="1.87"/>
    <x v="0"/>
    <s v=""/>
    <s v=""/>
    <x v="0"/>
    <n v="0.23"/>
    <n v="1.05"/>
    <x v="193"/>
    <n v="0.38"/>
    <x v="175"/>
    <n v="1.34"/>
    <n v="1.25"/>
    <x v="1"/>
    <s v=""/>
    <s v=""/>
  </r>
  <r>
    <x v="1414"/>
    <n v="0.25"/>
    <x v="6"/>
    <n v="0.22"/>
    <s v=" "/>
    <s v=" "/>
    <s v=" "/>
    <s v=" "/>
    <n v="2.64"/>
    <n v="2.34"/>
    <s v=""/>
    <x v="0"/>
    <s v=""/>
    <s v=""/>
    <x v="0"/>
    <n v="0.24"/>
    <n v="1.08"/>
    <x v="192"/>
    <n v="0.4"/>
    <x v="176"/>
    <n v="0.76"/>
    <n v="-2.16"/>
    <x v="1"/>
    <s v=""/>
    <s v=""/>
  </r>
  <r>
    <x v="1415"/>
    <n v="0.25"/>
    <x v="6"/>
    <n v="0.2"/>
    <s v=" "/>
    <s v=" "/>
    <s v=" "/>
    <s v=" "/>
    <s v=""/>
    <s v=""/>
    <s v=""/>
    <x v="0"/>
    <s v=""/>
    <s v=""/>
    <x v="0"/>
    <n v="0.24"/>
    <n v="1.06"/>
    <x v="192"/>
    <n v="0.39"/>
    <x v="166"/>
    <n v="-1.44"/>
    <n v="0.21"/>
    <x v="1"/>
    <s v=""/>
    <s v=""/>
  </r>
  <r>
    <x v="1416"/>
    <n v="0.25"/>
    <x v="6"/>
    <n v="0.2"/>
    <s v=" "/>
    <s v=" "/>
    <s v=" "/>
    <s v=" "/>
    <s v=""/>
    <s v=""/>
    <s v=""/>
    <x v="0"/>
    <s v=""/>
    <s v=""/>
    <x v="0"/>
    <n v="0.25"/>
    <n v="1.1000000000000001"/>
    <x v="191"/>
    <n v="0.42"/>
    <x v="192"/>
    <n v="3.38"/>
    <n v="2.5499999999999998"/>
    <x v="1"/>
    <s v=""/>
    <s v=""/>
  </r>
  <r>
    <x v="1417"/>
    <n v="0.25"/>
    <x v="6"/>
    <n v="0.21"/>
    <s v=" "/>
    <s v=" "/>
    <s v=" "/>
    <s v=" "/>
    <s v=""/>
    <s v=""/>
    <s v=""/>
    <x v="90"/>
    <n v="0.1"/>
    <n v="0.15"/>
    <x v="120"/>
    <n v="0.24"/>
    <n v="1.03"/>
    <x v="192"/>
    <n v="0.38"/>
    <x v="179"/>
    <n v="0.9"/>
    <n v="1.41"/>
    <x v="1"/>
    <s v=""/>
    <s v=""/>
  </r>
  <r>
    <x v="1418"/>
    <n v="0.25"/>
    <x v="6"/>
    <n v="0.22"/>
    <s v=" "/>
    <s v=" "/>
    <s v=" "/>
    <s v=" "/>
    <s v=""/>
    <s v=""/>
    <n v="1.87"/>
    <x v="0"/>
    <s v=""/>
    <s v=""/>
    <x v="0"/>
    <n v="0.23"/>
    <n v="1.03"/>
    <x v="193"/>
    <n v="0.38"/>
    <x v="179"/>
    <n v="10.19"/>
    <n v="-0.71"/>
    <x v="1"/>
    <s v=""/>
    <s v=""/>
  </r>
  <r>
    <x v="1419"/>
    <n v="0.25"/>
    <x v="6"/>
    <n v="0.2"/>
    <s v=" "/>
    <s v=" "/>
    <s v=" "/>
    <s v=" "/>
    <n v="2.64"/>
    <n v="2.34"/>
    <s v=""/>
    <x v="0"/>
    <s v=""/>
    <s v=""/>
    <x v="0"/>
    <n v="0.24"/>
    <n v="1.06"/>
    <x v="192"/>
    <n v="0.4"/>
    <x v="166"/>
    <n v="-0.06"/>
    <n v="-0.86"/>
    <x v="1"/>
    <s v=""/>
    <s v=""/>
  </r>
  <r>
    <x v="1420"/>
    <n v="0.25"/>
    <x v="6"/>
    <n v="0.2"/>
    <s v=" "/>
    <s v=" "/>
    <s v=" "/>
    <s v=" "/>
    <s v=""/>
    <s v=""/>
    <s v=""/>
    <x v="0"/>
    <s v=""/>
    <s v=""/>
    <x v="0"/>
    <n v="0.27"/>
    <n v="1.1599999999999999"/>
    <x v="39"/>
    <n v="0.47"/>
    <x v="173"/>
    <n v="-1.01"/>
    <n v="4.3099999999999996"/>
    <x v="1"/>
    <s v=""/>
    <s v=""/>
  </r>
  <r>
    <x v="1421"/>
    <n v="0.25"/>
    <x v="6"/>
    <n v="0.19"/>
    <s v=" "/>
    <s v=" "/>
    <s v=" "/>
    <s v=" "/>
    <s v=""/>
    <s v=""/>
    <s v=""/>
    <x v="0"/>
    <s v=""/>
    <s v=""/>
    <x v="0"/>
    <n v="0.26"/>
    <n v="1.17"/>
    <x v="191"/>
    <n v="0.48"/>
    <x v="200"/>
    <n v="-0.15"/>
    <n v="3.16"/>
    <x v="1"/>
    <s v=""/>
    <s v=""/>
  </r>
  <r>
    <x v="1422"/>
    <n v="0.25"/>
    <x v="6"/>
    <s v=" Bank holiday"/>
    <s v=" "/>
    <s v=" "/>
    <s v=" "/>
    <s v=" "/>
    <s v=""/>
    <s v=""/>
    <s v=""/>
    <x v="90"/>
    <n v="0.1"/>
    <n v="0.12"/>
    <x v="121"/>
    <s v=""/>
    <s v=""/>
    <x v="11"/>
    <s v=""/>
    <x v="15"/>
    <n v="2.56"/>
    <n v="-0.25"/>
    <x v="1"/>
    <s v=""/>
    <s v=""/>
  </r>
  <r>
    <x v="1423"/>
    <n v="0.25"/>
    <x v="6"/>
    <n v="0.18"/>
    <s v=" "/>
    <s v=" "/>
    <s v=" "/>
    <s v=" "/>
    <s v=""/>
    <s v=""/>
    <n v="1.87"/>
    <x v="0"/>
    <s v=""/>
    <s v=""/>
    <x v="0"/>
    <n v="0.25"/>
    <n v="1.1100000000000001"/>
    <x v="192"/>
    <n v="0.45"/>
    <x v="163"/>
    <n v="3.82"/>
    <n v="-0.66"/>
    <x v="1"/>
    <s v=""/>
    <s v=""/>
  </r>
  <r>
    <x v="1424"/>
    <n v="0.25"/>
    <x v="6"/>
    <n v="0.2"/>
    <s v=" "/>
    <s v=" "/>
    <s v=" "/>
    <s v=" "/>
    <n v="2.64"/>
    <n v="2.31"/>
    <s v=""/>
    <x v="0"/>
    <s v=""/>
    <s v=""/>
    <x v="0"/>
    <n v="0.26"/>
    <n v="1.1200000000000001"/>
    <x v="191"/>
    <n v="0.46"/>
    <x v="191"/>
    <n v="0.18"/>
    <n v="0.89"/>
    <x v="1"/>
    <s v=""/>
    <s v=""/>
  </r>
  <r>
    <x v="1425"/>
    <n v="0.25"/>
    <x v="6"/>
    <n v="0.2"/>
    <s v=" "/>
    <s v=" "/>
    <s v=" "/>
    <s v=" "/>
    <s v=""/>
    <s v=""/>
    <s v=""/>
    <x v="0"/>
    <s v=""/>
    <s v=""/>
    <x v="0"/>
    <n v="0.26"/>
    <n v="1.1200000000000001"/>
    <x v="191"/>
    <n v="0.46"/>
    <x v="201"/>
    <n v="4.78"/>
    <n v="2.42"/>
    <x v="1"/>
    <s v=""/>
    <s v=""/>
  </r>
  <r>
    <x v="1426"/>
    <n v="0.25"/>
    <x v="6"/>
    <n v="0.21"/>
    <s v=" "/>
    <s v=" "/>
    <s v=" "/>
    <s v=" "/>
    <s v=""/>
    <s v=""/>
    <s v=""/>
    <x v="0"/>
    <s v=""/>
    <s v=""/>
    <x v="0"/>
    <n v="0.25"/>
    <n v="1.08"/>
    <x v="191"/>
    <n v="0.43"/>
    <x v="202"/>
    <n v="5.66"/>
    <n v="1.29"/>
    <x v="1"/>
    <s v=""/>
    <s v=""/>
  </r>
  <r>
    <x v="1427"/>
    <n v="0.25"/>
    <x v="6"/>
    <n v="0.22"/>
    <s v=" "/>
    <s v=" "/>
    <s v=" "/>
    <s v=" "/>
    <s v=""/>
    <s v=""/>
    <s v=""/>
    <x v="93"/>
    <n v="0.11"/>
    <n v="0.13"/>
    <x v="122"/>
    <n v="0.26"/>
    <n v="1.08"/>
    <x v="191"/>
    <n v="0.44"/>
    <x v="202"/>
    <n v="0.64"/>
    <n v="0.76"/>
    <x v="1"/>
    <s v=""/>
    <s v=""/>
  </r>
  <r>
    <x v="1428"/>
    <n v="0.25"/>
    <x v="6"/>
    <n v="0.21"/>
    <s v=" "/>
    <s v=" "/>
    <s v=" "/>
    <s v=" "/>
    <s v=""/>
    <s v=""/>
    <n v="1.87"/>
    <x v="0"/>
    <s v=""/>
    <s v=""/>
    <x v="0"/>
    <n v="0.26"/>
    <n v="1.05"/>
    <x v="191"/>
    <n v="0.44"/>
    <x v="192"/>
    <n v="0.16"/>
    <n v="0.83"/>
    <x v="1"/>
    <s v=""/>
    <s v=""/>
  </r>
  <r>
    <x v="1429"/>
    <n v="0.25"/>
    <x v="6"/>
    <n v="0.22"/>
    <s v=" "/>
    <s v=" "/>
    <s v=" "/>
    <s v=" "/>
    <n v="2.64"/>
    <n v="2.29"/>
    <s v=""/>
    <x v="0"/>
    <s v=""/>
    <s v=""/>
    <x v="0"/>
    <n v="0.25"/>
    <n v="1.01"/>
    <x v="191"/>
    <n v="0.42"/>
    <x v="176"/>
    <n v="4.9000000000000004"/>
    <n v="1.17"/>
    <x v="1"/>
    <s v=""/>
    <s v=""/>
  </r>
  <r>
    <x v="1430"/>
    <n v="0.25"/>
    <x v="6"/>
    <n v="0.2"/>
    <s v=" "/>
    <s v=" "/>
    <s v=" "/>
    <s v=" "/>
    <s v=""/>
    <s v=""/>
    <s v=""/>
    <x v="0"/>
    <s v=""/>
    <s v=""/>
    <x v="0"/>
    <n v="0.26"/>
    <n v="1.04"/>
    <x v="191"/>
    <n v="0.44"/>
    <x v="203"/>
    <n v="-0.18"/>
    <n v="1.6"/>
    <x v="1"/>
    <s v=""/>
    <s v=""/>
  </r>
  <r>
    <x v="1431"/>
    <n v="0.25"/>
    <x v="6"/>
    <n v="0.23"/>
    <s v=" "/>
    <s v=" "/>
    <s v=" "/>
    <s v=" "/>
    <s v=""/>
    <s v=""/>
    <s v=""/>
    <x v="0"/>
    <s v=""/>
    <s v=""/>
    <x v="0"/>
    <n v="0.26"/>
    <n v="1.07"/>
    <x v="191"/>
    <n v="0.45"/>
    <x v="163"/>
    <n v="4.21"/>
    <n v="2.57"/>
    <x v="1"/>
    <s v=""/>
    <s v=""/>
  </r>
  <r>
    <x v="1432"/>
    <n v="0.25"/>
    <x v="6"/>
    <n v="0.22"/>
    <s v=" "/>
    <s v=" "/>
    <s v=" "/>
    <s v=" "/>
    <s v=""/>
    <s v=""/>
    <s v=""/>
    <x v="81"/>
    <n v="0.12"/>
    <n v="0.13"/>
    <x v="120"/>
    <n v="0.26"/>
    <n v="1.06"/>
    <x v="191"/>
    <n v="0.45"/>
    <x v="202"/>
    <n v="-2.2400000000000002"/>
    <n v="-0.25"/>
    <x v="1"/>
    <s v=""/>
    <s v=""/>
  </r>
  <r>
    <x v="1433"/>
    <n v="0.25"/>
    <x v="6"/>
    <n v="0.21"/>
    <s v=" "/>
    <s v=" "/>
    <s v=" "/>
    <s v=" "/>
    <s v=""/>
    <s v=""/>
    <n v="1.87"/>
    <x v="0"/>
    <s v=""/>
    <s v=""/>
    <x v="0"/>
    <n v="0.25"/>
    <n v="1.05"/>
    <x v="192"/>
    <n v="0.44"/>
    <x v="203"/>
    <n v="-8.34"/>
    <n v="0.12"/>
    <x v="1"/>
    <s v=""/>
    <s v=""/>
  </r>
  <r>
    <x v="1434"/>
    <n v="0.25"/>
    <x v="6"/>
    <n v="0.22"/>
    <s v=" "/>
    <s v=" "/>
    <s v=" "/>
    <s v=" "/>
    <n v="2.62"/>
    <n v="2.2599999999999998"/>
    <s v=""/>
    <x v="0"/>
    <s v=""/>
    <s v=""/>
    <x v="0"/>
    <n v="0.24"/>
    <n v="1.02"/>
    <x v="193"/>
    <n v="0.43"/>
    <x v="190"/>
    <n v="-0.2"/>
    <n v="-0.4"/>
    <x v="1"/>
    <s v=""/>
    <s v=""/>
  </r>
  <r>
    <x v="1435"/>
    <n v="0.25"/>
    <x v="6"/>
    <n v="0.23"/>
    <s v=" "/>
    <s v=" "/>
    <s v=" "/>
    <s v=" "/>
    <s v=""/>
    <s v=""/>
    <s v=""/>
    <x v="0"/>
    <s v=""/>
    <s v=""/>
    <x v="0"/>
    <n v="0.24"/>
    <n v="1.02"/>
    <x v="193"/>
    <n v="0.43"/>
    <x v="190"/>
    <n v="8.32"/>
    <n v="-3.55"/>
    <x v="1"/>
    <s v=""/>
    <s v=""/>
  </r>
  <r>
    <x v="1436"/>
    <n v="0.25"/>
    <x v="6"/>
    <n v="0.21"/>
    <s v=" "/>
    <s v=" "/>
    <s v=" "/>
    <s v=" "/>
    <s v=""/>
    <s v=""/>
    <s v=""/>
    <x v="0"/>
    <s v=""/>
    <s v=""/>
    <x v="0"/>
    <n v="0.25"/>
    <n v="1.08"/>
    <x v="192"/>
    <n v="0.46"/>
    <x v="201"/>
    <n v="-4.71"/>
    <n v="3.42"/>
    <x v="12"/>
    <n v="2"/>
    <n v="1.8"/>
  </r>
  <r>
    <x v="1437"/>
    <n v="0.25"/>
    <x v="6"/>
    <n v="0.22"/>
    <s v=" "/>
    <s v=" "/>
    <s v=" "/>
    <s v=" "/>
    <s v=""/>
    <s v=""/>
    <s v=""/>
    <x v="90"/>
    <n v="0.12"/>
    <n v="0.15"/>
    <x v="116"/>
    <n v="0.26"/>
    <n v="1.17"/>
    <x v="191"/>
    <n v="0.47"/>
    <x v="178"/>
    <n v="2.39"/>
    <n v="0.84"/>
    <x v="1"/>
    <s v=""/>
    <s v=""/>
  </r>
  <r>
    <x v="1438"/>
    <n v="0.25"/>
    <x v="6"/>
    <n v="0.2"/>
    <s v=" "/>
    <s v=" "/>
    <s v=" "/>
    <s v=" "/>
    <s v=""/>
    <s v=""/>
    <n v="1.82"/>
    <x v="0"/>
    <s v=""/>
    <s v=""/>
    <x v="0"/>
    <n v="0.26"/>
    <n v="1.1499999999999999"/>
    <x v="192"/>
    <n v="0.46"/>
    <x v="201"/>
    <n v="1.1200000000000001"/>
    <n v="0.44"/>
    <x v="1"/>
    <s v=""/>
    <s v=""/>
  </r>
  <r>
    <x v="1439"/>
    <n v="0.25"/>
    <x v="6"/>
    <n v="0.21"/>
    <s v=" "/>
    <s v=" "/>
    <s v=" "/>
    <s v=" "/>
    <n v="2.59"/>
    <n v="2.2599999999999998"/>
    <s v=""/>
    <x v="0"/>
    <s v=""/>
    <s v=""/>
    <x v="0"/>
    <n v="0.27"/>
    <n v="1.22"/>
    <x v="39"/>
    <n v="0.5"/>
    <x v="204"/>
    <n v="-3.99"/>
    <n v="0.3"/>
    <x v="1"/>
    <s v=""/>
    <s v=""/>
  </r>
  <r>
    <x v="1440"/>
    <n v="0.25"/>
    <x v="6"/>
    <n v="0.2"/>
    <s v=" "/>
    <s v=" "/>
    <s v=" "/>
    <s v=" "/>
    <s v=""/>
    <s v=""/>
    <s v=""/>
    <x v="0"/>
    <s v=""/>
    <s v=""/>
    <x v="0"/>
    <n v="0.27"/>
    <n v="1.19"/>
    <x v="39"/>
    <n v="0.48"/>
    <x v="178"/>
    <n v="-1.08"/>
    <n v="-0.67"/>
    <x v="1"/>
    <s v=""/>
    <s v=""/>
  </r>
  <r>
    <x v="1441"/>
    <n v="0.25"/>
    <x v="6"/>
    <n v="0.21"/>
    <s v=" "/>
    <s v=" "/>
    <s v=" "/>
    <s v=" "/>
    <s v=""/>
    <s v=""/>
    <s v=""/>
    <x v="0"/>
    <s v=""/>
    <s v=""/>
    <x v="0"/>
    <n v="0.27"/>
    <n v="1.18"/>
    <x v="191"/>
    <n v="0.47"/>
    <x v="201"/>
    <n v="-4.4000000000000004"/>
    <n v="0.27"/>
    <x v="1"/>
    <s v=""/>
    <s v=""/>
  </r>
  <r>
    <x v="1442"/>
    <n v="0.25"/>
    <x v="6"/>
    <n v="0.21"/>
    <s v=" "/>
    <s v=" "/>
    <s v=" "/>
    <s v=" "/>
    <s v=""/>
    <s v=""/>
    <s v=""/>
    <x v="92"/>
    <n v="0.13"/>
    <n v="0.13"/>
    <x v="115"/>
    <n v="0.27"/>
    <n v="1.18"/>
    <x v="191"/>
    <n v="0.47"/>
    <x v="173"/>
    <n v="1.2"/>
    <n v="0.7"/>
    <x v="1"/>
    <s v=""/>
    <s v=""/>
  </r>
  <r>
    <x v="1443"/>
    <n v="0.25"/>
    <x v="6"/>
    <n v="0.21"/>
    <s v=" "/>
    <s v=" "/>
    <s v=" "/>
    <s v=" "/>
    <s v=""/>
    <s v=""/>
    <n v="1.81"/>
    <x v="0"/>
    <s v=""/>
    <s v=""/>
    <x v="0"/>
    <n v="0.26"/>
    <n v="1.1599999999999999"/>
    <x v="192"/>
    <n v="0.46"/>
    <x v="201"/>
    <n v="-1.61"/>
    <n v="-0.83"/>
    <x v="1"/>
    <s v=""/>
    <s v=""/>
  </r>
  <r>
    <x v="1444"/>
    <n v="0.25"/>
    <x v="6"/>
    <n v="0.2"/>
    <s v=" "/>
    <s v=" "/>
    <s v=" "/>
    <s v=" "/>
    <n v="2.57"/>
    <n v="2.2400000000000002"/>
    <s v=""/>
    <x v="0"/>
    <s v=""/>
    <s v=""/>
    <x v="0"/>
    <n v="0.25"/>
    <n v="1.1499999999999999"/>
    <x v="193"/>
    <n v="0.44"/>
    <x v="174"/>
    <n v="-1.23"/>
    <n v="-0.38"/>
    <x v="1"/>
    <s v=""/>
    <s v=""/>
  </r>
  <r>
    <x v="1445"/>
    <n v="0.25"/>
    <x v="6"/>
    <n v="0.2"/>
    <s v=" "/>
    <s v=" "/>
    <s v=" "/>
    <s v=" "/>
    <s v=""/>
    <s v=""/>
    <s v=""/>
    <x v="0"/>
    <s v=""/>
    <s v=""/>
    <x v="0"/>
    <n v="0.25"/>
    <n v="1.1599999999999999"/>
    <x v="193"/>
    <n v="0.44"/>
    <x v="163"/>
    <n v="0.51"/>
    <n v="-1.05"/>
    <x v="1"/>
    <s v=""/>
    <s v=""/>
  </r>
  <r>
    <x v="1446"/>
    <n v="0.25"/>
    <x v="6"/>
    <n v="0.2"/>
    <s v=" "/>
    <s v=" "/>
    <s v=" "/>
    <s v=" "/>
    <s v=""/>
    <s v=""/>
    <s v=""/>
    <x v="0"/>
    <s v=""/>
    <s v=""/>
    <x v="0"/>
    <n v="0.25"/>
    <n v="1.18"/>
    <x v="193"/>
    <n v="0.45"/>
    <x v="191"/>
    <n v="0.84"/>
    <n v="1.39"/>
    <x v="1"/>
    <s v=""/>
    <s v=""/>
  </r>
  <r>
    <x v="1447"/>
    <n v="0.25"/>
    <x v="6"/>
    <n v="0.2"/>
    <s v=" "/>
    <s v=" "/>
    <s v=" "/>
    <s v=" "/>
    <s v=""/>
    <s v=""/>
    <s v=""/>
    <x v="90"/>
    <n v="0.12"/>
    <n v="0.15"/>
    <x v="122"/>
    <n v="0.24"/>
    <n v="1.18"/>
    <x v="193"/>
    <n v="0.45"/>
    <x v="191"/>
    <n v="9.8699999999999992"/>
    <n v="-0.03"/>
    <x v="1"/>
    <s v=""/>
    <s v=""/>
  </r>
  <r>
    <x v="1448"/>
    <n v="0.25"/>
    <x v="6"/>
    <n v="0.2"/>
    <s v=" "/>
    <s v=" "/>
    <s v=" "/>
    <s v=" "/>
    <s v=""/>
    <s v=""/>
    <n v="1.8"/>
    <x v="0"/>
    <s v=""/>
    <s v=""/>
    <x v="0"/>
    <n v="0.24"/>
    <n v="1.18"/>
    <x v="193"/>
    <n v="0.45"/>
    <x v="201"/>
    <n v="6.9"/>
    <n v="0.15"/>
    <x v="1"/>
    <s v=""/>
    <s v=""/>
  </r>
  <r>
    <x v="1449"/>
    <n v="0.25"/>
    <x v="6"/>
    <n v="0.2"/>
    <s v=" "/>
    <s v=" "/>
    <s v=" "/>
    <s v=" "/>
    <n v="2.56"/>
    <n v="2.23"/>
    <s v=""/>
    <x v="0"/>
    <s v=""/>
    <s v=""/>
    <x v="0"/>
    <n v="0.24"/>
    <n v="1.17"/>
    <x v="194"/>
    <n v="0.45"/>
    <x v="201"/>
    <n v="1.33"/>
    <n v="-1.17"/>
    <x v="1"/>
    <s v=""/>
    <s v=""/>
  </r>
  <r>
    <x v="1450"/>
    <n v="0.25"/>
    <x v="6"/>
    <n v="0.2"/>
    <s v=" "/>
    <s v=" "/>
    <s v=" "/>
    <s v=" "/>
    <s v=""/>
    <s v=""/>
    <s v=""/>
    <x v="0"/>
    <s v=""/>
    <s v=""/>
    <x v="0"/>
    <n v="0.23"/>
    <n v="1.17"/>
    <x v="195"/>
    <n v="0.44"/>
    <x v="163"/>
    <n v="-3.18"/>
    <n v="0.35"/>
    <x v="1"/>
    <s v=""/>
    <s v=""/>
  </r>
  <r>
    <x v="1451"/>
    <n v="0.25"/>
    <x v="6"/>
    <n v="0.2"/>
    <s v=" "/>
    <s v=" "/>
    <s v=" "/>
    <s v=" "/>
    <s v=""/>
    <s v=""/>
    <s v=""/>
    <x v="0"/>
    <s v=""/>
    <s v=""/>
    <x v="0"/>
    <n v="0.22"/>
    <n v="1.1399999999999999"/>
    <x v="196"/>
    <n v="0.42"/>
    <x v="202"/>
    <n v="4.82"/>
    <n v="-0.12"/>
    <x v="1"/>
    <s v=""/>
    <s v=""/>
  </r>
  <r>
    <x v="1452"/>
    <n v="0.25"/>
    <x v="6"/>
    <n v="0.2"/>
    <s v=" "/>
    <s v=" "/>
    <s v=" "/>
    <s v=" "/>
    <s v=""/>
    <s v=""/>
    <s v=""/>
    <x v="91"/>
    <n v="0.09"/>
    <n v="0.12"/>
    <x v="117"/>
    <n v="0.22"/>
    <n v="1.17"/>
    <x v="195"/>
    <n v="0.43"/>
    <x v="191"/>
    <n v="-2.37"/>
    <n v="0.69"/>
    <x v="1"/>
    <s v=""/>
    <s v=""/>
  </r>
  <r>
    <x v="1453"/>
    <n v="0.25"/>
    <x v="6"/>
    <n v="0.2"/>
    <s v=" "/>
    <s v=" "/>
    <s v=" "/>
    <s v=" "/>
    <s v=""/>
    <s v=""/>
    <n v="1.78"/>
    <x v="0"/>
    <s v=""/>
    <s v=""/>
    <x v="0"/>
    <n v="0.21"/>
    <n v="1.1499999999999999"/>
    <x v="196"/>
    <n v="0.43"/>
    <x v="163"/>
    <n v="2.06"/>
    <n v="-0.08"/>
    <x v="1"/>
    <s v=""/>
    <s v=""/>
  </r>
  <r>
    <x v="1454"/>
    <n v="0.25"/>
    <x v="6"/>
    <s v=" Bank holiday"/>
    <s v=" "/>
    <s v=" "/>
    <s v=" "/>
    <s v=" "/>
    <n v="2.5499999999999998"/>
    <n v="2.21"/>
    <s v=""/>
    <x v="0"/>
    <s v=""/>
    <s v=""/>
    <x v="0"/>
    <s v=""/>
    <s v=""/>
    <x v="11"/>
    <s v=""/>
    <x v="15"/>
    <n v="4.0199999999999996"/>
    <s v=""/>
    <x v="1"/>
    <s v=""/>
    <s v=""/>
  </r>
  <r>
    <x v="1455"/>
    <s v=" Bank holiday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3.03"/>
    <s v=""/>
    <x v="1"/>
    <s v=""/>
    <s v=""/>
  </r>
  <r>
    <x v="1456"/>
    <n v="0.25"/>
    <x v="6"/>
    <n v="0.2"/>
    <s v=" "/>
    <s v=" "/>
    <s v=" "/>
    <s v=" "/>
    <s v=""/>
    <s v=""/>
    <s v=""/>
    <x v="0"/>
    <s v=""/>
    <s v=""/>
    <x v="0"/>
    <n v="0.21"/>
    <n v="1.1399999999999999"/>
    <x v="197"/>
    <n v="0.41"/>
    <x v="174"/>
    <n v="1.18"/>
    <n v="-0.11"/>
    <x v="1"/>
    <s v=""/>
    <s v=""/>
  </r>
  <r>
    <x v="1457"/>
    <n v="0.25"/>
    <x v="6"/>
    <n v="0.2"/>
    <s v=" "/>
    <s v=" "/>
    <s v=" "/>
    <s v=" "/>
    <s v=""/>
    <s v=""/>
    <s v=""/>
    <x v="94"/>
    <n v="7.0000000000000007E-2"/>
    <n v="0.1"/>
    <x v="119"/>
    <n v="0.2"/>
    <n v="1.1299999999999999"/>
    <x v="198"/>
    <n v="0.41"/>
    <x v="202"/>
    <n v="5.45"/>
    <n v="-0.55000000000000004"/>
    <x v="1"/>
    <s v=""/>
    <s v=""/>
  </r>
  <r>
    <x v="1458"/>
    <n v="0.25"/>
    <x v="6"/>
    <n v="0.2"/>
    <s v=" "/>
    <s v=" "/>
    <s v=" "/>
    <s v=" "/>
    <s v=""/>
    <s v=""/>
    <n v="1.78"/>
    <x v="0"/>
    <s v=""/>
    <s v=""/>
    <x v="0"/>
    <n v="0.2"/>
    <n v="1.1000000000000001"/>
    <x v="198"/>
    <n v="0.39"/>
    <x v="190"/>
    <n v="0.28000000000000003"/>
    <n v="0.18"/>
    <x v="1"/>
    <s v=""/>
    <s v=""/>
  </r>
  <r>
    <x v="1459"/>
    <n v="0.25"/>
    <x v="6"/>
    <s v=" Bank holiday"/>
    <s v=" "/>
    <s v=" "/>
    <s v=" "/>
    <s v=" "/>
    <n v="2.54"/>
    <n v="2.2000000000000002"/>
    <s v=""/>
    <x v="0"/>
    <s v=""/>
    <s v=""/>
    <x v="0"/>
    <s v=""/>
    <s v=""/>
    <x v="11"/>
    <s v=""/>
    <x v="15"/>
    <n v="1.42"/>
    <s v=""/>
    <x v="12"/>
    <n v="2.1"/>
    <n v="1.9"/>
  </r>
  <r>
    <x v="1460"/>
    <n v="0.25"/>
    <x v="6"/>
    <n v="0.2"/>
    <s v=" "/>
    <s v=" "/>
    <s v=" "/>
    <s v=" "/>
    <s v=""/>
    <s v=""/>
    <s v=""/>
    <x v="0"/>
    <s v=""/>
    <s v=""/>
    <x v="0"/>
    <n v="0.19"/>
    <n v="1.1100000000000001"/>
    <x v="198"/>
    <n v="0.39"/>
    <x v="192"/>
    <n v="-2.84"/>
    <n v="-0.82"/>
    <x v="1"/>
    <s v=""/>
    <s v=""/>
  </r>
  <r>
    <x v="1461"/>
    <n v="0.25"/>
    <x v="6"/>
    <n v="0.2"/>
    <s v=" "/>
    <s v=" "/>
    <s v=" "/>
    <s v=" "/>
    <s v=""/>
    <s v=""/>
    <s v=""/>
    <x v="0"/>
    <s v=""/>
    <s v=""/>
    <x v="0"/>
    <n v="0.19"/>
    <n v="1.1599999999999999"/>
    <x v="199"/>
    <n v="0.39"/>
    <x v="202"/>
    <n v="6.15"/>
    <n v="0.49"/>
    <x v="1"/>
    <s v=""/>
    <s v=""/>
  </r>
  <r>
    <x v="1462"/>
    <n v="0.25"/>
    <x v="6"/>
    <n v="0.2"/>
    <s v=" "/>
    <s v=" "/>
    <s v=" "/>
    <s v=" "/>
    <s v=""/>
    <s v=""/>
    <s v=""/>
    <x v="94"/>
    <n v="0.06"/>
    <n v="0.1"/>
    <x v="119"/>
    <n v="0.18"/>
    <n v="1.23"/>
    <x v="200"/>
    <n v="0.41"/>
    <x v="173"/>
    <n v="8.24"/>
    <n v="1.8"/>
    <x v="1"/>
    <s v=""/>
    <s v=""/>
  </r>
  <r>
    <x v="1463"/>
    <n v="0.25"/>
    <x v="6"/>
    <n v="0.2"/>
    <s v=" "/>
    <s v=" "/>
    <s v=" "/>
    <s v=" "/>
    <s v=""/>
    <s v=""/>
    <n v="1.78"/>
    <x v="0"/>
    <s v=""/>
    <s v=""/>
    <x v="0"/>
    <n v="0.18"/>
    <n v="1.27"/>
    <x v="200"/>
    <n v="0.43"/>
    <x v="205"/>
    <n v="7.25"/>
    <n v="1.06"/>
    <x v="1"/>
    <s v=""/>
    <s v=""/>
  </r>
  <r>
    <x v="1464"/>
    <n v="0.25"/>
    <x v="6"/>
    <n v="0.2"/>
    <s v=" "/>
    <s v=" "/>
    <s v=" "/>
    <s v=" "/>
    <n v="2.54"/>
    <n v="2.2000000000000002"/>
    <s v=""/>
    <x v="0"/>
    <s v=""/>
    <s v=""/>
    <x v="0"/>
    <n v="0.18"/>
    <n v="1.3"/>
    <x v="199"/>
    <n v="0.44"/>
    <x v="177"/>
    <n v="2.89"/>
    <n v="0.62"/>
    <x v="1"/>
    <s v=""/>
    <s v=""/>
  </r>
  <r>
    <x v="1465"/>
    <n v="0.25"/>
    <x v="6"/>
    <n v="0.2"/>
    <s v=" "/>
    <s v=" "/>
    <s v=" "/>
    <s v=" "/>
    <s v=""/>
    <s v=""/>
    <s v=""/>
    <x v="0"/>
    <s v=""/>
    <s v=""/>
    <x v="0"/>
    <n v="0.18"/>
    <n v="1.32"/>
    <x v="199"/>
    <n v="0.46"/>
    <x v="206"/>
    <n v="-6.93"/>
    <n v="0.01"/>
    <x v="1"/>
    <s v=""/>
    <s v=""/>
  </r>
  <r>
    <x v="1466"/>
    <n v="0.25"/>
    <x v="6"/>
    <n v="0.2"/>
    <s v=" "/>
    <s v=" "/>
    <s v=" "/>
    <s v=" "/>
    <s v=""/>
    <s v=""/>
    <s v=""/>
    <x v="0"/>
    <s v=""/>
    <s v=""/>
    <x v="0"/>
    <n v="0.17"/>
    <n v="1.34"/>
    <x v="200"/>
    <n v="0.46"/>
    <x v="162"/>
    <n v="-4.13"/>
    <n v="-0.25"/>
    <x v="1"/>
    <s v=""/>
    <s v=""/>
  </r>
  <r>
    <x v="1467"/>
    <n v="0.25"/>
    <x v="6"/>
    <n v="0.2"/>
    <s v=" "/>
    <s v=" "/>
    <s v=" "/>
    <s v=" "/>
    <s v=""/>
    <s v=""/>
    <s v=""/>
    <x v="95"/>
    <n v="0.06"/>
    <n v="0.1"/>
    <x v="123"/>
    <n v="0.16"/>
    <n v="1.31"/>
    <x v="201"/>
    <n v="0.44"/>
    <x v="177"/>
    <n v="9.6999999999999993"/>
    <n v="-0.33"/>
    <x v="1"/>
    <s v=""/>
    <s v=""/>
  </r>
  <r>
    <x v="1468"/>
    <n v="0.25"/>
    <x v="6"/>
    <n v="0.19"/>
    <s v=" "/>
    <s v=" "/>
    <s v=" "/>
    <s v=" "/>
    <s v=""/>
    <s v=""/>
    <n v="1.77"/>
    <x v="0"/>
    <s v=""/>
    <s v=""/>
    <x v="0"/>
    <n v="0.16"/>
    <n v="1.35"/>
    <x v="201"/>
    <n v="0.46"/>
    <x v="207"/>
    <n v="4.8"/>
    <n v="0.21"/>
    <x v="1"/>
    <s v=""/>
    <s v=""/>
  </r>
  <r>
    <x v="1469"/>
    <n v="0.25"/>
    <x v="6"/>
    <n v="0.15"/>
    <s v=" "/>
    <s v=" "/>
    <s v=" "/>
    <s v=" "/>
    <n v="2.54"/>
    <n v="2.1800000000000002"/>
    <s v=""/>
    <x v="0"/>
    <s v=""/>
    <s v=""/>
    <x v="0"/>
    <n v="0.15"/>
    <n v="1.3"/>
    <x v="202"/>
    <n v="0.42"/>
    <x v="177"/>
    <n v="-5.95"/>
    <n v="1.1399999999999999"/>
    <x v="1"/>
    <s v=""/>
    <s v=""/>
  </r>
  <r>
    <x v="1470"/>
    <n v="0.25"/>
    <x v="6"/>
    <n v="0.15"/>
    <s v=" "/>
    <s v=" "/>
    <s v=" "/>
    <s v=" "/>
    <s v=""/>
    <s v=""/>
    <s v=""/>
    <x v="0"/>
    <s v=""/>
    <s v=""/>
    <x v="0"/>
    <n v="0.14000000000000001"/>
    <n v="1.3"/>
    <x v="202"/>
    <n v="0.42"/>
    <x v="204"/>
    <n v="2.16"/>
    <n v="0.6"/>
    <x v="1"/>
    <s v=""/>
    <s v=""/>
  </r>
  <r>
    <x v="1471"/>
    <n v="0.25"/>
    <x v="6"/>
    <n v="0.15"/>
    <s v=" "/>
    <s v=" "/>
    <s v=" "/>
    <s v=" "/>
    <s v=""/>
    <s v=""/>
    <s v=""/>
    <x v="0"/>
    <s v=""/>
    <s v=""/>
    <x v="0"/>
    <n v="0.14000000000000001"/>
    <n v="1.31"/>
    <x v="202"/>
    <n v="0.41"/>
    <x v="204"/>
    <n v="-1.67"/>
    <n v="-0.72"/>
    <x v="1"/>
    <s v=""/>
    <s v=""/>
  </r>
  <r>
    <x v="1472"/>
    <n v="0.25"/>
    <x v="6"/>
    <n v="0.13"/>
    <s v=" "/>
    <s v=" "/>
    <s v=" "/>
    <s v=" "/>
    <s v=""/>
    <s v=""/>
    <s v=""/>
    <x v="96"/>
    <n v="0.05"/>
    <n v="0.09"/>
    <x v="124"/>
    <n v="0.16"/>
    <n v="1.33"/>
    <x v="201"/>
    <n v="0.43"/>
    <x v="206"/>
    <n v="-1.46"/>
    <n v="-0.95"/>
    <x v="1"/>
    <s v=""/>
    <s v=""/>
  </r>
  <r>
    <x v="1473"/>
    <n v="0.25"/>
    <x v="6"/>
    <n v="0.15"/>
    <s v=" "/>
    <s v=" "/>
    <s v=" "/>
    <s v=" "/>
    <s v=""/>
    <s v=""/>
    <n v="1.65"/>
    <x v="0"/>
    <s v=""/>
    <s v=""/>
    <x v="0"/>
    <n v="0.17"/>
    <n v="1.36"/>
    <x v="203"/>
    <n v="0.45"/>
    <x v="170"/>
    <n v="-13.06"/>
    <n v="-1.36"/>
    <x v="1"/>
    <s v=""/>
    <s v=""/>
  </r>
  <r>
    <x v="1474"/>
    <n v="0.25"/>
    <x v="6"/>
    <n v="0.15"/>
    <s v=" "/>
    <s v=" "/>
    <s v=" "/>
    <s v=" "/>
    <n v="2.54"/>
    <n v="2.17"/>
    <s v=""/>
    <x v="0"/>
    <s v=""/>
    <s v=""/>
    <x v="0"/>
    <n v="0.17"/>
    <n v="1.34"/>
    <x v="200"/>
    <n v="0.44"/>
    <x v="162"/>
    <n v="7"/>
    <n v="-0.61"/>
    <x v="1"/>
    <s v=""/>
    <s v=""/>
  </r>
  <r>
    <x v="1475"/>
    <n v="0.25"/>
    <x v="6"/>
    <n v="0.2"/>
    <s v=" "/>
    <s v=" "/>
    <s v=" "/>
    <s v=" "/>
    <s v=""/>
    <s v=""/>
    <s v=""/>
    <x v="0"/>
    <s v=""/>
    <s v=""/>
    <x v="0"/>
    <n v="0.17"/>
    <n v="1.32"/>
    <x v="200"/>
    <n v="0.42"/>
    <x v="177"/>
    <n v="0.03"/>
    <n v="0.55000000000000004"/>
    <x v="1"/>
    <s v=""/>
    <s v=""/>
  </r>
  <r>
    <x v="1476"/>
    <n v="0.25"/>
    <x v="6"/>
    <n v="0.19"/>
    <s v=" "/>
    <s v=" "/>
    <s v=" "/>
    <s v=" "/>
    <s v=""/>
    <s v=""/>
    <s v=""/>
    <x v="0"/>
    <s v=""/>
    <s v=""/>
    <x v="0"/>
    <n v="0.16"/>
    <n v="1.33"/>
    <x v="203"/>
    <n v="0.42"/>
    <x v="167"/>
    <n v="0.77"/>
    <n v="-0.09"/>
    <x v="1"/>
    <s v=""/>
    <s v=""/>
  </r>
  <r>
    <x v="1477"/>
    <n v="0.25"/>
    <x v="6"/>
    <n v="0.19"/>
    <s v=" "/>
    <s v=" "/>
    <s v=" "/>
    <s v=" "/>
    <s v=""/>
    <s v=""/>
    <s v=""/>
    <x v="97"/>
    <n v="0.06"/>
    <n v="0.09"/>
    <x v="124"/>
    <n v="0.15"/>
    <n v="1.32"/>
    <x v="201"/>
    <n v="0.41"/>
    <x v="204"/>
    <n v="-6.46"/>
    <n v="-1.02"/>
    <x v="1"/>
    <s v=""/>
    <s v=""/>
  </r>
  <r>
    <x v="1478"/>
    <n v="0.25"/>
    <x v="6"/>
    <n v="0.19"/>
    <s v=" "/>
    <s v=" "/>
    <s v=" "/>
    <s v=" "/>
    <s v=""/>
    <s v=""/>
    <n v="1.63"/>
    <x v="0"/>
    <s v=""/>
    <s v=""/>
    <x v="0"/>
    <n v="0.15"/>
    <n v="1.35"/>
    <x v="201"/>
    <n v="0.41"/>
    <x v="167"/>
    <n v="9.77"/>
    <n v="1.1100000000000001"/>
    <x v="1"/>
    <s v=""/>
    <s v=""/>
  </r>
  <r>
    <x v="1479"/>
    <n v="0.25"/>
    <x v="6"/>
    <n v="0.18"/>
    <s v=" "/>
    <s v=" "/>
    <s v=" "/>
    <s v=" "/>
    <n v="2.52"/>
    <n v="2.16"/>
    <s v=""/>
    <x v="0"/>
    <s v=""/>
    <s v=""/>
    <x v="0"/>
    <n v="0.14000000000000001"/>
    <n v="1.35"/>
    <x v="202"/>
    <n v="0.43"/>
    <x v="162"/>
    <n v="2.78"/>
    <n v="-3.07"/>
    <x v="1"/>
    <s v=""/>
    <s v=""/>
  </r>
  <r>
    <x v="1480"/>
    <n v="0.25"/>
    <x v="6"/>
    <n v="0.19"/>
    <s v=" "/>
    <s v=" "/>
    <s v=" "/>
    <s v=" "/>
    <s v=""/>
    <s v=""/>
    <s v=""/>
    <x v="0"/>
    <s v=""/>
    <s v=""/>
    <x v="0"/>
    <n v="0.14000000000000001"/>
    <n v="1.35"/>
    <x v="202"/>
    <n v="0.42"/>
    <x v="172"/>
    <n v="1.23"/>
    <n v="0.66"/>
    <x v="12"/>
    <n v="2.1"/>
    <n v="2"/>
  </r>
  <r>
    <x v="1481"/>
    <n v="0.25"/>
    <x v="6"/>
    <n v="0.19"/>
    <s v=" "/>
    <s v=" "/>
    <s v=" "/>
    <s v=" "/>
    <s v=""/>
    <s v=""/>
    <s v=""/>
    <x v="0"/>
    <s v=""/>
    <s v=""/>
    <x v="0"/>
    <n v="0.15"/>
    <n v="1.37"/>
    <x v="201"/>
    <n v="0.43"/>
    <x v="208"/>
    <n v="5.88"/>
    <n v="0.72"/>
    <x v="1"/>
    <s v=""/>
    <s v=""/>
  </r>
  <r>
    <x v="1482"/>
    <n v="0.25"/>
    <x v="6"/>
    <n v="0.19"/>
    <s v=" "/>
    <s v=" "/>
    <s v=" "/>
    <s v=" "/>
    <s v=""/>
    <s v=""/>
    <s v=""/>
    <x v="95"/>
    <n v="0.06"/>
    <n v="0.09"/>
    <x v="123"/>
    <n v="0.17"/>
    <n v="1.4"/>
    <x v="203"/>
    <n v="0.46"/>
    <x v="209"/>
    <n v="6.09"/>
    <n v="-0.24"/>
    <x v="1"/>
    <s v=""/>
    <s v=""/>
  </r>
  <r>
    <x v="1483"/>
    <n v="0.25"/>
    <x v="6"/>
    <n v="0.19"/>
    <s v=" "/>
    <s v=" "/>
    <s v=" "/>
    <s v=" "/>
    <s v=""/>
    <s v=""/>
    <n v="1.58"/>
    <x v="0"/>
    <s v=""/>
    <s v=""/>
    <x v="0"/>
    <n v="0.17"/>
    <n v="1.43"/>
    <x v="199"/>
    <n v="0.47"/>
    <x v="82"/>
    <n v="-1.77"/>
    <n v="1.79"/>
    <x v="1"/>
    <s v=""/>
    <s v=""/>
  </r>
  <r>
    <x v="1484"/>
    <n v="0.25"/>
    <x v="6"/>
    <n v="0.2"/>
    <s v=" "/>
    <s v=" "/>
    <s v=" "/>
    <s v=" "/>
    <n v="2.4900000000000002"/>
    <n v="2.19"/>
    <s v=""/>
    <x v="0"/>
    <s v=""/>
    <s v=""/>
    <x v="0"/>
    <n v="0.17"/>
    <n v="1.47"/>
    <x v="198"/>
    <n v="0.48"/>
    <x v="65"/>
    <n v="3.56"/>
    <n v="-0.09"/>
    <x v="1"/>
    <s v=""/>
    <s v=""/>
  </r>
  <r>
    <x v="1485"/>
    <n v="0.25"/>
    <x v="6"/>
    <n v="0.2"/>
    <s v=" "/>
    <s v=" "/>
    <s v=" "/>
    <s v=" "/>
    <s v=""/>
    <s v=""/>
    <s v=""/>
    <x v="0"/>
    <s v=""/>
    <s v=""/>
    <x v="0"/>
    <n v="0.18"/>
    <n v="1.47"/>
    <x v="198"/>
    <n v="0.5"/>
    <x v="64"/>
    <n v="19.41"/>
    <n v="-7.0000000000000007E-2"/>
    <x v="1"/>
    <s v=""/>
    <s v=""/>
  </r>
  <r>
    <x v="1486"/>
    <n v="0.25"/>
    <x v="6"/>
    <n v="0.2"/>
    <s v=" "/>
    <s v=" "/>
    <s v=" "/>
    <s v=" "/>
    <s v=""/>
    <s v=""/>
    <s v=""/>
    <x v="0"/>
    <s v=""/>
    <s v=""/>
    <x v="0"/>
    <n v="0.17"/>
    <n v="1.46"/>
    <x v="199"/>
    <n v="0.49"/>
    <x v="80"/>
    <n v="0.24"/>
    <n v="-0.15"/>
    <x v="1"/>
    <s v=""/>
    <s v=""/>
  </r>
  <r>
    <x v="1487"/>
    <n v="0.25"/>
    <x v="6"/>
    <n v="0.18"/>
    <s v=" "/>
    <s v=" "/>
    <s v=" "/>
    <s v=" "/>
    <s v=""/>
    <s v=""/>
    <s v=""/>
    <x v="91"/>
    <n v="0.08"/>
    <n v="0.09"/>
    <x v="124"/>
    <n v="0.17"/>
    <n v="1.46"/>
    <x v="199"/>
    <n v="0.49"/>
    <x v="80"/>
    <n v="-3.6"/>
    <n v="-0.32"/>
    <x v="1"/>
    <s v=""/>
    <s v=""/>
  </r>
  <r>
    <x v="1488"/>
    <n v="0.25"/>
    <x v="6"/>
    <n v="0.2"/>
    <s v=" "/>
    <s v=" "/>
    <s v=" "/>
    <s v=" "/>
    <s v=""/>
    <s v=""/>
    <n v="1.58"/>
    <x v="0"/>
    <s v=""/>
    <s v=""/>
    <x v="0"/>
    <n v="0.17"/>
    <n v="1.47"/>
    <x v="199"/>
    <n v="0.48"/>
    <x v="80"/>
    <n v="7.04"/>
    <n v="-0.48"/>
    <x v="1"/>
    <s v=""/>
    <s v=""/>
  </r>
  <r>
    <x v="1489"/>
    <n v="0.25"/>
    <x v="6"/>
    <n v="0.2"/>
    <s v=" "/>
    <s v=" "/>
    <s v=" "/>
    <s v=" "/>
    <n v="2.4900000000000002"/>
    <n v="2.19"/>
    <s v=""/>
    <x v="0"/>
    <s v=""/>
    <s v=""/>
    <x v="0"/>
    <n v="0.17"/>
    <n v="1.51"/>
    <x v="199"/>
    <n v="0.49"/>
    <x v="84"/>
    <n v="-1.29"/>
    <n v="0.78"/>
    <x v="1"/>
    <s v=""/>
    <s v=""/>
  </r>
  <r>
    <x v="1490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-1.45"/>
    <s v=""/>
    <x v="1"/>
    <s v=""/>
    <s v=""/>
  </r>
  <r>
    <x v="1491"/>
    <n v="0.25"/>
    <x v="6"/>
    <n v="0.2"/>
    <s v=" "/>
    <s v=" "/>
    <s v=" "/>
    <s v=" "/>
    <s v=""/>
    <s v=""/>
    <s v=""/>
    <x v="0"/>
    <s v=""/>
    <s v=""/>
    <x v="0"/>
    <n v="0.2"/>
    <n v="1.6"/>
    <x v="197"/>
    <n v="0.56999999999999995"/>
    <x v="67"/>
    <n v="2.57"/>
    <n v="0.66"/>
    <x v="1"/>
    <s v=""/>
    <s v=""/>
  </r>
  <r>
    <x v="1492"/>
    <n v="0.25"/>
    <x v="6"/>
    <n v="0.2"/>
    <s v=" "/>
    <s v=" "/>
    <s v=" "/>
    <s v=" "/>
    <s v=""/>
    <s v=""/>
    <s v=""/>
    <x v="98"/>
    <n v="0.08"/>
    <n v="0.1"/>
    <x v="119"/>
    <n v="0.2"/>
    <n v="1.58"/>
    <x v="197"/>
    <n v="0.57999999999999996"/>
    <x v="60"/>
    <n v="5.92"/>
    <n v="1.1499999999999999"/>
    <x v="1"/>
    <s v=""/>
    <s v=""/>
  </r>
  <r>
    <x v="1493"/>
    <n v="0.25"/>
    <x v="6"/>
    <n v="0.2"/>
    <s v=" "/>
    <s v=" "/>
    <s v=" "/>
    <s v=" "/>
    <s v=""/>
    <s v=""/>
    <n v="1.58"/>
    <x v="0"/>
    <s v=""/>
    <s v=""/>
    <x v="0"/>
    <n v="0.21"/>
    <n v="1.61"/>
    <x v="196"/>
    <n v="0.59"/>
    <x v="54"/>
    <n v="-0.95"/>
    <n v="0.3"/>
    <x v="1"/>
    <s v=""/>
    <s v=""/>
  </r>
  <r>
    <x v="1494"/>
    <n v="0.25"/>
    <x v="6"/>
    <n v="0.2"/>
    <s v=" "/>
    <s v=" "/>
    <s v=" "/>
    <s v=" "/>
    <n v="2.4900000000000002"/>
    <n v="2.23"/>
    <s v=""/>
    <x v="0"/>
    <s v=""/>
    <s v=""/>
    <x v="0"/>
    <n v="0.22"/>
    <n v="1.68"/>
    <x v="195"/>
    <n v="0.64"/>
    <x v="87"/>
    <n v="8.3800000000000008"/>
    <n v="1.59"/>
    <x v="1"/>
    <s v=""/>
    <s v=""/>
  </r>
  <r>
    <x v="1495"/>
    <n v="0.25"/>
    <x v="6"/>
    <n v="0.2"/>
    <s v=" "/>
    <s v=" "/>
    <s v=" "/>
    <s v=" "/>
    <s v=""/>
    <s v=""/>
    <s v=""/>
    <x v="0"/>
    <s v=""/>
    <s v=""/>
    <x v="0"/>
    <n v="0.22"/>
    <n v="1.71"/>
    <x v="195"/>
    <n v="0.67"/>
    <x v="59"/>
    <n v="-5.78"/>
    <n v="0.57999999999999996"/>
    <x v="1"/>
    <s v=""/>
    <s v=""/>
  </r>
  <r>
    <x v="1496"/>
    <n v="0.25"/>
    <x v="6"/>
    <n v="0.2"/>
    <s v=" "/>
    <s v=" "/>
    <s v=" "/>
    <s v=" "/>
    <s v=""/>
    <s v=""/>
    <s v=""/>
    <x v="0"/>
    <s v=""/>
    <s v=""/>
    <x v="0"/>
    <n v="0.22"/>
    <n v="1.75"/>
    <x v="195"/>
    <n v="0.67"/>
    <x v="38"/>
    <n v="-9.61"/>
    <n v="3"/>
    <x v="1"/>
    <s v=""/>
    <s v=""/>
  </r>
  <r>
    <x v="1497"/>
    <n v="0.25"/>
    <x v="6"/>
    <n v="0.2"/>
    <s v=" "/>
    <s v=" "/>
    <s v=" "/>
    <s v=" "/>
    <s v=""/>
    <s v=""/>
    <s v=""/>
    <x v="91"/>
    <n v="0.11"/>
    <n v="0.14000000000000001"/>
    <x v="125"/>
    <n v="0.23"/>
    <n v="1.77"/>
    <x v="195"/>
    <n v="0.73"/>
    <x v="35"/>
    <n v="1.61"/>
    <n v="2.76"/>
    <x v="1"/>
    <s v=""/>
    <s v=""/>
  </r>
  <r>
    <x v="1498"/>
    <n v="0.25"/>
    <x v="6"/>
    <n v="0.2"/>
    <s v=" "/>
    <s v=" "/>
    <s v=" "/>
    <s v=" "/>
    <s v=""/>
    <s v=""/>
    <n v="1.56"/>
    <x v="0"/>
    <s v=""/>
    <s v=""/>
    <x v="0"/>
    <n v="0.32"/>
    <n v="1.83"/>
    <x v="26"/>
    <n v="0.93"/>
    <x v="30"/>
    <n v="-5.57"/>
    <n v="-1.77"/>
    <x v="1"/>
    <s v=""/>
    <s v=""/>
  </r>
  <r>
    <x v="1499"/>
    <n v="0.25"/>
    <x v="6"/>
    <n v="0.18"/>
    <s v=" "/>
    <s v=" "/>
    <s v=" "/>
    <s v=" "/>
    <n v="2.48"/>
    <n v="2.29"/>
    <s v=""/>
    <x v="0"/>
    <s v=""/>
    <s v=""/>
    <x v="0"/>
    <n v="0.3"/>
    <n v="1.69"/>
    <x v="37"/>
    <n v="0.88"/>
    <x v="72"/>
    <n v="-1.24"/>
    <n v="-1.8"/>
    <x v="1"/>
    <s v=""/>
    <s v=""/>
  </r>
  <r>
    <x v="1500"/>
    <n v="0.25"/>
    <x v="6"/>
    <n v="0.18"/>
    <s v=" "/>
    <s v=" "/>
    <s v=" "/>
    <s v=" "/>
    <s v=""/>
    <s v=""/>
    <s v=""/>
    <x v="0"/>
    <s v=""/>
    <s v=""/>
    <x v="0"/>
    <n v="0.25"/>
    <n v="1.69"/>
    <x v="193"/>
    <n v="0.81"/>
    <x v="72"/>
    <n v="9.81"/>
    <n v="2.04"/>
    <x v="2"/>
    <n v="2.1"/>
    <n v="2.1"/>
  </r>
  <r>
    <x v="1501"/>
    <n v="0.25"/>
    <x v="6"/>
    <n v="0.16"/>
    <s v=" "/>
    <s v=" "/>
    <s v=" "/>
    <s v=" "/>
    <s v=""/>
    <s v=""/>
    <s v=""/>
    <x v="0"/>
    <s v=""/>
    <s v=""/>
    <x v="0"/>
    <n v="0.25"/>
    <n v="1.7"/>
    <x v="194"/>
    <n v="0.78"/>
    <x v="39"/>
    <n v="-2.36"/>
    <n v="1.23"/>
    <x v="1"/>
    <s v=""/>
    <s v=""/>
  </r>
  <r>
    <x v="1502"/>
    <n v="0.25"/>
    <x v="6"/>
    <n v="0.16"/>
    <s v=" "/>
    <s v=" "/>
    <s v=" "/>
    <s v=" "/>
    <s v=""/>
    <s v=""/>
    <s v=""/>
    <x v="91"/>
    <n v="0.12"/>
    <n v="0.16"/>
    <x v="121"/>
    <n v="0.27"/>
    <n v="1.74"/>
    <x v="192"/>
    <n v="0.83"/>
    <x v="33"/>
    <n v="4.07"/>
    <n v="-7.0000000000000007E-2"/>
    <x v="1"/>
    <s v=""/>
    <s v=""/>
  </r>
  <r>
    <x v="1503"/>
    <n v="0.25"/>
    <x v="6"/>
    <n v="0.17"/>
    <s v=" "/>
    <s v=" "/>
    <s v=" "/>
    <s v=" "/>
    <s v=""/>
    <s v=""/>
    <n v="1.56"/>
    <x v="0"/>
    <s v=""/>
    <s v=""/>
    <x v="0"/>
    <n v="0.28999999999999998"/>
    <n v="1.82"/>
    <x v="39"/>
    <n v="0.9"/>
    <x v="27"/>
    <n v="-3.9"/>
    <n v="-0.72"/>
    <x v="1"/>
    <s v=""/>
    <s v=""/>
  </r>
  <r>
    <x v="1504"/>
    <n v="0.25"/>
    <x v="6"/>
    <n v="0.17"/>
    <s v=" "/>
    <s v=" "/>
    <s v=" "/>
    <s v=" "/>
    <n v="2.4700000000000002"/>
    <n v="2.2999999999999998"/>
    <s v=""/>
    <x v="0"/>
    <s v=""/>
    <s v=""/>
    <x v="0"/>
    <n v="0.3"/>
    <n v="1.8"/>
    <x v="40"/>
    <n v="0.9"/>
    <x v="24"/>
    <n v="0.75"/>
    <n v="1.46"/>
    <x v="1"/>
    <s v=""/>
    <s v=""/>
  </r>
  <r>
    <x v="1505"/>
    <n v="0.25"/>
    <x v="6"/>
    <n v="0.18"/>
    <s v=" "/>
    <s v=" "/>
    <s v=" "/>
    <s v=" "/>
    <s v=""/>
    <s v=""/>
    <s v=""/>
    <x v="0"/>
    <s v=""/>
    <s v=""/>
    <x v="0"/>
    <n v="0.28999999999999998"/>
    <n v="1.84"/>
    <x v="40"/>
    <n v="0.92"/>
    <x v="41"/>
    <n v="2.61"/>
    <n v="0.72"/>
    <x v="1"/>
    <s v=""/>
    <s v=""/>
  </r>
  <r>
    <x v="1506"/>
    <n v="0.25"/>
    <x v="6"/>
    <n v="0.19"/>
    <s v=" "/>
    <s v=" "/>
    <s v=" "/>
    <s v=" "/>
    <s v=""/>
    <s v=""/>
    <s v=""/>
    <x v="0"/>
    <s v=""/>
    <s v=""/>
    <x v="0"/>
    <n v="0.28000000000000003"/>
    <n v="1.77"/>
    <x v="191"/>
    <n v="0.87"/>
    <x v="26"/>
    <n v="4.91"/>
    <n v="-0.46"/>
    <x v="1"/>
    <s v=""/>
    <s v=""/>
  </r>
  <r>
    <x v="1507"/>
    <n v="0.25"/>
    <x v="6"/>
    <n v="0.18"/>
    <s v=" "/>
    <s v=" "/>
    <s v=" "/>
    <s v=" "/>
    <s v=""/>
    <s v=""/>
    <s v=""/>
    <x v="90"/>
    <n v="0.11"/>
    <n v="0.15"/>
    <x v="118"/>
    <n v="0.25"/>
    <n v="1.76"/>
    <x v="194"/>
    <n v="0.91"/>
    <x v="50"/>
    <n v="1.77"/>
    <n v="1.62"/>
    <x v="1"/>
    <s v=""/>
    <s v=""/>
  </r>
  <r>
    <x v="1508"/>
    <n v="0.25"/>
    <x v="6"/>
    <n v="0.18"/>
    <s v=" "/>
    <s v=" "/>
    <s v=" "/>
    <s v=" "/>
    <s v=""/>
    <s v=""/>
    <n v="1.51"/>
    <x v="0"/>
    <s v=""/>
    <s v=""/>
    <x v="0"/>
    <n v="0.26"/>
    <n v="1.8"/>
    <x v="193"/>
    <n v="0.92"/>
    <x v="40"/>
    <n v="3.49"/>
    <n v="-0.38"/>
    <x v="1"/>
    <s v=""/>
    <s v=""/>
  </r>
  <r>
    <x v="1509"/>
    <n v="0.25"/>
    <x v="6"/>
    <n v="0.17"/>
    <s v=" "/>
    <s v=" "/>
    <s v=" "/>
    <s v=" "/>
    <n v="2.5"/>
    <n v="2.31"/>
    <s v=""/>
    <x v="0"/>
    <s v=""/>
    <s v=""/>
    <x v="0"/>
    <n v="0.32"/>
    <n v="1.94"/>
    <x v="38"/>
    <n v="1.03"/>
    <x v="44"/>
    <n v="-0.92"/>
    <n v="0.44"/>
    <x v="1"/>
    <s v=""/>
    <s v=""/>
  </r>
  <r>
    <x v="1510"/>
    <n v="0.25"/>
    <x v="6"/>
    <n v="0.17"/>
    <s v=" "/>
    <s v=" "/>
    <s v=" "/>
    <s v=" "/>
    <s v=""/>
    <s v=""/>
    <s v=""/>
    <x v="0"/>
    <s v=""/>
    <s v=""/>
    <x v="0"/>
    <n v="0.31"/>
    <n v="1.91"/>
    <x v="38"/>
    <n v="1.02"/>
    <x v="23"/>
    <n v="-5.62"/>
    <n v="-0.44"/>
    <x v="1"/>
    <s v=""/>
    <s v=""/>
  </r>
  <r>
    <x v="1511"/>
    <n v="0.25"/>
    <x v="6"/>
    <n v="0.17"/>
    <s v=" "/>
    <s v=" "/>
    <s v=" "/>
    <s v=" "/>
    <s v=""/>
    <s v=""/>
    <s v=""/>
    <x v="0"/>
    <s v=""/>
    <s v=""/>
    <x v="0"/>
    <n v="0.31"/>
    <n v="1.94"/>
    <x v="38"/>
    <n v="1.03"/>
    <x v="22"/>
    <n v="1.97"/>
    <n v="-0.11"/>
    <x v="1"/>
    <s v=""/>
    <s v=""/>
  </r>
  <r>
    <x v="1512"/>
    <n v="0.25"/>
    <x v="6"/>
    <n v="0.16"/>
    <s v=" "/>
    <s v=" "/>
    <s v=" "/>
    <s v=" "/>
    <s v=""/>
    <s v=""/>
    <s v=""/>
    <x v="90"/>
    <n v="0.11"/>
    <n v="0.15"/>
    <x v="121"/>
    <n v="0.28000000000000003"/>
    <n v="1.99"/>
    <x v="191"/>
    <n v="0.99"/>
    <x v="44"/>
    <n v="3.56"/>
    <n v="0.97"/>
    <x v="1"/>
    <s v=""/>
    <s v=""/>
  </r>
  <r>
    <x v="1513"/>
    <n v="0.25"/>
    <x v="6"/>
    <n v="0.13"/>
    <s v=" "/>
    <s v=" "/>
    <s v=" "/>
    <s v=" "/>
    <s v=""/>
    <s v=""/>
    <n v="1.46"/>
    <x v="0"/>
    <s v=""/>
    <s v=""/>
    <x v="0"/>
    <n v="0.28000000000000003"/>
    <n v="2"/>
    <x v="191"/>
    <n v="1.01"/>
    <x v="45"/>
    <n v="-2.13"/>
    <n v="1.06"/>
    <x v="1"/>
    <s v=""/>
    <s v=""/>
  </r>
  <r>
    <x v="1514"/>
    <n v="0.25"/>
    <x v="6"/>
    <n v="0.13"/>
    <s v=" "/>
    <s v=" "/>
    <s v=" "/>
    <s v=" "/>
    <n v="2.5499999999999998"/>
    <n v="2.33"/>
    <s v=""/>
    <x v="0"/>
    <s v=""/>
    <s v=""/>
    <x v="0"/>
    <n v="0.27"/>
    <n v="1.97"/>
    <x v="192"/>
    <n v="1"/>
    <x v="20"/>
    <n v="0.75"/>
    <n v="-0.22"/>
    <x v="1"/>
    <s v=""/>
    <s v=""/>
  </r>
  <r>
    <x v="1515"/>
    <n v="0.25"/>
    <x v="6"/>
    <n v="0.15"/>
    <s v=" "/>
    <s v=" "/>
    <s v=" "/>
    <s v=" "/>
    <s v=""/>
    <s v=""/>
    <s v=""/>
    <x v="0"/>
    <s v=""/>
    <s v=""/>
    <x v="0"/>
    <n v="0.27"/>
    <n v="1.94"/>
    <x v="192"/>
    <n v="0.99"/>
    <x v="43"/>
    <n v="-5.62"/>
    <n v="-0.73"/>
    <x v="1"/>
    <s v=""/>
    <s v=""/>
  </r>
  <r>
    <x v="1516"/>
    <n v="0.25"/>
    <x v="6"/>
    <n v="0.14000000000000001"/>
    <s v=" "/>
    <s v=" "/>
    <s v=" "/>
    <s v=" "/>
    <s v=""/>
    <s v=""/>
    <s v=""/>
    <x v="0"/>
    <s v=""/>
    <s v=""/>
    <x v="0"/>
    <n v="0.26"/>
    <n v="1.88"/>
    <x v="193"/>
    <n v="0.95"/>
    <x v="27"/>
    <n v="0.54"/>
    <n v="-1"/>
    <x v="1"/>
    <s v=""/>
    <s v=""/>
  </r>
  <r>
    <x v="1517"/>
    <n v="0.25"/>
    <x v="6"/>
    <n v="0.15"/>
    <s v=" "/>
    <s v=" "/>
    <s v=" "/>
    <s v=" "/>
    <s v=""/>
    <s v=""/>
    <s v=""/>
    <x v="95"/>
    <n v="0.1"/>
    <n v="0.13"/>
    <x v="119"/>
    <n v="0.24"/>
    <n v="1.84"/>
    <x v="194"/>
    <n v="0.92"/>
    <x v="31"/>
    <n v="-3.91"/>
    <n v="0.83"/>
    <x v="1"/>
    <s v=""/>
    <s v=""/>
  </r>
  <r>
    <x v="1518"/>
    <n v="0.25"/>
    <x v="6"/>
    <n v="0.15"/>
    <s v=" "/>
    <s v=" "/>
    <s v=" "/>
    <s v=" "/>
    <s v=""/>
    <s v=""/>
    <n v="1.42"/>
    <x v="0"/>
    <s v=""/>
    <s v=""/>
    <x v="0"/>
    <n v="0.23"/>
    <n v="1.84"/>
    <x v="195"/>
    <n v="0.9"/>
    <x v="30"/>
    <n v="-1.92"/>
    <n v="1.51"/>
    <x v="1"/>
    <s v=""/>
    <s v=""/>
  </r>
  <r>
    <x v="1519"/>
    <n v="0.25"/>
    <x v="6"/>
    <n v="0.15"/>
    <s v=" "/>
    <s v=" "/>
    <s v=" "/>
    <s v=" "/>
    <n v="2.57"/>
    <n v="2.31"/>
    <s v=""/>
    <x v="0"/>
    <s v=""/>
    <s v=""/>
    <x v="0"/>
    <n v="0.23"/>
    <n v="1.88"/>
    <x v="195"/>
    <n v="0.93"/>
    <x v="27"/>
    <n v="7.24"/>
    <n v="0.65"/>
    <x v="1"/>
    <s v=""/>
    <s v=""/>
  </r>
  <r>
    <x v="1520"/>
    <n v="0.25"/>
    <x v="6"/>
    <n v="0.17"/>
    <s v=" "/>
    <s v=" "/>
    <s v=" "/>
    <s v=" "/>
    <s v=""/>
    <s v=""/>
    <s v=""/>
    <x v="0"/>
    <s v=""/>
    <s v=""/>
    <x v="0"/>
    <n v="0.23"/>
    <n v="1.92"/>
    <x v="195"/>
    <n v="0.97"/>
    <x v="41"/>
    <n v="3.32"/>
    <n v="-0.39"/>
    <x v="1"/>
    <s v=""/>
    <s v=""/>
  </r>
  <r>
    <x v="1521"/>
    <n v="0.25"/>
    <x v="6"/>
    <n v="0.16"/>
    <s v=" "/>
    <s v=" "/>
    <s v=" "/>
    <s v=" "/>
    <s v=""/>
    <s v=""/>
    <s v=""/>
    <x v="0"/>
    <s v=""/>
    <s v=""/>
    <x v="0"/>
    <n v="0.23"/>
    <n v="1.88"/>
    <x v="195"/>
    <n v="0.97"/>
    <x v="41"/>
    <n v="2"/>
    <n v="0.57999999999999996"/>
    <x v="1"/>
    <s v=""/>
    <s v=""/>
  </r>
  <r>
    <x v="1522"/>
    <n v="0.25"/>
    <x v="6"/>
    <n v="0.14000000000000001"/>
    <s v=" "/>
    <s v=" "/>
    <s v=" "/>
    <s v=" "/>
    <s v=""/>
    <s v=""/>
    <s v=""/>
    <x v="96"/>
    <n v="0.09"/>
    <n v="0.12"/>
    <x v="117"/>
    <n v="0.23"/>
    <n v="1.9"/>
    <x v="196"/>
    <n v="0.99"/>
    <x v="43"/>
    <n v="-0.01"/>
    <n v="-1.02"/>
    <x v="1"/>
    <s v=""/>
    <s v=""/>
  </r>
  <r>
    <x v="1523"/>
    <n v="0.25"/>
    <x v="6"/>
    <n v="0.17"/>
    <s v=" "/>
    <s v=" "/>
    <s v=" "/>
    <s v=" "/>
    <s v=""/>
    <s v=""/>
    <n v="1.42"/>
    <x v="0"/>
    <s v=""/>
    <s v=""/>
    <x v="0"/>
    <n v="0.23"/>
    <n v="1.88"/>
    <x v="196"/>
    <n v="0.97"/>
    <x v="42"/>
    <n v="-0.08"/>
    <n v="0.87"/>
    <x v="3"/>
    <n v="2.2999999999999998"/>
    <n v="2.4"/>
  </r>
  <r>
    <x v="1524"/>
    <n v="0.25"/>
    <x v="6"/>
    <s v=" Bank holiday"/>
    <s v=" "/>
    <s v=" "/>
    <s v=" "/>
    <s v=" "/>
    <n v="2.57"/>
    <n v="2.3199999999999998"/>
    <s v=""/>
    <x v="0"/>
    <s v=""/>
    <s v=""/>
    <x v="0"/>
    <s v=""/>
    <s v=""/>
    <x v="11"/>
    <s v=""/>
    <x v="15"/>
    <n v="0.44"/>
    <s v=""/>
    <x v="1"/>
    <s v=""/>
    <s v=""/>
  </r>
  <r>
    <x v="1525"/>
    <n v="0.25"/>
    <x v="6"/>
    <n v="0.16"/>
    <s v=" "/>
    <s v=" "/>
    <s v=" "/>
    <s v=" "/>
    <s v=""/>
    <s v=""/>
    <s v=""/>
    <x v="0"/>
    <s v=""/>
    <s v=""/>
    <x v="0"/>
    <n v="0.27"/>
    <n v="1.91"/>
    <x v="194"/>
    <n v="1.01"/>
    <x v="22"/>
    <n v="1.36"/>
    <n v="0.55000000000000004"/>
    <x v="1"/>
    <s v=""/>
    <s v=""/>
  </r>
  <r>
    <x v="1526"/>
    <n v="0.25"/>
    <x v="6"/>
    <n v="0.16"/>
    <s v=" "/>
    <s v=" "/>
    <s v=" "/>
    <s v=" "/>
    <s v=""/>
    <s v=""/>
    <s v=""/>
    <x v="0"/>
    <s v=""/>
    <s v=""/>
    <x v="0"/>
    <n v="0.26"/>
    <n v="1.84"/>
    <x v="195"/>
    <n v="0.95"/>
    <x v="27"/>
    <n v="-1.69"/>
    <n v="-0.47"/>
    <x v="1"/>
    <s v=""/>
    <s v=""/>
  </r>
  <r>
    <x v="1527"/>
    <n v="0.25"/>
    <x v="6"/>
    <n v="0.15"/>
    <s v=" "/>
    <s v=" "/>
    <s v=" "/>
    <s v=" "/>
    <s v=""/>
    <s v=""/>
    <s v=""/>
    <x v="95"/>
    <n v="0.09"/>
    <n v="0.11"/>
    <x v="117"/>
    <n v="0.26"/>
    <n v="1.86"/>
    <x v="195"/>
    <n v="0.94"/>
    <x v="24"/>
    <n v="-3.53"/>
    <n v="0.65"/>
    <x v="1"/>
    <s v=""/>
    <s v=""/>
  </r>
  <r>
    <x v="1528"/>
    <n v="0.25"/>
    <x v="6"/>
    <n v="0.15"/>
    <s v=" "/>
    <s v=" "/>
    <s v=" "/>
    <s v=" "/>
    <s v=""/>
    <s v=""/>
    <n v="1.38"/>
    <x v="0"/>
    <s v=""/>
    <s v=""/>
    <x v="0"/>
    <n v="0.25"/>
    <n v="1.83"/>
    <x v="196"/>
    <n v="0.92"/>
    <x v="30"/>
    <n v="3.8"/>
    <n v="0.46"/>
    <x v="1"/>
    <s v=""/>
    <s v=""/>
  </r>
  <r>
    <x v="1529"/>
    <n v="0.25"/>
    <x v="6"/>
    <n v="0.15"/>
    <s v=" "/>
    <s v=" "/>
    <s v=" "/>
    <s v=" "/>
    <n v="2.57"/>
    <n v="2.31"/>
    <s v=""/>
    <x v="0"/>
    <s v=""/>
    <s v=""/>
    <x v="0"/>
    <n v="0.27"/>
    <n v="1.85"/>
    <x v="194"/>
    <n v="0.95"/>
    <x v="24"/>
    <n v="7.0000000000000007E-2"/>
    <n v="0.47"/>
    <x v="1"/>
    <s v=""/>
    <s v=""/>
  </r>
  <r>
    <x v="1530"/>
    <n v="0.25"/>
    <x v="6"/>
    <n v="0.15"/>
    <s v=" "/>
    <s v=" "/>
    <s v=" "/>
    <s v=" "/>
    <s v=""/>
    <s v=""/>
    <s v=""/>
    <x v="0"/>
    <s v=""/>
    <s v=""/>
    <x v="0"/>
    <n v="0.28000000000000003"/>
    <n v="1.86"/>
    <x v="193"/>
    <n v="0.96"/>
    <x v="42"/>
    <n v="-0.19"/>
    <n v="0.72"/>
    <x v="1"/>
    <s v=""/>
    <s v=""/>
  </r>
  <r>
    <x v="1531"/>
    <n v="0.25"/>
    <x v="6"/>
    <n v="0.15"/>
    <s v=" "/>
    <s v=" "/>
    <s v=" "/>
    <s v=" "/>
    <s v=""/>
    <s v=""/>
    <s v=""/>
    <x v="0"/>
    <s v=""/>
    <s v=""/>
    <x v="0"/>
    <n v="0.27"/>
    <n v="1.86"/>
    <x v="194"/>
    <n v="0.94"/>
    <x v="24"/>
    <n v="6.14"/>
    <n v="-1.61"/>
    <x v="1"/>
    <s v=""/>
    <s v=""/>
  </r>
  <r>
    <x v="1532"/>
    <n v="0.25"/>
    <x v="6"/>
    <n v="0.15"/>
    <s v=" "/>
    <s v=" "/>
    <s v=" "/>
    <s v=" "/>
    <s v=""/>
    <s v=""/>
    <s v=""/>
    <x v="95"/>
    <n v="0.09"/>
    <n v="0.13"/>
    <x v="118"/>
    <n v="0.28000000000000003"/>
    <n v="1.88"/>
    <x v="194"/>
    <n v="0.95"/>
    <x v="41"/>
    <n v="-0.88"/>
    <n v="0.37"/>
    <x v="1"/>
    <s v=""/>
    <s v=""/>
  </r>
  <r>
    <x v="1533"/>
    <n v="0.25"/>
    <x v="6"/>
    <n v="0.15"/>
    <s v=" "/>
    <s v=" "/>
    <s v=" "/>
    <s v=" "/>
    <s v=""/>
    <s v=""/>
    <n v="1.36"/>
    <x v="0"/>
    <s v=""/>
    <s v=""/>
    <x v="0"/>
    <n v="0.27"/>
    <n v="1.81"/>
    <x v="194"/>
    <n v="0.9"/>
    <x v="26"/>
    <n v="0.37"/>
    <n v="0.25"/>
    <x v="1"/>
    <s v=""/>
    <s v=""/>
  </r>
  <r>
    <x v="1534"/>
    <n v="0.25"/>
    <x v="6"/>
    <n v="0.15"/>
    <s v=" "/>
    <s v=" "/>
    <s v=" "/>
    <s v=" "/>
    <n v="2.56"/>
    <n v="2.2999999999999998"/>
    <s v=""/>
    <x v="0"/>
    <s v=""/>
    <s v=""/>
    <x v="0"/>
    <n v="0.28999999999999998"/>
    <n v="1.9"/>
    <x v="40"/>
    <n v="0.95"/>
    <x v="41"/>
    <n v="-2.9"/>
    <n v="0.23"/>
    <x v="1"/>
    <s v=""/>
    <s v=""/>
  </r>
  <r>
    <x v="1535"/>
    <n v="0.25"/>
    <x v="6"/>
    <n v="0.17"/>
    <s v=" "/>
    <s v=" "/>
    <s v=" "/>
    <s v=" "/>
    <s v=""/>
    <s v=""/>
    <s v=""/>
    <x v="0"/>
    <s v=""/>
    <s v=""/>
    <x v="0"/>
    <n v="0.3"/>
    <n v="1.94"/>
    <x v="38"/>
    <n v="0.95"/>
    <x v="41"/>
    <n v="-1"/>
    <n v="-0.65"/>
    <x v="1"/>
    <s v=""/>
    <s v=""/>
  </r>
  <r>
    <x v="1536"/>
    <n v="0.25"/>
    <x v="6"/>
    <n v="0.17"/>
    <s v=" "/>
    <s v=" "/>
    <s v=" "/>
    <s v=" "/>
    <s v=""/>
    <s v=""/>
    <s v=""/>
    <x v="0"/>
    <s v=""/>
    <s v=""/>
    <x v="0"/>
    <n v="0.28999999999999998"/>
    <n v="1.92"/>
    <x v="40"/>
    <n v="0.91"/>
    <x v="24"/>
    <n v="1.5"/>
    <n v="-1.23"/>
    <x v="1"/>
    <s v=""/>
    <s v=""/>
  </r>
  <r>
    <x v="1537"/>
    <n v="0.25"/>
    <x v="6"/>
    <n v="0.17"/>
    <s v=" "/>
    <s v=" "/>
    <s v=" "/>
    <s v=" "/>
    <s v=""/>
    <s v=""/>
    <s v=""/>
    <x v="95"/>
    <n v="0.09"/>
    <n v="0.14000000000000001"/>
    <x v="115"/>
    <n v="0.3"/>
    <n v="1.93"/>
    <x v="37"/>
    <n v="0.94"/>
    <x v="19"/>
    <n v="-4.71"/>
    <n v="0.99"/>
    <x v="1"/>
    <s v=""/>
    <s v=""/>
  </r>
  <r>
    <x v="1538"/>
    <n v="0.25"/>
    <x v="6"/>
    <n v="0.17"/>
    <s v=" "/>
    <s v=" "/>
    <s v=" "/>
    <s v=" "/>
    <s v=""/>
    <s v=""/>
    <n v="1.36"/>
    <x v="0"/>
    <s v=""/>
    <s v=""/>
    <x v="0"/>
    <n v="0.3"/>
    <n v="1.93"/>
    <x v="38"/>
    <n v="0.93"/>
    <x v="19"/>
    <n v="-3.88"/>
    <n v="0.12"/>
    <x v="1"/>
    <s v=""/>
    <s v=""/>
  </r>
  <r>
    <x v="1539"/>
    <n v="0.25"/>
    <x v="6"/>
    <n v="0.17"/>
    <s v=" "/>
    <s v=" "/>
    <s v=" "/>
    <s v=" "/>
    <n v="2.56"/>
    <n v="2.2999999999999998"/>
    <s v=""/>
    <x v="0"/>
    <s v=""/>
    <s v=""/>
    <x v="0"/>
    <n v="0.31"/>
    <n v="1.94"/>
    <x v="26"/>
    <n v="0.93"/>
    <x v="42"/>
    <n v="-1.1299999999999999"/>
    <n v="1.83"/>
    <x v="1"/>
    <s v=""/>
    <s v=""/>
  </r>
  <r>
    <x v="1540"/>
    <n v="0.25"/>
    <x v="6"/>
    <n v="0.17"/>
    <s v=" "/>
    <s v=" "/>
    <s v=" "/>
    <s v=" "/>
    <s v=""/>
    <s v=""/>
    <s v=""/>
    <x v="0"/>
    <s v=""/>
    <s v=""/>
    <x v="0"/>
    <n v="0.31"/>
    <n v="1.96"/>
    <x v="25"/>
    <n v="0.94"/>
    <x v="41"/>
    <n v="10.33"/>
    <n v="0.6"/>
    <x v="1"/>
    <s v=""/>
    <s v=""/>
  </r>
  <r>
    <x v="1541"/>
    <n v="0.25"/>
    <x v="6"/>
    <n v="0.17"/>
    <s v=" "/>
    <s v=" "/>
    <s v=" "/>
    <s v=" "/>
    <s v=""/>
    <s v=""/>
    <s v=""/>
    <x v="0"/>
    <s v=""/>
    <s v=""/>
    <x v="0"/>
    <n v="0.31"/>
    <n v="1.99"/>
    <x v="25"/>
    <n v="0.96"/>
    <x v="22"/>
    <n v="1.88"/>
    <n v="0.08"/>
    <x v="1"/>
    <s v=""/>
    <s v=""/>
  </r>
  <r>
    <x v="1542"/>
    <n v="0.25"/>
    <x v="6"/>
    <n v="0.16"/>
    <s v=" "/>
    <s v=" "/>
    <s v=" "/>
    <s v=" "/>
    <s v=""/>
    <s v=""/>
    <s v=""/>
    <x v="95"/>
    <n v="0.1"/>
    <n v="0.15"/>
    <x v="122"/>
    <n v="0.3"/>
    <n v="1.96"/>
    <x v="38"/>
    <n v="0.93"/>
    <x v="41"/>
    <n v="-0.35"/>
    <n v="0.26"/>
    <x v="1"/>
    <s v=""/>
    <s v=""/>
  </r>
  <r>
    <x v="1543"/>
    <n v="0.25"/>
    <x v="6"/>
    <n v="0.16"/>
    <s v=" "/>
    <s v=" "/>
    <s v=" "/>
    <s v=" "/>
    <s v=""/>
    <s v=""/>
    <n v="1.37"/>
    <x v="0"/>
    <s v=""/>
    <s v=""/>
    <x v="0"/>
    <n v="0.3"/>
    <n v="1.99"/>
    <x v="38"/>
    <n v="0.95"/>
    <x v="22"/>
    <n v="-2.34"/>
    <n v="0.13"/>
    <x v="1"/>
    <s v=""/>
    <s v=""/>
  </r>
  <r>
    <x v="1544"/>
    <n v="0.25"/>
    <x v="6"/>
    <n v="0.17"/>
    <s v=" "/>
    <s v=" "/>
    <s v=" "/>
    <s v=" "/>
    <n v="2.56"/>
    <n v="2.2999999999999998"/>
    <s v=""/>
    <x v="0"/>
    <s v=""/>
    <s v=""/>
    <x v="0"/>
    <n v="0.28999999999999998"/>
    <n v="1.97"/>
    <x v="37"/>
    <n v="0.93"/>
    <x v="23"/>
    <n v="7.77"/>
    <n v="-1.06"/>
    <x v="1"/>
    <s v=""/>
    <s v=""/>
  </r>
  <r>
    <x v="1545"/>
    <n v="0.25"/>
    <x v="6"/>
    <n v="0.18"/>
    <s v=" "/>
    <s v=" "/>
    <s v=" "/>
    <s v=" "/>
    <s v=""/>
    <s v=""/>
    <s v=""/>
    <x v="0"/>
    <s v=""/>
    <s v=""/>
    <x v="0"/>
    <n v="0.28999999999999998"/>
    <n v="1.96"/>
    <x v="37"/>
    <n v="0.92"/>
    <x v="19"/>
    <n v="1"/>
    <n v="-0.17"/>
    <x v="1"/>
    <s v=""/>
    <s v=""/>
  </r>
  <r>
    <x v="1546"/>
    <n v="0.25"/>
    <x v="6"/>
    <n v="0.18"/>
    <s v=" "/>
    <s v=" "/>
    <s v=" "/>
    <s v=" "/>
    <s v=""/>
    <s v=""/>
    <s v=""/>
    <x v="0"/>
    <s v=""/>
    <s v=""/>
    <x v="0"/>
    <n v="0.3"/>
    <n v="1.96"/>
    <x v="37"/>
    <n v="0.93"/>
    <x v="41"/>
    <n v="-6"/>
    <n v="-0.26"/>
    <x v="1"/>
    <s v=""/>
    <s v=""/>
  </r>
  <r>
    <x v="1547"/>
    <n v="0.25"/>
    <x v="6"/>
    <n v="0.17"/>
    <s v=" "/>
    <s v=" "/>
    <s v=" "/>
    <s v=" "/>
    <s v=""/>
    <s v=""/>
    <s v=""/>
    <x v="96"/>
    <n v="0.1"/>
    <n v="0.15"/>
    <x v="121"/>
    <n v="0.28999999999999998"/>
    <n v="1.95"/>
    <x v="37"/>
    <n v="0.91"/>
    <x v="42"/>
    <n v="6.88"/>
    <n v="0.63"/>
    <x v="1"/>
    <s v=""/>
    <s v=""/>
  </r>
  <r>
    <x v="1548"/>
    <n v="0.25"/>
    <x v="6"/>
    <n v="0.18"/>
    <s v=" "/>
    <s v=" "/>
    <s v=" "/>
    <s v=" "/>
    <s v=""/>
    <s v=""/>
    <n v="1.39"/>
    <x v="0"/>
    <s v=""/>
    <s v=""/>
    <x v="0"/>
    <n v="0.3"/>
    <n v="1.96"/>
    <x v="38"/>
    <n v="0.91"/>
    <x v="42"/>
    <n v="-1.8"/>
    <n v="0.91"/>
    <x v="1"/>
    <s v=""/>
    <s v=""/>
  </r>
  <r>
    <x v="1549"/>
    <n v="0.25"/>
    <x v="6"/>
    <n v="0.18"/>
    <s v=" "/>
    <s v=" "/>
    <s v=" "/>
    <s v=" "/>
    <n v="2.56"/>
    <n v="2.2999999999999998"/>
    <s v=""/>
    <x v="0"/>
    <s v=""/>
    <s v=""/>
    <x v="0"/>
    <n v="0.28000000000000003"/>
    <n v="1.95"/>
    <x v="40"/>
    <n v="0.87"/>
    <x v="27"/>
    <n v="1.65"/>
    <n v="0.46"/>
    <x v="1"/>
    <s v=""/>
    <s v=""/>
  </r>
  <r>
    <x v="1550"/>
    <n v="0.25"/>
    <x v="6"/>
    <n v="0.18"/>
    <s v=" "/>
    <s v=" "/>
    <s v=" "/>
    <s v=" "/>
    <s v=""/>
    <s v=""/>
    <s v=""/>
    <x v="0"/>
    <s v=""/>
    <s v=""/>
    <x v="0"/>
    <n v="0.28999999999999998"/>
    <n v="1.97"/>
    <x v="40"/>
    <n v="0.88"/>
    <x v="42"/>
    <n v="-4.0999999999999996"/>
    <n v="-0.03"/>
    <x v="1"/>
    <s v=""/>
    <s v=""/>
  </r>
  <r>
    <x v="1551"/>
    <n v="0.25"/>
    <x v="6"/>
    <n v="0.18"/>
    <s v=" "/>
    <s v=" "/>
    <s v=" "/>
    <s v=" "/>
    <s v=""/>
    <s v=""/>
    <s v=""/>
    <x v="0"/>
    <s v=""/>
    <s v=""/>
    <x v="0"/>
    <n v="0.28999999999999998"/>
    <n v="2"/>
    <x v="37"/>
    <n v="0.91"/>
    <x v="23"/>
    <n v="1.52"/>
    <n v="-0.56999999999999995"/>
    <x v="1"/>
    <s v=""/>
    <s v=""/>
  </r>
  <r>
    <x v="1552"/>
    <n v="0.25"/>
    <x v="6"/>
    <n v="0.18"/>
    <s v=" "/>
    <s v=" "/>
    <s v=" "/>
    <s v=" "/>
    <s v=""/>
    <s v=""/>
    <s v=""/>
    <x v="95"/>
    <n v="0.1"/>
    <n v="0.14000000000000001"/>
    <x v="121"/>
    <n v="0.33"/>
    <n v="2.0499999999999998"/>
    <x v="25"/>
    <n v="0.97"/>
    <x v="20"/>
    <n v="-12.9"/>
    <n v="-0.55000000000000004"/>
    <x v="1"/>
    <s v=""/>
    <s v=""/>
  </r>
  <r>
    <x v="1553"/>
    <n v="0.25"/>
    <x v="6"/>
    <n v="0.19"/>
    <s v=" "/>
    <s v=" "/>
    <s v=" "/>
    <s v=" "/>
    <s v=""/>
    <s v=""/>
    <n v="1.38"/>
    <x v="0"/>
    <s v=""/>
    <s v=""/>
    <x v="0"/>
    <n v="0.32"/>
    <n v="2.0299999999999998"/>
    <x v="26"/>
    <n v="0.94"/>
    <x v="22"/>
    <n v="0.65"/>
    <n v="2.52"/>
    <x v="1"/>
    <s v=""/>
    <s v=""/>
  </r>
  <r>
    <x v="1554"/>
    <n v="0.25"/>
    <x v="6"/>
    <n v="0.2"/>
    <s v=" "/>
    <s v=" "/>
    <s v=" "/>
    <s v=" "/>
    <n v="2.57"/>
    <n v="2.31"/>
    <s v=""/>
    <x v="0"/>
    <s v=""/>
    <s v=""/>
    <x v="0"/>
    <n v="0.32"/>
    <n v="2.04"/>
    <x v="26"/>
    <n v="0.94"/>
    <x v="43"/>
    <n v="0.27"/>
    <n v="1.03"/>
    <x v="1"/>
    <s v=""/>
    <s v=""/>
  </r>
  <r>
    <x v="1555"/>
    <n v="0.25"/>
    <x v="6"/>
    <n v="0.2"/>
    <s v=" "/>
    <s v=" "/>
    <s v=" "/>
    <s v=" "/>
    <s v=""/>
    <s v=""/>
    <s v=""/>
    <x v="0"/>
    <s v=""/>
    <s v=""/>
    <x v="0"/>
    <n v="0.33"/>
    <n v="2.0499999999999998"/>
    <x v="25"/>
    <n v="0.95"/>
    <x v="18"/>
    <n v="-6.21"/>
    <n v="0.72"/>
    <x v="1"/>
    <s v=""/>
    <s v=""/>
  </r>
  <r>
    <x v="1556"/>
    <n v="0.25"/>
    <x v="6"/>
    <n v="0.2"/>
    <s v=" "/>
    <s v=" "/>
    <s v=" "/>
    <s v=" "/>
    <s v=""/>
    <s v=""/>
    <s v=""/>
    <x v="0"/>
    <s v=""/>
    <s v=""/>
    <x v="0"/>
    <n v="0.32"/>
    <n v="2.04"/>
    <x v="26"/>
    <n v="0.95"/>
    <x v="22"/>
    <n v="-1.48"/>
    <n v="0.69"/>
    <x v="1"/>
    <s v=""/>
    <s v=""/>
  </r>
  <r>
    <x v="1557"/>
    <n v="0.25"/>
    <x v="6"/>
    <n v="0.18"/>
    <s v=" "/>
    <s v=" "/>
    <s v=" "/>
    <s v=" "/>
    <s v=""/>
    <s v=""/>
    <s v=""/>
    <x v="84"/>
    <n v="0.09"/>
    <n v="0.12"/>
    <x v="122"/>
    <n v="0.33"/>
    <n v="2.04"/>
    <x v="25"/>
    <n v="0.96"/>
    <x v="44"/>
    <n v="-14.4"/>
    <n v="-0.28999999999999998"/>
    <x v="1"/>
    <s v=""/>
    <s v=""/>
  </r>
  <r>
    <x v="1558"/>
    <n v="0.25"/>
    <x v="6"/>
    <n v="0.18"/>
    <s v=" "/>
    <s v=" "/>
    <s v=" "/>
    <s v=" "/>
    <s v=""/>
    <s v=""/>
    <n v="1.37"/>
    <x v="0"/>
    <s v=""/>
    <s v=""/>
    <x v="0"/>
    <n v="0.32"/>
    <n v="2.0099999999999998"/>
    <x v="25"/>
    <n v="0.94"/>
    <x v="23"/>
    <n v="10.88"/>
    <n v="0.93"/>
    <x v="1"/>
    <s v=""/>
    <s v=""/>
  </r>
  <r>
    <x v="1559"/>
    <n v="0.25"/>
    <x v="6"/>
    <n v="0.18"/>
    <s v=" "/>
    <s v=" "/>
    <s v=" "/>
    <s v=" "/>
    <n v="2.57"/>
    <n v="2.31"/>
    <s v=""/>
    <x v="0"/>
    <s v=""/>
    <s v=""/>
    <x v="0"/>
    <n v="0.32"/>
    <n v="2.0099999999999998"/>
    <x v="25"/>
    <n v="0.93"/>
    <x v="23"/>
    <n v="-8.4"/>
    <n v="0.63"/>
    <x v="1"/>
    <s v=""/>
    <s v=""/>
  </r>
  <r>
    <x v="1560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11.74"/>
    <s v=""/>
    <x v="1"/>
    <s v=""/>
    <s v=""/>
  </r>
  <r>
    <x v="1561"/>
    <n v="0.25"/>
    <x v="6"/>
    <n v="0.18"/>
    <s v=" "/>
    <s v=" "/>
    <s v=" "/>
    <s v=" "/>
    <s v=""/>
    <s v=""/>
    <s v=""/>
    <x v="0"/>
    <s v=""/>
    <s v=""/>
    <x v="0"/>
    <n v="0.3"/>
    <n v="1.93"/>
    <x v="37"/>
    <n v="0.86"/>
    <x v="30"/>
    <n v="-0.96"/>
    <n v="-0.26"/>
    <x v="1"/>
    <s v=""/>
    <s v=""/>
  </r>
  <r>
    <x v="1562"/>
    <n v="0.25"/>
    <x v="6"/>
    <n v="0.17"/>
    <s v=" "/>
    <s v=" "/>
    <s v=" "/>
    <s v=" "/>
    <s v=""/>
    <s v=""/>
    <s v=""/>
    <x v="98"/>
    <n v="0.1"/>
    <n v="0.13"/>
    <x v="122"/>
    <n v="0.3"/>
    <n v="1.91"/>
    <x v="38"/>
    <n v="0.87"/>
    <x v="26"/>
    <n v="2.27"/>
    <n v="1.46"/>
    <x v="1"/>
    <s v=""/>
    <s v=""/>
  </r>
  <r>
    <x v="1563"/>
    <n v="0.25"/>
    <x v="6"/>
    <n v="0.19"/>
    <s v=" "/>
    <s v=" "/>
    <s v=" "/>
    <s v=" "/>
    <s v=""/>
    <s v=""/>
    <n v="1.37"/>
    <x v="0"/>
    <s v=""/>
    <s v=""/>
    <x v="0"/>
    <n v="0.31"/>
    <n v="1.93"/>
    <x v="26"/>
    <n v="0.9"/>
    <x v="27"/>
    <n v="-2.12"/>
    <n v="0.61"/>
    <x v="1"/>
    <s v=""/>
    <s v=""/>
  </r>
  <r>
    <x v="1564"/>
    <n v="0.25"/>
    <x v="6"/>
    <n v="0.2"/>
    <s v=" "/>
    <s v=" "/>
    <s v=" "/>
    <s v=" "/>
    <n v="2.57"/>
    <n v="2.29"/>
    <s v=""/>
    <x v="0"/>
    <s v=""/>
    <s v=""/>
    <x v="0"/>
    <n v="0.31"/>
    <n v="1.94"/>
    <x v="26"/>
    <n v="0.92"/>
    <x v="27"/>
    <n v="-7.17"/>
    <n v="0.52"/>
    <x v="1"/>
    <s v=""/>
    <s v=""/>
  </r>
  <r>
    <x v="1565"/>
    <n v="0.25"/>
    <x v="6"/>
    <n v="0.2"/>
    <s v=" "/>
    <s v=" "/>
    <s v=" "/>
    <s v=" "/>
    <s v=""/>
    <s v=""/>
    <s v=""/>
    <x v="0"/>
    <s v=""/>
    <s v=""/>
    <x v="0"/>
    <n v="0.31"/>
    <n v="1.92"/>
    <x v="26"/>
    <n v="0.9"/>
    <x v="27"/>
    <n v="4.62"/>
    <n v="-0.5"/>
    <x v="1"/>
    <s v=""/>
    <s v=""/>
  </r>
  <r>
    <x v="1566"/>
    <n v="0.25"/>
    <x v="6"/>
    <n v="0.2"/>
    <s v=" "/>
    <s v=" "/>
    <s v=" "/>
    <s v=" "/>
    <s v=""/>
    <s v=""/>
    <s v=""/>
    <x v="0"/>
    <s v=""/>
    <s v=""/>
    <x v="0"/>
    <n v="0.31"/>
    <n v="1.91"/>
    <x v="26"/>
    <n v="0.91"/>
    <x v="24"/>
    <n v="-1.64"/>
    <n v="1.42"/>
    <x v="16"/>
    <n v="2.5"/>
    <n v="2.8"/>
  </r>
  <r>
    <x v="1567"/>
    <n v="0.25"/>
    <x v="6"/>
    <n v="0.19"/>
    <s v=" "/>
    <s v=" "/>
    <s v=" "/>
    <s v=" "/>
    <s v=""/>
    <s v=""/>
    <s v=""/>
    <x v="90"/>
    <n v="0.12"/>
    <n v="0.15"/>
    <x v="122"/>
    <n v="0.32"/>
    <n v="1.94"/>
    <x v="26"/>
    <n v="0.9"/>
    <x v="27"/>
    <n v="2.37"/>
    <n v="-0.44"/>
    <x v="1"/>
    <s v=""/>
    <s v=""/>
  </r>
  <r>
    <x v="1568"/>
    <n v="0.25"/>
    <x v="6"/>
    <n v="0.18"/>
    <s v=" "/>
    <s v=" "/>
    <s v=" "/>
    <s v=" "/>
    <s v=""/>
    <s v=""/>
    <n v="1.37"/>
    <x v="0"/>
    <s v=""/>
    <s v=""/>
    <x v="0"/>
    <n v="0.33"/>
    <n v="1.96"/>
    <x v="26"/>
    <n v="0.92"/>
    <x v="19"/>
    <n v="4.34"/>
    <n v="0.9"/>
    <x v="1"/>
    <s v=""/>
    <s v=""/>
  </r>
  <r>
    <x v="1569"/>
    <n v="0.25"/>
    <x v="6"/>
    <n v="0.18"/>
    <s v=" "/>
    <s v=" "/>
    <s v=" "/>
    <s v=" "/>
    <n v="2.57"/>
    <n v="2.2999999999999998"/>
    <s v=""/>
    <x v="0"/>
    <s v=""/>
    <s v=""/>
    <x v="0"/>
    <n v="0.32"/>
    <n v="1.9"/>
    <x v="38"/>
    <n v="0.86"/>
    <x v="30"/>
    <n v="-5.96"/>
    <n v="-0.44"/>
    <x v="1"/>
    <s v=""/>
    <s v=""/>
  </r>
  <r>
    <x v="1570"/>
    <n v="0.25"/>
    <x v="6"/>
    <n v="0.18"/>
    <s v=" "/>
    <s v=" "/>
    <s v=" "/>
    <s v=" "/>
    <s v=""/>
    <s v=""/>
    <s v=""/>
    <x v="0"/>
    <s v=""/>
    <s v=""/>
    <x v="0"/>
    <n v="0.33"/>
    <n v="1.91"/>
    <x v="26"/>
    <n v="0.88"/>
    <x v="31"/>
    <n v="-6.25"/>
    <n v="0.43"/>
    <x v="1"/>
    <s v=""/>
    <s v=""/>
  </r>
  <r>
    <x v="1571"/>
    <n v="0.25"/>
    <x v="6"/>
    <n v="0.17"/>
    <s v=" "/>
    <s v=" "/>
    <s v=" "/>
    <s v=" "/>
    <s v=""/>
    <s v=""/>
    <s v=""/>
    <x v="0"/>
    <s v=""/>
    <s v=""/>
    <x v="0"/>
    <n v="0.32"/>
    <n v="1.89"/>
    <x v="26"/>
    <n v="0.87"/>
    <x v="26"/>
    <n v="-0.57999999999999996"/>
    <n v="-0.3"/>
    <x v="1"/>
    <s v=""/>
    <s v=""/>
  </r>
  <r>
    <x v="1572"/>
    <n v="0.25"/>
    <x v="6"/>
    <n v="0.17"/>
    <s v=" "/>
    <s v=" "/>
    <s v=" "/>
    <s v=" "/>
    <s v=""/>
    <s v=""/>
    <s v=""/>
    <x v="90"/>
    <n v="0.11"/>
    <n v="0.16"/>
    <x v="116"/>
    <n v="0.32"/>
    <n v="1.86"/>
    <x v="26"/>
    <n v="0.85"/>
    <x v="50"/>
    <n v="11.83"/>
    <n v="-0.8"/>
    <x v="1"/>
    <s v=""/>
    <s v=""/>
  </r>
  <r>
    <x v="1573"/>
    <n v="0.25"/>
    <x v="6"/>
    <n v="0.18"/>
    <s v=" "/>
    <s v=" "/>
    <s v=" "/>
    <s v=" "/>
    <s v=""/>
    <s v=""/>
    <n v="1.37"/>
    <x v="0"/>
    <s v=""/>
    <s v=""/>
    <x v="0"/>
    <n v="0.32"/>
    <n v="1.85"/>
    <x v="38"/>
    <n v="0.82"/>
    <x v="51"/>
    <n v="-1.83"/>
    <n v="-0.16"/>
    <x v="1"/>
    <s v=""/>
    <s v=""/>
  </r>
  <r>
    <x v="1574"/>
    <n v="0.25"/>
    <x v="6"/>
    <n v="0.19"/>
    <s v=" "/>
    <s v=" "/>
    <s v=" "/>
    <s v=" "/>
    <n v="2.57"/>
    <n v="2.2799999999999998"/>
    <s v=""/>
    <x v="0"/>
    <s v=""/>
    <s v=""/>
    <x v="0"/>
    <n v="0.32"/>
    <n v="1.84"/>
    <x v="38"/>
    <n v="0.82"/>
    <x v="51"/>
    <n v="1.81"/>
    <n v="-0.02"/>
    <x v="1"/>
    <s v=""/>
    <s v=""/>
  </r>
  <r>
    <x v="1575"/>
    <n v="0.25"/>
    <x v="6"/>
    <n v="0.19"/>
    <s v=" "/>
    <s v=" "/>
    <s v=" "/>
    <s v=" "/>
    <s v=""/>
    <s v=""/>
    <s v=""/>
    <x v="0"/>
    <s v=""/>
    <s v=""/>
    <x v="0"/>
    <n v="0.33"/>
    <n v="1.86"/>
    <x v="26"/>
    <n v="0.85"/>
    <x v="32"/>
    <n v="3.86"/>
    <n v="-0.33"/>
    <x v="1"/>
    <s v=""/>
    <s v=""/>
  </r>
  <r>
    <x v="1576"/>
    <n v="0.25"/>
    <x v="6"/>
    <n v="0.18"/>
    <s v=" "/>
    <s v=" "/>
    <s v=" "/>
    <s v=" "/>
    <s v=""/>
    <s v=""/>
    <s v=""/>
    <x v="0"/>
    <s v=""/>
    <s v=""/>
    <x v="0"/>
    <n v="0.33"/>
    <n v="1.84"/>
    <x v="26"/>
    <n v="0.84"/>
    <x v="51"/>
    <n v="-0.92"/>
    <n v="0.8"/>
    <x v="1"/>
    <s v=""/>
    <s v=""/>
  </r>
  <r>
    <x v="1577"/>
    <n v="0.25"/>
    <x v="6"/>
    <n v="0.17"/>
    <s v=" "/>
    <s v=" "/>
    <s v=" "/>
    <s v=" "/>
    <s v=""/>
    <s v=""/>
    <s v=""/>
    <x v="90"/>
    <n v="0.12"/>
    <n v="0.16"/>
    <x v="115"/>
    <n v="0.37"/>
    <n v="1.86"/>
    <x v="27"/>
    <n v="0.92"/>
    <x v="28"/>
    <n v="-4.53"/>
    <n v="1.41"/>
    <x v="1"/>
    <s v=""/>
    <s v=""/>
  </r>
  <r>
    <x v="1578"/>
    <n v="0.25"/>
    <x v="6"/>
    <n v="0.17"/>
    <s v=" "/>
    <s v=" "/>
    <s v=" "/>
    <s v=" "/>
    <s v=""/>
    <s v=""/>
    <n v="1.37"/>
    <x v="0"/>
    <s v=""/>
    <s v=""/>
    <x v="0"/>
    <n v="0.39"/>
    <n v="1.8"/>
    <x v="41"/>
    <n v="0.94"/>
    <x v="33"/>
    <n v="-0.74"/>
    <n v="-1.1399999999999999"/>
    <x v="1"/>
    <s v=""/>
    <s v=""/>
  </r>
  <r>
    <x v="1579"/>
    <n v="0.25"/>
    <x v="6"/>
    <n v="0.17"/>
    <s v=" "/>
    <s v=" "/>
    <s v=" "/>
    <s v=" "/>
    <n v="2.57"/>
    <n v="2.2999999999999998"/>
    <s v=""/>
    <x v="0"/>
    <s v=""/>
    <s v=""/>
    <x v="0"/>
    <n v="0.45"/>
    <n v="1.74"/>
    <x v="17"/>
    <n v="0.97"/>
    <x v="34"/>
    <n v="-6.05"/>
    <n v="-0.7"/>
    <x v="1"/>
    <s v=""/>
    <s v=""/>
  </r>
  <r>
    <x v="1580"/>
    <n v="0.25"/>
    <x v="6"/>
    <n v="0.17"/>
    <s v=" "/>
    <s v=" "/>
    <s v=" "/>
    <s v=" "/>
    <s v=""/>
    <s v=""/>
    <s v=""/>
    <x v="0"/>
    <s v=""/>
    <s v=""/>
    <x v="0"/>
    <n v="0.44"/>
    <n v="1.79"/>
    <x v="21"/>
    <n v="0.97"/>
    <x v="50"/>
    <n v="-10.97"/>
    <n v="0.88"/>
    <x v="1"/>
    <s v=""/>
    <s v=""/>
  </r>
  <r>
    <x v="1581"/>
    <n v="0.25"/>
    <x v="6"/>
    <n v="0.16"/>
    <s v=" "/>
    <s v=" "/>
    <s v=" "/>
    <s v=" "/>
    <s v=""/>
    <s v=""/>
    <s v=""/>
    <x v="0"/>
    <s v=""/>
    <s v=""/>
    <x v="0"/>
    <n v="0.41"/>
    <n v="1.79"/>
    <x v="20"/>
    <n v="0.95"/>
    <x v="33"/>
    <n v="2.54"/>
    <n v="0.05"/>
    <x v="1"/>
    <s v=""/>
    <s v=""/>
  </r>
  <r>
    <x v="1582"/>
    <n v="0.25"/>
    <x v="6"/>
    <n v="0.19"/>
    <s v=" "/>
    <s v=" "/>
    <s v=" "/>
    <s v=" "/>
    <s v=""/>
    <s v=""/>
    <s v=""/>
    <x v="88"/>
    <n v="0.14000000000000001"/>
    <n v="0.18"/>
    <x v="114"/>
    <n v="0.42"/>
    <n v="1.79"/>
    <x v="20"/>
    <n v="0.97"/>
    <x v="29"/>
    <n v="3.62"/>
    <n v="-0.17"/>
    <x v="1"/>
    <s v=""/>
    <s v=""/>
  </r>
  <r>
    <x v="1583"/>
    <n v="0.25"/>
    <x v="6"/>
    <n v="0.18"/>
    <s v=" "/>
    <s v=" "/>
    <s v=" "/>
    <s v=" "/>
    <s v=""/>
    <s v=""/>
    <n v="1.37"/>
    <x v="0"/>
    <s v=""/>
    <s v=""/>
    <x v="0"/>
    <n v="0.42"/>
    <n v="1.77"/>
    <x v="20"/>
    <n v="0.97"/>
    <x v="50"/>
    <n v="2.94"/>
    <n v="-0.11"/>
    <x v="1"/>
    <s v=""/>
    <s v=""/>
  </r>
  <r>
    <x v="1584"/>
    <n v="0.25"/>
    <x v="6"/>
    <n v="0.18"/>
    <s v=" "/>
    <s v=" "/>
    <s v=" "/>
    <s v=" "/>
    <n v="2.57"/>
    <n v="2.31"/>
    <s v=""/>
    <x v="0"/>
    <s v=""/>
    <s v=""/>
    <x v="0"/>
    <n v="0.43"/>
    <n v="1.83"/>
    <x v="21"/>
    <n v="1"/>
    <x v="26"/>
    <n v="-8.86"/>
    <n v="0.7"/>
    <x v="1"/>
    <s v=""/>
    <s v=""/>
  </r>
  <r>
    <x v="1585"/>
    <n v="0.25"/>
    <x v="6"/>
    <n v="0.17"/>
    <s v=" "/>
    <s v=" "/>
    <s v=" "/>
    <s v=" "/>
    <s v=""/>
    <s v=""/>
    <s v=""/>
    <x v="0"/>
    <s v=""/>
    <s v=""/>
    <x v="0"/>
    <n v="0.43"/>
    <n v="1.8"/>
    <x v="21"/>
    <n v="0.98"/>
    <x v="50"/>
    <n v="-0.57999999999999996"/>
    <n v="-1.22"/>
    <x v="1"/>
    <s v=""/>
    <s v=""/>
  </r>
  <r>
    <x v="1586"/>
    <n v="0.25"/>
    <x v="6"/>
    <n v="0.16"/>
    <s v=" "/>
    <s v=" "/>
    <s v=" "/>
    <s v=" "/>
    <s v=""/>
    <s v=""/>
    <s v=""/>
    <x v="0"/>
    <s v=""/>
    <s v=""/>
    <x v="0"/>
    <n v="0.44"/>
    <n v="1.8"/>
    <x v="21"/>
    <n v="0.98"/>
    <x v="29"/>
    <n v="3.94"/>
    <n v="-0.38"/>
    <x v="1"/>
    <s v=""/>
    <s v=""/>
  </r>
  <r>
    <x v="1587"/>
    <n v="0.25"/>
    <x v="6"/>
    <n v="0.16"/>
    <s v=" "/>
    <s v=" "/>
    <s v=" "/>
    <s v=" "/>
    <s v=""/>
    <s v=""/>
    <s v=""/>
    <x v="88"/>
    <n v="0.15"/>
    <n v="0.17"/>
    <x v="114"/>
    <n v="0.44"/>
    <n v="1.77"/>
    <x v="17"/>
    <n v="0.97"/>
    <x v="32"/>
    <n v="-2.25"/>
    <n v="0.36"/>
    <x v="1"/>
    <s v=""/>
    <s v=""/>
  </r>
  <r>
    <x v="1588"/>
    <n v="0.25"/>
    <x v="6"/>
    <s v=" Bank holiday"/>
    <s v=" "/>
    <s v=" "/>
    <s v=" "/>
    <s v=" "/>
    <s v=""/>
    <s v=""/>
    <n v="1.37"/>
    <x v="0"/>
    <s v=""/>
    <s v=""/>
    <x v="0"/>
    <s v=""/>
    <s v=""/>
    <x v="11"/>
    <s v=""/>
    <x v="15"/>
    <n v="-4.2300000000000004"/>
    <s v=""/>
    <x v="17"/>
    <n v="2.8"/>
    <n v="3.2"/>
  </r>
  <r>
    <x v="1589"/>
    <n v="0.25"/>
    <x v="6"/>
    <n v="0.16"/>
    <s v=" "/>
    <s v=" "/>
    <s v=" "/>
    <s v=" "/>
    <n v="2.57"/>
    <n v="2.31"/>
    <s v=""/>
    <x v="0"/>
    <s v=""/>
    <s v=""/>
    <x v="0"/>
    <n v="0.44"/>
    <n v="1.77"/>
    <x v="17"/>
    <n v="0.96"/>
    <x v="34"/>
    <n v="0.8"/>
    <n v="0.02"/>
    <x v="1"/>
    <s v=""/>
    <s v=""/>
  </r>
  <r>
    <x v="1590"/>
    <n v="0.25"/>
    <x v="6"/>
    <n v="0.16"/>
    <s v=" "/>
    <s v=" "/>
    <s v=" "/>
    <s v=" "/>
    <s v=""/>
    <s v=""/>
    <s v=""/>
    <x v="0"/>
    <s v=""/>
    <s v=""/>
    <x v="0"/>
    <n v="0.46"/>
    <n v="1.77"/>
    <x v="13"/>
    <n v="0.99"/>
    <x v="33"/>
    <n v="-4.5599999999999996"/>
    <n v="0.18"/>
    <x v="1"/>
    <s v=""/>
    <s v=""/>
  </r>
  <r>
    <x v="1591"/>
    <n v="0.25"/>
    <x v="6"/>
    <n v="0.18"/>
    <s v=" "/>
    <s v=" "/>
    <s v=" "/>
    <s v=" "/>
    <s v=""/>
    <s v=""/>
    <s v=""/>
    <x v="0"/>
    <s v=""/>
    <s v=""/>
    <x v="0"/>
    <n v="0.46"/>
    <n v="1.72"/>
    <x v="13"/>
    <n v="0.95"/>
    <x v="52"/>
    <n v="1.6"/>
    <n v="-0.5"/>
    <x v="1"/>
    <s v=""/>
    <s v=""/>
  </r>
  <r>
    <x v="1592"/>
    <n v="0.25"/>
    <x v="6"/>
    <n v="0.17"/>
    <s v=" "/>
    <s v=" "/>
    <s v=" "/>
    <s v=" "/>
    <s v=""/>
    <s v=""/>
    <s v=""/>
    <x v="81"/>
    <n v="0.16"/>
    <n v="0.19"/>
    <x v="126"/>
    <n v="0.47"/>
    <n v="1.69"/>
    <x v="12"/>
    <n v="0.93"/>
    <x v="36"/>
    <n v="-1.05"/>
    <n v="0.13"/>
    <x v="1"/>
    <s v=""/>
    <s v=""/>
  </r>
  <r>
    <x v="1593"/>
    <n v="0.25"/>
    <x v="6"/>
    <n v="0.2"/>
    <s v=" "/>
    <s v=" "/>
    <s v=" "/>
    <s v=" "/>
    <s v=""/>
    <s v=""/>
    <n v="1.37"/>
    <x v="0"/>
    <s v=""/>
    <s v=""/>
    <x v="0"/>
    <n v="0.47"/>
    <n v="1.67"/>
    <x v="12"/>
    <n v="0.89"/>
    <x v="38"/>
    <n v="-2.96"/>
    <n v="-1.47"/>
    <x v="1"/>
    <s v=""/>
    <s v=""/>
  </r>
  <r>
    <x v="1594"/>
    <n v="0.25"/>
    <x v="6"/>
    <n v="0.18"/>
    <s v=" "/>
    <s v=" "/>
    <s v=" "/>
    <s v=" "/>
    <n v="2.57"/>
    <n v="2.2999999999999998"/>
    <s v=""/>
    <x v="0"/>
    <s v=""/>
    <s v=""/>
    <x v="0"/>
    <n v="0.47"/>
    <n v="1.74"/>
    <x v="12"/>
    <n v="0.94"/>
    <x v="52"/>
    <n v="2.83"/>
    <n v="0.91"/>
    <x v="1"/>
    <s v=""/>
    <s v=""/>
  </r>
  <r>
    <x v="1595"/>
    <n v="0.25"/>
    <x v="6"/>
    <n v="0.19"/>
    <s v=" "/>
    <s v=" "/>
    <s v=" "/>
    <s v=" "/>
    <s v=""/>
    <s v=""/>
    <s v=""/>
    <x v="0"/>
    <s v=""/>
    <s v=""/>
    <x v="0"/>
    <n v="0.46"/>
    <n v="1.75"/>
    <x v="12"/>
    <n v="0.93"/>
    <x v="52"/>
    <n v="-3.26"/>
    <n v="0.7"/>
    <x v="1"/>
    <s v=""/>
    <s v=""/>
  </r>
  <r>
    <x v="1596"/>
    <n v="0.25"/>
    <x v="6"/>
    <n v="0.19"/>
    <s v=" "/>
    <s v=" "/>
    <s v=" "/>
    <s v=" "/>
    <s v=""/>
    <s v=""/>
    <s v=""/>
    <x v="0"/>
    <s v=""/>
    <s v=""/>
    <x v="0"/>
    <n v="0.47"/>
    <n v="1.77"/>
    <x v="12"/>
    <n v="0.95"/>
    <x v="74"/>
    <n v="-1.1599999999999999"/>
    <n v="-0.18"/>
    <x v="1"/>
    <s v=""/>
    <s v=""/>
  </r>
  <r>
    <x v="1597"/>
    <n v="0.25"/>
    <x v="6"/>
    <n v="0.2"/>
    <s v=" "/>
    <s v=" "/>
    <s v=" "/>
    <s v=" "/>
    <s v=""/>
    <s v=""/>
    <s v=""/>
    <x v="81"/>
    <n v="0.17"/>
    <n v="0.2"/>
    <x v="111"/>
    <n v="0.44"/>
    <n v="1.73"/>
    <x v="17"/>
    <n v="0.91"/>
    <x v="36"/>
    <n v="0.28000000000000003"/>
    <n v="-0.28000000000000003"/>
    <x v="1"/>
    <s v=""/>
    <s v=""/>
  </r>
  <r>
    <x v="1598"/>
    <n v="0.25"/>
    <x v="6"/>
    <n v="0.2"/>
    <s v=" "/>
    <s v=" "/>
    <s v=" "/>
    <s v=" "/>
    <s v=""/>
    <s v=""/>
    <n v="1.37"/>
    <x v="0"/>
    <s v=""/>
    <s v=""/>
    <x v="0"/>
    <n v="0.43"/>
    <n v="1.7"/>
    <x v="21"/>
    <n v="0.88"/>
    <x v="38"/>
    <n v="-2.99"/>
    <n v="-0.06"/>
    <x v="1"/>
    <s v=""/>
    <s v=""/>
  </r>
  <r>
    <x v="1599"/>
    <n v="0.25"/>
    <x v="6"/>
    <n v="0.2"/>
    <s v=" "/>
    <s v=" "/>
    <s v=" "/>
    <s v=" "/>
    <n v="2.57"/>
    <n v="2.29"/>
    <s v=""/>
    <x v="0"/>
    <s v=""/>
    <s v=""/>
    <x v="0"/>
    <n v="0.42"/>
    <n v="1.69"/>
    <x v="15"/>
    <n v="0.87"/>
    <x v="58"/>
    <n v="-1.4"/>
    <n v="-0.97"/>
    <x v="1"/>
    <s v=""/>
    <s v=""/>
  </r>
  <r>
    <x v="1600"/>
    <n v="0.25"/>
    <x v="6"/>
    <n v="0.19"/>
    <s v=" "/>
    <s v=" "/>
    <s v=" "/>
    <s v=" "/>
    <s v=""/>
    <s v=""/>
    <s v=""/>
    <x v="0"/>
    <s v=""/>
    <s v=""/>
    <x v="0"/>
    <n v="0.39"/>
    <n v="1.6"/>
    <x v="14"/>
    <n v="0.78"/>
    <x v="54"/>
    <n v="-2.98"/>
    <n v="-2.19"/>
    <x v="1"/>
    <s v=""/>
    <s v=""/>
  </r>
  <r>
    <x v="1601"/>
    <n v="0.25"/>
    <x v="6"/>
    <n v="0.19"/>
    <s v=" "/>
    <s v=" "/>
    <s v=" "/>
    <s v=" "/>
    <s v=""/>
    <s v=""/>
    <s v=""/>
    <x v="0"/>
    <s v=""/>
    <s v=""/>
    <x v="0"/>
    <n v="0.38"/>
    <n v="1.66"/>
    <x v="13"/>
    <n v="0.77"/>
    <x v="66"/>
    <n v="-3.38"/>
    <n v="0.63"/>
    <x v="1"/>
    <s v=""/>
    <s v=""/>
  </r>
  <r>
    <x v="1602"/>
    <n v="0.25"/>
    <x v="6"/>
    <n v="0.18"/>
    <s v=" "/>
    <s v=" "/>
    <s v=" "/>
    <s v=" "/>
    <s v=""/>
    <s v=""/>
    <s v=""/>
    <x v="84"/>
    <n v="0.17"/>
    <n v="0.19"/>
    <x v="111"/>
    <n v="0.39"/>
    <n v="1.71"/>
    <x v="13"/>
    <n v="0.8"/>
    <x v="53"/>
    <n v="7.85"/>
    <n v="0.8"/>
    <x v="1"/>
    <s v=""/>
    <s v=""/>
  </r>
  <r>
    <x v="1603"/>
    <n v="0.25"/>
    <x v="6"/>
    <n v="0.18"/>
    <s v=" "/>
    <s v=" "/>
    <s v=" "/>
    <s v=" "/>
    <s v=""/>
    <s v=""/>
    <n v="1.37"/>
    <x v="0"/>
    <s v=""/>
    <s v=""/>
    <x v="0"/>
    <n v="0.38"/>
    <n v="1.68"/>
    <x v="17"/>
    <n v="0.78"/>
    <x v="68"/>
    <n v="0.52"/>
    <n v="-0.43"/>
    <x v="1"/>
    <s v=""/>
    <s v=""/>
  </r>
  <r>
    <x v="1604"/>
    <n v="0.25"/>
    <x v="6"/>
    <n v="0.18"/>
    <s v=" "/>
    <s v=" "/>
    <s v=" "/>
    <s v=" "/>
    <n v="2.57"/>
    <n v="2.2599999999999998"/>
    <s v=""/>
    <x v="0"/>
    <s v=""/>
    <s v=""/>
    <x v="0"/>
    <n v="0.38"/>
    <n v="1.69"/>
    <x v="17"/>
    <n v="0.79"/>
    <x v="87"/>
    <n v="4.04"/>
    <n v="0.71"/>
    <x v="1"/>
    <s v=""/>
    <s v=""/>
  </r>
  <r>
    <x v="1605"/>
    <n v="0.25"/>
    <x v="6"/>
    <n v="0.2"/>
    <s v=" "/>
    <s v=" "/>
    <s v=" "/>
    <s v=" "/>
    <s v=""/>
    <s v=""/>
    <s v=""/>
    <x v="0"/>
    <s v=""/>
    <s v=""/>
    <x v="0"/>
    <n v="0.38"/>
    <n v="1.7"/>
    <x v="13"/>
    <n v="0.8"/>
    <x v="53"/>
    <n v="5.33"/>
    <n v="0.69"/>
    <x v="1"/>
    <s v=""/>
    <s v=""/>
  </r>
  <r>
    <x v="1606"/>
    <n v="0.25"/>
    <x v="6"/>
    <n v="0.19"/>
    <s v=" "/>
    <s v=" "/>
    <s v=" "/>
    <s v=" "/>
    <s v=""/>
    <s v=""/>
    <s v=""/>
    <x v="0"/>
    <s v=""/>
    <s v=""/>
    <x v="0"/>
    <n v="0.37"/>
    <n v="1.65"/>
    <x v="21"/>
    <n v="0.77"/>
    <x v="55"/>
    <n v="5.84"/>
    <n v="0.06"/>
    <x v="1"/>
    <s v=""/>
    <s v=""/>
  </r>
  <r>
    <x v="1607"/>
    <n v="0.25"/>
    <x v="6"/>
    <n v="0.19"/>
    <s v=" "/>
    <s v=" "/>
    <s v=" "/>
    <s v=" "/>
    <s v=""/>
    <s v=""/>
    <s v=""/>
    <x v="81"/>
    <n v="0.17"/>
    <n v="0.19"/>
    <x v="111"/>
    <n v="0.38"/>
    <n v="1.64"/>
    <x v="17"/>
    <n v="0.78"/>
    <x v="66"/>
    <n v="1.4"/>
    <n v="0.09"/>
    <x v="1"/>
    <s v=""/>
    <s v=""/>
  </r>
  <r>
    <x v="1608"/>
    <n v="0.25"/>
    <x v="6"/>
    <n v="0.19"/>
    <s v=" "/>
    <s v=" "/>
    <s v=" "/>
    <s v=" "/>
    <s v=""/>
    <s v=""/>
    <n v="1.37"/>
    <x v="0"/>
    <s v=""/>
    <s v=""/>
    <x v="0"/>
    <n v="0.38"/>
    <n v="1.66"/>
    <x v="17"/>
    <n v="0.81"/>
    <x v="68"/>
    <n v="0"/>
    <n v="0.5"/>
    <x v="1"/>
    <s v=""/>
    <s v=""/>
  </r>
  <r>
    <x v="1609"/>
    <n v="0.25"/>
    <x v="6"/>
    <n v="0.18"/>
    <s v=" "/>
    <s v=" "/>
    <s v=" "/>
    <s v=" "/>
    <n v="2.57"/>
    <n v="2.2599999999999998"/>
    <s v=""/>
    <x v="0"/>
    <s v=""/>
    <s v=""/>
    <x v="0"/>
    <n v="0.38"/>
    <n v="1.68"/>
    <x v="17"/>
    <n v="0.81"/>
    <x v="73"/>
    <n v="5.5"/>
    <n v="-2.0699999999999998"/>
    <x v="1"/>
    <s v=""/>
    <s v=""/>
  </r>
  <r>
    <x v="1610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-1.78"/>
    <s v=""/>
    <x v="1"/>
    <s v=""/>
    <s v=""/>
  </r>
  <r>
    <x v="1611"/>
    <n v="0.25"/>
    <x v="6"/>
    <n v="0.18"/>
    <s v=" "/>
    <s v=" "/>
    <s v=" "/>
    <s v=" "/>
    <s v=""/>
    <s v=""/>
    <s v=""/>
    <x v="0"/>
    <s v=""/>
    <s v=""/>
    <x v="0"/>
    <n v="0.36"/>
    <n v="1.61"/>
    <x v="20"/>
    <n v="0.75"/>
    <x v="67"/>
    <n v="-2.65"/>
    <n v="0.59"/>
    <x v="1"/>
    <s v=""/>
    <s v=""/>
  </r>
  <r>
    <x v="1612"/>
    <n v="0.25"/>
    <x v="6"/>
    <n v="0.2"/>
    <s v=" "/>
    <s v=" "/>
    <s v=" "/>
    <s v=" "/>
    <s v=""/>
    <s v=""/>
    <s v=""/>
    <x v="84"/>
    <n v="0.17"/>
    <n v="0.19"/>
    <x v="110"/>
    <n v="0.39"/>
    <n v="1.62"/>
    <x v="21"/>
    <n v="0.78"/>
    <x v="62"/>
    <n v="4.21"/>
    <n v="-0.22"/>
    <x v="1"/>
    <s v=""/>
    <s v=""/>
  </r>
  <r>
    <x v="1613"/>
    <n v="0.25"/>
    <x v="6"/>
    <n v="0.2"/>
    <s v=" "/>
    <s v=" "/>
    <s v=" "/>
    <s v=" "/>
    <s v=""/>
    <s v=""/>
    <n v="1.37"/>
    <x v="0"/>
    <s v=""/>
    <s v=""/>
    <x v="0"/>
    <n v="0.41"/>
    <n v="1.62"/>
    <x v="14"/>
    <n v="0.83"/>
    <x v="55"/>
    <n v="2.84"/>
    <n v="1.19"/>
    <x v="1"/>
    <s v=""/>
    <s v=""/>
  </r>
  <r>
    <x v="1614"/>
    <n v="0.25"/>
    <x v="6"/>
    <n v="0.2"/>
    <s v=" "/>
    <s v=" "/>
    <s v=" "/>
    <s v=" "/>
    <n v="2.57"/>
    <n v="2.2799999999999998"/>
    <s v=""/>
    <x v="0"/>
    <s v=""/>
    <s v=""/>
    <x v="0"/>
    <n v="0.43"/>
    <n v="1.68"/>
    <x v="12"/>
    <n v="0.88"/>
    <x v="58"/>
    <n v="4.72"/>
    <n v="0.78"/>
    <x v="1"/>
    <s v=""/>
    <s v=""/>
  </r>
  <r>
    <x v="1615"/>
    <n v="0.25"/>
    <x v="6"/>
    <n v="0.2"/>
    <s v=" "/>
    <s v=" "/>
    <s v=" "/>
    <s v=" "/>
    <s v=""/>
    <s v=""/>
    <s v=""/>
    <x v="0"/>
    <s v=""/>
    <s v=""/>
    <x v="0"/>
    <n v="0.43"/>
    <n v="1.71"/>
    <x v="12"/>
    <n v="0.88"/>
    <x v="57"/>
    <n v="5.69"/>
    <n v="7.0000000000000007E-2"/>
    <x v="1"/>
    <s v=""/>
    <s v=""/>
  </r>
  <r>
    <x v="1616"/>
    <n v="0.25"/>
    <x v="6"/>
    <n v="0.2"/>
    <s v=" "/>
    <s v=" "/>
    <s v=" "/>
    <s v=" "/>
    <s v=""/>
    <s v=""/>
    <s v=""/>
    <x v="0"/>
    <s v=""/>
    <s v=""/>
    <x v="0"/>
    <n v="0.44"/>
    <n v="1.72"/>
    <x v="12"/>
    <n v="0.9"/>
    <x v="37"/>
    <n v="-1.49"/>
    <n v="1.0900000000000001"/>
    <x v="1"/>
    <s v=""/>
    <s v=""/>
  </r>
  <r>
    <x v="1617"/>
    <n v="0.25"/>
    <x v="6"/>
    <n v="0.2"/>
    <s v=" "/>
    <s v=" "/>
    <s v=" "/>
    <s v=" "/>
    <s v=""/>
    <s v=""/>
    <s v=""/>
    <x v="86"/>
    <n v="0.17"/>
    <n v="0.18"/>
    <x v="112"/>
    <n v="0.42"/>
    <n v="1.73"/>
    <x v="14"/>
    <n v="0.89"/>
    <x v="38"/>
    <n v="-0.06"/>
    <n v="0.88"/>
    <x v="1"/>
    <s v=""/>
    <s v=""/>
  </r>
  <r>
    <x v="1618"/>
    <n v="0.25"/>
    <x v="6"/>
    <n v="0.2"/>
    <s v=" "/>
    <s v=" "/>
    <s v=" "/>
    <s v=" "/>
    <s v=""/>
    <s v=""/>
    <n v="1.36"/>
    <x v="0"/>
    <s v=""/>
    <s v=""/>
    <x v="0"/>
    <n v="0.41"/>
    <n v="1.73"/>
    <x v="13"/>
    <n v="0.89"/>
    <x v="57"/>
    <n v="-2.5499999999999998"/>
    <n v="0.06"/>
    <x v="1"/>
    <s v=""/>
    <s v=""/>
  </r>
  <r>
    <x v="1619"/>
    <n v="0.25"/>
    <x v="6"/>
    <n v="0.2"/>
    <s v=" "/>
    <s v=" "/>
    <s v=" "/>
    <s v=" "/>
    <n v="2.56"/>
    <n v="2.29"/>
    <s v=""/>
    <x v="0"/>
    <s v=""/>
    <s v=""/>
    <x v="0"/>
    <n v="0.4"/>
    <n v="1.68"/>
    <x v="17"/>
    <n v="0.84"/>
    <x v="68"/>
    <n v="7.67"/>
    <n v="-0.31"/>
    <x v="1"/>
    <s v=""/>
    <s v=""/>
  </r>
  <r>
    <x v="1620"/>
    <n v="0.25"/>
    <x v="6"/>
    <n v="0.2"/>
    <s v=" "/>
    <s v=" "/>
    <s v=" "/>
    <s v=" "/>
    <s v=""/>
    <s v=""/>
    <s v=""/>
    <x v="0"/>
    <s v=""/>
    <s v=""/>
    <x v="0"/>
    <n v="0.39"/>
    <n v="1.65"/>
    <x v="15"/>
    <n v="0.81"/>
    <x v="55"/>
    <n v="-2.12"/>
    <n v="-0.56999999999999995"/>
    <x v="1"/>
    <s v=""/>
    <s v=""/>
  </r>
  <r>
    <x v="1621"/>
    <n v="0.25"/>
    <x v="6"/>
    <n v="0.2"/>
    <s v=" "/>
    <s v=" "/>
    <s v=" "/>
    <s v=" "/>
    <s v=""/>
    <s v=""/>
    <s v=""/>
    <x v="0"/>
    <s v=""/>
    <s v=""/>
    <x v="0"/>
    <n v="0.39"/>
    <n v="1.65"/>
    <x v="21"/>
    <n v="0.81"/>
    <x v="61"/>
    <n v="-2.84"/>
    <n v="-0.38"/>
    <x v="1"/>
    <s v=""/>
    <s v=""/>
  </r>
  <r>
    <x v="1622"/>
    <n v="0.25"/>
    <x v="6"/>
    <n v="0.19"/>
    <s v=" "/>
    <s v=" "/>
    <s v=" "/>
    <s v=" "/>
    <s v=""/>
    <s v=""/>
    <s v=""/>
    <x v="82"/>
    <n v="0.19"/>
    <n v="0.19"/>
    <x v="112"/>
    <n v="0.4"/>
    <n v="1.65"/>
    <x v="17"/>
    <n v="0.82"/>
    <x v="55"/>
    <n v="7.0000000000000007E-2"/>
    <n v="0.51"/>
    <x v="1"/>
    <s v=""/>
    <s v=""/>
  </r>
  <r>
    <x v="1623"/>
    <n v="0.25"/>
    <x v="6"/>
    <n v="0.19"/>
    <s v=" "/>
    <s v=" "/>
    <s v=" "/>
    <s v=" "/>
    <s v=""/>
    <s v=""/>
    <n v="1.36"/>
    <x v="0"/>
    <s v=""/>
    <s v=""/>
    <x v="0"/>
    <n v="0.4"/>
    <n v="1.62"/>
    <x v="21"/>
    <n v="0.81"/>
    <x v="62"/>
    <n v="4.54"/>
    <n v="-1.06"/>
    <x v="1"/>
    <s v=""/>
    <s v=""/>
  </r>
  <r>
    <x v="1624"/>
    <n v="0.25"/>
    <x v="6"/>
    <n v="0.2"/>
    <s v=" "/>
    <s v=" "/>
    <s v=" "/>
    <s v=" "/>
    <n v="2.56"/>
    <n v="2.27"/>
    <s v=""/>
    <x v="0"/>
    <s v=""/>
    <s v=""/>
    <x v="0"/>
    <n v="0.4"/>
    <n v="1.63"/>
    <x v="21"/>
    <n v="0.81"/>
    <x v="54"/>
    <n v="5.49"/>
    <n v="0.88"/>
    <x v="1"/>
    <s v=""/>
    <s v=""/>
  </r>
  <r>
    <x v="1625"/>
    <n v="0.25"/>
    <x v="6"/>
    <n v="0.2"/>
    <s v=" "/>
    <s v=" "/>
    <s v=" "/>
    <s v=" "/>
    <s v=""/>
    <s v=""/>
    <s v=""/>
    <x v="0"/>
    <s v=""/>
    <s v=""/>
    <x v="0"/>
    <n v="0.4"/>
    <n v="1.65"/>
    <x v="21"/>
    <n v="0.82"/>
    <x v="55"/>
    <n v="0.57999999999999996"/>
    <n v="0.63"/>
    <x v="1"/>
    <s v=""/>
    <s v=""/>
  </r>
  <r>
    <x v="1626"/>
    <n v="0.25"/>
    <x v="6"/>
    <n v="0.2"/>
    <s v=" "/>
    <s v=" "/>
    <s v=" "/>
    <s v=" "/>
    <s v=""/>
    <s v=""/>
    <s v=""/>
    <x v="0"/>
    <s v=""/>
    <s v=""/>
    <x v="0"/>
    <n v="0.41"/>
    <n v="1.68"/>
    <x v="17"/>
    <n v="0.84"/>
    <x v="56"/>
    <n v="-3.68"/>
    <n v="1.67"/>
    <x v="1"/>
    <s v=""/>
    <s v=""/>
  </r>
  <r>
    <x v="1627"/>
    <n v="0.25"/>
    <x v="6"/>
    <n v="0.2"/>
    <s v=" "/>
    <s v=" "/>
    <s v=" "/>
    <s v=" "/>
    <s v=""/>
    <s v=""/>
    <s v=""/>
    <x v="82"/>
    <n v="0.18"/>
    <n v="0.17"/>
    <x v="110"/>
    <n v="0.42"/>
    <n v="1.73"/>
    <x v="17"/>
    <n v="0.87"/>
    <x v="57"/>
    <n v="2.68"/>
    <n v="-0.11"/>
    <x v="1"/>
    <s v=""/>
    <s v=""/>
  </r>
  <r>
    <x v="1628"/>
    <n v="0.25"/>
    <x v="6"/>
    <n v="0.2"/>
    <s v=" "/>
    <s v=" "/>
    <s v=" "/>
    <s v=" "/>
    <s v=""/>
    <s v=""/>
    <n v="1.36"/>
    <x v="0"/>
    <s v=""/>
    <s v=""/>
    <x v="0"/>
    <n v="0.41"/>
    <n v="1.69"/>
    <x v="17"/>
    <n v="0.87"/>
    <x v="59"/>
    <n v="-4.41"/>
    <n v="-2.33"/>
    <x v="1"/>
    <s v=""/>
    <s v=""/>
  </r>
  <r>
    <x v="1629"/>
    <n v="0.25"/>
    <x v="6"/>
    <n v="0.2"/>
    <s v=" "/>
    <s v=" "/>
    <s v=" "/>
    <s v=" "/>
    <n v="2.56"/>
    <n v="2.2799999999999998"/>
    <s v=""/>
    <x v="0"/>
    <s v=""/>
    <s v=""/>
    <x v="0"/>
    <n v="0.4"/>
    <n v="1.66"/>
    <x v="21"/>
    <n v="0.83"/>
    <x v="73"/>
    <n v="4.7699999999999996"/>
    <n v="-0.56999999999999995"/>
    <x v="1"/>
    <s v=""/>
    <s v=""/>
  </r>
  <r>
    <x v="1630"/>
    <n v="0.25"/>
    <x v="6"/>
    <n v="0.2"/>
    <s v=" "/>
    <s v=" "/>
    <s v=" "/>
    <s v=" "/>
    <s v=""/>
    <s v=""/>
    <s v=""/>
    <x v="0"/>
    <s v=""/>
    <s v=""/>
    <x v="0"/>
    <n v="0.39"/>
    <n v="1.66"/>
    <x v="15"/>
    <n v="0.81"/>
    <x v="56"/>
    <n v="-3.66"/>
    <n v="-0.81"/>
    <x v="1"/>
    <s v=""/>
    <s v=""/>
  </r>
  <r>
    <x v="1631"/>
    <n v="0.25"/>
    <x v="6"/>
    <n v="0.18"/>
    <s v=" "/>
    <s v=" "/>
    <s v=" "/>
    <s v=" "/>
    <s v=""/>
    <s v=""/>
    <s v=""/>
    <x v="0"/>
    <s v=""/>
    <s v=""/>
    <x v="0"/>
    <n v="0.39"/>
    <n v="1.71"/>
    <x v="15"/>
    <n v="0.84"/>
    <x v="53"/>
    <n v="0.28999999999999998"/>
    <n v="-0.28000000000000003"/>
    <x v="1"/>
    <s v=""/>
    <s v=""/>
  </r>
  <r>
    <x v="1632"/>
    <n v="0.25"/>
    <x v="6"/>
    <n v="0.18"/>
    <s v=" "/>
    <s v=" "/>
    <s v=" "/>
    <s v=" "/>
    <s v=""/>
    <s v=""/>
    <s v=""/>
    <x v="82"/>
    <n v="0.12"/>
    <n v="0.18"/>
    <x v="126"/>
    <n v="0.37"/>
    <n v="1.65"/>
    <x v="19"/>
    <n v="0.79"/>
    <x v="56"/>
    <n v="3.58"/>
    <n v="1.1499999999999999"/>
    <x v="18"/>
    <n v="3"/>
    <n v="3.6"/>
  </r>
  <r>
    <x v="1633"/>
    <n v="0.25"/>
    <x v="6"/>
    <n v="0.18"/>
    <s v=" "/>
    <s v=" "/>
    <s v=" "/>
    <s v=" "/>
    <s v=""/>
    <s v=""/>
    <n v="1.34"/>
    <x v="0"/>
    <s v=""/>
    <s v=""/>
    <x v="0"/>
    <n v="0.38"/>
    <n v="1.63"/>
    <x v="22"/>
    <n v="0.77"/>
    <x v="61"/>
    <n v="0.93"/>
    <n v="0.63"/>
    <x v="1"/>
    <s v=""/>
    <s v=""/>
  </r>
  <r>
    <x v="1634"/>
    <n v="0.25"/>
    <x v="6"/>
    <n v="0.18"/>
    <s v=" "/>
    <s v=" "/>
    <s v=" "/>
    <s v=" "/>
    <n v="2.5499999999999998"/>
    <n v="2.29"/>
    <s v=""/>
    <x v="0"/>
    <s v=""/>
    <s v=""/>
    <x v="0"/>
    <n v="0.38"/>
    <n v="1.66"/>
    <x v="18"/>
    <n v="0.78"/>
    <x v="68"/>
    <n v="1.47"/>
    <n v="-0.06"/>
    <x v="1"/>
    <s v=""/>
    <s v=""/>
  </r>
  <r>
    <x v="1635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1.75"/>
    <s v=""/>
    <x v="1"/>
    <s v=""/>
    <s v=""/>
  </r>
  <r>
    <x v="1636"/>
    <n v="0.25"/>
    <x v="6"/>
    <n v="0.18"/>
    <s v=" "/>
    <s v=" "/>
    <s v=" "/>
    <s v=" "/>
    <s v=""/>
    <s v=""/>
    <s v=""/>
    <x v="0"/>
    <s v=""/>
    <s v=""/>
    <x v="0"/>
    <n v="0.39"/>
    <n v="1.71"/>
    <x v="22"/>
    <n v="0.81"/>
    <x v="59"/>
    <n v="-11.19"/>
    <n v="0.6"/>
    <x v="1"/>
    <s v=""/>
    <s v=""/>
  </r>
  <r>
    <x v="1637"/>
    <n v="0.25"/>
    <x v="6"/>
    <n v="0.18"/>
    <s v=" "/>
    <s v=" "/>
    <s v=" "/>
    <s v=" "/>
    <s v=""/>
    <s v=""/>
    <s v=""/>
    <x v="82"/>
    <n v="0.15"/>
    <n v="0.17"/>
    <x v="110"/>
    <n v="0.38"/>
    <n v="1.69"/>
    <x v="18"/>
    <n v="0.8"/>
    <x v="73"/>
    <n v="-1.54"/>
    <n v="-0.05"/>
    <x v="1"/>
    <s v=""/>
    <s v=""/>
  </r>
  <r>
    <x v="1638"/>
    <n v="0.25"/>
    <x v="6"/>
    <n v="0.18"/>
    <s v=" "/>
    <s v=" "/>
    <s v=" "/>
    <s v=" "/>
    <s v=""/>
    <s v=""/>
    <n v="1.33"/>
    <x v="0"/>
    <s v=""/>
    <s v=""/>
    <x v="0"/>
    <n v="0.38"/>
    <n v="1.65"/>
    <x v="22"/>
    <n v="0.79"/>
    <x v="66"/>
    <n v="0.7"/>
    <n v="-0.13"/>
    <x v="1"/>
    <s v=""/>
    <s v=""/>
  </r>
  <r>
    <x v="1639"/>
    <n v="0.25"/>
    <x v="6"/>
    <n v="0.18"/>
    <s v=" "/>
    <s v=" "/>
    <s v=" "/>
    <s v=" "/>
    <n v="2.54"/>
    <n v="2.29"/>
    <s v=""/>
    <x v="0"/>
    <s v=""/>
    <s v=""/>
    <x v="0"/>
    <n v="0.4"/>
    <n v="1.71"/>
    <x v="19"/>
    <n v="0.83"/>
    <x v="59"/>
    <n v="-3.33"/>
    <n v="-0.32"/>
    <x v="1"/>
    <s v=""/>
    <s v=""/>
  </r>
  <r>
    <x v="1640"/>
    <n v="0.25"/>
    <x v="6"/>
    <n v="0.18"/>
    <s v=" "/>
    <s v=" "/>
    <s v=" "/>
    <s v=" "/>
    <s v=""/>
    <s v=""/>
    <s v=""/>
    <x v="0"/>
    <s v=""/>
    <s v=""/>
    <x v="0"/>
    <n v="0.4"/>
    <n v="1.7"/>
    <x v="19"/>
    <n v="0.82"/>
    <x v="53"/>
    <n v="-2.42"/>
    <n v="0.73"/>
    <x v="1"/>
    <s v=""/>
    <s v=""/>
  </r>
  <r>
    <x v="1641"/>
    <n v="0.25"/>
    <x v="6"/>
    <n v="0.18"/>
    <s v=" "/>
    <s v=" "/>
    <s v=" "/>
    <s v=" "/>
    <s v=""/>
    <s v=""/>
    <s v=""/>
    <x v="0"/>
    <s v=""/>
    <s v=""/>
    <x v="0"/>
    <n v="0.39"/>
    <n v="1.65"/>
    <x v="22"/>
    <n v="0.79"/>
    <x v="66"/>
    <n v="4.7300000000000004"/>
    <n v="-1.02"/>
    <x v="1"/>
    <s v=""/>
    <s v=""/>
  </r>
  <r>
    <x v="1642"/>
    <n v="0.25"/>
    <x v="6"/>
    <n v="0.18"/>
    <s v=" "/>
    <s v=" "/>
    <s v=" "/>
    <s v=" "/>
    <s v=""/>
    <s v=""/>
    <s v=""/>
    <x v="82"/>
    <n v="0.15"/>
    <n v="0.18"/>
    <x v="111"/>
    <n v="0.41"/>
    <n v="1.69"/>
    <x v="20"/>
    <n v="0.83"/>
    <x v="53"/>
    <n v="2.2400000000000002"/>
    <n v="0.71"/>
    <x v="1"/>
    <s v=""/>
    <s v=""/>
  </r>
  <r>
    <x v="1643"/>
    <n v="0.25"/>
    <x v="6"/>
    <n v="0.18"/>
    <s v=" "/>
    <s v=" "/>
    <s v=" "/>
    <s v=" "/>
    <s v=""/>
    <s v=""/>
    <n v="1.33"/>
    <x v="0"/>
    <s v=""/>
    <s v=""/>
    <x v="0"/>
    <n v="0.43"/>
    <n v="1.69"/>
    <x v="21"/>
    <n v="0.86"/>
    <x v="59"/>
    <n v="-0.8"/>
    <n v="0.33"/>
    <x v="1"/>
    <s v=""/>
    <s v=""/>
  </r>
  <r>
    <x v="1644"/>
    <n v="0.25"/>
    <x v="6"/>
    <n v="0.17"/>
    <s v=" "/>
    <s v=" "/>
    <s v=" "/>
    <s v=" "/>
    <n v="2.54"/>
    <n v="2.31"/>
    <s v=""/>
    <x v="0"/>
    <s v=""/>
    <s v=""/>
    <x v="0"/>
    <n v="0.44"/>
    <n v="1.74"/>
    <x v="13"/>
    <n v="0.9"/>
    <x v="36"/>
    <n v="-0.97"/>
    <n v="-0.74"/>
    <x v="1"/>
    <s v=""/>
    <s v=""/>
  </r>
  <r>
    <x v="1645"/>
    <n v="0.25"/>
    <x v="6"/>
    <n v="0.17"/>
    <s v=" "/>
    <s v=" "/>
    <s v=" "/>
    <s v=" "/>
    <s v=""/>
    <s v=""/>
    <s v=""/>
    <x v="0"/>
    <s v=""/>
    <s v=""/>
    <x v="0"/>
    <n v="0.43"/>
    <n v="1.69"/>
    <x v="21"/>
    <n v="0.85"/>
    <x v="53"/>
    <n v="-9.25"/>
    <n v="-2.14"/>
    <x v="1"/>
    <s v=""/>
    <s v=""/>
  </r>
  <r>
    <x v="1646"/>
    <n v="0.25"/>
    <x v="6"/>
    <n v="0.17"/>
    <s v=" "/>
    <s v=" "/>
    <s v=" "/>
    <s v=" "/>
    <s v=""/>
    <s v=""/>
    <s v=""/>
    <x v="0"/>
    <s v=""/>
    <s v=""/>
    <x v="0"/>
    <n v="0.43"/>
    <n v="1.7"/>
    <x v="21"/>
    <n v="0.85"/>
    <x v="53"/>
    <n v="-5.18"/>
    <n v="0.15"/>
    <x v="1"/>
    <s v=""/>
    <s v=""/>
  </r>
  <r>
    <x v="1647"/>
    <n v="0.25"/>
    <x v="6"/>
    <n v="0.17"/>
    <s v=" "/>
    <s v=" "/>
    <s v=" "/>
    <s v=" "/>
    <s v=""/>
    <s v=""/>
    <s v=""/>
    <x v="83"/>
    <n v="0.12"/>
    <n v="0.15"/>
    <x v="112"/>
    <n v="0.44"/>
    <n v="1.68"/>
    <x v="17"/>
    <n v="0.92"/>
    <x v="87"/>
    <n v="7.13"/>
    <n v="1"/>
    <x v="1"/>
    <s v=""/>
    <s v=""/>
  </r>
  <r>
    <x v="1648"/>
    <n v="0.25"/>
    <x v="6"/>
    <n v="0.17"/>
    <s v=" "/>
    <s v=" "/>
    <s v=" "/>
    <s v=" "/>
    <s v=""/>
    <s v=""/>
    <n v="1.33"/>
    <x v="0"/>
    <s v=""/>
    <s v=""/>
    <x v="0"/>
    <n v="0.47"/>
    <n v="1.77"/>
    <x v="12"/>
    <n v="1"/>
    <x v="39"/>
    <n v="3.03"/>
    <n v="1.44"/>
    <x v="1"/>
    <s v=""/>
    <s v=""/>
  </r>
  <r>
    <x v="1649"/>
    <n v="0.25"/>
    <x v="6"/>
    <n v="0.18"/>
    <s v=" "/>
    <s v=" "/>
    <s v=" "/>
    <s v=" "/>
    <n v="2.5299999999999998"/>
    <n v="2.33"/>
    <s v=""/>
    <x v="0"/>
    <s v=""/>
    <s v=""/>
    <x v="0"/>
    <n v="0.49"/>
    <n v="1.83"/>
    <x v="16"/>
    <n v="1.03"/>
    <x v="51"/>
    <n v="-4.57"/>
    <n v="7.0000000000000007E-2"/>
    <x v="1"/>
    <s v=""/>
    <s v=""/>
  </r>
  <r>
    <x v="1650"/>
    <n v="0.25"/>
    <x v="6"/>
    <n v="0.17"/>
    <s v=" "/>
    <s v=" "/>
    <s v=" "/>
    <s v=" "/>
    <s v=""/>
    <s v=""/>
    <s v=""/>
    <x v="0"/>
    <s v=""/>
    <s v=""/>
    <x v="0"/>
    <n v="0.5"/>
    <n v="1.85"/>
    <x v="16"/>
    <n v="1.06"/>
    <x v="50"/>
    <n v="-2.39"/>
    <n v="0.76"/>
    <x v="1"/>
    <s v=""/>
    <s v=""/>
  </r>
  <r>
    <x v="1651"/>
    <n v="0.25"/>
    <x v="6"/>
    <n v="0.17"/>
    <s v=" "/>
    <s v=" "/>
    <s v=" "/>
    <s v=" "/>
    <s v=""/>
    <s v=""/>
    <s v=""/>
    <x v="0"/>
    <s v=""/>
    <s v=""/>
    <x v="0"/>
    <n v="0.49"/>
    <n v="1.9"/>
    <x v="16"/>
    <n v="1.0900000000000001"/>
    <x v="24"/>
    <n v="-2.73"/>
    <n v="-1.04"/>
    <x v="1"/>
    <s v=""/>
    <s v=""/>
  </r>
  <r>
    <x v="1652"/>
    <n v="0.25"/>
    <x v="6"/>
    <n v="0.19"/>
    <s v=" "/>
    <s v=" "/>
    <s v=" "/>
    <s v=" "/>
    <s v=""/>
    <s v=""/>
    <s v=""/>
    <x v="83"/>
    <n v="0.12"/>
    <n v="0.16"/>
    <x v="109"/>
    <n v="0.52"/>
    <n v="1.92"/>
    <x v="31"/>
    <n v="1.1100000000000001"/>
    <x v="42"/>
    <n v="1.25"/>
    <n v="0.2"/>
    <x v="1"/>
    <s v=""/>
    <s v=""/>
  </r>
  <r>
    <x v="1653"/>
    <s v=" Bank holiday"/>
    <x v="6"/>
    <s v=" Bank holiday"/>
    <s v=" "/>
    <s v=" "/>
    <s v=" "/>
    <s v=" "/>
    <s v=""/>
    <s v=""/>
    <n v="1.33"/>
    <x v="0"/>
    <s v=""/>
    <s v=""/>
    <x v="0"/>
    <s v=""/>
    <s v=""/>
    <x v="11"/>
    <s v=""/>
    <x v="15"/>
    <n v="5.5"/>
    <n v="-1.48"/>
    <x v="1"/>
    <s v=""/>
    <s v=""/>
  </r>
  <r>
    <x v="1654"/>
    <n v="0.25"/>
    <x v="6"/>
    <n v="0.17"/>
    <s v=" "/>
    <s v=" "/>
    <s v=" "/>
    <s v=" "/>
    <n v="2.5299999999999998"/>
    <n v="2.37"/>
    <s v=""/>
    <x v="0"/>
    <s v=""/>
    <s v=""/>
    <x v="0"/>
    <n v="0.5"/>
    <n v="1.89"/>
    <x v="29"/>
    <n v="1.07"/>
    <x v="31"/>
    <n v="9.86"/>
    <n v="0.68"/>
    <x v="19"/>
    <n v="3"/>
    <n v="3.5"/>
  </r>
  <r>
    <x v="1655"/>
    <n v="0.25"/>
    <x v="6"/>
    <n v="0.18"/>
    <s v=" "/>
    <s v=" "/>
    <s v=" "/>
    <s v=" "/>
    <s v=""/>
    <s v=""/>
    <s v=""/>
    <x v="0"/>
    <s v=""/>
    <s v=""/>
    <x v="0"/>
    <n v="0.51"/>
    <n v="1.9"/>
    <x v="29"/>
    <n v="1.08"/>
    <x v="27"/>
    <n v="2.13"/>
    <n v="-0.09"/>
    <x v="1"/>
    <s v=""/>
    <s v=""/>
  </r>
  <r>
    <x v="1656"/>
    <n v="0.25"/>
    <x v="6"/>
    <n v="0.18"/>
    <s v=" "/>
    <s v=" "/>
    <s v=" "/>
    <s v=" "/>
    <s v=""/>
    <s v=""/>
    <s v=""/>
    <x v="0"/>
    <s v=""/>
    <s v=""/>
    <x v="0"/>
    <n v="0.52"/>
    <n v="1.94"/>
    <x v="28"/>
    <n v="1.1000000000000001"/>
    <x v="41"/>
    <n v="4.55"/>
    <n v="1.42"/>
    <x v="1"/>
    <s v=""/>
    <s v=""/>
  </r>
  <r>
    <x v="1657"/>
    <n v="0.25"/>
    <x v="6"/>
    <n v="0.18"/>
    <s v=" "/>
    <s v=" "/>
    <s v=" "/>
    <s v=" "/>
    <s v=""/>
    <s v=""/>
    <s v=""/>
    <x v="88"/>
    <n v="0.12"/>
    <n v="0.16"/>
    <x v="109"/>
    <n v="0.52"/>
    <n v="1.92"/>
    <x v="9"/>
    <n v="1.0900000000000001"/>
    <x v="24"/>
    <n v="7.49"/>
    <n v="-0.41"/>
    <x v="1"/>
    <s v=""/>
    <s v=""/>
  </r>
  <r>
    <x v="1658"/>
    <n v="0.25"/>
    <x v="6"/>
    <n v="0.18"/>
    <s v=" "/>
    <s v=" "/>
    <s v=" "/>
    <s v=" "/>
    <s v=""/>
    <s v=""/>
    <n v="1.32"/>
    <x v="0"/>
    <s v=""/>
    <s v=""/>
    <x v="0"/>
    <n v="0.55000000000000004"/>
    <n v="1.97"/>
    <x v="5"/>
    <n v="1.1299999999999999"/>
    <x v="22"/>
    <n v="-2.78"/>
    <n v="1.1399999999999999"/>
    <x v="1"/>
    <s v=""/>
    <s v=""/>
  </r>
  <r>
    <x v="1659"/>
    <n v="0.25"/>
    <x v="6"/>
    <n v="0.18"/>
    <s v=" "/>
    <s v=" "/>
    <s v=" "/>
    <s v=" "/>
    <n v="2.5499999999999998"/>
    <n v="2.4"/>
    <s v=""/>
    <x v="0"/>
    <s v=""/>
    <s v=""/>
    <x v="0"/>
    <n v="0.6"/>
    <n v="2.02"/>
    <x v="7"/>
    <n v="1.2"/>
    <x v="49"/>
    <n v="0.24"/>
    <n v="0.57999999999999996"/>
    <x v="1"/>
    <s v=""/>
    <s v=""/>
  </r>
  <r>
    <x v="1660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5.0999999999999996"/>
    <s v=""/>
    <x v="1"/>
    <s v=""/>
    <s v=""/>
  </r>
  <r>
    <x v="1661"/>
    <n v="0.25"/>
    <x v="6"/>
    <n v="0.18"/>
    <s v=" "/>
    <s v=" "/>
    <s v=" "/>
    <s v=" "/>
    <s v=""/>
    <s v=""/>
    <s v=""/>
    <x v="0"/>
    <s v=""/>
    <s v=""/>
    <x v="0"/>
    <n v="0.66"/>
    <n v="2"/>
    <x v="46"/>
    <n v="1.24"/>
    <x v="49"/>
    <n v="-2.54"/>
    <n v="-0.8"/>
    <x v="1"/>
    <s v=""/>
    <s v=""/>
  </r>
  <r>
    <x v="1662"/>
    <n v="0.25"/>
    <x v="6"/>
    <n v="0.18"/>
    <s v=" "/>
    <s v=" "/>
    <s v=" "/>
    <s v=" "/>
    <s v=""/>
    <s v=""/>
    <s v=""/>
    <x v="88"/>
    <n v="0.11"/>
    <n v="0.2"/>
    <x v="9"/>
    <n v="0.69"/>
    <n v="1.96"/>
    <x v="49"/>
    <n v="1.27"/>
    <x v="45"/>
    <n v="2.44"/>
    <n v="-0.11"/>
    <x v="1"/>
    <s v=""/>
    <s v=""/>
  </r>
  <r>
    <x v="1663"/>
    <n v="0.25"/>
    <x v="6"/>
    <n v="0.18"/>
    <s v=" "/>
    <s v=" "/>
    <s v=" "/>
    <s v=" "/>
    <s v=""/>
    <s v=""/>
    <n v="1.33"/>
    <x v="0"/>
    <s v=""/>
    <s v=""/>
    <x v="0"/>
    <n v="0.63"/>
    <n v="1.91"/>
    <x v="47"/>
    <n v="1.18"/>
    <x v="41"/>
    <n v="-0.06"/>
    <n v="0.92"/>
    <x v="1"/>
    <s v=""/>
    <s v=""/>
  </r>
  <r>
    <x v="1664"/>
    <n v="0.25"/>
    <x v="6"/>
    <n v="0.19"/>
    <s v=" "/>
    <s v=" "/>
    <s v=" "/>
    <s v=" "/>
    <n v="2.56"/>
    <n v="2.42"/>
    <s v=""/>
    <x v="0"/>
    <s v=""/>
    <s v=""/>
    <x v="0"/>
    <n v="0.67"/>
    <n v="1.93"/>
    <x v="48"/>
    <n v="1.23"/>
    <x v="44"/>
    <n v="7.54"/>
    <n v="1.51"/>
    <x v="1"/>
    <s v=""/>
    <s v=""/>
  </r>
  <r>
    <x v="1665"/>
    <n v="0.25"/>
    <x v="6"/>
    <n v="0.2"/>
    <s v=" "/>
    <s v=" "/>
    <s v=" "/>
    <s v=" "/>
    <s v=""/>
    <s v=""/>
    <s v=""/>
    <x v="0"/>
    <s v=""/>
    <s v=""/>
    <x v="0"/>
    <n v="0.73"/>
    <n v="1.92"/>
    <x v="51"/>
    <n v="1.28"/>
    <x v="44"/>
    <n v="0.86"/>
    <n v="-0.03"/>
    <x v="1"/>
    <s v=""/>
    <s v=""/>
  </r>
  <r>
    <x v="1666"/>
    <n v="0.25"/>
    <x v="6"/>
    <n v="0.2"/>
    <s v=" "/>
    <s v=" "/>
    <s v=" "/>
    <s v=" "/>
    <s v=""/>
    <s v=""/>
    <s v=""/>
    <x v="0"/>
    <s v=""/>
    <s v=""/>
    <x v="0"/>
    <n v="0.74"/>
    <n v="1.96"/>
    <x v="52"/>
    <n v="1.31"/>
    <x v="0"/>
    <n v="3.58"/>
    <n v="0.55000000000000004"/>
    <x v="1"/>
    <s v=""/>
    <s v=""/>
  </r>
  <r>
    <x v="1667"/>
    <n v="0.25"/>
    <x v="6"/>
    <n v="0.2"/>
    <s v=" "/>
    <s v=" "/>
    <s v=" "/>
    <s v=" "/>
    <s v=""/>
    <s v=""/>
    <s v=""/>
    <x v="81"/>
    <n v="0.12"/>
    <n v="0.2"/>
    <x v="12"/>
    <n v="0.71"/>
    <n v="1.98"/>
    <x v="53"/>
    <n v="1.29"/>
    <x v="0"/>
    <n v="2.65"/>
    <n v="1"/>
    <x v="1"/>
    <s v=""/>
    <s v=""/>
  </r>
  <r>
    <x v="1668"/>
    <n v="0.25"/>
    <x v="6"/>
    <n v="0.18"/>
    <s v=" "/>
    <s v=" "/>
    <s v=" "/>
    <s v=" "/>
    <s v=""/>
    <s v=""/>
    <n v="1.33"/>
    <x v="0"/>
    <s v=""/>
    <s v=""/>
    <x v="0"/>
    <n v="0.77"/>
    <n v="2.0099999999999998"/>
    <x v="204"/>
    <n v="1.35"/>
    <x v="14"/>
    <n v="-5.71"/>
    <n v="0.16"/>
    <x v="1"/>
    <s v=""/>
    <s v=""/>
  </r>
  <r>
    <x v="1669"/>
    <n v="0.25"/>
    <x v="6"/>
    <n v="0.18"/>
    <s v=" "/>
    <s v=" "/>
    <s v=" "/>
    <s v=" "/>
    <n v="2.56"/>
    <n v="2.44"/>
    <s v=""/>
    <x v="0"/>
    <s v=""/>
    <s v=""/>
    <x v="0"/>
    <n v="0.79"/>
    <n v="1.99"/>
    <x v="57"/>
    <n v="1.34"/>
    <x v="21"/>
    <n v="-2.44"/>
    <n v="0.4"/>
    <x v="1"/>
    <s v=""/>
    <s v=""/>
  </r>
  <r>
    <x v="1670"/>
    <n v="0.25"/>
    <x v="6"/>
    <n v="0.18"/>
    <s v=" "/>
    <s v=" "/>
    <s v=" "/>
    <s v=" "/>
    <s v=""/>
    <s v=""/>
    <s v=""/>
    <x v="0"/>
    <s v=""/>
    <s v=""/>
    <x v="0"/>
    <n v="0.77"/>
    <n v="2"/>
    <x v="204"/>
    <n v="1.34"/>
    <x v="21"/>
    <n v="3.62"/>
    <n v="1.32"/>
    <x v="1"/>
    <s v=""/>
    <s v=""/>
  </r>
  <r>
    <x v="1671"/>
    <n v="0.25"/>
    <x v="6"/>
    <n v="0.18"/>
    <s v=" "/>
    <s v=" "/>
    <s v=" "/>
    <s v=" "/>
    <s v=""/>
    <s v=""/>
    <s v=""/>
    <x v="0"/>
    <s v=""/>
    <s v=""/>
    <x v="0"/>
    <n v="0.78"/>
    <n v="1.95"/>
    <x v="204"/>
    <n v="1.33"/>
    <x v="0"/>
    <n v="-4.37"/>
    <n v="0.46"/>
    <x v="1"/>
    <s v=""/>
    <s v=""/>
  </r>
  <r>
    <x v="1672"/>
    <n v="0.25"/>
    <x v="6"/>
    <n v="0.19"/>
    <s v=" "/>
    <s v=" "/>
    <s v=" "/>
    <s v=" "/>
    <s v=""/>
    <s v=""/>
    <s v=""/>
    <x v="81"/>
    <n v="0.13"/>
    <n v="0.26"/>
    <x v="127"/>
    <n v="0.98"/>
    <n v="1.88"/>
    <x v="205"/>
    <n v="1.42"/>
    <x v="92"/>
    <n v="-3.11"/>
    <n v="-0.53"/>
    <x v="1"/>
    <s v=""/>
    <s v=""/>
  </r>
  <r>
    <x v="1673"/>
    <n v="0.25"/>
    <x v="6"/>
    <n v="0.2"/>
    <s v=" "/>
    <s v=" "/>
    <s v=" "/>
    <s v=" "/>
    <s v=""/>
    <s v=""/>
    <n v="1.33"/>
    <x v="0"/>
    <s v=""/>
    <s v=""/>
    <x v="0"/>
    <n v="0.92"/>
    <n v="1.91"/>
    <x v="206"/>
    <n v="1.42"/>
    <x v="48"/>
    <n v="3.67"/>
    <n v="1.03"/>
    <x v="1"/>
    <s v=""/>
    <s v=""/>
  </r>
  <r>
    <x v="1674"/>
    <n v="0.25"/>
    <x v="6"/>
    <n v="0.2"/>
    <s v=" "/>
    <s v=" "/>
    <s v=" "/>
    <s v=" "/>
    <n v="2.58"/>
    <n v="2.4700000000000002"/>
    <s v=""/>
    <x v="0"/>
    <s v=""/>
    <s v=""/>
    <x v="0"/>
    <n v="1"/>
    <n v="1.98"/>
    <x v="68"/>
    <n v="1.5"/>
    <x v="46"/>
    <n v="2.74"/>
    <n v="-3.03"/>
    <x v="1"/>
    <s v=""/>
    <s v=""/>
  </r>
  <r>
    <x v="1675"/>
    <n v="0.25"/>
    <x v="6"/>
    <n v="0.19"/>
    <s v=" "/>
    <s v=" "/>
    <s v=" "/>
    <s v=" "/>
    <s v=""/>
    <s v=""/>
    <s v=""/>
    <x v="0"/>
    <s v=""/>
    <s v=""/>
    <x v="0"/>
    <n v="0.99"/>
    <n v="2"/>
    <x v="205"/>
    <n v="1.5"/>
    <x v="10"/>
    <n v="-0.64"/>
    <n v="0.88"/>
    <x v="20"/>
    <n v="3.1"/>
    <n v="3.6"/>
  </r>
  <r>
    <x v="1676"/>
    <n v="0.25"/>
    <x v="6"/>
    <n v="0.18"/>
    <s v=" "/>
    <s v=" "/>
    <s v=" "/>
    <s v=" "/>
    <s v=""/>
    <s v=""/>
    <s v=""/>
    <x v="0"/>
    <s v=""/>
    <s v=""/>
    <x v="0"/>
    <n v="1"/>
    <n v="2"/>
    <x v="67"/>
    <n v="1.47"/>
    <x v="46"/>
    <n v="3.79"/>
    <n v="0.79"/>
    <x v="1"/>
    <s v=""/>
    <s v=""/>
  </r>
  <r>
    <x v="1677"/>
    <n v="0.25"/>
    <x v="6"/>
    <n v="0.19"/>
    <s v=" "/>
    <s v=" "/>
    <s v=" "/>
    <s v=" "/>
    <s v=""/>
    <s v=""/>
    <s v=""/>
    <x v="82"/>
    <n v="0.14000000000000001"/>
    <n v="0.31"/>
    <x v="128"/>
    <n v="0.99"/>
    <n v="2"/>
    <x v="207"/>
    <n v="1.46"/>
    <x v="1"/>
    <n v="-0.48"/>
    <n v="0.3"/>
    <x v="1"/>
    <s v=""/>
    <s v=""/>
  </r>
  <r>
    <x v="1678"/>
    <n v="0.25"/>
    <x v="6"/>
    <n v="0.18"/>
    <s v=" "/>
    <s v=" "/>
    <s v=" "/>
    <s v=" "/>
    <s v=""/>
    <s v=""/>
    <n v="1.32"/>
    <x v="0"/>
    <s v=""/>
    <s v=""/>
    <x v="0"/>
    <n v="0.94"/>
    <n v="1.95"/>
    <x v="208"/>
    <n v="1.39"/>
    <x v="17"/>
    <n v="-2.39"/>
    <n v="0.23"/>
    <x v="1"/>
    <s v=""/>
    <s v=""/>
  </r>
  <r>
    <x v="1679"/>
    <n v="0.25"/>
    <x v="6"/>
    <n v="0.18"/>
    <s v=" "/>
    <s v=" "/>
    <s v=" "/>
    <s v=" "/>
    <n v="2.6"/>
    <n v="2.46"/>
    <s v=""/>
    <x v="0"/>
    <s v=""/>
    <s v=""/>
    <x v="0"/>
    <n v="0.89"/>
    <n v="1.9"/>
    <x v="190"/>
    <n v="1.36"/>
    <x v="20"/>
    <n v="-0.71"/>
    <n v="0.25"/>
    <x v="1"/>
    <s v=""/>
    <s v=""/>
  </r>
  <r>
    <x v="1680"/>
    <n v="0.25"/>
    <x v="6"/>
    <n v="0.19"/>
    <s v=" "/>
    <s v=" "/>
    <s v=" "/>
    <s v=" "/>
    <s v=""/>
    <s v=""/>
    <s v=""/>
    <x v="0"/>
    <s v=""/>
    <s v=""/>
    <x v="0"/>
    <n v="0.92"/>
    <n v="1.92"/>
    <x v="209"/>
    <n v="1.4"/>
    <x v="0"/>
    <n v="6.72"/>
    <n v="0.97"/>
    <x v="1"/>
    <s v=""/>
    <s v=""/>
  </r>
  <r>
    <x v="1681"/>
    <n v="0.25"/>
    <x v="6"/>
    <n v="0.2"/>
    <s v=" "/>
    <s v=" "/>
    <s v=" "/>
    <s v=" "/>
    <s v=""/>
    <s v=""/>
    <s v=""/>
    <x v="0"/>
    <s v=""/>
    <s v=""/>
    <x v="0"/>
    <n v="0.89"/>
    <n v="1.89"/>
    <x v="190"/>
    <n v="1.37"/>
    <x v="20"/>
    <n v="-0.92"/>
    <n v="0.27"/>
    <x v="1"/>
    <s v=""/>
    <s v=""/>
  </r>
  <r>
    <x v="1682"/>
    <n v="0.25"/>
    <x v="6"/>
    <n v="0.2"/>
    <s v=" "/>
    <s v=" "/>
    <s v=" "/>
    <s v=" "/>
    <s v=""/>
    <s v=""/>
    <s v=""/>
    <x v="86"/>
    <n v="0.13"/>
    <n v="0.28000000000000003"/>
    <x v="31"/>
    <n v="0.97"/>
    <n v="1.96"/>
    <x v="206"/>
    <n v="1.47"/>
    <x v="14"/>
    <n v="-2.95"/>
    <n v="-0.28999999999999998"/>
    <x v="1"/>
    <s v=""/>
    <s v=""/>
  </r>
  <r>
    <x v="1683"/>
    <n v="0.25"/>
    <x v="6"/>
    <s v=" Bank holiday"/>
    <s v=" "/>
    <s v=" "/>
    <s v=" "/>
    <s v=" "/>
    <s v=""/>
    <s v=""/>
    <n v="1.32"/>
    <x v="0"/>
    <s v=""/>
    <s v=""/>
    <x v="0"/>
    <s v=""/>
    <s v=""/>
    <x v="11"/>
    <s v=""/>
    <x v="15"/>
    <n v="-0.19"/>
    <n v="0.78"/>
    <x v="1"/>
    <s v=""/>
    <s v=""/>
  </r>
  <r>
    <x v="1684"/>
    <n v="0.25"/>
    <x v="6"/>
    <n v="0.19"/>
    <s v=" "/>
    <s v=" "/>
    <s v=" "/>
    <s v=" "/>
    <n v="2.62"/>
    <n v="2.4700000000000002"/>
    <s v=""/>
    <x v="0"/>
    <s v=""/>
    <s v=""/>
    <x v="0"/>
    <n v="0.95"/>
    <n v="1.97"/>
    <x v="208"/>
    <n v="1.45"/>
    <x v="90"/>
    <n v="-1.04"/>
    <n v="0.14000000000000001"/>
    <x v="1"/>
    <s v=""/>
    <s v=""/>
  </r>
  <r>
    <x v="1685"/>
    <n v="0.25"/>
    <x v="6"/>
    <n v="0.2"/>
    <s v=" "/>
    <s v=" "/>
    <s v=" "/>
    <s v=" "/>
    <s v=""/>
    <s v=""/>
    <s v=""/>
    <x v="0"/>
    <s v=""/>
    <s v=""/>
    <x v="0"/>
    <n v="0.97"/>
    <n v="2.02"/>
    <x v="206"/>
    <n v="1.48"/>
    <x v="46"/>
    <n v="-2.92"/>
    <n v="-0.01"/>
    <x v="1"/>
    <s v=""/>
    <s v=""/>
  </r>
  <r>
    <x v="1686"/>
    <n v="0.25"/>
    <x v="6"/>
    <n v="0.19"/>
    <s v=" "/>
    <s v=" "/>
    <s v=" "/>
    <s v=" "/>
    <s v=""/>
    <s v=""/>
    <s v=""/>
    <x v="0"/>
    <s v=""/>
    <s v=""/>
    <x v="0"/>
    <n v="1.02"/>
    <n v="2.06"/>
    <x v="210"/>
    <n v="1.56"/>
    <x v="9"/>
    <n v="-5.52"/>
    <n v="-0.34"/>
    <x v="1"/>
    <s v=""/>
    <s v=""/>
  </r>
  <r>
    <x v="1687"/>
    <n v="0.25"/>
    <x v="6"/>
    <n v="0.18"/>
    <s v=" "/>
    <s v=" "/>
    <s v=" "/>
    <s v=" "/>
    <s v=""/>
    <s v=""/>
    <s v=""/>
    <x v="95"/>
    <n v="0.11"/>
    <n v="0.35"/>
    <x v="127"/>
    <n v="0.98"/>
    <n v="2"/>
    <x v="206"/>
    <n v="1.48"/>
    <x v="47"/>
    <n v="0.46"/>
    <n v="-0.43"/>
    <x v="1"/>
    <s v=""/>
    <s v=""/>
  </r>
  <r>
    <x v="1688"/>
    <n v="0.25"/>
    <x v="6"/>
    <n v="0.18"/>
    <s v=" "/>
    <s v=" "/>
    <s v=" "/>
    <s v=" "/>
    <s v=""/>
    <s v=""/>
    <n v="1.3"/>
    <x v="0"/>
    <s v=""/>
    <s v=""/>
    <x v="0"/>
    <n v="0.98"/>
    <n v="2"/>
    <x v="208"/>
    <n v="1.47"/>
    <x v="16"/>
    <n v="-5.65"/>
    <n v="-0.24"/>
    <x v="1"/>
    <s v=""/>
    <s v=""/>
  </r>
  <r>
    <x v="1689"/>
    <n v="0.25"/>
    <x v="6"/>
    <n v="0.17"/>
    <s v=" "/>
    <s v=" "/>
    <s v=" "/>
    <s v=" "/>
    <n v="2.66"/>
    <n v="2.48"/>
    <s v=""/>
    <x v="0"/>
    <s v=""/>
    <s v=""/>
    <x v="0"/>
    <n v="0.96"/>
    <n v="1.96"/>
    <x v="189"/>
    <n v="1.45"/>
    <x v="48"/>
    <n v="1.98"/>
    <n v="-0.69"/>
    <x v="1"/>
    <s v=""/>
    <s v=""/>
  </r>
  <r>
    <x v="1690"/>
    <n v="0.25"/>
    <x v="6"/>
    <n v="0.15"/>
    <s v=" "/>
    <s v=" "/>
    <s v=" "/>
    <s v=" "/>
    <s v=""/>
    <s v=""/>
    <s v=""/>
    <x v="0"/>
    <s v=""/>
    <s v=""/>
    <x v="0"/>
    <n v="1.05"/>
    <n v="2.0499999999999998"/>
    <x v="67"/>
    <n v="1.56"/>
    <x v="91"/>
    <n v="-4.0999999999999996"/>
    <n v="0.52"/>
    <x v="1"/>
    <s v=""/>
    <s v=""/>
  </r>
  <r>
    <x v="1691"/>
    <n v="0.25"/>
    <x v="6"/>
    <n v="0.15"/>
    <s v=" "/>
    <s v=" "/>
    <s v=" "/>
    <s v=" "/>
    <s v=""/>
    <s v=""/>
    <s v=""/>
    <x v="0"/>
    <s v=""/>
    <s v=""/>
    <x v="0"/>
    <n v="1.04"/>
    <n v="2.1"/>
    <x v="67"/>
    <n v="1.58"/>
    <x v="5"/>
    <n v="2.25"/>
    <n v="0.89"/>
    <x v="1"/>
    <s v=""/>
    <s v=""/>
  </r>
  <r>
    <x v="1692"/>
    <n v="0.25"/>
    <x v="6"/>
    <n v="0.14000000000000001"/>
    <s v=" "/>
    <s v=" "/>
    <s v=" "/>
    <s v=" "/>
    <s v=""/>
    <s v=""/>
    <s v=""/>
    <x v="82"/>
    <n v="0.09"/>
    <n v="0.32"/>
    <x v="129"/>
    <n v="1.04"/>
    <n v="2.0299999999999998"/>
    <x v="210"/>
    <n v="1.56"/>
    <x v="9"/>
    <n v="-0.7"/>
    <n v="0.26"/>
    <x v="1"/>
    <s v=""/>
    <s v=""/>
  </r>
  <r>
    <x v="1693"/>
    <n v="0.25"/>
    <x v="6"/>
    <n v="0.14000000000000001"/>
    <s v=" "/>
    <s v=" "/>
    <s v=" "/>
    <s v=" "/>
    <s v=""/>
    <s v=""/>
    <n v="1.29"/>
    <x v="0"/>
    <s v=""/>
    <s v=""/>
    <x v="0"/>
    <n v="1.03"/>
    <n v="2.0299999999999998"/>
    <x v="210"/>
    <n v="1.56"/>
    <x v="9"/>
    <n v="3.08"/>
    <n v="0.46"/>
    <x v="1"/>
    <s v=""/>
    <s v=""/>
  </r>
  <r>
    <x v="1694"/>
    <n v="0.25"/>
    <x v="6"/>
    <n v="0.16"/>
    <s v=" "/>
    <s v=" "/>
    <s v=" "/>
    <s v=" "/>
    <n v="2.65"/>
    <n v="2.4700000000000002"/>
    <s v=""/>
    <x v="0"/>
    <s v=""/>
    <s v=""/>
    <x v="0"/>
    <n v="0.9"/>
    <n v="1.95"/>
    <x v="64"/>
    <n v="1.39"/>
    <x v="20"/>
    <n v="-8.83"/>
    <n v="-2.09"/>
    <x v="1"/>
    <s v=""/>
    <s v=""/>
  </r>
  <r>
    <x v="1695"/>
    <n v="0.25"/>
    <x v="6"/>
    <n v="0.15"/>
    <s v=" "/>
    <s v=" "/>
    <s v=" "/>
    <s v=" "/>
    <s v=""/>
    <s v=""/>
    <s v=""/>
    <x v="0"/>
    <s v=""/>
    <s v=""/>
    <x v="0"/>
    <n v="0.92"/>
    <n v="1.9"/>
    <x v="209"/>
    <n v="1.41"/>
    <x v="45"/>
    <n v="0.88"/>
    <n v="-0.67"/>
    <x v="1"/>
    <s v=""/>
    <s v=""/>
  </r>
  <r>
    <x v="1696"/>
    <n v="0.25"/>
    <x v="6"/>
    <n v="0.15"/>
    <s v=" "/>
    <s v=" "/>
    <s v=" "/>
    <s v=" "/>
    <s v=""/>
    <s v=""/>
    <s v=""/>
    <x v="0"/>
    <s v=""/>
    <s v=""/>
    <x v="0"/>
    <n v="0.95"/>
    <n v="1.86"/>
    <x v="208"/>
    <n v="1.4"/>
    <x v="44"/>
    <n v="-1.58"/>
    <n v="-2.9"/>
    <x v="1"/>
    <s v=""/>
    <s v=""/>
  </r>
  <r>
    <x v="1697"/>
    <n v="0.25"/>
    <x v="6"/>
    <n v="0.13"/>
    <s v=" "/>
    <s v=" "/>
    <s v=" "/>
    <s v=" "/>
    <s v=""/>
    <s v=""/>
    <s v=""/>
    <x v="97"/>
    <n v="0.04"/>
    <n v="0.23"/>
    <x v="130"/>
    <n v="0.92"/>
    <n v="1.77"/>
    <x v="209"/>
    <n v="1.35"/>
    <x v="24"/>
    <n v="0.57999999999999996"/>
    <n v="-0.25"/>
    <x v="21"/>
    <n v="3.3"/>
    <n v="3.9"/>
  </r>
  <r>
    <x v="1698"/>
    <n v="0.25"/>
    <x v="6"/>
    <n v="0.15"/>
    <s v=" "/>
    <s v=" "/>
    <s v=" "/>
    <s v=" "/>
    <s v=""/>
    <s v=""/>
    <n v="1.29"/>
    <x v="0"/>
    <s v=""/>
    <s v=""/>
    <x v="0"/>
    <n v="0.93"/>
    <n v="1.77"/>
    <x v="66"/>
    <n v="1.35"/>
    <x v="27"/>
    <n v="-1.25"/>
    <n v="1.58"/>
    <x v="1"/>
    <s v=""/>
    <s v=""/>
  </r>
  <r>
    <x v="1699"/>
    <n v="0.25"/>
    <x v="6"/>
    <n v="0.15"/>
    <s v=" "/>
    <s v=" "/>
    <s v=" "/>
    <s v=" "/>
    <n v="2.65"/>
    <n v="2.4700000000000002"/>
    <s v=""/>
    <x v="0"/>
    <s v=""/>
    <s v=""/>
    <x v="0"/>
    <n v="0.98"/>
    <n v="1.72"/>
    <x v="211"/>
    <n v="1.34"/>
    <x v="26"/>
    <n v="-5.07"/>
    <n v="2.35"/>
    <x v="1"/>
    <s v=""/>
    <s v=""/>
  </r>
  <r>
    <x v="1700"/>
    <n v="0.25"/>
    <x v="6"/>
    <n v="0.15"/>
    <s v=" "/>
    <s v=" "/>
    <s v=" "/>
    <s v=" "/>
    <s v=""/>
    <s v=""/>
    <s v=""/>
    <x v="0"/>
    <s v=""/>
    <s v=""/>
    <x v="0"/>
    <n v="1.03"/>
    <n v="1.77"/>
    <x v="212"/>
    <n v="1.41"/>
    <x v="42"/>
    <n v="2.34"/>
    <n v="-7.0000000000000007E-2"/>
    <x v="1"/>
    <s v=""/>
    <s v=""/>
  </r>
  <r>
    <x v="1701"/>
    <n v="0.25"/>
    <x v="6"/>
    <n v="0.12"/>
    <s v=" "/>
    <s v=" "/>
    <s v=" "/>
    <s v=" "/>
    <s v=""/>
    <s v=""/>
    <s v=""/>
    <x v="0"/>
    <s v=""/>
    <s v=""/>
    <x v="0"/>
    <n v="1.1100000000000001"/>
    <n v="1.81"/>
    <x v="187"/>
    <n v="1.48"/>
    <x v="44"/>
    <n v="7.0000000000000007E-2"/>
    <n v="0.26"/>
    <x v="1"/>
    <s v=""/>
    <s v=""/>
  </r>
  <r>
    <x v="1702"/>
    <n v="0.25"/>
    <x v="6"/>
    <n v="0.08"/>
    <s v=" "/>
    <s v=" "/>
    <s v=" "/>
    <s v=" "/>
    <s v=""/>
    <s v=""/>
    <s v=""/>
    <x v="94"/>
    <n v="0.03"/>
    <n v="0.38"/>
    <x v="131"/>
    <n v="1.04"/>
    <n v="1.82"/>
    <x v="205"/>
    <n v="1.44"/>
    <x v="22"/>
    <n v="-0.24"/>
    <n v="-0.2"/>
    <x v="1"/>
    <s v=""/>
    <s v=""/>
  </r>
  <r>
    <x v="1703"/>
    <n v="0.25"/>
    <x v="6"/>
    <n v="0.1"/>
    <s v=" "/>
    <s v=" "/>
    <s v=" "/>
    <s v=" "/>
    <s v=""/>
    <s v=""/>
    <n v="1.26"/>
    <x v="0"/>
    <s v=""/>
    <s v=""/>
    <x v="0"/>
    <n v="0.96"/>
    <n v="1.79"/>
    <x v="206"/>
    <n v="1.35"/>
    <x v="24"/>
    <n v="-5.7"/>
    <n v="-0.11"/>
    <x v="1"/>
    <s v=""/>
    <s v=""/>
  </r>
  <r>
    <x v="1704"/>
    <n v="0.25"/>
    <x v="6"/>
    <n v="0.05"/>
    <s v=" "/>
    <s v=" "/>
    <s v=" "/>
    <s v=" "/>
    <n v="2.66"/>
    <n v="2.48"/>
    <s v=""/>
    <x v="0"/>
    <s v=""/>
    <s v=""/>
    <x v="0"/>
    <n v="0.93"/>
    <n v="1.78"/>
    <x v="189"/>
    <n v="1.31"/>
    <x v="31"/>
    <n v="-0.97"/>
    <n v="0.65"/>
    <x v="1"/>
    <s v=""/>
    <s v=""/>
  </r>
  <r>
    <x v="1705"/>
    <n v="0.25"/>
    <x v="6"/>
    <n v="0.05"/>
    <s v=" "/>
    <s v=" "/>
    <s v=" "/>
    <s v=" "/>
    <s v=""/>
    <s v=""/>
    <s v=""/>
    <x v="0"/>
    <s v=""/>
    <s v=""/>
    <x v="0"/>
    <n v="0.89"/>
    <n v="1.72"/>
    <x v="190"/>
    <n v="1.24"/>
    <x v="33"/>
    <n v="-6.74"/>
    <n v="-0.22"/>
    <x v="1"/>
    <s v=""/>
    <s v=""/>
  </r>
  <r>
    <x v="1706"/>
    <n v="0.25"/>
    <x v="6"/>
    <n v="7.0000000000000007E-2"/>
    <s v=" "/>
    <s v=" "/>
    <s v=" "/>
    <s v=" "/>
    <s v=""/>
    <s v=""/>
    <s v=""/>
    <x v="0"/>
    <s v=""/>
    <s v=""/>
    <x v="0"/>
    <n v="0.91"/>
    <n v="1.76"/>
    <x v="209"/>
    <n v="1.29"/>
    <x v="40"/>
    <n v="3.56"/>
    <n v="0.14000000000000001"/>
    <x v="1"/>
    <s v=""/>
    <s v=""/>
  </r>
  <r>
    <x v="1707"/>
    <n v="0.25"/>
    <x v="6"/>
    <n v="7.0000000000000007E-2"/>
    <s v=" "/>
    <s v=" "/>
    <s v=" "/>
    <s v=" "/>
    <s v=""/>
    <s v=""/>
    <s v=""/>
    <x v="99"/>
    <n v="0.04"/>
    <n v="0.22"/>
    <x v="132"/>
    <n v="0.91"/>
    <n v="1.72"/>
    <x v="209"/>
    <n v="1.26"/>
    <x v="50"/>
    <n v="1.04"/>
    <n v="1.03"/>
    <x v="1"/>
    <s v=""/>
    <s v=""/>
  </r>
  <r>
    <x v="1708"/>
    <n v="0.25"/>
    <x v="6"/>
    <n v="0.09"/>
    <s v=" "/>
    <s v=" "/>
    <s v=" "/>
    <s v=" "/>
    <s v=""/>
    <s v=""/>
    <n v="1.27"/>
    <x v="0"/>
    <s v=""/>
    <s v=""/>
    <x v="0"/>
    <n v="0.87"/>
    <n v="1.67"/>
    <x v="65"/>
    <n v="1.19"/>
    <x v="72"/>
    <n v="-2.54"/>
    <n v="-2.39"/>
    <x v="1"/>
    <s v=""/>
    <s v=""/>
  </r>
  <r>
    <x v="1709"/>
    <n v="0.25"/>
    <x v="6"/>
    <n v="0.08"/>
    <s v=" "/>
    <s v=" "/>
    <s v=" "/>
    <s v=" "/>
    <n v="2.69"/>
    <n v="2.44"/>
    <s v=""/>
    <x v="0"/>
    <s v=""/>
    <s v=""/>
    <x v="0"/>
    <n v="0.87"/>
    <n v="1.64"/>
    <x v="60"/>
    <n v="1.18"/>
    <x v="52"/>
    <n v="-3.06"/>
    <n v="-1.89"/>
    <x v="1"/>
    <s v=""/>
    <s v=""/>
  </r>
  <r>
    <x v="1710"/>
    <n v="0.25"/>
    <x v="6"/>
    <n v="0.08"/>
    <s v=" "/>
    <s v=" "/>
    <s v=" "/>
    <s v=" "/>
    <s v=""/>
    <s v=""/>
    <s v=""/>
    <x v="0"/>
    <s v=""/>
    <s v=""/>
    <x v="0"/>
    <n v="0.89"/>
    <n v="1.71"/>
    <x v="64"/>
    <n v="1.22"/>
    <x v="51"/>
    <n v="0.41"/>
    <n v="-1.92"/>
    <x v="1"/>
    <s v=""/>
    <s v=""/>
  </r>
  <r>
    <x v="1711"/>
    <n v="0.25"/>
    <x v="6"/>
    <n v="0.08"/>
    <s v=" "/>
    <s v=" "/>
    <s v=" "/>
    <s v=" "/>
    <s v=""/>
    <s v=""/>
    <s v=""/>
    <x v="0"/>
    <s v=""/>
    <s v=""/>
    <x v="0"/>
    <n v="0.94"/>
    <n v="1.74"/>
    <x v="208"/>
    <n v="1.29"/>
    <x v="28"/>
    <n v="4.28"/>
    <n v="1.22"/>
    <x v="1"/>
    <s v=""/>
    <s v=""/>
  </r>
  <r>
    <x v="1712"/>
    <n v="0.25"/>
    <x v="6"/>
    <n v="0.08"/>
    <s v=" "/>
    <s v=" "/>
    <s v=" "/>
    <s v=" "/>
    <s v=""/>
    <s v=""/>
    <s v=""/>
    <x v="84"/>
    <n v="0.12"/>
    <n v="0.38"/>
    <x v="133"/>
    <n v="0.93"/>
    <n v="1.71"/>
    <x v="66"/>
    <n v="1.25"/>
    <x v="29"/>
    <n v="-0.62"/>
    <n v="1.66"/>
    <x v="1"/>
    <s v=""/>
    <s v=""/>
  </r>
  <r>
    <x v="1713"/>
    <n v="0.25"/>
    <x v="6"/>
    <n v="0.14000000000000001"/>
    <s v=" "/>
    <s v=" "/>
    <s v=" "/>
    <s v=" "/>
    <s v=""/>
    <s v=""/>
    <n v="1.3"/>
    <x v="0"/>
    <s v=""/>
    <s v=""/>
    <x v="0"/>
    <n v="0.94"/>
    <n v="1.73"/>
    <x v="208"/>
    <n v="1.26"/>
    <x v="28"/>
    <n v="4.53"/>
    <n v="0.17"/>
    <x v="1"/>
    <s v=""/>
    <s v=""/>
  </r>
  <r>
    <x v="1714"/>
    <n v="0.25"/>
    <x v="6"/>
    <n v="0.13"/>
    <s v=" "/>
    <s v=" "/>
    <s v=" "/>
    <s v=" "/>
    <n v="2.72"/>
    <n v="2.46"/>
    <s v=""/>
    <x v="0"/>
    <s v=""/>
    <s v=""/>
    <x v="0"/>
    <n v="0.95"/>
    <n v="1.75"/>
    <x v="208"/>
    <n v="1.28"/>
    <x v="30"/>
    <n v="-0.03"/>
    <n v="0.21"/>
    <x v="1"/>
    <s v=""/>
    <s v=""/>
  </r>
  <r>
    <x v="1715"/>
    <s v=" Bank holiday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-0.2"/>
    <s v=""/>
    <x v="1"/>
    <s v=""/>
    <s v=""/>
  </r>
  <r>
    <x v="1716"/>
    <s v=" Bank holiday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-6.18"/>
    <s v=""/>
    <x v="1"/>
    <s v=""/>
    <s v=""/>
  </r>
  <r>
    <x v="1717"/>
    <n v="0.25"/>
    <x v="6"/>
    <n v="0.12"/>
    <s v=" "/>
    <s v=" "/>
    <s v=" "/>
    <s v=" "/>
    <s v=""/>
    <s v=""/>
    <s v=""/>
    <x v="95"/>
    <n v="0.16"/>
    <n v="0.38"/>
    <x v="129"/>
    <n v="0.95"/>
    <n v="1.75"/>
    <x v="213"/>
    <n v="1.3"/>
    <x v="31"/>
    <n v="-2.2799999999999998"/>
    <n v="0.79"/>
    <x v="1"/>
    <s v=""/>
    <s v=""/>
  </r>
  <r>
    <x v="1718"/>
    <n v="0.25"/>
    <x v="6"/>
    <n v="0.13"/>
    <s v=" "/>
    <s v=" "/>
    <s v=" "/>
    <s v=" "/>
    <s v=""/>
    <s v=""/>
    <n v="1.3"/>
    <x v="0"/>
    <s v=""/>
    <s v=""/>
    <x v="0"/>
    <n v="0.94"/>
    <n v="1.7"/>
    <x v="208"/>
    <n v="1.28"/>
    <x v="26"/>
    <n v="1.42"/>
    <n v="-0.26"/>
    <x v="1"/>
    <s v=""/>
    <s v=""/>
  </r>
  <r>
    <x v="1719"/>
    <n v="0.25"/>
    <x v="6"/>
    <n v="0.1"/>
    <s v=" "/>
    <s v=" "/>
    <s v=" "/>
    <s v=" "/>
    <n v="2.74"/>
    <n v="2.4700000000000002"/>
    <s v=""/>
    <x v="0"/>
    <s v=""/>
    <s v=""/>
    <x v="0"/>
    <n v="0.91"/>
    <n v="1.66"/>
    <x v="209"/>
    <n v="1.25"/>
    <x v="29"/>
    <n v="-1.92"/>
    <n v="-0.28999999999999998"/>
    <x v="1"/>
    <s v=""/>
    <s v=""/>
  </r>
  <r>
    <x v="1720"/>
    <s v=" Bank holiday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-1.86"/>
    <s v=""/>
    <x v="1"/>
    <s v=""/>
    <s v=""/>
  </r>
  <r>
    <x v="1721"/>
    <n v="0.25"/>
    <x v="6"/>
    <n v="0.12"/>
    <s v=" "/>
    <s v=" "/>
    <s v=" "/>
    <s v=" "/>
    <s v=""/>
    <s v=""/>
    <s v=""/>
    <x v="0"/>
    <s v=""/>
    <s v=""/>
    <x v="0"/>
    <n v="0.98"/>
    <n v="1.82"/>
    <x v="211"/>
    <n v="1.39"/>
    <x v="20"/>
    <n v="-1.28"/>
    <n v="3.58"/>
    <x v="1"/>
    <s v=""/>
    <s v=""/>
  </r>
  <r>
    <x v="1722"/>
    <n v="0.25"/>
    <x v="6"/>
    <n v="0.12"/>
    <s v=" "/>
    <s v=" "/>
    <s v=" "/>
    <s v=" "/>
    <s v=""/>
    <s v=""/>
    <s v=""/>
    <x v="90"/>
    <n v="0.2"/>
    <n v="0.41"/>
    <x v="134"/>
    <n v="1.01"/>
    <n v="1.84"/>
    <x v="67"/>
    <n v="1.42"/>
    <x v="0"/>
    <n v="-5.26"/>
    <n v="-0.78"/>
    <x v="1"/>
    <s v=""/>
    <s v=""/>
  </r>
  <r>
    <x v="1723"/>
    <n v="0.25"/>
    <x v="6"/>
    <n v="0.13"/>
    <s v=" "/>
    <s v=" "/>
    <s v=" "/>
    <s v=" "/>
    <s v=""/>
    <s v=""/>
    <n v="1.31"/>
    <x v="0"/>
    <s v=""/>
    <s v=""/>
    <x v="0"/>
    <n v="1.04"/>
    <n v="1.92"/>
    <x v="205"/>
    <n v="1.5"/>
    <x v="47"/>
    <n v="-0.76"/>
    <n v="1.33"/>
    <x v="1"/>
    <s v=""/>
    <s v=""/>
  </r>
  <r>
    <x v="1724"/>
    <n v="0.25"/>
    <x v="6"/>
    <n v="0.15"/>
    <s v=" "/>
    <s v=" "/>
    <s v=" "/>
    <s v=" "/>
    <n v="2.75"/>
    <n v="2.5299999999999998"/>
    <s v=""/>
    <x v="0"/>
    <s v=""/>
    <s v=""/>
    <x v="0"/>
    <n v="1.04"/>
    <n v="1.96"/>
    <x v="205"/>
    <n v="1.5"/>
    <x v="46"/>
    <n v="-3.6"/>
    <n v="0.9"/>
    <x v="1"/>
    <s v=""/>
    <s v=""/>
  </r>
  <r>
    <x v="1725"/>
    <n v="0.25"/>
    <x v="6"/>
    <n v="0.17"/>
    <s v=" "/>
    <s v=" "/>
    <s v=" "/>
    <s v=" "/>
    <s v=""/>
    <s v=""/>
    <s v=""/>
    <x v="0"/>
    <s v=""/>
    <s v=""/>
    <x v="0"/>
    <n v="1.06"/>
    <n v="1.95"/>
    <x v="68"/>
    <n v="1.51"/>
    <x v="46"/>
    <n v="-0.04"/>
    <n v="-0.04"/>
    <x v="1"/>
    <s v=""/>
    <s v=""/>
  </r>
  <r>
    <x v="1726"/>
    <n v="0.25"/>
    <x v="6"/>
    <n v="0.18"/>
    <s v=" "/>
    <s v=" "/>
    <s v=" "/>
    <s v=" "/>
    <s v=""/>
    <s v=""/>
    <s v=""/>
    <x v="0"/>
    <s v=""/>
    <s v=""/>
    <x v="0"/>
    <n v="1.05"/>
    <n v="1.94"/>
    <x v="205"/>
    <n v="1.5"/>
    <x v="1"/>
    <n v="2.15"/>
    <n v="1.34"/>
    <x v="1"/>
    <s v=""/>
    <s v=""/>
  </r>
  <r>
    <x v="1727"/>
    <n v="0.25"/>
    <x v="6"/>
    <n v="0.18"/>
    <s v=" "/>
    <s v=" "/>
    <s v=" "/>
    <s v=" "/>
    <s v=""/>
    <s v=""/>
    <s v=""/>
    <x v="89"/>
    <n v="0.23"/>
    <n v="0.54"/>
    <x v="135"/>
    <n v="1.0900000000000001"/>
    <n v="1.97"/>
    <x v="214"/>
    <n v="1.52"/>
    <x v="3"/>
    <n v="2.73"/>
    <n v="0.8"/>
    <x v="1"/>
    <s v=""/>
    <s v=""/>
  </r>
  <r>
    <x v="1728"/>
    <n v="0.25"/>
    <x v="6"/>
    <n v="0.18"/>
    <s v=" "/>
    <s v=" "/>
    <s v=" "/>
    <s v=" "/>
    <s v=""/>
    <s v=""/>
    <n v="1.31"/>
    <x v="0"/>
    <s v=""/>
    <s v=""/>
    <x v="0"/>
    <n v="1.0900000000000001"/>
    <n v="1.94"/>
    <x v="214"/>
    <n v="1.5"/>
    <x v="47"/>
    <n v="-3.05"/>
    <n v="0.99"/>
    <x v="1"/>
    <s v=""/>
    <s v=""/>
  </r>
  <r>
    <x v="1729"/>
    <n v="0.25"/>
    <x v="6"/>
    <n v="0.18"/>
    <s v=" "/>
    <s v=" "/>
    <s v=" "/>
    <s v=" "/>
    <n v="2.75"/>
    <n v="2.56"/>
    <s v=""/>
    <x v="0"/>
    <s v=""/>
    <s v=""/>
    <x v="0"/>
    <n v="1.1299999999999999"/>
    <n v="2"/>
    <x v="72"/>
    <n v="1.56"/>
    <x v="91"/>
    <n v="1.21"/>
    <n v="0.4"/>
    <x v="1"/>
    <s v=""/>
    <s v=""/>
  </r>
  <r>
    <x v="1730"/>
    <n v="0.25"/>
    <x v="6"/>
    <n v="0.18"/>
    <s v=" "/>
    <s v=" "/>
    <s v=" "/>
    <s v=" "/>
    <s v=""/>
    <s v=""/>
    <s v=""/>
    <x v="0"/>
    <s v=""/>
    <s v=""/>
    <x v="0"/>
    <n v="1.2"/>
    <n v="2.0299999999999998"/>
    <x v="75"/>
    <n v="1.61"/>
    <x v="8"/>
    <n v="-2.02"/>
    <n v="1.1399999999999999"/>
    <x v="1"/>
    <s v=""/>
    <s v=""/>
  </r>
  <r>
    <x v="1731"/>
    <n v="0.25"/>
    <x v="6"/>
    <n v="0.18"/>
    <s v=" "/>
    <s v=" "/>
    <s v=" "/>
    <s v=" "/>
    <s v=""/>
    <s v=""/>
    <s v=""/>
    <x v="0"/>
    <s v=""/>
    <s v=""/>
    <x v="0"/>
    <n v="1.25"/>
    <n v="2.1"/>
    <x v="78"/>
    <n v="1.69"/>
    <x v="6"/>
    <n v="0.37"/>
    <n v="-0.83"/>
    <x v="1"/>
    <s v=""/>
    <s v=""/>
  </r>
  <r>
    <x v="1732"/>
    <n v="0.25"/>
    <x v="6"/>
    <n v="0.18"/>
    <s v=" "/>
    <s v=" "/>
    <s v=" "/>
    <s v=" "/>
    <s v=""/>
    <s v=""/>
    <s v=""/>
    <x v="9"/>
    <n v="0.47"/>
    <n v="0.69"/>
    <x v="136"/>
    <n v="1.24"/>
    <n v="2.0699999999999998"/>
    <x v="78"/>
    <n v="1.68"/>
    <x v="93"/>
    <n v="-1.62"/>
    <n v="-1.34"/>
    <x v="1"/>
    <s v=""/>
    <s v=""/>
  </r>
  <r>
    <x v="1733"/>
    <n v="0.25"/>
    <x v="6"/>
    <n v="0.18"/>
    <s v=" "/>
    <s v=" "/>
    <s v=" "/>
    <s v=" "/>
    <s v=""/>
    <s v=""/>
    <n v="1.3"/>
    <x v="0"/>
    <s v=""/>
    <s v=""/>
    <x v="0"/>
    <n v="1.25"/>
    <n v="2.06"/>
    <x v="80"/>
    <n v="1.68"/>
    <x v="89"/>
    <n v="-2.31"/>
    <n v="-0.54"/>
    <x v="1"/>
    <s v=""/>
    <s v=""/>
  </r>
  <r>
    <x v="1734"/>
    <n v="0.25"/>
    <x v="6"/>
    <n v="0.16"/>
    <s v=" "/>
    <s v=" "/>
    <s v=" "/>
    <s v=" "/>
    <n v="2.75"/>
    <n v="2.59"/>
    <s v=""/>
    <x v="0"/>
    <s v=""/>
    <s v=""/>
    <x v="0"/>
    <n v="1.2"/>
    <n v="1.99"/>
    <x v="76"/>
    <n v="1.62"/>
    <x v="88"/>
    <n v="-10.41"/>
    <n v="-1.42"/>
    <x v="1"/>
    <s v=""/>
    <s v=""/>
  </r>
  <r>
    <x v="1735"/>
    <n v="0.25"/>
    <x v="6"/>
    <n v="0.18"/>
    <s v=" "/>
    <s v=" "/>
    <s v=" "/>
    <s v=" "/>
    <s v=""/>
    <s v=""/>
    <s v=""/>
    <x v="0"/>
    <s v=""/>
    <s v=""/>
    <x v="0"/>
    <n v="1.2"/>
    <n v="2.04"/>
    <x v="76"/>
    <n v="1.63"/>
    <x v="8"/>
    <n v="1.1499999999999999"/>
    <n v="-1.1499999999999999"/>
    <x v="1"/>
    <s v=""/>
    <s v=""/>
  </r>
  <r>
    <x v="1736"/>
    <n v="0.25"/>
    <x v="6"/>
    <n v="0.17"/>
    <s v=" "/>
    <s v=" "/>
    <s v=" "/>
    <s v=" "/>
    <s v=""/>
    <s v=""/>
    <s v=""/>
    <x v="0"/>
    <s v=""/>
    <s v=""/>
    <x v="0"/>
    <n v="1.21"/>
    <n v="2.0499999999999998"/>
    <x v="76"/>
    <n v="1.64"/>
    <x v="8"/>
    <n v="0.72"/>
    <n v="1.6"/>
    <x v="1"/>
    <s v=""/>
    <s v=""/>
  </r>
  <r>
    <x v="1737"/>
    <n v="0.25"/>
    <x v="6"/>
    <n v="0.16"/>
    <s v=" "/>
    <s v=" "/>
    <s v=" "/>
    <s v=" "/>
    <s v=""/>
    <s v=""/>
    <s v=""/>
    <x v="85"/>
    <n v="0.32"/>
    <n v="0.59"/>
    <x v="137"/>
    <n v="1.22"/>
    <n v="2.0699999999999998"/>
    <x v="84"/>
    <n v="1.67"/>
    <x v="89"/>
    <n v="-0.41"/>
    <n v="1.31"/>
    <x v="1"/>
    <s v=""/>
    <s v=""/>
  </r>
  <r>
    <x v="1738"/>
    <n v="0.25"/>
    <x v="6"/>
    <n v="0.16"/>
    <s v=" "/>
    <s v=" "/>
    <s v=" "/>
    <s v=" "/>
    <s v=""/>
    <s v=""/>
    <n v="1.31"/>
    <x v="0"/>
    <s v=""/>
    <s v=""/>
    <x v="0"/>
    <n v="1.23"/>
    <n v="2"/>
    <x v="78"/>
    <n v="1.65"/>
    <x v="88"/>
    <n v="0.99"/>
    <n v="-0.96"/>
    <x v="1"/>
    <s v=""/>
    <s v=""/>
  </r>
  <r>
    <x v="1739"/>
    <n v="0.25"/>
    <x v="6"/>
    <n v="0.15"/>
    <s v=" "/>
    <s v=" "/>
    <s v=" "/>
    <s v=" "/>
    <n v="2.78"/>
    <n v="2.6"/>
    <s v=""/>
    <x v="0"/>
    <s v=""/>
    <s v=""/>
    <x v="0"/>
    <n v="1.2"/>
    <n v="2"/>
    <x v="77"/>
    <n v="1.63"/>
    <x v="91"/>
    <n v="1.56"/>
    <n v="-0.37"/>
    <x v="1"/>
    <s v=""/>
    <s v=""/>
  </r>
  <r>
    <x v="1740"/>
    <n v="0.25"/>
    <x v="6"/>
    <n v="0.13"/>
    <s v=" "/>
    <s v=" "/>
    <s v=" "/>
    <s v=" "/>
    <s v=""/>
    <s v=""/>
    <s v=""/>
    <x v="0"/>
    <s v=""/>
    <s v=""/>
    <x v="0"/>
    <n v="1.23"/>
    <n v="2.0499999999999998"/>
    <x v="80"/>
    <n v="1.64"/>
    <x v="88"/>
    <n v="1.53"/>
    <n v="-0.3"/>
    <x v="1"/>
    <s v=""/>
    <s v=""/>
  </r>
  <r>
    <x v="1741"/>
    <n v="0.25"/>
    <x v="6"/>
    <n v="0.13"/>
    <s v=" "/>
    <s v=" "/>
    <s v=" "/>
    <s v=" "/>
    <s v=""/>
    <s v=""/>
    <s v=""/>
    <x v="0"/>
    <s v=""/>
    <s v=""/>
    <x v="0"/>
    <n v="1.24"/>
    <n v="2.0699999999999998"/>
    <x v="80"/>
    <n v="1.65"/>
    <x v="5"/>
    <n v="0.55000000000000004"/>
    <n v="1.18"/>
    <x v="22"/>
    <n v="4"/>
    <n v="4.5"/>
  </r>
  <r>
    <x v="1742"/>
    <n v="0.25"/>
    <x v="6"/>
    <n v="0.13"/>
    <s v=" "/>
    <s v=" "/>
    <s v=" "/>
    <s v=" "/>
    <s v=""/>
    <s v=""/>
    <s v=""/>
    <x v="89"/>
    <n v="0.28999999999999998"/>
    <n v="0.57999999999999996"/>
    <x v="136"/>
    <n v="1.22"/>
    <n v="2.04"/>
    <x v="76"/>
    <n v="1.61"/>
    <x v="91"/>
    <n v="-4.7"/>
    <n v="1.9"/>
    <x v="1"/>
    <s v=""/>
    <s v=""/>
  </r>
  <r>
    <x v="1743"/>
    <n v="0.25"/>
    <x v="6"/>
    <n v="0.13"/>
    <s v=" "/>
    <s v=" "/>
    <s v=" "/>
    <s v=" "/>
    <s v=""/>
    <s v=""/>
    <n v="1.31"/>
    <x v="0"/>
    <s v=""/>
    <s v=""/>
    <x v="0"/>
    <n v="1.22"/>
    <n v="2.06"/>
    <x v="185"/>
    <n v="1.64"/>
    <x v="2"/>
    <n v="1.08"/>
    <n v="-0.36"/>
    <x v="1"/>
    <s v=""/>
    <s v=""/>
  </r>
  <r>
    <x v="1744"/>
    <n v="0.25"/>
    <x v="6"/>
    <n v="0.13"/>
    <s v=" "/>
    <s v=" "/>
    <s v=" "/>
    <s v=" "/>
    <n v="2.79"/>
    <n v="2.64"/>
    <s v=""/>
    <x v="0"/>
    <s v=""/>
    <s v=""/>
    <x v="0"/>
    <n v="1.29"/>
    <n v="2.1"/>
    <x v="183"/>
    <n v="1.71"/>
    <x v="104"/>
    <n v="11.48"/>
    <n v="0.37"/>
    <x v="1"/>
    <s v=""/>
    <s v=""/>
  </r>
  <r>
    <x v="1745"/>
    <n v="0.25"/>
    <x v="6"/>
    <n v="0.18"/>
    <s v=" "/>
    <s v=" "/>
    <s v=" "/>
    <s v=" "/>
    <s v=""/>
    <s v=""/>
    <s v=""/>
    <x v="0"/>
    <s v=""/>
    <s v=""/>
    <x v="0"/>
    <n v="1.27"/>
    <n v="2.09"/>
    <x v="87"/>
    <n v="1.68"/>
    <x v="12"/>
    <n v="3.4"/>
    <n v="-7.0000000000000007E-2"/>
    <x v="1"/>
    <s v=""/>
    <s v=""/>
  </r>
  <r>
    <x v="1746"/>
    <n v="0.25"/>
    <x v="6"/>
    <n v="0.18"/>
    <s v=" "/>
    <s v=" "/>
    <s v=" "/>
    <s v=" "/>
    <s v=""/>
    <s v=""/>
    <s v=""/>
    <x v="0"/>
    <s v=""/>
    <s v=""/>
    <x v="0"/>
    <n v="1.28"/>
    <n v="2.13"/>
    <x v="184"/>
    <n v="1.69"/>
    <x v="93"/>
    <n v="0.47"/>
    <n v="1.44"/>
    <x v="1"/>
    <s v=""/>
    <s v=""/>
  </r>
  <r>
    <x v="1747"/>
    <n v="0.25"/>
    <x v="6"/>
    <n v="0.18"/>
    <s v=" "/>
    <s v=" "/>
    <s v=" "/>
    <s v=" "/>
    <s v=""/>
    <s v=""/>
    <s v=""/>
    <x v="86"/>
    <n v="0.3"/>
    <n v="0.7"/>
    <x v="38"/>
    <n v="1.29"/>
    <n v="2.13"/>
    <x v="183"/>
    <n v="1.68"/>
    <x v="104"/>
    <n v="0.8"/>
    <n v="0.26"/>
    <x v="1"/>
    <s v=""/>
    <s v=""/>
  </r>
  <r>
    <x v="1748"/>
    <n v="0.25"/>
    <x v="6"/>
    <n v="0.18"/>
    <s v=" "/>
    <s v=" "/>
    <s v=" "/>
    <s v=" "/>
    <s v=""/>
    <s v=""/>
    <n v="1.31"/>
    <x v="0"/>
    <s v=""/>
    <s v=""/>
    <x v="0"/>
    <n v="1.42"/>
    <n v="2.2000000000000002"/>
    <x v="109"/>
    <n v="1.81"/>
    <x v="117"/>
    <n v="-1.96"/>
    <n v="0.55000000000000004"/>
    <x v="1"/>
    <s v=""/>
    <s v=""/>
  </r>
  <r>
    <x v="1749"/>
    <n v="0.25"/>
    <x v="6"/>
    <n v="0.18"/>
    <s v=" "/>
    <s v=" "/>
    <s v=" "/>
    <s v=" "/>
    <n v="2.81"/>
    <n v="2.68"/>
    <s v=""/>
    <x v="0"/>
    <s v=""/>
    <s v=""/>
    <x v="0"/>
    <n v="1.38"/>
    <n v="2.13"/>
    <x v="101"/>
    <n v="1.72"/>
    <x v="104"/>
    <n v="-2.6"/>
    <n v="-0.56999999999999995"/>
    <x v="1"/>
    <s v=""/>
    <s v=""/>
  </r>
  <r>
    <x v="1750"/>
    <n v="0.25"/>
    <x v="6"/>
    <n v="0.18"/>
    <s v=" "/>
    <s v=" "/>
    <s v=" "/>
    <s v=" "/>
    <s v=""/>
    <s v=""/>
    <s v=""/>
    <x v="0"/>
    <s v=""/>
    <s v=""/>
    <x v="0"/>
    <n v="1.43"/>
    <n v="2.19"/>
    <x v="99"/>
    <n v="1.78"/>
    <x v="103"/>
    <n v="1.1599999999999999"/>
    <n v="-1.33"/>
    <x v="1"/>
    <s v=""/>
    <s v=""/>
  </r>
  <r>
    <x v="1751"/>
    <n v="0.25"/>
    <x v="6"/>
    <n v="0.18"/>
    <s v=" "/>
    <s v=" "/>
    <s v=" "/>
    <s v=" "/>
    <s v=""/>
    <s v=""/>
    <s v=""/>
    <x v="0"/>
    <s v=""/>
    <s v=""/>
    <x v="0"/>
    <n v="1.47"/>
    <n v="2.2200000000000002"/>
    <x v="96"/>
    <n v="1.82"/>
    <x v="118"/>
    <n v="4.6900000000000004"/>
    <n v="0.52"/>
    <x v="1"/>
    <s v=""/>
    <s v=""/>
  </r>
  <r>
    <x v="1752"/>
    <n v="0.25"/>
    <x v="6"/>
    <n v="0.18"/>
    <s v=" "/>
    <s v=" "/>
    <s v=" "/>
    <s v=" "/>
    <s v=""/>
    <s v=""/>
    <s v=""/>
    <x v="87"/>
    <n v="0.34"/>
    <n v="0.83"/>
    <x v="138"/>
    <n v="1.45"/>
    <n v="2.21"/>
    <x v="98"/>
    <n v="1.8"/>
    <x v="117"/>
    <n v="-1.48"/>
    <n v="-0.09"/>
    <x v="1"/>
    <s v=""/>
    <s v=""/>
  </r>
  <r>
    <x v="1753"/>
    <n v="0.25"/>
    <x v="6"/>
    <n v="0.18"/>
    <s v=" "/>
    <s v=" "/>
    <s v=" "/>
    <s v=" "/>
    <s v=""/>
    <s v=""/>
    <n v="1.29"/>
    <x v="0"/>
    <s v=""/>
    <s v=""/>
    <x v="0"/>
    <n v="1.43"/>
    <n v="2.17"/>
    <x v="99"/>
    <n v="1.75"/>
    <x v="103"/>
    <n v="-7.59"/>
    <n v="-1.63"/>
    <x v="1"/>
    <s v=""/>
    <s v=""/>
  </r>
  <r>
    <x v="1754"/>
    <n v="0.25"/>
    <x v="6"/>
    <n v="0.19"/>
    <s v=" "/>
    <s v=" "/>
    <s v=" "/>
    <s v=" "/>
    <n v="2.81"/>
    <n v="2.72"/>
    <s v=""/>
    <x v="0"/>
    <s v=""/>
    <s v=""/>
    <x v="0"/>
    <n v="1.41"/>
    <n v="2.15"/>
    <x v="100"/>
    <n v="1.72"/>
    <x v="6"/>
    <n v="-1.36"/>
    <n v="-0.32"/>
    <x v="1"/>
    <s v=""/>
    <s v=""/>
  </r>
  <r>
    <x v="1755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-3.49"/>
    <s v=""/>
    <x v="1"/>
    <s v=""/>
    <s v=""/>
  </r>
  <r>
    <x v="1756"/>
    <n v="0.25"/>
    <x v="6"/>
    <n v="0.19"/>
    <s v=" "/>
    <s v=" "/>
    <s v=" "/>
    <s v=" "/>
    <s v=""/>
    <s v=""/>
    <s v=""/>
    <x v="0"/>
    <s v=""/>
    <s v=""/>
    <x v="0"/>
    <n v="1.45"/>
    <n v="2.1800000000000002"/>
    <x v="98"/>
    <n v="1.74"/>
    <x v="103"/>
    <n v="3.32"/>
    <n v="-7.0000000000000007E-2"/>
    <x v="1"/>
    <s v=""/>
    <s v=""/>
  </r>
  <r>
    <x v="1757"/>
    <n v="0.25"/>
    <x v="6"/>
    <n v="0.19"/>
    <s v=" "/>
    <s v=" "/>
    <s v=" "/>
    <s v=" "/>
    <s v=""/>
    <s v=""/>
    <s v=""/>
    <x v="81"/>
    <n v="0.37"/>
    <n v="0.81"/>
    <x v="139"/>
    <n v="1.49"/>
    <n v="2.2400000000000002"/>
    <x v="95"/>
    <n v="1.79"/>
    <x v="118"/>
    <n v="-2.68"/>
    <n v="-1.44"/>
    <x v="1"/>
    <s v=""/>
    <s v=""/>
  </r>
  <r>
    <x v="1758"/>
    <n v="0.25"/>
    <x v="6"/>
    <n v="0.19"/>
    <s v=" "/>
    <s v=" "/>
    <s v=" "/>
    <s v=" "/>
    <s v=""/>
    <s v=""/>
    <n v="1.29"/>
    <x v="0"/>
    <s v=""/>
    <s v=""/>
    <x v="0"/>
    <n v="1.44"/>
    <n v="2.2000000000000002"/>
    <x v="90"/>
    <n v="1.74"/>
    <x v="94"/>
    <n v="2.99"/>
    <n v="-1.3"/>
    <x v="1"/>
    <s v=""/>
    <s v=""/>
  </r>
  <r>
    <x v="1759"/>
    <n v="0.25"/>
    <x v="6"/>
    <n v="0.19"/>
    <s v=" "/>
    <s v=" "/>
    <s v=" "/>
    <s v=" "/>
    <n v="2.83"/>
    <n v="2.74"/>
    <s v=""/>
    <x v="0"/>
    <s v=""/>
    <s v=""/>
    <x v="0"/>
    <n v="1.45"/>
    <n v="2.1800000000000002"/>
    <x v="98"/>
    <n v="1.74"/>
    <x v="7"/>
    <n v="2.27"/>
    <n v="2.02"/>
    <x v="1"/>
    <s v=""/>
    <s v=""/>
  </r>
  <r>
    <x v="1760"/>
    <n v="0.25"/>
    <x v="6"/>
    <n v="0.19"/>
    <s v=" "/>
    <s v=" "/>
    <s v=" "/>
    <s v=" "/>
    <s v=""/>
    <s v=""/>
    <s v=""/>
    <x v="0"/>
    <s v=""/>
    <s v=""/>
    <x v="0"/>
    <n v="1.37"/>
    <n v="2.13"/>
    <x v="102"/>
    <n v="1.64"/>
    <x v="89"/>
    <n v="14.59"/>
    <n v="-0.37"/>
    <x v="1"/>
    <s v=""/>
    <s v=""/>
  </r>
  <r>
    <x v="1761"/>
    <n v="0.25"/>
    <x v="6"/>
    <n v="0.18"/>
    <s v=" "/>
    <s v=" "/>
    <s v=" "/>
    <s v=" "/>
    <s v=""/>
    <s v=""/>
    <s v=""/>
    <x v="0"/>
    <s v=""/>
    <s v=""/>
    <x v="0"/>
    <n v="1.25"/>
    <n v="1.99"/>
    <x v="82"/>
    <n v="1.48"/>
    <x v="1"/>
    <n v="2.85"/>
    <n v="-0.04"/>
    <x v="23"/>
    <n v="4.4000000000000004"/>
    <n v="5"/>
  </r>
  <r>
    <x v="1762"/>
    <n v="0.25"/>
    <x v="6"/>
    <n v="0.17"/>
    <s v=" "/>
    <s v=" "/>
    <s v=" "/>
    <s v=" "/>
    <s v=""/>
    <s v=""/>
    <s v=""/>
    <x v="7"/>
    <n v="0.59"/>
    <n v="0.83"/>
    <x v="140"/>
    <n v="1.41"/>
    <n v="2.06"/>
    <x v="89"/>
    <n v="1.61"/>
    <x v="5"/>
    <n v="-1.1399999999999999"/>
    <n v="2.0499999999999998"/>
    <x v="1"/>
    <s v=""/>
    <s v=""/>
  </r>
  <r>
    <x v="1763"/>
    <n v="0.5"/>
    <x v="1"/>
    <n v="0.43"/>
    <s v=" "/>
    <s v=" "/>
    <s v=" "/>
    <s v=" "/>
    <s v=""/>
    <s v=""/>
    <n v="1.29"/>
    <x v="0"/>
    <s v=""/>
    <s v=""/>
    <x v="0"/>
    <n v="1.43"/>
    <n v="2.0299999999999998"/>
    <x v="107"/>
    <n v="1.59"/>
    <x v="88"/>
    <n v="-3.3"/>
    <n v="0.09"/>
    <x v="1"/>
    <s v=""/>
    <s v=""/>
  </r>
  <r>
    <x v="1764"/>
    <n v="0.5"/>
    <x v="1"/>
    <n v="0.43"/>
    <s v=" "/>
    <s v=" "/>
    <s v=" "/>
    <s v=" "/>
    <n v="3.05"/>
    <n v="2.75"/>
    <s v=""/>
    <x v="0"/>
    <s v=""/>
    <s v=""/>
    <x v="0"/>
    <n v="1.33"/>
    <n v="1.96"/>
    <x v="182"/>
    <n v="1.46"/>
    <x v="48"/>
    <n v="-7.82"/>
    <n v="-1.04"/>
    <x v="1"/>
    <s v=""/>
    <s v=""/>
  </r>
  <r>
    <x v="1765"/>
    <n v="0.5"/>
    <x v="1"/>
    <n v="0.42"/>
    <s v=" "/>
    <s v=" "/>
    <s v=" "/>
    <s v=" "/>
    <s v=""/>
    <s v=""/>
    <s v=""/>
    <x v="0"/>
    <s v=""/>
    <s v=""/>
    <x v="0"/>
    <n v="1.36"/>
    <n v="2.02"/>
    <x v="106"/>
    <n v="1.51"/>
    <x v="46"/>
    <n v="-0.99"/>
    <n v="-2.67"/>
    <x v="1"/>
    <s v=""/>
    <s v=""/>
  </r>
  <r>
    <x v="1766"/>
    <n v="0.5"/>
    <x v="1"/>
    <n v="0.42"/>
    <s v=" "/>
    <s v=" "/>
    <s v=" "/>
    <s v=" "/>
    <s v=""/>
    <s v=""/>
    <s v=""/>
    <x v="0"/>
    <s v=""/>
    <s v=""/>
    <x v="0"/>
    <n v="1.41"/>
    <n v="2.12"/>
    <x v="101"/>
    <n v="1.61"/>
    <x v="12"/>
    <n v="1.89"/>
    <n v="0.48"/>
    <x v="1"/>
    <s v=""/>
    <s v=""/>
  </r>
  <r>
    <x v="1767"/>
    <n v="0.5"/>
    <x v="1"/>
    <n v="0.42"/>
    <s v=" "/>
    <s v=" "/>
    <s v=" "/>
    <s v=" "/>
    <s v=""/>
    <s v=""/>
    <s v=""/>
    <x v="9"/>
    <n v="0.55000000000000004"/>
    <n v="0.83"/>
    <x v="141"/>
    <n v="1.45"/>
    <n v="2.19"/>
    <x v="109"/>
    <n v="1.65"/>
    <x v="95"/>
    <n v="8.2200000000000006"/>
    <n v="2.88"/>
    <x v="1"/>
    <s v=""/>
    <s v=""/>
  </r>
  <r>
    <x v="1768"/>
    <n v="0.5"/>
    <x v="1"/>
    <n v="0.42"/>
    <s v=" "/>
    <s v=" "/>
    <s v=" "/>
    <s v=" "/>
    <s v=""/>
    <s v=""/>
    <n v="1.32"/>
    <x v="0"/>
    <s v=""/>
    <s v=""/>
    <x v="0"/>
    <n v="1.5"/>
    <n v="2.2400000000000002"/>
    <x v="96"/>
    <n v="1.7"/>
    <x v="101"/>
    <n v="-5.99"/>
    <n v="-0.33"/>
    <x v="1"/>
    <s v=""/>
    <s v=""/>
  </r>
  <r>
    <x v="1769"/>
    <n v="0.5"/>
    <x v="1"/>
    <n v="0.43"/>
    <s v=" "/>
    <s v=" "/>
    <s v=" "/>
    <s v=" "/>
    <n v="3.26"/>
    <n v="2.96"/>
    <s v=""/>
    <x v="0"/>
    <s v=""/>
    <s v=""/>
    <x v="0"/>
    <n v="1.6"/>
    <n v="2.2799999999999998"/>
    <x v="112"/>
    <n v="1.8"/>
    <x v="98"/>
    <n v="-1.74"/>
    <n v="0.31"/>
    <x v="1"/>
    <s v=""/>
    <s v=""/>
  </r>
  <r>
    <x v="1770"/>
    <n v="0.5"/>
    <x v="1"/>
    <n v="0.43"/>
    <s v=" "/>
    <s v=" "/>
    <s v=" "/>
    <s v=" "/>
    <s v=""/>
    <s v=""/>
    <s v=""/>
    <x v="0"/>
    <s v=""/>
    <s v=""/>
    <x v="0"/>
    <n v="1.71"/>
    <n v="2.42"/>
    <x v="115"/>
    <n v="1.94"/>
    <x v="120"/>
    <n v="4.97"/>
    <n v="1.04"/>
    <x v="1"/>
    <s v=""/>
    <s v=""/>
  </r>
  <r>
    <x v="1771"/>
    <n v="0.5"/>
    <x v="1"/>
    <n v="0.43"/>
    <s v=" "/>
    <s v=" "/>
    <s v=" "/>
    <s v=" "/>
    <s v=""/>
    <s v=""/>
    <s v=""/>
    <x v="0"/>
    <s v=""/>
    <s v=""/>
    <x v="0"/>
    <n v="1.74"/>
    <n v="2.4700000000000002"/>
    <x v="121"/>
    <n v="1.97"/>
    <x v="123"/>
    <n v="-0.97"/>
    <n v="-0.09"/>
    <x v="1"/>
    <s v=""/>
    <s v=""/>
  </r>
  <r>
    <x v="1772"/>
    <n v="0.5"/>
    <x v="1"/>
    <n v="0.43"/>
    <s v=" "/>
    <s v=" "/>
    <s v=" "/>
    <s v=" "/>
    <s v=""/>
    <s v=""/>
    <s v=""/>
    <x v="12"/>
    <n v="0.57999999999999996"/>
    <n v="1.03"/>
    <x v="57"/>
    <n v="1.83"/>
    <n v="2.39"/>
    <x v="133"/>
    <n v="2.02"/>
    <x v="123"/>
    <n v="4.67"/>
    <n v="1.87"/>
    <x v="1"/>
    <s v=""/>
    <s v=""/>
  </r>
  <r>
    <x v="1773"/>
    <n v="0.5"/>
    <x v="1"/>
    <n v="0.43"/>
    <s v=" "/>
    <s v=" "/>
    <s v=" "/>
    <s v=" "/>
    <s v=""/>
    <s v=""/>
    <n v="1.41"/>
    <x v="0"/>
    <s v=""/>
    <s v=""/>
    <x v="0"/>
    <n v="1.83"/>
    <n v="2.41"/>
    <x v="133"/>
    <n v="2.02"/>
    <x v="124"/>
    <n v="-0.5"/>
    <n v="0.32"/>
    <x v="1"/>
    <s v=""/>
    <s v=""/>
  </r>
  <r>
    <x v="1774"/>
    <n v="0.5"/>
    <x v="1"/>
    <n v="0.43"/>
    <s v=" "/>
    <s v=" "/>
    <s v=" "/>
    <s v=" "/>
    <n v="3.3"/>
    <n v="3.07"/>
    <s v=""/>
    <x v="0"/>
    <s v=""/>
    <s v=""/>
    <x v="0"/>
    <n v="1.83"/>
    <n v="2.38"/>
    <x v="133"/>
    <n v="2.02"/>
    <x v="124"/>
    <n v="2.08"/>
    <n v="0.6"/>
    <x v="1"/>
    <s v=""/>
    <s v=""/>
  </r>
  <r>
    <x v="1775"/>
    <n v="0.5"/>
    <x v="1"/>
    <n v="0.43"/>
    <s v=" "/>
    <s v=" "/>
    <s v=" "/>
    <s v=" "/>
    <s v=""/>
    <s v=""/>
    <s v=""/>
    <x v="0"/>
    <s v=""/>
    <s v=""/>
    <x v="0"/>
    <n v="1.96"/>
    <n v="2.48"/>
    <x v="142"/>
    <n v="2.1800000000000002"/>
    <x v="141"/>
    <n v="-0.62"/>
    <n v="0.09"/>
    <x v="1"/>
    <s v=""/>
    <s v=""/>
  </r>
  <r>
    <x v="1776"/>
    <n v="0.5"/>
    <x v="1"/>
    <n v="0.43"/>
    <s v=" "/>
    <s v=" "/>
    <s v=" "/>
    <s v=" "/>
    <s v=""/>
    <s v=""/>
    <s v=""/>
    <x v="0"/>
    <s v=""/>
    <s v=""/>
    <x v="0"/>
    <n v="2.02"/>
    <n v="2.58"/>
    <x v="148"/>
    <n v="2.2599999999999998"/>
    <x v="144"/>
    <n v="3.29"/>
    <n v="0.6"/>
    <x v="1"/>
    <s v=""/>
    <s v=""/>
  </r>
  <r>
    <x v="1777"/>
    <n v="0.5"/>
    <x v="1"/>
    <n v="0.44"/>
    <s v=" "/>
    <s v=" "/>
    <s v=" "/>
    <s v=" "/>
    <s v=""/>
    <s v=""/>
    <s v=""/>
    <x v="100"/>
    <n v="0.53"/>
    <n v="1.04"/>
    <x v="94"/>
    <n v="1.99"/>
    <n v="2.44"/>
    <x v="141"/>
    <n v="2.2000000000000002"/>
    <x v="133"/>
    <n v="1.27"/>
    <n v="-3.71"/>
    <x v="1"/>
    <s v=""/>
    <s v=""/>
  </r>
  <r>
    <x v="1778"/>
    <n v="0.5"/>
    <x v="1"/>
    <n v="0.45"/>
    <s v=" "/>
    <s v=" "/>
    <s v=" "/>
    <s v=" "/>
    <s v=""/>
    <s v=""/>
    <n v="1.46"/>
    <x v="0"/>
    <s v=""/>
    <s v=""/>
    <x v="0"/>
    <n v="2.0699999999999998"/>
    <n v="2.48"/>
    <x v="149"/>
    <n v="2.27"/>
    <x v="142"/>
    <n v="2.57"/>
    <n v="0.53"/>
    <x v="1"/>
    <s v=""/>
    <s v=""/>
  </r>
  <r>
    <x v="1779"/>
    <n v="0.5"/>
    <x v="1"/>
    <n v="0.45"/>
    <s v=" "/>
    <s v=" "/>
    <s v=" "/>
    <s v=" "/>
    <n v="3.39"/>
    <n v="3.17"/>
    <s v=""/>
    <x v="0"/>
    <s v=""/>
    <s v=""/>
    <x v="0"/>
    <n v="2.2599999999999998"/>
    <n v="2.58"/>
    <x v="168"/>
    <n v="2.4900000000000002"/>
    <x v="160"/>
    <n v="0.72"/>
    <n v="0.24"/>
    <x v="1"/>
    <s v=""/>
    <s v=""/>
  </r>
  <r>
    <x v="1780"/>
    <n v="0.5"/>
    <x v="1"/>
    <n v="0.45"/>
    <s v=" "/>
    <s v=" "/>
    <s v=" "/>
    <s v=" "/>
    <s v=""/>
    <s v=""/>
    <s v=""/>
    <x v="0"/>
    <s v=""/>
    <s v=""/>
    <x v="0"/>
    <n v="2.27"/>
    <n v="2.52"/>
    <x v="167"/>
    <n v="2.46"/>
    <x v="154"/>
    <n v="0.52"/>
    <n v="0.15"/>
    <x v="1"/>
    <s v=""/>
    <s v=""/>
  </r>
  <r>
    <x v="1781"/>
    <n v="0.5"/>
    <x v="1"/>
    <n v="0.45"/>
    <s v=" "/>
    <s v=" "/>
    <s v=" "/>
    <s v=" "/>
    <s v=""/>
    <s v=""/>
    <s v=""/>
    <x v="0"/>
    <s v=""/>
    <s v=""/>
    <x v="0"/>
    <n v="2.2400000000000002"/>
    <n v="2.5"/>
    <x v="168"/>
    <n v="2.4500000000000002"/>
    <x v="210"/>
    <n v="0.73"/>
    <n v="-0.22"/>
    <x v="1"/>
    <s v=""/>
    <s v=""/>
  </r>
  <r>
    <x v="1782"/>
    <n v="0.5"/>
    <x v="1"/>
    <n v="0.45"/>
    <s v=" "/>
    <s v=" "/>
    <s v=" "/>
    <s v=" "/>
    <s v=""/>
    <s v=""/>
    <s v=""/>
    <x v="8"/>
    <n v="0.57999999999999996"/>
    <n v="1.32"/>
    <x v="77"/>
    <n v="2.21"/>
    <n v="2.4500000000000002"/>
    <x v="164"/>
    <n v="2.42"/>
    <x v="151"/>
    <n v="-0.79"/>
    <n v="-0.64"/>
    <x v="1"/>
    <s v=""/>
    <s v=""/>
  </r>
  <r>
    <x v="1783"/>
    <n v="0.5"/>
    <x v="1"/>
    <n v="0.42"/>
    <s v=" "/>
    <s v=" "/>
    <s v=" "/>
    <s v=" "/>
    <s v=""/>
    <s v=""/>
    <n v="1.45"/>
    <x v="0"/>
    <s v=""/>
    <s v=""/>
    <x v="0"/>
    <n v="2.17"/>
    <n v="2.41"/>
    <x v="161"/>
    <n v="2.39"/>
    <x v="143"/>
    <n v="-3.29"/>
    <n v="-0.67"/>
    <x v="1"/>
    <s v=""/>
    <s v=""/>
  </r>
  <r>
    <x v="1784"/>
    <n v="0.5"/>
    <x v="1"/>
    <n v="0.42"/>
    <s v=" "/>
    <s v=" "/>
    <s v=" "/>
    <s v=" "/>
    <n v="3.49"/>
    <n v="3.2"/>
    <s v=""/>
    <x v="0"/>
    <s v=""/>
    <s v=""/>
    <x v="0"/>
    <n v="2.2400000000000002"/>
    <n v="2.42"/>
    <x v="168"/>
    <n v="2.46"/>
    <x v="152"/>
    <n v="1.7"/>
    <n v="-0.5"/>
    <x v="24"/>
    <n v="4.8"/>
    <n v="5.3"/>
  </r>
  <r>
    <x v="1785"/>
    <n v="0.5"/>
    <x v="1"/>
    <n v="0.44"/>
    <s v=" "/>
    <s v=" "/>
    <s v=" "/>
    <s v=" "/>
    <s v=""/>
    <s v=""/>
    <s v=""/>
    <x v="0"/>
    <s v=""/>
    <s v=""/>
    <x v="0"/>
    <n v="2.21"/>
    <n v="2.41"/>
    <x v="164"/>
    <n v="2.44"/>
    <x v="152"/>
    <n v="0.48"/>
    <n v="0.36"/>
    <x v="1"/>
    <s v=""/>
    <s v=""/>
  </r>
  <r>
    <x v="1786"/>
    <n v="0.5"/>
    <x v="1"/>
    <n v="0.45"/>
    <s v=" "/>
    <s v=" "/>
    <s v=" "/>
    <s v=" "/>
    <s v=""/>
    <s v=""/>
    <s v=""/>
    <x v="0"/>
    <s v=""/>
    <s v=""/>
    <x v="0"/>
    <n v="2.2799999999999998"/>
    <n v="2.4900000000000002"/>
    <x v="215"/>
    <n v="2.52"/>
    <x v="147"/>
    <n v="-2.41"/>
    <n v="0.57999999999999996"/>
    <x v="1"/>
    <s v=""/>
    <s v=""/>
  </r>
  <r>
    <x v="1787"/>
    <n v="0.5"/>
    <x v="1"/>
    <n v="0.45"/>
    <s v=" "/>
    <s v=" "/>
    <s v=" "/>
    <s v=" "/>
    <s v=""/>
    <s v=""/>
    <s v=""/>
    <x v="101"/>
    <n v="0.81"/>
    <n v="1.3"/>
    <x v="87"/>
    <n v="2.2799999999999998"/>
    <n v="2.5"/>
    <x v="215"/>
    <n v="2.5099999999999998"/>
    <x v="160"/>
    <n v="-5.13"/>
    <n v="-0.96"/>
    <x v="1"/>
    <s v=""/>
    <s v=""/>
  </r>
  <r>
    <x v="1788"/>
    <n v="0.5"/>
    <x v="1"/>
    <n v="0.45"/>
    <s v=" "/>
    <s v=" "/>
    <s v=" "/>
    <s v=" "/>
    <s v=""/>
    <s v=""/>
    <n v="1.45"/>
    <x v="0"/>
    <s v=""/>
    <s v=""/>
    <x v="0"/>
    <n v="2.27"/>
    <n v="2.56"/>
    <x v="169"/>
    <n v="2.5099999999999998"/>
    <x v="211"/>
    <n v="0.64"/>
    <n v="-1.62"/>
    <x v="1"/>
    <s v=""/>
    <s v=""/>
  </r>
  <r>
    <x v="1789"/>
    <n v="0.5"/>
    <x v="1"/>
    <n v="0.45"/>
    <s v=" "/>
    <s v=" "/>
    <s v=" "/>
    <s v=" "/>
    <n v="3.58"/>
    <n v="3.23"/>
    <s v=""/>
    <x v="0"/>
    <s v=""/>
    <s v=""/>
    <x v="0"/>
    <n v="2.34"/>
    <n v="2.62"/>
    <x v="216"/>
    <n v="2.59"/>
    <x v="212"/>
    <n v="-2.7"/>
    <n v="0.68"/>
    <x v="1"/>
    <s v=""/>
    <s v=""/>
  </r>
  <r>
    <x v="1790"/>
    <n v="0.5"/>
    <x v="1"/>
    <n v="0.45"/>
    <s v=" "/>
    <s v=" "/>
    <s v=" "/>
    <s v=" "/>
    <s v=""/>
    <s v=""/>
    <s v=""/>
    <x v="0"/>
    <s v=""/>
    <s v=""/>
    <x v="0"/>
    <n v="2.34"/>
    <n v="2.69"/>
    <x v="216"/>
    <n v="2.62"/>
    <x v="213"/>
    <n v="-6.27"/>
    <n v="-0.17"/>
    <x v="1"/>
    <s v=""/>
    <s v=""/>
  </r>
  <r>
    <x v="1791"/>
    <n v="0.5"/>
    <x v="1"/>
    <n v="0.45"/>
    <s v=" "/>
    <s v=" "/>
    <s v=" "/>
    <s v=" "/>
    <s v=""/>
    <s v=""/>
    <s v=""/>
    <x v="0"/>
    <s v=""/>
    <s v=""/>
    <x v="0"/>
    <n v="2.2599999999999998"/>
    <n v="2.64"/>
    <x v="168"/>
    <n v="2.52"/>
    <x v="214"/>
    <n v="1.47"/>
    <n v="-1.1100000000000001"/>
    <x v="1"/>
    <s v=""/>
    <s v=""/>
  </r>
  <r>
    <x v="1792"/>
    <n v="0.5"/>
    <x v="1"/>
    <n v="0.45"/>
    <s v=" "/>
    <s v=" "/>
    <s v=" "/>
    <s v=" "/>
    <s v=""/>
    <s v=""/>
    <s v=""/>
    <x v="32"/>
    <n v="0.97"/>
    <n v="1.43"/>
    <x v="142"/>
    <n v="2.27"/>
    <n v="2.64"/>
    <x v="168"/>
    <n v="2.5099999999999998"/>
    <x v="214"/>
    <n v="2.63"/>
    <n v="-0.48"/>
    <x v="1"/>
    <s v=""/>
    <s v=""/>
  </r>
  <r>
    <x v="1793"/>
    <n v="1"/>
    <x v="2"/>
    <n v="0.95"/>
    <s v=" "/>
    <s v=" "/>
    <s v=" "/>
    <s v=" "/>
    <s v=""/>
    <s v=""/>
    <n v="1.52"/>
    <x v="0"/>
    <s v=""/>
    <s v=""/>
    <x v="0"/>
    <n v="2.35"/>
    <n v="2.74"/>
    <x v="217"/>
    <n v="2.61"/>
    <x v="215"/>
    <n v="-2.91"/>
    <n v="0.56999999999999995"/>
    <x v="1"/>
    <s v=""/>
    <s v=""/>
  </r>
  <r>
    <x v="1794"/>
    <n v="1"/>
    <x v="2"/>
    <s v=" Bank holiday"/>
    <s v=" "/>
    <s v=" "/>
    <s v=" "/>
    <s v=" "/>
    <n v="3.64"/>
    <n v="3.27"/>
    <s v=""/>
    <x v="0"/>
    <s v=""/>
    <s v=""/>
    <x v="0"/>
    <s v=""/>
    <s v=""/>
    <x v="11"/>
    <s v=""/>
    <x v="15"/>
    <n v="1.56"/>
    <s v=""/>
    <x v="1"/>
    <s v=""/>
    <s v=""/>
  </r>
  <r>
    <x v="1795"/>
    <n v="1"/>
    <x v="2"/>
    <n v="0.93"/>
    <s v=" "/>
    <s v=" "/>
    <s v=" "/>
    <s v=" "/>
    <s v=""/>
    <s v=""/>
    <s v=""/>
    <x v="0"/>
    <s v=""/>
    <s v=""/>
    <x v="0"/>
    <n v="2.36"/>
    <n v="2.77"/>
    <x v="216"/>
    <n v="2.63"/>
    <x v="216"/>
    <n v="2.77"/>
    <n v="-0.15"/>
    <x v="1"/>
    <s v=""/>
    <s v=""/>
  </r>
  <r>
    <x v="1796"/>
    <n v="1"/>
    <x v="2"/>
    <n v="0.93"/>
    <s v=" "/>
    <s v=" "/>
    <s v=" "/>
    <s v=" "/>
    <s v=""/>
    <s v=""/>
    <s v=""/>
    <x v="0"/>
    <s v=""/>
    <s v=""/>
    <x v="0"/>
    <n v="2.4500000000000002"/>
    <n v="2.81"/>
    <x v="218"/>
    <n v="2.7"/>
    <x v="217"/>
    <n v="1.72"/>
    <n v="1.06"/>
    <x v="1"/>
    <s v=""/>
    <s v=""/>
  </r>
  <r>
    <x v="1797"/>
    <n v="1"/>
    <x v="2"/>
    <n v="0.92"/>
    <s v=" "/>
    <s v=" "/>
    <s v=" "/>
    <s v=" "/>
    <s v=""/>
    <s v=""/>
    <s v=""/>
    <x v="29"/>
    <n v="1.0900000000000001"/>
    <n v="1.63"/>
    <x v="143"/>
    <n v="2.5099999999999998"/>
    <n v="2.8"/>
    <x v="219"/>
    <n v="2.74"/>
    <x v="218"/>
    <n v="-0.33"/>
    <n v="1.49"/>
    <x v="1"/>
    <s v=""/>
    <s v=""/>
  </r>
  <r>
    <x v="1798"/>
    <n v="1"/>
    <x v="2"/>
    <n v="0.92"/>
    <s v=" "/>
    <s v=" "/>
    <s v=" "/>
    <s v=" "/>
    <s v=""/>
    <s v=""/>
    <n v="2.08"/>
    <x v="0"/>
    <s v=""/>
    <s v=""/>
    <x v="0"/>
    <n v="2.56"/>
    <n v="2.86"/>
    <x v="220"/>
    <n v="2.8"/>
    <x v="219"/>
    <n v="-2.14"/>
    <n v="-0.45"/>
    <x v="1"/>
    <s v=""/>
    <s v=""/>
  </r>
  <r>
    <x v="1799"/>
    <n v="1"/>
    <x v="2"/>
    <n v="0.92"/>
    <s v=" "/>
    <s v=" "/>
    <s v=" "/>
    <s v=" "/>
    <n v="3.84"/>
    <n v="3.62"/>
    <s v=""/>
    <x v="0"/>
    <s v=""/>
    <s v=""/>
    <x v="0"/>
    <n v="2.59"/>
    <n v="2.85"/>
    <x v="221"/>
    <n v="2.79"/>
    <x v="220"/>
    <n v="-1.91"/>
    <n v="-2.34"/>
    <x v="1"/>
    <s v=""/>
    <s v=""/>
  </r>
  <r>
    <x v="1800"/>
    <n v="1"/>
    <x v="2"/>
    <n v="0.92"/>
    <s v=" "/>
    <s v=" "/>
    <s v=" "/>
    <s v=" "/>
    <s v=""/>
    <s v=""/>
    <s v=""/>
    <x v="0"/>
    <s v=""/>
    <s v=""/>
    <x v="0"/>
    <n v="2.5"/>
    <n v="2.81"/>
    <x v="222"/>
    <n v="2.7"/>
    <x v="221"/>
    <n v="2.44"/>
    <n v="-0.82"/>
    <x v="1"/>
    <s v=""/>
    <s v=""/>
  </r>
  <r>
    <x v="1801"/>
    <n v="1"/>
    <x v="2"/>
    <n v="0.92"/>
    <s v=" "/>
    <s v=" "/>
    <s v=" "/>
    <s v=" "/>
    <s v=""/>
    <s v=""/>
    <s v=""/>
    <x v="0"/>
    <s v=""/>
    <s v=""/>
    <x v="0"/>
    <n v="2.4300000000000002"/>
    <n v="2.75"/>
    <x v="223"/>
    <n v="2.6"/>
    <x v="222"/>
    <n v="-5.72"/>
    <n v="-1.82"/>
    <x v="1"/>
    <s v=""/>
    <s v=""/>
  </r>
  <r>
    <x v="1802"/>
    <n v="1"/>
    <x v="2"/>
    <n v="0.92"/>
    <s v=" "/>
    <s v=" "/>
    <s v=" "/>
    <s v=" "/>
    <s v=""/>
    <s v=""/>
    <s v=""/>
    <x v="33"/>
    <n v="1.32"/>
    <n v="1.75"/>
    <x v="144"/>
    <n v="2.4700000000000002"/>
    <n v="2.82"/>
    <x v="224"/>
    <n v="2.64"/>
    <x v="221"/>
    <n v="2.96"/>
    <n v="-0.64"/>
    <x v="1"/>
    <s v=""/>
    <s v=""/>
  </r>
  <r>
    <x v="1803"/>
    <n v="1"/>
    <x v="2"/>
    <n v="0.92"/>
    <s v=" "/>
    <s v=" "/>
    <s v=" "/>
    <s v=" "/>
    <s v=""/>
    <s v=""/>
    <n v="2.11"/>
    <x v="0"/>
    <s v=""/>
    <s v=""/>
    <x v="0"/>
    <n v="2.5"/>
    <n v="2.79"/>
    <x v="225"/>
    <n v="2.66"/>
    <x v="221"/>
    <n v="1.29"/>
    <n v="1.29"/>
    <x v="1"/>
    <s v=""/>
    <s v=""/>
  </r>
  <r>
    <x v="1804"/>
    <n v="1"/>
    <x v="2"/>
    <n v="0.92"/>
    <s v=" "/>
    <s v=" "/>
    <s v=" "/>
    <s v=" "/>
    <n v="3.86"/>
    <n v="3.64"/>
    <s v=""/>
    <x v="0"/>
    <s v=""/>
    <s v=""/>
    <x v="0"/>
    <n v="2.6"/>
    <n v="2.85"/>
    <x v="220"/>
    <n v="2.75"/>
    <x v="219"/>
    <n v="-2.94"/>
    <n v="-2.5299999999999998"/>
    <x v="1"/>
    <s v=""/>
    <s v=""/>
  </r>
  <r>
    <x v="1805"/>
    <n v="1"/>
    <x v="2"/>
    <n v="0.93"/>
    <s v=" "/>
    <s v=" "/>
    <s v=" "/>
    <s v=" "/>
    <s v=""/>
    <s v=""/>
    <s v=""/>
    <x v="0"/>
    <s v=""/>
    <s v=""/>
    <x v="0"/>
    <n v="2.64"/>
    <n v="2.91"/>
    <x v="226"/>
    <n v="2.81"/>
    <x v="223"/>
    <n v="0.14000000000000001"/>
    <n v="-0.62"/>
    <x v="1"/>
    <s v=""/>
    <s v=""/>
  </r>
  <r>
    <x v="1806"/>
    <n v="1"/>
    <x v="2"/>
    <n v="0.93"/>
    <s v=" "/>
    <s v=" "/>
    <s v=" "/>
    <s v=" "/>
    <s v=""/>
    <s v=""/>
    <s v=""/>
    <x v="0"/>
    <s v=""/>
    <s v=""/>
    <x v="0"/>
    <n v="2.69"/>
    <n v="2.92"/>
    <x v="227"/>
    <n v="2.84"/>
    <x v="224"/>
    <n v="-2.0699999999999998"/>
    <n v="1.77"/>
    <x v="1"/>
    <s v=""/>
    <s v=""/>
  </r>
  <r>
    <x v="1807"/>
    <n v="1"/>
    <x v="2"/>
    <n v="0.96"/>
    <s v=" "/>
    <s v=" "/>
    <s v=" "/>
    <s v=" "/>
    <s v=""/>
    <s v=""/>
    <s v=""/>
    <x v="102"/>
    <n v="1.41"/>
    <n v="1.99"/>
    <x v="145"/>
    <n v="2.59"/>
    <n v="2.9"/>
    <x v="228"/>
    <n v="2.74"/>
    <x v="225"/>
    <n v="5.22"/>
    <n v="0.31"/>
    <x v="1"/>
    <s v=""/>
    <s v=""/>
  </r>
  <r>
    <x v="1808"/>
    <n v="1"/>
    <x v="2"/>
    <n v="0.95"/>
    <s v=" "/>
    <s v=" "/>
    <s v=" "/>
    <s v=" "/>
    <s v=""/>
    <s v=""/>
    <n v="2.11"/>
    <x v="0"/>
    <s v=""/>
    <s v=""/>
    <x v="0"/>
    <n v="2.67"/>
    <n v="3"/>
    <x v="229"/>
    <n v="2.84"/>
    <x v="226"/>
    <n v="-7.92"/>
    <n v="-2.19"/>
    <x v="1"/>
    <s v=""/>
    <s v=""/>
  </r>
  <r>
    <x v="1809"/>
    <n v="1"/>
    <x v="2"/>
    <n v="0.96"/>
    <s v=" "/>
    <s v=" "/>
    <s v=" "/>
    <s v=" "/>
    <n v="3.93"/>
    <n v="3.71"/>
    <s v=""/>
    <x v="0"/>
    <s v=""/>
    <s v=""/>
    <x v="0"/>
    <n v="2.67"/>
    <n v="3.08"/>
    <x v="229"/>
    <n v="2.88"/>
    <x v="227"/>
    <n v="-1.46"/>
    <n v="-0.26"/>
    <x v="1"/>
    <s v=""/>
    <s v=""/>
  </r>
  <r>
    <x v="1810"/>
    <n v="1"/>
    <x v="2"/>
    <n v="0.95"/>
    <s v=" "/>
    <s v=" "/>
    <s v=" "/>
    <s v=" "/>
    <s v=""/>
    <s v=""/>
    <s v=""/>
    <x v="0"/>
    <s v=""/>
    <s v=""/>
    <x v="0"/>
    <n v="2.58"/>
    <n v="3.01"/>
    <x v="230"/>
    <n v="2.76"/>
    <x v="228"/>
    <n v="-11.64"/>
    <n v="-1.72"/>
    <x v="1"/>
    <s v=""/>
    <s v=""/>
  </r>
  <r>
    <x v="1811"/>
    <n v="1"/>
    <x v="2"/>
    <n v="0.96"/>
    <s v=" "/>
    <s v=" "/>
    <s v=" "/>
    <s v=" "/>
    <s v=""/>
    <s v=""/>
    <s v=""/>
    <x v="0"/>
    <s v=""/>
    <s v=""/>
    <x v="0"/>
    <n v="2.61"/>
    <n v="3.01"/>
    <x v="231"/>
    <n v="2.77"/>
    <x v="229"/>
    <n v="3.03"/>
    <n v="-0.6"/>
    <x v="1"/>
    <s v=""/>
    <s v=""/>
  </r>
  <r>
    <x v="1812"/>
    <n v="1"/>
    <x v="2"/>
    <n v="0.96"/>
    <s v=" "/>
    <s v=" "/>
    <s v=" "/>
    <s v=" "/>
    <s v=""/>
    <s v=""/>
    <s v=""/>
    <x v="30"/>
    <n v="1.34"/>
    <n v="1.89"/>
    <x v="146"/>
    <n v="2.66"/>
    <n v="2.99"/>
    <x v="232"/>
    <n v="2.8"/>
    <x v="230"/>
    <n v="-6.25"/>
    <n v="-0.21"/>
    <x v="1"/>
    <s v=""/>
    <s v=""/>
  </r>
  <r>
    <x v="1813"/>
    <n v="1"/>
    <x v="2"/>
    <n v="0.96"/>
    <s v=" "/>
    <s v=" "/>
    <s v=" "/>
    <s v=" "/>
    <s v=""/>
    <s v=""/>
    <n v="2.12"/>
    <x v="0"/>
    <s v=""/>
    <s v=""/>
    <x v="0"/>
    <n v="2.57"/>
    <n v="2.94"/>
    <x v="233"/>
    <n v="2.73"/>
    <x v="231"/>
    <n v="-0.32"/>
    <n v="-0.51"/>
    <x v="1"/>
    <s v=""/>
    <s v=""/>
  </r>
  <r>
    <x v="1814"/>
    <n v="1"/>
    <x v="2"/>
    <n v="0.96"/>
    <s v=" "/>
    <s v=" "/>
    <s v=" "/>
    <s v=" "/>
    <n v="4.01"/>
    <n v="3.71"/>
    <s v=""/>
    <x v="0"/>
    <s v=""/>
    <s v=""/>
    <x v="0"/>
    <n v="2.6"/>
    <n v="2.97"/>
    <x v="226"/>
    <n v="2.75"/>
    <x v="223"/>
    <n v="1.06"/>
    <n v="0.96"/>
    <x v="1"/>
    <s v=""/>
    <s v=""/>
  </r>
  <r>
    <x v="1815"/>
    <n v="1"/>
    <x v="2"/>
    <n v="0.96"/>
    <s v=" "/>
    <s v=" "/>
    <s v=" "/>
    <s v=" "/>
    <s v=""/>
    <s v=""/>
    <s v=""/>
    <x v="0"/>
    <s v=""/>
    <s v=""/>
    <x v="0"/>
    <n v="2.58"/>
    <n v="2.95"/>
    <x v="233"/>
    <n v="2.71"/>
    <x v="232"/>
    <n v="-4.66"/>
    <n v="0.64"/>
    <x v="1"/>
    <s v=""/>
    <s v=""/>
  </r>
  <r>
    <x v="1816"/>
    <n v="1"/>
    <x v="2"/>
    <n v="0.96"/>
    <s v=" "/>
    <s v=" "/>
    <s v=" "/>
    <s v=" "/>
    <s v=""/>
    <s v=""/>
    <s v=""/>
    <x v="0"/>
    <s v=""/>
    <s v=""/>
    <x v="0"/>
    <n v="2.69"/>
    <n v="3.05"/>
    <x v="234"/>
    <n v="2.84"/>
    <x v="233"/>
    <n v="1.97"/>
    <n v="1.7"/>
    <x v="1"/>
    <s v=""/>
    <s v=""/>
  </r>
  <r>
    <x v="1817"/>
    <n v="1"/>
    <x v="2"/>
    <n v="0.96"/>
    <s v=" "/>
    <s v=" "/>
    <s v=" "/>
    <s v=" "/>
    <s v=""/>
    <s v=""/>
    <s v=""/>
    <x v="35"/>
    <n v="1.35"/>
    <n v="1.94"/>
    <x v="147"/>
    <n v="2.7"/>
    <n v="2.96"/>
    <x v="235"/>
    <n v="2.83"/>
    <x v="224"/>
    <n v="-5.76"/>
    <n v="-1.95"/>
    <x v="1"/>
    <s v=""/>
    <s v=""/>
  </r>
  <r>
    <x v="1818"/>
    <n v="1"/>
    <x v="2"/>
    <n v="0.96"/>
    <s v=" "/>
    <s v=" "/>
    <s v=" "/>
    <s v=" "/>
    <s v=""/>
    <s v=""/>
    <n v="2.12"/>
    <x v="0"/>
    <s v=""/>
    <s v=""/>
    <x v="0"/>
    <n v="2.63"/>
    <n v="2.9"/>
    <x v="236"/>
    <n v="2.75"/>
    <x v="219"/>
    <n v="5.66"/>
    <n v="-1.28"/>
    <x v="1"/>
    <s v=""/>
    <s v=""/>
  </r>
  <r>
    <x v="1819"/>
    <n v="1"/>
    <x v="2"/>
    <n v="0.96"/>
    <s v=" "/>
    <s v=" "/>
    <s v=" "/>
    <s v=" "/>
    <n v="4.0199999999999996"/>
    <n v="3.72"/>
    <s v=""/>
    <x v="0"/>
    <s v=""/>
    <s v=""/>
    <x v="0"/>
    <n v="2.58"/>
    <n v="2.85"/>
    <x v="233"/>
    <n v="2.7"/>
    <x v="217"/>
    <n v="-3.72"/>
    <n v="0.1"/>
    <x v="1"/>
    <s v=""/>
    <s v=""/>
  </r>
  <r>
    <x v="1820"/>
    <n v="1"/>
    <x v="2"/>
    <s v=" Bank holiday"/>
    <s v=" "/>
    <s v=" "/>
    <s v=" "/>
    <s v=" "/>
    <s v=""/>
    <s v=""/>
    <s v=""/>
    <x v="0"/>
    <s v=""/>
    <s v=""/>
    <x v="0"/>
    <s v=""/>
    <s v=""/>
    <x v="11"/>
    <s v=""/>
    <x v="15"/>
    <n v="-3.94"/>
    <s v=""/>
    <x v="1"/>
    <s v=""/>
    <s v=""/>
  </r>
  <r>
    <x v="1821"/>
    <n v="1"/>
    <x v="2"/>
    <n v="0.96"/>
    <s v=" "/>
    <s v=" "/>
    <s v=" "/>
    <s v=" "/>
    <s v=""/>
    <s v=""/>
    <s v=""/>
    <x v="0"/>
    <s v=""/>
    <s v=""/>
    <x v="0"/>
    <n v="2.5099999999999998"/>
    <n v="2.83"/>
    <x v="237"/>
    <n v="2.64"/>
    <x v="221"/>
    <n v="1.91"/>
    <n v="1.63"/>
    <x v="1"/>
    <s v=""/>
    <s v=""/>
  </r>
  <r>
    <x v="1822"/>
    <n v="1"/>
    <x v="2"/>
    <n v="0.96"/>
    <s v=" "/>
    <s v=" "/>
    <s v=" "/>
    <s v=" "/>
    <s v=""/>
    <s v=""/>
    <s v=""/>
    <x v="37"/>
    <n v="1.37"/>
    <n v="1.9"/>
    <x v="148"/>
    <n v="2.48"/>
    <n v="2.8"/>
    <x v="225"/>
    <n v="2.6"/>
    <x v="215"/>
    <n v="-0.36"/>
    <n v="-0.21"/>
    <x v="1"/>
    <s v=""/>
    <s v=""/>
  </r>
  <r>
    <x v="1823"/>
    <n v="1"/>
    <x v="2"/>
    <n v="0.96"/>
    <s v=" "/>
    <s v=" "/>
    <s v=" "/>
    <s v=" "/>
    <s v=""/>
    <s v=""/>
    <n v="2.12"/>
    <x v="0"/>
    <s v=""/>
    <s v=""/>
    <x v="0"/>
    <n v="2.5"/>
    <n v="2.85"/>
    <x v="222"/>
    <n v="2.62"/>
    <x v="221"/>
    <n v="-1.1399999999999999"/>
    <n v="1.79"/>
    <x v="1"/>
    <s v=""/>
    <s v=""/>
  </r>
  <r>
    <x v="1824"/>
    <n v="1"/>
    <x v="2"/>
    <n v="0.96"/>
    <s v=" "/>
    <s v=" "/>
    <s v=" "/>
    <s v=" "/>
    <n v="4.03"/>
    <n v="3.7"/>
    <s v=""/>
    <x v="0"/>
    <s v=""/>
    <s v=""/>
    <x v="0"/>
    <n v="2.5"/>
    <n v="2.82"/>
    <x v="222"/>
    <n v="2.61"/>
    <x v="234"/>
    <n v="-2.06"/>
    <n v="1.02"/>
    <x v="1"/>
    <s v=""/>
    <s v=""/>
  </r>
  <r>
    <x v="1825"/>
    <n v="1"/>
    <x v="2"/>
    <n v="0.96"/>
    <s v=" "/>
    <s v=" "/>
    <s v=" "/>
    <s v=" "/>
    <s v=""/>
    <s v=""/>
    <s v=""/>
    <x v="0"/>
    <s v=""/>
    <s v=""/>
    <x v="0"/>
    <n v="2.5499999999999998"/>
    <n v="2.84"/>
    <x v="230"/>
    <n v="2.66"/>
    <x v="217"/>
    <n v="7.66"/>
    <n v="0.65"/>
    <x v="1"/>
    <s v=""/>
    <s v=""/>
  </r>
  <r>
    <x v="1826"/>
    <n v="1"/>
    <x v="2"/>
    <n v="0.96"/>
    <s v=" "/>
    <s v=" "/>
    <s v=" "/>
    <s v=" "/>
    <s v=""/>
    <s v=""/>
    <s v=""/>
    <x v="0"/>
    <s v=""/>
    <s v=""/>
    <x v="0"/>
    <n v="2.62"/>
    <n v="2.9"/>
    <x v="231"/>
    <n v="2.72"/>
    <x v="225"/>
    <n v="0.22"/>
    <n v="0.13"/>
    <x v="1"/>
    <s v=""/>
    <s v=""/>
  </r>
  <r>
    <x v="1827"/>
    <n v="1"/>
    <x v="2"/>
    <n v="0.96"/>
    <s v=" "/>
    <s v=" "/>
    <s v=" "/>
    <s v=" "/>
    <s v=""/>
    <s v=""/>
    <s v=""/>
    <x v="54"/>
    <n v="1.5"/>
    <n v="2.0699999999999998"/>
    <x v="149"/>
    <n v="2.74"/>
    <n v="2.93"/>
    <x v="238"/>
    <n v="2.86"/>
    <x v="235"/>
    <n v="-6.27"/>
    <n v="-0.02"/>
    <x v="25"/>
    <n v="5.0999999999999996"/>
    <n v="5.7"/>
  </r>
  <r>
    <x v="1828"/>
    <n v="1.5"/>
    <x v="4"/>
    <n v="1.46"/>
    <s v=" "/>
    <s v=" "/>
    <s v=" "/>
    <s v=" "/>
    <s v=""/>
    <s v=""/>
    <n v="2.21"/>
    <x v="0"/>
    <s v=""/>
    <s v=""/>
    <x v="0"/>
    <n v="2.8"/>
    <n v="2.95"/>
    <x v="239"/>
    <n v="2.89"/>
    <x v="229"/>
    <n v="2.2000000000000002"/>
    <n v="0.54"/>
    <x v="1"/>
    <s v=""/>
    <s v=""/>
  </r>
  <r>
    <x v="1829"/>
    <n v="1.5"/>
    <x v="4"/>
    <n v="1.46"/>
    <s v=" "/>
    <s v=" "/>
    <s v=" "/>
    <s v=" "/>
    <n v="4.2"/>
    <n v="3.85"/>
    <s v=""/>
    <x v="0"/>
    <s v=""/>
    <s v=""/>
    <x v="0"/>
    <n v="2.87"/>
    <n v="3"/>
    <x v="240"/>
    <n v="2.96"/>
    <x v="236"/>
    <n v="-2.48"/>
    <n v="-0.98"/>
    <x v="1"/>
    <s v=""/>
    <s v=""/>
  </r>
  <r>
    <x v="1830"/>
    <n v="1.5"/>
    <x v="4"/>
    <n v="1.46"/>
    <s v=" "/>
    <s v=" "/>
    <s v=" "/>
    <s v=" "/>
    <s v=""/>
    <s v=""/>
    <s v=""/>
    <x v="0"/>
    <s v=""/>
    <s v=""/>
    <x v="0"/>
    <n v="2.98"/>
    <n v="3.14"/>
    <x v="241"/>
    <n v="3.09"/>
    <x v="237"/>
    <n v="4.8600000000000003"/>
    <n v="0.85"/>
    <x v="1"/>
    <s v=""/>
    <s v=""/>
  </r>
  <r>
    <x v="1831"/>
    <n v="1.5"/>
    <x v="4"/>
    <n v="1.46"/>
    <s v=" "/>
    <s v=" "/>
    <s v=" "/>
    <s v=" "/>
    <s v=""/>
    <s v=""/>
    <s v=""/>
    <x v="0"/>
    <s v=""/>
    <s v=""/>
    <x v="0"/>
    <n v="2.99"/>
    <n v="3.15"/>
    <x v="242"/>
    <n v="3.1"/>
    <x v="238"/>
    <n v="-0.76"/>
    <n v="7.0000000000000007E-2"/>
    <x v="1"/>
    <s v=""/>
    <s v=""/>
  </r>
  <r>
    <x v="1832"/>
    <n v="1.5"/>
    <x v="4"/>
    <n v="1.46"/>
    <s v=" "/>
    <s v=" "/>
    <s v=" "/>
    <s v=" "/>
    <s v=""/>
    <s v=""/>
    <s v=""/>
    <x v="103"/>
    <n v="1.66"/>
    <n v="2.33"/>
    <x v="150"/>
    <n v="3.06"/>
    <n v="3.22"/>
    <x v="243"/>
    <n v="3.18"/>
    <x v="239"/>
    <n v="-2.98"/>
    <n v="-1.01"/>
    <x v="1"/>
    <s v=""/>
    <s v=""/>
  </r>
  <r>
    <x v="1833"/>
    <n v="1.5"/>
    <x v="4"/>
    <n v="1.46"/>
    <s v=" "/>
    <s v=" "/>
    <s v=" "/>
    <s v=" "/>
    <s v=""/>
    <s v=""/>
    <n v="2.64"/>
    <x v="0"/>
    <s v=""/>
    <s v=""/>
    <x v="0"/>
    <n v="3.03"/>
    <n v="3.18"/>
    <x v="244"/>
    <n v="3.15"/>
    <x v="240"/>
    <n v="-0.34"/>
    <n v="-1.59"/>
    <x v="1"/>
    <s v=""/>
    <s v=""/>
  </r>
  <r>
    <x v="1834"/>
    <n v="1.5"/>
    <x v="4"/>
    <n v="1.46"/>
    <s v=" "/>
    <s v=" "/>
    <s v=" "/>
    <s v=" "/>
    <n v="4.29"/>
    <n v="4.17"/>
    <s v=""/>
    <x v="0"/>
    <s v=""/>
    <s v=""/>
    <x v="0"/>
    <n v="3.2"/>
    <n v="3.24"/>
    <x v="245"/>
    <n v="3.32"/>
    <x v="241"/>
    <n v="-3.37"/>
    <n v="-2.34"/>
    <x v="1"/>
    <s v=""/>
    <s v=""/>
  </r>
  <r>
    <x v="1835"/>
    <n v="1.5"/>
    <x v="4"/>
    <n v="1.46"/>
    <s v=" "/>
    <s v=" "/>
    <s v=" "/>
    <s v=" "/>
    <s v=""/>
    <s v=""/>
    <s v=""/>
    <x v="0"/>
    <s v=""/>
    <s v=""/>
    <x v="0"/>
    <n v="3.35"/>
    <n v="3.36"/>
    <x v="246"/>
    <n v="3.48"/>
    <x v="242"/>
    <n v="-15.63"/>
    <n v="-1.66"/>
    <x v="1"/>
    <s v=""/>
    <s v=""/>
  </r>
  <r>
    <x v="1836"/>
    <n v="1.5"/>
    <x v="4"/>
    <n v="1.46"/>
    <s v=" "/>
    <s v=" "/>
    <s v=" "/>
    <s v=" "/>
    <s v=""/>
    <s v=""/>
    <s v=""/>
    <x v="0"/>
    <s v=""/>
    <s v=""/>
    <x v="0"/>
    <n v="3.42"/>
    <n v="3.45"/>
    <x v="247"/>
    <n v="3.56"/>
    <x v="243"/>
    <n v="-1.29"/>
    <n v="-0.7"/>
    <x v="1"/>
    <s v=""/>
    <s v=""/>
  </r>
  <r>
    <x v="1837"/>
    <n v="1.5"/>
    <x v="4"/>
    <n v="1.46"/>
    <s v=" "/>
    <s v=" "/>
    <s v=" "/>
    <s v=" "/>
    <s v=""/>
    <s v=""/>
    <s v=""/>
    <x v="59"/>
    <n v="1.96"/>
    <n v="2.5299999999999998"/>
    <x v="151"/>
    <n v="3.24"/>
    <n v="3.39"/>
    <x v="248"/>
    <n v="3.38"/>
    <x v="244"/>
    <n v="1.9"/>
    <n v="0.75"/>
    <x v="1"/>
    <s v=""/>
    <s v=""/>
  </r>
  <r>
    <x v="1838"/>
    <n v="1.5"/>
    <x v="4"/>
    <n v="1.46"/>
    <s v=" "/>
    <s v=" "/>
    <s v=" "/>
    <s v=" "/>
    <s v=""/>
    <s v=""/>
    <n v="2.64"/>
    <x v="0"/>
    <s v=""/>
    <s v=""/>
    <x v="0"/>
    <n v="3.2"/>
    <n v="3.33"/>
    <x v="249"/>
    <n v="3.31"/>
    <x v="245"/>
    <n v="-9.7100000000000009"/>
    <n v="-2.2999999999999998"/>
    <x v="1"/>
    <s v=""/>
    <s v=""/>
  </r>
  <r>
    <x v="1839"/>
    <n v="1.5"/>
    <x v="4"/>
    <n v="1.46"/>
    <s v=" "/>
    <s v=" "/>
    <s v=" "/>
    <s v=" "/>
    <n v="4.4400000000000004"/>
    <n v="4.28"/>
    <s v=""/>
    <x v="0"/>
    <s v=""/>
    <s v=""/>
    <x v="0"/>
    <n v="3.2"/>
    <n v="3.35"/>
    <x v="249"/>
    <n v="3.32"/>
    <x v="245"/>
    <n v="0.28000000000000003"/>
    <n v="-0.86"/>
    <x v="1"/>
    <s v=""/>
    <s v=""/>
  </r>
  <r>
    <x v="1840"/>
    <n v="1.5"/>
    <x v="4"/>
    <n v="1.46"/>
    <s v=" "/>
    <s v=" "/>
    <s v=" "/>
    <s v=" "/>
    <s v=""/>
    <s v=""/>
    <s v=""/>
    <x v="0"/>
    <s v=""/>
    <s v=""/>
    <x v="0"/>
    <n v="3.26"/>
    <n v="3.36"/>
    <x v="250"/>
    <n v="3.37"/>
    <x v="246"/>
    <n v="-0.02"/>
    <n v="1.93"/>
    <x v="1"/>
    <s v=""/>
    <s v=""/>
  </r>
  <r>
    <x v="1841"/>
    <n v="1.5"/>
    <x v="4"/>
    <n v="1.46"/>
    <s v=" "/>
    <s v=" "/>
    <s v=" "/>
    <s v=" "/>
    <s v=""/>
    <s v=""/>
    <s v=""/>
    <x v="0"/>
    <s v=""/>
    <s v=""/>
    <x v="0"/>
    <n v="3.31"/>
    <n v="3.44"/>
    <x v="251"/>
    <n v="3.4"/>
    <x v="242"/>
    <n v="0.72"/>
    <n v="-0.28000000000000003"/>
    <x v="1"/>
    <s v=""/>
    <s v=""/>
  </r>
  <r>
    <x v="1842"/>
    <n v="1.5"/>
    <x v="4"/>
    <n v="1.46"/>
    <s v=" "/>
    <s v=" "/>
    <s v=" "/>
    <s v=" "/>
    <s v=""/>
    <s v=""/>
    <s v=""/>
    <x v="104"/>
    <n v="1.96"/>
    <n v="2.52"/>
    <x v="152"/>
    <n v="3.22"/>
    <n v="3.37"/>
    <x v="245"/>
    <n v="3.31"/>
    <x v="245"/>
    <n v="-3.64"/>
    <n v="-1.66"/>
    <x v="1"/>
    <s v=""/>
    <s v=""/>
  </r>
  <r>
    <x v="1843"/>
    <n v="1.5"/>
    <x v="4"/>
    <n v="1.46"/>
    <s v=" "/>
    <s v=" "/>
    <s v=" "/>
    <s v=" "/>
    <s v=""/>
    <s v=""/>
    <n v="2.68"/>
    <x v="0"/>
    <s v=""/>
    <s v=""/>
    <x v="0"/>
    <n v="3.09"/>
    <n v="3.3"/>
    <x v="243"/>
    <n v="3.16"/>
    <x v="247"/>
    <n v="5.68"/>
    <n v="-2.64"/>
    <x v="1"/>
    <s v=""/>
    <s v=""/>
  </r>
  <r>
    <x v="1844"/>
    <n v="1.5"/>
    <x v="4"/>
    <n v="1.46"/>
    <s v=" "/>
    <s v=" "/>
    <s v=" "/>
    <s v=" "/>
    <n v="4.5199999999999996"/>
    <n v="4.26"/>
    <s v=""/>
    <x v="0"/>
    <s v=""/>
    <s v=""/>
    <x v="0"/>
    <n v="3.1"/>
    <n v="3.33"/>
    <x v="252"/>
    <n v="3.19"/>
    <x v="248"/>
    <n v="0.6"/>
    <n v="1.01"/>
    <x v="1"/>
    <s v=""/>
    <s v=""/>
  </r>
  <r>
    <x v="1845"/>
    <n v="1.5"/>
    <x v="4"/>
    <n v="1.46"/>
    <s v=" "/>
    <s v=" "/>
    <s v=" "/>
    <s v=" "/>
    <s v=""/>
    <s v=""/>
    <s v=""/>
    <x v="0"/>
    <s v=""/>
    <s v=""/>
    <x v="0"/>
    <n v="3.16"/>
    <n v="3.38"/>
    <x v="253"/>
    <n v="3.24"/>
    <x v="249"/>
    <n v="-1.49"/>
    <n v="1.2"/>
    <x v="1"/>
    <s v=""/>
    <s v=""/>
  </r>
  <r>
    <x v="1846"/>
    <n v="1.5"/>
    <x v="4"/>
    <n v="1.46"/>
    <s v=" "/>
    <s v=" "/>
    <s v=" "/>
    <s v=" "/>
    <s v=""/>
    <s v=""/>
    <s v=""/>
    <x v="0"/>
    <s v=""/>
    <s v=""/>
    <x v="0"/>
    <n v="3.14"/>
    <n v="3.32"/>
    <x v="254"/>
    <n v="3.22"/>
    <x v="241"/>
    <n v="-2.1800000000000002"/>
    <n v="0.03"/>
    <x v="1"/>
    <s v=""/>
    <s v=""/>
  </r>
  <r>
    <x v="1847"/>
    <n v="1.5"/>
    <x v="4"/>
    <n v="1.46"/>
    <s v=" "/>
    <s v=" "/>
    <s v=" "/>
    <s v=" "/>
    <s v=""/>
    <s v=""/>
    <s v=""/>
    <x v="105"/>
    <n v="2.09"/>
    <n v="2.65"/>
    <x v="153"/>
    <n v="3.12"/>
    <n v="3.24"/>
    <x v="255"/>
    <n v="3.17"/>
    <x v="247"/>
    <n v="-0.82"/>
    <n v="-0.26"/>
    <x v="1"/>
    <s v=""/>
    <s v=""/>
  </r>
  <r>
    <x v="1848"/>
    <n v="1.5"/>
    <x v="4"/>
    <n v="1.46"/>
    <s v=" "/>
    <s v=" "/>
    <s v=" "/>
    <s v=" "/>
    <s v=""/>
    <s v=""/>
    <n v="2.81"/>
    <x v="0"/>
    <s v=""/>
    <s v=""/>
    <x v="0"/>
    <n v="3.09"/>
    <n v="3.19"/>
    <x v="243"/>
    <n v="3.1"/>
    <x v="240"/>
    <n v="-0.92"/>
    <n v="-0.47"/>
    <x v="1"/>
    <s v=""/>
    <s v=""/>
  </r>
  <r>
    <x v="1849"/>
    <n v="1.5"/>
    <x v="4"/>
    <s v=" Bank holiday"/>
    <s v=" "/>
    <s v=" "/>
    <s v=" "/>
    <s v=" "/>
    <n v="4.57"/>
    <n v="4.26"/>
    <s v=""/>
    <x v="0"/>
    <s v=""/>
    <s v=""/>
    <x v="0"/>
    <s v=""/>
    <s v=""/>
    <x v="11"/>
    <s v=""/>
    <x v="15"/>
    <n v="-3.33"/>
    <s v=""/>
    <x v="26"/>
    <n v="5.0999999999999996"/>
    <n v="5.6"/>
  </r>
  <r>
    <x v="1850"/>
    <n v="1.5"/>
    <x v="4"/>
    <n v="1.46"/>
    <s v=" "/>
    <s v=" "/>
    <s v=" "/>
    <s v=" "/>
    <s v=""/>
    <s v=""/>
    <s v=""/>
    <x v="0"/>
    <s v=""/>
    <s v=""/>
    <x v="0"/>
    <n v="3.05"/>
    <n v="3.14"/>
    <x v="256"/>
    <n v="3.04"/>
    <x v="250"/>
    <n v="4.6900000000000004"/>
    <n v="0.86"/>
    <x v="1"/>
    <s v=""/>
    <s v=""/>
  </r>
  <r>
    <x v="1851"/>
    <n v="1.5"/>
    <x v="4"/>
    <n v="1.46"/>
    <s v=" "/>
    <s v=" "/>
    <s v=" "/>
    <s v=" "/>
    <s v=""/>
    <s v=""/>
    <s v=""/>
    <x v="0"/>
    <s v=""/>
    <s v=""/>
    <x v="0"/>
    <n v="3"/>
    <n v="3.07"/>
    <x v="257"/>
    <n v="2.94"/>
    <x v="251"/>
    <n v="-0.08"/>
    <n v="-0.99"/>
    <x v="1"/>
    <s v=""/>
    <s v=""/>
  </r>
  <r>
    <x v="1852"/>
    <n v="1.5"/>
    <x v="4"/>
    <n v="1.46"/>
    <s v=" "/>
    <s v=" "/>
    <s v=" "/>
    <s v=" "/>
    <s v=""/>
    <s v=""/>
    <s v=""/>
    <x v="62"/>
    <n v="2.1"/>
    <n v="2.68"/>
    <x v="151"/>
    <n v="3.12"/>
    <n v="3.14"/>
    <x v="252"/>
    <n v="3.06"/>
    <x v="237"/>
    <n v="1.78"/>
    <n v="0.66"/>
    <x v="1"/>
    <s v=""/>
    <s v=""/>
  </r>
  <r>
    <x v="1853"/>
    <n v="1.5"/>
    <x v="4"/>
    <n v="1.46"/>
    <s v=" "/>
    <s v=" "/>
    <s v=" "/>
    <s v=" "/>
    <s v=""/>
    <s v=""/>
    <n v="2.83"/>
    <x v="0"/>
    <s v=""/>
    <s v=""/>
    <x v="0"/>
    <n v="3.19"/>
    <n v="3.18"/>
    <x v="258"/>
    <n v="3.12"/>
    <x v="252"/>
    <n v="5.24"/>
    <n v="1.52"/>
    <x v="1"/>
    <s v=""/>
    <s v=""/>
  </r>
  <r>
    <x v="1854"/>
    <n v="1.5"/>
    <x v="4"/>
    <n v="1.46"/>
    <s v=" "/>
    <s v=" "/>
    <s v=" "/>
    <s v=" "/>
    <n v="4.58"/>
    <n v="4.29"/>
    <s v=""/>
    <x v="0"/>
    <s v=""/>
    <s v=""/>
    <x v="0"/>
    <n v="3.26"/>
    <n v="3.22"/>
    <x v="259"/>
    <n v="3.21"/>
    <x v="247"/>
    <n v="-0.12"/>
    <n v="-0.01"/>
    <x v="1"/>
    <s v=""/>
    <s v=""/>
  </r>
  <r>
    <x v="1855"/>
    <n v="1.5"/>
    <x v="4"/>
    <n v="1.46"/>
    <s v=" "/>
    <s v=" "/>
    <s v=" "/>
    <s v=" "/>
    <s v=""/>
    <s v=""/>
    <s v=""/>
    <x v="0"/>
    <s v=""/>
    <s v=""/>
    <x v="0"/>
    <n v="3.24"/>
    <n v="3.18"/>
    <x v="245"/>
    <n v="3.16"/>
    <x v="253"/>
    <n v="-4.24"/>
    <n v="-0.54"/>
    <x v="1"/>
    <s v=""/>
    <s v=""/>
  </r>
  <r>
    <x v="1856"/>
    <n v="1.5"/>
    <x v="4"/>
    <n v="1.46"/>
    <s v=" "/>
    <s v=" "/>
    <s v=" "/>
    <s v=" "/>
    <s v=""/>
    <s v=""/>
    <s v=""/>
    <x v="0"/>
    <s v=""/>
    <s v=""/>
    <x v="0"/>
    <n v="3.18"/>
    <n v="3.14"/>
    <x v="258"/>
    <n v="3.1"/>
    <x v="237"/>
    <n v="-3.17"/>
    <n v="-0.33"/>
    <x v="1"/>
    <s v=""/>
    <s v=""/>
  </r>
  <r>
    <x v="1857"/>
    <n v="1.5"/>
    <x v="4"/>
    <n v="1.46"/>
    <s v=" "/>
    <s v=" "/>
    <s v=" "/>
    <s v=" "/>
    <s v=""/>
    <s v=""/>
    <s v=""/>
    <x v="106"/>
    <n v="2.5"/>
    <n v="2.95"/>
    <x v="154"/>
    <n v="3.27"/>
    <n v="3.09"/>
    <x v="250"/>
    <n v="3.13"/>
    <x v="254"/>
    <n v="4.75"/>
    <n v="-1.66"/>
    <x v="1"/>
    <s v=""/>
    <s v=""/>
  </r>
  <r>
    <x v="1858"/>
    <n v="2.5"/>
    <x v="7"/>
    <n v="2.4700000000000002"/>
    <s v=" "/>
    <s v=" "/>
    <s v=" "/>
    <s v=" "/>
    <s v=""/>
    <s v=""/>
    <n v="3.19"/>
    <x v="0"/>
    <s v=""/>
    <s v=""/>
    <x v="0"/>
    <n v="3.25"/>
    <n v="3.1"/>
    <x v="259"/>
    <n v="3.14"/>
    <x v="254"/>
    <n v="1.66"/>
    <n v="-3.08"/>
    <x v="1"/>
    <s v=""/>
    <s v=""/>
  </r>
  <r>
    <x v="1859"/>
    <n v="2.5"/>
    <x v="7"/>
    <n v="2.4700000000000002"/>
    <s v=" "/>
    <s v=" "/>
    <s v=" "/>
    <s v=" "/>
    <n v="4.82"/>
    <n v="4.5199999999999996"/>
    <s v=""/>
    <x v="0"/>
    <s v=""/>
    <s v=""/>
    <x v="0"/>
    <n v="3.2"/>
    <n v="3.05"/>
    <x v="260"/>
    <n v="3.08"/>
    <x v="236"/>
    <n v="1.1599999999999999"/>
    <n v="0.41"/>
    <x v="1"/>
    <s v=""/>
    <s v=""/>
  </r>
  <r>
    <x v="1860"/>
    <n v="2.5"/>
    <x v="7"/>
    <n v="2.4700000000000002"/>
    <s v=" "/>
    <s v=" "/>
    <s v=" "/>
    <s v=" "/>
    <s v=""/>
    <s v=""/>
    <s v=""/>
    <x v="0"/>
    <s v=""/>
    <s v=""/>
    <x v="0"/>
    <n v="3.22"/>
    <n v="3.08"/>
    <x v="261"/>
    <n v="3.07"/>
    <x v="236"/>
    <n v="8.3699999999999992"/>
    <n v="1.18"/>
    <x v="1"/>
    <s v=""/>
    <s v=""/>
  </r>
  <r>
    <x v="1861"/>
    <n v="2.5"/>
    <x v="7"/>
    <n v="2.4700000000000002"/>
    <s v=" "/>
    <s v=" "/>
    <s v=" "/>
    <s v=" "/>
    <s v=""/>
    <s v=""/>
    <s v=""/>
    <x v="0"/>
    <s v=""/>
    <s v=""/>
    <x v="0"/>
    <n v="3.3"/>
    <n v="3.07"/>
    <x v="262"/>
    <n v="3.13"/>
    <x v="251"/>
    <n v="3.93"/>
    <n v="2.2400000000000002"/>
    <x v="1"/>
    <s v=""/>
    <s v=""/>
  </r>
  <r>
    <x v="1862"/>
    <n v="2.5"/>
    <x v="7"/>
    <n v="2.4700000000000002"/>
    <s v=" "/>
    <s v=" "/>
    <s v=" "/>
    <s v=" "/>
    <s v=""/>
    <s v=""/>
    <s v=""/>
    <x v="107"/>
    <n v="2.5299999999999998"/>
    <n v="3.05"/>
    <x v="155"/>
    <n v="3.3"/>
    <n v="3.08"/>
    <x v="250"/>
    <n v="3.15"/>
    <x v="227"/>
    <n v="-0.83"/>
    <n v="0.72"/>
    <x v="1"/>
    <s v=""/>
    <s v=""/>
  </r>
  <r>
    <x v="1863"/>
    <n v="2.5"/>
    <x v="7"/>
    <n v="2.4700000000000002"/>
    <s v=" "/>
    <s v=" "/>
    <s v=" "/>
    <s v=" "/>
    <s v=""/>
    <s v=""/>
    <n v="3.65"/>
    <x v="0"/>
    <s v=""/>
    <s v=""/>
    <x v="0"/>
    <n v="3.19"/>
    <n v="2.95"/>
    <x v="258"/>
    <n v="3"/>
    <x v="224"/>
    <n v="-0.27"/>
    <n v="0.47"/>
    <x v="1"/>
    <s v=""/>
    <s v=""/>
  </r>
  <r>
    <x v="1864"/>
    <n v="2.5"/>
    <x v="7"/>
    <n v="2.4700000000000002"/>
    <s v=" "/>
    <s v=" "/>
    <s v=" "/>
    <s v=" "/>
    <n v="4.93"/>
    <n v="4.87"/>
    <s v=""/>
    <x v="0"/>
    <s v=""/>
    <s v=""/>
    <x v="0"/>
    <n v="3.07"/>
    <n v="2.85"/>
    <x v="256"/>
    <n v="2.86"/>
    <x v="217"/>
    <n v="-2.06"/>
    <n v="-0.13"/>
    <x v="1"/>
    <s v=""/>
    <s v=""/>
  </r>
  <r>
    <x v="1865"/>
    <n v="2.5"/>
    <x v="7"/>
    <n v="2.4700000000000002"/>
    <s v=" "/>
    <s v=" "/>
    <s v=" "/>
    <s v=" "/>
    <s v=""/>
    <s v=""/>
    <s v=""/>
    <x v="0"/>
    <s v=""/>
    <s v=""/>
    <x v="0"/>
    <n v="3.12"/>
    <n v="2.88"/>
    <x v="263"/>
    <n v="2.9"/>
    <x v="255"/>
    <n v="-5.67"/>
    <n v="0.89"/>
    <x v="1"/>
    <s v=""/>
    <s v=""/>
  </r>
  <r>
    <x v="1866"/>
    <n v="2.5"/>
    <x v="7"/>
    <n v="2.4700000000000002"/>
    <s v=" "/>
    <s v=" "/>
    <s v=" "/>
    <s v=" "/>
    <s v=""/>
    <s v=""/>
    <s v=""/>
    <x v="0"/>
    <s v=""/>
    <s v=""/>
    <x v="0"/>
    <n v="3.12"/>
    <n v="2.85"/>
    <x v="263"/>
    <n v="2.87"/>
    <x v="218"/>
    <n v="-0.25"/>
    <n v="-0.44"/>
    <x v="1"/>
    <s v=""/>
    <s v=""/>
  </r>
  <r>
    <x v="1867"/>
    <n v="2.5"/>
    <x v="7"/>
    <n v="2.4700000000000002"/>
    <s v=" "/>
    <s v=" "/>
    <s v=" "/>
    <s v=" "/>
    <s v=""/>
    <s v=""/>
    <s v=""/>
    <x v="108"/>
    <n v="2.65"/>
    <n v="3.05"/>
    <x v="156"/>
    <n v="3.09"/>
    <n v="2.85"/>
    <x v="264"/>
    <n v="2.83"/>
    <x v="256"/>
    <n v="8.0500000000000007"/>
    <n v="1.17"/>
    <x v="1"/>
    <s v=""/>
    <s v=""/>
  </r>
  <r>
    <x v="1868"/>
    <n v="2.5"/>
    <x v="7"/>
    <n v="2.4700000000000002"/>
    <s v=" "/>
    <s v=" "/>
    <s v=" "/>
    <s v=" "/>
    <s v=""/>
    <s v=""/>
    <n v="3.79"/>
    <x v="0"/>
    <s v=""/>
    <s v=""/>
    <x v="0"/>
    <n v="2.94"/>
    <n v="2.77"/>
    <x v="265"/>
    <n v="2.65"/>
    <x v="257"/>
    <n v="3.88"/>
    <n v="0.43"/>
    <x v="1"/>
    <s v=""/>
    <s v=""/>
  </r>
  <r>
    <x v="1869"/>
    <n v="2.5"/>
    <x v="7"/>
    <n v="2.4700000000000002"/>
    <s v=" "/>
    <s v=" "/>
    <s v=" "/>
    <s v=" "/>
    <n v="4.91"/>
    <n v="4.79"/>
    <s v=""/>
    <x v="0"/>
    <s v=""/>
    <s v=""/>
    <x v="0"/>
    <n v="2.98"/>
    <n v="2.78"/>
    <x v="266"/>
    <n v="2.66"/>
    <x v="257"/>
    <n v="-0.32"/>
    <n v="-0.16"/>
    <x v="1"/>
    <s v=""/>
    <s v=""/>
  </r>
  <r>
    <x v="1870"/>
    <n v="2.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0.14000000000000001"/>
    <s v=""/>
    <x v="26"/>
    <n v="4.9000000000000004"/>
    <n v="5.4"/>
  </r>
  <r>
    <x v="1871"/>
    <s v=" Bank holiday"/>
    <x v="7"/>
    <n v="2.4700000000000002"/>
    <s v=" "/>
    <s v=" "/>
    <s v=" "/>
    <s v=" "/>
    <s v=""/>
    <s v=""/>
    <s v=""/>
    <x v="0"/>
    <s v=""/>
    <s v=""/>
    <x v="0"/>
    <n v="3.1"/>
    <n v="2.84"/>
    <x v="243"/>
    <n v="2.8"/>
    <x v="258"/>
    <n v="-1.21"/>
    <n v="-1.1599999999999999"/>
    <x v="1"/>
    <s v=""/>
    <s v=""/>
  </r>
  <r>
    <x v="1872"/>
    <n v="2.5"/>
    <x v="7"/>
    <n v="2.48"/>
    <s v=" "/>
    <s v=" "/>
    <s v=" "/>
    <s v=" "/>
    <s v=""/>
    <s v=""/>
    <s v=""/>
    <x v="107"/>
    <n v="2.59"/>
    <n v="3.17"/>
    <x v="157"/>
    <n v="3.18"/>
    <n v="2.79"/>
    <x v="267"/>
    <n v="2.85"/>
    <x v="258"/>
    <n v="-0.73"/>
    <n v="1.0900000000000001"/>
    <x v="1"/>
    <s v=""/>
    <s v=""/>
  </r>
  <r>
    <x v="1873"/>
    <n v="2.5"/>
    <x v="7"/>
    <n v="2.48"/>
    <s v=" "/>
    <s v=" "/>
    <s v=" "/>
    <s v=" "/>
    <s v=""/>
    <s v=""/>
    <n v="3.79"/>
    <x v="0"/>
    <s v=""/>
    <s v=""/>
    <x v="0"/>
    <n v="3.14"/>
    <n v="2.78"/>
    <x v="255"/>
    <n v="2.79"/>
    <x v="259"/>
    <n v="-0.91"/>
    <n v="-0.43"/>
    <x v="1"/>
    <s v=""/>
    <s v=""/>
  </r>
  <r>
    <x v="1874"/>
    <n v="2.5"/>
    <x v="7"/>
    <n v="2.5"/>
    <s v=" "/>
    <s v=" "/>
    <s v=" "/>
    <s v=" "/>
    <n v="4.93"/>
    <n v="4.8"/>
    <s v=""/>
    <x v="0"/>
    <s v=""/>
    <s v=""/>
    <x v="0"/>
    <n v="3.25"/>
    <n v="2.83"/>
    <x v="245"/>
    <n v="2.9"/>
    <x v="260"/>
    <n v="3.08"/>
    <n v="0.79"/>
    <x v="1"/>
    <s v=""/>
    <s v=""/>
  </r>
  <r>
    <x v="1875"/>
    <n v="2.5"/>
    <x v="7"/>
    <n v="2.52"/>
    <s v=" "/>
    <s v=" "/>
    <s v=" "/>
    <s v=" "/>
    <s v=""/>
    <s v=""/>
    <s v=""/>
    <x v="0"/>
    <s v=""/>
    <s v=""/>
    <x v="0"/>
    <n v="3.24"/>
    <n v="2.77"/>
    <x v="268"/>
    <n v="2.87"/>
    <x v="261"/>
    <n v="2.77"/>
    <n v="-0.19"/>
    <x v="1"/>
    <s v=""/>
    <s v=""/>
  </r>
  <r>
    <x v="1876"/>
    <n v="2.5"/>
    <x v="7"/>
    <n v="2.52"/>
    <s v=" "/>
    <s v=" "/>
    <s v=" "/>
    <s v=" "/>
    <s v=""/>
    <s v=""/>
    <s v=""/>
    <x v="0"/>
    <s v=""/>
    <s v=""/>
    <x v="0"/>
    <n v="3.28"/>
    <n v="2.8"/>
    <x v="248"/>
    <n v="2.91"/>
    <x v="258"/>
    <n v="-2.81"/>
    <n v="-0.59"/>
    <x v="1"/>
    <s v=""/>
    <s v=""/>
  </r>
  <r>
    <x v="1877"/>
    <n v="2.5"/>
    <x v="7"/>
    <n v="2.52"/>
    <s v=" "/>
    <s v=" "/>
    <s v=" "/>
    <s v=" "/>
    <s v=""/>
    <s v=""/>
    <s v=""/>
    <x v="106"/>
    <n v="2.82"/>
    <n v="3.11"/>
    <x v="158"/>
    <n v="3.19"/>
    <n v="2.78"/>
    <x v="267"/>
    <n v="2.85"/>
    <x v="262"/>
    <n v="3.53"/>
    <n v="1.75"/>
    <x v="1"/>
    <s v=""/>
    <s v=""/>
  </r>
  <r>
    <x v="1878"/>
    <n v="2.5"/>
    <x v="7"/>
    <n v="2.5099999999999998"/>
    <s v=" "/>
    <s v=" "/>
    <s v=" "/>
    <s v=" "/>
    <s v=""/>
    <s v=""/>
    <n v="3.79"/>
    <x v="0"/>
    <s v=""/>
    <s v=""/>
    <x v="0"/>
    <n v="3.26"/>
    <n v="2.9"/>
    <x v="245"/>
    <n v="2.94"/>
    <x v="234"/>
    <n v="-0.12"/>
    <n v="0.84"/>
    <x v="1"/>
    <s v=""/>
    <s v=""/>
  </r>
  <r>
    <x v="1879"/>
    <n v="2.5"/>
    <x v="7"/>
    <n v="2.5099999999999998"/>
    <s v=" "/>
    <s v=" "/>
    <s v=" "/>
    <s v=" "/>
    <n v="4.8899999999999997"/>
    <n v="4.8"/>
    <s v=""/>
    <x v="0"/>
    <s v=""/>
    <s v=""/>
    <x v="0"/>
    <n v="3.25"/>
    <n v="2.86"/>
    <x v="249"/>
    <n v="2.91"/>
    <x v="260"/>
    <n v="1.94"/>
    <n v="1.83"/>
    <x v="1"/>
    <s v=""/>
    <s v=""/>
  </r>
  <r>
    <x v="1880"/>
    <n v="2.5"/>
    <x v="7"/>
    <n v="2.5099999999999998"/>
    <s v=" "/>
    <s v=" "/>
    <s v=" "/>
    <s v=" "/>
    <s v=""/>
    <s v=""/>
    <s v=""/>
    <x v="0"/>
    <s v=""/>
    <s v=""/>
    <x v="0"/>
    <n v="3.22"/>
    <n v="2.84"/>
    <x v="269"/>
    <n v="2.88"/>
    <x v="213"/>
    <n v="-0.83"/>
    <n v="0.5"/>
    <x v="1"/>
    <s v=""/>
    <s v=""/>
  </r>
  <r>
    <x v="1881"/>
    <n v="2.5"/>
    <x v="7"/>
    <n v="2.5099999999999998"/>
    <s v=" "/>
    <s v=" "/>
    <s v=" "/>
    <s v=" "/>
    <s v=""/>
    <s v=""/>
    <s v=""/>
    <x v="0"/>
    <s v=""/>
    <s v=""/>
    <x v="0"/>
    <n v="3.33"/>
    <n v="2.85"/>
    <x v="270"/>
    <n v="2.95"/>
    <x v="263"/>
    <n v="-1.02"/>
    <n v="1.26"/>
    <x v="1"/>
    <s v=""/>
    <s v=""/>
  </r>
  <r>
    <x v="1882"/>
    <n v="2.5"/>
    <x v="7"/>
    <n v="2.5"/>
    <s v=" "/>
    <s v=" "/>
    <s v=" "/>
    <s v=" "/>
    <s v=""/>
    <s v=""/>
    <s v=""/>
    <x v="109"/>
    <n v="2.81"/>
    <n v="3.27"/>
    <x v="159"/>
    <n v="3.4"/>
    <n v="2.91"/>
    <x v="271"/>
    <n v="3.05"/>
    <x v="264"/>
    <n v="-2.17"/>
    <n v="-0.3"/>
    <x v="1"/>
    <s v=""/>
    <s v=""/>
  </r>
  <r>
    <x v="1883"/>
    <n v="2.5"/>
    <x v="7"/>
    <n v="2.5"/>
    <s v=" "/>
    <s v=" "/>
    <s v=" "/>
    <s v=" "/>
    <s v=""/>
    <s v=""/>
    <n v="3.79"/>
    <x v="0"/>
    <s v=""/>
    <s v=""/>
    <x v="0"/>
    <n v="3.4"/>
    <n v="2.9"/>
    <x v="272"/>
    <n v="3.06"/>
    <x v="265"/>
    <n v="-0.57999999999999996"/>
    <n v="0.69"/>
    <x v="1"/>
    <s v=""/>
    <s v=""/>
  </r>
  <r>
    <x v="1884"/>
    <n v="2.5"/>
    <x v="7"/>
    <n v="2.5"/>
    <s v=" "/>
    <s v=" "/>
    <s v=" "/>
    <s v=" "/>
    <n v="4.8600000000000003"/>
    <n v="4.8499999999999996"/>
    <s v=""/>
    <x v="0"/>
    <s v=""/>
    <s v=""/>
    <x v="0"/>
    <n v="3.43"/>
    <n v="2.96"/>
    <x v="273"/>
    <n v="3.13"/>
    <x v="266"/>
    <n v="-10.220000000000001"/>
    <n v="-1.24"/>
    <x v="1"/>
    <s v=""/>
    <s v=""/>
  </r>
  <r>
    <x v="1885"/>
    <n v="2.5"/>
    <x v="7"/>
    <n v="2.5"/>
    <s v=" "/>
    <s v=" "/>
    <s v=" "/>
    <s v=" "/>
    <s v=""/>
    <s v=""/>
    <s v=""/>
    <x v="0"/>
    <s v=""/>
    <s v=""/>
    <x v="0"/>
    <n v="3.49"/>
    <n v="3.02"/>
    <x v="274"/>
    <n v="3.19"/>
    <x v="229"/>
    <n v="-0.47"/>
    <n v="-1.38"/>
    <x v="1"/>
    <s v=""/>
    <s v=""/>
  </r>
  <r>
    <x v="1886"/>
    <n v="2.5"/>
    <x v="7"/>
    <n v="2.5"/>
    <s v=" "/>
    <s v=" "/>
    <s v=" "/>
    <s v=" "/>
    <s v=""/>
    <s v=""/>
    <s v=""/>
    <x v="0"/>
    <s v=""/>
    <s v=""/>
    <x v="0"/>
    <n v="3.49"/>
    <n v="3.04"/>
    <x v="274"/>
    <n v="3.21"/>
    <x v="267"/>
    <n v="0.47"/>
    <n v="-0.67"/>
    <x v="1"/>
    <s v=""/>
    <s v=""/>
  </r>
  <r>
    <x v="1887"/>
    <n v="2.5"/>
    <x v="7"/>
    <n v="2.5"/>
    <s v=" "/>
    <s v=" "/>
    <s v=" "/>
    <s v=" "/>
    <s v=""/>
    <s v=""/>
    <s v=""/>
    <x v="110"/>
    <n v="3.1"/>
    <n v="3.39"/>
    <x v="160"/>
    <n v="3.52"/>
    <n v="3.09"/>
    <x v="275"/>
    <n v="3.27"/>
    <x v="268"/>
    <n v="-0.71"/>
    <n v="-1.59"/>
    <x v="1"/>
    <s v=""/>
    <s v=""/>
  </r>
  <r>
    <x v="1888"/>
    <n v="2.5"/>
    <x v="7"/>
    <n v="2.5"/>
    <s v=" "/>
    <s v=" "/>
    <s v=" "/>
    <s v=" "/>
    <s v=""/>
    <s v=""/>
    <n v="3.81"/>
    <x v="0"/>
    <s v=""/>
    <s v=""/>
    <x v="0"/>
    <n v="3.52"/>
    <n v="3.02"/>
    <x v="276"/>
    <n v="3.23"/>
    <x v="228"/>
    <n v="0.94"/>
    <n v="0.34"/>
    <x v="1"/>
    <s v=""/>
    <s v=""/>
  </r>
  <r>
    <x v="1889"/>
    <n v="2.5"/>
    <x v="7"/>
    <n v="2.5"/>
    <s v=" "/>
    <s v=" "/>
    <s v=" "/>
    <s v=" "/>
    <n v="4.87"/>
    <n v="4.92"/>
    <s v=""/>
    <x v="0"/>
    <s v=""/>
    <s v=""/>
    <x v="0"/>
    <n v="3.56"/>
    <n v="3.01"/>
    <x v="277"/>
    <n v="3.25"/>
    <x v="233"/>
    <n v="-6.1"/>
    <n v="-0.76"/>
    <x v="1"/>
    <s v=""/>
    <s v=""/>
  </r>
  <r>
    <x v="1890"/>
    <n v="2.5"/>
    <x v="7"/>
    <n v="2.5"/>
    <s v=" "/>
    <s v=" "/>
    <s v=" "/>
    <s v=" "/>
    <s v=""/>
    <s v=""/>
    <s v=""/>
    <x v="0"/>
    <s v=""/>
    <s v=""/>
    <x v="0"/>
    <n v="3.6"/>
    <n v="3.05"/>
    <x v="278"/>
    <n v="3.31"/>
    <x v="251"/>
    <n v="3.81"/>
    <n v="-0.59"/>
    <x v="1"/>
    <s v=""/>
    <s v=""/>
  </r>
  <r>
    <x v="1891"/>
    <n v="2.5"/>
    <x v="7"/>
    <n v="2.5"/>
    <s v=" "/>
    <s v=" "/>
    <s v=" "/>
    <s v=" "/>
    <s v=""/>
    <s v=""/>
    <s v=""/>
    <x v="0"/>
    <s v=""/>
    <s v=""/>
    <x v="0"/>
    <n v="3.64"/>
    <n v="3.01"/>
    <x v="279"/>
    <n v="3.32"/>
    <x v="269"/>
    <n v="-2.48"/>
    <n v="-2.57"/>
    <x v="1"/>
    <s v=""/>
    <s v=""/>
  </r>
  <r>
    <x v="1892"/>
    <n v="2.5"/>
    <x v="7"/>
    <n v="2.5"/>
    <s v=" "/>
    <s v=" "/>
    <s v=" "/>
    <s v=" "/>
    <s v=""/>
    <s v=""/>
    <s v=""/>
    <x v="111"/>
    <n v="3.22"/>
    <n v="3.44"/>
    <x v="161"/>
    <n v="3.65"/>
    <n v="3.06"/>
    <x v="280"/>
    <n v="3.34"/>
    <x v="227"/>
    <n v="1.27"/>
    <n v="-2.6"/>
    <x v="1"/>
    <s v=""/>
    <s v=""/>
  </r>
  <r>
    <x v="1893"/>
    <n v="2.5"/>
    <x v="7"/>
    <n v="2.5"/>
    <s v=" "/>
    <s v=" "/>
    <s v=" "/>
    <s v=" "/>
    <s v=""/>
    <s v=""/>
    <n v="3.81"/>
    <x v="0"/>
    <s v=""/>
    <s v=""/>
    <x v="0"/>
    <n v="3.67"/>
    <n v="3.13"/>
    <x v="281"/>
    <n v="3.37"/>
    <x v="237"/>
    <n v="0.41"/>
    <n v="0.02"/>
    <x v="27"/>
    <n v="5.0999999999999996"/>
    <n v="5.4"/>
  </r>
  <r>
    <x v="1894"/>
    <n v="2.5"/>
    <x v="7"/>
    <n v="2.5"/>
    <s v=" "/>
    <s v=" "/>
    <s v=" "/>
    <s v=" "/>
    <n v="4.8899999999999997"/>
    <n v="4.96"/>
    <s v=""/>
    <x v="0"/>
    <s v=""/>
    <s v=""/>
    <x v="0"/>
    <n v="3.55"/>
    <n v="3.08"/>
    <x v="282"/>
    <n v="3.28"/>
    <x v="268"/>
    <n v="-0.86"/>
    <n v="0.42"/>
    <x v="1"/>
    <s v=""/>
    <s v=""/>
  </r>
  <r>
    <x v="1895"/>
    <n v="2.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1.03"/>
    <s v=""/>
    <x v="1"/>
    <s v=""/>
    <s v=""/>
  </r>
  <r>
    <x v="1896"/>
    <n v="2.5"/>
    <x v="7"/>
    <n v="2.5"/>
    <s v=" "/>
    <s v=" "/>
    <s v=" "/>
    <s v=" "/>
    <s v=""/>
    <s v=""/>
    <s v=""/>
    <x v="0"/>
    <s v=""/>
    <s v=""/>
    <x v="0"/>
    <n v="3.58"/>
    <n v="3.18"/>
    <x v="283"/>
    <n v="3.33"/>
    <x v="237"/>
    <n v="-5.09"/>
    <n v="-1.05"/>
    <x v="1"/>
    <s v=""/>
    <s v=""/>
  </r>
  <r>
    <x v="1897"/>
    <n v="2.5"/>
    <x v="7"/>
    <n v="2.5"/>
    <s v=" "/>
    <s v=" "/>
    <s v=" "/>
    <s v=" "/>
    <s v=""/>
    <s v=""/>
    <s v=""/>
    <x v="112"/>
    <n v="3.29"/>
    <n v="3.47"/>
    <x v="162"/>
    <n v="3.57"/>
    <n v="3.15"/>
    <x v="283"/>
    <n v="3.3"/>
    <x v="270"/>
    <n v="2.64"/>
    <n v="0.77"/>
    <x v="1"/>
    <s v=""/>
    <s v=""/>
  </r>
  <r>
    <x v="1898"/>
    <n v="3.25"/>
    <x v="9"/>
    <n v="3.25"/>
    <s v=" "/>
    <s v=" "/>
    <s v=" "/>
    <s v=" "/>
    <s v=""/>
    <s v=""/>
    <n v="4.0599999999999996"/>
    <x v="0"/>
    <s v=""/>
    <s v=""/>
    <x v="0"/>
    <n v="3.63"/>
    <n v="3.22"/>
    <x v="281"/>
    <n v="3.37"/>
    <x v="238"/>
    <n v="0.19"/>
    <n v="2.4300000000000002"/>
    <x v="1"/>
    <s v=""/>
    <s v=""/>
  </r>
  <r>
    <x v="1899"/>
    <n v="3.25"/>
    <x v="9"/>
    <n v="3.25"/>
    <s v=" "/>
    <s v=" "/>
    <s v=" "/>
    <s v=" "/>
    <n v="5.07"/>
    <n v="5.16"/>
    <s v=""/>
    <x v="0"/>
    <s v=""/>
    <s v=""/>
    <x v="0"/>
    <n v="3.58"/>
    <n v="3.17"/>
    <x v="284"/>
    <n v="3.31"/>
    <x v="270"/>
    <n v="10.6"/>
    <n v="2.46"/>
    <x v="1"/>
    <s v=""/>
    <s v=""/>
  </r>
  <r>
    <x v="1900"/>
    <n v="3.25"/>
    <x v="9"/>
    <n v="3.25"/>
    <s v=" "/>
    <s v=" "/>
    <s v=" "/>
    <s v=" "/>
    <s v=""/>
    <s v=""/>
    <s v=""/>
    <x v="0"/>
    <s v=""/>
    <s v=""/>
    <x v="0"/>
    <n v="3.58"/>
    <n v="3.18"/>
    <x v="284"/>
    <n v="3.3"/>
    <x v="254"/>
    <n v="2.57"/>
    <n v="0.97"/>
    <x v="1"/>
    <s v=""/>
    <s v=""/>
  </r>
  <r>
    <x v="1901"/>
    <n v="3.25"/>
    <x v="9"/>
    <n v="3.25"/>
    <s v=" "/>
    <s v=" "/>
    <s v=" "/>
    <s v=" "/>
    <s v=""/>
    <s v=""/>
    <s v=""/>
    <x v="0"/>
    <s v=""/>
    <s v=""/>
    <x v="0"/>
    <n v="3.69"/>
    <n v="3.19"/>
    <x v="285"/>
    <n v="3.38"/>
    <x v="271"/>
    <n v="-9.91"/>
    <n v="-2.2000000000000002"/>
    <x v="1"/>
    <s v=""/>
    <s v=""/>
  </r>
  <r>
    <x v="1902"/>
    <n v="3.25"/>
    <x v="9"/>
    <n v="3.25"/>
    <s v=" "/>
    <s v=" "/>
    <s v=" "/>
    <s v=" "/>
    <s v=""/>
    <s v=""/>
    <s v=""/>
    <x v="113"/>
    <n v="3.34"/>
    <n v="3.63"/>
    <x v="163"/>
    <n v="3.72"/>
    <n v="3.14"/>
    <x v="286"/>
    <n v="3.39"/>
    <x v="272"/>
    <n v="0.23"/>
    <n v="0.85"/>
    <x v="1"/>
    <s v=""/>
    <s v=""/>
  </r>
  <r>
    <x v="1903"/>
    <n v="3.25"/>
    <x v="9"/>
    <n v="3.25"/>
    <s v=" "/>
    <s v=" "/>
    <s v=" "/>
    <s v=" "/>
    <s v=""/>
    <s v=""/>
    <n v="4.41"/>
    <x v="0"/>
    <s v=""/>
    <s v=""/>
    <x v="0"/>
    <n v="3.78"/>
    <n v="3.1"/>
    <x v="287"/>
    <n v="3.43"/>
    <x v="272"/>
    <n v="-2.58"/>
    <n v="0.73"/>
    <x v="1"/>
    <s v=""/>
    <s v=""/>
  </r>
  <r>
    <x v="1904"/>
    <n v="3.25"/>
    <x v="9"/>
    <n v="3.25"/>
    <s v=" "/>
    <s v=" "/>
    <s v=" "/>
    <s v=" "/>
    <n v="5.15"/>
    <n v="5.45"/>
    <s v=""/>
    <x v="0"/>
    <s v=""/>
    <s v=""/>
    <x v="0"/>
    <n v="3.75"/>
    <n v="3.1"/>
    <x v="288"/>
    <n v="3.41"/>
    <x v="254"/>
    <n v="0.51"/>
    <n v="-0.85"/>
    <x v="1"/>
    <s v=""/>
    <s v=""/>
  </r>
  <r>
    <x v="1905"/>
    <n v="3.25"/>
    <x v="9"/>
    <n v="3.25"/>
    <s v=" "/>
    <s v=" "/>
    <s v=" "/>
    <s v=" "/>
    <s v=""/>
    <s v=""/>
    <s v=""/>
    <x v="0"/>
    <s v=""/>
    <s v=""/>
    <x v="0"/>
    <n v="3.77"/>
    <n v="3.08"/>
    <x v="289"/>
    <n v="3.42"/>
    <x v="270"/>
    <n v="0.62"/>
    <n v="0.62"/>
    <x v="1"/>
    <s v=""/>
    <s v=""/>
  </r>
  <r>
    <x v="1906"/>
    <n v="3.25"/>
    <x v="9"/>
    <n v="3.25"/>
    <s v=" "/>
    <s v=" "/>
    <s v=" "/>
    <s v=" "/>
    <s v=""/>
    <s v=""/>
    <s v=""/>
    <x v="0"/>
    <s v=""/>
    <s v=""/>
    <x v="0"/>
    <n v="3.73"/>
    <n v="3.06"/>
    <x v="290"/>
    <n v="3.39"/>
    <x v="268"/>
    <n v="-3.41"/>
    <n v="-1.1599999999999999"/>
    <x v="1"/>
    <s v=""/>
    <s v=""/>
  </r>
  <r>
    <x v="1907"/>
    <n v="3.25"/>
    <x v="9"/>
    <n v="3.25"/>
    <s v=" "/>
    <s v=" "/>
    <s v=" "/>
    <s v=" "/>
    <s v=""/>
    <s v=""/>
    <s v=""/>
    <x v="114"/>
    <n v="3.5"/>
    <n v="3.76"/>
    <x v="164"/>
    <n v="3.73"/>
    <n v="2.99"/>
    <x v="291"/>
    <n v="3.35"/>
    <x v="226"/>
    <n v="-2.0299999999999998"/>
    <n v="-0.87"/>
    <x v="1"/>
    <s v=""/>
    <s v=""/>
  </r>
  <r>
    <x v="1908"/>
    <n v="3.25"/>
    <x v="9"/>
    <n v="3.25"/>
    <s v=" "/>
    <s v=" "/>
    <s v=" "/>
    <s v=" "/>
    <s v=""/>
    <s v=""/>
    <n v="4.53"/>
    <x v="0"/>
    <s v=""/>
    <s v=""/>
    <x v="0"/>
    <n v="3.75"/>
    <n v="3.05"/>
    <x v="292"/>
    <n v="3.4"/>
    <x v="227"/>
    <n v="4.95"/>
    <n v="-0.75"/>
    <x v="1"/>
    <s v=""/>
    <s v=""/>
  </r>
  <r>
    <x v="1909"/>
    <n v="3.25"/>
    <x v="9"/>
    <n v="3.25"/>
    <s v=" "/>
    <s v=" "/>
    <s v=" "/>
    <s v=" "/>
    <n v="5.18"/>
    <n v="5.46"/>
    <s v=""/>
    <x v="0"/>
    <s v=""/>
    <s v=""/>
    <x v="0"/>
    <n v="3.74"/>
    <n v="3.01"/>
    <x v="291"/>
    <n v="3.4"/>
    <x v="236"/>
    <n v="-0.56999999999999995"/>
    <n v="-2.0499999999999998"/>
    <x v="1"/>
    <s v=""/>
    <s v=""/>
  </r>
  <r>
    <x v="1910"/>
    <n v="3.25"/>
    <x v="9"/>
    <n v="3.25"/>
    <s v=" "/>
    <s v=" "/>
    <s v=" "/>
    <s v=" "/>
    <s v=""/>
    <s v=""/>
    <s v=""/>
    <x v="0"/>
    <s v=""/>
    <s v=""/>
    <x v="0"/>
    <n v="3.81"/>
    <n v="3.09"/>
    <x v="293"/>
    <n v="3.5"/>
    <x v="271"/>
    <n v="2.25"/>
    <n v="0.61"/>
    <x v="1"/>
    <s v=""/>
    <s v=""/>
  </r>
  <r>
    <x v="1911"/>
    <n v="3.25"/>
    <x v="9"/>
    <n v="3.25"/>
    <s v=" "/>
    <s v=" "/>
    <s v=" "/>
    <s v=" "/>
    <s v=""/>
    <s v=""/>
    <s v=""/>
    <x v="0"/>
    <s v=""/>
    <s v=""/>
    <x v="0"/>
    <n v="3.86"/>
    <n v="3.24"/>
    <x v="294"/>
    <n v="3.45"/>
    <x v="248"/>
    <n v="-0.75"/>
    <n v="-1.28"/>
    <x v="1"/>
    <s v=""/>
    <s v=""/>
  </r>
  <r>
    <x v="1912"/>
    <n v="3.25"/>
    <x v="9"/>
    <n v="3.25"/>
    <s v=" "/>
    <s v=" "/>
    <s v=" "/>
    <s v=" "/>
    <s v=""/>
    <s v=""/>
    <s v=""/>
    <x v="115"/>
    <n v="3.55"/>
    <n v="3.78"/>
    <x v="165"/>
    <n v="3.72"/>
    <n v="3.03"/>
    <x v="286"/>
    <n v="3.24"/>
    <x v="251"/>
    <n v="1.73"/>
    <n v="2.11"/>
    <x v="1"/>
    <s v=""/>
    <s v=""/>
  </r>
  <r>
    <x v="1913"/>
    <n v="3.25"/>
    <x v="9"/>
    <n v="3.26"/>
    <s v=" "/>
    <s v=" "/>
    <s v=" "/>
    <s v=" "/>
    <s v=""/>
    <s v=""/>
    <n v="4.53"/>
    <x v="0"/>
    <s v=""/>
    <s v=""/>
    <x v="0"/>
    <n v="3.76"/>
    <n v="3.14"/>
    <x v="288"/>
    <n v="3.32"/>
    <x v="272"/>
    <n v="0.94"/>
    <n v="-1.6"/>
    <x v="1"/>
    <s v=""/>
    <s v=""/>
  </r>
  <r>
    <x v="1914"/>
    <s v=" Bank holiday"/>
    <x v="8"/>
    <s v=" Bank holiday"/>
    <s v=" "/>
    <s v=" "/>
    <s v=" "/>
    <s v=" "/>
    <n v="5.18"/>
    <n v="5.54"/>
    <s v=""/>
    <x v="0"/>
    <s v=""/>
    <s v=""/>
    <x v="0"/>
    <s v=""/>
    <s v=""/>
    <x v="11"/>
    <s v=""/>
    <x v="15"/>
    <n v="-0.87"/>
    <n v="-0.15"/>
    <x v="1"/>
    <s v=""/>
    <s v=""/>
  </r>
  <r>
    <x v="1915"/>
    <n v="3.25"/>
    <x v="9"/>
    <n v="3.26"/>
    <s v=" "/>
    <s v=" "/>
    <s v=" "/>
    <s v=" "/>
    <s v=""/>
    <s v=""/>
    <s v=""/>
    <x v="0"/>
    <s v=""/>
    <s v=""/>
    <x v="0"/>
    <n v="3.73"/>
    <n v="3.17"/>
    <x v="290"/>
    <n v="3.28"/>
    <x v="254"/>
    <n v="3.02"/>
    <n v="1.77"/>
    <x v="1"/>
    <s v=""/>
    <s v=""/>
  </r>
  <r>
    <x v="1916"/>
    <n v="3.25"/>
    <x v="9"/>
    <n v="3.26"/>
    <s v=" "/>
    <s v=" "/>
    <s v=" "/>
    <s v=" "/>
    <s v=""/>
    <s v=""/>
    <s v=""/>
    <x v="0"/>
    <s v=""/>
    <s v=""/>
    <x v="0"/>
    <n v="3.71"/>
    <n v="3.16"/>
    <x v="295"/>
    <n v="3.27"/>
    <x v="273"/>
    <n v="3.63"/>
    <n v="1.69"/>
    <x v="1"/>
    <s v=""/>
    <s v=""/>
  </r>
  <r>
    <x v="1917"/>
    <n v="3.25"/>
    <x v="9"/>
    <n v="3.25"/>
    <s v=" "/>
    <s v=" "/>
    <s v=" "/>
    <s v=" "/>
    <s v=""/>
    <s v=""/>
    <s v=""/>
    <x v="116"/>
    <n v="3.6"/>
    <n v="3.71"/>
    <x v="166"/>
    <n v="3.83"/>
    <n v="3.27"/>
    <x v="296"/>
    <n v="3.42"/>
    <x v="239"/>
    <n v="-0.9"/>
    <n v="-0.45"/>
    <x v="1"/>
    <s v=""/>
    <s v=""/>
  </r>
  <r>
    <x v="1918"/>
    <n v="3.25"/>
    <x v="9"/>
    <n v="3.25"/>
    <s v=" "/>
    <s v=" "/>
    <s v=" "/>
    <s v=" "/>
    <s v=""/>
    <s v=""/>
    <n v="4.53"/>
    <x v="0"/>
    <s v=""/>
    <s v=""/>
    <x v="0"/>
    <n v="3.96"/>
    <n v="3.28"/>
    <x v="297"/>
    <n v="3.49"/>
    <x v="248"/>
    <n v="-1"/>
    <n v="-2.85"/>
    <x v="1"/>
    <s v=""/>
    <s v=""/>
  </r>
  <r>
    <x v="1919"/>
    <n v="3.25"/>
    <x v="9"/>
    <n v="3.25"/>
    <s v=" "/>
    <s v=" "/>
    <s v=" "/>
    <s v=" "/>
    <n v="5.25"/>
    <n v="5.6"/>
    <s v=""/>
    <x v="0"/>
    <s v=""/>
    <s v=""/>
    <x v="0"/>
    <n v="4.0199999999999996"/>
    <n v="3.31"/>
    <x v="298"/>
    <n v="3.55"/>
    <x v="249"/>
    <n v="-2.13"/>
    <n v="-2.66"/>
    <x v="1"/>
    <s v=""/>
    <s v=""/>
  </r>
  <r>
    <x v="1920"/>
    <n v="3.2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1.58"/>
    <s v=""/>
    <x v="1"/>
    <s v=""/>
    <s v=""/>
  </r>
  <r>
    <x v="1921"/>
    <n v="3.25"/>
    <x v="9"/>
    <n v="3.25"/>
    <s v=" "/>
    <s v=" "/>
    <s v=" "/>
    <s v=" "/>
    <s v=""/>
    <s v=""/>
    <s v=""/>
    <x v="0"/>
    <s v=""/>
    <s v=""/>
    <x v="0"/>
    <n v="4.07"/>
    <n v="3.41"/>
    <x v="299"/>
    <n v="3.62"/>
    <x v="244"/>
    <n v="-0.39"/>
    <n v="-2.62"/>
    <x v="1"/>
    <s v=""/>
    <s v=""/>
  </r>
  <r>
    <x v="1922"/>
    <n v="3.25"/>
    <x v="9"/>
    <n v="3.25"/>
    <s v=" "/>
    <s v=" "/>
    <s v=" "/>
    <s v=" "/>
    <s v=""/>
    <s v=""/>
    <s v=""/>
    <x v="117"/>
    <n v="3.7"/>
    <n v="3.9"/>
    <x v="167"/>
    <n v="4.01"/>
    <n v="3.42"/>
    <x v="300"/>
    <n v="3.57"/>
    <x v="274"/>
    <n v="0.5"/>
    <n v="1.18"/>
    <x v="1"/>
    <s v=""/>
    <s v=""/>
  </r>
  <r>
    <x v="1923"/>
    <n v="3.25"/>
    <x v="9"/>
    <n v="3.25"/>
    <s v=" "/>
    <s v=" "/>
    <s v=" "/>
    <s v=" "/>
    <s v=""/>
    <s v=""/>
    <n v="4.5"/>
    <x v="0"/>
    <s v=""/>
    <s v=""/>
    <x v="0"/>
    <n v="4.07"/>
    <n v="3.39"/>
    <x v="301"/>
    <n v="3.59"/>
    <x v="245"/>
    <n v="1.17"/>
    <n v="2.92"/>
    <x v="1"/>
    <s v=""/>
    <s v=""/>
  </r>
  <r>
    <x v="1924"/>
    <n v="3.25"/>
    <x v="9"/>
    <n v="3.25"/>
    <s v=" "/>
    <s v=" "/>
    <s v=" "/>
    <s v=" "/>
    <n v="5.3"/>
    <n v="5.66"/>
    <s v=""/>
    <x v="0"/>
    <s v=""/>
    <s v=""/>
    <x v="0"/>
    <n v="4.13"/>
    <n v="3.46"/>
    <x v="302"/>
    <n v="3.64"/>
    <x v="275"/>
    <n v="-1.02"/>
    <n v="-0.19"/>
    <x v="1"/>
    <s v=""/>
    <s v=""/>
  </r>
  <r>
    <x v="1925"/>
    <n v="3.25"/>
    <x v="9"/>
    <n v="3.25"/>
    <s v=" "/>
    <s v=" "/>
    <s v=" "/>
    <s v=" "/>
    <s v=""/>
    <s v=""/>
    <s v=""/>
    <x v="0"/>
    <s v=""/>
    <s v=""/>
    <x v="0"/>
    <n v="4.0999999999999996"/>
    <n v="3.45"/>
    <x v="301"/>
    <n v="3.6"/>
    <x v="276"/>
    <n v="1.49"/>
    <n v="2.15"/>
    <x v="1"/>
    <s v=""/>
    <s v=""/>
  </r>
  <r>
    <x v="1926"/>
    <n v="3.25"/>
    <x v="9"/>
    <n v="3.26"/>
    <s v=" "/>
    <s v=" "/>
    <s v=" "/>
    <s v=" "/>
    <s v=""/>
    <s v=""/>
    <s v=""/>
    <x v="0"/>
    <s v=""/>
    <s v=""/>
    <x v="0"/>
    <n v="4.01"/>
    <n v="3.39"/>
    <x v="303"/>
    <n v="3.51"/>
    <x v="277"/>
    <n v="-1.1299999999999999"/>
    <n v="1.07"/>
    <x v="1"/>
    <s v=""/>
    <s v=""/>
  </r>
  <r>
    <x v="1927"/>
    <n v="3.25"/>
    <x v="9"/>
    <n v="3.25"/>
    <s v=" "/>
    <s v=" "/>
    <s v=" "/>
    <s v=" "/>
    <s v=""/>
    <s v=""/>
    <s v=""/>
    <x v="118"/>
    <n v="3.88"/>
    <n v="4.16"/>
    <x v="168"/>
    <n v="4.18"/>
    <n v="3.58"/>
    <x v="304"/>
    <n v="3.71"/>
    <x v="278"/>
    <n v="-1.06"/>
    <n v="-1.88"/>
    <x v="1"/>
    <s v=""/>
    <s v=""/>
  </r>
  <r>
    <x v="1928"/>
    <n v="3.25"/>
    <x v="9"/>
    <n v="3.25"/>
    <s v=" "/>
    <s v=" "/>
    <s v=" "/>
    <s v=" "/>
    <s v=""/>
    <s v=""/>
    <n v="4.53"/>
    <x v="0"/>
    <s v=""/>
    <s v=""/>
    <x v="0"/>
    <n v="4.2699999999999996"/>
    <n v="3.71"/>
    <x v="305"/>
    <n v="3.84"/>
    <x v="279"/>
    <n v="-0.42"/>
    <n v="-0.53"/>
    <x v="1"/>
    <s v=""/>
    <s v=""/>
  </r>
  <r>
    <x v="1929"/>
    <n v="3.25"/>
    <x v="9"/>
    <n v="3.25"/>
    <s v=" "/>
    <s v=" "/>
    <s v=" "/>
    <s v=" "/>
    <n v="5.4"/>
    <n v="5.71"/>
    <s v=""/>
    <x v="0"/>
    <s v=""/>
    <s v=""/>
    <x v="0"/>
    <n v="4.1500000000000004"/>
    <n v="3.71"/>
    <x v="306"/>
    <n v="3.73"/>
    <x v="280"/>
    <n v="0.63"/>
    <n v="1.9"/>
    <x v="1"/>
    <s v=""/>
    <s v=""/>
  </r>
  <r>
    <x v="1930"/>
    <n v="3.25"/>
    <x v="9"/>
    <n v="3.25"/>
    <s v=" "/>
    <s v=" "/>
    <s v=" "/>
    <s v=" "/>
    <s v=""/>
    <s v=""/>
    <s v=""/>
    <x v="0"/>
    <s v=""/>
    <s v=""/>
    <x v="0"/>
    <n v="4.1399999999999997"/>
    <n v="3.67"/>
    <x v="307"/>
    <n v="3.71"/>
    <x v="281"/>
    <n v="-1.22"/>
    <n v="0.6"/>
    <x v="1"/>
    <s v=""/>
    <s v=""/>
  </r>
  <r>
    <x v="1931"/>
    <n v="3.25"/>
    <x v="9"/>
    <n v="3.25"/>
    <s v=" "/>
    <s v=" "/>
    <s v=" "/>
    <s v=" "/>
    <s v=""/>
    <s v=""/>
    <s v=""/>
    <x v="0"/>
    <s v=""/>
    <s v=""/>
    <x v="0"/>
    <n v="4.1399999999999997"/>
    <n v="3.6"/>
    <x v="307"/>
    <n v="3.66"/>
    <x v="244"/>
    <n v="3.89"/>
    <n v="1.05"/>
    <x v="1"/>
    <s v=""/>
    <s v=""/>
  </r>
  <r>
    <x v="1932"/>
    <n v="3.25"/>
    <x v="9"/>
    <n v="3.25"/>
    <s v=" "/>
    <s v=" "/>
    <s v=" "/>
    <s v=" "/>
    <s v=""/>
    <s v=""/>
    <s v=""/>
    <x v="119"/>
    <n v="3.86"/>
    <n v="4.05"/>
    <x v="169"/>
    <n v="3.87"/>
    <n v="3.43"/>
    <x v="308"/>
    <n v="3.41"/>
    <x v="282"/>
    <n v="3.42"/>
    <n v="1.19"/>
    <x v="1"/>
    <s v=""/>
    <s v=""/>
  </r>
  <r>
    <x v="1933"/>
    <n v="3.75"/>
    <x v="10"/>
    <n v="3.75"/>
    <s v=" "/>
    <s v=" "/>
    <s v=" "/>
    <s v=" "/>
    <s v=""/>
    <s v=""/>
    <n v="4.8499999999999996"/>
    <x v="0"/>
    <s v=""/>
    <s v=""/>
    <x v="0"/>
    <n v="3.82"/>
    <n v="3.34"/>
    <x v="287"/>
    <n v="3.33"/>
    <x v="238"/>
    <n v="-2.29"/>
    <n v="0.21"/>
    <x v="1"/>
    <s v=""/>
    <s v=""/>
  </r>
  <r>
    <x v="1934"/>
    <n v="3.75"/>
    <x v="10"/>
    <n v="3.75"/>
    <s v=" "/>
    <s v=" "/>
    <s v=" "/>
    <s v=" "/>
    <n v="5.56"/>
    <n v="5.74"/>
    <s v=""/>
    <x v="0"/>
    <s v=""/>
    <s v=""/>
    <x v="0"/>
    <n v="3.84"/>
    <n v="3.33"/>
    <x v="309"/>
    <n v="3.38"/>
    <x v="240"/>
    <n v="1.49"/>
    <n v="1.1599999999999999"/>
    <x v="1"/>
    <s v=""/>
    <s v=""/>
  </r>
  <r>
    <x v="1935"/>
    <n v="3.75"/>
    <x v="10"/>
    <n v="3.76"/>
    <s v=" "/>
    <s v=" "/>
    <s v=" "/>
    <s v=" "/>
    <s v=""/>
    <s v=""/>
    <s v=""/>
    <x v="0"/>
    <s v=""/>
    <s v=""/>
    <x v="0"/>
    <n v="3.92"/>
    <n v="3.35"/>
    <x v="310"/>
    <n v="3.43"/>
    <x v="239"/>
    <n v="-0.63"/>
    <n v="-1.81"/>
    <x v="1"/>
    <s v=""/>
    <s v=""/>
  </r>
  <r>
    <x v="1936"/>
    <n v="3.75"/>
    <x v="10"/>
    <n v="3.76"/>
    <s v=" "/>
    <s v=" "/>
    <s v=" "/>
    <s v=" "/>
    <s v=""/>
    <s v=""/>
    <s v=""/>
    <x v="0"/>
    <s v=""/>
    <s v=""/>
    <x v="0"/>
    <n v="3.92"/>
    <n v="3.3"/>
    <x v="311"/>
    <n v="3.43"/>
    <x v="283"/>
    <n v="-0.06"/>
    <n v="-0.18"/>
    <x v="28"/>
    <n v="5.2"/>
    <n v="5.5"/>
  </r>
  <r>
    <x v="1937"/>
    <n v="3.75"/>
    <x v="10"/>
    <n v="3.76"/>
    <s v=" "/>
    <s v=" "/>
    <s v=" "/>
    <s v=" "/>
    <s v=""/>
    <s v=""/>
    <s v=""/>
    <x v="120"/>
    <n v="3.92"/>
    <n v="4.03"/>
    <x v="170"/>
    <n v="3.93"/>
    <n v="3.37"/>
    <x v="312"/>
    <n v="3.48"/>
    <x v="248"/>
    <n v="-1.61"/>
    <n v="-0.33"/>
    <x v="1"/>
    <s v=""/>
    <s v=""/>
  </r>
  <r>
    <x v="1938"/>
    <n v="3.75"/>
    <x v="10"/>
    <n v="3.76"/>
    <s v=" "/>
    <s v=" "/>
    <s v=" "/>
    <s v=" "/>
    <s v=""/>
    <s v=""/>
    <n v="5.05"/>
    <x v="0"/>
    <s v=""/>
    <s v=""/>
    <x v="0"/>
    <n v="4.04"/>
    <n v="3.44"/>
    <x v="298"/>
    <n v="3.59"/>
    <x v="245"/>
    <n v="0.26"/>
    <n v="-0.31"/>
    <x v="1"/>
    <s v=""/>
    <s v=""/>
  </r>
  <r>
    <x v="1939"/>
    <n v="3.75"/>
    <x v="10"/>
    <n v="3.76"/>
    <s v=" "/>
    <s v=" "/>
    <s v=" "/>
    <s v=" "/>
    <n v="5.72"/>
    <n v="5.97"/>
    <s v=""/>
    <x v="0"/>
    <s v=""/>
    <s v=""/>
    <x v="0"/>
    <n v="4.12"/>
    <n v="3.54"/>
    <x v="313"/>
    <n v="3.67"/>
    <x v="242"/>
    <n v="4.6500000000000004"/>
    <n v="1.93"/>
    <x v="1"/>
    <s v=""/>
    <s v=""/>
  </r>
  <r>
    <x v="1940"/>
    <n v="3.75"/>
    <x v="10"/>
    <n v="3.76"/>
    <s v=" "/>
    <s v=" "/>
    <s v=" "/>
    <s v=" "/>
    <s v=""/>
    <s v=""/>
    <s v=""/>
    <x v="0"/>
    <s v=""/>
    <s v=""/>
    <x v="0"/>
    <n v="4.17"/>
    <n v="3.66"/>
    <x v="304"/>
    <n v="3.77"/>
    <x v="284"/>
    <n v="-1.56"/>
    <n v="0.72"/>
    <x v="1"/>
    <s v=""/>
    <s v=""/>
  </r>
  <r>
    <x v="1941"/>
    <n v="3.75"/>
    <x v="10"/>
    <n v="3.76"/>
    <s v=" "/>
    <s v=" "/>
    <s v=" "/>
    <s v=" "/>
    <s v=""/>
    <s v=""/>
    <s v=""/>
    <x v="0"/>
    <s v=""/>
    <s v=""/>
    <x v="0"/>
    <n v="4.1399999999999997"/>
    <n v="3.55"/>
    <x v="307"/>
    <n v="3.67"/>
    <x v="244"/>
    <n v="-10.01"/>
    <n v="0.61"/>
    <x v="1"/>
    <s v=""/>
    <s v=""/>
  </r>
  <r>
    <x v="1942"/>
    <n v="3.75"/>
    <x v="10"/>
    <n v="3.76"/>
    <s v=" "/>
    <s v=" "/>
    <s v=" "/>
    <s v=" "/>
    <s v=""/>
    <s v=""/>
    <s v=""/>
    <x v="121"/>
    <n v="3.95"/>
    <n v="4.28"/>
    <x v="171"/>
    <n v="4.09"/>
    <n v="3.5"/>
    <x v="299"/>
    <n v="3.6"/>
    <x v="285"/>
    <n v="-14.25"/>
    <n v="-1.42"/>
    <x v="1"/>
    <s v=""/>
    <s v=""/>
  </r>
  <r>
    <x v="1943"/>
    <n v="3.75"/>
    <x v="10"/>
    <n v="3.76"/>
    <s v=" "/>
    <s v=" "/>
    <s v=" "/>
    <s v=" "/>
    <s v=""/>
    <s v=""/>
    <n v="5.03"/>
    <x v="0"/>
    <s v=""/>
    <s v=""/>
    <x v="0"/>
    <n v="3.82"/>
    <n v="3.28"/>
    <x v="293"/>
    <n v="3.31"/>
    <x v="254"/>
    <n v="10.71"/>
    <n v="3.7"/>
    <x v="1"/>
    <s v=""/>
    <s v=""/>
  </r>
  <r>
    <x v="1944"/>
    <n v="3.75"/>
    <x v="8"/>
    <s v=" Bank holiday"/>
    <s v=" "/>
    <s v=" "/>
    <s v=" "/>
    <s v=" "/>
    <n v="5.7"/>
    <n v="5.92"/>
    <s v=""/>
    <x v="0"/>
    <s v=""/>
    <s v=""/>
    <x v="0"/>
    <s v=""/>
    <s v=""/>
    <x v="11"/>
    <s v=""/>
    <x v="15"/>
    <n v="-3.07"/>
    <n v="1.07"/>
    <x v="1"/>
    <s v=""/>
    <s v=""/>
  </r>
  <r>
    <x v="1945"/>
    <n v="3.75"/>
    <x v="10"/>
    <n v="3.76"/>
    <s v=" "/>
    <s v=" "/>
    <s v=" "/>
    <s v=" "/>
    <s v=""/>
    <s v=""/>
    <s v=""/>
    <x v="0"/>
    <s v=""/>
    <s v=""/>
    <x v="0"/>
    <n v="3.85"/>
    <n v="3.29"/>
    <x v="308"/>
    <n v="3.33"/>
    <x v="272"/>
    <n v="1.77"/>
    <n v="-0.5"/>
    <x v="1"/>
    <s v=""/>
    <s v=""/>
  </r>
  <r>
    <x v="1946"/>
    <n v="3.75"/>
    <x v="10"/>
    <n v="3.76"/>
    <s v=" "/>
    <s v=" "/>
    <s v=" "/>
    <s v=" "/>
    <s v=""/>
    <s v=""/>
    <s v=""/>
    <x v="0"/>
    <s v=""/>
    <s v=""/>
    <x v="0"/>
    <n v="3.84"/>
    <n v="3.25"/>
    <x v="314"/>
    <n v="3.32"/>
    <x v="270"/>
    <n v="1.69"/>
    <n v="0.11"/>
    <x v="1"/>
    <s v=""/>
    <s v=""/>
  </r>
  <r>
    <x v="1947"/>
    <n v="3.75"/>
    <x v="10"/>
    <n v="3.76"/>
    <s v=" "/>
    <s v=" "/>
    <s v=" "/>
    <s v=" "/>
    <s v=""/>
    <s v=""/>
    <s v=""/>
    <x v="122"/>
    <n v="4"/>
    <n v="4.24"/>
    <x v="172"/>
    <n v="3.83"/>
    <n v="3.15"/>
    <x v="309"/>
    <n v="3.26"/>
    <x v="267"/>
    <n v="-2.1"/>
    <n v="-0.42"/>
    <x v="1"/>
    <s v=""/>
    <s v=""/>
  </r>
  <r>
    <x v="1948"/>
    <n v="3.75"/>
    <x v="10"/>
    <n v="3.76"/>
    <s v=" "/>
    <s v=" "/>
    <s v=" "/>
    <s v=" "/>
    <s v=""/>
    <s v=""/>
    <n v="5.03"/>
    <x v="0"/>
    <s v=""/>
    <s v=""/>
    <x v="0"/>
    <n v="3.91"/>
    <n v="3.2"/>
    <x v="315"/>
    <n v="3.33"/>
    <x v="268"/>
    <n v="0.91"/>
    <n v="-0.39"/>
    <x v="1"/>
    <s v=""/>
    <s v=""/>
  </r>
  <r>
    <x v="1949"/>
    <n v="3.75"/>
    <x v="10"/>
    <n v="3.76"/>
    <s v=" "/>
    <s v=" "/>
    <s v=" "/>
    <s v=" "/>
    <n v="5.69"/>
    <n v="5.89"/>
    <s v=""/>
    <x v="0"/>
    <s v=""/>
    <s v=""/>
    <x v="0"/>
    <n v="3.94"/>
    <n v="3.23"/>
    <x v="316"/>
    <n v="3.35"/>
    <x v="273"/>
    <n v="-0.32"/>
    <n v="0.79"/>
    <x v="1"/>
    <s v=""/>
    <s v=""/>
  </r>
  <r>
    <x v="1950"/>
    <n v="3.75"/>
    <x v="10"/>
    <n v="3.76"/>
    <s v=" "/>
    <s v=" "/>
    <s v=" "/>
    <s v=" "/>
    <s v=""/>
    <s v=""/>
    <s v=""/>
    <x v="0"/>
    <s v=""/>
    <s v=""/>
    <x v="0"/>
    <n v="3.9"/>
    <n v="3.16"/>
    <x v="315"/>
    <n v="3.32"/>
    <x v="251"/>
    <n v="-3.13"/>
    <n v="-0.89"/>
    <x v="1"/>
    <s v=""/>
    <s v=""/>
  </r>
  <r>
    <x v="1951"/>
    <n v="3.75"/>
    <x v="10"/>
    <n v="3.76"/>
    <s v=" "/>
    <s v=" "/>
    <s v=" "/>
    <s v=" "/>
    <s v=""/>
    <s v=""/>
    <s v=""/>
    <x v="0"/>
    <s v=""/>
    <s v=""/>
    <x v="0"/>
    <n v="3.9"/>
    <n v="3.1"/>
    <x v="315"/>
    <n v="3.26"/>
    <x v="226"/>
    <n v="2.77"/>
    <n v="0.69"/>
    <x v="1"/>
    <s v=""/>
    <s v=""/>
  </r>
  <r>
    <x v="1952"/>
    <n v="3.75"/>
    <x v="10"/>
    <n v="3.76"/>
    <s v=" "/>
    <s v=" "/>
    <s v=" "/>
    <s v=" "/>
    <s v=""/>
    <s v=""/>
    <s v=""/>
    <x v="123"/>
    <n v="4.01"/>
    <n v="4.24"/>
    <x v="173"/>
    <n v="3.89"/>
    <n v="3.01"/>
    <x v="310"/>
    <n v="3.22"/>
    <x v="235"/>
    <n v="2.5299999999999998"/>
    <n v="0.55000000000000004"/>
    <x v="1"/>
    <s v=""/>
    <s v=""/>
  </r>
  <r>
    <x v="1953"/>
    <n v="3.75"/>
    <x v="10"/>
    <n v="3.76"/>
    <s v=" "/>
    <s v=" "/>
    <s v=" "/>
    <s v=" "/>
    <s v=""/>
    <s v=""/>
    <n v="4.97"/>
    <x v="0"/>
    <s v=""/>
    <s v=""/>
    <x v="0"/>
    <n v="3.85"/>
    <n v="2.97"/>
    <x v="317"/>
    <n v="3.16"/>
    <x v="231"/>
    <n v="-0.14000000000000001"/>
    <n v="-0.26"/>
    <x v="1"/>
    <s v=""/>
    <s v=""/>
  </r>
  <r>
    <x v="1954"/>
    <n v="3.75"/>
    <x v="10"/>
    <n v="3.76"/>
    <s v=" "/>
    <s v=" "/>
    <s v=" "/>
    <s v=" "/>
    <n v="5.65"/>
    <n v="5.82"/>
    <s v=""/>
    <x v="0"/>
    <s v=""/>
    <s v=""/>
    <x v="0"/>
    <n v="3.85"/>
    <n v="2.97"/>
    <x v="317"/>
    <n v="3.15"/>
    <x v="232"/>
    <n v="-0.54"/>
    <n v="-0.19"/>
    <x v="1"/>
    <s v=""/>
    <s v=""/>
  </r>
  <r>
    <x v="1955"/>
    <n v="3.75"/>
    <x v="10"/>
    <n v="3.76"/>
    <s v=" "/>
    <s v=" "/>
    <s v=" "/>
    <s v=" "/>
    <s v=""/>
    <s v=""/>
    <s v=""/>
    <x v="0"/>
    <s v=""/>
    <s v=""/>
    <x v="0"/>
    <n v="3.89"/>
    <n v="2.99"/>
    <x v="311"/>
    <n v="3.18"/>
    <x v="223"/>
    <n v="-1.3"/>
    <n v="-1.58"/>
    <x v="1"/>
    <s v=""/>
    <s v=""/>
  </r>
  <r>
    <x v="1956"/>
    <n v="3.75"/>
    <x v="10"/>
    <n v="3.76"/>
    <s v=" "/>
    <s v=" "/>
    <s v=" "/>
    <s v=" "/>
    <s v=""/>
    <s v=""/>
    <s v=""/>
    <x v="0"/>
    <s v=""/>
    <s v=""/>
    <x v="0"/>
    <n v="3.92"/>
    <n v="3.04"/>
    <x v="318"/>
    <n v="3.24"/>
    <x v="230"/>
    <n v="1.41"/>
    <n v="0.39"/>
    <x v="1"/>
    <s v=""/>
    <s v=""/>
  </r>
  <r>
    <x v="1957"/>
    <n v="3.75"/>
    <x v="10"/>
    <n v="3.76"/>
    <s v=" "/>
    <s v=" "/>
    <s v=" "/>
    <s v=" "/>
    <s v=""/>
    <s v=""/>
    <s v=""/>
    <x v="124"/>
    <n v="4.0599999999999996"/>
    <n v="4.22"/>
    <x v="174"/>
    <n v="3.86"/>
    <n v="3.02"/>
    <x v="294"/>
    <n v="3.18"/>
    <x v="224"/>
    <n v="4.4000000000000004"/>
    <n v="0.64"/>
    <x v="1"/>
    <s v=""/>
    <s v=""/>
  </r>
  <r>
    <x v="1958"/>
    <n v="3.75"/>
    <x v="10"/>
    <n v="3.76"/>
    <s v=" "/>
    <s v=" "/>
    <s v=" "/>
    <s v=" "/>
    <s v=""/>
    <s v=""/>
    <n v="5.12"/>
    <x v="0"/>
    <s v=""/>
    <s v=""/>
    <x v="0"/>
    <n v="3.75"/>
    <n v="2.89"/>
    <x v="288"/>
    <n v="3.05"/>
    <x v="217"/>
    <n v="-1.1200000000000001"/>
    <n v="1.23"/>
    <x v="29"/>
    <n v="5.0999999999999996"/>
    <n v="5.3"/>
  </r>
  <r>
    <x v="1959"/>
    <n v="3.75"/>
    <x v="10"/>
    <n v="3.76"/>
    <s v=" "/>
    <s v=" "/>
    <s v=" "/>
    <s v=" "/>
    <n v="5.64"/>
    <n v="5.77"/>
    <s v=""/>
    <x v="0"/>
    <s v=""/>
    <s v=""/>
    <x v="0"/>
    <n v="3.72"/>
    <n v="2.82"/>
    <x v="290"/>
    <n v="3"/>
    <x v="256"/>
    <n v="0.72"/>
    <n v="1.04"/>
    <x v="1"/>
    <s v=""/>
    <s v=""/>
  </r>
  <r>
    <x v="1960"/>
    <n v="3.75"/>
    <x v="10"/>
    <n v="3.75"/>
    <s v=" "/>
    <s v=" "/>
    <s v=" "/>
    <s v=" "/>
    <s v=""/>
    <s v=""/>
    <s v=""/>
    <x v="0"/>
    <s v=""/>
    <s v=""/>
    <x v="0"/>
    <n v="3.77"/>
    <n v="2.86"/>
    <x v="319"/>
    <n v="3.06"/>
    <x v="217"/>
    <n v="-0.85"/>
    <n v="-1.02"/>
    <x v="1"/>
    <s v=""/>
    <s v=""/>
  </r>
  <r>
    <x v="1961"/>
    <n v="3.75"/>
    <x v="10"/>
    <n v="3.76"/>
    <s v=" "/>
    <s v=" "/>
    <s v=" "/>
    <s v=" "/>
    <s v=""/>
    <s v=""/>
    <s v=""/>
    <x v="0"/>
    <s v=""/>
    <s v=""/>
    <x v="0"/>
    <n v="3.75"/>
    <n v="2.8"/>
    <x v="292"/>
    <n v="3"/>
    <x v="256"/>
    <n v="0.72"/>
    <n v="-2.93"/>
    <x v="1"/>
    <s v=""/>
    <s v=""/>
  </r>
  <r>
    <x v="1962"/>
    <n v="3.75"/>
    <x v="10"/>
    <n v="3.76"/>
    <s v=" "/>
    <s v=" "/>
    <s v=" "/>
    <s v=" "/>
    <s v=""/>
    <s v=""/>
    <s v=""/>
    <x v="125"/>
    <n v="4.13"/>
    <n v="4.22"/>
    <x v="175"/>
    <n v="3.74"/>
    <n v="2.77"/>
    <x v="292"/>
    <n v="2.96"/>
    <x v="263"/>
    <n v="-1.49"/>
    <n v="-0.44"/>
    <x v="1"/>
    <s v=""/>
    <s v=""/>
  </r>
  <r>
    <x v="1963"/>
    <n v="4.25"/>
    <x v="11"/>
    <n v="4.25"/>
    <s v=" "/>
    <s v=" "/>
    <s v=" "/>
    <s v=" "/>
    <s v=""/>
    <s v=""/>
    <n v="5.45"/>
    <x v="0"/>
    <s v=""/>
    <s v=""/>
    <x v="0"/>
    <n v="3.78"/>
    <n v="2.78"/>
    <x v="319"/>
    <n v="3.01"/>
    <x v="221"/>
    <n v="2.3199999999999998"/>
    <n v="-2.19"/>
    <x v="1"/>
    <s v=""/>
    <s v=""/>
  </r>
  <r>
    <x v="1964"/>
    <n v="4.25"/>
    <x v="11"/>
    <n v="4.26"/>
    <s v=" "/>
    <s v=" "/>
    <s v=" "/>
    <s v=" "/>
    <n v="5.73"/>
    <n v="5.86"/>
    <s v=""/>
    <x v="0"/>
    <s v=""/>
    <s v=""/>
    <x v="0"/>
    <n v="3.81"/>
    <n v="2.86"/>
    <x v="296"/>
    <n v="3.07"/>
    <x v="220"/>
    <n v="-0.57999999999999996"/>
    <n v="0.35"/>
    <x v="1"/>
    <s v=""/>
    <s v=""/>
  </r>
  <r>
    <x v="1965"/>
    <n v="4.25"/>
    <x v="11"/>
    <n v="4.26"/>
    <s v=" "/>
    <s v=" "/>
    <s v=" "/>
    <s v=" "/>
    <s v=""/>
    <s v=""/>
    <s v=""/>
    <x v="0"/>
    <s v=""/>
    <s v=""/>
    <x v="0"/>
    <n v="3.85"/>
    <n v="2.92"/>
    <x v="308"/>
    <n v="3.11"/>
    <x v="231"/>
    <n v="0.68"/>
    <n v="-0.82"/>
    <x v="1"/>
    <s v=""/>
    <s v=""/>
  </r>
  <r>
    <x v="1966"/>
    <n v="4.25"/>
    <x v="11"/>
    <n v="4.26"/>
    <s v=" "/>
    <s v=" "/>
    <s v=" "/>
    <s v=" "/>
    <s v=""/>
    <s v=""/>
    <s v=""/>
    <x v="0"/>
    <s v=""/>
    <s v=""/>
    <x v="0"/>
    <n v="3.74"/>
    <n v="2.88"/>
    <x v="290"/>
    <n v="3"/>
    <x v="264"/>
    <n v="3.3"/>
    <n v="-1.79"/>
    <x v="1"/>
    <s v=""/>
    <s v=""/>
  </r>
  <r>
    <x v="1967"/>
    <n v="4.25"/>
    <x v="11"/>
    <n v="4.2699999999999996"/>
    <s v=" "/>
    <s v=" "/>
    <s v=" "/>
    <s v=" "/>
    <s v=""/>
    <s v=""/>
    <s v=""/>
    <x v="126"/>
    <n v="4.12"/>
    <n v="4.2300000000000004"/>
    <x v="176"/>
    <n v="3.7"/>
    <n v="2.88"/>
    <x v="285"/>
    <n v="2.94"/>
    <x v="286"/>
    <n v="0.1"/>
    <n v="-0.47"/>
    <x v="1"/>
    <s v=""/>
    <s v=""/>
  </r>
  <r>
    <x v="1968"/>
    <n v="4.25"/>
    <x v="11"/>
    <n v="4.2699999999999996"/>
    <s v=" "/>
    <s v=" "/>
    <s v=" "/>
    <s v=" "/>
    <s v=""/>
    <s v=""/>
    <n v="5.45"/>
    <x v="0"/>
    <s v=""/>
    <s v=""/>
    <x v="0"/>
    <n v="3.68"/>
    <n v="2.84"/>
    <x v="320"/>
    <n v="2.9"/>
    <x v="234"/>
    <n v="-2.4700000000000002"/>
    <n v="-1.28"/>
    <x v="1"/>
    <s v=""/>
    <s v=""/>
  </r>
  <r>
    <x v="1969"/>
    <n v="4.25"/>
    <x v="11"/>
    <n v="4.2699999999999996"/>
    <s v=" "/>
    <s v=" "/>
    <s v=" "/>
    <s v=" "/>
    <n v="5.75"/>
    <n v="6"/>
    <s v=""/>
    <x v="0"/>
    <s v=""/>
    <s v=""/>
    <x v="0"/>
    <n v="3.66"/>
    <n v="2.9"/>
    <x v="281"/>
    <n v="2.91"/>
    <x v="286"/>
    <n v="-4.1900000000000004"/>
    <n v="-0.1"/>
    <x v="1"/>
    <s v=""/>
    <s v=""/>
  </r>
  <r>
    <x v="1970"/>
    <n v="4.25"/>
    <x v="11"/>
    <n v="4.2699999999999996"/>
    <s v=" "/>
    <s v=" "/>
    <s v=" "/>
    <s v=" "/>
    <s v=""/>
    <s v=""/>
    <s v=""/>
    <x v="0"/>
    <s v=""/>
    <s v=""/>
    <x v="0"/>
    <n v="3.67"/>
    <n v="3"/>
    <x v="321"/>
    <n v="2.97"/>
    <x v="225"/>
    <n v="-1.79"/>
    <n v="-0.45"/>
    <x v="1"/>
    <s v=""/>
    <s v=""/>
  </r>
  <r>
    <x v="1971"/>
    <n v="4.25"/>
    <x v="11"/>
    <n v="4.26"/>
    <s v=" "/>
    <s v=" "/>
    <s v=" "/>
    <s v=" "/>
    <s v=""/>
    <s v=""/>
    <s v=""/>
    <x v="0"/>
    <s v=""/>
    <s v=""/>
    <x v="0"/>
    <n v="3.73"/>
    <n v="3.07"/>
    <x v="322"/>
    <n v="3.07"/>
    <x v="228"/>
    <n v="2.81"/>
    <n v="1.32"/>
    <x v="1"/>
    <s v=""/>
    <s v=""/>
  </r>
  <r>
    <x v="1972"/>
    <n v="4.25"/>
    <x v="11"/>
    <n v="4.2699999999999996"/>
    <s v=" "/>
    <s v=" "/>
    <s v=" "/>
    <s v=" "/>
    <s v=""/>
    <s v=""/>
    <s v=""/>
    <x v="127"/>
    <n v="4.17"/>
    <n v="4.3099999999999996"/>
    <x v="173"/>
    <n v="3.74"/>
    <n v="3.07"/>
    <x v="285"/>
    <n v="3.07"/>
    <x v="233"/>
    <n v="-0.42"/>
    <n v="1.18"/>
    <x v="1"/>
    <s v=""/>
    <s v=""/>
  </r>
  <r>
    <x v="1973"/>
    <n v="4.25"/>
    <x v="11"/>
    <n v="4.2699999999999996"/>
    <s v=" "/>
    <s v=" "/>
    <s v=" "/>
    <s v=" "/>
    <s v=""/>
    <s v=""/>
    <n v="5.45"/>
    <x v="0"/>
    <s v=""/>
    <s v=""/>
    <x v="0"/>
    <n v="3.83"/>
    <n v="3.12"/>
    <x v="287"/>
    <n v="3.15"/>
    <x v="251"/>
    <n v="-7.0000000000000007E-2"/>
    <n v="-0.83"/>
    <x v="1"/>
    <s v=""/>
    <s v=""/>
  </r>
  <r>
    <x v="1974"/>
    <n v="4.25"/>
    <x v="11"/>
    <n v="4.2699999999999996"/>
    <s v=" "/>
    <s v=" "/>
    <s v=" "/>
    <s v=" "/>
    <n v="5.72"/>
    <n v="6.08"/>
    <s v=""/>
    <x v="0"/>
    <s v=""/>
    <s v=""/>
    <x v="0"/>
    <n v="3.95"/>
    <n v="3.2"/>
    <x v="315"/>
    <n v="3.25"/>
    <x v="250"/>
    <n v="-0.25"/>
    <n v="0.49"/>
    <x v="1"/>
    <s v=""/>
    <s v=""/>
  </r>
  <r>
    <x v="1975"/>
    <n v="4.2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0.51"/>
    <s v=""/>
    <x v="1"/>
    <s v=""/>
    <s v=""/>
  </r>
  <r>
    <x v="1976"/>
    <s v=" Bank holiday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1.25"/>
    <s v=""/>
    <x v="1"/>
    <s v=""/>
    <s v=""/>
  </r>
  <r>
    <x v="1977"/>
    <n v="4.25"/>
    <x v="11"/>
    <n v="4.2699999999999996"/>
    <s v=" "/>
    <s v=" "/>
    <s v=" "/>
    <s v=" "/>
    <s v=""/>
    <s v=""/>
    <s v=""/>
    <x v="128"/>
    <n v="4.25"/>
    <n v="4.3600000000000003"/>
    <x v="177"/>
    <n v="4.03"/>
    <n v="3.31"/>
    <x v="303"/>
    <n v="3.37"/>
    <x v="247"/>
    <n v="-0.96"/>
    <n v="-0.55000000000000004"/>
    <x v="1"/>
    <s v=""/>
    <s v=""/>
  </r>
  <r>
    <x v="1978"/>
    <n v="4.25"/>
    <x v="11"/>
    <n v="4.2699999999999996"/>
    <s v=" "/>
    <s v=" "/>
    <s v=" "/>
    <s v=" "/>
    <s v=""/>
    <s v=""/>
    <n v="5.45"/>
    <x v="0"/>
    <s v=""/>
    <s v=""/>
    <x v="0"/>
    <n v="4.0199999999999996"/>
    <n v="3.27"/>
    <x v="323"/>
    <n v="3.37"/>
    <x v="239"/>
    <n v="0.55000000000000004"/>
    <n v="1.18"/>
    <x v="1"/>
    <s v=""/>
    <s v=""/>
  </r>
  <r>
    <x v="1979"/>
    <n v="4.25"/>
    <x v="11"/>
    <n v="4.28"/>
    <s v=" "/>
    <s v=" "/>
    <s v=" "/>
    <s v=" "/>
    <n v="5.7"/>
    <n v="6.15"/>
    <s v=""/>
    <x v="0"/>
    <s v=""/>
    <s v=""/>
    <x v="0"/>
    <n v="4.07"/>
    <n v="3.31"/>
    <x v="324"/>
    <n v="3.41"/>
    <x v="287"/>
    <n v="-0.18"/>
    <n v="-0.64"/>
    <x v="1"/>
    <s v=""/>
    <s v=""/>
  </r>
  <r>
    <x v="1980"/>
    <s v=" Bank holiday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0.34"/>
    <s v=""/>
    <x v="1"/>
    <s v=""/>
    <s v=""/>
  </r>
  <r>
    <x v="1981"/>
    <n v="4.25"/>
    <x v="11"/>
    <n v="4.2699999999999996"/>
    <s v=" "/>
    <s v=" "/>
    <s v=" "/>
    <s v=" "/>
    <s v=""/>
    <s v=""/>
    <s v=""/>
    <x v="0"/>
    <s v=""/>
    <s v=""/>
    <x v="0"/>
    <n v="4.03"/>
    <n v="3.24"/>
    <x v="303"/>
    <n v="3.34"/>
    <x v="288"/>
    <n v="0"/>
    <n v="1.47"/>
    <x v="1"/>
    <s v=""/>
    <s v=""/>
  </r>
  <r>
    <x v="1982"/>
    <n v="4.25"/>
    <x v="11"/>
    <n v="4.2699999999999996"/>
    <s v=" "/>
    <s v=" "/>
    <s v=" "/>
    <s v=" "/>
    <s v=""/>
    <s v=""/>
    <s v=""/>
    <x v="129"/>
    <n v="4.2300000000000004"/>
    <n v="4.3899999999999997"/>
    <x v="178"/>
    <n v="4"/>
    <n v="3.17"/>
    <x v="297"/>
    <n v="3.28"/>
    <x v="254"/>
    <n v="1.07"/>
    <n v="1.41"/>
    <x v="1"/>
    <s v=""/>
    <s v=""/>
  </r>
  <r>
    <x v="1983"/>
    <n v="4.25"/>
    <x v="11"/>
    <n v="4.26"/>
    <s v=" "/>
    <s v=" "/>
    <s v=" "/>
    <s v=" "/>
    <s v=""/>
    <s v=""/>
    <n v="5.53"/>
    <x v="0"/>
    <s v=""/>
    <s v=""/>
    <x v="0"/>
    <n v="4.04"/>
    <n v="3.18"/>
    <x v="325"/>
    <n v="3.32"/>
    <x v="250"/>
    <n v="-0.13"/>
    <n v="-0.18"/>
    <x v="1"/>
    <s v=""/>
    <s v=""/>
  </r>
  <r>
    <x v="1984"/>
    <n v="4.25"/>
    <x v="11"/>
    <n v="4.25"/>
    <s v=" "/>
    <s v=" "/>
    <s v=" "/>
    <s v=" "/>
    <n v="5.7"/>
    <n v="6.12"/>
    <s v=""/>
    <x v="0"/>
    <s v=""/>
    <s v=""/>
    <x v="0"/>
    <n v="3.97"/>
    <n v="3.12"/>
    <x v="316"/>
    <n v="3.24"/>
    <x v="289"/>
    <n v="0.72"/>
    <n v="1.49"/>
    <x v="1"/>
    <s v=""/>
    <s v=""/>
  </r>
  <r>
    <x v="1985"/>
    <n v="4.25"/>
    <x v="11"/>
    <n v="4.25"/>
    <s v=" "/>
    <s v=" "/>
    <s v=" "/>
    <s v=" "/>
    <s v=""/>
    <s v=""/>
    <s v=""/>
    <x v="0"/>
    <s v=""/>
    <s v=""/>
    <x v="0"/>
    <n v="3.94"/>
    <n v="3.12"/>
    <x v="315"/>
    <n v="3.22"/>
    <x v="251"/>
    <n v="0.36"/>
    <n v="-0.12"/>
    <x v="1"/>
    <s v=""/>
    <s v=""/>
  </r>
  <r>
    <x v="1986"/>
    <n v="4.25"/>
    <x v="11"/>
    <n v="4.25"/>
    <s v=" "/>
    <s v=" "/>
    <s v=" "/>
    <s v=" "/>
    <s v=""/>
    <s v=""/>
    <s v=""/>
    <x v="0"/>
    <s v=""/>
    <s v=""/>
    <x v="0"/>
    <n v="3.95"/>
    <n v="3.15"/>
    <x v="315"/>
    <n v="3.23"/>
    <x v="227"/>
    <n v="1.51"/>
    <n v="-0.05"/>
    <x v="1"/>
    <s v=""/>
    <s v=""/>
  </r>
  <r>
    <x v="1987"/>
    <n v="4.25"/>
    <x v="11"/>
    <n v="4.25"/>
    <s v=" "/>
    <s v=" "/>
    <s v=" "/>
    <s v=" "/>
    <s v=""/>
    <s v=""/>
    <s v=""/>
    <x v="130"/>
    <n v="4.3099999999999996"/>
    <n v="4.47"/>
    <x v="177"/>
    <n v="3.9"/>
    <n v="3.06"/>
    <x v="308"/>
    <n v="3.13"/>
    <x v="228"/>
    <n v="2.89"/>
    <n v="1.07"/>
    <x v="1"/>
    <s v=""/>
    <s v=""/>
  </r>
  <r>
    <x v="1988"/>
    <n v="4.25"/>
    <x v="11"/>
    <n v="4.25"/>
    <s v=" "/>
    <s v=" "/>
    <s v=" "/>
    <s v=" "/>
    <s v=""/>
    <s v=""/>
    <n v="5.53"/>
    <x v="0"/>
    <s v=""/>
    <s v=""/>
    <x v="0"/>
    <n v="3.84"/>
    <n v="2.95"/>
    <x v="288"/>
    <n v="3.02"/>
    <x v="290"/>
    <n v="5.07"/>
    <n v="0.76"/>
    <x v="1"/>
    <s v=""/>
    <s v=""/>
  </r>
  <r>
    <x v="1989"/>
    <n v="4.25"/>
    <x v="11"/>
    <n v="4.25"/>
    <s v=" "/>
    <s v=" "/>
    <s v=" "/>
    <s v=" "/>
    <n v="5.72"/>
    <n v="6.05"/>
    <s v=""/>
    <x v="0"/>
    <s v=""/>
    <s v=""/>
    <x v="0"/>
    <n v="3.83"/>
    <n v="2.94"/>
    <x v="321"/>
    <n v="3"/>
    <x v="290"/>
    <n v="5.71"/>
    <n v="0.91"/>
    <x v="1"/>
    <s v=""/>
    <s v=""/>
  </r>
  <r>
    <x v="1990"/>
    <n v="4.25"/>
    <x v="11"/>
    <n v="4.25"/>
    <s v=" "/>
    <s v=" "/>
    <s v=" "/>
    <s v=" "/>
    <s v=""/>
    <s v=""/>
    <s v=""/>
    <x v="0"/>
    <s v=""/>
    <s v=""/>
    <x v="0"/>
    <n v="3.77"/>
    <n v="2.93"/>
    <x v="326"/>
    <n v="2.95"/>
    <x v="264"/>
    <n v="1.46"/>
    <n v="0.43"/>
    <x v="1"/>
    <s v=""/>
    <s v=""/>
  </r>
  <r>
    <x v="1991"/>
    <n v="4.25"/>
    <x v="11"/>
    <n v="4.25"/>
    <s v=" "/>
    <s v=" "/>
    <s v=" "/>
    <s v=" "/>
    <s v=""/>
    <s v=""/>
    <s v=""/>
    <x v="0"/>
    <s v=""/>
    <s v=""/>
    <x v="0"/>
    <n v="3.76"/>
    <n v="2.94"/>
    <x v="327"/>
    <n v="2.93"/>
    <x v="264"/>
    <n v="-0.22"/>
    <n v="0.2"/>
    <x v="1"/>
    <s v=""/>
    <s v=""/>
  </r>
  <r>
    <x v="1992"/>
    <n v="4.25"/>
    <x v="11"/>
    <n v="4.25"/>
    <s v=" "/>
    <s v=" "/>
    <s v=" "/>
    <s v=" "/>
    <s v=""/>
    <s v=""/>
    <s v=""/>
    <x v="131"/>
    <n v="4.3899999999999997"/>
    <n v="4.45"/>
    <x v="174"/>
    <n v="3.67"/>
    <n v="2.85"/>
    <x v="328"/>
    <n v="2.8"/>
    <x v="222"/>
    <n v="-2.21"/>
    <n v="-0.52"/>
    <x v="1"/>
    <s v=""/>
    <s v=""/>
  </r>
  <r>
    <x v="1993"/>
    <n v="4.25"/>
    <x v="11"/>
    <n v="4.25"/>
    <s v=" "/>
    <s v=" "/>
    <s v=" "/>
    <s v=" "/>
    <s v=""/>
    <s v=""/>
    <n v="5.53"/>
    <x v="0"/>
    <s v=""/>
    <s v=""/>
    <x v="0"/>
    <n v="3.72"/>
    <n v="2.86"/>
    <x v="275"/>
    <n v="2.82"/>
    <x v="263"/>
    <n v="1.99"/>
    <n v="0.02"/>
    <x v="1"/>
    <s v=""/>
    <s v=""/>
  </r>
  <r>
    <x v="1994"/>
    <n v="4.25"/>
    <x v="11"/>
    <n v="4.25"/>
    <s v=" "/>
    <s v=" "/>
    <s v=" "/>
    <s v=" "/>
    <n v="5.75"/>
    <n v="5.99"/>
    <s v=""/>
    <x v="0"/>
    <s v=""/>
    <s v=""/>
    <x v="0"/>
    <n v="3.78"/>
    <n v="2.94"/>
    <x v="278"/>
    <n v="2.92"/>
    <x v="265"/>
    <n v="7.57"/>
    <n v="0.71"/>
    <x v="1"/>
    <s v=""/>
    <s v=""/>
  </r>
  <r>
    <x v="1995"/>
    <n v="4.25"/>
    <x v="11"/>
    <n v="4.25"/>
    <s v=" "/>
    <s v=" "/>
    <s v=" "/>
    <s v=" "/>
    <s v=""/>
    <s v=""/>
    <s v=""/>
    <x v="0"/>
    <s v=""/>
    <s v=""/>
    <x v="0"/>
    <n v="3.83"/>
    <n v="3"/>
    <x v="281"/>
    <n v="2.97"/>
    <x v="219"/>
    <n v="0.91"/>
    <n v="0.71"/>
    <x v="1"/>
    <s v=""/>
    <s v=""/>
  </r>
  <r>
    <x v="1996"/>
    <n v="4.25"/>
    <x v="11"/>
    <n v="4.26"/>
    <s v=" "/>
    <s v=" "/>
    <s v=" "/>
    <s v=" "/>
    <s v=""/>
    <s v=""/>
    <s v=""/>
    <x v="0"/>
    <s v=""/>
    <s v=""/>
    <x v="0"/>
    <n v="3.8"/>
    <n v="2.98"/>
    <x v="280"/>
    <n v="2.93"/>
    <x v="265"/>
    <n v="-1.23"/>
    <n v="0.02"/>
    <x v="1"/>
    <s v=""/>
    <s v=""/>
  </r>
  <r>
    <x v="1997"/>
    <n v="4.25"/>
    <x v="11"/>
    <n v="4.26"/>
    <s v=" "/>
    <s v=" "/>
    <s v=" "/>
    <s v=" "/>
    <s v=""/>
    <s v=""/>
    <s v=""/>
    <x v="132"/>
    <n v="4.37"/>
    <n v="4.4400000000000004"/>
    <x v="179"/>
    <n v="3.74"/>
    <n v="2.92"/>
    <x v="327"/>
    <n v="2.88"/>
    <x v="216"/>
    <n v="1.87"/>
    <n v="0.17"/>
    <x v="1"/>
    <s v=""/>
    <s v=""/>
  </r>
  <r>
    <x v="1998"/>
    <n v="4.5"/>
    <x v="12"/>
    <n v="4.51"/>
    <s v=" "/>
    <s v=" "/>
    <s v=" "/>
    <s v=" "/>
    <s v=""/>
    <s v=""/>
    <n v="5.64"/>
    <x v="0"/>
    <s v=""/>
    <s v=""/>
    <x v="0"/>
    <n v="3.79"/>
    <n v="2.95"/>
    <x v="329"/>
    <n v="2.95"/>
    <x v="264"/>
    <n v="-0.17"/>
    <n v="1.32"/>
    <x v="1"/>
    <s v=""/>
    <s v=""/>
  </r>
  <r>
    <x v="1999"/>
    <n v="4.5"/>
    <x v="12"/>
    <n v="4.51"/>
    <s v=" "/>
    <s v=" "/>
    <s v=" "/>
    <s v=" "/>
    <n v="5.83"/>
    <n v="6.05"/>
    <s v=""/>
    <x v="0"/>
    <s v=""/>
    <s v=""/>
    <x v="0"/>
    <n v="3.85"/>
    <n v="2.97"/>
    <x v="320"/>
    <n v="3.01"/>
    <x v="290"/>
    <n v="0.25"/>
    <n v="-1.24"/>
    <x v="1"/>
    <s v=""/>
    <s v=""/>
  </r>
  <r>
    <x v="2000"/>
    <n v="4.5"/>
    <x v="12"/>
    <n v="4.51"/>
    <s v=" "/>
    <s v=" "/>
    <s v=" "/>
    <s v=" "/>
    <s v=""/>
    <s v=""/>
    <s v=""/>
    <x v="0"/>
    <s v=""/>
    <s v=""/>
    <x v="0"/>
    <n v="3.9"/>
    <n v="2.98"/>
    <x v="295"/>
    <n v="3.04"/>
    <x v="231"/>
    <n v="-3.88"/>
    <n v="-0.74"/>
    <x v="1"/>
    <s v=""/>
    <s v=""/>
  </r>
  <r>
    <x v="2001"/>
    <n v="4.5"/>
    <x v="12"/>
    <n v="4.51"/>
    <s v=" "/>
    <s v=" "/>
    <s v=" "/>
    <s v=" "/>
    <s v=""/>
    <s v=""/>
    <s v=""/>
    <x v="0"/>
    <s v=""/>
    <s v=""/>
    <x v="0"/>
    <n v="3.91"/>
    <n v="3"/>
    <x v="290"/>
    <n v="3.04"/>
    <x v="231"/>
    <n v="1.28"/>
    <n v="1"/>
    <x v="1"/>
    <s v=""/>
    <s v=""/>
  </r>
  <r>
    <x v="2002"/>
    <n v="4.5"/>
    <x v="12"/>
    <n v="4.51"/>
    <s v=" "/>
    <s v=" "/>
    <s v=" "/>
    <s v=" "/>
    <s v=""/>
    <s v=""/>
    <s v=""/>
    <x v="133"/>
    <n v="4.3600000000000003"/>
    <n v="4.51"/>
    <x v="180"/>
    <n v="3.83"/>
    <n v="2.94"/>
    <x v="281"/>
    <n v="2.93"/>
    <x v="264"/>
    <n v="2.6"/>
    <n v="-0.09"/>
    <x v="27"/>
    <n v="4.7"/>
    <n v="4.8"/>
  </r>
  <r>
    <x v="2003"/>
    <n v="4.5"/>
    <x v="12"/>
    <n v="4.51"/>
    <s v=" "/>
    <s v=" "/>
    <s v=" "/>
    <s v=" "/>
    <s v=""/>
    <s v=""/>
    <n v="5.69"/>
    <x v="0"/>
    <s v=""/>
    <s v=""/>
    <x v="0"/>
    <n v="3.79"/>
    <n v="2.94"/>
    <x v="281"/>
    <n v="2.92"/>
    <x v="217"/>
    <n v="-1.26"/>
    <n v="-0.13"/>
    <x v="1"/>
    <s v=""/>
    <s v=""/>
  </r>
  <r>
    <x v="2004"/>
    <n v="4.5"/>
    <x v="12"/>
    <n v="4.51"/>
    <s v=" "/>
    <s v=" "/>
    <s v=" "/>
    <s v=" "/>
    <n v="5.82"/>
    <n v="6.14"/>
    <s v=""/>
    <x v="0"/>
    <s v=""/>
    <s v=""/>
    <x v="0"/>
    <n v="3.93"/>
    <n v="3.01"/>
    <x v="319"/>
    <n v="3.05"/>
    <x v="291"/>
    <n v="0.02"/>
    <n v="0.96"/>
    <x v="1"/>
    <s v=""/>
    <s v=""/>
  </r>
  <r>
    <x v="2005"/>
    <n v="4.5"/>
    <x v="12"/>
    <n v="4.51"/>
    <s v=" "/>
    <s v=" "/>
    <s v=" "/>
    <s v=" "/>
    <s v=""/>
    <s v=""/>
    <s v=""/>
    <x v="0"/>
    <s v=""/>
    <s v=""/>
    <x v="0"/>
    <n v="4.04"/>
    <n v="3.1"/>
    <x v="312"/>
    <n v="3.17"/>
    <x v="267"/>
    <n v="-0.76"/>
    <n v="0.43"/>
    <x v="1"/>
    <s v=""/>
    <s v=""/>
  </r>
  <r>
    <x v="2006"/>
    <n v="4.5"/>
    <x v="12"/>
    <n v="4.51"/>
    <s v=" "/>
    <s v=" "/>
    <s v=" "/>
    <s v=" "/>
    <s v=""/>
    <s v=""/>
    <s v=""/>
    <x v="0"/>
    <s v=""/>
    <s v=""/>
    <x v="0"/>
    <n v="4.0599999999999996"/>
    <n v="3.14"/>
    <x v="330"/>
    <n v="3.2"/>
    <x v="251"/>
    <n v="2.15"/>
    <n v="0.9"/>
    <x v="1"/>
    <s v=""/>
    <s v=""/>
  </r>
  <r>
    <x v="2007"/>
    <n v="4.5"/>
    <x v="12"/>
    <n v="4.51"/>
    <s v=" "/>
    <s v=" "/>
    <s v=" "/>
    <s v=" "/>
    <s v=""/>
    <s v=""/>
    <s v=""/>
    <x v="134"/>
    <n v="4.46"/>
    <n v="4.5999999999999996"/>
    <x v="181"/>
    <n v="4.0199999999999996"/>
    <n v="3.09"/>
    <x v="310"/>
    <n v="3.16"/>
    <x v="233"/>
    <n v="-1.23"/>
    <n v="-0.02"/>
    <x v="1"/>
    <s v=""/>
    <s v=""/>
  </r>
  <r>
    <x v="2008"/>
    <n v="4.5"/>
    <x v="12"/>
    <n v="4.51"/>
    <s v=" "/>
    <s v=" "/>
    <s v=" "/>
    <s v=" "/>
    <s v=""/>
    <s v=""/>
    <n v="5.69"/>
    <x v="0"/>
    <s v=""/>
    <s v=""/>
    <x v="0"/>
    <n v="4.08"/>
    <n v="3.12"/>
    <x v="331"/>
    <n v="3.2"/>
    <x v="269"/>
    <n v="-5.0999999999999996"/>
    <n v="-0.56999999999999995"/>
    <x v="1"/>
    <s v=""/>
    <s v=""/>
  </r>
  <r>
    <x v="2009"/>
    <n v="4.5"/>
    <x v="12"/>
    <n v="4.51"/>
    <s v=" "/>
    <s v=" "/>
    <s v=" "/>
    <s v=" "/>
    <n v="5.81"/>
    <n v="6.19"/>
    <s v=""/>
    <x v="0"/>
    <s v=""/>
    <s v=""/>
    <x v="0"/>
    <n v="4.17"/>
    <n v="3.19"/>
    <x v="332"/>
    <n v="3.31"/>
    <x v="292"/>
    <n v="-0.72"/>
    <n v="-0.34"/>
    <x v="1"/>
    <s v=""/>
    <s v=""/>
  </r>
  <r>
    <x v="2010"/>
    <n v="4.5"/>
    <x v="12"/>
    <n v="4.51"/>
    <s v=" "/>
    <s v=" "/>
    <s v=" "/>
    <s v=" "/>
    <s v=""/>
    <s v=""/>
    <s v=""/>
    <x v="0"/>
    <s v=""/>
    <s v=""/>
    <x v="0"/>
    <n v="4.16"/>
    <n v="3.14"/>
    <x v="333"/>
    <n v="3.27"/>
    <x v="268"/>
    <n v="-7.0000000000000007E-2"/>
    <n v="0.04"/>
    <x v="1"/>
    <s v=""/>
    <s v=""/>
  </r>
  <r>
    <x v="2011"/>
    <n v="4.5"/>
    <x v="12"/>
    <n v="4.51"/>
    <s v=" "/>
    <s v=" "/>
    <s v=" "/>
    <s v=" "/>
    <s v=""/>
    <s v=""/>
    <s v=""/>
    <x v="0"/>
    <s v=""/>
    <s v=""/>
    <x v="0"/>
    <n v="4.2699999999999996"/>
    <n v="3.2"/>
    <x v="334"/>
    <n v="3.39"/>
    <x v="238"/>
    <n v="1.96"/>
    <n v="-0.19"/>
    <x v="1"/>
    <s v=""/>
    <s v=""/>
  </r>
  <r>
    <x v="2012"/>
    <n v="4.5"/>
    <x v="12"/>
    <n v="4.51"/>
    <s v=" "/>
    <s v=" "/>
    <s v=" "/>
    <s v=" "/>
    <s v=""/>
    <s v=""/>
    <s v=""/>
    <x v="135"/>
    <n v="4.4800000000000004"/>
    <n v="4.5999999999999996"/>
    <x v="182"/>
    <n v="4.24"/>
    <n v="3.29"/>
    <x v="335"/>
    <n v="3.43"/>
    <x v="239"/>
    <n v="9.59"/>
    <n v="-0.14000000000000001"/>
    <x v="1"/>
    <s v=""/>
    <s v=""/>
  </r>
  <r>
    <x v="2013"/>
    <n v="4.5"/>
    <x v="12"/>
    <n v="4.5"/>
    <s v=" "/>
    <s v=" "/>
    <s v=" "/>
    <s v=" "/>
    <s v=""/>
    <s v=""/>
    <n v="5.73"/>
    <x v="0"/>
    <s v=""/>
    <s v=""/>
    <x v="0"/>
    <n v="4.2"/>
    <n v="3.31"/>
    <x v="302"/>
    <n v="3.45"/>
    <x v="247"/>
    <n v="-3.24"/>
    <n v="7.0000000000000007E-2"/>
    <x v="1"/>
    <s v=""/>
    <s v=""/>
  </r>
  <r>
    <x v="2014"/>
    <n v="4.5"/>
    <x v="12"/>
    <n v="4.5"/>
    <s v=" "/>
    <s v=" "/>
    <s v=" "/>
    <s v=" "/>
    <n v="5.83"/>
    <n v="6.24"/>
    <s v=""/>
    <x v="0"/>
    <s v=""/>
    <s v=""/>
    <x v="0"/>
    <n v="4.1900000000000004"/>
    <n v="3.29"/>
    <x v="307"/>
    <n v="3.45"/>
    <x v="247"/>
    <n v="4.3899999999999997"/>
    <n v="0.05"/>
    <x v="1"/>
    <s v=""/>
    <s v=""/>
  </r>
  <r>
    <x v="2015"/>
    <n v="4.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2.21"/>
    <s v=""/>
    <x v="1"/>
    <s v=""/>
    <s v=""/>
  </r>
  <r>
    <x v="2016"/>
    <n v="4.5"/>
    <x v="12"/>
    <n v="4.5"/>
    <s v=" "/>
    <s v=" "/>
    <s v=" "/>
    <s v=" "/>
    <s v=""/>
    <s v=""/>
    <s v=""/>
    <x v="0"/>
    <s v=""/>
    <s v=""/>
    <x v="0"/>
    <n v="4.2699999999999996"/>
    <n v="3.39"/>
    <x v="336"/>
    <n v="3.58"/>
    <x v="274"/>
    <n v="-1.57"/>
    <n v="-2.1"/>
    <x v="1"/>
    <s v=""/>
    <s v=""/>
  </r>
  <r>
    <x v="2017"/>
    <n v="4.5"/>
    <x v="12"/>
    <n v="4.5"/>
    <s v=" "/>
    <s v=" "/>
    <s v=" "/>
    <s v=" "/>
    <s v=""/>
    <s v=""/>
    <s v=""/>
    <x v="135"/>
    <n v="4.5"/>
    <n v="4.5599999999999996"/>
    <x v="183"/>
    <n v="4.25"/>
    <n v="3.34"/>
    <x v="337"/>
    <n v="3.54"/>
    <x v="293"/>
    <n v="-1.08"/>
    <n v="-0.79"/>
    <x v="1"/>
    <s v=""/>
    <s v=""/>
  </r>
  <r>
    <x v="2018"/>
    <n v="4.5"/>
    <x v="12"/>
    <n v="4.5"/>
    <s v=" "/>
    <s v=" "/>
    <s v=" "/>
    <s v=" "/>
    <s v=""/>
    <s v=""/>
    <n v="5.73"/>
    <x v="0"/>
    <s v=""/>
    <s v=""/>
    <x v="0"/>
    <n v="4.25"/>
    <n v="3.29"/>
    <x v="337"/>
    <n v="3.5"/>
    <x v="248"/>
    <n v="-1.03"/>
    <n v="-0.69"/>
    <x v="1"/>
    <s v=""/>
    <s v=""/>
  </r>
  <r>
    <x v="2019"/>
    <n v="4.5"/>
    <x v="12"/>
    <n v="4.5"/>
    <s v=" "/>
    <s v=" "/>
    <s v=" "/>
    <s v=" "/>
    <n v="5.87"/>
    <n v="6.29"/>
    <s v=""/>
    <x v="0"/>
    <s v=""/>
    <s v=""/>
    <x v="0"/>
    <n v="4.32"/>
    <n v="3.33"/>
    <x v="305"/>
    <n v="3.59"/>
    <x v="294"/>
    <n v="-3.11"/>
    <n v="0.38"/>
    <x v="1"/>
    <s v=""/>
    <s v=""/>
  </r>
  <r>
    <x v="2020"/>
    <n v="4.5"/>
    <x v="12"/>
    <n v="4.5"/>
    <s v=" "/>
    <s v=" "/>
    <s v=" "/>
    <s v=" "/>
    <s v=""/>
    <s v=""/>
    <s v=""/>
    <x v="0"/>
    <s v=""/>
    <s v=""/>
    <x v="0"/>
    <n v="4.29"/>
    <n v="3.31"/>
    <x v="338"/>
    <n v="3.57"/>
    <x v="293"/>
    <n v="-0.27"/>
    <n v="-0.05"/>
    <x v="1"/>
    <s v=""/>
    <s v=""/>
  </r>
  <r>
    <x v="2021"/>
    <n v="4.5"/>
    <x v="12"/>
    <n v="4.5"/>
    <s v=" "/>
    <s v=" "/>
    <s v=" "/>
    <s v=" "/>
    <s v=""/>
    <s v=""/>
    <s v=""/>
    <x v="0"/>
    <s v=""/>
    <s v=""/>
    <x v="0"/>
    <n v="4.24"/>
    <n v="3.26"/>
    <x v="339"/>
    <n v="3.52"/>
    <x v="295"/>
    <n v="-1.55"/>
    <n v="-1.1499999999999999"/>
    <x v="1"/>
    <s v=""/>
    <s v=""/>
  </r>
  <r>
    <x v="2022"/>
    <n v="4.5"/>
    <x v="12"/>
    <n v="4.5"/>
    <s v=" "/>
    <s v=" "/>
    <s v=" "/>
    <s v=" "/>
    <s v=""/>
    <s v=""/>
    <s v=""/>
    <x v="136"/>
    <n v="4.4800000000000004"/>
    <n v="4.58"/>
    <x v="181"/>
    <n v="4.3"/>
    <n v="3.32"/>
    <x v="340"/>
    <n v="3.59"/>
    <x v="245"/>
    <n v="2.21"/>
    <n v="0.89"/>
    <x v="30"/>
    <n v="4.4000000000000004"/>
    <n v="4.3"/>
  </r>
  <r>
    <x v="2023"/>
    <n v="4.5"/>
    <x v="12"/>
    <n v="4.5"/>
    <s v=" "/>
    <s v=" "/>
    <s v=" "/>
    <s v=" "/>
    <s v=""/>
    <s v=""/>
    <n v="5.64"/>
    <x v="0"/>
    <s v=""/>
    <s v=""/>
    <x v="0"/>
    <n v="4.2699999999999996"/>
    <n v="3.39"/>
    <x v="341"/>
    <n v="3.66"/>
    <x v="244"/>
    <n v="-0.75"/>
    <n v="-1.37"/>
    <x v="1"/>
    <s v=""/>
    <s v=""/>
  </r>
  <r>
    <x v="2024"/>
    <n v="4.5"/>
    <x v="12"/>
    <n v="4.5"/>
    <s v=" "/>
    <s v=" "/>
    <s v=" "/>
    <s v=" "/>
    <n v="5.9"/>
    <n v="6.29"/>
    <s v=""/>
    <x v="0"/>
    <s v=""/>
    <s v=""/>
    <x v="0"/>
    <n v="4.1900000000000004"/>
    <n v="3.25"/>
    <x v="342"/>
    <n v="3.55"/>
    <x v="277"/>
    <n v="-4.7300000000000004"/>
    <n v="1.58"/>
    <x v="1"/>
    <s v=""/>
    <s v=""/>
  </r>
  <r>
    <x v="2025"/>
    <n v="4.5"/>
    <x v="12"/>
    <n v="4.5"/>
    <s v=" "/>
    <s v=" "/>
    <s v=" "/>
    <s v=" "/>
    <s v=""/>
    <s v=""/>
    <s v=""/>
    <x v="0"/>
    <s v=""/>
    <s v=""/>
    <x v="0"/>
    <n v="4.22"/>
    <n v="3.28"/>
    <x v="343"/>
    <n v="3.58"/>
    <x v="296"/>
    <n v="-0.08"/>
    <n v="-7.0000000000000007E-2"/>
    <x v="1"/>
    <s v=""/>
    <s v=""/>
  </r>
  <r>
    <x v="2026"/>
    <n v="4.5"/>
    <x v="12"/>
    <n v="4.5"/>
    <s v=" "/>
    <s v=" "/>
    <s v=" "/>
    <s v=" "/>
    <s v=""/>
    <s v=""/>
    <s v=""/>
    <x v="0"/>
    <s v=""/>
    <s v=""/>
    <x v="0"/>
    <n v="4.28"/>
    <n v="3.24"/>
    <x v="344"/>
    <n v="3.57"/>
    <x v="248"/>
    <n v="-0.95"/>
    <n v="-2.0699999999999998"/>
    <x v="1"/>
    <s v=""/>
    <s v=""/>
  </r>
  <r>
    <x v="2027"/>
    <n v="4.5"/>
    <x v="12"/>
    <n v="4.5"/>
    <s v=" "/>
    <s v=" "/>
    <s v=" "/>
    <s v=" "/>
    <s v=""/>
    <s v=""/>
    <s v=""/>
    <x v="137"/>
    <n v="4.4800000000000004"/>
    <n v="4.5599999999999996"/>
    <x v="184"/>
    <n v="4.25"/>
    <n v="3.17"/>
    <x v="345"/>
    <n v="3.5"/>
    <x v="283"/>
    <n v="-2.19"/>
    <n v="-0.42"/>
    <x v="1"/>
    <s v=""/>
    <s v=""/>
  </r>
  <r>
    <x v="2028"/>
    <n v="4.5"/>
    <x v="12"/>
    <n v="4.5"/>
    <s v=" "/>
    <s v=" "/>
    <s v=" "/>
    <s v=" "/>
    <s v=""/>
    <s v=""/>
    <n v="5.78"/>
    <x v="0"/>
    <s v=""/>
    <s v=""/>
    <x v="0"/>
    <n v="4.12"/>
    <n v="3.1"/>
    <x v="307"/>
    <n v="3.37"/>
    <x v="250"/>
    <n v="-6.21"/>
    <n v="-1.54"/>
    <x v="1"/>
    <s v=""/>
    <s v=""/>
  </r>
  <r>
    <x v="2029"/>
    <n v="4.5"/>
    <x v="12"/>
    <n v="4.5"/>
    <s v=" "/>
    <s v=" "/>
    <s v=" "/>
    <s v=" "/>
    <n v="5.96"/>
    <n v="6.23"/>
    <s v=""/>
    <x v="0"/>
    <s v=""/>
    <s v=""/>
    <x v="0"/>
    <n v="3.95"/>
    <n v="2.86"/>
    <x v="316"/>
    <n v="3.19"/>
    <x v="230"/>
    <n v="-1.01"/>
    <n v="-2.65"/>
    <x v="1"/>
    <s v=""/>
    <s v=""/>
  </r>
  <r>
    <x v="2030"/>
    <n v="4.5"/>
    <x v="12"/>
    <n v="4.5"/>
    <s v=" "/>
    <s v=" "/>
    <s v=" "/>
    <s v=" "/>
    <s v=""/>
    <s v=""/>
    <s v=""/>
    <x v="0"/>
    <s v=""/>
    <s v=""/>
    <x v="0"/>
    <n v="3.55"/>
    <n v="2.83"/>
    <x v="277"/>
    <n v="2.9"/>
    <x v="215"/>
    <n v="9.64"/>
    <n v="-2.02"/>
    <x v="1"/>
    <s v=""/>
    <s v=""/>
  </r>
  <r>
    <x v="2031"/>
    <n v="4.5"/>
    <x v="12"/>
    <n v="4.5"/>
    <s v=" "/>
    <s v=" "/>
    <s v=" "/>
    <s v=" "/>
    <s v=""/>
    <s v=""/>
    <s v=""/>
    <x v="0"/>
    <s v=""/>
    <s v=""/>
    <x v="0"/>
    <n v="3.72"/>
    <n v="2.87"/>
    <x v="285"/>
    <n v="3.01"/>
    <x v="220"/>
    <n v="2.4300000000000002"/>
    <n v="0.69"/>
    <x v="1"/>
    <s v=""/>
    <s v=""/>
  </r>
  <r>
    <x v="2032"/>
    <n v="4.5"/>
    <x v="12"/>
    <n v="4.5"/>
    <s v=" "/>
    <s v=" "/>
    <s v=" "/>
    <s v=" "/>
    <s v=""/>
    <s v=""/>
    <s v=""/>
    <x v="138"/>
    <n v="4.34"/>
    <n v="4.1900000000000004"/>
    <x v="185"/>
    <n v="3.51"/>
    <n v="2.89"/>
    <x v="276"/>
    <n v="2.85"/>
    <x v="256"/>
    <n v="-1.69"/>
    <n v="-1.83"/>
    <x v="1"/>
    <s v=""/>
    <s v=""/>
  </r>
  <r>
    <x v="2033"/>
    <n v="4.5"/>
    <x v="12"/>
    <n v="4.5"/>
    <s v=" "/>
    <s v=" "/>
    <s v=" "/>
    <s v=" "/>
    <s v=""/>
    <s v=""/>
    <n v="5.78"/>
    <x v="0"/>
    <s v=""/>
    <s v=""/>
    <x v="0"/>
    <n v="3.73"/>
    <n v="2.99"/>
    <x v="346"/>
    <n v="3.05"/>
    <x v="225"/>
    <n v="2.97"/>
    <n v="1.01"/>
    <x v="1"/>
    <s v=""/>
    <s v=""/>
  </r>
  <r>
    <x v="2034"/>
    <n v="4.5"/>
    <x v="12"/>
    <n v="4.5"/>
    <s v=" "/>
    <s v=" "/>
    <s v=" "/>
    <s v=" "/>
    <n v="6.03"/>
    <n v="6.15"/>
    <s v=""/>
    <x v="0"/>
    <s v=""/>
    <s v=""/>
    <x v="0"/>
    <n v="3.55"/>
    <n v="2.9"/>
    <x v="277"/>
    <n v="2.89"/>
    <x v="256"/>
    <n v="9.5500000000000007"/>
    <n v="-2"/>
    <x v="1"/>
    <s v=""/>
    <s v=""/>
  </r>
  <r>
    <x v="2035"/>
    <n v="4.5"/>
    <x v="12"/>
    <n v="4.5"/>
    <s v=" "/>
    <s v=" "/>
    <s v=" "/>
    <s v=" "/>
    <s v=""/>
    <s v=""/>
    <s v=""/>
    <x v="0"/>
    <s v=""/>
    <s v=""/>
    <x v="0"/>
    <n v="3.63"/>
    <n v="2.95"/>
    <x v="329"/>
    <n v="2.96"/>
    <x v="286"/>
    <n v="-0.85"/>
    <n v="0.08"/>
    <x v="1"/>
    <s v=""/>
    <s v=""/>
  </r>
  <r>
    <x v="2036"/>
    <n v="4.5"/>
    <x v="12"/>
    <n v="4.5"/>
    <s v=" "/>
    <s v=" "/>
    <s v=" "/>
    <s v=" "/>
    <s v=""/>
    <s v=""/>
    <s v=""/>
    <x v="0"/>
    <s v=""/>
    <s v=""/>
    <x v="0"/>
    <n v="3.7"/>
    <n v="3"/>
    <x v="347"/>
    <n v="2.97"/>
    <x v="219"/>
    <n v="1.42"/>
    <n v="1.43"/>
    <x v="1"/>
    <s v=""/>
    <s v=""/>
  </r>
  <r>
    <x v="2037"/>
    <n v="4.5"/>
    <x v="12"/>
    <n v="4.5"/>
    <s v=" "/>
    <s v=" "/>
    <s v=" "/>
    <s v=" "/>
    <s v=""/>
    <s v=""/>
    <s v=""/>
    <x v="139"/>
    <n v="4.34"/>
    <n v="4.3099999999999996"/>
    <x v="169"/>
    <n v="3.5"/>
    <n v="2.91"/>
    <x v="348"/>
    <n v="2.77"/>
    <x v="213"/>
    <n v="-3.03"/>
    <n v="-1.07"/>
    <x v="1"/>
    <s v=""/>
    <s v=""/>
  </r>
  <r>
    <x v="2038"/>
    <n v="4.5"/>
    <x v="12"/>
    <n v="4.5"/>
    <s v=" "/>
    <s v=" "/>
    <s v=" "/>
    <s v=" "/>
    <s v=""/>
    <s v=""/>
    <n v="5.86"/>
    <x v="0"/>
    <s v=""/>
    <s v=""/>
    <x v="0"/>
    <n v="3.46"/>
    <n v="2.93"/>
    <x v="349"/>
    <n v="2.75"/>
    <x v="260"/>
    <n v="3.85"/>
    <n v="-1.51"/>
    <x v="1"/>
    <s v=""/>
    <s v=""/>
  </r>
  <r>
    <x v="2039"/>
    <n v="4.5"/>
    <x v="12"/>
    <n v="4.5"/>
    <s v=" "/>
    <s v=" "/>
    <s v=" "/>
    <s v=" "/>
    <n v="5.98"/>
    <n v="6.16"/>
    <s v=""/>
    <x v="0"/>
    <s v=""/>
    <s v=""/>
    <x v="0"/>
    <n v="3.47"/>
    <n v="2.9"/>
    <x v="273"/>
    <n v="2.77"/>
    <x v="260"/>
    <n v="-3"/>
    <n v="0.19"/>
    <x v="1"/>
    <s v=""/>
    <s v=""/>
  </r>
  <r>
    <x v="2040"/>
    <n v="4.5"/>
    <x v="12"/>
    <n v="4.5"/>
    <s v=" "/>
    <s v=" "/>
    <s v=" "/>
    <s v=" "/>
    <s v=""/>
    <s v=""/>
    <s v=""/>
    <x v="0"/>
    <s v=""/>
    <s v=""/>
    <x v="0"/>
    <n v="3.65"/>
    <n v="3.04"/>
    <x v="284"/>
    <n v="2.96"/>
    <x v="225"/>
    <n v="-3.02"/>
    <n v="0.98"/>
    <x v="1"/>
    <s v=""/>
    <s v=""/>
  </r>
  <r>
    <x v="2041"/>
    <n v="4.5"/>
    <x v="12"/>
    <n v="4.5"/>
    <s v=" "/>
    <s v=" "/>
    <s v=" "/>
    <s v=" "/>
    <s v=""/>
    <s v=""/>
    <s v=""/>
    <x v="0"/>
    <s v=""/>
    <s v=""/>
    <x v="0"/>
    <n v="3.73"/>
    <n v="3.06"/>
    <x v="350"/>
    <n v="3"/>
    <x v="291"/>
    <n v="0.49"/>
    <n v="0.04"/>
    <x v="1"/>
    <s v=""/>
    <s v=""/>
  </r>
  <r>
    <x v="2042"/>
    <n v="4.5"/>
    <x v="12"/>
    <n v="4.5"/>
    <s v=" "/>
    <s v=" "/>
    <s v=" "/>
    <s v=" "/>
    <s v=""/>
    <s v=""/>
    <s v=""/>
    <x v="139"/>
    <n v="4.3"/>
    <n v="4.34"/>
    <x v="176"/>
    <n v="3.79"/>
    <n v="3.06"/>
    <x v="286"/>
    <n v="3.05"/>
    <x v="291"/>
    <n v="3.99"/>
    <n v="1.59"/>
    <x v="1"/>
    <s v=""/>
    <s v=""/>
  </r>
  <r>
    <x v="2043"/>
    <n v="4.5"/>
    <x v="12"/>
    <n v="4.5"/>
    <s v=" "/>
    <s v=" "/>
    <s v=" "/>
    <s v=" "/>
    <s v=""/>
    <s v=""/>
    <n v="5.76"/>
    <x v="0"/>
    <s v=""/>
    <s v=""/>
    <x v="0"/>
    <n v="3.79"/>
    <n v="3.04"/>
    <x v="290"/>
    <n v="3.06"/>
    <x v="291"/>
    <n v="-1.1299999999999999"/>
    <n v="0.32"/>
    <x v="1"/>
    <s v=""/>
    <s v=""/>
  </r>
  <r>
    <x v="2044"/>
    <n v="4.5"/>
    <x v="12"/>
    <n v="4.5"/>
    <s v=" "/>
    <s v=" "/>
    <s v=" "/>
    <s v=" "/>
    <n v="5.93"/>
    <n v="6.23"/>
    <s v=""/>
    <x v="0"/>
    <s v=""/>
    <s v=""/>
    <x v="0"/>
    <n v="3.78"/>
    <n v="3.03"/>
    <x v="295"/>
    <n v="3.02"/>
    <x v="225"/>
    <n v="1.58"/>
    <n v="0.79"/>
    <x v="1"/>
    <s v=""/>
    <s v=""/>
  </r>
  <r>
    <x v="2045"/>
    <n v="4.5"/>
    <x v="12"/>
    <n v="4.5"/>
    <s v=" "/>
    <s v=" "/>
    <s v=" "/>
    <s v=" "/>
    <s v=""/>
    <s v=""/>
    <s v=""/>
    <x v="0"/>
    <s v=""/>
    <s v=""/>
    <x v="0"/>
    <n v="3.62"/>
    <n v="2.98"/>
    <x v="351"/>
    <n v="2.94"/>
    <x v="265"/>
    <n v="-1.41"/>
    <n v="0.95"/>
    <x v="1"/>
    <s v=""/>
    <s v=""/>
  </r>
  <r>
    <x v="2046"/>
    <n v="4.5"/>
    <x v="12"/>
    <n v="4.5"/>
    <s v=" "/>
    <s v=" "/>
    <s v=" "/>
    <s v=" "/>
    <s v=""/>
    <s v=""/>
    <s v=""/>
    <x v="0"/>
    <s v=""/>
    <s v=""/>
    <x v="0"/>
    <n v="3.52"/>
    <n v="2.94"/>
    <x v="352"/>
    <n v="2.85"/>
    <x v="256"/>
    <n v="1.3"/>
    <n v="-1.18"/>
    <x v="1"/>
    <s v=""/>
    <s v=""/>
  </r>
  <r>
    <x v="2047"/>
    <n v="4.5"/>
    <x v="12"/>
    <n v="4.5"/>
    <s v=" "/>
    <s v=" "/>
    <s v=" "/>
    <s v=" "/>
    <s v=""/>
    <s v=""/>
    <s v=""/>
    <x v="139"/>
    <n v="4.3600000000000003"/>
    <n v="4.3499999999999996"/>
    <x v="169"/>
    <n v="3.52"/>
    <n v="2.96"/>
    <x v="277"/>
    <n v="2.87"/>
    <x v="234"/>
    <n v="0.03"/>
    <n v="-0.48"/>
    <x v="1"/>
    <s v=""/>
    <s v=""/>
  </r>
  <r>
    <x v="2048"/>
    <n v="4.5"/>
    <x v="12"/>
    <n v="4.5"/>
    <s v=" "/>
    <s v=" "/>
    <s v=" "/>
    <s v=" "/>
    <s v=""/>
    <s v=""/>
    <n v="5.76"/>
    <x v="0"/>
    <s v=""/>
    <s v=""/>
    <x v="0"/>
    <n v="3.58"/>
    <n v="2.95"/>
    <x v="284"/>
    <n v="2.9"/>
    <x v="216"/>
    <n v="-0.49"/>
    <n v="0.02"/>
    <x v="1"/>
    <s v=""/>
    <s v=""/>
  </r>
  <r>
    <x v="2049"/>
    <n v="4.5"/>
    <x v="8"/>
    <s v=" Bank holiday"/>
    <s v=" "/>
    <s v=" "/>
    <s v=" "/>
    <s v=" "/>
    <n v="5.9"/>
    <n v="6.17"/>
    <s v=""/>
    <x v="0"/>
    <s v=""/>
    <s v=""/>
    <x v="0"/>
    <s v=""/>
    <s v=""/>
    <x v="11"/>
    <s v=""/>
    <x v="15"/>
    <n v="-0.45"/>
    <s v=""/>
    <x v="1"/>
    <s v=""/>
    <s v=""/>
  </r>
  <r>
    <x v="2050"/>
    <n v="4.5"/>
    <x v="12"/>
    <n v="4.5"/>
    <s v=" "/>
    <s v=" "/>
    <s v=" "/>
    <s v=" "/>
    <s v=""/>
    <s v=""/>
    <s v=""/>
    <x v="0"/>
    <s v=""/>
    <s v=""/>
    <x v="0"/>
    <n v="3.73"/>
    <n v="3.01"/>
    <x v="290"/>
    <n v="3.04"/>
    <x v="290"/>
    <n v="4.6399999999999997"/>
    <n v="0.85"/>
    <x v="1"/>
    <s v=""/>
    <s v=""/>
  </r>
  <r>
    <x v="2051"/>
    <n v="4.5"/>
    <x v="12"/>
    <n v="4.5"/>
    <s v=" "/>
    <s v=" "/>
    <s v=" "/>
    <s v=" "/>
    <s v=""/>
    <s v=""/>
    <s v=""/>
    <x v="0"/>
    <s v=""/>
    <s v=""/>
    <x v="0"/>
    <n v="3.75"/>
    <n v="3.02"/>
    <x v="292"/>
    <n v="3.06"/>
    <x v="232"/>
    <n v="1.92"/>
    <n v="-0.06"/>
    <x v="1"/>
    <s v=""/>
    <s v=""/>
  </r>
  <r>
    <x v="2052"/>
    <n v="4.5"/>
    <x v="12"/>
    <n v="4.5"/>
    <s v=" "/>
    <s v=" "/>
    <s v=" "/>
    <s v=" "/>
    <s v=""/>
    <s v=""/>
    <s v=""/>
    <x v="132"/>
    <n v="4.34"/>
    <n v="4.42"/>
    <x v="186"/>
    <n v="3.75"/>
    <n v="3.01"/>
    <x v="292"/>
    <n v="3.04"/>
    <x v="219"/>
    <n v="-1.07"/>
    <n v="0.46"/>
    <x v="1"/>
    <s v=""/>
    <s v=""/>
  </r>
  <r>
    <x v="2053"/>
    <n v="4.5"/>
    <x v="12"/>
    <n v="4.5"/>
    <s v=" "/>
    <s v=" "/>
    <s v=" "/>
    <s v=" "/>
    <s v=""/>
    <s v=""/>
    <n v="5.7"/>
    <x v="0"/>
    <s v=""/>
    <s v=""/>
    <x v="0"/>
    <n v="3.78"/>
    <n v="3.08"/>
    <x v="319"/>
    <n v="3.11"/>
    <x v="224"/>
    <n v="1.68"/>
    <n v="0.17"/>
    <x v="1"/>
    <s v=""/>
    <s v=""/>
  </r>
  <r>
    <x v="2054"/>
    <n v="4.5"/>
    <x v="12"/>
    <n v="4.5"/>
    <s v=" "/>
    <s v=" "/>
    <s v=" "/>
    <s v=" "/>
    <n v="5.89"/>
    <n v="6.24"/>
    <s v=""/>
    <x v="0"/>
    <s v=""/>
    <s v=""/>
    <x v="0"/>
    <n v="3.89"/>
    <n v="3.15"/>
    <x v="319"/>
    <n v="3.21"/>
    <x v="226"/>
    <n v="0.28000000000000003"/>
    <n v="0.28999999999999998"/>
    <x v="1"/>
    <s v=""/>
    <s v=""/>
  </r>
  <r>
    <x v="2055"/>
    <n v="4.5"/>
    <x v="12"/>
    <n v="4.5"/>
    <s v=" "/>
    <s v=" "/>
    <s v=" "/>
    <s v=" "/>
    <s v=""/>
    <s v=""/>
    <s v=""/>
    <x v="0"/>
    <s v=""/>
    <s v=""/>
    <x v="0"/>
    <n v="3.95"/>
    <n v="3.18"/>
    <x v="317"/>
    <n v="3.26"/>
    <x v="251"/>
    <n v="-2.89"/>
    <n v="1.0900000000000001"/>
    <x v="1"/>
    <s v=""/>
    <s v=""/>
  </r>
  <r>
    <x v="2056"/>
    <n v="4.5"/>
    <x v="12"/>
    <n v="4.5"/>
    <s v=" "/>
    <s v=" "/>
    <s v=" "/>
    <s v=" "/>
    <s v=""/>
    <s v=""/>
    <s v=""/>
    <x v="0"/>
    <s v=""/>
    <s v=""/>
    <x v="0"/>
    <n v="3.92"/>
    <n v="3.16"/>
    <x v="314"/>
    <n v="3.23"/>
    <x v="297"/>
    <n v="3.22"/>
    <n v="0.51"/>
    <x v="1"/>
    <s v=""/>
    <s v=""/>
  </r>
  <r>
    <x v="2057"/>
    <n v="4.5"/>
    <x v="12"/>
    <n v="4.5"/>
    <s v=" "/>
    <s v=" "/>
    <s v=" "/>
    <s v=" "/>
    <s v=""/>
    <s v=""/>
    <s v=""/>
    <x v="140"/>
    <n v="4.3899999999999997"/>
    <n v="4.55"/>
    <x v="177"/>
    <n v="3.94"/>
    <n v="3.15"/>
    <x v="317"/>
    <n v="3.24"/>
    <x v="297"/>
    <n v="-5.16"/>
    <n v="0.28000000000000003"/>
    <x v="1"/>
    <s v=""/>
    <s v=""/>
  </r>
  <r>
    <x v="2058"/>
    <n v="4.5"/>
    <x v="12"/>
    <n v="4.5"/>
    <s v=" "/>
    <s v=" "/>
    <s v=" "/>
    <s v=" "/>
    <s v=""/>
    <s v=""/>
    <n v="5.7"/>
    <x v="0"/>
    <s v=""/>
    <s v=""/>
    <x v="0"/>
    <n v="3.86"/>
    <n v="3.08"/>
    <x v="288"/>
    <n v="3.15"/>
    <x v="298"/>
    <n v="-1.99"/>
    <n v="0.06"/>
    <x v="1"/>
    <s v=""/>
    <s v=""/>
  </r>
  <r>
    <x v="2059"/>
    <n v="4.5"/>
    <x v="12"/>
    <n v="4.5"/>
    <s v=" "/>
    <s v=" "/>
    <s v=" "/>
    <s v=" "/>
    <n v="5.87"/>
    <n v="6.23"/>
    <s v=""/>
    <x v="0"/>
    <s v=""/>
    <s v=""/>
    <x v="0"/>
    <n v="3.8"/>
    <n v="3.05"/>
    <x v="346"/>
    <n v="3.1"/>
    <x v="291"/>
    <n v="-3.46"/>
    <n v="-0.39"/>
    <x v="1"/>
    <s v=""/>
    <s v=""/>
  </r>
  <r>
    <x v="2060"/>
    <n v="4.5"/>
    <x v="12"/>
    <n v="4.5"/>
    <s v=" "/>
    <s v=" "/>
    <s v=" "/>
    <s v=" "/>
    <s v=""/>
    <s v=""/>
    <s v=""/>
    <x v="0"/>
    <s v=""/>
    <s v=""/>
    <x v="0"/>
    <n v="3.8"/>
    <n v="3.03"/>
    <x v="346"/>
    <n v="3.08"/>
    <x v="231"/>
    <n v="-0.3"/>
    <n v="-0.16"/>
    <x v="1"/>
    <s v=""/>
    <s v=""/>
  </r>
  <r>
    <x v="2061"/>
    <n v="4.5"/>
    <x v="12"/>
    <n v="4.5"/>
    <s v=" "/>
    <s v=" "/>
    <s v=" "/>
    <s v=" "/>
    <s v=""/>
    <s v=""/>
    <s v=""/>
    <x v="0"/>
    <s v=""/>
    <s v=""/>
    <x v="0"/>
    <n v="3.64"/>
    <n v="2.92"/>
    <x v="326"/>
    <n v="2.92"/>
    <x v="216"/>
    <n v="2.87"/>
    <n v="-2.06"/>
    <x v="1"/>
    <s v=""/>
    <s v=""/>
  </r>
  <r>
    <x v="2062"/>
    <n v="4.5"/>
    <x v="12"/>
    <n v="4.5"/>
    <s v=" "/>
    <s v=" "/>
    <s v=" "/>
    <s v=" "/>
    <s v=""/>
    <s v=""/>
    <s v=""/>
    <x v="141"/>
    <n v="4.38"/>
    <n v="4.47"/>
    <x v="186"/>
    <n v="3.69"/>
    <n v="2.98"/>
    <x v="329"/>
    <n v="2.98"/>
    <x v="264"/>
    <n v="0.44"/>
    <n v="0.69"/>
    <x v="1"/>
    <s v=""/>
    <s v=""/>
  </r>
  <r>
    <x v="2063"/>
    <n v="4.5"/>
    <x v="12"/>
    <n v="4.5"/>
    <s v=" "/>
    <s v=" "/>
    <s v=" "/>
    <s v=" "/>
    <s v=""/>
    <s v=""/>
    <n v="5.7"/>
    <x v="0"/>
    <s v=""/>
    <s v=""/>
    <x v="0"/>
    <n v="3.8"/>
    <n v="3.06"/>
    <x v="346"/>
    <n v="3.09"/>
    <x v="223"/>
    <n v="3.7"/>
    <n v="0.16"/>
    <x v="1"/>
    <s v=""/>
    <s v=""/>
  </r>
  <r>
    <x v="2064"/>
    <n v="4.5"/>
    <x v="12"/>
    <n v="4.5"/>
    <s v=" "/>
    <s v=" "/>
    <s v=" "/>
    <s v=" "/>
    <n v="5.87"/>
    <n v="6.19"/>
    <s v=""/>
    <x v="0"/>
    <s v=""/>
    <s v=""/>
    <x v="0"/>
    <n v="3.72"/>
    <n v="2.97"/>
    <x v="351"/>
    <n v="2.97"/>
    <x v="265"/>
    <n v="-0.52"/>
    <n v="0.31"/>
    <x v="1"/>
    <s v=""/>
    <s v=""/>
  </r>
  <r>
    <x v="2065"/>
    <n v="4.5"/>
    <x v="12"/>
    <n v="4.5"/>
    <s v=" "/>
    <s v=" "/>
    <s v=" "/>
    <s v=" "/>
    <s v=""/>
    <s v=""/>
    <s v=""/>
    <x v="0"/>
    <s v=""/>
    <s v=""/>
    <x v="0"/>
    <n v="3.84"/>
    <n v="3.06"/>
    <x v="292"/>
    <n v="3.1"/>
    <x v="235"/>
    <n v="-4.0199999999999996"/>
    <n v="-0.34"/>
    <x v="31"/>
    <n v="3.8"/>
    <n v="3.7"/>
  </r>
  <r>
    <x v="2066"/>
    <n v="4.5"/>
    <x v="12"/>
    <n v="4.5"/>
    <s v=" "/>
    <s v=" "/>
    <s v=" "/>
    <s v=" "/>
    <s v=""/>
    <s v=""/>
    <s v=""/>
    <x v="0"/>
    <s v=""/>
    <s v=""/>
    <x v="0"/>
    <n v="3.66"/>
    <n v="2.96"/>
    <x v="279"/>
    <n v="2.95"/>
    <x v="218"/>
    <n v="2.11"/>
    <n v="-2.83"/>
    <x v="1"/>
    <s v=""/>
    <s v=""/>
  </r>
  <r>
    <x v="2067"/>
    <n v="4.5"/>
    <x v="12"/>
    <n v="4.5"/>
    <s v=" "/>
    <s v=" "/>
    <s v=" "/>
    <s v=" "/>
    <s v=""/>
    <s v=""/>
    <s v=""/>
    <x v="142"/>
    <n v="4.42"/>
    <n v="4.41"/>
    <x v="187"/>
    <n v="3.59"/>
    <n v="2.93"/>
    <x v="327"/>
    <n v="2.87"/>
    <x v="215"/>
    <n v="1.24"/>
    <n v="-0.01"/>
    <x v="1"/>
    <s v=""/>
    <s v=""/>
  </r>
  <r>
    <x v="2068"/>
    <n v="4.5"/>
    <x v="12"/>
    <n v="4.5"/>
    <s v=" "/>
    <s v=" "/>
    <s v=" "/>
    <s v=" "/>
    <s v=""/>
    <s v=""/>
    <n v="5.7"/>
    <x v="0"/>
    <s v=""/>
    <s v=""/>
    <x v="0"/>
    <n v="3.58"/>
    <n v="2.96"/>
    <x v="352"/>
    <n v="2.88"/>
    <x v="216"/>
    <n v="-0.63"/>
    <n v="-3.26"/>
    <x v="1"/>
    <s v=""/>
    <s v=""/>
  </r>
  <r>
    <x v="2069"/>
    <n v="4.5"/>
    <x v="12"/>
    <n v="4.5"/>
    <s v=" "/>
    <s v=" "/>
    <s v=" "/>
    <s v=" "/>
    <n v="5.88"/>
    <n v="6.17"/>
    <s v=""/>
    <x v="0"/>
    <s v=""/>
    <s v=""/>
    <x v="0"/>
    <n v="3.73"/>
    <n v="3.05"/>
    <x v="347"/>
    <n v="3.02"/>
    <x v="225"/>
    <n v="2.33"/>
    <n v="2.91"/>
    <x v="1"/>
    <s v=""/>
    <s v=""/>
  </r>
  <r>
    <x v="2070"/>
    <n v="4.5"/>
    <x v="12"/>
    <n v="4.5"/>
    <s v=" "/>
    <s v=" "/>
    <s v=" "/>
    <s v=" "/>
    <s v=""/>
    <s v=""/>
    <s v=""/>
    <x v="0"/>
    <s v=""/>
    <s v=""/>
    <x v="0"/>
    <n v="3.79"/>
    <n v="3.11"/>
    <x v="290"/>
    <n v="3.08"/>
    <x v="224"/>
    <n v="-2.65"/>
    <n v="0.22"/>
    <x v="1"/>
    <s v=""/>
    <s v=""/>
  </r>
  <r>
    <x v="2071"/>
    <n v="4.5"/>
    <x v="12"/>
    <n v="4.5"/>
    <s v=" "/>
    <s v=" "/>
    <s v=" "/>
    <s v=" "/>
    <s v=""/>
    <s v=""/>
    <s v=""/>
    <x v="0"/>
    <s v=""/>
    <s v=""/>
    <x v="0"/>
    <n v="3.8"/>
    <n v="3.09"/>
    <x v="291"/>
    <n v="3.08"/>
    <x v="223"/>
    <n v="-0.13"/>
    <n v="-0.31"/>
    <x v="1"/>
    <s v=""/>
    <s v=""/>
  </r>
  <r>
    <x v="2072"/>
    <n v="4.5"/>
    <x v="12"/>
    <n v="4.5"/>
    <s v=" "/>
    <s v=" "/>
    <s v=" "/>
    <s v=" "/>
    <s v=""/>
    <s v=""/>
    <s v=""/>
    <x v="143"/>
    <n v="4.41"/>
    <n v="4.4400000000000004"/>
    <x v="186"/>
    <n v="3.72"/>
    <n v="3.04"/>
    <x v="320"/>
    <n v="2.99"/>
    <x v="290"/>
    <n v="-0.11"/>
    <n v="0.13"/>
    <x v="1"/>
    <s v=""/>
    <s v=""/>
  </r>
  <r>
    <x v="2073"/>
    <n v="4.5"/>
    <x v="12"/>
    <n v="4.5"/>
    <s v=" "/>
    <s v=" "/>
    <s v=" "/>
    <s v=" "/>
    <s v=""/>
    <s v=""/>
    <n v="5.7"/>
    <x v="0"/>
    <s v=""/>
    <s v=""/>
    <x v="0"/>
    <n v="3.68"/>
    <n v="2.97"/>
    <x v="351"/>
    <n v="2.94"/>
    <x v="218"/>
    <n v="-2.25"/>
    <n v="0.25"/>
    <x v="1"/>
    <s v=""/>
    <s v=""/>
  </r>
  <r>
    <x v="2074"/>
    <n v="4.5"/>
    <x v="12"/>
    <n v="4.5"/>
    <s v=" "/>
    <s v=" "/>
    <s v=" "/>
    <s v=" "/>
    <n v="5.89"/>
    <n v="6.18"/>
    <s v=""/>
    <x v="0"/>
    <s v=""/>
    <s v=""/>
    <x v="0"/>
    <n v="3.76"/>
    <n v="2.98"/>
    <x v="346"/>
    <n v="3"/>
    <x v="220"/>
    <n v="-0.68"/>
    <n v="0.7"/>
    <x v="1"/>
    <s v=""/>
    <s v=""/>
  </r>
  <r>
    <x v="2075"/>
    <n v="4.5"/>
    <x v="12"/>
    <n v="4.5"/>
    <s v=" "/>
    <s v=" "/>
    <s v=" "/>
    <s v=" "/>
    <s v=""/>
    <s v=""/>
    <s v=""/>
    <x v="0"/>
    <s v=""/>
    <s v=""/>
    <x v="0"/>
    <n v="3.83"/>
    <n v="3.04"/>
    <x v="289"/>
    <n v="3.08"/>
    <x v="223"/>
    <n v="0.98"/>
    <n v="0.87"/>
    <x v="1"/>
    <s v=""/>
    <s v=""/>
  </r>
  <r>
    <x v="2076"/>
    <n v="4.5"/>
    <x v="12"/>
    <n v="4.5"/>
    <s v=" "/>
    <s v=" "/>
    <s v=" "/>
    <s v=" "/>
    <s v=""/>
    <s v=""/>
    <s v=""/>
    <x v="0"/>
    <s v=""/>
    <s v=""/>
    <x v="0"/>
    <n v="3.98"/>
    <n v="3.11"/>
    <x v="318"/>
    <n v="3.21"/>
    <x v="297"/>
    <n v="-0.55000000000000004"/>
    <n v="-1.43"/>
    <x v="1"/>
    <s v=""/>
    <s v=""/>
  </r>
  <r>
    <x v="2077"/>
    <n v="4.5"/>
    <x v="12"/>
    <n v="4.5"/>
    <s v=" "/>
    <s v=" "/>
    <s v=" "/>
    <s v=" "/>
    <s v=""/>
    <s v=""/>
    <s v=""/>
    <x v="144"/>
    <n v="4.47"/>
    <n v="4.5199999999999996"/>
    <x v="183"/>
    <n v="4.0599999999999996"/>
    <n v="3.13"/>
    <x v="300"/>
    <n v="3.29"/>
    <x v="289"/>
    <n v="1.36"/>
    <n v="1.18"/>
    <x v="1"/>
    <s v=""/>
    <s v=""/>
  </r>
  <r>
    <x v="2078"/>
    <n v="4.5"/>
    <x v="12"/>
    <n v="4.5"/>
    <s v=" "/>
    <s v=" "/>
    <s v=" "/>
    <s v=" "/>
    <s v=""/>
    <s v=""/>
    <n v="5.7"/>
    <x v="0"/>
    <s v=""/>
    <s v=""/>
    <x v="0"/>
    <n v="4.0999999999999996"/>
    <n v="3.2"/>
    <x v="353"/>
    <n v="3.36"/>
    <x v="237"/>
    <n v="-2.1"/>
    <n v="-0.49"/>
    <x v="1"/>
    <s v=""/>
    <s v=""/>
  </r>
  <r>
    <x v="2079"/>
    <n v="4.5"/>
    <x v="12"/>
    <n v="4.5"/>
    <s v=" "/>
    <s v=" "/>
    <s v=" "/>
    <s v=" "/>
    <n v="5.9"/>
    <n v="6.25"/>
    <s v=""/>
    <x v="0"/>
    <s v=""/>
    <s v=""/>
    <x v="0"/>
    <n v="4.01"/>
    <n v="3.18"/>
    <x v="297"/>
    <n v="3.29"/>
    <x v="227"/>
    <n v="0.2"/>
    <n v="-0.89"/>
    <x v="1"/>
    <s v=""/>
    <s v=""/>
  </r>
  <r>
    <x v="2080"/>
    <n v="4.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0.36"/>
    <s v=""/>
    <x v="1"/>
    <s v=""/>
    <s v=""/>
  </r>
  <r>
    <x v="2081"/>
    <n v="4.5"/>
    <x v="12"/>
    <n v="4.5"/>
    <s v=" "/>
    <s v=" "/>
    <s v=" "/>
    <s v=" "/>
    <s v=""/>
    <s v=""/>
    <s v=""/>
    <x v="0"/>
    <s v=""/>
    <s v=""/>
    <x v="0"/>
    <n v="4.13"/>
    <n v="3.26"/>
    <x v="301"/>
    <n v="3.41"/>
    <x v="240"/>
    <n v="1.39"/>
    <n v="-0.47"/>
    <x v="1"/>
    <s v=""/>
    <s v=""/>
  </r>
  <r>
    <x v="2082"/>
    <n v="4.5"/>
    <x v="12"/>
    <n v="4.5"/>
    <s v=" "/>
    <s v=" "/>
    <s v=" "/>
    <s v=" "/>
    <s v=""/>
    <s v=""/>
    <s v=""/>
    <x v="145"/>
    <n v="4.5"/>
    <n v="4.58"/>
    <x v="181"/>
    <n v="4.18"/>
    <n v="3.3"/>
    <x v="306"/>
    <n v="3.46"/>
    <x v="299"/>
    <n v="-3.28"/>
    <n v="-3.91"/>
    <x v="1"/>
    <s v=""/>
    <s v=""/>
  </r>
  <r>
    <x v="2083"/>
    <n v="4.5"/>
    <x v="12"/>
    <n v="4.5"/>
    <s v=" "/>
    <s v=" "/>
    <s v=" "/>
    <s v=" "/>
    <s v=""/>
    <s v=""/>
    <n v="5.7"/>
    <x v="0"/>
    <s v=""/>
    <s v=""/>
    <x v="0"/>
    <n v="4.24"/>
    <n v="3.33"/>
    <x v="336"/>
    <n v="3.52"/>
    <x v="287"/>
    <n v="0.56000000000000005"/>
    <n v="0.14000000000000001"/>
    <x v="1"/>
    <s v=""/>
    <s v=""/>
  </r>
  <r>
    <x v="2084"/>
    <n v="4.5"/>
    <x v="12"/>
    <n v="4.5"/>
    <s v=" "/>
    <s v=" "/>
    <s v=" "/>
    <s v=" "/>
    <n v="5.91"/>
    <n v="6.32"/>
    <s v=""/>
    <x v="0"/>
    <s v=""/>
    <s v=""/>
    <x v="0"/>
    <n v="4.3099999999999996"/>
    <n v="3.33"/>
    <x v="341"/>
    <n v="3.57"/>
    <x v="295"/>
    <n v="0.89"/>
    <n v="1.54"/>
    <x v="1"/>
    <s v=""/>
    <s v=""/>
  </r>
  <r>
    <x v="2085"/>
    <n v="4.5"/>
    <x v="12"/>
    <n v="4.5"/>
    <s v=" "/>
    <s v=" "/>
    <s v=" "/>
    <s v=" "/>
    <s v=""/>
    <s v=""/>
    <s v=""/>
    <x v="0"/>
    <s v=""/>
    <s v=""/>
    <x v="0"/>
    <n v="4.33"/>
    <n v="3.3"/>
    <x v="344"/>
    <n v="3.59"/>
    <x v="295"/>
    <n v="-1.18"/>
    <n v="0.28999999999999998"/>
    <x v="1"/>
    <s v=""/>
    <s v=""/>
  </r>
  <r>
    <x v="2086"/>
    <n v="4.5"/>
    <x v="12"/>
    <n v="4.5"/>
    <s v=" "/>
    <s v=" "/>
    <s v=" "/>
    <s v=" "/>
    <s v=""/>
    <s v=""/>
    <s v=""/>
    <x v="0"/>
    <s v=""/>
    <s v=""/>
    <x v="0"/>
    <n v="4.25"/>
    <n v="3.25"/>
    <x v="354"/>
    <n v="3.5"/>
    <x v="283"/>
    <n v="-0.15"/>
    <n v="-0.9"/>
    <x v="1"/>
    <s v=""/>
    <s v=""/>
  </r>
  <r>
    <x v="2087"/>
    <n v="4.5"/>
    <x v="12"/>
    <n v="4.5"/>
    <s v=" "/>
    <s v=" "/>
    <s v=" "/>
    <s v=" "/>
    <s v=""/>
    <s v=""/>
    <s v=""/>
    <x v="146"/>
    <n v="4.59"/>
    <n v="4.6500000000000004"/>
    <x v="188"/>
    <n v="4.22"/>
    <n v="3.18"/>
    <x v="342"/>
    <n v="3.44"/>
    <x v="237"/>
    <n v="-1.74"/>
    <n v="-0.72"/>
    <x v="1"/>
    <s v=""/>
    <s v=""/>
  </r>
  <r>
    <x v="2088"/>
    <n v="4.5"/>
    <x v="12"/>
    <n v="4.5"/>
    <s v=" "/>
    <s v=" "/>
    <s v=" "/>
    <s v=" "/>
    <s v=""/>
    <s v=""/>
    <n v="5.72"/>
    <x v="0"/>
    <s v=""/>
    <s v=""/>
    <x v="0"/>
    <n v="4.2"/>
    <n v="3.13"/>
    <x v="337"/>
    <n v="3.41"/>
    <x v="272"/>
    <n v="-1.46"/>
    <n v="0.28999999999999998"/>
    <x v="32"/>
    <n v="3.7"/>
    <n v="3.6"/>
  </r>
  <r>
    <x v="2089"/>
    <n v="4.5"/>
    <x v="12"/>
    <n v="4.5"/>
    <s v=" "/>
    <s v=" "/>
    <s v=" "/>
    <s v=" "/>
    <n v="5.97"/>
    <n v="6.33"/>
    <s v=""/>
    <x v="0"/>
    <s v=""/>
    <s v=""/>
    <x v="0"/>
    <n v="4.25"/>
    <n v="3.19"/>
    <x v="345"/>
    <n v="3.49"/>
    <x v="240"/>
    <n v="1.59"/>
    <n v="2.73"/>
    <x v="1"/>
    <s v=""/>
    <s v=""/>
  </r>
  <r>
    <x v="2090"/>
    <n v="4.5"/>
    <x v="12"/>
    <n v="4.5"/>
    <s v=" "/>
    <s v=" "/>
    <s v=" "/>
    <s v=" "/>
    <s v=""/>
    <s v=""/>
    <s v=""/>
    <x v="0"/>
    <s v=""/>
    <s v=""/>
    <x v="0"/>
    <n v="4.28"/>
    <n v="3.23"/>
    <x v="355"/>
    <n v="3.52"/>
    <x v="299"/>
    <n v="-5.07"/>
    <n v="-1.1100000000000001"/>
    <x v="1"/>
    <s v=""/>
    <s v=""/>
  </r>
  <r>
    <x v="2091"/>
    <n v="4.5"/>
    <x v="12"/>
    <n v="4.5"/>
    <s v=" "/>
    <s v=" "/>
    <s v=" "/>
    <s v=" "/>
    <s v=""/>
    <s v=""/>
    <s v=""/>
    <x v="0"/>
    <s v=""/>
    <s v=""/>
    <x v="0"/>
    <n v="4.33"/>
    <n v="3.22"/>
    <x v="356"/>
    <n v="3.55"/>
    <x v="282"/>
    <n v="5.76"/>
    <n v="1.99"/>
    <x v="1"/>
    <s v=""/>
    <s v=""/>
  </r>
  <r>
    <x v="2092"/>
    <n v="4.5"/>
    <x v="12"/>
    <n v="4.5"/>
    <s v=" "/>
    <s v=" "/>
    <s v=" "/>
    <s v=" "/>
    <s v=""/>
    <s v=""/>
    <s v=""/>
    <x v="147"/>
    <n v="4.8"/>
    <n v="4.9000000000000004"/>
    <x v="189"/>
    <n v="4.54"/>
    <n v="3.33"/>
    <x v="357"/>
    <n v="3.73"/>
    <x v="300"/>
    <n v="-3.26"/>
    <n v="-0.12"/>
    <x v="1"/>
    <s v=""/>
    <s v=""/>
  </r>
  <r>
    <x v="2093"/>
    <n v="4.75"/>
    <x v="13"/>
    <n v="4.75"/>
    <s v=" "/>
    <s v=" "/>
    <s v=" "/>
    <s v=" "/>
    <s v=""/>
    <s v=""/>
    <n v="5.72"/>
    <x v="0"/>
    <s v=""/>
    <s v=""/>
    <x v="0"/>
    <n v="4.4800000000000004"/>
    <n v="3.32"/>
    <x v="358"/>
    <n v="3.7"/>
    <x v="285"/>
    <n v="0.6"/>
    <n v="-0.27"/>
    <x v="1"/>
    <s v=""/>
    <s v=""/>
  </r>
  <r>
    <x v="2094"/>
    <n v="4.75"/>
    <x v="13"/>
    <n v="4.75"/>
    <s v=" "/>
    <s v=" "/>
    <s v=" "/>
    <s v=" "/>
    <n v="6.09"/>
    <n v="6.43"/>
    <s v=""/>
    <x v="0"/>
    <s v=""/>
    <s v=""/>
    <x v="0"/>
    <n v="4.4400000000000004"/>
    <n v="3.3"/>
    <x v="359"/>
    <n v="3.68"/>
    <x v="249"/>
    <n v="-0.08"/>
    <n v="-0.73"/>
    <x v="1"/>
    <s v=""/>
    <s v=""/>
  </r>
  <r>
    <x v="2095"/>
    <n v="4.75"/>
    <x v="13"/>
    <n v="4.75"/>
    <s v=" "/>
    <s v=" "/>
    <s v=" "/>
    <s v=" "/>
    <s v=""/>
    <s v=""/>
    <s v=""/>
    <x v="0"/>
    <s v=""/>
    <s v=""/>
    <x v="0"/>
    <n v="4.4000000000000004"/>
    <n v="3.28"/>
    <x v="360"/>
    <n v="3.64"/>
    <x v="277"/>
    <n v="-0.08"/>
    <n v="0.02"/>
    <x v="1"/>
    <s v=""/>
    <s v=""/>
  </r>
  <r>
    <x v="2096"/>
    <n v="4.75"/>
    <x v="13"/>
    <n v="4.75"/>
    <s v=" "/>
    <s v=" "/>
    <s v=" "/>
    <s v=" "/>
    <s v=""/>
    <s v=""/>
    <s v=""/>
    <x v="0"/>
    <s v=""/>
    <s v=""/>
    <x v="0"/>
    <n v="4.5199999999999996"/>
    <n v="3.35"/>
    <x v="361"/>
    <n v="3.76"/>
    <x v="275"/>
    <n v="0.09"/>
    <n v="1.62"/>
    <x v="1"/>
    <s v=""/>
    <s v=""/>
  </r>
  <r>
    <x v="2097"/>
    <n v="4.75"/>
    <x v="13"/>
    <n v="4.75"/>
    <s v=" "/>
    <s v=" "/>
    <s v=" "/>
    <s v=" "/>
    <s v=""/>
    <s v=""/>
    <s v=""/>
    <x v="148"/>
    <n v="4.83"/>
    <n v="4.93"/>
    <x v="190"/>
    <n v="4.5"/>
    <n v="3.32"/>
    <x v="362"/>
    <n v="3.72"/>
    <x v="245"/>
    <n v="-3.08"/>
    <n v="0.03"/>
    <x v="1"/>
    <s v=""/>
    <s v=""/>
  </r>
  <r>
    <x v="2098"/>
    <n v="4.75"/>
    <x v="13"/>
    <n v="4.75"/>
    <s v=" "/>
    <s v=" "/>
    <s v=" "/>
    <s v=" "/>
    <s v=""/>
    <s v=""/>
    <n v="6.04"/>
    <x v="0"/>
    <s v=""/>
    <s v=""/>
    <x v="0"/>
    <n v="4.4400000000000004"/>
    <n v="3.25"/>
    <x v="359"/>
    <n v="3.64"/>
    <x v="295"/>
    <n v="1.84"/>
    <n v="0.28999999999999998"/>
    <x v="1"/>
    <s v=""/>
    <s v=""/>
  </r>
  <r>
    <x v="2099"/>
    <n v="4.75"/>
    <x v="13"/>
    <n v="4.75"/>
    <s v=" "/>
    <s v=" "/>
    <s v=" "/>
    <s v=" "/>
    <n v="6.23"/>
    <n v="6.52"/>
    <s v=""/>
    <x v="0"/>
    <s v=""/>
    <s v=""/>
    <x v="0"/>
    <n v="4.51"/>
    <n v="3.24"/>
    <x v="361"/>
    <n v="3.68"/>
    <x v="241"/>
    <n v="2.93"/>
    <n v="0.41"/>
    <x v="1"/>
    <s v=""/>
    <s v=""/>
  </r>
  <r>
    <x v="2100"/>
    <n v="4.75"/>
    <x v="13"/>
    <n v="4.75"/>
    <s v=" "/>
    <s v=" "/>
    <s v=" "/>
    <s v=" "/>
    <s v=""/>
    <s v=""/>
    <s v=""/>
    <x v="0"/>
    <s v=""/>
    <s v=""/>
    <x v="0"/>
    <n v="4.57"/>
    <n v="3.3"/>
    <x v="363"/>
    <n v="3.75"/>
    <x v="245"/>
    <n v="1.92"/>
    <n v="-0.2"/>
    <x v="1"/>
    <s v=""/>
    <s v=""/>
  </r>
  <r>
    <x v="2101"/>
    <n v="4.75"/>
    <x v="13"/>
    <n v="4.75"/>
    <s v=" "/>
    <s v=" "/>
    <s v=" "/>
    <s v=" "/>
    <s v=""/>
    <s v=""/>
    <s v=""/>
    <x v="0"/>
    <s v=""/>
    <s v=""/>
    <x v="0"/>
    <n v="4.5199999999999996"/>
    <n v="3.24"/>
    <x v="364"/>
    <n v="3.69"/>
    <x v="277"/>
    <n v="5.44"/>
    <n v="-0.68"/>
    <x v="1"/>
    <s v=""/>
    <s v=""/>
  </r>
  <r>
    <x v="2102"/>
    <n v="4.75"/>
    <x v="13"/>
    <n v="4.75"/>
    <s v=" "/>
    <s v=" "/>
    <s v=" "/>
    <s v=" "/>
    <s v=""/>
    <s v=""/>
    <s v=""/>
    <x v="149"/>
    <n v="4.8099999999999996"/>
    <n v="5"/>
    <x v="191"/>
    <n v="4.58"/>
    <n v="3.26"/>
    <x v="365"/>
    <n v="3.74"/>
    <x v="249"/>
    <n v="5.97"/>
    <n v="-0.45"/>
    <x v="1"/>
    <s v=""/>
    <s v=""/>
  </r>
  <r>
    <x v="2103"/>
    <n v="4.75"/>
    <x v="13"/>
    <n v="4.75"/>
    <s v=" "/>
    <s v=" "/>
    <s v=" "/>
    <s v=" "/>
    <s v=""/>
    <s v=""/>
    <n v="6.04"/>
    <x v="0"/>
    <s v=""/>
    <s v=""/>
    <x v="0"/>
    <n v="4.6900000000000004"/>
    <n v="3.34"/>
    <x v="366"/>
    <n v="3.84"/>
    <x v="301"/>
    <n v="-0.35"/>
    <n v="-0.17"/>
    <x v="1"/>
    <s v=""/>
    <s v=""/>
  </r>
  <r>
    <x v="2104"/>
    <n v="4.75"/>
    <x v="13"/>
    <n v="4.75"/>
    <s v=" "/>
    <s v=" "/>
    <s v=" "/>
    <s v=" "/>
    <n v="6.29"/>
    <n v="6.54"/>
    <s v=""/>
    <x v="0"/>
    <s v=""/>
    <s v=""/>
    <x v="0"/>
    <n v="4.6100000000000003"/>
    <n v="3.25"/>
    <x v="367"/>
    <n v="3.76"/>
    <x v="296"/>
    <n v="2.64"/>
    <n v="-1.38"/>
    <x v="1"/>
    <s v=""/>
    <s v=""/>
  </r>
  <r>
    <x v="2105"/>
    <n v="4.75"/>
    <x v="13"/>
    <n v="4.75"/>
    <s v=" "/>
    <s v=" "/>
    <s v=" "/>
    <s v=" "/>
    <s v=""/>
    <s v=""/>
    <s v=""/>
    <x v="0"/>
    <s v=""/>
    <s v=""/>
    <x v="0"/>
    <n v="4.55"/>
    <n v="3.21"/>
    <x v="368"/>
    <n v="3.7"/>
    <x v="287"/>
    <n v="-0.65"/>
    <n v="1.44"/>
    <x v="1"/>
    <s v=""/>
    <s v=""/>
  </r>
  <r>
    <x v="2106"/>
    <n v="4.75"/>
    <x v="13"/>
    <n v="4.75"/>
    <s v=" "/>
    <s v=" "/>
    <s v=" "/>
    <s v=" "/>
    <s v=""/>
    <s v=""/>
    <s v=""/>
    <x v="0"/>
    <s v=""/>
    <s v=""/>
    <x v="0"/>
    <n v="4.54"/>
    <n v="3.22"/>
    <x v="369"/>
    <n v="3.69"/>
    <x v="302"/>
    <n v="1.39"/>
    <n v="1.18"/>
    <x v="1"/>
    <s v=""/>
    <s v=""/>
  </r>
  <r>
    <x v="2107"/>
    <n v="4.75"/>
    <x v="13"/>
    <n v="4.75"/>
    <s v=" "/>
    <s v=" "/>
    <s v=" "/>
    <s v=" "/>
    <s v=""/>
    <s v=""/>
    <s v=""/>
    <x v="150"/>
    <n v="4.8899999999999997"/>
    <n v="4.93"/>
    <x v="190"/>
    <n v="4.47"/>
    <n v="3.15"/>
    <x v="370"/>
    <n v="3.61"/>
    <x v="252"/>
    <n v="-1.99"/>
    <n v="-0.53"/>
    <x v="1"/>
    <s v=""/>
    <s v=""/>
  </r>
  <r>
    <x v="2108"/>
    <n v="4.75"/>
    <x v="13"/>
    <n v="4.75"/>
    <s v=" "/>
    <s v=" "/>
    <s v=" "/>
    <s v=" "/>
    <s v=""/>
    <s v=""/>
    <n v="5.99"/>
    <x v="0"/>
    <s v=""/>
    <s v=""/>
    <x v="0"/>
    <n v="4.6100000000000003"/>
    <n v="3.23"/>
    <x v="367"/>
    <n v="3.78"/>
    <x v="296"/>
    <n v="1.22"/>
    <n v="0.43"/>
    <x v="1"/>
    <s v=""/>
    <s v=""/>
  </r>
  <r>
    <x v="2109"/>
    <n v="4.75"/>
    <x v="13"/>
    <n v="4.75"/>
    <s v=" "/>
    <s v=" "/>
    <s v=" "/>
    <s v=" "/>
    <n v="6.33"/>
    <n v="6.51"/>
    <s v=""/>
    <x v="0"/>
    <s v=""/>
    <s v=""/>
    <x v="0"/>
    <n v="4.54"/>
    <n v="3.14"/>
    <x v="364"/>
    <n v="3.68"/>
    <x v="299"/>
    <n v="0.09"/>
    <n v="0.84"/>
    <x v="1"/>
    <s v=""/>
    <s v=""/>
  </r>
  <r>
    <x v="2110"/>
    <n v="4.7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1.74"/>
    <s v=""/>
    <x v="1"/>
    <s v=""/>
    <s v=""/>
  </r>
  <r>
    <x v="2111"/>
    <n v="4.75"/>
    <x v="13"/>
    <n v="4.75"/>
    <s v=" "/>
    <s v=" "/>
    <s v=" "/>
    <s v=" "/>
    <s v=""/>
    <s v=""/>
    <s v=""/>
    <x v="0"/>
    <s v=""/>
    <s v=""/>
    <x v="0"/>
    <n v="4.59"/>
    <n v="3.18"/>
    <x v="365"/>
    <n v="3.74"/>
    <x v="248"/>
    <n v="-1.23"/>
    <n v="0.34"/>
    <x v="1"/>
    <s v=""/>
    <s v=""/>
  </r>
  <r>
    <x v="2112"/>
    <n v="4.75"/>
    <x v="13"/>
    <n v="4.75"/>
    <s v=" "/>
    <s v=" "/>
    <s v=" "/>
    <s v=" "/>
    <s v=""/>
    <s v=""/>
    <s v=""/>
    <x v="151"/>
    <n v="4.8499999999999996"/>
    <n v="4.9800000000000004"/>
    <x v="192"/>
    <n v="4.63"/>
    <n v="3.27"/>
    <x v="371"/>
    <n v="3.82"/>
    <x v="245"/>
    <n v="-0.83"/>
    <n v="0.37"/>
    <x v="1"/>
    <s v=""/>
    <s v=""/>
  </r>
  <r>
    <x v="2113"/>
    <n v="4.75"/>
    <x v="13"/>
    <n v="4.75"/>
    <s v=" "/>
    <s v=" "/>
    <s v=" "/>
    <s v=" "/>
    <s v=""/>
    <s v=""/>
    <n v="5.98"/>
    <x v="0"/>
    <s v=""/>
    <s v=""/>
    <x v="0"/>
    <n v="4.7"/>
    <n v="3.31"/>
    <x v="372"/>
    <n v="3.91"/>
    <x v="303"/>
    <n v="-1.97"/>
    <n v="-1.45"/>
    <x v="1"/>
    <s v=""/>
    <s v=""/>
  </r>
  <r>
    <x v="2114"/>
    <n v="4.75"/>
    <x v="13"/>
    <n v="4.75"/>
    <s v=" "/>
    <s v=" "/>
    <s v=" "/>
    <s v=" "/>
    <n v="6.36"/>
    <n v="6.6"/>
    <s v=""/>
    <x v="0"/>
    <s v=""/>
    <s v=""/>
    <x v="0"/>
    <n v="4.74"/>
    <n v="3.39"/>
    <x v="373"/>
    <n v="3.98"/>
    <x v="304"/>
    <n v="1.45"/>
    <n v="0.35"/>
    <x v="1"/>
    <s v=""/>
    <s v=""/>
  </r>
  <r>
    <x v="2115"/>
    <n v="4.75"/>
    <x v="13"/>
    <n v="4.75"/>
    <s v=" "/>
    <s v=" "/>
    <s v=" "/>
    <s v=" "/>
    <s v=""/>
    <s v=""/>
    <s v=""/>
    <x v="0"/>
    <s v=""/>
    <s v=""/>
    <x v="0"/>
    <n v="4.6900000000000004"/>
    <n v="3.37"/>
    <x v="366"/>
    <n v="3.91"/>
    <x v="242"/>
    <n v="0.82"/>
    <n v="0.18"/>
    <x v="1"/>
    <s v=""/>
    <s v=""/>
  </r>
  <r>
    <x v="2116"/>
    <n v="4.75"/>
    <x v="13"/>
    <n v="4.75"/>
    <s v=" "/>
    <s v=" "/>
    <s v=" "/>
    <s v=" "/>
    <s v=""/>
    <s v=""/>
    <s v=""/>
    <x v="0"/>
    <s v=""/>
    <s v=""/>
    <x v="0"/>
    <n v="4.76"/>
    <n v="3.38"/>
    <x v="374"/>
    <n v="3.95"/>
    <x v="305"/>
    <n v="0.68"/>
    <n v="0.39"/>
    <x v="1"/>
    <s v=""/>
    <s v=""/>
  </r>
  <r>
    <x v="2117"/>
    <n v="4.75"/>
    <x v="13"/>
    <n v="4.75"/>
    <s v=" "/>
    <s v=" "/>
    <s v=" "/>
    <s v=" "/>
    <s v=""/>
    <s v=""/>
    <s v=""/>
    <x v="152"/>
    <n v="4.91"/>
    <n v="5.04"/>
    <x v="193"/>
    <n v="4.62"/>
    <n v="3.31"/>
    <x v="367"/>
    <n v="3.81"/>
    <x v="276"/>
    <n v="-0.77"/>
    <n v="0.37"/>
    <x v="1"/>
    <s v=""/>
    <s v=""/>
  </r>
  <r>
    <x v="2118"/>
    <n v="5"/>
    <x v="14"/>
    <n v="5"/>
    <s v=" "/>
    <s v=" "/>
    <s v=" "/>
    <s v=" "/>
    <s v=""/>
    <s v=""/>
    <n v="5.98"/>
    <x v="0"/>
    <s v=""/>
    <s v=""/>
    <x v="0"/>
    <n v="4.53"/>
    <n v="3.27"/>
    <x v="375"/>
    <n v="3.71"/>
    <x v="277"/>
    <n v="3.55"/>
    <n v="0.87"/>
    <x v="1"/>
    <s v=""/>
    <s v=""/>
  </r>
  <r>
    <x v="2119"/>
    <n v="5"/>
    <x v="14"/>
    <n v="5"/>
    <s v=" "/>
    <s v=" "/>
    <s v=" "/>
    <s v=" "/>
    <n v="6.49"/>
    <n v="6.62"/>
    <s v=""/>
    <x v="0"/>
    <s v=""/>
    <s v=""/>
    <x v="0"/>
    <n v="4.5999999999999996"/>
    <n v="3.28"/>
    <x v="376"/>
    <n v="3.76"/>
    <x v="293"/>
    <n v="-3.65"/>
    <n v="0.04"/>
    <x v="1"/>
    <s v=""/>
    <s v=""/>
  </r>
  <r>
    <x v="2120"/>
    <n v="5"/>
    <x v="14"/>
    <n v="5"/>
    <s v=" "/>
    <s v=" "/>
    <s v=" "/>
    <s v=" "/>
    <s v=""/>
    <s v=""/>
    <s v=""/>
    <x v="0"/>
    <s v=""/>
    <s v=""/>
    <x v="0"/>
    <n v="4.63"/>
    <n v="3.31"/>
    <x v="377"/>
    <n v="3.8"/>
    <x v="285"/>
    <n v="-0.32"/>
    <n v="0.23"/>
    <x v="1"/>
    <s v=""/>
    <s v=""/>
  </r>
  <r>
    <x v="2121"/>
    <n v="5"/>
    <x v="14"/>
    <n v="5"/>
    <s v=" "/>
    <s v=" "/>
    <s v=" "/>
    <s v=" "/>
    <s v=""/>
    <s v=""/>
    <s v=""/>
    <x v="0"/>
    <s v=""/>
    <s v=""/>
    <x v="0"/>
    <n v="4.59"/>
    <n v="3.3"/>
    <x v="376"/>
    <n v="3.76"/>
    <x v="249"/>
    <n v="-0.91"/>
    <n v="0.77"/>
    <x v="1"/>
    <s v=""/>
    <s v=""/>
  </r>
  <r>
    <x v="2122"/>
    <n v="5"/>
    <x v="14"/>
    <n v="5"/>
    <s v=" "/>
    <s v=" "/>
    <s v=" "/>
    <s v=" "/>
    <s v=""/>
    <s v=""/>
    <s v=""/>
    <x v="153"/>
    <n v="4.9800000000000004"/>
    <n v="5.08"/>
    <x v="194"/>
    <n v="4.58"/>
    <n v="3.25"/>
    <x v="365"/>
    <n v="3.74"/>
    <x v="241"/>
    <n v="0.14000000000000001"/>
    <n v="0.64"/>
    <x v="1"/>
    <s v=""/>
    <s v=""/>
  </r>
  <r>
    <x v="2123"/>
    <n v="5"/>
    <x v="14"/>
    <n v="5"/>
    <s v=" "/>
    <s v=" "/>
    <s v=" "/>
    <s v=" "/>
    <s v=""/>
    <s v=""/>
    <n v="6.19"/>
    <x v="0"/>
    <s v=""/>
    <s v=""/>
    <x v="0"/>
    <n v="4.7"/>
    <n v="3.37"/>
    <x v="363"/>
    <n v="3.86"/>
    <x v="244"/>
    <n v="-0.36"/>
    <n v="0.22"/>
    <x v="1"/>
    <s v=""/>
    <s v=""/>
  </r>
  <r>
    <x v="2124"/>
    <n v="5"/>
    <x v="14"/>
    <n v="5.01"/>
    <s v=" "/>
    <s v=" "/>
    <s v=" "/>
    <s v=" "/>
    <n v="6.53"/>
    <n v="6.7"/>
    <s v=""/>
    <x v="0"/>
    <s v=""/>
    <s v=""/>
    <x v="0"/>
    <n v="4.6500000000000004"/>
    <n v="3.31"/>
    <x v="364"/>
    <n v="3.81"/>
    <x v="245"/>
    <n v="0.34"/>
    <n v="-0.21"/>
    <x v="1"/>
    <s v=""/>
    <s v=""/>
  </r>
  <r>
    <x v="2125"/>
    <n v="5"/>
    <x v="14"/>
    <n v="5"/>
    <s v=" "/>
    <s v=" "/>
    <s v=" "/>
    <s v=" "/>
    <s v=""/>
    <s v=""/>
    <s v=""/>
    <x v="0"/>
    <s v=""/>
    <s v=""/>
    <x v="0"/>
    <n v="4.74"/>
    <n v="3.38"/>
    <x v="371"/>
    <n v="3.9"/>
    <x v="303"/>
    <n v="-3.02"/>
    <n v="0.02"/>
    <x v="1"/>
    <s v=""/>
    <s v=""/>
  </r>
  <r>
    <x v="2126"/>
    <n v="5"/>
    <x v="14"/>
    <n v="5"/>
    <s v=" "/>
    <s v=" "/>
    <s v=" "/>
    <s v=" "/>
    <s v=""/>
    <s v=""/>
    <s v=""/>
    <x v="0"/>
    <s v=""/>
    <s v=""/>
    <x v="0"/>
    <n v="4.78"/>
    <n v="3.39"/>
    <x v="378"/>
    <n v="3.93"/>
    <x v="306"/>
    <n v="0.17"/>
    <n v="-0.2"/>
    <x v="1"/>
    <s v=""/>
    <s v=""/>
  </r>
  <r>
    <x v="2127"/>
    <n v="5"/>
    <x v="14"/>
    <n v="5"/>
    <s v=" "/>
    <s v=" "/>
    <s v=" "/>
    <s v=" "/>
    <s v=""/>
    <s v=""/>
    <s v=""/>
    <x v="154"/>
    <n v="5"/>
    <n v="5.08"/>
    <x v="195"/>
    <n v="4.7"/>
    <n v="3.34"/>
    <x v="379"/>
    <n v="3.85"/>
    <x v="301"/>
    <n v="0.42"/>
    <n v="0.19"/>
    <x v="1"/>
    <s v=""/>
    <s v=""/>
  </r>
  <r>
    <x v="2128"/>
    <n v="5"/>
    <x v="14"/>
    <n v="5"/>
    <s v=" "/>
    <s v=" "/>
    <s v=" "/>
    <s v=" "/>
    <s v=""/>
    <s v=""/>
    <n v="6.19"/>
    <x v="0"/>
    <s v=""/>
    <s v=""/>
    <x v="0"/>
    <n v="4.83"/>
    <n v="3.47"/>
    <x v="380"/>
    <n v="4"/>
    <x v="284"/>
    <n v="-0.44"/>
    <n v="-1.47"/>
    <x v="1"/>
    <s v=""/>
    <s v=""/>
  </r>
  <r>
    <x v="2129"/>
    <n v="5"/>
    <x v="14"/>
    <n v="5"/>
    <s v=" "/>
    <s v=" "/>
    <s v=" "/>
    <s v=" "/>
    <n v="6.55"/>
    <n v="6.72"/>
    <s v=""/>
    <x v="0"/>
    <s v=""/>
    <s v=""/>
    <x v="0"/>
    <n v="4.74"/>
    <n v="3.38"/>
    <x v="371"/>
    <n v="3.92"/>
    <x v="242"/>
    <n v="0.32"/>
    <n v="0.12"/>
    <x v="1"/>
    <s v=""/>
    <s v=""/>
  </r>
  <r>
    <x v="2130"/>
    <n v="5"/>
    <x v="14"/>
    <n v="5"/>
    <s v=" "/>
    <s v=" "/>
    <s v=" "/>
    <s v=" "/>
    <s v=""/>
    <s v=""/>
    <s v=""/>
    <x v="0"/>
    <s v=""/>
    <s v=""/>
    <x v="0"/>
    <n v="4.7300000000000004"/>
    <n v="3.35"/>
    <x v="377"/>
    <n v="3.9"/>
    <x v="303"/>
    <n v="-0.17"/>
    <n v="0.65"/>
    <x v="1"/>
    <s v=""/>
    <s v=""/>
  </r>
  <r>
    <x v="2131"/>
    <n v="5"/>
    <x v="14"/>
    <n v="5"/>
    <s v=" "/>
    <s v=" "/>
    <s v=" "/>
    <s v=" "/>
    <s v=""/>
    <s v=""/>
    <s v=""/>
    <x v="0"/>
    <s v=""/>
    <s v=""/>
    <x v="0"/>
    <n v="4.78"/>
    <n v="3.46"/>
    <x v="378"/>
    <n v="3.98"/>
    <x v="280"/>
    <n v="1.64"/>
    <n v="-1.21"/>
    <x v="33"/>
    <n v="4"/>
    <n v="3.8"/>
  </r>
  <r>
    <x v="2132"/>
    <n v="5"/>
    <x v="14"/>
    <n v="5"/>
    <s v=" "/>
    <s v=" "/>
    <s v=" "/>
    <s v=" "/>
    <s v=""/>
    <s v=""/>
    <s v=""/>
    <x v="155"/>
    <n v="5.0199999999999996"/>
    <n v="5.13"/>
    <x v="196"/>
    <n v="4.71"/>
    <n v="3.49"/>
    <x v="381"/>
    <n v="3.97"/>
    <x v="284"/>
    <n v="-1.81"/>
    <n v="-1.57"/>
    <x v="1"/>
    <s v=""/>
    <s v=""/>
  </r>
  <r>
    <x v="2133"/>
    <n v="5"/>
    <x v="14"/>
    <n v="5"/>
    <s v=" "/>
    <s v=" "/>
    <s v=" "/>
    <s v=" "/>
    <s v=""/>
    <s v=""/>
    <n v="6.24"/>
    <x v="0"/>
    <s v=""/>
    <s v=""/>
    <x v="0"/>
    <n v="4.75"/>
    <n v="3.63"/>
    <x v="378"/>
    <n v="4.04"/>
    <x v="307"/>
    <n v="0.05"/>
    <n v="-0.35"/>
    <x v="1"/>
    <s v=""/>
    <s v=""/>
  </r>
  <r>
    <x v="2134"/>
    <n v="5"/>
    <x v="14"/>
    <n v="5"/>
    <s v=" "/>
    <s v=" "/>
    <s v=" "/>
    <s v=" "/>
    <n v="6.6"/>
    <n v="6.72"/>
    <s v=""/>
    <x v="0"/>
    <s v=""/>
    <s v=""/>
    <x v="0"/>
    <n v="4.5999999999999996"/>
    <n v="3.49"/>
    <x v="375"/>
    <n v="3.87"/>
    <x v="278"/>
    <n v="-0.28999999999999998"/>
    <n v="0.59"/>
    <x v="1"/>
    <s v=""/>
    <s v=""/>
  </r>
  <r>
    <x v="2135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0.42"/>
    <s v=""/>
    <x v="1"/>
    <s v=""/>
    <s v=""/>
  </r>
  <r>
    <x v="2136"/>
    <n v="5"/>
    <x v="14"/>
    <n v="5"/>
    <s v=" "/>
    <s v=" "/>
    <s v=" "/>
    <s v=" "/>
    <s v=""/>
    <s v=""/>
    <s v=""/>
    <x v="0"/>
    <s v=""/>
    <s v=""/>
    <x v="0"/>
    <n v="4.5599999999999996"/>
    <n v="3.46"/>
    <x v="358"/>
    <n v="3.83"/>
    <x v="242"/>
    <n v="1.96"/>
    <n v="-1"/>
    <x v="1"/>
    <s v=""/>
    <s v=""/>
  </r>
  <r>
    <x v="2137"/>
    <n v="5"/>
    <x v="14"/>
    <n v="5"/>
    <s v=" "/>
    <s v=" "/>
    <s v=" "/>
    <s v=" "/>
    <s v=""/>
    <s v=""/>
    <s v=""/>
    <x v="153"/>
    <n v="5.01"/>
    <n v="5.12"/>
    <x v="197"/>
    <n v="4.62"/>
    <n v="3.45"/>
    <x v="369"/>
    <n v="3.86"/>
    <x v="242"/>
    <n v="-0.67"/>
    <n v="0.19"/>
    <x v="1"/>
    <s v=""/>
    <s v=""/>
  </r>
  <r>
    <x v="2138"/>
    <n v="5"/>
    <x v="14"/>
    <n v="5"/>
    <s v=" "/>
    <s v=" "/>
    <s v=" "/>
    <s v=" "/>
    <s v=""/>
    <s v=""/>
    <n v="6.24"/>
    <x v="0"/>
    <s v=""/>
    <s v=""/>
    <x v="0"/>
    <n v="4.6500000000000004"/>
    <n v="3.52"/>
    <x v="365"/>
    <n v="3.93"/>
    <x v="308"/>
    <n v="-0.44"/>
    <n v="-0.21"/>
    <x v="1"/>
    <s v=""/>
    <s v=""/>
  </r>
  <r>
    <x v="2139"/>
    <n v="5"/>
    <x v="14"/>
    <n v="5"/>
    <s v=" "/>
    <s v=" "/>
    <s v=" "/>
    <s v=" "/>
    <n v="6.63"/>
    <n v="6.72"/>
    <s v=""/>
    <x v="0"/>
    <s v=""/>
    <s v=""/>
    <x v="0"/>
    <n v="4.7"/>
    <n v="3.54"/>
    <x v="377"/>
    <n v="3.99"/>
    <x v="309"/>
    <n v="-0.1"/>
    <n v="0.02"/>
    <x v="1"/>
    <s v=""/>
    <s v=""/>
  </r>
  <r>
    <x v="2140"/>
    <n v="5"/>
    <x v="14"/>
    <n v="5"/>
    <s v=" "/>
    <s v=" "/>
    <s v=" "/>
    <s v=" "/>
    <s v=""/>
    <s v=""/>
    <s v=""/>
    <x v="0"/>
    <s v=""/>
    <s v=""/>
    <x v="0"/>
    <n v="4.75"/>
    <n v="3.58"/>
    <x v="378"/>
    <n v="4.03"/>
    <x v="310"/>
    <n v="0.43"/>
    <n v="-0.41"/>
    <x v="1"/>
    <s v=""/>
    <s v=""/>
  </r>
  <r>
    <x v="2141"/>
    <n v="5"/>
    <x v="14"/>
    <n v="5"/>
    <s v=" "/>
    <s v=" "/>
    <s v=" "/>
    <s v=" "/>
    <s v=""/>
    <s v=""/>
    <s v=""/>
    <x v="0"/>
    <s v=""/>
    <s v=""/>
    <x v="0"/>
    <n v="4.8099999999999996"/>
    <n v="3.63"/>
    <x v="382"/>
    <n v="4.0999999999999996"/>
    <x v="311"/>
    <n v="-0.79"/>
    <n v="-2.27"/>
    <x v="1"/>
    <s v=""/>
    <s v=""/>
  </r>
  <r>
    <x v="2142"/>
    <n v="5"/>
    <x v="14"/>
    <n v="5"/>
    <s v=" "/>
    <s v=" "/>
    <s v=" "/>
    <s v=" "/>
    <s v=""/>
    <s v=""/>
    <s v=""/>
    <x v="156"/>
    <n v="5.0599999999999996"/>
    <n v="5.2"/>
    <x v="198"/>
    <n v="4.82"/>
    <n v="3.66"/>
    <x v="374"/>
    <n v="4.12"/>
    <x v="312"/>
    <n v="-1.61"/>
    <n v="-0.56999999999999995"/>
    <x v="1"/>
    <s v=""/>
    <s v=""/>
  </r>
  <r>
    <x v="2143"/>
    <n v="5"/>
    <x v="14"/>
    <n v="5"/>
    <s v=" "/>
    <s v=" "/>
    <s v=" "/>
    <s v=" "/>
    <s v=""/>
    <s v=""/>
    <n v="6.23"/>
    <x v="0"/>
    <s v=""/>
    <s v=""/>
    <x v="0"/>
    <n v="4.8099999999999996"/>
    <n v="3.65"/>
    <x v="382"/>
    <n v="4.13"/>
    <x v="313"/>
    <n v="-7.28"/>
    <n v="-0.38"/>
    <x v="1"/>
    <s v=""/>
    <s v=""/>
  </r>
  <r>
    <x v="2144"/>
    <n v="5"/>
    <x v="14"/>
    <n v="5"/>
    <s v=" "/>
    <s v=" "/>
    <s v=" "/>
    <s v=" "/>
    <n v="6.65"/>
    <n v="6.76"/>
    <s v=""/>
    <x v="0"/>
    <s v=""/>
    <s v=""/>
    <x v="0"/>
    <n v="4.78"/>
    <n v="3.59"/>
    <x v="383"/>
    <n v="4.08"/>
    <x v="307"/>
    <n v="-2.19"/>
    <n v="-0.62"/>
    <x v="1"/>
    <s v=""/>
    <s v=""/>
  </r>
  <r>
    <x v="2145"/>
    <n v="5"/>
    <x v="14"/>
    <n v="5.0199999999999996"/>
    <s v=" "/>
    <s v=" "/>
    <s v=" "/>
    <s v=" "/>
    <s v=""/>
    <s v=""/>
    <s v=""/>
    <x v="0"/>
    <s v=""/>
    <s v=""/>
    <x v="0"/>
    <n v="4.8099999999999996"/>
    <n v="3.65"/>
    <x v="373"/>
    <n v="4.1399999999999997"/>
    <x v="312"/>
    <n v="-0.25"/>
    <n v="-0.15"/>
    <x v="1"/>
    <s v=""/>
    <s v=""/>
  </r>
  <r>
    <x v="2146"/>
    <n v="5"/>
    <x v="14"/>
    <n v="5.0199999999999996"/>
    <s v=" "/>
    <s v=" "/>
    <s v=" "/>
    <s v=" "/>
    <s v=""/>
    <s v=""/>
    <s v=""/>
    <x v="0"/>
    <s v=""/>
    <s v=""/>
    <x v="0"/>
    <n v="4.8499999999999996"/>
    <n v="3.67"/>
    <x v="384"/>
    <n v="4.18"/>
    <x v="314"/>
    <n v="-0.33"/>
    <n v="-1.57"/>
    <x v="1"/>
    <s v=""/>
    <s v=""/>
  </r>
  <r>
    <x v="2147"/>
    <n v="5"/>
    <x v="14"/>
    <n v="5.01"/>
    <s v=" "/>
    <s v=" "/>
    <s v=" "/>
    <s v=" "/>
    <s v=""/>
    <s v=""/>
    <s v=""/>
    <x v="157"/>
    <n v="5.0999999999999996"/>
    <n v="5.13"/>
    <x v="199"/>
    <n v="4.72"/>
    <n v="3.52"/>
    <x v="385"/>
    <n v="4.0199999999999996"/>
    <x v="315"/>
    <n v="1.52"/>
    <n v="1.4"/>
    <x v="1"/>
    <s v=""/>
    <s v=""/>
  </r>
  <r>
    <x v="2148"/>
    <n v="5"/>
    <x v="14"/>
    <n v="5.0199999999999996"/>
    <s v=" "/>
    <s v=" "/>
    <s v=" "/>
    <s v=" "/>
    <s v=""/>
    <s v=""/>
    <n v="6.28"/>
    <x v="0"/>
    <s v=""/>
    <s v=""/>
    <x v="0"/>
    <n v="4.78"/>
    <n v="3.56"/>
    <x v="383"/>
    <n v="4.08"/>
    <x v="316"/>
    <n v="-0.98"/>
    <n v="-0.26"/>
    <x v="1"/>
    <s v=""/>
    <s v=""/>
  </r>
  <r>
    <x v="2149"/>
    <n v="5"/>
    <x v="14"/>
    <n v="5.01"/>
    <s v=" "/>
    <s v=" "/>
    <s v=" "/>
    <s v=" "/>
    <n v="6.72"/>
    <n v="6.78"/>
    <s v=""/>
    <x v="0"/>
    <s v=""/>
    <s v=""/>
    <x v="0"/>
    <n v="4.8099999999999996"/>
    <n v="3.56"/>
    <x v="382"/>
    <n v="4.04"/>
    <x v="317"/>
    <n v="-0.46"/>
    <n v="-0.38"/>
    <x v="1"/>
    <s v=""/>
    <s v=""/>
  </r>
  <r>
    <x v="2150"/>
    <n v="5"/>
    <x v="14"/>
    <n v="5.0199999999999996"/>
    <s v=" "/>
    <s v=" "/>
    <s v=" "/>
    <s v=" "/>
    <s v=""/>
    <s v=""/>
    <s v=""/>
    <x v="0"/>
    <s v=""/>
    <s v=""/>
    <x v="0"/>
    <n v="4.8099999999999996"/>
    <n v="3.54"/>
    <x v="382"/>
    <n v="4.0199999999999996"/>
    <x v="318"/>
    <n v="7.0000000000000007E-2"/>
    <n v="1.7"/>
    <x v="1"/>
    <s v=""/>
    <s v=""/>
  </r>
  <r>
    <x v="2151"/>
    <n v="5"/>
    <x v="14"/>
    <n v="5.01"/>
    <s v=" "/>
    <s v=" "/>
    <s v=" "/>
    <s v=" "/>
    <s v=""/>
    <s v=""/>
    <s v=""/>
    <x v="0"/>
    <s v=""/>
    <s v=""/>
    <x v="0"/>
    <n v="4.71"/>
    <n v="3.47"/>
    <x v="371"/>
    <n v="3.92"/>
    <x v="319"/>
    <n v="6.14"/>
    <n v="0.2"/>
    <x v="1"/>
    <s v=""/>
    <s v=""/>
  </r>
  <r>
    <x v="2152"/>
    <n v="5"/>
    <x v="14"/>
    <n v="5.01"/>
    <s v=" "/>
    <s v=" "/>
    <s v=" "/>
    <s v=" "/>
    <s v=""/>
    <s v=""/>
    <s v=""/>
    <x v="158"/>
    <n v="5.08"/>
    <n v="5.12"/>
    <x v="200"/>
    <n v="4.68"/>
    <n v="3.46"/>
    <x v="379"/>
    <n v="3.9"/>
    <x v="281"/>
    <n v="-1.53"/>
    <n v="1.22"/>
    <x v="1"/>
    <s v=""/>
    <s v=""/>
  </r>
  <r>
    <x v="2153"/>
    <n v="5"/>
    <x v="14"/>
    <n v="5.01"/>
    <s v=" "/>
    <s v=" "/>
    <s v=" "/>
    <s v=" "/>
    <s v=""/>
    <s v=""/>
    <n v="6.28"/>
    <x v="0"/>
    <s v=""/>
    <s v=""/>
    <x v="0"/>
    <n v="4.68"/>
    <n v="3.44"/>
    <x v="376"/>
    <n v="3.89"/>
    <x v="304"/>
    <n v="-4.99"/>
    <n v="0.59"/>
    <x v="1"/>
    <s v=""/>
    <s v=""/>
  </r>
  <r>
    <x v="2154"/>
    <n v="5"/>
    <x v="14"/>
    <n v="5.01"/>
    <s v=" "/>
    <s v=" "/>
    <s v=" "/>
    <s v=" "/>
    <n v="6.75"/>
    <n v="6.71"/>
    <s v=""/>
    <x v="0"/>
    <s v=""/>
    <s v=""/>
    <x v="0"/>
    <n v="4.59"/>
    <n v="3.46"/>
    <x v="362"/>
    <n v="3.83"/>
    <x v="304"/>
    <n v="-0.52"/>
    <n v="0.63"/>
    <x v="34"/>
    <n v="3.6"/>
    <n v="3.5"/>
  </r>
  <r>
    <x v="2155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0.56999999999999995"/>
    <s v=""/>
    <x v="1"/>
    <s v=""/>
    <s v=""/>
  </r>
  <r>
    <x v="2156"/>
    <n v="5"/>
    <x v="14"/>
    <n v="5.01"/>
    <s v=" "/>
    <s v=" "/>
    <s v=" "/>
    <s v=" "/>
    <s v=""/>
    <s v=""/>
    <s v=""/>
    <x v="0"/>
    <s v=""/>
    <s v=""/>
    <x v="0"/>
    <n v="4.63"/>
    <n v="3.56"/>
    <x v="367"/>
    <n v="3.94"/>
    <x v="316"/>
    <n v="-0.13"/>
    <n v="-0.67"/>
    <x v="1"/>
    <s v=""/>
    <s v=""/>
  </r>
  <r>
    <x v="2157"/>
    <n v="5"/>
    <x v="14"/>
    <n v="5.01"/>
    <s v=" "/>
    <s v=" "/>
    <s v=" "/>
    <s v=" "/>
    <s v=""/>
    <s v=""/>
    <s v=""/>
    <x v="159"/>
    <n v="5.0199999999999996"/>
    <n v="5.0599999999999996"/>
    <x v="197"/>
    <n v="4.66"/>
    <n v="3.56"/>
    <x v="371"/>
    <n v="3.97"/>
    <x v="310"/>
    <n v="-0.13"/>
    <n v="-0.98"/>
    <x v="1"/>
    <s v=""/>
    <s v=""/>
  </r>
  <r>
    <x v="2158"/>
    <n v="5"/>
    <x v="14"/>
    <n v="5.01"/>
    <s v=" "/>
    <s v=" "/>
    <s v=" "/>
    <s v=" "/>
    <s v=""/>
    <s v=""/>
    <n v="6.14"/>
    <x v="0"/>
    <s v=""/>
    <s v=""/>
    <x v="0"/>
    <n v="4.59"/>
    <n v="3.54"/>
    <x v="363"/>
    <n v="3.92"/>
    <x v="309"/>
    <n v="1.91"/>
    <n v="-0.52"/>
    <x v="1"/>
    <s v=""/>
    <s v=""/>
  </r>
  <r>
    <x v="2159"/>
    <n v="5"/>
    <x v="14"/>
    <n v="5"/>
    <s v=" "/>
    <s v=" "/>
    <s v=" "/>
    <s v=" "/>
    <n v="6.75"/>
    <n v="6.73"/>
    <s v=""/>
    <x v="0"/>
    <s v=""/>
    <s v=""/>
    <x v="0"/>
    <n v="4.6399999999999997"/>
    <n v="3.54"/>
    <x v="367"/>
    <n v="3.96"/>
    <x v="318"/>
    <n v="-1.3"/>
    <n v="-0.34"/>
    <x v="1"/>
    <s v=""/>
    <s v=""/>
  </r>
  <r>
    <x v="2160"/>
    <n v="5"/>
    <x v="14"/>
    <n v="5.01"/>
    <s v=" "/>
    <s v=" "/>
    <s v=" "/>
    <s v=" "/>
    <s v=""/>
    <s v=""/>
    <s v=""/>
    <x v="0"/>
    <s v=""/>
    <s v=""/>
    <x v="0"/>
    <n v="4.6399999999999997"/>
    <n v="3.57"/>
    <x v="377"/>
    <n v="3.96"/>
    <x v="316"/>
    <n v="-2.61"/>
    <n v="1.23"/>
    <x v="1"/>
    <s v=""/>
    <s v=""/>
  </r>
  <r>
    <x v="2161"/>
    <n v="5"/>
    <x v="14"/>
    <n v="5"/>
    <s v=" "/>
    <s v=" "/>
    <s v=" "/>
    <s v=" "/>
    <s v=""/>
    <s v=""/>
    <s v=""/>
    <x v="0"/>
    <s v=""/>
    <s v=""/>
    <x v="0"/>
    <n v="4.67"/>
    <n v="3.57"/>
    <x v="385"/>
    <n v="3.97"/>
    <x v="316"/>
    <n v="2.65"/>
    <n v="0.51"/>
    <x v="1"/>
    <s v=""/>
    <s v=""/>
  </r>
  <r>
    <x v="2162"/>
    <n v="5"/>
    <x v="14"/>
    <n v="5"/>
    <s v=" "/>
    <s v=" "/>
    <s v=" "/>
    <s v=" "/>
    <s v=""/>
    <s v=""/>
    <s v=""/>
    <x v="160"/>
    <n v="4.9800000000000004"/>
    <n v="5.13"/>
    <x v="200"/>
    <n v="4.66"/>
    <n v="3.57"/>
    <x v="381"/>
    <n v="3.96"/>
    <x v="310"/>
    <n v="1.5"/>
    <n v="1.24"/>
    <x v="1"/>
    <s v=""/>
    <s v=""/>
  </r>
  <r>
    <x v="2163"/>
    <n v="5"/>
    <x v="14"/>
    <n v="5.01"/>
    <s v=" "/>
    <s v=" "/>
    <s v=" "/>
    <s v=" "/>
    <s v=""/>
    <s v=""/>
    <n v="6.14"/>
    <x v="0"/>
    <s v=""/>
    <s v=""/>
    <x v="0"/>
    <n v="4.66"/>
    <n v="3.58"/>
    <x v="381"/>
    <n v="3.96"/>
    <x v="316"/>
    <n v="1.1499999999999999"/>
    <n v="1.21"/>
    <x v="1"/>
    <s v=""/>
    <s v=""/>
  </r>
  <r>
    <x v="2164"/>
    <n v="5"/>
    <x v="14"/>
    <n v="5"/>
    <s v=" "/>
    <s v=" "/>
    <s v=" "/>
    <s v=" "/>
    <n v="6.73"/>
    <n v="6.75"/>
    <s v=""/>
    <x v="0"/>
    <s v=""/>
    <s v=""/>
    <x v="0"/>
    <n v="4.6900000000000004"/>
    <n v="3.62"/>
    <x v="386"/>
    <n v="4.0199999999999996"/>
    <x v="311"/>
    <n v="0.28999999999999998"/>
    <n v="1.1200000000000001"/>
    <x v="1"/>
    <s v=""/>
    <s v=""/>
  </r>
  <r>
    <x v="2165"/>
    <n v="5"/>
    <x v="14"/>
    <n v="5"/>
    <s v=" "/>
    <s v=" "/>
    <s v=" "/>
    <s v=" "/>
    <s v=""/>
    <s v=""/>
    <s v=""/>
    <x v="0"/>
    <s v=""/>
    <s v=""/>
    <x v="0"/>
    <n v="4.74"/>
    <n v="3.62"/>
    <x v="380"/>
    <n v="4.04"/>
    <x v="320"/>
    <n v="0.88"/>
    <n v="-0.9"/>
    <x v="1"/>
    <s v=""/>
    <s v=""/>
  </r>
  <r>
    <x v="2166"/>
    <n v="5"/>
    <x v="14"/>
    <n v="5"/>
    <s v=" "/>
    <s v=" "/>
    <s v=" "/>
    <s v=" "/>
    <s v=""/>
    <s v=""/>
    <s v=""/>
    <x v="0"/>
    <s v=""/>
    <s v=""/>
    <x v="0"/>
    <n v="4.87"/>
    <n v="3.69"/>
    <x v="387"/>
    <n v="4.18"/>
    <x v="321"/>
    <n v="1.67"/>
    <n v="-1.2"/>
    <x v="1"/>
    <s v=""/>
    <s v=""/>
  </r>
  <r>
    <x v="2167"/>
    <n v="5"/>
    <x v="14"/>
    <n v="5"/>
    <s v=" "/>
    <s v=" "/>
    <s v=" "/>
    <s v=" "/>
    <s v=""/>
    <s v=""/>
    <s v=""/>
    <x v="155"/>
    <n v="5.08"/>
    <n v="5.18"/>
    <x v="196"/>
    <n v="4.9000000000000004"/>
    <n v="3.7"/>
    <x v="388"/>
    <n v="4.2"/>
    <x v="322"/>
    <n v="-0.31"/>
    <n v="0.39"/>
    <x v="1"/>
    <s v=""/>
    <s v=""/>
  </r>
  <r>
    <x v="2168"/>
    <n v="5"/>
    <x v="14"/>
    <n v="5"/>
    <s v=" "/>
    <s v=" "/>
    <s v=" "/>
    <s v=" "/>
    <s v=""/>
    <s v=""/>
    <n v="6.23"/>
    <x v="0"/>
    <s v=""/>
    <s v=""/>
    <x v="0"/>
    <n v="4.91"/>
    <n v="3.79"/>
    <x v="388"/>
    <n v="4.25"/>
    <x v="323"/>
    <n v="-2.0499999999999998"/>
    <n v="-1.48"/>
    <x v="1"/>
    <s v=""/>
    <s v=""/>
  </r>
  <r>
    <x v="2169"/>
    <n v="5"/>
    <x v="14"/>
    <n v="5.01"/>
    <s v=" "/>
    <s v=" "/>
    <s v=" "/>
    <s v=" "/>
    <n v="6.76"/>
    <n v="6.81"/>
    <s v=""/>
    <x v="0"/>
    <s v=""/>
    <s v=""/>
    <x v="0"/>
    <n v="4.88"/>
    <n v="3.76"/>
    <x v="389"/>
    <n v="4.21"/>
    <x v="324"/>
    <n v="0.04"/>
    <n v="-0.84"/>
    <x v="1"/>
    <s v=""/>
    <s v=""/>
  </r>
  <r>
    <x v="2170"/>
    <n v="5"/>
    <x v="14"/>
    <n v="5.01"/>
    <s v=" "/>
    <s v=" "/>
    <s v=" "/>
    <s v=" "/>
    <s v=""/>
    <s v=""/>
    <s v=""/>
    <x v="0"/>
    <s v=""/>
    <s v=""/>
    <x v="0"/>
    <n v="4.9000000000000004"/>
    <n v="3.87"/>
    <x v="390"/>
    <n v="4.28"/>
    <x v="325"/>
    <n v="0.2"/>
    <n v="0.1"/>
    <x v="1"/>
    <s v=""/>
    <s v=""/>
  </r>
  <r>
    <x v="2171"/>
    <n v="5"/>
    <x v="14"/>
    <n v="5.0199999999999996"/>
    <s v=" "/>
    <s v=" "/>
    <s v=" "/>
    <s v=" "/>
    <s v=""/>
    <s v=""/>
    <s v=""/>
    <x v="0"/>
    <s v=""/>
    <s v=""/>
    <x v="0"/>
    <n v="4.88"/>
    <n v="3.88"/>
    <x v="391"/>
    <n v="4.28"/>
    <x v="326"/>
    <n v="-0.32"/>
    <n v="-0.95"/>
    <x v="1"/>
    <s v=""/>
    <s v=""/>
  </r>
  <r>
    <x v="2172"/>
    <n v="5"/>
    <x v="14"/>
    <n v="5.0199999999999996"/>
    <s v=" "/>
    <s v=" "/>
    <s v=" "/>
    <s v=" "/>
    <s v=""/>
    <s v=""/>
    <s v=""/>
    <x v="161"/>
    <n v="5.07"/>
    <n v="5.18"/>
    <x v="201"/>
    <n v="4.92"/>
    <n v="3.93"/>
    <x v="392"/>
    <n v="4.33"/>
    <x v="327"/>
    <n v="0.56000000000000005"/>
    <n v="-1.1599999999999999"/>
    <x v="1"/>
    <s v=""/>
    <s v=""/>
  </r>
  <r>
    <x v="2173"/>
    <n v="5"/>
    <x v="14"/>
    <n v="5.01"/>
    <s v=" "/>
    <s v=" "/>
    <s v=" "/>
    <s v=" "/>
    <s v=""/>
    <s v=""/>
    <n v="6.23"/>
    <x v="0"/>
    <s v=""/>
    <s v=""/>
    <x v="0"/>
    <n v="4.87"/>
    <n v="3.92"/>
    <x v="387"/>
    <n v="4.3"/>
    <x v="328"/>
    <n v="2.4900000000000002"/>
    <n v="1.24"/>
    <x v="1"/>
    <s v=""/>
    <s v=""/>
  </r>
  <r>
    <x v="2174"/>
    <n v="5"/>
    <x v="14"/>
    <n v="5.0199999999999996"/>
    <s v=" "/>
    <s v=" "/>
    <s v=" "/>
    <s v=" "/>
    <n v="6.78"/>
    <n v="6.84"/>
    <s v=""/>
    <x v="0"/>
    <s v=""/>
    <s v=""/>
    <x v="0"/>
    <n v="4.83"/>
    <n v="3.88"/>
    <x v="393"/>
    <n v="4.25"/>
    <x v="326"/>
    <n v="-0.42"/>
    <n v="-0.09"/>
    <x v="1"/>
    <s v=""/>
    <s v=""/>
  </r>
  <r>
    <x v="2175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1.68"/>
    <n v="-2.57"/>
    <x v="1"/>
    <s v=""/>
    <s v=""/>
  </r>
  <r>
    <x v="2176"/>
    <n v="5"/>
    <x v="14"/>
    <n v="5"/>
    <s v=" "/>
    <s v=" "/>
    <s v=" "/>
    <s v=" "/>
    <s v=""/>
    <s v=""/>
    <s v=""/>
    <x v="0"/>
    <s v=""/>
    <s v=""/>
    <x v="0"/>
    <n v="4.93"/>
    <n v="4.07"/>
    <x v="394"/>
    <n v="4.42"/>
    <x v="329"/>
    <n v="-0.28000000000000003"/>
    <n v="-1.61"/>
    <x v="1"/>
    <s v=""/>
    <s v=""/>
  </r>
  <r>
    <x v="2177"/>
    <n v="5"/>
    <x v="14"/>
    <n v="5"/>
    <s v=" "/>
    <s v=" "/>
    <s v=" "/>
    <s v=" "/>
    <s v=""/>
    <s v=""/>
    <s v=""/>
    <x v="159"/>
    <n v="5.0999999999999996"/>
    <n v="5.09"/>
    <x v="198"/>
    <n v="4.8499999999999996"/>
    <n v="3.99"/>
    <x v="395"/>
    <n v="4.33"/>
    <x v="330"/>
    <n v="1.32"/>
    <n v="0.37"/>
    <x v="1"/>
    <s v=""/>
    <s v=""/>
  </r>
  <r>
    <x v="2178"/>
    <n v="5"/>
    <x v="14"/>
    <n v="5"/>
    <s v=" "/>
    <s v=" "/>
    <s v=" "/>
    <s v=" "/>
    <s v=""/>
    <s v=""/>
    <n v="6.23"/>
    <x v="0"/>
    <s v=""/>
    <s v=""/>
    <x v="0"/>
    <n v="4.82"/>
    <n v="3.98"/>
    <x v="373"/>
    <n v="4.29"/>
    <x v="331"/>
    <n v="-1.37"/>
    <n v="0.51"/>
    <x v="1"/>
    <s v=""/>
    <s v=""/>
  </r>
  <r>
    <x v="2179"/>
    <n v="5"/>
    <x v="14"/>
    <n v="5.01"/>
    <s v=" "/>
    <s v=" "/>
    <s v=" "/>
    <s v=" "/>
    <n v="6.83"/>
    <n v="6.88"/>
    <s v=""/>
    <x v="0"/>
    <s v=""/>
    <s v=""/>
    <x v="0"/>
    <n v="4.87"/>
    <n v="3.97"/>
    <x v="396"/>
    <n v="4.3099999999999996"/>
    <x v="332"/>
    <n v="1.92"/>
    <n v="-0.04"/>
    <x v="1"/>
    <s v=""/>
    <s v=""/>
  </r>
  <r>
    <x v="2180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1.22"/>
    <s v=""/>
    <x v="1"/>
    <s v=""/>
    <s v=""/>
  </r>
  <r>
    <x v="2181"/>
    <n v="5"/>
    <x v="14"/>
    <n v="5.01"/>
    <s v=" "/>
    <s v=" "/>
    <s v=" "/>
    <s v=" "/>
    <s v=""/>
    <s v=""/>
    <s v=""/>
    <x v="0"/>
    <s v=""/>
    <s v=""/>
    <x v="0"/>
    <n v="4.75"/>
    <n v="3.83"/>
    <x v="378"/>
    <n v="4.17"/>
    <x v="333"/>
    <n v="-0.69"/>
    <n v="0.39"/>
    <x v="1"/>
    <s v=""/>
    <s v=""/>
  </r>
  <r>
    <x v="2182"/>
    <n v="5"/>
    <x v="14"/>
    <n v="5.0199999999999996"/>
    <s v=" "/>
    <s v=" "/>
    <s v=" "/>
    <s v=" "/>
    <s v=""/>
    <s v=""/>
    <s v=""/>
    <x v="162"/>
    <n v="5.03"/>
    <n v="5.16"/>
    <x v="202"/>
    <n v="4.78"/>
    <n v="3.75"/>
    <x v="372"/>
    <n v="4.1500000000000004"/>
    <x v="334"/>
    <n v="-1.88"/>
    <n v="0.81"/>
    <x v="1"/>
    <s v=""/>
    <s v=""/>
  </r>
  <r>
    <x v="2183"/>
    <n v="5"/>
    <x v="14"/>
    <n v="5.03"/>
    <s v=" "/>
    <s v=" "/>
    <s v=" "/>
    <s v=" "/>
    <s v=""/>
    <s v=""/>
    <n v="6.23"/>
    <x v="0"/>
    <s v=""/>
    <s v=""/>
    <x v="0"/>
    <n v="4.8499999999999996"/>
    <n v="3.87"/>
    <x v="397"/>
    <n v="4.24"/>
    <x v="335"/>
    <n v="-0.43"/>
    <n v="-0.71"/>
    <x v="1"/>
    <s v=""/>
    <s v=""/>
  </r>
  <r>
    <x v="2184"/>
    <n v="5"/>
    <x v="14"/>
    <n v="5.03"/>
    <s v=" "/>
    <s v=" "/>
    <s v=" "/>
    <s v=" "/>
    <n v="6.86"/>
    <n v="6.86"/>
    <s v=""/>
    <x v="0"/>
    <s v=""/>
    <s v=""/>
    <x v="0"/>
    <n v="4.88"/>
    <n v="3.78"/>
    <x v="396"/>
    <n v="4.21"/>
    <x v="336"/>
    <n v="0.38"/>
    <n v="-1.1599999999999999"/>
    <x v="1"/>
    <s v=""/>
    <s v=""/>
  </r>
  <r>
    <x v="2185"/>
    <n v="5"/>
    <x v="14"/>
    <n v="5.01"/>
    <s v=" "/>
    <s v=" "/>
    <s v=" "/>
    <s v=" "/>
    <s v=""/>
    <s v=""/>
    <s v=""/>
    <x v="0"/>
    <s v=""/>
    <s v=""/>
    <x v="0"/>
    <n v="4.92"/>
    <n v="3.82"/>
    <x v="398"/>
    <n v="4.2699999999999996"/>
    <x v="326"/>
    <n v="4.96"/>
    <n v="1.55"/>
    <x v="1"/>
    <s v=""/>
    <s v=""/>
  </r>
  <r>
    <x v="2186"/>
    <n v="5"/>
    <x v="14"/>
    <n v="5.03"/>
    <s v=" "/>
    <s v=" "/>
    <s v=" "/>
    <s v=" "/>
    <s v=""/>
    <s v=""/>
    <s v=""/>
    <x v="0"/>
    <s v=""/>
    <s v=""/>
    <x v="0"/>
    <n v="4.92"/>
    <n v="3.85"/>
    <x v="398"/>
    <n v="4.3"/>
    <x v="337"/>
    <n v="-0.37"/>
    <n v="0.25"/>
    <x v="1"/>
    <s v=""/>
    <s v=""/>
  </r>
  <r>
    <x v="2187"/>
    <n v="5"/>
    <x v="14"/>
    <n v="5.04"/>
    <s v=" "/>
    <s v=" "/>
    <s v=" "/>
    <s v=" "/>
    <s v=""/>
    <s v=""/>
    <s v=""/>
    <x v="162"/>
    <n v="5.1100000000000003"/>
    <n v="5.15"/>
    <x v="203"/>
    <n v="4.93"/>
    <n v="3.88"/>
    <x v="395"/>
    <n v="4.32"/>
    <x v="338"/>
    <n v="-0.28999999999999998"/>
    <n v="-2.29"/>
    <x v="1"/>
    <s v=""/>
    <s v=""/>
  </r>
  <r>
    <x v="2188"/>
    <n v="5"/>
    <x v="14"/>
    <n v="5.04"/>
    <s v=" "/>
    <s v=" "/>
    <s v=" "/>
    <s v=" "/>
    <s v=""/>
    <s v=""/>
    <n v="6.28"/>
    <x v="0"/>
    <s v=""/>
    <s v=""/>
    <x v="0"/>
    <n v="4.91"/>
    <n v="4"/>
    <x v="399"/>
    <n v="4.34"/>
    <x v="339"/>
    <n v="1.42"/>
    <n v="-0.91"/>
    <x v="1"/>
    <s v=""/>
    <s v=""/>
  </r>
  <r>
    <x v="2189"/>
    <n v="5"/>
    <x v="14"/>
    <n v="5.04"/>
    <s v=" "/>
    <s v=" "/>
    <s v=" "/>
    <s v=" "/>
    <n v="6.9"/>
    <n v="6.89"/>
    <s v=""/>
    <x v="0"/>
    <s v=""/>
    <s v=""/>
    <x v="0"/>
    <n v="4.82"/>
    <n v="3.94"/>
    <x v="373"/>
    <n v="4.25"/>
    <x v="340"/>
    <n v="3.31"/>
    <n v="-2"/>
    <x v="1"/>
    <s v=""/>
    <s v=""/>
  </r>
  <r>
    <x v="2190"/>
    <n v="5"/>
    <x v="14"/>
    <n v="5.04"/>
    <s v=" "/>
    <s v=" "/>
    <s v=" "/>
    <s v=" "/>
    <s v=""/>
    <s v=""/>
    <s v=""/>
    <x v="0"/>
    <s v=""/>
    <s v=""/>
    <x v="0"/>
    <n v="4.75"/>
    <n v="3.85"/>
    <x v="378"/>
    <n v="4.18"/>
    <x v="341"/>
    <n v="10.199999999999999"/>
    <n v="-0.19"/>
    <x v="1"/>
    <s v=""/>
    <s v=""/>
  </r>
  <r>
    <x v="2191"/>
    <n v="5"/>
    <x v="14"/>
    <n v="5.04"/>
    <s v=" "/>
    <s v=" "/>
    <s v=" "/>
    <s v=" "/>
    <s v=""/>
    <s v=""/>
    <s v=""/>
    <x v="0"/>
    <s v=""/>
    <s v=""/>
    <x v="0"/>
    <n v="4.74"/>
    <n v="3.84"/>
    <x v="385"/>
    <n v="4.17"/>
    <x v="341"/>
    <n v="2.65"/>
    <n v="-1.03"/>
    <x v="1"/>
    <s v=""/>
    <s v=""/>
  </r>
  <r>
    <x v="2192"/>
    <n v="5"/>
    <x v="14"/>
    <n v="5.04"/>
    <s v=" "/>
    <s v=" "/>
    <s v=" "/>
    <s v=" "/>
    <s v=""/>
    <s v=""/>
    <s v=""/>
    <x v="162"/>
    <n v="5.08"/>
    <n v="5.1100000000000003"/>
    <x v="204"/>
    <n v="4.7699999999999996"/>
    <n v="3.96"/>
    <x v="386"/>
    <n v="4.2300000000000004"/>
    <x v="342"/>
    <n v="1.71"/>
    <n v="-0.2"/>
    <x v="1"/>
    <s v=""/>
    <s v=""/>
  </r>
  <r>
    <x v="2193"/>
    <n v="5"/>
    <x v="14"/>
    <n v="5.04"/>
    <s v=" "/>
    <s v=" "/>
    <s v=" "/>
    <s v=" "/>
    <s v=""/>
    <s v=""/>
    <n v="6.28"/>
    <x v="0"/>
    <s v=""/>
    <s v=""/>
    <x v="0"/>
    <n v="4.68"/>
    <n v="3.84"/>
    <x v="376"/>
    <n v="4.12"/>
    <x v="343"/>
    <n v="-0.99"/>
    <n v="1.23"/>
    <x v="1"/>
    <s v=""/>
    <s v=""/>
  </r>
  <r>
    <x v="2194"/>
    <n v="5"/>
    <x v="14"/>
    <n v="5.04"/>
    <s v=" "/>
    <s v=" "/>
    <s v=" "/>
    <s v=" "/>
    <n v="6.94"/>
    <n v="6.85"/>
    <s v=""/>
    <x v="0"/>
    <s v=""/>
    <s v=""/>
    <x v="0"/>
    <n v="4.62"/>
    <n v="3.81"/>
    <x v="364"/>
    <n v="4.05"/>
    <x v="336"/>
    <n v="-0.74"/>
    <n v="-2.94"/>
    <x v="1"/>
    <s v=""/>
    <s v=""/>
  </r>
  <r>
    <x v="2195"/>
    <n v="5"/>
    <x v="14"/>
    <n v="5.04"/>
    <s v=" "/>
    <s v=" "/>
    <s v=" "/>
    <s v=" "/>
    <s v=""/>
    <s v=""/>
    <s v=""/>
    <x v="0"/>
    <s v=""/>
    <s v=""/>
    <x v="0"/>
    <n v="4.6900000000000004"/>
    <n v="3.89"/>
    <x v="379"/>
    <n v="4.1100000000000003"/>
    <x v="325"/>
    <n v="-0.14000000000000001"/>
    <n v="1.54"/>
    <x v="1"/>
    <s v=""/>
    <s v=""/>
  </r>
  <r>
    <x v="2196"/>
    <n v="5"/>
    <x v="14"/>
    <n v="5.05"/>
    <s v=" "/>
    <s v=" "/>
    <s v=" "/>
    <s v=" "/>
    <s v=""/>
    <s v=""/>
    <s v=""/>
    <x v="0"/>
    <s v=""/>
    <s v=""/>
    <x v="0"/>
    <n v="4.67"/>
    <n v="3.92"/>
    <x v="365"/>
    <n v="4.12"/>
    <x v="344"/>
    <n v="0.5"/>
    <n v="0.25"/>
    <x v="1"/>
    <s v=""/>
    <s v=""/>
  </r>
  <r>
    <x v="2197"/>
    <n v="5"/>
    <x v="14"/>
    <n v="5.04"/>
    <s v=" "/>
    <s v=" "/>
    <s v=" "/>
    <s v=" "/>
    <s v=""/>
    <s v=""/>
    <s v=""/>
    <x v="158"/>
    <n v="5.03"/>
    <n v="4.99"/>
    <x v="190"/>
    <n v="4.57"/>
    <n v="3.81"/>
    <x v="358"/>
    <n v="3.98"/>
    <x v="345"/>
    <n v="2.23"/>
    <n v="0.02"/>
    <x v="35"/>
    <n v="3.3"/>
    <n v="3.4"/>
  </r>
  <r>
    <x v="2198"/>
    <n v="5"/>
    <x v="14"/>
    <n v="5.0199999999999996"/>
    <s v=" "/>
    <s v=" "/>
    <s v=" "/>
    <s v=" "/>
    <s v=""/>
    <s v=""/>
    <n v="6.28"/>
    <x v="0"/>
    <s v=""/>
    <s v=""/>
    <x v="0"/>
    <n v="4.57"/>
    <n v="3.71"/>
    <x v="362"/>
    <n v="3.94"/>
    <x v="346"/>
    <n v="-1.39"/>
    <n v="3"/>
    <x v="1"/>
    <s v=""/>
    <s v=""/>
  </r>
  <r>
    <x v="2199"/>
    <n v="5"/>
    <x v="14"/>
    <n v="5.05"/>
    <s v=" "/>
    <s v=" "/>
    <s v=" "/>
    <s v=" "/>
    <n v="6.95"/>
    <n v="6.78"/>
    <s v=""/>
    <x v="0"/>
    <s v=""/>
    <s v=""/>
    <x v="0"/>
    <n v="4.4000000000000004"/>
    <n v="3.63"/>
    <x v="356"/>
    <n v="3.78"/>
    <x v="311"/>
    <n v="-0.61"/>
    <n v="1.43"/>
    <x v="1"/>
    <s v=""/>
    <s v=""/>
  </r>
  <r>
    <x v="2200"/>
    <n v="5"/>
    <x v="14"/>
    <n v="5.04"/>
    <s v=" "/>
    <s v=" "/>
    <s v=" "/>
    <s v=" "/>
    <s v=""/>
    <s v=""/>
    <s v=""/>
    <x v="0"/>
    <s v=""/>
    <s v=""/>
    <x v="0"/>
    <n v="4.46"/>
    <n v="3.68"/>
    <x v="360"/>
    <n v="3.87"/>
    <x v="314"/>
    <n v="0.06"/>
    <n v="-0.81"/>
    <x v="1"/>
    <s v=""/>
    <s v=""/>
  </r>
  <r>
    <x v="2201"/>
    <n v="5"/>
    <x v="14"/>
    <n v="5.04"/>
    <s v=" "/>
    <s v=" "/>
    <s v=" "/>
    <s v=" "/>
    <s v=""/>
    <s v=""/>
    <s v=""/>
    <x v="0"/>
    <s v=""/>
    <s v=""/>
    <x v="0"/>
    <n v="4.45"/>
    <n v="3.63"/>
    <x v="400"/>
    <n v="3.83"/>
    <x v="347"/>
    <n v="1.1000000000000001"/>
    <n v="-0.88"/>
    <x v="1"/>
    <s v=""/>
    <s v=""/>
  </r>
  <r>
    <x v="2202"/>
    <n v="5"/>
    <x v="14"/>
    <n v="5.04"/>
    <s v=" "/>
    <s v=" "/>
    <s v=" "/>
    <s v=" "/>
    <s v=""/>
    <s v=""/>
    <s v=""/>
    <x v="162"/>
    <n v="4.9800000000000004"/>
    <n v="5.01"/>
    <x v="205"/>
    <n v="4.4800000000000004"/>
    <n v="3.57"/>
    <x v="401"/>
    <n v="3.81"/>
    <x v="307"/>
    <n v="0.6"/>
    <n v="-0.8"/>
    <x v="1"/>
    <s v=""/>
    <s v=""/>
  </r>
  <r>
    <x v="2203"/>
    <n v="5"/>
    <x v="14"/>
    <n v="5.04"/>
    <s v=" "/>
    <s v=" "/>
    <s v=" "/>
    <s v=" "/>
    <s v=""/>
    <s v=""/>
    <n v="6.28"/>
    <x v="0"/>
    <s v=""/>
    <s v=""/>
    <x v="0"/>
    <n v="4.58"/>
    <n v="3.71"/>
    <x v="375"/>
    <n v="3.94"/>
    <x v="346"/>
    <n v="2.98"/>
    <n v="0.17"/>
    <x v="1"/>
    <s v=""/>
    <s v=""/>
  </r>
  <r>
    <x v="2204"/>
    <n v="5"/>
    <x v="14"/>
    <n v="5.04"/>
    <s v=" "/>
    <s v=" "/>
    <s v=" "/>
    <s v=" "/>
    <n v="6.96"/>
    <n v="6.77"/>
    <s v=""/>
    <x v="0"/>
    <s v=""/>
    <s v=""/>
    <x v="0"/>
    <n v="4.57"/>
    <n v="3.68"/>
    <x v="361"/>
    <n v="3.94"/>
    <x v="348"/>
    <n v="1.64"/>
    <n v="0.34"/>
    <x v="1"/>
    <s v=""/>
    <s v=""/>
  </r>
  <r>
    <x v="2205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1.58"/>
    <n v="0.39"/>
    <x v="1"/>
    <s v=""/>
    <s v=""/>
  </r>
  <r>
    <x v="2206"/>
    <n v="5"/>
    <x v="14"/>
    <n v="5.04"/>
    <s v=" "/>
    <s v=" "/>
    <s v=" "/>
    <s v=" "/>
    <s v=""/>
    <s v=""/>
    <s v=""/>
    <x v="0"/>
    <s v=""/>
    <s v=""/>
    <x v="0"/>
    <n v="4.4000000000000004"/>
    <n v="3.56"/>
    <x v="402"/>
    <n v="3.76"/>
    <x v="318"/>
    <n v="-2.5499999999999998"/>
    <n v="2.2799999999999998"/>
    <x v="1"/>
    <s v=""/>
    <s v=""/>
  </r>
  <r>
    <x v="2207"/>
    <n v="5"/>
    <x v="14"/>
    <n v="5.04"/>
    <s v=" "/>
    <s v=" "/>
    <s v=" "/>
    <s v=" "/>
    <s v=""/>
    <s v=""/>
    <s v=""/>
    <x v="145"/>
    <n v="4.9800000000000004"/>
    <n v="5.01"/>
    <x v="206"/>
    <n v="4.5199999999999996"/>
    <n v="3.62"/>
    <x v="403"/>
    <n v="3.88"/>
    <x v="320"/>
    <n v="6.54"/>
    <n v="0.83"/>
    <x v="1"/>
    <s v=""/>
    <s v=""/>
  </r>
  <r>
    <x v="2208"/>
    <n v="5"/>
    <x v="14"/>
    <n v="5.0199999999999996"/>
    <s v=" "/>
    <s v=" "/>
    <s v=" "/>
    <s v=" "/>
    <s v=""/>
    <s v=""/>
    <n v="6.28"/>
    <x v="0"/>
    <s v=""/>
    <s v=""/>
    <x v="0"/>
    <n v="4.46"/>
    <n v="3.57"/>
    <x v="360"/>
    <n v="3.81"/>
    <x v="316"/>
    <n v="-4.5199999999999996"/>
    <n v="-0.06"/>
    <x v="1"/>
    <s v=""/>
    <s v=""/>
  </r>
  <r>
    <x v="2209"/>
    <n v="5"/>
    <x v="14"/>
    <n v="5.0199999999999996"/>
    <s v=" "/>
    <s v=" "/>
    <s v=" "/>
    <s v=" "/>
    <n v="6.92"/>
    <n v="6.73"/>
    <s v=""/>
    <x v="0"/>
    <s v=""/>
    <s v=""/>
    <x v="0"/>
    <n v="4.47"/>
    <n v="3.56"/>
    <x v="401"/>
    <n v="3.82"/>
    <x v="310"/>
    <n v="1.2"/>
    <n v="0.88"/>
    <x v="1"/>
    <s v=""/>
    <s v=""/>
  </r>
  <r>
    <x v="2210"/>
    <n v="5"/>
    <x v="14"/>
    <n v="5.01"/>
    <s v=" "/>
    <s v=" "/>
    <s v=" "/>
    <s v=" "/>
    <s v=""/>
    <s v=""/>
    <s v=""/>
    <x v="0"/>
    <s v=""/>
    <s v=""/>
    <x v="0"/>
    <n v="4.42"/>
    <n v="3.53"/>
    <x v="404"/>
    <n v="3.78"/>
    <x v="309"/>
    <n v="0.27"/>
    <n v="-0.31"/>
    <x v="1"/>
    <s v=""/>
    <s v=""/>
  </r>
  <r>
    <x v="2211"/>
    <n v="5"/>
    <x v="14"/>
    <n v="5.0199999999999996"/>
    <s v=" "/>
    <s v=" "/>
    <s v=" "/>
    <s v=" "/>
    <s v=""/>
    <s v=""/>
    <s v=""/>
    <x v="0"/>
    <s v=""/>
    <s v=""/>
    <x v="0"/>
    <n v="4.3899999999999997"/>
    <n v="3.53"/>
    <x v="402"/>
    <n v="3.75"/>
    <x v="309"/>
    <n v="-4.38"/>
    <n v="-0.9"/>
    <x v="1"/>
    <s v=""/>
    <s v=""/>
  </r>
  <r>
    <x v="2212"/>
    <n v="5"/>
    <x v="14"/>
    <n v="5.03"/>
    <s v=" "/>
    <s v=" "/>
    <s v=" "/>
    <s v=" "/>
    <s v=""/>
    <s v=""/>
    <s v=""/>
    <x v="160"/>
    <n v="4.99"/>
    <n v="5.01"/>
    <x v="207"/>
    <n v="4.41"/>
    <n v="3.53"/>
    <x v="405"/>
    <n v="3.76"/>
    <x v="309"/>
    <n v="4.46"/>
    <n v="-0.23"/>
    <x v="1"/>
    <s v=""/>
    <s v=""/>
  </r>
  <r>
    <x v="2213"/>
    <n v="5"/>
    <x v="14"/>
    <n v="5.05"/>
    <s v=" "/>
    <s v=" "/>
    <s v=" "/>
    <s v=" "/>
    <s v=""/>
    <s v=""/>
    <n v="6.27"/>
    <x v="0"/>
    <s v=""/>
    <s v=""/>
    <x v="0"/>
    <n v="4.4400000000000004"/>
    <n v="3.58"/>
    <x v="406"/>
    <n v="3.82"/>
    <x v="307"/>
    <n v="-0.31"/>
    <n v="-0.2"/>
    <x v="1"/>
    <s v=""/>
    <s v=""/>
  </r>
  <r>
    <x v="2214"/>
    <n v="5"/>
    <x v="14"/>
    <n v="5.04"/>
    <s v=" "/>
    <s v=" "/>
    <s v=" "/>
    <s v=" "/>
    <n v="6.91"/>
    <n v="6.71"/>
    <s v=""/>
    <x v="0"/>
    <s v=""/>
    <s v=""/>
    <x v="0"/>
    <n v="4.46"/>
    <n v="3.56"/>
    <x v="360"/>
    <n v="3.83"/>
    <x v="349"/>
    <n v="1.1399999999999999"/>
    <n v="0.11"/>
    <x v="1"/>
    <s v=""/>
    <s v=""/>
  </r>
  <r>
    <x v="2215"/>
    <n v="5"/>
    <x v="14"/>
    <n v="5.04"/>
    <s v=" "/>
    <s v=" "/>
    <s v=" "/>
    <s v=" "/>
    <s v=""/>
    <s v=""/>
    <s v=""/>
    <x v="0"/>
    <s v=""/>
    <s v=""/>
    <x v="0"/>
    <n v="4.41"/>
    <n v="3.48"/>
    <x v="405"/>
    <n v="3.76"/>
    <x v="350"/>
    <n v="-0.54"/>
    <n v="-0.53"/>
    <x v="1"/>
    <s v=""/>
    <s v=""/>
  </r>
  <r>
    <x v="2216"/>
    <n v="5"/>
    <x v="14"/>
    <n v="5.0199999999999996"/>
    <s v=" "/>
    <s v=" "/>
    <s v=" "/>
    <s v=" "/>
    <s v=""/>
    <s v=""/>
    <s v=""/>
    <x v="0"/>
    <s v=""/>
    <s v=""/>
    <x v="0"/>
    <n v="4.3"/>
    <n v="3.44"/>
    <x v="345"/>
    <n v="3.67"/>
    <x v="319"/>
    <n v="1.54"/>
    <n v="-1.17"/>
    <x v="1"/>
    <s v=""/>
    <s v=""/>
  </r>
  <r>
    <x v="2217"/>
    <n v="5"/>
    <x v="14"/>
    <n v="5.0199999999999996"/>
    <s v=" "/>
    <s v=" "/>
    <s v=" "/>
    <s v=" "/>
    <s v=""/>
    <s v=""/>
    <s v=""/>
    <x v="160"/>
    <n v="5"/>
    <n v="4.93"/>
    <x v="208"/>
    <n v="4.18"/>
    <n v="3.39"/>
    <x v="335"/>
    <n v="3.6"/>
    <x v="242"/>
    <n v="0.09"/>
    <n v="1.5"/>
    <x v="1"/>
    <s v=""/>
    <s v=""/>
  </r>
  <r>
    <x v="2218"/>
    <n v="5"/>
    <x v="14"/>
    <n v="5.0199999999999996"/>
    <s v=" "/>
    <s v=" "/>
    <s v=" "/>
    <s v=" "/>
    <s v=""/>
    <s v=""/>
    <n v="6.27"/>
    <x v="0"/>
    <s v=""/>
    <s v=""/>
    <x v="0"/>
    <n v="4.22"/>
    <n v="3.42"/>
    <x v="337"/>
    <n v="3.64"/>
    <x v="304"/>
    <n v="-0.38"/>
    <n v="1.1599999999999999"/>
    <x v="1"/>
    <s v=""/>
    <s v=""/>
  </r>
  <r>
    <x v="2219"/>
    <n v="5"/>
    <x v="14"/>
    <n v="5.0199999999999996"/>
    <s v=" "/>
    <s v=" "/>
    <s v=" "/>
    <s v=" "/>
    <n v="6.89"/>
    <n v="6.59"/>
    <s v=""/>
    <x v="0"/>
    <s v=""/>
    <s v=""/>
    <x v="0"/>
    <n v="4.09"/>
    <n v="3.3"/>
    <x v="333"/>
    <n v="3.5"/>
    <x v="274"/>
    <n v="2.59"/>
    <n v="2.0499999999999998"/>
    <x v="36"/>
    <n v="3.4"/>
    <n v="3.6"/>
  </r>
  <r>
    <x v="2220"/>
    <n v="5"/>
    <x v="14"/>
    <n v="5.0199999999999996"/>
    <s v=" "/>
    <s v=" "/>
    <s v=" "/>
    <s v=" "/>
    <s v=""/>
    <s v=""/>
    <s v=""/>
    <x v="0"/>
    <s v=""/>
    <s v=""/>
    <x v="0"/>
    <n v="4.1399999999999997"/>
    <n v="3.3"/>
    <x v="407"/>
    <n v="3.54"/>
    <x v="246"/>
    <n v="5.05"/>
    <n v="0.5"/>
    <x v="1"/>
    <s v=""/>
    <s v=""/>
  </r>
  <r>
    <x v="2221"/>
    <n v="5"/>
    <x v="14"/>
    <n v="5.0199999999999996"/>
    <s v=" "/>
    <s v=" "/>
    <s v=" "/>
    <s v=" "/>
    <s v=""/>
    <s v=""/>
    <s v=""/>
    <x v="0"/>
    <s v=""/>
    <s v=""/>
    <x v="0"/>
    <n v="4.08"/>
    <n v="3.2"/>
    <x v="333"/>
    <n v="3.44"/>
    <x v="277"/>
    <n v="4.97"/>
    <n v="1.34"/>
    <x v="1"/>
    <s v=""/>
    <s v=""/>
  </r>
  <r>
    <x v="2222"/>
    <n v="5"/>
    <x v="14"/>
    <n v="5.0199999999999996"/>
    <s v=" "/>
    <s v=" "/>
    <s v=" "/>
    <s v=" "/>
    <s v=""/>
    <s v=""/>
    <s v=""/>
    <x v="163"/>
    <n v="4.93"/>
    <n v="4.95"/>
    <x v="209"/>
    <n v="4.08"/>
    <n v="3.16"/>
    <x v="333"/>
    <n v="3.4"/>
    <x v="287"/>
    <n v="-0.68"/>
    <n v="0.82"/>
    <x v="1"/>
    <s v=""/>
    <s v=""/>
  </r>
  <r>
    <x v="2223"/>
    <n v="5"/>
    <x v="14"/>
    <n v="5.03"/>
    <s v=" "/>
    <s v=" "/>
    <s v=" "/>
    <s v=" "/>
    <s v=""/>
    <s v=""/>
    <n v="6.26"/>
    <x v="0"/>
    <s v=""/>
    <s v=""/>
    <x v="0"/>
    <n v="4.07"/>
    <n v="3.17"/>
    <x v="298"/>
    <n v="3.39"/>
    <x v="287"/>
    <n v="-1.1100000000000001"/>
    <n v="0.25"/>
    <x v="1"/>
    <s v=""/>
    <s v=""/>
  </r>
  <r>
    <x v="2224"/>
    <n v="5"/>
    <x v="14"/>
    <n v="5.03"/>
    <s v=" "/>
    <s v=" "/>
    <s v=" "/>
    <s v=" "/>
    <n v="6.86"/>
    <n v="6.54"/>
    <s v=""/>
    <x v="0"/>
    <s v=""/>
    <s v=""/>
    <x v="0"/>
    <n v="4.16"/>
    <n v="3.22"/>
    <x v="307"/>
    <n v="3.49"/>
    <x v="293"/>
    <n v="2.0499999999999998"/>
    <n v="1.28"/>
    <x v="1"/>
    <s v=""/>
    <s v=""/>
  </r>
  <r>
    <x v="2225"/>
    <n v="5"/>
    <x v="14"/>
    <n v="5.03"/>
    <s v=" "/>
    <s v=" "/>
    <s v=" "/>
    <s v=" "/>
    <s v=""/>
    <s v=""/>
    <s v=""/>
    <x v="0"/>
    <s v=""/>
    <s v=""/>
    <x v="0"/>
    <n v="4.21"/>
    <n v="3.25"/>
    <x v="334"/>
    <n v="3.53"/>
    <x v="245"/>
    <n v="-5.79"/>
    <n v="0.64"/>
    <x v="1"/>
    <s v=""/>
    <s v=""/>
  </r>
  <r>
    <x v="2226"/>
    <n v="5"/>
    <x v="14"/>
    <n v="5.04"/>
    <s v=" "/>
    <s v=" "/>
    <s v=" "/>
    <s v=" "/>
    <s v=""/>
    <s v=""/>
    <s v=""/>
    <x v="0"/>
    <s v=""/>
    <s v=""/>
    <x v="0"/>
    <n v="4.2300000000000004"/>
    <n v="3.25"/>
    <x v="342"/>
    <n v="3.53"/>
    <x v="285"/>
    <n v="0.56000000000000005"/>
    <n v="-0.11"/>
    <x v="1"/>
    <s v=""/>
    <s v=""/>
  </r>
  <r>
    <x v="2227"/>
    <n v="5"/>
    <x v="14"/>
    <n v="5.03"/>
    <s v=" "/>
    <s v=" "/>
    <s v=" "/>
    <s v=" "/>
    <s v=""/>
    <s v=""/>
    <s v=""/>
    <x v="156"/>
    <n v="4.9800000000000004"/>
    <n v="4.87"/>
    <x v="181"/>
    <n v="3.99"/>
    <n v="3.13"/>
    <x v="316"/>
    <n v="3.33"/>
    <x v="253"/>
    <n v="3.37"/>
    <n v="2.4"/>
    <x v="1"/>
    <s v=""/>
    <s v=""/>
  </r>
  <r>
    <x v="2228"/>
    <n v="5"/>
    <x v="14"/>
    <n v="5.04"/>
    <s v=" "/>
    <s v=" "/>
    <s v=" "/>
    <s v=" "/>
    <s v=""/>
    <s v=""/>
    <n v="6.25"/>
    <x v="0"/>
    <s v=""/>
    <s v=""/>
    <x v="0"/>
    <n v="3.93"/>
    <n v="3.01"/>
    <x v="311"/>
    <n v="3.24"/>
    <x v="254"/>
    <n v="0.33"/>
    <n v="1.95"/>
    <x v="1"/>
    <s v=""/>
    <s v=""/>
  </r>
  <r>
    <x v="2229"/>
    <n v="5"/>
    <x v="14"/>
    <n v="5.04"/>
    <s v=" "/>
    <s v=" "/>
    <s v=" "/>
    <s v=" "/>
    <n v="6.8"/>
    <n v="6.47"/>
    <s v=""/>
    <x v="0"/>
    <s v=""/>
    <s v=""/>
    <x v="0"/>
    <n v="3.96"/>
    <n v="2.95"/>
    <x v="312"/>
    <n v="3.24"/>
    <x v="227"/>
    <n v="-2.5499999999999998"/>
    <n v="-0.51"/>
    <x v="1"/>
    <s v=""/>
    <s v=""/>
  </r>
  <r>
    <x v="2230"/>
    <n v="5"/>
    <x v="14"/>
    <n v="5.04"/>
    <s v=" "/>
    <s v=" "/>
    <s v=" "/>
    <s v=" "/>
    <s v=""/>
    <s v=""/>
    <s v=""/>
    <x v="0"/>
    <s v=""/>
    <s v=""/>
    <x v="0"/>
    <n v="4.01"/>
    <n v="3"/>
    <x v="297"/>
    <n v="3.29"/>
    <x v="250"/>
    <n v="3.12"/>
    <n v="1.76"/>
    <x v="1"/>
    <s v=""/>
    <s v=""/>
  </r>
  <r>
    <x v="2231"/>
    <n v="5"/>
    <x v="14"/>
    <n v="5.04"/>
    <s v=" "/>
    <s v=" "/>
    <s v=" "/>
    <s v=" "/>
    <s v=""/>
    <s v=""/>
    <s v=""/>
    <x v="0"/>
    <s v=""/>
    <s v=""/>
    <x v="0"/>
    <n v="4.01"/>
    <n v="2.98"/>
    <x v="297"/>
    <n v="3.26"/>
    <x v="270"/>
    <n v="-0.94"/>
    <n v="1.79"/>
    <x v="1"/>
    <s v=""/>
    <s v=""/>
  </r>
  <r>
    <x v="2232"/>
    <n v="5"/>
    <x v="14"/>
    <n v="5.04"/>
    <s v=" "/>
    <s v=" "/>
    <s v=" "/>
    <s v=" "/>
    <s v=""/>
    <s v=""/>
    <s v=""/>
    <x v="160"/>
    <n v="4.99"/>
    <n v="4.9400000000000004"/>
    <x v="183"/>
    <n v="3.94"/>
    <n v="2.93"/>
    <x v="311"/>
    <n v="3.18"/>
    <x v="269"/>
    <n v="3.32"/>
    <n v="-0.59"/>
    <x v="1"/>
    <s v=""/>
    <s v=""/>
  </r>
  <r>
    <x v="2233"/>
    <n v="5"/>
    <x v="14"/>
    <n v="5.04"/>
    <s v=" "/>
    <s v=" "/>
    <s v=" "/>
    <s v=" "/>
    <s v=""/>
    <s v=""/>
    <n v="6.26"/>
    <x v="0"/>
    <s v=""/>
    <s v=""/>
    <x v="0"/>
    <n v="3.97"/>
    <n v="3.01"/>
    <x v="312"/>
    <n v="3.23"/>
    <x v="227"/>
    <n v="0.47"/>
    <n v="1.37"/>
    <x v="1"/>
    <s v=""/>
    <s v=""/>
  </r>
  <r>
    <x v="2234"/>
    <n v="5"/>
    <x v="14"/>
    <n v="5.04"/>
    <s v=" "/>
    <s v=" "/>
    <s v=" "/>
    <s v=" "/>
    <n v="6.73"/>
    <n v="6.44"/>
    <s v=""/>
    <x v="0"/>
    <s v=""/>
    <s v=""/>
    <x v="0"/>
    <n v="4.0199999999999996"/>
    <n v="3.1"/>
    <x v="297"/>
    <n v="3.3"/>
    <x v="288"/>
    <n v="0.23"/>
    <n v="0.81"/>
    <x v="1"/>
    <s v=""/>
    <s v=""/>
  </r>
  <r>
    <x v="2235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1.39"/>
    <s v=""/>
    <x v="1"/>
    <s v=""/>
    <s v=""/>
  </r>
  <r>
    <x v="2236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2.44"/>
    <s v=""/>
    <x v="1"/>
    <s v=""/>
    <s v=""/>
  </r>
  <r>
    <x v="2237"/>
    <n v="5"/>
    <x v="14"/>
    <n v="5.03"/>
    <s v=" "/>
    <s v=" "/>
    <s v=" "/>
    <s v=" "/>
    <s v=""/>
    <s v=""/>
    <s v=""/>
    <x v="158"/>
    <n v="4.8899999999999997"/>
    <n v="4.92"/>
    <x v="210"/>
    <n v="3.94"/>
    <n v="3"/>
    <x v="311"/>
    <n v="3.18"/>
    <x v="269"/>
    <n v="2.2000000000000002"/>
    <n v="0.98"/>
    <x v="1"/>
    <s v=""/>
    <s v=""/>
  </r>
  <r>
    <x v="2238"/>
    <n v="5"/>
    <x v="14"/>
    <n v="5.05"/>
    <s v=" "/>
    <s v=" "/>
    <s v=" "/>
    <s v=" "/>
    <s v=""/>
    <s v=""/>
    <n v="6.26"/>
    <x v="0"/>
    <s v=""/>
    <s v=""/>
    <x v="0"/>
    <n v="3.95"/>
    <n v="3.05"/>
    <x v="310"/>
    <n v="3.2"/>
    <x v="227"/>
    <n v="-1.99"/>
    <n v="-0.61"/>
    <x v="1"/>
    <s v=""/>
    <s v=""/>
  </r>
  <r>
    <x v="2239"/>
    <n v="5"/>
    <x v="14"/>
    <n v="5.0599999999999996"/>
    <s v=" "/>
    <s v=" "/>
    <s v=" "/>
    <s v=" "/>
    <n v="6.69"/>
    <n v="6.41"/>
    <s v=""/>
    <x v="0"/>
    <s v=""/>
    <s v=""/>
    <x v="0"/>
    <n v="3.91"/>
    <n v="3.05"/>
    <x v="317"/>
    <n v="3.17"/>
    <x v="268"/>
    <n v="-1.19"/>
    <n v="0.33"/>
    <x v="1"/>
    <s v=""/>
    <s v=""/>
  </r>
  <r>
    <x v="2240"/>
    <s v=" Bank holiday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4.5199999999999996"/>
    <s v=""/>
    <x v="37"/>
    <n v="3.1"/>
    <n v="3.3"/>
  </r>
  <r>
    <x v="2241"/>
    <n v="5"/>
    <x v="14"/>
    <n v="5.05"/>
    <s v=" "/>
    <s v=" "/>
    <s v=" "/>
    <s v=" "/>
    <s v=""/>
    <s v=""/>
    <s v=""/>
    <x v="0"/>
    <s v=""/>
    <s v=""/>
    <x v="0"/>
    <n v="3.98"/>
    <n v="3.13"/>
    <x v="330"/>
    <n v="3.25"/>
    <x v="237"/>
    <n v="1.72"/>
    <n v="-0.47"/>
    <x v="1"/>
    <s v=""/>
    <s v=""/>
  </r>
  <r>
    <x v="2242"/>
    <n v="5"/>
    <x v="14"/>
    <n v="5.05"/>
    <s v=" "/>
    <s v=" "/>
    <s v=" "/>
    <s v=" "/>
    <s v=""/>
    <s v=""/>
    <s v=""/>
    <x v="158"/>
    <n v="4.9400000000000004"/>
    <n v="4.9400000000000004"/>
    <x v="211"/>
    <n v="3.99"/>
    <n v="3.1"/>
    <x v="330"/>
    <n v="3.24"/>
    <x v="254"/>
    <n v="-4.6900000000000004"/>
    <n v="-0.8"/>
    <x v="1"/>
    <s v=""/>
    <s v=""/>
  </r>
  <r>
    <x v="2243"/>
    <n v="5"/>
    <x v="14"/>
    <n v="5.04"/>
    <s v=" "/>
    <s v=" "/>
    <s v=" "/>
    <s v=" "/>
    <s v=""/>
    <s v=""/>
    <n v="6.09"/>
    <x v="0"/>
    <s v=""/>
    <s v=""/>
    <x v="0"/>
    <n v="4.07"/>
    <n v="3.17"/>
    <x v="300"/>
    <n v="3.33"/>
    <x v="240"/>
    <n v="3.08"/>
    <n v="0.12"/>
    <x v="1"/>
    <s v=""/>
    <s v=""/>
  </r>
  <r>
    <x v="2244"/>
    <n v="5"/>
    <x v="14"/>
    <n v="5.04"/>
    <s v=" "/>
    <s v=" "/>
    <s v=" "/>
    <s v=" "/>
    <n v="6.64"/>
    <n v="6.46"/>
    <s v=""/>
    <x v="0"/>
    <s v=""/>
    <s v=""/>
    <x v="0"/>
    <n v="4.08"/>
    <n v="3.22"/>
    <x v="324"/>
    <n v="3.36"/>
    <x v="299"/>
    <n v="0"/>
    <n v="0.64"/>
    <x v="1"/>
    <s v=""/>
    <s v=""/>
  </r>
  <r>
    <x v="2245"/>
    <n v="5"/>
    <x v="14"/>
    <n v="5.03"/>
    <s v=" "/>
    <s v=" "/>
    <s v=" "/>
    <s v=" "/>
    <s v=""/>
    <s v=""/>
    <s v=""/>
    <x v="0"/>
    <s v=""/>
    <s v=""/>
    <x v="0"/>
    <n v="4.0599999999999996"/>
    <n v="3.17"/>
    <x v="325"/>
    <n v="3.33"/>
    <x v="252"/>
    <n v="6.91"/>
    <n v="0.98"/>
    <x v="1"/>
    <s v=""/>
    <s v=""/>
  </r>
  <r>
    <x v="2246"/>
    <n v="5"/>
    <x v="14"/>
    <n v="5.03"/>
    <s v=" "/>
    <s v=" "/>
    <s v=" "/>
    <s v=" "/>
    <s v=""/>
    <s v=""/>
    <s v=""/>
    <x v="0"/>
    <s v=""/>
    <s v=""/>
    <x v="0"/>
    <n v="4.04"/>
    <n v="3.16"/>
    <x v="323"/>
    <n v="3.32"/>
    <x v="252"/>
    <n v="-1.77"/>
    <n v="-1.4"/>
    <x v="1"/>
    <s v=""/>
    <s v=""/>
  </r>
  <r>
    <x v="2247"/>
    <n v="5"/>
    <x v="14"/>
    <n v="5.03"/>
    <s v=" "/>
    <s v=" "/>
    <s v=" "/>
    <s v=" "/>
    <s v=""/>
    <s v=""/>
    <s v=""/>
    <x v="161"/>
    <n v="4.92"/>
    <n v="4.8099999999999996"/>
    <x v="212"/>
    <n v="4.0599999999999996"/>
    <n v="3.21"/>
    <x v="300"/>
    <n v="3.36"/>
    <x v="239"/>
    <n v="1.08"/>
    <n v="-1.62"/>
    <x v="1"/>
    <s v=""/>
    <s v=""/>
  </r>
  <r>
    <x v="2248"/>
    <n v="5"/>
    <x v="14"/>
    <n v="5.03"/>
    <s v=" "/>
    <s v=" "/>
    <s v=" "/>
    <s v=" "/>
    <s v=""/>
    <s v=""/>
    <n v="6.25"/>
    <x v="0"/>
    <s v=""/>
    <s v=""/>
    <x v="0"/>
    <n v="4.0199999999999996"/>
    <n v="3.21"/>
    <x v="297"/>
    <n v="3.31"/>
    <x v="283"/>
    <n v="-0.6"/>
    <n v="-0.71"/>
    <x v="1"/>
    <s v=""/>
    <s v=""/>
  </r>
  <r>
    <x v="2249"/>
    <n v="5"/>
    <x v="14"/>
    <n v="5.05"/>
    <s v=" "/>
    <s v=" "/>
    <s v=" "/>
    <s v=" "/>
    <n v="6.67"/>
    <n v="6.45"/>
    <s v=""/>
    <x v="0"/>
    <s v=""/>
    <s v=""/>
    <x v="0"/>
    <n v="3.98"/>
    <n v="3.21"/>
    <x v="288"/>
    <n v="3.28"/>
    <x v="252"/>
    <n v="-7.58"/>
    <n v="-0.32"/>
    <x v="1"/>
    <s v=""/>
    <s v=""/>
  </r>
  <r>
    <x v="2250"/>
    <n v="5"/>
    <x v="14"/>
    <n v="5.05"/>
    <s v=" "/>
    <s v=" "/>
    <s v=" "/>
    <s v=" "/>
    <s v=""/>
    <s v=""/>
    <s v=""/>
    <x v="0"/>
    <s v=""/>
    <s v=""/>
    <x v="0"/>
    <n v="3.98"/>
    <n v="3.21"/>
    <x v="288"/>
    <n v="3.27"/>
    <x v="252"/>
    <n v="1.83"/>
    <n v="0.65"/>
    <x v="1"/>
    <s v=""/>
    <s v=""/>
  </r>
  <r>
    <x v="2251"/>
    <n v="5"/>
    <x v="14"/>
    <n v="5.05"/>
    <s v=" "/>
    <s v=" "/>
    <s v=" "/>
    <s v=" "/>
    <s v=""/>
    <s v=""/>
    <s v=""/>
    <x v="0"/>
    <s v=""/>
    <s v=""/>
    <x v="0"/>
    <n v="4.0999999999999996"/>
    <n v="3.33"/>
    <x v="311"/>
    <n v="3.4"/>
    <x v="296"/>
    <n v="1.49"/>
    <n v="0.16"/>
    <x v="1"/>
    <s v=""/>
    <s v=""/>
  </r>
  <r>
    <x v="2252"/>
    <n v="5"/>
    <x v="14"/>
    <n v="5.05"/>
    <s v=" "/>
    <s v=" "/>
    <s v=" "/>
    <s v=" "/>
    <s v=""/>
    <s v=""/>
    <s v=""/>
    <x v="164"/>
    <n v="4.97"/>
    <n v="4.88"/>
    <x v="213"/>
    <n v="4.22"/>
    <n v="3.4"/>
    <x v="300"/>
    <n v="3.51"/>
    <x v="300"/>
    <n v="-0.87"/>
    <n v="-0.86"/>
    <x v="1"/>
    <s v=""/>
    <s v=""/>
  </r>
  <r>
    <x v="2253"/>
    <n v="5"/>
    <x v="14"/>
    <n v="5.04"/>
    <s v=" "/>
    <s v=" "/>
    <s v=" "/>
    <s v=" "/>
    <s v=""/>
    <s v=""/>
    <n v="6.24"/>
    <x v="0"/>
    <s v=""/>
    <s v=""/>
    <x v="0"/>
    <n v="4.2300000000000004"/>
    <n v="3.45"/>
    <x v="298"/>
    <n v="3.54"/>
    <x v="303"/>
    <n v="-3.45"/>
    <n v="0.05"/>
    <x v="1"/>
    <s v=""/>
    <s v=""/>
  </r>
  <r>
    <x v="2254"/>
    <n v="5"/>
    <x v="14"/>
    <n v="5.05"/>
    <s v=" "/>
    <s v=" "/>
    <s v=" "/>
    <s v=" "/>
    <n v="6.63"/>
    <n v="6.5"/>
    <s v=""/>
    <x v="0"/>
    <s v=""/>
    <s v=""/>
    <x v="0"/>
    <n v="4.2699999999999996"/>
    <n v="3.46"/>
    <x v="332"/>
    <n v="3.57"/>
    <x v="351"/>
    <n v="0.86"/>
    <n v="1.84"/>
    <x v="1"/>
    <s v=""/>
    <s v=""/>
  </r>
  <r>
    <x v="2255"/>
    <n v="5"/>
    <x v="14"/>
    <n v="5.05"/>
    <s v=" "/>
    <s v=" "/>
    <s v=" "/>
    <s v=" "/>
    <s v=""/>
    <s v=""/>
    <s v=""/>
    <x v="0"/>
    <s v=""/>
    <s v=""/>
    <x v="0"/>
    <n v="4.25"/>
    <n v="3.42"/>
    <x v="333"/>
    <n v="3.52"/>
    <x v="301"/>
    <n v="-4.87"/>
    <n v="0.49"/>
    <x v="1"/>
    <s v=""/>
    <s v=""/>
  </r>
  <r>
    <x v="2256"/>
    <n v="5"/>
    <x v="14"/>
    <n v="5.05"/>
    <s v=" "/>
    <s v=" "/>
    <s v=" "/>
    <s v=" "/>
    <s v=""/>
    <s v=""/>
    <s v=""/>
    <x v="0"/>
    <s v=""/>
    <s v=""/>
    <x v="0"/>
    <n v="4.24"/>
    <n v="3.44"/>
    <x v="324"/>
    <n v="3.53"/>
    <x v="275"/>
    <n v="0.84"/>
    <n v="-0.53"/>
    <x v="1"/>
    <s v=""/>
    <s v=""/>
  </r>
  <r>
    <x v="2257"/>
    <n v="5"/>
    <x v="14"/>
    <n v="5.05"/>
    <s v=" "/>
    <s v=" "/>
    <s v=" "/>
    <s v=" "/>
    <s v=""/>
    <s v=""/>
    <s v=""/>
    <x v="165"/>
    <n v="4.97"/>
    <n v="4.8499999999999996"/>
    <x v="214"/>
    <n v="4.2"/>
    <n v="3.48"/>
    <x v="303"/>
    <n v="3.55"/>
    <x v="303"/>
    <n v="0.49"/>
    <n v="1.04"/>
    <x v="1"/>
    <s v=""/>
    <s v=""/>
  </r>
  <r>
    <x v="2258"/>
    <n v="5"/>
    <x v="14"/>
    <n v="5.05"/>
    <s v=" "/>
    <s v=" "/>
    <s v=" "/>
    <s v=" "/>
    <s v=""/>
    <s v=""/>
    <n v="6.26"/>
    <x v="0"/>
    <s v=""/>
    <s v=""/>
    <x v="0"/>
    <n v="4.1900000000000004"/>
    <n v="3.48"/>
    <x v="323"/>
    <n v="3.52"/>
    <x v="244"/>
    <n v="-0.37"/>
    <n v="0.19"/>
    <x v="1"/>
    <s v=""/>
    <s v=""/>
  </r>
  <r>
    <x v="2259"/>
    <n v="5"/>
    <x v="14"/>
    <n v="5.05"/>
    <s v=" "/>
    <s v=" "/>
    <s v=" "/>
    <s v=" "/>
    <n v="6.65"/>
    <n v="6.5"/>
    <s v=""/>
    <x v="0"/>
    <s v=""/>
    <s v=""/>
    <x v="0"/>
    <n v="4.2300000000000004"/>
    <n v="3.5"/>
    <x v="324"/>
    <n v="3.58"/>
    <x v="306"/>
    <n v="4.7"/>
    <n v="-0.06"/>
    <x v="1"/>
    <s v=""/>
    <s v=""/>
  </r>
  <r>
    <x v="2260"/>
    <n v="5"/>
    <x v="14"/>
    <n v="5.05"/>
    <s v=" "/>
    <s v=" "/>
    <s v=" "/>
    <s v=" "/>
    <s v=""/>
    <s v=""/>
    <s v=""/>
    <x v="0"/>
    <s v=""/>
    <s v=""/>
    <x v="0"/>
    <n v="4.2"/>
    <n v="3.42"/>
    <x v="303"/>
    <n v="3.51"/>
    <x v="301"/>
    <n v="3.02"/>
    <n v="-0.89"/>
    <x v="1"/>
    <s v=""/>
    <s v=""/>
  </r>
  <r>
    <x v="2261"/>
    <n v="5"/>
    <x v="14"/>
    <n v="5.05"/>
    <s v=" "/>
    <s v=" "/>
    <s v=" "/>
    <s v=" "/>
    <s v=""/>
    <s v=""/>
    <s v=""/>
    <x v="0"/>
    <s v=""/>
    <s v=""/>
    <x v="0"/>
    <n v="4.21"/>
    <n v="3.36"/>
    <x v="300"/>
    <n v="3.49"/>
    <x v="245"/>
    <n v="-0.82"/>
    <n v="-0.46"/>
    <x v="1"/>
    <s v=""/>
    <s v=""/>
  </r>
  <r>
    <x v="2262"/>
    <n v="5"/>
    <x v="14"/>
    <n v="5.07"/>
    <s v=" "/>
    <s v=" "/>
    <s v=" "/>
    <s v=" "/>
    <s v=""/>
    <s v=""/>
    <s v=""/>
    <x v="166"/>
    <n v="4.9400000000000004"/>
    <n v="4.9800000000000004"/>
    <x v="215"/>
    <n v="4.17"/>
    <n v="3.31"/>
    <x v="408"/>
    <n v="3.43"/>
    <x v="241"/>
    <n v="-0.85"/>
    <n v="-1.41"/>
    <x v="1"/>
    <s v=""/>
    <s v=""/>
  </r>
  <r>
    <x v="2263"/>
    <n v="5"/>
    <x v="14"/>
    <n v="5.05"/>
    <s v=" "/>
    <s v=" "/>
    <s v=" "/>
    <s v=" "/>
    <s v=""/>
    <s v=""/>
    <n v="6.25"/>
    <x v="0"/>
    <s v=""/>
    <s v=""/>
    <x v="0"/>
    <n v="4.1100000000000003"/>
    <n v="3.21"/>
    <x v="315"/>
    <n v="3.34"/>
    <x v="283"/>
    <n v="1.18"/>
    <n v="-0.49"/>
    <x v="20"/>
    <n v="3"/>
    <n v="3.1"/>
  </r>
  <r>
    <x v="2264"/>
    <n v="5"/>
    <x v="14"/>
    <n v="5.05"/>
    <s v=" "/>
    <s v=" "/>
    <s v=" "/>
    <s v=" "/>
    <n v="6.67"/>
    <n v="6.46"/>
    <s v=""/>
    <x v="0"/>
    <s v=""/>
    <s v=""/>
    <x v="0"/>
    <n v="4.21"/>
    <n v="3.32"/>
    <x v="324"/>
    <n v="3.48"/>
    <x v="249"/>
    <n v="0.26"/>
    <n v="-0.17"/>
    <x v="1"/>
    <s v=""/>
    <s v=""/>
  </r>
  <r>
    <x v="2265"/>
    <n v="5"/>
    <x v="14"/>
    <n v="5.05"/>
    <s v=" "/>
    <s v=" "/>
    <s v=" "/>
    <s v=" "/>
    <s v=""/>
    <s v=""/>
    <s v=""/>
    <x v="0"/>
    <s v=""/>
    <s v=""/>
    <x v="0"/>
    <n v="4.28"/>
    <n v="3.42"/>
    <x v="307"/>
    <n v="3.6"/>
    <x v="351"/>
    <n v="0.27"/>
    <n v="-0.74"/>
    <x v="1"/>
    <s v=""/>
    <s v=""/>
  </r>
  <r>
    <x v="2266"/>
    <n v="5"/>
    <x v="14"/>
    <n v="5.05"/>
    <s v=" "/>
    <s v=" "/>
    <s v=" "/>
    <s v=" "/>
    <s v=""/>
    <s v=""/>
    <s v=""/>
    <x v="0"/>
    <s v=""/>
    <s v=""/>
    <x v="0"/>
    <n v="4.21"/>
    <n v="3.36"/>
    <x v="333"/>
    <n v="3.52"/>
    <x v="276"/>
    <n v="0.91"/>
    <n v="-0.57999999999999996"/>
    <x v="1"/>
    <s v=""/>
    <s v=""/>
  </r>
  <r>
    <x v="2267"/>
    <n v="5"/>
    <x v="14"/>
    <n v="5.04"/>
    <s v=" "/>
    <s v=" "/>
    <s v=" "/>
    <s v=" "/>
    <s v=""/>
    <s v=""/>
    <s v=""/>
    <x v="167"/>
    <n v="4.96"/>
    <n v="4.8899999999999997"/>
    <x v="188"/>
    <n v="4.26"/>
    <n v="3.4"/>
    <x v="407"/>
    <n v="3.57"/>
    <x v="275"/>
    <n v="2.91"/>
    <n v="-0.45"/>
    <x v="1"/>
    <s v=""/>
    <s v=""/>
  </r>
  <r>
    <x v="2268"/>
    <n v="5"/>
    <x v="14"/>
    <n v="5.04"/>
    <s v=" "/>
    <s v=" "/>
    <s v=" "/>
    <s v=" "/>
    <s v=""/>
    <s v=""/>
    <n v="6.24"/>
    <x v="0"/>
    <s v=""/>
    <s v=""/>
    <x v="0"/>
    <n v="4.32"/>
    <n v="3.48"/>
    <x v="334"/>
    <n v="3.66"/>
    <x v="304"/>
    <n v="2.15"/>
    <n v="0.06"/>
    <x v="1"/>
    <s v=""/>
    <s v=""/>
  </r>
  <r>
    <x v="2269"/>
    <n v="5"/>
    <x v="14"/>
    <n v="5.04"/>
    <s v=" "/>
    <s v=" "/>
    <s v=" "/>
    <s v=" "/>
    <n v="6.63"/>
    <n v="6.5"/>
    <s v=""/>
    <x v="0"/>
    <s v=""/>
    <s v=""/>
    <x v="0"/>
    <n v="4.33"/>
    <n v="3.45"/>
    <x v="337"/>
    <n v="3.65"/>
    <x v="352"/>
    <n v="4.05"/>
    <n v="0.82"/>
    <x v="1"/>
    <s v=""/>
    <s v=""/>
  </r>
  <r>
    <x v="2270"/>
    <n v="5"/>
    <x v="14"/>
    <n v="5.04"/>
    <s v=" "/>
    <s v=" "/>
    <s v=" "/>
    <s v=" "/>
    <s v=""/>
    <s v=""/>
    <s v=""/>
    <x v="0"/>
    <s v=""/>
    <s v=""/>
    <x v="0"/>
    <n v="4.3600000000000003"/>
    <n v="3.47"/>
    <x v="354"/>
    <n v="3.69"/>
    <x v="281"/>
    <n v="3.45"/>
    <n v="1.23"/>
    <x v="1"/>
    <s v=""/>
    <s v=""/>
  </r>
  <r>
    <x v="2271"/>
    <n v="5"/>
    <x v="14"/>
    <n v="5.04"/>
    <s v=" "/>
    <s v=" "/>
    <s v=" "/>
    <s v=" "/>
    <s v=""/>
    <s v=""/>
    <s v=""/>
    <x v="0"/>
    <s v=""/>
    <s v=""/>
    <x v="0"/>
    <n v="4.47"/>
    <n v="3.52"/>
    <x v="409"/>
    <n v="3.8"/>
    <x v="309"/>
    <n v="-0.45"/>
    <n v="-2.58"/>
    <x v="1"/>
    <s v=""/>
    <s v=""/>
  </r>
  <r>
    <x v="2272"/>
    <n v="5"/>
    <x v="14"/>
    <n v="5.04"/>
    <s v=" "/>
    <s v=" "/>
    <s v=" "/>
    <s v=" "/>
    <s v=""/>
    <s v=""/>
    <s v=""/>
    <x v="158"/>
    <n v="4.96"/>
    <n v="4.97"/>
    <x v="216"/>
    <n v="4.37"/>
    <n v="3.45"/>
    <x v="343"/>
    <n v="3.69"/>
    <x v="278"/>
    <n v="4.16"/>
    <n v="1.97"/>
    <x v="1"/>
    <s v=""/>
    <s v=""/>
  </r>
  <r>
    <x v="2273"/>
    <n v="5"/>
    <x v="14"/>
    <n v="5.04"/>
    <s v=" "/>
    <s v=" "/>
    <s v=" "/>
    <s v=" "/>
    <s v=""/>
    <s v=""/>
    <n v="6.18"/>
    <x v="0"/>
    <s v=""/>
    <s v=""/>
    <x v="0"/>
    <n v="4.3600000000000003"/>
    <n v="3.44"/>
    <x v="354"/>
    <n v="3.67"/>
    <x v="352"/>
    <n v="0.23"/>
    <n v="1.57"/>
    <x v="1"/>
    <s v=""/>
    <s v=""/>
  </r>
  <r>
    <x v="2274"/>
    <n v="5"/>
    <x v="14"/>
    <n v="5.04"/>
    <s v=" "/>
    <s v=" "/>
    <s v=" "/>
    <s v=" "/>
    <n v="6.63"/>
    <n v="6.51"/>
    <s v=""/>
    <x v="0"/>
    <s v=""/>
    <s v=""/>
    <x v="0"/>
    <n v="4.41"/>
    <n v="3.47"/>
    <x v="345"/>
    <n v="3.67"/>
    <x v="319"/>
    <n v="0.45"/>
    <n v="-0.24"/>
    <x v="1"/>
    <s v=""/>
    <s v=""/>
  </r>
  <r>
    <x v="2275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0.64"/>
    <s v=""/>
    <x v="1"/>
    <s v=""/>
    <s v=""/>
  </r>
  <r>
    <x v="2276"/>
    <n v="5"/>
    <x v="14"/>
    <n v="5.04"/>
    <s v=" "/>
    <s v=" "/>
    <s v=" "/>
    <s v=" "/>
    <s v=""/>
    <s v=""/>
    <s v=""/>
    <x v="0"/>
    <s v=""/>
    <s v=""/>
    <x v="0"/>
    <n v="4.2699999999999996"/>
    <n v="3.42"/>
    <x v="306"/>
    <n v="3.58"/>
    <x v="351"/>
    <n v="0.93"/>
    <n v="0.7"/>
    <x v="1"/>
    <s v=""/>
    <s v=""/>
  </r>
  <r>
    <x v="2277"/>
    <n v="5"/>
    <x v="14"/>
    <n v="5.03"/>
    <s v=" "/>
    <s v=" "/>
    <s v=" "/>
    <s v=" "/>
    <s v=""/>
    <s v=""/>
    <s v=""/>
    <x v="168"/>
    <n v="4.8899999999999997"/>
    <n v="4.88"/>
    <x v="212"/>
    <n v="4.3"/>
    <n v="3.46"/>
    <x v="304"/>
    <n v="3.61"/>
    <x v="352"/>
    <n v="-0.78"/>
    <n v="-0.45"/>
    <x v="1"/>
    <s v=""/>
    <s v=""/>
  </r>
  <r>
    <x v="2278"/>
    <n v="5"/>
    <x v="14"/>
    <n v="5.01"/>
    <s v=" "/>
    <s v=" "/>
    <s v=" "/>
    <s v=" "/>
    <s v=""/>
    <s v=""/>
    <n v="6.19"/>
    <x v="0"/>
    <s v=""/>
    <s v=""/>
    <x v="0"/>
    <n v="4.32"/>
    <n v="3.44"/>
    <x v="342"/>
    <n v="3.61"/>
    <x v="305"/>
    <n v="-1.04"/>
    <n v="0.35"/>
    <x v="1"/>
    <s v=""/>
    <s v=""/>
  </r>
  <r>
    <x v="2279"/>
    <n v="5"/>
    <x v="14"/>
    <n v="5.01"/>
    <s v=" "/>
    <s v=" "/>
    <s v=" "/>
    <s v=" "/>
    <n v="6.64"/>
    <n v="6.48"/>
    <s v=""/>
    <x v="0"/>
    <s v=""/>
    <s v=""/>
    <x v="0"/>
    <n v="4.28"/>
    <n v="3.36"/>
    <x v="335"/>
    <n v="3.55"/>
    <x v="246"/>
    <n v="-1.1299999999999999"/>
    <n v="0.27"/>
    <x v="1"/>
    <s v=""/>
    <s v=""/>
  </r>
  <r>
    <x v="2280"/>
    <n v="5"/>
    <x v="14"/>
    <n v="5.01"/>
    <s v=" "/>
    <s v=" "/>
    <s v=" "/>
    <s v=" "/>
    <s v=""/>
    <s v=""/>
    <s v=""/>
    <x v="0"/>
    <s v=""/>
    <s v=""/>
    <x v="0"/>
    <n v="4.3099999999999996"/>
    <n v="3.39"/>
    <x v="337"/>
    <n v="3.57"/>
    <x v="303"/>
    <n v="5.36"/>
    <n v="-1.02"/>
    <x v="1"/>
    <s v=""/>
    <s v=""/>
  </r>
  <r>
    <x v="2281"/>
    <n v="5"/>
    <x v="14"/>
    <n v="5.01"/>
    <s v=" "/>
    <s v=" "/>
    <s v=" "/>
    <s v=" "/>
    <s v=""/>
    <s v=""/>
    <s v=""/>
    <x v="0"/>
    <s v=""/>
    <s v=""/>
    <x v="0"/>
    <n v="4.33"/>
    <n v="3.45"/>
    <x v="336"/>
    <n v="3.63"/>
    <x v="278"/>
    <n v="4.7"/>
    <n v="-3.56"/>
    <x v="1"/>
    <s v=""/>
    <s v=""/>
  </r>
  <r>
    <x v="2282"/>
    <n v="5"/>
    <x v="14"/>
    <n v="5"/>
    <s v=" "/>
    <s v=" "/>
    <s v=" "/>
    <s v=" "/>
    <s v=""/>
    <s v=""/>
    <s v=""/>
    <x v="159"/>
    <n v="4.93"/>
    <n v="4.47"/>
    <x v="217"/>
    <n v="4.3"/>
    <n v="3.36"/>
    <x v="334"/>
    <n v="3.6"/>
    <x v="306"/>
    <n v="9.48"/>
    <n v="-0.61"/>
    <x v="1"/>
    <s v=""/>
    <s v=""/>
  </r>
  <r>
    <x v="2283"/>
    <n v="5"/>
    <x v="14"/>
    <n v="5.01"/>
    <s v=" "/>
    <s v=" "/>
    <s v=" "/>
    <s v=" "/>
    <s v=""/>
    <s v=""/>
    <n v="6.25"/>
    <x v="0"/>
    <s v=""/>
    <s v=""/>
    <x v="0"/>
    <n v="4.28"/>
    <n v="3.32"/>
    <x v="304"/>
    <n v="3.57"/>
    <x v="244"/>
    <n v="-2.08"/>
    <n v="1.04"/>
    <x v="1"/>
    <s v=""/>
    <s v=""/>
  </r>
  <r>
    <x v="2284"/>
    <n v="5"/>
    <x v="14"/>
    <n v="5.01"/>
    <s v=" "/>
    <s v=" "/>
    <s v=" "/>
    <s v=" "/>
    <n v="6.65"/>
    <n v="6.47"/>
    <s v=""/>
    <x v="0"/>
    <s v=""/>
    <s v=""/>
    <x v="0"/>
    <n v="4.1900000000000004"/>
    <n v="3.36"/>
    <x v="299"/>
    <n v="3.5"/>
    <x v="274"/>
    <n v="2.0099999999999998"/>
    <n v="0.19"/>
    <x v="38"/>
    <n v="2.8"/>
    <n v="3.1"/>
  </r>
  <r>
    <x v="2285"/>
    <n v="5"/>
    <x v="14"/>
    <n v="5.01"/>
    <s v=" "/>
    <s v=" "/>
    <s v=" "/>
    <s v=" "/>
    <s v=""/>
    <s v=""/>
    <s v=""/>
    <x v="0"/>
    <s v=""/>
    <s v=""/>
    <x v="0"/>
    <n v="4.17"/>
    <n v="3.38"/>
    <x v="313"/>
    <n v="3.52"/>
    <x v="301"/>
    <n v="8.1300000000000008"/>
    <n v="0.78"/>
    <x v="1"/>
    <s v=""/>
    <s v=""/>
  </r>
  <r>
    <x v="2286"/>
    <n v="5"/>
    <x v="14"/>
    <n v="5.01"/>
    <s v=" "/>
    <s v=" "/>
    <s v=" "/>
    <s v=" "/>
    <s v=""/>
    <s v=""/>
    <s v=""/>
    <x v="0"/>
    <s v=""/>
    <s v=""/>
    <x v="0"/>
    <n v="4.08"/>
    <n v="3.29"/>
    <x v="300"/>
    <n v="3.43"/>
    <x v="296"/>
    <n v="-6.56"/>
    <n v="0.2"/>
    <x v="1"/>
    <s v=""/>
    <s v=""/>
  </r>
  <r>
    <x v="2287"/>
    <n v="5"/>
    <x v="14"/>
    <n v="5.01"/>
    <s v=" "/>
    <s v=" "/>
    <s v=" "/>
    <s v=" "/>
    <s v=""/>
    <s v=""/>
    <s v=""/>
    <x v="169"/>
    <n v="4.82"/>
    <n v="4.79"/>
    <x v="218"/>
    <n v="4.0999999999999996"/>
    <n v="3.27"/>
    <x v="333"/>
    <n v="3.43"/>
    <x v="277"/>
    <n v="3.59"/>
    <n v="0.59"/>
    <x v="1"/>
    <s v=""/>
    <s v=""/>
  </r>
  <r>
    <x v="2288"/>
    <n v="5"/>
    <x v="14"/>
    <n v="5.01"/>
    <s v=" "/>
    <s v=" "/>
    <s v=" "/>
    <s v=" "/>
    <s v=""/>
    <s v=""/>
    <n v="6.25"/>
    <x v="0"/>
    <s v=""/>
    <s v=""/>
    <x v="0"/>
    <n v="4.12"/>
    <n v="3.28"/>
    <x v="353"/>
    <n v="3.44"/>
    <x v="241"/>
    <n v="1.17"/>
    <n v="1.05"/>
    <x v="1"/>
    <s v=""/>
    <s v=""/>
  </r>
  <r>
    <x v="2289"/>
    <n v="5"/>
    <x v="14"/>
    <n v="5.01"/>
    <s v=" "/>
    <s v=" "/>
    <s v=" "/>
    <s v=" "/>
    <n v="6.66"/>
    <n v="6.44"/>
    <s v=""/>
    <x v="0"/>
    <s v=""/>
    <s v=""/>
    <x v="0"/>
    <n v="4.07"/>
    <n v="3.27"/>
    <x v="325"/>
    <n v="3.4"/>
    <x v="295"/>
    <n v="1.97"/>
    <n v="0.47"/>
    <x v="1"/>
    <s v=""/>
    <s v=""/>
  </r>
  <r>
    <x v="2290"/>
    <n v="5"/>
    <x v="14"/>
    <n v="5.01"/>
    <s v=" "/>
    <s v=" "/>
    <s v=" "/>
    <s v=" "/>
    <s v=""/>
    <s v=""/>
    <s v=""/>
    <x v="0"/>
    <s v=""/>
    <s v=""/>
    <x v="0"/>
    <n v="4.0999999999999996"/>
    <n v="3.3"/>
    <x v="324"/>
    <n v="3.42"/>
    <x v="277"/>
    <n v="4.54"/>
    <n v="0.33"/>
    <x v="1"/>
    <s v=""/>
    <s v=""/>
  </r>
  <r>
    <x v="2291"/>
    <n v="5"/>
    <x v="14"/>
    <n v="5.01"/>
    <s v=" "/>
    <s v=" "/>
    <s v=" "/>
    <s v=" "/>
    <s v=""/>
    <s v=""/>
    <s v=""/>
    <x v="0"/>
    <s v=""/>
    <s v=""/>
    <x v="0"/>
    <n v="4.16"/>
    <n v="3.33"/>
    <x v="301"/>
    <n v="3.47"/>
    <x v="294"/>
    <n v="-0.87"/>
    <n v="0.19"/>
    <x v="1"/>
    <s v=""/>
    <s v=""/>
  </r>
  <r>
    <x v="2292"/>
    <n v="5"/>
    <x v="14"/>
    <n v="5.01"/>
    <s v=" "/>
    <s v=" "/>
    <s v=" "/>
    <s v=" "/>
    <s v=""/>
    <s v=""/>
    <s v=""/>
    <x v="152"/>
    <n v="4.8600000000000003"/>
    <n v="4.8600000000000003"/>
    <x v="211"/>
    <n v="4.18"/>
    <n v="3.36"/>
    <x v="302"/>
    <n v="3.5"/>
    <x v="276"/>
    <n v="2.23"/>
    <n v="0.89"/>
    <x v="1"/>
    <s v=""/>
    <s v=""/>
  </r>
  <r>
    <x v="2293"/>
    <n v="5"/>
    <x v="14"/>
    <n v="5.01"/>
    <s v=" "/>
    <s v=" "/>
    <s v=" "/>
    <s v=" "/>
    <s v=""/>
    <s v=""/>
    <n v="6.24"/>
    <x v="0"/>
    <s v=""/>
    <s v=""/>
    <x v="0"/>
    <n v="4.25"/>
    <n v="3.44"/>
    <x v="342"/>
    <n v="3.6"/>
    <x v="306"/>
    <n v="-2.2999999999999998"/>
    <n v="-1.4"/>
    <x v="1"/>
    <s v=""/>
    <s v=""/>
  </r>
  <r>
    <x v="2294"/>
    <n v="5"/>
    <x v="14"/>
    <n v="5.01"/>
    <s v=" "/>
    <s v=" "/>
    <s v=" "/>
    <s v=" "/>
    <n v="6.63"/>
    <n v="6.48"/>
    <s v=""/>
    <x v="0"/>
    <s v=""/>
    <s v=""/>
    <x v="0"/>
    <n v="4.28"/>
    <n v="3.44"/>
    <x v="343"/>
    <n v="3.62"/>
    <x v="352"/>
    <n v="-2.69"/>
    <n v="0.17"/>
    <x v="1"/>
    <s v=""/>
    <s v=""/>
  </r>
  <r>
    <x v="2295"/>
    <n v="5"/>
    <x v="14"/>
    <n v="5.01"/>
    <s v=" "/>
    <s v=" "/>
    <s v=" "/>
    <s v=" "/>
    <s v=""/>
    <s v=""/>
    <s v=""/>
    <x v="0"/>
    <s v=""/>
    <s v=""/>
    <x v="0"/>
    <n v="4.33"/>
    <n v="3.5"/>
    <x v="345"/>
    <n v="3.67"/>
    <x v="280"/>
    <n v="-1.17"/>
    <n v="0.05"/>
    <x v="1"/>
    <s v=""/>
    <s v=""/>
  </r>
  <r>
    <x v="2296"/>
    <n v="5"/>
    <x v="14"/>
    <n v="5.0199999999999996"/>
    <s v=" "/>
    <s v=" "/>
    <s v=" "/>
    <s v=" "/>
    <s v=""/>
    <s v=""/>
    <s v=""/>
    <x v="0"/>
    <s v=""/>
    <s v=""/>
    <x v="0"/>
    <n v="4.21"/>
    <n v="3.46"/>
    <x v="304"/>
    <n v="3.57"/>
    <x v="306"/>
    <n v="-8.1999999999999993"/>
    <n v="0.33"/>
    <x v="1"/>
    <s v=""/>
    <s v=""/>
  </r>
  <r>
    <x v="2297"/>
    <n v="5"/>
    <x v="14"/>
    <n v="5.01"/>
    <s v=" "/>
    <s v=" "/>
    <s v=" "/>
    <s v=" "/>
    <s v=""/>
    <s v=""/>
    <s v=""/>
    <x v="158"/>
    <n v="4.95"/>
    <n v="4.9000000000000004"/>
    <x v="209"/>
    <n v="4.1399999999999997"/>
    <n v="3.43"/>
    <x v="407"/>
    <n v="3.52"/>
    <x v="244"/>
    <n v="9.35"/>
    <n v="1.59"/>
    <x v="1"/>
    <s v=""/>
    <s v=""/>
  </r>
  <r>
    <x v="2298"/>
    <n v="5"/>
    <x v="14"/>
    <n v="5.0199999999999996"/>
    <s v=" "/>
    <s v=" "/>
    <s v=" "/>
    <s v=" "/>
    <s v=""/>
    <s v=""/>
    <n v="6.25"/>
    <x v="0"/>
    <s v=""/>
    <s v=""/>
    <x v="0"/>
    <n v="4.18"/>
    <n v="3.46"/>
    <x v="307"/>
    <n v="3.55"/>
    <x v="242"/>
    <n v="-3.46"/>
    <n v="0.68"/>
    <x v="1"/>
    <s v=""/>
    <s v=""/>
  </r>
  <r>
    <x v="2299"/>
    <n v="5"/>
    <x v="14"/>
    <n v="5.0199999999999996"/>
    <s v=" "/>
    <s v=" "/>
    <s v=" "/>
    <s v=" "/>
    <n v="6.64"/>
    <n v="6.45"/>
    <s v=""/>
    <x v="0"/>
    <s v=""/>
    <s v=""/>
    <x v="0"/>
    <n v="4.13"/>
    <n v="3.4"/>
    <x v="299"/>
    <n v="3.48"/>
    <x v="300"/>
    <n v="-2.62"/>
    <n v="-0.38"/>
    <x v="1"/>
    <s v=""/>
    <s v=""/>
  </r>
  <r>
    <x v="2300"/>
    <n v="5"/>
    <x v="14"/>
    <n v="5.0199999999999996"/>
    <s v=" "/>
    <s v=" "/>
    <s v=" "/>
    <s v=" "/>
    <s v=""/>
    <s v=""/>
    <s v=""/>
    <x v="0"/>
    <s v=""/>
    <s v=""/>
    <x v="0"/>
    <n v="4.1500000000000004"/>
    <n v="3.43"/>
    <x v="313"/>
    <n v="3.51"/>
    <x v="244"/>
    <n v="3.99"/>
    <n v="-0.03"/>
    <x v="1"/>
    <s v=""/>
    <s v=""/>
  </r>
  <r>
    <x v="2301"/>
    <n v="5"/>
    <x v="14"/>
    <n v="5.0199999999999996"/>
    <s v=" "/>
    <s v=" "/>
    <s v=" "/>
    <s v=" "/>
    <s v=""/>
    <s v=""/>
    <s v=""/>
    <x v="0"/>
    <s v=""/>
    <s v=""/>
    <x v="0"/>
    <n v="4.1900000000000004"/>
    <n v="3.43"/>
    <x v="306"/>
    <n v="3.53"/>
    <x v="303"/>
    <n v="0.15"/>
    <n v="0.3"/>
    <x v="1"/>
    <s v=""/>
    <s v=""/>
  </r>
  <r>
    <x v="2302"/>
    <n v="5"/>
    <x v="14"/>
    <n v="5.0199999999999996"/>
    <s v=" "/>
    <s v=" "/>
    <s v=" "/>
    <s v=" "/>
    <s v=""/>
    <s v=""/>
    <s v=""/>
    <x v="164"/>
    <n v="4.99"/>
    <n v="4.9000000000000004"/>
    <x v="188"/>
    <n v="4.16"/>
    <n v="3.38"/>
    <x v="313"/>
    <n v="3.5"/>
    <x v="300"/>
    <n v="-0.8"/>
    <n v="0.32"/>
    <x v="1"/>
    <s v=""/>
    <s v=""/>
  </r>
  <r>
    <x v="2303"/>
    <n v="5"/>
    <x v="14"/>
    <n v="5.05"/>
    <s v=" "/>
    <s v=" "/>
    <s v=" "/>
    <s v=" "/>
    <s v=""/>
    <s v=""/>
    <n v="6.31"/>
    <x v="0"/>
    <s v=""/>
    <s v=""/>
    <x v="0"/>
    <n v="4.2"/>
    <n v="3.37"/>
    <x v="335"/>
    <n v="3.51"/>
    <x v="301"/>
    <n v="1.9"/>
    <n v="1.1299999999999999"/>
    <x v="1"/>
    <s v=""/>
    <s v=""/>
  </r>
  <r>
    <x v="2304"/>
    <n v="5"/>
    <x v="8"/>
    <s v=" Bank holiday"/>
    <s v=" "/>
    <s v=" "/>
    <s v=" "/>
    <s v=" "/>
    <n v="6.65"/>
    <n v="6.44"/>
    <s v=""/>
    <x v="0"/>
    <s v=""/>
    <s v=""/>
    <x v="0"/>
    <s v=""/>
    <s v=""/>
    <x v="11"/>
    <s v=""/>
    <x v="15"/>
    <n v="-1.26"/>
    <s v=""/>
    <x v="1"/>
    <s v=""/>
    <s v=""/>
  </r>
  <r>
    <x v="2305"/>
    <n v="5"/>
    <x v="14"/>
    <n v="5.04"/>
    <s v=" "/>
    <s v=" "/>
    <s v=" "/>
    <s v=" "/>
    <s v=""/>
    <s v=""/>
    <s v=""/>
    <x v="0"/>
    <s v=""/>
    <s v=""/>
    <x v="0"/>
    <n v="4.29"/>
    <n v="3.51"/>
    <x v="340"/>
    <n v="3.64"/>
    <x v="308"/>
    <n v="-2.34"/>
    <n v="0.19"/>
    <x v="39"/>
    <n v="2.6"/>
    <n v="2.8"/>
  </r>
  <r>
    <x v="2306"/>
    <n v="5"/>
    <x v="14"/>
    <n v="5.03"/>
    <s v=" "/>
    <s v=" "/>
    <s v=" "/>
    <s v=" "/>
    <s v=""/>
    <s v=""/>
    <s v=""/>
    <x v="0"/>
    <s v=""/>
    <s v=""/>
    <x v="0"/>
    <n v="4.25"/>
    <n v="3.54"/>
    <x v="354"/>
    <n v="3.64"/>
    <x v="284"/>
    <n v="-6.07"/>
    <n v="-1.19"/>
    <x v="1"/>
    <s v=""/>
    <s v=""/>
  </r>
  <r>
    <x v="2307"/>
    <n v="5"/>
    <x v="14"/>
    <n v="5.0199999999999996"/>
    <s v=" "/>
    <s v=" "/>
    <s v=" "/>
    <s v=" "/>
    <s v=""/>
    <s v=""/>
    <s v=""/>
    <x v="170"/>
    <n v="4.9800000000000004"/>
    <n v="4.91"/>
    <x v="188"/>
    <n v="4.2300000000000004"/>
    <n v="3.53"/>
    <x v="342"/>
    <n v="3.62"/>
    <x v="308"/>
    <n v="0.8"/>
    <n v="0.18"/>
    <x v="1"/>
    <s v=""/>
    <s v=""/>
  </r>
  <r>
    <x v="2308"/>
    <n v="5"/>
    <x v="14"/>
    <n v="5"/>
    <s v=" "/>
    <s v=" "/>
    <s v=" "/>
    <s v=" "/>
    <s v=""/>
    <s v=""/>
    <n v="6.31"/>
    <x v="0"/>
    <s v=""/>
    <s v=""/>
    <x v="0"/>
    <n v="4.2"/>
    <n v="3.49"/>
    <x v="334"/>
    <n v="3.58"/>
    <x v="352"/>
    <n v="3.84"/>
    <n v="-0.18"/>
    <x v="1"/>
    <s v=""/>
    <s v=""/>
  </r>
  <r>
    <x v="2309"/>
    <n v="5"/>
    <x v="14"/>
    <n v="5"/>
    <s v=" "/>
    <s v=" "/>
    <s v=" "/>
    <s v=" "/>
    <n v="6.65"/>
    <n v="6.45"/>
    <s v=""/>
    <x v="0"/>
    <s v=""/>
    <s v=""/>
    <x v="0"/>
    <n v="4.22"/>
    <n v="3.53"/>
    <x v="339"/>
    <n v="3.62"/>
    <x v="319"/>
    <n v="-0.97"/>
    <n v="0.86"/>
    <x v="1"/>
    <s v=""/>
    <s v=""/>
  </r>
  <r>
    <x v="2310"/>
    <n v="5"/>
    <x v="14"/>
    <n v="5"/>
    <s v=" "/>
    <s v=" "/>
    <s v=" "/>
    <s v=" "/>
    <s v=""/>
    <s v=""/>
    <s v=""/>
    <x v="0"/>
    <s v=""/>
    <s v=""/>
    <x v="0"/>
    <n v="4.25"/>
    <n v="3.55"/>
    <x v="336"/>
    <n v="3.65"/>
    <x v="284"/>
    <n v="3.27"/>
    <n v="0.78"/>
    <x v="1"/>
    <s v=""/>
    <s v=""/>
  </r>
  <r>
    <x v="2311"/>
    <n v="5"/>
    <x v="14"/>
    <n v="5"/>
    <s v=" "/>
    <s v=" "/>
    <s v=" "/>
    <s v=" "/>
    <s v=""/>
    <s v=""/>
    <s v=""/>
    <x v="0"/>
    <s v=""/>
    <s v=""/>
    <x v="0"/>
    <n v="4.21"/>
    <n v="3.5"/>
    <x v="337"/>
    <n v="3.59"/>
    <x v="278"/>
    <n v="-3.47"/>
    <n v="0.34"/>
    <x v="1"/>
    <s v=""/>
    <s v=""/>
  </r>
  <r>
    <x v="2312"/>
    <n v="5"/>
    <x v="14"/>
    <n v="5"/>
    <s v=" "/>
    <s v=" "/>
    <s v=" "/>
    <s v=" "/>
    <s v=""/>
    <s v=""/>
    <s v=""/>
    <x v="158"/>
    <n v="4.92"/>
    <n v="4.8899999999999997"/>
    <x v="219"/>
    <n v="4.3600000000000003"/>
    <n v="3.61"/>
    <x v="409"/>
    <n v="3.74"/>
    <x v="316"/>
    <n v="2.13"/>
    <n v="-2.1"/>
    <x v="1"/>
    <s v=""/>
    <s v=""/>
  </r>
  <r>
    <x v="2313"/>
    <n v="5"/>
    <x v="14"/>
    <n v="5"/>
    <s v=" "/>
    <s v=" "/>
    <s v=" "/>
    <s v=" "/>
    <s v=""/>
    <s v=""/>
    <n v="6.26"/>
    <x v="0"/>
    <s v=""/>
    <s v=""/>
    <x v="0"/>
    <n v="4.3600000000000003"/>
    <n v="3.64"/>
    <x v="354"/>
    <n v="3.77"/>
    <x v="349"/>
    <n v="-0.86"/>
    <n v="-0.81"/>
    <x v="1"/>
    <s v=""/>
    <s v=""/>
  </r>
  <r>
    <x v="2314"/>
    <n v="5"/>
    <x v="14"/>
    <n v="5.01"/>
    <s v=" "/>
    <s v=" "/>
    <s v=" "/>
    <s v=" "/>
    <n v="6.65"/>
    <n v="6.47"/>
    <s v=""/>
    <x v="0"/>
    <s v=""/>
    <s v=""/>
    <x v="0"/>
    <n v="4.29"/>
    <n v="3.57"/>
    <x v="335"/>
    <n v="3.69"/>
    <x v="350"/>
    <n v="-4.08"/>
    <n v="-1.1599999999999999"/>
    <x v="1"/>
    <s v=""/>
    <s v=""/>
  </r>
  <r>
    <x v="2315"/>
    <n v="5"/>
    <x v="14"/>
    <n v="5.01"/>
    <s v=" "/>
    <s v=" "/>
    <s v=" "/>
    <s v=" "/>
    <s v=""/>
    <s v=""/>
    <s v=""/>
    <x v="0"/>
    <s v=""/>
    <s v=""/>
    <x v="0"/>
    <n v="4.3499999999999996"/>
    <n v="3.66"/>
    <x v="336"/>
    <n v="3.77"/>
    <x v="311"/>
    <n v="-3.48"/>
    <n v="-0.24"/>
    <x v="1"/>
    <s v=""/>
    <s v=""/>
  </r>
  <r>
    <x v="2316"/>
    <n v="5"/>
    <x v="14"/>
    <n v="5.03"/>
    <s v=" "/>
    <s v=" "/>
    <s v=" "/>
    <s v=" "/>
    <s v=""/>
    <s v=""/>
    <s v=""/>
    <x v="0"/>
    <s v=""/>
    <s v=""/>
    <x v="0"/>
    <n v="4.32"/>
    <n v="3.68"/>
    <x v="339"/>
    <n v="3.76"/>
    <x v="353"/>
    <n v="0.62"/>
    <n v="-1.49"/>
    <x v="1"/>
    <s v=""/>
    <s v=""/>
  </r>
  <r>
    <x v="2317"/>
    <n v="5"/>
    <x v="14"/>
    <n v="5.0199999999999996"/>
    <s v=" "/>
    <s v=" "/>
    <s v=" "/>
    <s v=" "/>
    <s v=""/>
    <s v=""/>
    <s v=""/>
    <x v="145"/>
    <n v="4.8899999999999997"/>
    <n v="4.8600000000000003"/>
    <x v="188"/>
    <n v="4.3"/>
    <n v="3.64"/>
    <x v="334"/>
    <n v="3.73"/>
    <x v="316"/>
    <n v="-3.96"/>
    <n v="-0.52"/>
    <x v="1"/>
    <s v=""/>
    <s v=""/>
  </r>
  <r>
    <x v="2318"/>
    <n v="5"/>
    <x v="14"/>
    <n v="5.01"/>
    <s v=" "/>
    <s v=" "/>
    <s v=" "/>
    <s v=" "/>
    <s v=""/>
    <s v=""/>
    <n v="6.26"/>
    <x v="0"/>
    <s v=""/>
    <s v=""/>
    <x v="0"/>
    <n v="4.3499999999999996"/>
    <n v="3.69"/>
    <x v="354"/>
    <n v="3.79"/>
    <x v="320"/>
    <n v="3.59"/>
    <n v="7.0000000000000007E-2"/>
    <x v="1"/>
    <s v=""/>
    <s v=""/>
  </r>
  <r>
    <x v="2319"/>
    <n v="5"/>
    <x v="14"/>
    <n v="5.01"/>
    <s v=" "/>
    <s v=" "/>
    <s v=" "/>
    <s v=" "/>
    <n v="6.65"/>
    <n v="6.52"/>
    <s v=""/>
    <x v="0"/>
    <s v=""/>
    <s v=""/>
    <x v="0"/>
    <n v="4.3499999999999996"/>
    <n v="3.67"/>
    <x v="354"/>
    <n v="3.77"/>
    <x v="353"/>
    <n v="0.5"/>
    <n v="1.1100000000000001"/>
    <x v="1"/>
    <s v=""/>
    <s v=""/>
  </r>
  <r>
    <x v="2320"/>
    <n v="5"/>
    <x v="14"/>
    <n v="5.01"/>
    <s v=" "/>
    <s v=" "/>
    <s v=" "/>
    <s v=" "/>
    <s v=""/>
    <s v=""/>
    <s v=""/>
    <x v="0"/>
    <s v=""/>
    <s v=""/>
    <x v="0"/>
    <n v="4.3600000000000003"/>
    <n v="3.69"/>
    <x v="343"/>
    <n v="3.79"/>
    <x v="320"/>
    <n v="2.91"/>
    <n v="0.48"/>
    <x v="1"/>
    <s v=""/>
    <s v=""/>
  </r>
  <r>
    <x v="2321"/>
    <n v="5"/>
    <x v="14"/>
    <n v="5"/>
    <s v=" "/>
    <s v=" "/>
    <s v=" "/>
    <s v=" "/>
    <s v=""/>
    <s v=""/>
    <s v=""/>
    <x v="0"/>
    <s v=""/>
    <s v=""/>
    <x v="0"/>
    <n v="4.37"/>
    <n v="3.69"/>
    <x v="338"/>
    <n v="3.79"/>
    <x v="347"/>
    <n v="-0.62"/>
    <n v="0.59"/>
    <x v="1"/>
    <s v=""/>
    <s v=""/>
  </r>
  <r>
    <x v="2322"/>
    <n v="5"/>
    <x v="14"/>
    <n v="5"/>
    <s v=" "/>
    <s v=" "/>
    <s v=" "/>
    <s v=" "/>
    <s v=""/>
    <s v=""/>
    <s v=""/>
    <x v="156"/>
    <n v="4.91"/>
    <n v="4.8600000000000003"/>
    <x v="219"/>
    <n v="4.38"/>
    <n v="3.73"/>
    <x v="340"/>
    <n v="3.82"/>
    <x v="354"/>
    <n v="-3.21"/>
    <n v="-0.68"/>
    <x v="1"/>
    <s v=""/>
    <s v=""/>
  </r>
  <r>
    <x v="2323"/>
    <n v="5"/>
    <x v="14"/>
    <n v="5"/>
    <s v=" "/>
    <s v=" "/>
    <s v=" "/>
    <s v=" "/>
    <s v=""/>
    <s v=""/>
    <n v="6.26"/>
    <x v="0"/>
    <s v=""/>
    <s v=""/>
    <x v="0"/>
    <n v="4.4400000000000004"/>
    <n v="3.77"/>
    <x v="410"/>
    <n v="3.89"/>
    <x v="346"/>
    <n v="0.33"/>
    <n v="-0.43"/>
    <x v="1"/>
    <s v=""/>
    <s v=""/>
  </r>
  <r>
    <x v="2324"/>
    <n v="5"/>
    <x v="14"/>
    <n v="5"/>
    <s v=" "/>
    <s v=" "/>
    <s v=" "/>
    <s v=" "/>
    <n v="6.67"/>
    <n v="6.53"/>
    <s v=""/>
    <x v="0"/>
    <s v=""/>
    <s v=""/>
    <x v="0"/>
    <n v="4.43"/>
    <n v="3.73"/>
    <x v="355"/>
    <n v="3.86"/>
    <x v="355"/>
    <n v="-1.1299999999999999"/>
    <n v="-1.94"/>
    <x v="1"/>
    <s v=""/>
    <s v=""/>
  </r>
  <r>
    <x v="2325"/>
    <n v="5"/>
    <x v="14"/>
    <n v="5"/>
    <s v=" "/>
    <s v=" "/>
    <s v=" "/>
    <s v=" "/>
    <s v=""/>
    <s v=""/>
    <s v=""/>
    <x v="0"/>
    <s v=""/>
    <s v=""/>
    <x v="0"/>
    <n v="4.4000000000000004"/>
    <n v="3.67"/>
    <x v="341"/>
    <n v="3.81"/>
    <x v="347"/>
    <n v="1.19"/>
    <n v="-0.67"/>
    <x v="1"/>
    <s v=""/>
    <s v=""/>
  </r>
  <r>
    <x v="2326"/>
    <n v="5"/>
    <x v="14"/>
    <n v="5.01"/>
    <s v=" "/>
    <s v=" "/>
    <s v=" "/>
    <s v=" "/>
    <s v=""/>
    <s v=""/>
    <s v=""/>
    <x v="0"/>
    <s v=""/>
    <s v=""/>
    <x v="0"/>
    <n v="4.45"/>
    <n v="3.72"/>
    <x v="410"/>
    <n v="3.87"/>
    <x v="355"/>
    <n v="-5"/>
    <n v="-0.35"/>
    <x v="1"/>
    <s v=""/>
    <s v=""/>
  </r>
  <r>
    <x v="2327"/>
    <n v="5"/>
    <x v="14"/>
    <n v="5.01"/>
    <s v=" "/>
    <s v=" "/>
    <s v=" "/>
    <s v=" "/>
    <s v=""/>
    <s v=""/>
    <s v=""/>
    <x v="162"/>
    <n v="4.93"/>
    <n v="4.8600000000000003"/>
    <x v="217"/>
    <n v="4.4000000000000004"/>
    <n v="3.67"/>
    <x v="341"/>
    <n v="3.81"/>
    <x v="347"/>
    <n v="-3.85"/>
    <n v="0.3"/>
    <x v="15"/>
    <n v="2.7"/>
    <n v="2.9"/>
  </r>
  <r>
    <x v="2328"/>
    <n v="5"/>
    <x v="14"/>
    <n v="5.01"/>
    <s v=" "/>
    <s v=" "/>
    <s v=" "/>
    <s v=" "/>
    <s v=""/>
    <s v=""/>
    <n v="6.26"/>
    <x v="0"/>
    <s v=""/>
    <s v=""/>
    <x v="0"/>
    <n v="4.32"/>
    <n v="3.65"/>
    <x v="354"/>
    <n v="3.76"/>
    <x v="349"/>
    <n v="1.35"/>
    <n v="-0.34"/>
    <x v="1"/>
    <s v=""/>
    <s v=""/>
  </r>
  <r>
    <x v="2329"/>
    <n v="5"/>
    <x v="14"/>
    <n v="5.01"/>
    <s v=" "/>
    <s v=" "/>
    <s v=" "/>
    <s v=" "/>
    <n v="6.68"/>
    <n v="6.51"/>
    <s v=""/>
    <x v="0"/>
    <s v=""/>
    <s v=""/>
    <x v="0"/>
    <n v="4.24"/>
    <n v="3.58"/>
    <x v="306"/>
    <n v="3.67"/>
    <x v="309"/>
    <n v="6.35"/>
    <n v="1.52"/>
    <x v="1"/>
    <s v=""/>
    <s v=""/>
  </r>
  <r>
    <x v="2330"/>
    <n v="5"/>
    <x v="14"/>
    <n v="5.01"/>
    <s v=" "/>
    <s v=" "/>
    <s v=" "/>
    <s v=" "/>
    <s v=""/>
    <s v=""/>
    <s v=""/>
    <x v="0"/>
    <s v=""/>
    <s v=""/>
    <x v="0"/>
    <n v="4.2300000000000004"/>
    <n v="3.53"/>
    <x v="307"/>
    <n v="3.65"/>
    <x v="284"/>
    <n v="-1.32"/>
    <n v="1.92"/>
    <x v="1"/>
    <s v=""/>
    <s v=""/>
  </r>
  <r>
    <x v="2331"/>
    <n v="5"/>
    <x v="14"/>
    <n v="5.01"/>
    <s v=" "/>
    <s v=" "/>
    <s v=" "/>
    <s v=" "/>
    <s v=""/>
    <s v=""/>
    <s v=""/>
    <x v="0"/>
    <s v=""/>
    <s v=""/>
    <x v="0"/>
    <n v="4.24"/>
    <n v="3.49"/>
    <x v="307"/>
    <n v="3.63"/>
    <x v="281"/>
    <n v="-1.34"/>
    <n v="-0.68"/>
    <x v="1"/>
    <s v=""/>
    <s v=""/>
  </r>
  <r>
    <x v="2332"/>
    <n v="5"/>
    <x v="14"/>
    <n v="5.01"/>
    <s v=" "/>
    <s v=" "/>
    <s v=" "/>
    <s v=" "/>
    <s v=""/>
    <s v=""/>
    <s v=""/>
    <x v="156"/>
    <n v="4.9000000000000004"/>
    <n v="4.8"/>
    <x v="220"/>
    <n v="4.2699999999999996"/>
    <n v="3.55"/>
    <x v="334"/>
    <n v="3.68"/>
    <x v="315"/>
    <n v="-1.78"/>
    <n v="0.98"/>
    <x v="1"/>
    <s v=""/>
    <s v=""/>
  </r>
  <r>
    <x v="2333"/>
    <n v="5"/>
    <x v="14"/>
    <n v="5.01"/>
    <s v=" "/>
    <s v=" "/>
    <s v=" "/>
    <s v=" "/>
    <s v=""/>
    <s v=""/>
    <n v="6.21"/>
    <x v="0"/>
    <s v=""/>
    <s v=""/>
    <x v="0"/>
    <n v="4.28"/>
    <n v="3.54"/>
    <x v="337"/>
    <n v="3.68"/>
    <x v="243"/>
    <n v="3.05"/>
    <n v="-0.1"/>
    <x v="1"/>
    <s v=""/>
    <s v=""/>
  </r>
  <r>
    <x v="2334"/>
    <n v="5"/>
    <x v="14"/>
    <n v="5.01"/>
    <s v=" "/>
    <s v=" "/>
    <s v=" "/>
    <s v=" "/>
    <n v="6.68"/>
    <n v="6.5"/>
    <s v=""/>
    <x v="0"/>
    <s v=""/>
    <s v=""/>
    <x v="0"/>
    <n v="4.37"/>
    <n v="3.59"/>
    <x v="345"/>
    <n v="3.77"/>
    <x v="316"/>
    <n v="-3.61"/>
    <n v="0.56999999999999995"/>
    <x v="1"/>
    <s v=""/>
    <s v=""/>
  </r>
  <r>
    <x v="2335"/>
    <n v="5"/>
    <x v="14"/>
    <n v="5.01"/>
    <s v=" "/>
    <s v=" "/>
    <s v=" "/>
    <s v=" "/>
    <s v=""/>
    <s v=""/>
    <s v=""/>
    <x v="0"/>
    <s v=""/>
    <s v=""/>
    <x v="0"/>
    <n v="4.37"/>
    <n v="3.57"/>
    <x v="345"/>
    <n v="3.76"/>
    <x v="310"/>
    <n v="2.37"/>
    <n v="0.35"/>
    <x v="1"/>
    <s v=""/>
    <s v=""/>
  </r>
  <r>
    <x v="2336"/>
    <n v="5"/>
    <x v="14"/>
    <n v="5.01"/>
    <s v=" "/>
    <s v=" "/>
    <s v=" "/>
    <s v=" "/>
    <s v=""/>
    <s v=""/>
    <s v=""/>
    <x v="0"/>
    <s v=""/>
    <s v=""/>
    <x v="0"/>
    <n v="4.3499999999999996"/>
    <n v="3.58"/>
    <x v="340"/>
    <n v="3.76"/>
    <x v="310"/>
    <n v="-2.17"/>
    <n v="0.28000000000000003"/>
    <x v="1"/>
    <s v=""/>
    <s v=""/>
  </r>
  <r>
    <x v="2337"/>
    <n v="5"/>
    <x v="14"/>
    <n v="5.01"/>
    <s v=" "/>
    <s v=" "/>
    <s v=" "/>
    <s v=" "/>
    <s v=""/>
    <s v=""/>
    <s v=""/>
    <x v="153"/>
    <n v="4.87"/>
    <n v="4.82"/>
    <x v="211"/>
    <n v="4.25"/>
    <n v="3.48"/>
    <x v="304"/>
    <n v="3.64"/>
    <x v="281"/>
    <n v="7.56"/>
    <n v="0.46"/>
    <x v="1"/>
    <s v=""/>
    <s v=""/>
  </r>
  <r>
    <x v="2338"/>
    <n v="5"/>
    <x v="14"/>
    <n v="5.01"/>
    <s v=" "/>
    <s v=" "/>
    <s v=" "/>
    <s v=" "/>
    <s v=""/>
    <s v=""/>
    <n v="6.21"/>
    <x v="0"/>
    <s v=""/>
    <s v=""/>
    <x v="0"/>
    <n v="4.2699999999999996"/>
    <n v="3.47"/>
    <x v="334"/>
    <n v="3.64"/>
    <x v="304"/>
    <n v="-1.5"/>
    <n v="-0.73"/>
    <x v="1"/>
    <s v=""/>
    <s v=""/>
  </r>
  <r>
    <x v="2339"/>
    <n v="5"/>
    <x v="14"/>
    <n v="5.01"/>
    <s v=" "/>
    <s v=" "/>
    <s v=" "/>
    <s v=" "/>
    <n v="6.68"/>
    <n v="6.5"/>
    <s v=""/>
    <x v="0"/>
    <s v=""/>
    <s v=""/>
    <x v="0"/>
    <n v="4.3099999999999996"/>
    <n v="3.52"/>
    <x v="336"/>
    <n v="3.69"/>
    <x v="243"/>
    <n v="2.77"/>
    <n v="0.79"/>
    <x v="1"/>
    <s v=""/>
    <s v=""/>
  </r>
  <r>
    <x v="2340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7.76"/>
    <s v=""/>
    <x v="1"/>
    <s v=""/>
    <s v=""/>
  </r>
  <r>
    <x v="2341"/>
    <n v="5"/>
    <x v="14"/>
    <n v="5.01"/>
    <s v=" "/>
    <s v=" "/>
    <s v=" "/>
    <s v=" "/>
    <s v=""/>
    <s v=""/>
    <s v=""/>
    <x v="0"/>
    <s v=""/>
    <s v=""/>
    <x v="0"/>
    <n v="4.24"/>
    <n v="3.49"/>
    <x v="306"/>
    <n v="3.63"/>
    <x v="281"/>
    <n v="-1.8"/>
    <n v="-0.35"/>
    <x v="1"/>
    <s v=""/>
    <s v=""/>
  </r>
  <r>
    <x v="2342"/>
    <n v="5"/>
    <x v="14"/>
    <n v="5.01"/>
    <s v=" "/>
    <s v=" "/>
    <s v=" "/>
    <s v=" "/>
    <s v=""/>
    <s v=""/>
    <s v=""/>
    <x v="171"/>
    <n v="4.83"/>
    <n v="4.72"/>
    <x v="181"/>
    <n v="4.2699999999999996"/>
    <n v="3.5"/>
    <x v="334"/>
    <n v="3.66"/>
    <x v="308"/>
    <n v="-1.4"/>
    <n v="0.13"/>
    <x v="1"/>
    <s v=""/>
    <s v=""/>
  </r>
  <r>
    <x v="2343"/>
    <n v="5"/>
    <x v="14"/>
    <n v="5.01"/>
    <s v=" "/>
    <s v=" "/>
    <s v=" "/>
    <s v=" "/>
    <s v=""/>
    <s v=""/>
    <n v="6.18"/>
    <x v="0"/>
    <s v=""/>
    <s v=""/>
    <x v="0"/>
    <n v="4.29"/>
    <n v="3.53"/>
    <x v="339"/>
    <n v="3.68"/>
    <x v="243"/>
    <n v="-1.71"/>
    <n v="0.41"/>
    <x v="1"/>
    <s v=""/>
    <s v=""/>
  </r>
  <r>
    <x v="2344"/>
    <n v="5"/>
    <x v="14"/>
    <n v="5.01"/>
    <s v=" "/>
    <s v=" "/>
    <s v=" "/>
    <s v=" "/>
    <n v="6.68"/>
    <n v="6.49"/>
    <s v=""/>
    <x v="0"/>
    <s v=""/>
    <s v=""/>
    <x v="0"/>
    <n v="4.3099999999999996"/>
    <n v="3.52"/>
    <x v="354"/>
    <n v="3.68"/>
    <x v="280"/>
    <n v="0.84"/>
    <n v="0.47"/>
    <x v="1"/>
    <s v=""/>
    <s v=""/>
  </r>
  <r>
    <x v="2345"/>
    <n v="5"/>
    <x v="14"/>
    <n v="5.01"/>
    <s v=" "/>
    <s v=" "/>
    <s v=" "/>
    <s v=" "/>
    <s v=""/>
    <s v=""/>
    <s v=""/>
    <x v="0"/>
    <s v=""/>
    <s v=""/>
    <x v="0"/>
    <n v="4.33"/>
    <n v="3.53"/>
    <x v="338"/>
    <n v="3.71"/>
    <x v="243"/>
    <n v="1.33"/>
    <n v="0.26"/>
    <x v="1"/>
    <s v=""/>
    <s v=""/>
  </r>
  <r>
    <x v="2346"/>
    <n v="5"/>
    <x v="14"/>
    <n v="5.01"/>
    <s v=" "/>
    <s v=" "/>
    <s v=" "/>
    <s v=" "/>
    <s v=""/>
    <s v=""/>
    <s v=""/>
    <x v="0"/>
    <s v=""/>
    <s v=""/>
    <x v="0"/>
    <n v="4.3600000000000003"/>
    <n v="3.6"/>
    <x v="305"/>
    <n v="3.76"/>
    <x v="316"/>
    <n v="-1.53"/>
    <n v="0.21"/>
    <x v="1"/>
    <s v=""/>
    <s v=""/>
  </r>
  <r>
    <x v="2347"/>
    <n v="5"/>
    <x v="14"/>
    <n v="5.0199999999999996"/>
    <s v=" "/>
    <s v=" "/>
    <s v=" "/>
    <s v=" "/>
    <s v=""/>
    <s v=""/>
    <s v=""/>
    <x v="172"/>
    <n v="4.8099999999999996"/>
    <n v="4.79"/>
    <x v="221"/>
    <n v="4.3899999999999997"/>
    <n v="3.65"/>
    <x v="411"/>
    <n v="3.81"/>
    <x v="320"/>
    <n v="-1.07"/>
    <n v="-8.86"/>
    <x v="1"/>
    <s v=""/>
    <s v=""/>
  </r>
  <r>
    <x v="2348"/>
    <n v="5"/>
    <x v="14"/>
    <n v="5.01"/>
    <s v=" "/>
    <s v=" "/>
    <s v=" "/>
    <s v=" "/>
    <s v=""/>
    <s v=""/>
    <n v="6.18"/>
    <x v="0"/>
    <s v=""/>
    <s v=""/>
    <x v="0"/>
    <n v="4.34"/>
    <n v="3.61"/>
    <x v="338"/>
    <n v="3.76"/>
    <x v="317"/>
    <n v="1.06"/>
    <n v="0.28000000000000003"/>
    <x v="1"/>
    <s v=""/>
    <s v=""/>
  </r>
  <r>
    <x v="2349"/>
    <n v="5"/>
    <x v="14"/>
    <n v="5.0199999999999996"/>
    <s v=" "/>
    <s v=" "/>
    <s v=" "/>
    <s v=" "/>
    <n v="6.67"/>
    <n v="6.5"/>
    <s v=""/>
    <x v="0"/>
    <s v=""/>
    <s v=""/>
    <x v="0"/>
    <n v="4.25"/>
    <n v="3.53"/>
    <x v="335"/>
    <n v="3.67"/>
    <x v="243"/>
    <n v="-1.21"/>
    <n v="1.44"/>
    <x v="1"/>
    <s v=""/>
    <s v=""/>
  </r>
  <r>
    <x v="2350"/>
    <n v="5"/>
    <x v="14"/>
    <n v="5.0199999999999996"/>
    <s v=" "/>
    <s v=" "/>
    <s v=" "/>
    <s v=" "/>
    <s v=""/>
    <m/>
    <s v=""/>
    <x v="0"/>
    <s v=""/>
    <s v=""/>
    <x v="0"/>
    <n v="4.1399999999999997"/>
    <n v="3.4"/>
    <x v="301"/>
    <n v="3.58"/>
    <x v="306"/>
    <n v="1.53"/>
    <n v="-0.22"/>
    <x v="1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04B71-BEA5-439F-A5FC-8785CBC3D8F9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F17" firstHeaderRow="0" firstDataRow="1" firstDataCol="1"/>
  <pivotFields count="28">
    <pivotField axis="axisRow" numFmtId="14" showAll="0">
      <items count="23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x="8"/>
        <item sd="0" x="9"/>
        <item sd="0" x="10"/>
        <item sd="0" x="11"/>
        <item t="default"/>
      </items>
    </pivotField>
  </pivotFields>
  <rowFields count="4">
    <field x="27"/>
    <field x="26"/>
    <field x="25"/>
    <field x="0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r="1">
      <x v="1"/>
    </i>
    <i r="1">
      <x v="2"/>
    </i>
    <i r="1">
      <x v="3"/>
    </i>
    <i r="1">
      <x v="4"/>
    </i>
    <i>
      <x v="9"/>
    </i>
    <i>
      <x v="10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nk Rate" fld="2" subtotal="average" baseField="27" baseItem="1"/>
    <dataField name="Average of CORRA" fld="3" subtotal="average" baseField="27" baseItem="1"/>
    <dataField name="Average of CPI-common" fld="22" subtotal="average" baseField="27" baseItem="1"/>
    <dataField name="Average of Weekly Effective Household Interest Rate" fld="8" subtotal="average" baseField="27" baseItem="1"/>
    <dataField name="Average of Estimated Variable Mortgage Rate" fld="10" subtotal="average" baseField="27" baseItem="1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7" type="button" dataOnly="0" labelOnly="1" outline="0" axis="axisRow" fieldPosition="0"/>
    </format>
    <format dxfId="2">
      <pivotArea dataOnly="0" labelOnly="1" fieldPosition="0">
        <references count="1">
          <reference field="27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B7777-EAC9-4FD1-9DE9-FC579AB92D79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110:E120" firstHeaderRow="0" firstDataRow="1" firstDataCol="1"/>
  <pivotFields count="28">
    <pivotField axis="axisRow" numFmtId="14" showAll="0">
      <items count="23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Row" showAll="0" defaultSubtota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</items>
    </pivotField>
  </pivotFields>
  <rowFields count="4">
    <field x="27"/>
    <field x="26"/>
    <field x="25"/>
    <field x="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tdDev of Bank Rate" fld="2" subtotal="stdDev" baseField="27" baseItem="1"/>
    <dataField name="StdDev of CPI-common" fld="22" subtotal="stdDev" baseField="27" baseItem="1"/>
    <dataField name="StdDev of Estimated Variable Mortgage Rate" fld="10" subtotal="stdDev" baseField="27" baseItem="5"/>
    <dataField name="StdDev of Benchmark Bond (2 year)" fld="17" subtotal="stdDev" baseField="27" baseItem="5"/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27" type="button" dataOnly="0" labelOnly="1" outline="0" axis="axisRow" fieldPosition="0"/>
    </format>
    <format dxfId="8">
      <pivotArea dataOnly="0" labelOnly="1" fieldPosition="0">
        <references count="1">
          <reference field="27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463A6-7451-46A0-B365-6A99F810EACE}" name="PivotTable1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I58:N72" firstHeaderRow="0" firstDataRow="1" firstDataCol="1"/>
  <pivotFields count="28">
    <pivotField axis="axisRow" numFmtId="14" showAll="0">
      <items count="23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>
      <items count="413">
        <item x="202"/>
        <item x="201"/>
        <item x="203"/>
        <item x="200"/>
        <item x="199"/>
        <item x="198"/>
        <item x="197"/>
        <item x="196"/>
        <item x="195"/>
        <item x="194"/>
        <item x="193"/>
        <item x="192"/>
        <item x="191"/>
        <item x="39"/>
        <item x="40"/>
        <item x="37"/>
        <item x="38"/>
        <item x="26"/>
        <item x="25"/>
        <item x="36"/>
        <item x="24"/>
        <item x="27"/>
        <item x="23"/>
        <item x="41"/>
        <item x="18"/>
        <item x="22"/>
        <item x="19"/>
        <item x="20"/>
        <item x="15"/>
        <item x="21"/>
        <item x="17"/>
        <item x="13"/>
        <item x="14"/>
        <item x="12"/>
        <item x="10"/>
        <item x="16"/>
        <item x="29"/>
        <item x="28"/>
        <item x="31"/>
        <item x="30"/>
        <item x="32"/>
        <item x="0"/>
        <item x="3"/>
        <item x="33"/>
        <item x="1"/>
        <item x="9"/>
        <item x="2"/>
        <item x="8"/>
        <item x="5"/>
        <item x="4"/>
        <item x="35"/>
        <item x="6"/>
        <item x="34"/>
        <item x="7"/>
        <item x="43"/>
        <item x="42"/>
        <item x="59"/>
        <item x="47"/>
        <item x="45"/>
        <item x="46"/>
        <item x="44"/>
        <item x="48"/>
        <item x="49"/>
        <item x="54"/>
        <item x="53"/>
        <item x="50"/>
        <item x="55"/>
        <item x="51"/>
        <item x="52"/>
        <item x="56"/>
        <item x="58"/>
        <item x="204"/>
        <item x="57"/>
        <item x="61"/>
        <item x="62"/>
        <item x="65"/>
        <item x="60"/>
        <item x="190"/>
        <item x="64"/>
        <item x="63"/>
        <item x="209"/>
        <item x="66"/>
        <item x="189"/>
        <item x="208"/>
        <item x="213"/>
        <item x="206"/>
        <item x="211"/>
        <item x="207"/>
        <item x="67"/>
        <item x="210"/>
        <item x="212"/>
        <item x="205"/>
        <item x="68"/>
        <item x="69"/>
        <item x="214"/>
        <item x="73"/>
        <item x="70"/>
        <item x="187"/>
        <item x="72"/>
        <item x="71"/>
        <item x="188"/>
        <item x="74"/>
        <item x="85"/>
        <item x="75"/>
        <item x="86"/>
        <item x="76"/>
        <item x="77"/>
        <item x="84"/>
        <item x="78"/>
        <item x="80"/>
        <item x="185"/>
        <item x="81"/>
        <item x="83"/>
        <item x="79"/>
        <item x="82"/>
        <item x="87"/>
        <item x="184"/>
        <item x="183"/>
        <item x="181"/>
        <item x="182"/>
        <item x="105"/>
        <item x="104"/>
        <item x="106"/>
        <item x="103"/>
        <item x="108"/>
        <item x="88"/>
        <item x="102"/>
        <item x="101"/>
        <item x="89"/>
        <item x="107"/>
        <item x="100"/>
        <item x="109"/>
        <item x="99"/>
        <item x="90"/>
        <item x="98"/>
        <item x="91"/>
        <item x="96"/>
        <item x="92"/>
        <item x="95"/>
        <item x="93"/>
        <item x="97"/>
        <item x="94"/>
        <item x="180"/>
        <item x="176"/>
        <item x="110"/>
        <item x="179"/>
        <item x="177"/>
        <item x="112"/>
        <item x="178"/>
        <item x="111"/>
        <item x="113"/>
        <item x="114"/>
        <item x="186"/>
        <item x="118"/>
        <item x="175"/>
        <item x="127"/>
        <item x="119"/>
        <item x="115"/>
        <item x="116"/>
        <item x="117"/>
        <item x="121"/>
        <item x="120"/>
        <item x="122"/>
        <item x="123"/>
        <item x="124"/>
        <item x="126"/>
        <item x="125"/>
        <item x="129"/>
        <item x="128"/>
        <item x="133"/>
        <item x="144"/>
        <item x="130"/>
        <item x="132"/>
        <item x="131"/>
        <item x="134"/>
        <item x="135"/>
        <item x="137"/>
        <item x="136"/>
        <item x="138"/>
        <item x="145"/>
        <item x="174"/>
        <item x="143"/>
        <item x="142"/>
        <item x="139"/>
        <item x="140"/>
        <item x="141"/>
        <item x="146"/>
        <item x="147"/>
        <item x="148"/>
        <item x="151"/>
        <item x="150"/>
        <item x="152"/>
        <item x="149"/>
        <item x="153"/>
        <item x="154"/>
        <item x="173"/>
        <item x="155"/>
        <item x="156"/>
        <item x="157"/>
        <item x="158"/>
        <item x="159"/>
        <item x="171"/>
        <item x="172"/>
        <item x="170"/>
        <item x="165"/>
        <item x="161"/>
        <item x="160"/>
        <item x="162"/>
        <item x="164"/>
        <item x="163"/>
        <item x="166"/>
        <item x="168"/>
        <item x="167"/>
        <item x="169"/>
        <item x="215"/>
        <item x="217"/>
        <item x="216"/>
        <item x="223"/>
        <item x="224"/>
        <item x="218"/>
        <item x="225"/>
        <item x="222"/>
        <item x="237"/>
        <item x="219"/>
        <item x="230"/>
        <item x="228"/>
        <item x="220"/>
        <item x="233"/>
        <item x="221"/>
        <item x="226"/>
        <item x="231"/>
        <item x="229"/>
        <item x="236"/>
        <item x="227"/>
        <item x="232"/>
        <item x="234"/>
        <item x="235"/>
        <item x="238"/>
        <item x="239"/>
        <item x="240"/>
        <item x="265"/>
        <item x="266"/>
        <item x="257"/>
        <item x="241"/>
        <item x="242"/>
        <item x="256"/>
        <item x="244"/>
        <item x="264"/>
        <item x="243"/>
        <item x="263"/>
        <item x="252"/>
        <item x="255"/>
        <item x="254"/>
        <item x="253"/>
        <item x="267"/>
        <item x="258"/>
        <item x="260"/>
        <item x="269"/>
        <item x="261"/>
        <item x="268"/>
        <item x="249"/>
        <item x="245"/>
        <item x="259"/>
        <item x="248"/>
        <item x="262"/>
        <item x="250"/>
        <item x="270"/>
        <item x="251"/>
        <item x="272"/>
        <item x="246"/>
        <item x="271"/>
        <item x="273"/>
        <item x="349"/>
        <item x="247"/>
        <item x="328"/>
        <item x="274"/>
        <item x="348"/>
        <item x="276"/>
        <item x="275"/>
        <item x="277"/>
        <item x="352"/>
        <item x="327"/>
        <item x="326"/>
        <item x="282"/>
        <item x="278"/>
        <item x="283"/>
        <item x="284"/>
        <item x="329"/>
        <item x="279"/>
        <item x="280"/>
        <item x="351"/>
        <item x="281"/>
        <item x="321"/>
        <item x="320"/>
        <item x="350"/>
        <item x="347"/>
        <item x="322"/>
        <item x="285"/>
        <item x="346"/>
        <item x="295"/>
        <item x="286"/>
        <item x="290"/>
        <item x="291"/>
        <item x="292"/>
        <item x="288"/>
        <item x="289"/>
        <item x="319"/>
        <item x="287"/>
        <item x="293"/>
        <item x="309"/>
        <item x="296"/>
        <item x="314"/>
        <item x="308"/>
        <item x="317"/>
        <item x="294"/>
        <item x="311"/>
        <item x="310"/>
        <item x="315"/>
        <item x="312"/>
        <item x="318"/>
        <item x="330"/>
        <item x="316"/>
        <item x="331"/>
        <item x="297"/>
        <item x="408"/>
        <item x="323"/>
        <item x="303"/>
        <item x="325"/>
        <item x="300"/>
        <item x="298"/>
        <item x="324"/>
        <item x="333"/>
        <item x="353"/>
        <item x="332"/>
        <item x="299"/>
        <item x="301"/>
        <item x="407"/>
        <item x="313"/>
        <item x="302"/>
        <item x="307"/>
        <item x="306"/>
        <item x="335"/>
        <item x="304"/>
        <item x="334"/>
        <item x="337"/>
        <item x="339"/>
        <item x="342"/>
        <item x="336"/>
        <item x="354"/>
        <item x="343"/>
        <item x="338"/>
        <item x="340"/>
        <item x="305"/>
        <item x="345"/>
        <item x="341"/>
        <item x="411"/>
        <item x="344"/>
        <item x="355"/>
        <item x="410"/>
        <item x="409"/>
        <item x="356"/>
        <item x="402"/>
        <item x="405"/>
        <item x="404"/>
        <item x="406"/>
        <item x="400"/>
        <item x="360"/>
        <item x="401"/>
        <item x="359"/>
        <item x="403"/>
        <item x="370"/>
        <item x="358"/>
        <item x="362"/>
        <item x="361"/>
        <item x="375"/>
        <item x="364"/>
        <item x="369"/>
        <item x="357"/>
        <item x="368"/>
        <item x="363"/>
        <item x="365"/>
        <item x="376"/>
        <item x="379"/>
        <item x="367"/>
        <item x="377"/>
        <item x="371"/>
        <item x="381"/>
        <item x="385"/>
        <item x="378"/>
        <item x="386"/>
        <item x="366"/>
        <item x="372"/>
        <item x="383"/>
        <item x="380"/>
        <item x="382"/>
        <item x="373"/>
        <item x="374"/>
        <item x="397"/>
        <item x="384"/>
        <item x="396"/>
        <item x="393"/>
        <item x="399"/>
        <item x="398"/>
        <item x="395"/>
        <item x="387"/>
        <item x="389"/>
        <item x="391"/>
        <item x="390"/>
        <item x="388"/>
        <item x="392"/>
        <item x="39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2">
        <item sd="0" x="0"/>
        <item sd="0" x="1"/>
        <item sd="0" x="2"/>
        <item sd="0" x="3"/>
        <item sd="0" x="4"/>
        <item sd="0" x="5"/>
        <item sd="0" x="6"/>
        <item sd="0" x="7"/>
        <item x="8"/>
        <item sd="0" x="9"/>
        <item sd="0" x="10"/>
        <item sd="0" x="11"/>
      </items>
    </pivotField>
  </pivotFields>
  <rowFields count="4">
    <field x="27"/>
    <field x="26"/>
    <field x="25"/>
    <field x="0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r="1">
      <x v="1"/>
    </i>
    <i r="1">
      <x v="2"/>
    </i>
    <i r="1">
      <x v="3"/>
    </i>
    <i r="1">
      <x v="4"/>
    </i>
    <i>
      <x v="9"/>
    </i>
    <i>
      <x v="10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Treasury Bill (12 month)" fld="14" subtotal="average" baseField="27" baseItem="1"/>
    <dataField name="Average of Marketable Bond (1-3 year)" fld="15" subtotal="average" baseField="27" baseItem="1"/>
    <dataField name="Average of Benchmark Bond (2 year)" fld="17" subtotal="average" baseField="27" baseItem="1"/>
    <dataField name="Average of Weekly Effective Business Interest Rate" fld="9" subtotal="average" baseField="27" baseItem="1"/>
    <dataField name="Average of Estimated Variable Mortgage Rate" fld="10" subtotal="average" baseField="27" baseItem="1"/>
  </dataFields>
  <formats count="6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27" type="button" dataOnly="0" labelOnly="1" outline="0" axis="axisRow" fieldPosition="0"/>
    </format>
    <format dxfId="14">
      <pivotArea dataOnly="0" labelOnly="1" fieldPosition="0">
        <references count="1">
          <reference field="27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3">
      <pivotArea dataOnly="0" labelOnly="1" grandRow="1" outline="0" fieldPosition="0"/>
    </format>
    <format dxfId="12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027B3-BF3A-46E2-B879-CE7DAB15CCD1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58:F72" firstHeaderRow="0" firstDataRow="1" firstDataCol="1"/>
  <pivotFields count="28">
    <pivotField axis="axisRow" numFmtId="14" showAll="0">
      <items count="23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2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  <item sd="0" x="11"/>
      </items>
    </pivotField>
  </pivotFields>
  <rowFields count="4">
    <field x="27"/>
    <field x="26"/>
    <field x="25"/>
    <field x="0"/>
  </rowFields>
  <rowItems count="14">
    <i>
      <x v="1"/>
    </i>
    <i>
      <x v="2"/>
    </i>
    <i>
      <x v="3"/>
    </i>
    <i>
      <x v="4"/>
    </i>
    <i>
      <x v="5"/>
    </i>
    <i>
      <x v="6"/>
    </i>
    <i r="1">
      <x v="1"/>
    </i>
    <i r="1">
      <x v="2"/>
    </i>
    <i r="1">
      <x v="3"/>
    </i>
    <i r="1">
      <x v="4"/>
    </i>
    <i>
      <x v="7"/>
    </i>
    <i>
      <x v="8"/>
    </i>
    <i>
      <x v="9"/>
    </i>
    <i>
      <x v="10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Treasury Bill (1 month)" fld="11" subtotal="average" baseField="27" baseItem="1"/>
    <dataField name="Average of Treasury Bill (3 month)" fld="12" subtotal="average" baseField="27" baseItem="1"/>
    <dataField name="Average of Treasury Bill (6 month)" fld="13" subtotal="average" baseField="27" baseItem="1"/>
    <dataField name="Average of Treasury Bill (12 month)" fld="14" subtotal="average" baseField="27" baseItem="1"/>
    <dataField name="Average of CPI-common" fld="22" subtotal="average" baseField="27" baseItem="1"/>
  </dataFields>
  <formats count="6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27" type="button" dataOnly="0" labelOnly="1" outline="0" axis="axisRow" fieldPosition="0"/>
    </format>
    <format dxfId="20">
      <pivotArea dataOnly="0" labelOnly="1" fieldPosition="0">
        <references count="1">
          <reference field="27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9">
      <pivotArea dataOnly="0" labelOnly="1" grandRow="1" outline="0" fieldPosition="0"/>
    </format>
    <format dxfId="1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E7E6F-28D5-425F-9E4C-2D92C63545A9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I3:P17" firstHeaderRow="0" firstDataRow="1" firstDataCol="1"/>
  <pivotFields count="28">
    <pivotField axis="axisRow" numFmtId="14" showAll="0">
      <items count="23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2">
        <item sd="0" x="0"/>
        <item sd="0" x="1"/>
        <item sd="0" x="2"/>
        <item sd="0" x="3"/>
        <item sd="0" x="4"/>
        <item sd="0" x="5"/>
        <item sd="0" x="6"/>
        <item x="7"/>
        <item sd="0" x="8"/>
        <item sd="0" x="9"/>
        <item sd="0" x="10"/>
        <item sd="0" x="11"/>
      </items>
    </pivotField>
  </pivotFields>
  <rowFields count="4">
    <field x="27"/>
    <field x="26"/>
    <field x="25"/>
    <field x="0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 r="1">
      <x v="1"/>
    </i>
    <i r="1">
      <x v="2"/>
    </i>
    <i r="1">
      <x v="3"/>
    </i>
    <i r="1">
      <x v="4"/>
    </i>
    <i>
      <x v="8"/>
    </i>
    <i>
      <x v="9"/>
    </i>
    <i>
      <x v="10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Bank Rate" fld="2" subtotal="average" baseField="27" baseItem="7"/>
    <dataField name="Average of CPI-common" fld="22" subtotal="average" baseField="27" baseItem="7"/>
    <dataField name="Average of Marketable Bond (1-3 year)" fld="15" subtotal="average" baseField="27" baseItem="7"/>
    <dataField name="Average of Marketable Bond (Over 10 years)" fld="16" subtotal="average" baseField="27" baseItem="7"/>
    <dataField name="Average of Benchmark Bond (2 year)" fld="17" subtotal="average" baseField="27" baseItem="7"/>
    <dataField name="Average of Benchmark Bond (5 year)" fld="18" subtotal="average" baseField="27" baseItem="7"/>
    <dataField name="Average of Benchmark Bond (10 year)" fld="19" subtotal="average" baseField="27" baseItem="7"/>
  </dataFields>
  <formats count="6"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27" type="button" dataOnly="0" labelOnly="1" outline="0" axis="axisRow" fieldPosition="0"/>
    </format>
    <format dxfId="26">
      <pivotArea dataOnly="0" labelOnly="1" fieldPosition="0">
        <references count="1">
          <reference field="27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FA42A-1D46-40E1-99DA-3447DC84639C}">
  <dimension ref="A1:P120"/>
  <sheetViews>
    <sheetView tabSelected="1" topLeftCell="A93" zoomScale="85" zoomScaleNormal="85" workbookViewId="0">
      <selection activeCell="A108" sqref="A108"/>
    </sheetView>
  </sheetViews>
  <sheetFormatPr defaultRowHeight="15" x14ac:dyDescent="0.25"/>
  <cols>
    <col min="1" max="1" width="13.42578125" bestFit="1" customWidth="1"/>
    <col min="2" max="2" width="19.42578125" bestFit="1" customWidth="1"/>
    <col min="3" max="3" width="22.42578125" bestFit="1" customWidth="1"/>
    <col min="4" max="4" width="41.42578125" bestFit="1" customWidth="1"/>
    <col min="5" max="5" width="33.140625" bestFit="1" customWidth="1"/>
    <col min="6" max="6" width="23" bestFit="1" customWidth="1"/>
    <col min="9" max="9" width="13.42578125" bestFit="1" customWidth="1"/>
    <col min="10" max="10" width="32.7109375" bestFit="1" customWidth="1"/>
    <col min="11" max="11" width="35.5703125" bestFit="1" customWidth="1"/>
    <col min="12" max="12" width="33.85546875" bestFit="1" customWidth="1"/>
    <col min="13" max="13" width="48.140625" bestFit="1" customWidth="1"/>
    <col min="14" max="15" width="42.140625" bestFit="1" customWidth="1"/>
    <col min="16" max="16" width="34.85546875" bestFit="1" customWidth="1"/>
  </cols>
  <sheetData>
    <row r="1" spans="1:16" ht="18.75" x14ac:dyDescent="0.3">
      <c r="A1" s="8" t="s">
        <v>3883</v>
      </c>
      <c r="I1" s="8" t="s">
        <v>3886</v>
      </c>
    </row>
    <row r="3" spans="1:16" x14ac:dyDescent="0.25">
      <c r="A3" s="5" t="s">
        <v>104</v>
      </c>
      <c r="B3" s="4" t="s">
        <v>3863</v>
      </c>
      <c r="C3" s="4" t="s">
        <v>3868</v>
      </c>
      <c r="D3" s="4" t="s">
        <v>3882</v>
      </c>
      <c r="E3" s="4" t="s">
        <v>3869</v>
      </c>
      <c r="F3" s="4" t="s">
        <v>3870</v>
      </c>
      <c r="I3" s="5" t="s">
        <v>104</v>
      </c>
      <c r="J3" s="4" t="s">
        <v>3863</v>
      </c>
      <c r="K3" s="4" t="s">
        <v>3882</v>
      </c>
      <c r="L3" s="4" t="s">
        <v>3885</v>
      </c>
      <c r="M3" s="4" t="s">
        <v>3884</v>
      </c>
      <c r="N3" s="4" t="s">
        <v>115</v>
      </c>
      <c r="O3" s="4" t="s">
        <v>117</v>
      </c>
      <c r="P3" s="4" t="s">
        <v>116</v>
      </c>
    </row>
    <row r="4" spans="1:16" x14ac:dyDescent="0.25">
      <c r="A4" s="6" t="s">
        <v>105</v>
      </c>
      <c r="B4" s="4">
        <v>0.80194805194805197</v>
      </c>
      <c r="C4" s="4">
        <v>0.5641748299319731</v>
      </c>
      <c r="D4" s="4">
        <v>2</v>
      </c>
      <c r="E4" s="4">
        <v>3.0803333333333329</v>
      </c>
      <c r="F4" s="4">
        <v>2.0725806451612905</v>
      </c>
      <c r="I4" s="6" t="s">
        <v>105</v>
      </c>
      <c r="J4" s="4">
        <v>0.80194805194805197</v>
      </c>
      <c r="K4" s="4">
        <v>2</v>
      </c>
      <c r="L4" s="4">
        <v>0.51666666666666683</v>
      </c>
      <c r="M4" s="4">
        <v>2.1370068027210904</v>
      </c>
      <c r="N4" s="4">
        <v>0.51816326530612256</v>
      </c>
      <c r="O4" s="4">
        <v>0.82884353741496575</v>
      </c>
      <c r="P4" s="4">
        <v>1.5420408163265305</v>
      </c>
    </row>
    <row r="5" spans="1:16" x14ac:dyDescent="0.25">
      <c r="A5" s="6" t="s">
        <v>106</v>
      </c>
      <c r="B5" s="4">
        <v>0.75</v>
      </c>
      <c r="C5" s="4">
        <v>0.51133040000000007</v>
      </c>
      <c r="D5" s="4">
        <v>1.7600000000000002</v>
      </c>
      <c r="E5" s="4">
        <v>3.0420754716981135</v>
      </c>
      <c r="F5" s="4">
        <v>2.2082692307692304</v>
      </c>
      <c r="I5" s="6" t="s">
        <v>106</v>
      </c>
      <c r="J5" s="4">
        <v>0.75</v>
      </c>
      <c r="K5" s="4">
        <v>1.7600000000000002</v>
      </c>
      <c r="L5" s="4">
        <v>0.55675999999999981</v>
      </c>
      <c r="M5" s="4">
        <v>1.8034400000000004</v>
      </c>
      <c r="N5" s="4">
        <v>0.55903999999999987</v>
      </c>
      <c r="O5" s="4">
        <v>0.72628000000000015</v>
      </c>
      <c r="P5" s="4">
        <v>1.2503599999999997</v>
      </c>
    </row>
    <row r="6" spans="1:16" x14ac:dyDescent="0.25">
      <c r="A6" s="6" t="s">
        <v>107</v>
      </c>
      <c r="B6" s="4">
        <v>0.94807692307692304</v>
      </c>
      <c r="C6" s="4">
        <v>0.69177269076305192</v>
      </c>
      <c r="D6" s="4">
        <v>1.2250000000000001</v>
      </c>
      <c r="E6" s="4">
        <v>3.2098076923076935</v>
      </c>
      <c r="F6" s="4">
        <v>2.1457692307692313</v>
      </c>
      <c r="I6" s="6" t="s">
        <v>107</v>
      </c>
      <c r="J6" s="4">
        <v>0.94807692307692304</v>
      </c>
      <c r="K6" s="4">
        <v>1.2250000000000001</v>
      </c>
      <c r="L6" s="4">
        <v>1.0757831325301201</v>
      </c>
      <c r="M6" s="4">
        <v>2.1811244979919695</v>
      </c>
      <c r="N6" s="4">
        <v>1.0879116465863459</v>
      </c>
      <c r="O6" s="4">
        <v>1.3632931726907633</v>
      </c>
      <c r="P6" s="4">
        <v>1.7814056224899586</v>
      </c>
    </row>
    <row r="7" spans="1:16" x14ac:dyDescent="0.25">
      <c r="A7" s="6" t="s">
        <v>108</v>
      </c>
      <c r="B7" s="4">
        <v>1.6542145593869733</v>
      </c>
      <c r="C7" s="4">
        <v>1.4003667999999994</v>
      </c>
      <c r="D7" s="4">
        <v>1.7500000000000002</v>
      </c>
      <c r="E7" s="4">
        <v>3.7378846153846155</v>
      </c>
      <c r="F7" s="4">
        <v>2.4642307692307708</v>
      </c>
      <c r="I7" s="6" t="s">
        <v>108</v>
      </c>
      <c r="J7" s="4">
        <v>1.6542145593869733</v>
      </c>
      <c r="K7" s="4">
        <v>1.7500000000000002</v>
      </c>
      <c r="L7" s="4">
        <v>1.9627999999999999</v>
      </c>
      <c r="M7" s="4">
        <v>2.3481599999999982</v>
      </c>
      <c r="N7" s="4">
        <v>1.9879200000000006</v>
      </c>
      <c r="O7" s="4">
        <v>2.1513199999999988</v>
      </c>
      <c r="P7" s="4">
        <v>2.2796800000000013</v>
      </c>
    </row>
    <row r="8" spans="1:16" x14ac:dyDescent="0.25">
      <c r="A8" s="6" t="s">
        <v>109</v>
      </c>
      <c r="B8" s="4">
        <v>2</v>
      </c>
      <c r="C8" s="4">
        <v>1.7452988000000007</v>
      </c>
      <c r="D8" s="4">
        <v>2.0666666666666664</v>
      </c>
      <c r="E8" s="4">
        <v>3.8105769230769222</v>
      </c>
      <c r="F8" s="4">
        <v>2.8759615384615418</v>
      </c>
      <c r="I8" s="6" t="s">
        <v>109</v>
      </c>
      <c r="J8" s="4">
        <v>2</v>
      </c>
      <c r="K8" s="4">
        <v>2.0666666666666664</v>
      </c>
      <c r="L8" s="4">
        <v>1.6163599999999996</v>
      </c>
      <c r="M8" s="4">
        <v>1.7624000000000011</v>
      </c>
      <c r="N8" s="4">
        <v>1.5928</v>
      </c>
      <c r="O8" s="4">
        <v>1.5343599999999993</v>
      </c>
      <c r="P8" s="4">
        <v>1.5889599999999999</v>
      </c>
    </row>
    <row r="9" spans="1:16" x14ac:dyDescent="0.25">
      <c r="A9" s="6" t="s">
        <v>110</v>
      </c>
      <c r="B9" s="4">
        <v>0.80534351145038163</v>
      </c>
      <c r="C9" s="4">
        <v>0.53428087649402356</v>
      </c>
      <c r="D9" s="4">
        <v>1.625</v>
      </c>
      <c r="E9" s="4">
        <v>3.0188461538461531</v>
      </c>
      <c r="F9" s="4">
        <v>2.2105660377358496</v>
      </c>
      <c r="I9" s="6" t="s">
        <v>110</v>
      </c>
      <c r="J9" s="4">
        <v>0.80534351145038163</v>
      </c>
      <c r="K9" s="4">
        <v>1.625</v>
      </c>
      <c r="L9" s="4">
        <v>0.50434262948207187</v>
      </c>
      <c r="M9" s="4">
        <v>1.1007968127490049</v>
      </c>
      <c r="N9" s="4">
        <v>0.51011952191235066</v>
      </c>
      <c r="O9" s="4">
        <v>0.59422310756972052</v>
      </c>
      <c r="P9" s="4">
        <v>0.75211155378486105</v>
      </c>
    </row>
    <row r="10" spans="1:16" x14ac:dyDescent="0.25">
      <c r="A10" s="6" t="s">
        <v>111</v>
      </c>
      <c r="B10" s="4">
        <v>0.5</v>
      </c>
      <c r="C10" s="4">
        <v>0.17313253012048199</v>
      </c>
      <c r="D10" s="4">
        <v>2.4699999999999998</v>
      </c>
      <c r="E10" s="4">
        <v>2.5683018867924527</v>
      </c>
      <c r="F10" s="4">
        <v>1.4015384615384612</v>
      </c>
      <c r="I10" s="6" t="s">
        <v>111</v>
      </c>
      <c r="J10" s="4"/>
      <c r="K10" s="4"/>
      <c r="L10" s="4"/>
      <c r="M10" s="4"/>
      <c r="N10" s="4"/>
      <c r="O10" s="4"/>
      <c r="P10" s="4"/>
    </row>
    <row r="11" spans="1:16" x14ac:dyDescent="0.25">
      <c r="A11" s="6" t="s">
        <v>112</v>
      </c>
      <c r="B11" s="4">
        <v>2.1492094861660078</v>
      </c>
      <c r="C11" s="4">
        <v>1.8890725806451587</v>
      </c>
      <c r="D11" s="4">
        <v>5.4</v>
      </c>
      <c r="E11" s="4">
        <v>4.3992307692307691</v>
      </c>
      <c r="F11" s="4">
        <v>3.1030769230769222</v>
      </c>
      <c r="I11" s="7" t="s">
        <v>118</v>
      </c>
      <c r="J11" s="4">
        <v>0.5</v>
      </c>
      <c r="K11" s="4">
        <v>1.7333333333333334</v>
      </c>
      <c r="L11" s="4">
        <v>0.2129032258064516</v>
      </c>
      <c r="M11" s="4">
        <v>1.5864516129032258</v>
      </c>
      <c r="N11" s="4">
        <v>0.21629032258064523</v>
      </c>
      <c r="O11" s="4">
        <v>0.66209677419354862</v>
      </c>
      <c r="P11" s="4">
        <v>1.1519354838709677</v>
      </c>
    </row>
    <row r="12" spans="1:16" x14ac:dyDescent="0.25">
      <c r="A12" s="7" t="s">
        <v>118</v>
      </c>
      <c r="B12" s="4">
        <v>0.58203125</v>
      </c>
      <c r="C12" s="4">
        <v>0.25741935483870959</v>
      </c>
      <c r="D12" s="4">
        <v>4.25</v>
      </c>
      <c r="E12" s="4">
        <v>2.9391666666666665</v>
      </c>
      <c r="F12" s="4">
        <v>1.3353846153846154</v>
      </c>
      <c r="I12" s="7" t="s">
        <v>119</v>
      </c>
      <c r="J12" s="4">
        <v>0.5</v>
      </c>
      <c r="K12" s="4">
        <v>2.2999999999999998</v>
      </c>
      <c r="L12" s="4">
        <v>0.32206349206349227</v>
      </c>
      <c r="M12" s="4">
        <v>1.9073015873015875</v>
      </c>
      <c r="N12" s="4">
        <v>0.32015873015873036</v>
      </c>
      <c r="O12" s="4">
        <v>0.92555555555555535</v>
      </c>
      <c r="P12" s="4">
        <v>1.4868253968253966</v>
      </c>
    </row>
    <row r="13" spans="1:16" x14ac:dyDescent="0.25">
      <c r="A13" s="7" t="s">
        <v>119</v>
      </c>
      <c r="B13" s="4">
        <v>1.3423076923076922</v>
      </c>
      <c r="C13" s="4">
        <v>1.045714285714286</v>
      </c>
      <c r="D13" s="4">
        <v>5.2</v>
      </c>
      <c r="E13" s="4">
        <v>3.9884615384615381</v>
      </c>
      <c r="F13" s="4">
        <v>2.200769230769231</v>
      </c>
      <c r="I13" s="7" t="s">
        <v>120</v>
      </c>
      <c r="J13" s="4">
        <v>0.5</v>
      </c>
      <c r="K13" s="4">
        <v>2.85</v>
      </c>
      <c r="L13" s="4">
        <v>0.41629032258064508</v>
      </c>
      <c r="M13" s="4">
        <v>1.6977419354838701</v>
      </c>
      <c r="N13" s="4">
        <v>0.44903225806451613</v>
      </c>
      <c r="O13" s="4">
        <v>0.86048387096774182</v>
      </c>
      <c r="P13" s="4">
        <v>1.2349999999999997</v>
      </c>
    </row>
    <row r="14" spans="1:16" x14ac:dyDescent="0.25">
      <c r="A14" s="7" t="s">
        <v>120</v>
      </c>
      <c r="B14" s="4">
        <v>2.7976190476190474</v>
      </c>
      <c r="C14" s="4">
        <v>2.5541935483870963</v>
      </c>
      <c r="D14" s="4">
        <v>5.833333333333333</v>
      </c>
      <c r="E14" s="4">
        <v>4.91642857142857</v>
      </c>
      <c r="F14" s="4">
        <v>3.844615384615385</v>
      </c>
      <c r="I14" s="7" t="s">
        <v>121</v>
      </c>
      <c r="J14" s="4">
        <v>0.5</v>
      </c>
      <c r="K14" s="4">
        <v>3.0666666666666664</v>
      </c>
      <c r="L14" s="4">
        <v>0.87451612903225795</v>
      </c>
      <c r="M14" s="4">
        <v>1.8880645161290319</v>
      </c>
      <c r="N14" s="4">
        <v>0.91854838709677411</v>
      </c>
      <c r="O14" s="4">
        <v>1.3429032258064519</v>
      </c>
      <c r="P14" s="4">
        <v>1.5772580645161292</v>
      </c>
    </row>
    <row r="15" spans="1:16" x14ac:dyDescent="0.25">
      <c r="A15" s="7" t="s">
        <v>121</v>
      </c>
      <c r="B15" s="4">
        <v>3.9836065573770494</v>
      </c>
      <c r="C15" s="4">
        <v>3.7424590163934432</v>
      </c>
      <c r="D15" s="4">
        <v>6.1</v>
      </c>
      <c r="E15" s="4">
        <v>5.6007692307692309</v>
      </c>
      <c r="F15" s="4">
        <v>5.031538461538462</v>
      </c>
      <c r="I15" s="6" t="s">
        <v>112</v>
      </c>
      <c r="J15" s="4">
        <v>2.1492094861660078</v>
      </c>
      <c r="K15" s="4">
        <v>5.4</v>
      </c>
      <c r="L15" s="4">
        <v>2.865362903225805</v>
      </c>
      <c r="M15" s="4">
        <v>2.8381048387096763</v>
      </c>
      <c r="N15" s="4">
        <v>2.8974193548387079</v>
      </c>
      <c r="O15" s="4">
        <v>2.774556451612904</v>
      </c>
      <c r="P15" s="4">
        <v>2.7718145161290315</v>
      </c>
    </row>
    <row r="16" spans="1:16" x14ac:dyDescent="0.25">
      <c r="A16" s="6" t="s">
        <v>113</v>
      </c>
      <c r="B16" s="4">
        <v>4.988911290322581</v>
      </c>
      <c r="C16" s="4">
        <v>4.7485887096774118</v>
      </c>
      <c r="D16" s="4">
        <v>4.8374999999999995</v>
      </c>
      <c r="E16" s="4">
        <v>6.340192307692309</v>
      </c>
      <c r="F16" s="4">
        <v>5.9776923076923039</v>
      </c>
      <c r="I16" s="6" t="s">
        <v>113</v>
      </c>
      <c r="J16" s="4">
        <v>4.988911290322581</v>
      </c>
      <c r="K16" s="4">
        <v>4.8374999999999995</v>
      </c>
      <c r="L16" s="4">
        <v>4.2872177419354855</v>
      </c>
      <c r="M16" s="4">
        <v>3.3153629032258061</v>
      </c>
      <c r="N16" s="4">
        <v>4.2662903225806472</v>
      </c>
      <c r="O16" s="4">
        <v>3.5632258064516127</v>
      </c>
      <c r="P16" s="4">
        <v>3.3586290322580634</v>
      </c>
    </row>
    <row r="17" spans="1:16" x14ac:dyDescent="0.25">
      <c r="A17" s="6" t="s">
        <v>114</v>
      </c>
      <c r="B17" s="4">
        <v>5.25</v>
      </c>
      <c r="C17" s="4">
        <v>5.0225233644859744</v>
      </c>
      <c r="D17" s="4">
        <v>2.84</v>
      </c>
      <c r="E17" s="4">
        <v>6.6545454545454561</v>
      </c>
      <c r="F17" s="4">
        <v>6.2331818181818193</v>
      </c>
      <c r="I17" s="6" t="s">
        <v>114</v>
      </c>
      <c r="J17" s="4">
        <v>5.25</v>
      </c>
      <c r="K17" s="4">
        <v>2.84</v>
      </c>
      <c r="L17" s="4">
        <v>4.2450467289719631</v>
      </c>
      <c r="M17" s="4">
        <v>3.457943925233645</v>
      </c>
      <c r="N17" s="4">
        <v>4.1576635514018694</v>
      </c>
      <c r="O17" s="4">
        <v>3.5953271028037381</v>
      </c>
      <c r="P17" s="4">
        <v>3.5283177570093462</v>
      </c>
    </row>
    <row r="56" spans="1:14" ht="18.75" x14ac:dyDescent="0.3">
      <c r="A56" s="8" t="s">
        <v>3887</v>
      </c>
      <c r="I56" s="8" t="s">
        <v>3888</v>
      </c>
    </row>
    <row r="58" spans="1:14" x14ac:dyDescent="0.25">
      <c r="A58" s="5" t="s">
        <v>104</v>
      </c>
      <c r="B58" s="4" t="s">
        <v>3864</v>
      </c>
      <c r="C58" s="4" t="s">
        <v>3865</v>
      </c>
      <c r="D58" s="4" t="s">
        <v>3866</v>
      </c>
      <c r="E58" s="4" t="s">
        <v>3867</v>
      </c>
      <c r="F58" s="4" t="s">
        <v>3882</v>
      </c>
      <c r="I58" s="5" t="s">
        <v>104</v>
      </c>
      <c r="J58" s="4" t="s">
        <v>3867</v>
      </c>
      <c r="K58" s="4" t="s">
        <v>3885</v>
      </c>
      <c r="L58" s="4" t="s">
        <v>115</v>
      </c>
      <c r="M58" s="4" t="s">
        <v>3871</v>
      </c>
      <c r="N58" s="4" t="s">
        <v>3870</v>
      </c>
    </row>
    <row r="59" spans="1:14" x14ac:dyDescent="0.25">
      <c r="A59" s="6" t="s">
        <v>105</v>
      </c>
      <c r="B59" s="4">
        <v>0.43903225806451618</v>
      </c>
      <c r="C59" s="4">
        <v>0.45709677419354855</v>
      </c>
      <c r="D59" s="4">
        <v>0.48</v>
      </c>
      <c r="E59" s="4">
        <v>0.50870967741935491</v>
      </c>
      <c r="F59" s="4">
        <v>2</v>
      </c>
      <c r="I59" s="6" t="s">
        <v>105</v>
      </c>
      <c r="J59" s="4">
        <v>0.50870967741935491</v>
      </c>
      <c r="K59" s="4">
        <v>0.51666666666666683</v>
      </c>
      <c r="L59" s="4">
        <v>0.51816326530612256</v>
      </c>
      <c r="M59" s="4">
        <v>2.8836666666666653</v>
      </c>
      <c r="N59" s="4">
        <v>2.0725806451612905</v>
      </c>
    </row>
    <row r="60" spans="1:14" x14ac:dyDescent="0.25">
      <c r="A60" s="6" t="s">
        <v>106</v>
      </c>
      <c r="B60" s="4">
        <v>0.45480769230769247</v>
      </c>
      <c r="C60" s="4">
        <v>0.48673076923076908</v>
      </c>
      <c r="D60" s="4">
        <v>0.51192307692307693</v>
      </c>
      <c r="E60" s="4">
        <v>0.53769230769230769</v>
      </c>
      <c r="F60" s="4">
        <v>1.7600000000000002</v>
      </c>
      <c r="I60" s="6" t="s">
        <v>106</v>
      </c>
      <c r="J60" s="4">
        <v>0.53769230769230769</v>
      </c>
      <c r="K60" s="4">
        <v>0.55675999999999981</v>
      </c>
      <c r="L60" s="4">
        <v>0.55903999999999987</v>
      </c>
      <c r="M60" s="4">
        <v>2.8475471698113211</v>
      </c>
      <c r="N60" s="4">
        <v>2.2082692307692304</v>
      </c>
    </row>
    <row r="61" spans="1:14" x14ac:dyDescent="0.25">
      <c r="A61" s="6" t="s">
        <v>107</v>
      </c>
      <c r="B61" s="4">
        <v>0.62230769230769245</v>
      </c>
      <c r="C61" s="4">
        <v>0.68538461538461526</v>
      </c>
      <c r="D61" s="4">
        <v>0.80096153846153828</v>
      </c>
      <c r="E61" s="4">
        <v>0.96923076923076934</v>
      </c>
      <c r="F61" s="4">
        <v>1.2250000000000001</v>
      </c>
      <c r="I61" s="6" t="s">
        <v>107</v>
      </c>
      <c r="J61" s="4">
        <v>0.96923076923076934</v>
      </c>
      <c r="K61" s="4">
        <v>1.0757831325301201</v>
      </c>
      <c r="L61" s="4">
        <v>1.0879116465863459</v>
      </c>
      <c r="M61" s="4">
        <v>2.8567307692307695</v>
      </c>
      <c r="N61" s="4">
        <v>2.1457692307692313</v>
      </c>
    </row>
    <row r="62" spans="1:14" x14ac:dyDescent="0.25">
      <c r="A62" s="6" t="s">
        <v>108</v>
      </c>
      <c r="B62" s="4">
        <v>1.2621153846153845</v>
      </c>
      <c r="C62" s="4">
        <v>1.3748076923076928</v>
      </c>
      <c r="D62" s="4">
        <v>1.5523076923076924</v>
      </c>
      <c r="E62" s="4">
        <v>1.8125000000000002</v>
      </c>
      <c r="F62" s="4">
        <v>1.7500000000000002</v>
      </c>
      <c r="I62" s="6" t="s">
        <v>108</v>
      </c>
      <c r="J62" s="4">
        <v>1.8125000000000002</v>
      </c>
      <c r="K62" s="4">
        <v>1.9627999999999999</v>
      </c>
      <c r="L62" s="4">
        <v>1.9879200000000006</v>
      </c>
      <c r="M62" s="4">
        <v>3.5336538461538467</v>
      </c>
      <c r="N62" s="4">
        <v>2.4642307692307708</v>
      </c>
    </row>
    <row r="63" spans="1:14" x14ac:dyDescent="0.25">
      <c r="A63" s="6" t="s">
        <v>109</v>
      </c>
      <c r="B63" s="4">
        <v>1.6557692307692309</v>
      </c>
      <c r="C63" s="4">
        <v>1.6555769230769224</v>
      </c>
      <c r="D63" s="4">
        <v>1.6934615384615386</v>
      </c>
      <c r="E63" s="4">
        <v>1.7109615384615382</v>
      </c>
      <c r="F63" s="4">
        <v>2.0666666666666664</v>
      </c>
      <c r="I63" s="6" t="s">
        <v>109</v>
      </c>
      <c r="J63" s="4">
        <v>1.7109615384615382</v>
      </c>
      <c r="K63" s="4">
        <v>1.6163599999999996</v>
      </c>
      <c r="L63" s="4">
        <v>1.5928</v>
      </c>
      <c r="M63" s="4">
        <v>3.559615384615384</v>
      </c>
      <c r="N63" s="4">
        <v>2.8759615384615418</v>
      </c>
    </row>
    <row r="64" spans="1:14" x14ac:dyDescent="0.25">
      <c r="A64" s="6" t="s">
        <v>110</v>
      </c>
      <c r="B64" s="4"/>
      <c r="C64" s="4"/>
      <c r="D64" s="4"/>
      <c r="E64" s="4"/>
      <c r="F64" s="4"/>
      <c r="I64" s="6" t="s">
        <v>110</v>
      </c>
      <c r="J64" s="4">
        <v>0.51226415094339639</v>
      </c>
      <c r="K64" s="4">
        <v>0.50434262948207187</v>
      </c>
      <c r="L64" s="4">
        <v>0.51011952191235066</v>
      </c>
      <c r="M64" s="4">
        <v>2.6988461538461541</v>
      </c>
      <c r="N64" s="4">
        <v>2.2105660377358496</v>
      </c>
    </row>
    <row r="65" spans="1:14" x14ac:dyDescent="0.25">
      <c r="A65" s="7" t="s">
        <v>118</v>
      </c>
      <c r="B65" s="4">
        <v>1.3676923076923078</v>
      </c>
      <c r="C65" s="4">
        <v>1.3423076923076922</v>
      </c>
      <c r="D65" s="4">
        <v>1.3423076923076922</v>
      </c>
      <c r="E65" s="4">
        <v>1.3292307692307697</v>
      </c>
      <c r="F65" s="4">
        <v>2.2000000000000002</v>
      </c>
      <c r="I65" s="6" t="s">
        <v>111</v>
      </c>
      <c r="J65" s="4">
        <v>0.31596153846153846</v>
      </c>
      <c r="K65" s="4">
        <v>0.45590361445783134</v>
      </c>
      <c r="L65" s="4">
        <v>0.47538152610441775</v>
      </c>
      <c r="M65" s="4">
        <v>2.3216981132075474</v>
      </c>
      <c r="N65" s="4">
        <v>1.4015384615384612</v>
      </c>
    </row>
    <row r="66" spans="1:14" x14ac:dyDescent="0.25">
      <c r="A66" s="7" t="s">
        <v>119</v>
      </c>
      <c r="B66" s="4">
        <v>0.17999999999999997</v>
      </c>
      <c r="C66" s="4">
        <v>0.22615384615384615</v>
      </c>
      <c r="D66" s="4">
        <v>0.27461538461538465</v>
      </c>
      <c r="E66" s="4">
        <v>0.32846153846153842</v>
      </c>
      <c r="F66" s="4">
        <v>1.5666666666666667</v>
      </c>
      <c r="I66" s="6" t="s">
        <v>112</v>
      </c>
      <c r="J66" s="4"/>
      <c r="K66" s="4"/>
      <c r="L66" s="4"/>
      <c r="M66" s="4"/>
      <c r="N66" s="4"/>
    </row>
    <row r="67" spans="1:14" x14ac:dyDescent="0.25">
      <c r="A67" s="7" t="s">
        <v>120</v>
      </c>
      <c r="B67" s="4">
        <v>0.16071428571428573</v>
      </c>
      <c r="C67" s="4">
        <v>0.15999999999999998</v>
      </c>
      <c r="D67" s="4">
        <v>0.18785714285714286</v>
      </c>
      <c r="E67" s="4">
        <v>0.23214285714285721</v>
      </c>
      <c r="F67" s="4">
        <v>1.4</v>
      </c>
      <c r="I67" s="7" t="s">
        <v>118</v>
      </c>
      <c r="J67" s="4">
        <v>1.2484615384615383</v>
      </c>
      <c r="K67" s="4">
        <v>1.4482258064516123</v>
      </c>
      <c r="L67" s="4">
        <v>1.5048387096774194</v>
      </c>
      <c r="M67" s="4">
        <v>2.7508333333333339</v>
      </c>
      <c r="N67" s="4">
        <v>1.3353846153846154</v>
      </c>
    </row>
    <row r="68" spans="1:14" x14ac:dyDescent="0.25">
      <c r="A68" s="7" t="s">
        <v>121</v>
      </c>
      <c r="B68" s="4">
        <v>0.10461538461538462</v>
      </c>
      <c r="C68" s="4">
        <v>0.10461538461538464</v>
      </c>
      <c r="D68" s="4">
        <v>0.12692307692307692</v>
      </c>
      <c r="E68" s="4">
        <v>0.18076923076923077</v>
      </c>
      <c r="F68" s="4">
        <v>1.65</v>
      </c>
      <c r="I68" s="7" t="s">
        <v>119</v>
      </c>
      <c r="J68" s="4">
        <v>2.5492307692307694</v>
      </c>
      <c r="K68" s="4">
        <v>2.7142857142857135</v>
      </c>
      <c r="L68" s="4">
        <v>2.7641269841269835</v>
      </c>
      <c r="M68" s="4">
        <v>3.7199999999999998</v>
      </c>
      <c r="N68" s="4">
        <v>2.200769230769231</v>
      </c>
    </row>
    <row r="69" spans="1:14" x14ac:dyDescent="0.25">
      <c r="A69" s="6" t="s">
        <v>111</v>
      </c>
      <c r="B69" s="4">
        <v>0.11788461538461543</v>
      </c>
      <c r="C69" s="4">
        <v>0.11288461538461542</v>
      </c>
      <c r="D69" s="4">
        <v>0.18096153846153853</v>
      </c>
      <c r="E69" s="4">
        <v>0.31596153846153846</v>
      </c>
      <c r="F69" s="4">
        <v>2.4699999999999998</v>
      </c>
      <c r="I69" s="7" t="s">
        <v>120</v>
      </c>
      <c r="J69" s="4">
        <v>3.5430769230769226</v>
      </c>
      <c r="K69" s="4">
        <v>3.4064516129032261</v>
      </c>
      <c r="L69" s="4">
        <v>3.4125806451612903</v>
      </c>
      <c r="M69" s="4">
        <v>4.9050000000000002</v>
      </c>
      <c r="N69" s="4">
        <v>3.844615384615385</v>
      </c>
    </row>
    <row r="70" spans="1:14" x14ac:dyDescent="0.25">
      <c r="A70" s="6" t="s">
        <v>112</v>
      </c>
      <c r="B70" s="4">
        <v>1.901730769230769</v>
      </c>
      <c r="C70" s="4">
        <v>2.1890384615384617</v>
      </c>
      <c r="D70" s="4">
        <v>2.5544230769230771</v>
      </c>
      <c r="E70" s="4">
        <v>2.9098076923076919</v>
      </c>
      <c r="F70" s="4">
        <v>5.4</v>
      </c>
      <c r="I70" s="7" t="s">
        <v>121</v>
      </c>
      <c r="J70" s="4">
        <v>4.2984615384615381</v>
      </c>
      <c r="K70" s="4">
        <v>3.9118032786885246</v>
      </c>
      <c r="L70" s="4">
        <v>3.9268852459016381</v>
      </c>
      <c r="M70" s="4">
        <v>5.859230769230769</v>
      </c>
      <c r="N70" s="4">
        <v>5.031538461538462</v>
      </c>
    </row>
    <row r="71" spans="1:14" x14ac:dyDescent="0.25">
      <c r="A71" s="6" t="s">
        <v>113</v>
      </c>
      <c r="B71" s="4">
        <v>4.6575000000000006</v>
      </c>
      <c r="C71" s="4">
        <v>4.74</v>
      </c>
      <c r="D71" s="4">
        <v>4.8023076923076928</v>
      </c>
      <c r="E71" s="4">
        <v>4.7932692307692299</v>
      </c>
      <c r="F71" s="4">
        <v>4.8374999999999995</v>
      </c>
      <c r="I71" s="6" t="s">
        <v>113</v>
      </c>
      <c r="J71" s="4">
        <v>4.7932692307692299</v>
      </c>
      <c r="K71" s="4">
        <v>4.2872177419354855</v>
      </c>
      <c r="L71" s="4">
        <v>4.2662903225806472</v>
      </c>
      <c r="M71" s="4">
        <v>6.4728846153846158</v>
      </c>
      <c r="N71" s="4">
        <v>5.9776923076923039</v>
      </c>
    </row>
    <row r="72" spans="1:14" x14ac:dyDescent="0.25">
      <c r="A72" s="6" t="s">
        <v>114</v>
      </c>
      <c r="B72" s="4">
        <v>4.9081818181818182</v>
      </c>
      <c r="C72" s="4">
        <v>4.9154545454545451</v>
      </c>
      <c r="D72" s="4">
        <v>4.8468181818181826</v>
      </c>
      <c r="E72" s="4">
        <v>4.7172727272727268</v>
      </c>
      <c r="F72" s="4">
        <v>2.84</v>
      </c>
      <c r="I72" s="6" t="s">
        <v>114</v>
      </c>
      <c r="J72" s="4">
        <v>4.7172727272727268</v>
      </c>
      <c r="K72" s="4">
        <v>4.2450467289719631</v>
      </c>
      <c r="L72" s="4">
        <v>4.1576635514018694</v>
      </c>
      <c r="M72" s="4">
        <v>6.4822727272727283</v>
      </c>
      <c r="N72" s="4">
        <v>6.2331818181818193</v>
      </c>
    </row>
    <row r="108" spans="1:5" ht="18.75" x14ac:dyDescent="0.3">
      <c r="A108" s="8" t="s">
        <v>3893</v>
      </c>
    </row>
    <row r="110" spans="1:5" x14ac:dyDescent="0.25">
      <c r="A110" s="5" t="s">
        <v>104</v>
      </c>
      <c r="B110" s="4" t="s">
        <v>3890</v>
      </c>
      <c r="C110" s="4" t="s">
        <v>3889</v>
      </c>
      <c r="D110" s="4" t="s">
        <v>3891</v>
      </c>
      <c r="E110" s="4" t="s">
        <v>3892</v>
      </c>
    </row>
    <row r="111" spans="1:5" x14ac:dyDescent="0.25">
      <c r="A111" s="6" t="s">
        <v>105</v>
      </c>
      <c r="B111" s="4">
        <v>0.10176275062359959</v>
      </c>
      <c r="C111" s="4">
        <v>7.0710678118654002E-2</v>
      </c>
      <c r="D111" s="4">
        <v>6.9472668099774412E-2</v>
      </c>
      <c r="E111" s="4">
        <v>8.4836832981675214E-2</v>
      </c>
    </row>
    <row r="112" spans="1:5" x14ac:dyDescent="0.25">
      <c r="A112" s="6" t="s">
        <v>106</v>
      </c>
      <c r="B112" s="4">
        <v>0</v>
      </c>
      <c r="C112" s="4">
        <v>0.33399933466334225</v>
      </c>
      <c r="D112" s="4">
        <v>2.390513554194602E-2</v>
      </c>
      <c r="E112" s="4">
        <v>0.10066385272271267</v>
      </c>
    </row>
    <row r="113" spans="1:5" x14ac:dyDescent="0.25">
      <c r="A113" s="6" t="s">
        <v>107</v>
      </c>
      <c r="B113" s="4">
        <v>0.22446021447550091</v>
      </c>
      <c r="C113" s="4">
        <v>0.1669045920792554</v>
      </c>
      <c r="D113" s="4">
        <v>9.5205580530242376E-2</v>
      </c>
      <c r="E113" s="4">
        <v>0.34351899309035244</v>
      </c>
    </row>
    <row r="114" spans="1:5" x14ac:dyDescent="0.25">
      <c r="A114" s="6" t="s">
        <v>108</v>
      </c>
      <c r="B114" s="4">
        <v>0.21013149715095381</v>
      </c>
      <c r="C114" s="4">
        <v>9.2582009977251425E-2</v>
      </c>
      <c r="D114" s="4">
        <v>0.13640116947696965</v>
      </c>
      <c r="E114" s="4">
        <v>0.17926577608091931</v>
      </c>
    </row>
    <row r="115" spans="1:5" x14ac:dyDescent="0.25">
      <c r="A115" s="6" t="s">
        <v>109</v>
      </c>
      <c r="B115" s="4">
        <v>0</v>
      </c>
      <c r="C115" s="4">
        <v>0.20000000000000231</v>
      </c>
      <c r="D115" s="4">
        <v>4.538547817251936E-2</v>
      </c>
      <c r="E115" s="4">
        <v>0.14676484483250807</v>
      </c>
    </row>
    <row r="116" spans="1:5" x14ac:dyDescent="0.25">
      <c r="A116" s="6" t="s">
        <v>110</v>
      </c>
      <c r="B116" s="4">
        <v>0.57759084500169156</v>
      </c>
      <c r="C116" s="4">
        <v>0.26049403612586425</v>
      </c>
      <c r="D116" s="4">
        <v>0.38766269584196245</v>
      </c>
      <c r="E116" s="4">
        <v>0.45870817047156653</v>
      </c>
    </row>
    <row r="117" spans="1:5" x14ac:dyDescent="0.25">
      <c r="A117" s="6" t="s">
        <v>111</v>
      </c>
      <c r="B117" s="4">
        <v>0</v>
      </c>
      <c r="C117" s="4">
        <v>0.60745370193949944</v>
      </c>
      <c r="D117" s="4">
        <v>0.11962989683685182</v>
      </c>
      <c r="E117" s="4">
        <v>0.28085546704135295</v>
      </c>
    </row>
    <row r="118" spans="1:5" x14ac:dyDescent="0.25">
      <c r="A118" s="6" t="s">
        <v>112</v>
      </c>
      <c r="B118" s="4">
        <v>1.3582929323486839</v>
      </c>
      <c r="C118" s="4">
        <v>0.75828754440515689</v>
      </c>
      <c r="D118" s="4">
        <v>1.4895512397791508</v>
      </c>
      <c r="E118" s="4">
        <v>0.9490509821655474</v>
      </c>
    </row>
    <row r="119" spans="1:5" x14ac:dyDescent="0.25">
      <c r="A119" s="6" t="s">
        <v>113</v>
      </c>
      <c r="B119" s="4">
        <v>0.26355561642457259</v>
      </c>
      <c r="C119" s="4">
        <v>0.78547074147564344</v>
      </c>
      <c r="D119" s="4">
        <v>0.26962294212490723</v>
      </c>
      <c r="E119" s="4">
        <v>0.43931114229440393</v>
      </c>
    </row>
    <row r="120" spans="1:5" x14ac:dyDescent="0.25">
      <c r="A120" s="6" t="s">
        <v>114</v>
      </c>
      <c r="B120" s="4">
        <v>0</v>
      </c>
      <c r="C120" s="4">
        <v>0.36469165057621061</v>
      </c>
      <c r="D120" s="4">
        <v>4.8244058468155201E-2</v>
      </c>
      <c r="E120" s="4">
        <v>0.11217051910853552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E3773-DD4C-4C08-871F-6325B9E8FEED}">
  <dimension ref="A1:Y2352"/>
  <sheetViews>
    <sheetView topLeftCell="E1" zoomScaleNormal="100" workbookViewId="0">
      <selection activeCell="C2" sqref="C2"/>
    </sheetView>
  </sheetViews>
  <sheetFormatPr defaultRowHeight="15" x14ac:dyDescent="0.25"/>
  <cols>
    <col min="1" max="1" width="10.42578125" bestFit="1" customWidth="1"/>
    <col min="2" max="4" width="12.85546875" bestFit="1" customWidth="1"/>
    <col min="5" max="6" width="28.7109375" bestFit="1" customWidth="1"/>
    <col min="7" max="8" width="35" bestFit="1" customWidth="1"/>
    <col min="9" max="9" width="36.85546875" bestFit="1" customWidth="1"/>
    <col min="10" max="10" width="35.28515625" bestFit="1" customWidth="1"/>
    <col min="11" max="11" width="31.140625" bestFit="1" customWidth="1"/>
    <col min="12" max="14" width="21.140625" bestFit="1" customWidth="1"/>
    <col min="15" max="15" width="22.28515625" bestFit="1" customWidth="1"/>
    <col min="16" max="16" width="25" bestFit="1" customWidth="1"/>
    <col min="17" max="17" width="30" bestFit="1" customWidth="1"/>
    <col min="18" max="19" width="23.42578125" bestFit="1" customWidth="1"/>
    <col min="20" max="20" width="24.42578125" bestFit="1" customWidth="1"/>
    <col min="21" max="21" width="11.42578125" bestFit="1" customWidth="1"/>
    <col min="22" max="22" width="11.855468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95</v>
      </c>
      <c r="M1" t="s">
        <v>98</v>
      </c>
      <c r="N1" t="s">
        <v>96</v>
      </c>
      <c r="O1" t="s">
        <v>97</v>
      </c>
      <c r="P1" t="s">
        <v>99</v>
      </c>
      <c r="Q1" t="s">
        <v>100</v>
      </c>
      <c r="R1" t="s">
        <v>101</v>
      </c>
      <c r="S1" t="s">
        <v>103</v>
      </c>
      <c r="T1" t="s">
        <v>102</v>
      </c>
      <c r="U1" t="s">
        <v>3208</v>
      </c>
      <c r="V1" t="s">
        <v>3862</v>
      </c>
      <c r="W1" t="s">
        <v>3873</v>
      </c>
      <c r="X1" t="s">
        <v>3875</v>
      </c>
      <c r="Y1" t="s">
        <v>3877</v>
      </c>
    </row>
    <row r="2" spans="1:25" x14ac:dyDescent="0.25">
      <c r="A2" s="1">
        <v>42156</v>
      </c>
      <c r="B2">
        <f>IFERROR(VLOOKUP(A2, interestdata!$A$19:$H$2369, 2, FALSE), "")</f>
        <v>0.75</v>
      </c>
      <c r="C2">
        <f>IFERROR(VLOOKUP(A2, interestdata!$A$19:$H$2369, 3, FALSE), "")</f>
        <v>1</v>
      </c>
      <c r="D2">
        <f>IFERROR(VLOOKUP(A2, interestdata!$A$19:$H$2369, 4, FALSE), "")</f>
        <v>0.75800000000000001</v>
      </c>
      <c r="E2">
        <f>IFERROR(VLOOKUP(A2, interestdata!$A$19:$H$2369, 5, FALSE), "")</f>
        <v>0.9</v>
      </c>
      <c r="F2">
        <f>IFERROR(VLOOKUP(A2, interestdata!$A$19:$H$2369, 6, FALSE), "")</f>
        <v>0.92</v>
      </c>
      <c r="G2">
        <f>IFERROR(VLOOKUP(A2, interestdata!$A$19:$H$2369, 7, FALSE), "")</f>
        <v>0.87</v>
      </c>
      <c r="H2">
        <f>IFERROR(VLOOKUP(A2, interestdata!$A$19:$H$2369, 8, FALSE), "")</f>
        <v>0.89</v>
      </c>
      <c r="I2" t="str">
        <f>IFERROR(VLOOKUP(A2, interestdata!$A$2381:$B$2851, 2, FALSE), "")</f>
        <v/>
      </c>
      <c r="J2" t="str">
        <f>IFERROR(VLOOKUP(A2, interestdata!$A$2381:$C$2851, 3, FALSE), "")</f>
        <v/>
      </c>
      <c r="K2" t="str">
        <f>IFERROR(VLOOKUP(A2, interestdata!$A$2863:$B$3332, 2, FALSE), "")</f>
        <v/>
      </c>
      <c r="L2" t="str">
        <f>IFERROR(VLOOKUP(A2, tbilldata!$A$26:$E$1308, 2, FALSE), "")</f>
        <v/>
      </c>
      <c r="M2" t="str">
        <f>IFERROR(VLOOKUP(A2, tbilldata!$A$26:$E$1308, 3, FALSE), "")</f>
        <v/>
      </c>
      <c r="N2" t="str">
        <f>IFERROR(VLOOKUP(A2, tbilldata!$A$26:$E$1308, 4, FALSE), "")</f>
        <v/>
      </c>
      <c r="O2" t="str">
        <f>IFERROR(VLOOKUP(A2, tbilldata!$A$26:$E$1308, 5, FALSE), "")</f>
        <v/>
      </c>
      <c r="P2">
        <f>IFERROR(VLOOKUP(A2, bonddata!$A$28:$L$5930, 2, FALSE), "")</f>
        <v>0.57999999999999996</v>
      </c>
      <c r="Q2">
        <f>IFERROR(VLOOKUP(A2, bonddata!$A$28:$L$5930, 5, FALSE), "")</f>
        <v>2.06</v>
      </c>
      <c r="R2">
        <f>IFERROR(VLOOKUP(A2, bonddata!$A$28:$L$5930, 6, FALSE), "")</f>
        <v>0.56000000000000005</v>
      </c>
      <c r="S2">
        <f>IFERROR(VLOOKUP(A2, bonddata!$A$28:$L$5930, 8, FALSE), "")</f>
        <v>0.9</v>
      </c>
      <c r="T2">
        <f>IFERROR(VLOOKUP(A2, bonddata!$A$28:$L$5930, 10, FALSE), "")</f>
        <v>1.63</v>
      </c>
      <c r="U2">
        <f>IFERROR(VLOOKUP(A2, btcdata!$A$2:$G$3292, 7, FALSE), "")</f>
        <v>-2.92</v>
      </c>
      <c r="V2">
        <f>IFERROR(VLOOKUP(A2, bmodata!$A$2:$G$3292, 7, FALSE), "")</f>
        <v>0.05</v>
      </c>
      <c r="W2">
        <f>IFERROR(VLOOKUP(A2, cpidata!$A$14:$F$391, 2, FALSE), "")</f>
        <v>1.9</v>
      </c>
      <c r="X2">
        <f>IFERROR(VLOOKUP(A2, cpidata!$A$14:$F$391, 3, FALSE), "")</f>
        <v>1.6</v>
      </c>
      <c r="Y2">
        <f>IFERROR(VLOOKUP(A2, cpidata!$A$14:$F$391, 4, FALSE), "")</f>
        <v>1.5</v>
      </c>
    </row>
    <row r="3" spans="1:25" x14ac:dyDescent="0.25">
      <c r="A3" s="1">
        <v>42157</v>
      </c>
      <c r="B3">
        <f>IFERROR(VLOOKUP(A3, interestdata!$A$19:$H$2369, 2, FALSE), "")</f>
        <v>0.75</v>
      </c>
      <c r="C3">
        <f>IFERROR(VLOOKUP(A3, interestdata!$A$19:$H$2369, 3, FALSE), "")</f>
        <v>1</v>
      </c>
      <c r="D3">
        <f>IFERROR(VLOOKUP(A3, interestdata!$A$19:$H$2369, 4, FALSE), "")</f>
        <v>0.78049999999999997</v>
      </c>
      <c r="E3">
        <f>IFERROR(VLOOKUP(A3, interestdata!$A$19:$H$2369, 5, FALSE), "")</f>
        <v>0.9</v>
      </c>
      <c r="F3">
        <f>IFERROR(VLOOKUP(A3, interestdata!$A$19:$H$2369, 6, FALSE), "")</f>
        <v>0.92</v>
      </c>
      <c r="G3">
        <f>IFERROR(VLOOKUP(A3, interestdata!$A$19:$H$2369, 7, FALSE), "")</f>
        <v>0.87</v>
      </c>
      <c r="H3">
        <f>IFERROR(VLOOKUP(A3, interestdata!$A$19:$H$2369, 8, FALSE), "")</f>
        <v>0.89</v>
      </c>
      <c r="I3" t="str">
        <f>IFERROR(VLOOKUP(A3, interestdata!$A$2381:$B$2851, 2, FALSE), "")</f>
        <v/>
      </c>
      <c r="J3" t="str">
        <f>IFERROR(VLOOKUP(A3, interestdata!$A$2381:$C$2851, 3, FALSE), "")</f>
        <v/>
      </c>
      <c r="K3" t="str">
        <f>IFERROR(VLOOKUP(A3, interestdata!$A$2863:$B$3332, 2, FALSE), "")</f>
        <v/>
      </c>
      <c r="L3" t="str">
        <f>IFERROR(VLOOKUP(A3, tbilldata!$A$26:$E$1308, 2, FALSE), "")</f>
        <v/>
      </c>
      <c r="M3" t="str">
        <f>IFERROR(VLOOKUP(A3, tbilldata!$A$26:$E$1308, 3, FALSE), "")</f>
        <v/>
      </c>
      <c r="N3" t="str">
        <f>IFERROR(VLOOKUP(A3, tbilldata!$A$26:$E$1308, 4, FALSE), "")</f>
        <v/>
      </c>
      <c r="O3" t="str">
        <f>IFERROR(VLOOKUP(A3, tbilldata!$A$26:$E$1308, 5, FALSE), "")</f>
        <v/>
      </c>
      <c r="P3">
        <f>IFERROR(VLOOKUP(A3, bonddata!$A$28:$L$5930, 2, FALSE), "")</f>
        <v>0.59</v>
      </c>
      <c r="Q3">
        <f>IFERROR(VLOOKUP(A3, bonddata!$A$28:$L$5930, 5, FALSE), "")</f>
        <v>2.21</v>
      </c>
      <c r="R3">
        <f>IFERROR(VLOOKUP(A3, bonddata!$A$28:$L$5930, 6, FALSE), "")</f>
        <v>0.59</v>
      </c>
      <c r="S3">
        <f>IFERROR(VLOOKUP(A3, bonddata!$A$28:$L$5930, 8, FALSE), "")</f>
        <v>0.96</v>
      </c>
      <c r="T3">
        <f>IFERROR(VLOOKUP(A3, bonddata!$A$28:$L$5930, 10, FALSE), "")</f>
        <v>1.71</v>
      </c>
      <c r="U3">
        <f>IFERROR(VLOOKUP(A3, btcdata!$A$2:$G$3292, 7, FALSE), "")</f>
        <v>1.17</v>
      </c>
      <c r="V3">
        <f>IFERROR(VLOOKUP(A3, bmodata!$A$2:$G$3292, 7, FALSE), "")</f>
        <v>0.3</v>
      </c>
      <c r="W3" t="str">
        <f>IFERROR(VLOOKUP(A3, cpidata!$A$14:$F$391, 2, FALSE), "")</f>
        <v/>
      </c>
      <c r="X3" t="str">
        <f>IFERROR(VLOOKUP(A3, cpidata!$A$14:$F$391, 3, FALSE), "")</f>
        <v/>
      </c>
      <c r="Y3" t="str">
        <f>IFERROR(VLOOKUP(A3, cpidata!$A$14:$F$391, 4, FALSE), "")</f>
        <v/>
      </c>
    </row>
    <row r="4" spans="1:25" x14ac:dyDescent="0.25">
      <c r="A4" s="1">
        <v>42158</v>
      </c>
      <c r="B4">
        <f>IFERROR(VLOOKUP(A4, interestdata!$A$19:$H$2369, 2, FALSE), "")</f>
        <v>0.75</v>
      </c>
      <c r="C4">
        <f>IFERROR(VLOOKUP(A4, interestdata!$A$19:$H$2369, 3, FALSE), "")</f>
        <v>1</v>
      </c>
      <c r="D4">
        <f>IFERROR(VLOOKUP(A4, interestdata!$A$19:$H$2369, 4, FALSE), "")</f>
        <v>0.75329999999999997</v>
      </c>
      <c r="E4">
        <f>IFERROR(VLOOKUP(A4, interestdata!$A$19:$H$2369, 5, FALSE), "")</f>
        <v>0.9</v>
      </c>
      <c r="F4">
        <f>IFERROR(VLOOKUP(A4, interestdata!$A$19:$H$2369, 6, FALSE), "")</f>
        <v>0.92</v>
      </c>
      <c r="G4">
        <f>IFERROR(VLOOKUP(A4, interestdata!$A$19:$H$2369, 7, FALSE), "")</f>
        <v>0.87</v>
      </c>
      <c r="H4">
        <f>IFERROR(VLOOKUP(A4, interestdata!$A$19:$H$2369, 8, FALSE), "")</f>
        <v>0.89</v>
      </c>
      <c r="I4" t="str">
        <f>IFERROR(VLOOKUP(A4, interestdata!$A$2381:$B$2851, 2, FALSE), "")</f>
        <v/>
      </c>
      <c r="J4" t="str">
        <f>IFERROR(VLOOKUP(A4, interestdata!$A$2381:$C$2851, 3, FALSE), "")</f>
        <v/>
      </c>
      <c r="K4" t="str">
        <f>IFERROR(VLOOKUP(A4, interestdata!$A$2863:$B$3332, 2, FALSE), "")</f>
        <v/>
      </c>
      <c r="L4">
        <f>IFERROR(VLOOKUP(A4, tbilldata!$A$26:$E$1308, 2, FALSE), "")</f>
        <v>0.59</v>
      </c>
      <c r="M4">
        <f>IFERROR(VLOOKUP(A4, tbilldata!$A$26:$E$1308, 3, FALSE), "")</f>
        <v>0.62</v>
      </c>
      <c r="N4">
        <f>IFERROR(VLOOKUP(A4, tbilldata!$A$26:$E$1308, 4, FALSE), "")</f>
        <v>0.65</v>
      </c>
      <c r="O4">
        <f>IFERROR(VLOOKUP(A4, tbilldata!$A$26:$E$1308, 5, FALSE), "")</f>
        <v>0.67</v>
      </c>
      <c r="P4">
        <f>IFERROR(VLOOKUP(A4, bonddata!$A$28:$L$5930, 2, FALSE), "")</f>
        <v>0.62</v>
      </c>
      <c r="Q4">
        <f>IFERROR(VLOOKUP(A4, bonddata!$A$28:$L$5930, 5, FALSE), "")</f>
        <v>2.29</v>
      </c>
      <c r="R4">
        <f>IFERROR(VLOOKUP(A4, bonddata!$A$28:$L$5930, 6, FALSE), "")</f>
        <v>0.61</v>
      </c>
      <c r="S4">
        <f>IFERROR(VLOOKUP(A4, bonddata!$A$28:$L$5930, 8, FALSE), "")</f>
        <v>1.01</v>
      </c>
      <c r="T4">
        <f>IFERROR(VLOOKUP(A4, bonddata!$A$28:$L$5930, 10, FALSE), "")</f>
        <v>1.79</v>
      </c>
      <c r="U4">
        <f>IFERROR(VLOOKUP(A4, btcdata!$A$2:$G$3292, 7, FALSE), "")</f>
        <v>-7.0000000000000007E-2</v>
      </c>
      <c r="V4">
        <f>IFERROR(VLOOKUP(A4, bmodata!$A$2:$G$3292, 7, FALSE), "")</f>
        <v>0.35</v>
      </c>
      <c r="W4" t="str">
        <f>IFERROR(VLOOKUP(A4, cpidata!$A$14:$F$391, 2, FALSE), "")</f>
        <v/>
      </c>
      <c r="X4" t="str">
        <f>IFERROR(VLOOKUP(A4, cpidata!$A$14:$F$391, 3, FALSE), "")</f>
        <v/>
      </c>
      <c r="Y4" t="str">
        <f>IFERROR(VLOOKUP(A4, cpidata!$A$14:$F$391, 4, FALSE), "")</f>
        <v/>
      </c>
    </row>
    <row r="5" spans="1:25" x14ac:dyDescent="0.25">
      <c r="A5" s="1">
        <v>42159</v>
      </c>
      <c r="B5">
        <f>IFERROR(VLOOKUP(A5, interestdata!$A$19:$H$2369, 2, FALSE), "")</f>
        <v>0.75</v>
      </c>
      <c r="C5">
        <f>IFERROR(VLOOKUP(A5, interestdata!$A$19:$H$2369, 3, FALSE), "")</f>
        <v>1</v>
      </c>
      <c r="D5">
        <f>IFERROR(VLOOKUP(A5, interestdata!$A$19:$H$2369, 4, FALSE), "")</f>
        <v>0.77780000000000005</v>
      </c>
      <c r="E5">
        <f>IFERROR(VLOOKUP(A5, interestdata!$A$19:$H$2369, 5, FALSE), "")</f>
        <v>0.9</v>
      </c>
      <c r="F5">
        <f>IFERROR(VLOOKUP(A5, interestdata!$A$19:$H$2369, 6, FALSE), "")</f>
        <v>0.91</v>
      </c>
      <c r="G5">
        <f>IFERROR(VLOOKUP(A5, interestdata!$A$19:$H$2369, 7, FALSE), "")</f>
        <v>0.87</v>
      </c>
      <c r="H5">
        <f>IFERROR(VLOOKUP(A5, interestdata!$A$19:$H$2369, 8, FALSE), "")</f>
        <v>0.89</v>
      </c>
      <c r="I5" t="str">
        <f>IFERROR(VLOOKUP(A5, interestdata!$A$2381:$B$2851, 2, FALSE), "")</f>
        <v/>
      </c>
      <c r="J5" t="str">
        <f>IFERROR(VLOOKUP(A5, interestdata!$A$2381:$C$2851, 3, FALSE), "")</f>
        <v/>
      </c>
      <c r="K5">
        <f>IFERROR(VLOOKUP(A5, interestdata!$A$2863:$B$3332, 2, FALSE), "")</f>
        <v>2.13</v>
      </c>
      <c r="L5" t="str">
        <f>IFERROR(VLOOKUP(A5, tbilldata!$A$26:$E$1308, 2, FALSE), "")</f>
        <v/>
      </c>
      <c r="M5" t="str">
        <f>IFERROR(VLOOKUP(A5, tbilldata!$A$26:$E$1308, 3, FALSE), "")</f>
        <v/>
      </c>
      <c r="N5" t="str">
        <f>IFERROR(VLOOKUP(A5, tbilldata!$A$26:$E$1308, 4, FALSE), "")</f>
        <v/>
      </c>
      <c r="O5" t="str">
        <f>IFERROR(VLOOKUP(A5, tbilldata!$A$26:$E$1308, 5, FALSE), "")</f>
        <v/>
      </c>
      <c r="P5">
        <f>IFERROR(VLOOKUP(A5, bonddata!$A$28:$L$5930, 2, FALSE), "")</f>
        <v>0.57999999999999996</v>
      </c>
      <c r="Q5">
        <f>IFERROR(VLOOKUP(A5, bonddata!$A$28:$L$5930, 5, FALSE), "")</f>
        <v>2.2400000000000002</v>
      </c>
      <c r="R5">
        <f>IFERROR(VLOOKUP(A5, bonddata!$A$28:$L$5930, 6, FALSE), "")</f>
        <v>0.56999999999999995</v>
      </c>
      <c r="S5">
        <f>IFERROR(VLOOKUP(A5, bonddata!$A$28:$L$5930, 8, FALSE), "")</f>
        <v>0.95</v>
      </c>
      <c r="T5">
        <f>IFERROR(VLOOKUP(A5, bonddata!$A$28:$L$5930, 10, FALSE), "")</f>
        <v>1.73</v>
      </c>
      <c r="U5">
        <f>IFERROR(VLOOKUP(A5, btcdata!$A$2:$G$3292, 7, FALSE), "")</f>
        <v>-0.61</v>
      </c>
      <c r="V5">
        <f>IFERROR(VLOOKUP(A5, bmodata!$A$2:$G$3292, 7, FALSE), "")</f>
        <v>-1.0900000000000001</v>
      </c>
      <c r="W5" t="str">
        <f>IFERROR(VLOOKUP(A5, cpidata!$A$14:$F$391, 2, FALSE), "")</f>
        <v/>
      </c>
      <c r="X5" t="str">
        <f>IFERROR(VLOOKUP(A5, cpidata!$A$14:$F$391, 3, FALSE), "")</f>
        <v/>
      </c>
      <c r="Y5" t="str">
        <f>IFERROR(VLOOKUP(A5, cpidata!$A$14:$F$391, 4, FALSE), "")</f>
        <v/>
      </c>
    </row>
    <row r="6" spans="1:25" x14ac:dyDescent="0.25">
      <c r="A6" s="1">
        <v>42160</v>
      </c>
      <c r="B6">
        <f>IFERROR(VLOOKUP(A6, interestdata!$A$19:$H$2369, 2, FALSE), "")</f>
        <v>0.75</v>
      </c>
      <c r="C6">
        <f>IFERROR(VLOOKUP(A6, interestdata!$A$19:$H$2369, 3, FALSE), "")</f>
        <v>1</v>
      </c>
      <c r="D6">
        <f>IFERROR(VLOOKUP(A6, interestdata!$A$19:$H$2369, 4, FALSE), "")</f>
        <v>0.73080000000000001</v>
      </c>
      <c r="E6">
        <f>IFERROR(VLOOKUP(A6, interestdata!$A$19:$H$2369, 5, FALSE), "")</f>
        <v>0.9</v>
      </c>
      <c r="F6">
        <f>IFERROR(VLOOKUP(A6, interestdata!$A$19:$H$2369, 6, FALSE), "")</f>
        <v>0.92</v>
      </c>
      <c r="G6">
        <f>IFERROR(VLOOKUP(A6, interestdata!$A$19:$H$2369, 7, FALSE), "")</f>
        <v>0.87</v>
      </c>
      <c r="H6">
        <f>IFERROR(VLOOKUP(A6, interestdata!$A$19:$H$2369, 8, FALSE), "")</f>
        <v>0.89</v>
      </c>
      <c r="I6">
        <f>IFERROR(VLOOKUP(A6, interestdata!$A$2381:$B$2851, 2, FALSE), "")</f>
        <v>3.13</v>
      </c>
      <c r="J6">
        <f>IFERROR(VLOOKUP(A6, interestdata!$A$2381:$C$2851, 3, FALSE), "")</f>
        <v>2.83</v>
      </c>
      <c r="K6" t="str">
        <f>IFERROR(VLOOKUP(A6, interestdata!$A$2863:$B$3332, 2, FALSE), "")</f>
        <v/>
      </c>
      <c r="L6" t="str">
        <f>IFERROR(VLOOKUP(A6, tbilldata!$A$26:$E$1308, 2, FALSE), "")</f>
        <v/>
      </c>
      <c r="M6" t="str">
        <f>IFERROR(VLOOKUP(A6, tbilldata!$A$26:$E$1308, 3, FALSE), "")</f>
        <v/>
      </c>
      <c r="N6" t="str">
        <f>IFERROR(VLOOKUP(A6, tbilldata!$A$26:$E$1308, 4, FALSE), "")</f>
        <v/>
      </c>
      <c r="O6" t="str">
        <f>IFERROR(VLOOKUP(A6, tbilldata!$A$26:$E$1308, 5, FALSE), "")</f>
        <v/>
      </c>
      <c r="P6">
        <f>IFERROR(VLOOKUP(A6, bonddata!$A$28:$L$5930, 2, FALSE), "")</f>
        <v>0.65</v>
      </c>
      <c r="Q6">
        <f>IFERROR(VLOOKUP(A6, bonddata!$A$28:$L$5930, 5, FALSE), "")</f>
        <v>2.31</v>
      </c>
      <c r="R6">
        <f>IFERROR(VLOOKUP(A6, bonddata!$A$28:$L$5930, 6, FALSE), "")</f>
        <v>0.64</v>
      </c>
      <c r="S6">
        <f>IFERROR(VLOOKUP(A6, bonddata!$A$28:$L$5930, 8, FALSE), "")</f>
        <v>1.03</v>
      </c>
      <c r="T6">
        <f>IFERROR(VLOOKUP(A6, bonddata!$A$28:$L$5930, 10, FALSE), "")</f>
        <v>1.82</v>
      </c>
      <c r="U6">
        <f>IFERROR(VLOOKUP(A6, btcdata!$A$2:$G$3292, 7, FALSE), "")</f>
        <v>0.48</v>
      </c>
      <c r="V6">
        <f>IFERROR(VLOOKUP(A6, bmodata!$A$2:$G$3292, 7, FALSE), "")</f>
        <v>-0.04</v>
      </c>
      <c r="W6" t="str">
        <f>IFERROR(VLOOKUP(A6, cpidata!$A$14:$F$391, 2, FALSE), "")</f>
        <v/>
      </c>
      <c r="X6" t="str">
        <f>IFERROR(VLOOKUP(A6, cpidata!$A$14:$F$391, 3, FALSE), "")</f>
        <v/>
      </c>
      <c r="Y6" t="str">
        <f>IFERROR(VLOOKUP(A6, cpidata!$A$14:$F$391, 4, FALSE), "")</f>
        <v/>
      </c>
    </row>
    <row r="7" spans="1:25" x14ac:dyDescent="0.25">
      <c r="A7" s="1">
        <v>42163</v>
      </c>
      <c r="B7">
        <f>IFERROR(VLOOKUP(A7, interestdata!$A$19:$H$2369, 2, FALSE), "")</f>
        <v>0.75</v>
      </c>
      <c r="C7">
        <f>IFERROR(VLOOKUP(A7, interestdata!$A$19:$H$2369, 3, FALSE), "")</f>
        <v>1</v>
      </c>
      <c r="D7">
        <f>IFERROR(VLOOKUP(A7, interestdata!$A$19:$H$2369, 4, FALSE), "")</f>
        <v>0.74429999999999996</v>
      </c>
      <c r="E7">
        <f>IFERROR(VLOOKUP(A7, interestdata!$A$19:$H$2369, 5, FALSE), "")</f>
        <v>0.9</v>
      </c>
      <c r="F7">
        <f>IFERROR(VLOOKUP(A7, interestdata!$A$19:$H$2369, 6, FALSE), "")</f>
        <v>0.92</v>
      </c>
      <c r="G7">
        <f>IFERROR(VLOOKUP(A7, interestdata!$A$19:$H$2369, 7, FALSE), "")</f>
        <v>0.87</v>
      </c>
      <c r="H7">
        <f>IFERROR(VLOOKUP(A7, interestdata!$A$19:$H$2369, 8, FALSE), "")</f>
        <v>0.89</v>
      </c>
      <c r="I7" t="str">
        <f>IFERROR(VLOOKUP(A7, interestdata!$A$2381:$B$2851, 2, FALSE), "")</f>
        <v/>
      </c>
      <c r="J7" t="str">
        <f>IFERROR(VLOOKUP(A7, interestdata!$A$2381:$C$2851, 3, FALSE), "")</f>
        <v/>
      </c>
      <c r="K7" t="str">
        <f>IFERROR(VLOOKUP(A7, interestdata!$A$2863:$B$3332, 2, FALSE), "")</f>
        <v/>
      </c>
      <c r="L7" t="str">
        <f>IFERROR(VLOOKUP(A7, tbilldata!$A$26:$E$1308, 2, FALSE), "")</f>
        <v/>
      </c>
      <c r="M7" t="str">
        <f>IFERROR(VLOOKUP(A7, tbilldata!$A$26:$E$1308, 3, FALSE), "")</f>
        <v/>
      </c>
      <c r="N7" t="str">
        <f>IFERROR(VLOOKUP(A7, tbilldata!$A$26:$E$1308, 4, FALSE), "")</f>
        <v/>
      </c>
      <c r="O7" t="str">
        <f>IFERROR(VLOOKUP(A7, tbilldata!$A$26:$E$1308, 5, FALSE), "")</f>
        <v/>
      </c>
      <c r="P7">
        <f>IFERROR(VLOOKUP(A7, bonddata!$A$28:$L$5930, 2, FALSE), "")</f>
        <v>0.64</v>
      </c>
      <c r="Q7">
        <f>IFERROR(VLOOKUP(A7, bonddata!$A$28:$L$5930, 5, FALSE), "")</f>
        <v>2.2999999999999998</v>
      </c>
      <c r="R7">
        <f>IFERROR(VLOOKUP(A7, bonddata!$A$28:$L$5930, 6, FALSE), "")</f>
        <v>0.63</v>
      </c>
      <c r="S7">
        <f>IFERROR(VLOOKUP(A7, bonddata!$A$28:$L$5930, 8, FALSE), "")</f>
        <v>1.02</v>
      </c>
      <c r="T7">
        <f>IFERROR(VLOOKUP(A7, bonddata!$A$28:$L$5930, 10, FALSE), "")</f>
        <v>1.81</v>
      </c>
      <c r="U7">
        <f>IFERROR(VLOOKUP(A7, btcdata!$A$2:$G$3292, 7, FALSE), "")</f>
        <v>2.2799999999999998</v>
      </c>
      <c r="V7">
        <f>IFERROR(VLOOKUP(A7, bmodata!$A$2:$G$3292, 7, FALSE), "")</f>
        <v>-1.73</v>
      </c>
      <c r="W7" t="str">
        <f>IFERROR(VLOOKUP(A7, cpidata!$A$14:$F$391, 2, FALSE), "")</f>
        <v/>
      </c>
      <c r="X7" t="str">
        <f>IFERROR(VLOOKUP(A7, cpidata!$A$14:$F$391, 3, FALSE), "")</f>
        <v/>
      </c>
      <c r="Y7" t="str">
        <f>IFERROR(VLOOKUP(A7, cpidata!$A$14:$F$391, 4, FALSE), "")</f>
        <v/>
      </c>
    </row>
    <row r="8" spans="1:25" x14ac:dyDescent="0.25">
      <c r="A8" s="1">
        <v>42164</v>
      </c>
      <c r="B8">
        <f>IFERROR(VLOOKUP(A8, interestdata!$A$19:$H$2369, 2, FALSE), "")</f>
        <v>0.75</v>
      </c>
      <c r="C8">
        <f>IFERROR(VLOOKUP(A8, interestdata!$A$19:$H$2369, 3, FALSE), "")</f>
        <v>1</v>
      </c>
      <c r="D8">
        <f>IFERROR(VLOOKUP(A8, interestdata!$A$19:$H$2369, 4, FALSE), "")</f>
        <v>0.73680000000000001</v>
      </c>
      <c r="E8">
        <f>IFERROR(VLOOKUP(A8, interestdata!$A$19:$H$2369, 5, FALSE), "")</f>
        <v>0.9</v>
      </c>
      <c r="F8">
        <f>IFERROR(VLOOKUP(A8, interestdata!$A$19:$H$2369, 6, FALSE), "")</f>
        <v>0.92</v>
      </c>
      <c r="G8">
        <f>IFERROR(VLOOKUP(A8, interestdata!$A$19:$H$2369, 7, FALSE), "")</f>
        <v>0.87</v>
      </c>
      <c r="H8">
        <f>IFERROR(VLOOKUP(A8, interestdata!$A$19:$H$2369, 8, FALSE), "")</f>
        <v>0.89</v>
      </c>
      <c r="I8" t="str">
        <f>IFERROR(VLOOKUP(A8, interestdata!$A$2381:$B$2851, 2, FALSE), "")</f>
        <v/>
      </c>
      <c r="J8" t="str">
        <f>IFERROR(VLOOKUP(A8, interestdata!$A$2381:$C$2851, 3, FALSE), "")</f>
        <v/>
      </c>
      <c r="K8" t="str">
        <f>IFERROR(VLOOKUP(A8, interestdata!$A$2863:$B$3332, 2, FALSE), "")</f>
        <v/>
      </c>
      <c r="L8" t="str">
        <f>IFERROR(VLOOKUP(A8, tbilldata!$A$26:$E$1308, 2, FALSE), "")</f>
        <v/>
      </c>
      <c r="M8" t="str">
        <f>IFERROR(VLOOKUP(A8, tbilldata!$A$26:$E$1308, 3, FALSE), "")</f>
        <v/>
      </c>
      <c r="N8" t="str">
        <f>IFERROR(VLOOKUP(A8, tbilldata!$A$26:$E$1308, 4, FALSE), "")</f>
        <v/>
      </c>
      <c r="O8" t="str">
        <f>IFERROR(VLOOKUP(A8, tbilldata!$A$26:$E$1308, 5, FALSE), "")</f>
        <v/>
      </c>
      <c r="P8">
        <f>IFERROR(VLOOKUP(A8, bonddata!$A$28:$L$5930, 2, FALSE), "")</f>
        <v>0.67</v>
      </c>
      <c r="Q8">
        <f>IFERROR(VLOOKUP(A8, bonddata!$A$28:$L$5930, 5, FALSE), "")</f>
        <v>2.36</v>
      </c>
      <c r="R8">
        <f>IFERROR(VLOOKUP(A8, bonddata!$A$28:$L$5930, 6, FALSE), "")</f>
        <v>0.66</v>
      </c>
      <c r="S8">
        <f>IFERROR(VLOOKUP(A8, bonddata!$A$28:$L$5930, 8, FALSE), "")</f>
        <v>1.06</v>
      </c>
      <c r="T8">
        <f>IFERROR(VLOOKUP(A8, bonddata!$A$28:$L$5930, 10, FALSE), "")</f>
        <v>1.88</v>
      </c>
      <c r="U8">
        <f>IFERROR(VLOOKUP(A8, btcdata!$A$2:$G$3292, 7, FALSE), "")</f>
        <v>0.43</v>
      </c>
      <c r="V8">
        <f>IFERROR(VLOOKUP(A8, bmodata!$A$2:$G$3292, 7, FALSE), "")</f>
        <v>0.69</v>
      </c>
      <c r="W8" t="str">
        <f>IFERROR(VLOOKUP(A8, cpidata!$A$14:$F$391, 2, FALSE), "")</f>
        <v/>
      </c>
      <c r="X8" t="str">
        <f>IFERROR(VLOOKUP(A8, cpidata!$A$14:$F$391, 3, FALSE), "")</f>
        <v/>
      </c>
      <c r="Y8" t="str">
        <f>IFERROR(VLOOKUP(A8, cpidata!$A$14:$F$391, 4, FALSE), "")</f>
        <v/>
      </c>
    </row>
    <row r="9" spans="1:25" x14ac:dyDescent="0.25">
      <c r="A9" s="1">
        <v>42165</v>
      </c>
      <c r="B9">
        <f>IFERROR(VLOOKUP(A9, interestdata!$A$19:$H$2369, 2, FALSE), "")</f>
        <v>0.75</v>
      </c>
      <c r="C9">
        <f>IFERROR(VLOOKUP(A9, interestdata!$A$19:$H$2369, 3, FALSE), "")</f>
        <v>1</v>
      </c>
      <c r="D9">
        <f>IFERROR(VLOOKUP(A9, interestdata!$A$19:$H$2369, 4, FALSE), "")</f>
        <v>0.74170000000000003</v>
      </c>
      <c r="E9">
        <f>IFERROR(VLOOKUP(A9, interestdata!$A$19:$H$2369, 5, FALSE), "")</f>
        <v>0.9</v>
      </c>
      <c r="F9">
        <f>IFERROR(VLOOKUP(A9, interestdata!$A$19:$H$2369, 6, FALSE), "")</f>
        <v>0.93</v>
      </c>
      <c r="G9">
        <f>IFERROR(VLOOKUP(A9, interestdata!$A$19:$H$2369, 7, FALSE), "")</f>
        <v>0.87</v>
      </c>
      <c r="H9">
        <f>IFERROR(VLOOKUP(A9, interestdata!$A$19:$H$2369, 8, FALSE), "")</f>
        <v>0.89</v>
      </c>
      <c r="I9" t="str">
        <f>IFERROR(VLOOKUP(A9, interestdata!$A$2381:$B$2851, 2, FALSE), "")</f>
        <v/>
      </c>
      <c r="J9" t="str">
        <f>IFERROR(VLOOKUP(A9, interestdata!$A$2381:$C$2851, 3, FALSE), "")</f>
        <v/>
      </c>
      <c r="K9" t="str">
        <f>IFERROR(VLOOKUP(A9, interestdata!$A$2863:$B$3332, 2, FALSE), "")</f>
        <v/>
      </c>
      <c r="L9">
        <f>IFERROR(VLOOKUP(A9, tbilldata!$A$26:$E$1308, 2, FALSE), "")</f>
        <v>0.59</v>
      </c>
      <c r="M9">
        <f>IFERROR(VLOOKUP(A9, tbilldata!$A$26:$E$1308, 3, FALSE), "")</f>
        <v>0.61</v>
      </c>
      <c r="N9">
        <f>IFERROR(VLOOKUP(A9, tbilldata!$A$26:$E$1308, 4, FALSE), "")</f>
        <v>0.65</v>
      </c>
      <c r="O9">
        <f>IFERROR(VLOOKUP(A9, tbilldata!$A$26:$E$1308, 5, FALSE), "")</f>
        <v>0.69</v>
      </c>
      <c r="P9">
        <f>IFERROR(VLOOKUP(A9, bonddata!$A$28:$L$5930, 2, FALSE), "")</f>
        <v>0.69</v>
      </c>
      <c r="Q9">
        <f>IFERROR(VLOOKUP(A9, bonddata!$A$28:$L$5930, 5, FALSE), "")</f>
        <v>2.4</v>
      </c>
      <c r="R9">
        <f>IFERROR(VLOOKUP(A9, bonddata!$A$28:$L$5930, 6, FALSE), "")</f>
        <v>0.68</v>
      </c>
      <c r="S9">
        <f>IFERROR(VLOOKUP(A9, bonddata!$A$28:$L$5930, 8, FALSE), "")</f>
        <v>1.0900000000000001</v>
      </c>
      <c r="T9">
        <f>IFERROR(VLOOKUP(A9, bonddata!$A$28:$L$5930, 10, FALSE), "")</f>
        <v>1.9</v>
      </c>
      <c r="U9">
        <f>IFERROR(VLOOKUP(A9, btcdata!$A$2:$G$3292, 7, FALSE), "")</f>
        <v>-0.34</v>
      </c>
      <c r="V9">
        <f>IFERROR(VLOOKUP(A9, bmodata!$A$2:$G$3292, 7, FALSE), "")</f>
        <v>0.15</v>
      </c>
      <c r="W9" t="str">
        <f>IFERROR(VLOOKUP(A9, cpidata!$A$14:$F$391, 2, FALSE), "")</f>
        <v/>
      </c>
      <c r="X9" t="str">
        <f>IFERROR(VLOOKUP(A9, cpidata!$A$14:$F$391, 3, FALSE), "")</f>
        <v/>
      </c>
      <c r="Y9" t="str">
        <f>IFERROR(VLOOKUP(A9, cpidata!$A$14:$F$391, 4, FALSE), "")</f>
        <v/>
      </c>
    </row>
    <row r="10" spans="1:25" x14ac:dyDescent="0.25">
      <c r="A10" s="1">
        <v>42166</v>
      </c>
      <c r="B10">
        <f>IFERROR(VLOOKUP(A10, interestdata!$A$19:$H$2369, 2, FALSE), "")</f>
        <v>0.75</v>
      </c>
      <c r="C10">
        <f>IFERROR(VLOOKUP(A10, interestdata!$A$19:$H$2369, 3, FALSE), "")</f>
        <v>1</v>
      </c>
      <c r="D10">
        <f>IFERROR(VLOOKUP(A10, interestdata!$A$19:$H$2369, 4, FALSE), "")</f>
        <v>0.71589999999999998</v>
      </c>
      <c r="E10">
        <f>IFERROR(VLOOKUP(A10, interestdata!$A$19:$H$2369, 5, FALSE), "")</f>
        <v>0.9</v>
      </c>
      <c r="F10">
        <f>IFERROR(VLOOKUP(A10, interestdata!$A$19:$H$2369, 6, FALSE), "")</f>
        <v>0.93</v>
      </c>
      <c r="G10">
        <f>IFERROR(VLOOKUP(A10, interestdata!$A$19:$H$2369, 7, FALSE), "")</f>
        <v>0.87</v>
      </c>
      <c r="H10">
        <f>IFERROR(VLOOKUP(A10, interestdata!$A$19:$H$2369, 8, FALSE), "")</f>
        <v>0.89</v>
      </c>
      <c r="I10" t="str">
        <f>IFERROR(VLOOKUP(A10, interestdata!$A$2381:$B$2851, 2, FALSE), "")</f>
        <v/>
      </c>
      <c r="J10" t="str">
        <f>IFERROR(VLOOKUP(A10, interestdata!$A$2381:$C$2851, 3, FALSE), "")</f>
        <v/>
      </c>
      <c r="K10">
        <f>IFERROR(VLOOKUP(A10, interestdata!$A$2863:$B$3332, 2, FALSE), "")</f>
        <v>2.13</v>
      </c>
      <c r="L10" t="str">
        <f>IFERROR(VLOOKUP(A10, tbilldata!$A$26:$E$1308, 2, FALSE), "")</f>
        <v/>
      </c>
      <c r="M10" t="str">
        <f>IFERROR(VLOOKUP(A10, tbilldata!$A$26:$E$1308, 3, FALSE), "")</f>
        <v/>
      </c>
      <c r="N10" t="str">
        <f>IFERROR(VLOOKUP(A10, tbilldata!$A$26:$E$1308, 4, FALSE), "")</f>
        <v/>
      </c>
      <c r="O10" t="str">
        <f>IFERROR(VLOOKUP(A10, tbilldata!$A$26:$E$1308, 5, FALSE), "")</f>
        <v/>
      </c>
      <c r="P10">
        <f>IFERROR(VLOOKUP(A10, bonddata!$A$28:$L$5930, 2, FALSE), "")</f>
        <v>0.65</v>
      </c>
      <c r="Q10">
        <f>IFERROR(VLOOKUP(A10, bonddata!$A$28:$L$5930, 5, FALSE), "")</f>
        <v>2.33</v>
      </c>
      <c r="R10">
        <f>IFERROR(VLOOKUP(A10, bonddata!$A$28:$L$5930, 6, FALSE), "")</f>
        <v>0.66</v>
      </c>
      <c r="S10">
        <f>IFERROR(VLOOKUP(A10, bonddata!$A$28:$L$5930, 8, FALSE), "")</f>
        <v>1.02</v>
      </c>
      <c r="T10">
        <f>IFERROR(VLOOKUP(A10, bonddata!$A$28:$L$5930, 10, FALSE), "")</f>
        <v>1.81</v>
      </c>
      <c r="U10">
        <f>IFERROR(VLOOKUP(A10, btcdata!$A$2:$G$3292, 7, FALSE), "")</f>
        <v>0.48</v>
      </c>
      <c r="V10">
        <f>IFERROR(VLOOKUP(A10, bmodata!$A$2:$G$3292, 7, FALSE), "")</f>
        <v>-0.51</v>
      </c>
      <c r="W10" t="str">
        <f>IFERROR(VLOOKUP(A10, cpidata!$A$14:$F$391, 2, FALSE), "")</f>
        <v/>
      </c>
      <c r="X10" t="str">
        <f>IFERROR(VLOOKUP(A10, cpidata!$A$14:$F$391, 3, FALSE), "")</f>
        <v/>
      </c>
      <c r="Y10" t="str">
        <f>IFERROR(VLOOKUP(A10, cpidata!$A$14:$F$391, 4, FALSE), "")</f>
        <v/>
      </c>
    </row>
    <row r="11" spans="1:25" x14ac:dyDescent="0.25">
      <c r="A11" s="1">
        <v>42167</v>
      </c>
      <c r="B11">
        <f>IFERROR(VLOOKUP(A11, interestdata!$A$19:$H$2369, 2, FALSE), "")</f>
        <v>0.75</v>
      </c>
      <c r="C11">
        <f>IFERROR(VLOOKUP(A11, interestdata!$A$19:$H$2369, 3, FALSE), "")</f>
        <v>1</v>
      </c>
      <c r="D11">
        <f>IFERROR(VLOOKUP(A11, interestdata!$A$19:$H$2369, 4, FALSE), "")</f>
        <v>0.73809999999999998</v>
      </c>
      <c r="E11">
        <f>IFERROR(VLOOKUP(A11, interestdata!$A$19:$H$2369, 5, FALSE), "")</f>
        <v>0.91</v>
      </c>
      <c r="F11">
        <f>IFERROR(VLOOKUP(A11, interestdata!$A$19:$H$2369, 6, FALSE), "")</f>
        <v>0.93</v>
      </c>
      <c r="G11">
        <f>IFERROR(VLOOKUP(A11, interestdata!$A$19:$H$2369, 7, FALSE), "")</f>
        <v>0.87</v>
      </c>
      <c r="H11">
        <f>IFERROR(VLOOKUP(A11, interestdata!$A$19:$H$2369, 8, FALSE), "")</f>
        <v>0.89</v>
      </c>
      <c r="I11">
        <f>IFERROR(VLOOKUP(A11, interestdata!$A$2381:$B$2851, 2, FALSE), "")</f>
        <v>3.13</v>
      </c>
      <c r="J11">
        <f>IFERROR(VLOOKUP(A11, interestdata!$A$2381:$C$2851, 3, FALSE), "")</f>
        <v>2.86</v>
      </c>
      <c r="K11" t="str">
        <f>IFERROR(VLOOKUP(A11, interestdata!$A$2863:$B$3332, 2, FALSE), "")</f>
        <v/>
      </c>
      <c r="L11" t="str">
        <f>IFERROR(VLOOKUP(A11, tbilldata!$A$26:$E$1308, 2, FALSE), "")</f>
        <v/>
      </c>
      <c r="M11" t="str">
        <f>IFERROR(VLOOKUP(A11, tbilldata!$A$26:$E$1308, 3, FALSE), "")</f>
        <v/>
      </c>
      <c r="N11" t="str">
        <f>IFERROR(VLOOKUP(A11, tbilldata!$A$26:$E$1308, 4, FALSE), "")</f>
        <v/>
      </c>
      <c r="O11" t="str">
        <f>IFERROR(VLOOKUP(A11, tbilldata!$A$26:$E$1308, 5, FALSE), "")</f>
        <v/>
      </c>
      <c r="P11">
        <f>IFERROR(VLOOKUP(A11, bonddata!$A$28:$L$5930, 2, FALSE), "")</f>
        <v>0.64</v>
      </c>
      <c r="Q11">
        <f>IFERROR(VLOOKUP(A11, bonddata!$A$28:$L$5930, 5, FALSE), "")</f>
        <v>2.31</v>
      </c>
      <c r="R11">
        <f>IFERROR(VLOOKUP(A11, bonddata!$A$28:$L$5930, 6, FALSE), "")</f>
        <v>0.64</v>
      </c>
      <c r="S11">
        <f>IFERROR(VLOOKUP(A11, bonddata!$A$28:$L$5930, 8, FALSE), "")</f>
        <v>1.01</v>
      </c>
      <c r="T11">
        <f>IFERROR(VLOOKUP(A11, bonddata!$A$28:$L$5930, 10, FALSE), "")</f>
        <v>1.8</v>
      </c>
      <c r="U11">
        <f>IFERROR(VLOOKUP(A11, btcdata!$A$2:$G$3292, 7, FALSE), "")</f>
        <v>0.25</v>
      </c>
      <c r="V11">
        <f>IFERROR(VLOOKUP(A11, bmodata!$A$2:$G$3292, 7, FALSE), "")</f>
        <v>-0.48</v>
      </c>
      <c r="W11" t="str">
        <f>IFERROR(VLOOKUP(A11, cpidata!$A$14:$F$391, 2, FALSE), "")</f>
        <v/>
      </c>
      <c r="X11" t="str">
        <f>IFERROR(VLOOKUP(A11, cpidata!$A$14:$F$391, 3, FALSE), "")</f>
        <v/>
      </c>
      <c r="Y11" t="str">
        <f>IFERROR(VLOOKUP(A11, cpidata!$A$14:$F$391, 4, FALSE), "")</f>
        <v/>
      </c>
    </row>
    <row r="12" spans="1:25" x14ac:dyDescent="0.25">
      <c r="A12" s="1">
        <v>42170</v>
      </c>
      <c r="B12">
        <f>IFERROR(VLOOKUP(A12, interestdata!$A$19:$H$2369, 2, FALSE), "")</f>
        <v>0.75</v>
      </c>
      <c r="C12">
        <f>IFERROR(VLOOKUP(A12, interestdata!$A$19:$H$2369, 3, FALSE), "")</f>
        <v>1</v>
      </c>
      <c r="D12">
        <f>IFERROR(VLOOKUP(A12, interestdata!$A$19:$H$2369, 4, FALSE), "")</f>
        <v>0.73680000000000001</v>
      </c>
      <c r="E12">
        <f>IFERROR(VLOOKUP(A12, interestdata!$A$19:$H$2369, 5, FALSE), "")</f>
        <v>0.91</v>
      </c>
      <c r="F12">
        <f>IFERROR(VLOOKUP(A12, interestdata!$A$19:$H$2369, 6, FALSE), "")</f>
        <v>0.93</v>
      </c>
      <c r="G12">
        <f>IFERROR(VLOOKUP(A12, interestdata!$A$19:$H$2369, 7, FALSE), "")</f>
        <v>0.87</v>
      </c>
      <c r="H12">
        <f>IFERROR(VLOOKUP(A12, interestdata!$A$19:$H$2369, 8, FALSE), "")</f>
        <v>0.89</v>
      </c>
      <c r="I12" t="str">
        <f>IFERROR(VLOOKUP(A12, interestdata!$A$2381:$B$2851, 2, FALSE), "")</f>
        <v/>
      </c>
      <c r="J12" t="str">
        <f>IFERROR(VLOOKUP(A12, interestdata!$A$2381:$C$2851, 3, FALSE), "")</f>
        <v/>
      </c>
      <c r="K12" t="str">
        <f>IFERROR(VLOOKUP(A12, interestdata!$A$2863:$B$3332, 2, FALSE), "")</f>
        <v/>
      </c>
      <c r="L12" t="str">
        <f>IFERROR(VLOOKUP(A12, tbilldata!$A$26:$E$1308, 2, FALSE), "")</f>
        <v/>
      </c>
      <c r="M12" t="str">
        <f>IFERROR(VLOOKUP(A12, tbilldata!$A$26:$E$1308, 3, FALSE), "")</f>
        <v/>
      </c>
      <c r="N12" t="str">
        <f>IFERROR(VLOOKUP(A12, tbilldata!$A$26:$E$1308, 4, FALSE), "")</f>
        <v/>
      </c>
      <c r="O12" t="str">
        <f>IFERROR(VLOOKUP(A12, tbilldata!$A$26:$E$1308, 5, FALSE), "")</f>
        <v/>
      </c>
      <c r="P12">
        <f>IFERROR(VLOOKUP(A12, bonddata!$A$28:$L$5930, 2, FALSE), "")</f>
        <v>0.62</v>
      </c>
      <c r="Q12">
        <f>IFERROR(VLOOKUP(A12, bonddata!$A$28:$L$5930, 5, FALSE), "")</f>
        <v>2.2799999999999998</v>
      </c>
      <c r="R12">
        <f>IFERROR(VLOOKUP(A12, bonddata!$A$28:$L$5930, 6, FALSE), "")</f>
        <v>0.62</v>
      </c>
      <c r="S12">
        <f>IFERROR(VLOOKUP(A12, bonddata!$A$28:$L$5930, 8, FALSE), "")</f>
        <v>0.96</v>
      </c>
      <c r="T12">
        <f>IFERROR(VLOOKUP(A12, bonddata!$A$28:$L$5930, 10, FALSE), "")</f>
        <v>1.77</v>
      </c>
      <c r="U12">
        <f>IFERROR(VLOOKUP(A12, btcdata!$A$2:$G$3292, 7, FALSE), "")</f>
        <v>1.39</v>
      </c>
      <c r="V12">
        <f>IFERROR(VLOOKUP(A12, bmodata!$A$2:$G$3292, 7, FALSE), "")</f>
        <v>0.98</v>
      </c>
      <c r="W12" t="str">
        <f>IFERROR(VLOOKUP(A12, cpidata!$A$14:$F$391, 2, FALSE), "")</f>
        <v/>
      </c>
      <c r="X12" t="str">
        <f>IFERROR(VLOOKUP(A12, cpidata!$A$14:$F$391, 3, FALSE), "")</f>
        <v/>
      </c>
      <c r="Y12" t="str">
        <f>IFERROR(VLOOKUP(A12, cpidata!$A$14:$F$391, 4, FALSE), "")</f>
        <v/>
      </c>
    </row>
    <row r="13" spans="1:25" x14ac:dyDescent="0.25">
      <c r="A13" s="1">
        <v>42171</v>
      </c>
      <c r="B13">
        <f>IFERROR(VLOOKUP(A13, interestdata!$A$19:$H$2369, 2, FALSE), "")</f>
        <v>0.75</v>
      </c>
      <c r="C13">
        <f>IFERROR(VLOOKUP(A13, interestdata!$A$19:$H$2369, 3, FALSE), "")</f>
        <v>1</v>
      </c>
      <c r="D13">
        <f>IFERROR(VLOOKUP(A13, interestdata!$A$19:$H$2369, 4, FALSE), "")</f>
        <v>0.74790000000000001</v>
      </c>
      <c r="E13">
        <f>IFERROR(VLOOKUP(A13, interestdata!$A$19:$H$2369, 5, FALSE), "")</f>
        <v>0.91</v>
      </c>
      <c r="F13">
        <f>IFERROR(VLOOKUP(A13, interestdata!$A$19:$H$2369, 6, FALSE), "")</f>
        <v>0.93</v>
      </c>
      <c r="G13">
        <f>IFERROR(VLOOKUP(A13, interestdata!$A$19:$H$2369, 7, FALSE), "")</f>
        <v>0.87</v>
      </c>
      <c r="H13">
        <f>IFERROR(VLOOKUP(A13, interestdata!$A$19:$H$2369, 8, FALSE), "")</f>
        <v>0.89</v>
      </c>
      <c r="I13" t="str">
        <f>IFERROR(VLOOKUP(A13, interestdata!$A$2381:$B$2851, 2, FALSE), "")</f>
        <v/>
      </c>
      <c r="J13" t="str">
        <f>IFERROR(VLOOKUP(A13, interestdata!$A$2381:$C$2851, 3, FALSE), "")</f>
        <v/>
      </c>
      <c r="K13" t="str">
        <f>IFERROR(VLOOKUP(A13, interestdata!$A$2863:$B$3332, 2, FALSE), "")</f>
        <v/>
      </c>
      <c r="L13" t="str">
        <f>IFERROR(VLOOKUP(A13, tbilldata!$A$26:$E$1308, 2, FALSE), "")</f>
        <v/>
      </c>
      <c r="M13" t="str">
        <f>IFERROR(VLOOKUP(A13, tbilldata!$A$26:$E$1308, 3, FALSE), "")</f>
        <v/>
      </c>
      <c r="N13" t="str">
        <f>IFERROR(VLOOKUP(A13, tbilldata!$A$26:$E$1308, 4, FALSE), "")</f>
        <v/>
      </c>
      <c r="O13" t="str">
        <f>IFERROR(VLOOKUP(A13, tbilldata!$A$26:$E$1308, 5, FALSE), "")</f>
        <v/>
      </c>
      <c r="P13">
        <f>IFERROR(VLOOKUP(A13, bonddata!$A$28:$L$5930, 2, FALSE), "")</f>
        <v>0.6</v>
      </c>
      <c r="Q13">
        <f>IFERROR(VLOOKUP(A13, bonddata!$A$28:$L$5930, 5, FALSE), "")</f>
        <v>2.25</v>
      </c>
      <c r="R13">
        <f>IFERROR(VLOOKUP(A13, bonddata!$A$28:$L$5930, 6, FALSE), "")</f>
        <v>0.61</v>
      </c>
      <c r="S13">
        <f>IFERROR(VLOOKUP(A13, bonddata!$A$28:$L$5930, 8, FALSE), "")</f>
        <v>0.94</v>
      </c>
      <c r="T13">
        <f>IFERROR(VLOOKUP(A13, bonddata!$A$28:$L$5930, 10, FALSE), "")</f>
        <v>1.74</v>
      </c>
      <c r="U13">
        <f>IFERROR(VLOOKUP(A13, btcdata!$A$2:$G$3292, 7, FALSE), "")</f>
        <v>5.41</v>
      </c>
      <c r="V13">
        <f>IFERROR(VLOOKUP(A13, bmodata!$A$2:$G$3292, 7, FALSE), "")</f>
        <v>0.39</v>
      </c>
      <c r="W13" t="str">
        <f>IFERROR(VLOOKUP(A13, cpidata!$A$14:$F$391, 2, FALSE), "")</f>
        <v/>
      </c>
      <c r="X13" t="str">
        <f>IFERROR(VLOOKUP(A13, cpidata!$A$14:$F$391, 3, FALSE), "")</f>
        <v/>
      </c>
      <c r="Y13" t="str">
        <f>IFERROR(VLOOKUP(A13, cpidata!$A$14:$F$391, 4, FALSE), "")</f>
        <v/>
      </c>
    </row>
    <row r="14" spans="1:25" x14ac:dyDescent="0.25">
      <c r="A14" s="1">
        <v>42172</v>
      </c>
      <c r="B14">
        <f>IFERROR(VLOOKUP(A14, interestdata!$A$19:$H$2369, 2, FALSE), "")</f>
        <v>0.75</v>
      </c>
      <c r="C14">
        <f>IFERROR(VLOOKUP(A14, interestdata!$A$19:$H$2369, 3, FALSE), "")</f>
        <v>1</v>
      </c>
      <c r="D14">
        <f>IFERROR(VLOOKUP(A14, interestdata!$A$19:$H$2369, 4, FALSE), "")</f>
        <v>0.74439999999999995</v>
      </c>
      <c r="E14">
        <f>IFERROR(VLOOKUP(A14, interestdata!$A$19:$H$2369, 5, FALSE), "")</f>
        <v>0.91</v>
      </c>
      <c r="F14">
        <f>IFERROR(VLOOKUP(A14, interestdata!$A$19:$H$2369, 6, FALSE), "")</f>
        <v>0.93</v>
      </c>
      <c r="G14">
        <f>IFERROR(VLOOKUP(A14, interestdata!$A$19:$H$2369, 7, FALSE), "")</f>
        <v>0.87</v>
      </c>
      <c r="H14">
        <f>IFERROR(VLOOKUP(A14, interestdata!$A$19:$H$2369, 8, FALSE), "")</f>
        <v>0.89</v>
      </c>
      <c r="I14" t="str">
        <f>IFERROR(VLOOKUP(A14, interestdata!$A$2381:$B$2851, 2, FALSE), "")</f>
        <v/>
      </c>
      <c r="J14" t="str">
        <f>IFERROR(VLOOKUP(A14, interestdata!$A$2381:$C$2851, 3, FALSE), "")</f>
        <v/>
      </c>
      <c r="K14" t="str">
        <f>IFERROR(VLOOKUP(A14, interestdata!$A$2863:$B$3332, 2, FALSE), "")</f>
        <v/>
      </c>
      <c r="L14">
        <f>IFERROR(VLOOKUP(A14, tbilldata!$A$26:$E$1308, 2, FALSE), "")</f>
        <v>0.57999999999999996</v>
      </c>
      <c r="M14">
        <f>IFERROR(VLOOKUP(A14, tbilldata!$A$26:$E$1308, 3, FALSE), "")</f>
        <v>0.63</v>
      </c>
      <c r="N14">
        <f>IFERROR(VLOOKUP(A14, tbilldata!$A$26:$E$1308, 4, FALSE), "")</f>
        <v>0.66</v>
      </c>
      <c r="O14">
        <f>IFERROR(VLOOKUP(A14, tbilldata!$A$26:$E$1308, 5, FALSE), "")</f>
        <v>0.69</v>
      </c>
      <c r="P14">
        <f>IFERROR(VLOOKUP(A14, bonddata!$A$28:$L$5930, 2, FALSE), "")</f>
        <v>0.6</v>
      </c>
      <c r="Q14">
        <f>IFERROR(VLOOKUP(A14, bonddata!$A$28:$L$5930, 5, FALSE), "")</f>
        <v>2.27</v>
      </c>
      <c r="R14">
        <f>IFERROR(VLOOKUP(A14, bonddata!$A$28:$L$5930, 6, FALSE), "")</f>
        <v>0.61</v>
      </c>
      <c r="S14">
        <f>IFERROR(VLOOKUP(A14, bonddata!$A$28:$L$5930, 8, FALSE), "")</f>
        <v>0.94</v>
      </c>
      <c r="T14">
        <f>IFERROR(VLOOKUP(A14, bonddata!$A$28:$L$5930, 10, FALSE), "")</f>
        <v>1.75</v>
      </c>
      <c r="U14">
        <f>IFERROR(VLOOKUP(A14, btcdata!$A$2:$G$3292, 7, FALSE), "")</f>
        <v>-0.98</v>
      </c>
      <c r="V14">
        <f>IFERROR(VLOOKUP(A14, bmodata!$A$2:$G$3292, 7, FALSE), "")</f>
        <v>-0.81</v>
      </c>
      <c r="W14" t="str">
        <f>IFERROR(VLOOKUP(A14, cpidata!$A$14:$F$391, 2, FALSE), "")</f>
        <v/>
      </c>
      <c r="X14" t="str">
        <f>IFERROR(VLOOKUP(A14, cpidata!$A$14:$F$391, 3, FALSE), "")</f>
        <v/>
      </c>
      <c r="Y14" t="str">
        <f>IFERROR(VLOOKUP(A14, cpidata!$A$14:$F$391, 4, FALSE), "")</f>
        <v/>
      </c>
    </row>
    <row r="15" spans="1:25" x14ac:dyDescent="0.25">
      <c r="A15" s="1">
        <v>42173</v>
      </c>
      <c r="B15">
        <f>IFERROR(VLOOKUP(A15, interestdata!$A$19:$H$2369, 2, FALSE), "")</f>
        <v>0.75</v>
      </c>
      <c r="C15">
        <f>IFERROR(VLOOKUP(A15, interestdata!$A$19:$H$2369, 3, FALSE), "")</f>
        <v>1</v>
      </c>
      <c r="D15">
        <f>IFERROR(VLOOKUP(A15, interestdata!$A$19:$H$2369, 4, FALSE), "")</f>
        <v>0.73529999999999995</v>
      </c>
      <c r="E15">
        <f>IFERROR(VLOOKUP(A15, interestdata!$A$19:$H$2369, 5, FALSE), "")</f>
        <v>0.91</v>
      </c>
      <c r="F15">
        <f>IFERROR(VLOOKUP(A15, interestdata!$A$19:$H$2369, 6, FALSE), "")</f>
        <v>0.93</v>
      </c>
      <c r="G15">
        <f>IFERROR(VLOOKUP(A15, interestdata!$A$19:$H$2369, 7, FALSE), "")</f>
        <v>0.87</v>
      </c>
      <c r="H15">
        <f>IFERROR(VLOOKUP(A15, interestdata!$A$19:$H$2369, 8, FALSE), "")</f>
        <v>0.89</v>
      </c>
      <c r="I15" t="str">
        <f>IFERROR(VLOOKUP(A15, interestdata!$A$2381:$B$2851, 2, FALSE), "")</f>
        <v/>
      </c>
      <c r="J15" t="str">
        <f>IFERROR(VLOOKUP(A15, interestdata!$A$2381:$C$2851, 3, FALSE), "")</f>
        <v/>
      </c>
      <c r="K15">
        <f>IFERROR(VLOOKUP(A15, interestdata!$A$2863:$B$3332, 2, FALSE), "")</f>
        <v>2.13</v>
      </c>
      <c r="L15" t="str">
        <f>IFERROR(VLOOKUP(A15, tbilldata!$A$26:$E$1308, 2, FALSE), "")</f>
        <v/>
      </c>
      <c r="M15" t="str">
        <f>IFERROR(VLOOKUP(A15, tbilldata!$A$26:$E$1308, 3, FALSE), "")</f>
        <v/>
      </c>
      <c r="N15" t="str">
        <f>IFERROR(VLOOKUP(A15, tbilldata!$A$26:$E$1308, 4, FALSE), "")</f>
        <v/>
      </c>
      <c r="O15" t="str">
        <f>IFERROR(VLOOKUP(A15, tbilldata!$A$26:$E$1308, 5, FALSE), "")</f>
        <v/>
      </c>
      <c r="P15">
        <f>IFERROR(VLOOKUP(A15, bonddata!$A$28:$L$5930, 2, FALSE), "")</f>
        <v>0.61</v>
      </c>
      <c r="Q15">
        <f>IFERROR(VLOOKUP(A15, bonddata!$A$28:$L$5930, 5, FALSE), "")</f>
        <v>2.2999999999999998</v>
      </c>
      <c r="R15">
        <f>IFERROR(VLOOKUP(A15, bonddata!$A$28:$L$5930, 6, FALSE), "")</f>
        <v>0.62</v>
      </c>
      <c r="S15">
        <f>IFERROR(VLOOKUP(A15, bonddata!$A$28:$L$5930, 8, FALSE), "")</f>
        <v>0.96</v>
      </c>
      <c r="T15">
        <f>IFERROR(VLOOKUP(A15, bonddata!$A$28:$L$5930, 10, FALSE), "")</f>
        <v>1.79</v>
      </c>
      <c r="U15">
        <f>IFERROR(VLOOKUP(A15, btcdata!$A$2:$G$3292, 7, FALSE), "")</f>
        <v>0.43</v>
      </c>
      <c r="V15">
        <f>IFERROR(VLOOKUP(A15, bmodata!$A$2:$G$3292, 7, FALSE), "")</f>
        <v>-0.13</v>
      </c>
      <c r="W15" t="str">
        <f>IFERROR(VLOOKUP(A15, cpidata!$A$14:$F$391, 2, FALSE), "")</f>
        <v/>
      </c>
      <c r="X15" t="str">
        <f>IFERROR(VLOOKUP(A15, cpidata!$A$14:$F$391, 3, FALSE), "")</f>
        <v/>
      </c>
      <c r="Y15" t="str">
        <f>IFERROR(VLOOKUP(A15, cpidata!$A$14:$F$391, 4, FALSE), "")</f>
        <v/>
      </c>
    </row>
    <row r="16" spans="1:25" x14ac:dyDescent="0.25">
      <c r="A16" s="1">
        <v>42174</v>
      </c>
      <c r="B16">
        <f>IFERROR(VLOOKUP(A16, interestdata!$A$19:$H$2369, 2, FALSE), "")</f>
        <v>0.75</v>
      </c>
      <c r="C16">
        <f>IFERROR(VLOOKUP(A16, interestdata!$A$19:$H$2369, 3, FALSE), "")</f>
        <v>1</v>
      </c>
      <c r="D16">
        <f>IFERROR(VLOOKUP(A16, interestdata!$A$19:$H$2369, 4, FALSE), "")</f>
        <v>0.74650000000000005</v>
      </c>
      <c r="E16">
        <f>IFERROR(VLOOKUP(A16, interestdata!$A$19:$H$2369, 5, FALSE), "")</f>
        <v>0.91</v>
      </c>
      <c r="F16">
        <f>IFERROR(VLOOKUP(A16, interestdata!$A$19:$H$2369, 6, FALSE), "")</f>
        <v>0.93</v>
      </c>
      <c r="G16">
        <f>IFERROR(VLOOKUP(A16, interestdata!$A$19:$H$2369, 7, FALSE), "")</f>
        <v>0.87</v>
      </c>
      <c r="H16">
        <f>IFERROR(VLOOKUP(A16, interestdata!$A$19:$H$2369, 8, FALSE), "")</f>
        <v>0.89</v>
      </c>
      <c r="I16">
        <f>IFERROR(VLOOKUP(A16, interestdata!$A$2381:$B$2851, 2, FALSE), "")</f>
        <v>3.13</v>
      </c>
      <c r="J16">
        <f>IFERROR(VLOOKUP(A16, interestdata!$A$2381:$C$2851, 3, FALSE), "")</f>
        <v>2.83</v>
      </c>
      <c r="K16" t="str">
        <f>IFERROR(VLOOKUP(A16, interestdata!$A$2863:$B$3332, 2, FALSE), "")</f>
        <v/>
      </c>
      <c r="L16" t="str">
        <f>IFERROR(VLOOKUP(A16, tbilldata!$A$26:$E$1308, 2, FALSE), "")</f>
        <v/>
      </c>
      <c r="M16" t="str">
        <f>IFERROR(VLOOKUP(A16, tbilldata!$A$26:$E$1308, 3, FALSE), "")</f>
        <v/>
      </c>
      <c r="N16" t="str">
        <f>IFERROR(VLOOKUP(A16, tbilldata!$A$26:$E$1308, 4, FALSE), "")</f>
        <v/>
      </c>
      <c r="O16" t="str">
        <f>IFERROR(VLOOKUP(A16, tbilldata!$A$26:$E$1308, 5, FALSE), "")</f>
        <v/>
      </c>
      <c r="P16">
        <f>IFERROR(VLOOKUP(A16, bonddata!$A$28:$L$5930, 2, FALSE), "")</f>
        <v>0.59</v>
      </c>
      <c r="Q16">
        <f>IFERROR(VLOOKUP(A16, bonddata!$A$28:$L$5930, 5, FALSE), "")</f>
        <v>2.2400000000000002</v>
      </c>
      <c r="R16">
        <f>IFERROR(VLOOKUP(A16, bonddata!$A$28:$L$5930, 6, FALSE), "")</f>
        <v>0.59</v>
      </c>
      <c r="S16">
        <f>IFERROR(VLOOKUP(A16, bonddata!$A$28:$L$5930, 8, FALSE), "")</f>
        <v>0.92</v>
      </c>
      <c r="T16">
        <f>IFERROR(VLOOKUP(A16, bonddata!$A$28:$L$5930, 10, FALSE), "")</f>
        <v>1.71</v>
      </c>
      <c r="U16">
        <f>IFERROR(VLOOKUP(A16, btcdata!$A$2:$G$3292, 7, FALSE), "")</f>
        <v>-1.73</v>
      </c>
      <c r="V16">
        <f>IFERROR(VLOOKUP(A16, bmodata!$A$2:$G$3292, 7, FALSE), "")</f>
        <v>-1.2</v>
      </c>
      <c r="W16" t="str">
        <f>IFERROR(VLOOKUP(A16, cpidata!$A$14:$F$391, 2, FALSE), "")</f>
        <v/>
      </c>
      <c r="X16" t="str">
        <f>IFERROR(VLOOKUP(A16, cpidata!$A$14:$F$391, 3, FALSE), "")</f>
        <v/>
      </c>
      <c r="Y16" t="str">
        <f>IFERROR(VLOOKUP(A16, cpidata!$A$14:$F$391, 4, FALSE), "")</f>
        <v/>
      </c>
    </row>
    <row r="17" spans="1:25" x14ac:dyDescent="0.25">
      <c r="A17" s="1">
        <v>42177</v>
      </c>
      <c r="B17">
        <f>IFERROR(VLOOKUP(A17, interestdata!$A$19:$H$2369, 2, FALSE), "")</f>
        <v>0.75</v>
      </c>
      <c r="C17">
        <f>IFERROR(VLOOKUP(A17, interestdata!$A$19:$H$2369, 3, FALSE), "")</f>
        <v>1</v>
      </c>
      <c r="D17">
        <f>IFERROR(VLOOKUP(A17, interestdata!$A$19:$H$2369, 4, FALSE), "")</f>
        <v>0.75449999999999995</v>
      </c>
      <c r="E17">
        <f>IFERROR(VLOOKUP(A17, interestdata!$A$19:$H$2369, 5, FALSE), "")</f>
        <v>0.91</v>
      </c>
      <c r="F17">
        <f>IFERROR(VLOOKUP(A17, interestdata!$A$19:$H$2369, 6, FALSE), "")</f>
        <v>0.92</v>
      </c>
      <c r="G17">
        <f>IFERROR(VLOOKUP(A17, interestdata!$A$19:$H$2369, 7, FALSE), "")</f>
        <v>0.87</v>
      </c>
      <c r="H17">
        <f>IFERROR(VLOOKUP(A17, interestdata!$A$19:$H$2369, 8, FALSE), "")</f>
        <v>0.89</v>
      </c>
      <c r="I17" t="str">
        <f>IFERROR(VLOOKUP(A17, interestdata!$A$2381:$B$2851, 2, FALSE), "")</f>
        <v/>
      </c>
      <c r="J17" t="str">
        <f>IFERROR(VLOOKUP(A17, interestdata!$A$2381:$C$2851, 3, FALSE), "")</f>
        <v/>
      </c>
      <c r="K17" t="str">
        <f>IFERROR(VLOOKUP(A17, interestdata!$A$2863:$B$3332, 2, FALSE), "")</f>
        <v/>
      </c>
      <c r="L17" t="str">
        <f>IFERROR(VLOOKUP(A17, tbilldata!$A$26:$E$1308, 2, FALSE), "")</f>
        <v/>
      </c>
      <c r="M17" t="str">
        <f>IFERROR(VLOOKUP(A17, tbilldata!$A$26:$E$1308, 3, FALSE), "")</f>
        <v/>
      </c>
      <c r="N17" t="str">
        <f>IFERROR(VLOOKUP(A17, tbilldata!$A$26:$E$1308, 4, FALSE), "")</f>
        <v/>
      </c>
      <c r="O17" t="str">
        <f>IFERROR(VLOOKUP(A17, tbilldata!$A$26:$E$1308, 5, FALSE), "")</f>
        <v/>
      </c>
      <c r="P17">
        <f>IFERROR(VLOOKUP(A17, bonddata!$A$28:$L$5930, 2, FALSE), "")</f>
        <v>0.62</v>
      </c>
      <c r="Q17">
        <f>IFERROR(VLOOKUP(A17, bonddata!$A$28:$L$5930, 5, FALSE), "")</f>
        <v>2.31</v>
      </c>
      <c r="R17">
        <f>IFERROR(VLOOKUP(A17, bonddata!$A$28:$L$5930, 6, FALSE), "")</f>
        <v>0.62</v>
      </c>
      <c r="S17">
        <f>IFERROR(VLOOKUP(A17, bonddata!$A$28:$L$5930, 8, FALSE), "")</f>
        <v>0.99</v>
      </c>
      <c r="T17">
        <f>IFERROR(VLOOKUP(A17, bonddata!$A$28:$L$5930, 10, FALSE), "")</f>
        <v>1.81</v>
      </c>
      <c r="U17">
        <f>IFERROR(VLOOKUP(A17, btcdata!$A$2:$G$3292, 7, FALSE), "")</f>
        <v>1.38</v>
      </c>
      <c r="V17">
        <f>IFERROR(VLOOKUP(A17, bmodata!$A$2:$G$3292, 7, FALSE), "")</f>
        <v>0.8</v>
      </c>
      <c r="W17" t="str">
        <f>IFERROR(VLOOKUP(A17, cpidata!$A$14:$F$391, 2, FALSE), "")</f>
        <v/>
      </c>
      <c r="X17" t="str">
        <f>IFERROR(VLOOKUP(A17, cpidata!$A$14:$F$391, 3, FALSE), "")</f>
        <v/>
      </c>
      <c r="Y17" t="str">
        <f>IFERROR(VLOOKUP(A17, cpidata!$A$14:$F$391, 4, FALSE), "")</f>
        <v/>
      </c>
    </row>
    <row r="18" spans="1:25" x14ac:dyDescent="0.25">
      <c r="A18" s="1">
        <v>42178</v>
      </c>
      <c r="B18">
        <f>IFERROR(VLOOKUP(A18, interestdata!$A$19:$H$2369, 2, FALSE), "")</f>
        <v>0.75</v>
      </c>
      <c r="C18">
        <f>IFERROR(VLOOKUP(A18, interestdata!$A$19:$H$2369, 3, FALSE), "")</f>
        <v>1</v>
      </c>
      <c r="D18">
        <f>IFERROR(VLOOKUP(A18, interestdata!$A$19:$H$2369, 4, FALSE), "")</f>
        <v>0.73899999999999999</v>
      </c>
      <c r="E18">
        <f>IFERROR(VLOOKUP(A18, interestdata!$A$19:$H$2369, 5, FALSE), "")</f>
        <v>0.91</v>
      </c>
      <c r="F18">
        <f>IFERROR(VLOOKUP(A18, interestdata!$A$19:$H$2369, 6, FALSE), "")</f>
        <v>0.92</v>
      </c>
      <c r="G18">
        <f>IFERROR(VLOOKUP(A18, interestdata!$A$19:$H$2369, 7, FALSE), "")</f>
        <v>0.87</v>
      </c>
      <c r="H18">
        <f>IFERROR(VLOOKUP(A18, interestdata!$A$19:$H$2369, 8, FALSE), "")</f>
        <v>0.89</v>
      </c>
      <c r="I18" t="str">
        <f>IFERROR(VLOOKUP(A18, interestdata!$A$2381:$B$2851, 2, FALSE), "")</f>
        <v/>
      </c>
      <c r="J18" t="str">
        <f>IFERROR(VLOOKUP(A18, interestdata!$A$2381:$C$2851, 3, FALSE), "")</f>
        <v/>
      </c>
      <c r="K18" t="str">
        <f>IFERROR(VLOOKUP(A18, interestdata!$A$2863:$B$3332, 2, FALSE), "")</f>
        <v/>
      </c>
      <c r="L18" t="str">
        <f>IFERROR(VLOOKUP(A18, tbilldata!$A$26:$E$1308, 2, FALSE), "")</f>
        <v/>
      </c>
      <c r="M18" t="str">
        <f>IFERROR(VLOOKUP(A18, tbilldata!$A$26:$E$1308, 3, FALSE), "")</f>
        <v/>
      </c>
      <c r="N18" t="str">
        <f>IFERROR(VLOOKUP(A18, tbilldata!$A$26:$E$1308, 4, FALSE), "")</f>
        <v/>
      </c>
      <c r="O18" t="str">
        <f>IFERROR(VLOOKUP(A18, tbilldata!$A$26:$E$1308, 5, FALSE), "")</f>
        <v/>
      </c>
      <c r="P18">
        <f>IFERROR(VLOOKUP(A18, bonddata!$A$28:$L$5930, 2, FALSE), "")</f>
        <v>0.62</v>
      </c>
      <c r="Q18">
        <f>IFERROR(VLOOKUP(A18, bonddata!$A$28:$L$5930, 5, FALSE), "")</f>
        <v>2.33</v>
      </c>
      <c r="R18">
        <f>IFERROR(VLOOKUP(A18, bonddata!$A$28:$L$5930, 6, FALSE), "")</f>
        <v>0.63</v>
      </c>
      <c r="S18">
        <f>IFERROR(VLOOKUP(A18, bonddata!$A$28:$L$5930, 8, FALSE), "")</f>
        <v>1</v>
      </c>
      <c r="T18">
        <f>IFERROR(VLOOKUP(A18, bonddata!$A$28:$L$5930, 10, FALSE), "")</f>
        <v>1.83</v>
      </c>
      <c r="U18">
        <f>IFERROR(VLOOKUP(A18, btcdata!$A$2:$G$3292, 7, FALSE), "")</f>
        <v>-1.5</v>
      </c>
      <c r="V18">
        <f>IFERROR(VLOOKUP(A18, bmodata!$A$2:$G$3292, 7, FALSE), "")</f>
        <v>1.28</v>
      </c>
      <c r="W18" t="str">
        <f>IFERROR(VLOOKUP(A18, cpidata!$A$14:$F$391, 2, FALSE), "")</f>
        <v/>
      </c>
      <c r="X18" t="str">
        <f>IFERROR(VLOOKUP(A18, cpidata!$A$14:$F$391, 3, FALSE), "")</f>
        <v/>
      </c>
      <c r="Y18" t="str">
        <f>IFERROR(VLOOKUP(A18, cpidata!$A$14:$F$391, 4, FALSE), "")</f>
        <v/>
      </c>
    </row>
    <row r="19" spans="1:25" x14ac:dyDescent="0.25">
      <c r="A19" s="1">
        <v>42179</v>
      </c>
      <c r="B19">
        <f>IFERROR(VLOOKUP(A19, interestdata!$A$19:$H$2369, 2, FALSE), "")</f>
        <v>0.75</v>
      </c>
      <c r="C19">
        <f>IFERROR(VLOOKUP(A19, interestdata!$A$19:$H$2369, 3, FALSE), "")</f>
        <v>1</v>
      </c>
      <c r="D19">
        <f>IFERROR(VLOOKUP(A19, interestdata!$A$19:$H$2369, 4, FALSE), "")</f>
        <v>0.72740000000000005</v>
      </c>
      <c r="E19">
        <f>IFERROR(VLOOKUP(A19, interestdata!$A$19:$H$2369, 5, FALSE), "")</f>
        <v>0.91</v>
      </c>
      <c r="F19">
        <f>IFERROR(VLOOKUP(A19, interestdata!$A$19:$H$2369, 6, FALSE), "")</f>
        <v>0.92</v>
      </c>
      <c r="G19">
        <f>IFERROR(VLOOKUP(A19, interestdata!$A$19:$H$2369, 7, FALSE), "")</f>
        <v>0.87</v>
      </c>
      <c r="H19">
        <f>IFERROR(VLOOKUP(A19, interestdata!$A$19:$H$2369, 8, FALSE), "")</f>
        <v>0.89</v>
      </c>
      <c r="I19" t="str">
        <f>IFERROR(VLOOKUP(A19, interestdata!$A$2381:$B$2851, 2, FALSE), "")</f>
        <v/>
      </c>
      <c r="J19" t="str">
        <f>IFERROR(VLOOKUP(A19, interestdata!$A$2381:$C$2851, 3, FALSE), "")</f>
        <v/>
      </c>
      <c r="K19" t="str">
        <f>IFERROR(VLOOKUP(A19, interestdata!$A$2863:$B$3332, 2, FALSE), "")</f>
        <v/>
      </c>
      <c r="L19">
        <f>IFERROR(VLOOKUP(A19, tbilldata!$A$26:$E$1308, 2, FALSE), "")</f>
        <v>0.57999999999999996</v>
      </c>
      <c r="M19">
        <f>IFERROR(VLOOKUP(A19, tbilldata!$A$26:$E$1308, 3, FALSE), "")</f>
        <v>0.57999999999999996</v>
      </c>
      <c r="N19">
        <f>IFERROR(VLOOKUP(A19, tbilldata!$A$26:$E$1308, 4, FALSE), "")</f>
        <v>0.63</v>
      </c>
      <c r="O19">
        <f>IFERROR(VLOOKUP(A19, tbilldata!$A$26:$E$1308, 5, FALSE), "")</f>
        <v>0.67</v>
      </c>
      <c r="P19">
        <f>IFERROR(VLOOKUP(A19, bonddata!$A$28:$L$5930, 2, FALSE), "")</f>
        <v>0.59</v>
      </c>
      <c r="Q19">
        <f>IFERROR(VLOOKUP(A19, bonddata!$A$28:$L$5930, 5, FALSE), "")</f>
        <v>2.29</v>
      </c>
      <c r="R19">
        <f>IFERROR(VLOOKUP(A19, bonddata!$A$28:$L$5930, 6, FALSE), "")</f>
        <v>0.6</v>
      </c>
      <c r="S19">
        <f>IFERROR(VLOOKUP(A19, bonddata!$A$28:$L$5930, 8, FALSE), "")</f>
        <v>0.95</v>
      </c>
      <c r="T19">
        <f>IFERROR(VLOOKUP(A19, bonddata!$A$28:$L$5930, 10, FALSE), "")</f>
        <v>1.77</v>
      </c>
      <c r="U19">
        <f>IFERROR(VLOOKUP(A19, btcdata!$A$2:$G$3292, 7, FALSE), "")</f>
        <v>-1.31</v>
      </c>
      <c r="V19">
        <f>IFERROR(VLOOKUP(A19, bmodata!$A$2:$G$3292, 7, FALSE), "")</f>
        <v>7.0000000000000007E-2</v>
      </c>
      <c r="W19" t="str">
        <f>IFERROR(VLOOKUP(A19, cpidata!$A$14:$F$391, 2, FALSE), "")</f>
        <v/>
      </c>
      <c r="X19" t="str">
        <f>IFERROR(VLOOKUP(A19, cpidata!$A$14:$F$391, 3, FALSE), "")</f>
        <v/>
      </c>
      <c r="Y19" t="str">
        <f>IFERROR(VLOOKUP(A19, cpidata!$A$14:$F$391, 4, FALSE), "")</f>
        <v/>
      </c>
    </row>
    <row r="20" spans="1:25" x14ac:dyDescent="0.25">
      <c r="A20" s="1">
        <v>42180</v>
      </c>
      <c r="B20">
        <f>IFERROR(VLOOKUP(A20, interestdata!$A$19:$H$2369, 2, FALSE), "")</f>
        <v>0.75</v>
      </c>
      <c r="C20">
        <f>IFERROR(VLOOKUP(A20, interestdata!$A$19:$H$2369, 3, FALSE), "")</f>
        <v>1</v>
      </c>
      <c r="D20">
        <f>IFERROR(VLOOKUP(A20, interestdata!$A$19:$H$2369, 4, FALSE), "")</f>
        <v>0.74270000000000003</v>
      </c>
      <c r="E20">
        <f>IFERROR(VLOOKUP(A20, interestdata!$A$19:$H$2369, 5, FALSE), "")</f>
        <v>0.91</v>
      </c>
      <c r="F20">
        <f>IFERROR(VLOOKUP(A20, interestdata!$A$19:$H$2369, 6, FALSE), "")</f>
        <v>0.92</v>
      </c>
      <c r="G20">
        <f>IFERROR(VLOOKUP(A20, interestdata!$A$19:$H$2369, 7, FALSE), "")</f>
        <v>0.87</v>
      </c>
      <c r="H20">
        <f>IFERROR(VLOOKUP(A20, interestdata!$A$19:$H$2369, 8, FALSE), "")</f>
        <v>0.89</v>
      </c>
      <c r="I20" t="str">
        <f>IFERROR(VLOOKUP(A20, interestdata!$A$2381:$B$2851, 2, FALSE), "")</f>
        <v/>
      </c>
      <c r="J20" t="str">
        <f>IFERROR(VLOOKUP(A20, interestdata!$A$2381:$C$2851, 3, FALSE), "")</f>
        <v/>
      </c>
      <c r="K20">
        <f>IFERROR(VLOOKUP(A20, interestdata!$A$2863:$B$3332, 2, FALSE), "")</f>
        <v>2.14</v>
      </c>
      <c r="L20" t="str">
        <f>IFERROR(VLOOKUP(A20, tbilldata!$A$26:$E$1308, 2, FALSE), "")</f>
        <v/>
      </c>
      <c r="M20" t="str">
        <f>IFERROR(VLOOKUP(A20, tbilldata!$A$26:$E$1308, 3, FALSE), "")</f>
        <v/>
      </c>
      <c r="N20" t="str">
        <f>IFERROR(VLOOKUP(A20, tbilldata!$A$26:$E$1308, 4, FALSE), "")</f>
        <v/>
      </c>
      <c r="O20" t="str">
        <f>IFERROR(VLOOKUP(A20, tbilldata!$A$26:$E$1308, 5, FALSE), "")</f>
        <v/>
      </c>
      <c r="P20">
        <f>IFERROR(VLOOKUP(A20, bonddata!$A$28:$L$5930, 2, FALSE), "")</f>
        <v>0.61</v>
      </c>
      <c r="Q20">
        <f>IFERROR(VLOOKUP(A20, bonddata!$A$28:$L$5930, 5, FALSE), "")</f>
        <v>2.3199999999999998</v>
      </c>
      <c r="R20">
        <f>IFERROR(VLOOKUP(A20, bonddata!$A$28:$L$5930, 6, FALSE), "")</f>
        <v>0.62</v>
      </c>
      <c r="S20">
        <f>IFERROR(VLOOKUP(A20, bonddata!$A$28:$L$5930, 8, FALSE), "")</f>
        <v>0.98</v>
      </c>
      <c r="T20">
        <f>IFERROR(VLOOKUP(A20, bonddata!$A$28:$L$5930, 10, FALSE), "")</f>
        <v>1.82</v>
      </c>
      <c r="U20">
        <f>IFERROR(VLOOKUP(A20, btcdata!$A$2:$G$3292, 7, FALSE), "")</f>
        <v>0.83</v>
      </c>
      <c r="V20">
        <f>IFERROR(VLOOKUP(A20, bmodata!$A$2:$G$3292, 7, FALSE), "")</f>
        <v>0.61</v>
      </c>
      <c r="W20" t="str">
        <f>IFERROR(VLOOKUP(A20, cpidata!$A$14:$F$391, 2, FALSE), "")</f>
        <v/>
      </c>
      <c r="X20" t="str">
        <f>IFERROR(VLOOKUP(A20, cpidata!$A$14:$F$391, 3, FALSE), "")</f>
        <v/>
      </c>
      <c r="Y20" t="str">
        <f>IFERROR(VLOOKUP(A20, cpidata!$A$14:$F$391, 4, FALSE), "")</f>
        <v/>
      </c>
    </row>
    <row r="21" spans="1:25" x14ac:dyDescent="0.25">
      <c r="A21" s="1">
        <v>42181</v>
      </c>
      <c r="B21">
        <f>IFERROR(VLOOKUP(A21, interestdata!$A$19:$H$2369, 2, FALSE), "")</f>
        <v>0.75</v>
      </c>
      <c r="C21">
        <f>IFERROR(VLOOKUP(A21, interestdata!$A$19:$H$2369, 3, FALSE), "")</f>
        <v>1</v>
      </c>
      <c r="D21">
        <f>IFERROR(VLOOKUP(A21, interestdata!$A$19:$H$2369, 4, FALSE), "")</f>
        <v>0.74919999999999998</v>
      </c>
      <c r="E21">
        <f>IFERROR(VLOOKUP(A21, interestdata!$A$19:$H$2369, 5, FALSE), "")</f>
        <v>0.91</v>
      </c>
      <c r="F21">
        <f>IFERROR(VLOOKUP(A21, interestdata!$A$19:$H$2369, 6, FALSE), "")</f>
        <v>0.92</v>
      </c>
      <c r="G21">
        <f>IFERROR(VLOOKUP(A21, interestdata!$A$19:$H$2369, 7, FALSE), "")</f>
        <v>0.87</v>
      </c>
      <c r="H21">
        <f>IFERROR(VLOOKUP(A21, interestdata!$A$19:$H$2369, 8, FALSE), "")</f>
        <v>0.89</v>
      </c>
      <c r="I21">
        <f>IFERROR(VLOOKUP(A21, interestdata!$A$2381:$B$2851, 2, FALSE), "")</f>
        <v>3.13</v>
      </c>
      <c r="J21">
        <f>IFERROR(VLOOKUP(A21, interestdata!$A$2381:$C$2851, 3, FALSE), "")</f>
        <v>2.86</v>
      </c>
      <c r="K21" t="str">
        <f>IFERROR(VLOOKUP(A21, interestdata!$A$2863:$B$3332, 2, FALSE), "")</f>
        <v/>
      </c>
      <c r="L21" t="str">
        <f>IFERROR(VLOOKUP(A21, tbilldata!$A$26:$E$1308, 2, FALSE), "")</f>
        <v/>
      </c>
      <c r="M21" t="str">
        <f>IFERROR(VLOOKUP(A21, tbilldata!$A$26:$E$1308, 3, FALSE), "")</f>
        <v/>
      </c>
      <c r="N21" t="str">
        <f>IFERROR(VLOOKUP(A21, tbilldata!$A$26:$E$1308, 4, FALSE), "")</f>
        <v/>
      </c>
      <c r="O21" t="str">
        <f>IFERROR(VLOOKUP(A21, tbilldata!$A$26:$E$1308, 5, FALSE), "")</f>
        <v/>
      </c>
      <c r="P21">
        <f>IFERROR(VLOOKUP(A21, bonddata!$A$28:$L$5930, 2, FALSE), "")</f>
        <v>0.62</v>
      </c>
      <c r="Q21">
        <f>IFERROR(VLOOKUP(A21, bonddata!$A$28:$L$5930, 5, FALSE), "")</f>
        <v>2.37</v>
      </c>
      <c r="R21">
        <f>IFERROR(VLOOKUP(A21, bonddata!$A$28:$L$5930, 6, FALSE), "")</f>
        <v>0.63</v>
      </c>
      <c r="S21">
        <f>IFERROR(VLOOKUP(A21, bonddata!$A$28:$L$5930, 8, FALSE), "")</f>
        <v>1.02</v>
      </c>
      <c r="T21">
        <f>IFERROR(VLOOKUP(A21, bonddata!$A$28:$L$5930, 10, FALSE), "")</f>
        <v>1.87</v>
      </c>
      <c r="U21">
        <f>IFERROR(VLOOKUP(A21, btcdata!$A$2:$G$3292, 7, FALSE), "")</f>
        <v>0.16</v>
      </c>
      <c r="V21">
        <f>IFERROR(VLOOKUP(A21, bmodata!$A$2:$G$3292, 7, FALSE), "")</f>
        <v>0.21</v>
      </c>
      <c r="W21" t="str">
        <f>IFERROR(VLOOKUP(A21, cpidata!$A$14:$F$391, 2, FALSE), "")</f>
        <v/>
      </c>
      <c r="X21" t="str">
        <f>IFERROR(VLOOKUP(A21, cpidata!$A$14:$F$391, 3, FALSE), "")</f>
        <v/>
      </c>
      <c r="Y21" t="str">
        <f>IFERROR(VLOOKUP(A21, cpidata!$A$14:$F$391, 4, FALSE), "")</f>
        <v/>
      </c>
    </row>
    <row r="22" spans="1:25" x14ac:dyDescent="0.25">
      <c r="A22" s="1">
        <v>42184</v>
      </c>
      <c r="B22">
        <f>IFERROR(VLOOKUP(A22, interestdata!$A$19:$H$2369, 2, FALSE), "")</f>
        <v>0.75</v>
      </c>
      <c r="C22">
        <f>IFERROR(VLOOKUP(A22, interestdata!$A$19:$H$2369, 3, FALSE), "")</f>
        <v>1</v>
      </c>
      <c r="D22">
        <f>IFERROR(VLOOKUP(A22, interestdata!$A$19:$H$2369, 4, FALSE), "")</f>
        <v>0.75260000000000005</v>
      </c>
      <c r="E22">
        <f>IFERROR(VLOOKUP(A22, interestdata!$A$19:$H$2369, 5, FALSE), "")</f>
        <v>0.91</v>
      </c>
      <c r="F22">
        <f>IFERROR(VLOOKUP(A22, interestdata!$A$19:$H$2369, 6, FALSE), "")</f>
        <v>0.92</v>
      </c>
      <c r="G22">
        <f>IFERROR(VLOOKUP(A22, interestdata!$A$19:$H$2369, 7, FALSE), "")</f>
        <v>0.87</v>
      </c>
      <c r="H22">
        <f>IFERROR(VLOOKUP(A22, interestdata!$A$19:$H$2369, 8, FALSE), "")</f>
        <v>0.89</v>
      </c>
      <c r="I22" t="str">
        <f>IFERROR(VLOOKUP(A22, interestdata!$A$2381:$B$2851, 2, FALSE), "")</f>
        <v/>
      </c>
      <c r="J22" t="str">
        <f>IFERROR(VLOOKUP(A22, interestdata!$A$2381:$C$2851, 3, FALSE), "")</f>
        <v/>
      </c>
      <c r="K22" t="str">
        <f>IFERROR(VLOOKUP(A22, interestdata!$A$2863:$B$3332, 2, FALSE), "")</f>
        <v/>
      </c>
      <c r="L22" t="str">
        <f>IFERROR(VLOOKUP(A22, tbilldata!$A$26:$E$1308, 2, FALSE), "")</f>
        <v/>
      </c>
      <c r="M22" t="str">
        <f>IFERROR(VLOOKUP(A22, tbilldata!$A$26:$E$1308, 3, FALSE), "")</f>
        <v/>
      </c>
      <c r="N22" t="str">
        <f>IFERROR(VLOOKUP(A22, tbilldata!$A$26:$E$1308, 4, FALSE), "")</f>
        <v/>
      </c>
      <c r="O22" t="str">
        <f>IFERROR(VLOOKUP(A22, tbilldata!$A$26:$E$1308, 5, FALSE), "")</f>
        <v/>
      </c>
      <c r="P22">
        <f>IFERROR(VLOOKUP(A22, bonddata!$A$28:$L$5930, 2, FALSE), "")</f>
        <v>0.56000000000000005</v>
      </c>
      <c r="Q22">
        <f>IFERROR(VLOOKUP(A22, bonddata!$A$28:$L$5930, 5, FALSE), "")</f>
        <v>2.2599999999999998</v>
      </c>
      <c r="R22">
        <f>IFERROR(VLOOKUP(A22, bonddata!$A$28:$L$5930, 6, FALSE), "")</f>
        <v>0.56000000000000005</v>
      </c>
      <c r="S22">
        <f>IFERROR(VLOOKUP(A22, bonddata!$A$28:$L$5930, 8, FALSE), "")</f>
        <v>0.9</v>
      </c>
      <c r="T22">
        <f>IFERROR(VLOOKUP(A22, bonddata!$A$28:$L$5930, 10, FALSE), "")</f>
        <v>1.74</v>
      </c>
      <c r="U22">
        <f>IFERROR(VLOOKUP(A22, btcdata!$A$2:$G$3292, 7, FALSE), "")</f>
        <v>3.25</v>
      </c>
      <c r="V22">
        <f>IFERROR(VLOOKUP(A22, bmodata!$A$2:$G$3292, 7, FALSE), "")</f>
        <v>-2.19</v>
      </c>
      <c r="W22" t="str">
        <f>IFERROR(VLOOKUP(A22, cpidata!$A$14:$F$391, 2, FALSE), "")</f>
        <v/>
      </c>
      <c r="X22" t="str">
        <f>IFERROR(VLOOKUP(A22, cpidata!$A$14:$F$391, 3, FALSE), "")</f>
        <v/>
      </c>
      <c r="Y22" t="str">
        <f>IFERROR(VLOOKUP(A22, cpidata!$A$14:$F$391, 4, FALSE), "")</f>
        <v/>
      </c>
    </row>
    <row r="23" spans="1:25" x14ac:dyDescent="0.25">
      <c r="A23" s="1">
        <v>42185</v>
      </c>
      <c r="B23">
        <f>IFERROR(VLOOKUP(A23, interestdata!$A$19:$H$2369, 2, FALSE), "")</f>
        <v>0.75</v>
      </c>
      <c r="C23">
        <f>IFERROR(VLOOKUP(A23, interestdata!$A$19:$H$2369, 3, FALSE), "")</f>
        <v>1</v>
      </c>
      <c r="D23">
        <f>IFERROR(VLOOKUP(A23, interestdata!$A$19:$H$2369, 4, FALSE), "")</f>
        <v>0.77410000000000001</v>
      </c>
      <c r="E23">
        <f>IFERROR(VLOOKUP(A23, interestdata!$A$19:$H$2369, 5, FALSE), "")</f>
        <v>0.91</v>
      </c>
      <c r="F23">
        <f>IFERROR(VLOOKUP(A23, interestdata!$A$19:$H$2369, 6, FALSE), "")</f>
        <v>0.92</v>
      </c>
      <c r="G23">
        <f>IFERROR(VLOOKUP(A23, interestdata!$A$19:$H$2369, 7, FALSE), "")</f>
        <v>0.87</v>
      </c>
      <c r="H23">
        <f>IFERROR(VLOOKUP(A23, interestdata!$A$19:$H$2369, 8, FALSE), "")</f>
        <v>0.89</v>
      </c>
      <c r="I23" t="str">
        <f>IFERROR(VLOOKUP(A23, interestdata!$A$2381:$B$2851, 2, FALSE), "")</f>
        <v/>
      </c>
      <c r="J23" t="str">
        <f>IFERROR(VLOOKUP(A23, interestdata!$A$2381:$C$2851, 3, FALSE), "")</f>
        <v/>
      </c>
      <c r="K23" t="str">
        <f>IFERROR(VLOOKUP(A23, interestdata!$A$2863:$B$3332, 2, FALSE), "")</f>
        <v/>
      </c>
      <c r="L23" t="str">
        <f>IFERROR(VLOOKUP(A23, tbilldata!$A$26:$E$1308, 2, FALSE), "")</f>
        <v/>
      </c>
      <c r="M23" t="str">
        <f>IFERROR(VLOOKUP(A23, tbilldata!$A$26:$E$1308, 3, FALSE), "")</f>
        <v/>
      </c>
      <c r="N23" t="str">
        <f>IFERROR(VLOOKUP(A23, tbilldata!$A$26:$E$1308, 4, FALSE), "")</f>
        <v/>
      </c>
      <c r="O23" t="str">
        <f>IFERROR(VLOOKUP(A23, tbilldata!$A$26:$E$1308, 5, FALSE), "")</f>
        <v/>
      </c>
      <c r="P23">
        <f>IFERROR(VLOOKUP(A23, bonddata!$A$28:$L$5930, 2, FALSE), "")</f>
        <v>0.49</v>
      </c>
      <c r="Q23">
        <f>IFERROR(VLOOKUP(A23, bonddata!$A$28:$L$5930, 5, FALSE), "")</f>
        <v>2.21</v>
      </c>
      <c r="R23">
        <f>IFERROR(VLOOKUP(A23, bonddata!$A$28:$L$5930, 6, FALSE), "")</f>
        <v>0.49</v>
      </c>
      <c r="S23">
        <f>IFERROR(VLOOKUP(A23, bonddata!$A$28:$L$5930, 8, FALSE), "")</f>
        <v>0.81</v>
      </c>
      <c r="T23">
        <f>IFERROR(VLOOKUP(A23, bonddata!$A$28:$L$5930, 10, FALSE), "")</f>
        <v>1.68</v>
      </c>
      <c r="U23">
        <f>IFERROR(VLOOKUP(A23, btcdata!$A$2:$G$3292, 7, FALSE), "")</f>
        <v>2.78</v>
      </c>
      <c r="V23">
        <f>IFERROR(VLOOKUP(A23, bmodata!$A$2:$G$3292, 7, FALSE), "")</f>
        <v>-0.16</v>
      </c>
      <c r="W23" t="str">
        <f>IFERROR(VLOOKUP(A23, cpidata!$A$14:$F$391, 2, FALSE), "")</f>
        <v/>
      </c>
      <c r="X23" t="str">
        <f>IFERROR(VLOOKUP(A23, cpidata!$A$14:$F$391, 3, FALSE), "")</f>
        <v/>
      </c>
      <c r="Y23" t="str">
        <f>IFERROR(VLOOKUP(A23, cpidata!$A$14:$F$391, 4, FALSE), "")</f>
        <v/>
      </c>
    </row>
    <row r="24" spans="1:25" x14ac:dyDescent="0.25">
      <c r="A24" s="1">
        <v>42186</v>
      </c>
      <c r="B24">
        <f>IFERROR(VLOOKUP(A24, interestdata!$A$19:$H$2369, 2, FALSE), "")</f>
        <v>0.75</v>
      </c>
      <c r="C24">
        <f>IFERROR(VLOOKUP(A24, interestdata!$A$19:$H$2369, 3, FALSE), "")</f>
        <v>1</v>
      </c>
      <c r="D24" t="str">
        <f>IFERROR(VLOOKUP(A24, interestdata!$A$19:$H$2369, 4, FALSE), "")</f>
        <v xml:space="preserve"> Bank holiday</v>
      </c>
      <c r="E24" t="str">
        <f>IFERROR(VLOOKUP(A24, interestdata!$A$19:$H$2369, 5, FALSE), "")</f>
        <v xml:space="preserve"> Bank holiday</v>
      </c>
      <c r="F24" t="str">
        <f>IFERROR(VLOOKUP(A24, interestdata!$A$19:$H$2369, 6, FALSE), "")</f>
        <v xml:space="preserve"> Bank holiday</v>
      </c>
      <c r="G24" t="str">
        <f>IFERROR(VLOOKUP(A24, interestdata!$A$19:$H$2369, 7, FALSE), "")</f>
        <v xml:space="preserve"> Bank holiday</v>
      </c>
      <c r="H24" t="str">
        <f>IFERROR(VLOOKUP(A24, interestdata!$A$19:$H$2369, 8, FALSE), "")</f>
        <v xml:space="preserve"> Bank holiday</v>
      </c>
      <c r="I24" t="str">
        <f>IFERROR(VLOOKUP(A24, interestdata!$A$2381:$B$2851, 2, FALSE), "")</f>
        <v/>
      </c>
      <c r="J24" t="str">
        <f>IFERROR(VLOOKUP(A24, interestdata!$A$2381:$C$2851, 3, FALSE), "")</f>
        <v/>
      </c>
      <c r="K24" t="str">
        <f>IFERROR(VLOOKUP(A24, interestdata!$A$2863:$B$3332, 2, FALSE), "")</f>
        <v/>
      </c>
      <c r="L24">
        <f>IFERROR(VLOOKUP(A24, tbilldata!$A$26:$E$1308, 2, FALSE), "")</f>
        <v>0.57999999999999996</v>
      </c>
      <c r="M24">
        <f>IFERROR(VLOOKUP(A24, tbilldata!$A$26:$E$1308, 3, FALSE), "")</f>
        <v>0.57999999999999996</v>
      </c>
      <c r="N24">
        <f>IFERROR(VLOOKUP(A24, tbilldata!$A$26:$E$1308, 4, FALSE), "")</f>
        <v>0.59</v>
      </c>
      <c r="O24">
        <f>IFERROR(VLOOKUP(A24, tbilldata!$A$26:$E$1308, 5, FALSE), "")</f>
        <v>0.57999999999999996</v>
      </c>
      <c r="P24" t="str">
        <f>IFERROR(VLOOKUP(A24, bonddata!$A$28:$L$5930, 2, FALSE), "")</f>
        <v/>
      </c>
      <c r="Q24" t="str">
        <f>IFERROR(VLOOKUP(A24, bonddata!$A$28:$L$5930, 5, FALSE), "")</f>
        <v/>
      </c>
      <c r="R24" t="str">
        <f>IFERROR(VLOOKUP(A24, bonddata!$A$28:$L$5930, 6, FALSE), "")</f>
        <v/>
      </c>
      <c r="S24" t="str">
        <f>IFERROR(VLOOKUP(A24, bonddata!$A$28:$L$5930, 8, FALSE), "")</f>
        <v/>
      </c>
      <c r="T24" t="str">
        <f>IFERROR(VLOOKUP(A24, bonddata!$A$28:$L$5930, 10, FALSE), "")</f>
        <v/>
      </c>
      <c r="U24">
        <f>IFERROR(VLOOKUP(A24, btcdata!$A$2:$G$3292, 7, FALSE), "")</f>
        <v>-2.46</v>
      </c>
      <c r="V24" t="str">
        <f>IFERROR(VLOOKUP(A24, bmodata!$A$2:$G$3292, 7, FALSE), "")</f>
        <v/>
      </c>
      <c r="W24">
        <f>IFERROR(VLOOKUP(A24, cpidata!$A$14:$F$391, 2, FALSE), "")</f>
        <v>2</v>
      </c>
      <c r="X24">
        <f>IFERROR(VLOOKUP(A24, cpidata!$A$14:$F$391, 3, FALSE), "")</f>
        <v>1.8</v>
      </c>
      <c r="Y24">
        <f>IFERROR(VLOOKUP(A24, cpidata!$A$14:$F$391, 4, FALSE), "")</f>
        <v>1.7</v>
      </c>
    </row>
    <row r="25" spans="1:25" x14ac:dyDescent="0.25">
      <c r="A25" s="1">
        <v>42187</v>
      </c>
      <c r="B25">
        <f>IFERROR(VLOOKUP(A25, interestdata!$A$19:$H$2369, 2, FALSE), "")</f>
        <v>0.75</v>
      </c>
      <c r="C25">
        <f>IFERROR(VLOOKUP(A25, interestdata!$A$19:$H$2369, 3, FALSE), "")</f>
        <v>1</v>
      </c>
      <c r="D25">
        <f>IFERROR(VLOOKUP(A25, interestdata!$A$19:$H$2369, 4, FALSE), "")</f>
        <v>0.77329999999999999</v>
      </c>
      <c r="E25">
        <f>IFERROR(VLOOKUP(A25, interestdata!$A$19:$H$2369, 5, FALSE), "")</f>
        <v>0.91</v>
      </c>
      <c r="F25">
        <f>IFERROR(VLOOKUP(A25, interestdata!$A$19:$H$2369, 6, FALSE), "")</f>
        <v>0.92</v>
      </c>
      <c r="G25">
        <f>IFERROR(VLOOKUP(A25, interestdata!$A$19:$H$2369, 7, FALSE), "")</f>
        <v>0.87</v>
      </c>
      <c r="H25">
        <f>IFERROR(VLOOKUP(A25, interestdata!$A$19:$H$2369, 8, FALSE), "")</f>
        <v>0.89</v>
      </c>
      <c r="I25" t="str">
        <f>IFERROR(VLOOKUP(A25, interestdata!$A$2381:$B$2851, 2, FALSE), "")</f>
        <v/>
      </c>
      <c r="J25" t="str">
        <f>IFERROR(VLOOKUP(A25, interestdata!$A$2381:$C$2851, 3, FALSE), "")</f>
        <v/>
      </c>
      <c r="K25">
        <f>IFERROR(VLOOKUP(A25, interestdata!$A$2863:$B$3332, 2, FALSE), "")</f>
        <v>2.13</v>
      </c>
      <c r="L25" t="str">
        <f>IFERROR(VLOOKUP(A25, tbilldata!$A$26:$E$1308, 2, FALSE), "")</f>
        <v/>
      </c>
      <c r="M25" t="str">
        <f>IFERROR(VLOOKUP(A25, tbilldata!$A$26:$E$1308, 3, FALSE), "")</f>
        <v/>
      </c>
      <c r="N25" t="str">
        <f>IFERROR(VLOOKUP(A25, tbilldata!$A$26:$E$1308, 4, FALSE), "")</f>
        <v/>
      </c>
      <c r="O25" t="str">
        <f>IFERROR(VLOOKUP(A25, tbilldata!$A$26:$E$1308, 5, FALSE), "")</f>
        <v/>
      </c>
      <c r="P25">
        <f>IFERROR(VLOOKUP(A25, bonddata!$A$28:$L$5930, 2, FALSE), "")</f>
        <v>0.48</v>
      </c>
      <c r="Q25">
        <f>IFERROR(VLOOKUP(A25, bonddata!$A$28:$L$5930, 5, FALSE), "")</f>
        <v>2.27</v>
      </c>
      <c r="R25">
        <f>IFERROR(VLOOKUP(A25, bonddata!$A$28:$L$5930, 6, FALSE), "")</f>
        <v>0.48</v>
      </c>
      <c r="S25">
        <f>IFERROR(VLOOKUP(A25, bonddata!$A$28:$L$5930, 8, FALSE), "")</f>
        <v>0.82</v>
      </c>
      <c r="T25">
        <f>IFERROR(VLOOKUP(A25, bonddata!$A$28:$L$5930, 10, FALSE), "")</f>
        <v>1.74</v>
      </c>
      <c r="U25">
        <f>IFERROR(VLOOKUP(A25, btcdata!$A$2:$G$3292, 7, FALSE), "")</f>
        <v>-1.06</v>
      </c>
      <c r="V25">
        <f>IFERROR(VLOOKUP(A25, bmodata!$A$2:$G$3292, 7, FALSE), "")</f>
        <v>0</v>
      </c>
      <c r="W25" t="str">
        <f>IFERROR(VLOOKUP(A25, cpidata!$A$14:$F$391, 2, FALSE), "")</f>
        <v/>
      </c>
      <c r="X25" t="str">
        <f>IFERROR(VLOOKUP(A25, cpidata!$A$14:$F$391, 3, FALSE), "")</f>
        <v/>
      </c>
      <c r="Y25" t="str">
        <f>IFERROR(VLOOKUP(A25, cpidata!$A$14:$F$391, 4, FALSE), "")</f>
        <v/>
      </c>
    </row>
    <row r="26" spans="1:25" x14ac:dyDescent="0.25">
      <c r="A26" s="1">
        <v>42188</v>
      </c>
      <c r="B26">
        <f>IFERROR(VLOOKUP(A26, interestdata!$A$19:$H$2369, 2, FALSE), "")</f>
        <v>0.75</v>
      </c>
      <c r="C26">
        <f>IFERROR(VLOOKUP(A26, interestdata!$A$19:$H$2369, 3, FALSE), "")</f>
        <v>1</v>
      </c>
      <c r="D26">
        <f>IFERROR(VLOOKUP(A26, interestdata!$A$19:$H$2369, 4, FALSE), "")</f>
        <v>0.78879999999999995</v>
      </c>
      <c r="E26">
        <f>IFERROR(VLOOKUP(A26, interestdata!$A$19:$H$2369, 5, FALSE), "")</f>
        <v>0.91</v>
      </c>
      <c r="F26">
        <f>IFERROR(VLOOKUP(A26, interestdata!$A$19:$H$2369, 6, FALSE), "")</f>
        <v>0.9</v>
      </c>
      <c r="G26">
        <f>IFERROR(VLOOKUP(A26, interestdata!$A$19:$H$2369, 7, FALSE), "")</f>
        <v>0.87</v>
      </c>
      <c r="H26">
        <f>IFERROR(VLOOKUP(A26, interestdata!$A$19:$H$2369, 8, FALSE), "")</f>
        <v>0.89</v>
      </c>
      <c r="I26">
        <f>IFERROR(VLOOKUP(A26, interestdata!$A$2381:$B$2851, 2, FALSE), "")</f>
        <v>3.13</v>
      </c>
      <c r="J26">
        <f>IFERROR(VLOOKUP(A26, interestdata!$A$2381:$C$2851, 3, FALSE), "")</f>
        <v>2.81</v>
      </c>
      <c r="K26" t="str">
        <f>IFERROR(VLOOKUP(A26, interestdata!$A$2863:$B$3332, 2, FALSE), "")</f>
        <v/>
      </c>
      <c r="L26" t="str">
        <f>IFERROR(VLOOKUP(A26, tbilldata!$A$26:$E$1308, 2, FALSE), "")</f>
        <v/>
      </c>
      <c r="M26" t="str">
        <f>IFERROR(VLOOKUP(A26, tbilldata!$A$26:$E$1308, 3, FALSE), "")</f>
        <v/>
      </c>
      <c r="N26" t="str">
        <f>IFERROR(VLOOKUP(A26, tbilldata!$A$26:$E$1308, 4, FALSE), "")</f>
        <v/>
      </c>
      <c r="O26" t="str">
        <f>IFERROR(VLOOKUP(A26, tbilldata!$A$26:$E$1308, 5, FALSE), "")</f>
        <v/>
      </c>
      <c r="P26">
        <f>IFERROR(VLOOKUP(A26, bonddata!$A$28:$L$5930, 2, FALSE), "")</f>
        <v>0.48</v>
      </c>
      <c r="Q26">
        <f>IFERROR(VLOOKUP(A26, bonddata!$A$28:$L$5930, 5, FALSE), "")</f>
        <v>2.2400000000000002</v>
      </c>
      <c r="R26">
        <f>IFERROR(VLOOKUP(A26, bonddata!$A$28:$L$5930, 6, FALSE), "")</f>
        <v>0.48</v>
      </c>
      <c r="S26">
        <f>IFERROR(VLOOKUP(A26, bonddata!$A$28:$L$5930, 8, FALSE), "")</f>
        <v>0.8</v>
      </c>
      <c r="T26">
        <f>IFERROR(VLOOKUP(A26, bonddata!$A$28:$L$5930, 10, FALSE), "")</f>
        <v>1.69</v>
      </c>
      <c r="U26">
        <f>IFERROR(VLOOKUP(A26, btcdata!$A$2:$G$3292, 7, FALSE), "")</f>
        <v>0.2</v>
      </c>
      <c r="V26">
        <f>IFERROR(VLOOKUP(A26, bmodata!$A$2:$G$3292, 7, FALSE), "")</f>
        <v>0.26</v>
      </c>
      <c r="W26" t="str">
        <f>IFERROR(VLOOKUP(A26, cpidata!$A$14:$F$391, 2, FALSE), "")</f>
        <v/>
      </c>
      <c r="X26" t="str">
        <f>IFERROR(VLOOKUP(A26, cpidata!$A$14:$F$391, 3, FALSE), "")</f>
        <v/>
      </c>
      <c r="Y26" t="str">
        <f>IFERROR(VLOOKUP(A26, cpidata!$A$14:$F$391, 4, FALSE), "")</f>
        <v/>
      </c>
    </row>
    <row r="27" spans="1:25" x14ac:dyDescent="0.25">
      <c r="A27" s="1">
        <v>42191</v>
      </c>
      <c r="B27">
        <f>IFERROR(VLOOKUP(A27, interestdata!$A$19:$H$2369, 2, FALSE), "")</f>
        <v>0.75</v>
      </c>
      <c r="C27">
        <f>IFERROR(VLOOKUP(A27, interestdata!$A$19:$H$2369, 3, FALSE), "")</f>
        <v>1</v>
      </c>
      <c r="D27">
        <f>IFERROR(VLOOKUP(A27, interestdata!$A$19:$H$2369, 4, FALSE), "")</f>
        <v>0.73180000000000001</v>
      </c>
      <c r="E27">
        <f>IFERROR(VLOOKUP(A27, interestdata!$A$19:$H$2369, 5, FALSE), "")</f>
        <v>0.91</v>
      </c>
      <c r="F27">
        <f>IFERROR(VLOOKUP(A27, interestdata!$A$19:$H$2369, 6, FALSE), "")</f>
        <v>0.9</v>
      </c>
      <c r="G27">
        <f>IFERROR(VLOOKUP(A27, interestdata!$A$19:$H$2369, 7, FALSE), "")</f>
        <v>0.87</v>
      </c>
      <c r="H27">
        <f>IFERROR(VLOOKUP(A27, interestdata!$A$19:$H$2369, 8, FALSE), "")</f>
        <v>0.89</v>
      </c>
      <c r="I27" t="str">
        <f>IFERROR(VLOOKUP(A27, interestdata!$A$2381:$B$2851, 2, FALSE), "")</f>
        <v/>
      </c>
      <c r="J27" t="str">
        <f>IFERROR(VLOOKUP(A27, interestdata!$A$2381:$C$2851, 3, FALSE), "")</f>
        <v/>
      </c>
      <c r="K27" t="str">
        <f>IFERROR(VLOOKUP(A27, interestdata!$A$2863:$B$3332, 2, FALSE), "")</f>
        <v/>
      </c>
      <c r="L27" t="str">
        <f>IFERROR(VLOOKUP(A27, tbilldata!$A$26:$E$1308, 2, FALSE), "")</f>
        <v/>
      </c>
      <c r="M27" t="str">
        <f>IFERROR(VLOOKUP(A27, tbilldata!$A$26:$E$1308, 3, FALSE), "")</f>
        <v/>
      </c>
      <c r="N27" t="str">
        <f>IFERROR(VLOOKUP(A27, tbilldata!$A$26:$E$1308, 4, FALSE), "")</f>
        <v/>
      </c>
      <c r="O27" t="str">
        <f>IFERROR(VLOOKUP(A27, tbilldata!$A$26:$E$1308, 5, FALSE), "")</f>
        <v/>
      </c>
      <c r="P27">
        <f>IFERROR(VLOOKUP(A27, bonddata!$A$28:$L$5930, 2, FALSE), "")</f>
        <v>0.46</v>
      </c>
      <c r="Q27">
        <f>IFERROR(VLOOKUP(A27, bonddata!$A$28:$L$5930, 5, FALSE), "")</f>
        <v>2.1800000000000002</v>
      </c>
      <c r="R27">
        <f>IFERROR(VLOOKUP(A27, bonddata!$A$28:$L$5930, 6, FALSE), "")</f>
        <v>0.46</v>
      </c>
      <c r="S27">
        <f>IFERROR(VLOOKUP(A27, bonddata!$A$28:$L$5930, 8, FALSE), "")</f>
        <v>0.76</v>
      </c>
      <c r="T27">
        <f>IFERROR(VLOOKUP(A27, bonddata!$A$28:$L$5930, 10, FALSE), "")</f>
        <v>1.64</v>
      </c>
      <c r="U27">
        <f>IFERROR(VLOOKUP(A27, btcdata!$A$2:$G$3292, 7, FALSE), "")</f>
        <v>-0.39</v>
      </c>
      <c r="V27">
        <f>IFERROR(VLOOKUP(A27, bmodata!$A$2:$G$3292, 7, FALSE), "")</f>
        <v>-0.35</v>
      </c>
      <c r="W27" t="str">
        <f>IFERROR(VLOOKUP(A27, cpidata!$A$14:$F$391, 2, FALSE), "")</f>
        <v/>
      </c>
      <c r="X27" t="str">
        <f>IFERROR(VLOOKUP(A27, cpidata!$A$14:$F$391, 3, FALSE), "")</f>
        <v/>
      </c>
      <c r="Y27" t="str">
        <f>IFERROR(VLOOKUP(A27, cpidata!$A$14:$F$391, 4, FALSE), "")</f>
        <v/>
      </c>
    </row>
    <row r="28" spans="1:25" x14ac:dyDescent="0.25">
      <c r="A28" s="1">
        <v>42192</v>
      </c>
      <c r="B28">
        <f>IFERROR(VLOOKUP(A28, interestdata!$A$19:$H$2369, 2, FALSE), "")</f>
        <v>0.75</v>
      </c>
      <c r="C28">
        <f>IFERROR(VLOOKUP(A28, interestdata!$A$19:$H$2369, 3, FALSE), "")</f>
        <v>1</v>
      </c>
      <c r="D28">
        <f>IFERROR(VLOOKUP(A28, interestdata!$A$19:$H$2369, 4, FALSE), "")</f>
        <v>0.75680000000000003</v>
      </c>
      <c r="E28">
        <f>IFERROR(VLOOKUP(A28, interestdata!$A$19:$H$2369, 5, FALSE), "")</f>
        <v>0.88</v>
      </c>
      <c r="F28">
        <f>IFERROR(VLOOKUP(A28, interestdata!$A$19:$H$2369, 6, FALSE), "")</f>
        <v>0.88</v>
      </c>
      <c r="G28">
        <f>IFERROR(VLOOKUP(A28, interestdata!$A$19:$H$2369, 7, FALSE), "")</f>
        <v>0.87</v>
      </c>
      <c r="H28">
        <f>IFERROR(VLOOKUP(A28, interestdata!$A$19:$H$2369, 8, FALSE), "")</f>
        <v>0.89</v>
      </c>
      <c r="I28" t="str">
        <f>IFERROR(VLOOKUP(A28, interestdata!$A$2381:$B$2851, 2, FALSE), "")</f>
        <v/>
      </c>
      <c r="J28" t="str">
        <f>IFERROR(VLOOKUP(A28, interestdata!$A$2381:$C$2851, 3, FALSE), "")</f>
        <v/>
      </c>
      <c r="K28" t="str">
        <f>IFERROR(VLOOKUP(A28, interestdata!$A$2863:$B$3332, 2, FALSE), "")</f>
        <v/>
      </c>
      <c r="L28" t="str">
        <f>IFERROR(VLOOKUP(A28, tbilldata!$A$26:$E$1308, 2, FALSE), "")</f>
        <v/>
      </c>
      <c r="M28" t="str">
        <f>IFERROR(VLOOKUP(A28, tbilldata!$A$26:$E$1308, 3, FALSE), "")</f>
        <v/>
      </c>
      <c r="N28" t="str">
        <f>IFERROR(VLOOKUP(A28, tbilldata!$A$26:$E$1308, 4, FALSE), "")</f>
        <v/>
      </c>
      <c r="O28" t="str">
        <f>IFERROR(VLOOKUP(A28, tbilldata!$A$26:$E$1308, 5, FALSE), "")</f>
        <v/>
      </c>
      <c r="P28">
        <f>IFERROR(VLOOKUP(A28, bonddata!$A$28:$L$5930, 2, FALSE), "")</f>
        <v>0.46</v>
      </c>
      <c r="Q28">
        <f>IFERROR(VLOOKUP(A28, bonddata!$A$28:$L$5930, 5, FALSE), "")</f>
        <v>2.12</v>
      </c>
      <c r="R28">
        <f>IFERROR(VLOOKUP(A28, bonddata!$A$28:$L$5930, 6, FALSE), "")</f>
        <v>0.47</v>
      </c>
      <c r="S28">
        <f>IFERROR(VLOOKUP(A28, bonddata!$A$28:$L$5930, 8, FALSE), "")</f>
        <v>0.71</v>
      </c>
      <c r="T28">
        <f>IFERROR(VLOOKUP(A28, bonddata!$A$28:$L$5930, 10, FALSE), "")</f>
        <v>1.57</v>
      </c>
      <c r="U28">
        <f>IFERROR(VLOOKUP(A28, btcdata!$A$2:$G$3292, 7, FALSE), "")</f>
        <v>-1.07</v>
      </c>
      <c r="V28">
        <f>IFERROR(VLOOKUP(A28, bmodata!$A$2:$G$3292, 7, FALSE), "")</f>
        <v>0.45</v>
      </c>
      <c r="W28" t="str">
        <f>IFERROR(VLOOKUP(A28, cpidata!$A$14:$F$391, 2, FALSE), "")</f>
        <v/>
      </c>
      <c r="X28" t="str">
        <f>IFERROR(VLOOKUP(A28, cpidata!$A$14:$F$391, 3, FALSE), "")</f>
        <v/>
      </c>
      <c r="Y28" t="str">
        <f>IFERROR(VLOOKUP(A28, cpidata!$A$14:$F$391, 4, FALSE), "")</f>
        <v/>
      </c>
    </row>
    <row r="29" spans="1:25" x14ac:dyDescent="0.25">
      <c r="A29" s="1">
        <v>42193</v>
      </c>
      <c r="B29">
        <f>IFERROR(VLOOKUP(A29, interestdata!$A$19:$H$2369, 2, FALSE), "")</f>
        <v>0.75</v>
      </c>
      <c r="C29">
        <f>IFERROR(VLOOKUP(A29, interestdata!$A$19:$H$2369, 3, FALSE), "")</f>
        <v>1</v>
      </c>
      <c r="D29">
        <f>IFERROR(VLOOKUP(A29, interestdata!$A$19:$H$2369, 4, FALSE), "")</f>
        <v>0.74019999999999997</v>
      </c>
      <c r="E29">
        <f>IFERROR(VLOOKUP(A29, interestdata!$A$19:$H$2369, 5, FALSE), "")</f>
        <v>0.86</v>
      </c>
      <c r="F29">
        <f>IFERROR(VLOOKUP(A29, interestdata!$A$19:$H$2369, 6, FALSE), "")</f>
        <v>0.86</v>
      </c>
      <c r="G29">
        <f>IFERROR(VLOOKUP(A29, interestdata!$A$19:$H$2369, 7, FALSE), "")</f>
        <v>0.87</v>
      </c>
      <c r="H29">
        <f>IFERROR(VLOOKUP(A29, interestdata!$A$19:$H$2369, 8, FALSE), "")</f>
        <v>0.88</v>
      </c>
      <c r="I29" t="str">
        <f>IFERROR(VLOOKUP(A29, interestdata!$A$2381:$B$2851, 2, FALSE), "")</f>
        <v/>
      </c>
      <c r="J29" t="str">
        <f>IFERROR(VLOOKUP(A29, interestdata!$A$2381:$C$2851, 3, FALSE), "")</f>
        <v/>
      </c>
      <c r="K29" t="str">
        <f>IFERROR(VLOOKUP(A29, interestdata!$A$2863:$B$3332, 2, FALSE), "")</f>
        <v/>
      </c>
      <c r="L29">
        <f>IFERROR(VLOOKUP(A29, tbilldata!$A$26:$E$1308, 2, FALSE), "")</f>
        <v>0.5</v>
      </c>
      <c r="M29">
        <f>IFERROR(VLOOKUP(A29, tbilldata!$A$26:$E$1308, 3, FALSE), "")</f>
        <v>0.52</v>
      </c>
      <c r="N29">
        <f>IFERROR(VLOOKUP(A29, tbilldata!$A$26:$E$1308, 4, FALSE), "")</f>
        <v>0.52</v>
      </c>
      <c r="O29">
        <f>IFERROR(VLOOKUP(A29, tbilldata!$A$26:$E$1308, 5, FALSE), "")</f>
        <v>0.51</v>
      </c>
      <c r="P29">
        <f>IFERROR(VLOOKUP(A29, bonddata!$A$28:$L$5930, 2, FALSE), "")</f>
        <v>0.43</v>
      </c>
      <c r="Q29">
        <f>IFERROR(VLOOKUP(A29, bonddata!$A$28:$L$5930, 5, FALSE), "")</f>
        <v>2.0699999999999998</v>
      </c>
      <c r="R29">
        <f>IFERROR(VLOOKUP(A29, bonddata!$A$28:$L$5930, 6, FALSE), "")</f>
        <v>0.43</v>
      </c>
      <c r="S29">
        <f>IFERROR(VLOOKUP(A29, bonddata!$A$28:$L$5930, 8, FALSE), "")</f>
        <v>0.66</v>
      </c>
      <c r="T29">
        <f>IFERROR(VLOOKUP(A29, bonddata!$A$28:$L$5930, 10, FALSE), "")</f>
        <v>1.52</v>
      </c>
      <c r="U29">
        <f>IFERROR(VLOOKUP(A29, btcdata!$A$2:$G$3292, 7, FALSE), "")</f>
        <v>0.91</v>
      </c>
      <c r="V29">
        <f>IFERROR(VLOOKUP(A29, bmodata!$A$2:$G$3292, 7, FALSE), "")</f>
        <v>-0.9</v>
      </c>
      <c r="W29" t="str">
        <f>IFERROR(VLOOKUP(A29, cpidata!$A$14:$F$391, 2, FALSE), "")</f>
        <v/>
      </c>
      <c r="X29" t="str">
        <f>IFERROR(VLOOKUP(A29, cpidata!$A$14:$F$391, 3, FALSE), "")</f>
        <v/>
      </c>
      <c r="Y29" t="str">
        <f>IFERROR(VLOOKUP(A29, cpidata!$A$14:$F$391, 4, FALSE), "")</f>
        <v/>
      </c>
    </row>
    <row r="30" spans="1:25" x14ac:dyDescent="0.25">
      <c r="A30" s="1">
        <v>42194</v>
      </c>
      <c r="B30">
        <f>IFERROR(VLOOKUP(A30, interestdata!$A$19:$H$2369, 2, FALSE), "")</f>
        <v>0.75</v>
      </c>
      <c r="C30">
        <f>IFERROR(VLOOKUP(A30, interestdata!$A$19:$H$2369, 3, FALSE), "")</f>
        <v>1</v>
      </c>
      <c r="D30">
        <f>IFERROR(VLOOKUP(A30, interestdata!$A$19:$H$2369, 4, FALSE), "")</f>
        <v>0.75580000000000003</v>
      </c>
      <c r="E30">
        <f>IFERROR(VLOOKUP(A30, interestdata!$A$19:$H$2369, 5, FALSE), "")</f>
        <v>0.86</v>
      </c>
      <c r="F30">
        <f>IFERROR(VLOOKUP(A30, interestdata!$A$19:$H$2369, 6, FALSE), "")</f>
        <v>0.86</v>
      </c>
      <c r="G30">
        <f>IFERROR(VLOOKUP(A30, interestdata!$A$19:$H$2369, 7, FALSE), "")</f>
        <v>0.86</v>
      </c>
      <c r="H30">
        <f>IFERROR(VLOOKUP(A30, interestdata!$A$19:$H$2369, 8, FALSE), "")</f>
        <v>0.87</v>
      </c>
      <c r="I30" t="str">
        <f>IFERROR(VLOOKUP(A30, interestdata!$A$2381:$B$2851, 2, FALSE), "")</f>
        <v/>
      </c>
      <c r="J30" t="str">
        <f>IFERROR(VLOOKUP(A30, interestdata!$A$2381:$C$2851, 3, FALSE), "")</f>
        <v/>
      </c>
      <c r="K30">
        <f>IFERROR(VLOOKUP(A30, interestdata!$A$2863:$B$3332, 2, FALSE), "")</f>
        <v>2.13</v>
      </c>
      <c r="L30" t="str">
        <f>IFERROR(VLOOKUP(A30, tbilldata!$A$26:$E$1308, 2, FALSE), "")</f>
        <v/>
      </c>
      <c r="M30" t="str">
        <f>IFERROR(VLOOKUP(A30, tbilldata!$A$26:$E$1308, 3, FALSE), "")</f>
        <v/>
      </c>
      <c r="N30" t="str">
        <f>IFERROR(VLOOKUP(A30, tbilldata!$A$26:$E$1308, 4, FALSE), "")</f>
        <v/>
      </c>
      <c r="O30" t="str">
        <f>IFERROR(VLOOKUP(A30, tbilldata!$A$26:$E$1308, 5, FALSE), "")</f>
        <v/>
      </c>
      <c r="P30">
        <f>IFERROR(VLOOKUP(A30, bonddata!$A$28:$L$5930, 2, FALSE), "")</f>
        <v>0.46</v>
      </c>
      <c r="Q30">
        <f>IFERROR(VLOOKUP(A30, bonddata!$A$28:$L$5930, 5, FALSE), "")</f>
        <v>2.14</v>
      </c>
      <c r="R30">
        <f>IFERROR(VLOOKUP(A30, bonddata!$A$28:$L$5930, 6, FALSE), "")</f>
        <v>0.46</v>
      </c>
      <c r="S30">
        <f>IFERROR(VLOOKUP(A30, bonddata!$A$28:$L$5930, 8, FALSE), "")</f>
        <v>0.72</v>
      </c>
      <c r="T30">
        <f>IFERROR(VLOOKUP(A30, bonddata!$A$28:$L$5930, 10, FALSE), "")</f>
        <v>1.59</v>
      </c>
      <c r="U30">
        <f>IFERROR(VLOOKUP(A30, btcdata!$A$2:$G$3292, 7, FALSE), "")</f>
        <v>0.19</v>
      </c>
      <c r="V30">
        <f>IFERROR(VLOOKUP(A30, bmodata!$A$2:$G$3292, 7, FALSE), "")</f>
        <v>-0.38</v>
      </c>
      <c r="W30" t="str">
        <f>IFERROR(VLOOKUP(A30, cpidata!$A$14:$F$391, 2, FALSE), "")</f>
        <v/>
      </c>
      <c r="X30" t="str">
        <f>IFERROR(VLOOKUP(A30, cpidata!$A$14:$F$391, 3, FALSE), "")</f>
        <v/>
      </c>
      <c r="Y30" t="str">
        <f>IFERROR(VLOOKUP(A30, cpidata!$A$14:$F$391, 4, FALSE), "")</f>
        <v/>
      </c>
    </row>
    <row r="31" spans="1:25" x14ac:dyDescent="0.25">
      <c r="A31" s="1">
        <v>42195</v>
      </c>
      <c r="B31">
        <f>IFERROR(VLOOKUP(A31, interestdata!$A$19:$H$2369, 2, FALSE), "")</f>
        <v>0.75</v>
      </c>
      <c r="C31">
        <f>IFERROR(VLOOKUP(A31, interestdata!$A$19:$H$2369, 3, FALSE), "")</f>
        <v>1</v>
      </c>
      <c r="D31">
        <f>IFERROR(VLOOKUP(A31, interestdata!$A$19:$H$2369, 4, FALSE), "")</f>
        <v>0.74099999999999999</v>
      </c>
      <c r="E31">
        <f>IFERROR(VLOOKUP(A31, interestdata!$A$19:$H$2369, 5, FALSE), "")</f>
        <v>0.86</v>
      </c>
      <c r="F31">
        <f>IFERROR(VLOOKUP(A31, interestdata!$A$19:$H$2369, 6, FALSE), "")</f>
        <v>0.86</v>
      </c>
      <c r="G31">
        <f>IFERROR(VLOOKUP(A31, interestdata!$A$19:$H$2369, 7, FALSE), "")</f>
        <v>0.86</v>
      </c>
      <c r="H31">
        <f>IFERROR(VLOOKUP(A31, interestdata!$A$19:$H$2369, 8, FALSE), "")</f>
        <v>0.87</v>
      </c>
      <c r="I31">
        <f>IFERROR(VLOOKUP(A31, interestdata!$A$2381:$B$2851, 2, FALSE), "")</f>
        <v>3.13</v>
      </c>
      <c r="J31">
        <f>IFERROR(VLOOKUP(A31, interestdata!$A$2381:$C$2851, 3, FALSE), "")</f>
        <v>2.81</v>
      </c>
      <c r="K31" t="str">
        <f>IFERROR(VLOOKUP(A31, interestdata!$A$2863:$B$3332, 2, FALSE), "")</f>
        <v/>
      </c>
      <c r="L31" t="str">
        <f>IFERROR(VLOOKUP(A31, tbilldata!$A$26:$E$1308, 2, FALSE), "")</f>
        <v/>
      </c>
      <c r="M31" t="str">
        <f>IFERROR(VLOOKUP(A31, tbilldata!$A$26:$E$1308, 3, FALSE), "")</f>
        <v/>
      </c>
      <c r="N31" t="str">
        <f>IFERROR(VLOOKUP(A31, tbilldata!$A$26:$E$1308, 4, FALSE), "")</f>
        <v/>
      </c>
      <c r="O31" t="str">
        <f>IFERROR(VLOOKUP(A31, tbilldata!$A$26:$E$1308, 5, FALSE), "")</f>
        <v/>
      </c>
      <c r="P31">
        <f>IFERROR(VLOOKUP(A31, bonddata!$A$28:$L$5930, 2, FALSE), "")</f>
        <v>0.49</v>
      </c>
      <c r="Q31">
        <f>IFERROR(VLOOKUP(A31, bonddata!$A$28:$L$5930, 5, FALSE), "")</f>
        <v>2.23</v>
      </c>
      <c r="R31">
        <f>IFERROR(VLOOKUP(A31, bonddata!$A$28:$L$5930, 6, FALSE), "")</f>
        <v>0.5</v>
      </c>
      <c r="S31">
        <f>IFERROR(VLOOKUP(A31, bonddata!$A$28:$L$5930, 8, FALSE), "")</f>
        <v>0.79</v>
      </c>
      <c r="T31">
        <f>IFERROR(VLOOKUP(A31, bonddata!$A$28:$L$5930, 10, FALSE), "")</f>
        <v>1.68</v>
      </c>
      <c r="U31">
        <f>IFERROR(VLOOKUP(A31, btcdata!$A$2:$G$3292, 7, FALSE), "")</f>
        <v>5.38</v>
      </c>
      <c r="V31">
        <f>IFERROR(VLOOKUP(A31, bmodata!$A$2:$G$3292, 7, FALSE), "")</f>
        <v>1.19</v>
      </c>
      <c r="W31" t="str">
        <f>IFERROR(VLOOKUP(A31, cpidata!$A$14:$F$391, 2, FALSE), "")</f>
        <v/>
      </c>
      <c r="X31" t="str">
        <f>IFERROR(VLOOKUP(A31, cpidata!$A$14:$F$391, 3, FALSE), "")</f>
        <v/>
      </c>
      <c r="Y31" t="str">
        <f>IFERROR(VLOOKUP(A31, cpidata!$A$14:$F$391, 4, FALSE), "")</f>
        <v/>
      </c>
    </row>
    <row r="32" spans="1:25" x14ac:dyDescent="0.25">
      <c r="A32" s="1">
        <v>42198</v>
      </c>
      <c r="B32">
        <f>IFERROR(VLOOKUP(A32, interestdata!$A$19:$H$2369, 2, FALSE), "")</f>
        <v>0.75</v>
      </c>
      <c r="C32">
        <f>IFERROR(VLOOKUP(A32, interestdata!$A$19:$H$2369, 3, FALSE), "")</f>
        <v>1</v>
      </c>
      <c r="D32">
        <f>IFERROR(VLOOKUP(A32, interestdata!$A$19:$H$2369, 4, FALSE), "")</f>
        <v>0.72799999999999998</v>
      </c>
      <c r="E32">
        <f>IFERROR(VLOOKUP(A32, interestdata!$A$19:$H$2369, 5, FALSE), "")</f>
        <v>0.83</v>
      </c>
      <c r="F32">
        <f>IFERROR(VLOOKUP(A32, interestdata!$A$19:$H$2369, 6, FALSE), "")</f>
        <v>0.85</v>
      </c>
      <c r="G32">
        <f>IFERROR(VLOOKUP(A32, interestdata!$A$19:$H$2369, 7, FALSE), "")</f>
        <v>0.86</v>
      </c>
      <c r="H32">
        <f>IFERROR(VLOOKUP(A32, interestdata!$A$19:$H$2369, 8, FALSE), "")</f>
        <v>0.87</v>
      </c>
      <c r="I32" t="str">
        <f>IFERROR(VLOOKUP(A32, interestdata!$A$2381:$B$2851, 2, FALSE), "")</f>
        <v/>
      </c>
      <c r="J32" t="str">
        <f>IFERROR(VLOOKUP(A32, interestdata!$A$2381:$C$2851, 3, FALSE), "")</f>
        <v/>
      </c>
      <c r="K32" t="str">
        <f>IFERROR(VLOOKUP(A32, interestdata!$A$2863:$B$3332, 2, FALSE), "")</f>
        <v/>
      </c>
      <c r="L32" t="str">
        <f>IFERROR(VLOOKUP(A32, tbilldata!$A$26:$E$1308, 2, FALSE), "")</f>
        <v/>
      </c>
      <c r="M32" t="str">
        <f>IFERROR(VLOOKUP(A32, tbilldata!$A$26:$E$1308, 3, FALSE), "")</f>
        <v/>
      </c>
      <c r="N32" t="str">
        <f>IFERROR(VLOOKUP(A32, tbilldata!$A$26:$E$1308, 4, FALSE), "")</f>
        <v/>
      </c>
      <c r="O32" t="str">
        <f>IFERROR(VLOOKUP(A32, tbilldata!$A$26:$E$1308, 5, FALSE), "")</f>
        <v/>
      </c>
      <c r="P32">
        <f>IFERROR(VLOOKUP(A32, bonddata!$A$28:$L$5930, 2, FALSE), "")</f>
        <v>0.46</v>
      </c>
      <c r="Q32">
        <f>IFERROR(VLOOKUP(A32, bonddata!$A$28:$L$5930, 5, FALSE), "")</f>
        <v>2.2400000000000002</v>
      </c>
      <c r="R32">
        <f>IFERROR(VLOOKUP(A32, bonddata!$A$28:$L$5930, 6, FALSE), "")</f>
        <v>0.47</v>
      </c>
      <c r="S32">
        <f>IFERROR(VLOOKUP(A32, bonddata!$A$28:$L$5930, 8, FALSE), "")</f>
        <v>0.77</v>
      </c>
      <c r="T32">
        <f>IFERROR(VLOOKUP(A32, bonddata!$A$28:$L$5930, 10, FALSE), "")</f>
        <v>1.68</v>
      </c>
      <c r="U32">
        <f>IFERROR(VLOOKUP(A32, btcdata!$A$2:$G$3292, 7, FALSE), "")</f>
        <v>-6.47</v>
      </c>
      <c r="V32">
        <f>IFERROR(VLOOKUP(A32, bmodata!$A$2:$G$3292, 7, FALSE), "")</f>
        <v>0.43</v>
      </c>
      <c r="W32" t="str">
        <f>IFERROR(VLOOKUP(A32, cpidata!$A$14:$F$391, 2, FALSE), "")</f>
        <v/>
      </c>
      <c r="X32" t="str">
        <f>IFERROR(VLOOKUP(A32, cpidata!$A$14:$F$391, 3, FALSE), "")</f>
        <v/>
      </c>
      <c r="Y32" t="str">
        <f>IFERROR(VLOOKUP(A32, cpidata!$A$14:$F$391, 4, FALSE), "")</f>
        <v/>
      </c>
    </row>
    <row r="33" spans="1:25" x14ac:dyDescent="0.25">
      <c r="A33" s="1">
        <v>42199</v>
      </c>
      <c r="B33">
        <f>IFERROR(VLOOKUP(A33, interestdata!$A$19:$H$2369, 2, FALSE), "")</f>
        <v>0.75</v>
      </c>
      <c r="C33">
        <f>IFERROR(VLOOKUP(A33, interestdata!$A$19:$H$2369, 3, FALSE), "")</f>
        <v>1</v>
      </c>
      <c r="D33">
        <f>IFERROR(VLOOKUP(A33, interestdata!$A$19:$H$2369, 4, FALSE), "")</f>
        <v>0.75</v>
      </c>
      <c r="E33">
        <f>IFERROR(VLOOKUP(A33, interestdata!$A$19:$H$2369, 5, FALSE), "")</f>
        <v>0.83</v>
      </c>
      <c r="F33">
        <f>IFERROR(VLOOKUP(A33, interestdata!$A$19:$H$2369, 6, FALSE), "")</f>
        <v>0.83</v>
      </c>
      <c r="G33">
        <f>IFERROR(VLOOKUP(A33, interestdata!$A$19:$H$2369, 7, FALSE), "")</f>
        <v>0.86</v>
      </c>
      <c r="H33">
        <f>IFERROR(VLOOKUP(A33, interestdata!$A$19:$H$2369, 8, FALSE), "")</f>
        <v>0.87</v>
      </c>
      <c r="I33" t="str">
        <f>IFERROR(VLOOKUP(A33, interestdata!$A$2381:$B$2851, 2, FALSE), "")</f>
        <v/>
      </c>
      <c r="J33" t="str">
        <f>IFERROR(VLOOKUP(A33, interestdata!$A$2381:$C$2851, 3, FALSE), "")</f>
        <v/>
      </c>
      <c r="K33" t="str">
        <f>IFERROR(VLOOKUP(A33, interestdata!$A$2863:$B$3332, 2, FALSE), "")</f>
        <v/>
      </c>
      <c r="L33" t="str">
        <f>IFERROR(VLOOKUP(A33, tbilldata!$A$26:$E$1308, 2, FALSE), "")</f>
        <v/>
      </c>
      <c r="M33" t="str">
        <f>IFERROR(VLOOKUP(A33, tbilldata!$A$26:$E$1308, 3, FALSE), "")</f>
        <v/>
      </c>
      <c r="N33" t="str">
        <f>IFERROR(VLOOKUP(A33, tbilldata!$A$26:$E$1308, 4, FALSE), "")</f>
        <v/>
      </c>
      <c r="O33" t="str">
        <f>IFERROR(VLOOKUP(A33, tbilldata!$A$26:$E$1308, 5, FALSE), "")</f>
        <v/>
      </c>
      <c r="P33">
        <f>IFERROR(VLOOKUP(A33, bonddata!$A$28:$L$5930, 2, FALSE), "")</f>
        <v>0.45</v>
      </c>
      <c r="Q33">
        <f>IFERROR(VLOOKUP(A33, bonddata!$A$28:$L$5930, 5, FALSE), "")</f>
        <v>2.2200000000000002</v>
      </c>
      <c r="R33">
        <f>IFERROR(VLOOKUP(A33, bonddata!$A$28:$L$5930, 6, FALSE), "")</f>
        <v>0.45</v>
      </c>
      <c r="S33">
        <f>IFERROR(VLOOKUP(A33, bonddata!$A$28:$L$5930, 8, FALSE), "")</f>
        <v>0.74</v>
      </c>
      <c r="T33">
        <f>IFERROR(VLOOKUP(A33, bonddata!$A$28:$L$5930, 10, FALSE), "")</f>
        <v>1.65</v>
      </c>
      <c r="U33">
        <f>IFERROR(VLOOKUP(A33, btcdata!$A$2:$G$3292, 7, FALSE), "")</f>
        <v>-1.17</v>
      </c>
      <c r="V33">
        <f>IFERROR(VLOOKUP(A33, bmodata!$A$2:$G$3292, 7, FALSE), "")</f>
        <v>-0.16</v>
      </c>
      <c r="W33" t="str">
        <f>IFERROR(VLOOKUP(A33, cpidata!$A$14:$F$391, 2, FALSE), "")</f>
        <v/>
      </c>
      <c r="X33" t="str">
        <f>IFERROR(VLOOKUP(A33, cpidata!$A$14:$F$391, 3, FALSE), "")</f>
        <v/>
      </c>
      <c r="Y33" t="str">
        <f>IFERROR(VLOOKUP(A33, cpidata!$A$14:$F$391, 4, FALSE), "")</f>
        <v/>
      </c>
    </row>
    <row r="34" spans="1:25" x14ac:dyDescent="0.25">
      <c r="A34" s="1">
        <v>42200</v>
      </c>
      <c r="B34">
        <f>IFERROR(VLOOKUP(A34, interestdata!$A$19:$H$2369, 2, FALSE), "")</f>
        <v>0.5</v>
      </c>
      <c r="C34">
        <f>IFERROR(VLOOKUP(A34, interestdata!$A$19:$H$2369, 3, FALSE), "")</f>
        <v>0.75</v>
      </c>
      <c r="D34">
        <f>IFERROR(VLOOKUP(A34, interestdata!$A$19:$H$2369, 4, FALSE), "")</f>
        <v>0.49299999999999999</v>
      </c>
      <c r="E34">
        <f>IFERROR(VLOOKUP(A34, interestdata!$A$19:$H$2369, 5, FALSE), "")</f>
        <v>0.68</v>
      </c>
      <c r="F34">
        <f>IFERROR(VLOOKUP(A34, interestdata!$A$19:$H$2369, 6, FALSE), "")</f>
        <v>0.67</v>
      </c>
      <c r="G34">
        <f>IFERROR(VLOOKUP(A34, interestdata!$A$19:$H$2369, 7, FALSE), "")</f>
        <v>0.86</v>
      </c>
      <c r="H34">
        <f>IFERROR(VLOOKUP(A34, interestdata!$A$19:$H$2369, 8, FALSE), "")</f>
        <v>0.87</v>
      </c>
      <c r="I34" t="str">
        <f>IFERROR(VLOOKUP(A34, interestdata!$A$2381:$B$2851, 2, FALSE), "")</f>
        <v/>
      </c>
      <c r="J34" t="str">
        <f>IFERROR(VLOOKUP(A34, interestdata!$A$2381:$C$2851, 3, FALSE), "")</f>
        <v/>
      </c>
      <c r="K34" t="str">
        <f>IFERROR(VLOOKUP(A34, interestdata!$A$2863:$B$3332, 2, FALSE), "")</f>
        <v/>
      </c>
      <c r="L34">
        <f>IFERROR(VLOOKUP(A34, tbilldata!$A$26:$E$1308, 2, FALSE), "")</f>
        <v>0.41</v>
      </c>
      <c r="M34">
        <f>IFERROR(VLOOKUP(A34, tbilldata!$A$26:$E$1308, 3, FALSE), "")</f>
        <v>0.42</v>
      </c>
      <c r="N34">
        <f>IFERROR(VLOOKUP(A34, tbilldata!$A$26:$E$1308, 4, FALSE), "")</f>
        <v>0.43</v>
      </c>
      <c r="O34">
        <f>IFERROR(VLOOKUP(A34, tbilldata!$A$26:$E$1308, 5, FALSE), "")</f>
        <v>0.44</v>
      </c>
      <c r="P34">
        <f>IFERROR(VLOOKUP(A34, bonddata!$A$28:$L$5930, 2, FALSE), "")</f>
        <v>0.39</v>
      </c>
      <c r="Q34">
        <f>IFERROR(VLOOKUP(A34, bonddata!$A$28:$L$5930, 5, FALSE), "")</f>
        <v>2.17</v>
      </c>
      <c r="R34">
        <f>IFERROR(VLOOKUP(A34, bonddata!$A$28:$L$5930, 6, FALSE), "")</f>
        <v>0.39</v>
      </c>
      <c r="S34">
        <f>IFERROR(VLOOKUP(A34, bonddata!$A$28:$L$5930, 8, FALSE), "")</f>
        <v>0.68</v>
      </c>
      <c r="T34">
        <f>IFERROR(VLOOKUP(A34, bonddata!$A$28:$L$5930, 10, FALSE), "")</f>
        <v>1.59</v>
      </c>
      <c r="U34">
        <f>IFERROR(VLOOKUP(A34, btcdata!$A$2:$G$3292, 7, FALSE), "")</f>
        <v>-1.23</v>
      </c>
      <c r="V34">
        <f>IFERROR(VLOOKUP(A34, bmodata!$A$2:$G$3292, 7, FALSE), "")</f>
        <v>0.95</v>
      </c>
      <c r="W34" t="str">
        <f>IFERROR(VLOOKUP(A34, cpidata!$A$14:$F$391, 2, FALSE), "")</f>
        <v/>
      </c>
      <c r="X34" t="str">
        <f>IFERROR(VLOOKUP(A34, cpidata!$A$14:$F$391, 3, FALSE), "")</f>
        <v/>
      </c>
      <c r="Y34" t="str">
        <f>IFERROR(VLOOKUP(A34, cpidata!$A$14:$F$391, 4, FALSE), "")</f>
        <v/>
      </c>
    </row>
    <row r="35" spans="1:25" x14ac:dyDescent="0.25">
      <c r="A35" s="1">
        <v>42201</v>
      </c>
      <c r="B35">
        <f>IFERROR(VLOOKUP(A35, interestdata!$A$19:$H$2369, 2, FALSE), "")</f>
        <v>0.5</v>
      </c>
      <c r="C35">
        <f>IFERROR(VLOOKUP(A35, interestdata!$A$19:$H$2369, 3, FALSE), "")</f>
        <v>0.75</v>
      </c>
      <c r="D35">
        <f>IFERROR(VLOOKUP(A35, interestdata!$A$19:$H$2369, 4, FALSE), "")</f>
        <v>0.54659999999999997</v>
      </c>
      <c r="E35">
        <f>IFERROR(VLOOKUP(A35, interestdata!$A$19:$H$2369, 5, FALSE), "")</f>
        <v>0.65</v>
      </c>
      <c r="F35">
        <f>IFERROR(VLOOKUP(A35, interestdata!$A$19:$H$2369, 6, FALSE), "")</f>
        <v>0.66</v>
      </c>
      <c r="G35">
        <f>IFERROR(VLOOKUP(A35, interestdata!$A$19:$H$2369, 7, FALSE), "")</f>
        <v>0.7</v>
      </c>
      <c r="H35">
        <f>IFERROR(VLOOKUP(A35, interestdata!$A$19:$H$2369, 8, FALSE), "")</f>
        <v>0.7</v>
      </c>
      <c r="I35" t="str">
        <f>IFERROR(VLOOKUP(A35, interestdata!$A$2381:$B$2851, 2, FALSE), "")</f>
        <v/>
      </c>
      <c r="J35" t="str">
        <f>IFERROR(VLOOKUP(A35, interestdata!$A$2381:$C$2851, 3, FALSE), "")</f>
        <v/>
      </c>
      <c r="K35">
        <f>IFERROR(VLOOKUP(A35, interestdata!$A$2863:$B$3332, 2, FALSE), "")</f>
        <v>2.13</v>
      </c>
      <c r="L35" t="str">
        <f>IFERROR(VLOOKUP(A35, tbilldata!$A$26:$E$1308, 2, FALSE), "")</f>
        <v/>
      </c>
      <c r="M35" t="str">
        <f>IFERROR(VLOOKUP(A35, tbilldata!$A$26:$E$1308, 3, FALSE), "")</f>
        <v/>
      </c>
      <c r="N35" t="str">
        <f>IFERROR(VLOOKUP(A35, tbilldata!$A$26:$E$1308, 4, FALSE), "")</f>
        <v/>
      </c>
      <c r="O35" t="str">
        <f>IFERROR(VLOOKUP(A35, tbilldata!$A$26:$E$1308, 5, FALSE), "")</f>
        <v/>
      </c>
      <c r="P35">
        <f>IFERROR(VLOOKUP(A35, bonddata!$A$28:$L$5930, 2, FALSE), "")</f>
        <v>0.4</v>
      </c>
      <c r="Q35">
        <f>IFERROR(VLOOKUP(A35, bonddata!$A$28:$L$5930, 5, FALSE), "")</f>
        <v>2.14</v>
      </c>
      <c r="R35">
        <f>IFERROR(VLOOKUP(A35, bonddata!$A$28:$L$5930, 6, FALSE), "")</f>
        <v>0.41</v>
      </c>
      <c r="S35">
        <f>IFERROR(VLOOKUP(A35, bonddata!$A$28:$L$5930, 8, FALSE), "")</f>
        <v>0.69</v>
      </c>
      <c r="T35">
        <f>IFERROR(VLOOKUP(A35, bonddata!$A$28:$L$5930, 10, FALSE), "")</f>
        <v>1.56</v>
      </c>
      <c r="U35">
        <f>IFERROR(VLOOKUP(A35, btcdata!$A$2:$G$3292, 7, FALSE), "")</f>
        <v>-2.41</v>
      </c>
      <c r="V35">
        <f>IFERROR(VLOOKUP(A35, bmodata!$A$2:$G$3292, 7, FALSE), "")</f>
        <v>0.56000000000000005</v>
      </c>
      <c r="W35" t="str">
        <f>IFERROR(VLOOKUP(A35, cpidata!$A$14:$F$391, 2, FALSE), "")</f>
        <v/>
      </c>
      <c r="X35" t="str">
        <f>IFERROR(VLOOKUP(A35, cpidata!$A$14:$F$391, 3, FALSE), "")</f>
        <v/>
      </c>
      <c r="Y35" t="str">
        <f>IFERROR(VLOOKUP(A35, cpidata!$A$14:$F$391, 4, FALSE), "")</f>
        <v/>
      </c>
    </row>
    <row r="36" spans="1:25" x14ac:dyDescent="0.25">
      <c r="A36" s="1">
        <v>42202</v>
      </c>
      <c r="B36">
        <f>IFERROR(VLOOKUP(A36, interestdata!$A$19:$H$2369, 2, FALSE), "")</f>
        <v>0.5</v>
      </c>
      <c r="C36">
        <f>IFERROR(VLOOKUP(A36, interestdata!$A$19:$H$2369, 3, FALSE), "")</f>
        <v>0.75</v>
      </c>
      <c r="D36">
        <f>IFERROR(VLOOKUP(A36, interestdata!$A$19:$H$2369, 4, FALSE), "")</f>
        <v>0.53710000000000002</v>
      </c>
      <c r="E36">
        <f>IFERROR(VLOOKUP(A36, interestdata!$A$19:$H$2369, 5, FALSE), "")</f>
        <v>0.65</v>
      </c>
      <c r="F36">
        <f>IFERROR(VLOOKUP(A36, interestdata!$A$19:$H$2369, 6, FALSE), "")</f>
        <v>0.66</v>
      </c>
      <c r="G36">
        <f>IFERROR(VLOOKUP(A36, interestdata!$A$19:$H$2369, 7, FALSE), "")</f>
        <v>0.7</v>
      </c>
      <c r="H36">
        <f>IFERROR(VLOOKUP(A36, interestdata!$A$19:$H$2369, 8, FALSE), "")</f>
        <v>0.7</v>
      </c>
      <c r="I36">
        <f>IFERROR(VLOOKUP(A36, interestdata!$A$2381:$B$2851, 2, FALSE), "")</f>
        <v>3.08</v>
      </c>
      <c r="J36">
        <f>IFERROR(VLOOKUP(A36, interestdata!$A$2381:$C$2851, 3, FALSE), "")</f>
        <v>2.76</v>
      </c>
      <c r="K36" t="str">
        <f>IFERROR(VLOOKUP(A36, interestdata!$A$2863:$B$3332, 2, FALSE), "")</f>
        <v/>
      </c>
      <c r="L36" t="str">
        <f>IFERROR(VLOOKUP(A36, tbilldata!$A$26:$E$1308, 2, FALSE), "")</f>
        <v/>
      </c>
      <c r="M36" t="str">
        <f>IFERROR(VLOOKUP(A36, tbilldata!$A$26:$E$1308, 3, FALSE), "")</f>
        <v/>
      </c>
      <c r="N36" t="str">
        <f>IFERROR(VLOOKUP(A36, tbilldata!$A$26:$E$1308, 4, FALSE), "")</f>
        <v/>
      </c>
      <c r="O36" t="str">
        <f>IFERROR(VLOOKUP(A36, tbilldata!$A$26:$E$1308, 5, FALSE), "")</f>
        <v/>
      </c>
      <c r="P36">
        <f>IFERROR(VLOOKUP(A36, bonddata!$A$28:$L$5930, 2, FALSE), "")</f>
        <v>0.41</v>
      </c>
      <c r="Q36">
        <f>IFERROR(VLOOKUP(A36, bonddata!$A$28:$L$5930, 5, FALSE), "")</f>
        <v>2.12</v>
      </c>
      <c r="R36">
        <f>IFERROR(VLOOKUP(A36, bonddata!$A$28:$L$5930, 6, FALSE), "")</f>
        <v>0.42</v>
      </c>
      <c r="S36">
        <f>IFERROR(VLOOKUP(A36, bonddata!$A$28:$L$5930, 8, FALSE), "")</f>
        <v>0.7</v>
      </c>
      <c r="T36">
        <f>IFERROR(VLOOKUP(A36, bonddata!$A$28:$L$5930, 10, FALSE), "")</f>
        <v>1.56</v>
      </c>
      <c r="U36">
        <f>IFERROR(VLOOKUP(A36, btcdata!$A$2:$G$3292, 7, FALSE), "")</f>
        <v>1.1000000000000001</v>
      </c>
      <c r="V36">
        <f>IFERROR(VLOOKUP(A36, bmodata!$A$2:$G$3292, 7, FALSE), "")</f>
        <v>-0.32</v>
      </c>
      <c r="W36" t="str">
        <f>IFERROR(VLOOKUP(A36, cpidata!$A$14:$F$391, 2, FALSE), "")</f>
        <v/>
      </c>
      <c r="X36" t="str">
        <f>IFERROR(VLOOKUP(A36, cpidata!$A$14:$F$391, 3, FALSE), "")</f>
        <v/>
      </c>
      <c r="Y36" t="str">
        <f>IFERROR(VLOOKUP(A36, cpidata!$A$14:$F$391, 4, FALSE), "")</f>
        <v/>
      </c>
    </row>
    <row r="37" spans="1:25" x14ac:dyDescent="0.25">
      <c r="A37" s="1">
        <v>42205</v>
      </c>
      <c r="B37">
        <f>IFERROR(VLOOKUP(A37, interestdata!$A$19:$H$2369, 2, FALSE), "")</f>
        <v>0.5</v>
      </c>
      <c r="C37">
        <f>IFERROR(VLOOKUP(A37, interestdata!$A$19:$H$2369, 3, FALSE), "")</f>
        <v>0.75</v>
      </c>
      <c r="D37">
        <f>IFERROR(VLOOKUP(A37, interestdata!$A$19:$H$2369, 4, FALSE), "")</f>
        <v>0.54779999999999995</v>
      </c>
      <c r="E37">
        <f>IFERROR(VLOOKUP(A37, interestdata!$A$19:$H$2369, 5, FALSE), "")</f>
        <v>0.65</v>
      </c>
      <c r="F37">
        <f>IFERROR(VLOOKUP(A37, interestdata!$A$19:$H$2369, 6, FALSE), "")</f>
        <v>0.66</v>
      </c>
      <c r="G37">
        <f>IFERROR(VLOOKUP(A37, interestdata!$A$19:$H$2369, 7, FALSE), "")</f>
        <v>0.61</v>
      </c>
      <c r="H37">
        <f>IFERROR(VLOOKUP(A37, interestdata!$A$19:$H$2369, 8, FALSE), "")</f>
        <v>0.61</v>
      </c>
      <c r="I37" t="str">
        <f>IFERROR(VLOOKUP(A37, interestdata!$A$2381:$B$2851, 2, FALSE), "")</f>
        <v/>
      </c>
      <c r="J37" t="str">
        <f>IFERROR(VLOOKUP(A37, interestdata!$A$2381:$C$2851, 3, FALSE), "")</f>
        <v/>
      </c>
      <c r="K37" t="str">
        <f>IFERROR(VLOOKUP(A37, interestdata!$A$2863:$B$3332, 2, FALSE), "")</f>
        <v/>
      </c>
      <c r="L37" t="str">
        <f>IFERROR(VLOOKUP(A37, tbilldata!$A$26:$E$1308, 2, FALSE), "")</f>
        <v/>
      </c>
      <c r="M37" t="str">
        <f>IFERROR(VLOOKUP(A37, tbilldata!$A$26:$E$1308, 3, FALSE), "")</f>
        <v/>
      </c>
      <c r="N37" t="str">
        <f>IFERROR(VLOOKUP(A37, tbilldata!$A$26:$E$1308, 4, FALSE), "")</f>
        <v/>
      </c>
      <c r="O37" t="str">
        <f>IFERROR(VLOOKUP(A37, tbilldata!$A$26:$E$1308, 5, FALSE), "")</f>
        <v/>
      </c>
      <c r="P37">
        <f>IFERROR(VLOOKUP(A37, bonddata!$A$28:$L$5930, 2, FALSE), "")</f>
        <v>0.42</v>
      </c>
      <c r="Q37">
        <f>IFERROR(VLOOKUP(A37, bonddata!$A$28:$L$5930, 5, FALSE), "")</f>
        <v>2.14</v>
      </c>
      <c r="R37">
        <f>IFERROR(VLOOKUP(A37, bonddata!$A$28:$L$5930, 6, FALSE), "")</f>
        <v>0.42</v>
      </c>
      <c r="S37">
        <f>IFERROR(VLOOKUP(A37, bonddata!$A$28:$L$5930, 8, FALSE), "")</f>
        <v>0.71</v>
      </c>
      <c r="T37">
        <f>IFERROR(VLOOKUP(A37, bonddata!$A$28:$L$5930, 10, FALSE), "")</f>
        <v>1.57</v>
      </c>
      <c r="U37">
        <f>IFERROR(VLOOKUP(A37, btcdata!$A$2:$G$3292, 7, FALSE), "")</f>
        <v>1.65</v>
      </c>
      <c r="V37">
        <f>IFERROR(VLOOKUP(A37, bmodata!$A$2:$G$3292, 7, FALSE), "")</f>
        <v>-0.82</v>
      </c>
      <c r="W37" t="str">
        <f>IFERROR(VLOOKUP(A37, cpidata!$A$14:$F$391, 2, FALSE), "")</f>
        <v/>
      </c>
      <c r="X37" t="str">
        <f>IFERROR(VLOOKUP(A37, cpidata!$A$14:$F$391, 3, FALSE), "")</f>
        <v/>
      </c>
      <c r="Y37" t="str">
        <f>IFERROR(VLOOKUP(A37, cpidata!$A$14:$F$391, 4, FALSE), "")</f>
        <v/>
      </c>
    </row>
    <row r="38" spans="1:25" x14ac:dyDescent="0.25">
      <c r="A38" s="1">
        <v>42206</v>
      </c>
      <c r="B38">
        <f>IFERROR(VLOOKUP(A38, interestdata!$A$19:$H$2369, 2, FALSE), "")</f>
        <v>0.5</v>
      </c>
      <c r="C38">
        <f>IFERROR(VLOOKUP(A38, interestdata!$A$19:$H$2369, 3, FALSE), "")</f>
        <v>0.75</v>
      </c>
      <c r="D38">
        <f>IFERROR(VLOOKUP(A38, interestdata!$A$19:$H$2369, 4, FALSE), "")</f>
        <v>0.52</v>
      </c>
      <c r="E38">
        <f>IFERROR(VLOOKUP(A38, interestdata!$A$19:$H$2369, 5, FALSE), "")</f>
        <v>0.66</v>
      </c>
      <c r="F38">
        <f>IFERROR(VLOOKUP(A38, interestdata!$A$19:$H$2369, 6, FALSE), "")</f>
        <v>0.67</v>
      </c>
      <c r="G38">
        <f>IFERROR(VLOOKUP(A38, interestdata!$A$19:$H$2369, 7, FALSE), "")</f>
        <v>0.61</v>
      </c>
      <c r="H38">
        <f>IFERROR(VLOOKUP(A38, interestdata!$A$19:$H$2369, 8, FALSE), "")</f>
        <v>0.61</v>
      </c>
      <c r="I38" t="str">
        <f>IFERROR(VLOOKUP(A38, interestdata!$A$2381:$B$2851, 2, FALSE), "")</f>
        <v/>
      </c>
      <c r="J38" t="str">
        <f>IFERROR(VLOOKUP(A38, interestdata!$A$2381:$C$2851, 3, FALSE), "")</f>
        <v/>
      </c>
      <c r="K38" t="str">
        <f>IFERROR(VLOOKUP(A38, interestdata!$A$2863:$B$3332, 2, FALSE), "")</f>
        <v/>
      </c>
      <c r="L38" t="str">
        <f>IFERROR(VLOOKUP(A38, tbilldata!$A$26:$E$1308, 2, FALSE), "")</f>
        <v/>
      </c>
      <c r="M38" t="str">
        <f>IFERROR(VLOOKUP(A38, tbilldata!$A$26:$E$1308, 3, FALSE), "")</f>
        <v/>
      </c>
      <c r="N38" t="str">
        <f>IFERROR(VLOOKUP(A38, tbilldata!$A$26:$E$1308, 4, FALSE), "")</f>
        <v/>
      </c>
      <c r="O38" t="str">
        <f>IFERROR(VLOOKUP(A38, tbilldata!$A$26:$E$1308, 5, FALSE), "")</f>
        <v/>
      </c>
      <c r="P38">
        <f>IFERROR(VLOOKUP(A38, bonddata!$A$28:$L$5930, 2, FALSE), "")</f>
        <v>0.41</v>
      </c>
      <c r="Q38">
        <f>IFERROR(VLOOKUP(A38, bonddata!$A$28:$L$5930, 5, FALSE), "")</f>
        <v>2.14</v>
      </c>
      <c r="R38">
        <f>IFERROR(VLOOKUP(A38, bonddata!$A$28:$L$5930, 6, FALSE), "")</f>
        <v>0.43</v>
      </c>
      <c r="S38">
        <f>IFERROR(VLOOKUP(A38, bonddata!$A$28:$L$5930, 8, FALSE), "")</f>
        <v>0.7</v>
      </c>
      <c r="T38">
        <f>IFERROR(VLOOKUP(A38, bonddata!$A$28:$L$5930, 10, FALSE), "")</f>
        <v>1.57</v>
      </c>
      <c r="U38">
        <f>IFERROR(VLOOKUP(A38, btcdata!$A$2:$G$3292, 7, FALSE), "")</f>
        <v>-0.93</v>
      </c>
      <c r="V38">
        <f>IFERROR(VLOOKUP(A38, bmodata!$A$2:$G$3292, 7, FALSE), "")</f>
        <v>-0.62</v>
      </c>
      <c r="W38" t="str">
        <f>IFERROR(VLOOKUP(A38, cpidata!$A$14:$F$391, 2, FALSE), "")</f>
        <v/>
      </c>
      <c r="X38" t="str">
        <f>IFERROR(VLOOKUP(A38, cpidata!$A$14:$F$391, 3, FALSE), "")</f>
        <v/>
      </c>
      <c r="Y38" t="str">
        <f>IFERROR(VLOOKUP(A38, cpidata!$A$14:$F$391, 4, FALSE), "")</f>
        <v/>
      </c>
    </row>
    <row r="39" spans="1:25" x14ac:dyDescent="0.25">
      <c r="A39" s="1">
        <v>42207</v>
      </c>
      <c r="B39">
        <f>IFERROR(VLOOKUP(A39, interestdata!$A$19:$H$2369, 2, FALSE), "")</f>
        <v>0.5</v>
      </c>
      <c r="C39">
        <f>IFERROR(VLOOKUP(A39, interestdata!$A$19:$H$2369, 3, FALSE), "")</f>
        <v>0.75</v>
      </c>
      <c r="D39">
        <f>IFERROR(VLOOKUP(A39, interestdata!$A$19:$H$2369, 4, FALSE), "")</f>
        <v>0.50549999999999995</v>
      </c>
      <c r="E39">
        <f>IFERROR(VLOOKUP(A39, interestdata!$A$19:$H$2369, 5, FALSE), "")</f>
        <v>0.66</v>
      </c>
      <c r="F39">
        <f>IFERROR(VLOOKUP(A39, interestdata!$A$19:$H$2369, 6, FALSE), "")</f>
        <v>0.67</v>
      </c>
      <c r="G39">
        <f>IFERROR(VLOOKUP(A39, interestdata!$A$19:$H$2369, 7, FALSE), "")</f>
        <v>0.61</v>
      </c>
      <c r="H39">
        <f>IFERROR(VLOOKUP(A39, interestdata!$A$19:$H$2369, 8, FALSE), "")</f>
        <v>0.61</v>
      </c>
      <c r="I39" t="str">
        <f>IFERROR(VLOOKUP(A39, interestdata!$A$2381:$B$2851, 2, FALSE), "")</f>
        <v/>
      </c>
      <c r="J39" t="str">
        <f>IFERROR(VLOOKUP(A39, interestdata!$A$2381:$C$2851, 3, FALSE), "")</f>
        <v/>
      </c>
      <c r="K39" t="str">
        <f>IFERROR(VLOOKUP(A39, interestdata!$A$2863:$B$3332, 2, FALSE), "")</f>
        <v/>
      </c>
      <c r="L39">
        <f>IFERROR(VLOOKUP(A39, tbilldata!$A$26:$E$1308, 2, FALSE), "")</f>
        <v>0.41</v>
      </c>
      <c r="M39">
        <f>IFERROR(VLOOKUP(A39, tbilldata!$A$26:$E$1308, 3, FALSE), "")</f>
        <v>0.42</v>
      </c>
      <c r="N39">
        <f>IFERROR(VLOOKUP(A39, tbilldata!$A$26:$E$1308, 4, FALSE), "")</f>
        <v>0.44</v>
      </c>
      <c r="O39">
        <f>IFERROR(VLOOKUP(A39, tbilldata!$A$26:$E$1308, 5, FALSE), "")</f>
        <v>0.45</v>
      </c>
      <c r="P39">
        <f>IFERROR(VLOOKUP(A39, bonddata!$A$28:$L$5930, 2, FALSE), "")</f>
        <v>0.42</v>
      </c>
      <c r="Q39">
        <f>IFERROR(VLOOKUP(A39, bonddata!$A$28:$L$5930, 5, FALSE), "")</f>
        <v>2.11</v>
      </c>
      <c r="R39">
        <f>IFERROR(VLOOKUP(A39, bonddata!$A$28:$L$5930, 6, FALSE), "")</f>
        <v>0.43</v>
      </c>
      <c r="S39">
        <f>IFERROR(VLOOKUP(A39, bonddata!$A$28:$L$5930, 8, FALSE), "")</f>
        <v>0.68</v>
      </c>
      <c r="T39">
        <f>IFERROR(VLOOKUP(A39, bonddata!$A$28:$L$5930, 10, FALSE), "")</f>
        <v>1.54</v>
      </c>
      <c r="U39">
        <f>IFERROR(VLOOKUP(A39, btcdata!$A$2:$G$3292, 7, FALSE), "")</f>
        <v>0.5</v>
      </c>
      <c r="V39">
        <f>IFERROR(VLOOKUP(A39, bmodata!$A$2:$G$3292, 7, FALSE), "")</f>
        <v>-0.71</v>
      </c>
      <c r="W39" t="str">
        <f>IFERROR(VLOOKUP(A39, cpidata!$A$14:$F$391, 2, FALSE), "")</f>
        <v/>
      </c>
      <c r="X39" t="str">
        <f>IFERROR(VLOOKUP(A39, cpidata!$A$14:$F$391, 3, FALSE), "")</f>
        <v/>
      </c>
      <c r="Y39" t="str">
        <f>IFERROR(VLOOKUP(A39, cpidata!$A$14:$F$391, 4, FALSE), "")</f>
        <v/>
      </c>
    </row>
    <row r="40" spans="1:25" x14ac:dyDescent="0.25">
      <c r="A40" s="1">
        <v>42208</v>
      </c>
      <c r="B40">
        <f>IFERROR(VLOOKUP(A40, interestdata!$A$19:$H$2369, 2, FALSE), "")</f>
        <v>0.5</v>
      </c>
      <c r="C40">
        <f>IFERROR(VLOOKUP(A40, interestdata!$A$19:$H$2369, 3, FALSE), "")</f>
        <v>0.75</v>
      </c>
      <c r="D40">
        <f>IFERROR(VLOOKUP(A40, interestdata!$A$19:$H$2369, 4, FALSE), "")</f>
        <v>0.51229999999999998</v>
      </c>
      <c r="E40">
        <f>IFERROR(VLOOKUP(A40, interestdata!$A$19:$H$2369, 5, FALSE), "")</f>
        <v>0.66</v>
      </c>
      <c r="F40">
        <f>IFERROR(VLOOKUP(A40, interestdata!$A$19:$H$2369, 6, FALSE), "")</f>
        <v>0.67</v>
      </c>
      <c r="G40">
        <f>IFERROR(VLOOKUP(A40, interestdata!$A$19:$H$2369, 7, FALSE), "")</f>
        <v>0.61</v>
      </c>
      <c r="H40">
        <f>IFERROR(VLOOKUP(A40, interestdata!$A$19:$H$2369, 8, FALSE), "")</f>
        <v>0.61</v>
      </c>
      <c r="I40" t="str">
        <f>IFERROR(VLOOKUP(A40, interestdata!$A$2381:$B$2851, 2, FALSE), "")</f>
        <v/>
      </c>
      <c r="J40" t="str">
        <f>IFERROR(VLOOKUP(A40, interestdata!$A$2381:$C$2851, 3, FALSE), "")</f>
        <v/>
      </c>
      <c r="K40">
        <f>IFERROR(VLOOKUP(A40, interestdata!$A$2863:$B$3332, 2, FALSE), "")</f>
        <v>2.0699999999999998</v>
      </c>
      <c r="L40" t="str">
        <f>IFERROR(VLOOKUP(A40, tbilldata!$A$26:$E$1308, 2, FALSE), "")</f>
        <v/>
      </c>
      <c r="M40" t="str">
        <f>IFERROR(VLOOKUP(A40, tbilldata!$A$26:$E$1308, 3, FALSE), "")</f>
        <v/>
      </c>
      <c r="N40" t="str">
        <f>IFERROR(VLOOKUP(A40, tbilldata!$A$26:$E$1308, 4, FALSE), "")</f>
        <v/>
      </c>
      <c r="O40" t="str">
        <f>IFERROR(VLOOKUP(A40, tbilldata!$A$26:$E$1308, 5, FALSE), "")</f>
        <v/>
      </c>
      <c r="P40">
        <f>IFERROR(VLOOKUP(A40, bonddata!$A$28:$L$5930, 2, FALSE), "")</f>
        <v>0.41</v>
      </c>
      <c r="Q40">
        <f>IFERROR(VLOOKUP(A40, bonddata!$A$28:$L$5930, 5, FALSE), "")</f>
        <v>2.06</v>
      </c>
      <c r="R40">
        <f>IFERROR(VLOOKUP(A40, bonddata!$A$28:$L$5930, 6, FALSE), "")</f>
        <v>0.42</v>
      </c>
      <c r="S40">
        <f>IFERROR(VLOOKUP(A40, bonddata!$A$28:$L$5930, 8, FALSE), "")</f>
        <v>0.79</v>
      </c>
      <c r="T40">
        <f>IFERROR(VLOOKUP(A40, bonddata!$A$28:$L$5930, 10, FALSE), "")</f>
        <v>1.5</v>
      </c>
      <c r="U40">
        <f>IFERROR(VLOOKUP(A40, btcdata!$A$2:$G$3292, 7, FALSE), "")</f>
        <v>-0.34</v>
      </c>
      <c r="V40">
        <f>IFERROR(VLOOKUP(A40, bmodata!$A$2:$G$3292, 7, FALSE), "")</f>
        <v>-0.39</v>
      </c>
      <c r="W40" t="str">
        <f>IFERROR(VLOOKUP(A40, cpidata!$A$14:$F$391, 2, FALSE), "")</f>
        <v/>
      </c>
      <c r="X40" t="str">
        <f>IFERROR(VLOOKUP(A40, cpidata!$A$14:$F$391, 3, FALSE), "")</f>
        <v/>
      </c>
      <c r="Y40" t="str">
        <f>IFERROR(VLOOKUP(A40, cpidata!$A$14:$F$391, 4, FALSE), "")</f>
        <v/>
      </c>
    </row>
    <row r="41" spans="1:25" x14ac:dyDescent="0.25">
      <c r="A41" s="1">
        <v>42209</v>
      </c>
      <c r="B41">
        <f>IFERROR(VLOOKUP(A41, interestdata!$A$19:$H$2369, 2, FALSE), "")</f>
        <v>0.5</v>
      </c>
      <c r="C41">
        <f>IFERROR(VLOOKUP(A41, interestdata!$A$19:$H$2369, 3, FALSE), "")</f>
        <v>0.75</v>
      </c>
      <c r="D41">
        <f>IFERROR(VLOOKUP(A41, interestdata!$A$19:$H$2369, 4, FALSE), "")</f>
        <v>0.51039999999999996</v>
      </c>
      <c r="E41">
        <f>IFERROR(VLOOKUP(A41, interestdata!$A$19:$H$2369, 5, FALSE), "")</f>
        <v>0.66</v>
      </c>
      <c r="F41">
        <f>IFERROR(VLOOKUP(A41, interestdata!$A$19:$H$2369, 6, FALSE), "")</f>
        <v>0.67</v>
      </c>
      <c r="G41">
        <f>IFERROR(VLOOKUP(A41, interestdata!$A$19:$H$2369, 7, FALSE), "")</f>
        <v>0.61</v>
      </c>
      <c r="H41">
        <f>IFERROR(VLOOKUP(A41, interestdata!$A$19:$H$2369, 8, FALSE), "")</f>
        <v>0.61</v>
      </c>
      <c r="I41">
        <f>IFERROR(VLOOKUP(A41, interestdata!$A$2381:$B$2851, 2, FALSE), "")</f>
        <v>3.07</v>
      </c>
      <c r="J41">
        <f>IFERROR(VLOOKUP(A41, interestdata!$A$2381:$C$2851, 3, FALSE), "")</f>
        <v>2.72</v>
      </c>
      <c r="K41" t="str">
        <f>IFERROR(VLOOKUP(A41, interestdata!$A$2863:$B$3332, 2, FALSE), "")</f>
        <v/>
      </c>
      <c r="L41" t="str">
        <f>IFERROR(VLOOKUP(A41, tbilldata!$A$26:$E$1308, 2, FALSE), "")</f>
        <v/>
      </c>
      <c r="M41" t="str">
        <f>IFERROR(VLOOKUP(A41, tbilldata!$A$26:$E$1308, 3, FALSE), "")</f>
        <v/>
      </c>
      <c r="N41" t="str">
        <f>IFERROR(VLOOKUP(A41, tbilldata!$A$26:$E$1308, 4, FALSE), "")</f>
        <v/>
      </c>
      <c r="O41" t="str">
        <f>IFERROR(VLOOKUP(A41, tbilldata!$A$26:$E$1308, 5, FALSE), "")</f>
        <v/>
      </c>
      <c r="P41">
        <f>IFERROR(VLOOKUP(A41, bonddata!$A$28:$L$5930, 2, FALSE), "")</f>
        <v>0.41</v>
      </c>
      <c r="Q41">
        <f>IFERROR(VLOOKUP(A41, bonddata!$A$28:$L$5930, 5, FALSE), "")</f>
        <v>2.04</v>
      </c>
      <c r="R41">
        <f>IFERROR(VLOOKUP(A41, bonddata!$A$28:$L$5930, 6, FALSE), "")</f>
        <v>0.43</v>
      </c>
      <c r="S41">
        <f>IFERROR(VLOOKUP(A41, bonddata!$A$28:$L$5930, 8, FALSE), "")</f>
        <v>0.79</v>
      </c>
      <c r="T41">
        <f>IFERROR(VLOOKUP(A41, bonddata!$A$28:$L$5930, 10, FALSE), "")</f>
        <v>1.48</v>
      </c>
      <c r="U41">
        <f>IFERROR(VLOOKUP(A41, btcdata!$A$2:$G$3292, 7, FALSE), "")</f>
        <v>4.66</v>
      </c>
      <c r="V41">
        <f>IFERROR(VLOOKUP(A41, bmodata!$A$2:$G$3292, 7, FALSE), "")</f>
        <v>-0.42</v>
      </c>
      <c r="W41" t="str">
        <f>IFERROR(VLOOKUP(A41, cpidata!$A$14:$F$391, 2, FALSE), "")</f>
        <v/>
      </c>
      <c r="X41" t="str">
        <f>IFERROR(VLOOKUP(A41, cpidata!$A$14:$F$391, 3, FALSE), "")</f>
        <v/>
      </c>
      <c r="Y41" t="str">
        <f>IFERROR(VLOOKUP(A41, cpidata!$A$14:$F$391, 4, FALSE), "")</f>
        <v/>
      </c>
    </row>
    <row r="42" spans="1:25" x14ac:dyDescent="0.25">
      <c r="A42" s="1">
        <v>42212</v>
      </c>
      <c r="B42">
        <f>IFERROR(VLOOKUP(A42, interestdata!$A$19:$H$2369, 2, FALSE), "")</f>
        <v>0.5</v>
      </c>
      <c r="C42">
        <f>IFERROR(VLOOKUP(A42, interestdata!$A$19:$H$2369, 3, FALSE), "")</f>
        <v>0.75</v>
      </c>
      <c r="D42">
        <f>IFERROR(VLOOKUP(A42, interestdata!$A$19:$H$2369, 4, FALSE), "")</f>
        <v>0.51900000000000002</v>
      </c>
      <c r="E42">
        <f>IFERROR(VLOOKUP(A42, interestdata!$A$19:$H$2369, 5, FALSE), "")</f>
        <v>0.66</v>
      </c>
      <c r="F42">
        <f>IFERROR(VLOOKUP(A42, interestdata!$A$19:$H$2369, 6, FALSE), "")</f>
        <v>0.67</v>
      </c>
      <c r="G42">
        <f>IFERROR(VLOOKUP(A42, interestdata!$A$19:$H$2369, 7, FALSE), "")</f>
        <v>0.61</v>
      </c>
      <c r="H42">
        <f>IFERROR(VLOOKUP(A42, interestdata!$A$19:$H$2369, 8, FALSE), "")</f>
        <v>0.61</v>
      </c>
      <c r="I42" t="str">
        <f>IFERROR(VLOOKUP(A42, interestdata!$A$2381:$B$2851, 2, FALSE), "")</f>
        <v/>
      </c>
      <c r="J42" t="str">
        <f>IFERROR(VLOOKUP(A42, interestdata!$A$2381:$C$2851, 3, FALSE), "")</f>
        <v/>
      </c>
      <c r="K42" t="str">
        <f>IFERROR(VLOOKUP(A42, interestdata!$A$2863:$B$3332, 2, FALSE), "")</f>
        <v/>
      </c>
      <c r="L42" t="str">
        <f>IFERROR(VLOOKUP(A42, tbilldata!$A$26:$E$1308, 2, FALSE), "")</f>
        <v/>
      </c>
      <c r="M42" t="str">
        <f>IFERROR(VLOOKUP(A42, tbilldata!$A$26:$E$1308, 3, FALSE), "")</f>
        <v/>
      </c>
      <c r="N42" t="str">
        <f>IFERROR(VLOOKUP(A42, tbilldata!$A$26:$E$1308, 4, FALSE), "")</f>
        <v/>
      </c>
      <c r="O42" t="str">
        <f>IFERROR(VLOOKUP(A42, tbilldata!$A$26:$E$1308, 5, FALSE), "")</f>
        <v/>
      </c>
      <c r="P42">
        <f>IFERROR(VLOOKUP(A42, bonddata!$A$28:$L$5930, 2, FALSE), "")</f>
        <v>0.4</v>
      </c>
      <c r="Q42">
        <f>IFERROR(VLOOKUP(A42, bonddata!$A$28:$L$5930, 5, FALSE), "")</f>
        <v>2.0099999999999998</v>
      </c>
      <c r="R42">
        <f>IFERROR(VLOOKUP(A42, bonddata!$A$28:$L$5930, 6, FALSE), "")</f>
        <v>0.41</v>
      </c>
      <c r="S42">
        <f>IFERROR(VLOOKUP(A42, bonddata!$A$28:$L$5930, 8, FALSE), "")</f>
        <v>0.77</v>
      </c>
      <c r="T42">
        <f>IFERROR(VLOOKUP(A42, bonddata!$A$28:$L$5930, 10, FALSE), "")</f>
        <v>1.45</v>
      </c>
      <c r="U42">
        <f>IFERROR(VLOOKUP(A42, btcdata!$A$2:$G$3292, 7, FALSE), "")</f>
        <v>0.42</v>
      </c>
      <c r="V42">
        <f>IFERROR(VLOOKUP(A42, bmodata!$A$2:$G$3292, 7, FALSE), "")</f>
        <v>-1.46</v>
      </c>
      <c r="W42" t="str">
        <f>IFERROR(VLOOKUP(A42, cpidata!$A$14:$F$391, 2, FALSE), "")</f>
        <v/>
      </c>
      <c r="X42" t="str">
        <f>IFERROR(VLOOKUP(A42, cpidata!$A$14:$F$391, 3, FALSE), "")</f>
        <v/>
      </c>
      <c r="Y42" t="str">
        <f>IFERROR(VLOOKUP(A42, cpidata!$A$14:$F$391, 4, FALSE), "")</f>
        <v/>
      </c>
    </row>
    <row r="43" spans="1:25" x14ac:dyDescent="0.25">
      <c r="A43" s="1">
        <v>42213</v>
      </c>
      <c r="B43">
        <f>IFERROR(VLOOKUP(A43, interestdata!$A$19:$H$2369, 2, FALSE), "")</f>
        <v>0.5</v>
      </c>
      <c r="C43">
        <f>IFERROR(VLOOKUP(A43, interestdata!$A$19:$H$2369, 3, FALSE), "")</f>
        <v>0.75</v>
      </c>
      <c r="D43">
        <f>IFERROR(VLOOKUP(A43, interestdata!$A$19:$H$2369, 4, FALSE), "")</f>
        <v>0.56220000000000003</v>
      </c>
      <c r="E43">
        <f>IFERROR(VLOOKUP(A43, interestdata!$A$19:$H$2369, 5, FALSE), "")</f>
        <v>0.66</v>
      </c>
      <c r="F43">
        <f>IFERROR(VLOOKUP(A43, interestdata!$A$19:$H$2369, 6, FALSE), "")</f>
        <v>0.67</v>
      </c>
      <c r="G43">
        <f>IFERROR(VLOOKUP(A43, interestdata!$A$19:$H$2369, 7, FALSE), "")</f>
        <v>0.61</v>
      </c>
      <c r="H43">
        <f>IFERROR(VLOOKUP(A43, interestdata!$A$19:$H$2369, 8, FALSE), "")</f>
        <v>0.61</v>
      </c>
      <c r="I43" t="str">
        <f>IFERROR(VLOOKUP(A43, interestdata!$A$2381:$B$2851, 2, FALSE), "")</f>
        <v/>
      </c>
      <c r="J43" t="str">
        <f>IFERROR(VLOOKUP(A43, interestdata!$A$2381:$C$2851, 3, FALSE), "")</f>
        <v/>
      </c>
      <c r="K43" t="str">
        <f>IFERROR(VLOOKUP(A43, interestdata!$A$2863:$B$3332, 2, FALSE), "")</f>
        <v/>
      </c>
      <c r="L43" t="str">
        <f>IFERROR(VLOOKUP(A43, tbilldata!$A$26:$E$1308, 2, FALSE), "")</f>
        <v/>
      </c>
      <c r="M43" t="str">
        <f>IFERROR(VLOOKUP(A43, tbilldata!$A$26:$E$1308, 3, FALSE), "")</f>
        <v/>
      </c>
      <c r="N43" t="str">
        <f>IFERROR(VLOOKUP(A43, tbilldata!$A$26:$E$1308, 4, FALSE), "")</f>
        <v/>
      </c>
      <c r="O43" t="str">
        <f>IFERROR(VLOOKUP(A43, tbilldata!$A$26:$E$1308, 5, FALSE), "")</f>
        <v/>
      </c>
      <c r="P43">
        <f>IFERROR(VLOOKUP(A43, bonddata!$A$28:$L$5930, 2, FALSE), "")</f>
        <v>0.43</v>
      </c>
      <c r="Q43">
        <f>IFERROR(VLOOKUP(A43, bonddata!$A$28:$L$5930, 5, FALSE), "")</f>
        <v>2.06</v>
      </c>
      <c r="R43">
        <f>IFERROR(VLOOKUP(A43, bonddata!$A$28:$L$5930, 6, FALSE), "")</f>
        <v>0.44</v>
      </c>
      <c r="S43">
        <f>IFERROR(VLOOKUP(A43, bonddata!$A$28:$L$5930, 8, FALSE), "")</f>
        <v>0.81</v>
      </c>
      <c r="T43">
        <f>IFERROR(VLOOKUP(A43, bonddata!$A$28:$L$5930, 10, FALSE), "")</f>
        <v>1.5</v>
      </c>
      <c r="U43">
        <f>IFERROR(VLOOKUP(A43, btcdata!$A$2:$G$3292, 7, FALSE), "")</f>
        <v>0.24</v>
      </c>
      <c r="V43">
        <f>IFERROR(VLOOKUP(A43, bmodata!$A$2:$G$3292, 7, FALSE), "")</f>
        <v>0.43</v>
      </c>
      <c r="W43" t="str">
        <f>IFERROR(VLOOKUP(A43, cpidata!$A$14:$F$391, 2, FALSE), "")</f>
        <v/>
      </c>
      <c r="X43" t="str">
        <f>IFERROR(VLOOKUP(A43, cpidata!$A$14:$F$391, 3, FALSE), "")</f>
        <v/>
      </c>
      <c r="Y43" t="str">
        <f>IFERROR(VLOOKUP(A43, cpidata!$A$14:$F$391, 4, FALSE), "")</f>
        <v/>
      </c>
    </row>
    <row r="44" spans="1:25" x14ac:dyDescent="0.25">
      <c r="A44" s="1">
        <v>42214</v>
      </c>
      <c r="B44">
        <f>IFERROR(VLOOKUP(A44, interestdata!$A$19:$H$2369, 2, FALSE), "")</f>
        <v>0.5</v>
      </c>
      <c r="C44">
        <f>IFERROR(VLOOKUP(A44, interestdata!$A$19:$H$2369, 3, FALSE), "")</f>
        <v>0.75</v>
      </c>
      <c r="D44">
        <f>IFERROR(VLOOKUP(A44, interestdata!$A$19:$H$2369, 4, FALSE), "")</f>
        <v>0.55210000000000004</v>
      </c>
      <c r="E44">
        <f>IFERROR(VLOOKUP(A44, interestdata!$A$19:$H$2369, 5, FALSE), "")</f>
        <v>0.66</v>
      </c>
      <c r="F44">
        <f>IFERROR(VLOOKUP(A44, interestdata!$A$19:$H$2369, 6, FALSE), "")</f>
        <v>0.67</v>
      </c>
      <c r="G44">
        <f>IFERROR(VLOOKUP(A44, interestdata!$A$19:$H$2369, 7, FALSE), "")</f>
        <v>0.61</v>
      </c>
      <c r="H44">
        <f>IFERROR(VLOOKUP(A44, interestdata!$A$19:$H$2369, 8, FALSE), "")</f>
        <v>0.61</v>
      </c>
      <c r="I44" t="str">
        <f>IFERROR(VLOOKUP(A44, interestdata!$A$2381:$B$2851, 2, FALSE), "")</f>
        <v/>
      </c>
      <c r="J44" t="str">
        <f>IFERROR(VLOOKUP(A44, interestdata!$A$2381:$C$2851, 3, FALSE), "")</f>
        <v/>
      </c>
      <c r="K44" t="str">
        <f>IFERROR(VLOOKUP(A44, interestdata!$A$2863:$B$3332, 2, FALSE), "")</f>
        <v/>
      </c>
      <c r="L44">
        <f>IFERROR(VLOOKUP(A44, tbilldata!$A$26:$E$1308, 2, FALSE), "")</f>
        <v>0.4</v>
      </c>
      <c r="M44">
        <f>IFERROR(VLOOKUP(A44, tbilldata!$A$26:$E$1308, 3, FALSE), "")</f>
        <v>0.41</v>
      </c>
      <c r="N44">
        <f>IFERROR(VLOOKUP(A44, tbilldata!$A$26:$E$1308, 4, FALSE), "")</f>
        <v>0.43</v>
      </c>
      <c r="O44">
        <f>IFERROR(VLOOKUP(A44, tbilldata!$A$26:$E$1308, 5, FALSE), "")</f>
        <v>0.46</v>
      </c>
      <c r="P44">
        <f>IFERROR(VLOOKUP(A44, bonddata!$A$28:$L$5930, 2, FALSE), "")</f>
        <v>0.45</v>
      </c>
      <c r="Q44">
        <f>IFERROR(VLOOKUP(A44, bonddata!$A$28:$L$5930, 5, FALSE), "")</f>
        <v>2.09</v>
      </c>
      <c r="R44">
        <f>IFERROR(VLOOKUP(A44, bonddata!$A$28:$L$5930, 6, FALSE), "")</f>
        <v>0.46</v>
      </c>
      <c r="S44">
        <f>IFERROR(VLOOKUP(A44, bonddata!$A$28:$L$5930, 8, FALSE), "")</f>
        <v>0.83</v>
      </c>
      <c r="T44">
        <f>IFERROR(VLOOKUP(A44, bonddata!$A$28:$L$5930, 10, FALSE), "")</f>
        <v>1.52</v>
      </c>
      <c r="U44">
        <f>IFERROR(VLOOKUP(A44, btcdata!$A$2:$G$3292, 7, FALSE), "")</f>
        <v>-1.81</v>
      </c>
      <c r="V44">
        <f>IFERROR(VLOOKUP(A44, bmodata!$A$2:$G$3292, 7, FALSE), "")</f>
        <v>0.69</v>
      </c>
      <c r="W44" t="str">
        <f>IFERROR(VLOOKUP(A44, cpidata!$A$14:$F$391, 2, FALSE), "")</f>
        <v/>
      </c>
      <c r="X44" t="str">
        <f>IFERROR(VLOOKUP(A44, cpidata!$A$14:$F$391, 3, FALSE), "")</f>
        <v/>
      </c>
      <c r="Y44" t="str">
        <f>IFERROR(VLOOKUP(A44, cpidata!$A$14:$F$391, 4, FALSE), "")</f>
        <v/>
      </c>
    </row>
    <row r="45" spans="1:25" x14ac:dyDescent="0.25">
      <c r="A45" s="1">
        <v>42215</v>
      </c>
      <c r="B45">
        <f>IFERROR(VLOOKUP(A45, interestdata!$A$19:$H$2369, 2, FALSE), "")</f>
        <v>0.5</v>
      </c>
      <c r="C45">
        <f>IFERROR(VLOOKUP(A45, interestdata!$A$19:$H$2369, 3, FALSE), "")</f>
        <v>0.75</v>
      </c>
      <c r="D45">
        <f>IFERROR(VLOOKUP(A45, interestdata!$A$19:$H$2369, 4, FALSE), "")</f>
        <v>0.55100000000000005</v>
      </c>
      <c r="E45">
        <f>IFERROR(VLOOKUP(A45, interestdata!$A$19:$H$2369, 5, FALSE), "")</f>
        <v>0.67</v>
      </c>
      <c r="F45">
        <f>IFERROR(VLOOKUP(A45, interestdata!$A$19:$H$2369, 6, FALSE), "")</f>
        <v>0.67</v>
      </c>
      <c r="G45">
        <f>IFERROR(VLOOKUP(A45, interestdata!$A$19:$H$2369, 7, FALSE), "")</f>
        <v>0.61</v>
      </c>
      <c r="H45">
        <f>IFERROR(VLOOKUP(A45, interestdata!$A$19:$H$2369, 8, FALSE), "")</f>
        <v>0.61</v>
      </c>
      <c r="I45" t="str">
        <f>IFERROR(VLOOKUP(A45, interestdata!$A$2381:$B$2851, 2, FALSE), "")</f>
        <v/>
      </c>
      <c r="J45" t="str">
        <f>IFERROR(VLOOKUP(A45, interestdata!$A$2381:$C$2851, 3, FALSE), "")</f>
        <v/>
      </c>
      <c r="K45">
        <f>IFERROR(VLOOKUP(A45, interestdata!$A$2863:$B$3332, 2, FALSE), "")</f>
        <v>2.04</v>
      </c>
      <c r="L45" t="str">
        <f>IFERROR(VLOOKUP(A45, tbilldata!$A$26:$E$1308, 2, FALSE), "")</f>
        <v/>
      </c>
      <c r="M45" t="str">
        <f>IFERROR(VLOOKUP(A45, tbilldata!$A$26:$E$1308, 3, FALSE), "")</f>
        <v/>
      </c>
      <c r="N45" t="str">
        <f>IFERROR(VLOOKUP(A45, tbilldata!$A$26:$E$1308, 4, FALSE), "")</f>
        <v/>
      </c>
      <c r="O45" t="str">
        <f>IFERROR(VLOOKUP(A45, tbilldata!$A$26:$E$1308, 5, FALSE), "")</f>
        <v/>
      </c>
      <c r="P45">
        <f>IFERROR(VLOOKUP(A45, bonddata!$A$28:$L$5930, 2, FALSE), "")</f>
        <v>0.44</v>
      </c>
      <c r="Q45">
        <f>IFERROR(VLOOKUP(A45, bonddata!$A$28:$L$5930, 5, FALSE), "")</f>
        <v>2.0499999999999998</v>
      </c>
      <c r="R45">
        <f>IFERROR(VLOOKUP(A45, bonddata!$A$28:$L$5930, 6, FALSE), "")</f>
        <v>0.45</v>
      </c>
      <c r="S45">
        <f>IFERROR(VLOOKUP(A45, bonddata!$A$28:$L$5930, 8, FALSE), "")</f>
        <v>0.82</v>
      </c>
      <c r="T45">
        <f>IFERROR(VLOOKUP(A45, bonddata!$A$28:$L$5930, 10, FALSE), "")</f>
        <v>1.49</v>
      </c>
      <c r="U45">
        <f>IFERROR(VLOOKUP(A45, btcdata!$A$2:$G$3292, 7, FALSE), "")</f>
        <v>-0.47</v>
      </c>
      <c r="V45">
        <f>IFERROR(VLOOKUP(A45, bmodata!$A$2:$G$3292, 7, FALSE), "")</f>
        <v>0.27</v>
      </c>
      <c r="W45" t="str">
        <f>IFERROR(VLOOKUP(A45, cpidata!$A$14:$F$391, 2, FALSE), "")</f>
        <v/>
      </c>
      <c r="X45" t="str">
        <f>IFERROR(VLOOKUP(A45, cpidata!$A$14:$F$391, 3, FALSE), "")</f>
        <v/>
      </c>
      <c r="Y45" t="str">
        <f>IFERROR(VLOOKUP(A45, cpidata!$A$14:$F$391, 4, FALSE), "")</f>
        <v/>
      </c>
    </row>
    <row r="46" spans="1:25" x14ac:dyDescent="0.25">
      <c r="A46" s="1">
        <v>42216</v>
      </c>
      <c r="B46">
        <f>IFERROR(VLOOKUP(A46, interestdata!$A$19:$H$2369, 2, FALSE), "")</f>
        <v>0.5</v>
      </c>
      <c r="C46">
        <f>IFERROR(VLOOKUP(A46, interestdata!$A$19:$H$2369, 3, FALSE), "")</f>
        <v>0.75</v>
      </c>
      <c r="D46">
        <f>IFERROR(VLOOKUP(A46, interestdata!$A$19:$H$2369, 4, FALSE), "")</f>
        <v>0.57509999999999994</v>
      </c>
      <c r="E46">
        <f>IFERROR(VLOOKUP(A46, interestdata!$A$19:$H$2369, 5, FALSE), "")</f>
        <v>0.67</v>
      </c>
      <c r="F46">
        <f>IFERROR(VLOOKUP(A46, interestdata!$A$19:$H$2369, 6, FALSE), "")</f>
        <v>0.67</v>
      </c>
      <c r="G46">
        <f>IFERROR(VLOOKUP(A46, interestdata!$A$19:$H$2369, 7, FALSE), "")</f>
        <v>0.61</v>
      </c>
      <c r="H46">
        <f>IFERROR(VLOOKUP(A46, interestdata!$A$19:$H$2369, 8, FALSE), "")</f>
        <v>0.61</v>
      </c>
      <c r="I46">
        <f>IFERROR(VLOOKUP(A46, interestdata!$A$2381:$B$2851, 2, FALSE), "")</f>
        <v>3.07</v>
      </c>
      <c r="J46">
        <f>IFERROR(VLOOKUP(A46, interestdata!$A$2381:$C$2851, 3, FALSE), "")</f>
        <v>2.74</v>
      </c>
      <c r="K46" t="str">
        <f>IFERROR(VLOOKUP(A46, interestdata!$A$2863:$B$3332, 2, FALSE), "")</f>
        <v/>
      </c>
      <c r="L46" t="str">
        <f>IFERROR(VLOOKUP(A46, tbilldata!$A$26:$E$1308, 2, FALSE), "")</f>
        <v/>
      </c>
      <c r="M46" t="str">
        <f>IFERROR(VLOOKUP(A46, tbilldata!$A$26:$E$1308, 3, FALSE), "")</f>
        <v/>
      </c>
      <c r="N46" t="str">
        <f>IFERROR(VLOOKUP(A46, tbilldata!$A$26:$E$1308, 4, FALSE), "")</f>
        <v/>
      </c>
      <c r="O46" t="str">
        <f>IFERROR(VLOOKUP(A46, tbilldata!$A$26:$E$1308, 5, FALSE), "")</f>
        <v/>
      </c>
      <c r="P46">
        <f>IFERROR(VLOOKUP(A46, bonddata!$A$28:$L$5930, 2, FALSE), "")</f>
        <v>0.39</v>
      </c>
      <c r="Q46">
        <f>IFERROR(VLOOKUP(A46, bonddata!$A$28:$L$5930, 5, FALSE), "")</f>
        <v>2.0099999999999998</v>
      </c>
      <c r="R46">
        <f>IFERROR(VLOOKUP(A46, bonddata!$A$28:$L$5930, 6, FALSE), "")</f>
        <v>0.41</v>
      </c>
      <c r="S46">
        <f>IFERROR(VLOOKUP(A46, bonddata!$A$28:$L$5930, 8, FALSE), "")</f>
        <v>0.76</v>
      </c>
      <c r="T46">
        <f>IFERROR(VLOOKUP(A46, bonddata!$A$28:$L$5930, 10, FALSE), "")</f>
        <v>1.44</v>
      </c>
      <c r="U46">
        <f>IFERROR(VLOOKUP(A46, btcdata!$A$2:$G$3292, 7, FALSE), "")</f>
        <v>-1.1499999999999999</v>
      </c>
      <c r="V46">
        <f>IFERROR(VLOOKUP(A46, bmodata!$A$2:$G$3292, 7, FALSE), "")</f>
        <v>-0.04</v>
      </c>
      <c r="W46" t="str">
        <f>IFERROR(VLOOKUP(A46, cpidata!$A$14:$F$391, 2, FALSE), "")</f>
        <v/>
      </c>
      <c r="X46" t="str">
        <f>IFERROR(VLOOKUP(A46, cpidata!$A$14:$F$391, 3, FALSE), "")</f>
        <v/>
      </c>
      <c r="Y46" t="str">
        <f>IFERROR(VLOOKUP(A46, cpidata!$A$14:$F$391, 4, FALSE), "")</f>
        <v/>
      </c>
    </row>
    <row r="47" spans="1:25" x14ac:dyDescent="0.25">
      <c r="A47" s="1">
        <v>42219</v>
      </c>
      <c r="B47">
        <f>IFERROR(VLOOKUP(A47, interestdata!$A$19:$H$2369, 2, FALSE), "")</f>
        <v>0.5</v>
      </c>
      <c r="C47">
        <f>IFERROR(VLOOKUP(A47, interestdata!$A$19:$H$2369, 3, FALSE), "")</f>
        <v>0.75</v>
      </c>
      <c r="D47" t="str">
        <f>IFERROR(VLOOKUP(A47, interestdata!$A$19:$H$2369, 4, FALSE), "")</f>
        <v xml:space="preserve"> Bank holiday</v>
      </c>
      <c r="E47" t="str">
        <f>IFERROR(VLOOKUP(A47, interestdata!$A$19:$H$2369, 5, FALSE), "")</f>
        <v xml:space="preserve"> Bank holiday</v>
      </c>
      <c r="F47" t="str">
        <f>IFERROR(VLOOKUP(A47, interestdata!$A$19:$H$2369, 6, FALSE), "")</f>
        <v xml:space="preserve"> Bank holiday</v>
      </c>
      <c r="G47" t="str">
        <f>IFERROR(VLOOKUP(A47, interestdata!$A$19:$H$2369, 7, FALSE), "")</f>
        <v xml:space="preserve"> Bank holiday</v>
      </c>
      <c r="H47" t="str">
        <f>IFERROR(VLOOKUP(A47, interestdata!$A$19:$H$2369, 8, FALSE), "")</f>
        <v xml:space="preserve"> Bank holiday</v>
      </c>
      <c r="I47" t="str">
        <f>IFERROR(VLOOKUP(A47, interestdata!$A$2381:$B$2851, 2, FALSE), "")</f>
        <v/>
      </c>
      <c r="J47" t="str">
        <f>IFERROR(VLOOKUP(A47, interestdata!$A$2381:$C$2851, 3, FALSE), "")</f>
        <v/>
      </c>
      <c r="K47" t="str">
        <f>IFERROR(VLOOKUP(A47, interestdata!$A$2863:$B$3332, 2, FALSE), "")</f>
        <v/>
      </c>
      <c r="L47" t="str">
        <f>IFERROR(VLOOKUP(A47, tbilldata!$A$26:$E$1308, 2, FALSE), "")</f>
        <v/>
      </c>
      <c r="M47" t="str">
        <f>IFERROR(VLOOKUP(A47, tbilldata!$A$26:$E$1308, 3, FALSE), "")</f>
        <v/>
      </c>
      <c r="N47" t="str">
        <f>IFERROR(VLOOKUP(A47, tbilldata!$A$26:$E$1308, 4, FALSE), "")</f>
        <v/>
      </c>
      <c r="O47" t="str">
        <f>IFERROR(VLOOKUP(A47, tbilldata!$A$26:$E$1308, 5, FALSE), "")</f>
        <v/>
      </c>
      <c r="P47" t="str">
        <f>IFERROR(VLOOKUP(A47, bonddata!$A$28:$L$5930, 2, FALSE), "")</f>
        <v/>
      </c>
      <c r="Q47" t="str">
        <f>IFERROR(VLOOKUP(A47, bonddata!$A$28:$L$5930, 5, FALSE), "")</f>
        <v/>
      </c>
      <c r="R47" t="str">
        <f>IFERROR(VLOOKUP(A47, bonddata!$A$28:$L$5930, 6, FALSE), "")</f>
        <v/>
      </c>
      <c r="S47" t="str">
        <f>IFERROR(VLOOKUP(A47, bonddata!$A$28:$L$5930, 8, FALSE), "")</f>
        <v/>
      </c>
      <c r="T47" t="str">
        <f>IFERROR(VLOOKUP(A47, bonddata!$A$28:$L$5930, 10, FALSE), "")</f>
        <v/>
      </c>
      <c r="U47">
        <f>IFERROR(VLOOKUP(A47, btcdata!$A$2:$G$3292, 7, FALSE), "")</f>
        <v>0.08</v>
      </c>
      <c r="V47" t="str">
        <f>IFERROR(VLOOKUP(A47, bmodata!$A$2:$G$3292, 7, FALSE), "")</f>
        <v/>
      </c>
      <c r="W47" t="str">
        <f>IFERROR(VLOOKUP(A47, cpidata!$A$14:$F$391, 2, FALSE), "")</f>
        <v/>
      </c>
      <c r="X47" t="str">
        <f>IFERROR(VLOOKUP(A47, cpidata!$A$14:$F$391, 3, FALSE), "")</f>
        <v/>
      </c>
      <c r="Y47" t="str">
        <f>IFERROR(VLOOKUP(A47, cpidata!$A$14:$F$391, 4, FALSE), "")</f>
        <v/>
      </c>
    </row>
    <row r="48" spans="1:25" x14ac:dyDescent="0.25">
      <c r="A48" s="1">
        <v>42220</v>
      </c>
      <c r="B48">
        <f>IFERROR(VLOOKUP(A48, interestdata!$A$19:$H$2369, 2, FALSE), "")</f>
        <v>0.5</v>
      </c>
      <c r="C48">
        <f>IFERROR(VLOOKUP(A48, interestdata!$A$19:$H$2369, 3, FALSE), "")</f>
        <v>0.75</v>
      </c>
      <c r="D48">
        <f>IFERROR(VLOOKUP(A48, interestdata!$A$19:$H$2369, 4, FALSE), "")</f>
        <v>0.54290000000000005</v>
      </c>
      <c r="E48">
        <f>IFERROR(VLOOKUP(A48, interestdata!$A$19:$H$2369, 5, FALSE), "")</f>
        <v>0.67</v>
      </c>
      <c r="F48">
        <f>IFERROR(VLOOKUP(A48, interestdata!$A$19:$H$2369, 6, FALSE), "")</f>
        <v>0.67</v>
      </c>
      <c r="G48">
        <f>IFERROR(VLOOKUP(A48, interestdata!$A$19:$H$2369, 7, FALSE), "")</f>
        <v>0.61</v>
      </c>
      <c r="H48">
        <f>IFERROR(VLOOKUP(A48, interestdata!$A$19:$H$2369, 8, FALSE), "")</f>
        <v>0.61</v>
      </c>
      <c r="I48" t="str">
        <f>IFERROR(VLOOKUP(A48, interestdata!$A$2381:$B$2851, 2, FALSE), "")</f>
        <v/>
      </c>
      <c r="J48" t="str">
        <f>IFERROR(VLOOKUP(A48, interestdata!$A$2381:$C$2851, 3, FALSE), "")</f>
        <v/>
      </c>
      <c r="K48" t="str">
        <f>IFERROR(VLOOKUP(A48, interestdata!$A$2863:$B$3332, 2, FALSE), "")</f>
        <v/>
      </c>
      <c r="L48" t="str">
        <f>IFERROR(VLOOKUP(A48, tbilldata!$A$26:$E$1308, 2, FALSE), "")</f>
        <v/>
      </c>
      <c r="M48" t="str">
        <f>IFERROR(VLOOKUP(A48, tbilldata!$A$26:$E$1308, 3, FALSE), "")</f>
        <v/>
      </c>
      <c r="N48" t="str">
        <f>IFERROR(VLOOKUP(A48, tbilldata!$A$26:$E$1308, 4, FALSE), "")</f>
        <v/>
      </c>
      <c r="O48" t="str">
        <f>IFERROR(VLOOKUP(A48, tbilldata!$A$26:$E$1308, 5, FALSE), "")</f>
        <v/>
      </c>
      <c r="P48">
        <f>IFERROR(VLOOKUP(A48, bonddata!$A$28:$L$5930, 2, FALSE), "")</f>
        <v>0.39</v>
      </c>
      <c r="Q48">
        <f>IFERROR(VLOOKUP(A48, bonddata!$A$28:$L$5930, 5, FALSE), "")</f>
        <v>2</v>
      </c>
      <c r="R48">
        <f>IFERROR(VLOOKUP(A48, bonddata!$A$28:$L$5930, 6, FALSE), "")</f>
        <v>0.4</v>
      </c>
      <c r="S48">
        <f>IFERROR(VLOOKUP(A48, bonddata!$A$28:$L$5930, 8, FALSE), "")</f>
        <v>0.75</v>
      </c>
      <c r="T48">
        <f>IFERROR(VLOOKUP(A48, bonddata!$A$28:$L$5930, 10, FALSE), "")</f>
        <v>1.42</v>
      </c>
      <c r="U48">
        <f>IFERROR(VLOOKUP(A48, btcdata!$A$2:$G$3292, 7, FALSE), "")</f>
        <v>0.97</v>
      </c>
      <c r="V48">
        <f>IFERROR(VLOOKUP(A48, bmodata!$A$2:$G$3292, 7, FALSE), "")</f>
        <v>0.21</v>
      </c>
      <c r="W48" t="str">
        <f>IFERROR(VLOOKUP(A48, cpidata!$A$14:$F$391, 2, FALSE), "")</f>
        <v/>
      </c>
      <c r="X48" t="str">
        <f>IFERROR(VLOOKUP(A48, cpidata!$A$14:$F$391, 3, FALSE), "")</f>
        <v/>
      </c>
      <c r="Y48" t="str">
        <f>IFERROR(VLOOKUP(A48, cpidata!$A$14:$F$391, 4, FALSE), "")</f>
        <v/>
      </c>
    </row>
    <row r="49" spans="1:25" x14ac:dyDescent="0.25">
      <c r="A49" s="1">
        <v>42221</v>
      </c>
      <c r="B49">
        <f>IFERROR(VLOOKUP(A49, interestdata!$A$19:$H$2369, 2, FALSE), "")</f>
        <v>0.5</v>
      </c>
      <c r="C49">
        <f>IFERROR(VLOOKUP(A49, interestdata!$A$19:$H$2369, 3, FALSE), "")</f>
        <v>0.75</v>
      </c>
      <c r="D49">
        <f>IFERROR(VLOOKUP(A49, interestdata!$A$19:$H$2369, 4, FALSE), "")</f>
        <v>0.50360000000000005</v>
      </c>
      <c r="E49">
        <f>IFERROR(VLOOKUP(A49, interestdata!$A$19:$H$2369, 5, FALSE), "")</f>
        <v>0.67</v>
      </c>
      <c r="F49">
        <f>IFERROR(VLOOKUP(A49, interestdata!$A$19:$H$2369, 6, FALSE), "")</f>
        <v>0.67</v>
      </c>
      <c r="G49">
        <f>IFERROR(VLOOKUP(A49, interestdata!$A$19:$H$2369, 7, FALSE), "")</f>
        <v>0.61</v>
      </c>
      <c r="H49">
        <f>IFERROR(VLOOKUP(A49, interestdata!$A$19:$H$2369, 8, FALSE), "")</f>
        <v>0.61</v>
      </c>
      <c r="I49" t="str">
        <f>IFERROR(VLOOKUP(A49, interestdata!$A$2381:$B$2851, 2, FALSE), "")</f>
        <v/>
      </c>
      <c r="J49" t="str">
        <f>IFERROR(VLOOKUP(A49, interestdata!$A$2381:$C$2851, 3, FALSE), "")</f>
        <v/>
      </c>
      <c r="K49" t="str">
        <f>IFERROR(VLOOKUP(A49, interestdata!$A$2863:$B$3332, 2, FALSE), "")</f>
        <v/>
      </c>
      <c r="L49">
        <f>IFERROR(VLOOKUP(A49, tbilldata!$A$26:$E$1308, 2, FALSE), "")</f>
        <v>0.37</v>
      </c>
      <c r="M49">
        <f>IFERROR(VLOOKUP(A49, tbilldata!$A$26:$E$1308, 3, FALSE), "")</f>
        <v>0.4</v>
      </c>
      <c r="N49">
        <f>IFERROR(VLOOKUP(A49, tbilldata!$A$26:$E$1308, 4, FALSE), "")</f>
        <v>0.42</v>
      </c>
      <c r="O49">
        <f>IFERROR(VLOOKUP(A49, tbilldata!$A$26:$E$1308, 5, FALSE), "")</f>
        <v>0.4</v>
      </c>
      <c r="P49">
        <f>IFERROR(VLOOKUP(A49, bonddata!$A$28:$L$5930, 2, FALSE), "")</f>
        <v>0.42</v>
      </c>
      <c r="Q49">
        <f>IFERROR(VLOOKUP(A49, bonddata!$A$28:$L$5930, 5, FALSE), "")</f>
        <v>2.0299999999999998</v>
      </c>
      <c r="R49">
        <f>IFERROR(VLOOKUP(A49, bonddata!$A$28:$L$5930, 6, FALSE), "")</f>
        <v>0.43</v>
      </c>
      <c r="S49">
        <f>IFERROR(VLOOKUP(A49, bonddata!$A$28:$L$5930, 8, FALSE), "")</f>
        <v>0.79</v>
      </c>
      <c r="T49">
        <f>IFERROR(VLOOKUP(A49, bonddata!$A$28:$L$5930, 10, FALSE), "")</f>
        <v>1.46</v>
      </c>
      <c r="U49">
        <f>IFERROR(VLOOKUP(A49, btcdata!$A$2:$G$3292, 7, FALSE), "")</f>
        <v>-0.91</v>
      </c>
      <c r="V49">
        <f>IFERROR(VLOOKUP(A49, bmodata!$A$2:$G$3292, 7, FALSE), "")</f>
        <v>0.92</v>
      </c>
      <c r="W49" t="str">
        <f>IFERROR(VLOOKUP(A49, cpidata!$A$14:$F$391, 2, FALSE), "")</f>
        <v/>
      </c>
      <c r="X49" t="str">
        <f>IFERROR(VLOOKUP(A49, cpidata!$A$14:$F$391, 3, FALSE), "")</f>
        <v/>
      </c>
      <c r="Y49" t="str">
        <f>IFERROR(VLOOKUP(A49, cpidata!$A$14:$F$391, 4, FALSE), "")</f>
        <v/>
      </c>
    </row>
    <row r="50" spans="1:25" x14ac:dyDescent="0.25">
      <c r="A50" s="1">
        <v>42222</v>
      </c>
      <c r="B50">
        <f>IFERROR(VLOOKUP(A50, interestdata!$A$19:$H$2369, 2, FALSE), "")</f>
        <v>0.5</v>
      </c>
      <c r="C50">
        <f>IFERROR(VLOOKUP(A50, interestdata!$A$19:$H$2369, 3, FALSE), "")</f>
        <v>0.75</v>
      </c>
      <c r="D50">
        <f>IFERROR(VLOOKUP(A50, interestdata!$A$19:$H$2369, 4, FALSE), "")</f>
        <v>0.52759999999999996</v>
      </c>
      <c r="E50">
        <f>IFERROR(VLOOKUP(A50, interestdata!$A$19:$H$2369, 5, FALSE), "")</f>
        <v>0.67</v>
      </c>
      <c r="F50">
        <f>IFERROR(VLOOKUP(A50, interestdata!$A$19:$H$2369, 6, FALSE), "")</f>
        <v>0.67</v>
      </c>
      <c r="G50">
        <f>IFERROR(VLOOKUP(A50, interestdata!$A$19:$H$2369, 7, FALSE), "")</f>
        <v>0.61</v>
      </c>
      <c r="H50">
        <f>IFERROR(VLOOKUP(A50, interestdata!$A$19:$H$2369, 8, FALSE), "")</f>
        <v>0.61</v>
      </c>
      <c r="I50" t="str">
        <f>IFERROR(VLOOKUP(A50, interestdata!$A$2381:$B$2851, 2, FALSE), "")</f>
        <v/>
      </c>
      <c r="J50" t="str">
        <f>IFERROR(VLOOKUP(A50, interestdata!$A$2381:$C$2851, 3, FALSE), "")</f>
        <v/>
      </c>
      <c r="K50">
        <f>IFERROR(VLOOKUP(A50, interestdata!$A$2863:$B$3332, 2, FALSE), "")</f>
        <v>2.04</v>
      </c>
      <c r="L50" t="str">
        <f>IFERROR(VLOOKUP(A50, tbilldata!$A$26:$E$1308, 2, FALSE), "")</f>
        <v/>
      </c>
      <c r="M50" t="str">
        <f>IFERROR(VLOOKUP(A50, tbilldata!$A$26:$E$1308, 3, FALSE), "")</f>
        <v/>
      </c>
      <c r="N50" t="str">
        <f>IFERROR(VLOOKUP(A50, tbilldata!$A$26:$E$1308, 4, FALSE), "")</f>
        <v/>
      </c>
      <c r="O50" t="str">
        <f>IFERROR(VLOOKUP(A50, tbilldata!$A$26:$E$1308, 5, FALSE), "")</f>
        <v/>
      </c>
      <c r="P50">
        <f>IFERROR(VLOOKUP(A50, bonddata!$A$28:$L$5930, 2, FALSE), "")</f>
        <v>0.43</v>
      </c>
      <c r="Q50">
        <f>IFERROR(VLOOKUP(A50, bonddata!$A$28:$L$5930, 5, FALSE), "")</f>
        <v>2.0099999999999998</v>
      </c>
      <c r="R50">
        <f>IFERROR(VLOOKUP(A50, bonddata!$A$28:$L$5930, 6, FALSE), "")</f>
        <v>0.44</v>
      </c>
      <c r="S50">
        <f>IFERROR(VLOOKUP(A50, bonddata!$A$28:$L$5930, 8, FALSE), "")</f>
        <v>0.78</v>
      </c>
      <c r="T50">
        <f>IFERROR(VLOOKUP(A50, bonddata!$A$28:$L$5930, 10, FALSE), "")</f>
        <v>1.44</v>
      </c>
      <c r="U50">
        <f>IFERROR(VLOOKUP(A50, btcdata!$A$2:$G$3292, 7, FALSE), "")</f>
        <v>-1.32</v>
      </c>
      <c r="V50">
        <f>IFERROR(VLOOKUP(A50, bmodata!$A$2:$G$3292, 7, FALSE), "")</f>
        <v>-0.85</v>
      </c>
      <c r="W50" t="str">
        <f>IFERROR(VLOOKUP(A50, cpidata!$A$14:$F$391, 2, FALSE), "")</f>
        <v/>
      </c>
      <c r="X50" t="str">
        <f>IFERROR(VLOOKUP(A50, cpidata!$A$14:$F$391, 3, FALSE), "")</f>
        <v/>
      </c>
      <c r="Y50" t="str">
        <f>IFERROR(VLOOKUP(A50, cpidata!$A$14:$F$391, 4, FALSE), "")</f>
        <v/>
      </c>
    </row>
    <row r="51" spans="1:25" x14ac:dyDescent="0.25">
      <c r="A51" s="1">
        <v>42223</v>
      </c>
      <c r="B51">
        <f>IFERROR(VLOOKUP(A51, interestdata!$A$19:$H$2369, 2, FALSE), "")</f>
        <v>0.5</v>
      </c>
      <c r="C51">
        <f>IFERROR(VLOOKUP(A51, interestdata!$A$19:$H$2369, 3, FALSE), "")</f>
        <v>0.75</v>
      </c>
      <c r="D51">
        <f>IFERROR(VLOOKUP(A51, interestdata!$A$19:$H$2369, 4, FALSE), "")</f>
        <v>0.50729999999999997</v>
      </c>
      <c r="E51">
        <f>IFERROR(VLOOKUP(A51, interestdata!$A$19:$H$2369, 5, FALSE), "")</f>
        <v>0.67</v>
      </c>
      <c r="F51">
        <f>IFERROR(VLOOKUP(A51, interestdata!$A$19:$H$2369, 6, FALSE), "")</f>
        <v>0.67</v>
      </c>
      <c r="G51">
        <f>IFERROR(VLOOKUP(A51, interestdata!$A$19:$H$2369, 7, FALSE), "")</f>
        <v>0.61</v>
      </c>
      <c r="H51">
        <f>IFERROR(VLOOKUP(A51, interestdata!$A$19:$H$2369, 8, FALSE), "")</f>
        <v>0.61</v>
      </c>
      <c r="I51">
        <f>IFERROR(VLOOKUP(A51, interestdata!$A$2381:$B$2851, 2, FALSE), "")</f>
        <v>3.06</v>
      </c>
      <c r="J51">
        <f>IFERROR(VLOOKUP(A51, interestdata!$A$2381:$C$2851, 3, FALSE), "")</f>
        <v>2.76</v>
      </c>
      <c r="K51" t="str">
        <f>IFERROR(VLOOKUP(A51, interestdata!$A$2863:$B$3332, 2, FALSE), "")</f>
        <v/>
      </c>
      <c r="L51" t="str">
        <f>IFERROR(VLOOKUP(A51, tbilldata!$A$26:$E$1308, 2, FALSE), "")</f>
        <v/>
      </c>
      <c r="M51" t="str">
        <f>IFERROR(VLOOKUP(A51, tbilldata!$A$26:$E$1308, 3, FALSE), "")</f>
        <v/>
      </c>
      <c r="N51" t="str">
        <f>IFERROR(VLOOKUP(A51, tbilldata!$A$26:$E$1308, 4, FALSE), "")</f>
        <v/>
      </c>
      <c r="O51" t="str">
        <f>IFERROR(VLOOKUP(A51, tbilldata!$A$26:$E$1308, 5, FALSE), "")</f>
        <v/>
      </c>
      <c r="P51">
        <f>IFERROR(VLOOKUP(A51, bonddata!$A$28:$L$5930, 2, FALSE), "")</f>
        <v>0.43</v>
      </c>
      <c r="Q51">
        <f>IFERROR(VLOOKUP(A51, bonddata!$A$28:$L$5930, 5, FALSE), "")</f>
        <v>1.98</v>
      </c>
      <c r="R51">
        <f>IFERROR(VLOOKUP(A51, bonddata!$A$28:$L$5930, 6, FALSE), "")</f>
        <v>0.44</v>
      </c>
      <c r="S51">
        <f>IFERROR(VLOOKUP(A51, bonddata!$A$28:$L$5930, 8, FALSE), "")</f>
        <v>0.78</v>
      </c>
      <c r="T51">
        <f>IFERROR(VLOOKUP(A51, bonddata!$A$28:$L$5930, 10, FALSE), "")</f>
        <v>1.42</v>
      </c>
      <c r="U51">
        <f>IFERROR(VLOOKUP(A51, btcdata!$A$2:$G$3292, 7, FALSE), "")</f>
        <v>-0.04</v>
      </c>
      <c r="V51">
        <f>IFERROR(VLOOKUP(A51, bmodata!$A$2:$G$3292, 7, FALSE), "")</f>
        <v>-0.56999999999999995</v>
      </c>
      <c r="W51" t="str">
        <f>IFERROR(VLOOKUP(A51, cpidata!$A$14:$F$391, 2, FALSE), "")</f>
        <v/>
      </c>
      <c r="X51" t="str">
        <f>IFERROR(VLOOKUP(A51, cpidata!$A$14:$F$391, 3, FALSE), "")</f>
        <v/>
      </c>
      <c r="Y51" t="str">
        <f>IFERROR(VLOOKUP(A51, cpidata!$A$14:$F$391, 4, FALSE), "")</f>
        <v/>
      </c>
    </row>
    <row r="52" spans="1:25" x14ac:dyDescent="0.25">
      <c r="A52" s="1">
        <v>42226</v>
      </c>
      <c r="B52">
        <f>IFERROR(VLOOKUP(A52, interestdata!$A$19:$H$2369, 2, FALSE), "")</f>
        <v>0.5</v>
      </c>
      <c r="C52">
        <f>IFERROR(VLOOKUP(A52, interestdata!$A$19:$H$2369, 3, FALSE), "")</f>
        <v>0.75</v>
      </c>
      <c r="D52">
        <f>IFERROR(VLOOKUP(A52, interestdata!$A$19:$H$2369, 4, FALSE), "")</f>
        <v>0.50160000000000005</v>
      </c>
      <c r="E52">
        <f>IFERROR(VLOOKUP(A52, interestdata!$A$19:$H$2369, 5, FALSE), "")</f>
        <v>0.67</v>
      </c>
      <c r="F52">
        <f>IFERROR(VLOOKUP(A52, interestdata!$A$19:$H$2369, 6, FALSE), "")</f>
        <v>0.67</v>
      </c>
      <c r="G52">
        <f>IFERROR(VLOOKUP(A52, interestdata!$A$19:$H$2369, 7, FALSE), "")</f>
        <v>0.61</v>
      </c>
      <c r="H52">
        <f>IFERROR(VLOOKUP(A52, interestdata!$A$19:$H$2369, 8, FALSE), "")</f>
        <v>0.61</v>
      </c>
      <c r="I52" t="str">
        <f>IFERROR(VLOOKUP(A52, interestdata!$A$2381:$B$2851, 2, FALSE), "")</f>
        <v/>
      </c>
      <c r="J52" t="str">
        <f>IFERROR(VLOOKUP(A52, interestdata!$A$2381:$C$2851, 3, FALSE), "")</f>
        <v/>
      </c>
      <c r="K52" t="str">
        <f>IFERROR(VLOOKUP(A52, interestdata!$A$2863:$B$3332, 2, FALSE), "")</f>
        <v/>
      </c>
      <c r="L52" t="str">
        <f>IFERROR(VLOOKUP(A52, tbilldata!$A$26:$E$1308, 2, FALSE), "")</f>
        <v/>
      </c>
      <c r="M52" t="str">
        <f>IFERROR(VLOOKUP(A52, tbilldata!$A$26:$E$1308, 3, FALSE), "")</f>
        <v/>
      </c>
      <c r="N52" t="str">
        <f>IFERROR(VLOOKUP(A52, tbilldata!$A$26:$E$1308, 4, FALSE), "")</f>
        <v/>
      </c>
      <c r="O52" t="str">
        <f>IFERROR(VLOOKUP(A52, tbilldata!$A$26:$E$1308, 5, FALSE), "")</f>
        <v/>
      </c>
      <c r="P52">
        <f>IFERROR(VLOOKUP(A52, bonddata!$A$28:$L$5930, 2, FALSE), "")</f>
        <v>0.45</v>
      </c>
      <c r="Q52">
        <f>IFERROR(VLOOKUP(A52, bonddata!$A$28:$L$5930, 5, FALSE), "")</f>
        <v>2.0299999999999998</v>
      </c>
      <c r="R52">
        <f>IFERROR(VLOOKUP(A52, bonddata!$A$28:$L$5930, 6, FALSE), "")</f>
        <v>0.46</v>
      </c>
      <c r="S52">
        <f>IFERROR(VLOOKUP(A52, bonddata!$A$28:$L$5930, 8, FALSE), "")</f>
        <v>0.82</v>
      </c>
      <c r="T52">
        <f>IFERROR(VLOOKUP(A52, bonddata!$A$28:$L$5930, 10, FALSE), "")</f>
        <v>1.47</v>
      </c>
      <c r="U52">
        <f>IFERROR(VLOOKUP(A52, btcdata!$A$2:$G$3292, 7, FALSE), "")</f>
        <v>-0.22</v>
      </c>
      <c r="V52">
        <f>IFERROR(VLOOKUP(A52, bmodata!$A$2:$G$3292, 7, FALSE), "")</f>
        <v>1.43</v>
      </c>
      <c r="W52" t="str">
        <f>IFERROR(VLOOKUP(A52, cpidata!$A$14:$F$391, 2, FALSE), "")</f>
        <v/>
      </c>
      <c r="X52" t="str">
        <f>IFERROR(VLOOKUP(A52, cpidata!$A$14:$F$391, 3, FALSE), "")</f>
        <v/>
      </c>
      <c r="Y52" t="str">
        <f>IFERROR(VLOOKUP(A52, cpidata!$A$14:$F$391, 4, FALSE), "")</f>
        <v/>
      </c>
    </row>
    <row r="53" spans="1:25" x14ac:dyDescent="0.25">
      <c r="A53" s="1">
        <v>42227</v>
      </c>
      <c r="B53">
        <f>IFERROR(VLOOKUP(A53, interestdata!$A$19:$H$2369, 2, FALSE), "")</f>
        <v>0.5</v>
      </c>
      <c r="C53">
        <f>IFERROR(VLOOKUP(A53, interestdata!$A$19:$H$2369, 3, FALSE), "")</f>
        <v>0.75</v>
      </c>
      <c r="D53">
        <f>IFERROR(VLOOKUP(A53, interestdata!$A$19:$H$2369, 4, FALSE), "")</f>
        <v>0.49230000000000002</v>
      </c>
      <c r="E53">
        <f>IFERROR(VLOOKUP(A53, interestdata!$A$19:$H$2369, 5, FALSE), "")</f>
        <v>0.67</v>
      </c>
      <c r="F53">
        <f>IFERROR(VLOOKUP(A53, interestdata!$A$19:$H$2369, 6, FALSE), "")</f>
        <v>0.67</v>
      </c>
      <c r="G53">
        <f>IFERROR(VLOOKUP(A53, interestdata!$A$19:$H$2369, 7, FALSE), "")</f>
        <v>0.61</v>
      </c>
      <c r="H53">
        <f>IFERROR(VLOOKUP(A53, interestdata!$A$19:$H$2369, 8, FALSE), "")</f>
        <v>0.61</v>
      </c>
      <c r="I53" t="str">
        <f>IFERROR(VLOOKUP(A53, interestdata!$A$2381:$B$2851, 2, FALSE), "")</f>
        <v/>
      </c>
      <c r="J53" t="str">
        <f>IFERROR(VLOOKUP(A53, interestdata!$A$2381:$C$2851, 3, FALSE), "")</f>
        <v/>
      </c>
      <c r="K53" t="str">
        <f>IFERROR(VLOOKUP(A53, interestdata!$A$2863:$B$3332, 2, FALSE), "")</f>
        <v/>
      </c>
      <c r="L53" t="str">
        <f>IFERROR(VLOOKUP(A53, tbilldata!$A$26:$E$1308, 2, FALSE), "")</f>
        <v/>
      </c>
      <c r="M53" t="str">
        <f>IFERROR(VLOOKUP(A53, tbilldata!$A$26:$E$1308, 3, FALSE), "")</f>
        <v/>
      </c>
      <c r="N53" t="str">
        <f>IFERROR(VLOOKUP(A53, tbilldata!$A$26:$E$1308, 4, FALSE), "")</f>
        <v/>
      </c>
      <c r="O53" t="str">
        <f>IFERROR(VLOOKUP(A53, tbilldata!$A$26:$E$1308, 5, FALSE), "")</f>
        <v/>
      </c>
      <c r="P53">
        <f>IFERROR(VLOOKUP(A53, bonddata!$A$28:$L$5930, 2, FALSE), "")</f>
        <v>0.41</v>
      </c>
      <c r="Q53">
        <f>IFERROR(VLOOKUP(A53, bonddata!$A$28:$L$5930, 5, FALSE), "")</f>
        <v>1.97</v>
      </c>
      <c r="R53">
        <f>IFERROR(VLOOKUP(A53, bonddata!$A$28:$L$5930, 6, FALSE), "")</f>
        <v>0.42</v>
      </c>
      <c r="S53">
        <f>IFERROR(VLOOKUP(A53, bonddata!$A$28:$L$5930, 8, FALSE), "")</f>
        <v>0.73</v>
      </c>
      <c r="T53">
        <f>IFERROR(VLOOKUP(A53, bonddata!$A$28:$L$5930, 10, FALSE), "")</f>
        <v>1.39</v>
      </c>
      <c r="U53">
        <f>IFERROR(VLOOKUP(A53, btcdata!$A$2:$G$3292, 7, FALSE), "")</f>
        <v>2.1800000000000002</v>
      </c>
      <c r="V53">
        <f>IFERROR(VLOOKUP(A53, bmodata!$A$2:$G$3292, 7, FALSE), "")</f>
        <v>-0.54</v>
      </c>
      <c r="W53" t="str">
        <f>IFERROR(VLOOKUP(A53, cpidata!$A$14:$F$391, 2, FALSE), "")</f>
        <v/>
      </c>
      <c r="X53" t="str">
        <f>IFERROR(VLOOKUP(A53, cpidata!$A$14:$F$391, 3, FALSE), "")</f>
        <v/>
      </c>
      <c r="Y53" t="str">
        <f>IFERROR(VLOOKUP(A53, cpidata!$A$14:$F$391, 4, FALSE), "")</f>
        <v/>
      </c>
    </row>
    <row r="54" spans="1:25" x14ac:dyDescent="0.25">
      <c r="A54" s="1">
        <v>42228</v>
      </c>
      <c r="B54">
        <f>IFERROR(VLOOKUP(A54, interestdata!$A$19:$H$2369, 2, FALSE), "")</f>
        <v>0.5</v>
      </c>
      <c r="C54">
        <f>IFERROR(VLOOKUP(A54, interestdata!$A$19:$H$2369, 3, FALSE), "")</f>
        <v>0.75</v>
      </c>
      <c r="D54">
        <f>IFERROR(VLOOKUP(A54, interestdata!$A$19:$H$2369, 4, FALSE), "")</f>
        <v>0.50109999999999999</v>
      </c>
      <c r="E54">
        <f>IFERROR(VLOOKUP(A54, interestdata!$A$19:$H$2369, 5, FALSE), "")</f>
        <v>0.67</v>
      </c>
      <c r="F54">
        <f>IFERROR(VLOOKUP(A54, interestdata!$A$19:$H$2369, 6, FALSE), "")</f>
        <v>0.67</v>
      </c>
      <c r="G54">
        <f>IFERROR(VLOOKUP(A54, interestdata!$A$19:$H$2369, 7, FALSE), "")</f>
        <v>0.61</v>
      </c>
      <c r="H54">
        <f>IFERROR(VLOOKUP(A54, interestdata!$A$19:$H$2369, 8, FALSE), "")</f>
        <v>0.61</v>
      </c>
      <c r="I54" t="str">
        <f>IFERROR(VLOOKUP(A54, interestdata!$A$2381:$B$2851, 2, FALSE), "")</f>
        <v/>
      </c>
      <c r="J54" t="str">
        <f>IFERROR(VLOOKUP(A54, interestdata!$A$2381:$C$2851, 3, FALSE), "")</f>
        <v/>
      </c>
      <c r="K54" t="str">
        <f>IFERROR(VLOOKUP(A54, interestdata!$A$2863:$B$3332, 2, FALSE), "")</f>
        <v/>
      </c>
      <c r="L54">
        <f>IFERROR(VLOOKUP(A54, tbilldata!$A$26:$E$1308, 2, FALSE), "")</f>
        <v>0.37</v>
      </c>
      <c r="M54">
        <f>IFERROR(VLOOKUP(A54, tbilldata!$A$26:$E$1308, 3, FALSE), "")</f>
        <v>0.4</v>
      </c>
      <c r="N54">
        <f>IFERROR(VLOOKUP(A54, tbilldata!$A$26:$E$1308, 4, FALSE), "")</f>
        <v>0.41</v>
      </c>
      <c r="O54">
        <f>IFERROR(VLOOKUP(A54, tbilldata!$A$26:$E$1308, 5, FALSE), "")</f>
        <v>0.41</v>
      </c>
      <c r="P54">
        <f>IFERROR(VLOOKUP(A54, bonddata!$A$28:$L$5930, 2, FALSE), "")</f>
        <v>0.41</v>
      </c>
      <c r="Q54">
        <f>IFERROR(VLOOKUP(A54, bonddata!$A$28:$L$5930, 5, FALSE), "")</f>
        <v>1.97</v>
      </c>
      <c r="R54">
        <f>IFERROR(VLOOKUP(A54, bonddata!$A$28:$L$5930, 6, FALSE), "")</f>
        <v>0.42</v>
      </c>
      <c r="S54">
        <f>IFERROR(VLOOKUP(A54, bonddata!$A$28:$L$5930, 8, FALSE), "")</f>
        <v>0.72</v>
      </c>
      <c r="T54">
        <f>IFERROR(VLOOKUP(A54, bonddata!$A$28:$L$5930, 10, FALSE), "")</f>
        <v>1.39</v>
      </c>
      <c r="U54">
        <f>IFERROR(VLOOKUP(A54, btcdata!$A$2:$G$3292, 7, FALSE), "")</f>
        <v>-0.51</v>
      </c>
      <c r="V54">
        <f>IFERROR(VLOOKUP(A54, bmodata!$A$2:$G$3292, 7, FALSE), "")</f>
        <v>-0.56999999999999995</v>
      </c>
      <c r="W54" t="str">
        <f>IFERROR(VLOOKUP(A54, cpidata!$A$14:$F$391, 2, FALSE), "")</f>
        <v/>
      </c>
      <c r="X54" t="str">
        <f>IFERROR(VLOOKUP(A54, cpidata!$A$14:$F$391, 3, FALSE), "")</f>
        <v/>
      </c>
      <c r="Y54" t="str">
        <f>IFERROR(VLOOKUP(A54, cpidata!$A$14:$F$391, 4, FALSE), "")</f>
        <v/>
      </c>
    </row>
    <row r="55" spans="1:25" x14ac:dyDescent="0.25">
      <c r="A55" s="1">
        <v>42229</v>
      </c>
      <c r="B55">
        <f>IFERROR(VLOOKUP(A55, interestdata!$A$19:$H$2369, 2, FALSE), "")</f>
        <v>0.5</v>
      </c>
      <c r="C55">
        <f>IFERROR(VLOOKUP(A55, interestdata!$A$19:$H$2369, 3, FALSE), "")</f>
        <v>0.75</v>
      </c>
      <c r="D55">
        <f>IFERROR(VLOOKUP(A55, interestdata!$A$19:$H$2369, 4, FALSE), "")</f>
        <v>0.55610000000000004</v>
      </c>
      <c r="E55">
        <f>IFERROR(VLOOKUP(A55, interestdata!$A$19:$H$2369, 5, FALSE), "")</f>
        <v>0.67</v>
      </c>
      <c r="F55">
        <f>IFERROR(VLOOKUP(A55, interestdata!$A$19:$H$2369, 6, FALSE), "")</f>
        <v>0.67</v>
      </c>
      <c r="G55">
        <f>IFERROR(VLOOKUP(A55, interestdata!$A$19:$H$2369, 7, FALSE), "")</f>
        <v>0.61</v>
      </c>
      <c r="H55">
        <f>IFERROR(VLOOKUP(A55, interestdata!$A$19:$H$2369, 8, FALSE), "")</f>
        <v>0.61</v>
      </c>
      <c r="I55" t="str">
        <f>IFERROR(VLOOKUP(A55, interestdata!$A$2381:$B$2851, 2, FALSE), "")</f>
        <v/>
      </c>
      <c r="J55" t="str">
        <f>IFERROR(VLOOKUP(A55, interestdata!$A$2381:$C$2851, 3, FALSE), "")</f>
        <v/>
      </c>
      <c r="K55">
        <f>IFERROR(VLOOKUP(A55, interestdata!$A$2863:$B$3332, 2, FALSE), "")</f>
        <v>1.98</v>
      </c>
      <c r="L55" t="str">
        <f>IFERROR(VLOOKUP(A55, tbilldata!$A$26:$E$1308, 2, FALSE), "")</f>
        <v/>
      </c>
      <c r="M55" t="str">
        <f>IFERROR(VLOOKUP(A55, tbilldata!$A$26:$E$1308, 3, FALSE), "")</f>
        <v/>
      </c>
      <c r="N55" t="str">
        <f>IFERROR(VLOOKUP(A55, tbilldata!$A$26:$E$1308, 4, FALSE), "")</f>
        <v/>
      </c>
      <c r="O55" t="str">
        <f>IFERROR(VLOOKUP(A55, tbilldata!$A$26:$E$1308, 5, FALSE), "")</f>
        <v/>
      </c>
      <c r="P55">
        <f>IFERROR(VLOOKUP(A55, bonddata!$A$28:$L$5930, 2, FALSE), "")</f>
        <v>0.41</v>
      </c>
      <c r="Q55">
        <f>IFERROR(VLOOKUP(A55, bonddata!$A$28:$L$5930, 5, FALSE), "")</f>
        <v>1.98</v>
      </c>
      <c r="R55">
        <f>IFERROR(VLOOKUP(A55, bonddata!$A$28:$L$5930, 6, FALSE), "")</f>
        <v>0.41</v>
      </c>
      <c r="S55">
        <f>IFERROR(VLOOKUP(A55, bonddata!$A$28:$L$5930, 8, FALSE), "")</f>
        <v>0.73</v>
      </c>
      <c r="T55">
        <f>IFERROR(VLOOKUP(A55, bonddata!$A$28:$L$5930, 10, FALSE), "")</f>
        <v>1.4</v>
      </c>
      <c r="U55">
        <f>IFERROR(VLOOKUP(A55, btcdata!$A$2:$G$3292, 7, FALSE), "")</f>
        <v>-1.58</v>
      </c>
      <c r="V55">
        <f>IFERROR(VLOOKUP(A55, bmodata!$A$2:$G$3292, 7, FALSE), "")</f>
        <v>-1.1000000000000001</v>
      </c>
      <c r="W55" t="str">
        <f>IFERROR(VLOOKUP(A55, cpidata!$A$14:$F$391, 2, FALSE), "")</f>
        <v/>
      </c>
      <c r="X55" t="str">
        <f>IFERROR(VLOOKUP(A55, cpidata!$A$14:$F$391, 3, FALSE), "")</f>
        <v/>
      </c>
      <c r="Y55" t="str">
        <f>IFERROR(VLOOKUP(A55, cpidata!$A$14:$F$391, 4, FALSE), "")</f>
        <v/>
      </c>
    </row>
    <row r="56" spans="1:25" x14ac:dyDescent="0.25">
      <c r="A56" s="1">
        <v>42230</v>
      </c>
      <c r="B56">
        <f>IFERROR(VLOOKUP(A56, interestdata!$A$19:$H$2369, 2, FALSE), "")</f>
        <v>0.5</v>
      </c>
      <c r="C56">
        <f>IFERROR(VLOOKUP(A56, interestdata!$A$19:$H$2369, 3, FALSE), "")</f>
        <v>0.75</v>
      </c>
      <c r="D56">
        <f>IFERROR(VLOOKUP(A56, interestdata!$A$19:$H$2369, 4, FALSE), "")</f>
        <v>0.54159999999999997</v>
      </c>
      <c r="E56">
        <f>IFERROR(VLOOKUP(A56, interestdata!$A$19:$H$2369, 5, FALSE), "")</f>
        <v>0.67</v>
      </c>
      <c r="F56">
        <f>IFERROR(VLOOKUP(A56, interestdata!$A$19:$H$2369, 6, FALSE), "")</f>
        <v>0.67</v>
      </c>
      <c r="G56">
        <f>IFERROR(VLOOKUP(A56, interestdata!$A$19:$H$2369, 7, FALSE), "")</f>
        <v>0.61</v>
      </c>
      <c r="H56">
        <f>IFERROR(VLOOKUP(A56, interestdata!$A$19:$H$2369, 8, FALSE), "")</f>
        <v>0.61</v>
      </c>
      <c r="I56">
        <f>IFERROR(VLOOKUP(A56, interestdata!$A$2381:$B$2851, 2, FALSE), "")</f>
        <v>3.05</v>
      </c>
      <c r="J56">
        <f>IFERROR(VLOOKUP(A56, interestdata!$A$2381:$C$2851, 3, FALSE), "")</f>
        <v>2.77</v>
      </c>
      <c r="K56" t="str">
        <f>IFERROR(VLOOKUP(A56, interestdata!$A$2863:$B$3332, 2, FALSE), "")</f>
        <v/>
      </c>
      <c r="L56" t="str">
        <f>IFERROR(VLOOKUP(A56, tbilldata!$A$26:$E$1308, 2, FALSE), "")</f>
        <v/>
      </c>
      <c r="M56" t="str">
        <f>IFERROR(VLOOKUP(A56, tbilldata!$A$26:$E$1308, 3, FALSE), "")</f>
        <v/>
      </c>
      <c r="N56" t="str">
        <f>IFERROR(VLOOKUP(A56, tbilldata!$A$26:$E$1308, 4, FALSE), "")</f>
        <v/>
      </c>
      <c r="O56" t="str">
        <f>IFERROR(VLOOKUP(A56, tbilldata!$A$26:$E$1308, 5, FALSE), "")</f>
        <v/>
      </c>
      <c r="P56">
        <f>IFERROR(VLOOKUP(A56, bonddata!$A$28:$L$5930, 2, FALSE), "")</f>
        <v>0.41</v>
      </c>
      <c r="Q56">
        <f>IFERROR(VLOOKUP(A56, bonddata!$A$28:$L$5930, 5, FALSE), "")</f>
        <v>1.97</v>
      </c>
      <c r="R56">
        <f>IFERROR(VLOOKUP(A56, bonddata!$A$28:$L$5930, 6, FALSE), "")</f>
        <v>0.41</v>
      </c>
      <c r="S56">
        <f>IFERROR(VLOOKUP(A56, bonddata!$A$28:$L$5930, 8, FALSE), "")</f>
        <v>0.73</v>
      </c>
      <c r="T56">
        <f>IFERROR(VLOOKUP(A56, bonddata!$A$28:$L$5930, 10, FALSE), "")</f>
        <v>1.39</v>
      </c>
      <c r="U56">
        <f>IFERROR(VLOOKUP(A56, btcdata!$A$2:$G$3292, 7, FALSE), "")</f>
        <v>0.6</v>
      </c>
      <c r="V56">
        <f>IFERROR(VLOOKUP(A56, bmodata!$A$2:$G$3292, 7, FALSE), "")</f>
        <v>1.05</v>
      </c>
      <c r="W56" t="str">
        <f>IFERROR(VLOOKUP(A56, cpidata!$A$14:$F$391, 2, FALSE), "")</f>
        <v/>
      </c>
      <c r="X56" t="str">
        <f>IFERROR(VLOOKUP(A56, cpidata!$A$14:$F$391, 3, FALSE), "")</f>
        <v/>
      </c>
      <c r="Y56" t="str">
        <f>IFERROR(VLOOKUP(A56, cpidata!$A$14:$F$391, 4, FALSE), "")</f>
        <v/>
      </c>
    </row>
    <row r="57" spans="1:25" x14ac:dyDescent="0.25">
      <c r="A57" s="1">
        <v>42233</v>
      </c>
      <c r="B57">
        <f>IFERROR(VLOOKUP(A57, interestdata!$A$19:$H$2369, 2, FALSE), "")</f>
        <v>0.5</v>
      </c>
      <c r="C57">
        <f>IFERROR(VLOOKUP(A57, interestdata!$A$19:$H$2369, 3, FALSE), "")</f>
        <v>0.75</v>
      </c>
      <c r="D57">
        <f>IFERROR(VLOOKUP(A57, interestdata!$A$19:$H$2369, 4, FALSE), "")</f>
        <v>0.53879999999999995</v>
      </c>
      <c r="E57">
        <f>IFERROR(VLOOKUP(A57, interestdata!$A$19:$H$2369, 5, FALSE), "")</f>
        <v>0.67</v>
      </c>
      <c r="F57">
        <f>IFERROR(VLOOKUP(A57, interestdata!$A$19:$H$2369, 6, FALSE), "")</f>
        <v>0.67</v>
      </c>
      <c r="G57">
        <f>IFERROR(VLOOKUP(A57, interestdata!$A$19:$H$2369, 7, FALSE), "")</f>
        <v>0.61</v>
      </c>
      <c r="H57">
        <f>IFERROR(VLOOKUP(A57, interestdata!$A$19:$H$2369, 8, FALSE), "")</f>
        <v>0.61</v>
      </c>
      <c r="I57" t="str">
        <f>IFERROR(VLOOKUP(A57, interestdata!$A$2381:$B$2851, 2, FALSE), "")</f>
        <v/>
      </c>
      <c r="J57" t="str">
        <f>IFERROR(VLOOKUP(A57, interestdata!$A$2381:$C$2851, 3, FALSE), "")</f>
        <v/>
      </c>
      <c r="K57" t="str">
        <f>IFERROR(VLOOKUP(A57, interestdata!$A$2863:$B$3332, 2, FALSE), "")</f>
        <v/>
      </c>
      <c r="L57" t="str">
        <f>IFERROR(VLOOKUP(A57, tbilldata!$A$26:$E$1308, 2, FALSE), "")</f>
        <v/>
      </c>
      <c r="M57" t="str">
        <f>IFERROR(VLOOKUP(A57, tbilldata!$A$26:$E$1308, 3, FALSE), "")</f>
        <v/>
      </c>
      <c r="N57" t="str">
        <f>IFERROR(VLOOKUP(A57, tbilldata!$A$26:$E$1308, 4, FALSE), "")</f>
        <v/>
      </c>
      <c r="O57" t="str">
        <f>IFERROR(VLOOKUP(A57, tbilldata!$A$26:$E$1308, 5, FALSE), "")</f>
        <v/>
      </c>
      <c r="P57">
        <f>IFERROR(VLOOKUP(A57, bonddata!$A$28:$L$5930, 2, FALSE), "")</f>
        <v>0.4</v>
      </c>
      <c r="Q57">
        <f>IFERROR(VLOOKUP(A57, bonddata!$A$28:$L$5930, 5, FALSE), "")</f>
        <v>1.96</v>
      </c>
      <c r="R57">
        <f>IFERROR(VLOOKUP(A57, bonddata!$A$28:$L$5930, 6, FALSE), "")</f>
        <v>0.41</v>
      </c>
      <c r="S57">
        <f>IFERROR(VLOOKUP(A57, bonddata!$A$28:$L$5930, 8, FALSE), "")</f>
        <v>0.71</v>
      </c>
      <c r="T57">
        <f>IFERROR(VLOOKUP(A57, bonddata!$A$28:$L$5930, 10, FALSE), "")</f>
        <v>1.37</v>
      </c>
      <c r="U57">
        <f>IFERROR(VLOOKUP(A57, btcdata!$A$2:$G$3292, 7, FALSE), "")</f>
        <v>0</v>
      </c>
      <c r="V57">
        <f>IFERROR(VLOOKUP(A57, bmodata!$A$2:$G$3292, 7, FALSE), "")</f>
        <v>-1.03</v>
      </c>
      <c r="W57" t="str">
        <f>IFERROR(VLOOKUP(A57, cpidata!$A$14:$F$391, 2, FALSE), "")</f>
        <v/>
      </c>
      <c r="X57" t="str">
        <f>IFERROR(VLOOKUP(A57, cpidata!$A$14:$F$391, 3, FALSE), "")</f>
        <v/>
      </c>
      <c r="Y57" t="str">
        <f>IFERROR(VLOOKUP(A57, cpidata!$A$14:$F$391, 4, FALSE), "")</f>
        <v/>
      </c>
    </row>
    <row r="58" spans="1:25" x14ac:dyDescent="0.25">
      <c r="A58" s="1">
        <v>42234</v>
      </c>
      <c r="B58">
        <f>IFERROR(VLOOKUP(A58, interestdata!$A$19:$H$2369, 2, FALSE), "")</f>
        <v>0.5</v>
      </c>
      <c r="C58">
        <f>IFERROR(VLOOKUP(A58, interestdata!$A$19:$H$2369, 3, FALSE), "")</f>
        <v>0.75</v>
      </c>
      <c r="D58">
        <f>IFERROR(VLOOKUP(A58, interestdata!$A$19:$H$2369, 4, FALSE), "")</f>
        <v>0.52649999999999997</v>
      </c>
      <c r="E58">
        <f>IFERROR(VLOOKUP(A58, interestdata!$A$19:$H$2369, 5, FALSE), "")</f>
        <v>0.67</v>
      </c>
      <c r="F58">
        <f>IFERROR(VLOOKUP(A58, interestdata!$A$19:$H$2369, 6, FALSE), "")</f>
        <v>0.68</v>
      </c>
      <c r="G58">
        <f>IFERROR(VLOOKUP(A58, interestdata!$A$19:$H$2369, 7, FALSE), "")</f>
        <v>0.61</v>
      </c>
      <c r="H58">
        <f>IFERROR(VLOOKUP(A58, interestdata!$A$19:$H$2369, 8, FALSE), "")</f>
        <v>0.61</v>
      </c>
      <c r="I58" t="str">
        <f>IFERROR(VLOOKUP(A58, interestdata!$A$2381:$B$2851, 2, FALSE), "")</f>
        <v/>
      </c>
      <c r="J58" t="str">
        <f>IFERROR(VLOOKUP(A58, interestdata!$A$2381:$C$2851, 3, FALSE), "")</f>
        <v/>
      </c>
      <c r="K58" t="str">
        <f>IFERROR(VLOOKUP(A58, interestdata!$A$2863:$B$3332, 2, FALSE), "")</f>
        <v/>
      </c>
      <c r="L58" t="str">
        <f>IFERROR(VLOOKUP(A58, tbilldata!$A$26:$E$1308, 2, FALSE), "")</f>
        <v/>
      </c>
      <c r="M58" t="str">
        <f>IFERROR(VLOOKUP(A58, tbilldata!$A$26:$E$1308, 3, FALSE), "")</f>
        <v/>
      </c>
      <c r="N58" t="str">
        <f>IFERROR(VLOOKUP(A58, tbilldata!$A$26:$E$1308, 4, FALSE), "")</f>
        <v/>
      </c>
      <c r="O58" t="str">
        <f>IFERROR(VLOOKUP(A58, tbilldata!$A$26:$E$1308, 5, FALSE), "")</f>
        <v/>
      </c>
      <c r="P58">
        <f>IFERROR(VLOOKUP(A58, bonddata!$A$28:$L$5930, 2, FALSE), "")</f>
        <v>0.41</v>
      </c>
      <c r="Q58">
        <f>IFERROR(VLOOKUP(A58, bonddata!$A$28:$L$5930, 5, FALSE), "")</f>
        <v>1.98</v>
      </c>
      <c r="R58">
        <f>IFERROR(VLOOKUP(A58, bonddata!$A$28:$L$5930, 6, FALSE), "")</f>
        <v>0.41</v>
      </c>
      <c r="S58">
        <f>IFERROR(VLOOKUP(A58, bonddata!$A$28:$L$5930, 8, FALSE), "")</f>
        <v>0.73</v>
      </c>
      <c r="T58">
        <f>IFERROR(VLOOKUP(A58, bonddata!$A$28:$L$5930, 10, FALSE), "")</f>
        <v>1.4</v>
      </c>
      <c r="U58">
        <f>IFERROR(VLOOKUP(A58, btcdata!$A$2:$G$3292, 7, FALSE), "")</f>
        <v>-4.05</v>
      </c>
      <c r="V58">
        <f>IFERROR(VLOOKUP(A58, bmodata!$A$2:$G$3292, 7, FALSE), "")</f>
        <v>-0.12</v>
      </c>
      <c r="W58" t="str">
        <f>IFERROR(VLOOKUP(A58, cpidata!$A$14:$F$391, 2, FALSE), "")</f>
        <v/>
      </c>
      <c r="X58" t="str">
        <f>IFERROR(VLOOKUP(A58, cpidata!$A$14:$F$391, 3, FALSE), "")</f>
        <v/>
      </c>
      <c r="Y58" t="str">
        <f>IFERROR(VLOOKUP(A58, cpidata!$A$14:$F$391, 4, FALSE), "")</f>
        <v/>
      </c>
    </row>
    <row r="59" spans="1:25" x14ac:dyDescent="0.25">
      <c r="A59" s="1">
        <v>42235</v>
      </c>
      <c r="B59">
        <f>IFERROR(VLOOKUP(A59, interestdata!$A$19:$H$2369, 2, FALSE), "")</f>
        <v>0.5</v>
      </c>
      <c r="C59">
        <f>IFERROR(VLOOKUP(A59, interestdata!$A$19:$H$2369, 3, FALSE), "")</f>
        <v>0.75</v>
      </c>
      <c r="D59">
        <f>IFERROR(VLOOKUP(A59, interestdata!$A$19:$H$2369, 4, FALSE), "")</f>
        <v>0.50700000000000001</v>
      </c>
      <c r="E59">
        <f>IFERROR(VLOOKUP(A59, interestdata!$A$19:$H$2369, 5, FALSE), "")</f>
        <v>0.68</v>
      </c>
      <c r="F59">
        <f>IFERROR(VLOOKUP(A59, interestdata!$A$19:$H$2369, 6, FALSE), "")</f>
        <v>0.68</v>
      </c>
      <c r="G59">
        <f>IFERROR(VLOOKUP(A59, interestdata!$A$19:$H$2369, 7, FALSE), "")</f>
        <v>0.61</v>
      </c>
      <c r="H59">
        <f>IFERROR(VLOOKUP(A59, interestdata!$A$19:$H$2369, 8, FALSE), "")</f>
        <v>0.61</v>
      </c>
      <c r="I59" t="str">
        <f>IFERROR(VLOOKUP(A59, interestdata!$A$2381:$B$2851, 2, FALSE), "")</f>
        <v/>
      </c>
      <c r="J59" t="str">
        <f>IFERROR(VLOOKUP(A59, interestdata!$A$2381:$C$2851, 3, FALSE), "")</f>
        <v/>
      </c>
      <c r="K59" t="str">
        <f>IFERROR(VLOOKUP(A59, interestdata!$A$2863:$B$3332, 2, FALSE), "")</f>
        <v/>
      </c>
      <c r="L59">
        <f>IFERROR(VLOOKUP(A59, tbilldata!$A$26:$E$1308, 2, FALSE), "")</f>
        <v>0.37</v>
      </c>
      <c r="M59">
        <f>IFERROR(VLOOKUP(A59, tbilldata!$A$26:$E$1308, 3, FALSE), "")</f>
        <v>0.37</v>
      </c>
      <c r="N59">
        <f>IFERROR(VLOOKUP(A59, tbilldata!$A$26:$E$1308, 4, FALSE), "")</f>
        <v>0.38</v>
      </c>
      <c r="O59">
        <f>IFERROR(VLOOKUP(A59, tbilldata!$A$26:$E$1308, 5, FALSE), "")</f>
        <v>0.41</v>
      </c>
      <c r="P59">
        <f>IFERROR(VLOOKUP(A59, bonddata!$A$28:$L$5930, 2, FALSE), "")</f>
        <v>0.37</v>
      </c>
      <c r="Q59">
        <f>IFERROR(VLOOKUP(A59, bonddata!$A$28:$L$5930, 5, FALSE), "")</f>
        <v>1.92</v>
      </c>
      <c r="R59">
        <f>IFERROR(VLOOKUP(A59, bonddata!$A$28:$L$5930, 6, FALSE), "")</f>
        <v>0.37</v>
      </c>
      <c r="S59">
        <f>IFERROR(VLOOKUP(A59, bonddata!$A$28:$L$5930, 8, FALSE), "")</f>
        <v>0.65</v>
      </c>
      <c r="T59">
        <f>IFERROR(VLOOKUP(A59, bonddata!$A$28:$L$5930, 10, FALSE), "")</f>
        <v>1.31</v>
      </c>
      <c r="U59">
        <f>IFERROR(VLOOKUP(A59, btcdata!$A$2:$G$3292, 7, FALSE), "")</f>
        <v>-8.4</v>
      </c>
      <c r="V59">
        <f>IFERROR(VLOOKUP(A59, bmodata!$A$2:$G$3292, 7, FALSE), "")</f>
        <v>-0.83</v>
      </c>
      <c r="W59" t="str">
        <f>IFERROR(VLOOKUP(A59, cpidata!$A$14:$F$391, 2, FALSE), "")</f>
        <v/>
      </c>
      <c r="X59" t="str">
        <f>IFERROR(VLOOKUP(A59, cpidata!$A$14:$F$391, 3, FALSE), "")</f>
        <v/>
      </c>
      <c r="Y59" t="str">
        <f>IFERROR(VLOOKUP(A59, cpidata!$A$14:$F$391, 4, FALSE), "")</f>
        <v/>
      </c>
    </row>
    <row r="60" spans="1:25" x14ac:dyDescent="0.25">
      <c r="A60" s="1">
        <v>42236</v>
      </c>
      <c r="B60">
        <f>IFERROR(VLOOKUP(A60, interestdata!$A$19:$H$2369, 2, FALSE), "")</f>
        <v>0.5</v>
      </c>
      <c r="C60">
        <f>IFERROR(VLOOKUP(A60, interestdata!$A$19:$H$2369, 3, FALSE), "")</f>
        <v>0.75</v>
      </c>
      <c r="D60">
        <f>IFERROR(VLOOKUP(A60, interestdata!$A$19:$H$2369, 4, FALSE), "")</f>
        <v>0.51980000000000004</v>
      </c>
      <c r="E60">
        <f>IFERROR(VLOOKUP(A60, interestdata!$A$19:$H$2369, 5, FALSE), "")</f>
        <v>0.68</v>
      </c>
      <c r="F60">
        <f>IFERROR(VLOOKUP(A60, interestdata!$A$19:$H$2369, 6, FALSE), "")</f>
        <v>0.68</v>
      </c>
      <c r="G60">
        <f>IFERROR(VLOOKUP(A60, interestdata!$A$19:$H$2369, 7, FALSE), "")</f>
        <v>0.61</v>
      </c>
      <c r="H60">
        <f>IFERROR(VLOOKUP(A60, interestdata!$A$19:$H$2369, 8, FALSE), "")</f>
        <v>0.61</v>
      </c>
      <c r="I60" t="str">
        <f>IFERROR(VLOOKUP(A60, interestdata!$A$2381:$B$2851, 2, FALSE), "")</f>
        <v/>
      </c>
      <c r="J60" t="str">
        <f>IFERROR(VLOOKUP(A60, interestdata!$A$2381:$C$2851, 3, FALSE), "")</f>
        <v/>
      </c>
      <c r="K60">
        <f>IFERROR(VLOOKUP(A60, interestdata!$A$2863:$B$3332, 2, FALSE), "")</f>
        <v>1.98</v>
      </c>
      <c r="L60" t="str">
        <f>IFERROR(VLOOKUP(A60, tbilldata!$A$26:$E$1308, 2, FALSE), "")</f>
        <v/>
      </c>
      <c r="M60" t="str">
        <f>IFERROR(VLOOKUP(A60, tbilldata!$A$26:$E$1308, 3, FALSE), "")</f>
        <v/>
      </c>
      <c r="N60" t="str">
        <f>IFERROR(VLOOKUP(A60, tbilldata!$A$26:$E$1308, 4, FALSE), "")</f>
        <v/>
      </c>
      <c r="O60" t="str">
        <f>IFERROR(VLOOKUP(A60, tbilldata!$A$26:$E$1308, 5, FALSE), "")</f>
        <v/>
      </c>
      <c r="P60">
        <f>IFERROR(VLOOKUP(A60, bonddata!$A$28:$L$5930, 2, FALSE), "")</f>
        <v>0.36</v>
      </c>
      <c r="Q60">
        <f>IFERROR(VLOOKUP(A60, bonddata!$A$28:$L$5930, 5, FALSE), "")</f>
        <v>1.9</v>
      </c>
      <c r="R60">
        <f>IFERROR(VLOOKUP(A60, bonddata!$A$28:$L$5930, 6, FALSE), "")</f>
        <v>0.35</v>
      </c>
      <c r="S60">
        <f>IFERROR(VLOOKUP(A60, bonddata!$A$28:$L$5930, 8, FALSE), "")</f>
        <v>0.64</v>
      </c>
      <c r="T60">
        <f>IFERROR(VLOOKUP(A60, bonddata!$A$28:$L$5930, 10, FALSE), "")</f>
        <v>1.29</v>
      </c>
      <c r="U60">
        <f>IFERROR(VLOOKUP(A60, btcdata!$A$2:$G$3292, 7, FALSE), "")</f>
        <v>3.83</v>
      </c>
      <c r="V60">
        <f>IFERROR(VLOOKUP(A60, bmodata!$A$2:$G$3292, 7, FALSE), "")</f>
        <v>-2.0099999999999998</v>
      </c>
      <c r="W60" t="str">
        <f>IFERROR(VLOOKUP(A60, cpidata!$A$14:$F$391, 2, FALSE), "")</f>
        <v/>
      </c>
      <c r="X60" t="str">
        <f>IFERROR(VLOOKUP(A60, cpidata!$A$14:$F$391, 3, FALSE), "")</f>
        <v/>
      </c>
      <c r="Y60" t="str">
        <f>IFERROR(VLOOKUP(A60, cpidata!$A$14:$F$391, 4, FALSE), "")</f>
        <v/>
      </c>
    </row>
    <row r="61" spans="1:25" x14ac:dyDescent="0.25">
      <c r="A61" s="1">
        <v>42237</v>
      </c>
      <c r="B61">
        <f>IFERROR(VLOOKUP(A61, interestdata!$A$19:$H$2369, 2, FALSE), "")</f>
        <v>0.5</v>
      </c>
      <c r="C61">
        <f>IFERROR(VLOOKUP(A61, interestdata!$A$19:$H$2369, 3, FALSE), "")</f>
        <v>0.75</v>
      </c>
      <c r="D61">
        <f>IFERROR(VLOOKUP(A61, interestdata!$A$19:$H$2369, 4, FALSE), "")</f>
        <v>0.51639999999999997</v>
      </c>
      <c r="E61">
        <f>IFERROR(VLOOKUP(A61, interestdata!$A$19:$H$2369, 5, FALSE), "")</f>
        <v>0.68</v>
      </c>
      <c r="F61">
        <f>IFERROR(VLOOKUP(A61, interestdata!$A$19:$H$2369, 6, FALSE), "")</f>
        <v>0.68</v>
      </c>
      <c r="G61">
        <f>IFERROR(VLOOKUP(A61, interestdata!$A$19:$H$2369, 7, FALSE), "")</f>
        <v>0.61</v>
      </c>
      <c r="H61">
        <f>IFERROR(VLOOKUP(A61, interestdata!$A$19:$H$2369, 8, FALSE), "")</f>
        <v>0.61</v>
      </c>
      <c r="I61">
        <f>IFERROR(VLOOKUP(A61, interestdata!$A$2381:$B$2851, 2, FALSE), "")</f>
        <v>3.05</v>
      </c>
      <c r="J61">
        <f>IFERROR(VLOOKUP(A61, interestdata!$A$2381:$C$2851, 3, FALSE), "")</f>
        <v>2.78</v>
      </c>
      <c r="K61" t="str">
        <f>IFERROR(VLOOKUP(A61, interestdata!$A$2863:$B$3332, 2, FALSE), "")</f>
        <v/>
      </c>
      <c r="L61" t="str">
        <f>IFERROR(VLOOKUP(A61, tbilldata!$A$26:$E$1308, 2, FALSE), "")</f>
        <v/>
      </c>
      <c r="M61" t="str">
        <f>IFERROR(VLOOKUP(A61, tbilldata!$A$26:$E$1308, 3, FALSE), "")</f>
        <v/>
      </c>
      <c r="N61" t="str">
        <f>IFERROR(VLOOKUP(A61, tbilldata!$A$26:$E$1308, 4, FALSE), "")</f>
        <v/>
      </c>
      <c r="O61" t="str">
        <f>IFERROR(VLOOKUP(A61, tbilldata!$A$26:$E$1308, 5, FALSE), "")</f>
        <v/>
      </c>
      <c r="P61">
        <f>IFERROR(VLOOKUP(A61, bonddata!$A$28:$L$5930, 2, FALSE), "")</f>
        <v>0.34</v>
      </c>
      <c r="Q61">
        <f>IFERROR(VLOOKUP(A61, bonddata!$A$28:$L$5930, 5, FALSE), "")</f>
        <v>1.89</v>
      </c>
      <c r="R61">
        <f>IFERROR(VLOOKUP(A61, bonddata!$A$28:$L$5930, 6, FALSE), "")</f>
        <v>0.33</v>
      </c>
      <c r="S61">
        <f>IFERROR(VLOOKUP(A61, bonddata!$A$28:$L$5930, 8, FALSE), "")</f>
        <v>0.61</v>
      </c>
      <c r="T61">
        <f>IFERROR(VLOOKUP(A61, bonddata!$A$28:$L$5930, 10, FALSE), "")</f>
        <v>1.27</v>
      </c>
      <c r="U61">
        <f>IFERROR(VLOOKUP(A61, btcdata!$A$2:$G$3292, 7, FALSE), "")</f>
        <v>-0.96</v>
      </c>
      <c r="V61">
        <f>IFERROR(VLOOKUP(A61, bmodata!$A$2:$G$3292, 7, FALSE), "")</f>
        <v>-1.56</v>
      </c>
      <c r="W61" t="str">
        <f>IFERROR(VLOOKUP(A61, cpidata!$A$14:$F$391, 2, FALSE), "")</f>
        <v/>
      </c>
      <c r="X61" t="str">
        <f>IFERROR(VLOOKUP(A61, cpidata!$A$14:$F$391, 3, FALSE), "")</f>
        <v/>
      </c>
      <c r="Y61" t="str">
        <f>IFERROR(VLOOKUP(A61, cpidata!$A$14:$F$391, 4, FALSE), "")</f>
        <v/>
      </c>
    </row>
    <row r="62" spans="1:25" x14ac:dyDescent="0.25">
      <c r="A62" s="1">
        <v>42240</v>
      </c>
      <c r="B62">
        <f>IFERROR(VLOOKUP(A62, interestdata!$A$19:$H$2369, 2, FALSE), "")</f>
        <v>0.5</v>
      </c>
      <c r="C62">
        <f>IFERROR(VLOOKUP(A62, interestdata!$A$19:$H$2369, 3, FALSE), "")</f>
        <v>0.75</v>
      </c>
      <c r="D62">
        <f>IFERROR(VLOOKUP(A62, interestdata!$A$19:$H$2369, 4, FALSE), "")</f>
        <v>0.50890000000000002</v>
      </c>
      <c r="E62">
        <f>IFERROR(VLOOKUP(A62, interestdata!$A$19:$H$2369, 5, FALSE), "")</f>
        <v>0.68</v>
      </c>
      <c r="F62">
        <f>IFERROR(VLOOKUP(A62, interestdata!$A$19:$H$2369, 6, FALSE), "")</f>
        <v>0.67</v>
      </c>
      <c r="G62">
        <f>IFERROR(VLOOKUP(A62, interestdata!$A$19:$H$2369, 7, FALSE), "")</f>
        <v>0.61</v>
      </c>
      <c r="H62">
        <f>IFERROR(VLOOKUP(A62, interestdata!$A$19:$H$2369, 8, FALSE), "")</f>
        <v>0.61</v>
      </c>
      <c r="I62" t="str">
        <f>IFERROR(VLOOKUP(A62, interestdata!$A$2381:$B$2851, 2, FALSE), "")</f>
        <v/>
      </c>
      <c r="J62" t="str">
        <f>IFERROR(VLOOKUP(A62, interestdata!$A$2381:$C$2851, 3, FALSE), "")</f>
        <v/>
      </c>
      <c r="K62" t="str">
        <f>IFERROR(VLOOKUP(A62, interestdata!$A$2863:$B$3332, 2, FALSE), "")</f>
        <v/>
      </c>
      <c r="L62" t="str">
        <f>IFERROR(VLOOKUP(A62, tbilldata!$A$26:$E$1308, 2, FALSE), "")</f>
        <v/>
      </c>
      <c r="M62" t="str">
        <f>IFERROR(VLOOKUP(A62, tbilldata!$A$26:$E$1308, 3, FALSE), "")</f>
        <v/>
      </c>
      <c r="N62" t="str">
        <f>IFERROR(VLOOKUP(A62, tbilldata!$A$26:$E$1308, 4, FALSE), "")</f>
        <v/>
      </c>
      <c r="O62" t="str">
        <f>IFERROR(VLOOKUP(A62, tbilldata!$A$26:$E$1308, 5, FALSE), "")</f>
        <v/>
      </c>
      <c r="P62">
        <f>IFERROR(VLOOKUP(A62, bonddata!$A$28:$L$5930, 2, FALSE), "")</f>
        <v>0.33</v>
      </c>
      <c r="Q62">
        <f>IFERROR(VLOOKUP(A62, bonddata!$A$28:$L$5930, 5, FALSE), "")</f>
        <v>1.88</v>
      </c>
      <c r="R62">
        <f>IFERROR(VLOOKUP(A62, bonddata!$A$28:$L$5930, 6, FALSE), "")</f>
        <v>0.32</v>
      </c>
      <c r="S62">
        <f>IFERROR(VLOOKUP(A62, bonddata!$A$28:$L$5930, 8, FALSE), "")</f>
        <v>0.57999999999999996</v>
      </c>
      <c r="T62">
        <f>IFERROR(VLOOKUP(A62, bonddata!$A$28:$L$5930, 10, FALSE), "")</f>
        <v>1.26</v>
      </c>
      <c r="U62">
        <f>IFERROR(VLOOKUP(A62, btcdata!$A$2:$G$3292, 7, FALSE), "")</f>
        <v>-6.76</v>
      </c>
      <c r="V62">
        <f>IFERROR(VLOOKUP(A62, bmodata!$A$2:$G$3292, 7, FALSE), "")</f>
        <v>-4.03</v>
      </c>
      <c r="W62" t="str">
        <f>IFERROR(VLOOKUP(A62, cpidata!$A$14:$F$391, 2, FALSE), "")</f>
        <v/>
      </c>
      <c r="X62" t="str">
        <f>IFERROR(VLOOKUP(A62, cpidata!$A$14:$F$391, 3, FALSE), "")</f>
        <v/>
      </c>
      <c r="Y62" t="str">
        <f>IFERROR(VLOOKUP(A62, cpidata!$A$14:$F$391, 4, FALSE), "")</f>
        <v/>
      </c>
    </row>
    <row r="63" spans="1:25" x14ac:dyDescent="0.25">
      <c r="A63" s="1">
        <v>42241</v>
      </c>
      <c r="B63">
        <f>IFERROR(VLOOKUP(A63, interestdata!$A$19:$H$2369, 2, FALSE), "")</f>
        <v>0.5</v>
      </c>
      <c r="C63">
        <f>IFERROR(VLOOKUP(A63, interestdata!$A$19:$H$2369, 3, FALSE), "")</f>
        <v>0.75</v>
      </c>
      <c r="D63">
        <f>IFERROR(VLOOKUP(A63, interestdata!$A$19:$H$2369, 4, FALSE), "")</f>
        <v>0.52149999999999996</v>
      </c>
      <c r="E63">
        <f>IFERROR(VLOOKUP(A63, interestdata!$A$19:$H$2369, 5, FALSE), "")</f>
        <v>0.67</v>
      </c>
      <c r="F63">
        <f>IFERROR(VLOOKUP(A63, interestdata!$A$19:$H$2369, 6, FALSE), "")</f>
        <v>0.67</v>
      </c>
      <c r="G63">
        <f>IFERROR(VLOOKUP(A63, interestdata!$A$19:$H$2369, 7, FALSE), "")</f>
        <v>0.61</v>
      </c>
      <c r="H63">
        <f>IFERROR(VLOOKUP(A63, interestdata!$A$19:$H$2369, 8, FALSE), "")</f>
        <v>0.61</v>
      </c>
      <c r="I63" t="str">
        <f>IFERROR(VLOOKUP(A63, interestdata!$A$2381:$B$2851, 2, FALSE), "")</f>
        <v/>
      </c>
      <c r="J63" t="str">
        <f>IFERROR(VLOOKUP(A63, interestdata!$A$2381:$C$2851, 3, FALSE), "")</f>
        <v/>
      </c>
      <c r="K63" t="str">
        <f>IFERROR(VLOOKUP(A63, interestdata!$A$2863:$B$3332, 2, FALSE), "")</f>
        <v/>
      </c>
      <c r="L63" t="str">
        <f>IFERROR(VLOOKUP(A63, tbilldata!$A$26:$E$1308, 2, FALSE), "")</f>
        <v/>
      </c>
      <c r="M63" t="str">
        <f>IFERROR(VLOOKUP(A63, tbilldata!$A$26:$E$1308, 3, FALSE), "")</f>
        <v/>
      </c>
      <c r="N63" t="str">
        <f>IFERROR(VLOOKUP(A63, tbilldata!$A$26:$E$1308, 4, FALSE), "")</f>
        <v/>
      </c>
      <c r="O63" t="str">
        <f>IFERROR(VLOOKUP(A63, tbilldata!$A$26:$E$1308, 5, FALSE), "")</f>
        <v/>
      </c>
      <c r="P63">
        <f>IFERROR(VLOOKUP(A63, bonddata!$A$28:$L$5930, 2, FALSE), "")</f>
        <v>0.36</v>
      </c>
      <c r="Q63">
        <f>IFERROR(VLOOKUP(A63, bonddata!$A$28:$L$5930, 5, FALSE), "")</f>
        <v>1.96</v>
      </c>
      <c r="R63">
        <f>IFERROR(VLOOKUP(A63, bonddata!$A$28:$L$5930, 6, FALSE), "")</f>
        <v>0.36</v>
      </c>
      <c r="S63">
        <f>IFERROR(VLOOKUP(A63, bonddata!$A$28:$L$5930, 8, FALSE), "")</f>
        <v>0.64</v>
      </c>
      <c r="T63">
        <f>IFERROR(VLOOKUP(A63, bonddata!$A$28:$L$5930, 10, FALSE), "")</f>
        <v>1.33</v>
      </c>
      <c r="U63">
        <f>IFERROR(VLOOKUP(A63, btcdata!$A$2:$G$3292, 7, FALSE), "")</f>
        <v>4.29</v>
      </c>
      <c r="V63">
        <f>IFERROR(VLOOKUP(A63, bmodata!$A$2:$G$3292, 7, FALSE), "")</f>
        <v>2.48</v>
      </c>
      <c r="W63" t="str">
        <f>IFERROR(VLOOKUP(A63, cpidata!$A$14:$F$391, 2, FALSE), "")</f>
        <v/>
      </c>
      <c r="X63" t="str">
        <f>IFERROR(VLOOKUP(A63, cpidata!$A$14:$F$391, 3, FALSE), "")</f>
        <v/>
      </c>
      <c r="Y63" t="str">
        <f>IFERROR(VLOOKUP(A63, cpidata!$A$14:$F$391, 4, FALSE), "")</f>
        <v/>
      </c>
    </row>
    <row r="64" spans="1:25" x14ac:dyDescent="0.25">
      <c r="A64" s="1">
        <v>42242</v>
      </c>
      <c r="B64">
        <f>IFERROR(VLOOKUP(A64, interestdata!$A$19:$H$2369, 2, FALSE), "")</f>
        <v>0.5</v>
      </c>
      <c r="C64">
        <f>IFERROR(VLOOKUP(A64, interestdata!$A$19:$H$2369, 3, FALSE), "")</f>
        <v>0.75</v>
      </c>
      <c r="D64">
        <f>IFERROR(VLOOKUP(A64, interestdata!$A$19:$H$2369, 4, FALSE), "")</f>
        <v>0.5181</v>
      </c>
      <c r="E64">
        <f>IFERROR(VLOOKUP(A64, interestdata!$A$19:$H$2369, 5, FALSE), "")</f>
        <v>0.67</v>
      </c>
      <c r="F64">
        <f>IFERROR(VLOOKUP(A64, interestdata!$A$19:$H$2369, 6, FALSE), "")</f>
        <v>0.68</v>
      </c>
      <c r="G64">
        <f>IFERROR(VLOOKUP(A64, interestdata!$A$19:$H$2369, 7, FALSE), "")</f>
        <v>0.61</v>
      </c>
      <c r="H64">
        <f>IFERROR(VLOOKUP(A64, interestdata!$A$19:$H$2369, 8, FALSE), "")</f>
        <v>0.61</v>
      </c>
      <c r="I64" t="str">
        <f>IFERROR(VLOOKUP(A64, interestdata!$A$2381:$B$2851, 2, FALSE), "")</f>
        <v/>
      </c>
      <c r="J64" t="str">
        <f>IFERROR(VLOOKUP(A64, interestdata!$A$2381:$C$2851, 3, FALSE), "")</f>
        <v/>
      </c>
      <c r="K64" t="str">
        <f>IFERROR(VLOOKUP(A64, interestdata!$A$2863:$B$3332, 2, FALSE), "")</f>
        <v/>
      </c>
      <c r="L64">
        <f>IFERROR(VLOOKUP(A64, tbilldata!$A$26:$E$1308, 2, FALSE), "")</f>
        <v>0.38</v>
      </c>
      <c r="M64">
        <f>IFERROR(VLOOKUP(A64, tbilldata!$A$26:$E$1308, 3, FALSE), "")</f>
        <v>0.37</v>
      </c>
      <c r="N64">
        <f>IFERROR(VLOOKUP(A64, tbilldata!$A$26:$E$1308, 4, FALSE), "")</f>
        <v>0.39</v>
      </c>
      <c r="O64">
        <f>IFERROR(VLOOKUP(A64, tbilldata!$A$26:$E$1308, 5, FALSE), "")</f>
        <v>0.39</v>
      </c>
      <c r="P64">
        <f>IFERROR(VLOOKUP(A64, bonddata!$A$28:$L$5930, 2, FALSE), "")</f>
        <v>0.4</v>
      </c>
      <c r="Q64">
        <f>IFERROR(VLOOKUP(A64, bonddata!$A$28:$L$5930, 5, FALSE), "")</f>
        <v>2.08</v>
      </c>
      <c r="R64">
        <f>IFERROR(VLOOKUP(A64, bonddata!$A$28:$L$5930, 6, FALSE), "")</f>
        <v>0.39</v>
      </c>
      <c r="S64">
        <f>IFERROR(VLOOKUP(A64, bonddata!$A$28:$L$5930, 8, FALSE), "")</f>
        <v>0.72</v>
      </c>
      <c r="T64">
        <f>IFERROR(VLOOKUP(A64, bonddata!$A$28:$L$5930, 10, FALSE), "")</f>
        <v>1.45</v>
      </c>
      <c r="U64">
        <f>IFERROR(VLOOKUP(A64, btcdata!$A$2:$G$3292, 7, FALSE), "")</f>
        <v>2.02</v>
      </c>
      <c r="V64">
        <f>IFERROR(VLOOKUP(A64, bmodata!$A$2:$G$3292, 7, FALSE), "")</f>
        <v>4.76</v>
      </c>
      <c r="W64" t="str">
        <f>IFERROR(VLOOKUP(A64, cpidata!$A$14:$F$391, 2, FALSE), "")</f>
        <v/>
      </c>
      <c r="X64" t="str">
        <f>IFERROR(VLOOKUP(A64, cpidata!$A$14:$F$391, 3, FALSE), "")</f>
        <v/>
      </c>
      <c r="Y64" t="str">
        <f>IFERROR(VLOOKUP(A64, cpidata!$A$14:$F$391, 4, FALSE), "")</f>
        <v/>
      </c>
    </row>
    <row r="65" spans="1:25" x14ac:dyDescent="0.25">
      <c r="A65" s="1">
        <v>42243</v>
      </c>
      <c r="B65">
        <f>IFERROR(VLOOKUP(A65, interestdata!$A$19:$H$2369, 2, FALSE), "")</f>
        <v>0.5</v>
      </c>
      <c r="C65">
        <f>IFERROR(VLOOKUP(A65, interestdata!$A$19:$H$2369, 3, FALSE), "")</f>
        <v>0.75</v>
      </c>
      <c r="D65">
        <f>IFERROR(VLOOKUP(A65, interestdata!$A$19:$H$2369, 4, FALSE), "")</f>
        <v>0.56610000000000005</v>
      </c>
      <c r="E65">
        <f>IFERROR(VLOOKUP(A65, interestdata!$A$19:$H$2369, 5, FALSE), "")</f>
        <v>0.67</v>
      </c>
      <c r="F65">
        <f>IFERROR(VLOOKUP(A65, interestdata!$A$19:$H$2369, 6, FALSE), "")</f>
        <v>0.68</v>
      </c>
      <c r="G65">
        <f>IFERROR(VLOOKUP(A65, interestdata!$A$19:$H$2369, 7, FALSE), "")</f>
        <v>0.61</v>
      </c>
      <c r="H65">
        <f>IFERROR(VLOOKUP(A65, interestdata!$A$19:$H$2369, 8, FALSE), "")</f>
        <v>0.61</v>
      </c>
      <c r="I65" t="str">
        <f>IFERROR(VLOOKUP(A65, interestdata!$A$2381:$B$2851, 2, FALSE), "")</f>
        <v/>
      </c>
      <c r="J65" t="str">
        <f>IFERROR(VLOOKUP(A65, interestdata!$A$2381:$C$2851, 3, FALSE), "")</f>
        <v/>
      </c>
      <c r="K65">
        <f>IFERROR(VLOOKUP(A65, interestdata!$A$2863:$B$3332, 2, FALSE), "")</f>
        <v>1.99</v>
      </c>
      <c r="L65" t="str">
        <f>IFERROR(VLOOKUP(A65, tbilldata!$A$26:$E$1308, 2, FALSE), "")</f>
        <v/>
      </c>
      <c r="M65" t="str">
        <f>IFERROR(VLOOKUP(A65, tbilldata!$A$26:$E$1308, 3, FALSE), "")</f>
        <v/>
      </c>
      <c r="N65" t="str">
        <f>IFERROR(VLOOKUP(A65, tbilldata!$A$26:$E$1308, 4, FALSE), "")</f>
        <v/>
      </c>
      <c r="O65" t="str">
        <f>IFERROR(VLOOKUP(A65, tbilldata!$A$26:$E$1308, 5, FALSE), "")</f>
        <v/>
      </c>
      <c r="P65">
        <f>IFERROR(VLOOKUP(A65, bonddata!$A$28:$L$5930, 2, FALSE), "")</f>
        <v>0.41</v>
      </c>
      <c r="Q65">
        <f>IFERROR(VLOOKUP(A65, bonddata!$A$28:$L$5930, 5, FALSE), "")</f>
        <v>2.08</v>
      </c>
      <c r="R65">
        <f>IFERROR(VLOOKUP(A65, bonddata!$A$28:$L$5930, 6, FALSE), "")</f>
        <v>0.4</v>
      </c>
      <c r="S65">
        <f>IFERROR(VLOOKUP(A65, bonddata!$A$28:$L$5930, 8, FALSE), "")</f>
        <v>0.73</v>
      </c>
      <c r="T65">
        <f>IFERROR(VLOOKUP(A65, bonddata!$A$28:$L$5930, 10, FALSE), "")</f>
        <v>1.45</v>
      </c>
      <c r="U65">
        <f>IFERROR(VLOOKUP(A65, btcdata!$A$2:$G$3292, 7, FALSE), "")</f>
        <v>-1</v>
      </c>
      <c r="V65">
        <f>IFERROR(VLOOKUP(A65, bmodata!$A$2:$G$3292, 7, FALSE), "")</f>
        <v>0.52</v>
      </c>
      <c r="W65" t="str">
        <f>IFERROR(VLOOKUP(A65, cpidata!$A$14:$F$391, 2, FALSE), "")</f>
        <v/>
      </c>
      <c r="X65" t="str">
        <f>IFERROR(VLOOKUP(A65, cpidata!$A$14:$F$391, 3, FALSE), "")</f>
        <v/>
      </c>
      <c r="Y65" t="str">
        <f>IFERROR(VLOOKUP(A65, cpidata!$A$14:$F$391, 4, FALSE), "")</f>
        <v/>
      </c>
    </row>
    <row r="66" spans="1:25" x14ac:dyDescent="0.25">
      <c r="A66" s="1">
        <v>42244</v>
      </c>
      <c r="B66">
        <f>IFERROR(VLOOKUP(A66, interestdata!$A$19:$H$2369, 2, FALSE), "")</f>
        <v>0.5</v>
      </c>
      <c r="C66">
        <f>IFERROR(VLOOKUP(A66, interestdata!$A$19:$H$2369, 3, FALSE), "")</f>
        <v>0.75</v>
      </c>
      <c r="D66">
        <f>IFERROR(VLOOKUP(A66, interestdata!$A$19:$H$2369, 4, FALSE), "")</f>
        <v>0.59030000000000005</v>
      </c>
      <c r="E66">
        <f>IFERROR(VLOOKUP(A66, interestdata!$A$19:$H$2369, 5, FALSE), "")</f>
        <v>0.69</v>
      </c>
      <c r="F66">
        <f>IFERROR(VLOOKUP(A66, interestdata!$A$19:$H$2369, 6, FALSE), "")</f>
        <v>0.68</v>
      </c>
      <c r="G66">
        <f>IFERROR(VLOOKUP(A66, interestdata!$A$19:$H$2369, 7, FALSE), "")</f>
        <v>0.61</v>
      </c>
      <c r="H66">
        <f>IFERROR(VLOOKUP(A66, interestdata!$A$19:$H$2369, 8, FALSE), "")</f>
        <v>0.61</v>
      </c>
      <c r="I66">
        <f>IFERROR(VLOOKUP(A66, interestdata!$A$2381:$B$2851, 2, FALSE), "")</f>
        <v>3.05</v>
      </c>
      <c r="J66">
        <f>IFERROR(VLOOKUP(A66, interestdata!$A$2381:$C$2851, 3, FALSE), "")</f>
        <v>2.83</v>
      </c>
      <c r="K66" t="str">
        <f>IFERROR(VLOOKUP(A66, interestdata!$A$2863:$B$3332, 2, FALSE), "")</f>
        <v/>
      </c>
      <c r="L66" t="str">
        <f>IFERROR(VLOOKUP(A66, tbilldata!$A$26:$E$1308, 2, FALSE), "")</f>
        <v/>
      </c>
      <c r="M66" t="str">
        <f>IFERROR(VLOOKUP(A66, tbilldata!$A$26:$E$1308, 3, FALSE), "")</f>
        <v/>
      </c>
      <c r="N66" t="str">
        <f>IFERROR(VLOOKUP(A66, tbilldata!$A$26:$E$1308, 4, FALSE), "")</f>
        <v/>
      </c>
      <c r="O66" t="str">
        <f>IFERROR(VLOOKUP(A66, tbilldata!$A$26:$E$1308, 5, FALSE), "")</f>
        <v/>
      </c>
      <c r="P66">
        <f>IFERROR(VLOOKUP(A66, bonddata!$A$28:$L$5930, 2, FALSE), "")</f>
        <v>0.42</v>
      </c>
      <c r="Q66">
        <f>IFERROR(VLOOKUP(A66, bonddata!$A$28:$L$5930, 5, FALSE), "")</f>
        <v>2.0699999999999998</v>
      </c>
      <c r="R66">
        <f>IFERROR(VLOOKUP(A66, bonddata!$A$28:$L$5930, 6, FALSE), "")</f>
        <v>0.42</v>
      </c>
      <c r="S66">
        <f>IFERROR(VLOOKUP(A66, bonddata!$A$28:$L$5930, 8, FALSE), "")</f>
        <v>0.74</v>
      </c>
      <c r="T66">
        <f>IFERROR(VLOOKUP(A66, bonddata!$A$28:$L$5930, 10, FALSE), "")</f>
        <v>1.44</v>
      </c>
      <c r="U66">
        <f>IFERROR(VLOOKUP(A66, btcdata!$A$2:$G$3292, 7, FALSE), "")</f>
        <v>4</v>
      </c>
      <c r="V66">
        <f>IFERROR(VLOOKUP(A66, bmodata!$A$2:$G$3292, 7, FALSE), "")</f>
        <v>-0.45</v>
      </c>
      <c r="W66" t="str">
        <f>IFERROR(VLOOKUP(A66, cpidata!$A$14:$F$391, 2, FALSE), "")</f>
        <v/>
      </c>
      <c r="X66" t="str">
        <f>IFERROR(VLOOKUP(A66, cpidata!$A$14:$F$391, 3, FALSE), "")</f>
        <v/>
      </c>
      <c r="Y66" t="str">
        <f>IFERROR(VLOOKUP(A66, cpidata!$A$14:$F$391, 4, FALSE), "")</f>
        <v/>
      </c>
    </row>
    <row r="67" spans="1:25" x14ac:dyDescent="0.25">
      <c r="A67" s="1">
        <v>42247</v>
      </c>
      <c r="B67">
        <f>IFERROR(VLOOKUP(A67, interestdata!$A$19:$H$2369, 2, FALSE), "")</f>
        <v>0.5</v>
      </c>
      <c r="C67">
        <f>IFERROR(VLOOKUP(A67, interestdata!$A$19:$H$2369, 3, FALSE), "")</f>
        <v>0.75</v>
      </c>
      <c r="D67">
        <f>IFERROR(VLOOKUP(A67, interestdata!$A$19:$H$2369, 4, FALSE), "")</f>
        <v>0.59560000000000002</v>
      </c>
      <c r="E67">
        <f>IFERROR(VLOOKUP(A67, interestdata!$A$19:$H$2369, 5, FALSE), "")</f>
        <v>0.68</v>
      </c>
      <c r="F67">
        <f>IFERROR(VLOOKUP(A67, interestdata!$A$19:$H$2369, 6, FALSE), "")</f>
        <v>0.68</v>
      </c>
      <c r="G67">
        <f>IFERROR(VLOOKUP(A67, interestdata!$A$19:$H$2369, 7, FALSE), "")</f>
        <v>0.61</v>
      </c>
      <c r="H67">
        <f>IFERROR(VLOOKUP(A67, interestdata!$A$19:$H$2369, 8, FALSE), "")</f>
        <v>0.61</v>
      </c>
      <c r="I67" t="str">
        <f>IFERROR(VLOOKUP(A67, interestdata!$A$2381:$B$2851, 2, FALSE), "")</f>
        <v/>
      </c>
      <c r="J67" t="str">
        <f>IFERROR(VLOOKUP(A67, interestdata!$A$2381:$C$2851, 3, FALSE), "")</f>
        <v/>
      </c>
      <c r="K67" t="str">
        <f>IFERROR(VLOOKUP(A67, interestdata!$A$2863:$B$3332, 2, FALSE), "")</f>
        <v/>
      </c>
      <c r="L67" t="str">
        <f>IFERROR(VLOOKUP(A67, tbilldata!$A$26:$E$1308, 2, FALSE), "")</f>
        <v/>
      </c>
      <c r="M67" t="str">
        <f>IFERROR(VLOOKUP(A67, tbilldata!$A$26:$E$1308, 3, FALSE), "")</f>
        <v/>
      </c>
      <c r="N67" t="str">
        <f>IFERROR(VLOOKUP(A67, tbilldata!$A$26:$E$1308, 4, FALSE), "")</f>
        <v/>
      </c>
      <c r="O67" t="str">
        <f>IFERROR(VLOOKUP(A67, tbilldata!$A$26:$E$1308, 5, FALSE), "")</f>
        <v/>
      </c>
      <c r="P67">
        <f>IFERROR(VLOOKUP(A67, bonddata!$A$28:$L$5930, 2, FALSE), "")</f>
        <v>0.44</v>
      </c>
      <c r="Q67">
        <f>IFERROR(VLOOKUP(A67, bonddata!$A$28:$L$5930, 5, FALSE), "")</f>
        <v>2.11</v>
      </c>
      <c r="R67">
        <f>IFERROR(VLOOKUP(A67, bonddata!$A$28:$L$5930, 6, FALSE), "")</f>
        <v>0.44</v>
      </c>
      <c r="S67">
        <f>IFERROR(VLOOKUP(A67, bonddata!$A$28:$L$5930, 8, FALSE), "")</f>
        <v>0.77</v>
      </c>
      <c r="T67">
        <f>IFERROR(VLOOKUP(A67, bonddata!$A$28:$L$5930, 10, FALSE), "")</f>
        <v>1.48</v>
      </c>
      <c r="U67">
        <f>IFERROR(VLOOKUP(A67, btcdata!$A$2:$G$3292, 7, FALSE), "")</f>
        <v>0.47</v>
      </c>
      <c r="V67">
        <f>IFERROR(VLOOKUP(A67, bmodata!$A$2:$G$3292, 7, FALSE), "")</f>
        <v>-0.14000000000000001</v>
      </c>
      <c r="W67" t="str">
        <f>IFERROR(VLOOKUP(A67, cpidata!$A$14:$F$391, 2, FALSE), "")</f>
        <v/>
      </c>
      <c r="X67" t="str">
        <f>IFERROR(VLOOKUP(A67, cpidata!$A$14:$F$391, 3, FALSE), "")</f>
        <v/>
      </c>
      <c r="Y67" t="str">
        <f>IFERROR(VLOOKUP(A67, cpidata!$A$14:$F$391, 4, FALSE), "")</f>
        <v/>
      </c>
    </row>
    <row r="68" spans="1:25" x14ac:dyDescent="0.25">
      <c r="A68" s="1">
        <v>42248</v>
      </c>
      <c r="B68">
        <f>IFERROR(VLOOKUP(A68, interestdata!$A$19:$H$2369, 2, FALSE), "")</f>
        <v>0.5</v>
      </c>
      <c r="C68">
        <f>IFERROR(VLOOKUP(A68, interestdata!$A$19:$H$2369, 3, FALSE), "")</f>
        <v>0.75</v>
      </c>
      <c r="D68">
        <f>IFERROR(VLOOKUP(A68, interestdata!$A$19:$H$2369, 4, FALSE), "")</f>
        <v>0.52690000000000003</v>
      </c>
      <c r="E68">
        <f>IFERROR(VLOOKUP(A68, interestdata!$A$19:$H$2369, 5, FALSE), "")</f>
        <v>0.68</v>
      </c>
      <c r="F68">
        <f>IFERROR(VLOOKUP(A68, interestdata!$A$19:$H$2369, 6, FALSE), "")</f>
        <v>0.68</v>
      </c>
      <c r="G68">
        <f>IFERROR(VLOOKUP(A68, interestdata!$A$19:$H$2369, 7, FALSE), "")</f>
        <v>0.61</v>
      </c>
      <c r="H68">
        <f>IFERROR(VLOOKUP(A68, interestdata!$A$19:$H$2369, 8, FALSE), "")</f>
        <v>0.61</v>
      </c>
      <c r="I68" t="str">
        <f>IFERROR(VLOOKUP(A68, interestdata!$A$2381:$B$2851, 2, FALSE), "")</f>
        <v/>
      </c>
      <c r="J68" t="str">
        <f>IFERROR(VLOOKUP(A68, interestdata!$A$2381:$C$2851, 3, FALSE), "")</f>
        <v/>
      </c>
      <c r="K68" t="str">
        <f>IFERROR(VLOOKUP(A68, interestdata!$A$2863:$B$3332, 2, FALSE), "")</f>
        <v/>
      </c>
      <c r="L68" t="str">
        <f>IFERROR(VLOOKUP(A68, tbilldata!$A$26:$E$1308, 2, FALSE), "")</f>
        <v/>
      </c>
      <c r="M68" t="str">
        <f>IFERROR(VLOOKUP(A68, tbilldata!$A$26:$E$1308, 3, FALSE), "")</f>
        <v/>
      </c>
      <c r="N68" t="str">
        <f>IFERROR(VLOOKUP(A68, tbilldata!$A$26:$E$1308, 4, FALSE), "")</f>
        <v/>
      </c>
      <c r="O68" t="str">
        <f>IFERROR(VLOOKUP(A68, tbilldata!$A$26:$E$1308, 5, FALSE), "")</f>
        <v/>
      </c>
      <c r="P68">
        <f>IFERROR(VLOOKUP(A68, bonddata!$A$28:$L$5930, 2, FALSE), "")</f>
        <v>0.43</v>
      </c>
      <c r="Q68">
        <f>IFERROR(VLOOKUP(A68, bonddata!$A$28:$L$5930, 5, FALSE), "")</f>
        <v>2.06</v>
      </c>
      <c r="R68">
        <f>IFERROR(VLOOKUP(A68, bonddata!$A$28:$L$5930, 6, FALSE), "")</f>
        <v>0.42</v>
      </c>
      <c r="S68">
        <f>IFERROR(VLOOKUP(A68, bonddata!$A$28:$L$5930, 8, FALSE), "")</f>
        <v>0.72</v>
      </c>
      <c r="T68">
        <f>IFERROR(VLOOKUP(A68, bonddata!$A$28:$L$5930, 10, FALSE), "")</f>
        <v>1.43</v>
      </c>
      <c r="U68">
        <f>IFERROR(VLOOKUP(A68, btcdata!$A$2:$G$3292, 7, FALSE), "")</f>
        <v>-1</v>
      </c>
      <c r="V68">
        <f>IFERROR(VLOOKUP(A68, bmodata!$A$2:$G$3292, 7, FALSE), "")</f>
        <v>-3.18</v>
      </c>
      <c r="W68">
        <f>IFERROR(VLOOKUP(A68, cpidata!$A$14:$F$391, 2, FALSE), "")</f>
        <v>2</v>
      </c>
      <c r="X68">
        <f>IFERROR(VLOOKUP(A68, cpidata!$A$14:$F$391, 3, FALSE), "")</f>
        <v>1.7</v>
      </c>
      <c r="Y68">
        <f>IFERROR(VLOOKUP(A68, cpidata!$A$14:$F$391, 4, FALSE), "")</f>
        <v>1.7</v>
      </c>
    </row>
    <row r="69" spans="1:25" x14ac:dyDescent="0.25">
      <c r="A69" s="1">
        <v>42249</v>
      </c>
      <c r="B69">
        <f>IFERROR(VLOOKUP(A69, interestdata!$A$19:$H$2369, 2, FALSE), "")</f>
        <v>0.5</v>
      </c>
      <c r="C69">
        <f>IFERROR(VLOOKUP(A69, interestdata!$A$19:$H$2369, 3, FALSE), "")</f>
        <v>0.75</v>
      </c>
      <c r="D69">
        <f>IFERROR(VLOOKUP(A69, interestdata!$A$19:$H$2369, 4, FALSE), "")</f>
        <v>0.5272</v>
      </c>
      <c r="E69">
        <f>IFERROR(VLOOKUP(A69, interestdata!$A$19:$H$2369, 5, FALSE), "")</f>
        <v>0.68</v>
      </c>
      <c r="F69">
        <f>IFERROR(VLOOKUP(A69, interestdata!$A$19:$H$2369, 6, FALSE), "")</f>
        <v>0.68</v>
      </c>
      <c r="G69">
        <f>IFERROR(VLOOKUP(A69, interestdata!$A$19:$H$2369, 7, FALSE), "")</f>
        <v>0.61</v>
      </c>
      <c r="H69">
        <f>IFERROR(VLOOKUP(A69, interestdata!$A$19:$H$2369, 8, FALSE), "")</f>
        <v>0.61</v>
      </c>
      <c r="I69" t="str">
        <f>IFERROR(VLOOKUP(A69, interestdata!$A$2381:$B$2851, 2, FALSE), "")</f>
        <v/>
      </c>
      <c r="J69" t="str">
        <f>IFERROR(VLOOKUP(A69, interestdata!$A$2381:$C$2851, 3, FALSE), "")</f>
        <v/>
      </c>
      <c r="K69" t="str">
        <f>IFERROR(VLOOKUP(A69, interestdata!$A$2863:$B$3332, 2, FALSE), "")</f>
        <v/>
      </c>
      <c r="L69">
        <f>IFERROR(VLOOKUP(A69, tbilldata!$A$26:$E$1308, 2, FALSE), "")</f>
        <v>0.36</v>
      </c>
      <c r="M69">
        <f>IFERROR(VLOOKUP(A69, tbilldata!$A$26:$E$1308, 3, FALSE), "")</f>
        <v>0.37</v>
      </c>
      <c r="N69">
        <f>IFERROR(VLOOKUP(A69, tbilldata!$A$26:$E$1308, 4, FALSE), "")</f>
        <v>0.4</v>
      </c>
      <c r="O69">
        <f>IFERROR(VLOOKUP(A69, tbilldata!$A$26:$E$1308, 5, FALSE), "")</f>
        <v>0.42</v>
      </c>
      <c r="P69">
        <f>IFERROR(VLOOKUP(A69, bonddata!$A$28:$L$5930, 2, FALSE), "")</f>
        <v>0.43</v>
      </c>
      <c r="Q69">
        <f>IFERROR(VLOOKUP(A69, bonddata!$A$28:$L$5930, 5, FALSE), "")</f>
        <v>2.09</v>
      </c>
      <c r="R69">
        <f>IFERROR(VLOOKUP(A69, bonddata!$A$28:$L$5930, 6, FALSE), "")</f>
        <v>0.42</v>
      </c>
      <c r="S69">
        <f>IFERROR(VLOOKUP(A69, bonddata!$A$28:$L$5930, 8, FALSE), "")</f>
        <v>0.74</v>
      </c>
      <c r="T69">
        <f>IFERROR(VLOOKUP(A69, bonddata!$A$28:$L$5930, 10, FALSE), "")</f>
        <v>1.45</v>
      </c>
      <c r="U69">
        <f>IFERROR(VLOOKUP(A69, btcdata!$A$2:$G$3292, 7, FALSE), "")</f>
        <v>0.64</v>
      </c>
      <c r="V69">
        <f>IFERROR(VLOOKUP(A69, bmodata!$A$2:$G$3292, 7, FALSE), "")</f>
        <v>-0.03</v>
      </c>
      <c r="W69" t="str">
        <f>IFERROR(VLOOKUP(A69, cpidata!$A$14:$F$391, 2, FALSE), "")</f>
        <v/>
      </c>
      <c r="X69" t="str">
        <f>IFERROR(VLOOKUP(A69, cpidata!$A$14:$F$391, 3, FALSE), "")</f>
        <v/>
      </c>
      <c r="Y69" t="str">
        <f>IFERROR(VLOOKUP(A69, cpidata!$A$14:$F$391, 4, FALSE), "")</f>
        <v/>
      </c>
    </row>
    <row r="70" spans="1:25" x14ac:dyDescent="0.25">
      <c r="A70" s="1">
        <v>42250</v>
      </c>
      <c r="B70">
        <f>IFERROR(VLOOKUP(A70, interestdata!$A$19:$H$2369, 2, FALSE), "")</f>
        <v>0.5</v>
      </c>
      <c r="C70">
        <f>IFERROR(VLOOKUP(A70, interestdata!$A$19:$H$2369, 3, FALSE), "")</f>
        <v>0.75</v>
      </c>
      <c r="D70">
        <f>IFERROR(VLOOKUP(A70, interestdata!$A$19:$H$2369, 4, FALSE), "")</f>
        <v>0.51249999999999996</v>
      </c>
      <c r="E70">
        <f>IFERROR(VLOOKUP(A70, interestdata!$A$19:$H$2369, 5, FALSE), "")</f>
        <v>0.68</v>
      </c>
      <c r="F70">
        <f>IFERROR(VLOOKUP(A70, interestdata!$A$19:$H$2369, 6, FALSE), "")</f>
        <v>0.68</v>
      </c>
      <c r="G70">
        <f>IFERROR(VLOOKUP(A70, interestdata!$A$19:$H$2369, 7, FALSE), "")</f>
        <v>0.61</v>
      </c>
      <c r="H70">
        <f>IFERROR(VLOOKUP(A70, interestdata!$A$19:$H$2369, 8, FALSE), "")</f>
        <v>0.61</v>
      </c>
      <c r="I70" t="str">
        <f>IFERROR(VLOOKUP(A70, interestdata!$A$2381:$B$2851, 2, FALSE), "")</f>
        <v/>
      </c>
      <c r="J70" t="str">
        <f>IFERROR(VLOOKUP(A70, interestdata!$A$2381:$C$2851, 3, FALSE), "")</f>
        <v/>
      </c>
      <c r="K70">
        <f>IFERROR(VLOOKUP(A70, interestdata!$A$2863:$B$3332, 2, FALSE), "")</f>
        <v>1.99</v>
      </c>
      <c r="L70" t="str">
        <f>IFERROR(VLOOKUP(A70, tbilldata!$A$26:$E$1308, 2, FALSE), "")</f>
        <v/>
      </c>
      <c r="M70" t="str">
        <f>IFERROR(VLOOKUP(A70, tbilldata!$A$26:$E$1308, 3, FALSE), "")</f>
        <v/>
      </c>
      <c r="N70" t="str">
        <f>IFERROR(VLOOKUP(A70, tbilldata!$A$26:$E$1308, 4, FALSE), "")</f>
        <v/>
      </c>
      <c r="O70" t="str">
        <f>IFERROR(VLOOKUP(A70, tbilldata!$A$26:$E$1308, 5, FALSE), "")</f>
        <v/>
      </c>
      <c r="P70">
        <f>IFERROR(VLOOKUP(A70, bonddata!$A$28:$L$5930, 2, FALSE), "")</f>
        <v>0.44</v>
      </c>
      <c r="Q70">
        <f>IFERROR(VLOOKUP(A70, bonddata!$A$28:$L$5930, 5, FALSE), "")</f>
        <v>2.1</v>
      </c>
      <c r="R70">
        <f>IFERROR(VLOOKUP(A70, bonddata!$A$28:$L$5930, 6, FALSE), "")</f>
        <v>0.43</v>
      </c>
      <c r="S70">
        <f>IFERROR(VLOOKUP(A70, bonddata!$A$28:$L$5930, 8, FALSE), "")</f>
        <v>0.75</v>
      </c>
      <c r="T70">
        <f>IFERROR(VLOOKUP(A70, bonddata!$A$28:$L$5930, 10, FALSE), "")</f>
        <v>1.46</v>
      </c>
      <c r="U70">
        <f>IFERROR(VLOOKUP(A70, btcdata!$A$2:$G$3292, 7, FALSE), "")</f>
        <v>-1.06</v>
      </c>
      <c r="V70">
        <f>IFERROR(VLOOKUP(A70, bmodata!$A$2:$G$3292, 7, FALSE), "")</f>
        <v>0.81</v>
      </c>
      <c r="W70" t="str">
        <f>IFERROR(VLOOKUP(A70, cpidata!$A$14:$F$391, 2, FALSE), "")</f>
        <v/>
      </c>
      <c r="X70" t="str">
        <f>IFERROR(VLOOKUP(A70, cpidata!$A$14:$F$391, 3, FALSE), "")</f>
        <v/>
      </c>
      <c r="Y70" t="str">
        <f>IFERROR(VLOOKUP(A70, cpidata!$A$14:$F$391, 4, FALSE), "")</f>
        <v/>
      </c>
    </row>
    <row r="71" spans="1:25" x14ac:dyDescent="0.25">
      <c r="A71" s="1">
        <v>42251</v>
      </c>
      <c r="B71">
        <f>IFERROR(VLOOKUP(A71, interestdata!$A$19:$H$2369, 2, FALSE), "")</f>
        <v>0.5</v>
      </c>
      <c r="C71">
        <f>IFERROR(VLOOKUP(A71, interestdata!$A$19:$H$2369, 3, FALSE), "")</f>
        <v>0.75</v>
      </c>
      <c r="D71">
        <f>IFERROR(VLOOKUP(A71, interestdata!$A$19:$H$2369, 4, FALSE), "")</f>
        <v>0.51670000000000005</v>
      </c>
      <c r="E71">
        <f>IFERROR(VLOOKUP(A71, interestdata!$A$19:$H$2369, 5, FALSE), "")</f>
        <v>0.68</v>
      </c>
      <c r="F71">
        <f>IFERROR(VLOOKUP(A71, interestdata!$A$19:$H$2369, 6, FALSE), "")</f>
        <v>0.68</v>
      </c>
      <c r="G71">
        <f>IFERROR(VLOOKUP(A71, interestdata!$A$19:$H$2369, 7, FALSE), "")</f>
        <v>0.61</v>
      </c>
      <c r="H71">
        <f>IFERROR(VLOOKUP(A71, interestdata!$A$19:$H$2369, 8, FALSE), "")</f>
        <v>0.61</v>
      </c>
      <c r="I71">
        <f>IFERROR(VLOOKUP(A71, interestdata!$A$2381:$B$2851, 2, FALSE), "")</f>
        <v>3.05</v>
      </c>
      <c r="J71">
        <f>IFERROR(VLOOKUP(A71, interestdata!$A$2381:$C$2851, 3, FALSE), "")</f>
        <v>2.86</v>
      </c>
      <c r="K71" t="str">
        <f>IFERROR(VLOOKUP(A71, interestdata!$A$2863:$B$3332, 2, FALSE), "")</f>
        <v/>
      </c>
      <c r="L71" t="str">
        <f>IFERROR(VLOOKUP(A71, tbilldata!$A$26:$E$1308, 2, FALSE), "")</f>
        <v/>
      </c>
      <c r="M71" t="str">
        <f>IFERROR(VLOOKUP(A71, tbilldata!$A$26:$E$1308, 3, FALSE), "")</f>
        <v/>
      </c>
      <c r="N71" t="str">
        <f>IFERROR(VLOOKUP(A71, tbilldata!$A$26:$E$1308, 4, FALSE), "")</f>
        <v/>
      </c>
      <c r="O71" t="str">
        <f>IFERROR(VLOOKUP(A71, tbilldata!$A$26:$E$1308, 5, FALSE), "")</f>
        <v/>
      </c>
      <c r="P71">
        <f>IFERROR(VLOOKUP(A71, bonddata!$A$28:$L$5930, 2, FALSE), "")</f>
        <v>0.45</v>
      </c>
      <c r="Q71">
        <f>IFERROR(VLOOKUP(A71, bonddata!$A$28:$L$5930, 5, FALSE), "")</f>
        <v>2.08</v>
      </c>
      <c r="R71">
        <f>IFERROR(VLOOKUP(A71, bonddata!$A$28:$L$5930, 6, FALSE), "")</f>
        <v>0.44</v>
      </c>
      <c r="S71">
        <f>IFERROR(VLOOKUP(A71, bonddata!$A$28:$L$5930, 8, FALSE), "")</f>
        <v>0.75</v>
      </c>
      <c r="T71">
        <f>IFERROR(VLOOKUP(A71, bonddata!$A$28:$L$5930, 10, FALSE), "")</f>
        <v>1.44</v>
      </c>
      <c r="U71">
        <f>IFERROR(VLOOKUP(A71, btcdata!$A$2:$G$3292, 7, FALSE), "")</f>
        <v>1.79</v>
      </c>
      <c r="V71">
        <f>IFERROR(VLOOKUP(A71, bmodata!$A$2:$G$3292, 7, FALSE), "")</f>
        <v>-1.07</v>
      </c>
      <c r="W71" t="str">
        <f>IFERROR(VLOOKUP(A71, cpidata!$A$14:$F$391, 2, FALSE), "")</f>
        <v/>
      </c>
      <c r="X71" t="str">
        <f>IFERROR(VLOOKUP(A71, cpidata!$A$14:$F$391, 3, FALSE), "")</f>
        <v/>
      </c>
      <c r="Y71" t="str">
        <f>IFERROR(VLOOKUP(A71, cpidata!$A$14:$F$391, 4, FALSE), "")</f>
        <v/>
      </c>
    </row>
    <row r="72" spans="1:25" x14ac:dyDescent="0.25">
      <c r="A72" s="1">
        <v>42254</v>
      </c>
      <c r="B72">
        <f>IFERROR(VLOOKUP(A72, interestdata!$A$19:$H$2369, 2, FALSE), "")</f>
        <v>0.5</v>
      </c>
      <c r="C72">
        <f>IFERROR(VLOOKUP(A72, interestdata!$A$19:$H$2369, 3, FALSE), "")</f>
        <v>0.75</v>
      </c>
      <c r="D72" t="str">
        <f>IFERROR(VLOOKUP(A72, interestdata!$A$19:$H$2369, 4, FALSE), "")</f>
        <v xml:space="preserve"> Bank holiday</v>
      </c>
      <c r="E72" t="str">
        <f>IFERROR(VLOOKUP(A72, interestdata!$A$19:$H$2369, 5, FALSE), "")</f>
        <v xml:space="preserve"> Bank holiday</v>
      </c>
      <c r="F72" t="str">
        <f>IFERROR(VLOOKUP(A72, interestdata!$A$19:$H$2369, 6, FALSE), "")</f>
        <v xml:space="preserve"> Bank holiday</v>
      </c>
      <c r="G72" t="str">
        <f>IFERROR(VLOOKUP(A72, interestdata!$A$19:$H$2369, 7, FALSE), "")</f>
        <v xml:space="preserve"> Bank holiday</v>
      </c>
      <c r="H72" t="str">
        <f>IFERROR(VLOOKUP(A72, interestdata!$A$19:$H$2369, 8, FALSE), "")</f>
        <v xml:space="preserve"> Bank holiday</v>
      </c>
      <c r="I72" t="str">
        <f>IFERROR(VLOOKUP(A72, interestdata!$A$2381:$B$2851, 2, FALSE), "")</f>
        <v/>
      </c>
      <c r="J72" t="str">
        <f>IFERROR(VLOOKUP(A72, interestdata!$A$2381:$C$2851, 3, FALSE), "")</f>
        <v/>
      </c>
      <c r="K72" t="str">
        <f>IFERROR(VLOOKUP(A72, interestdata!$A$2863:$B$3332, 2, FALSE), "")</f>
        <v/>
      </c>
      <c r="L72" t="str">
        <f>IFERROR(VLOOKUP(A72, tbilldata!$A$26:$E$1308, 2, FALSE), "")</f>
        <v/>
      </c>
      <c r="M72" t="str">
        <f>IFERROR(VLOOKUP(A72, tbilldata!$A$26:$E$1308, 3, FALSE), "")</f>
        <v/>
      </c>
      <c r="N72" t="str">
        <f>IFERROR(VLOOKUP(A72, tbilldata!$A$26:$E$1308, 4, FALSE), "")</f>
        <v/>
      </c>
      <c r="O72" t="str">
        <f>IFERROR(VLOOKUP(A72, tbilldata!$A$26:$E$1308, 5, FALSE), "")</f>
        <v/>
      </c>
      <c r="P72" t="str">
        <f>IFERROR(VLOOKUP(A72, bonddata!$A$28:$L$5930, 2, FALSE), "")</f>
        <v/>
      </c>
      <c r="Q72" t="str">
        <f>IFERROR(VLOOKUP(A72, bonddata!$A$28:$L$5930, 5, FALSE), "")</f>
        <v/>
      </c>
      <c r="R72" t="str">
        <f>IFERROR(VLOOKUP(A72, bonddata!$A$28:$L$5930, 6, FALSE), "")</f>
        <v/>
      </c>
      <c r="S72" t="str">
        <f>IFERROR(VLOOKUP(A72, bonddata!$A$28:$L$5930, 8, FALSE), "")</f>
        <v/>
      </c>
      <c r="T72" t="str">
        <f>IFERROR(VLOOKUP(A72, bonddata!$A$28:$L$5930, 10, FALSE), "")</f>
        <v/>
      </c>
      <c r="U72">
        <f>IFERROR(VLOOKUP(A72, btcdata!$A$2:$G$3292, 7, FALSE), "")</f>
        <v>-0.12</v>
      </c>
      <c r="V72" t="str">
        <f>IFERROR(VLOOKUP(A72, bmodata!$A$2:$G$3292, 7, FALSE), "")</f>
        <v/>
      </c>
      <c r="W72" t="str">
        <f>IFERROR(VLOOKUP(A72, cpidata!$A$14:$F$391, 2, FALSE), "")</f>
        <v/>
      </c>
      <c r="X72" t="str">
        <f>IFERROR(VLOOKUP(A72, cpidata!$A$14:$F$391, 3, FALSE), "")</f>
        <v/>
      </c>
      <c r="Y72" t="str">
        <f>IFERROR(VLOOKUP(A72, cpidata!$A$14:$F$391, 4, FALSE), "")</f>
        <v/>
      </c>
    </row>
    <row r="73" spans="1:25" x14ac:dyDescent="0.25">
      <c r="A73" s="1">
        <v>42255</v>
      </c>
      <c r="B73">
        <f>IFERROR(VLOOKUP(A73, interestdata!$A$19:$H$2369, 2, FALSE), "")</f>
        <v>0.5</v>
      </c>
      <c r="C73">
        <f>IFERROR(VLOOKUP(A73, interestdata!$A$19:$H$2369, 3, FALSE), "")</f>
        <v>0.75</v>
      </c>
      <c r="D73">
        <f>IFERROR(VLOOKUP(A73, interestdata!$A$19:$H$2369, 4, FALSE), "")</f>
        <v>0.51200000000000001</v>
      </c>
      <c r="E73">
        <f>IFERROR(VLOOKUP(A73, interestdata!$A$19:$H$2369, 5, FALSE), "")</f>
        <v>0.69</v>
      </c>
      <c r="F73">
        <f>IFERROR(VLOOKUP(A73, interestdata!$A$19:$H$2369, 6, FALSE), "")</f>
        <v>0.68</v>
      </c>
      <c r="G73">
        <f>IFERROR(VLOOKUP(A73, interestdata!$A$19:$H$2369, 7, FALSE), "")</f>
        <v>0.63</v>
      </c>
      <c r="H73">
        <f>IFERROR(VLOOKUP(A73, interestdata!$A$19:$H$2369, 8, FALSE), "")</f>
        <v>0.63</v>
      </c>
      <c r="I73" t="str">
        <f>IFERROR(VLOOKUP(A73, interestdata!$A$2381:$B$2851, 2, FALSE), "")</f>
        <v/>
      </c>
      <c r="J73" t="str">
        <f>IFERROR(VLOOKUP(A73, interestdata!$A$2381:$C$2851, 3, FALSE), "")</f>
        <v/>
      </c>
      <c r="K73" t="str">
        <f>IFERROR(VLOOKUP(A73, interestdata!$A$2863:$B$3332, 2, FALSE), "")</f>
        <v/>
      </c>
      <c r="L73" t="str">
        <f>IFERROR(VLOOKUP(A73, tbilldata!$A$26:$E$1308, 2, FALSE), "")</f>
        <v/>
      </c>
      <c r="M73" t="str">
        <f>IFERROR(VLOOKUP(A73, tbilldata!$A$26:$E$1308, 3, FALSE), "")</f>
        <v/>
      </c>
      <c r="N73" t="str">
        <f>IFERROR(VLOOKUP(A73, tbilldata!$A$26:$E$1308, 4, FALSE), "")</f>
        <v/>
      </c>
      <c r="O73" t="str">
        <f>IFERROR(VLOOKUP(A73, tbilldata!$A$26:$E$1308, 5, FALSE), "")</f>
        <v/>
      </c>
      <c r="P73">
        <f>IFERROR(VLOOKUP(A73, bonddata!$A$28:$L$5930, 2, FALSE), "")</f>
        <v>0.45</v>
      </c>
      <c r="Q73">
        <f>IFERROR(VLOOKUP(A73, bonddata!$A$28:$L$5930, 5, FALSE), "")</f>
        <v>2.12</v>
      </c>
      <c r="R73">
        <f>IFERROR(VLOOKUP(A73, bonddata!$A$28:$L$5930, 6, FALSE), "")</f>
        <v>0.44</v>
      </c>
      <c r="S73">
        <f>IFERROR(VLOOKUP(A73, bonddata!$A$28:$L$5930, 8, FALSE), "")</f>
        <v>0.77</v>
      </c>
      <c r="T73">
        <f>IFERROR(VLOOKUP(A73, bonddata!$A$28:$L$5930, 10, FALSE), "")</f>
        <v>1.48</v>
      </c>
      <c r="U73">
        <f>IFERROR(VLOOKUP(A73, btcdata!$A$2:$G$3292, 7, FALSE), "")</f>
        <v>1.53</v>
      </c>
      <c r="V73">
        <f>IFERROR(VLOOKUP(A73, bmodata!$A$2:$G$3292, 7, FALSE), "")</f>
        <v>1.18</v>
      </c>
      <c r="W73" t="str">
        <f>IFERROR(VLOOKUP(A73, cpidata!$A$14:$F$391, 2, FALSE), "")</f>
        <v/>
      </c>
      <c r="X73" t="str">
        <f>IFERROR(VLOOKUP(A73, cpidata!$A$14:$F$391, 3, FALSE), "")</f>
        <v/>
      </c>
      <c r="Y73" t="str">
        <f>IFERROR(VLOOKUP(A73, cpidata!$A$14:$F$391, 4, FALSE), "")</f>
        <v/>
      </c>
    </row>
    <row r="74" spans="1:25" x14ac:dyDescent="0.25">
      <c r="A74" s="1">
        <v>42256</v>
      </c>
      <c r="B74">
        <f>IFERROR(VLOOKUP(A74, interestdata!$A$19:$H$2369, 2, FALSE), "")</f>
        <v>0.5</v>
      </c>
      <c r="C74">
        <f>IFERROR(VLOOKUP(A74, interestdata!$A$19:$H$2369, 3, FALSE), "")</f>
        <v>0.75</v>
      </c>
      <c r="D74">
        <f>IFERROR(VLOOKUP(A74, interestdata!$A$19:$H$2369, 4, FALSE), "")</f>
        <v>0.4803</v>
      </c>
      <c r="E74">
        <f>IFERROR(VLOOKUP(A74, interestdata!$A$19:$H$2369, 5, FALSE), "")</f>
        <v>0.69</v>
      </c>
      <c r="F74">
        <f>IFERROR(VLOOKUP(A74, interestdata!$A$19:$H$2369, 6, FALSE), "")</f>
        <v>0.68</v>
      </c>
      <c r="G74">
        <f>IFERROR(VLOOKUP(A74, interestdata!$A$19:$H$2369, 7, FALSE), "")</f>
        <v>0.63</v>
      </c>
      <c r="H74">
        <f>IFERROR(VLOOKUP(A74, interestdata!$A$19:$H$2369, 8, FALSE), "")</f>
        <v>0.63</v>
      </c>
      <c r="I74" t="str">
        <f>IFERROR(VLOOKUP(A74, interestdata!$A$2381:$B$2851, 2, FALSE), "")</f>
        <v/>
      </c>
      <c r="J74" t="str">
        <f>IFERROR(VLOOKUP(A74, interestdata!$A$2381:$C$2851, 3, FALSE), "")</f>
        <v/>
      </c>
      <c r="K74" t="str">
        <f>IFERROR(VLOOKUP(A74, interestdata!$A$2863:$B$3332, 2, FALSE), "")</f>
        <v/>
      </c>
      <c r="L74">
        <f>IFERROR(VLOOKUP(A74, tbilldata!$A$26:$E$1308, 2, FALSE), "")</f>
        <v>0.39</v>
      </c>
      <c r="M74">
        <f>IFERROR(VLOOKUP(A74, tbilldata!$A$26:$E$1308, 3, FALSE), "")</f>
        <v>0.38</v>
      </c>
      <c r="N74">
        <f>IFERROR(VLOOKUP(A74, tbilldata!$A$26:$E$1308, 4, FALSE), "")</f>
        <v>0.41</v>
      </c>
      <c r="O74">
        <f>IFERROR(VLOOKUP(A74, tbilldata!$A$26:$E$1308, 5, FALSE), "")</f>
        <v>0.46</v>
      </c>
      <c r="P74">
        <f>IFERROR(VLOOKUP(A74, bonddata!$A$28:$L$5930, 2, FALSE), "")</f>
        <v>0.47</v>
      </c>
      <c r="Q74">
        <f>IFERROR(VLOOKUP(A74, bonddata!$A$28:$L$5930, 5, FALSE), "")</f>
        <v>2.13</v>
      </c>
      <c r="R74">
        <f>IFERROR(VLOOKUP(A74, bonddata!$A$28:$L$5930, 6, FALSE), "")</f>
        <v>0.46</v>
      </c>
      <c r="S74">
        <f>IFERROR(VLOOKUP(A74, bonddata!$A$28:$L$5930, 8, FALSE), "")</f>
        <v>0.78</v>
      </c>
      <c r="T74">
        <f>IFERROR(VLOOKUP(A74, bonddata!$A$28:$L$5930, 10, FALSE), "")</f>
        <v>1.49</v>
      </c>
      <c r="U74">
        <f>IFERROR(VLOOKUP(A74, btcdata!$A$2:$G$3292, 7, FALSE), "")</f>
        <v>-2.4</v>
      </c>
      <c r="V74">
        <f>IFERROR(VLOOKUP(A74, bmodata!$A$2:$G$3292, 7, FALSE), "")</f>
        <v>-0.35</v>
      </c>
      <c r="W74" t="str">
        <f>IFERROR(VLOOKUP(A74, cpidata!$A$14:$F$391, 2, FALSE), "")</f>
        <v/>
      </c>
      <c r="X74" t="str">
        <f>IFERROR(VLOOKUP(A74, cpidata!$A$14:$F$391, 3, FALSE), "")</f>
        <v/>
      </c>
      <c r="Y74" t="str">
        <f>IFERROR(VLOOKUP(A74, cpidata!$A$14:$F$391, 4, FALSE), "")</f>
        <v/>
      </c>
    </row>
    <row r="75" spans="1:25" x14ac:dyDescent="0.25">
      <c r="A75" s="1">
        <v>42257</v>
      </c>
      <c r="B75">
        <f>IFERROR(VLOOKUP(A75, interestdata!$A$19:$H$2369, 2, FALSE), "")</f>
        <v>0.5</v>
      </c>
      <c r="C75">
        <f>IFERROR(VLOOKUP(A75, interestdata!$A$19:$H$2369, 3, FALSE), "")</f>
        <v>0.75</v>
      </c>
      <c r="D75">
        <f>IFERROR(VLOOKUP(A75, interestdata!$A$19:$H$2369, 4, FALSE), "")</f>
        <v>0.50900000000000001</v>
      </c>
      <c r="E75">
        <f>IFERROR(VLOOKUP(A75, interestdata!$A$19:$H$2369, 5, FALSE), "")</f>
        <v>0.7</v>
      </c>
      <c r="F75">
        <f>IFERROR(VLOOKUP(A75, interestdata!$A$19:$H$2369, 6, FALSE), "")</f>
        <v>0.7</v>
      </c>
      <c r="G75">
        <f>IFERROR(VLOOKUP(A75, interestdata!$A$19:$H$2369, 7, FALSE), "")</f>
        <v>0.64</v>
      </c>
      <c r="H75">
        <f>IFERROR(VLOOKUP(A75, interestdata!$A$19:$H$2369, 8, FALSE), "")</f>
        <v>0.64</v>
      </c>
      <c r="I75" t="str">
        <f>IFERROR(VLOOKUP(A75, interestdata!$A$2381:$B$2851, 2, FALSE), "")</f>
        <v/>
      </c>
      <c r="J75" t="str">
        <f>IFERROR(VLOOKUP(A75, interestdata!$A$2381:$C$2851, 3, FALSE), "")</f>
        <v/>
      </c>
      <c r="K75">
        <f>IFERROR(VLOOKUP(A75, interestdata!$A$2863:$B$3332, 2, FALSE), "")</f>
        <v>1.99</v>
      </c>
      <c r="L75" t="str">
        <f>IFERROR(VLOOKUP(A75, tbilldata!$A$26:$E$1308, 2, FALSE), "")</f>
        <v/>
      </c>
      <c r="M75" t="str">
        <f>IFERROR(VLOOKUP(A75, tbilldata!$A$26:$E$1308, 3, FALSE), "")</f>
        <v/>
      </c>
      <c r="N75" t="str">
        <f>IFERROR(VLOOKUP(A75, tbilldata!$A$26:$E$1308, 4, FALSE), "")</f>
        <v/>
      </c>
      <c r="O75" t="str">
        <f>IFERROR(VLOOKUP(A75, tbilldata!$A$26:$E$1308, 5, FALSE), "")</f>
        <v/>
      </c>
      <c r="P75">
        <f>IFERROR(VLOOKUP(A75, bonddata!$A$28:$L$5930, 2, FALSE), "")</f>
        <v>0.48</v>
      </c>
      <c r="Q75">
        <f>IFERROR(VLOOKUP(A75, bonddata!$A$28:$L$5930, 5, FALSE), "")</f>
        <v>2.14</v>
      </c>
      <c r="R75">
        <f>IFERROR(VLOOKUP(A75, bonddata!$A$28:$L$5930, 6, FALSE), "")</f>
        <v>0.46</v>
      </c>
      <c r="S75">
        <f>IFERROR(VLOOKUP(A75, bonddata!$A$28:$L$5930, 8, FALSE), "")</f>
        <v>0.78</v>
      </c>
      <c r="T75">
        <f>IFERROR(VLOOKUP(A75, bonddata!$A$28:$L$5930, 10, FALSE), "")</f>
        <v>1.49</v>
      </c>
      <c r="U75">
        <f>IFERROR(VLOOKUP(A75, btcdata!$A$2:$G$3292, 7, FALSE), "")</f>
        <v>0.28000000000000003</v>
      </c>
      <c r="V75">
        <f>IFERROR(VLOOKUP(A75, bmodata!$A$2:$G$3292, 7, FALSE), "")</f>
        <v>0.39</v>
      </c>
      <c r="W75" t="str">
        <f>IFERROR(VLOOKUP(A75, cpidata!$A$14:$F$391, 2, FALSE), "")</f>
        <v/>
      </c>
      <c r="X75" t="str">
        <f>IFERROR(VLOOKUP(A75, cpidata!$A$14:$F$391, 3, FALSE), "")</f>
        <v/>
      </c>
      <c r="Y75" t="str">
        <f>IFERROR(VLOOKUP(A75, cpidata!$A$14:$F$391, 4, FALSE), "")</f>
        <v/>
      </c>
    </row>
    <row r="76" spans="1:25" x14ac:dyDescent="0.25">
      <c r="A76" s="1">
        <v>42258</v>
      </c>
      <c r="B76">
        <f>IFERROR(VLOOKUP(A76, interestdata!$A$19:$H$2369, 2, FALSE), "")</f>
        <v>0.5</v>
      </c>
      <c r="C76">
        <f>IFERROR(VLOOKUP(A76, interestdata!$A$19:$H$2369, 3, FALSE), "")</f>
        <v>0.75</v>
      </c>
      <c r="D76">
        <f>IFERROR(VLOOKUP(A76, interestdata!$A$19:$H$2369, 4, FALSE), "")</f>
        <v>0.49109999999999998</v>
      </c>
      <c r="E76">
        <f>IFERROR(VLOOKUP(A76, interestdata!$A$19:$H$2369, 5, FALSE), "")</f>
        <v>0.7</v>
      </c>
      <c r="F76">
        <f>IFERROR(VLOOKUP(A76, interestdata!$A$19:$H$2369, 6, FALSE), "")</f>
        <v>0.71</v>
      </c>
      <c r="G76">
        <f>IFERROR(VLOOKUP(A76, interestdata!$A$19:$H$2369, 7, FALSE), "")</f>
        <v>0.64</v>
      </c>
      <c r="H76">
        <f>IFERROR(VLOOKUP(A76, interestdata!$A$19:$H$2369, 8, FALSE), "")</f>
        <v>0.64</v>
      </c>
      <c r="I76">
        <f>IFERROR(VLOOKUP(A76, interestdata!$A$2381:$B$2851, 2, FALSE), "")</f>
        <v>3.05</v>
      </c>
      <c r="J76">
        <f>IFERROR(VLOOKUP(A76, interestdata!$A$2381:$C$2851, 3, FALSE), "")</f>
        <v>2.86</v>
      </c>
      <c r="K76" t="str">
        <f>IFERROR(VLOOKUP(A76, interestdata!$A$2863:$B$3332, 2, FALSE), "")</f>
        <v/>
      </c>
      <c r="L76" t="str">
        <f>IFERROR(VLOOKUP(A76, tbilldata!$A$26:$E$1308, 2, FALSE), "")</f>
        <v/>
      </c>
      <c r="M76" t="str">
        <f>IFERROR(VLOOKUP(A76, tbilldata!$A$26:$E$1308, 3, FALSE), "")</f>
        <v/>
      </c>
      <c r="N76" t="str">
        <f>IFERROR(VLOOKUP(A76, tbilldata!$A$26:$E$1308, 4, FALSE), "")</f>
        <v/>
      </c>
      <c r="O76" t="str">
        <f>IFERROR(VLOOKUP(A76, tbilldata!$A$26:$E$1308, 5, FALSE), "")</f>
        <v/>
      </c>
      <c r="P76">
        <f>IFERROR(VLOOKUP(A76, bonddata!$A$28:$L$5930, 2, FALSE), "")</f>
        <v>0.47</v>
      </c>
      <c r="Q76">
        <f>IFERROR(VLOOKUP(A76, bonddata!$A$28:$L$5930, 5, FALSE), "")</f>
        <v>2.11</v>
      </c>
      <c r="R76">
        <f>IFERROR(VLOOKUP(A76, bonddata!$A$28:$L$5930, 6, FALSE), "")</f>
        <v>0.46</v>
      </c>
      <c r="S76">
        <f>IFERROR(VLOOKUP(A76, bonddata!$A$28:$L$5930, 8, FALSE), "")</f>
        <v>0.77</v>
      </c>
      <c r="T76">
        <f>IFERROR(VLOOKUP(A76, bonddata!$A$28:$L$5930, 10, FALSE), "")</f>
        <v>1.47</v>
      </c>
      <c r="U76">
        <f>IFERROR(VLOOKUP(A76, btcdata!$A$2:$G$3292, 7, FALSE), "")</f>
        <v>0.76</v>
      </c>
      <c r="V76">
        <f>IFERROR(VLOOKUP(A76, bmodata!$A$2:$G$3292, 7, FALSE), "")</f>
        <v>-0.66</v>
      </c>
      <c r="W76" t="str">
        <f>IFERROR(VLOOKUP(A76, cpidata!$A$14:$F$391, 2, FALSE), "")</f>
        <v/>
      </c>
      <c r="X76" t="str">
        <f>IFERROR(VLOOKUP(A76, cpidata!$A$14:$F$391, 3, FALSE), "")</f>
        <v/>
      </c>
      <c r="Y76" t="str">
        <f>IFERROR(VLOOKUP(A76, cpidata!$A$14:$F$391, 4, FALSE), "")</f>
        <v/>
      </c>
    </row>
    <row r="77" spans="1:25" x14ac:dyDescent="0.25">
      <c r="A77" s="1">
        <v>42261</v>
      </c>
      <c r="B77">
        <f>IFERROR(VLOOKUP(A77, interestdata!$A$19:$H$2369, 2, FALSE), "")</f>
        <v>0.5</v>
      </c>
      <c r="C77">
        <f>IFERROR(VLOOKUP(A77, interestdata!$A$19:$H$2369, 3, FALSE), "")</f>
        <v>0.75</v>
      </c>
      <c r="D77">
        <f>IFERROR(VLOOKUP(A77, interestdata!$A$19:$H$2369, 4, FALSE), "")</f>
        <v>0.49830000000000002</v>
      </c>
      <c r="E77">
        <f>IFERROR(VLOOKUP(A77, interestdata!$A$19:$H$2369, 5, FALSE), "")</f>
        <v>0.71</v>
      </c>
      <c r="F77">
        <f>IFERROR(VLOOKUP(A77, interestdata!$A$19:$H$2369, 6, FALSE), "")</f>
        <v>0.72</v>
      </c>
      <c r="G77">
        <f>IFERROR(VLOOKUP(A77, interestdata!$A$19:$H$2369, 7, FALSE), "")</f>
        <v>0.64</v>
      </c>
      <c r="H77">
        <f>IFERROR(VLOOKUP(A77, interestdata!$A$19:$H$2369, 8, FALSE), "")</f>
        <v>0.64</v>
      </c>
      <c r="I77" t="str">
        <f>IFERROR(VLOOKUP(A77, interestdata!$A$2381:$B$2851, 2, FALSE), "")</f>
        <v/>
      </c>
      <c r="J77" t="str">
        <f>IFERROR(VLOOKUP(A77, interestdata!$A$2381:$C$2851, 3, FALSE), "")</f>
        <v/>
      </c>
      <c r="K77" t="str">
        <f>IFERROR(VLOOKUP(A77, interestdata!$A$2863:$B$3332, 2, FALSE), "")</f>
        <v/>
      </c>
      <c r="L77" t="str">
        <f>IFERROR(VLOOKUP(A77, tbilldata!$A$26:$E$1308, 2, FALSE), "")</f>
        <v/>
      </c>
      <c r="M77" t="str">
        <f>IFERROR(VLOOKUP(A77, tbilldata!$A$26:$E$1308, 3, FALSE), "")</f>
        <v/>
      </c>
      <c r="N77" t="str">
        <f>IFERROR(VLOOKUP(A77, tbilldata!$A$26:$E$1308, 4, FALSE), "")</f>
        <v/>
      </c>
      <c r="O77" t="str">
        <f>IFERROR(VLOOKUP(A77, tbilldata!$A$26:$E$1308, 5, FALSE), "")</f>
        <v/>
      </c>
      <c r="P77">
        <f>IFERROR(VLOOKUP(A77, bonddata!$A$28:$L$5930, 2, FALSE), "")</f>
        <v>0.47</v>
      </c>
      <c r="Q77">
        <f>IFERROR(VLOOKUP(A77, bonddata!$A$28:$L$5930, 5, FALSE), "")</f>
        <v>2.09</v>
      </c>
      <c r="R77">
        <f>IFERROR(VLOOKUP(A77, bonddata!$A$28:$L$5930, 6, FALSE), "")</f>
        <v>0.45</v>
      </c>
      <c r="S77">
        <f>IFERROR(VLOOKUP(A77, bonddata!$A$28:$L$5930, 8, FALSE), "")</f>
        <v>0.75</v>
      </c>
      <c r="T77">
        <f>IFERROR(VLOOKUP(A77, bonddata!$A$28:$L$5930, 10, FALSE), "")</f>
        <v>1.45</v>
      </c>
      <c r="U77">
        <f>IFERROR(VLOOKUP(A77, btcdata!$A$2:$G$3292, 7, FALSE), "")</f>
        <v>-0.12</v>
      </c>
      <c r="V77">
        <f>IFERROR(VLOOKUP(A77, bmodata!$A$2:$G$3292, 7, FALSE), "")</f>
        <v>0.45</v>
      </c>
      <c r="W77" t="str">
        <f>IFERROR(VLOOKUP(A77, cpidata!$A$14:$F$391, 2, FALSE), "")</f>
        <v/>
      </c>
      <c r="X77" t="str">
        <f>IFERROR(VLOOKUP(A77, cpidata!$A$14:$F$391, 3, FALSE), "")</f>
        <v/>
      </c>
      <c r="Y77" t="str">
        <f>IFERROR(VLOOKUP(A77, cpidata!$A$14:$F$391, 4, FALSE), "")</f>
        <v/>
      </c>
    </row>
    <row r="78" spans="1:25" x14ac:dyDescent="0.25">
      <c r="A78" s="1">
        <v>42262</v>
      </c>
      <c r="B78">
        <f>IFERROR(VLOOKUP(A78, interestdata!$A$19:$H$2369, 2, FALSE), "")</f>
        <v>0.5</v>
      </c>
      <c r="C78">
        <f>IFERROR(VLOOKUP(A78, interestdata!$A$19:$H$2369, 3, FALSE), "")</f>
        <v>0.75</v>
      </c>
      <c r="D78">
        <f>IFERROR(VLOOKUP(A78, interestdata!$A$19:$H$2369, 4, FALSE), "")</f>
        <v>0.50770000000000004</v>
      </c>
      <c r="E78">
        <f>IFERROR(VLOOKUP(A78, interestdata!$A$19:$H$2369, 5, FALSE), "")</f>
        <v>0.71</v>
      </c>
      <c r="F78">
        <f>IFERROR(VLOOKUP(A78, interestdata!$A$19:$H$2369, 6, FALSE), "")</f>
        <v>0.72</v>
      </c>
      <c r="G78">
        <f>IFERROR(VLOOKUP(A78, interestdata!$A$19:$H$2369, 7, FALSE), "")</f>
        <v>0.66</v>
      </c>
      <c r="H78">
        <f>IFERROR(VLOOKUP(A78, interestdata!$A$19:$H$2369, 8, FALSE), "")</f>
        <v>0.66</v>
      </c>
      <c r="I78" t="str">
        <f>IFERROR(VLOOKUP(A78, interestdata!$A$2381:$B$2851, 2, FALSE), "")</f>
        <v/>
      </c>
      <c r="J78" t="str">
        <f>IFERROR(VLOOKUP(A78, interestdata!$A$2381:$C$2851, 3, FALSE), "")</f>
        <v/>
      </c>
      <c r="K78" t="str">
        <f>IFERROR(VLOOKUP(A78, interestdata!$A$2863:$B$3332, 2, FALSE), "")</f>
        <v/>
      </c>
      <c r="L78" t="str">
        <f>IFERROR(VLOOKUP(A78, tbilldata!$A$26:$E$1308, 2, FALSE), "")</f>
        <v/>
      </c>
      <c r="M78" t="str">
        <f>IFERROR(VLOOKUP(A78, tbilldata!$A$26:$E$1308, 3, FALSE), "")</f>
        <v/>
      </c>
      <c r="N78" t="str">
        <f>IFERROR(VLOOKUP(A78, tbilldata!$A$26:$E$1308, 4, FALSE), "")</f>
        <v/>
      </c>
      <c r="O78" t="str">
        <f>IFERROR(VLOOKUP(A78, tbilldata!$A$26:$E$1308, 5, FALSE), "")</f>
        <v/>
      </c>
      <c r="P78">
        <f>IFERROR(VLOOKUP(A78, bonddata!$A$28:$L$5930, 2, FALSE), "")</f>
        <v>0.51</v>
      </c>
      <c r="Q78">
        <f>IFERROR(VLOOKUP(A78, bonddata!$A$28:$L$5930, 5, FALSE), "")</f>
        <v>2.19</v>
      </c>
      <c r="R78">
        <f>IFERROR(VLOOKUP(A78, bonddata!$A$28:$L$5930, 6, FALSE), "")</f>
        <v>0.49</v>
      </c>
      <c r="S78">
        <f>IFERROR(VLOOKUP(A78, bonddata!$A$28:$L$5930, 8, FALSE), "")</f>
        <v>0.84</v>
      </c>
      <c r="T78">
        <f>IFERROR(VLOOKUP(A78, bonddata!$A$28:$L$5930, 10, FALSE), "")</f>
        <v>1.56</v>
      </c>
      <c r="U78">
        <f>IFERROR(VLOOKUP(A78, btcdata!$A$2:$G$3292, 7, FALSE), "")</f>
        <v>-0.17</v>
      </c>
      <c r="V78">
        <f>IFERROR(VLOOKUP(A78, bmodata!$A$2:$G$3292, 7, FALSE), "")</f>
        <v>0.72</v>
      </c>
      <c r="W78" t="str">
        <f>IFERROR(VLOOKUP(A78, cpidata!$A$14:$F$391, 2, FALSE), "")</f>
        <v/>
      </c>
      <c r="X78" t="str">
        <f>IFERROR(VLOOKUP(A78, cpidata!$A$14:$F$391, 3, FALSE), "")</f>
        <v/>
      </c>
      <c r="Y78" t="str">
        <f>IFERROR(VLOOKUP(A78, cpidata!$A$14:$F$391, 4, FALSE), "")</f>
        <v/>
      </c>
    </row>
    <row r="79" spans="1:25" x14ac:dyDescent="0.25">
      <c r="A79" s="1">
        <v>42263</v>
      </c>
      <c r="B79">
        <f>IFERROR(VLOOKUP(A79, interestdata!$A$19:$H$2369, 2, FALSE), "")</f>
        <v>0.5</v>
      </c>
      <c r="C79">
        <f>IFERROR(VLOOKUP(A79, interestdata!$A$19:$H$2369, 3, FALSE), "")</f>
        <v>0.75</v>
      </c>
      <c r="D79">
        <f>IFERROR(VLOOKUP(A79, interestdata!$A$19:$H$2369, 4, FALSE), "")</f>
        <v>0.45350000000000001</v>
      </c>
      <c r="E79">
        <f>IFERROR(VLOOKUP(A79, interestdata!$A$19:$H$2369, 5, FALSE), "")</f>
        <v>0.72</v>
      </c>
      <c r="F79">
        <f>IFERROR(VLOOKUP(A79, interestdata!$A$19:$H$2369, 6, FALSE), "")</f>
        <v>0.73</v>
      </c>
      <c r="G79">
        <f>IFERROR(VLOOKUP(A79, interestdata!$A$19:$H$2369, 7, FALSE), "")</f>
        <v>0.66</v>
      </c>
      <c r="H79">
        <f>IFERROR(VLOOKUP(A79, interestdata!$A$19:$H$2369, 8, FALSE), "")</f>
        <v>0.66</v>
      </c>
      <c r="I79" t="str">
        <f>IFERROR(VLOOKUP(A79, interestdata!$A$2381:$B$2851, 2, FALSE), "")</f>
        <v/>
      </c>
      <c r="J79" t="str">
        <f>IFERROR(VLOOKUP(A79, interestdata!$A$2381:$C$2851, 3, FALSE), "")</f>
        <v/>
      </c>
      <c r="K79" t="str">
        <f>IFERROR(VLOOKUP(A79, interestdata!$A$2863:$B$3332, 2, FALSE), "")</f>
        <v/>
      </c>
      <c r="L79">
        <f>IFERROR(VLOOKUP(A79, tbilldata!$A$26:$E$1308, 2, FALSE), "")</f>
        <v>0.39</v>
      </c>
      <c r="M79">
        <f>IFERROR(VLOOKUP(A79, tbilldata!$A$26:$E$1308, 3, FALSE), "")</f>
        <v>0.4</v>
      </c>
      <c r="N79">
        <f>IFERROR(VLOOKUP(A79, tbilldata!$A$26:$E$1308, 4, FALSE), "")</f>
        <v>0.43</v>
      </c>
      <c r="O79">
        <f>IFERROR(VLOOKUP(A79, tbilldata!$A$26:$E$1308, 5, FALSE), "")</f>
        <v>0.48</v>
      </c>
      <c r="P79">
        <f>IFERROR(VLOOKUP(A79, bonddata!$A$28:$L$5930, 2, FALSE), "")</f>
        <v>0.54</v>
      </c>
      <c r="Q79">
        <f>IFERROR(VLOOKUP(A79, bonddata!$A$28:$L$5930, 5, FALSE), "")</f>
        <v>2.21</v>
      </c>
      <c r="R79">
        <f>IFERROR(VLOOKUP(A79, bonddata!$A$28:$L$5930, 6, FALSE), "")</f>
        <v>0.52</v>
      </c>
      <c r="S79">
        <f>IFERROR(VLOOKUP(A79, bonddata!$A$28:$L$5930, 8, FALSE), "")</f>
        <v>0.87</v>
      </c>
      <c r="T79">
        <f>IFERROR(VLOOKUP(A79, bonddata!$A$28:$L$5930, 10, FALSE), "")</f>
        <v>1.59</v>
      </c>
      <c r="U79">
        <f>IFERROR(VLOOKUP(A79, btcdata!$A$2:$G$3292, 7, FALSE), "")</f>
        <v>-0.41</v>
      </c>
      <c r="V79">
        <f>IFERROR(VLOOKUP(A79, bmodata!$A$2:$G$3292, 7, FALSE), "")</f>
        <v>2.37</v>
      </c>
      <c r="W79" t="str">
        <f>IFERROR(VLOOKUP(A79, cpidata!$A$14:$F$391, 2, FALSE), "")</f>
        <v/>
      </c>
      <c r="X79" t="str">
        <f>IFERROR(VLOOKUP(A79, cpidata!$A$14:$F$391, 3, FALSE), "")</f>
        <v/>
      </c>
      <c r="Y79" t="str">
        <f>IFERROR(VLOOKUP(A79, cpidata!$A$14:$F$391, 4, FALSE), "")</f>
        <v/>
      </c>
    </row>
    <row r="80" spans="1:25" x14ac:dyDescent="0.25">
      <c r="A80" s="1">
        <v>42264</v>
      </c>
      <c r="B80">
        <f>IFERROR(VLOOKUP(A80, interestdata!$A$19:$H$2369, 2, FALSE), "")</f>
        <v>0.5</v>
      </c>
      <c r="C80">
        <f>IFERROR(VLOOKUP(A80, interestdata!$A$19:$H$2369, 3, FALSE), "")</f>
        <v>0.75</v>
      </c>
      <c r="D80">
        <f>IFERROR(VLOOKUP(A80, interestdata!$A$19:$H$2369, 4, FALSE), "")</f>
        <v>0.49359999999999998</v>
      </c>
      <c r="E80">
        <f>IFERROR(VLOOKUP(A80, interestdata!$A$19:$H$2369, 5, FALSE), "")</f>
        <v>0.73</v>
      </c>
      <c r="F80">
        <f>IFERROR(VLOOKUP(A80, interestdata!$A$19:$H$2369, 6, FALSE), "")</f>
        <v>0.73</v>
      </c>
      <c r="G80">
        <f>IFERROR(VLOOKUP(A80, interestdata!$A$19:$H$2369, 7, FALSE), "")</f>
        <v>0.66</v>
      </c>
      <c r="H80">
        <f>IFERROR(VLOOKUP(A80, interestdata!$A$19:$H$2369, 8, FALSE), "")</f>
        <v>0.66</v>
      </c>
      <c r="I80" t="str">
        <f>IFERROR(VLOOKUP(A80, interestdata!$A$2381:$B$2851, 2, FALSE), "")</f>
        <v/>
      </c>
      <c r="J80" t="str">
        <f>IFERROR(VLOOKUP(A80, interestdata!$A$2381:$C$2851, 3, FALSE), "")</f>
        <v/>
      </c>
      <c r="K80">
        <f>IFERROR(VLOOKUP(A80, interestdata!$A$2863:$B$3332, 2, FALSE), "")</f>
        <v>1.99</v>
      </c>
      <c r="L80" t="str">
        <f>IFERROR(VLOOKUP(A80, tbilldata!$A$26:$E$1308, 2, FALSE), "")</f>
        <v/>
      </c>
      <c r="M80" t="str">
        <f>IFERROR(VLOOKUP(A80, tbilldata!$A$26:$E$1308, 3, FALSE), "")</f>
        <v/>
      </c>
      <c r="N80" t="str">
        <f>IFERROR(VLOOKUP(A80, tbilldata!$A$26:$E$1308, 4, FALSE), "")</f>
        <v/>
      </c>
      <c r="O80" t="str">
        <f>IFERROR(VLOOKUP(A80, tbilldata!$A$26:$E$1308, 5, FALSE), "")</f>
        <v/>
      </c>
      <c r="P80">
        <f>IFERROR(VLOOKUP(A80, bonddata!$A$28:$L$5930, 2, FALSE), "")</f>
        <v>0.5</v>
      </c>
      <c r="Q80">
        <f>IFERROR(VLOOKUP(A80, bonddata!$A$28:$L$5930, 5, FALSE), "")</f>
        <v>2.17</v>
      </c>
      <c r="R80">
        <f>IFERROR(VLOOKUP(A80, bonddata!$A$28:$L$5930, 6, FALSE), "")</f>
        <v>0.48</v>
      </c>
      <c r="S80">
        <f>IFERROR(VLOOKUP(A80, bonddata!$A$28:$L$5930, 8, FALSE), "")</f>
        <v>0.82</v>
      </c>
      <c r="T80">
        <f>IFERROR(VLOOKUP(A80, bonddata!$A$28:$L$5930, 10, FALSE), "")</f>
        <v>1.53</v>
      </c>
      <c r="U80">
        <f>IFERROR(VLOOKUP(A80, btcdata!$A$2:$G$3292, 7, FALSE), "")</f>
        <v>1.8</v>
      </c>
      <c r="V80">
        <f>IFERROR(VLOOKUP(A80, bmodata!$A$2:$G$3292, 7, FALSE), "")</f>
        <v>-0.28000000000000003</v>
      </c>
      <c r="W80" t="str">
        <f>IFERROR(VLOOKUP(A80, cpidata!$A$14:$F$391, 2, FALSE), "")</f>
        <v/>
      </c>
      <c r="X80" t="str">
        <f>IFERROR(VLOOKUP(A80, cpidata!$A$14:$F$391, 3, FALSE), "")</f>
        <v/>
      </c>
      <c r="Y80" t="str">
        <f>IFERROR(VLOOKUP(A80, cpidata!$A$14:$F$391, 4, FALSE), "")</f>
        <v/>
      </c>
    </row>
    <row r="81" spans="1:25" x14ac:dyDescent="0.25">
      <c r="A81" s="1">
        <v>42265</v>
      </c>
      <c r="B81">
        <f>IFERROR(VLOOKUP(A81, interestdata!$A$19:$H$2369, 2, FALSE), "")</f>
        <v>0.5</v>
      </c>
      <c r="C81">
        <f>IFERROR(VLOOKUP(A81, interestdata!$A$19:$H$2369, 3, FALSE), "")</f>
        <v>0.75</v>
      </c>
      <c r="D81">
        <f>IFERROR(VLOOKUP(A81, interestdata!$A$19:$H$2369, 4, FALSE), "")</f>
        <v>0.49990000000000001</v>
      </c>
      <c r="E81">
        <f>IFERROR(VLOOKUP(A81, interestdata!$A$19:$H$2369, 5, FALSE), "")</f>
        <v>0.73</v>
      </c>
      <c r="F81">
        <f>IFERROR(VLOOKUP(A81, interestdata!$A$19:$H$2369, 6, FALSE), "")</f>
        <v>0.72</v>
      </c>
      <c r="G81">
        <f>IFERROR(VLOOKUP(A81, interestdata!$A$19:$H$2369, 7, FALSE), "")</f>
        <v>0.66</v>
      </c>
      <c r="H81">
        <f>IFERROR(VLOOKUP(A81, interestdata!$A$19:$H$2369, 8, FALSE), "")</f>
        <v>0.66</v>
      </c>
      <c r="I81">
        <f>IFERROR(VLOOKUP(A81, interestdata!$A$2381:$B$2851, 2, FALSE), "")</f>
        <v>3.05</v>
      </c>
      <c r="J81">
        <f>IFERROR(VLOOKUP(A81, interestdata!$A$2381:$C$2851, 3, FALSE), "")</f>
        <v>2.87</v>
      </c>
      <c r="K81" t="str">
        <f>IFERROR(VLOOKUP(A81, interestdata!$A$2863:$B$3332, 2, FALSE), "")</f>
        <v/>
      </c>
      <c r="L81" t="str">
        <f>IFERROR(VLOOKUP(A81, tbilldata!$A$26:$E$1308, 2, FALSE), "")</f>
        <v/>
      </c>
      <c r="M81" t="str">
        <f>IFERROR(VLOOKUP(A81, tbilldata!$A$26:$E$1308, 3, FALSE), "")</f>
        <v/>
      </c>
      <c r="N81" t="str">
        <f>IFERROR(VLOOKUP(A81, tbilldata!$A$26:$E$1308, 4, FALSE), "")</f>
        <v/>
      </c>
      <c r="O81" t="str">
        <f>IFERROR(VLOOKUP(A81, tbilldata!$A$26:$E$1308, 5, FALSE), "")</f>
        <v/>
      </c>
      <c r="P81">
        <f>IFERROR(VLOOKUP(A81, bonddata!$A$28:$L$5930, 2, FALSE), "")</f>
        <v>0.47</v>
      </c>
      <c r="Q81">
        <f>IFERROR(VLOOKUP(A81, bonddata!$A$28:$L$5930, 5, FALSE), "")</f>
        <v>2.1</v>
      </c>
      <c r="R81">
        <f>IFERROR(VLOOKUP(A81, bonddata!$A$28:$L$5930, 6, FALSE), "")</f>
        <v>0.46</v>
      </c>
      <c r="S81">
        <f>IFERROR(VLOOKUP(A81, bonddata!$A$28:$L$5930, 8, FALSE), "")</f>
        <v>0.76</v>
      </c>
      <c r="T81">
        <f>IFERROR(VLOOKUP(A81, bonddata!$A$28:$L$5930, 10, FALSE), "")</f>
        <v>1.46</v>
      </c>
      <c r="U81">
        <f>IFERROR(VLOOKUP(A81, btcdata!$A$2:$G$3292, 7, FALSE), "")</f>
        <v>-0.22</v>
      </c>
      <c r="V81">
        <f>IFERROR(VLOOKUP(A81, bmodata!$A$2:$G$3292, 7, FALSE), "")</f>
        <v>-1.36</v>
      </c>
      <c r="W81" t="str">
        <f>IFERROR(VLOOKUP(A81, cpidata!$A$14:$F$391, 2, FALSE), "")</f>
        <v/>
      </c>
      <c r="X81" t="str">
        <f>IFERROR(VLOOKUP(A81, cpidata!$A$14:$F$391, 3, FALSE), "")</f>
        <v/>
      </c>
      <c r="Y81" t="str">
        <f>IFERROR(VLOOKUP(A81, cpidata!$A$14:$F$391, 4, FALSE), "")</f>
        <v/>
      </c>
    </row>
    <row r="82" spans="1:25" x14ac:dyDescent="0.25">
      <c r="A82" s="1">
        <v>42268</v>
      </c>
      <c r="B82">
        <f>IFERROR(VLOOKUP(A82, interestdata!$A$19:$H$2369, 2, FALSE), "")</f>
        <v>0.5</v>
      </c>
      <c r="C82">
        <f>IFERROR(VLOOKUP(A82, interestdata!$A$19:$H$2369, 3, FALSE), "")</f>
        <v>0.75</v>
      </c>
      <c r="D82">
        <f>IFERROR(VLOOKUP(A82, interestdata!$A$19:$H$2369, 4, FALSE), "")</f>
        <v>0.47639999999999999</v>
      </c>
      <c r="E82">
        <f>IFERROR(VLOOKUP(A82, interestdata!$A$19:$H$2369, 5, FALSE), "")</f>
        <v>0.72</v>
      </c>
      <c r="F82">
        <f>IFERROR(VLOOKUP(A82, interestdata!$A$19:$H$2369, 6, FALSE), "")</f>
        <v>0.73</v>
      </c>
      <c r="G82">
        <f>IFERROR(VLOOKUP(A82, interestdata!$A$19:$H$2369, 7, FALSE), "")</f>
        <v>0.66</v>
      </c>
      <c r="H82">
        <f>IFERROR(VLOOKUP(A82, interestdata!$A$19:$H$2369, 8, FALSE), "")</f>
        <v>0.66</v>
      </c>
      <c r="I82" t="str">
        <f>IFERROR(VLOOKUP(A82, interestdata!$A$2381:$B$2851, 2, FALSE), "")</f>
        <v/>
      </c>
      <c r="J82" t="str">
        <f>IFERROR(VLOOKUP(A82, interestdata!$A$2381:$C$2851, 3, FALSE), "")</f>
        <v/>
      </c>
      <c r="K82" t="str">
        <f>IFERROR(VLOOKUP(A82, interestdata!$A$2863:$B$3332, 2, FALSE), "")</f>
        <v/>
      </c>
      <c r="L82" t="str">
        <f>IFERROR(VLOOKUP(A82, tbilldata!$A$26:$E$1308, 2, FALSE), "")</f>
        <v/>
      </c>
      <c r="M82" t="str">
        <f>IFERROR(VLOOKUP(A82, tbilldata!$A$26:$E$1308, 3, FALSE), "")</f>
        <v/>
      </c>
      <c r="N82" t="str">
        <f>IFERROR(VLOOKUP(A82, tbilldata!$A$26:$E$1308, 4, FALSE), "")</f>
        <v/>
      </c>
      <c r="O82" t="str">
        <f>IFERROR(VLOOKUP(A82, tbilldata!$A$26:$E$1308, 5, FALSE), "")</f>
        <v/>
      </c>
      <c r="P82">
        <f>IFERROR(VLOOKUP(A82, bonddata!$A$28:$L$5930, 2, FALSE), "")</f>
        <v>0.53</v>
      </c>
      <c r="Q82">
        <f>IFERROR(VLOOKUP(A82, bonddata!$A$28:$L$5930, 5, FALSE), "")</f>
        <v>2.17</v>
      </c>
      <c r="R82">
        <f>IFERROR(VLOOKUP(A82, bonddata!$A$28:$L$5930, 6, FALSE), "")</f>
        <v>0.52</v>
      </c>
      <c r="S82">
        <f>IFERROR(VLOOKUP(A82, bonddata!$A$28:$L$5930, 8, FALSE), "")</f>
        <v>0.83</v>
      </c>
      <c r="T82">
        <f>IFERROR(VLOOKUP(A82, bonddata!$A$28:$L$5930, 10, FALSE), "")</f>
        <v>1.54</v>
      </c>
      <c r="U82">
        <f>IFERROR(VLOOKUP(A82, btcdata!$A$2:$G$3292, 7, FALSE), "")</f>
        <v>-2.06</v>
      </c>
      <c r="V82">
        <f>IFERROR(VLOOKUP(A82, bmodata!$A$2:$G$3292, 7, FALSE), "")</f>
        <v>1.6</v>
      </c>
      <c r="W82" t="str">
        <f>IFERROR(VLOOKUP(A82, cpidata!$A$14:$F$391, 2, FALSE), "")</f>
        <v/>
      </c>
      <c r="X82" t="str">
        <f>IFERROR(VLOOKUP(A82, cpidata!$A$14:$F$391, 3, FALSE), "")</f>
        <v/>
      </c>
      <c r="Y82" t="str">
        <f>IFERROR(VLOOKUP(A82, cpidata!$A$14:$F$391, 4, FALSE), "")</f>
        <v/>
      </c>
    </row>
    <row r="83" spans="1:25" x14ac:dyDescent="0.25">
      <c r="A83" s="1">
        <v>42269</v>
      </c>
      <c r="B83">
        <f>IFERROR(VLOOKUP(A83, interestdata!$A$19:$H$2369, 2, FALSE), "")</f>
        <v>0.5</v>
      </c>
      <c r="C83">
        <f>IFERROR(VLOOKUP(A83, interestdata!$A$19:$H$2369, 3, FALSE), "")</f>
        <v>0.75</v>
      </c>
      <c r="D83">
        <f>IFERROR(VLOOKUP(A83, interestdata!$A$19:$H$2369, 4, FALSE), "")</f>
        <v>0.48880000000000001</v>
      </c>
      <c r="E83">
        <f>IFERROR(VLOOKUP(A83, interestdata!$A$19:$H$2369, 5, FALSE), "")</f>
        <v>0.73</v>
      </c>
      <c r="F83">
        <f>IFERROR(VLOOKUP(A83, interestdata!$A$19:$H$2369, 6, FALSE), "")</f>
        <v>0.73</v>
      </c>
      <c r="G83">
        <f>IFERROR(VLOOKUP(A83, interestdata!$A$19:$H$2369, 7, FALSE), "")</f>
        <v>0.66</v>
      </c>
      <c r="H83">
        <f>IFERROR(VLOOKUP(A83, interestdata!$A$19:$H$2369, 8, FALSE), "")</f>
        <v>0.66</v>
      </c>
      <c r="I83" t="str">
        <f>IFERROR(VLOOKUP(A83, interestdata!$A$2381:$B$2851, 2, FALSE), "")</f>
        <v/>
      </c>
      <c r="J83" t="str">
        <f>IFERROR(VLOOKUP(A83, interestdata!$A$2381:$C$2851, 3, FALSE), "")</f>
        <v/>
      </c>
      <c r="K83" t="str">
        <f>IFERROR(VLOOKUP(A83, interestdata!$A$2863:$B$3332, 2, FALSE), "")</f>
        <v/>
      </c>
      <c r="L83" t="str">
        <f>IFERROR(VLOOKUP(A83, tbilldata!$A$26:$E$1308, 2, FALSE), "")</f>
        <v/>
      </c>
      <c r="M83" t="str">
        <f>IFERROR(VLOOKUP(A83, tbilldata!$A$26:$E$1308, 3, FALSE), "")</f>
        <v/>
      </c>
      <c r="N83" t="str">
        <f>IFERROR(VLOOKUP(A83, tbilldata!$A$26:$E$1308, 4, FALSE), "")</f>
        <v/>
      </c>
      <c r="O83" t="str">
        <f>IFERROR(VLOOKUP(A83, tbilldata!$A$26:$E$1308, 5, FALSE), "")</f>
        <v/>
      </c>
      <c r="P83">
        <f>IFERROR(VLOOKUP(A83, bonddata!$A$28:$L$5930, 2, FALSE), "")</f>
        <v>0.51</v>
      </c>
      <c r="Q83">
        <f>IFERROR(VLOOKUP(A83, bonddata!$A$28:$L$5930, 5, FALSE), "")</f>
        <v>2.11</v>
      </c>
      <c r="R83">
        <f>IFERROR(VLOOKUP(A83, bonddata!$A$28:$L$5930, 6, FALSE), "")</f>
        <v>0.5</v>
      </c>
      <c r="S83">
        <f>IFERROR(VLOOKUP(A83, bonddata!$A$28:$L$5930, 8, FALSE), "")</f>
        <v>0.8</v>
      </c>
      <c r="T83">
        <f>IFERROR(VLOOKUP(A83, bonddata!$A$28:$L$5930, 10, FALSE), "")</f>
        <v>1.48</v>
      </c>
      <c r="U83">
        <f>IFERROR(VLOOKUP(A83, btcdata!$A$2:$G$3292, 7, FALSE), "")</f>
        <v>1.63</v>
      </c>
      <c r="V83">
        <f>IFERROR(VLOOKUP(A83, bmodata!$A$2:$G$3292, 7, FALSE), "")</f>
        <v>-1.6</v>
      </c>
      <c r="W83" t="str">
        <f>IFERROR(VLOOKUP(A83, cpidata!$A$14:$F$391, 2, FALSE), "")</f>
        <v/>
      </c>
      <c r="X83" t="str">
        <f>IFERROR(VLOOKUP(A83, cpidata!$A$14:$F$391, 3, FALSE), "")</f>
        <v/>
      </c>
      <c r="Y83" t="str">
        <f>IFERROR(VLOOKUP(A83, cpidata!$A$14:$F$391, 4, FALSE), "")</f>
        <v/>
      </c>
    </row>
    <row r="84" spans="1:25" x14ac:dyDescent="0.25">
      <c r="A84" s="1">
        <v>42270</v>
      </c>
      <c r="B84">
        <f>IFERROR(VLOOKUP(A84, interestdata!$A$19:$H$2369, 2, FALSE), "")</f>
        <v>0.5</v>
      </c>
      <c r="C84">
        <f>IFERROR(VLOOKUP(A84, interestdata!$A$19:$H$2369, 3, FALSE), "")</f>
        <v>0.75</v>
      </c>
      <c r="D84">
        <f>IFERROR(VLOOKUP(A84, interestdata!$A$19:$H$2369, 4, FALSE), "")</f>
        <v>0.47039999999999998</v>
      </c>
      <c r="E84">
        <f>IFERROR(VLOOKUP(A84, interestdata!$A$19:$H$2369, 5, FALSE), "")</f>
        <v>0.72</v>
      </c>
      <c r="F84">
        <f>IFERROR(VLOOKUP(A84, interestdata!$A$19:$H$2369, 6, FALSE), "")</f>
        <v>0.72</v>
      </c>
      <c r="G84">
        <f>IFERROR(VLOOKUP(A84, interestdata!$A$19:$H$2369, 7, FALSE), "")</f>
        <v>0.66</v>
      </c>
      <c r="H84">
        <f>IFERROR(VLOOKUP(A84, interestdata!$A$19:$H$2369, 8, FALSE), "")</f>
        <v>0.66</v>
      </c>
      <c r="I84" t="str">
        <f>IFERROR(VLOOKUP(A84, interestdata!$A$2381:$B$2851, 2, FALSE), "")</f>
        <v/>
      </c>
      <c r="J84" t="str">
        <f>IFERROR(VLOOKUP(A84, interestdata!$A$2381:$C$2851, 3, FALSE), "")</f>
        <v/>
      </c>
      <c r="K84" t="str">
        <f>IFERROR(VLOOKUP(A84, interestdata!$A$2863:$B$3332, 2, FALSE), "")</f>
        <v/>
      </c>
      <c r="L84">
        <f>IFERROR(VLOOKUP(A84, tbilldata!$A$26:$E$1308, 2, FALSE), "")</f>
        <v>0.41</v>
      </c>
      <c r="M84">
        <f>IFERROR(VLOOKUP(A84, tbilldata!$A$26:$E$1308, 3, FALSE), "")</f>
        <v>0.42</v>
      </c>
      <c r="N84">
        <f>IFERROR(VLOOKUP(A84, tbilldata!$A$26:$E$1308, 4, FALSE), "")</f>
        <v>0.43</v>
      </c>
      <c r="O84">
        <f>IFERROR(VLOOKUP(A84, tbilldata!$A$26:$E$1308, 5, FALSE), "")</f>
        <v>0.48</v>
      </c>
      <c r="P84">
        <f>IFERROR(VLOOKUP(A84, bonddata!$A$28:$L$5930, 2, FALSE), "")</f>
        <v>0.52</v>
      </c>
      <c r="Q84">
        <f>IFERROR(VLOOKUP(A84, bonddata!$A$28:$L$5930, 5, FALSE), "")</f>
        <v>2.11</v>
      </c>
      <c r="R84">
        <f>IFERROR(VLOOKUP(A84, bonddata!$A$28:$L$5930, 6, FALSE), "")</f>
        <v>0.51</v>
      </c>
      <c r="S84">
        <f>IFERROR(VLOOKUP(A84, bonddata!$A$28:$L$5930, 8, FALSE), "")</f>
        <v>0.81</v>
      </c>
      <c r="T84">
        <f>IFERROR(VLOOKUP(A84, bonddata!$A$28:$L$5930, 10, FALSE), "")</f>
        <v>1.48</v>
      </c>
      <c r="U84">
        <f>IFERROR(VLOOKUP(A84, btcdata!$A$2:$G$3292, 7, FALSE), "")</f>
        <v>-0.05</v>
      </c>
      <c r="V84">
        <f>IFERROR(VLOOKUP(A84, bmodata!$A$2:$G$3292, 7, FALSE), "")</f>
        <v>-0.34</v>
      </c>
      <c r="W84" t="str">
        <f>IFERROR(VLOOKUP(A84, cpidata!$A$14:$F$391, 2, FALSE), "")</f>
        <v/>
      </c>
      <c r="X84" t="str">
        <f>IFERROR(VLOOKUP(A84, cpidata!$A$14:$F$391, 3, FALSE), "")</f>
        <v/>
      </c>
      <c r="Y84" t="str">
        <f>IFERROR(VLOOKUP(A84, cpidata!$A$14:$F$391, 4, FALSE), "")</f>
        <v/>
      </c>
    </row>
    <row r="85" spans="1:25" x14ac:dyDescent="0.25">
      <c r="A85" s="1">
        <v>42271</v>
      </c>
      <c r="B85">
        <f>IFERROR(VLOOKUP(A85, interestdata!$A$19:$H$2369, 2, FALSE), "")</f>
        <v>0.5</v>
      </c>
      <c r="C85">
        <f>IFERROR(VLOOKUP(A85, interestdata!$A$19:$H$2369, 3, FALSE), "")</f>
        <v>0.75</v>
      </c>
      <c r="D85">
        <f>IFERROR(VLOOKUP(A85, interestdata!$A$19:$H$2369, 4, FALSE), "")</f>
        <v>0.502</v>
      </c>
      <c r="E85">
        <f>IFERROR(VLOOKUP(A85, interestdata!$A$19:$H$2369, 5, FALSE), "")</f>
        <v>0.72</v>
      </c>
      <c r="F85">
        <f>IFERROR(VLOOKUP(A85, interestdata!$A$19:$H$2369, 6, FALSE), "")</f>
        <v>0.73</v>
      </c>
      <c r="G85">
        <f>IFERROR(VLOOKUP(A85, interestdata!$A$19:$H$2369, 7, FALSE), "")</f>
        <v>0.69</v>
      </c>
      <c r="H85">
        <f>IFERROR(VLOOKUP(A85, interestdata!$A$19:$H$2369, 8, FALSE), "")</f>
        <v>0.69</v>
      </c>
      <c r="I85" t="str">
        <f>IFERROR(VLOOKUP(A85, interestdata!$A$2381:$B$2851, 2, FALSE), "")</f>
        <v/>
      </c>
      <c r="J85" t="str">
        <f>IFERROR(VLOOKUP(A85, interestdata!$A$2381:$C$2851, 3, FALSE), "")</f>
        <v/>
      </c>
      <c r="K85">
        <f>IFERROR(VLOOKUP(A85, interestdata!$A$2863:$B$3332, 2, FALSE), "")</f>
        <v>1.99</v>
      </c>
      <c r="L85" t="str">
        <f>IFERROR(VLOOKUP(A85, tbilldata!$A$26:$E$1308, 2, FALSE), "")</f>
        <v/>
      </c>
      <c r="M85" t="str">
        <f>IFERROR(VLOOKUP(A85, tbilldata!$A$26:$E$1308, 3, FALSE), "")</f>
        <v/>
      </c>
      <c r="N85" t="str">
        <f>IFERROR(VLOOKUP(A85, tbilldata!$A$26:$E$1308, 4, FALSE), "")</f>
        <v/>
      </c>
      <c r="O85" t="str">
        <f>IFERROR(VLOOKUP(A85, tbilldata!$A$26:$E$1308, 5, FALSE), "")</f>
        <v/>
      </c>
      <c r="P85">
        <f>IFERROR(VLOOKUP(A85, bonddata!$A$28:$L$5930, 2, FALSE), "")</f>
        <v>0.51</v>
      </c>
      <c r="Q85">
        <f>IFERROR(VLOOKUP(A85, bonddata!$A$28:$L$5930, 5, FALSE), "")</f>
        <v>2.09</v>
      </c>
      <c r="R85">
        <f>IFERROR(VLOOKUP(A85, bonddata!$A$28:$L$5930, 6, FALSE), "")</f>
        <v>0.51</v>
      </c>
      <c r="S85">
        <f>IFERROR(VLOOKUP(A85, bonddata!$A$28:$L$5930, 8, FALSE), "")</f>
        <v>0.8</v>
      </c>
      <c r="T85">
        <f>IFERROR(VLOOKUP(A85, bonddata!$A$28:$L$5930, 10, FALSE), "")</f>
        <v>1.46</v>
      </c>
      <c r="U85">
        <f>IFERROR(VLOOKUP(A85, btcdata!$A$2:$G$3292, 7, FALSE), "")</f>
        <v>1.68</v>
      </c>
      <c r="V85">
        <f>IFERROR(VLOOKUP(A85, bmodata!$A$2:$G$3292, 7, FALSE), "")</f>
        <v>-0.23</v>
      </c>
      <c r="W85" t="str">
        <f>IFERROR(VLOOKUP(A85, cpidata!$A$14:$F$391, 2, FALSE), "")</f>
        <v/>
      </c>
      <c r="X85" t="str">
        <f>IFERROR(VLOOKUP(A85, cpidata!$A$14:$F$391, 3, FALSE), "")</f>
        <v/>
      </c>
      <c r="Y85" t="str">
        <f>IFERROR(VLOOKUP(A85, cpidata!$A$14:$F$391, 4, FALSE), "")</f>
        <v/>
      </c>
    </row>
    <row r="86" spans="1:25" x14ac:dyDescent="0.25">
      <c r="A86" s="1">
        <v>42272</v>
      </c>
      <c r="B86">
        <f>IFERROR(VLOOKUP(A86, interestdata!$A$19:$H$2369, 2, FALSE), "")</f>
        <v>0.5</v>
      </c>
      <c r="C86">
        <f>IFERROR(VLOOKUP(A86, interestdata!$A$19:$H$2369, 3, FALSE), "")</f>
        <v>0.75</v>
      </c>
      <c r="D86">
        <f>IFERROR(VLOOKUP(A86, interestdata!$A$19:$H$2369, 4, FALSE), "")</f>
        <v>0.50509999999999999</v>
      </c>
      <c r="E86">
        <f>IFERROR(VLOOKUP(A86, interestdata!$A$19:$H$2369, 5, FALSE), "")</f>
        <v>0.73</v>
      </c>
      <c r="F86">
        <f>IFERROR(VLOOKUP(A86, interestdata!$A$19:$H$2369, 6, FALSE), "")</f>
        <v>0.73</v>
      </c>
      <c r="G86">
        <f>IFERROR(VLOOKUP(A86, interestdata!$A$19:$H$2369, 7, FALSE), "")</f>
        <v>0.69</v>
      </c>
      <c r="H86">
        <f>IFERROR(VLOOKUP(A86, interestdata!$A$19:$H$2369, 8, FALSE), "")</f>
        <v>0.69</v>
      </c>
      <c r="I86">
        <f>IFERROR(VLOOKUP(A86, interestdata!$A$2381:$B$2851, 2, FALSE), "")</f>
        <v>3.05</v>
      </c>
      <c r="J86">
        <f>IFERROR(VLOOKUP(A86, interestdata!$A$2381:$C$2851, 3, FALSE), "")</f>
        <v>2.91</v>
      </c>
      <c r="K86" t="str">
        <f>IFERROR(VLOOKUP(A86, interestdata!$A$2863:$B$3332, 2, FALSE), "")</f>
        <v/>
      </c>
      <c r="L86" t="str">
        <f>IFERROR(VLOOKUP(A86, tbilldata!$A$26:$E$1308, 2, FALSE), "")</f>
        <v/>
      </c>
      <c r="M86" t="str">
        <f>IFERROR(VLOOKUP(A86, tbilldata!$A$26:$E$1308, 3, FALSE), "")</f>
        <v/>
      </c>
      <c r="N86" t="str">
        <f>IFERROR(VLOOKUP(A86, tbilldata!$A$26:$E$1308, 4, FALSE), "")</f>
        <v/>
      </c>
      <c r="O86" t="str">
        <f>IFERROR(VLOOKUP(A86, tbilldata!$A$26:$E$1308, 5, FALSE), "")</f>
        <v/>
      </c>
      <c r="P86">
        <f>IFERROR(VLOOKUP(A86, bonddata!$A$28:$L$5930, 2, FALSE), "")</f>
        <v>0.54</v>
      </c>
      <c r="Q86">
        <f>IFERROR(VLOOKUP(A86, bonddata!$A$28:$L$5930, 5, FALSE), "")</f>
        <v>2.15</v>
      </c>
      <c r="R86">
        <f>IFERROR(VLOOKUP(A86, bonddata!$A$28:$L$5930, 6, FALSE), "")</f>
        <v>0.54</v>
      </c>
      <c r="S86">
        <f>IFERROR(VLOOKUP(A86, bonddata!$A$28:$L$5930, 8, FALSE), "")</f>
        <v>0.86</v>
      </c>
      <c r="T86">
        <f>IFERROR(VLOOKUP(A86, bonddata!$A$28:$L$5930, 10, FALSE), "")</f>
        <v>1.53</v>
      </c>
      <c r="U86">
        <f>IFERROR(VLOOKUP(A86, btcdata!$A$2:$G$3292, 7, FALSE), "")</f>
        <v>0.54</v>
      </c>
      <c r="V86">
        <f>IFERROR(VLOOKUP(A86, bmodata!$A$2:$G$3292, 7, FALSE), "")</f>
        <v>0.7</v>
      </c>
      <c r="W86" t="str">
        <f>IFERROR(VLOOKUP(A86, cpidata!$A$14:$F$391, 2, FALSE), "")</f>
        <v/>
      </c>
      <c r="X86" t="str">
        <f>IFERROR(VLOOKUP(A86, cpidata!$A$14:$F$391, 3, FALSE), "")</f>
        <v/>
      </c>
      <c r="Y86" t="str">
        <f>IFERROR(VLOOKUP(A86, cpidata!$A$14:$F$391, 4, FALSE), "")</f>
        <v/>
      </c>
    </row>
    <row r="87" spans="1:25" x14ac:dyDescent="0.25">
      <c r="A87" s="1">
        <v>42275</v>
      </c>
      <c r="B87">
        <f>IFERROR(VLOOKUP(A87, interestdata!$A$19:$H$2369, 2, FALSE), "")</f>
        <v>0.5</v>
      </c>
      <c r="C87">
        <f>IFERROR(VLOOKUP(A87, interestdata!$A$19:$H$2369, 3, FALSE), "")</f>
        <v>0.75</v>
      </c>
      <c r="D87">
        <f>IFERROR(VLOOKUP(A87, interestdata!$A$19:$H$2369, 4, FALSE), "")</f>
        <v>0.47970000000000002</v>
      </c>
      <c r="E87">
        <f>IFERROR(VLOOKUP(A87, interestdata!$A$19:$H$2369, 5, FALSE), "")</f>
        <v>0.73</v>
      </c>
      <c r="F87">
        <f>IFERROR(VLOOKUP(A87, interestdata!$A$19:$H$2369, 6, FALSE), "")</f>
        <v>0.73</v>
      </c>
      <c r="G87">
        <f>IFERROR(VLOOKUP(A87, interestdata!$A$19:$H$2369, 7, FALSE), "")</f>
        <v>0.69</v>
      </c>
      <c r="H87">
        <f>IFERROR(VLOOKUP(A87, interestdata!$A$19:$H$2369, 8, FALSE), "")</f>
        <v>0.69</v>
      </c>
      <c r="I87" t="str">
        <f>IFERROR(VLOOKUP(A87, interestdata!$A$2381:$B$2851, 2, FALSE), "")</f>
        <v/>
      </c>
      <c r="J87" t="str">
        <f>IFERROR(VLOOKUP(A87, interestdata!$A$2381:$C$2851, 3, FALSE), "")</f>
        <v/>
      </c>
      <c r="K87" t="str">
        <f>IFERROR(VLOOKUP(A87, interestdata!$A$2863:$B$3332, 2, FALSE), "")</f>
        <v/>
      </c>
      <c r="L87" t="str">
        <f>IFERROR(VLOOKUP(A87, tbilldata!$A$26:$E$1308, 2, FALSE), "")</f>
        <v/>
      </c>
      <c r="M87" t="str">
        <f>IFERROR(VLOOKUP(A87, tbilldata!$A$26:$E$1308, 3, FALSE), "")</f>
        <v/>
      </c>
      <c r="N87" t="str">
        <f>IFERROR(VLOOKUP(A87, tbilldata!$A$26:$E$1308, 4, FALSE), "")</f>
        <v/>
      </c>
      <c r="O87" t="str">
        <f>IFERROR(VLOOKUP(A87, tbilldata!$A$26:$E$1308, 5, FALSE), "")</f>
        <v/>
      </c>
      <c r="P87">
        <f>IFERROR(VLOOKUP(A87, bonddata!$A$28:$L$5930, 2, FALSE), "")</f>
        <v>0.51</v>
      </c>
      <c r="Q87">
        <f>IFERROR(VLOOKUP(A87, bonddata!$A$28:$L$5930, 5, FALSE), "")</f>
        <v>2.0699999999999998</v>
      </c>
      <c r="R87">
        <f>IFERROR(VLOOKUP(A87, bonddata!$A$28:$L$5930, 6, FALSE), "")</f>
        <v>0.5</v>
      </c>
      <c r="S87">
        <f>IFERROR(VLOOKUP(A87, bonddata!$A$28:$L$5930, 8, FALSE), "")</f>
        <v>0.79</v>
      </c>
      <c r="T87">
        <f>IFERROR(VLOOKUP(A87, bonddata!$A$28:$L$5930, 10, FALSE), "")</f>
        <v>1.44</v>
      </c>
      <c r="U87">
        <f>IFERROR(VLOOKUP(A87, btcdata!$A$2:$G$3292, 7, FALSE), "")</f>
        <v>2.74</v>
      </c>
      <c r="V87">
        <f>IFERROR(VLOOKUP(A87, bmodata!$A$2:$G$3292, 7, FALSE), "")</f>
        <v>-0.97</v>
      </c>
      <c r="W87" t="str">
        <f>IFERROR(VLOOKUP(A87, cpidata!$A$14:$F$391, 2, FALSE), "")</f>
        <v/>
      </c>
      <c r="X87" t="str">
        <f>IFERROR(VLOOKUP(A87, cpidata!$A$14:$F$391, 3, FALSE), "")</f>
        <v/>
      </c>
      <c r="Y87" t="str">
        <f>IFERROR(VLOOKUP(A87, cpidata!$A$14:$F$391, 4, FALSE), "")</f>
        <v/>
      </c>
    </row>
    <row r="88" spans="1:25" x14ac:dyDescent="0.25">
      <c r="A88" s="1">
        <v>42276</v>
      </c>
      <c r="B88">
        <f>IFERROR(VLOOKUP(A88, interestdata!$A$19:$H$2369, 2, FALSE), "")</f>
        <v>0.5</v>
      </c>
      <c r="C88">
        <f>IFERROR(VLOOKUP(A88, interestdata!$A$19:$H$2369, 3, FALSE), "")</f>
        <v>0.75</v>
      </c>
      <c r="D88">
        <f>IFERROR(VLOOKUP(A88, interestdata!$A$19:$H$2369, 4, FALSE), "")</f>
        <v>0.4965</v>
      </c>
      <c r="E88">
        <f>IFERROR(VLOOKUP(A88, interestdata!$A$19:$H$2369, 5, FALSE), "")</f>
        <v>0.73</v>
      </c>
      <c r="F88">
        <f>IFERROR(VLOOKUP(A88, interestdata!$A$19:$H$2369, 6, FALSE), "")</f>
        <v>0.73</v>
      </c>
      <c r="G88">
        <f>IFERROR(VLOOKUP(A88, interestdata!$A$19:$H$2369, 7, FALSE), "")</f>
        <v>0.69</v>
      </c>
      <c r="H88">
        <f>IFERROR(VLOOKUP(A88, interestdata!$A$19:$H$2369, 8, FALSE), "")</f>
        <v>0.69</v>
      </c>
      <c r="I88" t="str">
        <f>IFERROR(VLOOKUP(A88, interestdata!$A$2381:$B$2851, 2, FALSE), "")</f>
        <v/>
      </c>
      <c r="J88" t="str">
        <f>IFERROR(VLOOKUP(A88, interestdata!$A$2381:$C$2851, 3, FALSE), "")</f>
        <v/>
      </c>
      <c r="K88" t="str">
        <f>IFERROR(VLOOKUP(A88, interestdata!$A$2863:$B$3332, 2, FALSE), "")</f>
        <v/>
      </c>
      <c r="L88" t="str">
        <f>IFERROR(VLOOKUP(A88, tbilldata!$A$26:$E$1308, 2, FALSE), "")</f>
        <v/>
      </c>
      <c r="M88" t="str">
        <f>IFERROR(VLOOKUP(A88, tbilldata!$A$26:$E$1308, 3, FALSE), "")</f>
        <v/>
      </c>
      <c r="N88" t="str">
        <f>IFERROR(VLOOKUP(A88, tbilldata!$A$26:$E$1308, 4, FALSE), "")</f>
        <v/>
      </c>
      <c r="O88" t="str">
        <f>IFERROR(VLOOKUP(A88, tbilldata!$A$26:$E$1308, 5, FALSE), "")</f>
        <v/>
      </c>
      <c r="P88">
        <f>IFERROR(VLOOKUP(A88, bonddata!$A$28:$L$5930, 2, FALSE), "")</f>
        <v>0.51</v>
      </c>
      <c r="Q88">
        <f>IFERROR(VLOOKUP(A88, bonddata!$A$28:$L$5930, 5, FALSE), "")</f>
        <v>2.06</v>
      </c>
      <c r="R88">
        <f>IFERROR(VLOOKUP(A88, bonddata!$A$28:$L$5930, 6, FALSE), "")</f>
        <v>0.5</v>
      </c>
      <c r="S88">
        <f>IFERROR(VLOOKUP(A88, bonddata!$A$28:$L$5930, 8, FALSE), "")</f>
        <v>0.78</v>
      </c>
      <c r="T88">
        <f>IFERROR(VLOOKUP(A88, bonddata!$A$28:$L$5930, 10, FALSE), "")</f>
        <v>1.43</v>
      </c>
      <c r="U88">
        <f>IFERROR(VLOOKUP(A88, btcdata!$A$2:$G$3292, 7, FALSE), "")</f>
        <v>-0.9</v>
      </c>
      <c r="V88">
        <f>IFERROR(VLOOKUP(A88, bmodata!$A$2:$G$3292, 7, FALSE), "")</f>
        <v>1.62</v>
      </c>
      <c r="W88" t="str">
        <f>IFERROR(VLOOKUP(A88, cpidata!$A$14:$F$391, 2, FALSE), "")</f>
        <v/>
      </c>
      <c r="X88" t="str">
        <f>IFERROR(VLOOKUP(A88, cpidata!$A$14:$F$391, 3, FALSE), "")</f>
        <v/>
      </c>
      <c r="Y88" t="str">
        <f>IFERROR(VLOOKUP(A88, cpidata!$A$14:$F$391, 4, FALSE), "")</f>
        <v/>
      </c>
    </row>
    <row r="89" spans="1:25" x14ac:dyDescent="0.25">
      <c r="A89" s="1">
        <v>42277</v>
      </c>
      <c r="B89">
        <f>IFERROR(VLOOKUP(A89, interestdata!$A$19:$H$2369, 2, FALSE), "")</f>
        <v>0.5</v>
      </c>
      <c r="C89">
        <f>IFERROR(VLOOKUP(A89, interestdata!$A$19:$H$2369, 3, FALSE), "")</f>
        <v>0.75</v>
      </c>
      <c r="D89">
        <f>IFERROR(VLOOKUP(A89, interestdata!$A$19:$H$2369, 4, FALSE), "")</f>
        <v>0.54200000000000004</v>
      </c>
      <c r="E89">
        <f>IFERROR(VLOOKUP(A89, interestdata!$A$19:$H$2369, 5, FALSE), "")</f>
        <v>0.73</v>
      </c>
      <c r="F89">
        <f>IFERROR(VLOOKUP(A89, interestdata!$A$19:$H$2369, 6, FALSE), "")</f>
        <v>0.74</v>
      </c>
      <c r="G89">
        <f>IFERROR(VLOOKUP(A89, interestdata!$A$19:$H$2369, 7, FALSE), "")</f>
        <v>0.69</v>
      </c>
      <c r="H89">
        <f>IFERROR(VLOOKUP(A89, interestdata!$A$19:$H$2369, 8, FALSE), "")</f>
        <v>0.69</v>
      </c>
      <c r="I89" t="str">
        <f>IFERROR(VLOOKUP(A89, interestdata!$A$2381:$B$2851, 2, FALSE), "")</f>
        <v/>
      </c>
      <c r="J89" t="str">
        <f>IFERROR(VLOOKUP(A89, interestdata!$A$2381:$C$2851, 3, FALSE), "")</f>
        <v/>
      </c>
      <c r="K89" t="str">
        <f>IFERROR(VLOOKUP(A89, interestdata!$A$2863:$B$3332, 2, FALSE), "")</f>
        <v/>
      </c>
      <c r="L89">
        <f>IFERROR(VLOOKUP(A89, tbilldata!$A$26:$E$1308, 2, FALSE), "")</f>
        <v>0.41</v>
      </c>
      <c r="M89">
        <f>IFERROR(VLOOKUP(A89, tbilldata!$A$26:$E$1308, 3, FALSE), "")</f>
        <v>0.43</v>
      </c>
      <c r="N89">
        <f>IFERROR(VLOOKUP(A89, tbilldata!$A$26:$E$1308, 4, FALSE), "")</f>
        <v>0.44</v>
      </c>
      <c r="O89">
        <f>IFERROR(VLOOKUP(A89, tbilldata!$A$26:$E$1308, 5, FALSE), "")</f>
        <v>0.49</v>
      </c>
      <c r="P89">
        <f>IFERROR(VLOOKUP(A89, bonddata!$A$28:$L$5930, 2, FALSE), "")</f>
        <v>0.52</v>
      </c>
      <c r="Q89">
        <f>IFERROR(VLOOKUP(A89, bonddata!$A$28:$L$5930, 5, FALSE), "")</f>
        <v>2.09</v>
      </c>
      <c r="R89">
        <f>IFERROR(VLOOKUP(A89, bonddata!$A$28:$L$5930, 6, FALSE), "")</f>
        <v>0.53</v>
      </c>
      <c r="S89">
        <f>IFERROR(VLOOKUP(A89, bonddata!$A$28:$L$5930, 8, FALSE), "")</f>
        <v>0.81</v>
      </c>
      <c r="T89">
        <f>IFERROR(VLOOKUP(A89, bonddata!$A$28:$L$5930, 10, FALSE), "")</f>
        <v>1.45</v>
      </c>
      <c r="U89">
        <f>IFERROR(VLOOKUP(A89, btcdata!$A$2:$G$3292, 7, FALSE), "")</f>
        <v>-0.33</v>
      </c>
      <c r="V89">
        <f>IFERROR(VLOOKUP(A89, bmodata!$A$2:$G$3292, 7, FALSE), "")</f>
        <v>2.9</v>
      </c>
      <c r="W89" t="str">
        <f>IFERROR(VLOOKUP(A89, cpidata!$A$14:$F$391, 2, FALSE), "")</f>
        <v/>
      </c>
      <c r="X89" t="str">
        <f>IFERROR(VLOOKUP(A89, cpidata!$A$14:$F$391, 3, FALSE), "")</f>
        <v/>
      </c>
      <c r="Y89" t="str">
        <f>IFERROR(VLOOKUP(A89, cpidata!$A$14:$F$391, 4, FALSE), "")</f>
        <v/>
      </c>
    </row>
    <row r="90" spans="1:25" x14ac:dyDescent="0.25">
      <c r="A90" s="1">
        <v>42278</v>
      </c>
      <c r="B90">
        <f>IFERROR(VLOOKUP(A90, interestdata!$A$19:$H$2369, 2, FALSE), "")</f>
        <v>0.5</v>
      </c>
      <c r="C90">
        <f>IFERROR(VLOOKUP(A90, interestdata!$A$19:$H$2369, 3, FALSE), "")</f>
        <v>0.75</v>
      </c>
      <c r="D90">
        <f>IFERROR(VLOOKUP(A90, interestdata!$A$19:$H$2369, 4, FALSE), "")</f>
        <v>0.52790000000000004</v>
      </c>
      <c r="E90">
        <f>IFERROR(VLOOKUP(A90, interestdata!$A$19:$H$2369, 5, FALSE), "")</f>
        <v>0.73</v>
      </c>
      <c r="F90">
        <f>IFERROR(VLOOKUP(A90, interestdata!$A$19:$H$2369, 6, FALSE), "")</f>
        <v>0.74</v>
      </c>
      <c r="G90">
        <f>IFERROR(VLOOKUP(A90, interestdata!$A$19:$H$2369, 7, FALSE), "")</f>
        <v>0.69</v>
      </c>
      <c r="H90">
        <f>IFERROR(VLOOKUP(A90, interestdata!$A$19:$H$2369, 8, FALSE), "")</f>
        <v>0.69</v>
      </c>
      <c r="I90" t="str">
        <f>IFERROR(VLOOKUP(A90, interestdata!$A$2381:$B$2851, 2, FALSE), "")</f>
        <v/>
      </c>
      <c r="J90" t="str">
        <f>IFERROR(VLOOKUP(A90, interestdata!$A$2381:$C$2851, 3, FALSE), "")</f>
        <v/>
      </c>
      <c r="K90">
        <f>IFERROR(VLOOKUP(A90, interestdata!$A$2863:$B$3332, 2, FALSE), "")</f>
        <v>2</v>
      </c>
      <c r="L90" t="str">
        <f>IFERROR(VLOOKUP(A90, tbilldata!$A$26:$E$1308, 2, FALSE), "")</f>
        <v/>
      </c>
      <c r="M90" t="str">
        <f>IFERROR(VLOOKUP(A90, tbilldata!$A$26:$E$1308, 3, FALSE), "")</f>
        <v/>
      </c>
      <c r="N90" t="str">
        <f>IFERROR(VLOOKUP(A90, tbilldata!$A$26:$E$1308, 4, FALSE), "")</f>
        <v/>
      </c>
      <c r="O90" t="str">
        <f>IFERROR(VLOOKUP(A90, tbilldata!$A$26:$E$1308, 5, FALSE), "")</f>
        <v/>
      </c>
      <c r="P90">
        <f>IFERROR(VLOOKUP(A90, bonddata!$A$28:$L$5930, 2, FALSE), "")</f>
        <v>0.52</v>
      </c>
      <c r="Q90">
        <f>IFERROR(VLOOKUP(A90, bonddata!$A$28:$L$5930, 5, FALSE), "")</f>
        <v>2.08</v>
      </c>
      <c r="R90">
        <f>IFERROR(VLOOKUP(A90, bonddata!$A$28:$L$5930, 6, FALSE), "")</f>
        <v>0.52</v>
      </c>
      <c r="S90">
        <f>IFERROR(VLOOKUP(A90, bonddata!$A$28:$L$5930, 8, FALSE), "")</f>
        <v>0.81</v>
      </c>
      <c r="T90">
        <f>IFERROR(VLOOKUP(A90, bonddata!$A$28:$L$5930, 10, FALSE), "")</f>
        <v>1.43</v>
      </c>
      <c r="U90">
        <f>IFERROR(VLOOKUP(A90, btcdata!$A$2:$G$3292, 7, FALSE), "")</f>
        <v>0.47</v>
      </c>
      <c r="V90">
        <f>IFERROR(VLOOKUP(A90, bmodata!$A$2:$G$3292, 7, FALSE), "")</f>
        <v>0.54</v>
      </c>
      <c r="W90">
        <f>IFERROR(VLOOKUP(A90, cpidata!$A$14:$F$391, 2, FALSE), "")</f>
        <v>2.1</v>
      </c>
      <c r="X90">
        <f>IFERROR(VLOOKUP(A90, cpidata!$A$14:$F$391, 3, FALSE), "")</f>
        <v>1.8</v>
      </c>
      <c r="Y90">
        <f>IFERROR(VLOOKUP(A90, cpidata!$A$14:$F$391, 4, FALSE), "")</f>
        <v>1.7</v>
      </c>
    </row>
    <row r="91" spans="1:25" x14ac:dyDescent="0.25">
      <c r="A91" s="1">
        <v>42279</v>
      </c>
      <c r="B91">
        <f>IFERROR(VLOOKUP(A91, interestdata!$A$19:$H$2369, 2, FALSE), "")</f>
        <v>0.5</v>
      </c>
      <c r="C91">
        <f>IFERROR(VLOOKUP(A91, interestdata!$A$19:$H$2369, 3, FALSE), "")</f>
        <v>0.75</v>
      </c>
      <c r="D91">
        <f>IFERROR(VLOOKUP(A91, interestdata!$A$19:$H$2369, 4, FALSE), "")</f>
        <v>0.52869999999999995</v>
      </c>
      <c r="E91">
        <f>IFERROR(VLOOKUP(A91, interestdata!$A$19:$H$2369, 5, FALSE), "")</f>
        <v>0.74</v>
      </c>
      <c r="F91">
        <f>IFERROR(VLOOKUP(A91, interestdata!$A$19:$H$2369, 6, FALSE), "")</f>
        <v>0.74</v>
      </c>
      <c r="G91">
        <f>IFERROR(VLOOKUP(A91, interestdata!$A$19:$H$2369, 7, FALSE), "")</f>
        <v>0.69</v>
      </c>
      <c r="H91">
        <f>IFERROR(VLOOKUP(A91, interestdata!$A$19:$H$2369, 8, FALSE), "")</f>
        <v>0.7</v>
      </c>
      <c r="I91">
        <f>IFERROR(VLOOKUP(A91, interestdata!$A$2381:$B$2851, 2, FALSE), "")</f>
        <v>3.04</v>
      </c>
      <c r="J91">
        <f>IFERROR(VLOOKUP(A91, interestdata!$A$2381:$C$2851, 3, FALSE), "")</f>
        <v>2.92</v>
      </c>
      <c r="K91" t="str">
        <f>IFERROR(VLOOKUP(A91, interestdata!$A$2863:$B$3332, 2, FALSE), "")</f>
        <v/>
      </c>
      <c r="L91" t="str">
        <f>IFERROR(VLOOKUP(A91, tbilldata!$A$26:$E$1308, 2, FALSE), "")</f>
        <v/>
      </c>
      <c r="M91" t="str">
        <f>IFERROR(VLOOKUP(A91, tbilldata!$A$26:$E$1308, 3, FALSE), "")</f>
        <v/>
      </c>
      <c r="N91" t="str">
        <f>IFERROR(VLOOKUP(A91, tbilldata!$A$26:$E$1308, 4, FALSE), "")</f>
        <v/>
      </c>
      <c r="O91" t="str">
        <f>IFERROR(VLOOKUP(A91, tbilldata!$A$26:$E$1308, 5, FALSE), "")</f>
        <v/>
      </c>
      <c r="P91">
        <f>IFERROR(VLOOKUP(A91, bonddata!$A$28:$L$5930, 2, FALSE), "")</f>
        <v>0.5</v>
      </c>
      <c r="Q91">
        <f>IFERROR(VLOOKUP(A91, bonddata!$A$28:$L$5930, 5, FALSE), "")</f>
        <v>2.06</v>
      </c>
      <c r="R91">
        <f>IFERROR(VLOOKUP(A91, bonddata!$A$28:$L$5930, 6, FALSE), "")</f>
        <v>0.5</v>
      </c>
      <c r="S91">
        <f>IFERROR(VLOOKUP(A91, bonddata!$A$28:$L$5930, 8, FALSE), "")</f>
        <v>0.77</v>
      </c>
      <c r="T91">
        <f>IFERROR(VLOOKUP(A91, bonddata!$A$28:$L$5930, 10, FALSE), "")</f>
        <v>1.39</v>
      </c>
      <c r="U91">
        <f>IFERROR(VLOOKUP(A91, btcdata!$A$2:$G$3292, 7, FALSE), "")</f>
        <v>-0.14000000000000001</v>
      </c>
      <c r="V91">
        <f>IFERROR(VLOOKUP(A91, bmodata!$A$2:$G$3292, 7, FALSE), "")</f>
        <v>-0.93</v>
      </c>
      <c r="W91" t="str">
        <f>IFERROR(VLOOKUP(A91, cpidata!$A$14:$F$391, 2, FALSE), "")</f>
        <v/>
      </c>
      <c r="X91" t="str">
        <f>IFERROR(VLOOKUP(A91, cpidata!$A$14:$F$391, 3, FALSE), "")</f>
        <v/>
      </c>
      <c r="Y91" t="str">
        <f>IFERROR(VLOOKUP(A91, cpidata!$A$14:$F$391, 4, FALSE), "")</f>
        <v/>
      </c>
    </row>
    <row r="92" spans="1:25" x14ac:dyDescent="0.25">
      <c r="A92" s="1">
        <v>42282</v>
      </c>
      <c r="B92">
        <f>IFERROR(VLOOKUP(A92, interestdata!$A$19:$H$2369, 2, FALSE), "")</f>
        <v>0.5</v>
      </c>
      <c r="C92">
        <f>IFERROR(VLOOKUP(A92, interestdata!$A$19:$H$2369, 3, FALSE), "")</f>
        <v>0.75</v>
      </c>
      <c r="D92">
        <f>IFERROR(VLOOKUP(A92, interestdata!$A$19:$H$2369, 4, FALSE), "")</f>
        <v>0.50280000000000002</v>
      </c>
      <c r="E92">
        <f>IFERROR(VLOOKUP(A92, interestdata!$A$19:$H$2369, 5, FALSE), "")</f>
        <v>0.73</v>
      </c>
      <c r="F92">
        <f>IFERROR(VLOOKUP(A92, interestdata!$A$19:$H$2369, 6, FALSE), "")</f>
        <v>0.74</v>
      </c>
      <c r="G92">
        <f>IFERROR(VLOOKUP(A92, interestdata!$A$19:$H$2369, 7, FALSE), "")</f>
        <v>0.69</v>
      </c>
      <c r="H92">
        <f>IFERROR(VLOOKUP(A92, interestdata!$A$19:$H$2369, 8, FALSE), "")</f>
        <v>0.7</v>
      </c>
      <c r="I92" t="str">
        <f>IFERROR(VLOOKUP(A92, interestdata!$A$2381:$B$2851, 2, FALSE), "")</f>
        <v/>
      </c>
      <c r="J92" t="str">
        <f>IFERROR(VLOOKUP(A92, interestdata!$A$2381:$C$2851, 3, FALSE), "")</f>
        <v/>
      </c>
      <c r="K92" t="str">
        <f>IFERROR(VLOOKUP(A92, interestdata!$A$2863:$B$3332, 2, FALSE), "")</f>
        <v/>
      </c>
      <c r="L92" t="str">
        <f>IFERROR(VLOOKUP(A92, tbilldata!$A$26:$E$1308, 2, FALSE), "")</f>
        <v/>
      </c>
      <c r="M92" t="str">
        <f>IFERROR(VLOOKUP(A92, tbilldata!$A$26:$E$1308, 3, FALSE), "")</f>
        <v/>
      </c>
      <c r="N92" t="str">
        <f>IFERROR(VLOOKUP(A92, tbilldata!$A$26:$E$1308, 4, FALSE), "")</f>
        <v/>
      </c>
      <c r="O92" t="str">
        <f>IFERROR(VLOOKUP(A92, tbilldata!$A$26:$E$1308, 5, FALSE), "")</f>
        <v/>
      </c>
      <c r="P92">
        <f>IFERROR(VLOOKUP(A92, bonddata!$A$28:$L$5930, 2, FALSE), "")</f>
        <v>0.51</v>
      </c>
      <c r="Q92">
        <f>IFERROR(VLOOKUP(A92, bonddata!$A$28:$L$5930, 5, FALSE), "")</f>
        <v>2.1</v>
      </c>
      <c r="R92">
        <f>IFERROR(VLOOKUP(A92, bonddata!$A$28:$L$5930, 6, FALSE), "")</f>
        <v>0.51</v>
      </c>
      <c r="S92">
        <f>IFERROR(VLOOKUP(A92, bonddata!$A$28:$L$5930, 8, FALSE), "")</f>
        <v>0.79</v>
      </c>
      <c r="T92">
        <f>IFERROR(VLOOKUP(A92, bonddata!$A$28:$L$5930, 10, FALSE), "")</f>
        <v>1.44</v>
      </c>
      <c r="U92">
        <f>IFERROR(VLOOKUP(A92, btcdata!$A$2:$G$3292, 7, FALSE), "")</f>
        <v>0.76</v>
      </c>
      <c r="V92">
        <f>IFERROR(VLOOKUP(A92, bmodata!$A$2:$G$3292, 7, FALSE), "")</f>
        <v>1.64</v>
      </c>
      <c r="W92" t="str">
        <f>IFERROR(VLOOKUP(A92, cpidata!$A$14:$F$391, 2, FALSE), "")</f>
        <v/>
      </c>
      <c r="X92" t="str">
        <f>IFERROR(VLOOKUP(A92, cpidata!$A$14:$F$391, 3, FALSE), "")</f>
        <v/>
      </c>
      <c r="Y92" t="str">
        <f>IFERROR(VLOOKUP(A92, cpidata!$A$14:$F$391, 4, FALSE), "")</f>
        <v/>
      </c>
    </row>
    <row r="93" spans="1:25" x14ac:dyDescent="0.25">
      <c r="A93" s="1">
        <v>42283</v>
      </c>
      <c r="B93">
        <f>IFERROR(VLOOKUP(A93, interestdata!$A$19:$H$2369, 2, FALSE), "")</f>
        <v>0.5</v>
      </c>
      <c r="C93">
        <f>IFERROR(VLOOKUP(A93, interestdata!$A$19:$H$2369, 3, FALSE), "")</f>
        <v>0.75</v>
      </c>
      <c r="D93">
        <f>IFERROR(VLOOKUP(A93, interestdata!$A$19:$H$2369, 4, FALSE), "")</f>
        <v>0.4955</v>
      </c>
      <c r="E93">
        <f>IFERROR(VLOOKUP(A93, interestdata!$A$19:$H$2369, 5, FALSE), "")</f>
        <v>0.73</v>
      </c>
      <c r="F93">
        <f>IFERROR(VLOOKUP(A93, interestdata!$A$19:$H$2369, 6, FALSE), "")</f>
        <v>0.74</v>
      </c>
      <c r="G93">
        <f>IFERROR(VLOOKUP(A93, interestdata!$A$19:$H$2369, 7, FALSE), "")</f>
        <v>0.69</v>
      </c>
      <c r="H93">
        <f>IFERROR(VLOOKUP(A93, interestdata!$A$19:$H$2369, 8, FALSE), "")</f>
        <v>0.7</v>
      </c>
      <c r="I93" t="str">
        <f>IFERROR(VLOOKUP(A93, interestdata!$A$2381:$B$2851, 2, FALSE), "")</f>
        <v/>
      </c>
      <c r="J93" t="str">
        <f>IFERROR(VLOOKUP(A93, interestdata!$A$2381:$C$2851, 3, FALSE), "")</f>
        <v/>
      </c>
      <c r="K93" t="str">
        <f>IFERROR(VLOOKUP(A93, interestdata!$A$2863:$B$3332, 2, FALSE), "")</f>
        <v/>
      </c>
      <c r="L93" t="str">
        <f>IFERROR(VLOOKUP(A93, tbilldata!$A$26:$E$1308, 2, FALSE), "")</f>
        <v/>
      </c>
      <c r="M93" t="str">
        <f>IFERROR(VLOOKUP(A93, tbilldata!$A$26:$E$1308, 3, FALSE), "")</f>
        <v/>
      </c>
      <c r="N93" t="str">
        <f>IFERROR(VLOOKUP(A93, tbilldata!$A$26:$E$1308, 4, FALSE), "")</f>
        <v/>
      </c>
      <c r="O93" t="str">
        <f>IFERROR(VLOOKUP(A93, tbilldata!$A$26:$E$1308, 5, FALSE), "")</f>
        <v/>
      </c>
      <c r="P93">
        <f>IFERROR(VLOOKUP(A93, bonddata!$A$28:$L$5930, 2, FALSE), "")</f>
        <v>0.51</v>
      </c>
      <c r="Q93">
        <f>IFERROR(VLOOKUP(A93, bonddata!$A$28:$L$5930, 5, FALSE), "")</f>
        <v>2.1</v>
      </c>
      <c r="R93">
        <f>IFERROR(VLOOKUP(A93, bonddata!$A$28:$L$5930, 6, FALSE), "")</f>
        <v>0.51</v>
      </c>
      <c r="S93">
        <f>IFERROR(VLOOKUP(A93, bonddata!$A$28:$L$5930, 8, FALSE), "")</f>
        <v>0.79</v>
      </c>
      <c r="T93">
        <f>IFERROR(VLOOKUP(A93, bonddata!$A$28:$L$5930, 10, FALSE), "")</f>
        <v>1.43</v>
      </c>
      <c r="U93">
        <f>IFERROR(VLOOKUP(A93, btcdata!$A$2:$G$3292, 7, FALSE), "")</f>
        <v>2.4900000000000002</v>
      </c>
      <c r="V93">
        <f>IFERROR(VLOOKUP(A93, bmodata!$A$2:$G$3292, 7, FALSE), "")</f>
        <v>1.03</v>
      </c>
      <c r="W93" t="str">
        <f>IFERROR(VLOOKUP(A93, cpidata!$A$14:$F$391, 2, FALSE), "")</f>
        <v/>
      </c>
      <c r="X93" t="str">
        <f>IFERROR(VLOOKUP(A93, cpidata!$A$14:$F$391, 3, FALSE), "")</f>
        <v/>
      </c>
      <c r="Y93" t="str">
        <f>IFERROR(VLOOKUP(A93, cpidata!$A$14:$F$391, 4, FALSE), "")</f>
        <v/>
      </c>
    </row>
    <row r="94" spans="1:25" x14ac:dyDescent="0.25">
      <c r="A94" s="1">
        <v>42284</v>
      </c>
      <c r="B94">
        <f>IFERROR(VLOOKUP(A94, interestdata!$A$19:$H$2369, 2, FALSE), "")</f>
        <v>0.5</v>
      </c>
      <c r="C94">
        <f>IFERROR(VLOOKUP(A94, interestdata!$A$19:$H$2369, 3, FALSE), "")</f>
        <v>0.75</v>
      </c>
      <c r="D94">
        <f>IFERROR(VLOOKUP(A94, interestdata!$A$19:$H$2369, 4, FALSE), "")</f>
        <v>0.49170000000000003</v>
      </c>
      <c r="E94">
        <f>IFERROR(VLOOKUP(A94, interestdata!$A$19:$H$2369, 5, FALSE), "")</f>
        <v>0.73</v>
      </c>
      <c r="F94">
        <f>IFERROR(VLOOKUP(A94, interestdata!$A$19:$H$2369, 6, FALSE), "")</f>
        <v>0.74</v>
      </c>
      <c r="G94">
        <f>IFERROR(VLOOKUP(A94, interestdata!$A$19:$H$2369, 7, FALSE), "")</f>
        <v>0.69</v>
      </c>
      <c r="H94">
        <f>IFERROR(VLOOKUP(A94, interestdata!$A$19:$H$2369, 8, FALSE), "")</f>
        <v>0.7</v>
      </c>
      <c r="I94" t="str">
        <f>IFERROR(VLOOKUP(A94, interestdata!$A$2381:$B$2851, 2, FALSE), "")</f>
        <v/>
      </c>
      <c r="J94" t="str">
        <f>IFERROR(VLOOKUP(A94, interestdata!$A$2381:$C$2851, 3, FALSE), "")</f>
        <v/>
      </c>
      <c r="K94" t="str">
        <f>IFERROR(VLOOKUP(A94, interestdata!$A$2863:$B$3332, 2, FALSE), "")</f>
        <v/>
      </c>
      <c r="L94">
        <f>IFERROR(VLOOKUP(A94, tbilldata!$A$26:$E$1308, 2, FALSE), "")</f>
        <v>0.41</v>
      </c>
      <c r="M94">
        <f>IFERROR(VLOOKUP(A94, tbilldata!$A$26:$E$1308, 3, FALSE), "")</f>
        <v>0.41</v>
      </c>
      <c r="N94">
        <f>IFERROR(VLOOKUP(A94, tbilldata!$A$26:$E$1308, 4, FALSE), "")</f>
        <v>0.44</v>
      </c>
      <c r="O94">
        <f>IFERROR(VLOOKUP(A94, tbilldata!$A$26:$E$1308, 5, FALSE), "")</f>
        <v>0.49</v>
      </c>
      <c r="P94">
        <f>IFERROR(VLOOKUP(A94, bonddata!$A$28:$L$5930, 2, FALSE), "")</f>
        <v>0.53</v>
      </c>
      <c r="Q94">
        <f>IFERROR(VLOOKUP(A94, bonddata!$A$28:$L$5930, 5, FALSE), "")</f>
        <v>2.12</v>
      </c>
      <c r="R94">
        <f>IFERROR(VLOOKUP(A94, bonddata!$A$28:$L$5930, 6, FALSE), "")</f>
        <v>0.53</v>
      </c>
      <c r="S94">
        <f>IFERROR(VLOOKUP(A94, bonddata!$A$28:$L$5930, 8, FALSE), "")</f>
        <v>0.82</v>
      </c>
      <c r="T94">
        <f>IFERROR(VLOOKUP(A94, bonddata!$A$28:$L$5930, 10, FALSE), "")</f>
        <v>1.45</v>
      </c>
      <c r="U94">
        <f>IFERROR(VLOOKUP(A94, btcdata!$A$2:$G$3292, 7, FALSE), "")</f>
        <v>-1.28</v>
      </c>
      <c r="V94">
        <f>IFERROR(VLOOKUP(A94, bmodata!$A$2:$G$3292, 7, FALSE), "")</f>
        <v>1.1399999999999999</v>
      </c>
      <c r="W94" t="str">
        <f>IFERROR(VLOOKUP(A94, cpidata!$A$14:$F$391, 2, FALSE), "")</f>
        <v/>
      </c>
      <c r="X94" t="str">
        <f>IFERROR(VLOOKUP(A94, cpidata!$A$14:$F$391, 3, FALSE), "")</f>
        <v/>
      </c>
      <c r="Y94" t="str">
        <f>IFERROR(VLOOKUP(A94, cpidata!$A$14:$F$391, 4, FALSE), "")</f>
        <v/>
      </c>
    </row>
    <row r="95" spans="1:25" x14ac:dyDescent="0.25">
      <c r="A95" s="1">
        <v>42285</v>
      </c>
      <c r="B95">
        <f>IFERROR(VLOOKUP(A95, interestdata!$A$19:$H$2369, 2, FALSE), "")</f>
        <v>0.5</v>
      </c>
      <c r="C95">
        <f>IFERROR(VLOOKUP(A95, interestdata!$A$19:$H$2369, 3, FALSE), "")</f>
        <v>0.75</v>
      </c>
      <c r="D95">
        <f>IFERROR(VLOOKUP(A95, interestdata!$A$19:$H$2369, 4, FALSE), "")</f>
        <v>0.50449999999999995</v>
      </c>
      <c r="E95">
        <f>IFERROR(VLOOKUP(A95, interestdata!$A$19:$H$2369, 5, FALSE), "")</f>
        <v>0.73</v>
      </c>
      <c r="F95">
        <f>IFERROR(VLOOKUP(A95, interestdata!$A$19:$H$2369, 6, FALSE), "")</f>
        <v>0.73</v>
      </c>
      <c r="G95">
        <f>IFERROR(VLOOKUP(A95, interestdata!$A$19:$H$2369, 7, FALSE), "")</f>
        <v>0.69</v>
      </c>
      <c r="H95">
        <f>IFERROR(VLOOKUP(A95, interestdata!$A$19:$H$2369, 8, FALSE), "")</f>
        <v>0.7</v>
      </c>
      <c r="I95" t="str">
        <f>IFERROR(VLOOKUP(A95, interestdata!$A$2381:$B$2851, 2, FALSE), "")</f>
        <v/>
      </c>
      <c r="J95" t="str">
        <f>IFERROR(VLOOKUP(A95, interestdata!$A$2381:$C$2851, 3, FALSE), "")</f>
        <v/>
      </c>
      <c r="K95">
        <f>IFERROR(VLOOKUP(A95, interestdata!$A$2863:$B$3332, 2, FALSE), "")</f>
        <v>2.0099999999999998</v>
      </c>
      <c r="L95" t="str">
        <f>IFERROR(VLOOKUP(A95, tbilldata!$A$26:$E$1308, 2, FALSE), "")</f>
        <v/>
      </c>
      <c r="M95" t="str">
        <f>IFERROR(VLOOKUP(A95, tbilldata!$A$26:$E$1308, 3, FALSE), "")</f>
        <v/>
      </c>
      <c r="N95" t="str">
        <f>IFERROR(VLOOKUP(A95, tbilldata!$A$26:$E$1308, 4, FALSE), "")</f>
        <v/>
      </c>
      <c r="O95" t="str">
        <f>IFERROR(VLOOKUP(A95, tbilldata!$A$26:$E$1308, 5, FALSE), "")</f>
        <v/>
      </c>
      <c r="P95">
        <f>IFERROR(VLOOKUP(A95, bonddata!$A$28:$L$5930, 2, FALSE), "")</f>
        <v>0.55000000000000004</v>
      </c>
      <c r="Q95">
        <f>IFERROR(VLOOKUP(A95, bonddata!$A$28:$L$5930, 5, FALSE), "")</f>
        <v>2.17</v>
      </c>
      <c r="R95">
        <f>IFERROR(VLOOKUP(A95, bonddata!$A$28:$L$5930, 6, FALSE), "")</f>
        <v>0.55000000000000004</v>
      </c>
      <c r="S95">
        <f>IFERROR(VLOOKUP(A95, bonddata!$A$28:$L$5930, 8, FALSE), "")</f>
        <v>0.85</v>
      </c>
      <c r="T95">
        <f>IFERROR(VLOOKUP(A95, bonddata!$A$28:$L$5930, 10, FALSE), "")</f>
        <v>1.51</v>
      </c>
      <c r="U95">
        <f>IFERROR(VLOOKUP(A95, btcdata!$A$2:$G$3292, 7, FALSE), "")</f>
        <v>-0.16</v>
      </c>
      <c r="V95">
        <f>IFERROR(VLOOKUP(A95, bmodata!$A$2:$G$3292, 7, FALSE), "")</f>
        <v>0.82</v>
      </c>
      <c r="W95" t="str">
        <f>IFERROR(VLOOKUP(A95, cpidata!$A$14:$F$391, 2, FALSE), "")</f>
        <v/>
      </c>
      <c r="X95" t="str">
        <f>IFERROR(VLOOKUP(A95, cpidata!$A$14:$F$391, 3, FALSE), "")</f>
        <v/>
      </c>
      <c r="Y95" t="str">
        <f>IFERROR(VLOOKUP(A95, cpidata!$A$14:$F$391, 4, FALSE), "")</f>
        <v/>
      </c>
    </row>
    <row r="96" spans="1:25" x14ac:dyDescent="0.25">
      <c r="A96" s="1">
        <v>42286</v>
      </c>
      <c r="B96">
        <f>IFERROR(VLOOKUP(A96, interestdata!$A$19:$H$2369, 2, FALSE), "")</f>
        <v>0.5</v>
      </c>
      <c r="C96">
        <f>IFERROR(VLOOKUP(A96, interestdata!$A$19:$H$2369, 3, FALSE), "")</f>
        <v>0.75</v>
      </c>
      <c r="D96">
        <f>IFERROR(VLOOKUP(A96, interestdata!$A$19:$H$2369, 4, FALSE), "")</f>
        <v>0.5121</v>
      </c>
      <c r="E96">
        <f>IFERROR(VLOOKUP(A96, interestdata!$A$19:$H$2369, 5, FALSE), "")</f>
        <v>0.73</v>
      </c>
      <c r="F96">
        <f>IFERROR(VLOOKUP(A96, interestdata!$A$19:$H$2369, 6, FALSE), "")</f>
        <v>0.73</v>
      </c>
      <c r="G96">
        <f>IFERROR(VLOOKUP(A96, interestdata!$A$19:$H$2369, 7, FALSE), "")</f>
        <v>0.69</v>
      </c>
      <c r="H96">
        <f>IFERROR(VLOOKUP(A96, interestdata!$A$19:$H$2369, 8, FALSE), "")</f>
        <v>0.7</v>
      </c>
      <c r="I96">
        <f>IFERROR(VLOOKUP(A96, interestdata!$A$2381:$B$2851, 2, FALSE), "")</f>
        <v>3.05</v>
      </c>
      <c r="J96">
        <f>IFERROR(VLOOKUP(A96, interestdata!$A$2381:$C$2851, 3, FALSE), "")</f>
        <v>2.94</v>
      </c>
      <c r="K96" t="str">
        <f>IFERROR(VLOOKUP(A96, interestdata!$A$2863:$B$3332, 2, FALSE), "")</f>
        <v/>
      </c>
      <c r="L96" t="str">
        <f>IFERROR(VLOOKUP(A96, tbilldata!$A$26:$E$1308, 2, FALSE), "")</f>
        <v/>
      </c>
      <c r="M96" t="str">
        <f>IFERROR(VLOOKUP(A96, tbilldata!$A$26:$E$1308, 3, FALSE), "")</f>
        <v/>
      </c>
      <c r="N96" t="str">
        <f>IFERROR(VLOOKUP(A96, tbilldata!$A$26:$E$1308, 4, FALSE), "")</f>
        <v/>
      </c>
      <c r="O96" t="str">
        <f>IFERROR(VLOOKUP(A96, tbilldata!$A$26:$E$1308, 5, FALSE), "")</f>
        <v/>
      </c>
      <c r="P96">
        <f>IFERROR(VLOOKUP(A96, bonddata!$A$28:$L$5930, 2, FALSE), "")</f>
        <v>0.55000000000000004</v>
      </c>
      <c r="Q96">
        <f>IFERROR(VLOOKUP(A96, bonddata!$A$28:$L$5930, 5, FALSE), "")</f>
        <v>2.19</v>
      </c>
      <c r="R96">
        <f>IFERROR(VLOOKUP(A96, bonddata!$A$28:$L$5930, 6, FALSE), "")</f>
        <v>0.56000000000000005</v>
      </c>
      <c r="S96">
        <f>IFERROR(VLOOKUP(A96, bonddata!$A$28:$L$5930, 8, FALSE), "")</f>
        <v>0.86</v>
      </c>
      <c r="T96">
        <f>IFERROR(VLOOKUP(A96, bonddata!$A$28:$L$5930, 10, FALSE), "")</f>
        <v>1.52</v>
      </c>
      <c r="U96">
        <f>IFERROR(VLOOKUP(A96, btcdata!$A$2:$G$3292, 7, FALSE), "")</f>
        <v>0.6</v>
      </c>
      <c r="V96">
        <f>IFERROR(VLOOKUP(A96, bmodata!$A$2:$G$3292, 7, FALSE), "")</f>
        <v>-0.53</v>
      </c>
      <c r="W96" t="str">
        <f>IFERROR(VLOOKUP(A96, cpidata!$A$14:$F$391, 2, FALSE), "")</f>
        <v/>
      </c>
      <c r="X96" t="str">
        <f>IFERROR(VLOOKUP(A96, cpidata!$A$14:$F$391, 3, FALSE), "")</f>
        <v/>
      </c>
      <c r="Y96" t="str">
        <f>IFERROR(VLOOKUP(A96, cpidata!$A$14:$F$391, 4, FALSE), "")</f>
        <v/>
      </c>
    </row>
    <row r="97" spans="1:25" x14ac:dyDescent="0.25">
      <c r="A97" s="1">
        <v>42289</v>
      </c>
      <c r="B97">
        <f>IFERROR(VLOOKUP(A97, interestdata!$A$19:$H$2369, 2, FALSE), "")</f>
        <v>0.5</v>
      </c>
      <c r="C97">
        <f>IFERROR(VLOOKUP(A97, interestdata!$A$19:$H$2369, 3, FALSE), "")</f>
        <v>0.75</v>
      </c>
      <c r="D97" t="str">
        <f>IFERROR(VLOOKUP(A97, interestdata!$A$19:$H$2369, 4, FALSE), "")</f>
        <v xml:space="preserve"> Bank holiday</v>
      </c>
      <c r="E97" t="str">
        <f>IFERROR(VLOOKUP(A97, interestdata!$A$19:$H$2369, 5, FALSE), "")</f>
        <v xml:space="preserve"> Bank holiday</v>
      </c>
      <c r="F97" t="str">
        <f>IFERROR(VLOOKUP(A97, interestdata!$A$19:$H$2369, 6, FALSE), "")</f>
        <v xml:space="preserve"> Bank holiday</v>
      </c>
      <c r="G97" t="str">
        <f>IFERROR(VLOOKUP(A97, interestdata!$A$19:$H$2369, 7, FALSE), "")</f>
        <v xml:space="preserve"> Bank holiday</v>
      </c>
      <c r="H97" t="str">
        <f>IFERROR(VLOOKUP(A97, interestdata!$A$19:$H$2369, 8, FALSE), "")</f>
        <v xml:space="preserve"> Bank holiday</v>
      </c>
      <c r="I97" t="str">
        <f>IFERROR(VLOOKUP(A97, interestdata!$A$2381:$B$2851, 2, FALSE), "")</f>
        <v/>
      </c>
      <c r="J97" t="str">
        <f>IFERROR(VLOOKUP(A97, interestdata!$A$2381:$C$2851, 3, FALSE), "")</f>
        <v/>
      </c>
      <c r="K97" t="str">
        <f>IFERROR(VLOOKUP(A97, interestdata!$A$2863:$B$3332, 2, FALSE), "")</f>
        <v/>
      </c>
      <c r="L97" t="str">
        <f>IFERROR(VLOOKUP(A97, tbilldata!$A$26:$E$1308, 2, FALSE), "")</f>
        <v/>
      </c>
      <c r="M97" t="str">
        <f>IFERROR(VLOOKUP(A97, tbilldata!$A$26:$E$1308, 3, FALSE), "")</f>
        <v/>
      </c>
      <c r="N97" t="str">
        <f>IFERROR(VLOOKUP(A97, tbilldata!$A$26:$E$1308, 4, FALSE), "")</f>
        <v/>
      </c>
      <c r="O97" t="str">
        <f>IFERROR(VLOOKUP(A97, tbilldata!$A$26:$E$1308, 5, FALSE), "")</f>
        <v/>
      </c>
      <c r="P97" t="str">
        <f>IFERROR(VLOOKUP(A97, bonddata!$A$28:$L$5930, 2, FALSE), "")</f>
        <v/>
      </c>
      <c r="Q97" t="str">
        <f>IFERROR(VLOOKUP(A97, bonddata!$A$28:$L$5930, 5, FALSE), "")</f>
        <v/>
      </c>
      <c r="R97" t="str">
        <f>IFERROR(VLOOKUP(A97, bonddata!$A$28:$L$5930, 6, FALSE), "")</f>
        <v/>
      </c>
      <c r="S97" t="str">
        <f>IFERROR(VLOOKUP(A97, bonddata!$A$28:$L$5930, 8, FALSE), "")</f>
        <v/>
      </c>
      <c r="T97" t="str">
        <f>IFERROR(VLOOKUP(A97, bonddata!$A$28:$L$5930, 10, FALSE), "")</f>
        <v/>
      </c>
      <c r="U97">
        <f>IFERROR(VLOOKUP(A97, btcdata!$A$2:$G$3292, 7, FALSE), "")</f>
        <v>-0.93</v>
      </c>
      <c r="V97" t="str">
        <f>IFERROR(VLOOKUP(A97, bmodata!$A$2:$G$3292, 7, FALSE), "")</f>
        <v/>
      </c>
      <c r="W97" t="str">
        <f>IFERROR(VLOOKUP(A97, cpidata!$A$14:$F$391, 2, FALSE), "")</f>
        <v/>
      </c>
      <c r="X97" t="str">
        <f>IFERROR(VLOOKUP(A97, cpidata!$A$14:$F$391, 3, FALSE), "")</f>
        <v/>
      </c>
      <c r="Y97" t="str">
        <f>IFERROR(VLOOKUP(A97, cpidata!$A$14:$F$391, 4, FALSE), "")</f>
        <v/>
      </c>
    </row>
    <row r="98" spans="1:25" x14ac:dyDescent="0.25">
      <c r="A98" s="1">
        <v>42290</v>
      </c>
      <c r="B98">
        <f>IFERROR(VLOOKUP(A98, interestdata!$A$19:$H$2369, 2, FALSE), "")</f>
        <v>0.5</v>
      </c>
      <c r="C98">
        <f>IFERROR(VLOOKUP(A98, interestdata!$A$19:$H$2369, 3, FALSE), "")</f>
        <v>0.75</v>
      </c>
      <c r="D98">
        <f>IFERROR(VLOOKUP(A98, interestdata!$A$19:$H$2369, 4, FALSE), "")</f>
        <v>0.50839999999999996</v>
      </c>
      <c r="E98">
        <f>IFERROR(VLOOKUP(A98, interestdata!$A$19:$H$2369, 5, FALSE), "")</f>
        <v>0.73</v>
      </c>
      <c r="F98">
        <f>IFERROR(VLOOKUP(A98, interestdata!$A$19:$H$2369, 6, FALSE), "")</f>
        <v>0.74</v>
      </c>
      <c r="G98">
        <f>IFERROR(VLOOKUP(A98, interestdata!$A$19:$H$2369, 7, FALSE), "")</f>
        <v>0.69</v>
      </c>
      <c r="H98">
        <f>IFERROR(VLOOKUP(A98, interestdata!$A$19:$H$2369, 8, FALSE), "")</f>
        <v>0.7</v>
      </c>
      <c r="I98" t="str">
        <f>IFERROR(VLOOKUP(A98, interestdata!$A$2381:$B$2851, 2, FALSE), "")</f>
        <v/>
      </c>
      <c r="J98" t="str">
        <f>IFERROR(VLOOKUP(A98, interestdata!$A$2381:$C$2851, 3, FALSE), "")</f>
        <v/>
      </c>
      <c r="K98" t="str">
        <f>IFERROR(VLOOKUP(A98, interestdata!$A$2863:$B$3332, 2, FALSE), "")</f>
        <v/>
      </c>
      <c r="L98" t="str">
        <f>IFERROR(VLOOKUP(A98, tbilldata!$A$26:$E$1308, 2, FALSE), "")</f>
        <v/>
      </c>
      <c r="M98" t="str">
        <f>IFERROR(VLOOKUP(A98, tbilldata!$A$26:$E$1308, 3, FALSE), "")</f>
        <v/>
      </c>
      <c r="N98" t="str">
        <f>IFERROR(VLOOKUP(A98, tbilldata!$A$26:$E$1308, 4, FALSE), "")</f>
        <v/>
      </c>
      <c r="O98" t="str">
        <f>IFERROR(VLOOKUP(A98, tbilldata!$A$26:$E$1308, 5, FALSE), "")</f>
        <v/>
      </c>
      <c r="P98">
        <f>IFERROR(VLOOKUP(A98, bonddata!$A$28:$L$5930, 2, FALSE), "")</f>
        <v>0.53</v>
      </c>
      <c r="Q98">
        <f>IFERROR(VLOOKUP(A98, bonddata!$A$28:$L$5930, 5, FALSE), "")</f>
        <v>2.12</v>
      </c>
      <c r="R98">
        <f>IFERROR(VLOOKUP(A98, bonddata!$A$28:$L$5930, 6, FALSE), "")</f>
        <v>0.54</v>
      </c>
      <c r="S98">
        <f>IFERROR(VLOOKUP(A98, bonddata!$A$28:$L$5930, 8, FALSE), "")</f>
        <v>0.81</v>
      </c>
      <c r="T98">
        <f>IFERROR(VLOOKUP(A98, bonddata!$A$28:$L$5930, 10, FALSE), "")</f>
        <v>1.44</v>
      </c>
      <c r="U98">
        <f>IFERROR(VLOOKUP(A98, btcdata!$A$2:$G$3292, 7, FALSE), "")</f>
        <v>1.4</v>
      </c>
      <c r="V98">
        <f>IFERROR(VLOOKUP(A98, bmodata!$A$2:$G$3292, 7, FALSE), "")</f>
        <v>-0.21</v>
      </c>
      <c r="W98" t="str">
        <f>IFERROR(VLOOKUP(A98, cpidata!$A$14:$F$391, 2, FALSE), "")</f>
        <v/>
      </c>
      <c r="X98" t="str">
        <f>IFERROR(VLOOKUP(A98, cpidata!$A$14:$F$391, 3, FALSE), "")</f>
        <v/>
      </c>
      <c r="Y98" t="str">
        <f>IFERROR(VLOOKUP(A98, cpidata!$A$14:$F$391, 4, FALSE), "")</f>
        <v/>
      </c>
    </row>
    <row r="99" spans="1:25" x14ac:dyDescent="0.25">
      <c r="A99" s="1">
        <v>42291</v>
      </c>
      <c r="B99">
        <f>IFERROR(VLOOKUP(A99, interestdata!$A$19:$H$2369, 2, FALSE), "")</f>
        <v>0.5</v>
      </c>
      <c r="C99">
        <f>IFERROR(VLOOKUP(A99, interestdata!$A$19:$H$2369, 3, FALSE), "")</f>
        <v>0.75</v>
      </c>
      <c r="D99">
        <f>IFERROR(VLOOKUP(A99, interestdata!$A$19:$H$2369, 4, FALSE), "")</f>
        <v>0.49390000000000001</v>
      </c>
      <c r="E99">
        <f>IFERROR(VLOOKUP(A99, interestdata!$A$19:$H$2369, 5, FALSE), "")</f>
        <v>0.74</v>
      </c>
      <c r="F99">
        <f>IFERROR(VLOOKUP(A99, interestdata!$A$19:$H$2369, 6, FALSE), "")</f>
        <v>0.74</v>
      </c>
      <c r="G99">
        <f>IFERROR(VLOOKUP(A99, interestdata!$A$19:$H$2369, 7, FALSE), "")</f>
        <v>0.69</v>
      </c>
      <c r="H99">
        <f>IFERROR(VLOOKUP(A99, interestdata!$A$19:$H$2369, 8, FALSE), "")</f>
        <v>0.7</v>
      </c>
      <c r="I99" t="str">
        <f>IFERROR(VLOOKUP(A99, interestdata!$A$2381:$B$2851, 2, FALSE), "")</f>
        <v/>
      </c>
      <c r="J99" t="str">
        <f>IFERROR(VLOOKUP(A99, interestdata!$A$2381:$C$2851, 3, FALSE), "")</f>
        <v/>
      </c>
      <c r="K99" t="str">
        <f>IFERROR(VLOOKUP(A99, interestdata!$A$2863:$B$3332, 2, FALSE), "")</f>
        <v/>
      </c>
      <c r="L99">
        <f>IFERROR(VLOOKUP(A99, tbilldata!$A$26:$E$1308, 2, FALSE), "")</f>
        <v>0.39</v>
      </c>
      <c r="M99">
        <f>IFERROR(VLOOKUP(A99, tbilldata!$A$26:$E$1308, 3, FALSE), "")</f>
        <v>0.39</v>
      </c>
      <c r="N99">
        <f>IFERROR(VLOOKUP(A99, tbilldata!$A$26:$E$1308, 4, FALSE), "")</f>
        <v>0.42</v>
      </c>
      <c r="O99">
        <f>IFERROR(VLOOKUP(A99, tbilldata!$A$26:$E$1308, 5, FALSE), "")</f>
        <v>0.48</v>
      </c>
      <c r="P99">
        <f>IFERROR(VLOOKUP(A99, bonddata!$A$28:$L$5930, 2, FALSE), "")</f>
        <v>0.52</v>
      </c>
      <c r="Q99">
        <f>IFERROR(VLOOKUP(A99, bonddata!$A$28:$L$5930, 5, FALSE), "")</f>
        <v>2.08</v>
      </c>
      <c r="R99">
        <f>IFERROR(VLOOKUP(A99, bonddata!$A$28:$L$5930, 6, FALSE), "")</f>
        <v>0.52</v>
      </c>
      <c r="S99">
        <f>IFERROR(VLOOKUP(A99, bonddata!$A$28:$L$5930, 8, FALSE), "")</f>
        <v>0.77</v>
      </c>
      <c r="T99">
        <f>IFERROR(VLOOKUP(A99, bonddata!$A$28:$L$5930, 10, FALSE), "")</f>
        <v>1.39</v>
      </c>
      <c r="U99">
        <f>IFERROR(VLOOKUP(A99, btcdata!$A$2:$G$3292, 7, FALSE), "")</f>
        <v>1.43</v>
      </c>
      <c r="V99">
        <f>IFERROR(VLOOKUP(A99, bmodata!$A$2:$G$3292, 7, FALSE), "")</f>
        <v>-1.25</v>
      </c>
      <c r="W99" t="str">
        <f>IFERROR(VLOOKUP(A99, cpidata!$A$14:$F$391, 2, FALSE), "")</f>
        <v/>
      </c>
      <c r="X99" t="str">
        <f>IFERROR(VLOOKUP(A99, cpidata!$A$14:$F$391, 3, FALSE), "")</f>
        <v/>
      </c>
      <c r="Y99" t="str">
        <f>IFERROR(VLOOKUP(A99, cpidata!$A$14:$F$391, 4, FALSE), "")</f>
        <v/>
      </c>
    </row>
    <row r="100" spans="1:25" x14ac:dyDescent="0.25">
      <c r="A100" s="1">
        <v>42292</v>
      </c>
      <c r="B100">
        <f>IFERROR(VLOOKUP(A100, interestdata!$A$19:$H$2369, 2, FALSE), "")</f>
        <v>0.5</v>
      </c>
      <c r="C100">
        <f>IFERROR(VLOOKUP(A100, interestdata!$A$19:$H$2369, 3, FALSE), "")</f>
        <v>0.75</v>
      </c>
      <c r="D100">
        <f>IFERROR(VLOOKUP(A100, interestdata!$A$19:$H$2369, 4, FALSE), "")</f>
        <v>0.50739999999999996</v>
      </c>
      <c r="E100">
        <f>IFERROR(VLOOKUP(A100, interestdata!$A$19:$H$2369, 5, FALSE), "")</f>
        <v>0.74</v>
      </c>
      <c r="F100">
        <f>IFERROR(VLOOKUP(A100, interestdata!$A$19:$H$2369, 6, FALSE), "")</f>
        <v>0.74</v>
      </c>
      <c r="G100">
        <f>IFERROR(VLOOKUP(A100, interestdata!$A$19:$H$2369, 7, FALSE), "")</f>
        <v>0.69</v>
      </c>
      <c r="H100">
        <f>IFERROR(VLOOKUP(A100, interestdata!$A$19:$H$2369, 8, FALSE), "")</f>
        <v>0.7</v>
      </c>
      <c r="I100" t="str">
        <f>IFERROR(VLOOKUP(A100, interestdata!$A$2381:$B$2851, 2, FALSE), "")</f>
        <v/>
      </c>
      <c r="J100" t="str">
        <f>IFERROR(VLOOKUP(A100, interestdata!$A$2381:$C$2851, 3, FALSE), "")</f>
        <v/>
      </c>
      <c r="K100">
        <f>IFERROR(VLOOKUP(A100, interestdata!$A$2863:$B$3332, 2, FALSE), "")</f>
        <v>2.02</v>
      </c>
      <c r="L100" t="str">
        <f>IFERROR(VLOOKUP(A100, tbilldata!$A$26:$E$1308, 2, FALSE), "")</f>
        <v/>
      </c>
      <c r="M100" t="str">
        <f>IFERROR(VLOOKUP(A100, tbilldata!$A$26:$E$1308, 3, FALSE), "")</f>
        <v/>
      </c>
      <c r="N100" t="str">
        <f>IFERROR(VLOOKUP(A100, tbilldata!$A$26:$E$1308, 4, FALSE), "")</f>
        <v/>
      </c>
      <c r="O100" t="str">
        <f>IFERROR(VLOOKUP(A100, tbilldata!$A$26:$E$1308, 5, FALSE), "")</f>
        <v/>
      </c>
      <c r="P100">
        <f>IFERROR(VLOOKUP(A100, bonddata!$A$28:$L$5930, 2, FALSE), "")</f>
        <v>0.53</v>
      </c>
      <c r="Q100">
        <f>IFERROR(VLOOKUP(A100, bonddata!$A$28:$L$5930, 5, FALSE), "")</f>
        <v>2.11</v>
      </c>
      <c r="R100">
        <f>IFERROR(VLOOKUP(A100, bonddata!$A$28:$L$5930, 6, FALSE), "")</f>
        <v>0.53</v>
      </c>
      <c r="S100">
        <f>IFERROR(VLOOKUP(A100, bonddata!$A$28:$L$5930, 8, FALSE), "")</f>
        <v>0.81</v>
      </c>
      <c r="T100">
        <f>IFERROR(VLOOKUP(A100, bonddata!$A$28:$L$5930, 10, FALSE), "")</f>
        <v>1.44</v>
      </c>
      <c r="U100">
        <f>IFERROR(VLOOKUP(A100, btcdata!$A$2:$G$3292, 7, FALSE), "")</f>
        <v>0.84</v>
      </c>
      <c r="V100">
        <f>IFERROR(VLOOKUP(A100, bmodata!$A$2:$G$3292, 7, FALSE), "")</f>
        <v>0.2</v>
      </c>
      <c r="W100" t="str">
        <f>IFERROR(VLOOKUP(A100, cpidata!$A$14:$F$391, 2, FALSE), "")</f>
        <v/>
      </c>
      <c r="X100" t="str">
        <f>IFERROR(VLOOKUP(A100, cpidata!$A$14:$F$391, 3, FALSE), "")</f>
        <v/>
      </c>
      <c r="Y100" t="str">
        <f>IFERROR(VLOOKUP(A100, cpidata!$A$14:$F$391, 4, FALSE), "")</f>
        <v/>
      </c>
    </row>
    <row r="101" spans="1:25" x14ac:dyDescent="0.25">
      <c r="A101" s="1">
        <v>42293</v>
      </c>
      <c r="B101">
        <f>IFERROR(VLOOKUP(A101, interestdata!$A$19:$H$2369, 2, FALSE), "")</f>
        <v>0.5</v>
      </c>
      <c r="C101">
        <f>IFERROR(VLOOKUP(A101, interestdata!$A$19:$H$2369, 3, FALSE), "")</f>
        <v>0.75</v>
      </c>
      <c r="D101">
        <f>IFERROR(VLOOKUP(A101, interestdata!$A$19:$H$2369, 4, FALSE), "")</f>
        <v>0.49530000000000002</v>
      </c>
      <c r="E101">
        <f>IFERROR(VLOOKUP(A101, interestdata!$A$19:$H$2369, 5, FALSE), "")</f>
        <v>0.74</v>
      </c>
      <c r="F101">
        <f>IFERROR(VLOOKUP(A101, interestdata!$A$19:$H$2369, 6, FALSE), "")</f>
        <v>0.74</v>
      </c>
      <c r="G101">
        <f>IFERROR(VLOOKUP(A101, interestdata!$A$19:$H$2369, 7, FALSE), "")</f>
        <v>0.69</v>
      </c>
      <c r="H101">
        <f>IFERROR(VLOOKUP(A101, interestdata!$A$19:$H$2369, 8, FALSE), "")</f>
        <v>0.7</v>
      </c>
      <c r="I101">
        <f>IFERROR(VLOOKUP(A101, interestdata!$A$2381:$B$2851, 2, FALSE), "")</f>
        <v>3.05</v>
      </c>
      <c r="J101">
        <f>IFERROR(VLOOKUP(A101, interestdata!$A$2381:$C$2851, 3, FALSE), "")</f>
        <v>2.93</v>
      </c>
      <c r="K101" t="str">
        <f>IFERROR(VLOOKUP(A101, interestdata!$A$2863:$B$3332, 2, FALSE), "")</f>
        <v/>
      </c>
      <c r="L101" t="str">
        <f>IFERROR(VLOOKUP(A101, tbilldata!$A$26:$E$1308, 2, FALSE), "")</f>
        <v/>
      </c>
      <c r="M101" t="str">
        <f>IFERROR(VLOOKUP(A101, tbilldata!$A$26:$E$1308, 3, FALSE), "")</f>
        <v/>
      </c>
      <c r="N101" t="str">
        <f>IFERROR(VLOOKUP(A101, tbilldata!$A$26:$E$1308, 4, FALSE), "")</f>
        <v/>
      </c>
      <c r="O101" t="str">
        <f>IFERROR(VLOOKUP(A101, tbilldata!$A$26:$E$1308, 5, FALSE), "")</f>
        <v/>
      </c>
      <c r="P101">
        <f>IFERROR(VLOOKUP(A101, bonddata!$A$28:$L$5930, 2, FALSE), "")</f>
        <v>0.53</v>
      </c>
      <c r="Q101">
        <f>IFERROR(VLOOKUP(A101, bonddata!$A$28:$L$5930, 5, FALSE), "")</f>
        <v>2.13</v>
      </c>
      <c r="R101">
        <f>IFERROR(VLOOKUP(A101, bonddata!$A$28:$L$5930, 6, FALSE), "")</f>
        <v>0.53</v>
      </c>
      <c r="S101">
        <f>IFERROR(VLOOKUP(A101, bonddata!$A$28:$L$5930, 8, FALSE), "")</f>
        <v>0.83</v>
      </c>
      <c r="T101">
        <f>IFERROR(VLOOKUP(A101, bonddata!$A$28:$L$5930, 10, FALSE), "")</f>
        <v>1.46</v>
      </c>
      <c r="U101">
        <f>IFERROR(VLOOKUP(A101, btcdata!$A$2:$G$3292, 7, FALSE), "")</f>
        <v>3.31</v>
      </c>
      <c r="V101">
        <f>IFERROR(VLOOKUP(A101, bmodata!$A$2:$G$3292, 7, FALSE), "")</f>
        <v>1.07</v>
      </c>
      <c r="W101" t="str">
        <f>IFERROR(VLOOKUP(A101, cpidata!$A$14:$F$391, 2, FALSE), "")</f>
        <v/>
      </c>
      <c r="X101" t="str">
        <f>IFERROR(VLOOKUP(A101, cpidata!$A$14:$F$391, 3, FALSE), "")</f>
        <v/>
      </c>
      <c r="Y101" t="str">
        <f>IFERROR(VLOOKUP(A101, cpidata!$A$14:$F$391, 4, FALSE), "")</f>
        <v/>
      </c>
    </row>
    <row r="102" spans="1:25" x14ac:dyDescent="0.25">
      <c r="A102" s="1">
        <v>42296</v>
      </c>
      <c r="B102">
        <f>IFERROR(VLOOKUP(A102, interestdata!$A$19:$H$2369, 2, FALSE), "")</f>
        <v>0.5</v>
      </c>
      <c r="C102">
        <f>IFERROR(VLOOKUP(A102, interestdata!$A$19:$H$2369, 3, FALSE), "")</f>
        <v>0.75</v>
      </c>
      <c r="D102">
        <f>IFERROR(VLOOKUP(A102, interestdata!$A$19:$H$2369, 4, FALSE), "")</f>
        <v>0.49740000000000001</v>
      </c>
      <c r="E102">
        <f>IFERROR(VLOOKUP(A102, interestdata!$A$19:$H$2369, 5, FALSE), "")</f>
        <v>0.74</v>
      </c>
      <c r="F102">
        <f>IFERROR(VLOOKUP(A102, interestdata!$A$19:$H$2369, 6, FALSE), "")</f>
        <v>0.74</v>
      </c>
      <c r="G102">
        <f>IFERROR(VLOOKUP(A102, interestdata!$A$19:$H$2369, 7, FALSE), "")</f>
        <v>0.69</v>
      </c>
      <c r="H102">
        <f>IFERROR(VLOOKUP(A102, interestdata!$A$19:$H$2369, 8, FALSE), "")</f>
        <v>0.7</v>
      </c>
      <c r="I102" t="str">
        <f>IFERROR(VLOOKUP(A102, interestdata!$A$2381:$B$2851, 2, FALSE), "")</f>
        <v/>
      </c>
      <c r="J102" t="str">
        <f>IFERROR(VLOOKUP(A102, interestdata!$A$2381:$C$2851, 3, FALSE), "")</f>
        <v/>
      </c>
      <c r="K102" t="str">
        <f>IFERROR(VLOOKUP(A102, interestdata!$A$2863:$B$3332, 2, FALSE), "")</f>
        <v/>
      </c>
      <c r="L102" t="str">
        <f>IFERROR(VLOOKUP(A102, tbilldata!$A$26:$E$1308, 2, FALSE), "")</f>
        <v/>
      </c>
      <c r="M102" t="str">
        <f>IFERROR(VLOOKUP(A102, tbilldata!$A$26:$E$1308, 3, FALSE), "")</f>
        <v/>
      </c>
      <c r="N102" t="str">
        <f>IFERROR(VLOOKUP(A102, tbilldata!$A$26:$E$1308, 4, FALSE), "")</f>
        <v/>
      </c>
      <c r="O102" t="str">
        <f>IFERROR(VLOOKUP(A102, tbilldata!$A$26:$E$1308, 5, FALSE), "")</f>
        <v/>
      </c>
      <c r="P102">
        <f>IFERROR(VLOOKUP(A102, bonddata!$A$28:$L$5930, 2, FALSE), "")</f>
        <v>0.52</v>
      </c>
      <c r="Q102">
        <f>IFERROR(VLOOKUP(A102, bonddata!$A$28:$L$5930, 5, FALSE), "")</f>
        <v>2.13</v>
      </c>
      <c r="R102">
        <f>IFERROR(VLOOKUP(A102, bonddata!$A$28:$L$5930, 6, FALSE), "")</f>
        <v>0.52</v>
      </c>
      <c r="S102">
        <f>IFERROR(VLOOKUP(A102, bonddata!$A$28:$L$5930, 8, FALSE), "")</f>
        <v>0.82</v>
      </c>
      <c r="T102">
        <f>IFERROR(VLOOKUP(A102, bonddata!$A$28:$L$5930, 10, FALSE), "")</f>
        <v>1.46</v>
      </c>
      <c r="U102">
        <f>IFERROR(VLOOKUP(A102, btcdata!$A$2:$G$3292, 7, FALSE), "")</f>
        <v>0.82</v>
      </c>
      <c r="V102">
        <f>IFERROR(VLOOKUP(A102, bmodata!$A$2:$G$3292, 7, FALSE), "")</f>
        <v>-0.01</v>
      </c>
      <c r="W102" t="str">
        <f>IFERROR(VLOOKUP(A102, cpidata!$A$14:$F$391, 2, FALSE), "")</f>
        <v/>
      </c>
      <c r="X102" t="str">
        <f>IFERROR(VLOOKUP(A102, cpidata!$A$14:$F$391, 3, FALSE), "")</f>
        <v/>
      </c>
      <c r="Y102" t="str">
        <f>IFERROR(VLOOKUP(A102, cpidata!$A$14:$F$391, 4, FALSE), "")</f>
        <v/>
      </c>
    </row>
    <row r="103" spans="1:25" x14ac:dyDescent="0.25">
      <c r="A103" s="1">
        <v>42297</v>
      </c>
      <c r="B103">
        <f>IFERROR(VLOOKUP(A103, interestdata!$A$19:$H$2369, 2, FALSE), "")</f>
        <v>0.5</v>
      </c>
      <c r="C103">
        <f>IFERROR(VLOOKUP(A103, interestdata!$A$19:$H$2369, 3, FALSE), "")</f>
        <v>0.75</v>
      </c>
      <c r="D103">
        <f>IFERROR(VLOOKUP(A103, interestdata!$A$19:$H$2369, 4, FALSE), "")</f>
        <v>0.47799999999999998</v>
      </c>
      <c r="E103">
        <f>IFERROR(VLOOKUP(A103, interestdata!$A$19:$H$2369, 5, FALSE), "")</f>
        <v>0.75</v>
      </c>
      <c r="F103">
        <f>IFERROR(VLOOKUP(A103, interestdata!$A$19:$H$2369, 6, FALSE), "")</f>
        <v>0.75</v>
      </c>
      <c r="G103">
        <f>IFERROR(VLOOKUP(A103, interestdata!$A$19:$H$2369, 7, FALSE), "")</f>
        <v>0.69</v>
      </c>
      <c r="H103">
        <f>IFERROR(VLOOKUP(A103, interestdata!$A$19:$H$2369, 8, FALSE), "")</f>
        <v>0.7</v>
      </c>
      <c r="I103" t="str">
        <f>IFERROR(VLOOKUP(A103, interestdata!$A$2381:$B$2851, 2, FALSE), "")</f>
        <v/>
      </c>
      <c r="J103" t="str">
        <f>IFERROR(VLOOKUP(A103, interestdata!$A$2381:$C$2851, 3, FALSE), "")</f>
        <v/>
      </c>
      <c r="K103" t="str">
        <f>IFERROR(VLOOKUP(A103, interestdata!$A$2863:$B$3332, 2, FALSE), "")</f>
        <v/>
      </c>
      <c r="L103" t="str">
        <f>IFERROR(VLOOKUP(A103, tbilldata!$A$26:$E$1308, 2, FALSE), "")</f>
        <v/>
      </c>
      <c r="M103" t="str">
        <f>IFERROR(VLOOKUP(A103, tbilldata!$A$26:$E$1308, 3, FALSE), "")</f>
        <v/>
      </c>
      <c r="N103" t="str">
        <f>IFERROR(VLOOKUP(A103, tbilldata!$A$26:$E$1308, 4, FALSE), "")</f>
        <v/>
      </c>
      <c r="O103" t="str">
        <f>IFERROR(VLOOKUP(A103, tbilldata!$A$26:$E$1308, 5, FALSE), "")</f>
        <v/>
      </c>
      <c r="P103">
        <f>IFERROR(VLOOKUP(A103, bonddata!$A$28:$L$5930, 2, FALSE), "")</f>
        <v>0.55000000000000004</v>
      </c>
      <c r="Q103">
        <f>IFERROR(VLOOKUP(A103, bonddata!$A$28:$L$5930, 5, FALSE), "")</f>
        <v>2.21</v>
      </c>
      <c r="R103">
        <f>IFERROR(VLOOKUP(A103, bonddata!$A$28:$L$5930, 6, FALSE), "")</f>
        <v>0.55000000000000004</v>
      </c>
      <c r="S103">
        <f>IFERROR(VLOOKUP(A103, bonddata!$A$28:$L$5930, 8, FALSE), "")</f>
        <v>0.88</v>
      </c>
      <c r="T103">
        <f>IFERROR(VLOOKUP(A103, bonddata!$A$28:$L$5930, 10, FALSE), "")</f>
        <v>1.54</v>
      </c>
      <c r="U103">
        <f>IFERROR(VLOOKUP(A103, btcdata!$A$2:$G$3292, 7, FALSE), "")</f>
        <v>2.25</v>
      </c>
      <c r="V103">
        <f>IFERROR(VLOOKUP(A103, bmodata!$A$2:$G$3292, 7, FALSE), "")</f>
        <v>1.06</v>
      </c>
      <c r="W103" t="str">
        <f>IFERROR(VLOOKUP(A103, cpidata!$A$14:$F$391, 2, FALSE), "")</f>
        <v/>
      </c>
      <c r="X103" t="str">
        <f>IFERROR(VLOOKUP(A103, cpidata!$A$14:$F$391, 3, FALSE), "")</f>
        <v/>
      </c>
      <c r="Y103" t="str">
        <f>IFERROR(VLOOKUP(A103, cpidata!$A$14:$F$391, 4, FALSE), "")</f>
        <v/>
      </c>
    </row>
    <row r="104" spans="1:25" x14ac:dyDescent="0.25">
      <c r="A104" s="1">
        <v>42298</v>
      </c>
      <c r="B104">
        <f>IFERROR(VLOOKUP(A104, interestdata!$A$19:$H$2369, 2, FALSE), "")</f>
        <v>0.5</v>
      </c>
      <c r="C104">
        <f>IFERROR(VLOOKUP(A104, interestdata!$A$19:$H$2369, 3, FALSE), "")</f>
        <v>0.75</v>
      </c>
      <c r="D104">
        <f>IFERROR(VLOOKUP(A104, interestdata!$A$19:$H$2369, 4, FALSE), "")</f>
        <v>0.47260000000000002</v>
      </c>
      <c r="E104">
        <f>IFERROR(VLOOKUP(A104, interestdata!$A$19:$H$2369, 5, FALSE), "")</f>
        <v>0.76</v>
      </c>
      <c r="F104">
        <f>IFERROR(VLOOKUP(A104, interestdata!$A$19:$H$2369, 6, FALSE), "")</f>
        <v>0.76</v>
      </c>
      <c r="G104">
        <f>IFERROR(VLOOKUP(A104, interestdata!$A$19:$H$2369, 7, FALSE), "")</f>
        <v>0.73</v>
      </c>
      <c r="H104">
        <f>IFERROR(VLOOKUP(A104, interestdata!$A$19:$H$2369, 8, FALSE), "")</f>
        <v>0.73</v>
      </c>
      <c r="I104" t="str">
        <f>IFERROR(VLOOKUP(A104, interestdata!$A$2381:$B$2851, 2, FALSE), "")</f>
        <v/>
      </c>
      <c r="J104" t="str">
        <f>IFERROR(VLOOKUP(A104, interestdata!$A$2381:$C$2851, 3, FALSE), "")</f>
        <v/>
      </c>
      <c r="K104" t="str">
        <f>IFERROR(VLOOKUP(A104, interestdata!$A$2863:$B$3332, 2, FALSE), "")</f>
        <v/>
      </c>
      <c r="L104">
        <f>IFERROR(VLOOKUP(A104, tbilldata!$A$26:$E$1308, 2, FALSE), "")</f>
        <v>0.39</v>
      </c>
      <c r="M104">
        <f>IFERROR(VLOOKUP(A104, tbilldata!$A$26:$E$1308, 3, FALSE), "")</f>
        <v>0.4</v>
      </c>
      <c r="N104">
        <f>IFERROR(VLOOKUP(A104, tbilldata!$A$26:$E$1308, 4, FALSE), "")</f>
        <v>0.44</v>
      </c>
      <c r="O104">
        <f>IFERROR(VLOOKUP(A104, tbilldata!$A$26:$E$1308, 5, FALSE), "")</f>
        <v>0.49</v>
      </c>
      <c r="P104">
        <f>IFERROR(VLOOKUP(A104, bonddata!$A$28:$L$5930, 2, FALSE), "")</f>
        <v>0.53</v>
      </c>
      <c r="Q104">
        <f>IFERROR(VLOOKUP(A104, bonddata!$A$28:$L$5930, 5, FALSE), "")</f>
        <v>2.14</v>
      </c>
      <c r="R104">
        <f>IFERROR(VLOOKUP(A104, bonddata!$A$28:$L$5930, 6, FALSE), "")</f>
        <v>0.53</v>
      </c>
      <c r="S104">
        <f>IFERROR(VLOOKUP(A104, bonddata!$A$28:$L$5930, 8, FALSE), "")</f>
        <v>0.83</v>
      </c>
      <c r="T104">
        <f>IFERROR(VLOOKUP(A104, bonddata!$A$28:$L$5930, 10, FALSE), "")</f>
        <v>1.46</v>
      </c>
      <c r="U104">
        <f>IFERROR(VLOOKUP(A104, btcdata!$A$2:$G$3292, 7, FALSE), "")</f>
        <v>-0.98</v>
      </c>
      <c r="V104">
        <f>IFERROR(VLOOKUP(A104, bmodata!$A$2:$G$3292, 7, FALSE), "")</f>
        <v>-0.32</v>
      </c>
      <c r="W104" t="str">
        <f>IFERROR(VLOOKUP(A104, cpidata!$A$14:$F$391, 2, FALSE), "")</f>
        <v/>
      </c>
      <c r="X104" t="str">
        <f>IFERROR(VLOOKUP(A104, cpidata!$A$14:$F$391, 3, FALSE), "")</f>
        <v/>
      </c>
      <c r="Y104" t="str">
        <f>IFERROR(VLOOKUP(A104, cpidata!$A$14:$F$391, 4, FALSE), "")</f>
        <v/>
      </c>
    </row>
    <row r="105" spans="1:25" x14ac:dyDescent="0.25">
      <c r="A105" s="1">
        <v>42299</v>
      </c>
      <c r="B105">
        <f>IFERROR(VLOOKUP(A105, interestdata!$A$19:$H$2369, 2, FALSE), "")</f>
        <v>0.5</v>
      </c>
      <c r="C105">
        <f>IFERROR(VLOOKUP(A105, interestdata!$A$19:$H$2369, 3, FALSE), "")</f>
        <v>0.75</v>
      </c>
      <c r="D105">
        <f>IFERROR(VLOOKUP(A105, interestdata!$A$19:$H$2369, 4, FALSE), "")</f>
        <v>0.49990000000000001</v>
      </c>
      <c r="E105">
        <f>IFERROR(VLOOKUP(A105, interestdata!$A$19:$H$2369, 5, FALSE), "")</f>
        <v>0.76</v>
      </c>
      <c r="F105">
        <f>IFERROR(VLOOKUP(A105, interestdata!$A$19:$H$2369, 6, FALSE), "")</f>
        <v>0.76</v>
      </c>
      <c r="G105">
        <f>IFERROR(VLOOKUP(A105, interestdata!$A$19:$H$2369, 7, FALSE), "")</f>
        <v>0.73</v>
      </c>
      <c r="H105">
        <f>IFERROR(VLOOKUP(A105, interestdata!$A$19:$H$2369, 8, FALSE), "")</f>
        <v>0.73</v>
      </c>
      <c r="I105" t="str">
        <f>IFERROR(VLOOKUP(A105, interestdata!$A$2381:$B$2851, 2, FALSE), "")</f>
        <v/>
      </c>
      <c r="J105" t="str">
        <f>IFERROR(VLOOKUP(A105, interestdata!$A$2381:$C$2851, 3, FALSE), "")</f>
        <v/>
      </c>
      <c r="K105">
        <f>IFERROR(VLOOKUP(A105, interestdata!$A$2863:$B$3332, 2, FALSE), "")</f>
        <v>2.0299999999999998</v>
      </c>
      <c r="L105" t="str">
        <f>IFERROR(VLOOKUP(A105, tbilldata!$A$26:$E$1308, 2, FALSE), "")</f>
        <v/>
      </c>
      <c r="M105" t="str">
        <f>IFERROR(VLOOKUP(A105, tbilldata!$A$26:$E$1308, 3, FALSE), "")</f>
        <v/>
      </c>
      <c r="N105" t="str">
        <f>IFERROR(VLOOKUP(A105, tbilldata!$A$26:$E$1308, 4, FALSE), "")</f>
        <v/>
      </c>
      <c r="O105" t="str">
        <f>IFERROR(VLOOKUP(A105, tbilldata!$A$26:$E$1308, 5, FALSE), "")</f>
        <v/>
      </c>
      <c r="P105">
        <f>IFERROR(VLOOKUP(A105, bonddata!$A$28:$L$5930, 2, FALSE), "")</f>
        <v>0.52</v>
      </c>
      <c r="Q105">
        <f>IFERROR(VLOOKUP(A105, bonddata!$A$28:$L$5930, 5, FALSE), "")</f>
        <v>2.13</v>
      </c>
      <c r="R105">
        <f>IFERROR(VLOOKUP(A105, bonddata!$A$28:$L$5930, 6, FALSE), "")</f>
        <v>0.52</v>
      </c>
      <c r="S105">
        <f>IFERROR(VLOOKUP(A105, bonddata!$A$28:$L$5930, 8, FALSE), "")</f>
        <v>0.81</v>
      </c>
      <c r="T105">
        <f>IFERROR(VLOOKUP(A105, bonddata!$A$28:$L$5930, 10, FALSE), "")</f>
        <v>1.45</v>
      </c>
      <c r="U105">
        <f>IFERROR(VLOOKUP(A105, btcdata!$A$2:$G$3292, 7, FALSE), "")</f>
        <v>2.74</v>
      </c>
      <c r="V105">
        <f>IFERROR(VLOOKUP(A105, bmodata!$A$2:$G$3292, 7, FALSE), "")</f>
        <v>1.3</v>
      </c>
      <c r="W105" t="str">
        <f>IFERROR(VLOOKUP(A105, cpidata!$A$14:$F$391, 2, FALSE), "")</f>
        <v/>
      </c>
      <c r="X105" t="str">
        <f>IFERROR(VLOOKUP(A105, cpidata!$A$14:$F$391, 3, FALSE), "")</f>
        <v/>
      </c>
      <c r="Y105" t="str">
        <f>IFERROR(VLOOKUP(A105, cpidata!$A$14:$F$391, 4, FALSE), "")</f>
        <v/>
      </c>
    </row>
    <row r="106" spans="1:25" x14ac:dyDescent="0.25">
      <c r="A106" s="1">
        <v>42300</v>
      </c>
      <c r="B106">
        <f>IFERROR(VLOOKUP(A106, interestdata!$A$19:$H$2369, 2, FALSE), "")</f>
        <v>0.5</v>
      </c>
      <c r="C106">
        <f>IFERROR(VLOOKUP(A106, interestdata!$A$19:$H$2369, 3, FALSE), "")</f>
        <v>0.75</v>
      </c>
      <c r="D106">
        <f>IFERROR(VLOOKUP(A106, interestdata!$A$19:$H$2369, 4, FALSE), "")</f>
        <v>0.4985</v>
      </c>
      <c r="E106">
        <f>IFERROR(VLOOKUP(A106, interestdata!$A$19:$H$2369, 5, FALSE), "")</f>
        <v>0.76</v>
      </c>
      <c r="F106">
        <f>IFERROR(VLOOKUP(A106, interestdata!$A$19:$H$2369, 6, FALSE), "")</f>
        <v>0.76</v>
      </c>
      <c r="G106">
        <f>IFERROR(VLOOKUP(A106, interestdata!$A$19:$H$2369, 7, FALSE), "")</f>
        <v>0.73</v>
      </c>
      <c r="H106">
        <f>IFERROR(VLOOKUP(A106, interestdata!$A$19:$H$2369, 8, FALSE), "")</f>
        <v>0.73</v>
      </c>
      <c r="I106">
        <f>IFERROR(VLOOKUP(A106, interestdata!$A$2381:$B$2851, 2, FALSE), "")</f>
        <v>3.06</v>
      </c>
      <c r="J106">
        <f>IFERROR(VLOOKUP(A106, interestdata!$A$2381:$C$2851, 3, FALSE), "")</f>
        <v>2.93</v>
      </c>
      <c r="K106" t="str">
        <f>IFERROR(VLOOKUP(A106, interestdata!$A$2863:$B$3332, 2, FALSE), "")</f>
        <v/>
      </c>
      <c r="L106" t="str">
        <f>IFERROR(VLOOKUP(A106, tbilldata!$A$26:$E$1308, 2, FALSE), "")</f>
        <v/>
      </c>
      <c r="M106" t="str">
        <f>IFERROR(VLOOKUP(A106, tbilldata!$A$26:$E$1308, 3, FALSE), "")</f>
        <v/>
      </c>
      <c r="N106" t="str">
        <f>IFERROR(VLOOKUP(A106, tbilldata!$A$26:$E$1308, 4, FALSE), "")</f>
        <v/>
      </c>
      <c r="O106" t="str">
        <f>IFERROR(VLOOKUP(A106, tbilldata!$A$26:$E$1308, 5, FALSE), "")</f>
        <v/>
      </c>
      <c r="P106">
        <f>IFERROR(VLOOKUP(A106, bonddata!$A$28:$L$5930, 2, FALSE), "")</f>
        <v>0.53</v>
      </c>
      <c r="Q106">
        <f>IFERROR(VLOOKUP(A106, bonddata!$A$28:$L$5930, 5, FALSE), "")</f>
        <v>2.1800000000000002</v>
      </c>
      <c r="R106">
        <f>IFERROR(VLOOKUP(A106, bonddata!$A$28:$L$5930, 6, FALSE), "")</f>
        <v>0.53</v>
      </c>
      <c r="S106">
        <f>IFERROR(VLOOKUP(A106, bonddata!$A$28:$L$5930, 8, FALSE), "")</f>
        <v>0.84</v>
      </c>
      <c r="T106">
        <f>IFERROR(VLOOKUP(A106, bonddata!$A$28:$L$5930, 10, FALSE), "")</f>
        <v>1.5</v>
      </c>
      <c r="U106">
        <f>IFERROR(VLOOKUP(A106, btcdata!$A$2:$G$3292, 7, FALSE), "")</f>
        <v>0.91</v>
      </c>
      <c r="V106">
        <f>IFERROR(VLOOKUP(A106, bmodata!$A$2:$G$3292, 7, FALSE), "")</f>
        <v>0.82</v>
      </c>
      <c r="W106" t="str">
        <f>IFERROR(VLOOKUP(A106, cpidata!$A$14:$F$391, 2, FALSE), "")</f>
        <v/>
      </c>
      <c r="X106" t="str">
        <f>IFERROR(VLOOKUP(A106, cpidata!$A$14:$F$391, 3, FALSE), "")</f>
        <v/>
      </c>
      <c r="Y106" t="str">
        <f>IFERROR(VLOOKUP(A106, cpidata!$A$14:$F$391, 4, FALSE), "")</f>
        <v/>
      </c>
    </row>
    <row r="107" spans="1:25" x14ac:dyDescent="0.25">
      <c r="A107" s="1">
        <v>42303</v>
      </c>
      <c r="B107">
        <f>IFERROR(VLOOKUP(A107, interestdata!$A$19:$H$2369, 2, FALSE), "")</f>
        <v>0.5</v>
      </c>
      <c r="C107">
        <f>IFERROR(VLOOKUP(A107, interestdata!$A$19:$H$2369, 3, FALSE), "")</f>
        <v>0.75</v>
      </c>
      <c r="D107">
        <f>IFERROR(VLOOKUP(A107, interestdata!$A$19:$H$2369, 4, FALSE), "")</f>
        <v>0.50970000000000004</v>
      </c>
      <c r="E107">
        <f>IFERROR(VLOOKUP(A107, interestdata!$A$19:$H$2369, 5, FALSE), "")</f>
        <v>0.77</v>
      </c>
      <c r="F107">
        <f>IFERROR(VLOOKUP(A107, interestdata!$A$19:$H$2369, 6, FALSE), "")</f>
        <v>0.78</v>
      </c>
      <c r="G107">
        <f>IFERROR(VLOOKUP(A107, interestdata!$A$19:$H$2369, 7, FALSE), "")</f>
        <v>0.73</v>
      </c>
      <c r="H107">
        <f>IFERROR(VLOOKUP(A107, interestdata!$A$19:$H$2369, 8, FALSE), "")</f>
        <v>0.73</v>
      </c>
      <c r="I107" t="str">
        <f>IFERROR(VLOOKUP(A107, interestdata!$A$2381:$B$2851, 2, FALSE), "")</f>
        <v/>
      </c>
      <c r="J107" t="str">
        <f>IFERROR(VLOOKUP(A107, interestdata!$A$2381:$C$2851, 3, FALSE), "")</f>
        <v/>
      </c>
      <c r="K107" t="str">
        <f>IFERROR(VLOOKUP(A107, interestdata!$A$2863:$B$3332, 2, FALSE), "")</f>
        <v/>
      </c>
      <c r="L107" t="str">
        <f>IFERROR(VLOOKUP(A107, tbilldata!$A$26:$E$1308, 2, FALSE), "")</f>
        <v/>
      </c>
      <c r="M107" t="str">
        <f>IFERROR(VLOOKUP(A107, tbilldata!$A$26:$E$1308, 3, FALSE), "")</f>
        <v/>
      </c>
      <c r="N107" t="str">
        <f>IFERROR(VLOOKUP(A107, tbilldata!$A$26:$E$1308, 4, FALSE), "")</f>
        <v/>
      </c>
      <c r="O107" t="str">
        <f>IFERROR(VLOOKUP(A107, tbilldata!$A$26:$E$1308, 5, FALSE), "")</f>
        <v/>
      </c>
      <c r="P107">
        <f>IFERROR(VLOOKUP(A107, bonddata!$A$28:$L$5930, 2, FALSE), "")</f>
        <v>0.52</v>
      </c>
      <c r="Q107">
        <f>IFERROR(VLOOKUP(A107, bonddata!$A$28:$L$5930, 5, FALSE), "")</f>
        <v>2.12</v>
      </c>
      <c r="R107">
        <f>IFERROR(VLOOKUP(A107, bonddata!$A$28:$L$5930, 6, FALSE), "")</f>
        <v>0.52</v>
      </c>
      <c r="S107">
        <f>IFERROR(VLOOKUP(A107, bonddata!$A$28:$L$5930, 8, FALSE), "")</f>
        <v>0.79</v>
      </c>
      <c r="T107">
        <f>IFERROR(VLOOKUP(A107, bonddata!$A$28:$L$5930, 10, FALSE), "")</f>
        <v>1.44</v>
      </c>
      <c r="U107">
        <f>IFERROR(VLOOKUP(A107, btcdata!$A$2:$G$3292, 7, FALSE), "")</f>
        <v>-0.94</v>
      </c>
      <c r="V107">
        <f>IFERROR(VLOOKUP(A107, bmodata!$A$2:$G$3292, 7, FALSE), "")</f>
        <v>-0.14000000000000001</v>
      </c>
      <c r="W107" t="str">
        <f>IFERROR(VLOOKUP(A107, cpidata!$A$14:$F$391, 2, FALSE), "")</f>
        <v/>
      </c>
      <c r="X107" t="str">
        <f>IFERROR(VLOOKUP(A107, cpidata!$A$14:$F$391, 3, FALSE), "")</f>
        <v/>
      </c>
      <c r="Y107" t="str">
        <f>IFERROR(VLOOKUP(A107, cpidata!$A$14:$F$391, 4, FALSE), "")</f>
        <v/>
      </c>
    </row>
    <row r="108" spans="1:25" x14ac:dyDescent="0.25">
      <c r="A108" s="1">
        <v>42304</v>
      </c>
      <c r="B108">
        <f>IFERROR(VLOOKUP(A108, interestdata!$A$19:$H$2369, 2, FALSE), "")</f>
        <v>0.5</v>
      </c>
      <c r="C108">
        <f>IFERROR(VLOOKUP(A108, interestdata!$A$19:$H$2369, 3, FALSE), "")</f>
        <v>0.75</v>
      </c>
      <c r="D108">
        <f>IFERROR(VLOOKUP(A108, interestdata!$A$19:$H$2369, 4, FALSE), "")</f>
        <v>0.52429999999999999</v>
      </c>
      <c r="E108">
        <f>IFERROR(VLOOKUP(A108, interestdata!$A$19:$H$2369, 5, FALSE), "")</f>
        <v>0.79</v>
      </c>
      <c r="F108">
        <f>IFERROR(VLOOKUP(A108, interestdata!$A$19:$H$2369, 6, FALSE), "")</f>
        <v>0.79</v>
      </c>
      <c r="G108">
        <f>IFERROR(VLOOKUP(A108, interestdata!$A$19:$H$2369, 7, FALSE), "")</f>
        <v>0.74</v>
      </c>
      <c r="H108">
        <f>IFERROR(VLOOKUP(A108, interestdata!$A$19:$H$2369, 8, FALSE), "")</f>
        <v>0.74</v>
      </c>
      <c r="I108" t="str">
        <f>IFERROR(VLOOKUP(A108, interestdata!$A$2381:$B$2851, 2, FALSE), "")</f>
        <v/>
      </c>
      <c r="J108" t="str">
        <f>IFERROR(VLOOKUP(A108, interestdata!$A$2381:$C$2851, 3, FALSE), "")</f>
        <v/>
      </c>
      <c r="K108" t="str">
        <f>IFERROR(VLOOKUP(A108, interestdata!$A$2863:$B$3332, 2, FALSE), "")</f>
        <v/>
      </c>
      <c r="L108" t="str">
        <f>IFERROR(VLOOKUP(A108, tbilldata!$A$26:$E$1308, 2, FALSE), "")</f>
        <v/>
      </c>
      <c r="M108" t="str">
        <f>IFERROR(VLOOKUP(A108, tbilldata!$A$26:$E$1308, 3, FALSE), "")</f>
        <v/>
      </c>
      <c r="N108" t="str">
        <f>IFERROR(VLOOKUP(A108, tbilldata!$A$26:$E$1308, 4, FALSE), "")</f>
        <v/>
      </c>
      <c r="O108" t="str">
        <f>IFERROR(VLOOKUP(A108, tbilldata!$A$26:$E$1308, 5, FALSE), "")</f>
        <v/>
      </c>
      <c r="P108">
        <f>IFERROR(VLOOKUP(A108, bonddata!$A$28:$L$5930, 2, FALSE), "")</f>
        <v>0.49</v>
      </c>
      <c r="Q108">
        <f>IFERROR(VLOOKUP(A108, bonddata!$A$28:$L$5930, 5, FALSE), "")</f>
        <v>2.09</v>
      </c>
      <c r="R108">
        <f>IFERROR(VLOOKUP(A108, bonddata!$A$28:$L$5930, 6, FALSE), "")</f>
        <v>0.49</v>
      </c>
      <c r="S108">
        <f>IFERROR(VLOOKUP(A108, bonddata!$A$28:$L$5930, 8, FALSE), "")</f>
        <v>0.76</v>
      </c>
      <c r="T108">
        <f>IFERROR(VLOOKUP(A108, bonddata!$A$28:$L$5930, 10, FALSE), "")</f>
        <v>1.42</v>
      </c>
      <c r="U108">
        <f>IFERROR(VLOOKUP(A108, btcdata!$A$2:$G$3292, 7, FALSE), "")</f>
        <v>3.34</v>
      </c>
      <c r="V108">
        <f>IFERROR(VLOOKUP(A108, bmodata!$A$2:$G$3292, 7, FALSE), "")</f>
        <v>0.18</v>
      </c>
      <c r="W108" t="str">
        <f>IFERROR(VLOOKUP(A108, cpidata!$A$14:$F$391, 2, FALSE), "")</f>
        <v/>
      </c>
      <c r="X108" t="str">
        <f>IFERROR(VLOOKUP(A108, cpidata!$A$14:$F$391, 3, FALSE), "")</f>
        <v/>
      </c>
      <c r="Y108" t="str">
        <f>IFERROR(VLOOKUP(A108, cpidata!$A$14:$F$391, 4, FALSE), "")</f>
        <v/>
      </c>
    </row>
    <row r="109" spans="1:25" x14ac:dyDescent="0.25">
      <c r="A109" s="1">
        <v>42305</v>
      </c>
      <c r="B109">
        <f>IFERROR(VLOOKUP(A109, interestdata!$A$19:$H$2369, 2, FALSE), "")</f>
        <v>0.5</v>
      </c>
      <c r="C109">
        <f>IFERROR(VLOOKUP(A109, interestdata!$A$19:$H$2369, 3, FALSE), "")</f>
        <v>0.75</v>
      </c>
      <c r="D109">
        <f>IFERROR(VLOOKUP(A109, interestdata!$A$19:$H$2369, 4, FALSE), "")</f>
        <v>0.52959999999999996</v>
      </c>
      <c r="E109">
        <f>IFERROR(VLOOKUP(A109, interestdata!$A$19:$H$2369, 5, FALSE), "")</f>
        <v>0.8</v>
      </c>
      <c r="F109">
        <f>IFERROR(VLOOKUP(A109, interestdata!$A$19:$H$2369, 6, FALSE), "")</f>
        <v>0.8</v>
      </c>
      <c r="G109">
        <f>IFERROR(VLOOKUP(A109, interestdata!$A$19:$H$2369, 7, FALSE), "")</f>
        <v>0.74</v>
      </c>
      <c r="H109">
        <f>IFERROR(VLOOKUP(A109, interestdata!$A$19:$H$2369, 8, FALSE), "")</f>
        <v>0.75</v>
      </c>
      <c r="I109" t="str">
        <f>IFERROR(VLOOKUP(A109, interestdata!$A$2381:$B$2851, 2, FALSE), "")</f>
        <v/>
      </c>
      <c r="J109" t="str">
        <f>IFERROR(VLOOKUP(A109, interestdata!$A$2381:$C$2851, 3, FALSE), "")</f>
        <v/>
      </c>
      <c r="K109" t="str">
        <f>IFERROR(VLOOKUP(A109, interestdata!$A$2863:$B$3332, 2, FALSE), "")</f>
        <v/>
      </c>
      <c r="L109">
        <f>IFERROR(VLOOKUP(A109, tbilldata!$A$26:$E$1308, 2, FALSE), "")</f>
        <v>0.39</v>
      </c>
      <c r="M109">
        <f>IFERROR(VLOOKUP(A109, tbilldata!$A$26:$E$1308, 3, FALSE), "")</f>
        <v>0.41</v>
      </c>
      <c r="N109">
        <f>IFERROR(VLOOKUP(A109, tbilldata!$A$26:$E$1308, 4, FALSE), "")</f>
        <v>0.44</v>
      </c>
      <c r="O109">
        <f>IFERROR(VLOOKUP(A109, tbilldata!$A$26:$E$1308, 5, FALSE), "")</f>
        <v>0.5</v>
      </c>
      <c r="P109">
        <f>IFERROR(VLOOKUP(A109, bonddata!$A$28:$L$5930, 2, FALSE), "")</f>
        <v>0.54</v>
      </c>
      <c r="Q109">
        <f>IFERROR(VLOOKUP(A109, bonddata!$A$28:$L$5930, 5, FALSE), "")</f>
        <v>2.13</v>
      </c>
      <c r="R109">
        <f>IFERROR(VLOOKUP(A109, bonddata!$A$28:$L$5930, 6, FALSE), "")</f>
        <v>0.54</v>
      </c>
      <c r="S109">
        <f>IFERROR(VLOOKUP(A109, bonddata!$A$28:$L$5930, 8, FALSE), "")</f>
        <v>0.82</v>
      </c>
      <c r="T109">
        <f>IFERROR(VLOOKUP(A109, bonddata!$A$28:$L$5930, 10, FALSE), "")</f>
        <v>1.47</v>
      </c>
      <c r="U109">
        <f>IFERROR(VLOOKUP(A109, btcdata!$A$2:$G$3292, 7, FALSE), "")</f>
        <v>3.01</v>
      </c>
      <c r="V109">
        <f>IFERROR(VLOOKUP(A109, bmodata!$A$2:$G$3292, 7, FALSE), "")</f>
        <v>1.21</v>
      </c>
      <c r="W109" t="str">
        <f>IFERROR(VLOOKUP(A109, cpidata!$A$14:$F$391, 2, FALSE), "")</f>
        <v/>
      </c>
      <c r="X109" t="str">
        <f>IFERROR(VLOOKUP(A109, cpidata!$A$14:$F$391, 3, FALSE), "")</f>
        <v/>
      </c>
      <c r="Y109" t="str">
        <f>IFERROR(VLOOKUP(A109, cpidata!$A$14:$F$391, 4, FALSE), "")</f>
        <v/>
      </c>
    </row>
    <row r="110" spans="1:25" x14ac:dyDescent="0.25">
      <c r="A110" s="1">
        <v>42306</v>
      </c>
      <c r="B110">
        <f>IFERROR(VLOOKUP(A110, interestdata!$A$19:$H$2369, 2, FALSE), "")</f>
        <v>0.5</v>
      </c>
      <c r="C110">
        <f>IFERROR(VLOOKUP(A110, interestdata!$A$19:$H$2369, 3, FALSE), "")</f>
        <v>0.75</v>
      </c>
      <c r="D110">
        <f>IFERROR(VLOOKUP(A110, interestdata!$A$19:$H$2369, 4, FALSE), "")</f>
        <v>0.52200000000000002</v>
      </c>
      <c r="E110">
        <f>IFERROR(VLOOKUP(A110, interestdata!$A$19:$H$2369, 5, FALSE), "")</f>
        <v>0.8</v>
      </c>
      <c r="F110">
        <f>IFERROR(VLOOKUP(A110, interestdata!$A$19:$H$2369, 6, FALSE), "")</f>
        <v>0.8</v>
      </c>
      <c r="G110">
        <f>IFERROR(VLOOKUP(A110, interestdata!$A$19:$H$2369, 7, FALSE), "")</f>
        <v>0.74</v>
      </c>
      <c r="H110">
        <f>IFERROR(VLOOKUP(A110, interestdata!$A$19:$H$2369, 8, FALSE), "")</f>
        <v>0.75</v>
      </c>
      <c r="I110" t="str">
        <f>IFERROR(VLOOKUP(A110, interestdata!$A$2381:$B$2851, 2, FALSE), "")</f>
        <v/>
      </c>
      <c r="J110" t="str">
        <f>IFERROR(VLOOKUP(A110, interestdata!$A$2381:$C$2851, 3, FALSE), "")</f>
        <v/>
      </c>
      <c r="K110">
        <f>IFERROR(VLOOKUP(A110, interestdata!$A$2863:$B$3332, 2, FALSE), "")</f>
        <v>2.04</v>
      </c>
      <c r="L110" t="str">
        <f>IFERROR(VLOOKUP(A110, tbilldata!$A$26:$E$1308, 2, FALSE), "")</f>
        <v/>
      </c>
      <c r="M110" t="str">
        <f>IFERROR(VLOOKUP(A110, tbilldata!$A$26:$E$1308, 3, FALSE), "")</f>
        <v/>
      </c>
      <c r="N110" t="str">
        <f>IFERROR(VLOOKUP(A110, tbilldata!$A$26:$E$1308, 4, FALSE), "")</f>
        <v/>
      </c>
      <c r="O110" t="str">
        <f>IFERROR(VLOOKUP(A110, tbilldata!$A$26:$E$1308, 5, FALSE), "")</f>
        <v/>
      </c>
      <c r="P110">
        <f>IFERROR(VLOOKUP(A110, bonddata!$A$28:$L$5930, 2, FALSE), "")</f>
        <v>0.56999999999999995</v>
      </c>
      <c r="Q110">
        <f>IFERROR(VLOOKUP(A110, bonddata!$A$28:$L$5930, 5, FALSE), "")</f>
        <v>2.19</v>
      </c>
      <c r="R110">
        <f>IFERROR(VLOOKUP(A110, bonddata!$A$28:$L$5930, 6, FALSE), "")</f>
        <v>0.56999999999999995</v>
      </c>
      <c r="S110">
        <f>IFERROR(VLOOKUP(A110, bonddata!$A$28:$L$5930, 8, FALSE), "")</f>
        <v>0.88</v>
      </c>
      <c r="T110">
        <f>IFERROR(VLOOKUP(A110, bonddata!$A$28:$L$5930, 10, FALSE), "")</f>
        <v>1.55</v>
      </c>
      <c r="U110">
        <f>IFERROR(VLOOKUP(A110, btcdata!$A$2:$G$3292, 7, FALSE), "")</f>
        <v>3.32</v>
      </c>
      <c r="V110">
        <f>IFERROR(VLOOKUP(A110, bmodata!$A$2:$G$3292, 7, FALSE), "")</f>
        <v>-2</v>
      </c>
      <c r="W110" t="str">
        <f>IFERROR(VLOOKUP(A110, cpidata!$A$14:$F$391, 2, FALSE), "")</f>
        <v/>
      </c>
      <c r="X110" t="str">
        <f>IFERROR(VLOOKUP(A110, cpidata!$A$14:$F$391, 3, FALSE), "")</f>
        <v/>
      </c>
      <c r="Y110" t="str">
        <f>IFERROR(VLOOKUP(A110, cpidata!$A$14:$F$391, 4, FALSE), "")</f>
        <v/>
      </c>
    </row>
    <row r="111" spans="1:25" x14ac:dyDescent="0.25">
      <c r="A111" s="1">
        <v>42307</v>
      </c>
      <c r="B111">
        <f>IFERROR(VLOOKUP(A111, interestdata!$A$19:$H$2369, 2, FALSE), "")</f>
        <v>0.5</v>
      </c>
      <c r="C111">
        <f>IFERROR(VLOOKUP(A111, interestdata!$A$19:$H$2369, 3, FALSE), "")</f>
        <v>0.75</v>
      </c>
      <c r="D111">
        <f>IFERROR(VLOOKUP(A111, interestdata!$A$19:$H$2369, 4, FALSE), "")</f>
        <v>0.52600000000000002</v>
      </c>
      <c r="E111">
        <f>IFERROR(VLOOKUP(A111, interestdata!$A$19:$H$2369, 5, FALSE), "")</f>
        <v>0.8</v>
      </c>
      <c r="F111">
        <f>IFERROR(VLOOKUP(A111, interestdata!$A$19:$H$2369, 6, FALSE), "")</f>
        <v>0.79</v>
      </c>
      <c r="G111">
        <f>IFERROR(VLOOKUP(A111, interestdata!$A$19:$H$2369, 7, FALSE), "")</f>
        <v>0.77</v>
      </c>
      <c r="H111">
        <f>IFERROR(VLOOKUP(A111, interestdata!$A$19:$H$2369, 8, FALSE), "")</f>
        <v>0.76</v>
      </c>
      <c r="I111">
        <f>IFERROR(VLOOKUP(A111, interestdata!$A$2381:$B$2851, 2, FALSE), "")</f>
        <v>3.06</v>
      </c>
      <c r="J111">
        <f>IFERROR(VLOOKUP(A111, interestdata!$A$2381:$C$2851, 3, FALSE), "")</f>
        <v>2.93</v>
      </c>
      <c r="K111" t="str">
        <f>IFERROR(VLOOKUP(A111, interestdata!$A$2863:$B$3332, 2, FALSE), "")</f>
        <v/>
      </c>
      <c r="L111" t="str">
        <f>IFERROR(VLOOKUP(A111, tbilldata!$A$26:$E$1308, 2, FALSE), "")</f>
        <v/>
      </c>
      <c r="M111" t="str">
        <f>IFERROR(VLOOKUP(A111, tbilldata!$A$26:$E$1308, 3, FALSE), "")</f>
        <v/>
      </c>
      <c r="N111" t="str">
        <f>IFERROR(VLOOKUP(A111, tbilldata!$A$26:$E$1308, 4, FALSE), "")</f>
        <v/>
      </c>
      <c r="O111" t="str">
        <f>IFERROR(VLOOKUP(A111, tbilldata!$A$26:$E$1308, 5, FALSE), "")</f>
        <v/>
      </c>
      <c r="P111">
        <f>IFERROR(VLOOKUP(A111, bonddata!$A$28:$L$5930, 2, FALSE), "")</f>
        <v>0.56999999999999995</v>
      </c>
      <c r="Q111">
        <f>IFERROR(VLOOKUP(A111, bonddata!$A$28:$L$5930, 5, FALSE), "")</f>
        <v>2.1800000000000002</v>
      </c>
      <c r="R111">
        <f>IFERROR(VLOOKUP(A111, bonddata!$A$28:$L$5930, 6, FALSE), "")</f>
        <v>0.56999999999999995</v>
      </c>
      <c r="S111">
        <f>IFERROR(VLOOKUP(A111, bonddata!$A$28:$L$5930, 8, FALSE), "")</f>
        <v>0.88</v>
      </c>
      <c r="T111">
        <f>IFERROR(VLOOKUP(A111, bonddata!$A$28:$L$5930, 10, FALSE), "")</f>
        <v>1.54</v>
      </c>
      <c r="U111">
        <f>IFERROR(VLOOKUP(A111, btcdata!$A$2:$G$3292, 7, FALSE), "")</f>
        <v>4.3</v>
      </c>
      <c r="V111">
        <f>IFERROR(VLOOKUP(A111, bmodata!$A$2:$G$3292, 7, FALSE), "")</f>
        <v>-1.1599999999999999</v>
      </c>
      <c r="W111" t="str">
        <f>IFERROR(VLOOKUP(A111, cpidata!$A$14:$F$391, 2, FALSE), "")</f>
        <v/>
      </c>
      <c r="X111" t="str">
        <f>IFERROR(VLOOKUP(A111, cpidata!$A$14:$F$391, 3, FALSE), "")</f>
        <v/>
      </c>
      <c r="Y111" t="str">
        <f>IFERROR(VLOOKUP(A111, cpidata!$A$14:$F$391, 4, FALSE), "")</f>
        <v/>
      </c>
    </row>
    <row r="112" spans="1:25" x14ac:dyDescent="0.25">
      <c r="A112" s="1">
        <v>42310</v>
      </c>
      <c r="B112">
        <f>IFERROR(VLOOKUP(A112, interestdata!$A$19:$H$2369, 2, FALSE), "")</f>
        <v>0.5</v>
      </c>
      <c r="C112">
        <f>IFERROR(VLOOKUP(A112, interestdata!$A$19:$H$2369, 3, FALSE), "")</f>
        <v>0.75</v>
      </c>
      <c r="D112">
        <f>IFERROR(VLOOKUP(A112, interestdata!$A$19:$H$2369, 4, FALSE), "")</f>
        <v>0.52680000000000005</v>
      </c>
      <c r="E112">
        <f>IFERROR(VLOOKUP(A112, interestdata!$A$19:$H$2369, 5, FALSE), "")</f>
        <v>0.77</v>
      </c>
      <c r="F112">
        <f>IFERROR(VLOOKUP(A112, interestdata!$A$19:$H$2369, 6, FALSE), "")</f>
        <v>0.79</v>
      </c>
      <c r="G112">
        <f>IFERROR(VLOOKUP(A112, interestdata!$A$19:$H$2369, 7, FALSE), "")</f>
        <v>0.74</v>
      </c>
      <c r="H112">
        <f>IFERROR(VLOOKUP(A112, interestdata!$A$19:$H$2369, 8, FALSE), "")</f>
        <v>0.76</v>
      </c>
      <c r="I112" t="str">
        <f>IFERROR(VLOOKUP(A112, interestdata!$A$2381:$B$2851, 2, FALSE), "")</f>
        <v/>
      </c>
      <c r="J112" t="str">
        <f>IFERROR(VLOOKUP(A112, interestdata!$A$2381:$C$2851, 3, FALSE), "")</f>
        <v/>
      </c>
      <c r="K112" t="str">
        <f>IFERROR(VLOOKUP(A112, interestdata!$A$2863:$B$3332, 2, FALSE), "")</f>
        <v/>
      </c>
      <c r="L112" t="str">
        <f>IFERROR(VLOOKUP(A112, tbilldata!$A$26:$E$1308, 2, FALSE), "")</f>
        <v/>
      </c>
      <c r="M112" t="str">
        <f>IFERROR(VLOOKUP(A112, tbilldata!$A$26:$E$1308, 3, FALSE), "")</f>
        <v/>
      </c>
      <c r="N112" t="str">
        <f>IFERROR(VLOOKUP(A112, tbilldata!$A$26:$E$1308, 4, FALSE), "")</f>
        <v/>
      </c>
      <c r="O112" t="str">
        <f>IFERROR(VLOOKUP(A112, tbilldata!$A$26:$E$1308, 5, FALSE), "")</f>
        <v/>
      </c>
      <c r="P112">
        <f>IFERROR(VLOOKUP(A112, bonddata!$A$28:$L$5930, 2, FALSE), "")</f>
        <v>0.57999999999999996</v>
      </c>
      <c r="Q112">
        <f>IFERROR(VLOOKUP(A112, bonddata!$A$28:$L$5930, 5, FALSE), "")</f>
        <v>2.2000000000000002</v>
      </c>
      <c r="R112">
        <f>IFERROR(VLOOKUP(A112, bonddata!$A$28:$L$5930, 6, FALSE), "")</f>
        <v>0.57999999999999996</v>
      </c>
      <c r="S112">
        <f>IFERROR(VLOOKUP(A112, bonddata!$A$28:$L$5930, 8, FALSE), "")</f>
        <v>0.9</v>
      </c>
      <c r="T112">
        <f>IFERROR(VLOOKUP(A112, bonddata!$A$28:$L$5930, 10, FALSE), "")</f>
        <v>1.58</v>
      </c>
      <c r="U112">
        <f>IFERROR(VLOOKUP(A112, btcdata!$A$2:$G$3292, 7, FALSE), "")</f>
        <v>11.25</v>
      </c>
      <c r="V112">
        <f>IFERROR(VLOOKUP(A112, bmodata!$A$2:$G$3292, 7, FALSE), "")</f>
        <v>-0.49</v>
      </c>
      <c r="W112" t="str">
        <f>IFERROR(VLOOKUP(A112, cpidata!$A$14:$F$391, 2, FALSE), "")</f>
        <v/>
      </c>
      <c r="X112" t="str">
        <f>IFERROR(VLOOKUP(A112, cpidata!$A$14:$F$391, 3, FALSE), "")</f>
        <v/>
      </c>
      <c r="Y112" t="str">
        <f>IFERROR(VLOOKUP(A112, cpidata!$A$14:$F$391, 4, FALSE), "")</f>
        <v/>
      </c>
    </row>
    <row r="113" spans="1:25" x14ac:dyDescent="0.25">
      <c r="A113" s="1">
        <v>42311</v>
      </c>
      <c r="B113">
        <f>IFERROR(VLOOKUP(A113, interestdata!$A$19:$H$2369, 2, FALSE), "")</f>
        <v>0.5</v>
      </c>
      <c r="C113">
        <f>IFERROR(VLOOKUP(A113, interestdata!$A$19:$H$2369, 3, FALSE), "")</f>
        <v>0.75</v>
      </c>
      <c r="D113">
        <f>IFERROR(VLOOKUP(A113, interestdata!$A$19:$H$2369, 4, FALSE), "")</f>
        <v>0.49419999999999997</v>
      </c>
      <c r="E113">
        <f>IFERROR(VLOOKUP(A113, interestdata!$A$19:$H$2369, 5, FALSE), "")</f>
        <v>0.77</v>
      </c>
      <c r="F113">
        <f>IFERROR(VLOOKUP(A113, interestdata!$A$19:$H$2369, 6, FALSE), "")</f>
        <v>0.77</v>
      </c>
      <c r="G113">
        <f>IFERROR(VLOOKUP(A113, interestdata!$A$19:$H$2369, 7, FALSE), "")</f>
        <v>0.74</v>
      </c>
      <c r="H113">
        <f>IFERROR(VLOOKUP(A113, interestdata!$A$19:$H$2369, 8, FALSE), "")</f>
        <v>0.76</v>
      </c>
      <c r="I113" t="str">
        <f>IFERROR(VLOOKUP(A113, interestdata!$A$2381:$B$2851, 2, FALSE), "")</f>
        <v/>
      </c>
      <c r="J113" t="str">
        <f>IFERROR(VLOOKUP(A113, interestdata!$A$2381:$C$2851, 3, FALSE), "")</f>
        <v/>
      </c>
      <c r="K113" t="str">
        <f>IFERROR(VLOOKUP(A113, interestdata!$A$2863:$B$3332, 2, FALSE), "")</f>
        <v/>
      </c>
      <c r="L113" t="str">
        <f>IFERROR(VLOOKUP(A113, tbilldata!$A$26:$E$1308, 2, FALSE), "")</f>
        <v/>
      </c>
      <c r="M113" t="str">
        <f>IFERROR(VLOOKUP(A113, tbilldata!$A$26:$E$1308, 3, FALSE), "")</f>
        <v/>
      </c>
      <c r="N113" t="str">
        <f>IFERROR(VLOOKUP(A113, tbilldata!$A$26:$E$1308, 4, FALSE), "")</f>
        <v/>
      </c>
      <c r="O113" t="str">
        <f>IFERROR(VLOOKUP(A113, tbilldata!$A$26:$E$1308, 5, FALSE), "")</f>
        <v/>
      </c>
      <c r="P113">
        <f>IFERROR(VLOOKUP(A113, bonddata!$A$28:$L$5930, 2, FALSE), "")</f>
        <v>0.59</v>
      </c>
      <c r="Q113">
        <f>IFERROR(VLOOKUP(A113, bonddata!$A$28:$L$5930, 5, FALSE), "")</f>
        <v>2.23</v>
      </c>
      <c r="R113">
        <f>IFERROR(VLOOKUP(A113, bonddata!$A$28:$L$5930, 6, FALSE), "")</f>
        <v>0.59</v>
      </c>
      <c r="S113">
        <f>IFERROR(VLOOKUP(A113, bonddata!$A$28:$L$5930, 8, FALSE), "")</f>
        <v>0.93</v>
      </c>
      <c r="T113">
        <f>IFERROR(VLOOKUP(A113, bonddata!$A$28:$L$5930, 10, FALSE), "")</f>
        <v>1.61</v>
      </c>
      <c r="U113">
        <f>IFERROR(VLOOKUP(A113, btcdata!$A$2:$G$3292, 7, FALSE), "")</f>
        <v>10.36</v>
      </c>
      <c r="V113">
        <f>IFERROR(VLOOKUP(A113, bmodata!$A$2:$G$3292, 7, FALSE), "")</f>
        <v>-0.3</v>
      </c>
      <c r="W113" t="str">
        <f>IFERROR(VLOOKUP(A113, cpidata!$A$14:$F$391, 2, FALSE), "")</f>
        <v/>
      </c>
      <c r="X113" t="str">
        <f>IFERROR(VLOOKUP(A113, cpidata!$A$14:$F$391, 3, FALSE), "")</f>
        <v/>
      </c>
      <c r="Y113" t="str">
        <f>IFERROR(VLOOKUP(A113, cpidata!$A$14:$F$391, 4, FALSE), "")</f>
        <v/>
      </c>
    </row>
    <row r="114" spans="1:25" x14ac:dyDescent="0.25">
      <c r="A114" s="1">
        <v>42312</v>
      </c>
      <c r="B114">
        <f>IFERROR(VLOOKUP(A114, interestdata!$A$19:$H$2369, 2, FALSE), "")</f>
        <v>0.5</v>
      </c>
      <c r="C114">
        <f>IFERROR(VLOOKUP(A114, interestdata!$A$19:$H$2369, 3, FALSE), "")</f>
        <v>0.75</v>
      </c>
      <c r="D114">
        <f>IFERROR(VLOOKUP(A114, interestdata!$A$19:$H$2369, 4, FALSE), "")</f>
        <v>0.47370000000000001</v>
      </c>
      <c r="E114">
        <f>IFERROR(VLOOKUP(A114, interestdata!$A$19:$H$2369, 5, FALSE), "")</f>
        <v>0.76</v>
      </c>
      <c r="F114">
        <f>IFERROR(VLOOKUP(A114, interestdata!$A$19:$H$2369, 6, FALSE), "")</f>
        <v>0.76</v>
      </c>
      <c r="G114">
        <f>IFERROR(VLOOKUP(A114, interestdata!$A$19:$H$2369, 7, FALSE), "")</f>
        <v>0.74</v>
      </c>
      <c r="H114">
        <f>IFERROR(VLOOKUP(A114, interestdata!$A$19:$H$2369, 8, FALSE), "")</f>
        <v>0.75</v>
      </c>
      <c r="I114" t="str">
        <f>IFERROR(VLOOKUP(A114, interestdata!$A$2381:$B$2851, 2, FALSE), "")</f>
        <v/>
      </c>
      <c r="J114" t="str">
        <f>IFERROR(VLOOKUP(A114, interestdata!$A$2381:$C$2851, 3, FALSE), "")</f>
        <v/>
      </c>
      <c r="K114" t="str">
        <f>IFERROR(VLOOKUP(A114, interestdata!$A$2863:$B$3332, 2, FALSE), "")</f>
        <v/>
      </c>
      <c r="L114">
        <f>IFERROR(VLOOKUP(A114, tbilldata!$A$26:$E$1308, 2, FALSE), "")</f>
        <v>0.42</v>
      </c>
      <c r="M114">
        <f>IFERROR(VLOOKUP(A114, tbilldata!$A$26:$E$1308, 3, FALSE), "")</f>
        <v>0.43</v>
      </c>
      <c r="N114">
        <f>IFERROR(VLOOKUP(A114, tbilldata!$A$26:$E$1308, 4, FALSE), "")</f>
        <v>0.46</v>
      </c>
      <c r="O114">
        <f>IFERROR(VLOOKUP(A114, tbilldata!$A$26:$E$1308, 5, FALSE), "")</f>
        <v>0.53</v>
      </c>
      <c r="P114">
        <f>IFERROR(VLOOKUP(A114, bonddata!$A$28:$L$5930, 2, FALSE), "")</f>
        <v>0.62</v>
      </c>
      <c r="Q114">
        <f>IFERROR(VLOOKUP(A114, bonddata!$A$28:$L$5930, 5, FALSE), "")</f>
        <v>2.2400000000000002</v>
      </c>
      <c r="R114">
        <f>IFERROR(VLOOKUP(A114, bonddata!$A$28:$L$5930, 6, FALSE), "")</f>
        <v>0.62</v>
      </c>
      <c r="S114">
        <f>IFERROR(VLOOKUP(A114, bonddata!$A$28:$L$5930, 8, FALSE), "")</f>
        <v>0.96</v>
      </c>
      <c r="T114">
        <f>IFERROR(VLOOKUP(A114, bonddata!$A$28:$L$5930, 10, FALSE), "")</f>
        <v>1.63</v>
      </c>
      <c r="U114">
        <f>IFERROR(VLOOKUP(A114, btcdata!$A$2:$G$3292, 7, FALSE), "")</f>
        <v>1.1100000000000001</v>
      </c>
      <c r="V114">
        <f>IFERROR(VLOOKUP(A114, bmodata!$A$2:$G$3292, 7, FALSE), "")</f>
        <v>0.68</v>
      </c>
      <c r="W114" t="str">
        <f>IFERROR(VLOOKUP(A114, cpidata!$A$14:$F$391, 2, FALSE), "")</f>
        <v/>
      </c>
      <c r="X114" t="str">
        <f>IFERROR(VLOOKUP(A114, cpidata!$A$14:$F$391, 3, FALSE), "")</f>
        <v/>
      </c>
      <c r="Y114" t="str">
        <f>IFERROR(VLOOKUP(A114, cpidata!$A$14:$F$391, 4, FALSE), "")</f>
        <v/>
      </c>
    </row>
    <row r="115" spans="1:25" x14ac:dyDescent="0.25">
      <c r="A115" s="1">
        <v>42313</v>
      </c>
      <c r="B115">
        <f>IFERROR(VLOOKUP(A115, interestdata!$A$19:$H$2369, 2, FALSE), "")</f>
        <v>0.5</v>
      </c>
      <c r="C115">
        <f>IFERROR(VLOOKUP(A115, interestdata!$A$19:$H$2369, 3, FALSE), "")</f>
        <v>0.75</v>
      </c>
      <c r="D115">
        <f>IFERROR(VLOOKUP(A115, interestdata!$A$19:$H$2369, 4, FALSE), "")</f>
        <v>0.49730000000000002</v>
      </c>
      <c r="E115">
        <f>IFERROR(VLOOKUP(A115, interestdata!$A$19:$H$2369, 5, FALSE), "")</f>
        <v>0.76</v>
      </c>
      <c r="F115">
        <f>IFERROR(VLOOKUP(A115, interestdata!$A$19:$H$2369, 6, FALSE), "")</f>
        <v>0.76</v>
      </c>
      <c r="G115">
        <f>IFERROR(VLOOKUP(A115, interestdata!$A$19:$H$2369, 7, FALSE), "")</f>
        <v>0.74</v>
      </c>
      <c r="H115">
        <f>IFERROR(VLOOKUP(A115, interestdata!$A$19:$H$2369, 8, FALSE), "")</f>
        <v>0.75</v>
      </c>
      <c r="I115" t="str">
        <f>IFERROR(VLOOKUP(A115, interestdata!$A$2381:$B$2851, 2, FALSE), "")</f>
        <v/>
      </c>
      <c r="J115" t="str">
        <f>IFERROR(VLOOKUP(A115, interestdata!$A$2381:$C$2851, 3, FALSE), "")</f>
        <v/>
      </c>
      <c r="K115">
        <f>IFERROR(VLOOKUP(A115, interestdata!$A$2863:$B$3332, 2, FALSE), "")</f>
        <v>2.04</v>
      </c>
      <c r="L115" t="str">
        <f>IFERROR(VLOOKUP(A115, tbilldata!$A$26:$E$1308, 2, FALSE), "")</f>
        <v/>
      </c>
      <c r="M115" t="str">
        <f>IFERROR(VLOOKUP(A115, tbilldata!$A$26:$E$1308, 3, FALSE), "")</f>
        <v/>
      </c>
      <c r="N115" t="str">
        <f>IFERROR(VLOOKUP(A115, tbilldata!$A$26:$E$1308, 4, FALSE), "")</f>
        <v/>
      </c>
      <c r="O115" t="str">
        <f>IFERROR(VLOOKUP(A115, tbilldata!$A$26:$E$1308, 5, FALSE), "")</f>
        <v/>
      </c>
      <c r="P115">
        <f>IFERROR(VLOOKUP(A115, bonddata!$A$28:$L$5930, 2, FALSE), "")</f>
        <v>0.62</v>
      </c>
      <c r="Q115">
        <f>IFERROR(VLOOKUP(A115, bonddata!$A$28:$L$5930, 5, FALSE), "")</f>
        <v>2.2599999999999998</v>
      </c>
      <c r="R115">
        <f>IFERROR(VLOOKUP(A115, bonddata!$A$28:$L$5930, 6, FALSE), "")</f>
        <v>0.63</v>
      </c>
      <c r="S115">
        <f>IFERROR(VLOOKUP(A115, bonddata!$A$28:$L$5930, 8, FALSE), "")</f>
        <v>0.97</v>
      </c>
      <c r="T115">
        <f>IFERROR(VLOOKUP(A115, bonddata!$A$28:$L$5930, 10, FALSE), "")</f>
        <v>1.65</v>
      </c>
      <c r="U115">
        <f>IFERROR(VLOOKUP(A115, btcdata!$A$2:$G$3292, 7, FALSE), "")</f>
        <v>-4.54</v>
      </c>
      <c r="V115">
        <f>IFERROR(VLOOKUP(A115, bmodata!$A$2:$G$3292, 7, FALSE), "")</f>
        <v>0.59</v>
      </c>
      <c r="W115" t="str">
        <f>IFERROR(VLOOKUP(A115, cpidata!$A$14:$F$391, 2, FALSE), "")</f>
        <v/>
      </c>
      <c r="X115" t="str">
        <f>IFERROR(VLOOKUP(A115, cpidata!$A$14:$F$391, 3, FALSE), "")</f>
        <v/>
      </c>
      <c r="Y115" t="str">
        <f>IFERROR(VLOOKUP(A115, cpidata!$A$14:$F$391, 4, FALSE), "")</f>
        <v/>
      </c>
    </row>
    <row r="116" spans="1:25" x14ac:dyDescent="0.25">
      <c r="A116" s="1">
        <v>42314</v>
      </c>
      <c r="B116">
        <f>IFERROR(VLOOKUP(A116, interestdata!$A$19:$H$2369, 2, FALSE), "")</f>
        <v>0.5</v>
      </c>
      <c r="C116">
        <f>IFERROR(VLOOKUP(A116, interestdata!$A$19:$H$2369, 3, FALSE), "")</f>
        <v>0.75</v>
      </c>
      <c r="D116">
        <f>IFERROR(VLOOKUP(A116, interestdata!$A$19:$H$2369, 4, FALSE), "")</f>
        <v>0.49330000000000002</v>
      </c>
      <c r="E116">
        <f>IFERROR(VLOOKUP(A116, interestdata!$A$19:$H$2369, 5, FALSE), "")</f>
        <v>0.74</v>
      </c>
      <c r="F116">
        <f>IFERROR(VLOOKUP(A116, interestdata!$A$19:$H$2369, 6, FALSE), "")</f>
        <v>0.76</v>
      </c>
      <c r="G116">
        <f>IFERROR(VLOOKUP(A116, interestdata!$A$19:$H$2369, 7, FALSE), "")</f>
        <v>0.74</v>
      </c>
      <c r="H116">
        <f>IFERROR(VLOOKUP(A116, interestdata!$A$19:$H$2369, 8, FALSE), "")</f>
        <v>0.75</v>
      </c>
      <c r="I116">
        <f>IFERROR(VLOOKUP(A116, interestdata!$A$2381:$B$2851, 2, FALSE), "")</f>
        <v>3.06</v>
      </c>
      <c r="J116">
        <f>IFERROR(VLOOKUP(A116, interestdata!$A$2381:$C$2851, 3, FALSE), "")</f>
        <v>2.99</v>
      </c>
      <c r="K116" t="str">
        <f>IFERROR(VLOOKUP(A116, interestdata!$A$2863:$B$3332, 2, FALSE), "")</f>
        <v/>
      </c>
      <c r="L116" t="str">
        <f>IFERROR(VLOOKUP(A116, tbilldata!$A$26:$E$1308, 2, FALSE), "")</f>
        <v/>
      </c>
      <c r="M116" t="str">
        <f>IFERROR(VLOOKUP(A116, tbilldata!$A$26:$E$1308, 3, FALSE), "")</f>
        <v/>
      </c>
      <c r="N116" t="str">
        <f>IFERROR(VLOOKUP(A116, tbilldata!$A$26:$E$1308, 4, FALSE), "")</f>
        <v/>
      </c>
      <c r="O116" t="str">
        <f>IFERROR(VLOOKUP(A116, tbilldata!$A$26:$E$1308, 5, FALSE), "")</f>
        <v/>
      </c>
      <c r="P116">
        <f>IFERROR(VLOOKUP(A116, bonddata!$A$28:$L$5930, 2, FALSE), "")</f>
        <v>0.67</v>
      </c>
      <c r="Q116">
        <f>IFERROR(VLOOKUP(A116, bonddata!$A$28:$L$5930, 5, FALSE), "")</f>
        <v>2.2999999999999998</v>
      </c>
      <c r="R116">
        <f>IFERROR(VLOOKUP(A116, bonddata!$A$28:$L$5930, 6, FALSE), "")</f>
        <v>0.67</v>
      </c>
      <c r="S116">
        <f>IFERROR(VLOOKUP(A116, bonddata!$A$28:$L$5930, 8, FALSE), "")</f>
        <v>1.03</v>
      </c>
      <c r="T116">
        <f>IFERROR(VLOOKUP(A116, bonddata!$A$28:$L$5930, 10, FALSE), "")</f>
        <v>1.72</v>
      </c>
      <c r="U116">
        <f>IFERROR(VLOOKUP(A116, btcdata!$A$2:$G$3292, 7, FALSE), "")</f>
        <v>-3.37</v>
      </c>
      <c r="V116">
        <f>IFERROR(VLOOKUP(A116, bmodata!$A$2:$G$3292, 7, FALSE), "")</f>
        <v>0.63</v>
      </c>
      <c r="W116" t="str">
        <f>IFERROR(VLOOKUP(A116, cpidata!$A$14:$F$391, 2, FALSE), "")</f>
        <v/>
      </c>
      <c r="X116" t="str">
        <f>IFERROR(VLOOKUP(A116, cpidata!$A$14:$F$391, 3, FALSE), "")</f>
        <v/>
      </c>
      <c r="Y116" t="str">
        <f>IFERROR(VLOOKUP(A116, cpidata!$A$14:$F$391, 4, FALSE), "")</f>
        <v/>
      </c>
    </row>
    <row r="117" spans="1:25" x14ac:dyDescent="0.25">
      <c r="A117" s="1">
        <v>42317</v>
      </c>
      <c r="B117">
        <f>IFERROR(VLOOKUP(A117, interestdata!$A$19:$H$2369, 2, FALSE), "")</f>
        <v>0.5</v>
      </c>
      <c r="C117">
        <f>IFERROR(VLOOKUP(A117, interestdata!$A$19:$H$2369, 3, FALSE), "")</f>
        <v>0.75</v>
      </c>
      <c r="D117">
        <f>IFERROR(VLOOKUP(A117, interestdata!$A$19:$H$2369, 4, FALSE), "")</f>
        <v>0.48370000000000002</v>
      </c>
      <c r="E117">
        <f>IFERROR(VLOOKUP(A117, interestdata!$A$19:$H$2369, 5, FALSE), "")</f>
        <v>0.75</v>
      </c>
      <c r="F117">
        <f>IFERROR(VLOOKUP(A117, interestdata!$A$19:$H$2369, 6, FALSE), "")</f>
        <v>0.76</v>
      </c>
      <c r="G117">
        <f>IFERROR(VLOOKUP(A117, interestdata!$A$19:$H$2369, 7, FALSE), "")</f>
        <v>0.74</v>
      </c>
      <c r="H117">
        <f>IFERROR(VLOOKUP(A117, interestdata!$A$19:$H$2369, 8, FALSE), "")</f>
        <v>0.75</v>
      </c>
      <c r="I117" t="str">
        <f>IFERROR(VLOOKUP(A117, interestdata!$A$2381:$B$2851, 2, FALSE), "")</f>
        <v/>
      </c>
      <c r="J117" t="str">
        <f>IFERROR(VLOOKUP(A117, interestdata!$A$2381:$C$2851, 3, FALSE), "")</f>
        <v/>
      </c>
      <c r="K117" t="str">
        <f>IFERROR(VLOOKUP(A117, interestdata!$A$2863:$B$3332, 2, FALSE), "")</f>
        <v/>
      </c>
      <c r="L117" t="str">
        <f>IFERROR(VLOOKUP(A117, tbilldata!$A$26:$E$1308, 2, FALSE), "")</f>
        <v/>
      </c>
      <c r="M117" t="str">
        <f>IFERROR(VLOOKUP(A117, tbilldata!$A$26:$E$1308, 3, FALSE), "")</f>
        <v/>
      </c>
      <c r="N117" t="str">
        <f>IFERROR(VLOOKUP(A117, tbilldata!$A$26:$E$1308, 4, FALSE), "")</f>
        <v/>
      </c>
      <c r="O117" t="str">
        <f>IFERROR(VLOOKUP(A117, tbilldata!$A$26:$E$1308, 5, FALSE), "")</f>
        <v/>
      </c>
      <c r="P117">
        <f>IFERROR(VLOOKUP(A117, bonddata!$A$28:$L$5930, 2, FALSE), "")</f>
        <v>0.66</v>
      </c>
      <c r="Q117">
        <f>IFERROR(VLOOKUP(A117, bonddata!$A$28:$L$5930, 5, FALSE), "")</f>
        <v>2.31</v>
      </c>
      <c r="R117">
        <f>IFERROR(VLOOKUP(A117, bonddata!$A$28:$L$5930, 6, FALSE), "")</f>
        <v>0.67</v>
      </c>
      <c r="S117">
        <f>IFERROR(VLOOKUP(A117, bonddata!$A$28:$L$5930, 8, FALSE), "")</f>
        <v>1.03</v>
      </c>
      <c r="T117">
        <f>IFERROR(VLOOKUP(A117, bonddata!$A$28:$L$5930, 10, FALSE), "")</f>
        <v>1.72</v>
      </c>
      <c r="U117">
        <f>IFERROR(VLOOKUP(A117, btcdata!$A$2:$G$3292, 7, FALSE), "")</f>
        <v>2.33</v>
      </c>
      <c r="V117">
        <f>IFERROR(VLOOKUP(A117, bmodata!$A$2:$G$3292, 7, FALSE), "")</f>
        <v>-0.61</v>
      </c>
      <c r="W117" t="str">
        <f>IFERROR(VLOOKUP(A117, cpidata!$A$14:$F$391, 2, FALSE), "")</f>
        <v/>
      </c>
      <c r="X117" t="str">
        <f>IFERROR(VLOOKUP(A117, cpidata!$A$14:$F$391, 3, FALSE), "")</f>
        <v/>
      </c>
      <c r="Y117" t="str">
        <f>IFERROR(VLOOKUP(A117, cpidata!$A$14:$F$391, 4, FALSE), "")</f>
        <v/>
      </c>
    </row>
    <row r="118" spans="1:25" x14ac:dyDescent="0.25">
      <c r="A118" s="1">
        <v>42318</v>
      </c>
      <c r="B118">
        <f>IFERROR(VLOOKUP(A118, interestdata!$A$19:$H$2369, 2, FALSE), "")</f>
        <v>0.5</v>
      </c>
      <c r="C118">
        <f>IFERROR(VLOOKUP(A118, interestdata!$A$19:$H$2369, 3, FALSE), "")</f>
        <v>0.75</v>
      </c>
      <c r="D118">
        <f>IFERROR(VLOOKUP(A118, interestdata!$A$19:$H$2369, 4, FALSE), "")</f>
        <v>0.5</v>
      </c>
      <c r="E118">
        <f>IFERROR(VLOOKUP(A118, interestdata!$A$19:$H$2369, 5, FALSE), "")</f>
        <v>0.76</v>
      </c>
      <c r="F118">
        <f>IFERROR(VLOOKUP(A118, interestdata!$A$19:$H$2369, 6, FALSE), "")</f>
        <v>0.77</v>
      </c>
      <c r="G118">
        <f>IFERROR(VLOOKUP(A118, interestdata!$A$19:$H$2369, 7, FALSE), "")</f>
        <v>0.74</v>
      </c>
      <c r="H118">
        <f>IFERROR(VLOOKUP(A118, interestdata!$A$19:$H$2369, 8, FALSE), "")</f>
        <v>0.75</v>
      </c>
      <c r="I118" t="str">
        <f>IFERROR(VLOOKUP(A118, interestdata!$A$2381:$B$2851, 2, FALSE), "")</f>
        <v/>
      </c>
      <c r="J118" t="str">
        <f>IFERROR(VLOOKUP(A118, interestdata!$A$2381:$C$2851, 3, FALSE), "")</f>
        <v/>
      </c>
      <c r="K118" t="str">
        <f>IFERROR(VLOOKUP(A118, interestdata!$A$2863:$B$3332, 2, FALSE), "")</f>
        <v/>
      </c>
      <c r="L118" t="str">
        <f>IFERROR(VLOOKUP(A118, tbilldata!$A$26:$E$1308, 2, FALSE), "")</f>
        <v/>
      </c>
      <c r="M118" t="str">
        <f>IFERROR(VLOOKUP(A118, tbilldata!$A$26:$E$1308, 3, FALSE), "")</f>
        <v/>
      </c>
      <c r="N118" t="str">
        <f>IFERROR(VLOOKUP(A118, tbilldata!$A$26:$E$1308, 4, FALSE), "")</f>
        <v/>
      </c>
      <c r="O118" t="str">
        <f>IFERROR(VLOOKUP(A118, tbilldata!$A$26:$E$1308, 5, FALSE), "")</f>
        <v/>
      </c>
      <c r="P118">
        <f>IFERROR(VLOOKUP(A118, bonddata!$A$28:$L$5930, 2, FALSE), "")</f>
        <v>0.65</v>
      </c>
      <c r="Q118">
        <f>IFERROR(VLOOKUP(A118, bonddata!$A$28:$L$5930, 5, FALSE), "")</f>
        <v>2.29</v>
      </c>
      <c r="R118">
        <f>IFERROR(VLOOKUP(A118, bonddata!$A$28:$L$5930, 6, FALSE), "")</f>
        <v>0.66</v>
      </c>
      <c r="S118">
        <f>IFERROR(VLOOKUP(A118, bonddata!$A$28:$L$5930, 8, FALSE), "")</f>
        <v>1</v>
      </c>
      <c r="T118">
        <f>IFERROR(VLOOKUP(A118, bonddata!$A$28:$L$5930, 10, FALSE), "")</f>
        <v>1.7</v>
      </c>
      <c r="U118">
        <f>IFERROR(VLOOKUP(A118, btcdata!$A$2:$G$3292, 7, FALSE), "")</f>
        <v>-11.45</v>
      </c>
      <c r="V118">
        <f>IFERROR(VLOOKUP(A118, bmodata!$A$2:$G$3292, 7, FALSE), "")</f>
        <v>0.37</v>
      </c>
      <c r="W118" t="str">
        <f>IFERROR(VLOOKUP(A118, cpidata!$A$14:$F$391, 2, FALSE), "")</f>
        <v/>
      </c>
      <c r="X118" t="str">
        <f>IFERROR(VLOOKUP(A118, cpidata!$A$14:$F$391, 3, FALSE), "")</f>
        <v/>
      </c>
      <c r="Y118" t="str">
        <f>IFERROR(VLOOKUP(A118, cpidata!$A$14:$F$391, 4, FALSE), "")</f>
        <v/>
      </c>
    </row>
    <row r="119" spans="1:25" x14ac:dyDescent="0.25">
      <c r="A119" s="1">
        <v>42319</v>
      </c>
      <c r="B119">
        <f>IFERROR(VLOOKUP(A119, interestdata!$A$19:$H$2369, 2, FALSE), "")</f>
        <v>0.5</v>
      </c>
      <c r="C119">
        <f>IFERROR(VLOOKUP(A119, interestdata!$A$19:$H$2369, 3, FALSE), "")</f>
        <v>0.75</v>
      </c>
      <c r="D119" t="str">
        <f>IFERROR(VLOOKUP(A119, interestdata!$A$19:$H$2369, 4, FALSE), "")</f>
        <v xml:space="preserve"> Bank holiday</v>
      </c>
      <c r="E119" t="str">
        <f>IFERROR(VLOOKUP(A119, interestdata!$A$19:$H$2369, 5, FALSE), "")</f>
        <v xml:space="preserve"> Bank holiday</v>
      </c>
      <c r="F119" t="str">
        <f>IFERROR(VLOOKUP(A119, interestdata!$A$19:$H$2369, 6, FALSE), "")</f>
        <v xml:space="preserve"> Bank holiday</v>
      </c>
      <c r="G119" t="str">
        <f>IFERROR(VLOOKUP(A119, interestdata!$A$19:$H$2369, 7, FALSE), "")</f>
        <v xml:space="preserve"> Bank holiday</v>
      </c>
      <c r="H119" t="str">
        <f>IFERROR(VLOOKUP(A119, interestdata!$A$19:$H$2369, 8, FALSE), "")</f>
        <v xml:space="preserve"> Bank holiday</v>
      </c>
      <c r="I119" t="str">
        <f>IFERROR(VLOOKUP(A119, interestdata!$A$2381:$B$2851, 2, FALSE), "")</f>
        <v/>
      </c>
      <c r="J119" t="str">
        <f>IFERROR(VLOOKUP(A119, interestdata!$A$2381:$C$2851, 3, FALSE), "")</f>
        <v/>
      </c>
      <c r="K119" t="str">
        <f>IFERROR(VLOOKUP(A119, interestdata!$A$2863:$B$3332, 2, FALSE), "")</f>
        <v/>
      </c>
      <c r="L119">
        <f>IFERROR(VLOOKUP(A119, tbilldata!$A$26:$E$1308, 2, FALSE), "")</f>
        <v>0.41</v>
      </c>
      <c r="M119">
        <f>IFERROR(VLOOKUP(A119, tbilldata!$A$26:$E$1308, 3, FALSE), "")</f>
        <v>0.44</v>
      </c>
      <c r="N119">
        <f>IFERROR(VLOOKUP(A119, tbilldata!$A$26:$E$1308, 4, FALSE), "")</f>
        <v>0.47</v>
      </c>
      <c r="O119">
        <f>IFERROR(VLOOKUP(A119, tbilldata!$A$26:$E$1308, 5, FALSE), "")</f>
        <v>0.53</v>
      </c>
      <c r="P119" t="str">
        <f>IFERROR(VLOOKUP(A119, bonddata!$A$28:$L$5930, 2, FALSE), "")</f>
        <v/>
      </c>
      <c r="Q119" t="str">
        <f>IFERROR(VLOOKUP(A119, bonddata!$A$28:$L$5930, 5, FALSE), "")</f>
        <v/>
      </c>
      <c r="R119" t="str">
        <f>IFERROR(VLOOKUP(A119, bonddata!$A$28:$L$5930, 6, FALSE), "")</f>
        <v/>
      </c>
      <c r="S119" t="str">
        <f>IFERROR(VLOOKUP(A119, bonddata!$A$28:$L$5930, 8, FALSE), "")</f>
        <v/>
      </c>
      <c r="T119" t="str">
        <f>IFERROR(VLOOKUP(A119, bonddata!$A$28:$L$5930, 10, FALSE), "")</f>
        <v/>
      </c>
      <c r="U119">
        <f>IFERROR(VLOOKUP(A119, btcdata!$A$2:$G$3292, 7, FALSE), "")</f>
        <v>-9.5</v>
      </c>
      <c r="V119">
        <f>IFERROR(VLOOKUP(A119, bmodata!$A$2:$G$3292, 7, FALSE), "")</f>
        <v>-0.04</v>
      </c>
      <c r="W119" t="str">
        <f>IFERROR(VLOOKUP(A119, cpidata!$A$14:$F$391, 2, FALSE), "")</f>
        <v/>
      </c>
      <c r="X119" t="str">
        <f>IFERROR(VLOOKUP(A119, cpidata!$A$14:$F$391, 3, FALSE), "")</f>
        <v/>
      </c>
      <c r="Y119" t="str">
        <f>IFERROR(VLOOKUP(A119, cpidata!$A$14:$F$391, 4, FALSE), "")</f>
        <v/>
      </c>
    </row>
    <row r="120" spans="1:25" x14ac:dyDescent="0.25">
      <c r="A120" s="1">
        <v>42320</v>
      </c>
      <c r="B120">
        <f>IFERROR(VLOOKUP(A120, interestdata!$A$19:$H$2369, 2, FALSE), "")</f>
        <v>0.5</v>
      </c>
      <c r="C120">
        <f>IFERROR(VLOOKUP(A120, interestdata!$A$19:$H$2369, 3, FALSE), "")</f>
        <v>0.75</v>
      </c>
      <c r="D120">
        <f>IFERROR(VLOOKUP(A120, interestdata!$A$19:$H$2369, 4, FALSE), "")</f>
        <v>0.49830000000000002</v>
      </c>
      <c r="E120">
        <f>IFERROR(VLOOKUP(A120, interestdata!$A$19:$H$2369, 5, FALSE), "")</f>
        <v>0.77</v>
      </c>
      <c r="F120">
        <f>IFERROR(VLOOKUP(A120, interestdata!$A$19:$H$2369, 6, FALSE), "")</f>
        <v>0.77</v>
      </c>
      <c r="G120">
        <f>IFERROR(VLOOKUP(A120, interestdata!$A$19:$H$2369, 7, FALSE), "")</f>
        <v>0.74</v>
      </c>
      <c r="H120">
        <f>IFERROR(VLOOKUP(A120, interestdata!$A$19:$H$2369, 8, FALSE), "")</f>
        <v>0.75</v>
      </c>
      <c r="I120" t="str">
        <f>IFERROR(VLOOKUP(A120, interestdata!$A$2381:$B$2851, 2, FALSE), "")</f>
        <v/>
      </c>
      <c r="J120" t="str">
        <f>IFERROR(VLOOKUP(A120, interestdata!$A$2381:$C$2851, 3, FALSE), "")</f>
        <v/>
      </c>
      <c r="K120">
        <f>IFERROR(VLOOKUP(A120, interestdata!$A$2863:$B$3332, 2, FALSE), "")</f>
        <v>2.09</v>
      </c>
      <c r="L120" t="str">
        <f>IFERROR(VLOOKUP(A120, tbilldata!$A$26:$E$1308, 2, FALSE), "")</f>
        <v/>
      </c>
      <c r="M120" t="str">
        <f>IFERROR(VLOOKUP(A120, tbilldata!$A$26:$E$1308, 3, FALSE), "")</f>
        <v/>
      </c>
      <c r="N120" t="str">
        <f>IFERROR(VLOOKUP(A120, tbilldata!$A$26:$E$1308, 4, FALSE), "")</f>
        <v/>
      </c>
      <c r="O120" t="str">
        <f>IFERROR(VLOOKUP(A120, tbilldata!$A$26:$E$1308, 5, FALSE), "")</f>
        <v/>
      </c>
      <c r="P120">
        <f>IFERROR(VLOOKUP(A120, bonddata!$A$28:$L$5930, 2, FALSE), "")</f>
        <v>0.64</v>
      </c>
      <c r="Q120">
        <f>IFERROR(VLOOKUP(A120, bonddata!$A$28:$L$5930, 5, FALSE), "")</f>
        <v>2.2799999999999998</v>
      </c>
      <c r="R120">
        <f>IFERROR(VLOOKUP(A120, bonddata!$A$28:$L$5930, 6, FALSE), "")</f>
        <v>0.65</v>
      </c>
      <c r="S120">
        <f>IFERROR(VLOOKUP(A120, bonddata!$A$28:$L$5930, 8, FALSE), "")</f>
        <v>0.99</v>
      </c>
      <c r="T120">
        <f>IFERROR(VLOOKUP(A120, bonddata!$A$28:$L$5930, 10, FALSE), "")</f>
        <v>1.7</v>
      </c>
      <c r="U120">
        <f>IFERROR(VLOOKUP(A120, btcdata!$A$2:$G$3292, 7, FALSE), "")</f>
        <v>9.56</v>
      </c>
      <c r="V120">
        <f>IFERROR(VLOOKUP(A120, bmodata!$A$2:$G$3292, 7, FALSE), "")</f>
        <v>-1.79</v>
      </c>
      <c r="W120" t="str">
        <f>IFERROR(VLOOKUP(A120, cpidata!$A$14:$F$391, 2, FALSE), "")</f>
        <v/>
      </c>
      <c r="X120" t="str">
        <f>IFERROR(VLOOKUP(A120, cpidata!$A$14:$F$391, 3, FALSE), "")</f>
        <v/>
      </c>
      <c r="Y120" t="str">
        <f>IFERROR(VLOOKUP(A120, cpidata!$A$14:$F$391, 4, FALSE), "")</f>
        <v/>
      </c>
    </row>
    <row r="121" spans="1:25" x14ac:dyDescent="0.25">
      <c r="A121" s="1">
        <v>42321</v>
      </c>
      <c r="B121">
        <f>IFERROR(VLOOKUP(A121, interestdata!$A$19:$H$2369, 2, FALSE), "")</f>
        <v>0.5</v>
      </c>
      <c r="C121">
        <f>IFERROR(VLOOKUP(A121, interestdata!$A$19:$H$2369, 3, FALSE), "")</f>
        <v>0.75</v>
      </c>
      <c r="D121">
        <f>IFERROR(VLOOKUP(A121, interestdata!$A$19:$H$2369, 4, FALSE), "")</f>
        <v>0.5</v>
      </c>
      <c r="E121">
        <f>IFERROR(VLOOKUP(A121, interestdata!$A$19:$H$2369, 5, FALSE), "")</f>
        <v>0.77</v>
      </c>
      <c r="F121">
        <f>IFERROR(VLOOKUP(A121, interestdata!$A$19:$H$2369, 6, FALSE), "")</f>
        <v>0.78</v>
      </c>
      <c r="G121">
        <f>IFERROR(VLOOKUP(A121, interestdata!$A$19:$H$2369, 7, FALSE), "")</f>
        <v>0.74</v>
      </c>
      <c r="H121">
        <f>IFERROR(VLOOKUP(A121, interestdata!$A$19:$H$2369, 8, FALSE), "")</f>
        <v>0.75</v>
      </c>
      <c r="I121">
        <f>IFERROR(VLOOKUP(A121, interestdata!$A$2381:$B$2851, 2, FALSE), "")</f>
        <v>3.08</v>
      </c>
      <c r="J121">
        <f>IFERROR(VLOOKUP(A121, interestdata!$A$2381:$C$2851, 3, FALSE), "")</f>
        <v>2.99</v>
      </c>
      <c r="K121" t="str">
        <f>IFERROR(VLOOKUP(A121, interestdata!$A$2863:$B$3332, 2, FALSE), "")</f>
        <v/>
      </c>
      <c r="L121" t="str">
        <f>IFERROR(VLOOKUP(A121, tbilldata!$A$26:$E$1308, 2, FALSE), "")</f>
        <v/>
      </c>
      <c r="M121" t="str">
        <f>IFERROR(VLOOKUP(A121, tbilldata!$A$26:$E$1308, 3, FALSE), "")</f>
        <v/>
      </c>
      <c r="N121" t="str">
        <f>IFERROR(VLOOKUP(A121, tbilldata!$A$26:$E$1308, 4, FALSE), "")</f>
        <v/>
      </c>
      <c r="O121" t="str">
        <f>IFERROR(VLOOKUP(A121, tbilldata!$A$26:$E$1308, 5, FALSE), "")</f>
        <v/>
      </c>
      <c r="P121">
        <f>IFERROR(VLOOKUP(A121, bonddata!$A$28:$L$5930, 2, FALSE), "")</f>
        <v>0.6</v>
      </c>
      <c r="Q121">
        <f>IFERROR(VLOOKUP(A121, bonddata!$A$28:$L$5930, 5, FALSE), "")</f>
        <v>2.23</v>
      </c>
      <c r="R121">
        <f>IFERROR(VLOOKUP(A121, bonddata!$A$28:$L$5930, 6, FALSE), "")</f>
        <v>0.61</v>
      </c>
      <c r="S121">
        <f>IFERROR(VLOOKUP(A121, bonddata!$A$28:$L$5930, 8, FALSE), "")</f>
        <v>0.94</v>
      </c>
      <c r="T121">
        <f>IFERROR(VLOOKUP(A121, bonddata!$A$28:$L$5930, 10, FALSE), "")</f>
        <v>1.65</v>
      </c>
      <c r="U121">
        <f>IFERROR(VLOOKUP(A121, btcdata!$A$2:$G$3292, 7, FALSE), "")</f>
        <v>-0.02</v>
      </c>
      <c r="V121">
        <f>IFERROR(VLOOKUP(A121, bmodata!$A$2:$G$3292, 7, FALSE), "")</f>
        <v>-1.39</v>
      </c>
      <c r="W121" t="str">
        <f>IFERROR(VLOOKUP(A121, cpidata!$A$14:$F$391, 2, FALSE), "")</f>
        <v/>
      </c>
      <c r="X121" t="str">
        <f>IFERROR(VLOOKUP(A121, cpidata!$A$14:$F$391, 3, FALSE), "")</f>
        <v/>
      </c>
      <c r="Y121" t="str">
        <f>IFERROR(VLOOKUP(A121, cpidata!$A$14:$F$391, 4, FALSE), "")</f>
        <v/>
      </c>
    </row>
    <row r="122" spans="1:25" x14ac:dyDescent="0.25">
      <c r="A122" s="1">
        <v>42324</v>
      </c>
      <c r="B122">
        <f>IFERROR(VLOOKUP(A122, interestdata!$A$19:$H$2369, 2, FALSE), "")</f>
        <v>0.5</v>
      </c>
      <c r="C122">
        <f>IFERROR(VLOOKUP(A122, interestdata!$A$19:$H$2369, 3, FALSE), "")</f>
        <v>0.75</v>
      </c>
      <c r="D122">
        <f>IFERROR(VLOOKUP(A122, interestdata!$A$19:$H$2369, 4, FALSE), "")</f>
        <v>0.50839999999999996</v>
      </c>
      <c r="E122">
        <f>IFERROR(VLOOKUP(A122, interestdata!$A$19:$H$2369, 5, FALSE), "")</f>
        <v>0.78</v>
      </c>
      <c r="F122">
        <f>IFERROR(VLOOKUP(A122, interestdata!$A$19:$H$2369, 6, FALSE), "")</f>
        <v>0.78</v>
      </c>
      <c r="G122">
        <f>IFERROR(VLOOKUP(A122, interestdata!$A$19:$H$2369, 7, FALSE), "")</f>
        <v>0.74</v>
      </c>
      <c r="H122">
        <f>IFERROR(VLOOKUP(A122, interestdata!$A$19:$H$2369, 8, FALSE), "")</f>
        <v>0.75</v>
      </c>
      <c r="I122" t="str">
        <f>IFERROR(VLOOKUP(A122, interestdata!$A$2381:$B$2851, 2, FALSE), "")</f>
        <v/>
      </c>
      <c r="J122" t="str">
        <f>IFERROR(VLOOKUP(A122, interestdata!$A$2381:$C$2851, 3, FALSE), "")</f>
        <v/>
      </c>
      <c r="K122" t="str">
        <f>IFERROR(VLOOKUP(A122, interestdata!$A$2863:$B$3332, 2, FALSE), "")</f>
        <v/>
      </c>
      <c r="L122" t="str">
        <f>IFERROR(VLOOKUP(A122, tbilldata!$A$26:$E$1308, 2, FALSE), "")</f>
        <v/>
      </c>
      <c r="M122" t="str">
        <f>IFERROR(VLOOKUP(A122, tbilldata!$A$26:$E$1308, 3, FALSE), "")</f>
        <v/>
      </c>
      <c r="N122" t="str">
        <f>IFERROR(VLOOKUP(A122, tbilldata!$A$26:$E$1308, 4, FALSE), "")</f>
        <v/>
      </c>
      <c r="O122" t="str">
        <f>IFERROR(VLOOKUP(A122, tbilldata!$A$26:$E$1308, 5, FALSE), "")</f>
        <v/>
      </c>
      <c r="P122">
        <f>IFERROR(VLOOKUP(A122, bonddata!$A$28:$L$5930, 2, FALSE), "")</f>
        <v>0.6</v>
      </c>
      <c r="Q122">
        <f>IFERROR(VLOOKUP(A122, bonddata!$A$28:$L$5930, 5, FALSE), "")</f>
        <v>2.23</v>
      </c>
      <c r="R122">
        <f>IFERROR(VLOOKUP(A122, bonddata!$A$28:$L$5930, 6, FALSE), "")</f>
        <v>0.61</v>
      </c>
      <c r="S122">
        <f>IFERROR(VLOOKUP(A122, bonddata!$A$28:$L$5930, 8, FALSE), "")</f>
        <v>0.94</v>
      </c>
      <c r="T122">
        <f>IFERROR(VLOOKUP(A122, bonddata!$A$28:$L$5930, 10, FALSE), "")</f>
        <v>1.65</v>
      </c>
      <c r="U122">
        <f>IFERROR(VLOOKUP(A122, btcdata!$A$2:$G$3292, 7, FALSE), "")</f>
        <v>4.0199999999999996</v>
      </c>
      <c r="V122">
        <f>IFERROR(VLOOKUP(A122, bmodata!$A$2:$G$3292, 7, FALSE), "")</f>
        <v>1.91</v>
      </c>
      <c r="W122" t="str">
        <f>IFERROR(VLOOKUP(A122, cpidata!$A$14:$F$391, 2, FALSE), "")</f>
        <v/>
      </c>
      <c r="X122" t="str">
        <f>IFERROR(VLOOKUP(A122, cpidata!$A$14:$F$391, 3, FALSE), "")</f>
        <v/>
      </c>
      <c r="Y122" t="str">
        <f>IFERROR(VLOOKUP(A122, cpidata!$A$14:$F$391, 4, FALSE), "")</f>
        <v/>
      </c>
    </row>
    <row r="123" spans="1:25" x14ac:dyDescent="0.25">
      <c r="A123" s="1">
        <v>42325</v>
      </c>
      <c r="B123">
        <f>IFERROR(VLOOKUP(A123, interestdata!$A$19:$H$2369, 2, FALSE), "")</f>
        <v>0.5</v>
      </c>
      <c r="C123">
        <f>IFERROR(VLOOKUP(A123, interestdata!$A$19:$H$2369, 3, FALSE), "")</f>
        <v>0.75</v>
      </c>
      <c r="D123">
        <f>IFERROR(VLOOKUP(A123, interestdata!$A$19:$H$2369, 4, FALSE), "")</f>
        <v>0.50019999999999998</v>
      </c>
      <c r="E123">
        <f>IFERROR(VLOOKUP(A123, interestdata!$A$19:$H$2369, 5, FALSE), "")</f>
        <v>0.78</v>
      </c>
      <c r="F123">
        <f>IFERROR(VLOOKUP(A123, interestdata!$A$19:$H$2369, 6, FALSE), "")</f>
        <v>0.78</v>
      </c>
      <c r="G123">
        <f>IFERROR(VLOOKUP(A123, interestdata!$A$19:$H$2369, 7, FALSE), "")</f>
        <v>0.74</v>
      </c>
      <c r="H123">
        <f>IFERROR(VLOOKUP(A123, interestdata!$A$19:$H$2369, 8, FALSE), "")</f>
        <v>0.75</v>
      </c>
      <c r="I123" t="str">
        <f>IFERROR(VLOOKUP(A123, interestdata!$A$2381:$B$2851, 2, FALSE), "")</f>
        <v/>
      </c>
      <c r="J123" t="str">
        <f>IFERROR(VLOOKUP(A123, interestdata!$A$2381:$C$2851, 3, FALSE), "")</f>
        <v/>
      </c>
      <c r="K123" t="str">
        <f>IFERROR(VLOOKUP(A123, interestdata!$A$2863:$B$3332, 2, FALSE), "")</f>
        <v/>
      </c>
      <c r="L123" t="str">
        <f>IFERROR(VLOOKUP(A123, tbilldata!$A$26:$E$1308, 2, FALSE), "")</f>
        <v/>
      </c>
      <c r="M123" t="str">
        <f>IFERROR(VLOOKUP(A123, tbilldata!$A$26:$E$1308, 3, FALSE), "")</f>
        <v/>
      </c>
      <c r="N123" t="str">
        <f>IFERROR(VLOOKUP(A123, tbilldata!$A$26:$E$1308, 4, FALSE), "")</f>
        <v/>
      </c>
      <c r="O123" t="str">
        <f>IFERROR(VLOOKUP(A123, tbilldata!$A$26:$E$1308, 5, FALSE), "")</f>
        <v/>
      </c>
      <c r="P123">
        <f>IFERROR(VLOOKUP(A123, bonddata!$A$28:$L$5930, 2, FALSE), "")</f>
        <v>0.61</v>
      </c>
      <c r="Q123">
        <f>IFERROR(VLOOKUP(A123, bonddata!$A$28:$L$5930, 5, FALSE), "")</f>
        <v>2.2400000000000002</v>
      </c>
      <c r="R123">
        <f>IFERROR(VLOOKUP(A123, bonddata!$A$28:$L$5930, 6, FALSE), "")</f>
        <v>0.62</v>
      </c>
      <c r="S123">
        <f>IFERROR(VLOOKUP(A123, bonddata!$A$28:$L$5930, 8, FALSE), "")</f>
        <v>0.94</v>
      </c>
      <c r="T123">
        <f>IFERROR(VLOOKUP(A123, bonddata!$A$28:$L$5930, 10, FALSE), "")</f>
        <v>1.66</v>
      </c>
      <c r="U123">
        <f>IFERROR(VLOOKUP(A123, btcdata!$A$2:$G$3292, 7, FALSE), "")</f>
        <v>1.1200000000000001</v>
      </c>
      <c r="V123">
        <f>IFERROR(VLOOKUP(A123, bmodata!$A$2:$G$3292, 7, FALSE), "")</f>
        <v>0.19</v>
      </c>
      <c r="W123" t="str">
        <f>IFERROR(VLOOKUP(A123, cpidata!$A$14:$F$391, 2, FALSE), "")</f>
        <v/>
      </c>
      <c r="X123" t="str">
        <f>IFERROR(VLOOKUP(A123, cpidata!$A$14:$F$391, 3, FALSE), "")</f>
        <v/>
      </c>
      <c r="Y123" t="str">
        <f>IFERROR(VLOOKUP(A123, cpidata!$A$14:$F$391, 4, FALSE), "")</f>
        <v/>
      </c>
    </row>
    <row r="124" spans="1:25" x14ac:dyDescent="0.25">
      <c r="A124" s="1">
        <v>42326</v>
      </c>
      <c r="B124">
        <f>IFERROR(VLOOKUP(A124, interestdata!$A$19:$H$2369, 2, FALSE), "")</f>
        <v>0.5</v>
      </c>
      <c r="C124">
        <f>IFERROR(VLOOKUP(A124, interestdata!$A$19:$H$2369, 3, FALSE), "")</f>
        <v>0.75</v>
      </c>
      <c r="D124">
        <f>IFERROR(VLOOKUP(A124, interestdata!$A$19:$H$2369, 4, FALSE), "")</f>
        <v>0.47799999999999998</v>
      </c>
      <c r="E124">
        <f>IFERROR(VLOOKUP(A124, interestdata!$A$19:$H$2369, 5, FALSE), "")</f>
        <v>0.78</v>
      </c>
      <c r="F124">
        <f>IFERROR(VLOOKUP(A124, interestdata!$A$19:$H$2369, 6, FALSE), "")</f>
        <v>0.78</v>
      </c>
      <c r="G124">
        <f>IFERROR(VLOOKUP(A124, interestdata!$A$19:$H$2369, 7, FALSE), "")</f>
        <v>0.74</v>
      </c>
      <c r="H124">
        <f>IFERROR(VLOOKUP(A124, interestdata!$A$19:$H$2369, 8, FALSE), "")</f>
        <v>0.75</v>
      </c>
      <c r="I124" t="str">
        <f>IFERROR(VLOOKUP(A124, interestdata!$A$2381:$B$2851, 2, FALSE), "")</f>
        <v/>
      </c>
      <c r="J124" t="str">
        <f>IFERROR(VLOOKUP(A124, interestdata!$A$2381:$C$2851, 3, FALSE), "")</f>
        <v/>
      </c>
      <c r="K124" t="str">
        <f>IFERROR(VLOOKUP(A124, interestdata!$A$2863:$B$3332, 2, FALSE), "")</f>
        <v/>
      </c>
      <c r="L124">
        <f>IFERROR(VLOOKUP(A124, tbilldata!$A$26:$E$1308, 2, FALSE), "")</f>
        <v>0.44</v>
      </c>
      <c r="M124">
        <f>IFERROR(VLOOKUP(A124, tbilldata!$A$26:$E$1308, 3, FALSE), "")</f>
        <v>0.46</v>
      </c>
      <c r="N124">
        <f>IFERROR(VLOOKUP(A124, tbilldata!$A$26:$E$1308, 4, FALSE), "")</f>
        <v>0.48</v>
      </c>
      <c r="O124">
        <f>IFERROR(VLOOKUP(A124, tbilldata!$A$26:$E$1308, 5, FALSE), "")</f>
        <v>0.53</v>
      </c>
      <c r="P124">
        <f>IFERROR(VLOOKUP(A124, bonddata!$A$28:$L$5930, 2, FALSE), "")</f>
        <v>0.63</v>
      </c>
      <c r="Q124">
        <f>IFERROR(VLOOKUP(A124, bonddata!$A$28:$L$5930, 5, FALSE), "")</f>
        <v>2.2400000000000002</v>
      </c>
      <c r="R124">
        <f>IFERROR(VLOOKUP(A124, bonddata!$A$28:$L$5930, 6, FALSE), "")</f>
        <v>0.64</v>
      </c>
      <c r="S124">
        <f>IFERROR(VLOOKUP(A124, bonddata!$A$28:$L$5930, 8, FALSE), "")</f>
        <v>0.96</v>
      </c>
      <c r="T124">
        <f>IFERROR(VLOOKUP(A124, bonddata!$A$28:$L$5930, 10, FALSE), "")</f>
        <v>1.65</v>
      </c>
      <c r="U124">
        <f>IFERROR(VLOOKUP(A124, btcdata!$A$2:$G$3292, 7, FALSE), "")</f>
        <v>0.6</v>
      </c>
      <c r="V124">
        <f>IFERROR(VLOOKUP(A124, bmodata!$A$2:$G$3292, 7, FALSE), "")</f>
        <v>0.26</v>
      </c>
      <c r="W124" t="str">
        <f>IFERROR(VLOOKUP(A124, cpidata!$A$14:$F$391, 2, FALSE), "")</f>
        <v/>
      </c>
      <c r="X124" t="str">
        <f>IFERROR(VLOOKUP(A124, cpidata!$A$14:$F$391, 3, FALSE), "")</f>
        <v/>
      </c>
      <c r="Y124" t="str">
        <f>IFERROR(VLOOKUP(A124, cpidata!$A$14:$F$391, 4, FALSE), "")</f>
        <v/>
      </c>
    </row>
    <row r="125" spans="1:25" x14ac:dyDescent="0.25">
      <c r="A125" s="1">
        <v>42327</v>
      </c>
      <c r="B125">
        <f>IFERROR(VLOOKUP(A125, interestdata!$A$19:$H$2369, 2, FALSE), "")</f>
        <v>0.5</v>
      </c>
      <c r="C125">
        <f>IFERROR(VLOOKUP(A125, interestdata!$A$19:$H$2369, 3, FALSE), "")</f>
        <v>0.75</v>
      </c>
      <c r="D125">
        <f>IFERROR(VLOOKUP(A125, interestdata!$A$19:$H$2369, 4, FALSE), "")</f>
        <v>0.48899999999999999</v>
      </c>
      <c r="E125">
        <f>IFERROR(VLOOKUP(A125, interestdata!$A$19:$H$2369, 5, FALSE), "")</f>
        <v>0.78</v>
      </c>
      <c r="F125">
        <f>IFERROR(VLOOKUP(A125, interestdata!$A$19:$H$2369, 6, FALSE), "")</f>
        <v>0.78</v>
      </c>
      <c r="G125">
        <f>IFERROR(VLOOKUP(A125, interestdata!$A$19:$H$2369, 7, FALSE), "")</f>
        <v>0.74</v>
      </c>
      <c r="H125">
        <f>IFERROR(VLOOKUP(A125, interestdata!$A$19:$H$2369, 8, FALSE), "")</f>
        <v>0.75</v>
      </c>
      <c r="I125" t="str">
        <f>IFERROR(VLOOKUP(A125, interestdata!$A$2381:$B$2851, 2, FALSE), "")</f>
        <v/>
      </c>
      <c r="J125" t="str">
        <f>IFERROR(VLOOKUP(A125, interestdata!$A$2381:$C$2851, 3, FALSE), "")</f>
        <v/>
      </c>
      <c r="K125">
        <f>IFERROR(VLOOKUP(A125, interestdata!$A$2863:$B$3332, 2, FALSE), "")</f>
        <v>2.09</v>
      </c>
      <c r="L125" t="str">
        <f>IFERROR(VLOOKUP(A125, tbilldata!$A$26:$E$1308, 2, FALSE), "")</f>
        <v/>
      </c>
      <c r="M125" t="str">
        <f>IFERROR(VLOOKUP(A125, tbilldata!$A$26:$E$1308, 3, FALSE), "")</f>
        <v/>
      </c>
      <c r="N125" t="str">
        <f>IFERROR(VLOOKUP(A125, tbilldata!$A$26:$E$1308, 4, FALSE), "")</f>
        <v/>
      </c>
      <c r="O125" t="str">
        <f>IFERROR(VLOOKUP(A125, tbilldata!$A$26:$E$1308, 5, FALSE), "")</f>
        <v/>
      </c>
      <c r="P125">
        <f>IFERROR(VLOOKUP(A125, bonddata!$A$28:$L$5930, 2, FALSE), "")</f>
        <v>0.61</v>
      </c>
      <c r="Q125">
        <f>IFERROR(VLOOKUP(A125, bonddata!$A$28:$L$5930, 5, FALSE), "")</f>
        <v>2.2000000000000002</v>
      </c>
      <c r="R125">
        <f>IFERROR(VLOOKUP(A125, bonddata!$A$28:$L$5930, 6, FALSE), "")</f>
        <v>0.62</v>
      </c>
      <c r="S125">
        <f>IFERROR(VLOOKUP(A125, bonddata!$A$28:$L$5930, 8, FALSE), "")</f>
        <v>0.94</v>
      </c>
      <c r="T125">
        <f>IFERROR(VLOOKUP(A125, bonddata!$A$28:$L$5930, 10, FALSE), "")</f>
        <v>1.62</v>
      </c>
      <c r="U125">
        <f>IFERROR(VLOOKUP(A125, btcdata!$A$2:$G$3292, 7, FALSE), "")</f>
        <v>-3.26</v>
      </c>
      <c r="V125">
        <f>IFERROR(VLOOKUP(A125, bmodata!$A$2:$G$3292, 7, FALSE), "")</f>
        <v>0.72</v>
      </c>
      <c r="W125" t="str">
        <f>IFERROR(VLOOKUP(A125, cpidata!$A$14:$F$391, 2, FALSE), "")</f>
        <v/>
      </c>
      <c r="X125" t="str">
        <f>IFERROR(VLOOKUP(A125, cpidata!$A$14:$F$391, 3, FALSE), "")</f>
        <v/>
      </c>
      <c r="Y125" t="str">
        <f>IFERROR(VLOOKUP(A125, cpidata!$A$14:$F$391, 4, FALSE), "")</f>
        <v/>
      </c>
    </row>
    <row r="126" spans="1:25" x14ac:dyDescent="0.25">
      <c r="A126" s="1">
        <v>42328</v>
      </c>
      <c r="B126">
        <f>IFERROR(VLOOKUP(A126, interestdata!$A$19:$H$2369, 2, FALSE), "")</f>
        <v>0.5</v>
      </c>
      <c r="C126">
        <f>IFERROR(VLOOKUP(A126, interestdata!$A$19:$H$2369, 3, FALSE), "")</f>
        <v>0.75</v>
      </c>
      <c r="D126">
        <f>IFERROR(VLOOKUP(A126, interestdata!$A$19:$H$2369, 4, FALSE), "")</f>
        <v>0.49630000000000002</v>
      </c>
      <c r="E126">
        <f>IFERROR(VLOOKUP(A126, interestdata!$A$19:$H$2369, 5, FALSE), "")</f>
        <v>0.78</v>
      </c>
      <c r="F126">
        <f>IFERROR(VLOOKUP(A126, interestdata!$A$19:$H$2369, 6, FALSE), "")</f>
        <v>0.78</v>
      </c>
      <c r="G126">
        <f>IFERROR(VLOOKUP(A126, interestdata!$A$19:$H$2369, 7, FALSE), "")</f>
        <v>0.74</v>
      </c>
      <c r="H126">
        <f>IFERROR(VLOOKUP(A126, interestdata!$A$19:$H$2369, 8, FALSE), "")</f>
        <v>0.75</v>
      </c>
      <c r="I126">
        <f>IFERROR(VLOOKUP(A126, interestdata!$A$2381:$B$2851, 2, FALSE), "")</f>
        <v>3.09</v>
      </c>
      <c r="J126">
        <f>IFERROR(VLOOKUP(A126, interestdata!$A$2381:$C$2851, 3, FALSE), "")</f>
        <v>2.99</v>
      </c>
      <c r="K126" t="str">
        <f>IFERROR(VLOOKUP(A126, interestdata!$A$2863:$B$3332, 2, FALSE), "")</f>
        <v/>
      </c>
      <c r="L126" t="str">
        <f>IFERROR(VLOOKUP(A126, tbilldata!$A$26:$E$1308, 2, FALSE), "")</f>
        <v/>
      </c>
      <c r="M126" t="str">
        <f>IFERROR(VLOOKUP(A126, tbilldata!$A$26:$E$1308, 3, FALSE), "")</f>
        <v/>
      </c>
      <c r="N126" t="str">
        <f>IFERROR(VLOOKUP(A126, tbilldata!$A$26:$E$1308, 4, FALSE), "")</f>
        <v/>
      </c>
      <c r="O126" t="str">
        <f>IFERROR(VLOOKUP(A126, tbilldata!$A$26:$E$1308, 5, FALSE), "")</f>
        <v/>
      </c>
      <c r="P126">
        <f>IFERROR(VLOOKUP(A126, bonddata!$A$28:$L$5930, 2, FALSE), "")</f>
        <v>0.61</v>
      </c>
      <c r="Q126">
        <f>IFERROR(VLOOKUP(A126, bonddata!$A$28:$L$5930, 5, FALSE), "")</f>
        <v>2.21</v>
      </c>
      <c r="R126">
        <f>IFERROR(VLOOKUP(A126, bonddata!$A$28:$L$5930, 6, FALSE), "")</f>
        <v>0.61</v>
      </c>
      <c r="S126">
        <f>IFERROR(VLOOKUP(A126, bonddata!$A$28:$L$5930, 8, FALSE), "")</f>
        <v>0.93</v>
      </c>
      <c r="T126">
        <f>IFERROR(VLOOKUP(A126, bonddata!$A$28:$L$5930, 10, FALSE), "")</f>
        <v>1.62</v>
      </c>
      <c r="U126">
        <f>IFERROR(VLOOKUP(A126, btcdata!$A$2:$G$3292, 7, FALSE), "")</f>
        <v>-1.19</v>
      </c>
      <c r="V126">
        <f>IFERROR(VLOOKUP(A126, bmodata!$A$2:$G$3292, 7, FALSE), "")</f>
        <v>0.04</v>
      </c>
      <c r="W126" t="str">
        <f>IFERROR(VLOOKUP(A126, cpidata!$A$14:$F$391, 2, FALSE), "")</f>
        <v/>
      </c>
      <c r="X126" t="str">
        <f>IFERROR(VLOOKUP(A126, cpidata!$A$14:$F$391, 3, FALSE), "")</f>
        <v/>
      </c>
      <c r="Y126" t="str">
        <f>IFERROR(VLOOKUP(A126, cpidata!$A$14:$F$391, 4, FALSE), "")</f>
        <v/>
      </c>
    </row>
    <row r="127" spans="1:25" x14ac:dyDescent="0.25">
      <c r="A127" s="1">
        <v>42331</v>
      </c>
      <c r="B127">
        <f>IFERROR(VLOOKUP(A127, interestdata!$A$19:$H$2369, 2, FALSE), "")</f>
        <v>0.5</v>
      </c>
      <c r="C127">
        <f>IFERROR(VLOOKUP(A127, interestdata!$A$19:$H$2369, 3, FALSE), "")</f>
        <v>0.75</v>
      </c>
      <c r="D127">
        <f>IFERROR(VLOOKUP(A127, interestdata!$A$19:$H$2369, 4, FALSE), "")</f>
        <v>0.48670000000000002</v>
      </c>
      <c r="E127">
        <f>IFERROR(VLOOKUP(A127, interestdata!$A$19:$H$2369, 5, FALSE), "")</f>
        <v>0.78</v>
      </c>
      <c r="F127">
        <f>IFERROR(VLOOKUP(A127, interestdata!$A$19:$H$2369, 6, FALSE), "")</f>
        <v>0.78</v>
      </c>
      <c r="G127">
        <f>IFERROR(VLOOKUP(A127, interestdata!$A$19:$H$2369, 7, FALSE), "")</f>
        <v>0.74</v>
      </c>
      <c r="H127">
        <f>IFERROR(VLOOKUP(A127, interestdata!$A$19:$H$2369, 8, FALSE), "")</f>
        <v>0.75</v>
      </c>
      <c r="I127" t="str">
        <f>IFERROR(VLOOKUP(A127, interestdata!$A$2381:$B$2851, 2, FALSE), "")</f>
        <v/>
      </c>
      <c r="J127" t="str">
        <f>IFERROR(VLOOKUP(A127, interestdata!$A$2381:$C$2851, 3, FALSE), "")</f>
        <v/>
      </c>
      <c r="K127" t="str">
        <f>IFERROR(VLOOKUP(A127, interestdata!$A$2863:$B$3332, 2, FALSE), "")</f>
        <v/>
      </c>
      <c r="L127" t="str">
        <f>IFERROR(VLOOKUP(A127, tbilldata!$A$26:$E$1308, 2, FALSE), "")</f>
        <v/>
      </c>
      <c r="M127" t="str">
        <f>IFERROR(VLOOKUP(A127, tbilldata!$A$26:$E$1308, 3, FALSE), "")</f>
        <v/>
      </c>
      <c r="N127" t="str">
        <f>IFERROR(VLOOKUP(A127, tbilldata!$A$26:$E$1308, 4, FALSE), "")</f>
        <v/>
      </c>
      <c r="O127" t="str">
        <f>IFERROR(VLOOKUP(A127, tbilldata!$A$26:$E$1308, 5, FALSE), "")</f>
        <v/>
      </c>
      <c r="P127">
        <f>IFERROR(VLOOKUP(A127, bonddata!$A$28:$L$5930, 2, FALSE), "")</f>
        <v>0.62</v>
      </c>
      <c r="Q127">
        <f>IFERROR(VLOOKUP(A127, bonddata!$A$28:$L$5930, 5, FALSE), "")</f>
        <v>2.21</v>
      </c>
      <c r="R127">
        <f>IFERROR(VLOOKUP(A127, bonddata!$A$28:$L$5930, 6, FALSE), "")</f>
        <v>0.62</v>
      </c>
      <c r="S127">
        <f>IFERROR(VLOOKUP(A127, bonddata!$A$28:$L$5930, 8, FALSE), "")</f>
        <v>0.93</v>
      </c>
      <c r="T127">
        <f>IFERROR(VLOOKUP(A127, bonddata!$A$28:$L$5930, 10, FALSE), "")</f>
        <v>1.61</v>
      </c>
      <c r="U127">
        <f>IFERROR(VLOOKUP(A127, btcdata!$A$2:$G$3292, 7, FALSE), "")</f>
        <v>-0.2</v>
      </c>
      <c r="V127">
        <f>IFERROR(VLOOKUP(A127, bmodata!$A$2:$G$3292, 7, FALSE), "")</f>
        <v>0.31</v>
      </c>
      <c r="W127" t="str">
        <f>IFERROR(VLOOKUP(A127, cpidata!$A$14:$F$391, 2, FALSE), "")</f>
        <v/>
      </c>
      <c r="X127" t="str">
        <f>IFERROR(VLOOKUP(A127, cpidata!$A$14:$F$391, 3, FALSE), "")</f>
        <v/>
      </c>
      <c r="Y127" t="str">
        <f>IFERROR(VLOOKUP(A127, cpidata!$A$14:$F$391, 4, FALSE), "")</f>
        <v/>
      </c>
    </row>
    <row r="128" spans="1:25" x14ac:dyDescent="0.25">
      <c r="A128" s="1">
        <v>42332</v>
      </c>
      <c r="B128">
        <f>IFERROR(VLOOKUP(A128, interestdata!$A$19:$H$2369, 2, FALSE), "")</f>
        <v>0.5</v>
      </c>
      <c r="C128">
        <f>IFERROR(VLOOKUP(A128, interestdata!$A$19:$H$2369, 3, FALSE), "")</f>
        <v>0.75</v>
      </c>
      <c r="D128">
        <f>IFERROR(VLOOKUP(A128, interestdata!$A$19:$H$2369, 4, FALSE), "")</f>
        <v>0.4919</v>
      </c>
      <c r="E128">
        <f>IFERROR(VLOOKUP(A128, interestdata!$A$19:$H$2369, 5, FALSE), "")</f>
        <v>0.78</v>
      </c>
      <c r="F128">
        <f>IFERROR(VLOOKUP(A128, interestdata!$A$19:$H$2369, 6, FALSE), "")</f>
        <v>0.79</v>
      </c>
      <c r="G128">
        <f>IFERROR(VLOOKUP(A128, interestdata!$A$19:$H$2369, 7, FALSE), "")</f>
        <v>0.78</v>
      </c>
      <c r="H128">
        <f>IFERROR(VLOOKUP(A128, interestdata!$A$19:$H$2369, 8, FALSE), "")</f>
        <v>0.78</v>
      </c>
      <c r="I128" t="str">
        <f>IFERROR(VLOOKUP(A128, interestdata!$A$2381:$B$2851, 2, FALSE), "")</f>
        <v/>
      </c>
      <c r="J128" t="str">
        <f>IFERROR(VLOOKUP(A128, interestdata!$A$2381:$C$2851, 3, FALSE), "")</f>
        <v/>
      </c>
      <c r="K128" t="str">
        <f>IFERROR(VLOOKUP(A128, interestdata!$A$2863:$B$3332, 2, FALSE), "")</f>
        <v/>
      </c>
      <c r="L128" t="str">
        <f>IFERROR(VLOOKUP(A128, tbilldata!$A$26:$E$1308, 2, FALSE), "")</f>
        <v/>
      </c>
      <c r="M128" t="str">
        <f>IFERROR(VLOOKUP(A128, tbilldata!$A$26:$E$1308, 3, FALSE), "")</f>
        <v/>
      </c>
      <c r="N128" t="str">
        <f>IFERROR(VLOOKUP(A128, tbilldata!$A$26:$E$1308, 4, FALSE), "")</f>
        <v/>
      </c>
      <c r="O128" t="str">
        <f>IFERROR(VLOOKUP(A128, tbilldata!$A$26:$E$1308, 5, FALSE), "")</f>
        <v/>
      </c>
      <c r="P128">
        <f>IFERROR(VLOOKUP(A128, bonddata!$A$28:$L$5930, 2, FALSE), "")</f>
        <v>0.61</v>
      </c>
      <c r="Q128">
        <f>IFERROR(VLOOKUP(A128, bonddata!$A$28:$L$5930, 5, FALSE), "")</f>
        <v>2.2000000000000002</v>
      </c>
      <c r="R128">
        <f>IFERROR(VLOOKUP(A128, bonddata!$A$28:$L$5930, 6, FALSE), "")</f>
        <v>0.62</v>
      </c>
      <c r="S128">
        <f>IFERROR(VLOOKUP(A128, bonddata!$A$28:$L$5930, 8, FALSE), "")</f>
        <v>0.92</v>
      </c>
      <c r="T128">
        <f>IFERROR(VLOOKUP(A128, bonddata!$A$28:$L$5930, 10, FALSE), "")</f>
        <v>1.61</v>
      </c>
      <c r="U128">
        <f>IFERROR(VLOOKUP(A128, btcdata!$A$2:$G$3292, 7, FALSE), "")</f>
        <v>-1.17</v>
      </c>
      <c r="V128">
        <f>IFERROR(VLOOKUP(A128, bmodata!$A$2:$G$3292, 7, FALSE), "")</f>
        <v>-0.1</v>
      </c>
      <c r="W128" t="str">
        <f>IFERROR(VLOOKUP(A128, cpidata!$A$14:$F$391, 2, FALSE), "")</f>
        <v/>
      </c>
      <c r="X128" t="str">
        <f>IFERROR(VLOOKUP(A128, cpidata!$A$14:$F$391, 3, FALSE), "")</f>
        <v/>
      </c>
      <c r="Y128" t="str">
        <f>IFERROR(VLOOKUP(A128, cpidata!$A$14:$F$391, 4, FALSE), "")</f>
        <v/>
      </c>
    </row>
    <row r="129" spans="1:25" x14ac:dyDescent="0.25">
      <c r="A129" s="1">
        <v>42333</v>
      </c>
      <c r="B129">
        <f>IFERROR(VLOOKUP(A129, interestdata!$A$19:$H$2369, 2, FALSE), "")</f>
        <v>0.5</v>
      </c>
      <c r="C129">
        <f>IFERROR(VLOOKUP(A129, interestdata!$A$19:$H$2369, 3, FALSE), "")</f>
        <v>0.75</v>
      </c>
      <c r="D129">
        <f>IFERROR(VLOOKUP(A129, interestdata!$A$19:$H$2369, 4, FALSE), "")</f>
        <v>0.5</v>
      </c>
      <c r="E129">
        <f>IFERROR(VLOOKUP(A129, interestdata!$A$19:$H$2369, 5, FALSE), "")</f>
        <v>0.78</v>
      </c>
      <c r="F129">
        <f>IFERROR(VLOOKUP(A129, interestdata!$A$19:$H$2369, 6, FALSE), "")</f>
        <v>0.79</v>
      </c>
      <c r="G129">
        <f>IFERROR(VLOOKUP(A129, interestdata!$A$19:$H$2369, 7, FALSE), "")</f>
        <v>0.78</v>
      </c>
      <c r="H129">
        <f>IFERROR(VLOOKUP(A129, interestdata!$A$19:$H$2369, 8, FALSE), "")</f>
        <v>0.78</v>
      </c>
      <c r="I129" t="str">
        <f>IFERROR(VLOOKUP(A129, interestdata!$A$2381:$B$2851, 2, FALSE), "")</f>
        <v/>
      </c>
      <c r="J129" t="str">
        <f>IFERROR(VLOOKUP(A129, interestdata!$A$2381:$C$2851, 3, FALSE), "")</f>
        <v/>
      </c>
      <c r="K129" t="str">
        <f>IFERROR(VLOOKUP(A129, interestdata!$A$2863:$B$3332, 2, FALSE), "")</f>
        <v/>
      </c>
      <c r="L129">
        <f>IFERROR(VLOOKUP(A129, tbilldata!$A$26:$E$1308, 2, FALSE), "")</f>
        <v>0.46</v>
      </c>
      <c r="M129">
        <f>IFERROR(VLOOKUP(A129, tbilldata!$A$26:$E$1308, 3, FALSE), "")</f>
        <v>0.48</v>
      </c>
      <c r="N129">
        <f>IFERROR(VLOOKUP(A129, tbilldata!$A$26:$E$1308, 4, FALSE), "")</f>
        <v>0.5</v>
      </c>
      <c r="O129">
        <f>IFERROR(VLOOKUP(A129, tbilldata!$A$26:$E$1308, 5, FALSE), "")</f>
        <v>0.54</v>
      </c>
      <c r="P129">
        <f>IFERROR(VLOOKUP(A129, bonddata!$A$28:$L$5930, 2, FALSE), "")</f>
        <v>0.62</v>
      </c>
      <c r="Q129">
        <f>IFERROR(VLOOKUP(A129, bonddata!$A$28:$L$5930, 5, FALSE), "")</f>
        <v>2.17</v>
      </c>
      <c r="R129">
        <f>IFERROR(VLOOKUP(A129, bonddata!$A$28:$L$5930, 6, FALSE), "")</f>
        <v>0.63</v>
      </c>
      <c r="S129">
        <f>IFERROR(VLOOKUP(A129, bonddata!$A$28:$L$5930, 8, FALSE), "")</f>
        <v>0.92</v>
      </c>
      <c r="T129">
        <f>IFERROR(VLOOKUP(A129, bonddata!$A$28:$L$5930, 10, FALSE), "")</f>
        <v>1.59</v>
      </c>
      <c r="U129">
        <f>IFERROR(VLOOKUP(A129, btcdata!$A$2:$G$3292, 7, FALSE), "")</f>
        <v>2.88</v>
      </c>
      <c r="V129">
        <f>IFERROR(VLOOKUP(A129, bmodata!$A$2:$G$3292, 7, FALSE), "")</f>
        <v>0.21</v>
      </c>
      <c r="W129" t="str">
        <f>IFERROR(VLOOKUP(A129, cpidata!$A$14:$F$391, 2, FALSE), "")</f>
        <v/>
      </c>
      <c r="X129" t="str">
        <f>IFERROR(VLOOKUP(A129, cpidata!$A$14:$F$391, 3, FALSE), "")</f>
        <v/>
      </c>
      <c r="Y129" t="str">
        <f>IFERROR(VLOOKUP(A129, cpidata!$A$14:$F$391, 4, FALSE), "")</f>
        <v/>
      </c>
    </row>
    <row r="130" spans="1:25" x14ac:dyDescent="0.25">
      <c r="A130" s="1">
        <v>42334</v>
      </c>
      <c r="B130">
        <f>IFERROR(VLOOKUP(A130, interestdata!$A$19:$H$2369, 2, FALSE), "")</f>
        <v>0.5</v>
      </c>
      <c r="C130">
        <f>IFERROR(VLOOKUP(A130, interestdata!$A$19:$H$2369, 3, FALSE), "")</f>
        <v>0.75</v>
      </c>
      <c r="D130">
        <f>IFERROR(VLOOKUP(A130, interestdata!$A$19:$H$2369, 4, FALSE), "")</f>
        <v>0.5</v>
      </c>
      <c r="E130">
        <f>IFERROR(VLOOKUP(A130, interestdata!$A$19:$H$2369, 5, FALSE), "")</f>
        <v>0.79</v>
      </c>
      <c r="F130">
        <f>IFERROR(VLOOKUP(A130, interestdata!$A$19:$H$2369, 6, FALSE), "")</f>
        <v>0.79</v>
      </c>
      <c r="G130">
        <f>IFERROR(VLOOKUP(A130, interestdata!$A$19:$H$2369, 7, FALSE), "")</f>
        <v>0.78</v>
      </c>
      <c r="H130">
        <f>IFERROR(VLOOKUP(A130, interestdata!$A$19:$H$2369, 8, FALSE), "")</f>
        <v>0.78</v>
      </c>
      <c r="I130" t="str">
        <f>IFERROR(VLOOKUP(A130, interestdata!$A$2381:$B$2851, 2, FALSE), "")</f>
        <v/>
      </c>
      <c r="J130" t="str">
        <f>IFERROR(VLOOKUP(A130, interestdata!$A$2381:$C$2851, 3, FALSE), "")</f>
        <v/>
      </c>
      <c r="K130">
        <f>IFERROR(VLOOKUP(A130, interestdata!$A$2863:$B$3332, 2, FALSE), "")</f>
        <v>2.11</v>
      </c>
      <c r="L130" t="str">
        <f>IFERROR(VLOOKUP(A130, tbilldata!$A$26:$E$1308, 2, FALSE), "")</f>
        <v/>
      </c>
      <c r="M130" t="str">
        <f>IFERROR(VLOOKUP(A130, tbilldata!$A$26:$E$1308, 3, FALSE), "")</f>
        <v/>
      </c>
      <c r="N130" t="str">
        <f>IFERROR(VLOOKUP(A130, tbilldata!$A$26:$E$1308, 4, FALSE), "")</f>
        <v/>
      </c>
      <c r="O130" t="str">
        <f>IFERROR(VLOOKUP(A130, tbilldata!$A$26:$E$1308, 5, FALSE), "")</f>
        <v/>
      </c>
      <c r="P130">
        <f>IFERROR(VLOOKUP(A130, bonddata!$A$28:$L$5930, 2, FALSE), "")</f>
        <v>0.62</v>
      </c>
      <c r="Q130">
        <f>IFERROR(VLOOKUP(A130, bonddata!$A$28:$L$5930, 5, FALSE), "")</f>
        <v>2.16</v>
      </c>
      <c r="R130">
        <f>IFERROR(VLOOKUP(A130, bonddata!$A$28:$L$5930, 6, FALSE), "")</f>
        <v>0.62</v>
      </c>
      <c r="S130">
        <f>IFERROR(VLOOKUP(A130, bonddata!$A$28:$L$5930, 8, FALSE), "")</f>
        <v>0.9</v>
      </c>
      <c r="T130">
        <f>IFERROR(VLOOKUP(A130, bonddata!$A$28:$L$5930, 10, FALSE), "")</f>
        <v>1.57</v>
      </c>
      <c r="U130">
        <f>IFERROR(VLOOKUP(A130, btcdata!$A$2:$G$3292, 7, FALSE), "")</f>
        <v>8.01</v>
      </c>
      <c r="V130">
        <f>IFERROR(VLOOKUP(A130, bmodata!$A$2:$G$3292, 7, FALSE), "")</f>
        <v>0.2</v>
      </c>
      <c r="W130" t="str">
        <f>IFERROR(VLOOKUP(A130, cpidata!$A$14:$F$391, 2, FALSE), "")</f>
        <v/>
      </c>
      <c r="X130" t="str">
        <f>IFERROR(VLOOKUP(A130, cpidata!$A$14:$F$391, 3, FALSE), "")</f>
        <v/>
      </c>
      <c r="Y130" t="str">
        <f>IFERROR(VLOOKUP(A130, cpidata!$A$14:$F$391, 4, FALSE), "")</f>
        <v/>
      </c>
    </row>
    <row r="131" spans="1:25" x14ac:dyDescent="0.25">
      <c r="A131" s="1">
        <v>42335</v>
      </c>
      <c r="B131">
        <f>IFERROR(VLOOKUP(A131, interestdata!$A$19:$H$2369, 2, FALSE), "")</f>
        <v>0.5</v>
      </c>
      <c r="C131">
        <f>IFERROR(VLOOKUP(A131, interestdata!$A$19:$H$2369, 3, FALSE), "")</f>
        <v>0.75</v>
      </c>
      <c r="D131">
        <f>IFERROR(VLOOKUP(A131, interestdata!$A$19:$H$2369, 4, FALSE), "")</f>
        <v>0.5</v>
      </c>
      <c r="E131">
        <f>IFERROR(VLOOKUP(A131, interestdata!$A$19:$H$2369, 5, FALSE), "")</f>
        <v>0.79</v>
      </c>
      <c r="F131">
        <f>IFERROR(VLOOKUP(A131, interestdata!$A$19:$H$2369, 6, FALSE), "")</f>
        <v>0.79</v>
      </c>
      <c r="G131">
        <f>IFERROR(VLOOKUP(A131, interestdata!$A$19:$H$2369, 7, FALSE), "")</f>
        <v>0.78</v>
      </c>
      <c r="H131">
        <f>IFERROR(VLOOKUP(A131, interestdata!$A$19:$H$2369, 8, FALSE), "")</f>
        <v>0.78</v>
      </c>
      <c r="I131">
        <f>IFERROR(VLOOKUP(A131, interestdata!$A$2381:$B$2851, 2, FALSE), "")</f>
        <v>3.09</v>
      </c>
      <c r="J131">
        <f>IFERROR(VLOOKUP(A131, interestdata!$A$2381:$C$2851, 3, FALSE), "")</f>
        <v>2.99</v>
      </c>
      <c r="K131" t="str">
        <f>IFERROR(VLOOKUP(A131, interestdata!$A$2863:$B$3332, 2, FALSE), "")</f>
        <v/>
      </c>
      <c r="L131" t="str">
        <f>IFERROR(VLOOKUP(A131, tbilldata!$A$26:$E$1308, 2, FALSE), "")</f>
        <v/>
      </c>
      <c r="M131" t="str">
        <f>IFERROR(VLOOKUP(A131, tbilldata!$A$26:$E$1308, 3, FALSE), "")</f>
        <v/>
      </c>
      <c r="N131" t="str">
        <f>IFERROR(VLOOKUP(A131, tbilldata!$A$26:$E$1308, 4, FALSE), "")</f>
        <v/>
      </c>
      <c r="O131" t="str">
        <f>IFERROR(VLOOKUP(A131, tbilldata!$A$26:$E$1308, 5, FALSE), "")</f>
        <v/>
      </c>
      <c r="P131">
        <f>IFERROR(VLOOKUP(A131, bonddata!$A$28:$L$5930, 2, FALSE), "")</f>
        <v>0.62</v>
      </c>
      <c r="Q131">
        <f>IFERROR(VLOOKUP(A131, bonddata!$A$28:$L$5930, 5, FALSE), "")</f>
        <v>2.17</v>
      </c>
      <c r="R131">
        <f>IFERROR(VLOOKUP(A131, bonddata!$A$28:$L$5930, 6, FALSE), "")</f>
        <v>0.63</v>
      </c>
      <c r="S131">
        <f>IFERROR(VLOOKUP(A131, bonddata!$A$28:$L$5930, 8, FALSE), "")</f>
        <v>0.9</v>
      </c>
      <c r="T131">
        <f>IFERROR(VLOOKUP(A131, bonddata!$A$28:$L$5930, 10, FALSE), "")</f>
        <v>1.56</v>
      </c>
      <c r="U131">
        <f>IFERROR(VLOOKUP(A131, btcdata!$A$2:$G$3292, 7, FALSE), "")</f>
        <v>1.63</v>
      </c>
      <c r="V131">
        <f>IFERROR(VLOOKUP(A131, bmodata!$A$2:$G$3292, 7, FALSE), "")</f>
        <v>-0.53</v>
      </c>
      <c r="W131" t="str">
        <f>IFERROR(VLOOKUP(A131, cpidata!$A$14:$F$391, 2, FALSE), "")</f>
        <v/>
      </c>
      <c r="X131" t="str">
        <f>IFERROR(VLOOKUP(A131, cpidata!$A$14:$F$391, 3, FALSE), "")</f>
        <v/>
      </c>
      <c r="Y131" t="str">
        <f>IFERROR(VLOOKUP(A131, cpidata!$A$14:$F$391, 4, FALSE), "")</f>
        <v/>
      </c>
    </row>
    <row r="132" spans="1:25" x14ac:dyDescent="0.25">
      <c r="A132" s="1">
        <v>42338</v>
      </c>
      <c r="B132">
        <f>IFERROR(VLOOKUP(A132, interestdata!$A$19:$H$2369, 2, FALSE), "")</f>
        <v>0.5</v>
      </c>
      <c r="C132">
        <f>IFERROR(VLOOKUP(A132, interestdata!$A$19:$H$2369, 3, FALSE), "")</f>
        <v>0.75</v>
      </c>
      <c r="D132">
        <f>IFERROR(VLOOKUP(A132, interestdata!$A$19:$H$2369, 4, FALSE), "")</f>
        <v>0.54100000000000004</v>
      </c>
      <c r="E132">
        <f>IFERROR(VLOOKUP(A132, interestdata!$A$19:$H$2369, 5, FALSE), "")</f>
        <v>0.8</v>
      </c>
      <c r="F132">
        <f>IFERROR(VLOOKUP(A132, interestdata!$A$19:$H$2369, 6, FALSE), "")</f>
        <v>0.79</v>
      </c>
      <c r="G132">
        <f>IFERROR(VLOOKUP(A132, interestdata!$A$19:$H$2369, 7, FALSE), "")</f>
        <v>0.78</v>
      </c>
      <c r="H132">
        <f>IFERROR(VLOOKUP(A132, interestdata!$A$19:$H$2369, 8, FALSE), "")</f>
        <v>0.78</v>
      </c>
      <c r="I132" t="str">
        <f>IFERROR(VLOOKUP(A132, interestdata!$A$2381:$B$2851, 2, FALSE), "")</f>
        <v/>
      </c>
      <c r="J132" t="str">
        <f>IFERROR(VLOOKUP(A132, interestdata!$A$2381:$C$2851, 3, FALSE), "")</f>
        <v/>
      </c>
      <c r="K132" t="str">
        <f>IFERROR(VLOOKUP(A132, interestdata!$A$2863:$B$3332, 2, FALSE), "")</f>
        <v/>
      </c>
      <c r="L132" t="str">
        <f>IFERROR(VLOOKUP(A132, tbilldata!$A$26:$E$1308, 2, FALSE), "")</f>
        <v/>
      </c>
      <c r="M132" t="str">
        <f>IFERROR(VLOOKUP(A132, tbilldata!$A$26:$E$1308, 3, FALSE), "")</f>
        <v/>
      </c>
      <c r="N132" t="str">
        <f>IFERROR(VLOOKUP(A132, tbilldata!$A$26:$E$1308, 4, FALSE), "")</f>
        <v/>
      </c>
      <c r="O132" t="str">
        <f>IFERROR(VLOOKUP(A132, tbilldata!$A$26:$E$1308, 5, FALSE), "")</f>
        <v/>
      </c>
      <c r="P132">
        <f>IFERROR(VLOOKUP(A132, bonddata!$A$28:$L$5930, 2, FALSE), "")</f>
        <v>0.62</v>
      </c>
      <c r="Q132">
        <f>IFERROR(VLOOKUP(A132, bonddata!$A$28:$L$5930, 5, FALSE), "")</f>
        <v>2.17</v>
      </c>
      <c r="R132">
        <f>IFERROR(VLOOKUP(A132, bonddata!$A$28:$L$5930, 6, FALSE), "")</f>
        <v>0.63</v>
      </c>
      <c r="S132">
        <f>IFERROR(VLOOKUP(A132, bonddata!$A$28:$L$5930, 8, FALSE), "")</f>
        <v>0.91</v>
      </c>
      <c r="T132">
        <f>IFERROR(VLOOKUP(A132, bonddata!$A$28:$L$5930, 10, FALSE), "")</f>
        <v>1.57</v>
      </c>
      <c r="U132">
        <f>IFERROR(VLOOKUP(A132, btcdata!$A$2:$G$3292, 7, FALSE), "")</f>
        <v>1.92</v>
      </c>
      <c r="V132">
        <f>IFERROR(VLOOKUP(A132, bmodata!$A$2:$G$3292, 7, FALSE), "")</f>
        <v>0.61</v>
      </c>
      <c r="W132" t="str">
        <f>IFERROR(VLOOKUP(A132, cpidata!$A$14:$F$391, 2, FALSE), "")</f>
        <v/>
      </c>
      <c r="X132" t="str">
        <f>IFERROR(VLOOKUP(A132, cpidata!$A$14:$F$391, 3, FALSE), "")</f>
        <v/>
      </c>
      <c r="Y132" t="str">
        <f>IFERROR(VLOOKUP(A132, cpidata!$A$14:$F$391, 4, FALSE), "")</f>
        <v/>
      </c>
    </row>
    <row r="133" spans="1:25" x14ac:dyDescent="0.25">
      <c r="A133" s="1">
        <v>42339</v>
      </c>
      <c r="B133">
        <f>IFERROR(VLOOKUP(A133, interestdata!$A$19:$H$2369, 2, FALSE), "")</f>
        <v>0.5</v>
      </c>
      <c r="C133">
        <f>IFERROR(VLOOKUP(A133, interestdata!$A$19:$H$2369, 3, FALSE), "")</f>
        <v>0.75</v>
      </c>
      <c r="D133">
        <f>IFERROR(VLOOKUP(A133, interestdata!$A$19:$H$2369, 4, FALSE), "")</f>
        <v>0.53049999999999997</v>
      </c>
      <c r="E133">
        <f>IFERROR(VLOOKUP(A133, interestdata!$A$19:$H$2369, 5, FALSE), "")</f>
        <v>0.79</v>
      </c>
      <c r="F133">
        <f>IFERROR(VLOOKUP(A133, interestdata!$A$19:$H$2369, 6, FALSE), "")</f>
        <v>0.79</v>
      </c>
      <c r="G133">
        <f>IFERROR(VLOOKUP(A133, interestdata!$A$19:$H$2369, 7, FALSE), "")</f>
        <v>0.79</v>
      </c>
      <c r="H133">
        <f>IFERROR(VLOOKUP(A133, interestdata!$A$19:$H$2369, 8, FALSE), "")</f>
        <v>0.8</v>
      </c>
      <c r="I133" t="str">
        <f>IFERROR(VLOOKUP(A133, interestdata!$A$2381:$B$2851, 2, FALSE), "")</f>
        <v/>
      </c>
      <c r="J133" t="str">
        <f>IFERROR(VLOOKUP(A133, interestdata!$A$2381:$C$2851, 3, FALSE), "")</f>
        <v/>
      </c>
      <c r="K133" t="str">
        <f>IFERROR(VLOOKUP(A133, interestdata!$A$2863:$B$3332, 2, FALSE), "")</f>
        <v/>
      </c>
      <c r="L133" t="str">
        <f>IFERROR(VLOOKUP(A133, tbilldata!$A$26:$E$1308, 2, FALSE), "")</f>
        <v/>
      </c>
      <c r="M133" t="str">
        <f>IFERROR(VLOOKUP(A133, tbilldata!$A$26:$E$1308, 3, FALSE), "")</f>
        <v/>
      </c>
      <c r="N133" t="str">
        <f>IFERROR(VLOOKUP(A133, tbilldata!$A$26:$E$1308, 4, FALSE), "")</f>
        <v/>
      </c>
      <c r="O133" t="str">
        <f>IFERROR(VLOOKUP(A133, tbilldata!$A$26:$E$1308, 5, FALSE), "")</f>
        <v/>
      </c>
      <c r="P133">
        <f>IFERROR(VLOOKUP(A133, bonddata!$A$28:$L$5930, 2, FALSE), "")</f>
        <v>0.59</v>
      </c>
      <c r="Q133">
        <f>IFERROR(VLOOKUP(A133, bonddata!$A$28:$L$5930, 5, FALSE), "")</f>
        <v>2.1</v>
      </c>
      <c r="R133">
        <f>IFERROR(VLOOKUP(A133, bonddata!$A$28:$L$5930, 6, FALSE), "")</f>
        <v>0.6</v>
      </c>
      <c r="S133">
        <f>IFERROR(VLOOKUP(A133, bonddata!$A$28:$L$5930, 8, FALSE), "")</f>
        <v>0.86</v>
      </c>
      <c r="T133">
        <f>IFERROR(VLOOKUP(A133, bonddata!$A$28:$L$5930, 10, FALSE), "")</f>
        <v>1.5</v>
      </c>
      <c r="U133">
        <f>IFERROR(VLOOKUP(A133, btcdata!$A$2:$G$3292, 7, FALSE), "")</f>
        <v>-4.28</v>
      </c>
      <c r="V133">
        <f>IFERROR(VLOOKUP(A133, bmodata!$A$2:$G$3292, 7, FALSE), "")</f>
        <v>1.44</v>
      </c>
      <c r="W133">
        <f>IFERROR(VLOOKUP(A133, cpidata!$A$14:$F$391, 2, FALSE), "")</f>
        <v>2</v>
      </c>
      <c r="X133">
        <f>IFERROR(VLOOKUP(A133, cpidata!$A$14:$F$391, 3, FALSE), "")</f>
        <v>2</v>
      </c>
      <c r="Y133">
        <f>IFERROR(VLOOKUP(A133, cpidata!$A$14:$F$391, 4, FALSE), "")</f>
        <v>1.8</v>
      </c>
    </row>
    <row r="134" spans="1:25" x14ac:dyDescent="0.25">
      <c r="A134" s="1">
        <v>42340</v>
      </c>
      <c r="B134">
        <f>IFERROR(VLOOKUP(A134, interestdata!$A$19:$H$2369, 2, FALSE), "")</f>
        <v>0.5</v>
      </c>
      <c r="C134">
        <f>IFERROR(VLOOKUP(A134, interestdata!$A$19:$H$2369, 3, FALSE), "")</f>
        <v>0.75</v>
      </c>
      <c r="D134">
        <f>IFERROR(VLOOKUP(A134, interestdata!$A$19:$H$2369, 4, FALSE), "")</f>
        <v>0.51600000000000001</v>
      </c>
      <c r="E134">
        <f>IFERROR(VLOOKUP(A134, interestdata!$A$19:$H$2369, 5, FALSE), "")</f>
        <v>0.79</v>
      </c>
      <c r="F134">
        <f>IFERROR(VLOOKUP(A134, interestdata!$A$19:$H$2369, 6, FALSE), "")</f>
        <v>0.79</v>
      </c>
      <c r="G134">
        <f>IFERROR(VLOOKUP(A134, interestdata!$A$19:$H$2369, 7, FALSE), "")</f>
        <v>0.79</v>
      </c>
      <c r="H134">
        <f>IFERROR(VLOOKUP(A134, interestdata!$A$19:$H$2369, 8, FALSE), "")</f>
        <v>0.8</v>
      </c>
      <c r="I134" t="str">
        <f>IFERROR(VLOOKUP(A134, interestdata!$A$2381:$B$2851, 2, FALSE), "")</f>
        <v/>
      </c>
      <c r="J134" t="str">
        <f>IFERROR(VLOOKUP(A134, interestdata!$A$2381:$C$2851, 3, FALSE), "")</f>
        <v/>
      </c>
      <c r="K134" t="str">
        <f>IFERROR(VLOOKUP(A134, interestdata!$A$2863:$B$3332, 2, FALSE), "")</f>
        <v/>
      </c>
      <c r="L134">
        <f>IFERROR(VLOOKUP(A134, tbilldata!$A$26:$E$1308, 2, FALSE), "")</f>
        <v>0.47</v>
      </c>
      <c r="M134">
        <f>IFERROR(VLOOKUP(A134, tbilldata!$A$26:$E$1308, 3, FALSE), "")</f>
        <v>0.49</v>
      </c>
      <c r="N134">
        <f>IFERROR(VLOOKUP(A134, tbilldata!$A$26:$E$1308, 4, FALSE), "")</f>
        <v>0.53</v>
      </c>
      <c r="O134">
        <f>IFERROR(VLOOKUP(A134, tbilldata!$A$26:$E$1308, 5, FALSE), "")</f>
        <v>0.55000000000000004</v>
      </c>
      <c r="P134">
        <f>IFERROR(VLOOKUP(A134, bonddata!$A$28:$L$5930, 2, FALSE), "")</f>
        <v>0.61</v>
      </c>
      <c r="Q134">
        <f>IFERROR(VLOOKUP(A134, bonddata!$A$28:$L$5930, 5, FALSE), "")</f>
        <v>2.11</v>
      </c>
      <c r="R134">
        <f>IFERROR(VLOOKUP(A134, bonddata!$A$28:$L$5930, 6, FALSE), "")</f>
        <v>0.62</v>
      </c>
      <c r="S134">
        <f>IFERROR(VLOOKUP(A134, bonddata!$A$28:$L$5930, 8, FALSE), "")</f>
        <v>0.89</v>
      </c>
      <c r="T134">
        <f>IFERROR(VLOOKUP(A134, bonddata!$A$28:$L$5930, 10, FALSE), "")</f>
        <v>1.51</v>
      </c>
      <c r="U134">
        <f>IFERROR(VLOOKUP(A134, btcdata!$A$2:$G$3292, 7, FALSE), "")</f>
        <v>-0.5</v>
      </c>
      <c r="V134">
        <f>IFERROR(VLOOKUP(A134, bmodata!$A$2:$G$3292, 7, FALSE), "")</f>
        <v>1.83</v>
      </c>
      <c r="W134" t="str">
        <f>IFERROR(VLOOKUP(A134, cpidata!$A$14:$F$391, 2, FALSE), "")</f>
        <v/>
      </c>
      <c r="X134" t="str">
        <f>IFERROR(VLOOKUP(A134, cpidata!$A$14:$F$391, 3, FALSE), "")</f>
        <v/>
      </c>
      <c r="Y134" t="str">
        <f>IFERROR(VLOOKUP(A134, cpidata!$A$14:$F$391, 4, FALSE), "")</f>
        <v/>
      </c>
    </row>
    <row r="135" spans="1:25" x14ac:dyDescent="0.25">
      <c r="A135" s="1">
        <v>42341</v>
      </c>
      <c r="B135">
        <f>IFERROR(VLOOKUP(A135, interestdata!$A$19:$H$2369, 2, FALSE), "")</f>
        <v>0.5</v>
      </c>
      <c r="C135">
        <f>IFERROR(VLOOKUP(A135, interestdata!$A$19:$H$2369, 3, FALSE), "")</f>
        <v>0.75</v>
      </c>
      <c r="D135">
        <f>IFERROR(VLOOKUP(A135, interestdata!$A$19:$H$2369, 4, FALSE), "")</f>
        <v>0.53869999999999996</v>
      </c>
      <c r="E135">
        <f>IFERROR(VLOOKUP(A135, interestdata!$A$19:$H$2369, 5, FALSE), "")</f>
        <v>0.78</v>
      </c>
      <c r="F135">
        <f>IFERROR(VLOOKUP(A135, interestdata!$A$19:$H$2369, 6, FALSE), "")</f>
        <v>0.79</v>
      </c>
      <c r="G135">
        <f>IFERROR(VLOOKUP(A135, interestdata!$A$19:$H$2369, 7, FALSE), "")</f>
        <v>0.79</v>
      </c>
      <c r="H135">
        <f>IFERROR(VLOOKUP(A135, interestdata!$A$19:$H$2369, 8, FALSE), "")</f>
        <v>0.8</v>
      </c>
      <c r="I135" t="str">
        <f>IFERROR(VLOOKUP(A135, interestdata!$A$2381:$B$2851, 2, FALSE), "")</f>
        <v/>
      </c>
      <c r="J135" t="str">
        <f>IFERROR(VLOOKUP(A135, interestdata!$A$2381:$C$2851, 3, FALSE), "")</f>
        <v/>
      </c>
      <c r="K135">
        <f>IFERROR(VLOOKUP(A135, interestdata!$A$2863:$B$3332, 2, FALSE), "")</f>
        <v>2.14</v>
      </c>
      <c r="L135" t="str">
        <f>IFERROR(VLOOKUP(A135, tbilldata!$A$26:$E$1308, 2, FALSE), "")</f>
        <v/>
      </c>
      <c r="M135" t="str">
        <f>IFERROR(VLOOKUP(A135, tbilldata!$A$26:$E$1308, 3, FALSE), "")</f>
        <v/>
      </c>
      <c r="N135" t="str">
        <f>IFERROR(VLOOKUP(A135, tbilldata!$A$26:$E$1308, 4, FALSE), "")</f>
        <v/>
      </c>
      <c r="O135" t="str">
        <f>IFERROR(VLOOKUP(A135, tbilldata!$A$26:$E$1308, 5, FALSE), "")</f>
        <v/>
      </c>
      <c r="P135">
        <f>IFERROR(VLOOKUP(A135, bonddata!$A$28:$L$5930, 2, FALSE), "")</f>
        <v>0.65</v>
      </c>
      <c r="Q135">
        <f>IFERROR(VLOOKUP(A135, bonddata!$A$28:$L$5930, 5, FALSE), "")</f>
        <v>2.21</v>
      </c>
      <c r="R135">
        <f>IFERROR(VLOOKUP(A135, bonddata!$A$28:$L$5930, 6, FALSE), "")</f>
        <v>0.65</v>
      </c>
      <c r="S135">
        <f>IFERROR(VLOOKUP(A135, bonddata!$A$28:$L$5930, 8, FALSE), "")</f>
        <v>0.97</v>
      </c>
      <c r="T135">
        <f>IFERROR(VLOOKUP(A135, bonddata!$A$28:$L$5930, 10, FALSE), "")</f>
        <v>1.62</v>
      </c>
      <c r="U135">
        <f>IFERROR(VLOOKUP(A135, btcdata!$A$2:$G$3292, 7, FALSE), "")</f>
        <v>0.09</v>
      </c>
      <c r="V135">
        <f>IFERROR(VLOOKUP(A135, bmodata!$A$2:$G$3292, 7, FALSE), "")</f>
        <v>-0.65</v>
      </c>
      <c r="W135" t="str">
        <f>IFERROR(VLOOKUP(A135, cpidata!$A$14:$F$391, 2, FALSE), "")</f>
        <v/>
      </c>
      <c r="X135" t="str">
        <f>IFERROR(VLOOKUP(A135, cpidata!$A$14:$F$391, 3, FALSE), "")</f>
        <v/>
      </c>
      <c r="Y135" t="str">
        <f>IFERROR(VLOOKUP(A135, cpidata!$A$14:$F$391, 4, FALSE), "")</f>
        <v/>
      </c>
    </row>
    <row r="136" spans="1:25" x14ac:dyDescent="0.25">
      <c r="A136" s="1">
        <v>42342</v>
      </c>
      <c r="B136">
        <f>IFERROR(VLOOKUP(A136, interestdata!$A$19:$H$2369, 2, FALSE), "")</f>
        <v>0.5</v>
      </c>
      <c r="C136">
        <f>IFERROR(VLOOKUP(A136, interestdata!$A$19:$H$2369, 3, FALSE), "")</f>
        <v>0.75</v>
      </c>
      <c r="D136">
        <f>IFERROR(VLOOKUP(A136, interestdata!$A$19:$H$2369, 4, FALSE), "")</f>
        <v>0.51639999999999997</v>
      </c>
      <c r="E136">
        <f>IFERROR(VLOOKUP(A136, interestdata!$A$19:$H$2369, 5, FALSE), "")</f>
        <v>0.79</v>
      </c>
      <c r="F136">
        <f>IFERROR(VLOOKUP(A136, interestdata!$A$19:$H$2369, 6, FALSE), "")</f>
        <v>0.79</v>
      </c>
      <c r="G136">
        <f>IFERROR(VLOOKUP(A136, interestdata!$A$19:$H$2369, 7, FALSE), "")</f>
        <v>0.79</v>
      </c>
      <c r="H136">
        <f>IFERROR(VLOOKUP(A136, interestdata!$A$19:$H$2369, 8, FALSE), "")</f>
        <v>0.8</v>
      </c>
      <c r="I136">
        <f>IFERROR(VLOOKUP(A136, interestdata!$A$2381:$B$2851, 2, FALSE), "")</f>
        <v>3.09</v>
      </c>
      <c r="J136">
        <f>IFERROR(VLOOKUP(A136, interestdata!$A$2381:$C$2851, 3, FALSE), "")</f>
        <v>3</v>
      </c>
      <c r="K136" t="str">
        <f>IFERROR(VLOOKUP(A136, interestdata!$A$2863:$B$3332, 2, FALSE), "")</f>
        <v/>
      </c>
      <c r="L136" t="str">
        <f>IFERROR(VLOOKUP(A136, tbilldata!$A$26:$E$1308, 2, FALSE), "")</f>
        <v/>
      </c>
      <c r="M136" t="str">
        <f>IFERROR(VLOOKUP(A136, tbilldata!$A$26:$E$1308, 3, FALSE), "")</f>
        <v/>
      </c>
      <c r="N136" t="str">
        <f>IFERROR(VLOOKUP(A136, tbilldata!$A$26:$E$1308, 4, FALSE), "")</f>
        <v/>
      </c>
      <c r="O136" t="str">
        <f>IFERROR(VLOOKUP(A136, tbilldata!$A$26:$E$1308, 5, FALSE), "")</f>
        <v/>
      </c>
      <c r="P136">
        <f>IFERROR(VLOOKUP(A136, bonddata!$A$28:$L$5930, 2, FALSE), "")</f>
        <v>0.62</v>
      </c>
      <c r="Q136">
        <f>IFERROR(VLOOKUP(A136, bonddata!$A$28:$L$5930, 5, FALSE), "")</f>
        <v>2.17</v>
      </c>
      <c r="R136">
        <f>IFERROR(VLOOKUP(A136, bonddata!$A$28:$L$5930, 6, FALSE), "")</f>
        <v>0.62</v>
      </c>
      <c r="S136">
        <f>IFERROR(VLOOKUP(A136, bonddata!$A$28:$L$5930, 8, FALSE), "")</f>
        <v>0.92</v>
      </c>
      <c r="T136">
        <f>IFERROR(VLOOKUP(A136, bonddata!$A$28:$L$5930, 10, FALSE), "")</f>
        <v>1.57</v>
      </c>
      <c r="U136">
        <f>IFERROR(VLOOKUP(A136, btcdata!$A$2:$G$3292, 7, FALSE), "")</f>
        <v>0.38</v>
      </c>
      <c r="V136">
        <f>IFERROR(VLOOKUP(A136, bmodata!$A$2:$G$3292, 7, FALSE), "")</f>
        <v>0.72</v>
      </c>
      <c r="W136" t="str">
        <f>IFERROR(VLOOKUP(A136, cpidata!$A$14:$F$391, 2, FALSE), "")</f>
        <v/>
      </c>
      <c r="X136" t="str">
        <f>IFERROR(VLOOKUP(A136, cpidata!$A$14:$F$391, 3, FALSE), "")</f>
        <v/>
      </c>
      <c r="Y136" t="str">
        <f>IFERROR(VLOOKUP(A136, cpidata!$A$14:$F$391, 4, FALSE), "")</f>
        <v/>
      </c>
    </row>
    <row r="137" spans="1:25" x14ac:dyDescent="0.25">
      <c r="A137" s="1">
        <v>42345</v>
      </c>
      <c r="B137">
        <f>IFERROR(VLOOKUP(A137, interestdata!$A$19:$H$2369, 2, FALSE), "")</f>
        <v>0.5</v>
      </c>
      <c r="C137">
        <f>IFERROR(VLOOKUP(A137, interestdata!$A$19:$H$2369, 3, FALSE), "")</f>
        <v>0.75</v>
      </c>
      <c r="D137">
        <f>IFERROR(VLOOKUP(A137, interestdata!$A$19:$H$2369, 4, FALSE), "")</f>
        <v>0.5252</v>
      </c>
      <c r="E137">
        <f>IFERROR(VLOOKUP(A137, interestdata!$A$19:$H$2369, 5, FALSE), "")</f>
        <v>0.79</v>
      </c>
      <c r="F137">
        <f>IFERROR(VLOOKUP(A137, interestdata!$A$19:$H$2369, 6, FALSE), "")</f>
        <v>0.79</v>
      </c>
      <c r="G137">
        <f>IFERROR(VLOOKUP(A137, interestdata!$A$19:$H$2369, 7, FALSE), "")</f>
        <v>0.79</v>
      </c>
      <c r="H137">
        <f>IFERROR(VLOOKUP(A137, interestdata!$A$19:$H$2369, 8, FALSE), "")</f>
        <v>0.8</v>
      </c>
      <c r="I137" t="str">
        <f>IFERROR(VLOOKUP(A137, interestdata!$A$2381:$B$2851, 2, FALSE), "")</f>
        <v/>
      </c>
      <c r="J137" t="str">
        <f>IFERROR(VLOOKUP(A137, interestdata!$A$2381:$C$2851, 3, FALSE), "")</f>
        <v/>
      </c>
      <c r="K137" t="str">
        <f>IFERROR(VLOOKUP(A137, interestdata!$A$2863:$B$3332, 2, FALSE), "")</f>
        <v/>
      </c>
      <c r="L137" t="str">
        <f>IFERROR(VLOOKUP(A137, tbilldata!$A$26:$E$1308, 2, FALSE), "")</f>
        <v/>
      </c>
      <c r="M137" t="str">
        <f>IFERROR(VLOOKUP(A137, tbilldata!$A$26:$E$1308, 3, FALSE), "")</f>
        <v/>
      </c>
      <c r="N137" t="str">
        <f>IFERROR(VLOOKUP(A137, tbilldata!$A$26:$E$1308, 4, FALSE), "")</f>
        <v/>
      </c>
      <c r="O137" t="str">
        <f>IFERROR(VLOOKUP(A137, tbilldata!$A$26:$E$1308, 5, FALSE), "")</f>
        <v/>
      </c>
      <c r="P137">
        <f>IFERROR(VLOOKUP(A137, bonddata!$A$28:$L$5930, 2, FALSE), "")</f>
        <v>0.59</v>
      </c>
      <c r="Q137">
        <f>IFERROR(VLOOKUP(A137, bonddata!$A$28:$L$5930, 5, FALSE), "")</f>
        <v>2.11</v>
      </c>
      <c r="R137">
        <f>IFERROR(VLOOKUP(A137, bonddata!$A$28:$L$5930, 6, FALSE), "")</f>
        <v>0.6</v>
      </c>
      <c r="S137">
        <f>IFERROR(VLOOKUP(A137, bonddata!$A$28:$L$5930, 8, FALSE), "")</f>
        <v>0.87</v>
      </c>
      <c r="T137">
        <f>IFERROR(VLOOKUP(A137, bonddata!$A$28:$L$5930, 10, FALSE), "")</f>
        <v>1.51</v>
      </c>
      <c r="U137">
        <f>IFERROR(VLOOKUP(A137, btcdata!$A$2:$G$3292, 7, FALSE), "")</f>
        <v>0.23</v>
      </c>
      <c r="V137">
        <f>IFERROR(VLOOKUP(A137, bmodata!$A$2:$G$3292, 7, FALSE), "")</f>
        <v>-1.96</v>
      </c>
      <c r="W137" t="str">
        <f>IFERROR(VLOOKUP(A137, cpidata!$A$14:$F$391, 2, FALSE), "")</f>
        <v/>
      </c>
      <c r="X137" t="str">
        <f>IFERROR(VLOOKUP(A137, cpidata!$A$14:$F$391, 3, FALSE), "")</f>
        <v/>
      </c>
      <c r="Y137" t="str">
        <f>IFERROR(VLOOKUP(A137, cpidata!$A$14:$F$391, 4, FALSE), "")</f>
        <v/>
      </c>
    </row>
    <row r="138" spans="1:25" x14ac:dyDescent="0.25">
      <c r="A138" s="1">
        <v>42346</v>
      </c>
      <c r="B138">
        <f>IFERROR(VLOOKUP(A138, interestdata!$A$19:$H$2369, 2, FALSE), "")</f>
        <v>0.5</v>
      </c>
      <c r="C138">
        <f>IFERROR(VLOOKUP(A138, interestdata!$A$19:$H$2369, 3, FALSE), "")</f>
        <v>0.75</v>
      </c>
      <c r="D138">
        <f>IFERROR(VLOOKUP(A138, interestdata!$A$19:$H$2369, 4, FALSE), "")</f>
        <v>0.51600000000000001</v>
      </c>
      <c r="E138">
        <f>IFERROR(VLOOKUP(A138, interestdata!$A$19:$H$2369, 5, FALSE), "")</f>
        <v>0.79</v>
      </c>
      <c r="F138">
        <f>IFERROR(VLOOKUP(A138, interestdata!$A$19:$H$2369, 6, FALSE), "")</f>
        <v>0.79</v>
      </c>
      <c r="G138">
        <f>IFERROR(VLOOKUP(A138, interestdata!$A$19:$H$2369, 7, FALSE), "")</f>
        <v>0.79</v>
      </c>
      <c r="H138">
        <f>IFERROR(VLOOKUP(A138, interestdata!$A$19:$H$2369, 8, FALSE), "")</f>
        <v>0.8</v>
      </c>
      <c r="I138" t="str">
        <f>IFERROR(VLOOKUP(A138, interestdata!$A$2381:$B$2851, 2, FALSE), "")</f>
        <v/>
      </c>
      <c r="J138" t="str">
        <f>IFERROR(VLOOKUP(A138, interestdata!$A$2381:$C$2851, 3, FALSE), "")</f>
        <v/>
      </c>
      <c r="K138" t="str">
        <f>IFERROR(VLOOKUP(A138, interestdata!$A$2863:$B$3332, 2, FALSE), "")</f>
        <v/>
      </c>
      <c r="L138" t="str">
        <f>IFERROR(VLOOKUP(A138, tbilldata!$A$26:$E$1308, 2, FALSE), "")</f>
        <v/>
      </c>
      <c r="M138" t="str">
        <f>IFERROR(VLOOKUP(A138, tbilldata!$A$26:$E$1308, 3, FALSE), "")</f>
        <v/>
      </c>
      <c r="N138" t="str">
        <f>IFERROR(VLOOKUP(A138, tbilldata!$A$26:$E$1308, 4, FALSE), "")</f>
        <v/>
      </c>
      <c r="O138" t="str">
        <f>IFERROR(VLOOKUP(A138, tbilldata!$A$26:$E$1308, 5, FALSE), "")</f>
        <v/>
      </c>
      <c r="P138">
        <f>IFERROR(VLOOKUP(A138, bonddata!$A$28:$L$5930, 2, FALSE), "")</f>
        <v>0.56000000000000005</v>
      </c>
      <c r="Q138">
        <f>IFERROR(VLOOKUP(A138, bonddata!$A$28:$L$5930, 5, FALSE), "")</f>
        <v>2.11</v>
      </c>
      <c r="R138">
        <f>IFERROR(VLOOKUP(A138, bonddata!$A$28:$L$5930, 6, FALSE), "")</f>
        <v>0.56999999999999995</v>
      </c>
      <c r="S138">
        <f>IFERROR(VLOOKUP(A138, bonddata!$A$28:$L$5930, 8, FALSE), "")</f>
        <v>0.85</v>
      </c>
      <c r="T138">
        <f>IFERROR(VLOOKUP(A138, bonddata!$A$28:$L$5930, 10, FALSE), "")</f>
        <v>1.51</v>
      </c>
      <c r="U138">
        <f>IFERROR(VLOOKUP(A138, btcdata!$A$2:$G$3292, 7, FALSE), "")</f>
        <v>4.16</v>
      </c>
      <c r="V138">
        <f>IFERROR(VLOOKUP(A138, bmodata!$A$2:$G$3292, 7, FALSE), "")</f>
        <v>-1.1100000000000001</v>
      </c>
      <c r="W138" t="str">
        <f>IFERROR(VLOOKUP(A138, cpidata!$A$14:$F$391, 2, FALSE), "")</f>
        <v/>
      </c>
      <c r="X138" t="str">
        <f>IFERROR(VLOOKUP(A138, cpidata!$A$14:$F$391, 3, FALSE), "")</f>
        <v/>
      </c>
      <c r="Y138" t="str">
        <f>IFERROR(VLOOKUP(A138, cpidata!$A$14:$F$391, 4, FALSE), "")</f>
        <v/>
      </c>
    </row>
    <row r="139" spans="1:25" x14ac:dyDescent="0.25">
      <c r="A139" s="1">
        <v>42347</v>
      </c>
      <c r="B139">
        <f>IFERROR(VLOOKUP(A139, interestdata!$A$19:$H$2369, 2, FALSE), "")</f>
        <v>0.5</v>
      </c>
      <c r="C139">
        <f>IFERROR(VLOOKUP(A139, interestdata!$A$19:$H$2369, 3, FALSE), "")</f>
        <v>0.75</v>
      </c>
      <c r="D139">
        <f>IFERROR(VLOOKUP(A139, interestdata!$A$19:$H$2369, 4, FALSE), "")</f>
        <v>0.50929999999999997</v>
      </c>
      <c r="E139">
        <f>IFERROR(VLOOKUP(A139, interestdata!$A$19:$H$2369, 5, FALSE), "")</f>
        <v>0.79</v>
      </c>
      <c r="F139">
        <f>IFERROR(VLOOKUP(A139, interestdata!$A$19:$H$2369, 6, FALSE), "")</f>
        <v>0.8</v>
      </c>
      <c r="G139">
        <f>IFERROR(VLOOKUP(A139, interestdata!$A$19:$H$2369, 7, FALSE), "")</f>
        <v>0.79</v>
      </c>
      <c r="H139">
        <f>IFERROR(VLOOKUP(A139, interestdata!$A$19:$H$2369, 8, FALSE), "")</f>
        <v>0.8</v>
      </c>
      <c r="I139" t="str">
        <f>IFERROR(VLOOKUP(A139, interestdata!$A$2381:$B$2851, 2, FALSE), "")</f>
        <v/>
      </c>
      <c r="J139" t="str">
        <f>IFERROR(VLOOKUP(A139, interestdata!$A$2381:$C$2851, 3, FALSE), "")</f>
        <v/>
      </c>
      <c r="K139" t="str">
        <f>IFERROR(VLOOKUP(A139, interestdata!$A$2863:$B$3332, 2, FALSE), "")</f>
        <v/>
      </c>
      <c r="L139">
        <f>IFERROR(VLOOKUP(A139, tbilldata!$A$26:$E$1308, 2, FALSE), "")</f>
        <v>0.43</v>
      </c>
      <c r="M139">
        <f>IFERROR(VLOOKUP(A139, tbilldata!$A$26:$E$1308, 3, FALSE), "")</f>
        <v>0.46</v>
      </c>
      <c r="N139">
        <f>IFERROR(VLOOKUP(A139, tbilldata!$A$26:$E$1308, 4, FALSE), "")</f>
        <v>0.49</v>
      </c>
      <c r="O139">
        <f>IFERROR(VLOOKUP(A139, tbilldata!$A$26:$E$1308, 5, FALSE), "")</f>
        <v>0.5</v>
      </c>
      <c r="P139">
        <f>IFERROR(VLOOKUP(A139, bonddata!$A$28:$L$5930, 2, FALSE), "")</f>
        <v>0.53</v>
      </c>
      <c r="Q139">
        <f>IFERROR(VLOOKUP(A139, bonddata!$A$28:$L$5930, 5, FALSE), "")</f>
        <v>2.11</v>
      </c>
      <c r="R139">
        <f>IFERROR(VLOOKUP(A139, bonddata!$A$28:$L$5930, 6, FALSE), "")</f>
        <v>0.54</v>
      </c>
      <c r="S139">
        <f>IFERROR(VLOOKUP(A139, bonddata!$A$28:$L$5930, 8, FALSE), "")</f>
        <v>0.82</v>
      </c>
      <c r="T139">
        <f>IFERROR(VLOOKUP(A139, bonddata!$A$28:$L$5930, 10, FALSE), "")</f>
        <v>1.49</v>
      </c>
      <c r="U139">
        <f>IFERROR(VLOOKUP(A139, btcdata!$A$2:$G$3292, 7, FALSE), "")</f>
        <v>1.3</v>
      </c>
      <c r="V139">
        <f>IFERROR(VLOOKUP(A139, bmodata!$A$2:$G$3292, 7, FALSE), "")</f>
        <v>0.21</v>
      </c>
      <c r="W139" t="str">
        <f>IFERROR(VLOOKUP(A139, cpidata!$A$14:$F$391, 2, FALSE), "")</f>
        <v/>
      </c>
      <c r="X139" t="str">
        <f>IFERROR(VLOOKUP(A139, cpidata!$A$14:$F$391, 3, FALSE), "")</f>
        <v/>
      </c>
      <c r="Y139" t="str">
        <f>IFERROR(VLOOKUP(A139, cpidata!$A$14:$F$391, 4, FALSE), "")</f>
        <v/>
      </c>
    </row>
    <row r="140" spans="1:25" x14ac:dyDescent="0.25">
      <c r="A140" s="1">
        <v>42348</v>
      </c>
      <c r="B140">
        <f>IFERROR(VLOOKUP(A140, interestdata!$A$19:$H$2369, 2, FALSE), "")</f>
        <v>0.5</v>
      </c>
      <c r="C140">
        <f>IFERROR(VLOOKUP(A140, interestdata!$A$19:$H$2369, 3, FALSE), "")</f>
        <v>0.75</v>
      </c>
      <c r="D140">
        <f>IFERROR(VLOOKUP(A140, interestdata!$A$19:$H$2369, 4, FALSE), "")</f>
        <v>0.51019999999999999</v>
      </c>
      <c r="E140">
        <f>IFERROR(VLOOKUP(A140, interestdata!$A$19:$H$2369, 5, FALSE), "")</f>
        <v>0.8</v>
      </c>
      <c r="F140">
        <f>IFERROR(VLOOKUP(A140, interestdata!$A$19:$H$2369, 6, FALSE), "")</f>
        <v>0.8</v>
      </c>
      <c r="G140">
        <f>IFERROR(VLOOKUP(A140, interestdata!$A$19:$H$2369, 7, FALSE), "")</f>
        <v>0.8</v>
      </c>
      <c r="H140">
        <f>IFERROR(VLOOKUP(A140, interestdata!$A$19:$H$2369, 8, FALSE), "")</f>
        <v>0.81</v>
      </c>
      <c r="I140" t="str">
        <f>IFERROR(VLOOKUP(A140, interestdata!$A$2381:$B$2851, 2, FALSE), "")</f>
        <v/>
      </c>
      <c r="J140" t="str">
        <f>IFERROR(VLOOKUP(A140, interestdata!$A$2381:$C$2851, 3, FALSE), "")</f>
        <v/>
      </c>
      <c r="K140">
        <f>IFERROR(VLOOKUP(A140, interestdata!$A$2863:$B$3332, 2, FALSE), "")</f>
        <v>2.14</v>
      </c>
      <c r="L140" t="str">
        <f>IFERROR(VLOOKUP(A140, tbilldata!$A$26:$E$1308, 2, FALSE), "")</f>
        <v/>
      </c>
      <c r="M140" t="str">
        <f>IFERROR(VLOOKUP(A140, tbilldata!$A$26:$E$1308, 3, FALSE), "")</f>
        <v/>
      </c>
      <c r="N140" t="str">
        <f>IFERROR(VLOOKUP(A140, tbilldata!$A$26:$E$1308, 4, FALSE), "")</f>
        <v/>
      </c>
      <c r="O140" t="str">
        <f>IFERROR(VLOOKUP(A140, tbilldata!$A$26:$E$1308, 5, FALSE), "")</f>
        <v/>
      </c>
      <c r="P140">
        <f>IFERROR(VLOOKUP(A140, bonddata!$A$28:$L$5930, 2, FALSE), "")</f>
        <v>0.54</v>
      </c>
      <c r="Q140">
        <f>IFERROR(VLOOKUP(A140, bonddata!$A$28:$L$5930, 5, FALSE), "")</f>
        <v>2.1</v>
      </c>
      <c r="R140">
        <f>IFERROR(VLOOKUP(A140, bonddata!$A$28:$L$5930, 6, FALSE), "")</f>
        <v>0.54</v>
      </c>
      <c r="S140">
        <f>IFERROR(VLOOKUP(A140, bonddata!$A$28:$L$5930, 8, FALSE), "")</f>
        <v>0.82</v>
      </c>
      <c r="T140">
        <f>IFERROR(VLOOKUP(A140, bonddata!$A$28:$L$5930, 10, FALSE), "")</f>
        <v>1.48</v>
      </c>
      <c r="U140">
        <f>IFERROR(VLOOKUP(A140, btcdata!$A$2:$G$3292, 7, FALSE), "")</f>
        <v>-0.12</v>
      </c>
      <c r="V140">
        <f>IFERROR(VLOOKUP(A140, bmodata!$A$2:$G$3292, 7, FALSE), "")</f>
        <v>1.25</v>
      </c>
      <c r="W140" t="str">
        <f>IFERROR(VLOOKUP(A140, cpidata!$A$14:$F$391, 2, FALSE), "")</f>
        <v/>
      </c>
      <c r="X140" t="str">
        <f>IFERROR(VLOOKUP(A140, cpidata!$A$14:$F$391, 3, FALSE), "")</f>
        <v/>
      </c>
      <c r="Y140" t="str">
        <f>IFERROR(VLOOKUP(A140, cpidata!$A$14:$F$391, 4, FALSE), "")</f>
        <v/>
      </c>
    </row>
    <row r="141" spans="1:25" x14ac:dyDescent="0.25">
      <c r="A141" s="1">
        <v>42349</v>
      </c>
      <c r="B141">
        <f>IFERROR(VLOOKUP(A141, interestdata!$A$19:$H$2369, 2, FALSE), "")</f>
        <v>0.5</v>
      </c>
      <c r="C141">
        <f>IFERROR(VLOOKUP(A141, interestdata!$A$19:$H$2369, 3, FALSE), "")</f>
        <v>0.75</v>
      </c>
      <c r="D141">
        <f>IFERROR(VLOOKUP(A141, interestdata!$A$19:$H$2369, 4, FALSE), "")</f>
        <v>0.50660000000000005</v>
      </c>
      <c r="E141">
        <f>IFERROR(VLOOKUP(A141, interestdata!$A$19:$H$2369, 5, FALSE), "")</f>
        <v>0.8</v>
      </c>
      <c r="F141">
        <f>IFERROR(VLOOKUP(A141, interestdata!$A$19:$H$2369, 6, FALSE), "")</f>
        <v>0.81</v>
      </c>
      <c r="G141">
        <f>IFERROR(VLOOKUP(A141, interestdata!$A$19:$H$2369, 7, FALSE), "")</f>
        <v>0.8</v>
      </c>
      <c r="H141">
        <f>IFERROR(VLOOKUP(A141, interestdata!$A$19:$H$2369, 8, FALSE), "")</f>
        <v>0.81</v>
      </c>
      <c r="I141">
        <f>IFERROR(VLOOKUP(A141, interestdata!$A$2381:$B$2851, 2, FALSE), "")</f>
        <v>3.1</v>
      </c>
      <c r="J141">
        <f>IFERROR(VLOOKUP(A141, interestdata!$A$2381:$C$2851, 3, FALSE), "")</f>
        <v>2.99</v>
      </c>
      <c r="K141" t="str">
        <f>IFERROR(VLOOKUP(A141, interestdata!$A$2863:$B$3332, 2, FALSE), "")</f>
        <v/>
      </c>
      <c r="L141" t="str">
        <f>IFERROR(VLOOKUP(A141, tbilldata!$A$26:$E$1308, 2, FALSE), "")</f>
        <v/>
      </c>
      <c r="M141" t="str">
        <f>IFERROR(VLOOKUP(A141, tbilldata!$A$26:$E$1308, 3, FALSE), "")</f>
        <v/>
      </c>
      <c r="N141" t="str">
        <f>IFERROR(VLOOKUP(A141, tbilldata!$A$26:$E$1308, 4, FALSE), "")</f>
        <v/>
      </c>
      <c r="O141" t="str">
        <f>IFERROR(VLOOKUP(A141, tbilldata!$A$26:$E$1308, 5, FALSE), "")</f>
        <v/>
      </c>
      <c r="P141">
        <f>IFERROR(VLOOKUP(A141, bonddata!$A$28:$L$5930, 2, FALSE), "")</f>
        <v>0.48</v>
      </c>
      <c r="Q141">
        <f>IFERROR(VLOOKUP(A141, bonddata!$A$28:$L$5930, 5, FALSE), "")</f>
        <v>2.0299999999999998</v>
      </c>
      <c r="R141">
        <f>IFERROR(VLOOKUP(A141, bonddata!$A$28:$L$5930, 6, FALSE), "")</f>
        <v>0.48</v>
      </c>
      <c r="S141">
        <f>IFERROR(VLOOKUP(A141, bonddata!$A$28:$L$5930, 8, FALSE), "")</f>
        <v>0.74</v>
      </c>
      <c r="T141">
        <f>IFERROR(VLOOKUP(A141, bonddata!$A$28:$L$5930, 10, FALSE), "")</f>
        <v>1.41</v>
      </c>
      <c r="U141">
        <f>IFERROR(VLOOKUP(A141, btcdata!$A$2:$G$3292, 7, FALSE), "")</f>
        <v>8.26</v>
      </c>
      <c r="V141">
        <f>IFERROR(VLOOKUP(A141, bmodata!$A$2:$G$3292, 7, FALSE), "")</f>
        <v>-1.49</v>
      </c>
      <c r="W141" t="str">
        <f>IFERROR(VLOOKUP(A141, cpidata!$A$14:$F$391, 2, FALSE), "")</f>
        <v/>
      </c>
      <c r="X141" t="str">
        <f>IFERROR(VLOOKUP(A141, cpidata!$A$14:$F$391, 3, FALSE), "")</f>
        <v/>
      </c>
      <c r="Y141" t="str">
        <f>IFERROR(VLOOKUP(A141, cpidata!$A$14:$F$391, 4, FALSE), "")</f>
        <v/>
      </c>
    </row>
    <row r="142" spans="1:25" x14ac:dyDescent="0.25">
      <c r="A142" s="1">
        <v>42352</v>
      </c>
      <c r="B142">
        <f>IFERROR(VLOOKUP(A142, interestdata!$A$19:$H$2369, 2, FALSE), "")</f>
        <v>0.5</v>
      </c>
      <c r="C142">
        <f>IFERROR(VLOOKUP(A142, interestdata!$A$19:$H$2369, 3, FALSE), "")</f>
        <v>0.75</v>
      </c>
      <c r="D142">
        <f>IFERROR(VLOOKUP(A142, interestdata!$A$19:$H$2369, 4, FALSE), "")</f>
        <v>0.52729999999999999</v>
      </c>
      <c r="E142">
        <f>IFERROR(VLOOKUP(A142, interestdata!$A$19:$H$2369, 5, FALSE), "")</f>
        <v>0.81</v>
      </c>
      <c r="F142">
        <f>IFERROR(VLOOKUP(A142, interestdata!$A$19:$H$2369, 6, FALSE), "")</f>
        <v>0.81</v>
      </c>
      <c r="G142">
        <f>IFERROR(VLOOKUP(A142, interestdata!$A$19:$H$2369, 7, FALSE), "")</f>
        <v>0.8</v>
      </c>
      <c r="H142">
        <f>IFERROR(VLOOKUP(A142, interestdata!$A$19:$H$2369, 8, FALSE), "")</f>
        <v>0.81</v>
      </c>
      <c r="I142" t="str">
        <f>IFERROR(VLOOKUP(A142, interestdata!$A$2381:$B$2851, 2, FALSE), "")</f>
        <v/>
      </c>
      <c r="J142" t="str">
        <f>IFERROR(VLOOKUP(A142, interestdata!$A$2381:$C$2851, 3, FALSE), "")</f>
        <v/>
      </c>
      <c r="K142" t="str">
        <f>IFERROR(VLOOKUP(A142, interestdata!$A$2863:$B$3332, 2, FALSE), "")</f>
        <v/>
      </c>
      <c r="L142" t="str">
        <f>IFERROR(VLOOKUP(A142, tbilldata!$A$26:$E$1308, 2, FALSE), "")</f>
        <v/>
      </c>
      <c r="M142" t="str">
        <f>IFERROR(VLOOKUP(A142, tbilldata!$A$26:$E$1308, 3, FALSE), "")</f>
        <v/>
      </c>
      <c r="N142" t="str">
        <f>IFERROR(VLOOKUP(A142, tbilldata!$A$26:$E$1308, 4, FALSE), "")</f>
        <v/>
      </c>
      <c r="O142" t="str">
        <f>IFERROR(VLOOKUP(A142, tbilldata!$A$26:$E$1308, 5, FALSE), "")</f>
        <v/>
      </c>
      <c r="P142">
        <f>IFERROR(VLOOKUP(A142, bonddata!$A$28:$L$5930, 2, FALSE), "")</f>
        <v>0.5</v>
      </c>
      <c r="Q142">
        <f>IFERROR(VLOOKUP(A142, bonddata!$A$28:$L$5930, 5, FALSE), "")</f>
        <v>2.08</v>
      </c>
      <c r="R142">
        <f>IFERROR(VLOOKUP(A142, bonddata!$A$28:$L$5930, 6, FALSE), "")</f>
        <v>0.5</v>
      </c>
      <c r="S142">
        <f>IFERROR(VLOOKUP(A142, bonddata!$A$28:$L$5930, 8, FALSE), "")</f>
        <v>0.79</v>
      </c>
      <c r="T142">
        <f>IFERROR(VLOOKUP(A142, bonddata!$A$28:$L$5930, 10, FALSE), "")</f>
        <v>1.47</v>
      </c>
      <c r="U142">
        <f>IFERROR(VLOOKUP(A142, btcdata!$A$2:$G$3292, 7, FALSE), "")</f>
        <v>1.68</v>
      </c>
      <c r="V142">
        <f>IFERROR(VLOOKUP(A142, bmodata!$A$2:$G$3292, 7, FALSE), "")</f>
        <v>-0.27</v>
      </c>
      <c r="W142" t="str">
        <f>IFERROR(VLOOKUP(A142, cpidata!$A$14:$F$391, 2, FALSE), "")</f>
        <v/>
      </c>
      <c r="X142" t="str">
        <f>IFERROR(VLOOKUP(A142, cpidata!$A$14:$F$391, 3, FALSE), "")</f>
        <v/>
      </c>
      <c r="Y142" t="str">
        <f>IFERROR(VLOOKUP(A142, cpidata!$A$14:$F$391, 4, FALSE), "")</f>
        <v/>
      </c>
    </row>
    <row r="143" spans="1:25" x14ac:dyDescent="0.25">
      <c r="A143" s="1">
        <v>42353</v>
      </c>
      <c r="B143">
        <f>IFERROR(VLOOKUP(A143, interestdata!$A$19:$H$2369, 2, FALSE), "")</f>
        <v>0.5</v>
      </c>
      <c r="C143">
        <f>IFERROR(VLOOKUP(A143, interestdata!$A$19:$H$2369, 3, FALSE), "")</f>
        <v>0.75</v>
      </c>
      <c r="D143">
        <f>IFERROR(VLOOKUP(A143, interestdata!$A$19:$H$2369, 4, FALSE), "")</f>
        <v>0.54039999999999999</v>
      </c>
      <c r="E143">
        <f>IFERROR(VLOOKUP(A143, interestdata!$A$19:$H$2369, 5, FALSE), "")</f>
        <v>0.81</v>
      </c>
      <c r="F143">
        <f>IFERROR(VLOOKUP(A143, interestdata!$A$19:$H$2369, 6, FALSE), "")</f>
        <v>0.81</v>
      </c>
      <c r="G143">
        <f>IFERROR(VLOOKUP(A143, interestdata!$A$19:$H$2369, 7, FALSE), "")</f>
        <v>0.8</v>
      </c>
      <c r="H143">
        <f>IFERROR(VLOOKUP(A143, interestdata!$A$19:$H$2369, 8, FALSE), "")</f>
        <v>0.81</v>
      </c>
      <c r="I143" t="str">
        <f>IFERROR(VLOOKUP(A143, interestdata!$A$2381:$B$2851, 2, FALSE), "")</f>
        <v/>
      </c>
      <c r="J143" t="str">
        <f>IFERROR(VLOOKUP(A143, interestdata!$A$2381:$C$2851, 3, FALSE), "")</f>
        <v/>
      </c>
      <c r="K143" t="str">
        <f>IFERROR(VLOOKUP(A143, interestdata!$A$2863:$B$3332, 2, FALSE), "")</f>
        <v/>
      </c>
      <c r="L143" t="str">
        <f>IFERROR(VLOOKUP(A143, tbilldata!$A$26:$E$1308, 2, FALSE), "")</f>
        <v/>
      </c>
      <c r="M143" t="str">
        <f>IFERROR(VLOOKUP(A143, tbilldata!$A$26:$E$1308, 3, FALSE), "")</f>
        <v/>
      </c>
      <c r="N143" t="str">
        <f>IFERROR(VLOOKUP(A143, tbilldata!$A$26:$E$1308, 4, FALSE), "")</f>
        <v/>
      </c>
      <c r="O143" t="str">
        <f>IFERROR(VLOOKUP(A143, tbilldata!$A$26:$E$1308, 5, FALSE), "")</f>
        <v/>
      </c>
      <c r="P143">
        <f>IFERROR(VLOOKUP(A143, bonddata!$A$28:$L$5930, 2, FALSE), "")</f>
        <v>0.51</v>
      </c>
      <c r="Q143">
        <f>IFERROR(VLOOKUP(A143, bonddata!$A$28:$L$5930, 5, FALSE), "")</f>
        <v>2.1</v>
      </c>
      <c r="R143">
        <f>IFERROR(VLOOKUP(A143, bonddata!$A$28:$L$5930, 6, FALSE), "")</f>
        <v>0.52</v>
      </c>
      <c r="S143">
        <f>IFERROR(VLOOKUP(A143, bonddata!$A$28:$L$5930, 8, FALSE), "")</f>
        <v>0.8</v>
      </c>
      <c r="T143">
        <f>IFERROR(VLOOKUP(A143, bonddata!$A$28:$L$5930, 10, FALSE), "")</f>
        <v>1.49</v>
      </c>
      <c r="U143">
        <f>IFERROR(VLOOKUP(A143, btcdata!$A$2:$G$3292, 7, FALSE), "")</f>
        <v>4.67</v>
      </c>
      <c r="V143">
        <f>IFERROR(VLOOKUP(A143, bmodata!$A$2:$G$3292, 7, FALSE), "")</f>
        <v>2.17</v>
      </c>
      <c r="W143" t="str">
        <f>IFERROR(VLOOKUP(A143, cpidata!$A$14:$F$391, 2, FALSE), "")</f>
        <v/>
      </c>
      <c r="X143" t="str">
        <f>IFERROR(VLOOKUP(A143, cpidata!$A$14:$F$391, 3, FALSE), "")</f>
        <v/>
      </c>
      <c r="Y143" t="str">
        <f>IFERROR(VLOOKUP(A143, cpidata!$A$14:$F$391, 4, FALSE), "")</f>
        <v/>
      </c>
    </row>
    <row r="144" spans="1:25" x14ac:dyDescent="0.25">
      <c r="A144" s="1">
        <v>42354</v>
      </c>
      <c r="B144">
        <f>IFERROR(VLOOKUP(A144, interestdata!$A$19:$H$2369, 2, FALSE), "")</f>
        <v>0.5</v>
      </c>
      <c r="C144">
        <f>IFERROR(VLOOKUP(A144, interestdata!$A$19:$H$2369, 3, FALSE), "")</f>
        <v>0.75</v>
      </c>
      <c r="D144">
        <f>IFERROR(VLOOKUP(A144, interestdata!$A$19:$H$2369, 4, FALSE), "")</f>
        <v>0.54659999999999997</v>
      </c>
      <c r="E144">
        <f>IFERROR(VLOOKUP(A144, interestdata!$A$19:$H$2369, 5, FALSE), "")</f>
        <v>0.83</v>
      </c>
      <c r="F144">
        <f>IFERROR(VLOOKUP(A144, interestdata!$A$19:$H$2369, 6, FALSE), "")</f>
        <v>0.81</v>
      </c>
      <c r="G144">
        <f>IFERROR(VLOOKUP(A144, interestdata!$A$19:$H$2369, 7, FALSE), "")</f>
        <v>0.8</v>
      </c>
      <c r="H144">
        <f>IFERROR(VLOOKUP(A144, interestdata!$A$19:$H$2369, 8, FALSE), "")</f>
        <v>0.81</v>
      </c>
      <c r="I144" t="str">
        <f>IFERROR(VLOOKUP(A144, interestdata!$A$2381:$B$2851, 2, FALSE), "")</f>
        <v/>
      </c>
      <c r="J144" t="str">
        <f>IFERROR(VLOOKUP(A144, interestdata!$A$2381:$C$2851, 3, FALSE), "")</f>
        <v/>
      </c>
      <c r="K144" t="str">
        <f>IFERROR(VLOOKUP(A144, interestdata!$A$2863:$B$3332, 2, FALSE), "")</f>
        <v/>
      </c>
      <c r="L144">
        <f>IFERROR(VLOOKUP(A144, tbilldata!$A$26:$E$1308, 2, FALSE), "")</f>
        <v>0.44</v>
      </c>
      <c r="M144">
        <f>IFERROR(VLOOKUP(A144, tbilldata!$A$26:$E$1308, 3, FALSE), "")</f>
        <v>0.47</v>
      </c>
      <c r="N144">
        <f>IFERROR(VLOOKUP(A144, tbilldata!$A$26:$E$1308, 4, FALSE), "")</f>
        <v>0.5</v>
      </c>
      <c r="O144">
        <f>IFERROR(VLOOKUP(A144, tbilldata!$A$26:$E$1308, 5, FALSE), "")</f>
        <v>0.52</v>
      </c>
      <c r="P144">
        <f>IFERROR(VLOOKUP(A144, bonddata!$A$28:$L$5930, 2, FALSE), "")</f>
        <v>0.54</v>
      </c>
      <c r="Q144">
        <f>IFERROR(VLOOKUP(A144, bonddata!$A$28:$L$5930, 5, FALSE), "")</f>
        <v>2.1</v>
      </c>
      <c r="R144">
        <f>IFERROR(VLOOKUP(A144, bonddata!$A$28:$L$5930, 6, FALSE), "")</f>
        <v>0.55000000000000004</v>
      </c>
      <c r="S144">
        <f>IFERROR(VLOOKUP(A144, bonddata!$A$28:$L$5930, 8, FALSE), "")</f>
        <v>0.83</v>
      </c>
      <c r="T144">
        <f>IFERROR(VLOOKUP(A144, bonddata!$A$28:$L$5930, 10, FALSE), "")</f>
        <v>1.51</v>
      </c>
      <c r="U144">
        <f>IFERROR(VLOOKUP(A144, btcdata!$A$2:$G$3292, 7, FALSE), "")</f>
        <v>-1.87</v>
      </c>
      <c r="V144">
        <f>IFERROR(VLOOKUP(A144, bmodata!$A$2:$G$3292, 7, FALSE), "")</f>
        <v>0.91</v>
      </c>
      <c r="W144" t="str">
        <f>IFERROR(VLOOKUP(A144, cpidata!$A$14:$F$391, 2, FALSE), "")</f>
        <v/>
      </c>
      <c r="X144" t="str">
        <f>IFERROR(VLOOKUP(A144, cpidata!$A$14:$F$391, 3, FALSE), "")</f>
        <v/>
      </c>
      <c r="Y144" t="str">
        <f>IFERROR(VLOOKUP(A144, cpidata!$A$14:$F$391, 4, FALSE), "")</f>
        <v/>
      </c>
    </row>
    <row r="145" spans="1:25" x14ac:dyDescent="0.25">
      <c r="A145" s="1">
        <v>42355</v>
      </c>
      <c r="B145">
        <f>IFERROR(VLOOKUP(A145, interestdata!$A$19:$H$2369, 2, FALSE), "")</f>
        <v>0.5</v>
      </c>
      <c r="C145">
        <f>IFERROR(VLOOKUP(A145, interestdata!$A$19:$H$2369, 3, FALSE), "")</f>
        <v>0.75</v>
      </c>
      <c r="D145">
        <f>IFERROR(VLOOKUP(A145, interestdata!$A$19:$H$2369, 4, FALSE), "")</f>
        <v>0.54290000000000005</v>
      </c>
      <c r="E145">
        <f>IFERROR(VLOOKUP(A145, interestdata!$A$19:$H$2369, 5, FALSE), "")</f>
        <v>0.83</v>
      </c>
      <c r="F145">
        <f>IFERROR(VLOOKUP(A145, interestdata!$A$19:$H$2369, 6, FALSE), "")</f>
        <v>0.81</v>
      </c>
      <c r="G145">
        <f>IFERROR(VLOOKUP(A145, interestdata!$A$19:$H$2369, 7, FALSE), "")</f>
        <v>0.81</v>
      </c>
      <c r="H145">
        <f>IFERROR(VLOOKUP(A145, interestdata!$A$19:$H$2369, 8, FALSE), "")</f>
        <v>0.82</v>
      </c>
      <c r="I145" t="str">
        <f>IFERROR(VLOOKUP(A145, interestdata!$A$2381:$B$2851, 2, FALSE), "")</f>
        <v/>
      </c>
      <c r="J145" t="str">
        <f>IFERROR(VLOOKUP(A145, interestdata!$A$2381:$C$2851, 3, FALSE), "")</f>
        <v/>
      </c>
      <c r="K145">
        <f>IFERROR(VLOOKUP(A145, interestdata!$A$2863:$B$3332, 2, FALSE), "")</f>
        <v>2.16</v>
      </c>
      <c r="L145" t="str">
        <f>IFERROR(VLOOKUP(A145, tbilldata!$A$26:$E$1308, 2, FALSE), "")</f>
        <v/>
      </c>
      <c r="M145" t="str">
        <f>IFERROR(VLOOKUP(A145, tbilldata!$A$26:$E$1308, 3, FALSE), "")</f>
        <v/>
      </c>
      <c r="N145" t="str">
        <f>IFERROR(VLOOKUP(A145, tbilldata!$A$26:$E$1308, 4, FALSE), "")</f>
        <v/>
      </c>
      <c r="O145" t="str">
        <f>IFERROR(VLOOKUP(A145, tbilldata!$A$26:$E$1308, 5, FALSE), "")</f>
        <v/>
      </c>
      <c r="P145">
        <f>IFERROR(VLOOKUP(A145, bonddata!$A$28:$L$5930, 2, FALSE), "")</f>
        <v>0.52</v>
      </c>
      <c r="Q145">
        <f>IFERROR(VLOOKUP(A145, bonddata!$A$28:$L$5930, 5, FALSE), "")</f>
        <v>2.04</v>
      </c>
      <c r="R145">
        <f>IFERROR(VLOOKUP(A145, bonddata!$A$28:$L$5930, 6, FALSE), "")</f>
        <v>0.52</v>
      </c>
      <c r="S145">
        <f>IFERROR(VLOOKUP(A145, bonddata!$A$28:$L$5930, 8, FALSE), "")</f>
        <v>0.78</v>
      </c>
      <c r="T145">
        <f>IFERROR(VLOOKUP(A145, bonddata!$A$28:$L$5930, 10, FALSE), "")</f>
        <v>1.43</v>
      </c>
      <c r="U145">
        <f>IFERROR(VLOOKUP(A145, btcdata!$A$2:$G$3292, 7, FALSE), "")</f>
        <v>0.34</v>
      </c>
      <c r="V145">
        <f>IFERROR(VLOOKUP(A145, bmodata!$A$2:$G$3292, 7, FALSE), "")</f>
        <v>-0.53</v>
      </c>
      <c r="W145" t="str">
        <f>IFERROR(VLOOKUP(A145, cpidata!$A$14:$F$391, 2, FALSE), "")</f>
        <v/>
      </c>
      <c r="X145" t="str">
        <f>IFERROR(VLOOKUP(A145, cpidata!$A$14:$F$391, 3, FALSE), "")</f>
        <v/>
      </c>
      <c r="Y145" t="str">
        <f>IFERROR(VLOOKUP(A145, cpidata!$A$14:$F$391, 4, FALSE), "")</f>
        <v/>
      </c>
    </row>
    <row r="146" spans="1:25" x14ac:dyDescent="0.25">
      <c r="A146" s="1">
        <v>42356</v>
      </c>
      <c r="B146">
        <f>IFERROR(VLOOKUP(A146, interestdata!$A$19:$H$2369, 2, FALSE), "")</f>
        <v>0.5</v>
      </c>
      <c r="C146">
        <f>IFERROR(VLOOKUP(A146, interestdata!$A$19:$H$2369, 3, FALSE), "")</f>
        <v>0.75</v>
      </c>
      <c r="D146">
        <f>IFERROR(VLOOKUP(A146, interestdata!$A$19:$H$2369, 4, FALSE), "")</f>
        <v>0.52739999999999998</v>
      </c>
      <c r="E146">
        <f>IFERROR(VLOOKUP(A146, interestdata!$A$19:$H$2369, 5, FALSE), "")</f>
        <v>0.82</v>
      </c>
      <c r="F146">
        <f>IFERROR(VLOOKUP(A146, interestdata!$A$19:$H$2369, 6, FALSE), "")</f>
        <v>0.83</v>
      </c>
      <c r="G146">
        <f>IFERROR(VLOOKUP(A146, interestdata!$A$19:$H$2369, 7, FALSE), "")</f>
        <v>0.82</v>
      </c>
      <c r="H146">
        <f>IFERROR(VLOOKUP(A146, interestdata!$A$19:$H$2369, 8, FALSE), "")</f>
        <v>0.83</v>
      </c>
      <c r="I146">
        <f>IFERROR(VLOOKUP(A146, interestdata!$A$2381:$B$2851, 2, FALSE), "")</f>
        <v>3.11</v>
      </c>
      <c r="J146">
        <f>IFERROR(VLOOKUP(A146, interestdata!$A$2381:$C$2851, 3, FALSE), "")</f>
        <v>3.02</v>
      </c>
      <c r="K146" t="str">
        <f>IFERROR(VLOOKUP(A146, interestdata!$A$2863:$B$3332, 2, FALSE), "")</f>
        <v/>
      </c>
      <c r="L146" t="str">
        <f>IFERROR(VLOOKUP(A146, tbilldata!$A$26:$E$1308, 2, FALSE), "")</f>
        <v/>
      </c>
      <c r="M146" t="str">
        <f>IFERROR(VLOOKUP(A146, tbilldata!$A$26:$E$1308, 3, FALSE), "")</f>
        <v/>
      </c>
      <c r="N146" t="str">
        <f>IFERROR(VLOOKUP(A146, tbilldata!$A$26:$E$1308, 4, FALSE), "")</f>
        <v/>
      </c>
      <c r="O146" t="str">
        <f>IFERROR(VLOOKUP(A146, tbilldata!$A$26:$E$1308, 5, FALSE), "")</f>
        <v/>
      </c>
      <c r="P146">
        <f>IFERROR(VLOOKUP(A146, bonddata!$A$28:$L$5930, 2, FALSE), "")</f>
        <v>0.5</v>
      </c>
      <c r="Q146">
        <f>IFERROR(VLOOKUP(A146, bonddata!$A$28:$L$5930, 5, FALSE), "")</f>
        <v>2</v>
      </c>
      <c r="R146">
        <f>IFERROR(VLOOKUP(A146, bonddata!$A$28:$L$5930, 6, FALSE), "")</f>
        <v>0.5</v>
      </c>
      <c r="S146">
        <f>IFERROR(VLOOKUP(A146, bonddata!$A$28:$L$5930, 8, FALSE), "")</f>
        <v>0.74</v>
      </c>
      <c r="T146">
        <f>IFERROR(VLOOKUP(A146, bonddata!$A$28:$L$5930, 10, FALSE), "")</f>
        <v>1.39</v>
      </c>
      <c r="U146">
        <f>IFERROR(VLOOKUP(A146, btcdata!$A$2:$G$3292, 7, FALSE), "")</f>
        <v>1.68</v>
      </c>
      <c r="V146">
        <f>IFERROR(VLOOKUP(A146, bmodata!$A$2:$G$3292, 7, FALSE), "")</f>
        <v>-0.3</v>
      </c>
      <c r="W146" t="str">
        <f>IFERROR(VLOOKUP(A146, cpidata!$A$14:$F$391, 2, FALSE), "")</f>
        <v/>
      </c>
      <c r="X146" t="str">
        <f>IFERROR(VLOOKUP(A146, cpidata!$A$14:$F$391, 3, FALSE), "")</f>
        <v/>
      </c>
      <c r="Y146" t="str">
        <f>IFERROR(VLOOKUP(A146, cpidata!$A$14:$F$391, 4, FALSE), "")</f>
        <v/>
      </c>
    </row>
    <row r="147" spans="1:25" x14ac:dyDescent="0.25">
      <c r="A147" s="1">
        <v>42359</v>
      </c>
      <c r="B147">
        <f>IFERROR(VLOOKUP(A147, interestdata!$A$19:$H$2369, 2, FALSE), "")</f>
        <v>0.5</v>
      </c>
      <c r="C147">
        <f>IFERROR(VLOOKUP(A147, interestdata!$A$19:$H$2369, 3, FALSE), "")</f>
        <v>0.75</v>
      </c>
      <c r="D147">
        <f>IFERROR(VLOOKUP(A147, interestdata!$A$19:$H$2369, 4, FALSE), "")</f>
        <v>0.53900000000000003</v>
      </c>
      <c r="E147">
        <f>IFERROR(VLOOKUP(A147, interestdata!$A$19:$H$2369, 5, FALSE), "")</f>
        <v>0.83</v>
      </c>
      <c r="F147">
        <f>IFERROR(VLOOKUP(A147, interestdata!$A$19:$H$2369, 6, FALSE), "")</f>
        <v>0.83</v>
      </c>
      <c r="G147">
        <f>IFERROR(VLOOKUP(A147, interestdata!$A$19:$H$2369, 7, FALSE), "")</f>
        <v>0.82</v>
      </c>
      <c r="H147">
        <f>IFERROR(VLOOKUP(A147, interestdata!$A$19:$H$2369, 8, FALSE), "")</f>
        <v>0.83</v>
      </c>
      <c r="I147" t="str">
        <f>IFERROR(VLOOKUP(A147, interestdata!$A$2381:$B$2851, 2, FALSE), "")</f>
        <v/>
      </c>
      <c r="J147" t="str">
        <f>IFERROR(VLOOKUP(A147, interestdata!$A$2381:$C$2851, 3, FALSE), "")</f>
        <v/>
      </c>
      <c r="K147" t="str">
        <f>IFERROR(VLOOKUP(A147, interestdata!$A$2863:$B$3332, 2, FALSE), "")</f>
        <v/>
      </c>
      <c r="L147" t="str">
        <f>IFERROR(VLOOKUP(A147, tbilldata!$A$26:$E$1308, 2, FALSE), "")</f>
        <v/>
      </c>
      <c r="M147" t="str">
        <f>IFERROR(VLOOKUP(A147, tbilldata!$A$26:$E$1308, 3, FALSE), "")</f>
        <v/>
      </c>
      <c r="N147" t="str">
        <f>IFERROR(VLOOKUP(A147, tbilldata!$A$26:$E$1308, 4, FALSE), "")</f>
        <v/>
      </c>
      <c r="O147" t="str">
        <f>IFERROR(VLOOKUP(A147, tbilldata!$A$26:$E$1308, 5, FALSE), "")</f>
        <v/>
      </c>
      <c r="P147">
        <f>IFERROR(VLOOKUP(A147, bonddata!$A$28:$L$5930, 2, FALSE), "")</f>
        <v>0.49</v>
      </c>
      <c r="Q147">
        <f>IFERROR(VLOOKUP(A147, bonddata!$A$28:$L$5930, 5, FALSE), "")</f>
        <v>1.99</v>
      </c>
      <c r="R147">
        <f>IFERROR(VLOOKUP(A147, bonddata!$A$28:$L$5930, 6, FALSE), "")</f>
        <v>0.49</v>
      </c>
      <c r="S147">
        <f>IFERROR(VLOOKUP(A147, bonddata!$A$28:$L$5930, 8, FALSE), "")</f>
        <v>0.72</v>
      </c>
      <c r="T147">
        <f>IFERROR(VLOOKUP(A147, bonddata!$A$28:$L$5930, 10, FALSE), "")</f>
        <v>1.38</v>
      </c>
      <c r="U147">
        <f>IFERROR(VLOOKUP(A147, btcdata!$A$2:$G$3292, 7, FALSE), "")</f>
        <v>-0.95</v>
      </c>
      <c r="V147">
        <f>IFERROR(VLOOKUP(A147, bmodata!$A$2:$G$3292, 7, FALSE), "")</f>
        <v>-0.05</v>
      </c>
      <c r="W147" t="str">
        <f>IFERROR(VLOOKUP(A147, cpidata!$A$14:$F$391, 2, FALSE), "")</f>
        <v/>
      </c>
      <c r="X147" t="str">
        <f>IFERROR(VLOOKUP(A147, cpidata!$A$14:$F$391, 3, FALSE), "")</f>
        <v/>
      </c>
      <c r="Y147" t="str">
        <f>IFERROR(VLOOKUP(A147, cpidata!$A$14:$F$391, 4, FALSE), "")</f>
        <v/>
      </c>
    </row>
    <row r="148" spans="1:25" x14ac:dyDescent="0.25">
      <c r="A148" s="1">
        <v>42360</v>
      </c>
      <c r="B148">
        <f>IFERROR(VLOOKUP(A148, interestdata!$A$19:$H$2369, 2, FALSE), "")</f>
        <v>0.5</v>
      </c>
      <c r="C148">
        <f>IFERROR(VLOOKUP(A148, interestdata!$A$19:$H$2369, 3, FALSE), "")</f>
        <v>0.75</v>
      </c>
      <c r="D148">
        <f>IFERROR(VLOOKUP(A148, interestdata!$A$19:$H$2369, 4, FALSE), "")</f>
        <v>0.52739999999999998</v>
      </c>
      <c r="E148">
        <f>IFERROR(VLOOKUP(A148, interestdata!$A$19:$H$2369, 5, FALSE), "")</f>
        <v>0.83</v>
      </c>
      <c r="F148">
        <f>IFERROR(VLOOKUP(A148, interestdata!$A$19:$H$2369, 6, FALSE), "")</f>
        <v>0.83</v>
      </c>
      <c r="G148">
        <f>IFERROR(VLOOKUP(A148, interestdata!$A$19:$H$2369, 7, FALSE), "")</f>
        <v>0.82</v>
      </c>
      <c r="H148">
        <f>IFERROR(VLOOKUP(A148, interestdata!$A$19:$H$2369, 8, FALSE), "")</f>
        <v>0.83</v>
      </c>
      <c r="I148" t="str">
        <f>IFERROR(VLOOKUP(A148, interestdata!$A$2381:$B$2851, 2, FALSE), "")</f>
        <v/>
      </c>
      <c r="J148" t="str">
        <f>IFERROR(VLOOKUP(A148, interestdata!$A$2381:$C$2851, 3, FALSE), "")</f>
        <v/>
      </c>
      <c r="K148" t="str">
        <f>IFERROR(VLOOKUP(A148, interestdata!$A$2863:$B$3332, 2, FALSE), "")</f>
        <v/>
      </c>
      <c r="L148" t="str">
        <f>IFERROR(VLOOKUP(A148, tbilldata!$A$26:$E$1308, 2, FALSE), "")</f>
        <v/>
      </c>
      <c r="M148" t="str">
        <f>IFERROR(VLOOKUP(A148, tbilldata!$A$26:$E$1308, 3, FALSE), "")</f>
        <v/>
      </c>
      <c r="N148" t="str">
        <f>IFERROR(VLOOKUP(A148, tbilldata!$A$26:$E$1308, 4, FALSE), "")</f>
        <v/>
      </c>
      <c r="O148" t="str">
        <f>IFERROR(VLOOKUP(A148, tbilldata!$A$26:$E$1308, 5, FALSE), "")</f>
        <v/>
      </c>
      <c r="P148">
        <f>IFERROR(VLOOKUP(A148, bonddata!$A$28:$L$5930, 2, FALSE), "")</f>
        <v>0.51</v>
      </c>
      <c r="Q148">
        <f>IFERROR(VLOOKUP(A148, bonddata!$A$28:$L$5930, 5, FALSE), "")</f>
        <v>2.02</v>
      </c>
      <c r="R148">
        <f>IFERROR(VLOOKUP(A148, bonddata!$A$28:$L$5930, 6, FALSE), "")</f>
        <v>0.52</v>
      </c>
      <c r="S148">
        <f>IFERROR(VLOOKUP(A148, bonddata!$A$28:$L$5930, 8, FALSE), "")</f>
        <v>0.75</v>
      </c>
      <c r="T148">
        <f>IFERROR(VLOOKUP(A148, bonddata!$A$28:$L$5930, 10, FALSE), "")</f>
        <v>1.41</v>
      </c>
      <c r="U148">
        <f>IFERROR(VLOOKUP(A148, btcdata!$A$2:$G$3292, 7, FALSE), "")</f>
        <v>-0.13</v>
      </c>
      <c r="V148">
        <f>IFERROR(VLOOKUP(A148, bmodata!$A$2:$G$3292, 7, FALSE), "")</f>
        <v>-1.04</v>
      </c>
      <c r="W148" t="str">
        <f>IFERROR(VLOOKUP(A148, cpidata!$A$14:$F$391, 2, FALSE), "")</f>
        <v/>
      </c>
      <c r="X148" t="str">
        <f>IFERROR(VLOOKUP(A148, cpidata!$A$14:$F$391, 3, FALSE), "")</f>
        <v/>
      </c>
      <c r="Y148" t="str">
        <f>IFERROR(VLOOKUP(A148, cpidata!$A$14:$F$391, 4, FALSE), "")</f>
        <v/>
      </c>
    </row>
    <row r="149" spans="1:25" x14ac:dyDescent="0.25">
      <c r="A149" s="1">
        <v>42361</v>
      </c>
      <c r="B149">
        <f>IFERROR(VLOOKUP(A149, interestdata!$A$19:$H$2369, 2, FALSE), "")</f>
        <v>0.5</v>
      </c>
      <c r="C149">
        <f>IFERROR(VLOOKUP(A149, interestdata!$A$19:$H$2369, 3, FALSE), "")</f>
        <v>0.75</v>
      </c>
      <c r="D149">
        <f>IFERROR(VLOOKUP(A149, interestdata!$A$19:$H$2369, 4, FALSE), "")</f>
        <v>0.54249999999999998</v>
      </c>
      <c r="E149">
        <f>IFERROR(VLOOKUP(A149, interestdata!$A$19:$H$2369, 5, FALSE), "")</f>
        <v>0.83</v>
      </c>
      <c r="F149">
        <f>IFERROR(VLOOKUP(A149, interestdata!$A$19:$H$2369, 6, FALSE), "")</f>
        <v>0.84</v>
      </c>
      <c r="G149">
        <f>IFERROR(VLOOKUP(A149, interestdata!$A$19:$H$2369, 7, FALSE), "")</f>
        <v>0.83</v>
      </c>
      <c r="H149">
        <f>IFERROR(VLOOKUP(A149, interestdata!$A$19:$H$2369, 8, FALSE), "")</f>
        <v>0.84</v>
      </c>
      <c r="I149" t="str">
        <f>IFERROR(VLOOKUP(A149, interestdata!$A$2381:$B$2851, 2, FALSE), "")</f>
        <v/>
      </c>
      <c r="J149" t="str">
        <f>IFERROR(VLOOKUP(A149, interestdata!$A$2381:$C$2851, 3, FALSE), "")</f>
        <v/>
      </c>
      <c r="K149" t="str">
        <f>IFERROR(VLOOKUP(A149, interestdata!$A$2863:$B$3332, 2, FALSE), "")</f>
        <v/>
      </c>
      <c r="L149">
        <f>IFERROR(VLOOKUP(A149, tbilldata!$A$26:$E$1308, 2, FALSE), "")</f>
        <v>0.45</v>
      </c>
      <c r="M149">
        <f>IFERROR(VLOOKUP(A149, tbilldata!$A$26:$E$1308, 3, FALSE), "")</f>
        <v>0.48</v>
      </c>
      <c r="N149">
        <f>IFERROR(VLOOKUP(A149, tbilldata!$A$26:$E$1308, 4, FALSE), "")</f>
        <v>0.49</v>
      </c>
      <c r="O149">
        <f>IFERROR(VLOOKUP(A149, tbilldata!$A$26:$E$1308, 5, FALSE), "")</f>
        <v>0.5</v>
      </c>
      <c r="P149">
        <f>IFERROR(VLOOKUP(A149, bonddata!$A$28:$L$5930, 2, FALSE), "")</f>
        <v>0.5</v>
      </c>
      <c r="Q149">
        <f>IFERROR(VLOOKUP(A149, bonddata!$A$28:$L$5930, 5, FALSE), "")</f>
        <v>2.04</v>
      </c>
      <c r="R149">
        <f>IFERROR(VLOOKUP(A149, bonddata!$A$28:$L$5930, 6, FALSE), "")</f>
        <v>0.5</v>
      </c>
      <c r="S149">
        <f>IFERROR(VLOOKUP(A149, bonddata!$A$28:$L$5930, 8, FALSE), "")</f>
        <v>0.74</v>
      </c>
      <c r="T149">
        <f>IFERROR(VLOOKUP(A149, bonddata!$A$28:$L$5930, 10, FALSE), "")</f>
        <v>1.41</v>
      </c>
      <c r="U149">
        <f>IFERROR(VLOOKUP(A149, btcdata!$A$2:$G$3292, 7, FALSE), "")</f>
        <v>1.24</v>
      </c>
      <c r="V149">
        <f>IFERROR(VLOOKUP(A149, bmodata!$A$2:$G$3292, 7, FALSE), "")</f>
        <v>0.49</v>
      </c>
      <c r="W149" t="str">
        <f>IFERROR(VLOOKUP(A149, cpidata!$A$14:$F$391, 2, FALSE), "")</f>
        <v/>
      </c>
      <c r="X149" t="str">
        <f>IFERROR(VLOOKUP(A149, cpidata!$A$14:$F$391, 3, FALSE), "")</f>
        <v/>
      </c>
      <c r="Y149" t="str">
        <f>IFERROR(VLOOKUP(A149, cpidata!$A$14:$F$391, 4, FALSE), "")</f>
        <v/>
      </c>
    </row>
    <row r="150" spans="1:25" x14ac:dyDescent="0.25">
      <c r="A150" s="1">
        <v>42362</v>
      </c>
      <c r="B150">
        <f>IFERROR(VLOOKUP(A150, interestdata!$A$19:$H$2369, 2, FALSE), "")</f>
        <v>0.5</v>
      </c>
      <c r="C150">
        <f>IFERROR(VLOOKUP(A150, interestdata!$A$19:$H$2369, 3, FALSE), "")</f>
        <v>0.75</v>
      </c>
      <c r="D150">
        <f>IFERROR(VLOOKUP(A150, interestdata!$A$19:$H$2369, 4, FALSE), "")</f>
        <v>0.54</v>
      </c>
      <c r="E150">
        <f>IFERROR(VLOOKUP(A150, interestdata!$A$19:$H$2369, 5, FALSE), "")</f>
        <v>0.84</v>
      </c>
      <c r="F150">
        <f>IFERROR(VLOOKUP(A150, interestdata!$A$19:$H$2369, 6, FALSE), "")</f>
        <v>0.84</v>
      </c>
      <c r="G150">
        <f>IFERROR(VLOOKUP(A150, interestdata!$A$19:$H$2369, 7, FALSE), "")</f>
        <v>0.83</v>
      </c>
      <c r="H150">
        <f>IFERROR(VLOOKUP(A150, interestdata!$A$19:$H$2369, 8, FALSE), "")</f>
        <v>0.84</v>
      </c>
      <c r="I150" t="str">
        <f>IFERROR(VLOOKUP(A150, interestdata!$A$2381:$B$2851, 2, FALSE), "")</f>
        <v/>
      </c>
      <c r="J150" t="str">
        <f>IFERROR(VLOOKUP(A150, interestdata!$A$2381:$C$2851, 3, FALSE), "")</f>
        <v/>
      </c>
      <c r="K150">
        <f>IFERROR(VLOOKUP(A150, interestdata!$A$2863:$B$3332, 2, FALSE), "")</f>
        <v>2.2000000000000002</v>
      </c>
      <c r="L150" t="str">
        <f>IFERROR(VLOOKUP(A150, tbilldata!$A$26:$E$1308, 2, FALSE), "")</f>
        <v/>
      </c>
      <c r="M150" t="str">
        <f>IFERROR(VLOOKUP(A150, tbilldata!$A$26:$E$1308, 3, FALSE), "")</f>
        <v/>
      </c>
      <c r="N150" t="str">
        <f>IFERROR(VLOOKUP(A150, tbilldata!$A$26:$E$1308, 4, FALSE), "")</f>
        <v/>
      </c>
      <c r="O150" t="str">
        <f>IFERROR(VLOOKUP(A150, tbilldata!$A$26:$E$1308, 5, FALSE), "")</f>
        <v/>
      </c>
      <c r="P150">
        <f>IFERROR(VLOOKUP(A150, bonddata!$A$28:$L$5930, 2, FALSE), "")</f>
        <v>0.49</v>
      </c>
      <c r="Q150">
        <f>IFERROR(VLOOKUP(A150, bonddata!$A$28:$L$5930, 5, FALSE), "")</f>
        <v>2.0099999999999998</v>
      </c>
      <c r="R150">
        <f>IFERROR(VLOOKUP(A150, bonddata!$A$28:$L$5930, 6, FALSE), "")</f>
        <v>0.49</v>
      </c>
      <c r="S150">
        <f>IFERROR(VLOOKUP(A150, bonddata!$A$28:$L$5930, 8, FALSE), "")</f>
        <v>0.72</v>
      </c>
      <c r="T150">
        <f>IFERROR(VLOOKUP(A150, bonddata!$A$28:$L$5930, 10, FALSE), "")</f>
        <v>1.37</v>
      </c>
      <c r="U150">
        <f>IFERROR(VLOOKUP(A150, btcdata!$A$2:$G$3292, 7, FALSE), "")</f>
        <v>2.38</v>
      </c>
      <c r="V150">
        <f>IFERROR(VLOOKUP(A150, bmodata!$A$2:$G$3292, 7, FALSE), "")</f>
        <v>0.56000000000000005</v>
      </c>
      <c r="W150" t="str">
        <f>IFERROR(VLOOKUP(A150, cpidata!$A$14:$F$391, 2, FALSE), "")</f>
        <v/>
      </c>
      <c r="X150" t="str">
        <f>IFERROR(VLOOKUP(A150, cpidata!$A$14:$F$391, 3, FALSE), "")</f>
        <v/>
      </c>
      <c r="Y150" t="str">
        <f>IFERROR(VLOOKUP(A150, cpidata!$A$14:$F$391, 4, FALSE), "")</f>
        <v/>
      </c>
    </row>
    <row r="151" spans="1:25" x14ac:dyDescent="0.25">
      <c r="A151" s="1">
        <v>42363</v>
      </c>
      <c r="B151">
        <f>IFERROR(VLOOKUP(A151, interestdata!$A$19:$H$2369, 2, FALSE), "")</f>
        <v>0.5</v>
      </c>
      <c r="C151">
        <f>IFERROR(VLOOKUP(A151, interestdata!$A$19:$H$2369, 3, FALSE), "")</f>
        <v>0.75</v>
      </c>
      <c r="D151" t="str">
        <f>IFERROR(VLOOKUP(A151, interestdata!$A$19:$H$2369, 4, FALSE), "")</f>
        <v xml:space="preserve"> Bank holiday</v>
      </c>
      <c r="E151" t="str">
        <f>IFERROR(VLOOKUP(A151, interestdata!$A$19:$H$2369, 5, FALSE), "")</f>
        <v xml:space="preserve"> Bank holiday</v>
      </c>
      <c r="F151" t="str">
        <f>IFERROR(VLOOKUP(A151, interestdata!$A$19:$H$2369, 6, FALSE), "")</f>
        <v xml:space="preserve"> Bank holiday</v>
      </c>
      <c r="G151" t="str">
        <f>IFERROR(VLOOKUP(A151, interestdata!$A$19:$H$2369, 7, FALSE), "")</f>
        <v xml:space="preserve"> Bank holiday</v>
      </c>
      <c r="H151" t="str">
        <f>IFERROR(VLOOKUP(A151, interestdata!$A$19:$H$2369, 8, FALSE), "")</f>
        <v xml:space="preserve"> Bank holiday</v>
      </c>
      <c r="I151">
        <f>IFERROR(VLOOKUP(A151, interestdata!$A$2381:$B$2851, 2, FALSE), "")</f>
        <v>3.12</v>
      </c>
      <c r="J151">
        <f>IFERROR(VLOOKUP(A151, interestdata!$A$2381:$C$2851, 3, FALSE), "")</f>
        <v>3.03</v>
      </c>
      <c r="K151" t="str">
        <f>IFERROR(VLOOKUP(A151, interestdata!$A$2863:$B$3332, 2, FALSE), "")</f>
        <v/>
      </c>
      <c r="L151" t="str">
        <f>IFERROR(VLOOKUP(A151, tbilldata!$A$26:$E$1308, 2, FALSE), "")</f>
        <v/>
      </c>
      <c r="M151" t="str">
        <f>IFERROR(VLOOKUP(A151, tbilldata!$A$26:$E$1308, 3, FALSE), "")</f>
        <v/>
      </c>
      <c r="N151" t="str">
        <f>IFERROR(VLOOKUP(A151, tbilldata!$A$26:$E$1308, 4, FALSE), "")</f>
        <v/>
      </c>
      <c r="O151" t="str">
        <f>IFERROR(VLOOKUP(A151, tbilldata!$A$26:$E$1308, 5, FALSE), "")</f>
        <v/>
      </c>
      <c r="P151" t="str">
        <f>IFERROR(VLOOKUP(A151, bonddata!$A$28:$L$5930, 2, FALSE), "")</f>
        <v/>
      </c>
      <c r="Q151" t="str">
        <f>IFERROR(VLOOKUP(A151, bonddata!$A$28:$L$5930, 5, FALSE), "")</f>
        <v/>
      </c>
      <c r="R151" t="str">
        <f>IFERROR(VLOOKUP(A151, bonddata!$A$28:$L$5930, 6, FALSE), "")</f>
        <v/>
      </c>
      <c r="S151" t="str">
        <f>IFERROR(VLOOKUP(A151, bonddata!$A$28:$L$5930, 8, FALSE), "")</f>
        <v/>
      </c>
      <c r="T151" t="str">
        <f>IFERROR(VLOOKUP(A151, bonddata!$A$28:$L$5930, 10, FALSE), "")</f>
        <v/>
      </c>
      <c r="U151">
        <f>IFERROR(VLOOKUP(A151, btcdata!$A$2:$G$3292, 7, FALSE), "")</f>
        <v>0.24</v>
      </c>
      <c r="V151" t="str">
        <f>IFERROR(VLOOKUP(A151, bmodata!$A$2:$G$3292, 7, FALSE), "")</f>
        <v/>
      </c>
      <c r="W151" t="str">
        <f>IFERROR(VLOOKUP(A151, cpidata!$A$14:$F$391, 2, FALSE), "")</f>
        <v/>
      </c>
      <c r="X151" t="str">
        <f>IFERROR(VLOOKUP(A151, cpidata!$A$14:$F$391, 3, FALSE), "")</f>
        <v/>
      </c>
      <c r="Y151" t="str">
        <f>IFERROR(VLOOKUP(A151, cpidata!$A$14:$F$391, 4, FALSE), "")</f>
        <v/>
      </c>
    </row>
    <row r="152" spans="1:25" x14ac:dyDescent="0.25">
      <c r="A152" s="1">
        <v>42366</v>
      </c>
      <c r="B152">
        <f>IFERROR(VLOOKUP(A152, interestdata!$A$19:$H$2369, 2, FALSE), "")</f>
        <v>0.5</v>
      </c>
      <c r="C152">
        <f>IFERROR(VLOOKUP(A152, interestdata!$A$19:$H$2369, 3, FALSE), "")</f>
        <v>0.75</v>
      </c>
      <c r="D152" t="str">
        <f>IFERROR(VLOOKUP(A152, interestdata!$A$19:$H$2369, 4, FALSE), "")</f>
        <v xml:space="preserve"> Bank holiday</v>
      </c>
      <c r="E152" t="str">
        <f>IFERROR(VLOOKUP(A152, interestdata!$A$19:$H$2369, 5, FALSE), "")</f>
        <v xml:space="preserve"> Bank holiday</v>
      </c>
      <c r="F152" t="str">
        <f>IFERROR(VLOOKUP(A152, interestdata!$A$19:$H$2369, 6, FALSE), "")</f>
        <v xml:space="preserve"> Bank holiday</v>
      </c>
      <c r="G152" t="str">
        <f>IFERROR(VLOOKUP(A152, interestdata!$A$19:$H$2369, 7, FALSE), "")</f>
        <v xml:space="preserve"> Bank holiday</v>
      </c>
      <c r="H152" t="str">
        <f>IFERROR(VLOOKUP(A152, interestdata!$A$19:$H$2369, 8, FALSE), "")</f>
        <v xml:space="preserve"> Bank holiday</v>
      </c>
      <c r="I152" t="str">
        <f>IFERROR(VLOOKUP(A152, interestdata!$A$2381:$B$2851, 2, FALSE), "")</f>
        <v/>
      </c>
      <c r="J152" t="str">
        <f>IFERROR(VLOOKUP(A152, interestdata!$A$2381:$C$2851, 3, FALSE), "")</f>
        <v/>
      </c>
      <c r="K152" t="str">
        <f>IFERROR(VLOOKUP(A152, interestdata!$A$2863:$B$3332, 2, FALSE), "")</f>
        <v/>
      </c>
      <c r="L152" t="str">
        <f>IFERROR(VLOOKUP(A152, tbilldata!$A$26:$E$1308, 2, FALSE), "")</f>
        <v/>
      </c>
      <c r="M152" t="str">
        <f>IFERROR(VLOOKUP(A152, tbilldata!$A$26:$E$1308, 3, FALSE), "")</f>
        <v/>
      </c>
      <c r="N152" t="str">
        <f>IFERROR(VLOOKUP(A152, tbilldata!$A$26:$E$1308, 4, FALSE), "")</f>
        <v/>
      </c>
      <c r="O152" t="str">
        <f>IFERROR(VLOOKUP(A152, tbilldata!$A$26:$E$1308, 5, FALSE), "")</f>
        <v/>
      </c>
      <c r="P152" t="str">
        <f>IFERROR(VLOOKUP(A152, bonddata!$A$28:$L$5930, 2, FALSE), "")</f>
        <v/>
      </c>
      <c r="Q152" t="str">
        <f>IFERROR(VLOOKUP(A152, bonddata!$A$28:$L$5930, 5, FALSE), "")</f>
        <v/>
      </c>
      <c r="R152" t="str">
        <f>IFERROR(VLOOKUP(A152, bonddata!$A$28:$L$5930, 6, FALSE), "")</f>
        <v/>
      </c>
      <c r="S152" t="str">
        <f>IFERROR(VLOOKUP(A152, bonddata!$A$28:$L$5930, 8, FALSE), "")</f>
        <v/>
      </c>
      <c r="T152" t="str">
        <f>IFERROR(VLOOKUP(A152, bonddata!$A$28:$L$5930, 10, FALSE), "")</f>
        <v/>
      </c>
      <c r="U152">
        <f>IFERROR(VLOOKUP(A152, btcdata!$A$2:$G$3292, 7, FALSE), "")</f>
        <v>-0.15</v>
      </c>
      <c r="V152" t="str">
        <f>IFERROR(VLOOKUP(A152, bmodata!$A$2:$G$3292, 7, FALSE), "")</f>
        <v/>
      </c>
      <c r="W152" t="str">
        <f>IFERROR(VLOOKUP(A152, cpidata!$A$14:$F$391, 2, FALSE), "")</f>
        <v/>
      </c>
      <c r="X152" t="str">
        <f>IFERROR(VLOOKUP(A152, cpidata!$A$14:$F$391, 3, FALSE), "")</f>
        <v/>
      </c>
      <c r="Y152" t="str">
        <f>IFERROR(VLOOKUP(A152, cpidata!$A$14:$F$391, 4, FALSE), "")</f>
        <v/>
      </c>
    </row>
    <row r="153" spans="1:25" x14ac:dyDescent="0.25">
      <c r="A153" s="1">
        <v>42367</v>
      </c>
      <c r="B153">
        <f>IFERROR(VLOOKUP(A153, interestdata!$A$19:$H$2369, 2, FALSE), "")</f>
        <v>0.5</v>
      </c>
      <c r="C153">
        <f>IFERROR(VLOOKUP(A153, interestdata!$A$19:$H$2369, 3, FALSE), "")</f>
        <v>0.75</v>
      </c>
      <c r="D153">
        <f>IFERROR(VLOOKUP(A153, interestdata!$A$19:$H$2369, 4, FALSE), "")</f>
        <v>0.55030000000000001</v>
      </c>
      <c r="E153">
        <f>IFERROR(VLOOKUP(A153, interestdata!$A$19:$H$2369, 5, FALSE), "")</f>
        <v>0.85</v>
      </c>
      <c r="F153">
        <f>IFERROR(VLOOKUP(A153, interestdata!$A$19:$H$2369, 6, FALSE), "")</f>
        <v>0.84</v>
      </c>
      <c r="G153">
        <f>IFERROR(VLOOKUP(A153, interestdata!$A$19:$H$2369, 7, FALSE), "")</f>
        <v>0.83</v>
      </c>
      <c r="H153">
        <f>IFERROR(VLOOKUP(A153, interestdata!$A$19:$H$2369, 8, FALSE), "")</f>
        <v>0.84</v>
      </c>
      <c r="I153" t="str">
        <f>IFERROR(VLOOKUP(A153, interestdata!$A$2381:$B$2851, 2, FALSE), "")</f>
        <v/>
      </c>
      <c r="J153" t="str">
        <f>IFERROR(VLOOKUP(A153, interestdata!$A$2381:$C$2851, 3, FALSE), "")</f>
        <v/>
      </c>
      <c r="K153" t="str">
        <f>IFERROR(VLOOKUP(A153, interestdata!$A$2863:$B$3332, 2, FALSE), "")</f>
        <v/>
      </c>
      <c r="L153" t="str">
        <f>IFERROR(VLOOKUP(A153, tbilldata!$A$26:$E$1308, 2, FALSE), "")</f>
        <v/>
      </c>
      <c r="M153" t="str">
        <f>IFERROR(VLOOKUP(A153, tbilldata!$A$26:$E$1308, 3, FALSE), "")</f>
        <v/>
      </c>
      <c r="N153" t="str">
        <f>IFERROR(VLOOKUP(A153, tbilldata!$A$26:$E$1308, 4, FALSE), "")</f>
        <v/>
      </c>
      <c r="O153" t="str">
        <f>IFERROR(VLOOKUP(A153, tbilldata!$A$26:$E$1308, 5, FALSE), "")</f>
        <v/>
      </c>
      <c r="P153">
        <f>IFERROR(VLOOKUP(A153, bonddata!$A$28:$L$5930, 2, FALSE), "")</f>
        <v>0.49</v>
      </c>
      <c r="Q153">
        <f>IFERROR(VLOOKUP(A153, bonddata!$A$28:$L$5930, 5, FALSE), "")</f>
        <v>2.04</v>
      </c>
      <c r="R153">
        <f>IFERROR(VLOOKUP(A153, bonddata!$A$28:$L$5930, 6, FALSE), "")</f>
        <v>0.5</v>
      </c>
      <c r="S153">
        <f>IFERROR(VLOOKUP(A153, bonddata!$A$28:$L$5930, 8, FALSE), "")</f>
        <v>0.75</v>
      </c>
      <c r="T153">
        <f>IFERROR(VLOOKUP(A153, bonddata!$A$28:$L$5930, 10, FALSE), "")</f>
        <v>1.4</v>
      </c>
      <c r="U153">
        <f>IFERROR(VLOOKUP(A153, btcdata!$A$2:$G$3292, 7, FALSE), "")</f>
        <v>2.41</v>
      </c>
      <c r="V153">
        <f>IFERROR(VLOOKUP(A153, bmodata!$A$2:$G$3292, 7, FALSE), "")</f>
        <v>1.02</v>
      </c>
      <c r="W153" t="str">
        <f>IFERROR(VLOOKUP(A153, cpidata!$A$14:$F$391, 2, FALSE), "")</f>
        <v/>
      </c>
      <c r="X153" t="str">
        <f>IFERROR(VLOOKUP(A153, cpidata!$A$14:$F$391, 3, FALSE), "")</f>
        <v/>
      </c>
      <c r="Y153" t="str">
        <f>IFERROR(VLOOKUP(A153, cpidata!$A$14:$F$391, 4, FALSE), "")</f>
        <v/>
      </c>
    </row>
    <row r="154" spans="1:25" x14ac:dyDescent="0.25">
      <c r="A154" s="1">
        <v>42368</v>
      </c>
      <c r="B154">
        <f>IFERROR(VLOOKUP(A154, interestdata!$A$19:$H$2369, 2, FALSE), "")</f>
        <v>0.5</v>
      </c>
      <c r="C154">
        <f>IFERROR(VLOOKUP(A154, interestdata!$A$19:$H$2369, 3, FALSE), "")</f>
        <v>0.75</v>
      </c>
      <c r="D154">
        <f>IFERROR(VLOOKUP(A154, interestdata!$A$19:$H$2369, 4, FALSE), "")</f>
        <v>0.54420000000000002</v>
      </c>
      <c r="E154">
        <f>IFERROR(VLOOKUP(A154, interestdata!$A$19:$H$2369, 5, FALSE), "")</f>
        <v>0.85</v>
      </c>
      <c r="F154">
        <f>IFERROR(VLOOKUP(A154, interestdata!$A$19:$H$2369, 6, FALSE), "")</f>
        <v>0.84</v>
      </c>
      <c r="G154">
        <f>IFERROR(VLOOKUP(A154, interestdata!$A$19:$H$2369, 7, FALSE), "")</f>
        <v>0.83</v>
      </c>
      <c r="H154">
        <f>IFERROR(VLOOKUP(A154, interestdata!$A$19:$H$2369, 8, FALSE), "")</f>
        <v>0.84</v>
      </c>
      <c r="I154" t="str">
        <f>IFERROR(VLOOKUP(A154, interestdata!$A$2381:$B$2851, 2, FALSE), "")</f>
        <v/>
      </c>
      <c r="J154" t="str">
        <f>IFERROR(VLOOKUP(A154, interestdata!$A$2381:$C$2851, 3, FALSE), "")</f>
        <v/>
      </c>
      <c r="K154" t="str">
        <f>IFERROR(VLOOKUP(A154, interestdata!$A$2863:$B$3332, 2, FALSE), "")</f>
        <v/>
      </c>
      <c r="L154">
        <f>IFERROR(VLOOKUP(A154, tbilldata!$A$26:$E$1308, 2, FALSE), "")</f>
        <v>0.42</v>
      </c>
      <c r="M154">
        <f>IFERROR(VLOOKUP(A154, tbilldata!$A$26:$E$1308, 3, FALSE), "")</f>
        <v>0.52</v>
      </c>
      <c r="N154">
        <f>IFERROR(VLOOKUP(A154, tbilldata!$A$26:$E$1308, 4, FALSE), "")</f>
        <v>0.51</v>
      </c>
      <c r="O154">
        <f>IFERROR(VLOOKUP(A154, tbilldata!$A$26:$E$1308, 5, FALSE), "")</f>
        <v>0.51</v>
      </c>
      <c r="P154">
        <f>IFERROR(VLOOKUP(A154, bonddata!$A$28:$L$5930, 2, FALSE), "")</f>
        <v>0.48</v>
      </c>
      <c r="Q154">
        <f>IFERROR(VLOOKUP(A154, bonddata!$A$28:$L$5930, 5, FALSE), "")</f>
        <v>2.04</v>
      </c>
      <c r="R154">
        <f>IFERROR(VLOOKUP(A154, bonddata!$A$28:$L$5930, 6, FALSE), "")</f>
        <v>0.48</v>
      </c>
      <c r="S154">
        <f>IFERROR(VLOOKUP(A154, bonddata!$A$28:$L$5930, 8, FALSE), "")</f>
        <v>0.74</v>
      </c>
      <c r="T154">
        <f>IFERROR(VLOOKUP(A154, bonddata!$A$28:$L$5930, 10, FALSE), "")</f>
        <v>1.4</v>
      </c>
      <c r="U154">
        <f>IFERROR(VLOOKUP(A154, btcdata!$A$2:$G$3292, 7, FALSE), "")</f>
        <v>-1.1000000000000001</v>
      </c>
      <c r="V154">
        <f>IFERROR(VLOOKUP(A154, bmodata!$A$2:$G$3292, 7, FALSE), "")</f>
        <v>-0.72</v>
      </c>
      <c r="W154" t="str">
        <f>IFERROR(VLOOKUP(A154, cpidata!$A$14:$F$391, 2, FALSE), "")</f>
        <v/>
      </c>
      <c r="X154" t="str">
        <f>IFERROR(VLOOKUP(A154, cpidata!$A$14:$F$391, 3, FALSE), "")</f>
        <v/>
      </c>
      <c r="Y154" t="str">
        <f>IFERROR(VLOOKUP(A154, cpidata!$A$14:$F$391, 4, FALSE), "")</f>
        <v/>
      </c>
    </row>
    <row r="155" spans="1:25" x14ac:dyDescent="0.25">
      <c r="A155" s="1">
        <v>42369</v>
      </c>
      <c r="B155">
        <f>IFERROR(VLOOKUP(A155, interestdata!$A$19:$H$2369, 2, FALSE), "")</f>
        <v>0.5</v>
      </c>
      <c r="C155">
        <f>IFERROR(VLOOKUP(A155, interestdata!$A$19:$H$2369, 3, FALSE), "")</f>
        <v>0.75</v>
      </c>
      <c r="D155">
        <f>IFERROR(VLOOKUP(A155, interestdata!$A$19:$H$2369, 4, FALSE), "")</f>
        <v>0.55369999999999997</v>
      </c>
      <c r="E155">
        <f>IFERROR(VLOOKUP(A155, interestdata!$A$19:$H$2369, 5, FALSE), "")</f>
        <v>0.86</v>
      </c>
      <c r="F155">
        <f>IFERROR(VLOOKUP(A155, interestdata!$A$19:$H$2369, 6, FALSE), "")</f>
        <v>0.84</v>
      </c>
      <c r="G155">
        <f>IFERROR(VLOOKUP(A155, interestdata!$A$19:$H$2369, 7, FALSE), "")</f>
        <v>0.83</v>
      </c>
      <c r="H155">
        <f>IFERROR(VLOOKUP(A155, interestdata!$A$19:$H$2369, 8, FALSE), "")</f>
        <v>0.84</v>
      </c>
      <c r="I155" t="str">
        <f>IFERROR(VLOOKUP(A155, interestdata!$A$2381:$B$2851, 2, FALSE), "")</f>
        <v/>
      </c>
      <c r="J155" t="str">
        <f>IFERROR(VLOOKUP(A155, interestdata!$A$2381:$C$2851, 3, FALSE), "")</f>
        <v/>
      </c>
      <c r="K155">
        <f>IFERROR(VLOOKUP(A155, interestdata!$A$2863:$B$3332, 2, FALSE), "")</f>
        <v>2.2000000000000002</v>
      </c>
      <c r="L155" t="str">
        <f>IFERROR(VLOOKUP(A155, tbilldata!$A$26:$E$1308, 2, FALSE), "")</f>
        <v/>
      </c>
      <c r="M155" t="str">
        <f>IFERROR(VLOOKUP(A155, tbilldata!$A$26:$E$1308, 3, FALSE), "")</f>
        <v/>
      </c>
      <c r="N155" t="str">
        <f>IFERROR(VLOOKUP(A155, tbilldata!$A$26:$E$1308, 4, FALSE), "")</f>
        <v/>
      </c>
      <c r="O155" t="str">
        <f>IFERROR(VLOOKUP(A155, tbilldata!$A$26:$E$1308, 5, FALSE), "")</f>
        <v/>
      </c>
      <c r="P155">
        <f>IFERROR(VLOOKUP(A155, bonddata!$A$28:$L$5930, 2, FALSE), "")</f>
        <v>0.48</v>
      </c>
      <c r="Q155">
        <f>IFERROR(VLOOKUP(A155, bonddata!$A$28:$L$5930, 5, FALSE), "")</f>
        <v>2.0299999999999998</v>
      </c>
      <c r="R155">
        <f>IFERROR(VLOOKUP(A155, bonddata!$A$28:$L$5930, 6, FALSE), "")</f>
        <v>0.48</v>
      </c>
      <c r="S155">
        <f>IFERROR(VLOOKUP(A155, bonddata!$A$28:$L$5930, 8, FALSE), "")</f>
        <v>0.73</v>
      </c>
      <c r="T155">
        <f>IFERROR(VLOOKUP(A155, bonddata!$A$28:$L$5930, 10, FALSE), "")</f>
        <v>1.39</v>
      </c>
      <c r="U155">
        <f>IFERROR(VLOOKUP(A155, btcdata!$A$2:$G$3292, 7, FALSE), "")</f>
        <v>0.66</v>
      </c>
      <c r="V155">
        <f>IFERROR(VLOOKUP(A155, bmodata!$A$2:$G$3292, 7, FALSE), "")</f>
        <v>-1.0900000000000001</v>
      </c>
      <c r="W155" t="str">
        <f>IFERROR(VLOOKUP(A155, cpidata!$A$14:$F$391, 2, FALSE), "")</f>
        <v/>
      </c>
      <c r="X155" t="str">
        <f>IFERROR(VLOOKUP(A155, cpidata!$A$14:$F$391, 3, FALSE), "")</f>
        <v/>
      </c>
      <c r="Y155" t="str">
        <f>IFERROR(VLOOKUP(A155, cpidata!$A$14:$F$391, 4, FALSE), "")</f>
        <v/>
      </c>
    </row>
    <row r="156" spans="1:25" x14ac:dyDescent="0.25">
      <c r="A156" s="1">
        <v>42370</v>
      </c>
      <c r="B156">
        <f>IFERROR(VLOOKUP(A156, interestdata!$A$19:$H$2369, 2, FALSE), "")</f>
        <v>0.5</v>
      </c>
      <c r="C156">
        <f>IFERROR(VLOOKUP(A156, interestdata!$A$19:$H$2369, 3, FALSE), "")</f>
        <v>0.75</v>
      </c>
      <c r="D156" t="str">
        <f>IFERROR(VLOOKUP(A156, interestdata!$A$19:$H$2369, 4, FALSE), "")</f>
        <v xml:space="preserve"> Bank holiday</v>
      </c>
      <c r="E156" t="str">
        <f>IFERROR(VLOOKUP(A156, interestdata!$A$19:$H$2369, 5, FALSE), "")</f>
        <v xml:space="preserve"> Bank holiday</v>
      </c>
      <c r="F156" t="str">
        <f>IFERROR(VLOOKUP(A156, interestdata!$A$19:$H$2369, 6, FALSE), "")</f>
        <v xml:space="preserve"> Bank holiday</v>
      </c>
      <c r="G156" t="str">
        <f>IFERROR(VLOOKUP(A156, interestdata!$A$19:$H$2369, 7, FALSE), "")</f>
        <v xml:space="preserve"> Bank holiday</v>
      </c>
      <c r="H156" t="str">
        <f>IFERROR(VLOOKUP(A156, interestdata!$A$19:$H$2369, 8, FALSE), "")</f>
        <v xml:space="preserve"> Bank holiday</v>
      </c>
      <c r="I156">
        <f>IFERROR(VLOOKUP(A156, interestdata!$A$2381:$B$2851, 2, FALSE), "")</f>
        <v>3.11</v>
      </c>
      <c r="J156">
        <f>IFERROR(VLOOKUP(A156, interestdata!$A$2381:$C$2851, 3, FALSE), "")</f>
        <v>3.04</v>
      </c>
      <c r="K156" t="str">
        <f>IFERROR(VLOOKUP(A156, interestdata!$A$2863:$B$3332, 2, FALSE), "")</f>
        <v/>
      </c>
      <c r="L156" t="str">
        <f>IFERROR(VLOOKUP(A156, tbilldata!$A$26:$E$1308, 2, FALSE), "")</f>
        <v/>
      </c>
      <c r="M156" t="str">
        <f>IFERROR(VLOOKUP(A156, tbilldata!$A$26:$E$1308, 3, FALSE), "")</f>
        <v/>
      </c>
      <c r="N156" t="str">
        <f>IFERROR(VLOOKUP(A156, tbilldata!$A$26:$E$1308, 4, FALSE), "")</f>
        <v/>
      </c>
      <c r="O156" t="str">
        <f>IFERROR(VLOOKUP(A156, tbilldata!$A$26:$E$1308, 5, FALSE), "")</f>
        <v/>
      </c>
      <c r="P156" t="str">
        <f>IFERROR(VLOOKUP(A156, bonddata!$A$28:$L$5930, 2, FALSE), "")</f>
        <v/>
      </c>
      <c r="Q156" t="str">
        <f>IFERROR(VLOOKUP(A156, bonddata!$A$28:$L$5930, 5, FALSE), "")</f>
        <v/>
      </c>
      <c r="R156" t="str">
        <f>IFERROR(VLOOKUP(A156, bonddata!$A$28:$L$5930, 6, FALSE), "")</f>
        <v/>
      </c>
      <c r="S156" t="str">
        <f>IFERROR(VLOOKUP(A156, bonddata!$A$28:$L$5930, 8, FALSE), "")</f>
        <v/>
      </c>
      <c r="T156" t="str">
        <f>IFERROR(VLOOKUP(A156, bonddata!$A$28:$L$5930, 10, FALSE), "")</f>
        <v/>
      </c>
      <c r="U156">
        <f>IFERROR(VLOOKUP(A156, btcdata!$A$2:$G$3292, 7, FALSE), "")</f>
        <v>0.94</v>
      </c>
      <c r="V156" t="str">
        <f>IFERROR(VLOOKUP(A156, bmodata!$A$2:$G$3292, 7, FALSE), "")</f>
        <v/>
      </c>
      <c r="W156">
        <f>IFERROR(VLOOKUP(A156, cpidata!$A$14:$F$391, 2, FALSE), "")</f>
        <v>2.1</v>
      </c>
      <c r="X156">
        <f>IFERROR(VLOOKUP(A156, cpidata!$A$14:$F$391, 3, FALSE), "")</f>
        <v>2</v>
      </c>
      <c r="Y156">
        <f>IFERROR(VLOOKUP(A156, cpidata!$A$14:$F$391, 4, FALSE), "")</f>
        <v>1.8</v>
      </c>
    </row>
    <row r="157" spans="1:25" x14ac:dyDescent="0.25">
      <c r="A157" s="1">
        <v>42373</v>
      </c>
      <c r="B157">
        <f>IFERROR(VLOOKUP(A157, interestdata!$A$19:$H$2369, 2, FALSE), "")</f>
        <v>0.5</v>
      </c>
      <c r="C157">
        <f>IFERROR(VLOOKUP(A157, interestdata!$A$19:$H$2369, 3, FALSE), "")</f>
        <v>0.75</v>
      </c>
      <c r="D157">
        <f>IFERROR(VLOOKUP(A157, interestdata!$A$19:$H$2369, 4, FALSE), "")</f>
        <v>0.52600000000000002</v>
      </c>
      <c r="E157">
        <f>IFERROR(VLOOKUP(A157, interestdata!$A$19:$H$2369, 5, FALSE), "")</f>
        <v>0.85</v>
      </c>
      <c r="F157">
        <f>IFERROR(VLOOKUP(A157, interestdata!$A$19:$H$2369, 6, FALSE), "")</f>
        <v>0.83</v>
      </c>
      <c r="G157">
        <f>IFERROR(VLOOKUP(A157, interestdata!$A$19:$H$2369, 7, FALSE), "")</f>
        <v>0.83</v>
      </c>
      <c r="H157">
        <f>IFERROR(VLOOKUP(A157, interestdata!$A$19:$H$2369, 8, FALSE), "")</f>
        <v>0.82</v>
      </c>
      <c r="I157" t="str">
        <f>IFERROR(VLOOKUP(A157, interestdata!$A$2381:$B$2851, 2, FALSE), "")</f>
        <v/>
      </c>
      <c r="J157" t="str">
        <f>IFERROR(VLOOKUP(A157, interestdata!$A$2381:$C$2851, 3, FALSE), "")</f>
        <v/>
      </c>
      <c r="K157" t="str">
        <f>IFERROR(VLOOKUP(A157, interestdata!$A$2863:$B$3332, 2, FALSE), "")</f>
        <v/>
      </c>
      <c r="L157" t="str">
        <f>IFERROR(VLOOKUP(A157, tbilldata!$A$26:$E$1308, 2, FALSE), "")</f>
        <v/>
      </c>
      <c r="M157" t="str">
        <f>IFERROR(VLOOKUP(A157, tbilldata!$A$26:$E$1308, 3, FALSE), "")</f>
        <v/>
      </c>
      <c r="N157" t="str">
        <f>IFERROR(VLOOKUP(A157, tbilldata!$A$26:$E$1308, 4, FALSE), "")</f>
        <v/>
      </c>
      <c r="O157" t="str">
        <f>IFERROR(VLOOKUP(A157, tbilldata!$A$26:$E$1308, 5, FALSE), "")</f>
        <v/>
      </c>
      <c r="P157">
        <f>IFERROR(VLOOKUP(A157, bonddata!$A$28:$L$5930, 2, FALSE), "")</f>
        <v>0.46</v>
      </c>
      <c r="Q157">
        <f>IFERROR(VLOOKUP(A157, bonddata!$A$28:$L$5930, 5, FALSE), "")</f>
        <v>2.0099999999999998</v>
      </c>
      <c r="R157">
        <f>IFERROR(VLOOKUP(A157, bonddata!$A$28:$L$5930, 6, FALSE), "")</f>
        <v>0.46</v>
      </c>
      <c r="S157">
        <f>IFERROR(VLOOKUP(A157, bonddata!$A$28:$L$5930, 8, FALSE), "")</f>
        <v>0.72</v>
      </c>
      <c r="T157">
        <f>IFERROR(VLOOKUP(A157, bonddata!$A$28:$L$5930, 10, FALSE), "")</f>
        <v>1.39</v>
      </c>
      <c r="U157">
        <f>IFERROR(VLOOKUP(A157, btcdata!$A$2:$G$3292, 7, FALSE), "")</f>
        <v>0.61</v>
      </c>
      <c r="V157">
        <f>IFERROR(VLOOKUP(A157, bmodata!$A$2:$G$3292, 7, FALSE), "")</f>
        <v>-1.82</v>
      </c>
      <c r="W157" t="str">
        <f>IFERROR(VLOOKUP(A157, cpidata!$A$14:$F$391, 2, FALSE), "")</f>
        <v/>
      </c>
      <c r="X157" t="str">
        <f>IFERROR(VLOOKUP(A157, cpidata!$A$14:$F$391, 3, FALSE), "")</f>
        <v/>
      </c>
      <c r="Y157" t="str">
        <f>IFERROR(VLOOKUP(A157, cpidata!$A$14:$F$391, 4, FALSE), "")</f>
        <v/>
      </c>
    </row>
    <row r="158" spans="1:25" x14ac:dyDescent="0.25">
      <c r="A158" s="1">
        <v>42374</v>
      </c>
      <c r="B158">
        <f>IFERROR(VLOOKUP(A158, interestdata!$A$19:$H$2369, 2, FALSE), "")</f>
        <v>0.5</v>
      </c>
      <c r="C158">
        <f>IFERROR(VLOOKUP(A158, interestdata!$A$19:$H$2369, 3, FALSE), "")</f>
        <v>0.75</v>
      </c>
      <c r="D158">
        <f>IFERROR(VLOOKUP(A158, interestdata!$A$19:$H$2369, 4, FALSE), "")</f>
        <v>0.54359999999999997</v>
      </c>
      <c r="E158">
        <f>IFERROR(VLOOKUP(A158, interestdata!$A$19:$H$2369, 5, FALSE), "")</f>
        <v>0.83</v>
      </c>
      <c r="F158">
        <f>IFERROR(VLOOKUP(A158, interestdata!$A$19:$H$2369, 6, FALSE), "")</f>
        <v>0.83</v>
      </c>
      <c r="G158">
        <f>IFERROR(VLOOKUP(A158, interestdata!$A$19:$H$2369, 7, FALSE), "")</f>
        <v>0.83</v>
      </c>
      <c r="H158">
        <f>IFERROR(VLOOKUP(A158, interestdata!$A$19:$H$2369, 8, FALSE), "")</f>
        <v>0.82</v>
      </c>
      <c r="I158" t="str">
        <f>IFERROR(VLOOKUP(A158, interestdata!$A$2381:$B$2851, 2, FALSE), "")</f>
        <v/>
      </c>
      <c r="J158" t="str">
        <f>IFERROR(VLOOKUP(A158, interestdata!$A$2381:$C$2851, 3, FALSE), "")</f>
        <v/>
      </c>
      <c r="K158" t="str">
        <f>IFERROR(VLOOKUP(A158, interestdata!$A$2863:$B$3332, 2, FALSE), "")</f>
        <v/>
      </c>
      <c r="L158" t="str">
        <f>IFERROR(VLOOKUP(A158, tbilldata!$A$26:$E$1308, 2, FALSE), "")</f>
        <v/>
      </c>
      <c r="M158" t="str">
        <f>IFERROR(VLOOKUP(A158, tbilldata!$A$26:$E$1308, 3, FALSE), "")</f>
        <v/>
      </c>
      <c r="N158" t="str">
        <f>IFERROR(VLOOKUP(A158, tbilldata!$A$26:$E$1308, 4, FALSE), "")</f>
        <v/>
      </c>
      <c r="O158" t="str">
        <f>IFERROR(VLOOKUP(A158, tbilldata!$A$26:$E$1308, 5, FALSE), "")</f>
        <v/>
      </c>
      <c r="P158">
        <f>IFERROR(VLOOKUP(A158, bonddata!$A$28:$L$5930, 2, FALSE), "")</f>
        <v>0.45</v>
      </c>
      <c r="Q158">
        <f>IFERROR(VLOOKUP(A158, bonddata!$A$28:$L$5930, 5, FALSE), "")</f>
        <v>2.0099999999999998</v>
      </c>
      <c r="R158">
        <f>IFERROR(VLOOKUP(A158, bonddata!$A$28:$L$5930, 6, FALSE), "")</f>
        <v>0.45</v>
      </c>
      <c r="S158">
        <f>IFERROR(VLOOKUP(A158, bonddata!$A$28:$L$5930, 8, FALSE), "")</f>
        <v>0.71</v>
      </c>
      <c r="T158">
        <f>IFERROR(VLOOKUP(A158, bonddata!$A$28:$L$5930, 10, FALSE), "")</f>
        <v>1.38</v>
      </c>
      <c r="U158">
        <f>IFERROR(VLOOKUP(A158, btcdata!$A$2:$G$3292, 7, FALSE), "")</f>
        <v>-0.49</v>
      </c>
      <c r="V158">
        <f>IFERROR(VLOOKUP(A158, bmodata!$A$2:$G$3292, 7, FALSE), "")</f>
        <v>-0.05</v>
      </c>
      <c r="W158" t="str">
        <f>IFERROR(VLOOKUP(A158, cpidata!$A$14:$F$391, 2, FALSE), "")</f>
        <v/>
      </c>
      <c r="X158" t="str">
        <f>IFERROR(VLOOKUP(A158, cpidata!$A$14:$F$391, 3, FALSE), "")</f>
        <v/>
      </c>
      <c r="Y158" t="str">
        <f>IFERROR(VLOOKUP(A158, cpidata!$A$14:$F$391, 4, FALSE), "")</f>
        <v/>
      </c>
    </row>
    <row r="159" spans="1:25" x14ac:dyDescent="0.25">
      <c r="A159" s="1">
        <v>42375</v>
      </c>
      <c r="B159">
        <f>IFERROR(VLOOKUP(A159, interestdata!$A$19:$H$2369, 2, FALSE), "")</f>
        <v>0.5</v>
      </c>
      <c r="C159">
        <f>IFERROR(VLOOKUP(A159, interestdata!$A$19:$H$2369, 3, FALSE), "")</f>
        <v>0.75</v>
      </c>
      <c r="D159">
        <f>IFERROR(VLOOKUP(A159, interestdata!$A$19:$H$2369, 4, FALSE), "")</f>
        <v>0.52810000000000001</v>
      </c>
      <c r="E159">
        <f>IFERROR(VLOOKUP(A159, interestdata!$A$19:$H$2369, 5, FALSE), "")</f>
        <v>0.83</v>
      </c>
      <c r="F159">
        <f>IFERROR(VLOOKUP(A159, interestdata!$A$19:$H$2369, 6, FALSE), "")</f>
        <v>0.83</v>
      </c>
      <c r="G159">
        <f>IFERROR(VLOOKUP(A159, interestdata!$A$19:$H$2369, 7, FALSE), "")</f>
        <v>0.83</v>
      </c>
      <c r="H159">
        <f>IFERROR(VLOOKUP(A159, interestdata!$A$19:$H$2369, 8, FALSE), "")</f>
        <v>0.82</v>
      </c>
      <c r="I159" t="str">
        <f>IFERROR(VLOOKUP(A159, interestdata!$A$2381:$B$2851, 2, FALSE), "")</f>
        <v/>
      </c>
      <c r="J159" t="str">
        <f>IFERROR(VLOOKUP(A159, interestdata!$A$2381:$C$2851, 3, FALSE), "")</f>
        <v/>
      </c>
      <c r="K159" t="str">
        <f>IFERROR(VLOOKUP(A159, interestdata!$A$2863:$B$3332, 2, FALSE), "")</f>
        <v/>
      </c>
      <c r="L159">
        <f>IFERROR(VLOOKUP(A159, tbilldata!$A$26:$E$1308, 2, FALSE), "")</f>
        <v>0.41</v>
      </c>
      <c r="M159">
        <f>IFERROR(VLOOKUP(A159, tbilldata!$A$26:$E$1308, 3, FALSE), "")</f>
        <v>0.45</v>
      </c>
      <c r="N159">
        <f>IFERROR(VLOOKUP(A159, tbilldata!$A$26:$E$1308, 4, FALSE), "")</f>
        <v>0.44</v>
      </c>
      <c r="O159">
        <f>IFERROR(VLOOKUP(A159, tbilldata!$A$26:$E$1308, 5, FALSE), "")</f>
        <v>0.44</v>
      </c>
      <c r="P159">
        <f>IFERROR(VLOOKUP(A159, bonddata!$A$28:$L$5930, 2, FALSE), "")</f>
        <v>0.42</v>
      </c>
      <c r="Q159">
        <f>IFERROR(VLOOKUP(A159, bonddata!$A$28:$L$5930, 5, FALSE), "")</f>
        <v>1.96</v>
      </c>
      <c r="R159">
        <f>IFERROR(VLOOKUP(A159, bonddata!$A$28:$L$5930, 6, FALSE), "")</f>
        <v>0.41</v>
      </c>
      <c r="S159">
        <f>IFERROR(VLOOKUP(A159, bonddata!$A$28:$L$5930, 8, FALSE), "")</f>
        <v>0.66</v>
      </c>
      <c r="T159">
        <f>IFERROR(VLOOKUP(A159, bonddata!$A$28:$L$5930, 10, FALSE), "")</f>
        <v>1.33</v>
      </c>
      <c r="U159">
        <f>IFERROR(VLOOKUP(A159, btcdata!$A$2:$G$3292, 7, FALSE), "")</f>
        <v>-0.09</v>
      </c>
      <c r="V159">
        <f>IFERROR(VLOOKUP(A159, bmodata!$A$2:$G$3292, 7, FALSE), "")</f>
        <v>-2.2200000000000002</v>
      </c>
      <c r="W159" t="str">
        <f>IFERROR(VLOOKUP(A159, cpidata!$A$14:$F$391, 2, FALSE), "")</f>
        <v/>
      </c>
      <c r="X159" t="str">
        <f>IFERROR(VLOOKUP(A159, cpidata!$A$14:$F$391, 3, FALSE), "")</f>
        <v/>
      </c>
      <c r="Y159" t="str">
        <f>IFERROR(VLOOKUP(A159, cpidata!$A$14:$F$391, 4, FALSE), "")</f>
        <v/>
      </c>
    </row>
    <row r="160" spans="1:25" x14ac:dyDescent="0.25">
      <c r="A160" s="1">
        <v>42376</v>
      </c>
      <c r="B160">
        <f>IFERROR(VLOOKUP(A160, interestdata!$A$19:$H$2369, 2, FALSE), "")</f>
        <v>0.5</v>
      </c>
      <c r="C160">
        <f>IFERROR(VLOOKUP(A160, interestdata!$A$19:$H$2369, 3, FALSE), "")</f>
        <v>0.75</v>
      </c>
      <c r="D160">
        <f>IFERROR(VLOOKUP(A160, interestdata!$A$19:$H$2369, 4, FALSE), "")</f>
        <v>0.51629999999999998</v>
      </c>
      <c r="E160">
        <f>IFERROR(VLOOKUP(A160, interestdata!$A$19:$H$2369, 5, FALSE), "")</f>
        <v>0.82</v>
      </c>
      <c r="F160">
        <f>IFERROR(VLOOKUP(A160, interestdata!$A$19:$H$2369, 6, FALSE), "")</f>
        <v>0.82</v>
      </c>
      <c r="G160">
        <f>IFERROR(VLOOKUP(A160, interestdata!$A$19:$H$2369, 7, FALSE), "")</f>
        <v>0.82</v>
      </c>
      <c r="H160">
        <f>IFERROR(VLOOKUP(A160, interestdata!$A$19:$H$2369, 8, FALSE), "")</f>
        <v>0.81</v>
      </c>
      <c r="I160" t="str">
        <f>IFERROR(VLOOKUP(A160, interestdata!$A$2381:$B$2851, 2, FALSE), "")</f>
        <v/>
      </c>
      <c r="J160" t="str">
        <f>IFERROR(VLOOKUP(A160, interestdata!$A$2381:$C$2851, 3, FALSE), "")</f>
        <v/>
      </c>
      <c r="K160">
        <f>IFERROR(VLOOKUP(A160, interestdata!$A$2863:$B$3332, 2, FALSE), "")</f>
        <v>2.23</v>
      </c>
      <c r="L160" t="str">
        <f>IFERROR(VLOOKUP(A160, tbilldata!$A$26:$E$1308, 2, FALSE), "")</f>
        <v/>
      </c>
      <c r="M160" t="str">
        <f>IFERROR(VLOOKUP(A160, tbilldata!$A$26:$E$1308, 3, FALSE), "")</f>
        <v/>
      </c>
      <c r="N160" t="str">
        <f>IFERROR(VLOOKUP(A160, tbilldata!$A$26:$E$1308, 4, FALSE), "")</f>
        <v/>
      </c>
      <c r="O160" t="str">
        <f>IFERROR(VLOOKUP(A160, tbilldata!$A$26:$E$1308, 5, FALSE), "")</f>
        <v/>
      </c>
      <c r="P160">
        <f>IFERROR(VLOOKUP(A160, bonddata!$A$28:$L$5930, 2, FALSE), "")</f>
        <v>0.42</v>
      </c>
      <c r="Q160">
        <f>IFERROR(VLOOKUP(A160, bonddata!$A$28:$L$5930, 5, FALSE), "")</f>
        <v>1.95</v>
      </c>
      <c r="R160">
        <f>IFERROR(VLOOKUP(A160, bonddata!$A$28:$L$5930, 6, FALSE), "")</f>
        <v>0.41</v>
      </c>
      <c r="S160">
        <f>IFERROR(VLOOKUP(A160, bonddata!$A$28:$L$5930, 8, FALSE), "")</f>
        <v>0.66</v>
      </c>
      <c r="T160">
        <f>IFERROR(VLOOKUP(A160, bonddata!$A$28:$L$5930, 10, FALSE), "")</f>
        <v>1.32</v>
      </c>
      <c r="U160">
        <f>IFERROR(VLOOKUP(A160, btcdata!$A$2:$G$3292, 7, FALSE), "")</f>
        <v>6.09</v>
      </c>
      <c r="V160">
        <f>IFERROR(VLOOKUP(A160, bmodata!$A$2:$G$3292, 7, FALSE), "")</f>
        <v>-1.87</v>
      </c>
      <c r="W160" t="str">
        <f>IFERROR(VLOOKUP(A160, cpidata!$A$14:$F$391, 2, FALSE), "")</f>
        <v/>
      </c>
      <c r="X160" t="str">
        <f>IFERROR(VLOOKUP(A160, cpidata!$A$14:$F$391, 3, FALSE), "")</f>
        <v/>
      </c>
      <c r="Y160" t="str">
        <f>IFERROR(VLOOKUP(A160, cpidata!$A$14:$F$391, 4, FALSE), "")</f>
        <v/>
      </c>
    </row>
    <row r="161" spans="1:25" x14ac:dyDescent="0.25">
      <c r="A161" s="1">
        <v>42377</v>
      </c>
      <c r="B161">
        <f>IFERROR(VLOOKUP(A161, interestdata!$A$19:$H$2369, 2, FALSE), "")</f>
        <v>0.5</v>
      </c>
      <c r="C161">
        <f>IFERROR(VLOOKUP(A161, interestdata!$A$19:$H$2369, 3, FALSE), "")</f>
        <v>0.75</v>
      </c>
      <c r="D161">
        <f>IFERROR(VLOOKUP(A161, interestdata!$A$19:$H$2369, 4, FALSE), "")</f>
        <v>0.52029999999999998</v>
      </c>
      <c r="E161">
        <f>IFERROR(VLOOKUP(A161, interestdata!$A$19:$H$2369, 5, FALSE), "")</f>
        <v>0.83</v>
      </c>
      <c r="F161">
        <f>IFERROR(VLOOKUP(A161, interestdata!$A$19:$H$2369, 6, FALSE), "")</f>
        <v>0.82</v>
      </c>
      <c r="G161">
        <f>IFERROR(VLOOKUP(A161, interestdata!$A$19:$H$2369, 7, FALSE), "")</f>
        <v>0.82</v>
      </c>
      <c r="H161">
        <f>IFERROR(VLOOKUP(A161, interestdata!$A$19:$H$2369, 8, FALSE), "")</f>
        <v>0.81</v>
      </c>
      <c r="I161">
        <f>IFERROR(VLOOKUP(A161, interestdata!$A$2381:$B$2851, 2, FALSE), "")</f>
        <v>3.11</v>
      </c>
      <c r="J161">
        <f>IFERROR(VLOOKUP(A161, interestdata!$A$2381:$C$2851, 3, FALSE), "")</f>
        <v>3.03</v>
      </c>
      <c r="K161" t="str">
        <f>IFERROR(VLOOKUP(A161, interestdata!$A$2863:$B$3332, 2, FALSE), "")</f>
        <v/>
      </c>
      <c r="L161" t="str">
        <f>IFERROR(VLOOKUP(A161, tbilldata!$A$26:$E$1308, 2, FALSE), "")</f>
        <v/>
      </c>
      <c r="M161" t="str">
        <f>IFERROR(VLOOKUP(A161, tbilldata!$A$26:$E$1308, 3, FALSE), "")</f>
        <v/>
      </c>
      <c r="N161" t="str">
        <f>IFERROR(VLOOKUP(A161, tbilldata!$A$26:$E$1308, 4, FALSE), "")</f>
        <v/>
      </c>
      <c r="O161" t="str">
        <f>IFERROR(VLOOKUP(A161, tbilldata!$A$26:$E$1308, 5, FALSE), "")</f>
        <v/>
      </c>
      <c r="P161">
        <f>IFERROR(VLOOKUP(A161, bonddata!$A$28:$L$5930, 2, FALSE), "")</f>
        <v>0.42</v>
      </c>
      <c r="Q161">
        <f>IFERROR(VLOOKUP(A161, bonddata!$A$28:$L$5930, 5, FALSE), "")</f>
        <v>1.93</v>
      </c>
      <c r="R161">
        <f>IFERROR(VLOOKUP(A161, bonddata!$A$28:$L$5930, 6, FALSE), "")</f>
        <v>0.42</v>
      </c>
      <c r="S161">
        <f>IFERROR(VLOOKUP(A161, bonddata!$A$28:$L$5930, 8, FALSE), "")</f>
        <v>0.64</v>
      </c>
      <c r="T161">
        <f>IFERROR(VLOOKUP(A161, bonddata!$A$28:$L$5930, 10, FALSE), "")</f>
        <v>1.29</v>
      </c>
      <c r="U161">
        <f>IFERROR(VLOOKUP(A161, btcdata!$A$2:$G$3292, 7, FALSE), "")</f>
        <v>-0.91</v>
      </c>
      <c r="V161">
        <f>IFERROR(VLOOKUP(A161, bmodata!$A$2:$G$3292, 7, FALSE), "")</f>
        <v>0</v>
      </c>
      <c r="W161" t="str">
        <f>IFERROR(VLOOKUP(A161, cpidata!$A$14:$F$391, 2, FALSE), "")</f>
        <v/>
      </c>
      <c r="X161" t="str">
        <f>IFERROR(VLOOKUP(A161, cpidata!$A$14:$F$391, 3, FALSE), "")</f>
        <v/>
      </c>
      <c r="Y161" t="str">
        <f>IFERROR(VLOOKUP(A161, cpidata!$A$14:$F$391, 4, FALSE), "")</f>
        <v/>
      </c>
    </row>
    <row r="162" spans="1:25" x14ac:dyDescent="0.25">
      <c r="A162" s="1">
        <v>42380</v>
      </c>
      <c r="B162">
        <f>IFERROR(VLOOKUP(A162, interestdata!$A$19:$H$2369, 2, FALSE), "")</f>
        <v>0.5</v>
      </c>
      <c r="C162">
        <f>IFERROR(VLOOKUP(A162, interestdata!$A$19:$H$2369, 3, FALSE), "")</f>
        <v>0.75</v>
      </c>
      <c r="D162">
        <f>IFERROR(VLOOKUP(A162, interestdata!$A$19:$H$2369, 4, FALSE), "")</f>
        <v>0.5212</v>
      </c>
      <c r="E162">
        <f>IFERROR(VLOOKUP(A162, interestdata!$A$19:$H$2369, 5, FALSE), "")</f>
        <v>0.81</v>
      </c>
      <c r="F162">
        <f>IFERROR(VLOOKUP(A162, interestdata!$A$19:$H$2369, 6, FALSE), "")</f>
        <v>0.82</v>
      </c>
      <c r="G162">
        <f>IFERROR(VLOOKUP(A162, interestdata!$A$19:$H$2369, 7, FALSE), "")</f>
        <v>0.82</v>
      </c>
      <c r="H162">
        <f>IFERROR(VLOOKUP(A162, interestdata!$A$19:$H$2369, 8, FALSE), "")</f>
        <v>0.81</v>
      </c>
      <c r="I162" t="str">
        <f>IFERROR(VLOOKUP(A162, interestdata!$A$2381:$B$2851, 2, FALSE), "")</f>
        <v/>
      </c>
      <c r="J162" t="str">
        <f>IFERROR(VLOOKUP(A162, interestdata!$A$2381:$C$2851, 3, FALSE), "")</f>
        <v/>
      </c>
      <c r="K162" t="str">
        <f>IFERROR(VLOOKUP(A162, interestdata!$A$2863:$B$3332, 2, FALSE), "")</f>
        <v/>
      </c>
      <c r="L162" t="str">
        <f>IFERROR(VLOOKUP(A162, tbilldata!$A$26:$E$1308, 2, FALSE), "")</f>
        <v/>
      </c>
      <c r="M162" t="str">
        <f>IFERROR(VLOOKUP(A162, tbilldata!$A$26:$E$1308, 3, FALSE), "")</f>
        <v/>
      </c>
      <c r="N162" t="str">
        <f>IFERROR(VLOOKUP(A162, tbilldata!$A$26:$E$1308, 4, FALSE), "")</f>
        <v/>
      </c>
      <c r="O162" t="str">
        <f>IFERROR(VLOOKUP(A162, tbilldata!$A$26:$E$1308, 5, FALSE), "")</f>
        <v/>
      </c>
      <c r="P162">
        <f>IFERROR(VLOOKUP(A162, bonddata!$A$28:$L$5930, 2, FALSE), "")</f>
        <v>0.4</v>
      </c>
      <c r="Q162">
        <f>IFERROR(VLOOKUP(A162, bonddata!$A$28:$L$5930, 5, FALSE), "")</f>
        <v>1.96</v>
      </c>
      <c r="R162">
        <f>IFERROR(VLOOKUP(A162, bonddata!$A$28:$L$5930, 6, FALSE), "")</f>
        <v>0.39</v>
      </c>
      <c r="S162">
        <f>IFERROR(VLOOKUP(A162, bonddata!$A$28:$L$5930, 8, FALSE), "")</f>
        <v>0.64</v>
      </c>
      <c r="T162">
        <f>IFERROR(VLOOKUP(A162, bonddata!$A$28:$L$5930, 10, FALSE), "")</f>
        <v>1.32</v>
      </c>
      <c r="U162">
        <f>IFERROR(VLOOKUP(A162, btcdata!$A$2:$G$3292, 7, FALSE), "")</f>
        <v>0.34</v>
      </c>
      <c r="V162">
        <f>IFERROR(VLOOKUP(A162, bmodata!$A$2:$G$3292, 7, FALSE), "")</f>
        <v>0.12</v>
      </c>
      <c r="W162" t="str">
        <f>IFERROR(VLOOKUP(A162, cpidata!$A$14:$F$391, 2, FALSE), "")</f>
        <v/>
      </c>
      <c r="X162" t="str">
        <f>IFERROR(VLOOKUP(A162, cpidata!$A$14:$F$391, 3, FALSE), "")</f>
        <v/>
      </c>
      <c r="Y162" t="str">
        <f>IFERROR(VLOOKUP(A162, cpidata!$A$14:$F$391, 4, FALSE), "")</f>
        <v/>
      </c>
    </row>
    <row r="163" spans="1:25" x14ac:dyDescent="0.25">
      <c r="A163" s="1">
        <v>42381</v>
      </c>
      <c r="B163">
        <f>IFERROR(VLOOKUP(A163, interestdata!$A$19:$H$2369, 2, FALSE), "")</f>
        <v>0.5</v>
      </c>
      <c r="C163">
        <f>IFERROR(VLOOKUP(A163, interestdata!$A$19:$H$2369, 3, FALSE), "")</f>
        <v>0.75</v>
      </c>
      <c r="D163">
        <f>IFERROR(VLOOKUP(A163, interestdata!$A$19:$H$2369, 4, FALSE), "")</f>
        <v>0.5202</v>
      </c>
      <c r="E163">
        <f>IFERROR(VLOOKUP(A163, interestdata!$A$19:$H$2369, 5, FALSE), "")</f>
        <v>0.82</v>
      </c>
      <c r="F163">
        <f>IFERROR(VLOOKUP(A163, interestdata!$A$19:$H$2369, 6, FALSE), "")</f>
        <v>0.79</v>
      </c>
      <c r="G163">
        <f>IFERROR(VLOOKUP(A163, interestdata!$A$19:$H$2369, 7, FALSE), "")</f>
        <v>0.82</v>
      </c>
      <c r="H163">
        <f>IFERROR(VLOOKUP(A163, interestdata!$A$19:$H$2369, 8, FALSE), "")</f>
        <v>0.81</v>
      </c>
      <c r="I163" t="str">
        <f>IFERROR(VLOOKUP(A163, interestdata!$A$2381:$B$2851, 2, FALSE), "")</f>
        <v/>
      </c>
      <c r="J163" t="str">
        <f>IFERROR(VLOOKUP(A163, interestdata!$A$2381:$C$2851, 3, FALSE), "")</f>
        <v/>
      </c>
      <c r="K163" t="str">
        <f>IFERROR(VLOOKUP(A163, interestdata!$A$2863:$B$3332, 2, FALSE), "")</f>
        <v/>
      </c>
      <c r="L163" t="str">
        <f>IFERROR(VLOOKUP(A163, tbilldata!$A$26:$E$1308, 2, FALSE), "")</f>
        <v/>
      </c>
      <c r="M163" t="str">
        <f>IFERROR(VLOOKUP(A163, tbilldata!$A$26:$E$1308, 3, FALSE), "")</f>
        <v/>
      </c>
      <c r="N163" t="str">
        <f>IFERROR(VLOOKUP(A163, tbilldata!$A$26:$E$1308, 4, FALSE), "")</f>
        <v/>
      </c>
      <c r="O163" t="str">
        <f>IFERROR(VLOOKUP(A163, tbilldata!$A$26:$E$1308, 5, FALSE), "")</f>
        <v/>
      </c>
      <c r="P163">
        <f>IFERROR(VLOOKUP(A163, bonddata!$A$28:$L$5930, 2, FALSE), "")</f>
        <v>0.36</v>
      </c>
      <c r="Q163">
        <f>IFERROR(VLOOKUP(A163, bonddata!$A$28:$L$5930, 5, FALSE), "")</f>
        <v>1.91</v>
      </c>
      <c r="R163">
        <f>IFERROR(VLOOKUP(A163, bonddata!$A$28:$L$5930, 6, FALSE), "")</f>
        <v>0.34</v>
      </c>
      <c r="S163">
        <f>IFERROR(VLOOKUP(A163, bonddata!$A$28:$L$5930, 8, FALSE), "")</f>
        <v>0.57999999999999996</v>
      </c>
      <c r="T163">
        <f>IFERROR(VLOOKUP(A163, bonddata!$A$28:$L$5930, 10, FALSE), "")</f>
        <v>1.27</v>
      </c>
      <c r="U163">
        <f>IFERROR(VLOOKUP(A163, btcdata!$A$2:$G$3292, 7, FALSE), "")</f>
        <v>-0.6</v>
      </c>
      <c r="V163">
        <f>IFERROR(VLOOKUP(A163, bmodata!$A$2:$G$3292, 7, FALSE), "")</f>
        <v>0.77</v>
      </c>
      <c r="W163" t="str">
        <f>IFERROR(VLOOKUP(A163, cpidata!$A$14:$F$391, 2, FALSE), "")</f>
        <v/>
      </c>
      <c r="X163" t="str">
        <f>IFERROR(VLOOKUP(A163, cpidata!$A$14:$F$391, 3, FALSE), "")</f>
        <v/>
      </c>
      <c r="Y163" t="str">
        <f>IFERROR(VLOOKUP(A163, cpidata!$A$14:$F$391, 4, FALSE), "")</f>
        <v/>
      </c>
    </row>
    <row r="164" spans="1:25" x14ac:dyDescent="0.25">
      <c r="A164" s="1">
        <v>42382</v>
      </c>
      <c r="B164">
        <f>IFERROR(VLOOKUP(A164, interestdata!$A$19:$H$2369, 2, FALSE), "")</f>
        <v>0.5</v>
      </c>
      <c r="C164">
        <f>IFERROR(VLOOKUP(A164, interestdata!$A$19:$H$2369, 3, FALSE), "")</f>
        <v>0.75</v>
      </c>
      <c r="D164">
        <f>IFERROR(VLOOKUP(A164, interestdata!$A$19:$H$2369, 4, FALSE), "")</f>
        <v>0.52339999999999998</v>
      </c>
      <c r="E164">
        <f>IFERROR(VLOOKUP(A164, interestdata!$A$19:$H$2369, 5, FALSE), "")</f>
        <v>0.81</v>
      </c>
      <c r="F164">
        <f>IFERROR(VLOOKUP(A164, interestdata!$A$19:$H$2369, 6, FALSE), "")</f>
        <v>0.78</v>
      </c>
      <c r="G164">
        <f>IFERROR(VLOOKUP(A164, interestdata!$A$19:$H$2369, 7, FALSE), "")</f>
        <v>0.82</v>
      </c>
      <c r="H164">
        <f>IFERROR(VLOOKUP(A164, interestdata!$A$19:$H$2369, 8, FALSE), "")</f>
        <v>0.81</v>
      </c>
      <c r="I164" t="str">
        <f>IFERROR(VLOOKUP(A164, interestdata!$A$2381:$B$2851, 2, FALSE), "")</f>
        <v/>
      </c>
      <c r="J164" t="str">
        <f>IFERROR(VLOOKUP(A164, interestdata!$A$2381:$C$2851, 3, FALSE), "")</f>
        <v/>
      </c>
      <c r="K164" t="str">
        <f>IFERROR(VLOOKUP(A164, interestdata!$A$2863:$B$3332, 2, FALSE), "")</f>
        <v/>
      </c>
      <c r="L164">
        <f>IFERROR(VLOOKUP(A164, tbilldata!$A$26:$E$1308, 2, FALSE), "")</f>
        <v>0.41</v>
      </c>
      <c r="M164">
        <f>IFERROR(VLOOKUP(A164, tbilldata!$A$26:$E$1308, 3, FALSE), "")</f>
        <v>0.4</v>
      </c>
      <c r="N164">
        <f>IFERROR(VLOOKUP(A164, tbilldata!$A$26:$E$1308, 4, FALSE), "")</f>
        <v>0.37</v>
      </c>
      <c r="O164">
        <f>IFERROR(VLOOKUP(A164, tbilldata!$A$26:$E$1308, 5, FALSE), "")</f>
        <v>0.35</v>
      </c>
      <c r="P164">
        <f>IFERROR(VLOOKUP(A164, bonddata!$A$28:$L$5930, 2, FALSE), "")</f>
        <v>0.32</v>
      </c>
      <c r="Q164">
        <f>IFERROR(VLOOKUP(A164, bonddata!$A$28:$L$5930, 5, FALSE), "")</f>
        <v>1.88</v>
      </c>
      <c r="R164">
        <f>IFERROR(VLOOKUP(A164, bonddata!$A$28:$L$5930, 6, FALSE), "")</f>
        <v>0.3</v>
      </c>
      <c r="S164">
        <f>IFERROR(VLOOKUP(A164, bonddata!$A$28:$L$5930, 8, FALSE), "")</f>
        <v>0.51</v>
      </c>
      <c r="T164">
        <f>IFERROR(VLOOKUP(A164, bonddata!$A$28:$L$5930, 10, FALSE), "")</f>
        <v>1.22</v>
      </c>
      <c r="U164">
        <f>IFERROR(VLOOKUP(A164, btcdata!$A$2:$G$3292, 7, FALSE), "")</f>
        <v>-2.89</v>
      </c>
      <c r="V164">
        <f>IFERROR(VLOOKUP(A164, bmodata!$A$2:$G$3292, 7, FALSE), "")</f>
        <v>-2.94</v>
      </c>
      <c r="W164" t="str">
        <f>IFERROR(VLOOKUP(A164, cpidata!$A$14:$F$391, 2, FALSE), "")</f>
        <v/>
      </c>
      <c r="X164" t="str">
        <f>IFERROR(VLOOKUP(A164, cpidata!$A$14:$F$391, 3, FALSE), "")</f>
        <v/>
      </c>
      <c r="Y164" t="str">
        <f>IFERROR(VLOOKUP(A164, cpidata!$A$14:$F$391, 4, FALSE), "")</f>
        <v/>
      </c>
    </row>
    <row r="165" spans="1:25" x14ac:dyDescent="0.25">
      <c r="A165" s="1">
        <v>42383</v>
      </c>
      <c r="B165">
        <f>IFERROR(VLOOKUP(A165, interestdata!$A$19:$H$2369, 2, FALSE), "")</f>
        <v>0.5</v>
      </c>
      <c r="C165">
        <f>IFERROR(VLOOKUP(A165, interestdata!$A$19:$H$2369, 3, FALSE), "")</f>
        <v>0.75</v>
      </c>
      <c r="D165">
        <f>IFERROR(VLOOKUP(A165, interestdata!$A$19:$H$2369, 4, FALSE), "")</f>
        <v>0.52590000000000003</v>
      </c>
      <c r="E165">
        <f>IFERROR(VLOOKUP(A165, interestdata!$A$19:$H$2369, 5, FALSE), "")</f>
        <v>0.75</v>
      </c>
      <c r="F165">
        <f>IFERROR(VLOOKUP(A165, interestdata!$A$19:$H$2369, 6, FALSE), "")</f>
        <v>0.71</v>
      </c>
      <c r="G165">
        <f>IFERROR(VLOOKUP(A165, interestdata!$A$19:$H$2369, 7, FALSE), "")</f>
        <v>0.82</v>
      </c>
      <c r="H165">
        <f>IFERROR(VLOOKUP(A165, interestdata!$A$19:$H$2369, 8, FALSE), "")</f>
        <v>0.81</v>
      </c>
      <c r="I165" t="str">
        <f>IFERROR(VLOOKUP(A165, interestdata!$A$2381:$B$2851, 2, FALSE), "")</f>
        <v/>
      </c>
      <c r="J165" t="str">
        <f>IFERROR(VLOOKUP(A165, interestdata!$A$2381:$C$2851, 3, FALSE), "")</f>
        <v/>
      </c>
      <c r="K165">
        <f>IFERROR(VLOOKUP(A165, interestdata!$A$2863:$B$3332, 2, FALSE), "")</f>
        <v>2.25</v>
      </c>
      <c r="L165" t="str">
        <f>IFERROR(VLOOKUP(A165, tbilldata!$A$26:$E$1308, 2, FALSE), "")</f>
        <v/>
      </c>
      <c r="M165" t="str">
        <f>IFERROR(VLOOKUP(A165, tbilldata!$A$26:$E$1308, 3, FALSE), "")</f>
        <v/>
      </c>
      <c r="N165" t="str">
        <f>IFERROR(VLOOKUP(A165, tbilldata!$A$26:$E$1308, 4, FALSE), "")</f>
        <v/>
      </c>
      <c r="O165" t="str">
        <f>IFERROR(VLOOKUP(A165, tbilldata!$A$26:$E$1308, 5, FALSE), "")</f>
        <v/>
      </c>
      <c r="P165">
        <f>IFERROR(VLOOKUP(A165, bonddata!$A$28:$L$5930, 2, FALSE), "")</f>
        <v>0.33</v>
      </c>
      <c r="Q165">
        <f>IFERROR(VLOOKUP(A165, bonddata!$A$28:$L$5930, 5, FALSE), "")</f>
        <v>1.91</v>
      </c>
      <c r="R165">
        <f>IFERROR(VLOOKUP(A165, bonddata!$A$28:$L$5930, 6, FALSE), "")</f>
        <v>0.31</v>
      </c>
      <c r="S165">
        <f>IFERROR(VLOOKUP(A165, bonddata!$A$28:$L$5930, 8, FALSE), "")</f>
        <v>0.61</v>
      </c>
      <c r="T165">
        <f>IFERROR(VLOOKUP(A165, bonddata!$A$28:$L$5930, 10, FALSE), "")</f>
        <v>1.22</v>
      </c>
      <c r="U165">
        <f>IFERROR(VLOOKUP(A165, btcdata!$A$2:$G$3292, 7, FALSE), "")</f>
        <v>-0.71</v>
      </c>
      <c r="V165">
        <f>IFERROR(VLOOKUP(A165, bmodata!$A$2:$G$3292, 7, FALSE), "")</f>
        <v>1.46</v>
      </c>
      <c r="W165" t="str">
        <f>IFERROR(VLOOKUP(A165, cpidata!$A$14:$F$391, 2, FALSE), "")</f>
        <v/>
      </c>
      <c r="X165" t="str">
        <f>IFERROR(VLOOKUP(A165, cpidata!$A$14:$F$391, 3, FALSE), "")</f>
        <v/>
      </c>
      <c r="Y165" t="str">
        <f>IFERROR(VLOOKUP(A165, cpidata!$A$14:$F$391, 4, FALSE), "")</f>
        <v/>
      </c>
    </row>
    <row r="166" spans="1:25" x14ac:dyDescent="0.25">
      <c r="A166" s="1">
        <v>42384</v>
      </c>
      <c r="B166">
        <f>IFERROR(VLOOKUP(A166, interestdata!$A$19:$H$2369, 2, FALSE), "")</f>
        <v>0.5</v>
      </c>
      <c r="C166">
        <f>IFERROR(VLOOKUP(A166, interestdata!$A$19:$H$2369, 3, FALSE), "")</f>
        <v>0.75</v>
      </c>
      <c r="D166">
        <f>IFERROR(VLOOKUP(A166, interestdata!$A$19:$H$2369, 4, FALSE), "")</f>
        <v>0.54569999999999996</v>
      </c>
      <c r="E166">
        <f>IFERROR(VLOOKUP(A166, interestdata!$A$19:$H$2369, 5, FALSE), "")</f>
        <v>0.72</v>
      </c>
      <c r="F166">
        <f>IFERROR(VLOOKUP(A166, interestdata!$A$19:$H$2369, 6, FALSE), "")</f>
        <v>0.69</v>
      </c>
      <c r="G166">
        <f>IFERROR(VLOOKUP(A166, interestdata!$A$19:$H$2369, 7, FALSE), "")</f>
        <v>0.82</v>
      </c>
      <c r="H166">
        <f>IFERROR(VLOOKUP(A166, interestdata!$A$19:$H$2369, 8, FALSE), "")</f>
        <v>0.81</v>
      </c>
      <c r="I166">
        <f>IFERROR(VLOOKUP(A166, interestdata!$A$2381:$B$2851, 2, FALSE), "")</f>
        <v>3.12</v>
      </c>
      <c r="J166">
        <f>IFERROR(VLOOKUP(A166, interestdata!$A$2381:$C$2851, 3, FALSE), "")</f>
        <v>3.01</v>
      </c>
      <c r="K166" t="str">
        <f>IFERROR(VLOOKUP(A166, interestdata!$A$2863:$B$3332, 2, FALSE), "")</f>
        <v/>
      </c>
      <c r="L166" t="str">
        <f>IFERROR(VLOOKUP(A166, tbilldata!$A$26:$E$1308, 2, FALSE), "")</f>
        <v/>
      </c>
      <c r="M166" t="str">
        <f>IFERROR(VLOOKUP(A166, tbilldata!$A$26:$E$1308, 3, FALSE), "")</f>
        <v/>
      </c>
      <c r="N166" t="str">
        <f>IFERROR(VLOOKUP(A166, tbilldata!$A$26:$E$1308, 4, FALSE), "")</f>
        <v/>
      </c>
      <c r="O166" t="str">
        <f>IFERROR(VLOOKUP(A166, tbilldata!$A$26:$E$1308, 5, FALSE), "")</f>
        <v/>
      </c>
      <c r="P166">
        <f>IFERROR(VLOOKUP(A166, bonddata!$A$28:$L$5930, 2, FALSE), "")</f>
        <v>0.3</v>
      </c>
      <c r="Q166">
        <f>IFERROR(VLOOKUP(A166, bonddata!$A$28:$L$5930, 5, FALSE), "")</f>
        <v>1.83</v>
      </c>
      <c r="R166">
        <f>IFERROR(VLOOKUP(A166, bonddata!$A$28:$L$5930, 6, FALSE), "")</f>
        <v>0.28000000000000003</v>
      </c>
      <c r="S166">
        <f>IFERROR(VLOOKUP(A166, bonddata!$A$28:$L$5930, 8, FALSE), "")</f>
        <v>0.55000000000000004</v>
      </c>
      <c r="T166">
        <f>IFERROR(VLOOKUP(A166, bonddata!$A$28:$L$5930, 10, FALSE), "")</f>
        <v>1.1399999999999999</v>
      </c>
      <c r="U166">
        <f>IFERROR(VLOOKUP(A166, btcdata!$A$2:$G$3292, 7, FALSE), "")</f>
        <v>-13.25</v>
      </c>
      <c r="V166">
        <f>IFERROR(VLOOKUP(A166, bmodata!$A$2:$G$3292, 7, FALSE), "")</f>
        <v>-3.01</v>
      </c>
      <c r="W166" t="str">
        <f>IFERROR(VLOOKUP(A166, cpidata!$A$14:$F$391, 2, FALSE), "")</f>
        <v/>
      </c>
      <c r="X166" t="str">
        <f>IFERROR(VLOOKUP(A166, cpidata!$A$14:$F$391, 3, FALSE), "")</f>
        <v/>
      </c>
      <c r="Y166" t="str">
        <f>IFERROR(VLOOKUP(A166, cpidata!$A$14:$F$391, 4, FALSE), "")</f>
        <v/>
      </c>
    </row>
    <row r="167" spans="1:25" x14ac:dyDescent="0.25">
      <c r="A167" s="1">
        <v>42387</v>
      </c>
      <c r="B167">
        <f>IFERROR(VLOOKUP(A167, interestdata!$A$19:$H$2369, 2, FALSE), "")</f>
        <v>0.5</v>
      </c>
      <c r="C167">
        <f>IFERROR(VLOOKUP(A167, interestdata!$A$19:$H$2369, 3, FALSE), "")</f>
        <v>0.75</v>
      </c>
      <c r="D167">
        <f>IFERROR(VLOOKUP(A167, interestdata!$A$19:$H$2369, 4, FALSE), "")</f>
        <v>0.51380000000000003</v>
      </c>
      <c r="E167">
        <f>IFERROR(VLOOKUP(A167, interestdata!$A$19:$H$2369, 5, FALSE), "")</f>
        <v>0.68</v>
      </c>
      <c r="F167">
        <f>IFERROR(VLOOKUP(A167, interestdata!$A$19:$H$2369, 6, FALSE), "")</f>
        <v>0.65</v>
      </c>
      <c r="G167">
        <f>IFERROR(VLOOKUP(A167, interestdata!$A$19:$H$2369, 7, FALSE), "")</f>
        <v>0.76</v>
      </c>
      <c r="H167">
        <f>IFERROR(VLOOKUP(A167, interestdata!$A$19:$H$2369, 8, FALSE), "")</f>
        <v>0.75</v>
      </c>
      <c r="I167" t="str">
        <f>IFERROR(VLOOKUP(A167, interestdata!$A$2381:$B$2851, 2, FALSE), "")</f>
        <v/>
      </c>
      <c r="J167" t="str">
        <f>IFERROR(VLOOKUP(A167, interestdata!$A$2381:$C$2851, 3, FALSE), "")</f>
        <v/>
      </c>
      <c r="K167" t="str">
        <f>IFERROR(VLOOKUP(A167, interestdata!$A$2863:$B$3332, 2, FALSE), "")</f>
        <v/>
      </c>
      <c r="L167" t="str">
        <f>IFERROR(VLOOKUP(A167, tbilldata!$A$26:$E$1308, 2, FALSE), "")</f>
        <v/>
      </c>
      <c r="M167" t="str">
        <f>IFERROR(VLOOKUP(A167, tbilldata!$A$26:$E$1308, 3, FALSE), "")</f>
        <v/>
      </c>
      <c r="N167" t="str">
        <f>IFERROR(VLOOKUP(A167, tbilldata!$A$26:$E$1308, 4, FALSE), "")</f>
        <v/>
      </c>
      <c r="O167" t="str">
        <f>IFERROR(VLOOKUP(A167, tbilldata!$A$26:$E$1308, 5, FALSE), "")</f>
        <v/>
      </c>
      <c r="P167">
        <f>IFERROR(VLOOKUP(A167, bonddata!$A$28:$L$5930, 2, FALSE), "")</f>
        <v>0.32</v>
      </c>
      <c r="Q167">
        <f>IFERROR(VLOOKUP(A167, bonddata!$A$28:$L$5930, 5, FALSE), "")</f>
        <v>1.84</v>
      </c>
      <c r="R167">
        <f>IFERROR(VLOOKUP(A167, bonddata!$A$28:$L$5930, 6, FALSE), "")</f>
        <v>0.31</v>
      </c>
      <c r="S167">
        <f>IFERROR(VLOOKUP(A167, bonddata!$A$28:$L$5930, 8, FALSE), "")</f>
        <v>0.57999999999999996</v>
      </c>
      <c r="T167">
        <f>IFERROR(VLOOKUP(A167, bonddata!$A$28:$L$5930, 10, FALSE), "")</f>
        <v>1.1599999999999999</v>
      </c>
      <c r="U167">
        <f>IFERROR(VLOOKUP(A167, btcdata!$A$2:$G$3292, 7, FALSE), "")</f>
        <v>0.5</v>
      </c>
      <c r="V167">
        <f>IFERROR(VLOOKUP(A167, bmodata!$A$2:$G$3292, 7, FALSE), "")</f>
        <v>-0.04</v>
      </c>
      <c r="W167" t="str">
        <f>IFERROR(VLOOKUP(A167, cpidata!$A$14:$F$391, 2, FALSE), "")</f>
        <v/>
      </c>
      <c r="X167" t="str">
        <f>IFERROR(VLOOKUP(A167, cpidata!$A$14:$F$391, 3, FALSE), "")</f>
        <v/>
      </c>
      <c r="Y167" t="str">
        <f>IFERROR(VLOOKUP(A167, cpidata!$A$14:$F$391, 4, FALSE), "")</f>
        <v/>
      </c>
    </row>
    <row r="168" spans="1:25" x14ac:dyDescent="0.25">
      <c r="A168" s="1">
        <v>42388</v>
      </c>
      <c r="B168">
        <f>IFERROR(VLOOKUP(A168, interestdata!$A$19:$H$2369, 2, FALSE), "")</f>
        <v>0.5</v>
      </c>
      <c r="C168">
        <f>IFERROR(VLOOKUP(A168, interestdata!$A$19:$H$2369, 3, FALSE), "")</f>
        <v>0.75</v>
      </c>
      <c r="D168">
        <f>IFERROR(VLOOKUP(A168, interestdata!$A$19:$H$2369, 4, FALSE), "")</f>
        <v>0.52</v>
      </c>
      <c r="E168">
        <f>IFERROR(VLOOKUP(A168, interestdata!$A$19:$H$2369, 5, FALSE), "")</f>
        <v>0.67</v>
      </c>
      <c r="F168">
        <f>IFERROR(VLOOKUP(A168, interestdata!$A$19:$H$2369, 6, FALSE), "")</f>
        <v>0.65</v>
      </c>
      <c r="G168">
        <f>IFERROR(VLOOKUP(A168, interestdata!$A$19:$H$2369, 7, FALSE), "")</f>
        <v>0.76</v>
      </c>
      <c r="H168">
        <f>IFERROR(VLOOKUP(A168, interestdata!$A$19:$H$2369, 8, FALSE), "")</f>
        <v>0.75</v>
      </c>
      <c r="I168" t="str">
        <f>IFERROR(VLOOKUP(A168, interestdata!$A$2381:$B$2851, 2, FALSE), "")</f>
        <v/>
      </c>
      <c r="J168" t="str">
        <f>IFERROR(VLOOKUP(A168, interestdata!$A$2381:$C$2851, 3, FALSE), "")</f>
        <v/>
      </c>
      <c r="K168" t="str">
        <f>IFERROR(VLOOKUP(A168, interestdata!$A$2863:$B$3332, 2, FALSE), "")</f>
        <v/>
      </c>
      <c r="L168" t="str">
        <f>IFERROR(VLOOKUP(A168, tbilldata!$A$26:$E$1308, 2, FALSE), "")</f>
        <v/>
      </c>
      <c r="M168" t="str">
        <f>IFERROR(VLOOKUP(A168, tbilldata!$A$26:$E$1308, 3, FALSE), "")</f>
        <v/>
      </c>
      <c r="N168" t="str">
        <f>IFERROR(VLOOKUP(A168, tbilldata!$A$26:$E$1308, 4, FALSE), "")</f>
        <v/>
      </c>
      <c r="O168" t="str">
        <f>IFERROR(VLOOKUP(A168, tbilldata!$A$26:$E$1308, 5, FALSE), "")</f>
        <v/>
      </c>
      <c r="P168">
        <f>IFERROR(VLOOKUP(A168, bonddata!$A$28:$L$5930, 2, FALSE), "")</f>
        <v>0.3</v>
      </c>
      <c r="Q168">
        <f>IFERROR(VLOOKUP(A168, bonddata!$A$28:$L$5930, 5, FALSE), "")</f>
        <v>1.85</v>
      </c>
      <c r="R168">
        <f>IFERROR(VLOOKUP(A168, bonddata!$A$28:$L$5930, 6, FALSE), "")</f>
        <v>0.28999999999999998</v>
      </c>
      <c r="S168">
        <f>IFERROR(VLOOKUP(A168, bonddata!$A$28:$L$5930, 8, FALSE), "")</f>
        <v>0.57999999999999996</v>
      </c>
      <c r="T168">
        <f>IFERROR(VLOOKUP(A168, bonddata!$A$28:$L$5930, 10, FALSE), "")</f>
        <v>1.18</v>
      </c>
      <c r="U168">
        <f>IFERROR(VLOOKUP(A168, btcdata!$A$2:$G$3292, 7, FALSE), "")</f>
        <v>-1.29</v>
      </c>
      <c r="V168">
        <f>IFERROR(VLOOKUP(A168, bmodata!$A$2:$G$3292, 7, FALSE), "")</f>
        <v>0.68</v>
      </c>
      <c r="W168" t="str">
        <f>IFERROR(VLOOKUP(A168, cpidata!$A$14:$F$391, 2, FALSE), "")</f>
        <v/>
      </c>
      <c r="X168" t="str">
        <f>IFERROR(VLOOKUP(A168, cpidata!$A$14:$F$391, 3, FALSE), "")</f>
        <v/>
      </c>
      <c r="Y168" t="str">
        <f>IFERROR(VLOOKUP(A168, cpidata!$A$14:$F$391, 4, FALSE), "")</f>
        <v/>
      </c>
    </row>
    <row r="169" spans="1:25" x14ac:dyDescent="0.25">
      <c r="A169" s="1">
        <v>42389</v>
      </c>
      <c r="B169">
        <f>IFERROR(VLOOKUP(A169, interestdata!$A$19:$H$2369, 2, FALSE), "")</f>
        <v>0.5</v>
      </c>
      <c r="C169">
        <f>IFERROR(VLOOKUP(A169, interestdata!$A$19:$H$2369, 3, FALSE), "")</f>
        <v>0.75</v>
      </c>
      <c r="D169">
        <f>IFERROR(VLOOKUP(A169, interestdata!$A$19:$H$2369, 4, FALSE), "")</f>
        <v>0.54169999999999996</v>
      </c>
      <c r="E169">
        <f>IFERROR(VLOOKUP(A169, interestdata!$A$19:$H$2369, 5, FALSE), "")</f>
        <v>0.8</v>
      </c>
      <c r="F169">
        <f>IFERROR(VLOOKUP(A169, interestdata!$A$19:$H$2369, 6, FALSE), "")</f>
        <v>0.8</v>
      </c>
      <c r="G169">
        <f>IFERROR(VLOOKUP(A169, interestdata!$A$19:$H$2369, 7, FALSE), "")</f>
        <v>0.76</v>
      </c>
      <c r="H169">
        <f>IFERROR(VLOOKUP(A169, interestdata!$A$19:$H$2369, 8, FALSE), "")</f>
        <v>0.75</v>
      </c>
      <c r="I169" t="str">
        <f>IFERROR(VLOOKUP(A169, interestdata!$A$2381:$B$2851, 2, FALSE), "")</f>
        <v/>
      </c>
      <c r="J169" t="str">
        <f>IFERROR(VLOOKUP(A169, interestdata!$A$2381:$C$2851, 3, FALSE), "")</f>
        <v/>
      </c>
      <c r="K169" t="str">
        <f>IFERROR(VLOOKUP(A169, interestdata!$A$2863:$B$3332, 2, FALSE), "")</f>
        <v/>
      </c>
      <c r="L169">
        <f>IFERROR(VLOOKUP(A169, tbilldata!$A$26:$E$1308, 2, FALSE), "")</f>
        <v>0.41</v>
      </c>
      <c r="M169">
        <f>IFERROR(VLOOKUP(A169, tbilldata!$A$26:$E$1308, 3, FALSE), "")</f>
        <v>0.41</v>
      </c>
      <c r="N169">
        <f>IFERROR(VLOOKUP(A169, tbilldata!$A$26:$E$1308, 4, FALSE), "")</f>
        <v>0.41</v>
      </c>
      <c r="O169">
        <f>IFERROR(VLOOKUP(A169, tbilldata!$A$26:$E$1308, 5, FALSE), "")</f>
        <v>0.41</v>
      </c>
      <c r="P169">
        <f>IFERROR(VLOOKUP(A169, bonddata!$A$28:$L$5930, 2, FALSE), "")</f>
        <v>0.39</v>
      </c>
      <c r="Q169">
        <f>IFERROR(VLOOKUP(A169, bonddata!$A$28:$L$5930, 5, FALSE), "")</f>
        <v>1.8</v>
      </c>
      <c r="R169">
        <f>IFERROR(VLOOKUP(A169, bonddata!$A$28:$L$5930, 6, FALSE), "")</f>
        <v>0.38</v>
      </c>
      <c r="S169">
        <f>IFERROR(VLOOKUP(A169, bonddata!$A$28:$L$5930, 8, FALSE), "")</f>
        <v>0.63</v>
      </c>
      <c r="T169">
        <f>IFERROR(VLOOKUP(A169, bonddata!$A$28:$L$5930, 10, FALSE), "")</f>
        <v>1.1599999999999999</v>
      </c>
      <c r="U169">
        <f>IFERROR(VLOOKUP(A169, btcdata!$A$2:$G$3292, 7, FALSE), "")</f>
        <v>9.26</v>
      </c>
      <c r="V169">
        <f>IFERROR(VLOOKUP(A169, bmodata!$A$2:$G$3292, 7, FALSE), "")</f>
        <v>-1.58</v>
      </c>
      <c r="W169" t="str">
        <f>IFERROR(VLOOKUP(A169, cpidata!$A$14:$F$391, 2, FALSE), "")</f>
        <v/>
      </c>
      <c r="X169" t="str">
        <f>IFERROR(VLOOKUP(A169, cpidata!$A$14:$F$391, 3, FALSE), "")</f>
        <v/>
      </c>
      <c r="Y169" t="str">
        <f>IFERROR(VLOOKUP(A169, cpidata!$A$14:$F$391, 4, FALSE), "")</f>
        <v/>
      </c>
    </row>
    <row r="170" spans="1:25" x14ac:dyDescent="0.25">
      <c r="A170" s="1">
        <v>42390</v>
      </c>
      <c r="B170">
        <f>IFERROR(VLOOKUP(A170, interestdata!$A$19:$H$2369, 2, FALSE), "")</f>
        <v>0.5</v>
      </c>
      <c r="C170">
        <f>IFERROR(VLOOKUP(A170, interestdata!$A$19:$H$2369, 3, FALSE), "")</f>
        <v>0.75</v>
      </c>
      <c r="D170">
        <f>IFERROR(VLOOKUP(A170, interestdata!$A$19:$H$2369, 4, FALSE), "")</f>
        <v>0.5292</v>
      </c>
      <c r="E170">
        <f>IFERROR(VLOOKUP(A170, interestdata!$A$19:$H$2369, 5, FALSE), "")</f>
        <v>0.8</v>
      </c>
      <c r="F170">
        <f>IFERROR(VLOOKUP(A170, interestdata!$A$19:$H$2369, 6, FALSE), "")</f>
        <v>0.8</v>
      </c>
      <c r="G170">
        <f>IFERROR(VLOOKUP(A170, interestdata!$A$19:$H$2369, 7, FALSE), "")</f>
        <v>0.76</v>
      </c>
      <c r="H170">
        <f>IFERROR(VLOOKUP(A170, interestdata!$A$19:$H$2369, 8, FALSE), "")</f>
        <v>0.75</v>
      </c>
      <c r="I170" t="str">
        <f>IFERROR(VLOOKUP(A170, interestdata!$A$2381:$B$2851, 2, FALSE), "")</f>
        <v/>
      </c>
      <c r="J170" t="str">
        <f>IFERROR(VLOOKUP(A170, interestdata!$A$2381:$C$2851, 3, FALSE), "")</f>
        <v/>
      </c>
      <c r="K170">
        <f>IFERROR(VLOOKUP(A170, interestdata!$A$2863:$B$3332, 2, FALSE), "")</f>
        <v>2.2400000000000002</v>
      </c>
      <c r="L170" t="str">
        <f>IFERROR(VLOOKUP(A170, tbilldata!$A$26:$E$1308, 2, FALSE), "")</f>
        <v/>
      </c>
      <c r="M170" t="str">
        <f>IFERROR(VLOOKUP(A170, tbilldata!$A$26:$E$1308, 3, FALSE), "")</f>
        <v/>
      </c>
      <c r="N170" t="str">
        <f>IFERROR(VLOOKUP(A170, tbilldata!$A$26:$E$1308, 4, FALSE), "")</f>
        <v/>
      </c>
      <c r="O170" t="str">
        <f>IFERROR(VLOOKUP(A170, tbilldata!$A$26:$E$1308, 5, FALSE), "")</f>
        <v/>
      </c>
      <c r="P170">
        <f>IFERROR(VLOOKUP(A170, bonddata!$A$28:$L$5930, 2, FALSE), "")</f>
        <v>0.45</v>
      </c>
      <c r="Q170">
        <f>IFERROR(VLOOKUP(A170, bonddata!$A$28:$L$5930, 5, FALSE), "")</f>
        <v>1.88</v>
      </c>
      <c r="R170">
        <f>IFERROR(VLOOKUP(A170, bonddata!$A$28:$L$5930, 6, FALSE), "")</f>
        <v>0.44</v>
      </c>
      <c r="S170">
        <f>IFERROR(VLOOKUP(A170, bonddata!$A$28:$L$5930, 8, FALSE), "")</f>
        <v>0.71</v>
      </c>
      <c r="T170">
        <f>IFERROR(VLOOKUP(A170, bonddata!$A$28:$L$5930, 10, FALSE), "")</f>
        <v>1.25</v>
      </c>
      <c r="U170">
        <f>IFERROR(VLOOKUP(A170, btcdata!$A$2:$G$3292, 7, FALSE), "")</f>
        <v>-1.05</v>
      </c>
      <c r="V170">
        <f>IFERROR(VLOOKUP(A170, bmodata!$A$2:$G$3292, 7, FALSE), "")</f>
        <v>1.1399999999999999</v>
      </c>
      <c r="W170" t="str">
        <f>IFERROR(VLOOKUP(A170, cpidata!$A$14:$F$391, 2, FALSE), "")</f>
        <v/>
      </c>
      <c r="X170" t="str">
        <f>IFERROR(VLOOKUP(A170, cpidata!$A$14:$F$391, 3, FALSE), "")</f>
        <v/>
      </c>
      <c r="Y170" t="str">
        <f>IFERROR(VLOOKUP(A170, cpidata!$A$14:$F$391, 4, FALSE), "")</f>
        <v/>
      </c>
    </row>
    <row r="171" spans="1:25" x14ac:dyDescent="0.25">
      <c r="A171" s="1">
        <v>42391</v>
      </c>
      <c r="B171">
        <f>IFERROR(VLOOKUP(A171, interestdata!$A$19:$H$2369, 2, FALSE), "")</f>
        <v>0.5</v>
      </c>
      <c r="C171">
        <f>IFERROR(VLOOKUP(A171, interestdata!$A$19:$H$2369, 3, FALSE), "")</f>
        <v>0.75</v>
      </c>
      <c r="D171">
        <f>IFERROR(VLOOKUP(A171, interestdata!$A$19:$H$2369, 4, FALSE), "")</f>
        <v>0.5282</v>
      </c>
      <c r="E171">
        <f>IFERROR(VLOOKUP(A171, interestdata!$A$19:$H$2369, 5, FALSE), "")</f>
        <v>0.8</v>
      </c>
      <c r="F171">
        <f>IFERROR(VLOOKUP(A171, interestdata!$A$19:$H$2369, 6, FALSE), "")</f>
        <v>0.8</v>
      </c>
      <c r="G171">
        <f>IFERROR(VLOOKUP(A171, interestdata!$A$19:$H$2369, 7, FALSE), "")</f>
        <v>0.8</v>
      </c>
      <c r="H171">
        <f>IFERROR(VLOOKUP(A171, interestdata!$A$19:$H$2369, 8, FALSE), "")</f>
        <v>0.8</v>
      </c>
      <c r="I171">
        <f>IFERROR(VLOOKUP(A171, interestdata!$A$2381:$B$2851, 2, FALSE), "")</f>
        <v>3.12</v>
      </c>
      <c r="J171">
        <f>IFERROR(VLOOKUP(A171, interestdata!$A$2381:$C$2851, 3, FALSE), "")</f>
        <v>3.11</v>
      </c>
      <c r="K171" t="str">
        <f>IFERROR(VLOOKUP(A171, interestdata!$A$2863:$B$3332, 2, FALSE), "")</f>
        <v/>
      </c>
      <c r="L171" t="str">
        <f>IFERROR(VLOOKUP(A171, tbilldata!$A$26:$E$1308, 2, FALSE), "")</f>
        <v/>
      </c>
      <c r="M171" t="str">
        <f>IFERROR(VLOOKUP(A171, tbilldata!$A$26:$E$1308, 3, FALSE), "")</f>
        <v/>
      </c>
      <c r="N171" t="str">
        <f>IFERROR(VLOOKUP(A171, tbilldata!$A$26:$E$1308, 4, FALSE), "")</f>
        <v/>
      </c>
      <c r="O171" t="str">
        <f>IFERROR(VLOOKUP(A171, tbilldata!$A$26:$E$1308, 5, FALSE), "")</f>
        <v/>
      </c>
      <c r="P171">
        <f>IFERROR(VLOOKUP(A171, bonddata!$A$28:$L$5930, 2, FALSE), "")</f>
        <v>0.46</v>
      </c>
      <c r="Q171">
        <f>IFERROR(VLOOKUP(A171, bonddata!$A$28:$L$5930, 5, FALSE), "")</f>
        <v>1.95</v>
      </c>
      <c r="R171">
        <f>IFERROR(VLOOKUP(A171, bonddata!$A$28:$L$5930, 6, FALSE), "")</f>
        <v>0.45</v>
      </c>
      <c r="S171">
        <f>IFERROR(VLOOKUP(A171, bonddata!$A$28:$L$5930, 8, FALSE), "")</f>
        <v>0.76</v>
      </c>
      <c r="T171">
        <f>IFERROR(VLOOKUP(A171, bonddata!$A$28:$L$5930, 10, FALSE), "")</f>
        <v>1.31</v>
      </c>
      <c r="U171">
        <f>IFERROR(VLOOKUP(A171, btcdata!$A$2:$G$3292, 7, FALSE), "")</f>
        <v>-6.73</v>
      </c>
      <c r="V171">
        <f>IFERROR(VLOOKUP(A171, bmodata!$A$2:$G$3292, 7, FALSE), "")</f>
        <v>3.92</v>
      </c>
      <c r="W171" t="str">
        <f>IFERROR(VLOOKUP(A171, cpidata!$A$14:$F$391, 2, FALSE), "")</f>
        <v/>
      </c>
      <c r="X171" t="str">
        <f>IFERROR(VLOOKUP(A171, cpidata!$A$14:$F$391, 3, FALSE), "")</f>
        <v/>
      </c>
      <c r="Y171" t="str">
        <f>IFERROR(VLOOKUP(A171, cpidata!$A$14:$F$391, 4, FALSE), "")</f>
        <v/>
      </c>
    </row>
    <row r="172" spans="1:25" x14ac:dyDescent="0.25">
      <c r="A172" s="1">
        <v>42394</v>
      </c>
      <c r="B172">
        <f>IFERROR(VLOOKUP(A172, interestdata!$A$19:$H$2369, 2, FALSE), "")</f>
        <v>0.5</v>
      </c>
      <c r="C172">
        <f>IFERROR(VLOOKUP(A172, interestdata!$A$19:$H$2369, 3, FALSE), "")</f>
        <v>0.75</v>
      </c>
      <c r="D172">
        <f>IFERROR(VLOOKUP(A172, interestdata!$A$19:$H$2369, 4, FALSE), "")</f>
        <v>0.5262</v>
      </c>
      <c r="E172">
        <f>IFERROR(VLOOKUP(A172, interestdata!$A$19:$H$2369, 5, FALSE), "")</f>
        <v>0.81</v>
      </c>
      <c r="F172">
        <f>IFERROR(VLOOKUP(A172, interestdata!$A$19:$H$2369, 6, FALSE), "")</f>
        <v>0.8</v>
      </c>
      <c r="G172">
        <f>IFERROR(VLOOKUP(A172, interestdata!$A$19:$H$2369, 7, FALSE), "")</f>
        <v>0.8</v>
      </c>
      <c r="H172">
        <f>IFERROR(VLOOKUP(A172, interestdata!$A$19:$H$2369, 8, FALSE), "")</f>
        <v>0.8</v>
      </c>
      <c r="I172" t="str">
        <f>IFERROR(VLOOKUP(A172, interestdata!$A$2381:$B$2851, 2, FALSE), "")</f>
        <v/>
      </c>
      <c r="J172" t="str">
        <f>IFERROR(VLOOKUP(A172, interestdata!$A$2381:$C$2851, 3, FALSE), "")</f>
        <v/>
      </c>
      <c r="K172" t="str">
        <f>IFERROR(VLOOKUP(A172, interestdata!$A$2863:$B$3332, 2, FALSE), "")</f>
        <v/>
      </c>
      <c r="L172" t="str">
        <f>IFERROR(VLOOKUP(A172, tbilldata!$A$26:$E$1308, 2, FALSE), "")</f>
        <v/>
      </c>
      <c r="M172" t="str">
        <f>IFERROR(VLOOKUP(A172, tbilldata!$A$26:$E$1308, 3, FALSE), "")</f>
        <v/>
      </c>
      <c r="N172" t="str">
        <f>IFERROR(VLOOKUP(A172, tbilldata!$A$26:$E$1308, 4, FALSE), "")</f>
        <v/>
      </c>
      <c r="O172" t="str">
        <f>IFERROR(VLOOKUP(A172, tbilldata!$A$26:$E$1308, 5, FALSE), "")</f>
        <v/>
      </c>
      <c r="P172">
        <f>IFERROR(VLOOKUP(A172, bonddata!$A$28:$L$5930, 2, FALSE), "")</f>
        <v>0.43</v>
      </c>
      <c r="Q172">
        <f>IFERROR(VLOOKUP(A172, bonddata!$A$28:$L$5930, 5, FALSE), "")</f>
        <v>1.92</v>
      </c>
      <c r="R172">
        <f>IFERROR(VLOOKUP(A172, bonddata!$A$28:$L$5930, 6, FALSE), "")</f>
        <v>0.42</v>
      </c>
      <c r="S172">
        <f>IFERROR(VLOOKUP(A172, bonddata!$A$28:$L$5930, 8, FALSE), "")</f>
        <v>0.7</v>
      </c>
      <c r="T172">
        <f>IFERROR(VLOOKUP(A172, bonddata!$A$28:$L$5930, 10, FALSE), "")</f>
        <v>1.25</v>
      </c>
      <c r="U172">
        <f>IFERROR(VLOOKUP(A172, btcdata!$A$2:$G$3292, 7, FALSE), "")</f>
        <v>-2.33</v>
      </c>
      <c r="V172">
        <f>IFERROR(VLOOKUP(A172, bmodata!$A$2:$G$3292, 7, FALSE), "")</f>
        <v>-2.79</v>
      </c>
      <c r="W172" t="str">
        <f>IFERROR(VLOOKUP(A172, cpidata!$A$14:$F$391, 2, FALSE), "")</f>
        <v/>
      </c>
      <c r="X172" t="str">
        <f>IFERROR(VLOOKUP(A172, cpidata!$A$14:$F$391, 3, FALSE), "")</f>
        <v/>
      </c>
      <c r="Y172" t="str">
        <f>IFERROR(VLOOKUP(A172, cpidata!$A$14:$F$391, 4, FALSE), "")</f>
        <v/>
      </c>
    </row>
    <row r="173" spans="1:25" x14ac:dyDescent="0.25">
      <c r="A173" s="1">
        <v>42395</v>
      </c>
      <c r="B173">
        <f>IFERROR(VLOOKUP(A173, interestdata!$A$19:$H$2369, 2, FALSE), "")</f>
        <v>0.5</v>
      </c>
      <c r="C173">
        <f>IFERROR(VLOOKUP(A173, interestdata!$A$19:$H$2369, 3, FALSE), "")</f>
        <v>0.75</v>
      </c>
      <c r="D173">
        <f>IFERROR(VLOOKUP(A173, interestdata!$A$19:$H$2369, 4, FALSE), "")</f>
        <v>0.53</v>
      </c>
      <c r="E173">
        <f>IFERROR(VLOOKUP(A173, interestdata!$A$19:$H$2369, 5, FALSE), "")</f>
        <v>0.81</v>
      </c>
      <c r="F173">
        <f>IFERROR(VLOOKUP(A173, interestdata!$A$19:$H$2369, 6, FALSE), "")</f>
        <v>0.81</v>
      </c>
      <c r="G173">
        <f>IFERROR(VLOOKUP(A173, interestdata!$A$19:$H$2369, 7, FALSE), "")</f>
        <v>0.8</v>
      </c>
      <c r="H173">
        <f>IFERROR(VLOOKUP(A173, interestdata!$A$19:$H$2369, 8, FALSE), "")</f>
        <v>0.8</v>
      </c>
      <c r="I173" t="str">
        <f>IFERROR(VLOOKUP(A173, interestdata!$A$2381:$B$2851, 2, FALSE), "")</f>
        <v/>
      </c>
      <c r="J173" t="str">
        <f>IFERROR(VLOOKUP(A173, interestdata!$A$2381:$C$2851, 3, FALSE), "")</f>
        <v/>
      </c>
      <c r="K173" t="str">
        <f>IFERROR(VLOOKUP(A173, interestdata!$A$2863:$B$3332, 2, FALSE), "")</f>
        <v/>
      </c>
      <c r="L173" t="str">
        <f>IFERROR(VLOOKUP(A173, tbilldata!$A$26:$E$1308, 2, FALSE), "")</f>
        <v/>
      </c>
      <c r="M173" t="str">
        <f>IFERROR(VLOOKUP(A173, tbilldata!$A$26:$E$1308, 3, FALSE), "")</f>
        <v/>
      </c>
      <c r="N173" t="str">
        <f>IFERROR(VLOOKUP(A173, tbilldata!$A$26:$E$1308, 4, FALSE), "")</f>
        <v/>
      </c>
      <c r="O173" t="str">
        <f>IFERROR(VLOOKUP(A173, tbilldata!$A$26:$E$1308, 5, FALSE), "")</f>
        <v/>
      </c>
      <c r="P173">
        <f>IFERROR(VLOOKUP(A173, bonddata!$A$28:$L$5930, 2, FALSE), "")</f>
        <v>0.44</v>
      </c>
      <c r="Q173">
        <f>IFERROR(VLOOKUP(A173, bonddata!$A$28:$L$5930, 5, FALSE), "")</f>
        <v>1.92</v>
      </c>
      <c r="R173">
        <f>IFERROR(VLOOKUP(A173, bonddata!$A$28:$L$5930, 6, FALSE), "")</f>
        <v>0.43</v>
      </c>
      <c r="S173">
        <f>IFERROR(VLOOKUP(A173, bonddata!$A$28:$L$5930, 8, FALSE), "")</f>
        <v>0.71</v>
      </c>
      <c r="T173">
        <f>IFERROR(VLOOKUP(A173, bonddata!$A$28:$L$5930, 10, FALSE), "")</f>
        <v>1.27</v>
      </c>
      <c r="U173">
        <f>IFERROR(VLOOKUP(A173, btcdata!$A$2:$G$3292, 7, FALSE), "")</f>
        <v>-0.76</v>
      </c>
      <c r="V173">
        <f>IFERROR(VLOOKUP(A173, bmodata!$A$2:$G$3292, 7, FALSE), "")</f>
        <v>1.52</v>
      </c>
      <c r="W173" t="str">
        <f>IFERROR(VLOOKUP(A173, cpidata!$A$14:$F$391, 2, FALSE), "")</f>
        <v/>
      </c>
      <c r="X173" t="str">
        <f>IFERROR(VLOOKUP(A173, cpidata!$A$14:$F$391, 3, FALSE), "")</f>
        <v/>
      </c>
      <c r="Y173" t="str">
        <f>IFERROR(VLOOKUP(A173, cpidata!$A$14:$F$391, 4, FALSE), "")</f>
        <v/>
      </c>
    </row>
    <row r="174" spans="1:25" x14ac:dyDescent="0.25">
      <c r="A174" s="1">
        <v>42396</v>
      </c>
      <c r="B174">
        <f>IFERROR(VLOOKUP(A174, interestdata!$A$19:$H$2369, 2, FALSE), "")</f>
        <v>0.5</v>
      </c>
      <c r="C174">
        <f>IFERROR(VLOOKUP(A174, interestdata!$A$19:$H$2369, 3, FALSE), "")</f>
        <v>0.75</v>
      </c>
      <c r="D174">
        <f>IFERROR(VLOOKUP(A174, interestdata!$A$19:$H$2369, 4, FALSE), "")</f>
        <v>0.5454</v>
      </c>
      <c r="E174">
        <f>IFERROR(VLOOKUP(A174, interestdata!$A$19:$H$2369, 5, FALSE), "")</f>
        <v>0.81</v>
      </c>
      <c r="F174">
        <f>IFERROR(VLOOKUP(A174, interestdata!$A$19:$H$2369, 6, FALSE), "")</f>
        <v>0.81</v>
      </c>
      <c r="G174">
        <f>IFERROR(VLOOKUP(A174, interestdata!$A$19:$H$2369, 7, FALSE), "")</f>
        <v>0.8</v>
      </c>
      <c r="H174">
        <f>IFERROR(VLOOKUP(A174, interestdata!$A$19:$H$2369, 8, FALSE), "")</f>
        <v>0.8</v>
      </c>
      <c r="I174" t="str">
        <f>IFERROR(VLOOKUP(A174, interestdata!$A$2381:$B$2851, 2, FALSE), "")</f>
        <v/>
      </c>
      <c r="J174" t="str">
        <f>IFERROR(VLOOKUP(A174, interestdata!$A$2381:$C$2851, 3, FALSE), "")</f>
        <v/>
      </c>
      <c r="K174" t="str">
        <f>IFERROR(VLOOKUP(A174, interestdata!$A$2863:$B$3332, 2, FALSE), "")</f>
        <v/>
      </c>
      <c r="L174">
        <f>IFERROR(VLOOKUP(A174, tbilldata!$A$26:$E$1308, 2, FALSE), "")</f>
        <v>0.45</v>
      </c>
      <c r="M174">
        <f>IFERROR(VLOOKUP(A174, tbilldata!$A$26:$E$1308, 3, FALSE), "")</f>
        <v>0.48</v>
      </c>
      <c r="N174">
        <f>IFERROR(VLOOKUP(A174, tbilldata!$A$26:$E$1308, 4, FALSE), "")</f>
        <v>0.48</v>
      </c>
      <c r="O174">
        <f>IFERROR(VLOOKUP(A174, tbilldata!$A$26:$E$1308, 5, FALSE), "")</f>
        <v>0.46</v>
      </c>
      <c r="P174">
        <f>IFERROR(VLOOKUP(A174, bonddata!$A$28:$L$5930, 2, FALSE), "")</f>
        <v>0.43</v>
      </c>
      <c r="Q174">
        <f>IFERROR(VLOOKUP(A174, bonddata!$A$28:$L$5930, 5, FALSE), "")</f>
        <v>1.9</v>
      </c>
      <c r="R174">
        <f>IFERROR(VLOOKUP(A174, bonddata!$A$28:$L$5930, 6, FALSE), "")</f>
        <v>0.42</v>
      </c>
      <c r="S174">
        <f>IFERROR(VLOOKUP(A174, bonddata!$A$28:$L$5930, 8, FALSE), "")</f>
        <v>0.68</v>
      </c>
      <c r="T174">
        <f>IFERROR(VLOOKUP(A174, bonddata!$A$28:$L$5930, 10, FALSE), "")</f>
        <v>1.24</v>
      </c>
      <c r="U174">
        <f>IFERROR(VLOOKUP(A174, btcdata!$A$2:$G$3292, 7, FALSE), "")</f>
        <v>1.34</v>
      </c>
      <c r="V174">
        <f>IFERROR(VLOOKUP(A174, bmodata!$A$2:$G$3292, 7, FALSE), "")</f>
        <v>1.8</v>
      </c>
      <c r="W174" t="str">
        <f>IFERROR(VLOOKUP(A174, cpidata!$A$14:$F$391, 2, FALSE), "")</f>
        <v/>
      </c>
      <c r="X174" t="str">
        <f>IFERROR(VLOOKUP(A174, cpidata!$A$14:$F$391, 3, FALSE), "")</f>
        <v/>
      </c>
      <c r="Y174" t="str">
        <f>IFERROR(VLOOKUP(A174, cpidata!$A$14:$F$391, 4, FALSE), "")</f>
        <v/>
      </c>
    </row>
    <row r="175" spans="1:25" x14ac:dyDescent="0.25">
      <c r="A175" s="1">
        <v>42397</v>
      </c>
      <c r="B175">
        <f>IFERROR(VLOOKUP(A175, interestdata!$A$19:$H$2369, 2, FALSE), "")</f>
        <v>0.5</v>
      </c>
      <c r="C175">
        <f>IFERROR(VLOOKUP(A175, interestdata!$A$19:$H$2369, 3, FALSE), "")</f>
        <v>0.75</v>
      </c>
      <c r="D175">
        <f>IFERROR(VLOOKUP(A175, interestdata!$A$19:$H$2369, 4, FALSE), "")</f>
        <v>0.54910000000000003</v>
      </c>
      <c r="E175">
        <f>IFERROR(VLOOKUP(A175, interestdata!$A$19:$H$2369, 5, FALSE), "")</f>
        <v>0.81</v>
      </c>
      <c r="F175">
        <f>IFERROR(VLOOKUP(A175, interestdata!$A$19:$H$2369, 6, FALSE), "")</f>
        <v>0.81</v>
      </c>
      <c r="G175">
        <f>IFERROR(VLOOKUP(A175, interestdata!$A$19:$H$2369, 7, FALSE), "")</f>
        <v>0.8</v>
      </c>
      <c r="H175">
        <f>IFERROR(VLOOKUP(A175, interestdata!$A$19:$H$2369, 8, FALSE), "")</f>
        <v>0.8</v>
      </c>
      <c r="I175" t="str">
        <f>IFERROR(VLOOKUP(A175, interestdata!$A$2381:$B$2851, 2, FALSE), "")</f>
        <v/>
      </c>
      <c r="J175" t="str">
        <f>IFERROR(VLOOKUP(A175, interestdata!$A$2381:$C$2851, 3, FALSE), "")</f>
        <v/>
      </c>
      <c r="K175">
        <f>IFERROR(VLOOKUP(A175, interestdata!$A$2863:$B$3332, 2, FALSE), "")</f>
        <v>2.2400000000000002</v>
      </c>
      <c r="L175" t="str">
        <f>IFERROR(VLOOKUP(A175, tbilldata!$A$26:$E$1308, 2, FALSE), "")</f>
        <v/>
      </c>
      <c r="M175" t="str">
        <f>IFERROR(VLOOKUP(A175, tbilldata!$A$26:$E$1308, 3, FALSE), "")</f>
        <v/>
      </c>
      <c r="N175" t="str">
        <f>IFERROR(VLOOKUP(A175, tbilldata!$A$26:$E$1308, 4, FALSE), "")</f>
        <v/>
      </c>
      <c r="O175" t="str">
        <f>IFERROR(VLOOKUP(A175, tbilldata!$A$26:$E$1308, 5, FALSE), "")</f>
        <v/>
      </c>
      <c r="P175">
        <f>IFERROR(VLOOKUP(A175, bonddata!$A$28:$L$5930, 2, FALSE), "")</f>
        <v>0.44</v>
      </c>
      <c r="Q175">
        <f>IFERROR(VLOOKUP(A175, bonddata!$A$28:$L$5930, 5, FALSE), "")</f>
        <v>1.89</v>
      </c>
      <c r="R175">
        <f>IFERROR(VLOOKUP(A175, bonddata!$A$28:$L$5930, 6, FALSE), "")</f>
        <v>0.43</v>
      </c>
      <c r="S175">
        <f>IFERROR(VLOOKUP(A175, bonddata!$A$28:$L$5930, 8, FALSE), "")</f>
        <v>0.68</v>
      </c>
      <c r="T175">
        <f>IFERROR(VLOOKUP(A175, bonddata!$A$28:$L$5930, 10, FALSE), "")</f>
        <v>1.24</v>
      </c>
      <c r="U175">
        <f>IFERROR(VLOOKUP(A175, btcdata!$A$2:$G$3292, 7, FALSE), "")</f>
        <v>-3.88</v>
      </c>
      <c r="V175">
        <f>IFERROR(VLOOKUP(A175, bmodata!$A$2:$G$3292, 7, FALSE), "")</f>
        <v>0.65</v>
      </c>
      <c r="W175" t="str">
        <f>IFERROR(VLOOKUP(A175, cpidata!$A$14:$F$391, 2, FALSE), "")</f>
        <v/>
      </c>
      <c r="X175" t="str">
        <f>IFERROR(VLOOKUP(A175, cpidata!$A$14:$F$391, 3, FALSE), "")</f>
        <v/>
      </c>
      <c r="Y175" t="str">
        <f>IFERROR(VLOOKUP(A175, cpidata!$A$14:$F$391, 4, FALSE), "")</f>
        <v/>
      </c>
    </row>
    <row r="176" spans="1:25" x14ac:dyDescent="0.25">
      <c r="A176" s="1">
        <v>42398</v>
      </c>
      <c r="B176">
        <f>IFERROR(VLOOKUP(A176, interestdata!$A$19:$H$2369, 2, FALSE), "")</f>
        <v>0.5</v>
      </c>
      <c r="C176">
        <f>IFERROR(VLOOKUP(A176, interestdata!$A$19:$H$2369, 3, FALSE), "")</f>
        <v>0.75</v>
      </c>
      <c r="D176">
        <f>IFERROR(VLOOKUP(A176, interestdata!$A$19:$H$2369, 4, FALSE), "")</f>
        <v>0.53490000000000004</v>
      </c>
      <c r="E176">
        <f>IFERROR(VLOOKUP(A176, interestdata!$A$19:$H$2369, 5, FALSE), "")</f>
        <v>0.81</v>
      </c>
      <c r="F176">
        <f>IFERROR(VLOOKUP(A176, interestdata!$A$19:$H$2369, 6, FALSE), "")</f>
        <v>0.8</v>
      </c>
      <c r="G176">
        <f>IFERROR(VLOOKUP(A176, interestdata!$A$19:$H$2369, 7, FALSE), "")</f>
        <v>0.8</v>
      </c>
      <c r="H176">
        <f>IFERROR(VLOOKUP(A176, interestdata!$A$19:$H$2369, 8, FALSE), "")</f>
        <v>0.8</v>
      </c>
      <c r="I176">
        <f>IFERROR(VLOOKUP(A176, interestdata!$A$2381:$B$2851, 2, FALSE), "")</f>
        <v>3.11</v>
      </c>
      <c r="J176">
        <f>IFERROR(VLOOKUP(A176, interestdata!$A$2381:$C$2851, 3, FALSE), "")</f>
        <v>3.12</v>
      </c>
      <c r="K176" t="str">
        <f>IFERROR(VLOOKUP(A176, interestdata!$A$2863:$B$3332, 2, FALSE), "")</f>
        <v/>
      </c>
      <c r="L176" t="str">
        <f>IFERROR(VLOOKUP(A176, tbilldata!$A$26:$E$1308, 2, FALSE), "")</f>
        <v/>
      </c>
      <c r="M176" t="str">
        <f>IFERROR(VLOOKUP(A176, tbilldata!$A$26:$E$1308, 3, FALSE), "")</f>
        <v/>
      </c>
      <c r="N176" t="str">
        <f>IFERROR(VLOOKUP(A176, tbilldata!$A$26:$E$1308, 4, FALSE), "")</f>
        <v/>
      </c>
      <c r="O176" t="str">
        <f>IFERROR(VLOOKUP(A176, tbilldata!$A$26:$E$1308, 5, FALSE), "")</f>
        <v/>
      </c>
      <c r="P176">
        <f>IFERROR(VLOOKUP(A176, bonddata!$A$28:$L$5930, 2, FALSE), "")</f>
        <v>0.43</v>
      </c>
      <c r="Q176">
        <f>IFERROR(VLOOKUP(A176, bonddata!$A$28:$L$5930, 5, FALSE), "")</f>
        <v>1.87</v>
      </c>
      <c r="R176">
        <f>IFERROR(VLOOKUP(A176, bonddata!$A$28:$L$5930, 6, FALSE), "")</f>
        <v>0.42</v>
      </c>
      <c r="S176">
        <f>IFERROR(VLOOKUP(A176, bonddata!$A$28:$L$5930, 8, FALSE), "")</f>
        <v>0.67</v>
      </c>
      <c r="T176">
        <f>IFERROR(VLOOKUP(A176, bonddata!$A$28:$L$5930, 10, FALSE), "")</f>
        <v>1.22</v>
      </c>
      <c r="U176">
        <f>IFERROR(VLOOKUP(A176, btcdata!$A$2:$G$3292, 7, FALSE), "")</f>
        <v>0.16</v>
      </c>
      <c r="V176">
        <f>IFERROR(VLOOKUP(A176, bmodata!$A$2:$G$3292, 7, FALSE), "")</f>
        <v>0.87</v>
      </c>
      <c r="W176" t="str">
        <f>IFERROR(VLOOKUP(A176, cpidata!$A$14:$F$391, 2, FALSE), "")</f>
        <v/>
      </c>
      <c r="X176" t="str">
        <f>IFERROR(VLOOKUP(A176, cpidata!$A$14:$F$391, 3, FALSE), "")</f>
        <v/>
      </c>
      <c r="Y176" t="str">
        <f>IFERROR(VLOOKUP(A176, cpidata!$A$14:$F$391, 4, FALSE), "")</f>
        <v/>
      </c>
    </row>
    <row r="177" spans="1:25" x14ac:dyDescent="0.25">
      <c r="A177" s="1">
        <v>42401</v>
      </c>
      <c r="B177">
        <f>IFERROR(VLOOKUP(A177, interestdata!$A$19:$H$2369, 2, FALSE), "")</f>
        <v>0.5</v>
      </c>
      <c r="C177">
        <f>IFERROR(VLOOKUP(A177, interestdata!$A$19:$H$2369, 3, FALSE), "")</f>
        <v>0.75</v>
      </c>
      <c r="D177">
        <f>IFERROR(VLOOKUP(A177, interestdata!$A$19:$H$2369, 4, FALSE), "")</f>
        <v>0.51539999999999997</v>
      </c>
      <c r="E177">
        <f>IFERROR(VLOOKUP(A177, interestdata!$A$19:$H$2369, 5, FALSE), "")</f>
        <v>0.8</v>
      </c>
      <c r="F177">
        <f>IFERROR(VLOOKUP(A177, interestdata!$A$19:$H$2369, 6, FALSE), "")</f>
        <v>0.8</v>
      </c>
      <c r="G177">
        <f>IFERROR(VLOOKUP(A177, interestdata!$A$19:$H$2369, 7, FALSE), "")</f>
        <v>0.8</v>
      </c>
      <c r="H177">
        <f>IFERROR(VLOOKUP(A177, interestdata!$A$19:$H$2369, 8, FALSE), "")</f>
        <v>0.8</v>
      </c>
      <c r="I177" t="str">
        <f>IFERROR(VLOOKUP(A177, interestdata!$A$2381:$B$2851, 2, FALSE), "")</f>
        <v/>
      </c>
      <c r="J177" t="str">
        <f>IFERROR(VLOOKUP(A177, interestdata!$A$2381:$C$2851, 3, FALSE), "")</f>
        <v/>
      </c>
      <c r="K177" t="str">
        <f>IFERROR(VLOOKUP(A177, interestdata!$A$2863:$B$3332, 2, FALSE), "")</f>
        <v/>
      </c>
      <c r="L177" t="str">
        <f>IFERROR(VLOOKUP(A177, tbilldata!$A$26:$E$1308, 2, FALSE), "")</f>
        <v/>
      </c>
      <c r="M177" t="str">
        <f>IFERROR(VLOOKUP(A177, tbilldata!$A$26:$E$1308, 3, FALSE), "")</f>
        <v/>
      </c>
      <c r="N177" t="str">
        <f>IFERROR(VLOOKUP(A177, tbilldata!$A$26:$E$1308, 4, FALSE), "")</f>
        <v/>
      </c>
      <c r="O177" t="str">
        <f>IFERROR(VLOOKUP(A177, tbilldata!$A$26:$E$1308, 5, FALSE), "")</f>
        <v/>
      </c>
      <c r="P177">
        <f>IFERROR(VLOOKUP(A177, bonddata!$A$28:$L$5930, 2, FALSE), "")</f>
        <v>0.43</v>
      </c>
      <c r="Q177">
        <f>IFERROR(VLOOKUP(A177, bonddata!$A$28:$L$5930, 5, FALSE), "")</f>
        <v>1.89</v>
      </c>
      <c r="R177">
        <f>IFERROR(VLOOKUP(A177, bonddata!$A$28:$L$5930, 6, FALSE), "")</f>
        <v>0.42</v>
      </c>
      <c r="S177">
        <f>IFERROR(VLOOKUP(A177, bonddata!$A$28:$L$5930, 8, FALSE), "")</f>
        <v>0.67</v>
      </c>
      <c r="T177">
        <f>IFERROR(VLOOKUP(A177, bonddata!$A$28:$L$5930, 10, FALSE), "")</f>
        <v>1.23</v>
      </c>
      <c r="U177">
        <f>IFERROR(VLOOKUP(A177, btcdata!$A$2:$G$3292, 7, FALSE), "")</f>
        <v>0.63</v>
      </c>
      <c r="V177">
        <f>IFERROR(VLOOKUP(A177, bmodata!$A$2:$G$3292, 7, FALSE), "")</f>
        <v>-1.22</v>
      </c>
      <c r="W177">
        <f>IFERROR(VLOOKUP(A177, cpidata!$A$14:$F$391, 2, FALSE), "")</f>
        <v>2.1</v>
      </c>
      <c r="X177">
        <f>IFERROR(VLOOKUP(A177, cpidata!$A$14:$F$391, 3, FALSE), "")</f>
        <v>1.9</v>
      </c>
      <c r="Y177">
        <f>IFERROR(VLOOKUP(A177, cpidata!$A$14:$F$391, 4, FALSE), "")</f>
        <v>1.8</v>
      </c>
    </row>
    <row r="178" spans="1:25" x14ac:dyDescent="0.25">
      <c r="A178" s="1">
        <v>42402</v>
      </c>
      <c r="B178">
        <f>IFERROR(VLOOKUP(A178, interestdata!$A$19:$H$2369, 2, FALSE), "")</f>
        <v>0.5</v>
      </c>
      <c r="C178">
        <f>IFERROR(VLOOKUP(A178, interestdata!$A$19:$H$2369, 3, FALSE), "")</f>
        <v>0.75</v>
      </c>
      <c r="D178">
        <f>IFERROR(VLOOKUP(A178, interestdata!$A$19:$H$2369, 4, FALSE), "")</f>
        <v>0.51900000000000002</v>
      </c>
      <c r="E178">
        <f>IFERROR(VLOOKUP(A178, interestdata!$A$19:$H$2369, 5, FALSE), "")</f>
        <v>0.8</v>
      </c>
      <c r="F178">
        <f>IFERROR(VLOOKUP(A178, interestdata!$A$19:$H$2369, 6, FALSE), "")</f>
        <v>0.8</v>
      </c>
      <c r="G178">
        <f>IFERROR(VLOOKUP(A178, interestdata!$A$19:$H$2369, 7, FALSE), "")</f>
        <v>0.8</v>
      </c>
      <c r="H178">
        <f>IFERROR(VLOOKUP(A178, interestdata!$A$19:$H$2369, 8, FALSE), "")</f>
        <v>0.8</v>
      </c>
      <c r="I178" t="str">
        <f>IFERROR(VLOOKUP(A178, interestdata!$A$2381:$B$2851, 2, FALSE), "")</f>
        <v/>
      </c>
      <c r="J178" t="str">
        <f>IFERROR(VLOOKUP(A178, interestdata!$A$2381:$C$2851, 3, FALSE), "")</f>
        <v/>
      </c>
      <c r="K178" t="str">
        <f>IFERROR(VLOOKUP(A178, interestdata!$A$2863:$B$3332, 2, FALSE), "")</f>
        <v/>
      </c>
      <c r="L178" t="str">
        <f>IFERROR(VLOOKUP(A178, tbilldata!$A$26:$E$1308, 2, FALSE), "")</f>
        <v/>
      </c>
      <c r="M178" t="str">
        <f>IFERROR(VLOOKUP(A178, tbilldata!$A$26:$E$1308, 3, FALSE), "")</f>
        <v/>
      </c>
      <c r="N178" t="str">
        <f>IFERROR(VLOOKUP(A178, tbilldata!$A$26:$E$1308, 4, FALSE), "")</f>
        <v/>
      </c>
      <c r="O178" t="str">
        <f>IFERROR(VLOOKUP(A178, tbilldata!$A$26:$E$1308, 5, FALSE), "")</f>
        <v/>
      </c>
      <c r="P178">
        <f>IFERROR(VLOOKUP(A178, bonddata!$A$28:$L$5930, 2, FALSE), "")</f>
        <v>0.38</v>
      </c>
      <c r="Q178">
        <f>IFERROR(VLOOKUP(A178, bonddata!$A$28:$L$5930, 5, FALSE), "")</f>
        <v>1.78</v>
      </c>
      <c r="R178">
        <f>IFERROR(VLOOKUP(A178, bonddata!$A$28:$L$5930, 6, FALSE), "")</f>
        <v>0.38</v>
      </c>
      <c r="S178">
        <f>IFERROR(VLOOKUP(A178, bonddata!$A$28:$L$5930, 8, FALSE), "")</f>
        <v>0.57999999999999996</v>
      </c>
      <c r="T178">
        <f>IFERROR(VLOOKUP(A178, bonddata!$A$28:$L$5930, 10, FALSE), "")</f>
        <v>1.1100000000000001</v>
      </c>
      <c r="U178">
        <f>IFERROR(VLOOKUP(A178, btcdata!$A$2:$G$3292, 7, FALSE), "")</f>
        <v>0.47</v>
      </c>
      <c r="V178">
        <f>IFERROR(VLOOKUP(A178, bmodata!$A$2:$G$3292, 7, FALSE), "")</f>
        <v>-0.97</v>
      </c>
      <c r="W178" t="str">
        <f>IFERROR(VLOOKUP(A178, cpidata!$A$14:$F$391, 2, FALSE), "")</f>
        <v/>
      </c>
      <c r="X178" t="str">
        <f>IFERROR(VLOOKUP(A178, cpidata!$A$14:$F$391, 3, FALSE), "")</f>
        <v/>
      </c>
      <c r="Y178" t="str">
        <f>IFERROR(VLOOKUP(A178, cpidata!$A$14:$F$391, 4, FALSE), "")</f>
        <v/>
      </c>
    </row>
    <row r="179" spans="1:25" x14ac:dyDescent="0.25">
      <c r="A179" s="1">
        <v>42403</v>
      </c>
      <c r="B179">
        <f>IFERROR(VLOOKUP(A179, interestdata!$A$19:$H$2369, 2, FALSE), "")</f>
        <v>0.5</v>
      </c>
      <c r="C179">
        <f>IFERROR(VLOOKUP(A179, interestdata!$A$19:$H$2369, 3, FALSE), "")</f>
        <v>0.75</v>
      </c>
      <c r="D179">
        <f>IFERROR(VLOOKUP(A179, interestdata!$A$19:$H$2369, 4, FALSE), "")</f>
        <v>0.51400000000000001</v>
      </c>
      <c r="E179">
        <f>IFERROR(VLOOKUP(A179, interestdata!$A$19:$H$2369, 5, FALSE), "")</f>
        <v>0.8</v>
      </c>
      <c r="F179">
        <f>IFERROR(VLOOKUP(A179, interestdata!$A$19:$H$2369, 6, FALSE), "")</f>
        <v>0.79</v>
      </c>
      <c r="G179">
        <f>IFERROR(VLOOKUP(A179, interestdata!$A$19:$H$2369, 7, FALSE), "")</f>
        <v>0.8</v>
      </c>
      <c r="H179">
        <f>IFERROR(VLOOKUP(A179, interestdata!$A$19:$H$2369, 8, FALSE), "")</f>
        <v>0.8</v>
      </c>
      <c r="I179" t="str">
        <f>IFERROR(VLOOKUP(A179, interestdata!$A$2381:$B$2851, 2, FALSE), "")</f>
        <v/>
      </c>
      <c r="J179" t="str">
        <f>IFERROR(VLOOKUP(A179, interestdata!$A$2381:$C$2851, 3, FALSE), "")</f>
        <v/>
      </c>
      <c r="K179" t="str">
        <f>IFERROR(VLOOKUP(A179, interestdata!$A$2863:$B$3332, 2, FALSE), "")</f>
        <v/>
      </c>
      <c r="L179">
        <f>IFERROR(VLOOKUP(A179, tbilldata!$A$26:$E$1308, 2, FALSE), "")</f>
        <v>0.43</v>
      </c>
      <c r="M179">
        <f>IFERROR(VLOOKUP(A179, tbilldata!$A$26:$E$1308, 3, FALSE), "")</f>
        <v>0.45</v>
      </c>
      <c r="N179">
        <f>IFERROR(VLOOKUP(A179, tbilldata!$A$26:$E$1308, 4, FALSE), "")</f>
        <v>0.44</v>
      </c>
      <c r="O179">
        <f>IFERROR(VLOOKUP(A179, tbilldata!$A$26:$E$1308, 5, FALSE), "")</f>
        <v>0.43</v>
      </c>
      <c r="P179">
        <f>IFERROR(VLOOKUP(A179, bonddata!$A$28:$L$5930, 2, FALSE), "")</f>
        <v>0.41</v>
      </c>
      <c r="Q179">
        <f>IFERROR(VLOOKUP(A179, bonddata!$A$28:$L$5930, 5, FALSE), "")</f>
        <v>1.81</v>
      </c>
      <c r="R179">
        <f>IFERROR(VLOOKUP(A179, bonddata!$A$28:$L$5930, 6, FALSE), "")</f>
        <v>0.4</v>
      </c>
      <c r="S179">
        <f>IFERROR(VLOOKUP(A179, bonddata!$A$28:$L$5930, 8, FALSE), "")</f>
        <v>0.61</v>
      </c>
      <c r="T179">
        <f>IFERROR(VLOOKUP(A179, bonddata!$A$28:$L$5930, 10, FALSE), "")</f>
        <v>1.1499999999999999</v>
      </c>
      <c r="U179">
        <f>IFERROR(VLOOKUP(A179, btcdata!$A$2:$G$3292, 7, FALSE), "")</f>
        <v>-1.58</v>
      </c>
      <c r="V179">
        <f>IFERROR(VLOOKUP(A179, bmodata!$A$2:$G$3292, 7, FALSE), "")</f>
        <v>0.53</v>
      </c>
      <c r="W179" t="str">
        <f>IFERROR(VLOOKUP(A179, cpidata!$A$14:$F$391, 2, FALSE), "")</f>
        <v/>
      </c>
      <c r="X179" t="str">
        <f>IFERROR(VLOOKUP(A179, cpidata!$A$14:$F$391, 3, FALSE), "")</f>
        <v/>
      </c>
      <c r="Y179" t="str">
        <f>IFERROR(VLOOKUP(A179, cpidata!$A$14:$F$391, 4, FALSE), "")</f>
        <v/>
      </c>
    </row>
    <row r="180" spans="1:25" x14ac:dyDescent="0.25">
      <c r="A180" s="1">
        <v>42404</v>
      </c>
      <c r="B180">
        <f>IFERROR(VLOOKUP(A180, interestdata!$A$19:$H$2369, 2, FALSE), "")</f>
        <v>0.5</v>
      </c>
      <c r="C180">
        <f>IFERROR(VLOOKUP(A180, interestdata!$A$19:$H$2369, 3, FALSE), "")</f>
        <v>0.75</v>
      </c>
      <c r="D180">
        <f>IFERROR(VLOOKUP(A180, interestdata!$A$19:$H$2369, 4, FALSE), "")</f>
        <v>0.50960000000000005</v>
      </c>
      <c r="E180">
        <f>IFERROR(VLOOKUP(A180, interestdata!$A$19:$H$2369, 5, FALSE), "")</f>
        <v>0.8</v>
      </c>
      <c r="F180">
        <f>IFERROR(VLOOKUP(A180, interestdata!$A$19:$H$2369, 6, FALSE), "")</f>
        <v>0.79</v>
      </c>
      <c r="G180">
        <f>IFERROR(VLOOKUP(A180, interestdata!$A$19:$H$2369, 7, FALSE), "")</f>
        <v>0.8</v>
      </c>
      <c r="H180">
        <f>IFERROR(VLOOKUP(A180, interestdata!$A$19:$H$2369, 8, FALSE), "")</f>
        <v>0.8</v>
      </c>
      <c r="I180" t="str">
        <f>IFERROR(VLOOKUP(A180, interestdata!$A$2381:$B$2851, 2, FALSE), "")</f>
        <v/>
      </c>
      <c r="J180" t="str">
        <f>IFERROR(VLOOKUP(A180, interestdata!$A$2381:$C$2851, 3, FALSE), "")</f>
        <v/>
      </c>
      <c r="K180">
        <f>IFERROR(VLOOKUP(A180, interestdata!$A$2863:$B$3332, 2, FALSE), "")</f>
        <v>2.2200000000000002</v>
      </c>
      <c r="L180" t="str">
        <f>IFERROR(VLOOKUP(A180, tbilldata!$A$26:$E$1308, 2, FALSE), "")</f>
        <v/>
      </c>
      <c r="M180" t="str">
        <f>IFERROR(VLOOKUP(A180, tbilldata!$A$26:$E$1308, 3, FALSE), "")</f>
        <v/>
      </c>
      <c r="N180" t="str">
        <f>IFERROR(VLOOKUP(A180, tbilldata!$A$26:$E$1308, 4, FALSE), "")</f>
        <v/>
      </c>
      <c r="O180" t="str">
        <f>IFERROR(VLOOKUP(A180, tbilldata!$A$26:$E$1308, 5, FALSE), "")</f>
        <v/>
      </c>
      <c r="P180">
        <f>IFERROR(VLOOKUP(A180, bonddata!$A$28:$L$5930, 2, FALSE), "")</f>
        <v>0.4</v>
      </c>
      <c r="Q180">
        <f>IFERROR(VLOOKUP(A180, bonddata!$A$28:$L$5930, 5, FALSE), "")</f>
        <v>1.82</v>
      </c>
      <c r="R180">
        <f>IFERROR(VLOOKUP(A180, bonddata!$A$28:$L$5930, 6, FALSE), "")</f>
        <v>0.39</v>
      </c>
      <c r="S180">
        <f>IFERROR(VLOOKUP(A180, bonddata!$A$28:$L$5930, 8, FALSE), "")</f>
        <v>0.61</v>
      </c>
      <c r="T180">
        <f>IFERROR(VLOOKUP(A180, bonddata!$A$28:$L$5930, 10, FALSE), "")</f>
        <v>1.1599999999999999</v>
      </c>
      <c r="U180">
        <f>IFERROR(VLOOKUP(A180, btcdata!$A$2:$G$3292, 7, FALSE), "")</f>
        <v>6.15</v>
      </c>
      <c r="V180">
        <f>IFERROR(VLOOKUP(A180, bmodata!$A$2:$G$3292, 7, FALSE), "")</f>
        <v>0.73</v>
      </c>
      <c r="W180" t="str">
        <f>IFERROR(VLOOKUP(A180, cpidata!$A$14:$F$391, 2, FALSE), "")</f>
        <v/>
      </c>
      <c r="X180" t="str">
        <f>IFERROR(VLOOKUP(A180, cpidata!$A$14:$F$391, 3, FALSE), "")</f>
        <v/>
      </c>
      <c r="Y180" t="str">
        <f>IFERROR(VLOOKUP(A180, cpidata!$A$14:$F$391, 4, FALSE), "")</f>
        <v/>
      </c>
    </row>
    <row r="181" spans="1:25" x14ac:dyDescent="0.25">
      <c r="A181" s="1">
        <v>42405</v>
      </c>
      <c r="B181">
        <f>IFERROR(VLOOKUP(A181, interestdata!$A$19:$H$2369, 2, FALSE), "")</f>
        <v>0.5</v>
      </c>
      <c r="C181">
        <f>IFERROR(VLOOKUP(A181, interestdata!$A$19:$H$2369, 3, FALSE), "")</f>
        <v>0.75</v>
      </c>
      <c r="D181">
        <f>IFERROR(VLOOKUP(A181, interestdata!$A$19:$H$2369, 4, FALSE), "")</f>
        <v>0.50929999999999997</v>
      </c>
      <c r="E181">
        <f>IFERROR(VLOOKUP(A181, interestdata!$A$19:$H$2369, 5, FALSE), "")</f>
        <v>0.79</v>
      </c>
      <c r="F181">
        <f>IFERROR(VLOOKUP(A181, interestdata!$A$19:$H$2369, 6, FALSE), "")</f>
        <v>0.79</v>
      </c>
      <c r="G181">
        <f>IFERROR(VLOOKUP(A181, interestdata!$A$19:$H$2369, 7, FALSE), "")</f>
        <v>0.8</v>
      </c>
      <c r="H181">
        <f>IFERROR(VLOOKUP(A181, interestdata!$A$19:$H$2369, 8, FALSE), "")</f>
        <v>0.8</v>
      </c>
      <c r="I181">
        <f>IFERROR(VLOOKUP(A181, interestdata!$A$2381:$B$2851, 2, FALSE), "")</f>
        <v>3.11</v>
      </c>
      <c r="J181">
        <f>IFERROR(VLOOKUP(A181, interestdata!$A$2381:$C$2851, 3, FALSE), "")</f>
        <v>3.11</v>
      </c>
      <c r="K181" t="str">
        <f>IFERROR(VLOOKUP(A181, interestdata!$A$2863:$B$3332, 2, FALSE), "")</f>
        <v/>
      </c>
      <c r="L181" t="str">
        <f>IFERROR(VLOOKUP(A181, tbilldata!$A$26:$E$1308, 2, FALSE), "")</f>
        <v/>
      </c>
      <c r="M181" t="str">
        <f>IFERROR(VLOOKUP(A181, tbilldata!$A$26:$E$1308, 3, FALSE), "")</f>
        <v/>
      </c>
      <c r="N181" t="str">
        <f>IFERROR(VLOOKUP(A181, tbilldata!$A$26:$E$1308, 4, FALSE), "")</f>
        <v/>
      </c>
      <c r="O181" t="str">
        <f>IFERROR(VLOOKUP(A181, tbilldata!$A$26:$E$1308, 5, FALSE), "")</f>
        <v/>
      </c>
      <c r="P181">
        <f>IFERROR(VLOOKUP(A181, bonddata!$A$28:$L$5930, 2, FALSE), "")</f>
        <v>0.38</v>
      </c>
      <c r="Q181">
        <f>IFERROR(VLOOKUP(A181, bonddata!$A$28:$L$5930, 5, FALSE), "")</f>
        <v>1.79</v>
      </c>
      <c r="R181">
        <f>IFERROR(VLOOKUP(A181, bonddata!$A$28:$L$5930, 6, FALSE), "")</f>
        <v>0.37</v>
      </c>
      <c r="S181">
        <f>IFERROR(VLOOKUP(A181, bonddata!$A$28:$L$5930, 8, FALSE), "")</f>
        <v>0.57999999999999996</v>
      </c>
      <c r="T181">
        <f>IFERROR(VLOOKUP(A181, bonddata!$A$28:$L$5930, 10, FALSE), "")</f>
        <v>1.1299999999999999</v>
      </c>
      <c r="U181">
        <f>IFERROR(VLOOKUP(A181, btcdata!$A$2:$G$3292, 7, FALSE), "")</f>
        <v>-1.07</v>
      </c>
      <c r="V181">
        <f>IFERROR(VLOOKUP(A181, bmodata!$A$2:$G$3292, 7, FALSE), "")</f>
        <v>-0.24</v>
      </c>
      <c r="W181" t="str">
        <f>IFERROR(VLOOKUP(A181, cpidata!$A$14:$F$391, 2, FALSE), "")</f>
        <v/>
      </c>
      <c r="X181" t="str">
        <f>IFERROR(VLOOKUP(A181, cpidata!$A$14:$F$391, 3, FALSE), "")</f>
        <v/>
      </c>
      <c r="Y181" t="str">
        <f>IFERROR(VLOOKUP(A181, cpidata!$A$14:$F$391, 4, FALSE), "")</f>
        <v/>
      </c>
    </row>
    <row r="182" spans="1:25" x14ac:dyDescent="0.25">
      <c r="A182" s="1">
        <v>42408</v>
      </c>
      <c r="B182">
        <f>IFERROR(VLOOKUP(A182, interestdata!$A$19:$H$2369, 2, FALSE), "")</f>
        <v>0.5</v>
      </c>
      <c r="C182">
        <f>IFERROR(VLOOKUP(A182, interestdata!$A$19:$H$2369, 3, FALSE), "")</f>
        <v>0.75</v>
      </c>
      <c r="D182">
        <f>IFERROR(VLOOKUP(A182, interestdata!$A$19:$H$2369, 4, FALSE), "")</f>
        <v>0.50490000000000002</v>
      </c>
      <c r="E182">
        <f>IFERROR(VLOOKUP(A182, interestdata!$A$19:$H$2369, 5, FALSE), "")</f>
        <v>0.79</v>
      </c>
      <c r="F182">
        <f>IFERROR(VLOOKUP(A182, interestdata!$A$19:$H$2369, 6, FALSE), "")</f>
        <v>0.79</v>
      </c>
      <c r="G182">
        <f>IFERROR(VLOOKUP(A182, interestdata!$A$19:$H$2369, 7, FALSE), "")</f>
        <v>0.8</v>
      </c>
      <c r="H182">
        <f>IFERROR(VLOOKUP(A182, interestdata!$A$19:$H$2369, 8, FALSE), "")</f>
        <v>0.8</v>
      </c>
      <c r="I182" t="str">
        <f>IFERROR(VLOOKUP(A182, interestdata!$A$2381:$B$2851, 2, FALSE), "")</f>
        <v/>
      </c>
      <c r="J182" t="str">
        <f>IFERROR(VLOOKUP(A182, interestdata!$A$2381:$C$2851, 3, FALSE), "")</f>
        <v/>
      </c>
      <c r="K182" t="str">
        <f>IFERROR(VLOOKUP(A182, interestdata!$A$2863:$B$3332, 2, FALSE), "")</f>
        <v/>
      </c>
      <c r="L182" t="str">
        <f>IFERROR(VLOOKUP(A182, tbilldata!$A$26:$E$1308, 2, FALSE), "")</f>
        <v/>
      </c>
      <c r="M182" t="str">
        <f>IFERROR(VLOOKUP(A182, tbilldata!$A$26:$E$1308, 3, FALSE), "")</f>
        <v/>
      </c>
      <c r="N182" t="str">
        <f>IFERROR(VLOOKUP(A182, tbilldata!$A$26:$E$1308, 4, FALSE), "")</f>
        <v/>
      </c>
      <c r="O182" t="str">
        <f>IFERROR(VLOOKUP(A182, tbilldata!$A$26:$E$1308, 5, FALSE), "")</f>
        <v/>
      </c>
      <c r="P182">
        <f>IFERROR(VLOOKUP(A182, bonddata!$A$28:$L$5930, 2, FALSE), "")</f>
        <v>0.35</v>
      </c>
      <c r="Q182">
        <f>IFERROR(VLOOKUP(A182, bonddata!$A$28:$L$5930, 5, FALSE), "")</f>
        <v>1.71</v>
      </c>
      <c r="R182">
        <f>IFERROR(VLOOKUP(A182, bonddata!$A$28:$L$5930, 6, FALSE), "")</f>
        <v>0.34</v>
      </c>
      <c r="S182">
        <f>IFERROR(VLOOKUP(A182, bonddata!$A$28:$L$5930, 8, FALSE), "")</f>
        <v>0.51</v>
      </c>
      <c r="T182">
        <f>IFERROR(VLOOKUP(A182, bonddata!$A$28:$L$5930, 10, FALSE), "")</f>
        <v>1.05</v>
      </c>
      <c r="U182">
        <f>IFERROR(VLOOKUP(A182, btcdata!$A$2:$G$3292, 7, FALSE), "")</f>
        <v>-1.4</v>
      </c>
      <c r="V182">
        <f>IFERROR(VLOOKUP(A182, bmodata!$A$2:$G$3292, 7, FALSE), "")</f>
        <v>-1.08</v>
      </c>
      <c r="W182" t="str">
        <f>IFERROR(VLOOKUP(A182, cpidata!$A$14:$F$391, 2, FALSE), "")</f>
        <v/>
      </c>
      <c r="X182" t="str">
        <f>IFERROR(VLOOKUP(A182, cpidata!$A$14:$F$391, 3, FALSE), "")</f>
        <v/>
      </c>
      <c r="Y182" t="str">
        <f>IFERROR(VLOOKUP(A182, cpidata!$A$14:$F$391, 4, FALSE), "")</f>
        <v/>
      </c>
    </row>
    <row r="183" spans="1:25" x14ac:dyDescent="0.25">
      <c r="A183" s="1">
        <v>42409</v>
      </c>
      <c r="B183">
        <f>IFERROR(VLOOKUP(A183, interestdata!$A$19:$H$2369, 2, FALSE), "")</f>
        <v>0.5</v>
      </c>
      <c r="C183">
        <f>IFERROR(VLOOKUP(A183, interestdata!$A$19:$H$2369, 3, FALSE), "")</f>
        <v>0.75</v>
      </c>
      <c r="D183">
        <f>IFERROR(VLOOKUP(A183, interestdata!$A$19:$H$2369, 4, FALSE), "")</f>
        <v>0.50690000000000002</v>
      </c>
      <c r="E183">
        <f>IFERROR(VLOOKUP(A183, interestdata!$A$19:$H$2369, 5, FALSE), "")</f>
        <v>0.79</v>
      </c>
      <c r="F183">
        <f>IFERROR(VLOOKUP(A183, interestdata!$A$19:$H$2369, 6, FALSE), "")</f>
        <v>0.79</v>
      </c>
      <c r="G183">
        <f>IFERROR(VLOOKUP(A183, interestdata!$A$19:$H$2369, 7, FALSE), "")</f>
        <v>0.8</v>
      </c>
      <c r="H183">
        <f>IFERROR(VLOOKUP(A183, interestdata!$A$19:$H$2369, 8, FALSE), "")</f>
        <v>0.8</v>
      </c>
      <c r="I183" t="str">
        <f>IFERROR(VLOOKUP(A183, interestdata!$A$2381:$B$2851, 2, FALSE), "")</f>
        <v/>
      </c>
      <c r="J183" t="str">
        <f>IFERROR(VLOOKUP(A183, interestdata!$A$2381:$C$2851, 3, FALSE), "")</f>
        <v/>
      </c>
      <c r="K183" t="str">
        <f>IFERROR(VLOOKUP(A183, interestdata!$A$2863:$B$3332, 2, FALSE), "")</f>
        <v/>
      </c>
      <c r="L183" t="str">
        <f>IFERROR(VLOOKUP(A183, tbilldata!$A$26:$E$1308, 2, FALSE), "")</f>
        <v/>
      </c>
      <c r="M183" t="str">
        <f>IFERROR(VLOOKUP(A183, tbilldata!$A$26:$E$1308, 3, FALSE), "")</f>
        <v/>
      </c>
      <c r="N183" t="str">
        <f>IFERROR(VLOOKUP(A183, tbilldata!$A$26:$E$1308, 4, FALSE), "")</f>
        <v/>
      </c>
      <c r="O183" t="str">
        <f>IFERROR(VLOOKUP(A183, tbilldata!$A$26:$E$1308, 5, FALSE), "")</f>
        <v/>
      </c>
      <c r="P183">
        <f>IFERROR(VLOOKUP(A183, bonddata!$A$28:$L$5930, 2, FALSE), "")</f>
        <v>0.36</v>
      </c>
      <c r="Q183">
        <f>IFERROR(VLOOKUP(A183, bonddata!$A$28:$L$5930, 5, FALSE), "")</f>
        <v>1.71</v>
      </c>
      <c r="R183">
        <f>IFERROR(VLOOKUP(A183, bonddata!$A$28:$L$5930, 6, FALSE), "")</f>
        <v>0.35</v>
      </c>
      <c r="S183">
        <f>IFERROR(VLOOKUP(A183, bonddata!$A$28:$L$5930, 8, FALSE), "")</f>
        <v>0.51</v>
      </c>
      <c r="T183">
        <f>IFERROR(VLOOKUP(A183, bonddata!$A$28:$L$5930, 10, FALSE), "")</f>
        <v>1.05</v>
      </c>
      <c r="U183">
        <f>IFERROR(VLOOKUP(A183, btcdata!$A$2:$G$3292, 7, FALSE), "")</f>
        <v>0.72</v>
      </c>
      <c r="V183">
        <f>IFERROR(VLOOKUP(A183, bmodata!$A$2:$G$3292, 7, FALSE), "")</f>
        <v>-2.72</v>
      </c>
      <c r="W183" t="str">
        <f>IFERROR(VLOOKUP(A183, cpidata!$A$14:$F$391, 2, FALSE), "")</f>
        <v/>
      </c>
      <c r="X183" t="str">
        <f>IFERROR(VLOOKUP(A183, cpidata!$A$14:$F$391, 3, FALSE), "")</f>
        <v/>
      </c>
      <c r="Y183" t="str">
        <f>IFERROR(VLOOKUP(A183, cpidata!$A$14:$F$391, 4, FALSE), "")</f>
        <v/>
      </c>
    </row>
    <row r="184" spans="1:25" x14ac:dyDescent="0.25">
      <c r="A184" s="1">
        <v>42410</v>
      </c>
      <c r="B184">
        <f>IFERROR(VLOOKUP(A184, interestdata!$A$19:$H$2369, 2, FALSE), "")</f>
        <v>0.5</v>
      </c>
      <c r="C184">
        <f>IFERROR(VLOOKUP(A184, interestdata!$A$19:$H$2369, 3, FALSE), "")</f>
        <v>0.75</v>
      </c>
      <c r="D184">
        <f>IFERROR(VLOOKUP(A184, interestdata!$A$19:$H$2369, 4, FALSE), "")</f>
        <v>0.49969999999999998</v>
      </c>
      <c r="E184">
        <f>IFERROR(VLOOKUP(A184, interestdata!$A$19:$H$2369, 5, FALSE), "")</f>
        <v>0.79</v>
      </c>
      <c r="F184">
        <f>IFERROR(VLOOKUP(A184, interestdata!$A$19:$H$2369, 6, FALSE), "")</f>
        <v>0.8</v>
      </c>
      <c r="G184">
        <f>IFERROR(VLOOKUP(A184, interestdata!$A$19:$H$2369, 7, FALSE), "")</f>
        <v>0.8</v>
      </c>
      <c r="H184">
        <f>IFERROR(VLOOKUP(A184, interestdata!$A$19:$H$2369, 8, FALSE), "")</f>
        <v>0.8</v>
      </c>
      <c r="I184" t="str">
        <f>IFERROR(VLOOKUP(A184, interestdata!$A$2381:$B$2851, 2, FALSE), "")</f>
        <v/>
      </c>
      <c r="J184" t="str">
        <f>IFERROR(VLOOKUP(A184, interestdata!$A$2381:$C$2851, 3, FALSE), "")</f>
        <v/>
      </c>
      <c r="K184" t="str">
        <f>IFERROR(VLOOKUP(A184, interestdata!$A$2863:$B$3332, 2, FALSE), "")</f>
        <v/>
      </c>
      <c r="L184">
        <f>IFERROR(VLOOKUP(A184, tbilldata!$A$26:$E$1308, 2, FALSE), "")</f>
        <v>0.43</v>
      </c>
      <c r="M184">
        <f>IFERROR(VLOOKUP(A184, tbilldata!$A$26:$E$1308, 3, FALSE), "")</f>
        <v>0.46</v>
      </c>
      <c r="N184">
        <f>IFERROR(VLOOKUP(A184, tbilldata!$A$26:$E$1308, 4, FALSE), "")</f>
        <v>0.43</v>
      </c>
      <c r="O184">
        <f>IFERROR(VLOOKUP(A184, tbilldata!$A$26:$E$1308, 5, FALSE), "")</f>
        <v>0.42</v>
      </c>
      <c r="P184">
        <f>IFERROR(VLOOKUP(A184, bonddata!$A$28:$L$5930, 2, FALSE), "")</f>
        <v>0.36</v>
      </c>
      <c r="Q184">
        <f>IFERROR(VLOOKUP(A184, bonddata!$A$28:$L$5930, 5, FALSE), "")</f>
        <v>1.66</v>
      </c>
      <c r="R184">
        <f>IFERROR(VLOOKUP(A184, bonddata!$A$28:$L$5930, 6, FALSE), "")</f>
        <v>0.35</v>
      </c>
      <c r="S184">
        <f>IFERROR(VLOOKUP(A184, bonddata!$A$28:$L$5930, 8, FALSE), "")</f>
        <v>0.48</v>
      </c>
      <c r="T184">
        <f>IFERROR(VLOOKUP(A184, bonddata!$A$28:$L$5930, 10, FALSE), "")</f>
        <v>1.01</v>
      </c>
      <c r="U184">
        <f>IFERROR(VLOOKUP(A184, btcdata!$A$2:$G$3292, 7, FALSE), "")</f>
        <v>1.75</v>
      </c>
      <c r="V184">
        <f>IFERROR(VLOOKUP(A184, bmodata!$A$2:$G$3292, 7, FALSE), "")</f>
        <v>-1.73</v>
      </c>
      <c r="W184" t="str">
        <f>IFERROR(VLOOKUP(A184, cpidata!$A$14:$F$391, 2, FALSE), "")</f>
        <v/>
      </c>
      <c r="X184" t="str">
        <f>IFERROR(VLOOKUP(A184, cpidata!$A$14:$F$391, 3, FALSE), "")</f>
        <v/>
      </c>
      <c r="Y184" t="str">
        <f>IFERROR(VLOOKUP(A184, cpidata!$A$14:$F$391, 4, FALSE), "")</f>
        <v/>
      </c>
    </row>
    <row r="185" spans="1:25" x14ac:dyDescent="0.25">
      <c r="A185" s="1">
        <v>42411</v>
      </c>
      <c r="B185">
        <f>IFERROR(VLOOKUP(A185, interestdata!$A$19:$H$2369, 2, FALSE), "")</f>
        <v>0.5</v>
      </c>
      <c r="C185">
        <f>IFERROR(VLOOKUP(A185, interestdata!$A$19:$H$2369, 3, FALSE), "")</f>
        <v>0.75</v>
      </c>
      <c r="D185">
        <f>IFERROR(VLOOKUP(A185, interestdata!$A$19:$H$2369, 4, FALSE), "")</f>
        <v>0.51349999999999996</v>
      </c>
      <c r="E185">
        <f>IFERROR(VLOOKUP(A185, interestdata!$A$19:$H$2369, 5, FALSE), "")</f>
        <v>0.8</v>
      </c>
      <c r="F185">
        <f>IFERROR(VLOOKUP(A185, interestdata!$A$19:$H$2369, 6, FALSE), "")</f>
        <v>0.8</v>
      </c>
      <c r="G185">
        <f>IFERROR(VLOOKUP(A185, interestdata!$A$19:$H$2369, 7, FALSE), "")</f>
        <v>0.8</v>
      </c>
      <c r="H185">
        <f>IFERROR(VLOOKUP(A185, interestdata!$A$19:$H$2369, 8, FALSE), "")</f>
        <v>0.8</v>
      </c>
      <c r="I185" t="str">
        <f>IFERROR(VLOOKUP(A185, interestdata!$A$2381:$B$2851, 2, FALSE), "")</f>
        <v/>
      </c>
      <c r="J185" t="str">
        <f>IFERROR(VLOOKUP(A185, interestdata!$A$2381:$C$2851, 3, FALSE), "")</f>
        <v/>
      </c>
      <c r="K185">
        <f>IFERROR(VLOOKUP(A185, interestdata!$A$2863:$B$3332, 2, FALSE), "")</f>
        <v>2.2400000000000002</v>
      </c>
      <c r="L185" t="str">
        <f>IFERROR(VLOOKUP(A185, tbilldata!$A$26:$E$1308, 2, FALSE), "")</f>
        <v/>
      </c>
      <c r="M185" t="str">
        <f>IFERROR(VLOOKUP(A185, tbilldata!$A$26:$E$1308, 3, FALSE), "")</f>
        <v/>
      </c>
      <c r="N185" t="str">
        <f>IFERROR(VLOOKUP(A185, tbilldata!$A$26:$E$1308, 4, FALSE), "")</f>
        <v/>
      </c>
      <c r="O185" t="str">
        <f>IFERROR(VLOOKUP(A185, tbilldata!$A$26:$E$1308, 5, FALSE), "")</f>
        <v/>
      </c>
      <c r="P185">
        <f>IFERROR(VLOOKUP(A185, bonddata!$A$28:$L$5930, 2, FALSE), "")</f>
        <v>0.36</v>
      </c>
      <c r="Q185">
        <f>IFERROR(VLOOKUP(A185, bonddata!$A$28:$L$5930, 5, FALSE), "")</f>
        <v>1.67</v>
      </c>
      <c r="R185">
        <f>IFERROR(VLOOKUP(A185, bonddata!$A$28:$L$5930, 6, FALSE), "")</f>
        <v>0.36</v>
      </c>
      <c r="S185">
        <f>IFERROR(VLOOKUP(A185, bonddata!$A$28:$L$5930, 8, FALSE), "")</f>
        <v>0.48</v>
      </c>
      <c r="T185">
        <f>IFERROR(VLOOKUP(A185, bonddata!$A$28:$L$5930, 10, FALSE), "")</f>
        <v>1</v>
      </c>
      <c r="U185">
        <f>IFERROR(VLOOKUP(A185, btcdata!$A$2:$G$3292, 7, FALSE), "")</f>
        <v>-0.64</v>
      </c>
      <c r="V185">
        <f>IFERROR(VLOOKUP(A185, bmodata!$A$2:$G$3292, 7, FALSE), "")</f>
        <v>-1.04</v>
      </c>
      <c r="W185" t="str">
        <f>IFERROR(VLOOKUP(A185, cpidata!$A$14:$F$391, 2, FALSE), "")</f>
        <v/>
      </c>
      <c r="X185" t="str">
        <f>IFERROR(VLOOKUP(A185, cpidata!$A$14:$F$391, 3, FALSE), "")</f>
        <v/>
      </c>
      <c r="Y185" t="str">
        <f>IFERROR(VLOOKUP(A185, cpidata!$A$14:$F$391, 4, FALSE), "")</f>
        <v/>
      </c>
    </row>
    <row r="186" spans="1:25" x14ac:dyDescent="0.25">
      <c r="A186" s="1">
        <v>42412</v>
      </c>
      <c r="B186">
        <f>IFERROR(VLOOKUP(A186, interestdata!$A$19:$H$2369, 2, FALSE), "")</f>
        <v>0.5</v>
      </c>
      <c r="C186">
        <f>IFERROR(VLOOKUP(A186, interestdata!$A$19:$H$2369, 3, FALSE), "")</f>
        <v>0.75</v>
      </c>
      <c r="D186">
        <f>IFERROR(VLOOKUP(A186, interestdata!$A$19:$H$2369, 4, FALSE), "")</f>
        <v>0.5081</v>
      </c>
      <c r="E186">
        <f>IFERROR(VLOOKUP(A186, interestdata!$A$19:$H$2369, 5, FALSE), "")</f>
        <v>0.79</v>
      </c>
      <c r="F186">
        <f>IFERROR(VLOOKUP(A186, interestdata!$A$19:$H$2369, 6, FALSE), "")</f>
        <v>0.79</v>
      </c>
      <c r="G186">
        <f>IFERROR(VLOOKUP(A186, interestdata!$A$19:$H$2369, 7, FALSE), "")</f>
        <v>0.8</v>
      </c>
      <c r="H186">
        <f>IFERROR(VLOOKUP(A186, interestdata!$A$19:$H$2369, 8, FALSE), "")</f>
        <v>0.8</v>
      </c>
      <c r="I186">
        <f>IFERROR(VLOOKUP(A186, interestdata!$A$2381:$B$2851, 2, FALSE), "")</f>
        <v>3.11</v>
      </c>
      <c r="J186">
        <f>IFERROR(VLOOKUP(A186, interestdata!$A$2381:$C$2851, 3, FALSE), "")</f>
        <v>3.14</v>
      </c>
      <c r="K186" t="str">
        <f>IFERROR(VLOOKUP(A186, interestdata!$A$2863:$B$3332, 2, FALSE), "")</f>
        <v/>
      </c>
      <c r="L186" t="str">
        <f>IFERROR(VLOOKUP(A186, tbilldata!$A$26:$E$1308, 2, FALSE), "")</f>
        <v/>
      </c>
      <c r="M186" t="str">
        <f>IFERROR(VLOOKUP(A186, tbilldata!$A$26:$E$1308, 3, FALSE), "")</f>
        <v/>
      </c>
      <c r="N186" t="str">
        <f>IFERROR(VLOOKUP(A186, tbilldata!$A$26:$E$1308, 4, FALSE), "")</f>
        <v/>
      </c>
      <c r="O186" t="str">
        <f>IFERROR(VLOOKUP(A186, tbilldata!$A$26:$E$1308, 5, FALSE), "")</f>
        <v/>
      </c>
      <c r="P186">
        <f>IFERROR(VLOOKUP(A186, bonddata!$A$28:$L$5930, 2, FALSE), "")</f>
        <v>0.44</v>
      </c>
      <c r="Q186">
        <f>IFERROR(VLOOKUP(A186, bonddata!$A$28:$L$5930, 5, FALSE), "")</f>
        <v>1.77</v>
      </c>
      <c r="R186">
        <f>IFERROR(VLOOKUP(A186, bonddata!$A$28:$L$5930, 6, FALSE), "")</f>
        <v>0.44</v>
      </c>
      <c r="S186">
        <f>IFERROR(VLOOKUP(A186, bonddata!$A$28:$L$5930, 8, FALSE), "")</f>
        <v>0.59</v>
      </c>
      <c r="T186">
        <f>IFERROR(VLOOKUP(A186, bonddata!$A$28:$L$5930, 10, FALSE), "")</f>
        <v>1.1299999999999999</v>
      </c>
      <c r="U186">
        <f>IFERROR(VLOOKUP(A186, btcdata!$A$2:$G$3292, 7, FALSE), "")</f>
        <v>1.21</v>
      </c>
      <c r="V186">
        <f>IFERROR(VLOOKUP(A186, bmodata!$A$2:$G$3292, 7, FALSE), "")</f>
        <v>3.36</v>
      </c>
      <c r="W186" t="str">
        <f>IFERROR(VLOOKUP(A186, cpidata!$A$14:$F$391, 2, FALSE), "")</f>
        <v/>
      </c>
      <c r="X186" t="str">
        <f>IFERROR(VLOOKUP(A186, cpidata!$A$14:$F$391, 3, FALSE), "")</f>
        <v/>
      </c>
      <c r="Y186" t="str">
        <f>IFERROR(VLOOKUP(A186, cpidata!$A$14:$F$391, 4, FALSE), "")</f>
        <v/>
      </c>
    </row>
    <row r="187" spans="1:25" x14ac:dyDescent="0.25">
      <c r="A187" s="1">
        <v>42415</v>
      </c>
      <c r="B187">
        <f>IFERROR(VLOOKUP(A187, interestdata!$A$19:$H$2369, 2, FALSE), "")</f>
        <v>0.5</v>
      </c>
      <c r="C187">
        <f>IFERROR(VLOOKUP(A187, interestdata!$A$19:$H$2369, 3, FALSE), "")</f>
        <v>0.75</v>
      </c>
      <c r="D187" t="str">
        <f>IFERROR(VLOOKUP(A187, interestdata!$A$19:$H$2369, 4, FALSE), "")</f>
        <v xml:space="preserve"> Bank holiday</v>
      </c>
      <c r="E187" t="str">
        <f>IFERROR(VLOOKUP(A187, interestdata!$A$19:$H$2369, 5, FALSE), "")</f>
        <v xml:space="preserve"> Bank holiday</v>
      </c>
      <c r="F187" t="str">
        <f>IFERROR(VLOOKUP(A187, interestdata!$A$19:$H$2369, 6, FALSE), "")</f>
        <v xml:space="preserve"> Bank holiday</v>
      </c>
      <c r="G187" t="str">
        <f>IFERROR(VLOOKUP(A187, interestdata!$A$19:$H$2369, 7, FALSE), "")</f>
        <v xml:space="preserve"> Bank holiday</v>
      </c>
      <c r="H187" t="str">
        <f>IFERROR(VLOOKUP(A187, interestdata!$A$19:$H$2369, 8, FALSE), "")</f>
        <v xml:space="preserve"> Bank holiday</v>
      </c>
      <c r="I187" t="str">
        <f>IFERROR(VLOOKUP(A187, interestdata!$A$2381:$B$2851, 2, FALSE), "")</f>
        <v/>
      </c>
      <c r="J187" t="str">
        <f>IFERROR(VLOOKUP(A187, interestdata!$A$2381:$C$2851, 3, FALSE), "")</f>
        <v/>
      </c>
      <c r="K187" t="str">
        <f>IFERROR(VLOOKUP(A187, interestdata!$A$2863:$B$3332, 2, FALSE), "")</f>
        <v/>
      </c>
      <c r="L187" t="str">
        <f>IFERROR(VLOOKUP(A187, tbilldata!$A$26:$E$1308, 2, FALSE), "")</f>
        <v/>
      </c>
      <c r="M187" t="str">
        <f>IFERROR(VLOOKUP(A187, tbilldata!$A$26:$E$1308, 3, FALSE), "")</f>
        <v/>
      </c>
      <c r="N187" t="str">
        <f>IFERROR(VLOOKUP(A187, tbilldata!$A$26:$E$1308, 4, FALSE), "")</f>
        <v/>
      </c>
      <c r="O187" t="str">
        <f>IFERROR(VLOOKUP(A187, tbilldata!$A$26:$E$1308, 5, FALSE), "")</f>
        <v/>
      </c>
      <c r="P187" t="str">
        <f>IFERROR(VLOOKUP(A187, bonddata!$A$28:$L$5930, 2, FALSE), "")</f>
        <v/>
      </c>
      <c r="Q187" t="str">
        <f>IFERROR(VLOOKUP(A187, bonddata!$A$28:$L$5930, 5, FALSE), "")</f>
        <v/>
      </c>
      <c r="R187" t="str">
        <f>IFERROR(VLOOKUP(A187, bonddata!$A$28:$L$5930, 6, FALSE), "")</f>
        <v/>
      </c>
      <c r="S187" t="str">
        <f>IFERROR(VLOOKUP(A187, bonddata!$A$28:$L$5930, 8, FALSE), "")</f>
        <v/>
      </c>
      <c r="T187" t="str">
        <f>IFERROR(VLOOKUP(A187, bonddata!$A$28:$L$5930, 10, FALSE), "")</f>
        <v/>
      </c>
      <c r="U187">
        <f>IFERROR(VLOOKUP(A187, btcdata!$A$2:$G$3292, 7, FALSE), "")</f>
        <v>-1.0900000000000001</v>
      </c>
      <c r="V187" t="str">
        <f>IFERROR(VLOOKUP(A187, bmodata!$A$2:$G$3292, 7, FALSE), "")</f>
        <v/>
      </c>
      <c r="W187" t="str">
        <f>IFERROR(VLOOKUP(A187, cpidata!$A$14:$F$391, 2, FALSE), "")</f>
        <v/>
      </c>
      <c r="X187" t="str">
        <f>IFERROR(VLOOKUP(A187, cpidata!$A$14:$F$391, 3, FALSE), "")</f>
        <v/>
      </c>
      <c r="Y187" t="str">
        <f>IFERROR(VLOOKUP(A187, cpidata!$A$14:$F$391, 4, FALSE), "")</f>
        <v/>
      </c>
    </row>
    <row r="188" spans="1:25" x14ac:dyDescent="0.25">
      <c r="A188" s="1">
        <v>42416</v>
      </c>
      <c r="B188">
        <f>IFERROR(VLOOKUP(A188, interestdata!$A$19:$H$2369, 2, FALSE), "")</f>
        <v>0.5</v>
      </c>
      <c r="C188">
        <f>IFERROR(VLOOKUP(A188, interestdata!$A$19:$H$2369, 3, FALSE), "")</f>
        <v>0.75</v>
      </c>
      <c r="D188">
        <f>IFERROR(VLOOKUP(A188, interestdata!$A$19:$H$2369, 4, FALSE), "")</f>
        <v>0.53839999999999999</v>
      </c>
      <c r="E188">
        <f>IFERROR(VLOOKUP(A188, interestdata!$A$19:$H$2369, 5, FALSE), "")</f>
        <v>0.8</v>
      </c>
      <c r="F188">
        <f>IFERROR(VLOOKUP(A188, interestdata!$A$19:$H$2369, 6, FALSE), "")</f>
        <v>0.81</v>
      </c>
      <c r="G188">
        <f>IFERROR(VLOOKUP(A188, interestdata!$A$19:$H$2369, 7, FALSE), "")</f>
        <v>0.8</v>
      </c>
      <c r="H188">
        <f>IFERROR(VLOOKUP(A188, interestdata!$A$19:$H$2369, 8, FALSE), "")</f>
        <v>0.8</v>
      </c>
      <c r="I188" t="str">
        <f>IFERROR(VLOOKUP(A188, interestdata!$A$2381:$B$2851, 2, FALSE), "")</f>
        <v/>
      </c>
      <c r="J188" t="str">
        <f>IFERROR(VLOOKUP(A188, interestdata!$A$2381:$C$2851, 3, FALSE), "")</f>
        <v/>
      </c>
      <c r="K188" t="str">
        <f>IFERROR(VLOOKUP(A188, interestdata!$A$2863:$B$3332, 2, FALSE), "")</f>
        <v/>
      </c>
      <c r="L188" t="str">
        <f>IFERROR(VLOOKUP(A188, tbilldata!$A$26:$E$1308, 2, FALSE), "")</f>
        <v/>
      </c>
      <c r="M188" t="str">
        <f>IFERROR(VLOOKUP(A188, tbilldata!$A$26:$E$1308, 3, FALSE), "")</f>
        <v/>
      </c>
      <c r="N188" t="str">
        <f>IFERROR(VLOOKUP(A188, tbilldata!$A$26:$E$1308, 4, FALSE), "")</f>
        <v/>
      </c>
      <c r="O188" t="str">
        <f>IFERROR(VLOOKUP(A188, tbilldata!$A$26:$E$1308, 5, FALSE), "")</f>
        <v/>
      </c>
      <c r="P188">
        <f>IFERROR(VLOOKUP(A188, bonddata!$A$28:$L$5930, 2, FALSE), "")</f>
        <v>0.46</v>
      </c>
      <c r="Q188">
        <f>IFERROR(VLOOKUP(A188, bonddata!$A$28:$L$5930, 5, FALSE), "")</f>
        <v>1.81</v>
      </c>
      <c r="R188">
        <f>IFERROR(VLOOKUP(A188, bonddata!$A$28:$L$5930, 6, FALSE), "")</f>
        <v>0.46</v>
      </c>
      <c r="S188">
        <f>IFERROR(VLOOKUP(A188, bonddata!$A$28:$L$5930, 8, FALSE), "")</f>
        <v>0.62</v>
      </c>
      <c r="T188">
        <f>IFERROR(VLOOKUP(A188, bonddata!$A$28:$L$5930, 10, FALSE), "")</f>
        <v>1.1599999999999999</v>
      </c>
      <c r="U188">
        <f>IFERROR(VLOOKUP(A188, btcdata!$A$2:$G$3292, 7, FALSE), "")</f>
        <v>1.33</v>
      </c>
      <c r="V188">
        <f>IFERROR(VLOOKUP(A188, bmodata!$A$2:$G$3292, 7, FALSE), "")</f>
        <v>1.78</v>
      </c>
      <c r="W188" t="str">
        <f>IFERROR(VLOOKUP(A188, cpidata!$A$14:$F$391, 2, FALSE), "")</f>
        <v/>
      </c>
      <c r="X188" t="str">
        <f>IFERROR(VLOOKUP(A188, cpidata!$A$14:$F$391, 3, FALSE), "")</f>
        <v/>
      </c>
      <c r="Y188" t="str">
        <f>IFERROR(VLOOKUP(A188, cpidata!$A$14:$F$391, 4, FALSE), "")</f>
        <v/>
      </c>
    </row>
    <row r="189" spans="1:25" x14ac:dyDescent="0.25">
      <c r="A189" s="1">
        <v>42417</v>
      </c>
      <c r="B189">
        <f>IFERROR(VLOOKUP(A189, interestdata!$A$19:$H$2369, 2, FALSE), "")</f>
        <v>0.5</v>
      </c>
      <c r="C189">
        <f>IFERROR(VLOOKUP(A189, interestdata!$A$19:$H$2369, 3, FALSE), "")</f>
        <v>0.75</v>
      </c>
      <c r="D189">
        <f>IFERROR(VLOOKUP(A189, interestdata!$A$19:$H$2369, 4, FALSE), "")</f>
        <v>0.50929999999999997</v>
      </c>
      <c r="E189">
        <f>IFERROR(VLOOKUP(A189, interestdata!$A$19:$H$2369, 5, FALSE), "")</f>
        <v>0.81</v>
      </c>
      <c r="F189">
        <f>IFERROR(VLOOKUP(A189, interestdata!$A$19:$H$2369, 6, FALSE), "")</f>
        <v>0.81</v>
      </c>
      <c r="G189">
        <f>IFERROR(VLOOKUP(A189, interestdata!$A$19:$H$2369, 7, FALSE), "")</f>
        <v>0.8</v>
      </c>
      <c r="H189">
        <f>IFERROR(VLOOKUP(A189, interestdata!$A$19:$H$2369, 8, FALSE), "")</f>
        <v>0.8</v>
      </c>
      <c r="I189" t="str">
        <f>IFERROR(VLOOKUP(A189, interestdata!$A$2381:$B$2851, 2, FALSE), "")</f>
        <v/>
      </c>
      <c r="J189" t="str">
        <f>IFERROR(VLOOKUP(A189, interestdata!$A$2381:$C$2851, 3, FALSE), "")</f>
        <v/>
      </c>
      <c r="K189" t="str">
        <f>IFERROR(VLOOKUP(A189, interestdata!$A$2863:$B$3332, 2, FALSE), "")</f>
        <v/>
      </c>
      <c r="L189">
        <f>IFERROR(VLOOKUP(A189, tbilldata!$A$26:$E$1308, 2, FALSE), "")</f>
        <v>0.42</v>
      </c>
      <c r="M189">
        <f>IFERROR(VLOOKUP(A189, tbilldata!$A$26:$E$1308, 3, FALSE), "")</f>
        <v>0.46</v>
      </c>
      <c r="N189">
        <f>IFERROR(VLOOKUP(A189, tbilldata!$A$26:$E$1308, 4, FALSE), "")</f>
        <v>0.47</v>
      </c>
      <c r="O189">
        <f>IFERROR(VLOOKUP(A189, tbilldata!$A$26:$E$1308, 5, FALSE), "")</f>
        <v>0.47</v>
      </c>
      <c r="P189">
        <f>IFERROR(VLOOKUP(A189, bonddata!$A$28:$L$5930, 2, FALSE), "")</f>
        <v>0.48</v>
      </c>
      <c r="Q189">
        <f>IFERROR(VLOOKUP(A189, bonddata!$A$28:$L$5930, 5, FALSE), "")</f>
        <v>1.81</v>
      </c>
      <c r="R189">
        <f>IFERROR(VLOOKUP(A189, bonddata!$A$28:$L$5930, 6, FALSE), "")</f>
        <v>0.48</v>
      </c>
      <c r="S189">
        <f>IFERROR(VLOOKUP(A189, bonddata!$A$28:$L$5930, 8, FALSE), "")</f>
        <v>0.65</v>
      </c>
      <c r="T189">
        <f>IFERROR(VLOOKUP(A189, bonddata!$A$28:$L$5930, 10, FALSE), "")</f>
        <v>1.17</v>
      </c>
      <c r="U189">
        <f>IFERROR(VLOOKUP(A189, btcdata!$A$2:$G$3292, 7, FALSE), "")</f>
        <v>2.64</v>
      </c>
      <c r="V189">
        <f>IFERROR(VLOOKUP(A189, bmodata!$A$2:$G$3292, 7, FALSE), "")</f>
        <v>2</v>
      </c>
      <c r="W189" t="str">
        <f>IFERROR(VLOOKUP(A189, cpidata!$A$14:$F$391, 2, FALSE), "")</f>
        <v/>
      </c>
      <c r="X189" t="str">
        <f>IFERROR(VLOOKUP(A189, cpidata!$A$14:$F$391, 3, FALSE), "")</f>
        <v/>
      </c>
      <c r="Y189" t="str">
        <f>IFERROR(VLOOKUP(A189, cpidata!$A$14:$F$391, 4, FALSE), "")</f>
        <v/>
      </c>
    </row>
    <row r="190" spans="1:25" x14ac:dyDescent="0.25">
      <c r="A190" s="1">
        <v>42418</v>
      </c>
      <c r="B190">
        <f>IFERROR(VLOOKUP(A190, interestdata!$A$19:$H$2369, 2, FALSE), "")</f>
        <v>0.5</v>
      </c>
      <c r="C190">
        <f>IFERROR(VLOOKUP(A190, interestdata!$A$19:$H$2369, 3, FALSE), "")</f>
        <v>0.75</v>
      </c>
      <c r="D190">
        <f>IFERROR(VLOOKUP(A190, interestdata!$A$19:$H$2369, 4, FALSE), "")</f>
        <v>0.50429999999999997</v>
      </c>
      <c r="E190">
        <f>IFERROR(VLOOKUP(A190, interestdata!$A$19:$H$2369, 5, FALSE), "")</f>
        <v>0.81</v>
      </c>
      <c r="F190">
        <f>IFERROR(VLOOKUP(A190, interestdata!$A$19:$H$2369, 6, FALSE), "")</f>
        <v>0.8</v>
      </c>
      <c r="G190">
        <f>IFERROR(VLOOKUP(A190, interestdata!$A$19:$H$2369, 7, FALSE), "")</f>
        <v>0.8</v>
      </c>
      <c r="H190">
        <f>IFERROR(VLOOKUP(A190, interestdata!$A$19:$H$2369, 8, FALSE), "")</f>
        <v>0.8</v>
      </c>
      <c r="I190" t="str">
        <f>IFERROR(VLOOKUP(A190, interestdata!$A$2381:$B$2851, 2, FALSE), "")</f>
        <v/>
      </c>
      <c r="J190" t="str">
        <f>IFERROR(VLOOKUP(A190, interestdata!$A$2381:$C$2851, 3, FALSE), "")</f>
        <v/>
      </c>
      <c r="K190">
        <f>IFERROR(VLOOKUP(A190, interestdata!$A$2863:$B$3332, 2, FALSE), "")</f>
        <v>2.2200000000000002</v>
      </c>
      <c r="L190" t="str">
        <f>IFERROR(VLOOKUP(A190, tbilldata!$A$26:$E$1308, 2, FALSE), "")</f>
        <v/>
      </c>
      <c r="M190" t="str">
        <f>IFERROR(VLOOKUP(A190, tbilldata!$A$26:$E$1308, 3, FALSE), "")</f>
        <v/>
      </c>
      <c r="N190" t="str">
        <f>IFERROR(VLOOKUP(A190, tbilldata!$A$26:$E$1308, 4, FALSE), "")</f>
        <v/>
      </c>
      <c r="O190" t="str">
        <f>IFERROR(VLOOKUP(A190, tbilldata!$A$26:$E$1308, 5, FALSE), "")</f>
        <v/>
      </c>
      <c r="P190">
        <f>IFERROR(VLOOKUP(A190, bonddata!$A$28:$L$5930, 2, FALSE), "")</f>
        <v>0.44</v>
      </c>
      <c r="Q190">
        <f>IFERROR(VLOOKUP(A190, bonddata!$A$28:$L$5930, 5, FALSE), "")</f>
        <v>1.76</v>
      </c>
      <c r="R190">
        <f>IFERROR(VLOOKUP(A190, bonddata!$A$28:$L$5930, 6, FALSE), "")</f>
        <v>0.43</v>
      </c>
      <c r="S190">
        <f>IFERROR(VLOOKUP(A190, bonddata!$A$28:$L$5930, 8, FALSE), "")</f>
        <v>0.59</v>
      </c>
      <c r="T190">
        <f>IFERROR(VLOOKUP(A190, bonddata!$A$28:$L$5930, 10, FALSE), "")</f>
        <v>1.1100000000000001</v>
      </c>
      <c r="U190">
        <f>IFERROR(VLOOKUP(A190, btcdata!$A$2:$G$3292, 7, FALSE), "")</f>
        <v>1.02</v>
      </c>
      <c r="V190">
        <f>IFERROR(VLOOKUP(A190, bmodata!$A$2:$G$3292, 7, FALSE), "")</f>
        <v>7.0000000000000007E-2</v>
      </c>
      <c r="W190" t="str">
        <f>IFERROR(VLOOKUP(A190, cpidata!$A$14:$F$391, 2, FALSE), "")</f>
        <v/>
      </c>
      <c r="X190" t="str">
        <f>IFERROR(VLOOKUP(A190, cpidata!$A$14:$F$391, 3, FALSE), "")</f>
        <v/>
      </c>
      <c r="Y190" t="str">
        <f>IFERROR(VLOOKUP(A190, cpidata!$A$14:$F$391, 4, FALSE), "")</f>
        <v/>
      </c>
    </row>
    <row r="191" spans="1:25" x14ac:dyDescent="0.25">
      <c r="A191" s="1">
        <v>42419</v>
      </c>
      <c r="B191">
        <f>IFERROR(VLOOKUP(A191, interestdata!$A$19:$H$2369, 2, FALSE), "")</f>
        <v>0.5</v>
      </c>
      <c r="C191">
        <f>IFERROR(VLOOKUP(A191, interestdata!$A$19:$H$2369, 3, FALSE), "")</f>
        <v>0.75</v>
      </c>
      <c r="D191">
        <f>IFERROR(VLOOKUP(A191, interestdata!$A$19:$H$2369, 4, FALSE), "")</f>
        <v>0.50239999999999996</v>
      </c>
      <c r="E191">
        <f>IFERROR(VLOOKUP(A191, interestdata!$A$19:$H$2369, 5, FALSE), "")</f>
        <v>0.8</v>
      </c>
      <c r="F191">
        <f>IFERROR(VLOOKUP(A191, interestdata!$A$19:$H$2369, 6, FALSE), "")</f>
        <v>0.8</v>
      </c>
      <c r="G191">
        <f>IFERROR(VLOOKUP(A191, interestdata!$A$19:$H$2369, 7, FALSE), "")</f>
        <v>0.78</v>
      </c>
      <c r="H191">
        <f>IFERROR(VLOOKUP(A191, interestdata!$A$19:$H$2369, 8, FALSE), "")</f>
        <v>0.78</v>
      </c>
      <c r="I191">
        <f>IFERROR(VLOOKUP(A191, interestdata!$A$2381:$B$2851, 2, FALSE), "")</f>
        <v>3.1</v>
      </c>
      <c r="J191">
        <f>IFERROR(VLOOKUP(A191, interestdata!$A$2381:$C$2851, 3, FALSE), "")</f>
        <v>3.16</v>
      </c>
      <c r="K191" t="str">
        <f>IFERROR(VLOOKUP(A191, interestdata!$A$2863:$B$3332, 2, FALSE), "")</f>
        <v/>
      </c>
      <c r="L191" t="str">
        <f>IFERROR(VLOOKUP(A191, tbilldata!$A$26:$E$1308, 2, FALSE), "")</f>
        <v/>
      </c>
      <c r="M191" t="str">
        <f>IFERROR(VLOOKUP(A191, tbilldata!$A$26:$E$1308, 3, FALSE), "")</f>
        <v/>
      </c>
      <c r="N191" t="str">
        <f>IFERROR(VLOOKUP(A191, tbilldata!$A$26:$E$1308, 4, FALSE), "")</f>
        <v/>
      </c>
      <c r="O191" t="str">
        <f>IFERROR(VLOOKUP(A191, tbilldata!$A$26:$E$1308, 5, FALSE), "")</f>
        <v/>
      </c>
      <c r="P191">
        <f>IFERROR(VLOOKUP(A191, bonddata!$A$28:$L$5930, 2, FALSE), "")</f>
        <v>0.45</v>
      </c>
      <c r="Q191">
        <f>IFERROR(VLOOKUP(A191, bonddata!$A$28:$L$5930, 5, FALSE), "")</f>
        <v>1.77</v>
      </c>
      <c r="R191">
        <f>IFERROR(VLOOKUP(A191, bonddata!$A$28:$L$5930, 6, FALSE), "")</f>
        <v>0.45</v>
      </c>
      <c r="S191">
        <f>IFERROR(VLOOKUP(A191, bonddata!$A$28:$L$5930, 8, FALSE), "")</f>
        <v>0.6</v>
      </c>
      <c r="T191">
        <f>IFERROR(VLOOKUP(A191, bonddata!$A$28:$L$5930, 10, FALSE), "")</f>
        <v>1.1200000000000001</v>
      </c>
      <c r="U191">
        <f>IFERROR(VLOOKUP(A191, btcdata!$A$2:$G$3292, 7, FALSE), "")</f>
        <v>-0.34</v>
      </c>
      <c r="V191">
        <f>IFERROR(VLOOKUP(A191, bmodata!$A$2:$G$3292, 7, FALSE), "")</f>
        <v>-0.4</v>
      </c>
      <c r="W191" t="str">
        <f>IFERROR(VLOOKUP(A191, cpidata!$A$14:$F$391, 2, FALSE), "")</f>
        <v/>
      </c>
      <c r="X191" t="str">
        <f>IFERROR(VLOOKUP(A191, cpidata!$A$14:$F$391, 3, FALSE), "")</f>
        <v/>
      </c>
      <c r="Y191" t="str">
        <f>IFERROR(VLOOKUP(A191, cpidata!$A$14:$F$391, 4, FALSE), "")</f>
        <v/>
      </c>
    </row>
    <row r="192" spans="1:25" x14ac:dyDescent="0.25">
      <c r="A192" s="1">
        <v>42422</v>
      </c>
      <c r="B192">
        <f>IFERROR(VLOOKUP(A192, interestdata!$A$19:$H$2369, 2, FALSE), "")</f>
        <v>0.5</v>
      </c>
      <c r="C192">
        <f>IFERROR(VLOOKUP(A192, interestdata!$A$19:$H$2369, 3, FALSE), "")</f>
        <v>0.75</v>
      </c>
      <c r="D192">
        <f>IFERROR(VLOOKUP(A192, interestdata!$A$19:$H$2369, 4, FALSE), "")</f>
        <v>0.50219999999999998</v>
      </c>
      <c r="E192">
        <f>IFERROR(VLOOKUP(A192, interestdata!$A$19:$H$2369, 5, FALSE), "")</f>
        <v>0.8</v>
      </c>
      <c r="F192">
        <f>IFERROR(VLOOKUP(A192, interestdata!$A$19:$H$2369, 6, FALSE), "")</f>
        <v>0.8</v>
      </c>
      <c r="G192">
        <f>IFERROR(VLOOKUP(A192, interestdata!$A$19:$H$2369, 7, FALSE), "")</f>
        <v>0.78</v>
      </c>
      <c r="H192">
        <f>IFERROR(VLOOKUP(A192, interestdata!$A$19:$H$2369, 8, FALSE), "")</f>
        <v>0.8</v>
      </c>
      <c r="I192" t="str">
        <f>IFERROR(VLOOKUP(A192, interestdata!$A$2381:$B$2851, 2, FALSE), "")</f>
        <v/>
      </c>
      <c r="J192" t="str">
        <f>IFERROR(VLOOKUP(A192, interestdata!$A$2381:$C$2851, 3, FALSE), "")</f>
        <v/>
      </c>
      <c r="K192" t="str">
        <f>IFERROR(VLOOKUP(A192, interestdata!$A$2863:$B$3332, 2, FALSE), "")</f>
        <v/>
      </c>
      <c r="L192" t="str">
        <f>IFERROR(VLOOKUP(A192, tbilldata!$A$26:$E$1308, 2, FALSE), "")</f>
        <v/>
      </c>
      <c r="M192" t="str">
        <f>IFERROR(VLOOKUP(A192, tbilldata!$A$26:$E$1308, 3, FALSE), "")</f>
        <v/>
      </c>
      <c r="N192" t="str">
        <f>IFERROR(VLOOKUP(A192, tbilldata!$A$26:$E$1308, 4, FALSE), "")</f>
        <v/>
      </c>
      <c r="O192" t="str">
        <f>IFERROR(VLOOKUP(A192, tbilldata!$A$26:$E$1308, 5, FALSE), "")</f>
        <v/>
      </c>
      <c r="P192">
        <f>IFERROR(VLOOKUP(A192, bonddata!$A$28:$L$5930, 2, FALSE), "")</f>
        <v>0.45</v>
      </c>
      <c r="Q192">
        <f>IFERROR(VLOOKUP(A192, bonddata!$A$28:$L$5930, 5, FALSE), "")</f>
        <v>1.77</v>
      </c>
      <c r="R192">
        <f>IFERROR(VLOOKUP(A192, bonddata!$A$28:$L$5930, 6, FALSE), "")</f>
        <v>0.45</v>
      </c>
      <c r="S192">
        <f>IFERROR(VLOOKUP(A192, bonddata!$A$28:$L$5930, 8, FALSE), "")</f>
        <v>0.6</v>
      </c>
      <c r="T192">
        <f>IFERROR(VLOOKUP(A192, bonddata!$A$28:$L$5930, 10, FALSE), "")</f>
        <v>1.1200000000000001</v>
      </c>
      <c r="U192">
        <f>IFERROR(VLOOKUP(A192, btcdata!$A$2:$G$3292, 7, FALSE), "")</f>
        <v>-0.02</v>
      </c>
      <c r="V192">
        <f>IFERROR(VLOOKUP(A192, bmodata!$A$2:$G$3292, 7, FALSE), "")</f>
        <v>-0.7</v>
      </c>
      <c r="W192" t="str">
        <f>IFERROR(VLOOKUP(A192, cpidata!$A$14:$F$391, 2, FALSE), "")</f>
        <v/>
      </c>
      <c r="X192" t="str">
        <f>IFERROR(VLOOKUP(A192, cpidata!$A$14:$F$391, 3, FALSE), "")</f>
        <v/>
      </c>
      <c r="Y192" t="str">
        <f>IFERROR(VLOOKUP(A192, cpidata!$A$14:$F$391, 4, FALSE), "")</f>
        <v/>
      </c>
    </row>
    <row r="193" spans="1:25" x14ac:dyDescent="0.25">
      <c r="A193" s="1">
        <v>42423</v>
      </c>
      <c r="B193">
        <f>IFERROR(VLOOKUP(A193, interestdata!$A$19:$H$2369, 2, FALSE), "")</f>
        <v>0.5</v>
      </c>
      <c r="C193">
        <f>IFERROR(VLOOKUP(A193, interestdata!$A$19:$H$2369, 3, FALSE), "")</f>
        <v>0.75</v>
      </c>
      <c r="D193">
        <f>IFERROR(VLOOKUP(A193, interestdata!$A$19:$H$2369, 4, FALSE), "")</f>
        <v>0.50919999999999999</v>
      </c>
      <c r="E193">
        <f>IFERROR(VLOOKUP(A193, interestdata!$A$19:$H$2369, 5, FALSE), "")</f>
        <v>0.8</v>
      </c>
      <c r="F193">
        <f>IFERROR(VLOOKUP(A193, interestdata!$A$19:$H$2369, 6, FALSE), "")</f>
        <v>0.8</v>
      </c>
      <c r="G193">
        <f>IFERROR(VLOOKUP(A193, interestdata!$A$19:$H$2369, 7, FALSE), "")</f>
        <v>0.78</v>
      </c>
      <c r="H193">
        <f>IFERROR(VLOOKUP(A193, interestdata!$A$19:$H$2369, 8, FALSE), "")</f>
        <v>0.8</v>
      </c>
      <c r="I193" t="str">
        <f>IFERROR(VLOOKUP(A193, interestdata!$A$2381:$B$2851, 2, FALSE), "")</f>
        <v/>
      </c>
      <c r="J193" t="str">
        <f>IFERROR(VLOOKUP(A193, interestdata!$A$2381:$C$2851, 3, FALSE), "")</f>
        <v/>
      </c>
      <c r="K193" t="str">
        <f>IFERROR(VLOOKUP(A193, interestdata!$A$2863:$B$3332, 2, FALSE), "")</f>
        <v/>
      </c>
      <c r="L193" t="str">
        <f>IFERROR(VLOOKUP(A193, tbilldata!$A$26:$E$1308, 2, FALSE), "")</f>
        <v/>
      </c>
      <c r="M193" t="str">
        <f>IFERROR(VLOOKUP(A193, tbilldata!$A$26:$E$1308, 3, FALSE), "")</f>
        <v/>
      </c>
      <c r="N193" t="str">
        <f>IFERROR(VLOOKUP(A193, tbilldata!$A$26:$E$1308, 4, FALSE), "")</f>
        <v/>
      </c>
      <c r="O193" t="str">
        <f>IFERROR(VLOOKUP(A193, tbilldata!$A$26:$E$1308, 5, FALSE), "")</f>
        <v/>
      </c>
      <c r="P193">
        <f>IFERROR(VLOOKUP(A193, bonddata!$A$28:$L$5930, 2, FALSE), "")</f>
        <v>0.47</v>
      </c>
      <c r="Q193">
        <f>IFERROR(VLOOKUP(A193, bonddata!$A$28:$L$5930, 5, FALSE), "")</f>
        <v>1.78</v>
      </c>
      <c r="R193">
        <f>IFERROR(VLOOKUP(A193, bonddata!$A$28:$L$5930, 6, FALSE), "")</f>
        <v>0.47</v>
      </c>
      <c r="S193">
        <f>IFERROR(VLOOKUP(A193, bonddata!$A$28:$L$5930, 8, FALSE), "")</f>
        <v>0.62</v>
      </c>
      <c r="T193">
        <f>IFERROR(VLOOKUP(A193, bonddata!$A$28:$L$5930, 10, FALSE), "")</f>
        <v>1.1399999999999999</v>
      </c>
      <c r="U193">
        <f>IFERROR(VLOOKUP(A193, btcdata!$A$2:$G$3292, 7, FALSE), "")</f>
        <v>-4.09</v>
      </c>
      <c r="V193">
        <f>IFERROR(VLOOKUP(A193, bmodata!$A$2:$G$3292, 7, FALSE), "")</f>
        <v>-0.26</v>
      </c>
      <c r="W193" t="str">
        <f>IFERROR(VLOOKUP(A193, cpidata!$A$14:$F$391, 2, FALSE), "")</f>
        <v/>
      </c>
      <c r="X193" t="str">
        <f>IFERROR(VLOOKUP(A193, cpidata!$A$14:$F$391, 3, FALSE), "")</f>
        <v/>
      </c>
      <c r="Y193" t="str">
        <f>IFERROR(VLOOKUP(A193, cpidata!$A$14:$F$391, 4, FALSE), "")</f>
        <v/>
      </c>
    </row>
    <row r="194" spans="1:25" x14ac:dyDescent="0.25">
      <c r="A194" s="1">
        <v>42424</v>
      </c>
      <c r="B194">
        <f>IFERROR(VLOOKUP(A194, interestdata!$A$19:$H$2369, 2, FALSE), "")</f>
        <v>0.5</v>
      </c>
      <c r="C194">
        <f>IFERROR(VLOOKUP(A194, interestdata!$A$19:$H$2369, 3, FALSE), "")</f>
        <v>0.75</v>
      </c>
      <c r="D194">
        <f>IFERROR(VLOOKUP(A194, interestdata!$A$19:$H$2369, 4, FALSE), "")</f>
        <v>0.50309999999999999</v>
      </c>
      <c r="E194">
        <f>IFERROR(VLOOKUP(A194, interestdata!$A$19:$H$2369, 5, FALSE), "")</f>
        <v>0.8</v>
      </c>
      <c r="F194">
        <f>IFERROR(VLOOKUP(A194, interestdata!$A$19:$H$2369, 6, FALSE), "")</f>
        <v>0.8</v>
      </c>
      <c r="G194">
        <f>IFERROR(VLOOKUP(A194, interestdata!$A$19:$H$2369, 7, FALSE), "")</f>
        <v>0.78</v>
      </c>
      <c r="H194">
        <f>IFERROR(VLOOKUP(A194, interestdata!$A$19:$H$2369, 8, FALSE), "")</f>
        <v>0.8</v>
      </c>
      <c r="I194" t="str">
        <f>IFERROR(VLOOKUP(A194, interestdata!$A$2381:$B$2851, 2, FALSE), "")</f>
        <v/>
      </c>
      <c r="J194" t="str">
        <f>IFERROR(VLOOKUP(A194, interestdata!$A$2381:$C$2851, 3, FALSE), "")</f>
        <v/>
      </c>
      <c r="K194" t="str">
        <f>IFERROR(VLOOKUP(A194, interestdata!$A$2863:$B$3332, 2, FALSE), "")</f>
        <v/>
      </c>
      <c r="L194">
        <f>IFERROR(VLOOKUP(A194, tbilldata!$A$26:$E$1308, 2, FALSE), "")</f>
        <v>0.42</v>
      </c>
      <c r="M194">
        <f>IFERROR(VLOOKUP(A194, tbilldata!$A$26:$E$1308, 3, FALSE), "")</f>
        <v>0.46</v>
      </c>
      <c r="N194">
        <f>IFERROR(VLOOKUP(A194, tbilldata!$A$26:$E$1308, 4, FALSE), "")</f>
        <v>0.48</v>
      </c>
      <c r="O194">
        <f>IFERROR(VLOOKUP(A194, tbilldata!$A$26:$E$1308, 5, FALSE), "")</f>
        <v>0.49</v>
      </c>
      <c r="P194">
        <f>IFERROR(VLOOKUP(A194, bonddata!$A$28:$L$5930, 2, FALSE), "")</f>
        <v>0.49</v>
      </c>
      <c r="Q194">
        <f>IFERROR(VLOOKUP(A194, bonddata!$A$28:$L$5930, 5, FALSE), "")</f>
        <v>1.78</v>
      </c>
      <c r="R194">
        <f>IFERROR(VLOOKUP(A194, bonddata!$A$28:$L$5930, 6, FALSE), "")</f>
        <v>0.49</v>
      </c>
      <c r="S194">
        <f>IFERROR(VLOOKUP(A194, bonddata!$A$28:$L$5930, 8, FALSE), "")</f>
        <v>0.64</v>
      </c>
      <c r="T194">
        <f>IFERROR(VLOOKUP(A194, bonddata!$A$28:$L$5930, 10, FALSE), "")</f>
        <v>1.1499999999999999</v>
      </c>
      <c r="U194">
        <f>IFERROR(VLOOKUP(A194, btcdata!$A$2:$G$3292, 7, FALSE), "")</f>
        <v>0.67</v>
      </c>
      <c r="V194">
        <f>IFERROR(VLOOKUP(A194, bmodata!$A$2:$G$3292, 7, FALSE), "")</f>
        <v>-0.67</v>
      </c>
      <c r="W194" t="str">
        <f>IFERROR(VLOOKUP(A194, cpidata!$A$14:$F$391, 2, FALSE), "")</f>
        <v/>
      </c>
      <c r="X194" t="str">
        <f>IFERROR(VLOOKUP(A194, cpidata!$A$14:$F$391, 3, FALSE), "")</f>
        <v/>
      </c>
      <c r="Y194" t="str">
        <f>IFERROR(VLOOKUP(A194, cpidata!$A$14:$F$391, 4, FALSE), "")</f>
        <v/>
      </c>
    </row>
    <row r="195" spans="1:25" x14ac:dyDescent="0.25">
      <c r="A195" s="1">
        <v>42425</v>
      </c>
      <c r="B195">
        <f>IFERROR(VLOOKUP(A195, interestdata!$A$19:$H$2369, 2, FALSE), "")</f>
        <v>0.5</v>
      </c>
      <c r="C195">
        <f>IFERROR(VLOOKUP(A195, interestdata!$A$19:$H$2369, 3, FALSE), "")</f>
        <v>0.75</v>
      </c>
      <c r="D195">
        <f>IFERROR(VLOOKUP(A195, interestdata!$A$19:$H$2369, 4, FALSE), "")</f>
        <v>0.52549999999999997</v>
      </c>
      <c r="E195">
        <f>IFERROR(VLOOKUP(A195, interestdata!$A$19:$H$2369, 5, FALSE), "")</f>
        <v>0.8</v>
      </c>
      <c r="F195">
        <f>IFERROR(VLOOKUP(A195, interestdata!$A$19:$H$2369, 6, FALSE), "")</f>
        <v>0.8</v>
      </c>
      <c r="G195">
        <f>IFERROR(VLOOKUP(A195, interestdata!$A$19:$H$2369, 7, FALSE), "")</f>
        <v>0.78</v>
      </c>
      <c r="H195">
        <f>IFERROR(VLOOKUP(A195, interestdata!$A$19:$H$2369, 8, FALSE), "")</f>
        <v>0.8</v>
      </c>
      <c r="I195" t="str">
        <f>IFERROR(VLOOKUP(A195, interestdata!$A$2381:$B$2851, 2, FALSE), "")</f>
        <v/>
      </c>
      <c r="J195" t="str">
        <f>IFERROR(VLOOKUP(A195, interestdata!$A$2381:$C$2851, 3, FALSE), "")</f>
        <v/>
      </c>
      <c r="K195">
        <f>IFERROR(VLOOKUP(A195, interestdata!$A$2863:$B$3332, 2, FALSE), "")</f>
        <v>2.2400000000000002</v>
      </c>
      <c r="L195" t="str">
        <f>IFERROR(VLOOKUP(A195, tbilldata!$A$26:$E$1308, 2, FALSE), "")</f>
        <v/>
      </c>
      <c r="M195" t="str">
        <f>IFERROR(VLOOKUP(A195, tbilldata!$A$26:$E$1308, 3, FALSE), "")</f>
        <v/>
      </c>
      <c r="N195" t="str">
        <f>IFERROR(VLOOKUP(A195, tbilldata!$A$26:$E$1308, 4, FALSE), "")</f>
        <v/>
      </c>
      <c r="O195" t="str">
        <f>IFERROR(VLOOKUP(A195, tbilldata!$A$26:$E$1308, 5, FALSE), "")</f>
        <v/>
      </c>
      <c r="P195">
        <f>IFERROR(VLOOKUP(A195, bonddata!$A$28:$L$5930, 2, FALSE), "")</f>
        <v>0.49</v>
      </c>
      <c r="Q195">
        <f>IFERROR(VLOOKUP(A195, bonddata!$A$28:$L$5930, 5, FALSE), "")</f>
        <v>1.77</v>
      </c>
      <c r="R195">
        <f>IFERROR(VLOOKUP(A195, bonddata!$A$28:$L$5930, 6, FALSE), "")</f>
        <v>0.49</v>
      </c>
      <c r="S195">
        <f>IFERROR(VLOOKUP(A195, bonddata!$A$28:$L$5930, 8, FALSE), "")</f>
        <v>0.63</v>
      </c>
      <c r="T195">
        <f>IFERROR(VLOOKUP(A195, bonddata!$A$28:$L$5930, 10, FALSE), "")</f>
        <v>1.1299999999999999</v>
      </c>
      <c r="U195">
        <f>IFERROR(VLOOKUP(A195, btcdata!$A$2:$G$3292, 7, FALSE), "")</f>
        <v>0.18</v>
      </c>
      <c r="V195">
        <f>IFERROR(VLOOKUP(A195, bmodata!$A$2:$G$3292, 7, FALSE), "")</f>
        <v>0.23</v>
      </c>
      <c r="W195" t="str">
        <f>IFERROR(VLOOKUP(A195, cpidata!$A$14:$F$391, 2, FALSE), "")</f>
        <v/>
      </c>
      <c r="X195" t="str">
        <f>IFERROR(VLOOKUP(A195, cpidata!$A$14:$F$391, 3, FALSE), "")</f>
        <v/>
      </c>
      <c r="Y195" t="str">
        <f>IFERROR(VLOOKUP(A195, cpidata!$A$14:$F$391, 4, FALSE), "")</f>
        <v/>
      </c>
    </row>
    <row r="196" spans="1:25" x14ac:dyDescent="0.25">
      <c r="A196" s="1">
        <v>42426</v>
      </c>
      <c r="B196">
        <f>IFERROR(VLOOKUP(A196, interestdata!$A$19:$H$2369, 2, FALSE), "")</f>
        <v>0.5</v>
      </c>
      <c r="C196">
        <f>IFERROR(VLOOKUP(A196, interestdata!$A$19:$H$2369, 3, FALSE), "")</f>
        <v>0.75</v>
      </c>
      <c r="D196">
        <f>IFERROR(VLOOKUP(A196, interestdata!$A$19:$H$2369, 4, FALSE), "")</f>
        <v>0.51200000000000001</v>
      </c>
      <c r="E196">
        <f>IFERROR(VLOOKUP(A196, interestdata!$A$19:$H$2369, 5, FALSE), "")</f>
        <v>0.81</v>
      </c>
      <c r="F196">
        <f>IFERROR(VLOOKUP(A196, interestdata!$A$19:$H$2369, 6, FALSE), "")</f>
        <v>0.81</v>
      </c>
      <c r="G196">
        <f>IFERROR(VLOOKUP(A196, interestdata!$A$19:$H$2369, 7, FALSE), "")</f>
        <v>0.78</v>
      </c>
      <c r="H196">
        <f>IFERROR(VLOOKUP(A196, interestdata!$A$19:$H$2369, 8, FALSE), "")</f>
        <v>0.8</v>
      </c>
      <c r="I196">
        <f>IFERROR(VLOOKUP(A196, interestdata!$A$2381:$B$2851, 2, FALSE), "")</f>
        <v>3.08</v>
      </c>
      <c r="J196">
        <f>IFERROR(VLOOKUP(A196, interestdata!$A$2381:$C$2851, 3, FALSE), "")</f>
        <v>3.15</v>
      </c>
      <c r="K196" t="str">
        <f>IFERROR(VLOOKUP(A196, interestdata!$A$2863:$B$3332, 2, FALSE), "")</f>
        <v/>
      </c>
      <c r="L196" t="str">
        <f>IFERROR(VLOOKUP(A196, tbilldata!$A$26:$E$1308, 2, FALSE), "")</f>
        <v/>
      </c>
      <c r="M196" t="str">
        <f>IFERROR(VLOOKUP(A196, tbilldata!$A$26:$E$1308, 3, FALSE), "")</f>
        <v/>
      </c>
      <c r="N196" t="str">
        <f>IFERROR(VLOOKUP(A196, tbilldata!$A$26:$E$1308, 4, FALSE), "")</f>
        <v/>
      </c>
      <c r="O196" t="str">
        <f>IFERROR(VLOOKUP(A196, tbilldata!$A$26:$E$1308, 5, FALSE), "")</f>
        <v/>
      </c>
      <c r="P196">
        <f>IFERROR(VLOOKUP(A196, bonddata!$A$28:$L$5930, 2, FALSE), "")</f>
        <v>0.51</v>
      </c>
      <c r="Q196">
        <f>IFERROR(VLOOKUP(A196, bonddata!$A$28:$L$5930, 5, FALSE), "")</f>
        <v>1.81</v>
      </c>
      <c r="R196">
        <f>IFERROR(VLOOKUP(A196, bonddata!$A$28:$L$5930, 6, FALSE), "")</f>
        <v>0.51</v>
      </c>
      <c r="S196">
        <f>IFERROR(VLOOKUP(A196, bonddata!$A$28:$L$5930, 8, FALSE), "")</f>
        <v>0.67</v>
      </c>
      <c r="T196">
        <f>IFERROR(VLOOKUP(A196, bonddata!$A$28:$L$5930, 10, FALSE), "")</f>
        <v>1.19</v>
      </c>
      <c r="U196">
        <f>IFERROR(VLOOKUP(A196, btcdata!$A$2:$G$3292, 7, FALSE), "")</f>
        <v>0.91</v>
      </c>
      <c r="V196">
        <f>IFERROR(VLOOKUP(A196, bmodata!$A$2:$G$3292, 7, FALSE), "")</f>
        <v>1.08</v>
      </c>
      <c r="W196" t="str">
        <f>IFERROR(VLOOKUP(A196, cpidata!$A$14:$F$391, 2, FALSE), "")</f>
        <v/>
      </c>
      <c r="X196" t="str">
        <f>IFERROR(VLOOKUP(A196, cpidata!$A$14:$F$391, 3, FALSE), "")</f>
        <v/>
      </c>
      <c r="Y196" t="str">
        <f>IFERROR(VLOOKUP(A196, cpidata!$A$14:$F$391, 4, FALSE), "")</f>
        <v/>
      </c>
    </row>
    <row r="197" spans="1:25" x14ac:dyDescent="0.25">
      <c r="A197" s="1">
        <v>42429</v>
      </c>
      <c r="B197">
        <f>IFERROR(VLOOKUP(A197, interestdata!$A$19:$H$2369, 2, FALSE), "")</f>
        <v>0.5</v>
      </c>
      <c r="C197">
        <f>IFERROR(VLOOKUP(A197, interestdata!$A$19:$H$2369, 3, FALSE), "")</f>
        <v>0.75</v>
      </c>
      <c r="D197">
        <f>IFERROR(VLOOKUP(A197, interestdata!$A$19:$H$2369, 4, FALSE), "")</f>
        <v>0.49609999999999999</v>
      </c>
      <c r="E197">
        <f>IFERROR(VLOOKUP(A197, interestdata!$A$19:$H$2369, 5, FALSE), "")</f>
        <v>0.81</v>
      </c>
      <c r="F197">
        <f>IFERROR(VLOOKUP(A197, interestdata!$A$19:$H$2369, 6, FALSE), "")</f>
        <v>0.81</v>
      </c>
      <c r="G197">
        <f>IFERROR(VLOOKUP(A197, interestdata!$A$19:$H$2369, 7, FALSE), "")</f>
        <v>0.78</v>
      </c>
      <c r="H197">
        <f>IFERROR(VLOOKUP(A197, interestdata!$A$19:$H$2369, 8, FALSE), "")</f>
        <v>0.8</v>
      </c>
      <c r="I197" t="str">
        <f>IFERROR(VLOOKUP(A197, interestdata!$A$2381:$B$2851, 2, FALSE), "")</f>
        <v/>
      </c>
      <c r="J197" t="str">
        <f>IFERROR(VLOOKUP(A197, interestdata!$A$2381:$C$2851, 3, FALSE), "")</f>
        <v/>
      </c>
      <c r="K197" t="str">
        <f>IFERROR(VLOOKUP(A197, interestdata!$A$2863:$B$3332, 2, FALSE), "")</f>
        <v/>
      </c>
      <c r="L197" t="str">
        <f>IFERROR(VLOOKUP(A197, tbilldata!$A$26:$E$1308, 2, FALSE), "")</f>
        <v/>
      </c>
      <c r="M197" t="str">
        <f>IFERROR(VLOOKUP(A197, tbilldata!$A$26:$E$1308, 3, FALSE), "")</f>
        <v/>
      </c>
      <c r="N197" t="str">
        <f>IFERROR(VLOOKUP(A197, tbilldata!$A$26:$E$1308, 4, FALSE), "")</f>
        <v/>
      </c>
      <c r="O197" t="str">
        <f>IFERROR(VLOOKUP(A197, tbilldata!$A$26:$E$1308, 5, FALSE), "")</f>
        <v/>
      </c>
      <c r="P197">
        <f>IFERROR(VLOOKUP(A197, bonddata!$A$28:$L$5930, 2, FALSE), "")</f>
        <v>0.51</v>
      </c>
      <c r="Q197">
        <f>IFERROR(VLOOKUP(A197, bonddata!$A$28:$L$5930, 5, FALSE), "")</f>
        <v>1.82</v>
      </c>
      <c r="R197">
        <f>IFERROR(VLOOKUP(A197, bonddata!$A$28:$L$5930, 6, FALSE), "")</f>
        <v>0.51</v>
      </c>
      <c r="S197">
        <f>IFERROR(VLOOKUP(A197, bonddata!$A$28:$L$5930, 8, FALSE), "")</f>
        <v>0.66</v>
      </c>
      <c r="T197">
        <f>IFERROR(VLOOKUP(A197, bonddata!$A$28:$L$5930, 10, FALSE), "")</f>
        <v>1.18</v>
      </c>
      <c r="U197">
        <f>IFERROR(VLOOKUP(A197, btcdata!$A$2:$G$3292, 7, FALSE), "")</f>
        <v>0.86</v>
      </c>
      <c r="V197">
        <f>IFERROR(VLOOKUP(A197, bmodata!$A$2:$G$3292, 7, FALSE), "")</f>
        <v>0.67</v>
      </c>
      <c r="W197" t="str">
        <f>IFERROR(VLOOKUP(A197, cpidata!$A$14:$F$391, 2, FALSE), "")</f>
        <v/>
      </c>
      <c r="X197" t="str">
        <f>IFERROR(VLOOKUP(A197, cpidata!$A$14:$F$391, 3, FALSE), "")</f>
        <v/>
      </c>
      <c r="Y197" t="str">
        <f>IFERROR(VLOOKUP(A197, cpidata!$A$14:$F$391, 4, FALSE), "")</f>
        <v/>
      </c>
    </row>
    <row r="198" spans="1:25" x14ac:dyDescent="0.25">
      <c r="A198" s="1">
        <v>42430</v>
      </c>
      <c r="B198">
        <f>IFERROR(VLOOKUP(A198, interestdata!$A$19:$H$2369, 2, FALSE), "")</f>
        <v>0.5</v>
      </c>
      <c r="C198">
        <f>IFERROR(VLOOKUP(A198, interestdata!$A$19:$H$2369, 3, FALSE), "")</f>
        <v>0.75</v>
      </c>
      <c r="D198">
        <f>IFERROR(VLOOKUP(A198, interestdata!$A$19:$H$2369, 4, FALSE), "")</f>
        <v>0.50690000000000002</v>
      </c>
      <c r="E198">
        <f>IFERROR(VLOOKUP(A198, interestdata!$A$19:$H$2369, 5, FALSE), "")</f>
        <v>0.81</v>
      </c>
      <c r="F198">
        <f>IFERROR(VLOOKUP(A198, interestdata!$A$19:$H$2369, 6, FALSE), "")</f>
        <v>0.81</v>
      </c>
      <c r="G198">
        <f>IFERROR(VLOOKUP(A198, interestdata!$A$19:$H$2369, 7, FALSE), "")</f>
        <v>0.78</v>
      </c>
      <c r="H198">
        <f>IFERROR(VLOOKUP(A198, interestdata!$A$19:$H$2369, 8, FALSE), "")</f>
        <v>0.8</v>
      </c>
      <c r="I198" t="str">
        <f>IFERROR(VLOOKUP(A198, interestdata!$A$2381:$B$2851, 2, FALSE), "")</f>
        <v/>
      </c>
      <c r="J198" t="str">
        <f>IFERROR(VLOOKUP(A198, interestdata!$A$2381:$C$2851, 3, FALSE), "")</f>
        <v/>
      </c>
      <c r="K198" t="str">
        <f>IFERROR(VLOOKUP(A198, interestdata!$A$2863:$B$3332, 2, FALSE), "")</f>
        <v/>
      </c>
      <c r="L198" t="str">
        <f>IFERROR(VLOOKUP(A198, tbilldata!$A$26:$E$1308, 2, FALSE), "")</f>
        <v/>
      </c>
      <c r="M198" t="str">
        <f>IFERROR(VLOOKUP(A198, tbilldata!$A$26:$E$1308, 3, FALSE), "")</f>
        <v/>
      </c>
      <c r="N198" t="str">
        <f>IFERROR(VLOOKUP(A198, tbilldata!$A$26:$E$1308, 4, FALSE), "")</f>
        <v/>
      </c>
      <c r="O198" t="str">
        <f>IFERROR(VLOOKUP(A198, tbilldata!$A$26:$E$1308, 5, FALSE), "")</f>
        <v/>
      </c>
      <c r="P198">
        <f>IFERROR(VLOOKUP(A198, bonddata!$A$28:$L$5930, 2, FALSE), "")</f>
        <v>0.53</v>
      </c>
      <c r="Q198">
        <f>IFERROR(VLOOKUP(A198, bonddata!$A$28:$L$5930, 5, FALSE), "")</f>
        <v>1.88</v>
      </c>
      <c r="R198">
        <f>IFERROR(VLOOKUP(A198, bonddata!$A$28:$L$5930, 6, FALSE), "")</f>
        <v>0.53</v>
      </c>
      <c r="S198">
        <f>IFERROR(VLOOKUP(A198, bonddata!$A$28:$L$5930, 8, FALSE), "")</f>
        <v>0.71</v>
      </c>
      <c r="T198">
        <f>IFERROR(VLOOKUP(A198, bonddata!$A$28:$L$5930, 10, FALSE), "")</f>
        <v>1.23</v>
      </c>
      <c r="U198">
        <f>IFERROR(VLOOKUP(A198, btcdata!$A$2:$G$3292, 7, FALSE), "")</f>
        <v>-0.5</v>
      </c>
      <c r="V198">
        <f>IFERROR(VLOOKUP(A198, bmodata!$A$2:$G$3292, 7, FALSE), "")</f>
        <v>1.78</v>
      </c>
      <c r="W198">
        <f>IFERROR(VLOOKUP(A198, cpidata!$A$14:$F$391, 2, FALSE), "")</f>
        <v>2.1</v>
      </c>
      <c r="X198">
        <f>IFERROR(VLOOKUP(A198, cpidata!$A$14:$F$391, 3, FALSE), "")</f>
        <v>2</v>
      </c>
      <c r="Y198">
        <f>IFERROR(VLOOKUP(A198, cpidata!$A$14:$F$391, 4, FALSE), "")</f>
        <v>1.8</v>
      </c>
    </row>
    <row r="199" spans="1:25" x14ac:dyDescent="0.25">
      <c r="A199" s="1">
        <v>42431</v>
      </c>
      <c r="B199">
        <f>IFERROR(VLOOKUP(A199, interestdata!$A$19:$H$2369, 2, FALSE), "")</f>
        <v>0.5</v>
      </c>
      <c r="C199">
        <f>IFERROR(VLOOKUP(A199, interestdata!$A$19:$H$2369, 3, FALSE), "")</f>
        <v>0.75</v>
      </c>
      <c r="D199">
        <f>IFERROR(VLOOKUP(A199, interestdata!$A$19:$H$2369, 4, FALSE), "")</f>
        <v>0.50860000000000005</v>
      </c>
      <c r="E199">
        <f>IFERROR(VLOOKUP(A199, interestdata!$A$19:$H$2369, 5, FALSE), "")</f>
        <v>0.81</v>
      </c>
      <c r="F199">
        <f>IFERROR(VLOOKUP(A199, interestdata!$A$19:$H$2369, 6, FALSE), "")</f>
        <v>0.81</v>
      </c>
      <c r="G199">
        <f>IFERROR(VLOOKUP(A199, interestdata!$A$19:$H$2369, 7, FALSE), "")</f>
        <v>0.78</v>
      </c>
      <c r="H199">
        <f>IFERROR(VLOOKUP(A199, interestdata!$A$19:$H$2369, 8, FALSE), "")</f>
        <v>0.8</v>
      </c>
      <c r="I199" t="str">
        <f>IFERROR(VLOOKUP(A199, interestdata!$A$2381:$B$2851, 2, FALSE), "")</f>
        <v/>
      </c>
      <c r="J199" t="str">
        <f>IFERROR(VLOOKUP(A199, interestdata!$A$2381:$C$2851, 3, FALSE), "")</f>
        <v/>
      </c>
      <c r="K199" t="str">
        <f>IFERROR(VLOOKUP(A199, interestdata!$A$2863:$B$3332, 2, FALSE), "")</f>
        <v/>
      </c>
      <c r="L199">
        <f>IFERROR(VLOOKUP(A199, tbilldata!$A$26:$E$1308, 2, FALSE), "")</f>
        <v>0.44</v>
      </c>
      <c r="M199">
        <f>IFERROR(VLOOKUP(A199, tbilldata!$A$26:$E$1308, 3, FALSE), "")</f>
        <v>0.47</v>
      </c>
      <c r="N199">
        <f>IFERROR(VLOOKUP(A199, tbilldata!$A$26:$E$1308, 4, FALSE), "")</f>
        <v>0.49</v>
      </c>
      <c r="O199">
        <f>IFERROR(VLOOKUP(A199, tbilldata!$A$26:$E$1308, 5, FALSE), "")</f>
        <v>0.52</v>
      </c>
      <c r="P199">
        <f>IFERROR(VLOOKUP(A199, bonddata!$A$28:$L$5930, 2, FALSE), "")</f>
        <v>0.54</v>
      </c>
      <c r="Q199">
        <f>IFERROR(VLOOKUP(A199, bonddata!$A$28:$L$5930, 5, FALSE), "")</f>
        <v>1.9</v>
      </c>
      <c r="R199">
        <f>IFERROR(VLOOKUP(A199, bonddata!$A$28:$L$5930, 6, FALSE), "")</f>
        <v>0.54</v>
      </c>
      <c r="S199">
        <f>IFERROR(VLOOKUP(A199, bonddata!$A$28:$L$5930, 8, FALSE), "")</f>
        <v>0.72</v>
      </c>
      <c r="T199">
        <f>IFERROR(VLOOKUP(A199, bonddata!$A$28:$L$5930, 10, FALSE), "")</f>
        <v>1.25</v>
      </c>
      <c r="U199">
        <f>IFERROR(VLOOKUP(A199, btcdata!$A$2:$G$3292, 7, FALSE), "")</f>
        <v>-2</v>
      </c>
      <c r="V199">
        <f>IFERROR(VLOOKUP(A199, bmodata!$A$2:$G$3292, 7, FALSE), "")</f>
        <v>-0.38</v>
      </c>
      <c r="W199" t="str">
        <f>IFERROR(VLOOKUP(A199, cpidata!$A$14:$F$391, 2, FALSE), "")</f>
        <v/>
      </c>
      <c r="X199" t="str">
        <f>IFERROR(VLOOKUP(A199, cpidata!$A$14:$F$391, 3, FALSE), "")</f>
        <v/>
      </c>
      <c r="Y199" t="str">
        <f>IFERROR(VLOOKUP(A199, cpidata!$A$14:$F$391, 4, FALSE), "")</f>
        <v/>
      </c>
    </row>
    <row r="200" spans="1:25" x14ac:dyDescent="0.25">
      <c r="A200" s="1">
        <v>42432</v>
      </c>
      <c r="B200">
        <f>IFERROR(VLOOKUP(A200, interestdata!$A$19:$H$2369, 2, FALSE), "")</f>
        <v>0.5</v>
      </c>
      <c r="C200">
        <f>IFERROR(VLOOKUP(A200, interestdata!$A$19:$H$2369, 3, FALSE), "")</f>
        <v>0.75</v>
      </c>
      <c r="D200">
        <f>IFERROR(VLOOKUP(A200, interestdata!$A$19:$H$2369, 4, FALSE), "")</f>
        <v>0.50849999999999995</v>
      </c>
      <c r="E200">
        <f>IFERROR(VLOOKUP(A200, interestdata!$A$19:$H$2369, 5, FALSE), "")</f>
        <v>0.8</v>
      </c>
      <c r="F200">
        <f>IFERROR(VLOOKUP(A200, interestdata!$A$19:$H$2369, 6, FALSE), "")</f>
        <v>0.81</v>
      </c>
      <c r="G200">
        <f>IFERROR(VLOOKUP(A200, interestdata!$A$19:$H$2369, 7, FALSE), "")</f>
        <v>0.78</v>
      </c>
      <c r="H200">
        <f>IFERROR(VLOOKUP(A200, interestdata!$A$19:$H$2369, 8, FALSE), "")</f>
        <v>0.8</v>
      </c>
      <c r="I200" t="str">
        <f>IFERROR(VLOOKUP(A200, interestdata!$A$2381:$B$2851, 2, FALSE), "")</f>
        <v/>
      </c>
      <c r="J200" t="str">
        <f>IFERROR(VLOOKUP(A200, interestdata!$A$2381:$C$2851, 3, FALSE), "")</f>
        <v/>
      </c>
      <c r="K200">
        <f>IFERROR(VLOOKUP(A200, interestdata!$A$2863:$B$3332, 2, FALSE), "")</f>
        <v>2.2400000000000002</v>
      </c>
      <c r="L200" t="str">
        <f>IFERROR(VLOOKUP(A200, tbilldata!$A$26:$E$1308, 2, FALSE), "")</f>
        <v/>
      </c>
      <c r="M200" t="str">
        <f>IFERROR(VLOOKUP(A200, tbilldata!$A$26:$E$1308, 3, FALSE), "")</f>
        <v/>
      </c>
      <c r="N200" t="str">
        <f>IFERROR(VLOOKUP(A200, tbilldata!$A$26:$E$1308, 4, FALSE), "")</f>
        <v/>
      </c>
      <c r="O200" t="str">
        <f>IFERROR(VLOOKUP(A200, tbilldata!$A$26:$E$1308, 5, FALSE), "")</f>
        <v/>
      </c>
      <c r="P200">
        <f>IFERROR(VLOOKUP(A200, bonddata!$A$28:$L$5930, 2, FALSE), "")</f>
        <v>0.51</v>
      </c>
      <c r="Q200">
        <f>IFERROR(VLOOKUP(A200, bonddata!$A$28:$L$5930, 5, FALSE), "")</f>
        <v>1.88</v>
      </c>
      <c r="R200">
        <f>IFERROR(VLOOKUP(A200, bonddata!$A$28:$L$5930, 6, FALSE), "")</f>
        <v>0.51</v>
      </c>
      <c r="S200">
        <f>IFERROR(VLOOKUP(A200, bonddata!$A$28:$L$5930, 8, FALSE), "")</f>
        <v>0.68</v>
      </c>
      <c r="T200">
        <f>IFERROR(VLOOKUP(A200, bonddata!$A$28:$L$5930, 10, FALSE), "")</f>
        <v>1.22</v>
      </c>
      <c r="U200">
        <f>IFERROR(VLOOKUP(A200, btcdata!$A$2:$G$3292, 7, FALSE), "")</f>
        <v>-1.36</v>
      </c>
      <c r="V200">
        <f>IFERROR(VLOOKUP(A200, bmodata!$A$2:$G$3292, 7, FALSE), "")</f>
        <v>0.86</v>
      </c>
      <c r="W200" t="str">
        <f>IFERROR(VLOOKUP(A200, cpidata!$A$14:$F$391, 2, FALSE), "")</f>
        <v/>
      </c>
      <c r="X200" t="str">
        <f>IFERROR(VLOOKUP(A200, cpidata!$A$14:$F$391, 3, FALSE), "")</f>
        <v/>
      </c>
      <c r="Y200" t="str">
        <f>IFERROR(VLOOKUP(A200, cpidata!$A$14:$F$391, 4, FALSE), "")</f>
        <v/>
      </c>
    </row>
    <row r="201" spans="1:25" x14ac:dyDescent="0.25">
      <c r="A201" s="1">
        <v>42433</v>
      </c>
      <c r="B201">
        <f>IFERROR(VLOOKUP(A201, interestdata!$A$19:$H$2369, 2, FALSE), "")</f>
        <v>0.5</v>
      </c>
      <c r="C201">
        <f>IFERROR(VLOOKUP(A201, interestdata!$A$19:$H$2369, 3, FALSE), "")</f>
        <v>0.75</v>
      </c>
      <c r="D201">
        <f>IFERROR(VLOOKUP(A201, interestdata!$A$19:$H$2369, 4, FALSE), "")</f>
        <v>0.50360000000000005</v>
      </c>
      <c r="E201">
        <f>IFERROR(VLOOKUP(A201, interestdata!$A$19:$H$2369, 5, FALSE), "")</f>
        <v>0.8</v>
      </c>
      <c r="F201">
        <f>IFERROR(VLOOKUP(A201, interestdata!$A$19:$H$2369, 6, FALSE), "")</f>
        <v>0.82</v>
      </c>
      <c r="G201">
        <f>IFERROR(VLOOKUP(A201, interestdata!$A$19:$H$2369, 7, FALSE), "")</f>
        <v>0.78</v>
      </c>
      <c r="H201">
        <f>IFERROR(VLOOKUP(A201, interestdata!$A$19:$H$2369, 8, FALSE), "")</f>
        <v>0.8</v>
      </c>
      <c r="I201">
        <f>IFERROR(VLOOKUP(A201, interestdata!$A$2381:$B$2851, 2, FALSE), "")</f>
        <v>3.07</v>
      </c>
      <c r="J201">
        <f>IFERROR(VLOOKUP(A201, interestdata!$A$2381:$C$2851, 3, FALSE), "")</f>
        <v>3.1</v>
      </c>
      <c r="K201" t="str">
        <f>IFERROR(VLOOKUP(A201, interestdata!$A$2863:$B$3332, 2, FALSE), "")</f>
        <v/>
      </c>
      <c r="L201" t="str">
        <f>IFERROR(VLOOKUP(A201, tbilldata!$A$26:$E$1308, 2, FALSE), "")</f>
        <v/>
      </c>
      <c r="M201" t="str">
        <f>IFERROR(VLOOKUP(A201, tbilldata!$A$26:$E$1308, 3, FALSE), "")</f>
        <v/>
      </c>
      <c r="N201" t="str">
        <f>IFERROR(VLOOKUP(A201, tbilldata!$A$26:$E$1308, 4, FALSE), "")</f>
        <v/>
      </c>
      <c r="O201" t="str">
        <f>IFERROR(VLOOKUP(A201, tbilldata!$A$26:$E$1308, 5, FALSE), "")</f>
        <v/>
      </c>
      <c r="P201">
        <f>IFERROR(VLOOKUP(A201, bonddata!$A$28:$L$5930, 2, FALSE), "")</f>
        <v>0.52</v>
      </c>
      <c r="Q201">
        <f>IFERROR(VLOOKUP(A201, bonddata!$A$28:$L$5930, 5, FALSE), "")</f>
        <v>1.91</v>
      </c>
      <c r="R201">
        <f>IFERROR(VLOOKUP(A201, bonddata!$A$28:$L$5930, 6, FALSE), "")</f>
        <v>0.52</v>
      </c>
      <c r="S201">
        <f>IFERROR(VLOOKUP(A201, bonddata!$A$28:$L$5930, 8, FALSE), "")</f>
        <v>0.69</v>
      </c>
      <c r="T201">
        <f>IFERROR(VLOOKUP(A201, bonddata!$A$28:$L$5930, 10, FALSE), "")</f>
        <v>1.25</v>
      </c>
      <c r="U201">
        <f>IFERROR(VLOOKUP(A201, btcdata!$A$2:$G$3292, 7, FALSE), "")</f>
        <v>-2.4</v>
      </c>
      <c r="V201">
        <f>IFERROR(VLOOKUP(A201, bmodata!$A$2:$G$3292, 7, FALSE), "")</f>
        <v>-0.17</v>
      </c>
      <c r="W201" t="str">
        <f>IFERROR(VLOOKUP(A201, cpidata!$A$14:$F$391, 2, FALSE), "")</f>
        <v/>
      </c>
      <c r="X201" t="str">
        <f>IFERROR(VLOOKUP(A201, cpidata!$A$14:$F$391, 3, FALSE), "")</f>
        <v/>
      </c>
      <c r="Y201" t="str">
        <f>IFERROR(VLOOKUP(A201, cpidata!$A$14:$F$391, 4, FALSE), "")</f>
        <v/>
      </c>
    </row>
    <row r="202" spans="1:25" x14ac:dyDescent="0.25">
      <c r="A202" s="1">
        <v>42436</v>
      </c>
      <c r="B202">
        <f>IFERROR(VLOOKUP(A202, interestdata!$A$19:$H$2369, 2, FALSE), "")</f>
        <v>0.5</v>
      </c>
      <c r="C202">
        <f>IFERROR(VLOOKUP(A202, interestdata!$A$19:$H$2369, 3, FALSE), "")</f>
        <v>0.75</v>
      </c>
      <c r="D202">
        <f>IFERROR(VLOOKUP(A202, interestdata!$A$19:$H$2369, 4, FALSE), "")</f>
        <v>0.50649999999999995</v>
      </c>
      <c r="E202">
        <f>IFERROR(VLOOKUP(A202, interestdata!$A$19:$H$2369, 5, FALSE), "")</f>
        <v>0.8</v>
      </c>
      <c r="F202">
        <f>IFERROR(VLOOKUP(A202, interestdata!$A$19:$H$2369, 6, FALSE), "")</f>
        <v>0.82</v>
      </c>
      <c r="G202">
        <f>IFERROR(VLOOKUP(A202, interestdata!$A$19:$H$2369, 7, FALSE), "")</f>
        <v>0.78</v>
      </c>
      <c r="H202">
        <f>IFERROR(VLOOKUP(A202, interestdata!$A$19:$H$2369, 8, FALSE), "")</f>
        <v>0.8</v>
      </c>
      <c r="I202" t="str">
        <f>IFERROR(VLOOKUP(A202, interestdata!$A$2381:$B$2851, 2, FALSE), "")</f>
        <v/>
      </c>
      <c r="J202" t="str">
        <f>IFERROR(VLOOKUP(A202, interestdata!$A$2381:$C$2851, 3, FALSE), "")</f>
        <v/>
      </c>
      <c r="K202" t="str">
        <f>IFERROR(VLOOKUP(A202, interestdata!$A$2863:$B$3332, 2, FALSE), "")</f>
        <v/>
      </c>
      <c r="L202" t="str">
        <f>IFERROR(VLOOKUP(A202, tbilldata!$A$26:$E$1308, 2, FALSE), "")</f>
        <v/>
      </c>
      <c r="M202" t="str">
        <f>IFERROR(VLOOKUP(A202, tbilldata!$A$26:$E$1308, 3, FALSE), "")</f>
        <v/>
      </c>
      <c r="N202" t="str">
        <f>IFERROR(VLOOKUP(A202, tbilldata!$A$26:$E$1308, 4, FALSE), "")</f>
        <v/>
      </c>
      <c r="O202" t="str">
        <f>IFERROR(VLOOKUP(A202, tbilldata!$A$26:$E$1308, 5, FALSE), "")</f>
        <v/>
      </c>
      <c r="P202">
        <f>IFERROR(VLOOKUP(A202, bonddata!$A$28:$L$5930, 2, FALSE), "")</f>
        <v>0.54</v>
      </c>
      <c r="Q202">
        <f>IFERROR(VLOOKUP(A202, bonddata!$A$28:$L$5930, 5, FALSE), "")</f>
        <v>1.93</v>
      </c>
      <c r="R202">
        <f>IFERROR(VLOOKUP(A202, bonddata!$A$28:$L$5930, 6, FALSE), "")</f>
        <v>0.53</v>
      </c>
      <c r="S202">
        <f>IFERROR(VLOOKUP(A202, bonddata!$A$28:$L$5930, 8, FALSE), "")</f>
        <v>0.72</v>
      </c>
      <c r="T202">
        <f>IFERROR(VLOOKUP(A202, bonddata!$A$28:$L$5930, 10, FALSE), "")</f>
        <v>1.28</v>
      </c>
      <c r="U202">
        <f>IFERROR(VLOOKUP(A202, btcdata!$A$2:$G$3292, 7, FALSE), "")</f>
        <v>2.19</v>
      </c>
      <c r="V202">
        <f>IFERROR(VLOOKUP(A202, bmodata!$A$2:$G$3292, 7, FALSE), "")</f>
        <v>0.14000000000000001</v>
      </c>
      <c r="W202" t="str">
        <f>IFERROR(VLOOKUP(A202, cpidata!$A$14:$F$391, 2, FALSE), "")</f>
        <v/>
      </c>
      <c r="X202" t="str">
        <f>IFERROR(VLOOKUP(A202, cpidata!$A$14:$F$391, 3, FALSE), "")</f>
        <v/>
      </c>
      <c r="Y202" t="str">
        <f>IFERROR(VLOOKUP(A202, cpidata!$A$14:$F$391, 4, FALSE), "")</f>
        <v/>
      </c>
    </row>
    <row r="203" spans="1:25" x14ac:dyDescent="0.25">
      <c r="A203" s="1">
        <v>42437</v>
      </c>
      <c r="B203">
        <f>IFERROR(VLOOKUP(A203, interestdata!$A$19:$H$2369, 2, FALSE), "")</f>
        <v>0.5</v>
      </c>
      <c r="C203">
        <f>IFERROR(VLOOKUP(A203, interestdata!$A$19:$H$2369, 3, FALSE), "")</f>
        <v>0.75</v>
      </c>
      <c r="D203">
        <f>IFERROR(VLOOKUP(A203, interestdata!$A$19:$H$2369, 4, FALSE), "")</f>
        <v>0.50529999999999997</v>
      </c>
      <c r="E203">
        <f>IFERROR(VLOOKUP(A203, interestdata!$A$19:$H$2369, 5, FALSE), "")</f>
        <v>0.8</v>
      </c>
      <c r="F203">
        <f>IFERROR(VLOOKUP(A203, interestdata!$A$19:$H$2369, 6, FALSE), "")</f>
        <v>0.82</v>
      </c>
      <c r="G203">
        <f>IFERROR(VLOOKUP(A203, interestdata!$A$19:$H$2369, 7, FALSE), "")</f>
        <v>0.78</v>
      </c>
      <c r="H203">
        <f>IFERROR(VLOOKUP(A203, interestdata!$A$19:$H$2369, 8, FALSE), "")</f>
        <v>0.8</v>
      </c>
      <c r="I203" t="str">
        <f>IFERROR(VLOOKUP(A203, interestdata!$A$2381:$B$2851, 2, FALSE), "")</f>
        <v/>
      </c>
      <c r="J203" t="str">
        <f>IFERROR(VLOOKUP(A203, interestdata!$A$2381:$C$2851, 3, FALSE), "")</f>
        <v/>
      </c>
      <c r="K203" t="str">
        <f>IFERROR(VLOOKUP(A203, interestdata!$A$2863:$B$3332, 2, FALSE), "")</f>
        <v/>
      </c>
      <c r="L203" t="str">
        <f>IFERROR(VLOOKUP(A203, tbilldata!$A$26:$E$1308, 2, FALSE), "")</f>
        <v/>
      </c>
      <c r="M203" t="str">
        <f>IFERROR(VLOOKUP(A203, tbilldata!$A$26:$E$1308, 3, FALSE), "")</f>
        <v/>
      </c>
      <c r="N203" t="str">
        <f>IFERROR(VLOOKUP(A203, tbilldata!$A$26:$E$1308, 4, FALSE), "")</f>
        <v/>
      </c>
      <c r="O203" t="str">
        <f>IFERROR(VLOOKUP(A203, tbilldata!$A$26:$E$1308, 5, FALSE), "")</f>
        <v/>
      </c>
      <c r="P203">
        <f>IFERROR(VLOOKUP(A203, bonddata!$A$28:$L$5930, 2, FALSE), "")</f>
        <v>0.5</v>
      </c>
      <c r="Q203">
        <f>IFERROR(VLOOKUP(A203, bonddata!$A$28:$L$5930, 5, FALSE), "")</f>
        <v>1.84</v>
      </c>
      <c r="R203">
        <f>IFERROR(VLOOKUP(A203, bonddata!$A$28:$L$5930, 6, FALSE), "")</f>
        <v>0.5</v>
      </c>
      <c r="S203">
        <f>IFERROR(VLOOKUP(A203, bonddata!$A$28:$L$5930, 8, FALSE), "")</f>
        <v>0.64</v>
      </c>
      <c r="T203">
        <f>IFERROR(VLOOKUP(A203, bonddata!$A$28:$L$5930, 10, FALSE), "")</f>
        <v>1.18</v>
      </c>
      <c r="U203">
        <f>IFERROR(VLOOKUP(A203, btcdata!$A$2:$G$3292, 7, FALSE), "")</f>
        <v>-0.72</v>
      </c>
      <c r="V203">
        <f>IFERROR(VLOOKUP(A203, bmodata!$A$2:$G$3292, 7, FALSE), "")</f>
        <v>1.06</v>
      </c>
      <c r="W203" t="str">
        <f>IFERROR(VLOOKUP(A203, cpidata!$A$14:$F$391, 2, FALSE), "")</f>
        <v/>
      </c>
      <c r="X203" t="str">
        <f>IFERROR(VLOOKUP(A203, cpidata!$A$14:$F$391, 3, FALSE), "")</f>
        <v/>
      </c>
      <c r="Y203" t="str">
        <f>IFERROR(VLOOKUP(A203, cpidata!$A$14:$F$391, 4, FALSE), "")</f>
        <v/>
      </c>
    </row>
    <row r="204" spans="1:25" x14ac:dyDescent="0.25">
      <c r="A204" s="1">
        <v>42438</v>
      </c>
      <c r="B204">
        <f>IFERROR(VLOOKUP(A204, interestdata!$A$19:$H$2369, 2, FALSE), "")</f>
        <v>0.5</v>
      </c>
      <c r="C204">
        <f>IFERROR(VLOOKUP(A204, interestdata!$A$19:$H$2369, 3, FALSE), "")</f>
        <v>0.75</v>
      </c>
      <c r="D204">
        <f>IFERROR(VLOOKUP(A204, interestdata!$A$19:$H$2369, 4, FALSE), "")</f>
        <v>0.4975</v>
      </c>
      <c r="E204">
        <f>IFERROR(VLOOKUP(A204, interestdata!$A$19:$H$2369, 5, FALSE), "")</f>
        <v>0.81</v>
      </c>
      <c r="F204">
        <f>IFERROR(VLOOKUP(A204, interestdata!$A$19:$H$2369, 6, FALSE), "")</f>
        <v>0.82</v>
      </c>
      <c r="G204">
        <f>IFERROR(VLOOKUP(A204, interestdata!$A$19:$H$2369, 7, FALSE), "")</f>
        <v>0.78</v>
      </c>
      <c r="H204">
        <f>IFERROR(VLOOKUP(A204, interestdata!$A$19:$H$2369, 8, FALSE), "")</f>
        <v>0.8</v>
      </c>
      <c r="I204" t="str">
        <f>IFERROR(VLOOKUP(A204, interestdata!$A$2381:$B$2851, 2, FALSE), "")</f>
        <v/>
      </c>
      <c r="J204" t="str">
        <f>IFERROR(VLOOKUP(A204, interestdata!$A$2381:$C$2851, 3, FALSE), "")</f>
        <v/>
      </c>
      <c r="K204" t="str">
        <f>IFERROR(VLOOKUP(A204, interestdata!$A$2863:$B$3332, 2, FALSE), "")</f>
        <v/>
      </c>
      <c r="L204">
        <f>IFERROR(VLOOKUP(A204, tbilldata!$A$26:$E$1308, 2, FALSE), "")</f>
        <v>0.44</v>
      </c>
      <c r="M204">
        <f>IFERROR(VLOOKUP(A204, tbilldata!$A$26:$E$1308, 3, FALSE), "")</f>
        <v>0.47</v>
      </c>
      <c r="N204">
        <f>IFERROR(VLOOKUP(A204, tbilldata!$A$26:$E$1308, 4, FALSE), "")</f>
        <v>0.5</v>
      </c>
      <c r="O204">
        <f>IFERROR(VLOOKUP(A204, tbilldata!$A$26:$E$1308, 5, FALSE), "")</f>
        <v>0.52</v>
      </c>
      <c r="P204">
        <f>IFERROR(VLOOKUP(A204, bonddata!$A$28:$L$5930, 2, FALSE), "")</f>
        <v>0.53</v>
      </c>
      <c r="Q204">
        <f>IFERROR(VLOOKUP(A204, bonddata!$A$28:$L$5930, 5, FALSE), "")</f>
        <v>1.9</v>
      </c>
      <c r="R204">
        <f>IFERROR(VLOOKUP(A204, bonddata!$A$28:$L$5930, 6, FALSE), "")</f>
        <v>0.53</v>
      </c>
      <c r="S204">
        <f>IFERROR(VLOOKUP(A204, bonddata!$A$28:$L$5930, 8, FALSE), "")</f>
        <v>0.7</v>
      </c>
      <c r="T204">
        <f>IFERROR(VLOOKUP(A204, bonddata!$A$28:$L$5930, 10, FALSE), "")</f>
        <v>1.26</v>
      </c>
      <c r="U204">
        <f>IFERROR(VLOOKUP(A204, btcdata!$A$2:$G$3292, 7, FALSE), "")</f>
        <v>0.21</v>
      </c>
      <c r="V204">
        <f>IFERROR(VLOOKUP(A204, bmodata!$A$2:$G$3292, 7, FALSE), "")</f>
        <v>0.52</v>
      </c>
      <c r="W204" t="str">
        <f>IFERROR(VLOOKUP(A204, cpidata!$A$14:$F$391, 2, FALSE), "")</f>
        <v/>
      </c>
      <c r="X204" t="str">
        <f>IFERROR(VLOOKUP(A204, cpidata!$A$14:$F$391, 3, FALSE), "")</f>
        <v/>
      </c>
      <c r="Y204" t="str">
        <f>IFERROR(VLOOKUP(A204, cpidata!$A$14:$F$391, 4, FALSE), "")</f>
        <v/>
      </c>
    </row>
    <row r="205" spans="1:25" x14ac:dyDescent="0.25">
      <c r="A205" s="1">
        <v>42439</v>
      </c>
      <c r="B205">
        <f>IFERROR(VLOOKUP(A205, interestdata!$A$19:$H$2369, 2, FALSE), "")</f>
        <v>0.5</v>
      </c>
      <c r="C205">
        <f>IFERROR(VLOOKUP(A205, interestdata!$A$19:$H$2369, 3, FALSE), "")</f>
        <v>0.75</v>
      </c>
      <c r="D205">
        <f>IFERROR(VLOOKUP(A205, interestdata!$A$19:$H$2369, 4, FALSE), "")</f>
        <v>0.50919999999999999</v>
      </c>
      <c r="E205">
        <f>IFERROR(VLOOKUP(A205, interestdata!$A$19:$H$2369, 5, FALSE), "")</f>
        <v>0.82</v>
      </c>
      <c r="F205">
        <f>IFERROR(VLOOKUP(A205, interestdata!$A$19:$H$2369, 6, FALSE), "")</f>
        <v>0.82</v>
      </c>
      <c r="G205">
        <f>IFERROR(VLOOKUP(A205, interestdata!$A$19:$H$2369, 7, FALSE), "")</f>
        <v>0.79</v>
      </c>
      <c r="H205">
        <f>IFERROR(VLOOKUP(A205, interestdata!$A$19:$H$2369, 8, FALSE), "")</f>
        <v>0.8</v>
      </c>
      <c r="I205" t="str">
        <f>IFERROR(VLOOKUP(A205, interestdata!$A$2381:$B$2851, 2, FALSE), "")</f>
        <v/>
      </c>
      <c r="J205" t="str">
        <f>IFERROR(VLOOKUP(A205, interestdata!$A$2381:$C$2851, 3, FALSE), "")</f>
        <v/>
      </c>
      <c r="K205">
        <f>IFERROR(VLOOKUP(A205, interestdata!$A$2863:$B$3332, 2, FALSE), "")</f>
        <v>2.2400000000000002</v>
      </c>
      <c r="L205" t="str">
        <f>IFERROR(VLOOKUP(A205, tbilldata!$A$26:$E$1308, 2, FALSE), "")</f>
        <v/>
      </c>
      <c r="M205" t="str">
        <f>IFERROR(VLOOKUP(A205, tbilldata!$A$26:$E$1308, 3, FALSE), "")</f>
        <v/>
      </c>
      <c r="N205" t="str">
        <f>IFERROR(VLOOKUP(A205, tbilldata!$A$26:$E$1308, 4, FALSE), "")</f>
        <v/>
      </c>
      <c r="O205" t="str">
        <f>IFERROR(VLOOKUP(A205, tbilldata!$A$26:$E$1308, 5, FALSE), "")</f>
        <v/>
      </c>
      <c r="P205">
        <f>IFERROR(VLOOKUP(A205, bonddata!$A$28:$L$5930, 2, FALSE), "")</f>
        <v>0.56000000000000005</v>
      </c>
      <c r="Q205">
        <f>IFERROR(VLOOKUP(A205, bonddata!$A$28:$L$5930, 5, FALSE), "")</f>
        <v>1.92</v>
      </c>
      <c r="R205">
        <f>IFERROR(VLOOKUP(A205, bonddata!$A$28:$L$5930, 6, FALSE), "")</f>
        <v>0.56000000000000005</v>
      </c>
      <c r="S205">
        <f>IFERROR(VLOOKUP(A205, bonddata!$A$28:$L$5930, 8, FALSE), "")</f>
        <v>0.74</v>
      </c>
      <c r="T205">
        <f>IFERROR(VLOOKUP(A205, bonddata!$A$28:$L$5930, 10, FALSE), "")</f>
        <v>1.3</v>
      </c>
      <c r="U205">
        <f>IFERROR(VLOOKUP(A205, btcdata!$A$2:$G$3292, 7, FALSE), "")</f>
        <v>0.74</v>
      </c>
      <c r="V205">
        <f>IFERROR(VLOOKUP(A205, bmodata!$A$2:$G$3292, 7, FALSE), "")</f>
        <v>-0.03</v>
      </c>
      <c r="W205" t="str">
        <f>IFERROR(VLOOKUP(A205, cpidata!$A$14:$F$391, 2, FALSE), "")</f>
        <v/>
      </c>
      <c r="X205" t="str">
        <f>IFERROR(VLOOKUP(A205, cpidata!$A$14:$F$391, 3, FALSE), "")</f>
        <v/>
      </c>
      <c r="Y205" t="str">
        <f>IFERROR(VLOOKUP(A205, cpidata!$A$14:$F$391, 4, FALSE), "")</f>
        <v/>
      </c>
    </row>
    <row r="206" spans="1:25" x14ac:dyDescent="0.25">
      <c r="A206" s="1">
        <v>42440</v>
      </c>
      <c r="B206">
        <f>IFERROR(VLOOKUP(A206, interestdata!$A$19:$H$2369, 2, FALSE), "")</f>
        <v>0.5</v>
      </c>
      <c r="C206">
        <f>IFERROR(VLOOKUP(A206, interestdata!$A$19:$H$2369, 3, FALSE), "")</f>
        <v>0.75</v>
      </c>
      <c r="D206">
        <f>IFERROR(VLOOKUP(A206, interestdata!$A$19:$H$2369, 4, FALSE), "")</f>
        <v>0.50860000000000005</v>
      </c>
      <c r="E206">
        <f>IFERROR(VLOOKUP(A206, interestdata!$A$19:$H$2369, 5, FALSE), "")</f>
        <v>0.81</v>
      </c>
      <c r="F206">
        <f>IFERROR(VLOOKUP(A206, interestdata!$A$19:$H$2369, 6, FALSE), "")</f>
        <v>0.82</v>
      </c>
      <c r="G206">
        <f>IFERROR(VLOOKUP(A206, interestdata!$A$19:$H$2369, 7, FALSE), "")</f>
        <v>0.79</v>
      </c>
      <c r="H206">
        <f>IFERROR(VLOOKUP(A206, interestdata!$A$19:$H$2369, 8, FALSE), "")</f>
        <v>0.8</v>
      </c>
      <c r="I206">
        <f>IFERROR(VLOOKUP(A206, interestdata!$A$2381:$B$2851, 2, FALSE), "")</f>
        <v>3.06</v>
      </c>
      <c r="J206">
        <f>IFERROR(VLOOKUP(A206, interestdata!$A$2381:$C$2851, 3, FALSE), "")</f>
        <v>3.06</v>
      </c>
      <c r="K206" t="str">
        <f>IFERROR(VLOOKUP(A206, interestdata!$A$2863:$B$3332, 2, FALSE), "")</f>
        <v/>
      </c>
      <c r="L206" t="str">
        <f>IFERROR(VLOOKUP(A206, tbilldata!$A$26:$E$1308, 2, FALSE), "")</f>
        <v/>
      </c>
      <c r="M206" t="str">
        <f>IFERROR(VLOOKUP(A206, tbilldata!$A$26:$E$1308, 3, FALSE), "")</f>
        <v/>
      </c>
      <c r="N206" t="str">
        <f>IFERROR(VLOOKUP(A206, tbilldata!$A$26:$E$1308, 4, FALSE), "")</f>
        <v/>
      </c>
      <c r="O206" t="str">
        <f>IFERROR(VLOOKUP(A206, tbilldata!$A$26:$E$1308, 5, FALSE), "")</f>
        <v/>
      </c>
      <c r="P206">
        <f>IFERROR(VLOOKUP(A206, bonddata!$A$28:$L$5930, 2, FALSE), "")</f>
        <v>0.57999999999999996</v>
      </c>
      <c r="Q206">
        <f>IFERROR(VLOOKUP(A206, bonddata!$A$28:$L$5930, 5, FALSE), "")</f>
        <v>1.97</v>
      </c>
      <c r="R206">
        <f>IFERROR(VLOOKUP(A206, bonddata!$A$28:$L$5930, 6, FALSE), "")</f>
        <v>0.57999999999999996</v>
      </c>
      <c r="S206">
        <f>IFERROR(VLOOKUP(A206, bonddata!$A$28:$L$5930, 8, FALSE), "")</f>
        <v>0.8</v>
      </c>
      <c r="T206">
        <f>IFERROR(VLOOKUP(A206, bonddata!$A$28:$L$5930, 10, FALSE), "")</f>
        <v>1.36</v>
      </c>
      <c r="U206">
        <f>IFERROR(VLOOKUP(A206, btcdata!$A$2:$G$3292, 7, FALSE), "")</f>
        <v>0.79</v>
      </c>
      <c r="V206">
        <f>IFERROR(VLOOKUP(A206, bmodata!$A$2:$G$3292, 7, FALSE), "")</f>
        <v>0.94</v>
      </c>
      <c r="W206" t="str">
        <f>IFERROR(VLOOKUP(A206, cpidata!$A$14:$F$391, 2, FALSE), "")</f>
        <v/>
      </c>
      <c r="X206" t="str">
        <f>IFERROR(VLOOKUP(A206, cpidata!$A$14:$F$391, 3, FALSE), "")</f>
        <v/>
      </c>
      <c r="Y206" t="str">
        <f>IFERROR(VLOOKUP(A206, cpidata!$A$14:$F$391, 4, FALSE), "")</f>
        <v/>
      </c>
    </row>
    <row r="207" spans="1:25" x14ac:dyDescent="0.25">
      <c r="A207" s="1">
        <v>42443</v>
      </c>
      <c r="B207">
        <f>IFERROR(VLOOKUP(A207, interestdata!$A$19:$H$2369, 2, FALSE), "")</f>
        <v>0.5</v>
      </c>
      <c r="C207">
        <f>IFERROR(VLOOKUP(A207, interestdata!$A$19:$H$2369, 3, FALSE), "")</f>
        <v>0.75</v>
      </c>
      <c r="D207">
        <f>IFERROR(VLOOKUP(A207, interestdata!$A$19:$H$2369, 4, FALSE), "")</f>
        <v>0.50539999999999996</v>
      </c>
      <c r="E207">
        <f>IFERROR(VLOOKUP(A207, interestdata!$A$19:$H$2369, 5, FALSE), "")</f>
        <v>0.81</v>
      </c>
      <c r="F207">
        <f>IFERROR(VLOOKUP(A207, interestdata!$A$19:$H$2369, 6, FALSE), "")</f>
        <v>0.82</v>
      </c>
      <c r="G207">
        <f>IFERROR(VLOOKUP(A207, interestdata!$A$19:$H$2369, 7, FALSE), "")</f>
        <v>0.79</v>
      </c>
      <c r="H207">
        <f>IFERROR(VLOOKUP(A207, interestdata!$A$19:$H$2369, 8, FALSE), "")</f>
        <v>0.8</v>
      </c>
      <c r="I207" t="str">
        <f>IFERROR(VLOOKUP(A207, interestdata!$A$2381:$B$2851, 2, FALSE), "")</f>
        <v/>
      </c>
      <c r="J207" t="str">
        <f>IFERROR(VLOOKUP(A207, interestdata!$A$2381:$C$2851, 3, FALSE), "")</f>
        <v/>
      </c>
      <c r="K207" t="str">
        <f>IFERROR(VLOOKUP(A207, interestdata!$A$2863:$B$3332, 2, FALSE), "")</f>
        <v/>
      </c>
      <c r="L207" t="str">
        <f>IFERROR(VLOOKUP(A207, tbilldata!$A$26:$E$1308, 2, FALSE), "")</f>
        <v/>
      </c>
      <c r="M207" t="str">
        <f>IFERROR(VLOOKUP(A207, tbilldata!$A$26:$E$1308, 3, FALSE), "")</f>
        <v/>
      </c>
      <c r="N207" t="str">
        <f>IFERROR(VLOOKUP(A207, tbilldata!$A$26:$E$1308, 4, FALSE), "")</f>
        <v/>
      </c>
      <c r="O207" t="str">
        <f>IFERROR(VLOOKUP(A207, tbilldata!$A$26:$E$1308, 5, FALSE), "")</f>
        <v/>
      </c>
      <c r="P207">
        <f>IFERROR(VLOOKUP(A207, bonddata!$A$28:$L$5930, 2, FALSE), "")</f>
        <v>0.57999999999999996</v>
      </c>
      <c r="Q207">
        <f>IFERROR(VLOOKUP(A207, bonddata!$A$28:$L$5930, 5, FALSE), "")</f>
        <v>1.97</v>
      </c>
      <c r="R207">
        <f>IFERROR(VLOOKUP(A207, bonddata!$A$28:$L$5930, 6, FALSE), "")</f>
        <v>0.57999999999999996</v>
      </c>
      <c r="S207">
        <f>IFERROR(VLOOKUP(A207, bonddata!$A$28:$L$5930, 8, FALSE), "")</f>
        <v>0.78</v>
      </c>
      <c r="T207">
        <f>IFERROR(VLOOKUP(A207, bonddata!$A$28:$L$5930, 10, FALSE), "")</f>
        <v>1.35</v>
      </c>
      <c r="U207">
        <f>IFERROR(VLOOKUP(A207, btcdata!$A$2:$G$3292, 7, FALSE), "")</f>
        <v>0.46</v>
      </c>
      <c r="V207">
        <f>IFERROR(VLOOKUP(A207, bmodata!$A$2:$G$3292, 7, FALSE), "")</f>
        <v>-0.12</v>
      </c>
      <c r="W207" t="str">
        <f>IFERROR(VLOOKUP(A207, cpidata!$A$14:$F$391, 2, FALSE), "")</f>
        <v/>
      </c>
      <c r="X207" t="str">
        <f>IFERROR(VLOOKUP(A207, cpidata!$A$14:$F$391, 3, FALSE), "")</f>
        <v/>
      </c>
      <c r="Y207" t="str">
        <f>IFERROR(VLOOKUP(A207, cpidata!$A$14:$F$391, 4, FALSE), "")</f>
        <v/>
      </c>
    </row>
    <row r="208" spans="1:25" x14ac:dyDescent="0.25">
      <c r="A208" s="1">
        <v>42444</v>
      </c>
      <c r="B208">
        <f>IFERROR(VLOOKUP(A208, interestdata!$A$19:$H$2369, 2, FALSE), "")</f>
        <v>0.5</v>
      </c>
      <c r="C208">
        <f>IFERROR(VLOOKUP(A208, interestdata!$A$19:$H$2369, 3, FALSE), "")</f>
        <v>0.75</v>
      </c>
      <c r="D208">
        <f>IFERROR(VLOOKUP(A208, interestdata!$A$19:$H$2369, 4, FALSE), "")</f>
        <v>0.50549999999999995</v>
      </c>
      <c r="E208">
        <f>IFERROR(VLOOKUP(A208, interestdata!$A$19:$H$2369, 5, FALSE), "")</f>
        <v>0.82</v>
      </c>
      <c r="F208">
        <f>IFERROR(VLOOKUP(A208, interestdata!$A$19:$H$2369, 6, FALSE), "")</f>
        <v>0.82</v>
      </c>
      <c r="G208">
        <f>IFERROR(VLOOKUP(A208, interestdata!$A$19:$H$2369, 7, FALSE), "")</f>
        <v>0.79</v>
      </c>
      <c r="H208">
        <f>IFERROR(VLOOKUP(A208, interestdata!$A$19:$H$2369, 8, FALSE), "")</f>
        <v>0.8</v>
      </c>
      <c r="I208" t="str">
        <f>IFERROR(VLOOKUP(A208, interestdata!$A$2381:$B$2851, 2, FALSE), "")</f>
        <v/>
      </c>
      <c r="J208" t="str">
        <f>IFERROR(VLOOKUP(A208, interestdata!$A$2381:$C$2851, 3, FALSE), "")</f>
        <v/>
      </c>
      <c r="K208" t="str">
        <f>IFERROR(VLOOKUP(A208, interestdata!$A$2863:$B$3332, 2, FALSE), "")</f>
        <v/>
      </c>
      <c r="L208" t="str">
        <f>IFERROR(VLOOKUP(A208, tbilldata!$A$26:$E$1308, 2, FALSE), "")</f>
        <v/>
      </c>
      <c r="M208" t="str">
        <f>IFERROR(VLOOKUP(A208, tbilldata!$A$26:$E$1308, 3, FALSE), "")</f>
        <v/>
      </c>
      <c r="N208" t="str">
        <f>IFERROR(VLOOKUP(A208, tbilldata!$A$26:$E$1308, 4, FALSE), "")</f>
        <v/>
      </c>
      <c r="O208" t="str">
        <f>IFERROR(VLOOKUP(A208, tbilldata!$A$26:$E$1308, 5, FALSE), "")</f>
        <v/>
      </c>
      <c r="P208">
        <f>IFERROR(VLOOKUP(A208, bonddata!$A$28:$L$5930, 2, FALSE), "")</f>
        <v>0.57999999999999996</v>
      </c>
      <c r="Q208">
        <f>IFERROR(VLOOKUP(A208, bonddata!$A$28:$L$5930, 5, FALSE), "")</f>
        <v>1.94</v>
      </c>
      <c r="R208">
        <f>IFERROR(VLOOKUP(A208, bonddata!$A$28:$L$5930, 6, FALSE), "")</f>
        <v>0.57999999999999996</v>
      </c>
      <c r="S208">
        <f>IFERROR(VLOOKUP(A208, bonddata!$A$28:$L$5930, 8, FALSE), "")</f>
        <v>0.78</v>
      </c>
      <c r="T208">
        <f>IFERROR(VLOOKUP(A208, bonddata!$A$28:$L$5930, 10, FALSE), "")</f>
        <v>1.33</v>
      </c>
      <c r="U208">
        <f>IFERROR(VLOOKUP(A208, btcdata!$A$2:$G$3292, 7, FALSE), "")</f>
        <v>0.2</v>
      </c>
      <c r="V208">
        <f>IFERROR(VLOOKUP(A208, bmodata!$A$2:$G$3292, 7, FALSE), "")</f>
        <v>0.5</v>
      </c>
      <c r="W208" t="str">
        <f>IFERROR(VLOOKUP(A208, cpidata!$A$14:$F$391, 2, FALSE), "")</f>
        <v/>
      </c>
      <c r="X208" t="str">
        <f>IFERROR(VLOOKUP(A208, cpidata!$A$14:$F$391, 3, FALSE), "")</f>
        <v/>
      </c>
      <c r="Y208" t="str">
        <f>IFERROR(VLOOKUP(A208, cpidata!$A$14:$F$391, 4, FALSE), "")</f>
        <v/>
      </c>
    </row>
    <row r="209" spans="1:25" x14ac:dyDescent="0.25">
      <c r="A209" s="1">
        <v>42445</v>
      </c>
      <c r="B209">
        <f>IFERROR(VLOOKUP(A209, interestdata!$A$19:$H$2369, 2, FALSE), "")</f>
        <v>0.5</v>
      </c>
      <c r="C209">
        <f>IFERROR(VLOOKUP(A209, interestdata!$A$19:$H$2369, 3, FALSE), "")</f>
        <v>0.75</v>
      </c>
      <c r="D209">
        <f>IFERROR(VLOOKUP(A209, interestdata!$A$19:$H$2369, 4, FALSE), "")</f>
        <v>0.50649999999999995</v>
      </c>
      <c r="E209">
        <f>IFERROR(VLOOKUP(A209, interestdata!$A$19:$H$2369, 5, FALSE), "")</f>
        <v>0.82</v>
      </c>
      <c r="F209">
        <f>IFERROR(VLOOKUP(A209, interestdata!$A$19:$H$2369, 6, FALSE), "")</f>
        <v>0.82</v>
      </c>
      <c r="G209">
        <f>IFERROR(VLOOKUP(A209, interestdata!$A$19:$H$2369, 7, FALSE), "")</f>
        <v>0.79</v>
      </c>
      <c r="H209">
        <f>IFERROR(VLOOKUP(A209, interestdata!$A$19:$H$2369, 8, FALSE), "")</f>
        <v>0.8</v>
      </c>
      <c r="I209" t="str">
        <f>IFERROR(VLOOKUP(A209, interestdata!$A$2381:$B$2851, 2, FALSE), "")</f>
        <v/>
      </c>
      <c r="J209" t="str">
        <f>IFERROR(VLOOKUP(A209, interestdata!$A$2381:$C$2851, 3, FALSE), "")</f>
        <v/>
      </c>
      <c r="K209" t="str">
        <f>IFERROR(VLOOKUP(A209, interestdata!$A$2863:$B$3332, 2, FALSE), "")</f>
        <v/>
      </c>
      <c r="L209">
        <f>IFERROR(VLOOKUP(A209, tbilldata!$A$26:$E$1308, 2, FALSE), "")</f>
        <v>0.44</v>
      </c>
      <c r="M209">
        <f>IFERROR(VLOOKUP(A209, tbilldata!$A$26:$E$1308, 3, FALSE), "")</f>
        <v>0.46</v>
      </c>
      <c r="N209">
        <f>IFERROR(VLOOKUP(A209, tbilldata!$A$26:$E$1308, 4, FALSE), "")</f>
        <v>0.5</v>
      </c>
      <c r="O209">
        <f>IFERROR(VLOOKUP(A209, tbilldata!$A$26:$E$1308, 5, FALSE), "")</f>
        <v>0.53</v>
      </c>
      <c r="P209">
        <f>IFERROR(VLOOKUP(A209, bonddata!$A$28:$L$5930, 2, FALSE), "")</f>
        <v>0.55000000000000004</v>
      </c>
      <c r="Q209">
        <f>IFERROR(VLOOKUP(A209, bonddata!$A$28:$L$5930, 5, FALSE), "")</f>
        <v>1.94</v>
      </c>
      <c r="R209">
        <f>IFERROR(VLOOKUP(A209, bonddata!$A$28:$L$5930, 6, FALSE), "")</f>
        <v>0.55000000000000004</v>
      </c>
      <c r="S209">
        <f>IFERROR(VLOOKUP(A209, bonddata!$A$28:$L$5930, 8, FALSE), "")</f>
        <v>0.73</v>
      </c>
      <c r="T209">
        <f>IFERROR(VLOOKUP(A209, bonddata!$A$28:$L$5930, 10, FALSE), "")</f>
        <v>1.31</v>
      </c>
      <c r="U209">
        <f>IFERROR(VLOOKUP(A209, btcdata!$A$2:$G$3292, 7, FALSE), "")</f>
        <v>0.19</v>
      </c>
      <c r="V209">
        <f>IFERROR(VLOOKUP(A209, bmodata!$A$2:$G$3292, 7, FALSE), "")</f>
        <v>-0.1</v>
      </c>
      <c r="W209" t="str">
        <f>IFERROR(VLOOKUP(A209, cpidata!$A$14:$F$391, 2, FALSE), "")</f>
        <v/>
      </c>
      <c r="X209" t="str">
        <f>IFERROR(VLOOKUP(A209, cpidata!$A$14:$F$391, 3, FALSE), "")</f>
        <v/>
      </c>
      <c r="Y209" t="str">
        <f>IFERROR(VLOOKUP(A209, cpidata!$A$14:$F$391, 4, FALSE), "")</f>
        <v/>
      </c>
    </row>
    <row r="210" spans="1:25" x14ac:dyDescent="0.25">
      <c r="A210" s="1">
        <v>42446</v>
      </c>
      <c r="B210">
        <f>IFERROR(VLOOKUP(A210, interestdata!$A$19:$H$2369, 2, FALSE), "")</f>
        <v>0.5</v>
      </c>
      <c r="C210">
        <f>IFERROR(VLOOKUP(A210, interestdata!$A$19:$H$2369, 3, FALSE), "")</f>
        <v>0.75</v>
      </c>
      <c r="D210">
        <f>IFERROR(VLOOKUP(A210, interestdata!$A$19:$H$2369, 4, FALSE), "")</f>
        <v>0.50270000000000004</v>
      </c>
      <c r="E210">
        <f>IFERROR(VLOOKUP(A210, interestdata!$A$19:$H$2369, 5, FALSE), "")</f>
        <v>0.81</v>
      </c>
      <c r="F210">
        <f>IFERROR(VLOOKUP(A210, interestdata!$A$19:$H$2369, 6, FALSE), "")</f>
        <v>0.81</v>
      </c>
      <c r="G210">
        <f>IFERROR(VLOOKUP(A210, interestdata!$A$19:$H$2369, 7, FALSE), "")</f>
        <v>0.79</v>
      </c>
      <c r="H210">
        <f>IFERROR(VLOOKUP(A210, interestdata!$A$19:$H$2369, 8, FALSE), "")</f>
        <v>0.8</v>
      </c>
      <c r="I210" t="str">
        <f>IFERROR(VLOOKUP(A210, interestdata!$A$2381:$B$2851, 2, FALSE), "")</f>
        <v/>
      </c>
      <c r="J210" t="str">
        <f>IFERROR(VLOOKUP(A210, interestdata!$A$2381:$C$2851, 3, FALSE), "")</f>
        <v/>
      </c>
      <c r="K210">
        <f>IFERROR(VLOOKUP(A210, interestdata!$A$2863:$B$3332, 2, FALSE), "")</f>
        <v>2.2400000000000002</v>
      </c>
      <c r="L210" t="str">
        <f>IFERROR(VLOOKUP(A210, tbilldata!$A$26:$E$1308, 2, FALSE), "")</f>
        <v/>
      </c>
      <c r="M210" t="str">
        <f>IFERROR(VLOOKUP(A210, tbilldata!$A$26:$E$1308, 3, FALSE), "")</f>
        <v/>
      </c>
      <c r="N210" t="str">
        <f>IFERROR(VLOOKUP(A210, tbilldata!$A$26:$E$1308, 4, FALSE), "")</f>
        <v/>
      </c>
      <c r="O210" t="str">
        <f>IFERROR(VLOOKUP(A210, tbilldata!$A$26:$E$1308, 5, FALSE), "")</f>
        <v/>
      </c>
      <c r="P210">
        <f>IFERROR(VLOOKUP(A210, bonddata!$A$28:$L$5930, 2, FALSE), "")</f>
        <v>0.53</v>
      </c>
      <c r="Q210">
        <f>IFERROR(VLOOKUP(A210, bonddata!$A$28:$L$5930, 5, FALSE), "")</f>
        <v>1.93</v>
      </c>
      <c r="R210">
        <f>IFERROR(VLOOKUP(A210, bonddata!$A$28:$L$5930, 6, FALSE), "")</f>
        <v>0.53</v>
      </c>
      <c r="S210">
        <f>IFERROR(VLOOKUP(A210, bonddata!$A$28:$L$5930, 8, FALSE), "")</f>
        <v>0.71</v>
      </c>
      <c r="T210">
        <f>IFERROR(VLOOKUP(A210, bonddata!$A$28:$L$5930, 10, FALSE), "")</f>
        <v>1.29</v>
      </c>
      <c r="U210">
        <f>IFERROR(VLOOKUP(A210, btcdata!$A$2:$G$3292, 7, FALSE), "")</f>
        <v>0.54</v>
      </c>
      <c r="V210">
        <f>IFERROR(VLOOKUP(A210, bmodata!$A$2:$G$3292, 7, FALSE), "")</f>
        <v>1.1200000000000001</v>
      </c>
      <c r="W210" t="str">
        <f>IFERROR(VLOOKUP(A210, cpidata!$A$14:$F$391, 2, FALSE), "")</f>
        <v/>
      </c>
      <c r="X210" t="str">
        <f>IFERROR(VLOOKUP(A210, cpidata!$A$14:$F$391, 3, FALSE), "")</f>
        <v/>
      </c>
      <c r="Y210" t="str">
        <f>IFERROR(VLOOKUP(A210, cpidata!$A$14:$F$391, 4, FALSE), "")</f>
        <v/>
      </c>
    </row>
    <row r="211" spans="1:25" x14ac:dyDescent="0.25">
      <c r="A211" s="1">
        <v>42447</v>
      </c>
      <c r="B211">
        <f>IFERROR(VLOOKUP(A211, interestdata!$A$19:$H$2369, 2, FALSE), "")</f>
        <v>0.5</v>
      </c>
      <c r="C211">
        <f>IFERROR(VLOOKUP(A211, interestdata!$A$19:$H$2369, 3, FALSE), "")</f>
        <v>0.75</v>
      </c>
      <c r="D211">
        <f>IFERROR(VLOOKUP(A211, interestdata!$A$19:$H$2369, 4, FALSE), "")</f>
        <v>0.50419999999999998</v>
      </c>
      <c r="E211">
        <f>IFERROR(VLOOKUP(A211, interestdata!$A$19:$H$2369, 5, FALSE), "")</f>
        <v>0.81</v>
      </c>
      <c r="F211">
        <f>IFERROR(VLOOKUP(A211, interestdata!$A$19:$H$2369, 6, FALSE), "")</f>
        <v>0.83</v>
      </c>
      <c r="G211">
        <f>IFERROR(VLOOKUP(A211, interestdata!$A$19:$H$2369, 7, FALSE), "")</f>
        <v>0.79</v>
      </c>
      <c r="H211">
        <f>IFERROR(VLOOKUP(A211, interestdata!$A$19:$H$2369, 8, FALSE), "")</f>
        <v>0.8</v>
      </c>
      <c r="I211">
        <f>IFERROR(VLOOKUP(A211, interestdata!$A$2381:$B$2851, 2, FALSE), "")</f>
        <v>3.06</v>
      </c>
      <c r="J211">
        <f>IFERROR(VLOOKUP(A211, interestdata!$A$2381:$C$2851, 3, FALSE), "")</f>
        <v>3.01</v>
      </c>
      <c r="K211" t="str">
        <f>IFERROR(VLOOKUP(A211, interestdata!$A$2863:$B$3332, 2, FALSE), "")</f>
        <v/>
      </c>
      <c r="L211" t="str">
        <f>IFERROR(VLOOKUP(A211, tbilldata!$A$26:$E$1308, 2, FALSE), "")</f>
        <v/>
      </c>
      <c r="M211" t="str">
        <f>IFERROR(VLOOKUP(A211, tbilldata!$A$26:$E$1308, 3, FALSE), "")</f>
        <v/>
      </c>
      <c r="N211" t="str">
        <f>IFERROR(VLOOKUP(A211, tbilldata!$A$26:$E$1308, 4, FALSE), "")</f>
        <v/>
      </c>
      <c r="O211" t="str">
        <f>IFERROR(VLOOKUP(A211, tbilldata!$A$26:$E$1308, 5, FALSE), "")</f>
        <v/>
      </c>
      <c r="P211">
        <f>IFERROR(VLOOKUP(A211, bonddata!$A$28:$L$5930, 2, FALSE), "")</f>
        <v>0.54</v>
      </c>
      <c r="Q211">
        <f>IFERROR(VLOOKUP(A211, bonddata!$A$28:$L$5930, 5, FALSE), "")</f>
        <v>1.93</v>
      </c>
      <c r="R211">
        <f>IFERROR(VLOOKUP(A211, bonddata!$A$28:$L$5930, 6, FALSE), "")</f>
        <v>0.54</v>
      </c>
      <c r="S211">
        <f>IFERROR(VLOOKUP(A211, bonddata!$A$28:$L$5930, 8, FALSE), "")</f>
        <v>0.71</v>
      </c>
      <c r="T211">
        <f>IFERROR(VLOOKUP(A211, bonddata!$A$28:$L$5930, 10, FALSE), "")</f>
        <v>1.29</v>
      </c>
      <c r="U211">
        <f>IFERROR(VLOOKUP(A211, btcdata!$A$2:$G$3292, 7, FALSE), "")</f>
        <v>-2.39</v>
      </c>
      <c r="V211">
        <f>IFERROR(VLOOKUP(A211, bmodata!$A$2:$G$3292, 7, FALSE), "")</f>
        <v>-0.92</v>
      </c>
      <c r="W211" t="str">
        <f>IFERROR(VLOOKUP(A211, cpidata!$A$14:$F$391, 2, FALSE), "")</f>
        <v/>
      </c>
      <c r="X211" t="str">
        <f>IFERROR(VLOOKUP(A211, cpidata!$A$14:$F$391, 3, FALSE), "")</f>
        <v/>
      </c>
      <c r="Y211" t="str">
        <f>IFERROR(VLOOKUP(A211, cpidata!$A$14:$F$391, 4, FALSE), "")</f>
        <v/>
      </c>
    </row>
    <row r="212" spans="1:25" x14ac:dyDescent="0.25">
      <c r="A212" s="1">
        <v>42450</v>
      </c>
      <c r="B212">
        <f>IFERROR(VLOOKUP(A212, interestdata!$A$19:$H$2369, 2, FALSE), "")</f>
        <v>0.5</v>
      </c>
      <c r="C212">
        <f>IFERROR(VLOOKUP(A212, interestdata!$A$19:$H$2369, 3, FALSE), "")</f>
        <v>0.75</v>
      </c>
      <c r="D212">
        <f>IFERROR(VLOOKUP(A212, interestdata!$A$19:$H$2369, 4, FALSE), "")</f>
        <v>0.50839999999999996</v>
      </c>
      <c r="E212">
        <f>IFERROR(VLOOKUP(A212, interestdata!$A$19:$H$2369, 5, FALSE), "")</f>
        <v>0.81</v>
      </c>
      <c r="F212">
        <f>IFERROR(VLOOKUP(A212, interestdata!$A$19:$H$2369, 6, FALSE), "")</f>
        <v>0.83</v>
      </c>
      <c r="G212">
        <f>IFERROR(VLOOKUP(A212, interestdata!$A$19:$H$2369, 7, FALSE), "")</f>
        <v>0.79</v>
      </c>
      <c r="H212">
        <f>IFERROR(VLOOKUP(A212, interestdata!$A$19:$H$2369, 8, FALSE), "")</f>
        <v>0.8</v>
      </c>
      <c r="I212" t="str">
        <f>IFERROR(VLOOKUP(A212, interestdata!$A$2381:$B$2851, 2, FALSE), "")</f>
        <v/>
      </c>
      <c r="J212" t="str">
        <f>IFERROR(VLOOKUP(A212, interestdata!$A$2381:$C$2851, 3, FALSE), "")</f>
        <v/>
      </c>
      <c r="K212" t="str">
        <f>IFERROR(VLOOKUP(A212, interestdata!$A$2863:$B$3332, 2, FALSE), "")</f>
        <v/>
      </c>
      <c r="L212" t="str">
        <f>IFERROR(VLOOKUP(A212, tbilldata!$A$26:$E$1308, 2, FALSE), "")</f>
        <v/>
      </c>
      <c r="M212" t="str">
        <f>IFERROR(VLOOKUP(A212, tbilldata!$A$26:$E$1308, 3, FALSE), "")</f>
        <v/>
      </c>
      <c r="N212" t="str">
        <f>IFERROR(VLOOKUP(A212, tbilldata!$A$26:$E$1308, 4, FALSE), "")</f>
        <v/>
      </c>
      <c r="O212" t="str">
        <f>IFERROR(VLOOKUP(A212, tbilldata!$A$26:$E$1308, 5, FALSE), "")</f>
        <v/>
      </c>
      <c r="P212">
        <f>IFERROR(VLOOKUP(A212, bonddata!$A$28:$L$5930, 2, FALSE), "")</f>
        <v>0.56000000000000005</v>
      </c>
      <c r="Q212">
        <f>IFERROR(VLOOKUP(A212, bonddata!$A$28:$L$5930, 5, FALSE), "")</f>
        <v>1.95</v>
      </c>
      <c r="R212">
        <f>IFERROR(VLOOKUP(A212, bonddata!$A$28:$L$5930, 6, FALSE), "")</f>
        <v>0.56000000000000005</v>
      </c>
      <c r="S212">
        <f>IFERROR(VLOOKUP(A212, bonddata!$A$28:$L$5930, 8, FALSE), "")</f>
        <v>0.73</v>
      </c>
      <c r="T212">
        <f>IFERROR(VLOOKUP(A212, bonddata!$A$28:$L$5930, 10, FALSE), "")</f>
        <v>1.3</v>
      </c>
      <c r="U212">
        <f>IFERROR(VLOOKUP(A212, btcdata!$A$2:$G$3292, 7, FALSE), "")</f>
        <v>-0.1</v>
      </c>
      <c r="V212">
        <f>IFERROR(VLOOKUP(A212, bmodata!$A$2:$G$3292, 7, FALSE), "")</f>
        <v>0.55000000000000004</v>
      </c>
      <c r="W212" t="str">
        <f>IFERROR(VLOOKUP(A212, cpidata!$A$14:$F$391, 2, FALSE), "")</f>
        <v/>
      </c>
      <c r="X212" t="str">
        <f>IFERROR(VLOOKUP(A212, cpidata!$A$14:$F$391, 3, FALSE), "")</f>
        <v/>
      </c>
      <c r="Y212" t="str">
        <f>IFERROR(VLOOKUP(A212, cpidata!$A$14:$F$391, 4, FALSE), "")</f>
        <v/>
      </c>
    </row>
    <row r="213" spans="1:25" x14ac:dyDescent="0.25">
      <c r="A213" s="1">
        <v>42451</v>
      </c>
      <c r="B213">
        <f>IFERROR(VLOOKUP(A213, interestdata!$A$19:$H$2369, 2, FALSE), "")</f>
        <v>0.5</v>
      </c>
      <c r="C213">
        <f>IFERROR(VLOOKUP(A213, interestdata!$A$19:$H$2369, 3, FALSE), "")</f>
        <v>0.75</v>
      </c>
      <c r="D213">
        <f>IFERROR(VLOOKUP(A213, interestdata!$A$19:$H$2369, 4, FALSE), "")</f>
        <v>0.5101</v>
      </c>
      <c r="E213">
        <f>IFERROR(VLOOKUP(A213, interestdata!$A$19:$H$2369, 5, FALSE), "")</f>
        <v>0.83</v>
      </c>
      <c r="F213">
        <f>IFERROR(VLOOKUP(A213, interestdata!$A$19:$H$2369, 6, FALSE), "")</f>
        <v>0.83</v>
      </c>
      <c r="G213">
        <f>IFERROR(VLOOKUP(A213, interestdata!$A$19:$H$2369, 7, FALSE), "")</f>
        <v>0.79</v>
      </c>
      <c r="H213">
        <f>IFERROR(VLOOKUP(A213, interestdata!$A$19:$H$2369, 8, FALSE), "")</f>
        <v>0.8</v>
      </c>
      <c r="I213" t="str">
        <f>IFERROR(VLOOKUP(A213, interestdata!$A$2381:$B$2851, 2, FALSE), "")</f>
        <v/>
      </c>
      <c r="J213" t="str">
        <f>IFERROR(VLOOKUP(A213, interestdata!$A$2381:$C$2851, 3, FALSE), "")</f>
        <v/>
      </c>
      <c r="K213" t="str">
        <f>IFERROR(VLOOKUP(A213, interestdata!$A$2863:$B$3332, 2, FALSE), "")</f>
        <v/>
      </c>
      <c r="L213" t="str">
        <f>IFERROR(VLOOKUP(A213, tbilldata!$A$26:$E$1308, 2, FALSE), "")</f>
        <v/>
      </c>
      <c r="M213" t="str">
        <f>IFERROR(VLOOKUP(A213, tbilldata!$A$26:$E$1308, 3, FALSE), "")</f>
        <v/>
      </c>
      <c r="N213" t="str">
        <f>IFERROR(VLOOKUP(A213, tbilldata!$A$26:$E$1308, 4, FALSE), "")</f>
        <v/>
      </c>
      <c r="O213" t="str">
        <f>IFERROR(VLOOKUP(A213, tbilldata!$A$26:$E$1308, 5, FALSE), "")</f>
        <v/>
      </c>
      <c r="P213">
        <f>IFERROR(VLOOKUP(A213, bonddata!$A$28:$L$5930, 2, FALSE), "")</f>
        <v>0.56999999999999995</v>
      </c>
      <c r="Q213">
        <f>IFERROR(VLOOKUP(A213, bonddata!$A$28:$L$5930, 5, FALSE), "")</f>
        <v>1.94</v>
      </c>
      <c r="R213">
        <f>IFERROR(VLOOKUP(A213, bonddata!$A$28:$L$5930, 6, FALSE), "")</f>
        <v>0.56000000000000005</v>
      </c>
      <c r="S213">
        <f>IFERROR(VLOOKUP(A213, bonddata!$A$28:$L$5930, 8, FALSE), "")</f>
        <v>0.74</v>
      </c>
      <c r="T213">
        <f>IFERROR(VLOOKUP(A213, bonddata!$A$28:$L$5930, 10, FALSE), "")</f>
        <v>1.31</v>
      </c>
      <c r="U213">
        <f>IFERROR(VLOOKUP(A213, btcdata!$A$2:$G$3292, 7, FALSE), "")</f>
        <v>1.24</v>
      </c>
      <c r="V213">
        <f>IFERROR(VLOOKUP(A213, bmodata!$A$2:$G$3292, 7, FALSE), "")</f>
        <v>-0.48</v>
      </c>
      <c r="W213" t="str">
        <f>IFERROR(VLOOKUP(A213, cpidata!$A$14:$F$391, 2, FALSE), "")</f>
        <v/>
      </c>
      <c r="X213" t="str">
        <f>IFERROR(VLOOKUP(A213, cpidata!$A$14:$F$391, 3, FALSE), "")</f>
        <v/>
      </c>
      <c r="Y213" t="str">
        <f>IFERROR(VLOOKUP(A213, cpidata!$A$14:$F$391, 4, FALSE), "")</f>
        <v/>
      </c>
    </row>
    <row r="214" spans="1:25" x14ac:dyDescent="0.25">
      <c r="A214" s="1">
        <v>42452</v>
      </c>
      <c r="B214">
        <f>IFERROR(VLOOKUP(A214, interestdata!$A$19:$H$2369, 2, FALSE), "")</f>
        <v>0.5</v>
      </c>
      <c r="C214">
        <f>IFERROR(VLOOKUP(A214, interestdata!$A$19:$H$2369, 3, FALSE), "")</f>
        <v>0.75</v>
      </c>
      <c r="D214">
        <f>IFERROR(VLOOKUP(A214, interestdata!$A$19:$H$2369, 4, FALSE), "")</f>
        <v>0.50390000000000001</v>
      </c>
      <c r="E214">
        <f>IFERROR(VLOOKUP(A214, interestdata!$A$19:$H$2369, 5, FALSE), "")</f>
        <v>0.82</v>
      </c>
      <c r="F214">
        <f>IFERROR(VLOOKUP(A214, interestdata!$A$19:$H$2369, 6, FALSE), "")</f>
        <v>0.83</v>
      </c>
      <c r="G214">
        <f>IFERROR(VLOOKUP(A214, interestdata!$A$19:$H$2369, 7, FALSE), "")</f>
        <v>0.79</v>
      </c>
      <c r="H214">
        <f>IFERROR(VLOOKUP(A214, interestdata!$A$19:$H$2369, 8, FALSE), "")</f>
        <v>0.8</v>
      </c>
      <c r="I214" t="str">
        <f>IFERROR(VLOOKUP(A214, interestdata!$A$2381:$B$2851, 2, FALSE), "")</f>
        <v/>
      </c>
      <c r="J214" t="str">
        <f>IFERROR(VLOOKUP(A214, interestdata!$A$2381:$C$2851, 3, FALSE), "")</f>
        <v/>
      </c>
      <c r="K214" t="str">
        <f>IFERROR(VLOOKUP(A214, interestdata!$A$2863:$B$3332, 2, FALSE), "")</f>
        <v/>
      </c>
      <c r="L214">
        <f>IFERROR(VLOOKUP(A214, tbilldata!$A$26:$E$1308, 2, FALSE), "")</f>
        <v>0.43</v>
      </c>
      <c r="M214">
        <f>IFERROR(VLOOKUP(A214, tbilldata!$A$26:$E$1308, 3, FALSE), "")</f>
        <v>0.46</v>
      </c>
      <c r="N214">
        <f>IFERROR(VLOOKUP(A214, tbilldata!$A$26:$E$1308, 4, FALSE), "")</f>
        <v>0.5</v>
      </c>
      <c r="O214">
        <f>IFERROR(VLOOKUP(A214, tbilldata!$A$26:$E$1308, 5, FALSE), "")</f>
        <v>0.54</v>
      </c>
      <c r="P214">
        <f>IFERROR(VLOOKUP(A214, bonddata!$A$28:$L$5930, 2, FALSE), "")</f>
        <v>0.56000000000000005</v>
      </c>
      <c r="Q214">
        <f>IFERROR(VLOOKUP(A214, bonddata!$A$28:$L$5930, 5, FALSE), "")</f>
        <v>1.89</v>
      </c>
      <c r="R214">
        <f>IFERROR(VLOOKUP(A214, bonddata!$A$28:$L$5930, 6, FALSE), "")</f>
        <v>0.56000000000000005</v>
      </c>
      <c r="S214">
        <f>IFERROR(VLOOKUP(A214, bonddata!$A$28:$L$5930, 8, FALSE), "")</f>
        <v>0.71</v>
      </c>
      <c r="T214">
        <f>IFERROR(VLOOKUP(A214, bonddata!$A$28:$L$5930, 10, FALSE), "")</f>
        <v>1.24</v>
      </c>
      <c r="U214">
        <f>IFERROR(VLOOKUP(A214, btcdata!$A$2:$G$3292, 7, FALSE), "")</f>
        <v>0.19</v>
      </c>
      <c r="V214">
        <f>IFERROR(VLOOKUP(A214, bmodata!$A$2:$G$3292, 7, FALSE), "")</f>
        <v>0.03</v>
      </c>
      <c r="W214" t="str">
        <f>IFERROR(VLOOKUP(A214, cpidata!$A$14:$F$391, 2, FALSE), "")</f>
        <v/>
      </c>
      <c r="X214" t="str">
        <f>IFERROR(VLOOKUP(A214, cpidata!$A$14:$F$391, 3, FALSE), "")</f>
        <v/>
      </c>
      <c r="Y214" t="str">
        <f>IFERROR(VLOOKUP(A214, cpidata!$A$14:$F$391, 4, FALSE), "")</f>
        <v/>
      </c>
    </row>
    <row r="215" spans="1:25" x14ac:dyDescent="0.25">
      <c r="A215" s="1">
        <v>42453</v>
      </c>
      <c r="B215">
        <f>IFERROR(VLOOKUP(A215, interestdata!$A$19:$H$2369, 2, FALSE), "")</f>
        <v>0.5</v>
      </c>
      <c r="C215">
        <f>IFERROR(VLOOKUP(A215, interestdata!$A$19:$H$2369, 3, FALSE), "")</f>
        <v>0.75</v>
      </c>
      <c r="D215">
        <f>IFERROR(VLOOKUP(A215, interestdata!$A$19:$H$2369, 4, FALSE), "")</f>
        <v>0.51039999999999996</v>
      </c>
      <c r="E215">
        <f>IFERROR(VLOOKUP(A215, interestdata!$A$19:$H$2369, 5, FALSE), "")</f>
        <v>0.82</v>
      </c>
      <c r="F215">
        <f>IFERROR(VLOOKUP(A215, interestdata!$A$19:$H$2369, 6, FALSE), "")</f>
        <v>0.84</v>
      </c>
      <c r="G215">
        <f>IFERROR(VLOOKUP(A215, interestdata!$A$19:$H$2369, 7, FALSE), "")</f>
        <v>0.79</v>
      </c>
      <c r="H215">
        <f>IFERROR(VLOOKUP(A215, interestdata!$A$19:$H$2369, 8, FALSE), "")</f>
        <v>0.8</v>
      </c>
      <c r="I215" t="str">
        <f>IFERROR(VLOOKUP(A215, interestdata!$A$2381:$B$2851, 2, FALSE), "")</f>
        <v/>
      </c>
      <c r="J215" t="str">
        <f>IFERROR(VLOOKUP(A215, interestdata!$A$2381:$C$2851, 3, FALSE), "")</f>
        <v/>
      </c>
      <c r="K215">
        <f>IFERROR(VLOOKUP(A215, interestdata!$A$2863:$B$3332, 2, FALSE), "")</f>
        <v>2.2400000000000002</v>
      </c>
      <c r="L215" t="str">
        <f>IFERROR(VLOOKUP(A215, tbilldata!$A$26:$E$1308, 2, FALSE), "")</f>
        <v/>
      </c>
      <c r="M215" t="str">
        <f>IFERROR(VLOOKUP(A215, tbilldata!$A$26:$E$1308, 3, FALSE), "")</f>
        <v/>
      </c>
      <c r="N215" t="str">
        <f>IFERROR(VLOOKUP(A215, tbilldata!$A$26:$E$1308, 4, FALSE), "")</f>
        <v/>
      </c>
      <c r="O215" t="str">
        <f>IFERROR(VLOOKUP(A215, tbilldata!$A$26:$E$1308, 5, FALSE), "")</f>
        <v/>
      </c>
      <c r="P215">
        <f>IFERROR(VLOOKUP(A215, bonddata!$A$28:$L$5930, 2, FALSE), "")</f>
        <v>0.56000000000000005</v>
      </c>
      <c r="Q215">
        <f>IFERROR(VLOOKUP(A215, bonddata!$A$28:$L$5930, 5, FALSE), "")</f>
        <v>1.9</v>
      </c>
      <c r="R215">
        <f>IFERROR(VLOOKUP(A215, bonddata!$A$28:$L$5930, 6, FALSE), "")</f>
        <v>0.56000000000000005</v>
      </c>
      <c r="S215">
        <f>IFERROR(VLOOKUP(A215, bonddata!$A$28:$L$5930, 8, FALSE), "")</f>
        <v>0.73</v>
      </c>
      <c r="T215">
        <f>IFERROR(VLOOKUP(A215, bonddata!$A$28:$L$5930, 10, FALSE), "")</f>
        <v>1.27</v>
      </c>
      <c r="U215">
        <f>IFERROR(VLOOKUP(A215, btcdata!$A$2:$G$3292, 7, FALSE), "")</f>
        <v>-0.54</v>
      </c>
      <c r="V215">
        <f>IFERROR(VLOOKUP(A215, bmodata!$A$2:$G$3292, 7, FALSE), "")</f>
        <v>-0.93</v>
      </c>
      <c r="W215" t="str">
        <f>IFERROR(VLOOKUP(A215, cpidata!$A$14:$F$391, 2, FALSE), "")</f>
        <v/>
      </c>
      <c r="X215" t="str">
        <f>IFERROR(VLOOKUP(A215, cpidata!$A$14:$F$391, 3, FALSE), "")</f>
        <v/>
      </c>
      <c r="Y215" t="str">
        <f>IFERROR(VLOOKUP(A215, cpidata!$A$14:$F$391, 4, FALSE), "")</f>
        <v/>
      </c>
    </row>
    <row r="216" spans="1:25" x14ac:dyDescent="0.25">
      <c r="A216" s="1">
        <v>42454</v>
      </c>
      <c r="B216">
        <f>IFERROR(VLOOKUP(A216, interestdata!$A$19:$H$2369, 2, FALSE), "")</f>
        <v>0.5</v>
      </c>
      <c r="C216">
        <f>IFERROR(VLOOKUP(A216, interestdata!$A$19:$H$2369, 3, FALSE), "")</f>
        <v>0.75</v>
      </c>
      <c r="D216" t="str">
        <f>IFERROR(VLOOKUP(A216, interestdata!$A$19:$H$2369, 4, FALSE), "")</f>
        <v xml:space="preserve"> Bank holiday</v>
      </c>
      <c r="E216" t="str">
        <f>IFERROR(VLOOKUP(A216, interestdata!$A$19:$H$2369, 5, FALSE), "")</f>
        <v xml:space="preserve"> Bank holiday</v>
      </c>
      <c r="F216" t="str">
        <f>IFERROR(VLOOKUP(A216, interestdata!$A$19:$H$2369, 6, FALSE), "")</f>
        <v xml:space="preserve"> Bank holiday</v>
      </c>
      <c r="G216" t="str">
        <f>IFERROR(VLOOKUP(A216, interestdata!$A$19:$H$2369, 7, FALSE), "")</f>
        <v xml:space="preserve"> Bank holiday</v>
      </c>
      <c r="H216" t="str">
        <f>IFERROR(VLOOKUP(A216, interestdata!$A$19:$H$2369, 8, FALSE), "")</f>
        <v xml:space="preserve"> Bank holiday</v>
      </c>
      <c r="I216">
        <f>IFERROR(VLOOKUP(A216, interestdata!$A$2381:$B$2851, 2, FALSE), "")</f>
        <v>3.05</v>
      </c>
      <c r="J216">
        <f>IFERROR(VLOOKUP(A216, interestdata!$A$2381:$C$2851, 3, FALSE), "")</f>
        <v>2.97</v>
      </c>
      <c r="K216" t="str">
        <f>IFERROR(VLOOKUP(A216, interestdata!$A$2863:$B$3332, 2, FALSE), "")</f>
        <v/>
      </c>
      <c r="L216" t="str">
        <f>IFERROR(VLOOKUP(A216, tbilldata!$A$26:$E$1308, 2, FALSE), "")</f>
        <v/>
      </c>
      <c r="M216" t="str">
        <f>IFERROR(VLOOKUP(A216, tbilldata!$A$26:$E$1308, 3, FALSE), "")</f>
        <v/>
      </c>
      <c r="N216" t="str">
        <f>IFERROR(VLOOKUP(A216, tbilldata!$A$26:$E$1308, 4, FALSE), "")</f>
        <v/>
      </c>
      <c r="O216" t="str">
        <f>IFERROR(VLOOKUP(A216, tbilldata!$A$26:$E$1308, 5, FALSE), "")</f>
        <v/>
      </c>
      <c r="P216" t="str">
        <f>IFERROR(VLOOKUP(A216, bonddata!$A$28:$L$5930, 2, FALSE), "")</f>
        <v/>
      </c>
      <c r="Q216" t="str">
        <f>IFERROR(VLOOKUP(A216, bonddata!$A$28:$L$5930, 5, FALSE), "")</f>
        <v/>
      </c>
      <c r="R216" t="str">
        <f>IFERROR(VLOOKUP(A216, bonddata!$A$28:$L$5930, 6, FALSE), "")</f>
        <v/>
      </c>
      <c r="S216" t="str">
        <f>IFERROR(VLOOKUP(A216, bonddata!$A$28:$L$5930, 8, FALSE), "")</f>
        <v/>
      </c>
      <c r="T216" t="str">
        <f>IFERROR(VLOOKUP(A216, bonddata!$A$28:$L$5930, 10, FALSE), "")</f>
        <v/>
      </c>
      <c r="U216">
        <f>IFERROR(VLOOKUP(A216, btcdata!$A$2:$G$3292, 7, FALSE), "")</f>
        <v>0.23</v>
      </c>
      <c r="V216" t="str">
        <f>IFERROR(VLOOKUP(A216, bmodata!$A$2:$G$3292, 7, FALSE), "")</f>
        <v/>
      </c>
      <c r="W216" t="str">
        <f>IFERROR(VLOOKUP(A216, cpidata!$A$14:$F$391, 2, FALSE), "")</f>
        <v/>
      </c>
      <c r="X216" t="str">
        <f>IFERROR(VLOOKUP(A216, cpidata!$A$14:$F$391, 3, FALSE), "")</f>
        <v/>
      </c>
      <c r="Y216" t="str">
        <f>IFERROR(VLOOKUP(A216, cpidata!$A$14:$F$391, 4, FALSE), "")</f>
        <v/>
      </c>
    </row>
    <row r="217" spans="1:25" x14ac:dyDescent="0.25">
      <c r="A217" s="1">
        <v>42457</v>
      </c>
      <c r="B217">
        <f>IFERROR(VLOOKUP(A217, interestdata!$A$19:$H$2369, 2, FALSE), "")</f>
        <v>0.5</v>
      </c>
      <c r="C217">
        <f>IFERROR(VLOOKUP(A217, interestdata!$A$19:$H$2369, 3, FALSE), "")</f>
        <v>0.75</v>
      </c>
      <c r="D217">
        <f>IFERROR(VLOOKUP(A217, interestdata!$A$19:$H$2369, 4, FALSE), "")</f>
        <v>0.50360000000000005</v>
      </c>
      <c r="E217">
        <f>IFERROR(VLOOKUP(A217, interestdata!$A$19:$H$2369, 5, FALSE), "")</f>
        <v>0.83</v>
      </c>
      <c r="F217">
        <f>IFERROR(VLOOKUP(A217, interestdata!$A$19:$H$2369, 6, FALSE), "")</f>
        <v>0.84</v>
      </c>
      <c r="G217">
        <f>IFERROR(VLOOKUP(A217, interestdata!$A$19:$H$2369, 7, FALSE), "")</f>
        <v>0.79</v>
      </c>
      <c r="H217">
        <f>IFERROR(VLOOKUP(A217, interestdata!$A$19:$H$2369, 8, FALSE), "")</f>
        <v>0.8</v>
      </c>
      <c r="I217" t="str">
        <f>IFERROR(VLOOKUP(A217, interestdata!$A$2381:$B$2851, 2, FALSE), "")</f>
        <v/>
      </c>
      <c r="J217" t="str">
        <f>IFERROR(VLOOKUP(A217, interestdata!$A$2381:$C$2851, 3, FALSE), "")</f>
        <v/>
      </c>
      <c r="K217" t="str">
        <f>IFERROR(VLOOKUP(A217, interestdata!$A$2863:$B$3332, 2, FALSE), "")</f>
        <v/>
      </c>
      <c r="L217" t="str">
        <f>IFERROR(VLOOKUP(A217, tbilldata!$A$26:$E$1308, 2, FALSE), "")</f>
        <v/>
      </c>
      <c r="M217" t="str">
        <f>IFERROR(VLOOKUP(A217, tbilldata!$A$26:$E$1308, 3, FALSE), "")</f>
        <v/>
      </c>
      <c r="N217" t="str">
        <f>IFERROR(VLOOKUP(A217, tbilldata!$A$26:$E$1308, 4, FALSE), "")</f>
        <v/>
      </c>
      <c r="O217" t="str">
        <f>IFERROR(VLOOKUP(A217, tbilldata!$A$26:$E$1308, 5, FALSE), "")</f>
        <v/>
      </c>
      <c r="P217">
        <f>IFERROR(VLOOKUP(A217, bonddata!$A$28:$L$5930, 2, FALSE), "")</f>
        <v>0.56000000000000005</v>
      </c>
      <c r="Q217">
        <f>IFERROR(VLOOKUP(A217, bonddata!$A$28:$L$5930, 5, FALSE), "")</f>
        <v>1.89</v>
      </c>
      <c r="R217">
        <f>IFERROR(VLOOKUP(A217, bonddata!$A$28:$L$5930, 6, FALSE), "")</f>
        <v>0.56000000000000005</v>
      </c>
      <c r="S217">
        <f>IFERROR(VLOOKUP(A217, bonddata!$A$28:$L$5930, 8, FALSE), "")</f>
        <v>0.71</v>
      </c>
      <c r="T217">
        <f>IFERROR(VLOOKUP(A217, bonddata!$A$28:$L$5930, 10, FALSE), "")</f>
        <v>1.25</v>
      </c>
      <c r="U217">
        <f>IFERROR(VLOOKUP(A217, btcdata!$A$2:$G$3292, 7, FALSE), "")</f>
        <v>-0.56000000000000005</v>
      </c>
      <c r="V217">
        <f>IFERROR(VLOOKUP(A217, bmodata!$A$2:$G$3292, 7, FALSE), "")</f>
        <v>0.64</v>
      </c>
      <c r="W217" t="str">
        <f>IFERROR(VLOOKUP(A217, cpidata!$A$14:$F$391, 2, FALSE), "")</f>
        <v/>
      </c>
      <c r="X217" t="str">
        <f>IFERROR(VLOOKUP(A217, cpidata!$A$14:$F$391, 3, FALSE), "")</f>
        <v/>
      </c>
      <c r="Y217" t="str">
        <f>IFERROR(VLOOKUP(A217, cpidata!$A$14:$F$391, 4, FALSE), "")</f>
        <v/>
      </c>
    </row>
    <row r="218" spans="1:25" x14ac:dyDescent="0.25">
      <c r="A218" s="1">
        <v>42458</v>
      </c>
      <c r="B218">
        <f>IFERROR(VLOOKUP(A218, interestdata!$A$19:$H$2369, 2, FALSE), "")</f>
        <v>0.5</v>
      </c>
      <c r="C218">
        <f>IFERROR(VLOOKUP(A218, interestdata!$A$19:$H$2369, 3, FALSE), "")</f>
        <v>0.75</v>
      </c>
      <c r="D218">
        <f>IFERROR(VLOOKUP(A218, interestdata!$A$19:$H$2369, 4, FALSE), "")</f>
        <v>0.50249999999999995</v>
      </c>
      <c r="E218">
        <f>IFERROR(VLOOKUP(A218, interestdata!$A$19:$H$2369, 5, FALSE), "")</f>
        <v>0.84</v>
      </c>
      <c r="F218">
        <f>IFERROR(VLOOKUP(A218, interestdata!$A$19:$H$2369, 6, FALSE), "")</f>
        <v>0.85</v>
      </c>
      <c r="G218">
        <f>IFERROR(VLOOKUP(A218, interestdata!$A$19:$H$2369, 7, FALSE), "")</f>
        <v>0.8</v>
      </c>
      <c r="H218">
        <f>IFERROR(VLOOKUP(A218, interestdata!$A$19:$H$2369, 8, FALSE), "")</f>
        <v>0.8</v>
      </c>
      <c r="I218" t="str">
        <f>IFERROR(VLOOKUP(A218, interestdata!$A$2381:$B$2851, 2, FALSE), "")</f>
        <v/>
      </c>
      <c r="J218" t="str">
        <f>IFERROR(VLOOKUP(A218, interestdata!$A$2381:$C$2851, 3, FALSE), "")</f>
        <v/>
      </c>
      <c r="K218" t="str">
        <f>IFERROR(VLOOKUP(A218, interestdata!$A$2863:$B$3332, 2, FALSE), "")</f>
        <v/>
      </c>
      <c r="L218" t="str">
        <f>IFERROR(VLOOKUP(A218, tbilldata!$A$26:$E$1308, 2, FALSE), "")</f>
        <v/>
      </c>
      <c r="M218" t="str">
        <f>IFERROR(VLOOKUP(A218, tbilldata!$A$26:$E$1308, 3, FALSE), "")</f>
        <v/>
      </c>
      <c r="N218" t="str">
        <f>IFERROR(VLOOKUP(A218, tbilldata!$A$26:$E$1308, 4, FALSE), "")</f>
        <v/>
      </c>
      <c r="O218" t="str">
        <f>IFERROR(VLOOKUP(A218, tbilldata!$A$26:$E$1308, 5, FALSE), "")</f>
        <v/>
      </c>
      <c r="P218">
        <f>IFERROR(VLOOKUP(A218, bonddata!$A$28:$L$5930, 2, FALSE), "")</f>
        <v>0.51</v>
      </c>
      <c r="Q218">
        <f>IFERROR(VLOOKUP(A218, bonddata!$A$28:$L$5930, 5, FALSE), "")</f>
        <v>1.82</v>
      </c>
      <c r="R218">
        <f>IFERROR(VLOOKUP(A218, bonddata!$A$28:$L$5930, 6, FALSE), "")</f>
        <v>0.51</v>
      </c>
      <c r="S218">
        <f>IFERROR(VLOOKUP(A218, bonddata!$A$28:$L$5930, 8, FALSE), "")</f>
        <v>0.64</v>
      </c>
      <c r="T218">
        <f>IFERROR(VLOOKUP(A218, bonddata!$A$28:$L$5930, 10, FALSE), "")</f>
        <v>1.18</v>
      </c>
      <c r="U218">
        <f>IFERROR(VLOOKUP(A218, btcdata!$A$2:$G$3292, 7, FALSE), "")</f>
        <v>-1.71</v>
      </c>
      <c r="V218">
        <f>IFERROR(VLOOKUP(A218, bmodata!$A$2:$G$3292, 7, FALSE), "")</f>
        <v>-0.08</v>
      </c>
      <c r="W218" t="str">
        <f>IFERROR(VLOOKUP(A218, cpidata!$A$14:$F$391, 2, FALSE), "")</f>
        <v/>
      </c>
      <c r="X218" t="str">
        <f>IFERROR(VLOOKUP(A218, cpidata!$A$14:$F$391, 3, FALSE), "")</f>
        <v/>
      </c>
      <c r="Y218" t="str">
        <f>IFERROR(VLOOKUP(A218, cpidata!$A$14:$F$391, 4, FALSE), "")</f>
        <v/>
      </c>
    </row>
    <row r="219" spans="1:25" x14ac:dyDescent="0.25">
      <c r="A219" s="1">
        <v>42459</v>
      </c>
      <c r="B219">
        <f>IFERROR(VLOOKUP(A219, interestdata!$A$19:$H$2369, 2, FALSE), "")</f>
        <v>0.5</v>
      </c>
      <c r="C219">
        <f>IFERROR(VLOOKUP(A219, interestdata!$A$19:$H$2369, 3, FALSE), "")</f>
        <v>0.75</v>
      </c>
      <c r="D219">
        <f>IFERROR(VLOOKUP(A219, interestdata!$A$19:$H$2369, 4, FALSE), "")</f>
        <v>0.5091</v>
      </c>
      <c r="E219">
        <f>IFERROR(VLOOKUP(A219, interestdata!$A$19:$H$2369, 5, FALSE), "")</f>
        <v>0.85</v>
      </c>
      <c r="F219">
        <f>IFERROR(VLOOKUP(A219, interestdata!$A$19:$H$2369, 6, FALSE), "")</f>
        <v>0.85</v>
      </c>
      <c r="G219">
        <f>IFERROR(VLOOKUP(A219, interestdata!$A$19:$H$2369, 7, FALSE), "")</f>
        <v>0.8</v>
      </c>
      <c r="H219">
        <f>IFERROR(VLOOKUP(A219, interestdata!$A$19:$H$2369, 8, FALSE), "")</f>
        <v>0.8</v>
      </c>
      <c r="I219" t="str">
        <f>IFERROR(VLOOKUP(A219, interestdata!$A$2381:$B$2851, 2, FALSE), "")</f>
        <v/>
      </c>
      <c r="J219" t="str">
        <f>IFERROR(VLOOKUP(A219, interestdata!$A$2381:$C$2851, 3, FALSE), "")</f>
        <v/>
      </c>
      <c r="K219" t="str">
        <f>IFERROR(VLOOKUP(A219, interestdata!$A$2863:$B$3332, 2, FALSE), "")</f>
        <v/>
      </c>
      <c r="L219">
        <f>IFERROR(VLOOKUP(A219, tbilldata!$A$26:$E$1308, 2, FALSE), "")</f>
        <v>0.43</v>
      </c>
      <c r="M219">
        <f>IFERROR(VLOOKUP(A219, tbilldata!$A$26:$E$1308, 3, FALSE), "")</f>
        <v>0.44</v>
      </c>
      <c r="N219">
        <f>IFERROR(VLOOKUP(A219, tbilldata!$A$26:$E$1308, 4, FALSE), "")</f>
        <v>0.49</v>
      </c>
      <c r="O219">
        <f>IFERROR(VLOOKUP(A219, tbilldata!$A$26:$E$1308, 5, FALSE), "")</f>
        <v>0.53</v>
      </c>
      <c r="P219">
        <f>IFERROR(VLOOKUP(A219, bonddata!$A$28:$L$5930, 2, FALSE), "")</f>
        <v>0.53</v>
      </c>
      <c r="Q219">
        <f>IFERROR(VLOOKUP(A219, bonddata!$A$28:$L$5930, 5, FALSE), "")</f>
        <v>1.86</v>
      </c>
      <c r="R219">
        <f>IFERROR(VLOOKUP(A219, bonddata!$A$28:$L$5930, 6, FALSE), "")</f>
        <v>0.53</v>
      </c>
      <c r="S219">
        <f>IFERROR(VLOOKUP(A219, bonddata!$A$28:$L$5930, 8, FALSE), "")</f>
        <v>0.66</v>
      </c>
      <c r="T219">
        <f>IFERROR(VLOOKUP(A219, bonddata!$A$28:$L$5930, 10, FALSE), "")</f>
        <v>1.22</v>
      </c>
      <c r="U219">
        <f>IFERROR(VLOOKUP(A219, btcdata!$A$2:$G$3292, 7, FALSE), "")</f>
        <v>-0.62</v>
      </c>
      <c r="V219">
        <f>IFERROR(VLOOKUP(A219, bmodata!$A$2:$G$3292, 7, FALSE), "")</f>
        <v>0.8</v>
      </c>
      <c r="W219" t="str">
        <f>IFERROR(VLOOKUP(A219, cpidata!$A$14:$F$391, 2, FALSE), "")</f>
        <v/>
      </c>
      <c r="X219" t="str">
        <f>IFERROR(VLOOKUP(A219, cpidata!$A$14:$F$391, 3, FALSE), "")</f>
        <v/>
      </c>
      <c r="Y219" t="str">
        <f>IFERROR(VLOOKUP(A219, cpidata!$A$14:$F$391, 4, FALSE), "")</f>
        <v/>
      </c>
    </row>
    <row r="220" spans="1:25" x14ac:dyDescent="0.25">
      <c r="A220" s="1">
        <v>42460</v>
      </c>
      <c r="B220">
        <f>IFERROR(VLOOKUP(A220, interestdata!$A$19:$H$2369, 2, FALSE), "")</f>
        <v>0.5</v>
      </c>
      <c r="C220">
        <f>IFERROR(VLOOKUP(A220, interestdata!$A$19:$H$2369, 3, FALSE), "")</f>
        <v>0.75</v>
      </c>
      <c r="D220">
        <f>IFERROR(VLOOKUP(A220, interestdata!$A$19:$H$2369, 4, FALSE), "")</f>
        <v>0.50690000000000002</v>
      </c>
      <c r="E220">
        <f>IFERROR(VLOOKUP(A220, interestdata!$A$19:$H$2369, 5, FALSE), "")</f>
        <v>0.85</v>
      </c>
      <c r="F220">
        <f>IFERROR(VLOOKUP(A220, interestdata!$A$19:$H$2369, 6, FALSE), "")</f>
        <v>0.86</v>
      </c>
      <c r="G220">
        <f>IFERROR(VLOOKUP(A220, interestdata!$A$19:$H$2369, 7, FALSE), "")</f>
        <v>0.8</v>
      </c>
      <c r="H220">
        <f>IFERROR(VLOOKUP(A220, interestdata!$A$19:$H$2369, 8, FALSE), "")</f>
        <v>0.8</v>
      </c>
      <c r="I220" t="str">
        <f>IFERROR(VLOOKUP(A220, interestdata!$A$2381:$B$2851, 2, FALSE), "")</f>
        <v/>
      </c>
      <c r="J220" t="str">
        <f>IFERROR(VLOOKUP(A220, interestdata!$A$2381:$C$2851, 3, FALSE), "")</f>
        <v/>
      </c>
      <c r="K220">
        <f>IFERROR(VLOOKUP(A220, interestdata!$A$2863:$B$3332, 2, FALSE), "")</f>
        <v>2.2400000000000002</v>
      </c>
      <c r="L220" t="str">
        <f>IFERROR(VLOOKUP(A220, tbilldata!$A$26:$E$1308, 2, FALSE), "")</f>
        <v/>
      </c>
      <c r="M220" t="str">
        <f>IFERROR(VLOOKUP(A220, tbilldata!$A$26:$E$1308, 3, FALSE), "")</f>
        <v/>
      </c>
      <c r="N220" t="str">
        <f>IFERROR(VLOOKUP(A220, tbilldata!$A$26:$E$1308, 4, FALSE), "")</f>
        <v/>
      </c>
      <c r="O220" t="str">
        <f>IFERROR(VLOOKUP(A220, tbilldata!$A$26:$E$1308, 5, FALSE), "")</f>
        <v/>
      </c>
      <c r="P220">
        <f>IFERROR(VLOOKUP(A220, bonddata!$A$28:$L$5930, 2, FALSE), "")</f>
        <v>0.54</v>
      </c>
      <c r="Q220">
        <f>IFERROR(VLOOKUP(A220, bonddata!$A$28:$L$5930, 5, FALSE), "")</f>
        <v>1.86</v>
      </c>
      <c r="R220">
        <f>IFERROR(VLOOKUP(A220, bonddata!$A$28:$L$5930, 6, FALSE), "")</f>
        <v>0.54</v>
      </c>
      <c r="S220">
        <f>IFERROR(VLOOKUP(A220, bonddata!$A$28:$L$5930, 8, FALSE), "")</f>
        <v>0.68</v>
      </c>
      <c r="T220">
        <f>IFERROR(VLOOKUP(A220, bonddata!$A$28:$L$5930, 10, FALSE), "")</f>
        <v>1.23</v>
      </c>
      <c r="U220">
        <f>IFERROR(VLOOKUP(A220, btcdata!$A$2:$G$3292, 7, FALSE), "")</f>
        <v>0.78</v>
      </c>
      <c r="V220">
        <f>IFERROR(VLOOKUP(A220, bmodata!$A$2:$G$3292, 7, FALSE), "")</f>
        <v>-0.19</v>
      </c>
      <c r="W220" t="str">
        <f>IFERROR(VLOOKUP(A220, cpidata!$A$14:$F$391, 2, FALSE), "")</f>
        <v/>
      </c>
      <c r="X220" t="str">
        <f>IFERROR(VLOOKUP(A220, cpidata!$A$14:$F$391, 3, FALSE), "")</f>
        <v/>
      </c>
      <c r="Y220" t="str">
        <f>IFERROR(VLOOKUP(A220, cpidata!$A$14:$F$391, 4, FALSE), "")</f>
        <v/>
      </c>
    </row>
    <row r="221" spans="1:25" x14ac:dyDescent="0.25">
      <c r="A221" s="1">
        <v>42461</v>
      </c>
      <c r="B221">
        <f>IFERROR(VLOOKUP(A221, interestdata!$A$19:$H$2369, 2, FALSE), "")</f>
        <v>0.5</v>
      </c>
      <c r="C221">
        <f>IFERROR(VLOOKUP(A221, interestdata!$A$19:$H$2369, 3, FALSE), "")</f>
        <v>0.75</v>
      </c>
      <c r="D221">
        <f>IFERROR(VLOOKUP(A221, interestdata!$A$19:$H$2369, 4, FALSE), "")</f>
        <v>0.51049999999999995</v>
      </c>
      <c r="E221">
        <f>IFERROR(VLOOKUP(A221, interestdata!$A$19:$H$2369, 5, FALSE), "")</f>
        <v>0.85</v>
      </c>
      <c r="F221">
        <f>IFERROR(VLOOKUP(A221, interestdata!$A$19:$H$2369, 6, FALSE), "")</f>
        <v>0.86</v>
      </c>
      <c r="G221">
        <f>IFERROR(VLOOKUP(A221, interestdata!$A$19:$H$2369, 7, FALSE), "")</f>
        <v>0.81</v>
      </c>
      <c r="H221">
        <f>IFERROR(VLOOKUP(A221, interestdata!$A$19:$H$2369, 8, FALSE), "")</f>
        <v>0.81</v>
      </c>
      <c r="I221">
        <f>IFERROR(VLOOKUP(A221, interestdata!$A$2381:$B$2851, 2, FALSE), "")</f>
        <v>3.06</v>
      </c>
      <c r="J221">
        <f>IFERROR(VLOOKUP(A221, interestdata!$A$2381:$C$2851, 3, FALSE), "")</f>
        <v>2.97</v>
      </c>
      <c r="K221" t="str">
        <f>IFERROR(VLOOKUP(A221, interestdata!$A$2863:$B$3332, 2, FALSE), "")</f>
        <v/>
      </c>
      <c r="L221" t="str">
        <f>IFERROR(VLOOKUP(A221, tbilldata!$A$26:$E$1308, 2, FALSE), "")</f>
        <v/>
      </c>
      <c r="M221" t="str">
        <f>IFERROR(VLOOKUP(A221, tbilldata!$A$26:$E$1308, 3, FALSE), "")</f>
        <v/>
      </c>
      <c r="N221" t="str">
        <f>IFERROR(VLOOKUP(A221, tbilldata!$A$26:$E$1308, 4, FALSE), "")</f>
        <v/>
      </c>
      <c r="O221" t="str">
        <f>IFERROR(VLOOKUP(A221, tbilldata!$A$26:$E$1308, 5, FALSE), "")</f>
        <v/>
      </c>
      <c r="P221">
        <f>IFERROR(VLOOKUP(A221, bonddata!$A$28:$L$5930, 2, FALSE), "")</f>
        <v>0.54</v>
      </c>
      <c r="Q221">
        <f>IFERROR(VLOOKUP(A221, bonddata!$A$28:$L$5930, 5, FALSE), "")</f>
        <v>1.87</v>
      </c>
      <c r="R221">
        <f>IFERROR(VLOOKUP(A221, bonddata!$A$28:$L$5930, 6, FALSE), "")</f>
        <v>0.54</v>
      </c>
      <c r="S221">
        <f>IFERROR(VLOOKUP(A221, bonddata!$A$28:$L$5930, 8, FALSE), "")</f>
        <v>0.69</v>
      </c>
      <c r="T221">
        <f>IFERROR(VLOOKUP(A221, bonddata!$A$28:$L$5930, 10, FALSE), "")</f>
        <v>1.24</v>
      </c>
      <c r="U221">
        <f>IFERROR(VLOOKUP(A221, btcdata!$A$2:$G$3292, 7, FALSE), "")</f>
        <v>0</v>
      </c>
      <c r="V221">
        <f>IFERROR(VLOOKUP(A221, bmodata!$A$2:$G$3292, 7, FALSE), "")</f>
        <v>0</v>
      </c>
      <c r="W221">
        <f>IFERROR(VLOOKUP(A221, cpidata!$A$14:$F$391, 2, FALSE), "")</f>
        <v>2</v>
      </c>
      <c r="X221">
        <f>IFERROR(VLOOKUP(A221, cpidata!$A$14:$F$391, 3, FALSE), "")</f>
        <v>2.1</v>
      </c>
      <c r="Y221">
        <f>IFERROR(VLOOKUP(A221, cpidata!$A$14:$F$391, 4, FALSE), "")</f>
        <v>1.9</v>
      </c>
    </row>
    <row r="222" spans="1:25" x14ac:dyDescent="0.25">
      <c r="A222" s="1">
        <v>42464</v>
      </c>
      <c r="B222">
        <f>IFERROR(VLOOKUP(A222, interestdata!$A$19:$H$2369, 2, FALSE), "")</f>
        <v>0.5</v>
      </c>
      <c r="C222">
        <f>IFERROR(VLOOKUP(A222, interestdata!$A$19:$H$2369, 3, FALSE), "")</f>
        <v>0.75</v>
      </c>
      <c r="D222">
        <f>IFERROR(VLOOKUP(A222, interestdata!$A$19:$H$2369, 4, FALSE), "")</f>
        <v>0.51190000000000002</v>
      </c>
      <c r="E222">
        <f>IFERROR(VLOOKUP(A222, interestdata!$A$19:$H$2369, 5, FALSE), "")</f>
        <v>0.88</v>
      </c>
      <c r="F222">
        <f>IFERROR(VLOOKUP(A222, interestdata!$A$19:$H$2369, 6, FALSE), "")</f>
        <v>0.87</v>
      </c>
      <c r="G222">
        <f>IFERROR(VLOOKUP(A222, interestdata!$A$19:$H$2369, 7, FALSE), "")</f>
        <v>0.82</v>
      </c>
      <c r="H222">
        <f>IFERROR(VLOOKUP(A222, interestdata!$A$19:$H$2369, 8, FALSE), "")</f>
        <v>0.83</v>
      </c>
      <c r="I222" t="str">
        <f>IFERROR(VLOOKUP(A222, interestdata!$A$2381:$B$2851, 2, FALSE), "")</f>
        <v/>
      </c>
      <c r="J222" t="str">
        <f>IFERROR(VLOOKUP(A222, interestdata!$A$2381:$C$2851, 3, FALSE), "")</f>
        <v/>
      </c>
      <c r="K222" t="str">
        <f>IFERROR(VLOOKUP(A222, interestdata!$A$2863:$B$3332, 2, FALSE), "")</f>
        <v/>
      </c>
      <c r="L222" t="str">
        <f>IFERROR(VLOOKUP(A222, tbilldata!$A$26:$E$1308, 2, FALSE), "")</f>
        <v/>
      </c>
      <c r="M222" t="str">
        <f>IFERROR(VLOOKUP(A222, tbilldata!$A$26:$E$1308, 3, FALSE), "")</f>
        <v/>
      </c>
      <c r="N222" t="str">
        <f>IFERROR(VLOOKUP(A222, tbilldata!$A$26:$E$1308, 4, FALSE), "")</f>
        <v/>
      </c>
      <c r="O222" t="str">
        <f>IFERROR(VLOOKUP(A222, tbilldata!$A$26:$E$1308, 5, FALSE), "")</f>
        <v/>
      </c>
      <c r="P222">
        <f>IFERROR(VLOOKUP(A222, bonddata!$A$28:$L$5930, 2, FALSE), "")</f>
        <v>0.55000000000000004</v>
      </c>
      <c r="Q222">
        <f>IFERROR(VLOOKUP(A222, bonddata!$A$28:$L$5930, 5, FALSE), "")</f>
        <v>1.85</v>
      </c>
      <c r="R222">
        <f>IFERROR(VLOOKUP(A222, bonddata!$A$28:$L$5930, 6, FALSE), "")</f>
        <v>0.55000000000000004</v>
      </c>
      <c r="S222">
        <f>IFERROR(VLOOKUP(A222, bonddata!$A$28:$L$5930, 8, FALSE), "")</f>
        <v>0.7</v>
      </c>
      <c r="T222">
        <f>IFERROR(VLOOKUP(A222, bonddata!$A$28:$L$5930, 10, FALSE), "")</f>
        <v>1.23</v>
      </c>
      <c r="U222">
        <f>IFERROR(VLOOKUP(A222, btcdata!$A$2:$G$3292, 7, FALSE), "")</f>
        <v>0.06</v>
      </c>
      <c r="V222">
        <f>IFERROR(VLOOKUP(A222, bmodata!$A$2:$G$3292, 7, FALSE), "")</f>
        <v>-0.25</v>
      </c>
      <c r="W222" t="str">
        <f>IFERROR(VLOOKUP(A222, cpidata!$A$14:$F$391, 2, FALSE), "")</f>
        <v/>
      </c>
      <c r="X222" t="str">
        <f>IFERROR(VLOOKUP(A222, cpidata!$A$14:$F$391, 3, FALSE), "")</f>
        <v/>
      </c>
      <c r="Y222" t="str">
        <f>IFERROR(VLOOKUP(A222, cpidata!$A$14:$F$391, 4, FALSE), "")</f>
        <v/>
      </c>
    </row>
    <row r="223" spans="1:25" x14ac:dyDescent="0.25">
      <c r="A223" s="1">
        <v>42465</v>
      </c>
      <c r="B223">
        <f>IFERROR(VLOOKUP(A223, interestdata!$A$19:$H$2369, 2, FALSE), "")</f>
        <v>0.5</v>
      </c>
      <c r="C223">
        <f>IFERROR(VLOOKUP(A223, interestdata!$A$19:$H$2369, 3, FALSE), "")</f>
        <v>0.75</v>
      </c>
      <c r="D223">
        <f>IFERROR(VLOOKUP(A223, interestdata!$A$19:$H$2369, 4, FALSE), "")</f>
        <v>0.5242</v>
      </c>
      <c r="E223">
        <f>IFERROR(VLOOKUP(A223, interestdata!$A$19:$H$2369, 5, FALSE), "")</f>
        <v>0.86</v>
      </c>
      <c r="F223">
        <f>IFERROR(VLOOKUP(A223, interestdata!$A$19:$H$2369, 6, FALSE), "")</f>
        <v>0.86</v>
      </c>
      <c r="G223">
        <f>IFERROR(VLOOKUP(A223, interestdata!$A$19:$H$2369, 7, FALSE), "")</f>
        <v>0.82</v>
      </c>
      <c r="H223">
        <f>IFERROR(VLOOKUP(A223, interestdata!$A$19:$H$2369, 8, FALSE), "")</f>
        <v>0.83</v>
      </c>
      <c r="I223" t="str">
        <f>IFERROR(VLOOKUP(A223, interestdata!$A$2381:$B$2851, 2, FALSE), "")</f>
        <v/>
      </c>
      <c r="J223" t="str">
        <f>IFERROR(VLOOKUP(A223, interestdata!$A$2381:$C$2851, 3, FALSE), "")</f>
        <v/>
      </c>
      <c r="K223" t="str">
        <f>IFERROR(VLOOKUP(A223, interestdata!$A$2863:$B$3332, 2, FALSE), "")</f>
        <v/>
      </c>
      <c r="L223" t="str">
        <f>IFERROR(VLOOKUP(A223, tbilldata!$A$26:$E$1308, 2, FALSE), "")</f>
        <v/>
      </c>
      <c r="M223" t="str">
        <f>IFERROR(VLOOKUP(A223, tbilldata!$A$26:$E$1308, 3, FALSE), "")</f>
        <v/>
      </c>
      <c r="N223" t="str">
        <f>IFERROR(VLOOKUP(A223, tbilldata!$A$26:$E$1308, 4, FALSE), "")</f>
        <v/>
      </c>
      <c r="O223" t="str">
        <f>IFERROR(VLOOKUP(A223, tbilldata!$A$26:$E$1308, 5, FALSE), "")</f>
        <v/>
      </c>
      <c r="P223">
        <f>IFERROR(VLOOKUP(A223, bonddata!$A$28:$L$5930, 2, FALSE), "")</f>
        <v>0.52</v>
      </c>
      <c r="Q223">
        <f>IFERROR(VLOOKUP(A223, bonddata!$A$28:$L$5930, 5, FALSE), "")</f>
        <v>1.79</v>
      </c>
      <c r="R223">
        <f>IFERROR(VLOOKUP(A223, bonddata!$A$28:$L$5930, 6, FALSE), "")</f>
        <v>0.52</v>
      </c>
      <c r="S223">
        <f>IFERROR(VLOOKUP(A223, bonddata!$A$28:$L$5930, 8, FALSE), "")</f>
        <v>0.65</v>
      </c>
      <c r="T223">
        <f>IFERROR(VLOOKUP(A223, bonddata!$A$28:$L$5930, 10, FALSE), "")</f>
        <v>1.1599999999999999</v>
      </c>
      <c r="U223">
        <f>IFERROR(VLOOKUP(A223, btcdata!$A$2:$G$3292, 7, FALSE), "")</f>
        <v>0.65</v>
      </c>
      <c r="V223">
        <f>IFERROR(VLOOKUP(A223, bmodata!$A$2:$G$3292, 7, FALSE), "")</f>
        <v>-0.27</v>
      </c>
      <c r="W223" t="str">
        <f>IFERROR(VLOOKUP(A223, cpidata!$A$14:$F$391, 2, FALSE), "")</f>
        <v/>
      </c>
      <c r="X223" t="str">
        <f>IFERROR(VLOOKUP(A223, cpidata!$A$14:$F$391, 3, FALSE), "")</f>
        <v/>
      </c>
      <c r="Y223" t="str">
        <f>IFERROR(VLOOKUP(A223, cpidata!$A$14:$F$391, 4, FALSE), "")</f>
        <v/>
      </c>
    </row>
    <row r="224" spans="1:25" x14ac:dyDescent="0.25">
      <c r="A224" s="1">
        <v>42466</v>
      </c>
      <c r="B224">
        <f>IFERROR(VLOOKUP(A224, interestdata!$A$19:$H$2369, 2, FALSE), "")</f>
        <v>0.5</v>
      </c>
      <c r="C224">
        <f>IFERROR(VLOOKUP(A224, interestdata!$A$19:$H$2369, 3, FALSE), "")</f>
        <v>0.75</v>
      </c>
      <c r="D224">
        <f>IFERROR(VLOOKUP(A224, interestdata!$A$19:$H$2369, 4, FALSE), "")</f>
        <v>0.52580000000000005</v>
      </c>
      <c r="E224">
        <f>IFERROR(VLOOKUP(A224, interestdata!$A$19:$H$2369, 5, FALSE), "")</f>
        <v>0.86</v>
      </c>
      <c r="F224">
        <f>IFERROR(VLOOKUP(A224, interestdata!$A$19:$H$2369, 6, FALSE), "")</f>
        <v>0.86</v>
      </c>
      <c r="G224">
        <f>IFERROR(VLOOKUP(A224, interestdata!$A$19:$H$2369, 7, FALSE), "")</f>
        <v>0.82</v>
      </c>
      <c r="H224">
        <f>IFERROR(VLOOKUP(A224, interestdata!$A$19:$H$2369, 8, FALSE), "")</f>
        <v>0.83</v>
      </c>
      <c r="I224" t="str">
        <f>IFERROR(VLOOKUP(A224, interestdata!$A$2381:$B$2851, 2, FALSE), "")</f>
        <v/>
      </c>
      <c r="J224" t="str">
        <f>IFERROR(VLOOKUP(A224, interestdata!$A$2381:$C$2851, 3, FALSE), "")</f>
        <v/>
      </c>
      <c r="K224" t="str">
        <f>IFERROR(VLOOKUP(A224, interestdata!$A$2863:$B$3332, 2, FALSE), "")</f>
        <v/>
      </c>
      <c r="L224">
        <f>IFERROR(VLOOKUP(A224, tbilldata!$A$26:$E$1308, 2, FALSE), "")</f>
        <v>0.5</v>
      </c>
      <c r="M224">
        <f>IFERROR(VLOOKUP(A224, tbilldata!$A$26:$E$1308, 3, FALSE), "")</f>
        <v>0.47</v>
      </c>
      <c r="N224">
        <f>IFERROR(VLOOKUP(A224, tbilldata!$A$26:$E$1308, 4, FALSE), "")</f>
        <v>0.48</v>
      </c>
      <c r="O224">
        <f>IFERROR(VLOOKUP(A224, tbilldata!$A$26:$E$1308, 5, FALSE), "")</f>
        <v>0.55000000000000004</v>
      </c>
      <c r="P224">
        <f>IFERROR(VLOOKUP(A224, bonddata!$A$28:$L$5930, 2, FALSE), "")</f>
        <v>0.54</v>
      </c>
      <c r="Q224">
        <f>IFERROR(VLOOKUP(A224, bonddata!$A$28:$L$5930, 5, FALSE), "")</f>
        <v>1.82</v>
      </c>
      <c r="R224">
        <f>IFERROR(VLOOKUP(A224, bonddata!$A$28:$L$5930, 6, FALSE), "")</f>
        <v>0.54</v>
      </c>
      <c r="S224">
        <f>IFERROR(VLOOKUP(A224, bonddata!$A$28:$L$5930, 8, FALSE), "")</f>
        <v>0.69</v>
      </c>
      <c r="T224">
        <f>IFERROR(VLOOKUP(A224, bonddata!$A$28:$L$5930, 10, FALSE), "")</f>
        <v>1.2</v>
      </c>
      <c r="U224">
        <f>IFERROR(VLOOKUP(A224, btcdata!$A$2:$G$3292, 7, FALSE), "")</f>
        <v>-0.19</v>
      </c>
      <c r="V224">
        <f>IFERROR(VLOOKUP(A224, bmodata!$A$2:$G$3292, 7, FALSE), "")</f>
        <v>-0.08</v>
      </c>
      <c r="W224" t="str">
        <f>IFERROR(VLOOKUP(A224, cpidata!$A$14:$F$391, 2, FALSE), "")</f>
        <v/>
      </c>
      <c r="X224" t="str">
        <f>IFERROR(VLOOKUP(A224, cpidata!$A$14:$F$391, 3, FALSE), "")</f>
        <v/>
      </c>
      <c r="Y224" t="str">
        <f>IFERROR(VLOOKUP(A224, cpidata!$A$14:$F$391, 4, FALSE), "")</f>
        <v/>
      </c>
    </row>
    <row r="225" spans="1:25" x14ac:dyDescent="0.25">
      <c r="A225" s="1">
        <v>42467</v>
      </c>
      <c r="B225">
        <f>IFERROR(VLOOKUP(A225, interestdata!$A$19:$H$2369, 2, FALSE), "")</f>
        <v>0.5</v>
      </c>
      <c r="C225">
        <f>IFERROR(VLOOKUP(A225, interestdata!$A$19:$H$2369, 3, FALSE), "")</f>
        <v>0.75</v>
      </c>
      <c r="D225">
        <f>IFERROR(VLOOKUP(A225, interestdata!$A$19:$H$2369, 4, FALSE), "")</f>
        <v>0.52200000000000002</v>
      </c>
      <c r="E225">
        <f>IFERROR(VLOOKUP(A225, interestdata!$A$19:$H$2369, 5, FALSE), "")</f>
        <v>0.86</v>
      </c>
      <c r="F225">
        <f>IFERROR(VLOOKUP(A225, interestdata!$A$19:$H$2369, 6, FALSE), "")</f>
        <v>0.86</v>
      </c>
      <c r="G225">
        <f>IFERROR(VLOOKUP(A225, interestdata!$A$19:$H$2369, 7, FALSE), "")</f>
        <v>0.82</v>
      </c>
      <c r="H225">
        <f>IFERROR(VLOOKUP(A225, interestdata!$A$19:$H$2369, 8, FALSE), "")</f>
        <v>0.83</v>
      </c>
      <c r="I225" t="str">
        <f>IFERROR(VLOOKUP(A225, interestdata!$A$2381:$B$2851, 2, FALSE), "")</f>
        <v/>
      </c>
      <c r="J225" t="str">
        <f>IFERROR(VLOOKUP(A225, interestdata!$A$2381:$C$2851, 3, FALSE), "")</f>
        <v/>
      </c>
      <c r="K225">
        <f>IFERROR(VLOOKUP(A225, interestdata!$A$2863:$B$3332, 2, FALSE), "")</f>
        <v>2.2400000000000002</v>
      </c>
      <c r="L225" t="str">
        <f>IFERROR(VLOOKUP(A225, tbilldata!$A$26:$E$1308, 2, FALSE), "")</f>
        <v/>
      </c>
      <c r="M225" t="str">
        <f>IFERROR(VLOOKUP(A225, tbilldata!$A$26:$E$1308, 3, FALSE), "")</f>
        <v/>
      </c>
      <c r="N225" t="str">
        <f>IFERROR(VLOOKUP(A225, tbilldata!$A$26:$E$1308, 4, FALSE), "")</f>
        <v/>
      </c>
      <c r="O225" t="str">
        <f>IFERROR(VLOOKUP(A225, tbilldata!$A$26:$E$1308, 5, FALSE), "")</f>
        <v/>
      </c>
      <c r="P225">
        <f>IFERROR(VLOOKUP(A225, bonddata!$A$28:$L$5930, 2, FALSE), "")</f>
        <v>0.53</v>
      </c>
      <c r="Q225">
        <f>IFERROR(VLOOKUP(A225, bonddata!$A$28:$L$5930, 5, FALSE), "")</f>
        <v>1.78</v>
      </c>
      <c r="R225">
        <f>IFERROR(VLOOKUP(A225, bonddata!$A$28:$L$5930, 6, FALSE), "")</f>
        <v>0.53</v>
      </c>
      <c r="S225">
        <f>IFERROR(VLOOKUP(A225, bonddata!$A$28:$L$5930, 8, FALSE), "")</f>
        <v>0.65</v>
      </c>
      <c r="T225">
        <f>IFERROR(VLOOKUP(A225, bonddata!$A$28:$L$5930, 10, FALSE), "")</f>
        <v>1.1599999999999999</v>
      </c>
      <c r="U225">
        <f>IFERROR(VLOOKUP(A225, btcdata!$A$2:$G$3292, 7, FALSE), "")</f>
        <v>-0.27</v>
      </c>
      <c r="V225">
        <f>IFERROR(VLOOKUP(A225, bmodata!$A$2:$G$3292, 7, FALSE), "")</f>
        <v>-1.25</v>
      </c>
      <c r="W225" t="str">
        <f>IFERROR(VLOOKUP(A225, cpidata!$A$14:$F$391, 2, FALSE), "")</f>
        <v/>
      </c>
      <c r="X225" t="str">
        <f>IFERROR(VLOOKUP(A225, cpidata!$A$14:$F$391, 3, FALSE), "")</f>
        <v/>
      </c>
      <c r="Y225" t="str">
        <f>IFERROR(VLOOKUP(A225, cpidata!$A$14:$F$391, 4, FALSE), "")</f>
        <v/>
      </c>
    </row>
    <row r="226" spans="1:25" x14ac:dyDescent="0.25">
      <c r="A226" s="1">
        <v>42468</v>
      </c>
      <c r="B226">
        <f>IFERROR(VLOOKUP(A226, interestdata!$A$19:$H$2369, 2, FALSE), "")</f>
        <v>0.5</v>
      </c>
      <c r="C226">
        <f>IFERROR(VLOOKUP(A226, interestdata!$A$19:$H$2369, 3, FALSE), "")</f>
        <v>0.75</v>
      </c>
      <c r="D226">
        <f>IFERROR(VLOOKUP(A226, interestdata!$A$19:$H$2369, 4, FALSE), "")</f>
        <v>0.51859999999999995</v>
      </c>
      <c r="E226">
        <f>IFERROR(VLOOKUP(A226, interestdata!$A$19:$H$2369, 5, FALSE), "")</f>
        <v>0.86</v>
      </c>
      <c r="F226">
        <f>IFERROR(VLOOKUP(A226, interestdata!$A$19:$H$2369, 6, FALSE), "")</f>
        <v>0.86</v>
      </c>
      <c r="G226">
        <f>IFERROR(VLOOKUP(A226, interestdata!$A$19:$H$2369, 7, FALSE), "")</f>
        <v>0.82</v>
      </c>
      <c r="H226">
        <f>IFERROR(VLOOKUP(A226, interestdata!$A$19:$H$2369, 8, FALSE), "")</f>
        <v>0.83</v>
      </c>
      <c r="I226">
        <f>IFERROR(VLOOKUP(A226, interestdata!$A$2381:$B$2851, 2, FALSE), "")</f>
        <v>3.06</v>
      </c>
      <c r="J226">
        <f>IFERROR(VLOOKUP(A226, interestdata!$A$2381:$C$2851, 3, FALSE), "")</f>
        <v>2.98</v>
      </c>
      <c r="K226" t="str">
        <f>IFERROR(VLOOKUP(A226, interestdata!$A$2863:$B$3332, 2, FALSE), "")</f>
        <v/>
      </c>
      <c r="L226" t="str">
        <f>IFERROR(VLOOKUP(A226, tbilldata!$A$26:$E$1308, 2, FALSE), "")</f>
        <v/>
      </c>
      <c r="M226" t="str">
        <f>IFERROR(VLOOKUP(A226, tbilldata!$A$26:$E$1308, 3, FALSE), "")</f>
        <v/>
      </c>
      <c r="N226" t="str">
        <f>IFERROR(VLOOKUP(A226, tbilldata!$A$26:$E$1308, 4, FALSE), "")</f>
        <v/>
      </c>
      <c r="O226" t="str">
        <f>IFERROR(VLOOKUP(A226, tbilldata!$A$26:$E$1308, 5, FALSE), "")</f>
        <v/>
      </c>
      <c r="P226">
        <f>IFERROR(VLOOKUP(A226, bonddata!$A$28:$L$5930, 2, FALSE), "")</f>
        <v>0.56000000000000005</v>
      </c>
      <c r="Q226">
        <f>IFERROR(VLOOKUP(A226, bonddata!$A$28:$L$5930, 5, FALSE), "")</f>
        <v>1.82</v>
      </c>
      <c r="R226">
        <f>IFERROR(VLOOKUP(A226, bonddata!$A$28:$L$5930, 6, FALSE), "")</f>
        <v>0.56000000000000005</v>
      </c>
      <c r="S226">
        <f>IFERROR(VLOOKUP(A226, bonddata!$A$28:$L$5930, 8, FALSE), "")</f>
        <v>0.71</v>
      </c>
      <c r="T226">
        <f>IFERROR(VLOOKUP(A226, bonddata!$A$28:$L$5930, 10, FALSE), "")</f>
        <v>1.23</v>
      </c>
      <c r="U226">
        <f>IFERROR(VLOOKUP(A226, btcdata!$A$2:$G$3292, 7, FALSE), "")</f>
        <v>-0.57999999999999996</v>
      </c>
      <c r="V226">
        <f>IFERROR(VLOOKUP(A226, bmodata!$A$2:$G$3292, 7, FALSE), "")</f>
        <v>1.18</v>
      </c>
      <c r="W226" t="str">
        <f>IFERROR(VLOOKUP(A226, cpidata!$A$14:$F$391, 2, FALSE), "")</f>
        <v/>
      </c>
      <c r="X226" t="str">
        <f>IFERROR(VLOOKUP(A226, cpidata!$A$14:$F$391, 3, FALSE), "")</f>
        <v/>
      </c>
      <c r="Y226" t="str">
        <f>IFERROR(VLOOKUP(A226, cpidata!$A$14:$F$391, 4, FALSE), "")</f>
        <v/>
      </c>
    </row>
    <row r="227" spans="1:25" x14ac:dyDescent="0.25">
      <c r="A227" s="1">
        <v>42471</v>
      </c>
      <c r="B227">
        <f>IFERROR(VLOOKUP(A227, interestdata!$A$19:$H$2369, 2, FALSE), "")</f>
        <v>0.5</v>
      </c>
      <c r="C227">
        <f>IFERROR(VLOOKUP(A227, interestdata!$A$19:$H$2369, 3, FALSE), "")</f>
        <v>0.75</v>
      </c>
      <c r="D227">
        <f>IFERROR(VLOOKUP(A227, interestdata!$A$19:$H$2369, 4, FALSE), "")</f>
        <v>0.51500000000000001</v>
      </c>
      <c r="E227">
        <f>IFERROR(VLOOKUP(A227, interestdata!$A$19:$H$2369, 5, FALSE), "")</f>
        <v>0.87</v>
      </c>
      <c r="F227">
        <f>IFERROR(VLOOKUP(A227, interestdata!$A$19:$H$2369, 6, FALSE), "")</f>
        <v>0.87</v>
      </c>
      <c r="G227">
        <f>IFERROR(VLOOKUP(A227, interestdata!$A$19:$H$2369, 7, FALSE), "")</f>
        <v>0.82</v>
      </c>
      <c r="H227">
        <f>IFERROR(VLOOKUP(A227, interestdata!$A$19:$H$2369, 8, FALSE), "")</f>
        <v>0.83</v>
      </c>
      <c r="I227" t="str">
        <f>IFERROR(VLOOKUP(A227, interestdata!$A$2381:$B$2851, 2, FALSE), "")</f>
        <v/>
      </c>
      <c r="J227" t="str">
        <f>IFERROR(VLOOKUP(A227, interestdata!$A$2381:$C$2851, 3, FALSE), "")</f>
        <v/>
      </c>
      <c r="K227" t="str">
        <f>IFERROR(VLOOKUP(A227, interestdata!$A$2863:$B$3332, 2, FALSE), "")</f>
        <v/>
      </c>
      <c r="L227" t="str">
        <f>IFERROR(VLOOKUP(A227, tbilldata!$A$26:$E$1308, 2, FALSE), "")</f>
        <v/>
      </c>
      <c r="M227" t="str">
        <f>IFERROR(VLOOKUP(A227, tbilldata!$A$26:$E$1308, 3, FALSE), "")</f>
        <v/>
      </c>
      <c r="N227" t="str">
        <f>IFERROR(VLOOKUP(A227, tbilldata!$A$26:$E$1308, 4, FALSE), "")</f>
        <v/>
      </c>
      <c r="O227" t="str">
        <f>IFERROR(VLOOKUP(A227, tbilldata!$A$26:$E$1308, 5, FALSE), "")</f>
        <v/>
      </c>
      <c r="P227">
        <f>IFERROR(VLOOKUP(A227, bonddata!$A$28:$L$5930, 2, FALSE), "")</f>
        <v>0.56000000000000005</v>
      </c>
      <c r="Q227">
        <f>IFERROR(VLOOKUP(A227, bonddata!$A$28:$L$5930, 5, FALSE), "")</f>
        <v>1.83</v>
      </c>
      <c r="R227">
        <f>IFERROR(VLOOKUP(A227, bonddata!$A$28:$L$5930, 6, FALSE), "")</f>
        <v>0.56000000000000005</v>
      </c>
      <c r="S227">
        <f>IFERROR(VLOOKUP(A227, bonddata!$A$28:$L$5930, 8, FALSE), "")</f>
        <v>0.71</v>
      </c>
      <c r="T227">
        <f>IFERROR(VLOOKUP(A227, bonddata!$A$28:$L$5930, 10, FALSE), "")</f>
        <v>1.24</v>
      </c>
      <c r="U227">
        <f>IFERROR(VLOOKUP(A227, btcdata!$A$2:$G$3292, 7, FALSE), "")</f>
        <v>0.28000000000000003</v>
      </c>
      <c r="V227">
        <f>IFERROR(VLOOKUP(A227, bmodata!$A$2:$G$3292, 7, FALSE), "")</f>
        <v>0.37</v>
      </c>
      <c r="W227" t="str">
        <f>IFERROR(VLOOKUP(A227, cpidata!$A$14:$F$391, 2, FALSE), "")</f>
        <v/>
      </c>
      <c r="X227" t="str">
        <f>IFERROR(VLOOKUP(A227, cpidata!$A$14:$F$391, 3, FALSE), "")</f>
        <v/>
      </c>
      <c r="Y227" t="str">
        <f>IFERROR(VLOOKUP(A227, cpidata!$A$14:$F$391, 4, FALSE), "")</f>
        <v/>
      </c>
    </row>
    <row r="228" spans="1:25" x14ac:dyDescent="0.25">
      <c r="A228" s="1">
        <v>42472</v>
      </c>
      <c r="B228">
        <f>IFERROR(VLOOKUP(A228, interestdata!$A$19:$H$2369, 2, FALSE), "")</f>
        <v>0.5</v>
      </c>
      <c r="C228">
        <f>IFERROR(VLOOKUP(A228, interestdata!$A$19:$H$2369, 3, FALSE), "")</f>
        <v>0.75</v>
      </c>
      <c r="D228">
        <f>IFERROR(VLOOKUP(A228, interestdata!$A$19:$H$2369, 4, FALSE), "")</f>
        <v>0.51439999999999997</v>
      </c>
      <c r="E228">
        <f>IFERROR(VLOOKUP(A228, interestdata!$A$19:$H$2369, 5, FALSE), "")</f>
        <v>0.87</v>
      </c>
      <c r="F228">
        <f>IFERROR(VLOOKUP(A228, interestdata!$A$19:$H$2369, 6, FALSE), "")</f>
        <v>0.87</v>
      </c>
      <c r="G228">
        <f>IFERROR(VLOOKUP(A228, interestdata!$A$19:$H$2369, 7, FALSE), "")</f>
        <v>0.84</v>
      </c>
      <c r="H228">
        <f>IFERROR(VLOOKUP(A228, interestdata!$A$19:$H$2369, 8, FALSE), "")</f>
        <v>0.84</v>
      </c>
      <c r="I228" t="str">
        <f>IFERROR(VLOOKUP(A228, interestdata!$A$2381:$B$2851, 2, FALSE), "")</f>
        <v/>
      </c>
      <c r="J228" t="str">
        <f>IFERROR(VLOOKUP(A228, interestdata!$A$2381:$C$2851, 3, FALSE), "")</f>
        <v/>
      </c>
      <c r="K228" t="str">
        <f>IFERROR(VLOOKUP(A228, interestdata!$A$2863:$B$3332, 2, FALSE), "")</f>
        <v/>
      </c>
      <c r="L228" t="str">
        <f>IFERROR(VLOOKUP(A228, tbilldata!$A$26:$E$1308, 2, FALSE), "")</f>
        <v/>
      </c>
      <c r="M228" t="str">
        <f>IFERROR(VLOOKUP(A228, tbilldata!$A$26:$E$1308, 3, FALSE), "")</f>
        <v/>
      </c>
      <c r="N228" t="str">
        <f>IFERROR(VLOOKUP(A228, tbilldata!$A$26:$E$1308, 4, FALSE), "")</f>
        <v/>
      </c>
      <c r="O228" t="str">
        <f>IFERROR(VLOOKUP(A228, tbilldata!$A$26:$E$1308, 5, FALSE), "")</f>
        <v/>
      </c>
      <c r="P228">
        <f>IFERROR(VLOOKUP(A228, bonddata!$A$28:$L$5930, 2, FALSE), "")</f>
        <v>0.57999999999999996</v>
      </c>
      <c r="Q228">
        <f>IFERROR(VLOOKUP(A228, bonddata!$A$28:$L$5930, 5, FALSE), "")</f>
        <v>1.86</v>
      </c>
      <c r="R228">
        <f>IFERROR(VLOOKUP(A228, bonddata!$A$28:$L$5930, 6, FALSE), "")</f>
        <v>0.57999999999999996</v>
      </c>
      <c r="S228">
        <f>IFERROR(VLOOKUP(A228, bonddata!$A$28:$L$5930, 8, FALSE), "")</f>
        <v>0.76</v>
      </c>
      <c r="T228">
        <f>IFERROR(VLOOKUP(A228, bonddata!$A$28:$L$5930, 10, FALSE), "")</f>
        <v>1.29</v>
      </c>
      <c r="U228">
        <f>IFERROR(VLOOKUP(A228, btcdata!$A$2:$G$3292, 7, FALSE), "")</f>
        <v>0.79</v>
      </c>
      <c r="V228">
        <f>IFERROR(VLOOKUP(A228, bmodata!$A$2:$G$3292, 7, FALSE), "")</f>
        <v>0.84</v>
      </c>
      <c r="W228" t="str">
        <f>IFERROR(VLOOKUP(A228, cpidata!$A$14:$F$391, 2, FALSE), "")</f>
        <v/>
      </c>
      <c r="X228" t="str">
        <f>IFERROR(VLOOKUP(A228, cpidata!$A$14:$F$391, 3, FALSE), "")</f>
        <v/>
      </c>
      <c r="Y228" t="str">
        <f>IFERROR(VLOOKUP(A228, cpidata!$A$14:$F$391, 4, FALSE), "")</f>
        <v/>
      </c>
    </row>
    <row r="229" spans="1:25" x14ac:dyDescent="0.25">
      <c r="A229" s="1">
        <v>42473</v>
      </c>
      <c r="B229">
        <f>IFERROR(VLOOKUP(A229, interestdata!$A$19:$H$2369, 2, FALSE), "")</f>
        <v>0.5</v>
      </c>
      <c r="C229">
        <f>IFERROR(VLOOKUP(A229, interestdata!$A$19:$H$2369, 3, FALSE), "")</f>
        <v>0.75</v>
      </c>
      <c r="D229">
        <f>IFERROR(VLOOKUP(A229, interestdata!$A$19:$H$2369, 4, FALSE), "")</f>
        <v>0.51129999999999998</v>
      </c>
      <c r="E229">
        <f>IFERROR(VLOOKUP(A229, interestdata!$A$19:$H$2369, 5, FALSE), "")</f>
        <v>0.87</v>
      </c>
      <c r="F229">
        <f>IFERROR(VLOOKUP(A229, interestdata!$A$19:$H$2369, 6, FALSE), "")</f>
        <v>0.87</v>
      </c>
      <c r="G229">
        <f>IFERROR(VLOOKUP(A229, interestdata!$A$19:$H$2369, 7, FALSE), "")</f>
        <v>0.84</v>
      </c>
      <c r="H229">
        <f>IFERROR(VLOOKUP(A229, interestdata!$A$19:$H$2369, 8, FALSE), "")</f>
        <v>0.84</v>
      </c>
      <c r="I229" t="str">
        <f>IFERROR(VLOOKUP(A229, interestdata!$A$2381:$B$2851, 2, FALSE), "")</f>
        <v/>
      </c>
      <c r="J229" t="str">
        <f>IFERROR(VLOOKUP(A229, interestdata!$A$2381:$C$2851, 3, FALSE), "")</f>
        <v/>
      </c>
      <c r="K229" t="str">
        <f>IFERROR(VLOOKUP(A229, interestdata!$A$2863:$B$3332, 2, FALSE), "")</f>
        <v/>
      </c>
      <c r="L229">
        <f>IFERROR(VLOOKUP(A229, tbilldata!$A$26:$E$1308, 2, FALSE), "")</f>
        <v>0.46</v>
      </c>
      <c r="M229">
        <f>IFERROR(VLOOKUP(A229, tbilldata!$A$26:$E$1308, 3, FALSE), "")</f>
        <v>0.48</v>
      </c>
      <c r="N229">
        <f>IFERROR(VLOOKUP(A229, tbilldata!$A$26:$E$1308, 4, FALSE), "")</f>
        <v>0.48</v>
      </c>
      <c r="O229">
        <f>IFERROR(VLOOKUP(A229, tbilldata!$A$26:$E$1308, 5, FALSE), "")</f>
        <v>0.51</v>
      </c>
      <c r="P229">
        <f>IFERROR(VLOOKUP(A229, bonddata!$A$28:$L$5930, 2, FALSE), "")</f>
        <v>0.56999999999999995</v>
      </c>
      <c r="Q229">
        <f>IFERROR(VLOOKUP(A229, bonddata!$A$28:$L$5930, 5, FALSE), "")</f>
        <v>1.84</v>
      </c>
      <c r="R229">
        <f>IFERROR(VLOOKUP(A229, bonddata!$A$28:$L$5930, 6, FALSE), "")</f>
        <v>0.56999999999999995</v>
      </c>
      <c r="S229">
        <f>IFERROR(VLOOKUP(A229, bonddata!$A$28:$L$5930, 8, FALSE), "")</f>
        <v>0.73</v>
      </c>
      <c r="T229">
        <f>IFERROR(VLOOKUP(A229, bonddata!$A$28:$L$5930, 10, FALSE), "")</f>
        <v>1.25</v>
      </c>
      <c r="U229">
        <f>IFERROR(VLOOKUP(A229, btcdata!$A$2:$G$3292, 7, FALSE), "")</f>
        <v>-0.3</v>
      </c>
      <c r="V229">
        <f>IFERROR(VLOOKUP(A229, bmodata!$A$2:$G$3292, 7, FALSE), "")</f>
        <v>1.05</v>
      </c>
      <c r="W229" t="str">
        <f>IFERROR(VLOOKUP(A229, cpidata!$A$14:$F$391, 2, FALSE), "")</f>
        <v/>
      </c>
      <c r="X229" t="str">
        <f>IFERROR(VLOOKUP(A229, cpidata!$A$14:$F$391, 3, FALSE), "")</f>
        <v/>
      </c>
      <c r="Y229" t="str">
        <f>IFERROR(VLOOKUP(A229, cpidata!$A$14:$F$391, 4, FALSE), "")</f>
        <v/>
      </c>
    </row>
    <row r="230" spans="1:25" x14ac:dyDescent="0.25">
      <c r="A230" s="1">
        <v>42474</v>
      </c>
      <c r="B230">
        <f>IFERROR(VLOOKUP(A230, interestdata!$A$19:$H$2369, 2, FALSE), "")</f>
        <v>0.5</v>
      </c>
      <c r="C230">
        <f>IFERROR(VLOOKUP(A230, interestdata!$A$19:$H$2369, 3, FALSE), "")</f>
        <v>0.75</v>
      </c>
      <c r="D230">
        <f>IFERROR(VLOOKUP(A230, interestdata!$A$19:$H$2369, 4, FALSE), "")</f>
        <v>0.50829999999999997</v>
      </c>
      <c r="E230">
        <f>IFERROR(VLOOKUP(A230, interestdata!$A$19:$H$2369, 5, FALSE), "")</f>
        <v>0.88</v>
      </c>
      <c r="F230">
        <f>IFERROR(VLOOKUP(A230, interestdata!$A$19:$H$2369, 6, FALSE), "")</f>
        <v>0.87</v>
      </c>
      <c r="G230">
        <f>IFERROR(VLOOKUP(A230, interestdata!$A$19:$H$2369, 7, FALSE), "")</f>
        <v>0.84</v>
      </c>
      <c r="H230">
        <f>IFERROR(VLOOKUP(A230, interestdata!$A$19:$H$2369, 8, FALSE), "")</f>
        <v>0.84</v>
      </c>
      <c r="I230" t="str">
        <f>IFERROR(VLOOKUP(A230, interestdata!$A$2381:$B$2851, 2, FALSE), "")</f>
        <v/>
      </c>
      <c r="J230" t="str">
        <f>IFERROR(VLOOKUP(A230, interestdata!$A$2381:$C$2851, 3, FALSE), "")</f>
        <v/>
      </c>
      <c r="K230">
        <f>IFERROR(VLOOKUP(A230, interestdata!$A$2863:$B$3332, 2, FALSE), "")</f>
        <v>2.2799999999999998</v>
      </c>
      <c r="L230" t="str">
        <f>IFERROR(VLOOKUP(A230, tbilldata!$A$26:$E$1308, 2, FALSE), "")</f>
        <v/>
      </c>
      <c r="M230" t="str">
        <f>IFERROR(VLOOKUP(A230, tbilldata!$A$26:$E$1308, 3, FALSE), "")</f>
        <v/>
      </c>
      <c r="N230" t="str">
        <f>IFERROR(VLOOKUP(A230, tbilldata!$A$26:$E$1308, 4, FALSE), "")</f>
        <v/>
      </c>
      <c r="O230" t="str">
        <f>IFERROR(VLOOKUP(A230, tbilldata!$A$26:$E$1308, 5, FALSE), "")</f>
        <v/>
      </c>
      <c r="P230">
        <f>IFERROR(VLOOKUP(A230, bonddata!$A$28:$L$5930, 2, FALSE), "")</f>
        <v>0.59</v>
      </c>
      <c r="Q230">
        <f>IFERROR(VLOOKUP(A230, bonddata!$A$28:$L$5930, 5, FALSE), "")</f>
        <v>1.87</v>
      </c>
      <c r="R230">
        <f>IFERROR(VLOOKUP(A230, bonddata!$A$28:$L$5930, 6, FALSE), "")</f>
        <v>0.6</v>
      </c>
      <c r="S230">
        <f>IFERROR(VLOOKUP(A230, bonddata!$A$28:$L$5930, 8, FALSE), "")</f>
        <v>0.78</v>
      </c>
      <c r="T230">
        <f>IFERROR(VLOOKUP(A230, bonddata!$A$28:$L$5930, 10, FALSE), "")</f>
        <v>1.29</v>
      </c>
      <c r="U230">
        <f>IFERROR(VLOOKUP(A230, btcdata!$A$2:$G$3292, 7, FALSE), "")</f>
        <v>0.13</v>
      </c>
      <c r="V230">
        <f>IFERROR(VLOOKUP(A230, bmodata!$A$2:$G$3292, 7, FALSE), "")</f>
        <v>0.61</v>
      </c>
      <c r="W230" t="str">
        <f>IFERROR(VLOOKUP(A230, cpidata!$A$14:$F$391, 2, FALSE), "")</f>
        <v/>
      </c>
      <c r="X230" t="str">
        <f>IFERROR(VLOOKUP(A230, cpidata!$A$14:$F$391, 3, FALSE), "")</f>
        <v/>
      </c>
      <c r="Y230" t="str">
        <f>IFERROR(VLOOKUP(A230, cpidata!$A$14:$F$391, 4, FALSE), "")</f>
        <v/>
      </c>
    </row>
    <row r="231" spans="1:25" x14ac:dyDescent="0.25">
      <c r="A231" s="1">
        <v>42475</v>
      </c>
      <c r="B231">
        <f>IFERROR(VLOOKUP(A231, interestdata!$A$19:$H$2369, 2, FALSE), "")</f>
        <v>0.5</v>
      </c>
      <c r="C231">
        <f>IFERROR(VLOOKUP(A231, interestdata!$A$19:$H$2369, 3, FALSE), "")</f>
        <v>0.75</v>
      </c>
      <c r="D231">
        <f>IFERROR(VLOOKUP(A231, interestdata!$A$19:$H$2369, 4, FALSE), "")</f>
        <v>0.52510000000000001</v>
      </c>
      <c r="E231">
        <f>IFERROR(VLOOKUP(A231, interestdata!$A$19:$H$2369, 5, FALSE), "")</f>
        <v>0.88</v>
      </c>
      <c r="F231">
        <f>IFERROR(VLOOKUP(A231, interestdata!$A$19:$H$2369, 6, FALSE), "")</f>
        <v>0.88</v>
      </c>
      <c r="G231">
        <f>IFERROR(VLOOKUP(A231, interestdata!$A$19:$H$2369, 7, FALSE), "")</f>
        <v>0.84</v>
      </c>
      <c r="H231">
        <f>IFERROR(VLOOKUP(A231, interestdata!$A$19:$H$2369, 8, FALSE), "")</f>
        <v>0.84</v>
      </c>
      <c r="I231">
        <f>IFERROR(VLOOKUP(A231, interestdata!$A$2381:$B$2851, 2, FALSE), "")</f>
        <v>3.05</v>
      </c>
      <c r="J231">
        <f>IFERROR(VLOOKUP(A231, interestdata!$A$2381:$C$2851, 3, FALSE), "")</f>
        <v>2.97</v>
      </c>
      <c r="K231" t="str">
        <f>IFERROR(VLOOKUP(A231, interestdata!$A$2863:$B$3332, 2, FALSE), "")</f>
        <v/>
      </c>
      <c r="L231" t="str">
        <f>IFERROR(VLOOKUP(A231, tbilldata!$A$26:$E$1308, 2, FALSE), "")</f>
        <v/>
      </c>
      <c r="M231" t="str">
        <f>IFERROR(VLOOKUP(A231, tbilldata!$A$26:$E$1308, 3, FALSE), "")</f>
        <v/>
      </c>
      <c r="N231" t="str">
        <f>IFERROR(VLOOKUP(A231, tbilldata!$A$26:$E$1308, 4, FALSE), "")</f>
        <v/>
      </c>
      <c r="O231" t="str">
        <f>IFERROR(VLOOKUP(A231, tbilldata!$A$26:$E$1308, 5, FALSE), "")</f>
        <v/>
      </c>
      <c r="P231">
        <f>IFERROR(VLOOKUP(A231, bonddata!$A$28:$L$5930, 2, FALSE), "")</f>
        <v>0.59</v>
      </c>
      <c r="Q231">
        <f>IFERROR(VLOOKUP(A231, bonddata!$A$28:$L$5930, 5, FALSE), "")</f>
        <v>1.84</v>
      </c>
      <c r="R231">
        <f>IFERROR(VLOOKUP(A231, bonddata!$A$28:$L$5930, 6, FALSE), "")</f>
        <v>0.59</v>
      </c>
      <c r="S231">
        <f>IFERROR(VLOOKUP(A231, bonddata!$A$28:$L$5930, 8, FALSE), "")</f>
        <v>0.75</v>
      </c>
      <c r="T231">
        <f>IFERROR(VLOOKUP(A231, bonddata!$A$28:$L$5930, 10, FALSE), "")</f>
        <v>1.26</v>
      </c>
      <c r="U231">
        <f>IFERROR(VLOOKUP(A231, btcdata!$A$2:$G$3292, 7, FALSE), "")</f>
        <v>1.1000000000000001</v>
      </c>
      <c r="V231">
        <f>IFERROR(VLOOKUP(A231, bmodata!$A$2:$G$3292, 7, FALSE), "")</f>
        <v>0.74</v>
      </c>
      <c r="W231" t="str">
        <f>IFERROR(VLOOKUP(A231, cpidata!$A$14:$F$391, 2, FALSE), "")</f>
        <v/>
      </c>
      <c r="X231" t="str">
        <f>IFERROR(VLOOKUP(A231, cpidata!$A$14:$F$391, 3, FALSE), "")</f>
        <v/>
      </c>
      <c r="Y231" t="str">
        <f>IFERROR(VLOOKUP(A231, cpidata!$A$14:$F$391, 4, FALSE), "")</f>
        <v/>
      </c>
    </row>
    <row r="232" spans="1:25" x14ac:dyDescent="0.25">
      <c r="A232" s="1">
        <v>42478</v>
      </c>
      <c r="B232">
        <f>IFERROR(VLOOKUP(A232, interestdata!$A$19:$H$2369, 2, FALSE), "")</f>
        <v>0.5</v>
      </c>
      <c r="C232">
        <f>IFERROR(VLOOKUP(A232, interestdata!$A$19:$H$2369, 3, FALSE), "")</f>
        <v>0.75</v>
      </c>
      <c r="D232">
        <f>IFERROR(VLOOKUP(A232, interestdata!$A$19:$H$2369, 4, FALSE), "")</f>
        <v>0.51339999999999997</v>
      </c>
      <c r="E232">
        <f>IFERROR(VLOOKUP(A232, interestdata!$A$19:$H$2369, 5, FALSE), "")</f>
        <v>0.88</v>
      </c>
      <c r="F232">
        <f>IFERROR(VLOOKUP(A232, interestdata!$A$19:$H$2369, 6, FALSE), "")</f>
        <v>0.88</v>
      </c>
      <c r="G232">
        <f>IFERROR(VLOOKUP(A232, interestdata!$A$19:$H$2369, 7, FALSE), "")</f>
        <v>0.85</v>
      </c>
      <c r="H232">
        <f>IFERROR(VLOOKUP(A232, interestdata!$A$19:$H$2369, 8, FALSE), "")</f>
        <v>0.85</v>
      </c>
      <c r="I232" t="str">
        <f>IFERROR(VLOOKUP(A232, interestdata!$A$2381:$B$2851, 2, FALSE), "")</f>
        <v/>
      </c>
      <c r="J232" t="str">
        <f>IFERROR(VLOOKUP(A232, interestdata!$A$2381:$C$2851, 3, FALSE), "")</f>
        <v/>
      </c>
      <c r="K232" t="str">
        <f>IFERROR(VLOOKUP(A232, interestdata!$A$2863:$B$3332, 2, FALSE), "")</f>
        <v/>
      </c>
      <c r="L232" t="str">
        <f>IFERROR(VLOOKUP(A232, tbilldata!$A$26:$E$1308, 2, FALSE), "")</f>
        <v/>
      </c>
      <c r="M232" t="str">
        <f>IFERROR(VLOOKUP(A232, tbilldata!$A$26:$E$1308, 3, FALSE), "")</f>
        <v/>
      </c>
      <c r="N232" t="str">
        <f>IFERROR(VLOOKUP(A232, tbilldata!$A$26:$E$1308, 4, FALSE), "")</f>
        <v/>
      </c>
      <c r="O232" t="str">
        <f>IFERROR(VLOOKUP(A232, tbilldata!$A$26:$E$1308, 5, FALSE), "")</f>
        <v/>
      </c>
      <c r="P232">
        <f>IFERROR(VLOOKUP(A232, bonddata!$A$28:$L$5930, 2, FALSE), "")</f>
        <v>0.59</v>
      </c>
      <c r="Q232">
        <f>IFERROR(VLOOKUP(A232, bonddata!$A$28:$L$5930, 5, FALSE), "")</f>
        <v>1.87</v>
      </c>
      <c r="R232">
        <f>IFERROR(VLOOKUP(A232, bonddata!$A$28:$L$5930, 6, FALSE), "")</f>
        <v>0.6</v>
      </c>
      <c r="S232">
        <f>IFERROR(VLOOKUP(A232, bonddata!$A$28:$L$5930, 8, FALSE), "")</f>
        <v>0.77</v>
      </c>
      <c r="T232">
        <f>IFERROR(VLOOKUP(A232, bonddata!$A$28:$L$5930, 10, FALSE), "")</f>
        <v>1.3</v>
      </c>
      <c r="U232">
        <f>IFERROR(VLOOKUP(A232, btcdata!$A$2:$G$3292, 7, FALSE), "")</f>
        <v>0.34</v>
      </c>
      <c r="V232">
        <f>IFERROR(VLOOKUP(A232, bmodata!$A$2:$G$3292, 7, FALSE), "")</f>
        <v>0.1</v>
      </c>
      <c r="W232" t="str">
        <f>IFERROR(VLOOKUP(A232, cpidata!$A$14:$F$391, 2, FALSE), "")</f>
        <v/>
      </c>
      <c r="X232" t="str">
        <f>IFERROR(VLOOKUP(A232, cpidata!$A$14:$F$391, 3, FALSE), "")</f>
        <v/>
      </c>
      <c r="Y232" t="str">
        <f>IFERROR(VLOOKUP(A232, cpidata!$A$14:$F$391, 4, FALSE), "")</f>
        <v/>
      </c>
    </row>
    <row r="233" spans="1:25" x14ac:dyDescent="0.25">
      <c r="A233" s="1">
        <v>42479</v>
      </c>
      <c r="B233">
        <f>IFERROR(VLOOKUP(A233, interestdata!$A$19:$H$2369, 2, FALSE), "")</f>
        <v>0.5</v>
      </c>
      <c r="C233">
        <f>IFERROR(VLOOKUP(A233, interestdata!$A$19:$H$2369, 3, FALSE), "")</f>
        <v>0.75</v>
      </c>
      <c r="D233">
        <f>IFERROR(VLOOKUP(A233, interestdata!$A$19:$H$2369, 4, FALSE), "")</f>
        <v>0.51100000000000001</v>
      </c>
      <c r="E233">
        <f>IFERROR(VLOOKUP(A233, interestdata!$A$19:$H$2369, 5, FALSE), "")</f>
        <v>0.88</v>
      </c>
      <c r="F233">
        <f>IFERROR(VLOOKUP(A233, interestdata!$A$19:$H$2369, 6, FALSE), "")</f>
        <v>0.89</v>
      </c>
      <c r="G233">
        <f>IFERROR(VLOOKUP(A233, interestdata!$A$19:$H$2369, 7, FALSE), "")</f>
        <v>0.85</v>
      </c>
      <c r="H233">
        <f>IFERROR(VLOOKUP(A233, interestdata!$A$19:$H$2369, 8, FALSE), "")</f>
        <v>0.85</v>
      </c>
      <c r="I233" t="str">
        <f>IFERROR(VLOOKUP(A233, interestdata!$A$2381:$B$2851, 2, FALSE), "")</f>
        <v/>
      </c>
      <c r="J233" t="str">
        <f>IFERROR(VLOOKUP(A233, interestdata!$A$2381:$C$2851, 3, FALSE), "")</f>
        <v/>
      </c>
      <c r="K233" t="str">
        <f>IFERROR(VLOOKUP(A233, interestdata!$A$2863:$B$3332, 2, FALSE), "")</f>
        <v/>
      </c>
      <c r="L233" t="str">
        <f>IFERROR(VLOOKUP(A233, tbilldata!$A$26:$E$1308, 2, FALSE), "")</f>
        <v/>
      </c>
      <c r="M233" t="str">
        <f>IFERROR(VLOOKUP(A233, tbilldata!$A$26:$E$1308, 3, FALSE), "")</f>
        <v/>
      </c>
      <c r="N233" t="str">
        <f>IFERROR(VLOOKUP(A233, tbilldata!$A$26:$E$1308, 4, FALSE), "")</f>
        <v/>
      </c>
      <c r="O233" t="str">
        <f>IFERROR(VLOOKUP(A233, tbilldata!$A$26:$E$1308, 5, FALSE), "")</f>
        <v/>
      </c>
      <c r="P233">
        <f>IFERROR(VLOOKUP(A233, bonddata!$A$28:$L$5930, 2, FALSE), "")</f>
        <v>0.61</v>
      </c>
      <c r="Q233">
        <f>IFERROR(VLOOKUP(A233, bonddata!$A$28:$L$5930, 5, FALSE), "")</f>
        <v>1.89</v>
      </c>
      <c r="R233">
        <f>IFERROR(VLOOKUP(A233, bonddata!$A$28:$L$5930, 6, FALSE), "")</f>
        <v>0.61</v>
      </c>
      <c r="S233">
        <f>IFERROR(VLOOKUP(A233, bonddata!$A$28:$L$5930, 8, FALSE), "")</f>
        <v>0.79</v>
      </c>
      <c r="T233">
        <f>IFERROR(VLOOKUP(A233, bonddata!$A$28:$L$5930, 10, FALSE), "")</f>
        <v>1.33</v>
      </c>
      <c r="U233">
        <f>IFERROR(VLOOKUP(A233, btcdata!$A$2:$G$3292, 7, FALSE), "")</f>
        <v>1.69</v>
      </c>
      <c r="V233">
        <f>IFERROR(VLOOKUP(A233, bmodata!$A$2:$G$3292, 7, FALSE), "")</f>
        <v>0.46</v>
      </c>
      <c r="W233" t="str">
        <f>IFERROR(VLOOKUP(A233, cpidata!$A$14:$F$391, 2, FALSE), "")</f>
        <v/>
      </c>
      <c r="X233" t="str">
        <f>IFERROR(VLOOKUP(A233, cpidata!$A$14:$F$391, 3, FALSE), "")</f>
        <v/>
      </c>
      <c r="Y233" t="str">
        <f>IFERROR(VLOOKUP(A233, cpidata!$A$14:$F$391, 4, FALSE), "")</f>
        <v/>
      </c>
    </row>
    <row r="234" spans="1:25" x14ac:dyDescent="0.25">
      <c r="A234" s="1">
        <v>42480</v>
      </c>
      <c r="B234">
        <f>IFERROR(VLOOKUP(A234, interestdata!$A$19:$H$2369, 2, FALSE), "")</f>
        <v>0.5</v>
      </c>
      <c r="C234">
        <f>IFERROR(VLOOKUP(A234, interestdata!$A$19:$H$2369, 3, FALSE), "")</f>
        <v>0.75</v>
      </c>
      <c r="D234">
        <f>IFERROR(VLOOKUP(A234, interestdata!$A$19:$H$2369, 4, FALSE), "")</f>
        <v>0.5151</v>
      </c>
      <c r="E234">
        <f>IFERROR(VLOOKUP(A234, interestdata!$A$19:$H$2369, 5, FALSE), "")</f>
        <v>0.89</v>
      </c>
      <c r="F234">
        <f>IFERROR(VLOOKUP(A234, interestdata!$A$19:$H$2369, 6, FALSE), "")</f>
        <v>0.88</v>
      </c>
      <c r="G234">
        <f>IFERROR(VLOOKUP(A234, interestdata!$A$19:$H$2369, 7, FALSE), "")</f>
        <v>0.85</v>
      </c>
      <c r="H234">
        <f>IFERROR(VLOOKUP(A234, interestdata!$A$19:$H$2369, 8, FALSE), "")</f>
        <v>0.85</v>
      </c>
      <c r="I234" t="str">
        <f>IFERROR(VLOOKUP(A234, interestdata!$A$2381:$B$2851, 2, FALSE), "")</f>
        <v/>
      </c>
      <c r="J234" t="str">
        <f>IFERROR(VLOOKUP(A234, interestdata!$A$2381:$C$2851, 3, FALSE), "")</f>
        <v/>
      </c>
      <c r="K234" t="str">
        <f>IFERROR(VLOOKUP(A234, interestdata!$A$2863:$B$3332, 2, FALSE), "")</f>
        <v/>
      </c>
      <c r="L234">
        <f>IFERROR(VLOOKUP(A234, tbilldata!$A$26:$E$1308, 2, FALSE), "")</f>
        <v>0.52</v>
      </c>
      <c r="M234">
        <f>IFERROR(VLOOKUP(A234, tbilldata!$A$26:$E$1308, 3, FALSE), "")</f>
        <v>0.55000000000000004</v>
      </c>
      <c r="N234">
        <f>IFERROR(VLOOKUP(A234, tbilldata!$A$26:$E$1308, 4, FALSE), "")</f>
        <v>0.56999999999999995</v>
      </c>
      <c r="O234">
        <f>IFERROR(VLOOKUP(A234, tbilldata!$A$26:$E$1308, 5, FALSE), "")</f>
        <v>0.57999999999999996</v>
      </c>
      <c r="P234">
        <f>IFERROR(VLOOKUP(A234, bonddata!$A$28:$L$5930, 2, FALSE), "")</f>
        <v>0.62</v>
      </c>
      <c r="Q234">
        <f>IFERROR(VLOOKUP(A234, bonddata!$A$28:$L$5930, 5, FALSE), "")</f>
        <v>1.91</v>
      </c>
      <c r="R234">
        <f>IFERROR(VLOOKUP(A234, bonddata!$A$28:$L$5930, 6, FALSE), "")</f>
        <v>0.62</v>
      </c>
      <c r="S234">
        <f>IFERROR(VLOOKUP(A234, bonddata!$A$28:$L$5930, 8, FALSE), "")</f>
        <v>0.8</v>
      </c>
      <c r="T234">
        <f>IFERROR(VLOOKUP(A234, bonddata!$A$28:$L$5930, 10, FALSE), "")</f>
        <v>1.33</v>
      </c>
      <c r="U234">
        <f>IFERROR(VLOOKUP(A234, btcdata!$A$2:$G$3292, 7, FALSE), "")</f>
        <v>1.43</v>
      </c>
      <c r="V234">
        <f>IFERROR(VLOOKUP(A234, bmodata!$A$2:$G$3292, 7, FALSE), "")</f>
        <v>0.43</v>
      </c>
      <c r="W234" t="str">
        <f>IFERROR(VLOOKUP(A234, cpidata!$A$14:$F$391, 2, FALSE), "")</f>
        <v/>
      </c>
      <c r="X234" t="str">
        <f>IFERROR(VLOOKUP(A234, cpidata!$A$14:$F$391, 3, FALSE), "")</f>
        <v/>
      </c>
      <c r="Y234" t="str">
        <f>IFERROR(VLOOKUP(A234, cpidata!$A$14:$F$391, 4, FALSE), "")</f>
        <v/>
      </c>
    </row>
    <row r="235" spans="1:25" x14ac:dyDescent="0.25">
      <c r="A235" s="1">
        <v>42481</v>
      </c>
      <c r="B235">
        <f>IFERROR(VLOOKUP(A235, interestdata!$A$19:$H$2369, 2, FALSE), "")</f>
        <v>0.5</v>
      </c>
      <c r="C235">
        <f>IFERROR(VLOOKUP(A235, interestdata!$A$19:$H$2369, 3, FALSE), "")</f>
        <v>0.75</v>
      </c>
      <c r="D235">
        <f>IFERROR(VLOOKUP(A235, interestdata!$A$19:$H$2369, 4, FALSE), "")</f>
        <v>0.52239999999999998</v>
      </c>
      <c r="E235">
        <f>IFERROR(VLOOKUP(A235, interestdata!$A$19:$H$2369, 5, FALSE), "")</f>
        <v>0.89</v>
      </c>
      <c r="F235">
        <f>IFERROR(VLOOKUP(A235, interestdata!$A$19:$H$2369, 6, FALSE), "")</f>
        <v>0.89</v>
      </c>
      <c r="G235">
        <f>IFERROR(VLOOKUP(A235, interestdata!$A$19:$H$2369, 7, FALSE), "")</f>
        <v>0.85</v>
      </c>
      <c r="H235">
        <f>IFERROR(VLOOKUP(A235, interestdata!$A$19:$H$2369, 8, FALSE), "")</f>
        <v>0.85</v>
      </c>
      <c r="I235" t="str">
        <f>IFERROR(VLOOKUP(A235, interestdata!$A$2381:$B$2851, 2, FALSE), "")</f>
        <v/>
      </c>
      <c r="J235" t="str">
        <f>IFERROR(VLOOKUP(A235, interestdata!$A$2381:$C$2851, 3, FALSE), "")</f>
        <v/>
      </c>
      <c r="K235">
        <f>IFERROR(VLOOKUP(A235, interestdata!$A$2863:$B$3332, 2, FALSE), "")</f>
        <v>2.2400000000000002</v>
      </c>
      <c r="L235" t="str">
        <f>IFERROR(VLOOKUP(A235, tbilldata!$A$26:$E$1308, 2, FALSE), "")</f>
        <v/>
      </c>
      <c r="M235" t="str">
        <f>IFERROR(VLOOKUP(A235, tbilldata!$A$26:$E$1308, 3, FALSE), "")</f>
        <v/>
      </c>
      <c r="N235" t="str">
        <f>IFERROR(VLOOKUP(A235, tbilldata!$A$26:$E$1308, 4, FALSE), "")</f>
        <v/>
      </c>
      <c r="O235" t="str">
        <f>IFERROR(VLOOKUP(A235, tbilldata!$A$26:$E$1308, 5, FALSE), "")</f>
        <v/>
      </c>
      <c r="P235">
        <f>IFERROR(VLOOKUP(A235, bonddata!$A$28:$L$5930, 2, FALSE), "")</f>
        <v>0.63</v>
      </c>
      <c r="Q235">
        <f>IFERROR(VLOOKUP(A235, bonddata!$A$28:$L$5930, 5, FALSE), "")</f>
        <v>1.93</v>
      </c>
      <c r="R235">
        <f>IFERROR(VLOOKUP(A235, bonddata!$A$28:$L$5930, 6, FALSE), "")</f>
        <v>0.63</v>
      </c>
      <c r="S235">
        <f>IFERROR(VLOOKUP(A235, bonddata!$A$28:$L$5930, 8, FALSE), "")</f>
        <v>0.82</v>
      </c>
      <c r="T235">
        <f>IFERROR(VLOOKUP(A235, bonddata!$A$28:$L$5930, 10, FALSE), "")</f>
        <v>1.46</v>
      </c>
      <c r="U235">
        <f>IFERROR(VLOOKUP(A235, btcdata!$A$2:$G$3292, 7, FALSE), "")</f>
        <v>1.85</v>
      </c>
      <c r="V235">
        <f>IFERROR(VLOOKUP(A235, bmodata!$A$2:$G$3292, 7, FALSE), "")</f>
        <v>-0.3</v>
      </c>
      <c r="W235" t="str">
        <f>IFERROR(VLOOKUP(A235, cpidata!$A$14:$F$391, 2, FALSE), "")</f>
        <v/>
      </c>
      <c r="X235" t="str">
        <f>IFERROR(VLOOKUP(A235, cpidata!$A$14:$F$391, 3, FALSE), "")</f>
        <v/>
      </c>
      <c r="Y235" t="str">
        <f>IFERROR(VLOOKUP(A235, cpidata!$A$14:$F$391, 4, FALSE), "")</f>
        <v/>
      </c>
    </row>
    <row r="236" spans="1:25" x14ac:dyDescent="0.25">
      <c r="A236" s="1">
        <v>42482</v>
      </c>
      <c r="B236">
        <f>IFERROR(VLOOKUP(A236, interestdata!$A$19:$H$2369, 2, FALSE), "")</f>
        <v>0.5</v>
      </c>
      <c r="C236">
        <f>IFERROR(VLOOKUP(A236, interestdata!$A$19:$H$2369, 3, FALSE), "")</f>
        <v>0.75</v>
      </c>
      <c r="D236">
        <f>IFERROR(VLOOKUP(A236, interestdata!$A$19:$H$2369, 4, FALSE), "")</f>
        <v>0.51719999999999999</v>
      </c>
      <c r="E236">
        <f>IFERROR(VLOOKUP(A236, interestdata!$A$19:$H$2369, 5, FALSE), "")</f>
        <v>0.89</v>
      </c>
      <c r="F236">
        <f>IFERROR(VLOOKUP(A236, interestdata!$A$19:$H$2369, 6, FALSE), "")</f>
        <v>0.89</v>
      </c>
      <c r="G236">
        <f>IFERROR(VLOOKUP(A236, interestdata!$A$19:$H$2369, 7, FALSE), "")</f>
        <v>0.85</v>
      </c>
      <c r="H236">
        <f>IFERROR(VLOOKUP(A236, interestdata!$A$19:$H$2369, 8, FALSE), "")</f>
        <v>0.83</v>
      </c>
      <c r="I236">
        <f>IFERROR(VLOOKUP(A236, interestdata!$A$2381:$B$2851, 2, FALSE), "")</f>
        <v>3.06</v>
      </c>
      <c r="J236">
        <f>IFERROR(VLOOKUP(A236, interestdata!$A$2381:$C$2851, 3, FALSE), "")</f>
        <v>2.95</v>
      </c>
      <c r="K236" t="str">
        <f>IFERROR(VLOOKUP(A236, interestdata!$A$2863:$B$3332, 2, FALSE), "")</f>
        <v/>
      </c>
      <c r="L236" t="str">
        <f>IFERROR(VLOOKUP(A236, tbilldata!$A$26:$E$1308, 2, FALSE), "")</f>
        <v/>
      </c>
      <c r="M236" t="str">
        <f>IFERROR(VLOOKUP(A236, tbilldata!$A$26:$E$1308, 3, FALSE), "")</f>
        <v/>
      </c>
      <c r="N236" t="str">
        <f>IFERROR(VLOOKUP(A236, tbilldata!$A$26:$E$1308, 4, FALSE), "")</f>
        <v/>
      </c>
      <c r="O236" t="str">
        <f>IFERROR(VLOOKUP(A236, tbilldata!$A$26:$E$1308, 5, FALSE), "")</f>
        <v/>
      </c>
      <c r="P236">
        <f>IFERROR(VLOOKUP(A236, bonddata!$A$28:$L$5930, 2, FALSE), "")</f>
        <v>0.67</v>
      </c>
      <c r="Q236">
        <f>IFERROR(VLOOKUP(A236, bonddata!$A$28:$L$5930, 5, FALSE), "")</f>
        <v>1.96</v>
      </c>
      <c r="R236">
        <f>IFERROR(VLOOKUP(A236, bonddata!$A$28:$L$5930, 6, FALSE), "")</f>
        <v>0.67</v>
      </c>
      <c r="S236">
        <f>IFERROR(VLOOKUP(A236, bonddata!$A$28:$L$5930, 8, FALSE), "")</f>
        <v>0.89</v>
      </c>
      <c r="T236">
        <f>IFERROR(VLOOKUP(A236, bonddata!$A$28:$L$5930, 10, FALSE), "")</f>
        <v>1.51</v>
      </c>
      <c r="U236">
        <f>IFERROR(VLOOKUP(A236, btcdata!$A$2:$G$3292, 7, FALSE), "")</f>
        <v>-0.9</v>
      </c>
      <c r="V236">
        <f>IFERROR(VLOOKUP(A236, bmodata!$A$2:$G$3292, 7, FALSE), "")</f>
        <v>0.51</v>
      </c>
      <c r="W236" t="str">
        <f>IFERROR(VLOOKUP(A236, cpidata!$A$14:$F$391, 2, FALSE), "")</f>
        <v/>
      </c>
      <c r="X236" t="str">
        <f>IFERROR(VLOOKUP(A236, cpidata!$A$14:$F$391, 3, FALSE), "")</f>
        <v/>
      </c>
      <c r="Y236" t="str">
        <f>IFERROR(VLOOKUP(A236, cpidata!$A$14:$F$391, 4, FALSE), "")</f>
        <v/>
      </c>
    </row>
    <row r="237" spans="1:25" x14ac:dyDescent="0.25">
      <c r="A237" s="1">
        <v>42485</v>
      </c>
      <c r="B237">
        <f>IFERROR(VLOOKUP(A237, interestdata!$A$19:$H$2369, 2, FALSE), "")</f>
        <v>0.5</v>
      </c>
      <c r="C237">
        <f>IFERROR(VLOOKUP(A237, interestdata!$A$19:$H$2369, 3, FALSE), "")</f>
        <v>0.75</v>
      </c>
      <c r="D237">
        <f>IFERROR(VLOOKUP(A237, interestdata!$A$19:$H$2369, 4, FALSE), "")</f>
        <v>0.52110000000000001</v>
      </c>
      <c r="E237">
        <f>IFERROR(VLOOKUP(A237, interestdata!$A$19:$H$2369, 5, FALSE), "")</f>
        <v>0.89</v>
      </c>
      <c r="F237">
        <f>IFERROR(VLOOKUP(A237, interestdata!$A$19:$H$2369, 6, FALSE), "")</f>
        <v>0.9</v>
      </c>
      <c r="G237">
        <f>IFERROR(VLOOKUP(A237, interestdata!$A$19:$H$2369, 7, FALSE), "")</f>
        <v>0.85</v>
      </c>
      <c r="H237">
        <f>IFERROR(VLOOKUP(A237, interestdata!$A$19:$H$2369, 8, FALSE), "")</f>
        <v>0.83</v>
      </c>
      <c r="I237" t="str">
        <f>IFERROR(VLOOKUP(A237, interestdata!$A$2381:$B$2851, 2, FALSE), "")</f>
        <v/>
      </c>
      <c r="J237" t="str">
        <f>IFERROR(VLOOKUP(A237, interestdata!$A$2381:$C$2851, 3, FALSE), "")</f>
        <v/>
      </c>
      <c r="K237" t="str">
        <f>IFERROR(VLOOKUP(A237, interestdata!$A$2863:$B$3332, 2, FALSE), "")</f>
        <v/>
      </c>
      <c r="L237" t="str">
        <f>IFERROR(VLOOKUP(A237, tbilldata!$A$26:$E$1308, 2, FALSE), "")</f>
        <v/>
      </c>
      <c r="M237" t="str">
        <f>IFERROR(VLOOKUP(A237, tbilldata!$A$26:$E$1308, 3, FALSE), "")</f>
        <v/>
      </c>
      <c r="N237" t="str">
        <f>IFERROR(VLOOKUP(A237, tbilldata!$A$26:$E$1308, 4, FALSE), "")</f>
        <v/>
      </c>
      <c r="O237" t="str">
        <f>IFERROR(VLOOKUP(A237, tbilldata!$A$26:$E$1308, 5, FALSE), "")</f>
        <v/>
      </c>
      <c r="P237">
        <f>IFERROR(VLOOKUP(A237, bonddata!$A$28:$L$5930, 2, FALSE), "")</f>
        <v>0.69</v>
      </c>
      <c r="Q237">
        <f>IFERROR(VLOOKUP(A237, bonddata!$A$28:$L$5930, 5, FALSE), "")</f>
        <v>1.98</v>
      </c>
      <c r="R237">
        <f>IFERROR(VLOOKUP(A237, bonddata!$A$28:$L$5930, 6, FALSE), "")</f>
        <v>0.7</v>
      </c>
      <c r="S237">
        <f>IFERROR(VLOOKUP(A237, bonddata!$A$28:$L$5930, 8, FALSE), "")</f>
        <v>0.92</v>
      </c>
      <c r="T237">
        <f>IFERROR(VLOOKUP(A237, bonddata!$A$28:$L$5930, 10, FALSE), "")</f>
        <v>1.54</v>
      </c>
      <c r="U237">
        <f>IFERROR(VLOOKUP(A237, btcdata!$A$2:$G$3292, 7, FALSE), "")</f>
        <v>0.91</v>
      </c>
      <c r="V237">
        <f>IFERROR(VLOOKUP(A237, bmodata!$A$2:$G$3292, 7, FALSE), "")</f>
        <v>-0.27</v>
      </c>
      <c r="W237" t="str">
        <f>IFERROR(VLOOKUP(A237, cpidata!$A$14:$F$391, 2, FALSE), "")</f>
        <v/>
      </c>
      <c r="X237" t="str">
        <f>IFERROR(VLOOKUP(A237, cpidata!$A$14:$F$391, 3, FALSE), "")</f>
        <v/>
      </c>
      <c r="Y237" t="str">
        <f>IFERROR(VLOOKUP(A237, cpidata!$A$14:$F$391, 4, FALSE), "")</f>
        <v/>
      </c>
    </row>
    <row r="238" spans="1:25" x14ac:dyDescent="0.25">
      <c r="A238" s="1">
        <v>42486</v>
      </c>
      <c r="B238">
        <f>IFERROR(VLOOKUP(A238, interestdata!$A$19:$H$2369, 2, FALSE), "")</f>
        <v>0.5</v>
      </c>
      <c r="C238">
        <f>IFERROR(VLOOKUP(A238, interestdata!$A$19:$H$2369, 3, FALSE), "")</f>
        <v>0.75</v>
      </c>
      <c r="D238">
        <f>IFERROR(VLOOKUP(A238, interestdata!$A$19:$H$2369, 4, FALSE), "")</f>
        <v>0.52239999999999998</v>
      </c>
      <c r="E238">
        <f>IFERROR(VLOOKUP(A238, interestdata!$A$19:$H$2369, 5, FALSE), "")</f>
        <v>0.89</v>
      </c>
      <c r="F238">
        <f>IFERROR(VLOOKUP(A238, interestdata!$A$19:$H$2369, 6, FALSE), "")</f>
        <v>0.9</v>
      </c>
      <c r="G238">
        <f>IFERROR(VLOOKUP(A238, interestdata!$A$19:$H$2369, 7, FALSE), "")</f>
        <v>0.85</v>
      </c>
      <c r="H238">
        <f>IFERROR(VLOOKUP(A238, interestdata!$A$19:$H$2369, 8, FALSE), "")</f>
        <v>0.83</v>
      </c>
      <c r="I238" t="str">
        <f>IFERROR(VLOOKUP(A238, interestdata!$A$2381:$B$2851, 2, FALSE), "")</f>
        <v/>
      </c>
      <c r="J238" t="str">
        <f>IFERROR(VLOOKUP(A238, interestdata!$A$2381:$C$2851, 3, FALSE), "")</f>
        <v/>
      </c>
      <c r="K238" t="str">
        <f>IFERROR(VLOOKUP(A238, interestdata!$A$2863:$B$3332, 2, FALSE), "")</f>
        <v/>
      </c>
      <c r="L238" t="str">
        <f>IFERROR(VLOOKUP(A238, tbilldata!$A$26:$E$1308, 2, FALSE), "")</f>
        <v/>
      </c>
      <c r="M238" t="str">
        <f>IFERROR(VLOOKUP(A238, tbilldata!$A$26:$E$1308, 3, FALSE), "")</f>
        <v/>
      </c>
      <c r="N238" t="str">
        <f>IFERROR(VLOOKUP(A238, tbilldata!$A$26:$E$1308, 4, FALSE), "")</f>
        <v/>
      </c>
      <c r="O238" t="str">
        <f>IFERROR(VLOOKUP(A238, tbilldata!$A$26:$E$1308, 5, FALSE), "")</f>
        <v/>
      </c>
      <c r="P238">
        <f>IFERROR(VLOOKUP(A238, bonddata!$A$28:$L$5930, 2, FALSE), "")</f>
        <v>0.69</v>
      </c>
      <c r="Q238">
        <f>IFERROR(VLOOKUP(A238, bonddata!$A$28:$L$5930, 5, FALSE), "")</f>
        <v>1.98</v>
      </c>
      <c r="R238">
        <f>IFERROR(VLOOKUP(A238, bonddata!$A$28:$L$5930, 6, FALSE), "")</f>
        <v>0.7</v>
      </c>
      <c r="S238">
        <f>IFERROR(VLOOKUP(A238, bonddata!$A$28:$L$5930, 8, FALSE), "")</f>
        <v>0.93</v>
      </c>
      <c r="T238">
        <f>IFERROR(VLOOKUP(A238, bonddata!$A$28:$L$5930, 10, FALSE), "")</f>
        <v>1.56</v>
      </c>
      <c r="U238">
        <f>IFERROR(VLOOKUP(A238, btcdata!$A$2:$G$3292, 7, FALSE), "")</f>
        <v>0.92</v>
      </c>
      <c r="V238">
        <f>IFERROR(VLOOKUP(A238, bmodata!$A$2:$G$3292, 7, FALSE), "")</f>
        <v>0.31</v>
      </c>
      <c r="W238" t="str">
        <f>IFERROR(VLOOKUP(A238, cpidata!$A$14:$F$391, 2, FALSE), "")</f>
        <v/>
      </c>
      <c r="X238" t="str">
        <f>IFERROR(VLOOKUP(A238, cpidata!$A$14:$F$391, 3, FALSE), "")</f>
        <v/>
      </c>
      <c r="Y238" t="str">
        <f>IFERROR(VLOOKUP(A238, cpidata!$A$14:$F$391, 4, FALSE), "")</f>
        <v/>
      </c>
    </row>
    <row r="239" spans="1:25" x14ac:dyDescent="0.25">
      <c r="A239" s="1">
        <v>42487</v>
      </c>
      <c r="B239">
        <f>IFERROR(VLOOKUP(A239, interestdata!$A$19:$H$2369, 2, FALSE), "")</f>
        <v>0.5</v>
      </c>
      <c r="C239">
        <f>IFERROR(VLOOKUP(A239, interestdata!$A$19:$H$2369, 3, FALSE), "")</f>
        <v>0.75</v>
      </c>
      <c r="D239">
        <f>IFERROR(VLOOKUP(A239, interestdata!$A$19:$H$2369, 4, FALSE), "")</f>
        <v>0.52</v>
      </c>
      <c r="E239">
        <f>IFERROR(VLOOKUP(A239, interestdata!$A$19:$H$2369, 5, FALSE), "")</f>
        <v>0.9</v>
      </c>
      <c r="F239">
        <f>IFERROR(VLOOKUP(A239, interestdata!$A$19:$H$2369, 6, FALSE), "")</f>
        <v>0.9</v>
      </c>
      <c r="G239">
        <f>IFERROR(VLOOKUP(A239, interestdata!$A$19:$H$2369, 7, FALSE), "")</f>
        <v>0.85</v>
      </c>
      <c r="H239">
        <f>IFERROR(VLOOKUP(A239, interestdata!$A$19:$H$2369, 8, FALSE), "")</f>
        <v>0.83</v>
      </c>
      <c r="I239" t="str">
        <f>IFERROR(VLOOKUP(A239, interestdata!$A$2381:$B$2851, 2, FALSE), "")</f>
        <v/>
      </c>
      <c r="J239" t="str">
        <f>IFERROR(VLOOKUP(A239, interestdata!$A$2381:$C$2851, 3, FALSE), "")</f>
        <v/>
      </c>
      <c r="K239" t="str">
        <f>IFERROR(VLOOKUP(A239, interestdata!$A$2863:$B$3332, 2, FALSE), "")</f>
        <v/>
      </c>
      <c r="L239">
        <f>IFERROR(VLOOKUP(A239, tbilldata!$A$26:$E$1308, 2, FALSE), "")</f>
        <v>0.5</v>
      </c>
      <c r="M239">
        <f>IFERROR(VLOOKUP(A239, tbilldata!$A$26:$E$1308, 3, FALSE), "")</f>
        <v>0.55000000000000004</v>
      </c>
      <c r="N239">
        <f>IFERROR(VLOOKUP(A239, tbilldata!$A$26:$E$1308, 4, FALSE), "")</f>
        <v>0.57999999999999996</v>
      </c>
      <c r="O239">
        <f>IFERROR(VLOOKUP(A239, tbilldata!$A$26:$E$1308, 5, FALSE), "")</f>
        <v>0.6</v>
      </c>
      <c r="P239">
        <f>IFERROR(VLOOKUP(A239, bonddata!$A$28:$L$5930, 2, FALSE), "")</f>
        <v>0.67</v>
      </c>
      <c r="Q239">
        <f>IFERROR(VLOOKUP(A239, bonddata!$A$28:$L$5930, 5, FALSE), "")</f>
        <v>1.94</v>
      </c>
      <c r="R239">
        <f>IFERROR(VLOOKUP(A239, bonddata!$A$28:$L$5930, 6, FALSE), "")</f>
        <v>0.68</v>
      </c>
      <c r="S239">
        <f>IFERROR(VLOOKUP(A239, bonddata!$A$28:$L$5930, 8, FALSE), "")</f>
        <v>0.89</v>
      </c>
      <c r="T239">
        <f>IFERROR(VLOOKUP(A239, bonddata!$A$28:$L$5930, 10, FALSE), "")</f>
        <v>1.5</v>
      </c>
      <c r="U239">
        <f>IFERROR(VLOOKUP(A239, btcdata!$A$2:$G$3292, 7, FALSE), "")</f>
        <v>-4.08</v>
      </c>
      <c r="V239">
        <f>IFERROR(VLOOKUP(A239, bmodata!$A$2:$G$3292, 7, FALSE), "")</f>
        <v>0.33</v>
      </c>
      <c r="W239" t="str">
        <f>IFERROR(VLOOKUP(A239, cpidata!$A$14:$F$391, 2, FALSE), "")</f>
        <v/>
      </c>
      <c r="X239" t="str">
        <f>IFERROR(VLOOKUP(A239, cpidata!$A$14:$F$391, 3, FALSE), "")</f>
        <v/>
      </c>
      <c r="Y239" t="str">
        <f>IFERROR(VLOOKUP(A239, cpidata!$A$14:$F$391, 4, FALSE), "")</f>
        <v/>
      </c>
    </row>
    <row r="240" spans="1:25" x14ac:dyDescent="0.25">
      <c r="A240" s="1">
        <v>42488</v>
      </c>
      <c r="B240">
        <f>IFERROR(VLOOKUP(A240, interestdata!$A$19:$H$2369, 2, FALSE), "")</f>
        <v>0.5</v>
      </c>
      <c r="C240">
        <f>IFERROR(VLOOKUP(A240, interestdata!$A$19:$H$2369, 3, FALSE), "")</f>
        <v>0.75</v>
      </c>
      <c r="D240">
        <f>IFERROR(VLOOKUP(A240, interestdata!$A$19:$H$2369, 4, FALSE), "")</f>
        <v>0.52110000000000001</v>
      </c>
      <c r="E240">
        <f>IFERROR(VLOOKUP(A240, interestdata!$A$19:$H$2369, 5, FALSE), "")</f>
        <v>0.9</v>
      </c>
      <c r="F240">
        <f>IFERROR(VLOOKUP(A240, interestdata!$A$19:$H$2369, 6, FALSE), "")</f>
        <v>0.91</v>
      </c>
      <c r="G240">
        <f>IFERROR(VLOOKUP(A240, interestdata!$A$19:$H$2369, 7, FALSE), "")</f>
        <v>0.85</v>
      </c>
      <c r="H240">
        <f>IFERROR(VLOOKUP(A240, interestdata!$A$19:$H$2369, 8, FALSE), "")</f>
        <v>0.83</v>
      </c>
      <c r="I240" t="str">
        <f>IFERROR(VLOOKUP(A240, interestdata!$A$2381:$B$2851, 2, FALSE), "")</f>
        <v/>
      </c>
      <c r="J240" t="str">
        <f>IFERROR(VLOOKUP(A240, interestdata!$A$2381:$C$2851, 3, FALSE), "")</f>
        <v/>
      </c>
      <c r="K240">
        <f>IFERROR(VLOOKUP(A240, interestdata!$A$2863:$B$3332, 2, FALSE), "")</f>
        <v>2.2400000000000002</v>
      </c>
      <c r="L240" t="str">
        <f>IFERROR(VLOOKUP(A240, tbilldata!$A$26:$E$1308, 2, FALSE), "")</f>
        <v/>
      </c>
      <c r="M240" t="str">
        <f>IFERROR(VLOOKUP(A240, tbilldata!$A$26:$E$1308, 3, FALSE), "")</f>
        <v/>
      </c>
      <c r="N240" t="str">
        <f>IFERROR(VLOOKUP(A240, tbilldata!$A$26:$E$1308, 4, FALSE), "")</f>
        <v/>
      </c>
      <c r="O240" t="str">
        <f>IFERROR(VLOOKUP(A240, tbilldata!$A$26:$E$1308, 5, FALSE), "")</f>
        <v/>
      </c>
      <c r="P240">
        <f>IFERROR(VLOOKUP(A240, bonddata!$A$28:$L$5930, 2, FALSE), "")</f>
        <v>0.66</v>
      </c>
      <c r="Q240">
        <f>IFERROR(VLOOKUP(A240, bonddata!$A$28:$L$5930, 5, FALSE), "")</f>
        <v>1.92</v>
      </c>
      <c r="R240">
        <f>IFERROR(VLOOKUP(A240, bonddata!$A$28:$L$5930, 6, FALSE), "")</f>
        <v>0.67</v>
      </c>
      <c r="S240">
        <f>IFERROR(VLOOKUP(A240, bonddata!$A$28:$L$5930, 8, FALSE), "")</f>
        <v>0.85</v>
      </c>
      <c r="T240">
        <f>IFERROR(VLOOKUP(A240, bonddata!$A$28:$L$5930, 10, FALSE), "")</f>
        <v>1.48</v>
      </c>
      <c r="U240">
        <f>IFERROR(VLOOKUP(A240, btcdata!$A$2:$G$3292, 7, FALSE), "")</f>
        <v>0.33</v>
      </c>
      <c r="V240">
        <f>IFERROR(VLOOKUP(A240, bmodata!$A$2:$G$3292, 7, FALSE), "")</f>
        <v>-1.21</v>
      </c>
      <c r="W240" t="str">
        <f>IFERROR(VLOOKUP(A240, cpidata!$A$14:$F$391, 2, FALSE), "")</f>
        <v/>
      </c>
      <c r="X240" t="str">
        <f>IFERROR(VLOOKUP(A240, cpidata!$A$14:$F$391, 3, FALSE), "")</f>
        <v/>
      </c>
      <c r="Y240" t="str">
        <f>IFERROR(VLOOKUP(A240, cpidata!$A$14:$F$391, 4, FALSE), "")</f>
        <v/>
      </c>
    </row>
    <row r="241" spans="1:25" x14ac:dyDescent="0.25">
      <c r="A241" s="1">
        <v>42489</v>
      </c>
      <c r="B241">
        <f>IFERROR(VLOOKUP(A241, interestdata!$A$19:$H$2369, 2, FALSE), "")</f>
        <v>0.5</v>
      </c>
      <c r="C241">
        <f>IFERROR(VLOOKUP(A241, interestdata!$A$19:$H$2369, 3, FALSE), "")</f>
        <v>0.75</v>
      </c>
      <c r="D241">
        <f>IFERROR(VLOOKUP(A241, interestdata!$A$19:$H$2369, 4, FALSE), "")</f>
        <v>0.52400000000000002</v>
      </c>
      <c r="E241">
        <f>IFERROR(VLOOKUP(A241, interestdata!$A$19:$H$2369, 5, FALSE), "")</f>
        <v>0.91</v>
      </c>
      <c r="F241">
        <f>IFERROR(VLOOKUP(A241, interestdata!$A$19:$H$2369, 6, FALSE), "")</f>
        <v>0.9</v>
      </c>
      <c r="G241">
        <f>IFERROR(VLOOKUP(A241, interestdata!$A$19:$H$2369, 7, FALSE), "")</f>
        <v>0.86</v>
      </c>
      <c r="H241">
        <f>IFERROR(VLOOKUP(A241, interestdata!$A$19:$H$2369, 8, FALSE), "")</f>
        <v>0.86</v>
      </c>
      <c r="I241">
        <f>IFERROR(VLOOKUP(A241, interestdata!$A$2381:$B$2851, 2, FALSE), "")</f>
        <v>3.06</v>
      </c>
      <c r="J241">
        <f>IFERROR(VLOOKUP(A241, interestdata!$A$2381:$C$2851, 3, FALSE), "")</f>
        <v>2.91</v>
      </c>
      <c r="K241" t="str">
        <f>IFERROR(VLOOKUP(A241, interestdata!$A$2863:$B$3332, 2, FALSE), "")</f>
        <v/>
      </c>
      <c r="L241" t="str">
        <f>IFERROR(VLOOKUP(A241, tbilldata!$A$26:$E$1308, 2, FALSE), "")</f>
        <v/>
      </c>
      <c r="M241" t="str">
        <f>IFERROR(VLOOKUP(A241, tbilldata!$A$26:$E$1308, 3, FALSE), "")</f>
        <v/>
      </c>
      <c r="N241" t="str">
        <f>IFERROR(VLOOKUP(A241, tbilldata!$A$26:$E$1308, 4, FALSE), "")</f>
        <v/>
      </c>
      <c r="O241" t="str">
        <f>IFERROR(VLOOKUP(A241, tbilldata!$A$26:$E$1308, 5, FALSE), "")</f>
        <v/>
      </c>
      <c r="P241">
        <f>IFERROR(VLOOKUP(A241, bonddata!$A$28:$L$5930, 2, FALSE), "")</f>
        <v>0.67</v>
      </c>
      <c r="Q241">
        <f>IFERROR(VLOOKUP(A241, bonddata!$A$28:$L$5930, 5, FALSE), "")</f>
        <v>1.95</v>
      </c>
      <c r="R241">
        <f>IFERROR(VLOOKUP(A241, bonddata!$A$28:$L$5930, 6, FALSE), "")</f>
        <v>0.68</v>
      </c>
      <c r="S241">
        <f>IFERROR(VLOOKUP(A241, bonddata!$A$28:$L$5930, 8, FALSE), "")</f>
        <v>0.87</v>
      </c>
      <c r="T241">
        <f>IFERROR(VLOOKUP(A241, bonddata!$A$28:$L$5930, 10, FALSE), "")</f>
        <v>1.5</v>
      </c>
      <c r="U241">
        <f>IFERROR(VLOOKUP(A241, btcdata!$A$2:$G$3292, 7, FALSE), "")</f>
        <v>1.45</v>
      </c>
      <c r="V241">
        <f>IFERROR(VLOOKUP(A241, bmodata!$A$2:$G$3292, 7, FALSE), "")</f>
        <v>0.33</v>
      </c>
      <c r="W241" t="str">
        <f>IFERROR(VLOOKUP(A241, cpidata!$A$14:$F$391, 2, FALSE), "")</f>
        <v/>
      </c>
      <c r="X241" t="str">
        <f>IFERROR(VLOOKUP(A241, cpidata!$A$14:$F$391, 3, FALSE), "")</f>
        <v/>
      </c>
      <c r="Y241" t="str">
        <f>IFERROR(VLOOKUP(A241, cpidata!$A$14:$F$391, 4, FALSE), "")</f>
        <v/>
      </c>
    </row>
    <row r="242" spans="1:25" x14ac:dyDescent="0.25">
      <c r="A242" s="1">
        <v>42492</v>
      </c>
      <c r="B242">
        <f>IFERROR(VLOOKUP(A242, interestdata!$A$19:$H$2369, 2, FALSE), "")</f>
        <v>0.5</v>
      </c>
      <c r="C242">
        <f>IFERROR(VLOOKUP(A242, interestdata!$A$19:$H$2369, 3, FALSE), "")</f>
        <v>0.75</v>
      </c>
      <c r="D242">
        <f>IFERROR(VLOOKUP(A242, interestdata!$A$19:$H$2369, 4, FALSE), "")</f>
        <v>0.51659999999999995</v>
      </c>
      <c r="E242">
        <f>IFERROR(VLOOKUP(A242, interestdata!$A$19:$H$2369, 5, FALSE), "")</f>
        <v>0.89</v>
      </c>
      <c r="F242">
        <f>IFERROR(VLOOKUP(A242, interestdata!$A$19:$H$2369, 6, FALSE), "")</f>
        <v>0.89</v>
      </c>
      <c r="G242">
        <f>IFERROR(VLOOKUP(A242, interestdata!$A$19:$H$2369, 7, FALSE), "")</f>
        <v>0.86</v>
      </c>
      <c r="H242">
        <f>IFERROR(VLOOKUP(A242, interestdata!$A$19:$H$2369, 8, FALSE), "")</f>
        <v>0.86</v>
      </c>
      <c r="I242" t="str">
        <f>IFERROR(VLOOKUP(A242, interestdata!$A$2381:$B$2851, 2, FALSE), "")</f>
        <v/>
      </c>
      <c r="J242" t="str">
        <f>IFERROR(VLOOKUP(A242, interestdata!$A$2381:$C$2851, 3, FALSE), "")</f>
        <v/>
      </c>
      <c r="K242" t="str">
        <f>IFERROR(VLOOKUP(A242, interestdata!$A$2863:$B$3332, 2, FALSE), "")</f>
        <v/>
      </c>
      <c r="L242" t="str">
        <f>IFERROR(VLOOKUP(A242, tbilldata!$A$26:$E$1308, 2, FALSE), "")</f>
        <v/>
      </c>
      <c r="M242" t="str">
        <f>IFERROR(VLOOKUP(A242, tbilldata!$A$26:$E$1308, 3, FALSE), "")</f>
        <v/>
      </c>
      <c r="N242" t="str">
        <f>IFERROR(VLOOKUP(A242, tbilldata!$A$26:$E$1308, 4, FALSE), "")</f>
        <v/>
      </c>
      <c r="O242" t="str">
        <f>IFERROR(VLOOKUP(A242, tbilldata!$A$26:$E$1308, 5, FALSE), "")</f>
        <v/>
      </c>
      <c r="P242">
        <f>IFERROR(VLOOKUP(A242, bonddata!$A$28:$L$5930, 2, FALSE), "")</f>
        <v>0.67</v>
      </c>
      <c r="Q242">
        <f>IFERROR(VLOOKUP(A242, bonddata!$A$28:$L$5930, 5, FALSE), "")</f>
        <v>1.98</v>
      </c>
      <c r="R242">
        <f>IFERROR(VLOOKUP(A242, bonddata!$A$28:$L$5930, 6, FALSE), "")</f>
        <v>0.69</v>
      </c>
      <c r="S242">
        <f>IFERROR(VLOOKUP(A242, bonddata!$A$28:$L$5930, 8, FALSE), "")</f>
        <v>0.87</v>
      </c>
      <c r="T242">
        <f>IFERROR(VLOOKUP(A242, bonddata!$A$28:$L$5930, 10, FALSE), "")</f>
        <v>1.53</v>
      </c>
      <c r="U242">
        <f>IFERROR(VLOOKUP(A242, btcdata!$A$2:$G$3292, 7, FALSE), "")</f>
        <v>-1.78</v>
      </c>
      <c r="V242">
        <f>IFERROR(VLOOKUP(A242, bmodata!$A$2:$G$3292, 7, FALSE), "")</f>
        <v>-0.1</v>
      </c>
      <c r="W242" t="str">
        <f>IFERROR(VLOOKUP(A242, cpidata!$A$14:$F$391, 2, FALSE), "")</f>
        <v/>
      </c>
      <c r="X242" t="str">
        <f>IFERROR(VLOOKUP(A242, cpidata!$A$14:$F$391, 3, FALSE), "")</f>
        <v/>
      </c>
      <c r="Y242" t="str">
        <f>IFERROR(VLOOKUP(A242, cpidata!$A$14:$F$391, 4, FALSE), "")</f>
        <v/>
      </c>
    </row>
    <row r="243" spans="1:25" x14ac:dyDescent="0.25">
      <c r="A243" s="1">
        <v>42493</v>
      </c>
      <c r="B243">
        <f>IFERROR(VLOOKUP(A243, interestdata!$A$19:$H$2369, 2, FALSE), "")</f>
        <v>0.5</v>
      </c>
      <c r="C243">
        <f>IFERROR(VLOOKUP(A243, interestdata!$A$19:$H$2369, 3, FALSE), "")</f>
        <v>0.75</v>
      </c>
      <c r="D243">
        <f>IFERROR(VLOOKUP(A243, interestdata!$A$19:$H$2369, 4, FALSE), "")</f>
        <v>0.5171</v>
      </c>
      <c r="E243">
        <f>IFERROR(VLOOKUP(A243, interestdata!$A$19:$H$2369, 5, FALSE), "")</f>
        <v>0.88</v>
      </c>
      <c r="F243">
        <f>IFERROR(VLOOKUP(A243, interestdata!$A$19:$H$2369, 6, FALSE), "")</f>
        <v>0.89</v>
      </c>
      <c r="G243">
        <f>IFERROR(VLOOKUP(A243, interestdata!$A$19:$H$2369, 7, FALSE), "")</f>
        <v>0.85</v>
      </c>
      <c r="H243">
        <f>IFERROR(VLOOKUP(A243, interestdata!$A$19:$H$2369, 8, FALSE), "")</f>
        <v>0.85</v>
      </c>
      <c r="I243" t="str">
        <f>IFERROR(VLOOKUP(A243, interestdata!$A$2381:$B$2851, 2, FALSE), "")</f>
        <v/>
      </c>
      <c r="J243" t="str">
        <f>IFERROR(VLOOKUP(A243, interestdata!$A$2381:$C$2851, 3, FALSE), "")</f>
        <v/>
      </c>
      <c r="K243" t="str">
        <f>IFERROR(VLOOKUP(A243, interestdata!$A$2863:$B$3332, 2, FALSE), "")</f>
        <v/>
      </c>
      <c r="L243" t="str">
        <f>IFERROR(VLOOKUP(A243, tbilldata!$A$26:$E$1308, 2, FALSE), "")</f>
        <v/>
      </c>
      <c r="M243" t="str">
        <f>IFERROR(VLOOKUP(A243, tbilldata!$A$26:$E$1308, 3, FALSE), "")</f>
        <v/>
      </c>
      <c r="N243" t="str">
        <f>IFERROR(VLOOKUP(A243, tbilldata!$A$26:$E$1308, 4, FALSE), "")</f>
        <v/>
      </c>
      <c r="O243" t="str">
        <f>IFERROR(VLOOKUP(A243, tbilldata!$A$26:$E$1308, 5, FALSE), "")</f>
        <v/>
      </c>
      <c r="P243">
        <f>IFERROR(VLOOKUP(A243, bonddata!$A$28:$L$5930, 2, FALSE), "")</f>
        <v>0.63</v>
      </c>
      <c r="Q243">
        <f>IFERROR(VLOOKUP(A243, bonddata!$A$28:$L$5930, 5, FALSE), "")</f>
        <v>1.93</v>
      </c>
      <c r="R243">
        <f>IFERROR(VLOOKUP(A243, bonddata!$A$28:$L$5930, 6, FALSE), "")</f>
        <v>0.64</v>
      </c>
      <c r="S243">
        <f>IFERROR(VLOOKUP(A243, bonddata!$A$28:$L$5930, 8, FALSE), "")</f>
        <v>0.81</v>
      </c>
      <c r="T243">
        <f>IFERROR(VLOOKUP(A243, bonddata!$A$28:$L$5930, 10, FALSE), "")</f>
        <v>1.46</v>
      </c>
      <c r="U243">
        <f>IFERROR(VLOOKUP(A243, btcdata!$A$2:$G$3292, 7, FALSE), "")</f>
        <v>1.37</v>
      </c>
      <c r="V243">
        <f>IFERROR(VLOOKUP(A243, bmodata!$A$2:$G$3292, 7, FALSE), "")</f>
        <v>-0.61</v>
      </c>
      <c r="W243" t="str">
        <f>IFERROR(VLOOKUP(A243, cpidata!$A$14:$F$391, 2, FALSE), "")</f>
        <v/>
      </c>
      <c r="X243" t="str">
        <f>IFERROR(VLOOKUP(A243, cpidata!$A$14:$F$391, 3, FALSE), "")</f>
        <v/>
      </c>
      <c r="Y243" t="str">
        <f>IFERROR(VLOOKUP(A243, cpidata!$A$14:$F$391, 4, FALSE), "")</f>
        <v/>
      </c>
    </row>
    <row r="244" spans="1:25" x14ac:dyDescent="0.25">
      <c r="A244" s="1">
        <v>42494</v>
      </c>
      <c r="B244">
        <f>IFERROR(VLOOKUP(A244, interestdata!$A$19:$H$2369, 2, FALSE), "")</f>
        <v>0.5</v>
      </c>
      <c r="C244">
        <f>IFERROR(VLOOKUP(A244, interestdata!$A$19:$H$2369, 3, FALSE), "")</f>
        <v>0.75</v>
      </c>
      <c r="D244">
        <f>IFERROR(VLOOKUP(A244, interestdata!$A$19:$H$2369, 4, FALSE), "")</f>
        <v>0.50800000000000001</v>
      </c>
      <c r="E244">
        <f>IFERROR(VLOOKUP(A244, interestdata!$A$19:$H$2369, 5, FALSE), "")</f>
        <v>0.87</v>
      </c>
      <c r="F244">
        <f>IFERROR(VLOOKUP(A244, interestdata!$A$19:$H$2369, 6, FALSE), "")</f>
        <v>0.88</v>
      </c>
      <c r="G244">
        <f>IFERROR(VLOOKUP(A244, interestdata!$A$19:$H$2369, 7, FALSE), "")</f>
        <v>0.85</v>
      </c>
      <c r="H244">
        <f>IFERROR(VLOOKUP(A244, interestdata!$A$19:$H$2369, 8, FALSE), "")</f>
        <v>0.85</v>
      </c>
      <c r="I244" t="str">
        <f>IFERROR(VLOOKUP(A244, interestdata!$A$2381:$B$2851, 2, FALSE), "")</f>
        <v/>
      </c>
      <c r="J244" t="str">
        <f>IFERROR(VLOOKUP(A244, interestdata!$A$2381:$C$2851, 3, FALSE), "")</f>
        <v/>
      </c>
      <c r="K244" t="str">
        <f>IFERROR(VLOOKUP(A244, interestdata!$A$2863:$B$3332, 2, FALSE), "")</f>
        <v/>
      </c>
      <c r="L244">
        <f>IFERROR(VLOOKUP(A244, tbilldata!$A$26:$E$1308, 2, FALSE), "")</f>
        <v>0.49</v>
      </c>
      <c r="M244">
        <f>IFERROR(VLOOKUP(A244, tbilldata!$A$26:$E$1308, 3, FALSE), "")</f>
        <v>0.53</v>
      </c>
      <c r="N244">
        <f>IFERROR(VLOOKUP(A244, tbilldata!$A$26:$E$1308, 4, FALSE), "")</f>
        <v>0.56000000000000005</v>
      </c>
      <c r="O244">
        <f>IFERROR(VLOOKUP(A244, tbilldata!$A$26:$E$1308, 5, FALSE), "")</f>
        <v>0.57999999999999996</v>
      </c>
      <c r="P244">
        <f>IFERROR(VLOOKUP(A244, bonddata!$A$28:$L$5930, 2, FALSE), "")</f>
        <v>0.56999999999999995</v>
      </c>
      <c r="Q244">
        <f>IFERROR(VLOOKUP(A244, bonddata!$A$28:$L$5930, 5, FALSE), "")</f>
        <v>1.88</v>
      </c>
      <c r="R244">
        <f>IFERROR(VLOOKUP(A244, bonddata!$A$28:$L$5930, 6, FALSE), "")</f>
        <v>0.57999999999999996</v>
      </c>
      <c r="S244">
        <f>IFERROR(VLOOKUP(A244, bonddata!$A$28:$L$5930, 8, FALSE), "")</f>
        <v>0.75</v>
      </c>
      <c r="T244">
        <f>IFERROR(VLOOKUP(A244, bonddata!$A$28:$L$5930, 10, FALSE), "")</f>
        <v>1.4</v>
      </c>
      <c r="U244">
        <f>IFERROR(VLOOKUP(A244, btcdata!$A$2:$G$3292, 7, FALSE), "")</f>
        <v>-0.99</v>
      </c>
      <c r="V244">
        <f>IFERROR(VLOOKUP(A244, bmodata!$A$2:$G$3292, 7, FALSE), "")</f>
        <v>-0.12</v>
      </c>
      <c r="W244" t="str">
        <f>IFERROR(VLOOKUP(A244, cpidata!$A$14:$F$391, 2, FALSE), "")</f>
        <v/>
      </c>
      <c r="X244" t="str">
        <f>IFERROR(VLOOKUP(A244, cpidata!$A$14:$F$391, 3, FALSE), "")</f>
        <v/>
      </c>
      <c r="Y244" t="str">
        <f>IFERROR(VLOOKUP(A244, cpidata!$A$14:$F$391, 4, FALSE), "")</f>
        <v/>
      </c>
    </row>
    <row r="245" spans="1:25" x14ac:dyDescent="0.25">
      <c r="A245" s="1">
        <v>42495</v>
      </c>
      <c r="B245">
        <f>IFERROR(VLOOKUP(A245, interestdata!$A$19:$H$2369, 2, FALSE), "")</f>
        <v>0.5</v>
      </c>
      <c r="C245">
        <f>IFERROR(VLOOKUP(A245, interestdata!$A$19:$H$2369, 3, FALSE), "")</f>
        <v>0.75</v>
      </c>
      <c r="D245">
        <f>IFERROR(VLOOKUP(A245, interestdata!$A$19:$H$2369, 4, FALSE), "")</f>
        <v>0.51780000000000004</v>
      </c>
      <c r="E245">
        <f>IFERROR(VLOOKUP(A245, interestdata!$A$19:$H$2369, 5, FALSE), "")</f>
        <v>0.87</v>
      </c>
      <c r="F245">
        <f>IFERROR(VLOOKUP(A245, interestdata!$A$19:$H$2369, 6, FALSE), "")</f>
        <v>0.88</v>
      </c>
      <c r="G245">
        <f>IFERROR(VLOOKUP(A245, interestdata!$A$19:$H$2369, 7, FALSE), "")</f>
        <v>0.85</v>
      </c>
      <c r="H245">
        <f>IFERROR(VLOOKUP(A245, interestdata!$A$19:$H$2369, 8, FALSE), "")</f>
        <v>0.85</v>
      </c>
      <c r="I245" t="str">
        <f>IFERROR(VLOOKUP(A245, interestdata!$A$2381:$B$2851, 2, FALSE), "")</f>
        <v/>
      </c>
      <c r="J245" t="str">
        <f>IFERROR(VLOOKUP(A245, interestdata!$A$2381:$C$2851, 3, FALSE), "")</f>
        <v/>
      </c>
      <c r="K245">
        <f>IFERROR(VLOOKUP(A245, interestdata!$A$2863:$B$3332, 2, FALSE), "")</f>
        <v>2.21</v>
      </c>
      <c r="L245" t="str">
        <f>IFERROR(VLOOKUP(A245, tbilldata!$A$26:$E$1308, 2, FALSE), "")</f>
        <v/>
      </c>
      <c r="M245" t="str">
        <f>IFERROR(VLOOKUP(A245, tbilldata!$A$26:$E$1308, 3, FALSE), "")</f>
        <v/>
      </c>
      <c r="N245" t="str">
        <f>IFERROR(VLOOKUP(A245, tbilldata!$A$26:$E$1308, 4, FALSE), "")</f>
        <v/>
      </c>
      <c r="O245" t="str">
        <f>IFERROR(VLOOKUP(A245, tbilldata!$A$26:$E$1308, 5, FALSE), "")</f>
        <v/>
      </c>
      <c r="P245">
        <f>IFERROR(VLOOKUP(A245, bonddata!$A$28:$L$5930, 2, FALSE), "")</f>
        <v>0.56000000000000005</v>
      </c>
      <c r="Q245">
        <f>IFERROR(VLOOKUP(A245, bonddata!$A$28:$L$5930, 5, FALSE), "")</f>
        <v>1.84</v>
      </c>
      <c r="R245">
        <f>IFERROR(VLOOKUP(A245, bonddata!$A$28:$L$5930, 6, FALSE), "")</f>
        <v>0.56999999999999995</v>
      </c>
      <c r="S245">
        <f>IFERROR(VLOOKUP(A245, bonddata!$A$28:$L$5930, 8, FALSE), "")</f>
        <v>0.73</v>
      </c>
      <c r="T245">
        <f>IFERROR(VLOOKUP(A245, bonddata!$A$28:$L$5930, 10, FALSE), "")</f>
        <v>1.35</v>
      </c>
      <c r="U245">
        <f>IFERROR(VLOOKUP(A245, btcdata!$A$2:$G$3292, 7, FALSE), "")</f>
        <v>0.51</v>
      </c>
      <c r="V245">
        <f>IFERROR(VLOOKUP(A245, bmodata!$A$2:$G$3292, 7, FALSE), "")</f>
        <v>-0.6</v>
      </c>
      <c r="W245" t="str">
        <f>IFERROR(VLOOKUP(A245, cpidata!$A$14:$F$391, 2, FALSE), "")</f>
        <v/>
      </c>
      <c r="X245" t="str">
        <f>IFERROR(VLOOKUP(A245, cpidata!$A$14:$F$391, 3, FALSE), "")</f>
        <v/>
      </c>
      <c r="Y245" t="str">
        <f>IFERROR(VLOOKUP(A245, cpidata!$A$14:$F$391, 4, FALSE), "")</f>
        <v/>
      </c>
    </row>
    <row r="246" spans="1:25" x14ac:dyDescent="0.25">
      <c r="A246" s="1">
        <v>42496</v>
      </c>
      <c r="B246">
        <f>IFERROR(VLOOKUP(A246, interestdata!$A$19:$H$2369, 2, FALSE), "")</f>
        <v>0.5</v>
      </c>
      <c r="C246">
        <f>IFERROR(VLOOKUP(A246, interestdata!$A$19:$H$2369, 3, FALSE), "")</f>
        <v>0.75</v>
      </c>
      <c r="D246">
        <f>IFERROR(VLOOKUP(A246, interestdata!$A$19:$H$2369, 4, FALSE), "")</f>
        <v>0.504</v>
      </c>
      <c r="E246">
        <f>IFERROR(VLOOKUP(A246, interestdata!$A$19:$H$2369, 5, FALSE), "")</f>
        <v>0.87</v>
      </c>
      <c r="F246">
        <f>IFERROR(VLOOKUP(A246, interestdata!$A$19:$H$2369, 6, FALSE), "")</f>
        <v>0.86</v>
      </c>
      <c r="G246">
        <f>IFERROR(VLOOKUP(A246, interestdata!$A$19:$H$2369, 7, FALSE), "")</f>
        <v>0.85</v>
      </c>
      <c r="H246">
        <f>IFERROR(VLOOKUP(A246, interestdata!$A$19:$H$2369, 8, FALSE), "")</f>
        <v>0.85</v>
      </c>
      <c r="I246">
        <f>IFERROR(VLOOKUP(A246, interestdata!$A$2381:$B$2851, 2, FALSE), "")</f>
        <v>3.05</v>
      </c>
      <c r="J246">
        <f>IFERROR(VLOOKUP(A246, interestdata!$A$2381:$C$2851, 3, FALSE), "")</f>
        <v>2.86</v>
      </c>
      <c r="K246" t="str">
        <f>IFERROR(VLOOKUP(A246, interestdata!$A$2863:$B$3332, 2, FALSE), "")</f>
        <v/>
      </c>
      <c r="L246" t="str">
        <f>IFERROR(VLOOKUP(A246, tbilldata!$A$26:$E$1308, 2, FALSE), "")</f>
        <v/>
      </c>
      <c r="M246" t="str">
        <f>IFERROR(VLOOKUP(A246, tbilldata!$A$26:$E$1308, 3, FALSE), "")</f>
        <v/>
      </c>
      <c r="N246" t="str">
        <f>IFERROR(VLOOKUP(A246, tbilldata!$A$26:$E$1308, 4, FALSE), "")</f>
        <v/>
      </c>
      <c r="O246" t="str">
        <f>IFERROR(VLOOKUP(A246, tbilldata!$A$26:$E$1308, 5, FALSE), "")</f>
        <v/>
      </c>
      <c r="P246">
        <f>IFERROR(VLOOKUP(A246, bonddata!$A$28:$L$5930, 2, FALSE), "")</f>
        <v>0.55000000000000004</v>
      </c>
      <c r="Q246">
        <f>IFERROR(VLOOKUP(A246, bonddata!$A$28:$L$5930, 5, FALSE), "")</f>
        <v>1.84</v>
      </c>
      <c r="R246">
        <f>IFERROR(VLOOKUP(A246, bonddata!$A$28:$L$5930, 6, FALSE), "")</f>
        <v>0.56000000000000005</v>
      </c>
      <c r="S246">
        <f>IFERROR(VLOOKUP(A246, bonddata!$A$28:$L$5930, 8, FALSE), "")</f>
        <v>0.72</v>
      </c>
      <c r="T246">
        <f>IFERROR(VLOOKUP(A246, bonddata!$A$28:$L$5930, 10, FALSE), "")</f>
        <v>1.35</v>
      </c>
      <c r="U246">
        <f>IFERROR(VLOOKUP(A246, btcdata!$A$2:$G$3292, 7, FALSE), "")</f>
        <v>2.56</v>
      </c>
      <c r="V246">
        <f>IFERROR(VLOOKUP(A246, bmodata!$A$2:$G$3292, 7, FALSE), "")</f>
        <v>-0.02</v>
      </c>
      <c r="W246" t="str">
        <f>IFERROR(VLOOKUP(A246, cpidata!$A$14:$F$391, 2, FALSE), "")</f>
        <v/>
      </c>
      <c r="X246" t="str">
        <f>IFERROR(VLOOKUP(A246, cpidata!$A$14:$F$391, 3, FALSE), "")</f>
        <v/>
      </c>
      <c r="Y246" t="str">
        <f>IFERROR(VLOOKUP(A246, cpidata!$A$14:$F$391, 4, FALSE), "")</f>
        <v/>
      </c>
    </row>
    <row r="247" spans="1:25" x14ac:dyDescent="0.25">
      <c r="A247" s="1">
        <v>42499</v>
      </c>
      <c r="B247">
        <f>IFERROR(VLOOKUP(A247, interestdata!$A$19:$H$2369, 2, FALSE), "")</f>
        <v>0.5</v>
      </c>
      <c r="C247">
        <f>IFERROR(VLOOKUP(A247, interestdata!$A$19:$H$2369, 3, FALSE), "")</f>
        <v>0.75</v>
      </c>
      <c r="D247">
        <f>IFERROR(VLOOKUP(A247, interestdata!$A$19:$H$2369, 4, FALSE), "")</f>
        <v>0.5071</v>
      </c>
      <c r="E247">
        <f>IFERROR(VLOOKUP(A247, interestdata!$A$19:$H$2369, 5, FALSE), "")</f>
        <v>0.84</v>
      </c>
      <c r="F247">
        <f>IFERROR(VLOOKUP(A247, interestdata!$A$19:$H$2369, 6, FALSE), "")</f>
        <v>0.84</v>
      </c>
      <c r="G247">
        <f>IFERROR(VLOOKUP(A247, interestdata!$A$19:$H$2369, 7, FALSE), "")</f>
        <v>0.85</v>
      </c>
      <c r="H247">
        <f>IFERROR(VLOOKUP(A247, interestdata!$A$19:$H$2369, 8, FALSE), "")</f>
        <v>0.85</v>
      </c>
      <c r="I247" t="str">
        <f>IFERROR(VLOOKUP(A247, interestdata!$A$2381:$B$2851, 2, FALSE), "")</f>
        <v/>
      </c>
      <c r="J247" t="str">
        <f>IFERROR(VLOOKUP(A247, interestdata!$A$2381:$C$2851, 3, FALSE), "")</f>
        <v/>
      </c>
      <c r="K247" t="str">
        <f>IFERROR(VLOOKUP(A247, interestdata!$A$2863:$B$3332, 2, FALSE), "")</f>
        <v/>
      </c>
      <c r="L247" t="str">
        <f>IFERROR(VLOOKUP(A247, tbilldata!$A$26:$E$1308, 2, FALSE), "")</f>
        <v/>
      </c>
      <c r="M247" t="str">
        <f>IFERROR(VLOOKUP(A247, tbilldata!$A$26:$E$1308, 3, FALSE), "")</f>
        <v/>
      </c>
      <c r="N247" t="str">
        <f>IFERROR(VLOOKUP(A247, tbilldata!$A$26:$E$1308, 4, FALSE), "")</f>
        <v/>
      </c>
      <c r="O247" t="str">
        <f>IFERROR(VLOOKUP(A247, tbilldata!$A$26:$E$1308, 5, FALSE), "")</f>
        <v/>
      </c>
      <c r="P247">
        <f>IFERROR(VLOOKUP(A247, bonddata!$A$28:$L$5930, 2, FALSE), "")</f>
        <v>0.52</v>
      </c>
      <c r="Q247">
        <f>IFERROR(VLOOKUP(A247, bonddata!$A$28:$L$5930, 5, FALSE), "")</f>
        <v>1.81</v>
      </c>
      <c r="R247">
        <f>IFERROR(VLOOKUP(A247, bonddata!$A$28:$L$5930, 6, FALSE), "")</f>
        <v>0.53</v>
      </c>
      <c r="S247">
        <f>IFERROR(VLOOKUP(A247, bonddata!$A$28:$L$5930, 8, FALSE), "")</f>
        <v>0.68</v>
      </c>
      <c r="T247">
        <f>IFERROR(VLOOKUP(A247, bonddata!$A$28:$L$5930, 10, FALSE), "")</f>
        <v>1.31</v>
      </c>
      <c r="U247">
        <f>IFERROR(VLOOKUP(A247, btcdata!$A$2:$G$3292, 7, FALSE), "")</f>
        <v>0.56000000000000005</v>
      </c>
      <c r="V247">
        <f>IFERROR(VLOOKUP(A247, bmodata!$A$2:$G$3292, 7, FALSE), "")</f>
        <v>-0.09</v>
      </c>
      <c r="W247" t="str">
        <f>IFERROR(VLOOKUP(A247, cpidata!$A$14:$F$391, 2, FALSE), "")</f>
        <v/>
      </c>
      <c r="X247" t="str">
        <f>IFERROR(VLOOKUP(A247, cpidata!$A$14:$F$391, 3, FALSE), "")</f>
        <v/>
      </c>
      <c r="Y247" t="str">
        <f>IFERROR(VLOOKUP(A247, cpidata!$A$14:$F$391, 4, FALSE), "")</f>
        <v/>
      </c>
    </row>
    <row r="248" spans="1:25" x14ac:dyDescent="0.25">
      <c r="A248" s="1">
        <v>42500</v>
      </c>
      <c r="B248">
        <f>IFERROR(VLOOKUP(A248, interestdata!$A$19:$H$2369, 2, FALSE), "")</f>
        <v>0.5</v>
      </c>
      <c r="C248">
        <f>IFERROR(VLOOKUP(A248, interestdata!$A$19:$H$2369, 3, FALSE), "")</f>
        <v>0.75</v>
      </c>
      <c r="D248">
        <f>IFERROR(VLOOKUP(A248, interestdata!$A$19:$H$2369, 4, FALSE), "")</f>
        <v>0.50960000000000005</v>
      </c>
      <c r="E248">
        <f>IFERROR(VLOOKUP(A248, interestdata!$A$19:$H$2369, 5, FALSE), "")</f>
        <v>0.84</v>
      </c>
      <c r="F248">
        <f>IFERROR(VLOOKUP(A248, interestdata!$A$19:$H$2369, 6, FALSE), "")</f>
        <v>0.83</v>
      </c>
      <c r="G248">
        <f>IFERROR(VLOOKUP(A248, interestdata!$A$19:$H$2369, 7, FALSE), "")</f>
        <v>0.82</v>
      </c>
      <c r="H248">
        <f>IFERROR(VLOOKUP(A248, interestdata!$A$19:$H$2369, 8, FALSE), "")</f>
        <v>0.82</v>
      </c>
      <c r="I248" t="str">
        <f>IFERROR(VLOOKUP(A248, interestdata!$A$2381:$B$2851, 2, FALSE), "")</f>
        <v/>
      </c>
      <c r="J248" t="str">
        <f>IFERROR(VLOOKUP(A248, interestdata!$A$2381:$C$2851, 3, FALSE), "")</f>
        <v/>
      </c>
      <c r="K248" t="str">
        <f>IFERROR(VLOOKUP(A248, interestdata!$A$2863:$B$3332, 2, FALSE), "")</f>
        <v/>
      </c>
      <c r="L248" t="str">
        <f>IFERROR(VLOOKUP(A248, tbilldata!$A$26:$E$1308, 2, FALSE), "")</f>
        <v/>
      </c>
      <c r="M248" t="str">
        <f>IFERROR(VLOOKUP(A248, tbilldata!$A$26:$E$1308, 3, FALSE), "")</f>
        <v/>
      </c>
      <c r="N248" t="str">
        <f>IFERROR(VLOOKUP(A248, tbilldata!$A$26:$E$1308, 4, FALSE), "")</f>
        <v/>
      </c>
      <c r="O248" t="str">
        <f>IFERROR(VLOOKUP(A248, tbilldata!$A$26:$E$1308, 5, FALSE), "")</f>
        <v/>
      </c>
      <c r="P248">
        <f>IFERROR(VLOOKUP(A248, bonddata!$A$28:$L$5930, 2, FALSE), "")</f>
        <v>0.52</v>
      </c>
      <c r="Q248">
        <f>IFERROR(VLOOKUP(A248, bonddata!$A$28:$L$5930, 5, FALSE), "")</f>
        <v>1.81</v>
      </c>
      <c r="R248">
        <f>IFERROR(VLOOKUP(A248, bonddata!$A$28:$L$5930, 6, FALSE), "")</f>
        <v>0.52</v>
      </c>
      <c r="S248">
        <f>IFERROR(VLOOKUP(A248, bonddata!$A$28:$L$5930, 8, FALSE), "")</f>
        <v>0.68</v>
      </c>
      <c r="T248">
        <f>IFERROR(VLOOKUP(A248, bonddata!$A$28:$L$5930, 10, FALSE), "")</f>
        <v>1.31</v>
      </c>
      <c r="U248">
        <f>IFERROR(VLOOKUP(A248, btcdata!$A$2:$G$3292, 7, FALSE), "")</f>
        <v>-2.41</v>
      </c>
      <c r="V248">
        <f>IFERROR(VLOOKUP(A248, bmodata!$A$2:$G$3292, 7, FALSE), "")</f>
        <v>1.27</v>
      </c>
      <c r="W248" t="str">
        <f>IFERROR(VLOOKUP(A248, cpidata!$A$14:$F$391, 2, FALSE), "")</f>
        <v/>
      </c>
      <c r="X248" t="str">
        <f>IFERROR(VLOOKUP(A248, cpidata!$A$14:$F$391, 3, FALSE), "")</f>
        <v/>
      </c>
      <c r="Y248" t="str">
        <f>IFERROR(VLOOKUP(A248, cpidata!$A$14:$F$391, 4, FALSE), "")</f>
        <v/>
      </c>
    </row>
    <row r="249" spans="1:25" x14ac:dyDescent="0.25">
      <c r="A249" s="1">
        <v>42501</v>
      </c>
      <c r="B249">
        <f>IFERROR(VLOOKUP(A249, interestdata!$A$19:$H$2369, 2, FALSE), "")</f>
        <v>0.5</v>
      </c>
      <c r="C249">
        <f>IFERROR(VLOOKUP(A249, interestdata!$A$19:$H$2369, 3, FALSE), "")</f>
        <v>0.75</v>
      </c>
      <c r="D249">
        <f>IFERROR(VLOOKUP(A249, interestdata!$A$19:$H$2369, 4, FALSE), "")</f>
        <v>0.50019999999999998</v>
      </c>
      <c r="E249">
        <f>IFERROR(VLOOKUP(A249, interestdata!$A$19:$H$2369, 5, FALSE), "")</f>
        <v>0.84</v>
      </c>
      <c r="F249">
        <f>IFERROR(VLOOKUP(A249, interestdata!$A$19:$H$2369, 6, FALSE), "")</f>
        <v>0.83</v>
      </c>
      <c r="G249">
        <f>IFERROR(VLOOKUP(A249, interestdata!$A$19:$H$2369, 7, FALSE), "")</f>
        <v>0.82</v>
      </c>
      <c r="H249">
        <f>IFERROR(VLOOKUP(A249, interestdata!$A$19:$H$2369, 8, FALSE), "")</f>
        <v>0.82</v>
      </c>
      <c r="I249" t="str">
        <f>IFERROR(VLOOKUP(A249, interestdata!$A$2381:$B$2851, 2, FALSE), "")</f>
        <v/>
      </c>
      <c r="J249" t="str">
        <f>IFERROR(VLOOKUP(A249, interestdata!$A$2381:$C$2851, 3, FALSE), "")</f>
        <v/>
      </c>
      <c r="K249" t="str">
        <f>IFERROR(VLOOKUP(A249, interestdata!$A$2863:$B$3332, 2, FALSE), "")</f>
        <v/>
      </c>
      <c r="L249">
        <f>IFERROR(VLOOKUP(A249, tbilldata!$A$26:$E$1308, 2, FALSE), "")</f>
        <v>0.44</v>
      </c>
      <c r="M249">
        <f>IFERROR(VLOOKUP(A249, tbilldata!$A$26:$E$1308, 3, FALSE), "")</f>
        <v>0.49</v>
      </c>
      <c r="N249">
        <f>IFERROR(VLOOKUP(A249, tbilldata!$A$26:$E$1308, 4, FALSE), "")</f>
        <v>0.52</v>
      </c>
      <c r="O249">
        <f>IFERROR(VLOOKUP(A249, tbilldata!$A$26:$E$1308, 5, FALSE), "")</f>
        <v>0.54</v>
      </c>
      <c r="P249">
        <f>IFERROR(VLOOKUP(A249, bonddata!$A$28:$L$5930, 2, FALSE), "")</f>
        <v>0.53</v>
      </c>
      <c r="Q249">
        <f>IFERROR(VLOOKUP(A249, bonddata!$A$28:$L$5930, 5, FALSE), "")</f>
        <v>1.81</v>
      </c>
      <c r="R249">
        <f>IFERROR(VLOOKUP(A249, bonddata!$A$28:$L$5930, 6, FALSE), "")</f>
        <v>0.53</v>
      </c>
      <c r="S249">
        <f>IFERROR(VLOOKUP(A249, bonddata!$A$28:$L$5930, 8, FALSE), "")</f>
        <v>0.68</v>
      </c>
      <c r="T249">
        <f>IFERROR(VLOOKUP(A249, bonddata!$A$28:$L$5930, 10, FALSE), "")</f>
        <v>1.3</v>
      </c>
      <c r="U249">
        <f>IFERROR(VLOOKUP(A249, btcdata!$A$2:$G$3292, 7, FALSE), "")</f>
        <v>0.7</v>
      </c>
      <c r="V249">
        <f>IFERROR(VLOOKUP(A249, bmodata!$A$2:$G$3292, 7, FALSE), "")</f>
        <v>0</v>
      </c>
      <c r="W249" t="str">
        <f>IFERROR(VLOOKUP(A249, cpidata!$A$14:$F$391, 2, FALSE), "")</f>
        <v/>
      </c>
      <c r="X249" t="str">
        <f>IFERROR(VLOOKUP(A249, cpidata!$A$14:$F$391, 3, FALSE), "")</f>
        <v/>
      </c>
      <c r="Y249" t="str">
        <f>IFERROR(VLOOKUP(A249, cpidata!$A$14:$F$391, 4, FALSE), "")</f>
        <v/>
      </c>
    </row>
    <row r="250" spans="1:25" x14ac:dyDescent="0.25">
      <c r="A250" s="1">
        <v>42502</v>
      </c>
      <c r="B250">
        <f>IFERROR(VLOOKUP(A250, interestdata!$A$19:$H$2369, 2, FALSE), "")</f>
        <v>0.5</v>
      </c>
      <c r="C250">
        <f>IFERROR(VLOOKUP(A250, interestdata!$A$19:$H$2369, 3, FALSE), "")</f>
        <v>0.75</v>
      </c>
      <c r="D250">
        <f>IFERROR(VLOOKUP(A250, interestdata!$A$19:$H$2369, 4, FALSE), "")</f>
        <v>0.50860000000000005</v>
      </c>
      <c r="E250">
        <f>IFERROR(VLOOKUP(A250, interestdata!$A$19:$H$2369, 5, FALSE), "")</f>
        <v>0.83</v>
      </c>
      <c r="F250">
        <f>IFERROR(VLOOKUP(A250, interestdata!$A$19:$H$2369, 6, FALSE), "")</f>
        <v>0.83</v>
      </c>
      <c r="G250">
        <f>IFERROR(VLOOKUP(A250, interestdata!$A$19:$H$2369, 7, FALSE), "")</f>
        <v>0.82</v>
      </c>
      <c r="H250">
        <f>IFERROR(VLOOKUP(A250, interestdata!$A$19:$H$2369, 8, FALSE), "")</f>
        <v>0.82</v>
      </c>
      <c r="I250" t="str">
        <f>IFERROR(VLOOKUP(A250, interestdata!$A$2381:$B$2851, 2, FALSE), "")</f>
        <v/>
      </c>
      <c r="J250" t="str">
        <f>IFERROR(VLOOKUP(A250, interestdata!$A$2381:$C$2851, 3, FALSE), "")</f>
        <v/>
      </c>
      <c r="K250">
        <f>IFERROR(VLOOKUP(A250, interestdata!$A$2863:$B$3332, 2, FALSE), "")</f>
        <v>2.21</v>
      </c>
      <c r="L250" t="str">
        <f>IFERROR(VLOOKUP(A250, tbilldata!$A$26:$E$1308, 2, FALSE), "")</f>
        <v/>
      </c>
      <c r="M250" t="str">
        <f>IFERROR(VLOOKUP(A250, tbilldata!$A$26:$E$1308, 3, FALSE), "")</f>
        <v/>
      </c>
      <c r="N250" t="str">
        <f>IFERROR(VLOOKUP(A250, tbilldata!$A$26:$E$1308, 4, FALSE), "")</f>
        <v/>
      </c>
      <c r="O250" t="str">
        <f>IFERROR(VLOOKUP(A250, tbilldata!$A$26:$E$1308, 5, FALSE), "")</f>
        <v/>
      </c>
      <c r="P250">
        <f>IFERROR(VLOOKUP(A250, bonddata!$A$28:$L$5930, 2, FALSE), "")</f>
        <v>0.56000000000000005</v>
      </c>
      <c r="Q250">
        <f>IFERROR(VLOOKUP(A250, bonddata!$A$28:$L$5930, 5, FALSE), "")</f>
        <v>1.83</v>
      </c>
      <c r="R250">
        <f>IFERROR(VLOOKUP(A250, bonddata!$A$28:$L$5930, 6, FALSE), "")</f>
        <v>0.56000000000000005</v>
      </c>
      <c r="S250">
        <f>IFERROR(VLOOKUP(A250, bonddata!$A$28:$L$5930, 8, FALSE), "")</f>
        <v>0.7</v>
      </c>
      <c r="T250">
        <f>IFERROR(VLOOKUP(A250, bonddata!$A$28:$L$5930, 10, FALSE), "")</f>
        <v>1.32</v>
      </c>
      <c r="U250">
        <f>IFERROR(VLOOKUP(A250, btcdata!$A$2:$G$3292, 7, FALSE), "")</f>
        <v>0.43</v>
      </c>
      <c r="V250">
        <f>IFERROR(VLOOKUP(A250, bmodata!$A$2:$G$3292, 7, FALSE), "")</f>
        <v>0.47</v>
      </c>
      <c r="W250" t="str">
        <f>IFERROR(VLOOKUP(A250, cpidata!$A$14:$F$391, 2, FALSE), "")</f>
        <v/>
      </c>
      <c r="X250" t="str">
        <f>IFERROR(VLOOKUP(A250, cpidata!$A$14:$F$391, 3, FALSE), "")</f>
        <v/>
      </c>
      <c r="Y250" t="str">
        <f>IFERROR(VLOOKUP(A250, cpidata!$A$14:$F$391, 4, FALSE), "")</f>
        <v/>
      </c>
    </row>
    <row r="251" spans="1:25" x14ac:dyDescent="0.25">
      <c r="A251" s="1">
        <v>42503</v>
      </c>
      <c r="B251">
        <f>IFERROR(VLOOKUP(A251, interestdata!$A$19:$H$2369, 2, FALSE), "")</f>
        <v>0.5</v>
      </c>
      <c r="C251">
        <f>IFERROR(VLOOKUP(A251, interestdata!$A$19:$H$2369, 3, FALSE), "")</f>
        <v>0.75</v>
      </c>
      <c r="D251">
        <f>IFERROR(VLOOKUP(A251, interestdata!$A$19:$H$2369, 4, FALSE), "")</f>
        <v>0.51149999999999995</v>
      </c>
      <c r="E251">
        <f>IFERROR(VLOOKUP(A251, interestdata!$A$19:$H$2369, 5, FALSE), "")</f>
        <v>0.83</v>
      </c>
      <c r="F251">
        <f>IFERROR(VLOOKUP(A251, interestdata!$A$19:$H$2369, 6, FALSE), "")</f>
        <v>0.83</v>
      </c>
      <c r="G251">
        <f>IFERROR(VLOOKUP(A251, interestdata!$A$19:$H$2369, 7, FALSE), "")</f>
        <v>0.82</v>
      </c>
      <c r="H251">
        <f>IFERROR(VLOOKUP(A251, interestdata!$A$19:$H$2369, 8, FALSE), "")</f>
        <v>0.82</v>
      </c>
      <c r="I251">
        <f>IFERROR(VLOOKUP(A251, interestdata!$A$2381:$B$2851, 2, FALSE), "")</f>
        <v>3.05</v>
      </c>
      <c r="J251">
        <f>IFERROR(VLOOKUP(A251, interestdata!$A$2381:$C$2851, 3, FALSE), "")</f>
        <v>2.84</v>
      </c>
      <c r="K251" t="str">
        <f>IFERROR(VLOOKUP(A251, interestdata!$A$2863:$B$3332, 2, FALSE), "")</f>
        <v/>
      </c>
      <c r="L251" t="str">
        <f>IFERROR(VLOOKUP(A251, tbilldata!$A$26:$E$1308, 2, FALSE), "")</f>
        <v/>
      </c>
      <c r="M251" t="str">
        <f>IFERROR(VLOOKUP(A251, tbilldata!$A$26:$E$1308, 3, FALSE), "")</f>
        <v/>
      </c>
      <c r="N251" t="str">
        <f>IFERROR(VLOOKUP(A251, tbilldata!$A$26:$E$1308, 4, FALSE), "")</f>
        <v/>
      </c>
      <c r="O251" t="str">
        <f>IFERROR(VLOOKUP(A251, tbilldata!$A$26:$E$1308, 5, FALSE), "")</f>
        <v/>
      </c>
      <c r="P251">
        <f>IFERROR(VLOOKUP(A251, bonddata!$A$28:$L$5930, 2, FALSE), "")</f>
        <v>0.55000000000000004</v>
      </c>
      <c r="Q251">
        <f>IFERROR(VLOOKUP(A251, bonddata!$A$28:$L$5930, 5, FALSE), "")</f>
        <v>1.79</v>
      </c>
      <c r="R251">
        <f>IFERROR(VLOOKUP(A251, bonddata!$A$28:$L$5930, 6, FALSE), "")</f>
        <v>0.55000000000000004</v>
      </c>
      <c r="S251">
        <f>IFERROR(VLOOKUP(A251, bonddata!$A$28:$L$5930, 8, FALSE), "")</f>
        <v>0.67</v>
      </c>
      <c r="T251">
        <f>IFERROR(VLOOKUP(A251, bonddata!$A$28:$L$5930, 10, FALSE), "")</f>
        <v>1.27</v>
      </c>
      <c r="U251">
        <f>IFERROR(VLOOKUP(A251, btcdata!$A$2:$G$3292, 7, FALSE), "")</f>
        <v>0.22</v>
      </c>
      <c r="V251">
        <f>IFERROR(VLOOKUP(A251, bmodata!$A$2:$G$3292, 7, FALSE), "")</f>
        <v>0.23</v>
      </c>
      <c r="W251" t="str">
        <f>IFERROR(VLOOKUP(A251, cpidata!$A$14:$F$391, 2, FALSE), "")</f>
        <v/>
      </c>
      <c r="X251" t="str">
        <f>IFERROR(VLOOKUP(A251, cpidata!$A$14:$F$391, 3, FALSE), "")</f>
        <v/>
      </c>
      <c r="Y251" t="str">
        <f>IFERROR(VLOOKUP(A251, cpidata!$A$14:$F$391, 4, FALSE), "")</f>
        <v/>
      </c>
    </row>
    <row r="252" spans="1:25" x14ac:dyDescent="0.25">
      <c r="A252" s="1">
        <v>42506</v>
      </c>
      <c r="B252">
        <f>IFERROR(VLOOKUP(A252, interestdata!$A$19:$H$2369, 2, FALSE), "")</f>
        <v>0.5</v>
      </c>
      <c r="C252">
        <f>IFERROR(VLOOKUP(A252, interestdata!$A$19:$H$2369, 3, FALSE), "")</f>
        <v>0.75</v>
      </c>
      <c r="D252">
        <f>IFERROR(VLOOKUP(A252, interestdata!$A$19:$H$2369, 4, FALSE), "")</f>
        <v>0.51900000000000002</v>
      </c>
      <c r="E252">
        <f>IFERROR(VLOOKUP(A252, interestdata!$A$19:$H$2369, 5, FALSE), "")</f>
        <v>0.83</v>
      </c>
      <c r="F252">
        <f>IFERROR(VLOOKUP(A252, interestdata!$A$19:$H$2369, 6, FALSE), "")</f>
        <v>0.83</v>
      </c>
      <c r="G252">
        <f>IFERROR(VLOOKUP(A252, interestdata!$A$19:$H$2369, 7, FALSE), "")</f>
        <v>0.82</v>
      </c>
      <c r="H252">
        <f>IFERROR(VLOOKUP(A252, interestdata!$A$19:$H$2369, 8, FALSE), "")</f>
        <v>0.82</v>
      </c>
      <c r="I252" t="str">
        <f>IFERROR(VLOOKUP(A252, interestdata!$A$2381:$B$2851, 2, FALSE), "")</f>
        <v/>
      </c>
      <c r="J252" t="str">
        <f>IFERROR(VLOOKUP(A252, interestdata!$A$2381:$C$2851, 3, FALSE), "")</f>
        <v/>
      </c>
      <c r="K252" t="str">
        <f>IFERROR(VLOOKUP(A252, interestdata!$A$2863:$B$3332, 2, FALSE), "")</f>
        <v/>
      </c>
      <c r="L252" t="str">
        <f>IFERROR(VLOOKUP(A252, tbilldata!$A$26:$E$1308, 2, FALSE), "")</f>
        <v/>
      </c>
      <c r="M252" t="str">
        <f>IFERROR(VLOOKUP(A252, tbilldata!$A$26:$E$1308, 3, FALSE), "")</f>
        <v/>
      </c>
      <c r="N252" t="str">
        <f>IFERROR(VLOOKUP(A252, tbilldata!$A$26:$E$1308, 4, FALSE), "")</f>
        <v/>
      </c>
      <c r="O252" t="str">
        <f>IFERROR(VLOOKUP(A252, tbilldata!$A$26:$E$1308, 5, FALSE), "")</f>
        <v/>
      </c>
      <c r="P252">
        <f>IFERROR(VLOOKUP(A252, bonddata!$A$28:$L$5930, 2, FALSE), "")</f>
        <v>0.56000000000000005</v>
      </c>
      <c r="Q252">
        <f>IFERROR(VLOOKUP(A252, bonddata!$A$28:$L$5930, 5, FALSE), "")</f>
        <v>1.83</v>
      </c>
      <c r="R252">
        <f>IFERROR(VLOOKUP(A252, bonddata!$A$28:$L$5930, 6, FALSE), "")</f>
        <v>0.56000000000000005</v>
      </c>
      <c r="S252">
        <f>IFERROR(VLOOKUP(A252, bonddata!$A$28:$L$5930, 8, FALSE), "")</f>
        <v>0.69</v>
      </c>
      <c r="T252">
        <f>IFERROR(VLOOKUP(A252, bonddata!$A$28:$L$5930, 10, FALSE), "")</f>
        <v>1.31</v>
      </c>
      <c r="U252">
        <f>IFERROR(VLOOKUP(A252, btcdata!$A$2:$G$3292, 7, FALSE), "")</f>
        <v>-0.71</v>
      </c>
      <c r="V252">
        <f>IFERROR(VLOOKUP(A252, bmodata!$A$2:$G$3292, 7, FALSE), "")</f>
        <v>0.34</v>
      </c>
      <c r="W252" t="str">
        <f>IFERROR(VLOOKUP(A252, cpidata!$A$14:$F$391, 2, FALSE), "")</f>
        <v/>
      </c>
      <c r="X252" t="str">
        <f>IFERROR(VLOOKUP(A252, cpidata!$A$14:$F$391, 3, FALSE), "")</f>
        <v/>
      </c>
      <c r="Y252" t="str">
        <f>IFERROR(VLOOKUP(A252, cpidata!$A$14:$F$391, 4, FALSE), "")</f>
        <v/>
      </c>
    </row>
    <row r="253" spans="1:25" x14ac:dyDescent="0.25">
      <c r="A253" s="1">
        <v>42507</v>
      </c>
      <c r="B253">
        <f>IFERROR(VLOOKUP(A253, interestdata!$A$19:$H$2369, 2, FALSE), "")</f>
        <v>0.5</v>
      </c>
      <c r="C253">
        <f>IFERROR(VLOOKUP(A253, interestdata!$A$19:$H$2369, 3, FALSE), "")</f>
        <v>0.75</v>
      </c>
      <c r="D253">
        <f>IFERROR(VLOOKUP(A253, interestdata!$A$19:$H$2369, 4, FALSE), "")</f>
        <v>0.49790000000000001</v>
      </c>
      <c r="E253">
        <f>IFERROR(VLOOKUP(A253, interestdata!$A$19:$H$2369, 5, FALSE), "")</f>
        <v>0.83</v>
      </c>
      <c r="F253">
        <f>IFERROR(VLOOKUP(A253, interestdata!$A$19:$H$2369, 6, FALSE), "")</f>
        <v>0.83</v>
      </c>
      <c r="G253">
        <f>IFERROR(VLOOKUP(A253, interestdata!$A$19:$H$2369, 7, FALSE), "")</f>
        <v>0.82</v>
      </c>
      <c r="H253">
        <f>IFERROR(VLOOKUP(A253, interestdata!$A$19:$H$2369, 8, FALSE), "")</f>
        <v>0.82</v>
      </c>
      <c r="I253" t="str">
        <f>IFERROR(VLOOKUP(A253, interestdata!$A$2381:$B$2851, 2, FALSE), "")</f>
        <v/>
      </c>
      <c r="J253" t="str">
        <f>IFERROR(VLOOKUP(A253, interestdata!$A$2381:$C$2851, 3, FALSE), "")</f>
        <v/>
      </c>
      <c r="K253" t="str">
        <f>IFERROR(VLOOKUP(A253, interestdata!$A$2863:$B$3332, 2, FALSE), "")</f>
        <v/>
      </c>
      <c r="L253" t="str">
        <f>IFERROR(VLOOKUP(A253, tbilldata!$A$26:$E$1308, 2, FALSE), "")</f>
        <v/>
      </c>
      <c r="M253" t="str">
        <f>IFERROR(VLOOKUP(A253, tbilldata!$A$26:$E$1308, 3, FALSE), "")</f>
        <v/>
      </c>
      <c r="N253" t="str">
        <f>IFERROR(VLOOKUP(A253, tbilldata!$A$26:$E$1308, 4, FALSE), "")</f>
        <v/>
      </c>
      <c r="O253" t="str">
        <f>IFERROR(VLOOKUP(A253, tbilldata!$A$26:$E$1308, 5, FALSE), "")</f>
        <v/>
      </c>
      <c r="P253">
        <f>IFERROR(VLOOKUP(A253, bonddata!$A$28:$L$5930, 2, FALSE), "")</f>
        <v>0.56999999999999995</v>
      </c>
      <c r="Q253">
        <f>IFERROR(VLOOKUP(A253, bonddata!$A$28:$L$5930, 5, FALSE), "")</f>
        <v>1.81</v>
      </c>
      <c r="R253">
        <f>IFERROR(VLOOKUP(A253, bonddata!$A$28:$L$5930, 6, FALSE), "")</f>
        <v>0.57999999999999996</v>
      </c>
      <c r="S253">
        <f>IFERROR(VLOOKUP(A253, bonddata!$A$28:$L$5930, 8, FALSE), "")</f>
        <v>0.71</v>
      </c>
      <c r="T253">
        <f>IFERROR(VLOOKUP(A253, bonddata!$A$28:$L$5930, 10, FALSE), "")</f>
        <v>1.3</v>
      </c>
      <c r="U253">
        <f>IFERROR(VLOOKUP(A253, btcdata!$A$2:$G$3292, 7, FALSE), "")</f>
        <v>-0.36</v>
      </c>
      <c r="V253">
        <f>IFERROR(VLOOKUP(A253, bmodata!$A$2:$G$3292, 7, FALSE), "")</f>
        <v>-0.35</v>
      </c>
      <c r="W253" t="str">
        <f>IFERROR(VLOOKUP(A253, cpidata!$A$14:$F$391, 2, FALSE), "")</f>
        <v/>
      </c>
      <c r="X253" t="str">
        <f>IFERROR(VLOOKUP(A253, cpidata!$A$14:$F$391, 3, FALSE), "")</f>
        <v/>
      </c>
      <c r="Y253" t="str">
        <f>IFERROR(VLOOKUP(A253, cpidata!$A$14:$F$391, 4, FALSE), "")</f>
        <v/>
      </c>
    </row>
    <row r="254" spans="1:25" x14ac:dyDescent="0.25">
      <c r="A254" s="1">
        <v>42508</v>
      </c>
      <c r="B254">
        <f>IFERROR(VLOOKUP(A254, interestdata!$A$19:$H$2369, 2, FALSE), "")</f>
        <v>0.5</v>
      </c>
      <c r="C254">
        <f>IFERROR(VLOOKUP(A254, interestdata!$A$19:$H$2369, 3, FALSE), "")</f>
        <v>0.75</v>
      </c>
      <c r="D254">
        <f>IFERROR(VLOOKUP(A254, interestdata!$A$19:$H$2369, 4, FALSE), "")</f>
        <v>0.51249999999999996</v>
      </c>
      <c r="E254">
        <f>IFERROR(VLOOKUP(A254, interestdata!$A$19:$H$2369, 5, FALSE), "")</f>
        <v>0.83</v>
      </c>
      <c r="F254">
        <f>IFERROR(VLOOKUP(A254, interestdata!$A$19:$H$2369, 6, FALSE), "")</f>
        <v>0.83</v>
      </c>
      <c r="G254">
        <f>IFERROR(VLOOKUP(A254, interestdata!$A$19:$H$2369, 7, FALSE), "")</f>
        <v>0.82</v>
      </c>
      <c r="H254">
        <f>IFERROR(VLOOKUP(A254, interestdata!$A$19:$H$2369, 8, FALSE), "")</f>
        <v>0.82</v>
      </c>
      <c r="I254" t="str">
        <f>IFERROR(VLOOKUP(A254, interestdata!$A$2381:$B$2851, 2, FALSE), "")</f>
        <v/>
      </c>
      <c r="J254" t="str">
        <f>IFERROR(VLOOKUP(A254, interestdata!$A$2381:$C$2851, 3, FALSE), "")</f>
        <v/>
      </c>
      <c r="K254" t="str">
        <f>IFERROR(VLOOKUP(A254, interestdata!$A$2863:$B$3332, 2, FALSE), "")</f>
        <v/>
      </c>
      <c r="L254">
        <f>IFERROR(VLOOKUP(A254, tbilldata!$A$26:$E$1308, 2, FALSE), "")</f>
        <v>0.46</v>
      </c>
      <c r="M254">
        <f>IFERROR(VLOOKUP(A254, tbilldata!$A$26:$E$1308, 3, FALSE), "")</f>
        <v>0.48</v>
      </c>
      <c r="N254">
        <f>IFERROR(VLOOKUP(A254, tbilldata!$A$26:$E$1308, 4, FALSE), "")</f>
        <v>0.51</v>
      </c>
      <c r="O254">
        <f>IFERROR(VLOOKUP(A254, tbilldata!$A$26:$E$1308, 5, FALSE), "")</f>
        <v>0.59</v>
      </c>
      <c r="P254">
        <f>IFERROR(VLOOKUP(A254, bonddata!$A$28:$L$5930, 2, FALSE), "")</f>
        <v>0.63</v>
      </c>
      <c r="Q254">
        <f>IFERROR(VLOOKUP(A254, bonddata!$A$28:$L$5930, 5, FALSE), "")</f>
        <v>1.86</v>
      </c>
      <c r="R254">
        <f>IFERROR(VLOOKUP(A254, bonddata!$A$28:$L$5930, 6, FALSE), "")</f>
        <v>0.63</v>
      </c>
      <c r="S254">
        <f>IFERROR(VLOOKUP(A254, bonddata!$A$28:$L$5930, 8, FALSE), "")</f>
        <v>0.77</v>
      </c>
      <c r="T254">
        <f>IFERROR(VLOOKUP(A254, bonddata!$A$28:$L$5930, 10, FALSE), "")</f>
        <v>1.36</v>
      </c>
      <c r="U254">
        <f>IFERROR(VLOOKUP(A254, btcdata!$A$2:$G$3292, 7, FALSE), "")</f>
        <v>0.21</v>
      </c>
      <c r="V254">
        <f>IFERROR(VLOOKUP(A254, bmodata!$A$2:$G$3292, 7, FALSE), "")</f>
        <v>0.62</v>
      </c>
      <c r="W254" t="str">
        <f>IFERROR(VLOOKUP(A254, cpidata!$A$14:$F$391, 2, FALSE), "")</f>
        <v/>
      </c>
      <c r="X254" t="str">
        <f>IFERROR(VLOOKUP(A254, cpidata!$A$14:$F$391, 3, FALSE), "")</f>
        <v/>
      </c>
      <c r="Y254" t="str">
        <f>IFERROR(VLOOKUP(A254, cpidata!$A$14:$F$391, 4, FALSE), "")</f>
        <v/>
      </c>
    </row>
    <row r="255" spans="1:25" x14ac:dyDescent="0.25">
      <c r="A255" s="1">
        <v>42509</v>
      </c>
      <c r="B255">
        <f>IFERROR(VLOOKUP(A255, interestdata!$A$19:$H$2369, 2, FALSE), "")</f>
        <v>0.5</v>
      </c>
      <c r="C255">
        <f>IFERROR(VLOOKUP(A255, interestdata!$A$19:$H$2369, 3, FALSE), "")</f>
        <v>0.75</v>
      </c>
      <c r="D255">
        <f>IFERROR(VLOOKUP(A255, interestdata!$A$19:$H$2369, 4, FALSE), "")</f>
        <v>0.49580000000000002</v>
      </c>
      <c r="E255">
        <f>IFERROR(VLOOKUP(A255, interestdata!$A$19:$H$2369, 5, FALSE), "")</f>
        <v>0.85</v>
      </c>
      <c r="F255">
        <f>IFERROR(VLOOKUP(A255, interestdata!$A$19:$H$2369, 6, FALSE), "")</f>
        <v>0.85</v>
      </c>
      <c r="G255">
        <f>IFERROR(VLOOKUP(A255, interestdata!$A$19:$H$2369, 7, FALSE), "")</f>
        <v>0.84</v>
      </c>
      <c r="H255">
        <f>IFERROR(VLOOKUP(A255, interestdata!$A$19:$H$2369, 8, FALSE), "")</f>
        <v>0.84</v>
      </c>
      <c r="I255" t="str">
        <f>IFERROR(VLOOKUP(A255, interestdata!$A$2381:$B$2851, 2, FALSE), "")</f>
        <v/>
      </c>
      <c r="J255" t="str">
        <f>IFERROR(VLOOKUP(A255, interestdata!$A$2381:$C$2851, 3, FALSE), "")</f>
        <v/>
      </c>
      <c r="K255">
        <f>IFERROR(VLOOKUP(A255, interestdata!$A$2863:$B$3332, 2, FALSE), "")</f>
        <v>2.2000000000000002</v>
      </c>
      <c r="L255" t="str">
        <f>IFERROR(VLOOKUP(A255, tbilldata!$A$26:$E$1308, 2, FALSE), "")</f>
        <v/>
      </c>
      <c r="M255" t="str">
        <f>IFERROR(VLOOKUP(A255, tbilldata!$A$26:$E$1308, 3, FALSE), "")</f>
        <v/>
      </c>
      <c r="N255" t="str">
        <f>IFERROR(VLOOKUP(A255, tbilldata!$A$26:$E$1308, 4, FALSE), "")</f>
        <v/>
      </c>
      <c r="O255" t="str">
        <f>IFERROR(VLOOKUP(A255, tbilldata!$A$26:$E$1308, 5, FALSE), "")</f>
        <v/>
      </c>
      <c r="P255">
        <f>IFERROR(VLOOKUP(A255, bonddata!$A$28:$L$5930, 2, FALSE), "")</f>
        <v>0.61</v>
      </c>
      <c r="Q255">
        <f>IFERROR(VLOOKUP(A255, bonddata!$A$28:$L$5930, 5, FALSE), "")</f>
        <v>1.83</v>
      </c>
      <c r="R255">
        <f>IFERROR(VLOOKUP(A255, bonddata!$A$28:$L$5930, 6, FALSE), "")</f>
        <v>0.62</v>
      </c>
      <c r="S255">
        <f>IFERROR(VLOOKUP(A255, bonddata!$A$28:$L$5930, 8, FALSE), "")</f>
        <v>0.75</v>
      </c>
      <c r="T255">
        <f>IFERROR(VLOOKUP(A255, bonddata!$A$28:$L$5930, 10, FALSE), "")</f>
        <v>1.34</v>
      </c>
      <c r="U255">
        <f>IFERROR(VLOOKUP(A255, btcdata!$A$2:$G$3292, 7, FALSE), "")</f>
        <v>-2.5499999999999998</v>
      </c>
      <c r="V255">
        <f>IFERROR(VLOOKUP(A255, bmodata!$A$2:$G$3292, 7, FALSE), "")</f>
        <v>-0.39</v>
      </c>
      <c r="W255" t="str">
        <f>IFERROR(VLOOKUP(A255, cpidata!$A$14:$F$391, 2, FALSE), "")</f>
        <v/>
      </c>
      <c r="X255" t="str">
        <f>IFERROR(VLOOKUP(A255, cpidata!$A$14:$F$391, 3, FALSE), "")</f>
        <v/>
      </c>
      <c r="Y255" t="str">
        <f>IFERROR(VLOOKUP(A255, cpidata!$A$14:$F$391, 4, FALSE), "")</f>
        <v/>
      </c>
    </row>
    <row r="256" spans="1:25" x14ac:dyDescent="0.25">
      <c r="A256" s="1">
        <v>42510</v>
      </c>
      <c r="B256">
        <f>IFERROR(VLOOKUP(A256, interestdata!$A$19:$H$2369, 2, FALSE), "")</f>
        <v>0.5</v>
      </c>
      <c r="C256">
        <f>IFERROR(VLOOKUP(A256, interestdata!$A$19:$H$2369, 3, FALSE), "")</f>
        <v>0.75</v>
      </c>
      <c r="D256">
        <f>IFERROR(VLOOKUP(A256, interestdata!$A$19:$H$2369, 4, FALSE), "")</f>
        <v>0.50600000000000001</v>
      </c>
      <c r="E256">
        <f>IFERROR(VLOOKUP(A256, interestdata!$A$19:$H$2369, 5, FALSE), "")</f>
        <v>0.85</v>
      </c>
      <c r="F256">
        <f>IFERROR(VLOOKUP(A256, interestdata!$A$19:$H$2369, 6, FALSE), "")</f>
        <v>0.84</v>
      </c>
      <c r="G256">
        <f>IFERROR(VLOOKUP(A256, interestdata!$A$19:$H$2369, 7, FALSE), "")</f>
        <v>0.84</v>
      </c>
      <c r="H256">
        <f>IFERROR(VLOOKUP(A256, interestdata!$A$19:$H$2369, 8, FALSE), "")</f>
        <v>0.84</v>
      </c>
      <c r="I256">
        <f>IFERROR(VLOOKUP(A256, interestdata!$A$2381:$B$2851, 2, FALSE), "")</f>
        <v>3.04</v>
      </c>
      <c r="J256">
        <f>IFERROR(VLOOKUP(A256, interestdata!$A$2381:$C$2851, 3, FALSE), "")</f>
        <v>2.86</v>
      </c>
      <c r="K256" t="str">
        <f>IFERROR(VLOOKUP(A256, interestdata!$A$2863:$B$3332, 2, FALSE), "")</f>
        <v/>
      </c>
      <c r="L256" t="str">
        <f>IFERROR(VLOOKUP(A256, tbilldata!$A$26:$E$1308, 2, FALSE), "")</f>
        <v/>
      </c>
      <c r="M256" t="str">
        <f>IFERROR(VLOOKUP(A256, tbilldata!$A$26:$E$1308, 3, FALSE), "")</f>
        <v/>
      </c>
      <c r="N256" t="str">
        <f>IFERROR(VLOOKUP(A256, tbilldata!$A$26:$E$1308, 4, FALSE), "")</f>
        <v/>
      </c>
      <c r="O256" t="str">
        <f>IFERROR(VLOOKUP(A256, tbilldata!$A$26:$E$1308, 5, FALSE), "")</f>
        <v/>
      </c>
      <c r="P256">
        <f>IFERROR(VLOOKUP(A256, bonddata!$A$28:$L$5930, 2, FALSE), "")</f>
        <v>0.62</v>
      </c>
      <c r="Q256">
        <f>IFERROR(VLOOKUP(A256, bonddata!$A$28:$L$5930, 5, FALSE), "")</f>
        <v>1.84</v>
      </c>
      <c r="R256">
        <f>IFERROR(VLOOKUP(A256, bonddata!$A$28:$L$5930, 6, FALSE), "")</f>
        <v>0.62</v>
      </c>
      <c r="S256">
        <f>IFERROR(VLOOKUP(A256, bonddata!$A$28:$L$5930, 8, FALSE), "")</f>
        <v>0.75</v>
      </c>
      <c r="T256">
        <f>IFERROR(VLOOKUP(A256, bonddata!$A$28:$L$5930, 10, FALSE), "")</f>
        <v>1.35</v>
      </c>
      <c r="U256">
        <f>IFERROR(VLOOKUP(A256, btcdata!$A$2:$G$3292, 7, FALSE), "")</f>
        <v>-0.12</v>
      </c>
      <c r="V256">
        <f>IFERROR(VLOOKUP(A256, bmodata!$A$2:$G$3292, 7, FALSE), "")</f>
        <v>0.53</v>
      </c>
      <c r="W256" t="str">
        <f>IFERROR(VLOOKUP(A256, cpidata!$A$14:$F$391, 2, FALSE), "")</f>
        <v/>
      </c>
      <c r="X256" t="str">
        <f>IFERROR(VLOOKUP(A256, cpidata!$A$14:$F$391, 3, FALSE), "")</f>
        <v/>
      </c>
      <c r="Y256" t="str">
        <f>IFERROR(VLOOKUP(A256, cpidata!$A$14:$F$391, 4, FALSE), "")</f>
        <v/>
      </c>
    </row>
    <row r="257" spans="1:25" x14ac:dyDescent="0.25">
      <c r="A257" s="1">
        <v>42513</v>
      </c>
      <c r="B257">
        <f>IFERROR(VLOOKUP(A257, interestdata!$A$19:$H$2369, 2, FALSE), "")</f>
        <v>0.5</v>
      </c>
      <c r="C257">
        <f>IFERROR(VLOOKUP(A257, interestdata!$A$19:$H$2369, 3, FALSE), "")</f>
        <v>0.75</v>
      </c>
      <c r="D257" t="str">
        <f>IFERROR(VLOOKUP(A257, interestdata!$A$19:$H$2369, 4, FALSE), "")</f>
        <v xml:space="preserve"> Bank holiday</v>
      </c>
      <c r="E257" t="str">
        <f>IFERROR(VLOOKUP(A257, interestdata!$A$19:$H$2369, 5, FALSE), "")</f>
        <v xml:space="preserve"> Bank holiday</v>
      </c>
      <c r="F257" t="str">
        <f>IFERROR(VLOOKUP(A257, interestdata!$A$19:$H$2369, 6, FALSE), "")</f>
        <v xml:space="preserve"> Bank holiday</v>
      </c>
      <c r="G257" t="str">
        <f>IFERROR(VLOOKUP(A257, interestdata!$A$19:$H$2369, 7, FALSE), "")</f>
        <v xml:space="preserve"> Bank holiday</v>
      </c>
      <c r="H257" t="str">
        <f>IFERROR(VLOOKUP(A257, interestdata!$A$19:$H$2369, 8, FALSE), "")</f>
        <v xml:space="preserve"> Bank holiday</v>
      </c>
      <c r="I257" t="str">
        <f>IFERROR(VLOOKUP(A257, interestdata!$A$2381:$B$2851, 2, FALSE), "")</f>
        <v/>
      </c>
      <c r="J257" t="str">
        <f>IFERROR(VLOOKUP(A257, interestdata!$A$2381:$C$2851, 3, FALSE), "")</f>
        <v/>
      </c>
      <c r="K257" t="str">
        <f>IFERROR(VLOOKUP(A257, interestdata!$A$2863:$B$3332, 2, FALSE), "")</f>
        <v/>
      </c>
      <c r="L257" t="str">
        <f>IFERROR(VLOOKUP(A257, tbilldata!$A$26:$E$1308, 2, FALSE), "")</f>
        <v/>
      </c>
      <c r="M257" t="str">
        <f>IFERROR(VLOOKUP(A257, tbilldata!$A$26:$E$1308, 3, FALSE), "")</f>
        <v/>
      </c>
      <c r="N257" t="str">
        <f>IFERROR(VLOOKUP(A257, tbilldata!$A$26:$E$1308, 4, FALSE), "")</f>
        <v/>
      </c>
      <c r="O257" t="str">
        <f>IFERROR(VLOOKUP(A257, tbilldata!$A$26:$E$1308, 5, FALSE), "")</f>
        <v/>
      </c>
      <c r="P257" t="str">
        <f>IFERROR(VLOOKUP(A257, bonddata!$A$28:$L$5930, 2, FALSE), "")</f>
        <v/>
      </c>
      <c r="Q257" t="str">
        <f>IFERROR(VLOOKUP(A257, bonddata!$A$28:$L$5930, 5, FALSE), "")</f>
        <v/>
      </c>
      <c r="R257" t="str">
        <f>IFERROR(VLOOKUP(A257, bonddata!$A$28:$L$5930, 6, FALSE), "")</f>
        <v/>
      </c>
      <c r="S257" t="str">
        <f>IFERROR(VLOOKUP(A257, bonddata!$A$28:$L$5930, 8, FALSE), "")</f>
        <v/>
      </c>
      <c r="T257" t="str">
        <f>IFERROR(VLOOKUP(A257, bonddata!$A$28:$L$5930, 10, FALSE), "")</f>
        <v/>
      </c>
      <c r="U257">
        <f>IFERROR(VLOOKUP(A257, btcdata!$A$2:$G$3292, 7, FALSE), "")</f>
        <v>0.93</v>
      </c>
      <c r="V257" t="str">
        <f>IFERROR(VLOOKUP(A257, bmodata!$A$2:$G$3292, 7, FALSE), "")</f>
        <v/>
      </c>
      <c r="W257" t="str">
        <f>IFERROR(VLOOKUP(A257, cpidata!$A$14:$F$391, 2, FALSE), "")</f>
        <v/>
      </c>
      <c r="X257" t="str">
        <f>IFERROR(VLOOKUP(A257, cpidata!$A$14:$F$391, 3, FALSE), "")</f>
        <v/>
      </c>
      <c r="Y257" t="str">
        <f>IFERROR(VLOOKUP(A257, cpidata!$A$14:$F$391, 4, FALSE), "")</f>
        <v/>
      </c>
    </row>
    <row r="258" spans="1:25" x14ac:dyDescent="0.25">
      <c r="A258" s="1">
        <v>42514</v>
      </c>
      <c r="B258">
        <f>IFERROR(VLOOKUP(A258, interestdata!$A$19:$H$2369, 2, FALSE), "")</f>
        <v>0.5</v>
      </c>
      <c r="C258">
        <f>IFERROR(VLOOKUP(A258, interestdata!$A$19:$H$2369, 3, FALSE), "")</f>
        <v>0.75</v>
      </c>
      <c r="D258">
        <f>IFERROR(VLOOKUP(A258, interestdata!$A$19:$H$2369, 4, FALSE), "")</f>
        <v>0.4909</v>
      </c>
      <c r="E258">
        <f>IFERROR(VLOOKUP(A258, interestdata!$A$19:$H$2369, 5, FALSE), "")</f>
        <v>0.84</v>
      </c>
      <c r="F258">
        <f>IFERROR(VLOOKUP(A258, interestdata!$A$19:$H$2369, 6, FALSE), "")</f>
        <v>0.84</v>
      </c>
      <c r="G258">
        <f>IFERROR(VLOOKUP(A258, interestdata!$A$19:$H$2369, 7, FALSE), "")</f>
        <v>0.84</v>
      </c>
      <c r="H258">
        <f>IFERROR(VLOOKUP(A258, interestdata!$A$19:$H$2369, 8, FALSE), "")</f>
        <v>0.84</v>
      </c>
      <c r="I258" t="str">
        <f>IFERROR(VLOOKUP(A258, interestdata!$A$2381:$B$2851, 2, FALSE), "")</f>
        <v/>
      </c>
      <c r="J258" t="str">
        <f>IFERROR(VLOOKUP(A258, interestdata!$A$2381:$C$2851, 3, FALSE), "")</f>
        <v/>
      </c>
      <c r="K258" t="str">
        <f>IFERROR(VLOOKUP(A258, interestdata!$A$2863:$B$3332, 2, FALSE), "")</f>
        <v/>
      </c>
      <c r="L258" t="str">
        <f>IFERROR(VLOOKUP(A258, tbilldata!$A$26:$E$1308, 2, FALSE), "")</f>
        <v/>
      </c>
      <c r="M258" t="str">
        <f>IFERROR(VLOOKUP(A258, tbilldata!$A$26:$E$1308, 3, FALSE), "")</f>
        <v/>
      </c>
      <c r="N258" t="str">
        <f>IFERROR(VLOOKUP(A258, tbilldata!$A$26:$E$1308, 4, FALSE), "")</f>
        <v/>
      </c>
      <c r="O258" t="str">
        <f>IFERROR(VLOOKUP(A258, tbilldata!$A$26:$E$1308, 5, FALSE), "")</f>
        <v/>
      </c>
      <c r="P258">
        <f>IFERROR(VLOOKUP(A258, bonddata!$A$28:$L$5930, 2, FALSE), "")</f>
        <v>0.62</v>
      </c>
      <c r="Q258">
        <f>IFERROR(VLOOKUP(A258, bonddata!$A$28:$L$5930, 5, FALSE), "")</f>
        <v>1.86</v>
      </c>
      <c r="R258">
        <f>IFERROR(VLOOKUP(A258, bonddata!$A$28:$L$5930, 6, FALSE), "")</f>
        <v>0.63</v>
      </c>
      <c r="S258">
        <f>IFERROR(VLOOKUP(A258, bonddata!$A$28:$L$5930, 8, FALSE), "")</f>
        <v>0.77</v>
      </c>
      <c r="T258">
        <f>IFERROR(VLOOKUP(A258, bonddata!$A$28:$L$5930, 10, FALSE), "")</f>
        <v>1.37</v>
      </c>
      <c r="U258">
        <f>IFERROR(VLOOKUP(A258, btcdata!$A$2:$G$3292, 7, FALSE), "")</f>
        <v>0.55000000000000004</v>
      </c>
      <c r="V258">
        <f>IFERROR(VLOOKUP(A258, bmodata!$A$2:$G$3292, 7, FALSE), "")</f>
        <v>0.65</v>
      </c>
      <c r="W258" t="str">
        <f>IFERROR(VLOOKUP(A258, cpidata!$A$14:$F$391, 2, FALSE), "")</f>
        <v/>
      </c>
      <c r="X258" t="str">
        <f>IFERROR(VLOOKUP(A258, cpidata!$A$14:$F$391, 3, FALSE), "")</f>
        <v/>
      </c>
      <c r="Y258" t="str">
        <f>IFERROR(VLOOKUP(A258, cpidata!$A$14:$F$391, 4, FALSE), "")</f>
        <v/>
      </c>
    </row>
    <row r="259" spans="1:25" x14ac:dyDescent="0.25">
      <c r="A259" s="1">
        <v>42515</v>
      </c>
      <c r="B259">
        <f>IFERROR(VLOOKUP(A259, interestdata!$A$19:$H$2369, 2, FALSE), "")</f>
        <v>0.5</v>
      </c>
      <c r="C259">
        <f>IFERROR(VLOOKUP(A259, interestdata!$A$19:$H$2369, 3, FALSE), "")</f>
        <v>0.75</v>
      </c>
      <c r="D259">
        <f>IFERROR(VLOOKUP(A259, interestdata!$A$19:$H$2369, 4, FALSE), "")</f>
        <v>0.49540000000000001</v>
      </c>
      <c r="E259">
        <f>IFERROR(VLOOKUP(A259, interestdata!$A$19:$H$2369, 5, FALSE), "")</f>
        <v>0.84</v>
      </c>
      <c r="F259">
        <f>IFERROR(VLOOKUP(A259, interestdata!$A$19:$H$2369, 6, FALSE), "")</f>
        <v>0.84</v>
      </c>
      <c r="G259">
        <f>IFERROR(VLOOKUP(A259, interestdata!$A$19:$H$2369, 7, FALSE), "")</f>
        <v>0.84</v>
      </c>
      <c r="H259">
        <f>IFERROR(VLOOKUP(A259, interestdata!$A$19:$H$2369, 8, FALSE), "")</f>
        <v>0.84</v>
      </c>
      <c r="I259" t="str">
        <f>IFERROR(VLOOKUP(A259, interestdata!$A$2381:$B$2851, 2, FALSE), "")</f>
        <v/>
      </c>
      <c r="J259" t="str">
        <f>IFERROR(VLOOKUP(A259, interestdata!$A$2381:$C$2851, 3, FALSE), "")</f>
        <v/>
      </c>
      <c r="K259" t="str">
        <f>IFERROR(VLOOKUP(A259, interestdata!$A$2863:$B$3332, 2, FALSE), "")</f>
        <v/>
      </c>
      <c r="L259">
        <f>IFERROR(VLOOKUP(A259, tbilldata!$A$26:$E$1308, 2, FALSE), "")</f>
        <v>0.46</v>
      </c>
      <c r="M259">
        <f>IFERROR(VLOOKUP(A259, tbilldata!$A$26:$E$1308, 3, FALSE), "")</f>
        <v>0.53</v>
      </c>
      <c r="N259">
        <f>IFERROR(VLOOKUP(A259, tbilldata!$A$26:$E$1308, 4, FALSE), "")</f>
        <v>0.52</v>
      </c>
      <c r="O259">
        <f>IFERROR(VLOOKUP(A259, tbilldata!$A$26:$E$1308, 5, FALSE), "")</f>
        <v>0.52</v>
      </c>
      <c r="P259">
        <f>IFERROR(VLOOKUP(A259, bonddata!$A$28:$L$5930, 2, FALSE), "")</f>
        <v>0.63</v>
      </c>
      <c r="Q259">
        <f>IFERROR(VLOOKUP(A259, bonddata!$A$28:$L$5930, 5, FALSE), "")</f>
        <v>1.87</v>
      </c>
      <c r="R259">
        <f>IFERROR(VLOOKUP(A259, bonddata!$A$28:$L$5930, 6, FALSE), "")</f>
        <v>0.63</v>
      </c>
      <c r="S259">
        <f>IFERROR(VLOOKUP(A259, bonddata!$A$28:$L$5930, 8, FALSE), "")</f>
        <v>0.79</v>
      </c>
      <c r="T259">
        <f>IFERROR(VLOOKUP(A259, bonddata!$A$28:$L$5930, 10, FALSE), "")</f>
        <v>1.38</v>
      </c>
      <c r="U259">
        <f>IFERROR(VLOOKUP(A259, btcdata!$A$2:$G$3292, 7, FALSE), "")</f>
        <v>0.82</v>
      </c>
      <c r="V259">
        <f>IFERROR(VLOOKUP(A259, bmodata!$A$2:$G$3292, 7, FALSE), "")</f>
        <v>1.25</v>
      </c>
      <c r="W259" t="str">
        <f>IFERROR(VLOOKUP(A259, cpidata!$A$14:$F$391, 2, FALSE), "")</f>
        <v/>
      </c>
      <c r="X259" t="str">
        <f>IFERROR(VLOOKUP(A259, cpidata!$A$14:$F$391, 3, FALSE), "")</f>
        <v/>
      </c>
      <c r="Y259" t="str">
        <f>IFERROR(VLOOKUP(A259, cpidata!$A$14:$F$391, 4, FALSE), "")</f>
        <v/>
      </c>
    </row>
    <row r="260" spans="1:25" x14ac:dyDescent="0.25">
      <c r="A260" s="1">
        <v>42516</v>
      </c>
      <c r="B260">
        <f>IFERROR(VLOOKUP(A260, interestdata!$A$19:$H$2369, 2, FALSE), "")</f>
        <v>0.5</v>
      </c>
      <c r="C260">
        <f>IFERROR(VLOOKUP(A260, interestdata!$A$19:$H$2369, 3, FALSE), "")</f>
        <v>0.75</v>
      </c>
      <c r="D260">
        <f>IFERROR(VLOOKUP(A260, interestdata!$A$19:$H$2369, 4, FALSE), "")</f>
        <v>0.51790000000000003</v>
      </c>
      <c r="E260">
        <f>IFERROR(VLOOKUP(A260, interestdata!$A$19:$H$2369, 5, FALSE), "")</f>
        <v>0.84</v>
      </c>
      <c r="F260">
        <f>IFERROR(VLOOKUP(A260, interestdata!$A$19:$H$2369, 6, FALSE), "")</f>
        <v>0.84</v>
      </c>
      <c r="G260">
        <f>IFERROR(VLOOKUP(A260, interestdata!$A$19:$H$2369, 7, FALSE), "")</f>
        <v>0.84</v>
      </c>
      <c r="H260">
        <f>IFERROR(VLOOKUP(A260, interestdata!$A$19:$H$2369, 8, FALSE), "")</f>
        <v>0.84</v>
      </c>
      <c r="I260" t="str">
        <f>IFERROR(VLOOKUP(A260, interestdata!$A$2381:$B$2851, 2, FALSE), "")</f>
        <v/>
      </c>
      <c r="J260" t="str">
        <f>IFERROR(VLOOKUP(A260, interestdata!$A$2381:$C$2851, 3, FALSE), "")</f>
        <v/>
      </c>
      <c r="K260">
        <f>IFERROR(VLOOKUP(A260, interestdata!$A$2863:$B$3332, 2, FALSE), "")</f>
        <v>2.2000000000000002</v>
      </c>
      <c r="L260" t="str">
        <f>IFERROR(VLOOKUP(A260, tbilldata!$A$26:$E$1308, 2, FALSE), "")</f>
        <v/>
      </c>
      <c r="M260" t="str">
        <f>IFERROR(VLOOKUP(A260, tbilldata!$A$26:$E$1308, 3, FALSE), "")</f>
        <v/>
      </c>
      <c r="N260" t="str">
        <f>IFERROR(VLOOKUP(A260, tbilldata!$A$26:$E$1308, 4, FALSE), "")</f>
        <v/>
      </c>
      <c r="O260" t="str">
        <f>IFERROR(VLOOKUP(A260, tbilldata!$A$26:$E$1308, 5, FALSE), "")</f>
        <v/>
      </c>
      <c r="P260">
        <f>IFERROR(VLOOKUP(A260, bonddata!$A$28:$L$5930, 2, FALSE), "")</f>
        <v>0.61</v>
      </c>
      <c r="Q260">
        <f>IFERROR(VLOOKUP(A260, bonddata!$A$28:$L$5930, 5, FALSE), "")</f>
        <v>1.83</v>
      </c>
      <c r="R260">
        <f>IFERROR(VLOOKUP(A260, bonddata!$A$28:$L$5930, 6, FALSE), "")</f>
        <v>0.62</v>
      </c>
      <c r="S260">
        <f>IFERROR(VLOOKUP(A260, bonddata!$A$28:$L$5930, 8, FALSE), "")</f>
        <v>0.76</v>
      </c>
      <c r="T260">
        <f>IFERROR(VLOOKUP(A260, bonddata!$A$28:$L$5930, 10, FALSE), "")</f>
        <v>1.33</v>
      </c>
      <c r="U260">
        <f>IFERROR(VLOOKUP(A260, btcdata!$A$2:$G$3292, 7, FALSE), "")</f>
        <v>0.78</v>
      </c>
      <c r="V260">
        <f>IFERROR(VLOOKUP(A260, bmodata!$A$2:$G$3292, 7, FALSE), "")</f>
        <v>-0.56000000000000005</v>
      </c>
      <c r="W260" t="str">
        <f>IFERROR(VLOOKUP(A260, cpidata!$A$14:$F$391, 2, FALSE), "")</f>
        <v/>
      </c>
      <c r="X260" t="str">
        <f>IFERROR(VLOOKUP(A260, cpidata!$A$14:$F$391, 3, FALSE), "")</f>
        <v/>
      </c>
      <c r="Y260" t="str">
        <f>IFERROR(VLOOKUP(A260, cpidata!$A$14:$F$391, 4, FALSE), "")</f>
        <v/>
      </c>
    </row>
    <row r="261" spans="1:25" x14ac:dyDescent="0.25">
      <c r="A261" s="1">
        <v>42517</v>
      </c>
      <c r="B261">
        <f>IFERROR(VLOOKUP(A261, interestdata!$A$19:$H$2369, 2, FALSE), "")</f>
        <v>0.5</v>
      </c>
      <c r="C261">
        <f>IFERROR(VLOOKUP(A261, interestdata!$A$19:$H$2369, 3, FALSE), "")</f>
        <v>0.75</v>
      </c>
      <c r="D261">
        <f>IFERROR(VLOOKUP(A261, interestdata!$A$19:$H$2369, 4, FALSE), "")</f>
        <v>0.54139999999999999</v>
      </c>
      <c r="E261">
        <f>IFERROR(VLOOKUP(A261, interestdata!$A$19:$H$2369, 5, FALSE), "")</f>
        <v>0.84</v>
      </c>
      <c r="F261">
        <f>IFERROR(VLOOKUP(A261, interestdata!$A$19:$H$2369, 6, FALSE), "")</f>
        <v>0.85</v>
      </c>
      <c r="G261">
        <f>IFERROR(VLOOKUP(A261, interestdata!$A$19:$H$2369, 7, FALSE), "")</f>
        <v>0.84</v>
      </c>
      <c r="H261">
        <f>IFERROR(VLOOKUP(A261, interestdata!$A$19:$H$2369, 8, FALSE), "")</f>
        <v>0.84</v>
      </c>
      <c r="I261">
        <f>IFERROR(VLOOKUP(A261, interestdata!$A$2381:$B$2851, 2, FALSE), "")</f>
        <v>3.04</v>
      </c>
      <c r="J261">
        <f>IFERROR(VLOOKUP(A261, interestdata!$A$2381:$C$2851, 3, FALSE), "")</f>
        <v>2.86</v>
      </c>
      <c r="K261" t="str">
        <f>IFERROR(VLOOKUP(A261, interestdata!$A$2863:$B$3332, 2, FALSE), "")</f>
        <v/>
      </c>
      <c r="L261" t="str">
        <f>IFERROR(VLOOKUP(A261, tbilldata!$A$26:$E$1308, 2, FALSE), "")</f>
        <v/>
      </c>
      <c r="M261" t="str">
        <f>IFERROR(VLOOKUP(A261, tbilldata!$A$26:$E$1308, 3, FALSE), "")</f>
        <v/>
      </c>
      <c r="N261" t="str">
        <f>IFERROR(VLOOKUP(A261, tbilldata!$A$26:$E$1308, 4, FALSE), "")</f>
        <v/>
      </c>
      <c r="O261" t="str">
        <f>IFERROR(VLOOKUP(A261, tbilldata!$A$26:$E$1308, 5, FALSE), "")</f>
        <v/>
      </c>
      <c r="P261">
        <f>IFERROR(VLOOKUP(A261, bonddata!$A$28:$L$5930, 2, FALSE), "")</f>
        <v>0.64</v>
      </c>
      <c r="Q261">
        <f>IFERROR(VLOOKUP(A261, bonddata!$A$28:$L$5930, 5, FALSE), "")</f>
        <v>1.84</v>
      </c>
      <c r="R261">
        <f>IFERROR(VLOOKUP(A261, bonddata!$A$28:$L$5930, 6, FALSE), "")</f>
        <v>0.65</v>
      </c>
      <c r="S261">
        <f>IFERROR(VLOOKUP(A261, bonddata!$A$28:$L$5930, 8, FALSE), "")</f>
        <v>0.78</v>
      </c>
      <c r="T261">
        <f>IFERROR(VLOOKUP(A261, bonddata!$A$28:$L$5930, 10, FALSE), "")</f>
        <v>1.35</v>
      </c>
      <c r="U261">
        <f>IFERROR(VLOOKUP(A261, btcdata!$A$2:$G$3292, 7, FALSE), "")</f>
        <v>4.58</v>
      </c>
      <c r="V261">
        <f>IFERROR(VLOOKUP(A261, bmodata!$A$2:$G$3292, 7, FALSE), "")</f>
        <v>-0.43</v>
      </c>
      <c r="W261" t="str">
        <f>IFERROR(VLOOKUP(A261, cpidata!$A$14:$F$391, 2, FALSE), "")</f>
        <v/>
      </c>
      <c r="X261" t="str">
        <f>IFERROR(VLOOKUP(A261, cpidata!$A$14:$F$391, 3, FALSE), "")</f>
        <v/>
      </c>
      <c r="Y261" t="str">
        <f>IFERROR(VLOOKUP(A261, cpidata!$A$14:$F$391, 4, FALSE), "")</f>
        <v/>
      </c>
    </row>
    <row r="262" spans="1:25" x14ac:dyDescent="0.25">
      <c r="A262" s="1">
        <v>42520</v>
      </c>
      <c r="B262">
        <f>IFERROR(VLOOKUP(A262, interestdata!$A$19:$H$2369, 2, FALSE), "")</f>
        <v>0.5</v>
      </c>
      <c r="C262">
        <f>IFERROR(VLOOKUP(A262, interestdata!$A$19:$H$2369, 3, FALSE), "")</f>
        <v>0.75</v>
      </c>
      <c r="D262">
        <f>IFERROR(VLOOKUP(A262, interestdata!$A$19:$H$2369, 4, FALSE), "")</f>
        <v>0.53149999999999997</v>
      </c>
      <c r="E262">
        <f>IFERROR(VLOOKUP(A262, interestdata!$A$19:$H$2369, 5, FALSE), "")</f>
        <v>0.85</v>
      </c>
      <c r="F262">
        <f>IFERROR(VLOOKUP(A262, interestdata!$A$19:$H$2369, 6, FALSE), "")</f>
        <v>0.85</v>
      </c>
      <c r="G262">
        <f>IFERROR(VLOOKUP(A262, interestdata!$A$19:$H$2369, 7, FALSE), "")</f>
        <v>0.84</v>
      </c>
      <c r="H262">
        <f>IFERROR(VLOOKUP(A262, interestdata!$A$19:$H$2369, 8, FALSE), "")</f>
        <v>0.84</v>
      </c>
      <c r="I262" t="str">
        <f>IFERROR(VLOOKUP(A262, interestdata!$A$2381:$B$2851, 2, FALSE), "")</f>
        <v/>
      </c>
      <c r="J262" t="str">
        <f>IFERROR(VLOOKUP(A262, interestdata!$A$2381:$C$2851, 3, FALSE), "")</f>
        <v/>
      </c>
      <c r="K262" t="str">
        <f>IFERROR(VLOOKUP(A262, interestdata!$A$2863:$B$3332, 2, FALSE), "")</f>
        <v/>
      </c>
      <c r="L262" t="str">
        <f>IFERROR(VLOOKUP(A262, tbilldata!$A$26:$E$1308, 2, FALSE), "")</f>
        <v/>
      </c>
      <c r="M262" t="str">
        <f>IFERROR(VLOOKUP(A262, tbilldata!$A$26:$E$1308, 3, FALSE), "")</f>
        <v/>
      </c>
      <c r="N262" t="str">
        <f>IFERROR(VLOOKUP(A262, tbilldata!$A$26:$E$1308, 4, FALSE), "")</f>
        <v/>
      </c>
      <c r="O262" t="str">
        <f>IFERROR(VLOOKUP(A262, tbilldata!$A$26:$E$1308, 5, FALSE), "")</f>
        <v/>
      </c>
      <c r="P262">
        <f>IFERROR(VLOOKUP(A262, bonddata!$A$28:$L$5930, 2, FALSE), "")</f>
        <v>0.64</v>
      </c>
      <c r="Q262">
        <f>IFERROR(VLOOKUP(A262, bonddata!$A$28:$L$5930, 5, FALSE), "")</f>
        <v>1.84</v>
      </c>
      <c r="R262">
        <f>IFERROR(VLOOKUP(A262, bonddata!$A$28:$L$5930, 6, FALSE), "")</f>
        <v>0.65</v>
      </c>
      <c r="S262">
        <f>IFERROR(VLOOKUP(A262, bonddata!$A$28:$L$5930, 8, FALSE), "")</f>
        <v>0.79</v>
      </c>
      <c r="T262">
        <f>IFERROR(VLOOKUP(A262, bonddata!$A$28:$L$5930, 10, FALSE), "")</f>
        <v>1.35</v>
      </c>
      <c r="U262">
        <f>IFERROR(VLOOKUP(A262, btcdata!$A$2:$G$3292, 7, FALSE), "")</f>
        <v>3.14</v>
      </c>
      <c r="V262">
        <f>IFERROR(VLOOKUP(A262, bmodata!$A$2:$G$3292, 7, FALSE), "")</f>
        <v>-0.11</v>
      </c>
      <c r="W262" t="str">
        <f>IFERROR(VLOOKUP(A262, cpidata!$A$14:$F$391, 2, FALSE), "")</f>
        <v/>
      </c>
      <c r="X262" t="str">
        <f>IFERROR(VLOOKUP(A262, cpidata!$A$14:$F$391, 3, FALSE), "")</f>
        <v/>
      </c>
      <c r="Y262" t="str">
        <f>IFERROR(VLOOKUP(A262, cpidata!$A$14:$F$391, 4, FALSE), "")</f>
        <v/>
      </c>
    </row>
    <row r="263" spans="1:25" x14ac:dyDescent="0.25">
      <c r="A263" s="1">
        <v>42521</v>
      </c>
      <c r="B263">
        <f>IFERROR(VLOOKUP(A263, interestdata!$A$19:$H$2369, 2, FALSE), "")</f>
        <v>0.5</v>
      </c>
      <c r="C263">
        <f>IFERROR(VLOOKUP(A263, interestdata!$A$19:$H$2369, 3, FALSE), "")</f>
        <v>0.75</v>
      </c>
      <c r="D263">
        <f>IFERROR(VLOOKUP(A263, interestdata!$A$19:$H$2369, 4, FALSE), "")</f>
        <v>0.53720000000000001</v>
      </c>
      <c r="E263">
        <f>IFERROR(VLOOKUP(A263, interestdata!$A$19:$H$2369, 5, FALSE), "")</f>
        <v>0.84</v>
      </c>
      <c r="F263">
        <f>IFERROR(VLOOKUP(A263, interestdata!$A$19:$H$2369, 6, FALSE), "")</f>
        <v>0.85</v>
      </c>
      <c r="G263">
        <f>IFERROR(VLOOKUP(A263, interestdata!$A$19:$H$2369, 7, FALSE), "")</f>
        <v>0.84</v>
      </c>
      <c r="H263">
        <f>IFERROR(VLOOKUP(A263, interestdata!$A$19:$H$2369, 8, FALSE), "")</f>
        <v>0.84</v>
      </c>
      <c r="I263" t="str">
        <f>IFERROR(VLOOKUP(A263, interestdata!$A$2381:$B$2851, 2, FALSE), "")</f>
        <v/>
      </c>
      <c r="J263" t="str">
        <f>IFERROR(VLOOKUP(A263, interestdata!$A$2381:$C$2851, 3, FALSE), "")</f>
        <v/>
      </c>
      <c r="K263" t="str">
        <f>IFERROR(VLOOKUP(A263, interestdata!$A$2863:$B$3332, 2, FALSE), "")</f>
        <v/>
      </c>
      <c r="L263" t="str">
        <f>IFERROR(VLOOKUP(A263, tbilldata!$A$26:$E$1308, 2, FALSE), "")</f>
        <v/>
      </c>
      <c r="M263" t="str">
        <f>IFERROR(VLOOKUP(A263, tbilldata!$A$26:$E$1308, 3, FALSE), "")</f>
        <v/>
      </c>
      <c r="N263" t="str">
        <f>IFERROR(VLOOKUP(A263, tbilldata!$A$26:$E$1308, 4, FALSE), "")</f>
        <v/>
      </c>
      <c r="O263" t="str">
        <f>IFERROR(VLOOKUP(A263, tbilldata!$A$26:$E$1308, 5, FALSE), "")</f>
        <v/>
      </c>
      <c r="P263">
        <f>IFERROR(VLOOKUP(A263, bonddata!$A$28:$L$5930, 2, FALSE), "")</f>
        <v>0.61</v>
      </c>
      <c r="Q263">
        <f>IFERROR(VLOOKUP(A263, bonddata!$A$28:$L$5930, 5, FALSE), "")</f>
        <v>1.81</v>
      </c>
      <c r="R263">
        <f>IFERROR(VLOOKUP(A263, bonddata!$A$28:$L$5930, 6, FALSE), "")</f>
        <v>0.61</v>
      </c>
      <c r="S263">
        <f>IFERROR(VLOOKUP(A263, bonddata!$A$28:$L$5930, 8, FALSE), "")</f>
        <v>0.74</v>
      </c>
      <c r="T263">
        <f>IFERROR(VLOOKUP(A263, bonddata!$A$28:$L$5930, 10, FALSE), "")</f>
        <v>1.31</v>
      </c>
      <c r="U263">
        <f>IFERROR(VLOOKUP(A263, btcdata!$A$2:$G$3292, 7, FALSE), "")</f>
        <v>-0.63</v>
      </c>
      <c r="V263">
        <f>IFERROR(VLOOKUP(A263, bmodata!$A$2:$G$3292, 7, FALSE), "")</f>
        <v>-1.26</v>
      </c>
      <c r="W263" t="str">
        <f>IFERROR(VLOOKUP(A263, cpidata!$A$14:$F$391, 2, FALSE), "")</f>
        <v/>
      </c>
      <c r="X263" t="str">
        <f>IFERROR(VLOOKUP(A263, cpidata!$A$14:$F$391, 3, FALSE), "")</f>
        <v/>
      </c>
      <c r="Y263" t="str">
        <f>IFERROR(VLOOKUP(A263, cpidata!$A$14:$F$391, 4, FALSE), "")</f>
        <v/>
      </c>
    </row>
    <row r="264" spans="1:25" x14ac:dyDescent="0.25">
      <c r="A264" s="1">
        <v>42522</v>
      </c>
      <c r="B264">
        <f>IFERROR(VLOOKUP(A264, interestdata!$A$19:$H$2369, 2, FALSE), "")</f>
        <v>0.5</v>
      </c>
      <c r="C264">
        <f>IFERROR(VLOOKUP(A264, interestdata!$A$19:$H$2369, 3, FALSE), "")</f>
        <v>0.75</v>
      </c>
      <c r="D264">
        <f>IFERROR(VLOOKUP(A264, interestdata!$A$19:$H$2369, 4, FALSE), "")</f>
        <v>0.54530000000000001</v>
      </c>
      <c r="E264">
        <f>IFERROR(VLOOKUP(A264, interestdata!$A$19:$H$2369, 5, FALSE), "")</f>
        <v>0.83</v>
      </c>
      <c r="F264">
        <f>IFERROR(VLOOKUP(A264, interestdata!$A$19:$H$2369, 6, FALSE), "")</f>
        <v>0.85</v>
      </c>
      <c r="G264">
        <f>IFERROR(VLOOKUP(A264, interestdata!$A$19:$H$2369, 7, FALSE), "")</f>
        <v>0.84</v>
      </c>
      <c r="H264">
        <f>IFERROR(VLOOKUP(A264, interestdata!$A$19:$H$2369, 8, FALSE), "")</f>
        <v>0.84</v>
      </c>
      <c r="I264" t="str">
        <f>IFERROR(VLOOKUP(A264, interestdata!$A$2381:$B$2851, 2, FALSE), "")</f>
        <v/>
      </c>
      <c r="J264" t="str">
        <f>IFERROR(VLOOKUP(A264, interestdata!$A$2381:$C$2851, 3, FALSE), "")</f>
        <v/>
      </c>
      <c r="K264" t="str">
        <f>IFERROR(VLOOKUP(A264, interestdata!$A$2863:$B$3332, 2, FALSE), "")</f>
        <v/>
      </c>
      <c r="L264">
        <f>IFERROR(VLOOKUP(A264, tbilldata!$A$26:$E$1308, 2, FALSE), "")</f>
        <v>0.46</v>
      </c>
      <c r="M264">
        <f>IFERROR(VLOOKUP(A264, tbilldata!$A$26:$E$1308, 3, FALSE), "")</f>
        <v>0.53</v>
      </c>
      <c r="N264">
        <f>IFERROR(VLOOKUP(A264, tbilldata!$A$26:$E$1308, 4, FALSE), "")</f>
        <v>0.56000000000000005</v>
      </c>
      <c r="O264">
        <f>IFERROR(VLOOKUP(A264, tbilldata!$A$26:$E$1308, 5, FALSE), "")</f>
        <v>0.6</v>
      </c>
      <c r="P264">
        <f>IFERROR(VLOOKUP(A264, bonddata!$A$28:$L$5930, 2, FALSE), "")</f>
        <v>0.59</v>
      </c>
      <c r="Q264">
        <f>IFERROR(VLOOKUP(A264, bonddata!$A$28:$L$5930, 5, FALSE), "")</f>
        <v>1.8</v>
      </c>
      <c r="R264">
        <f>IFERROR(VLOOKUP(A264, bonddata!$A$28:$L$5930, 6, FALSE), "")</f>
        <v>0.59</v>
      </c>
      <c r="S264">
        <f>IFERROR(VLOOKUP(A264, bonddata!$A$28:$L$5930, 8, FALSE), "")</f>
        <v>0.72</v>
      </c>
      <c r="T264">
        <f>IFERROR(VLOOKUP(A264, bonddata!$A$28:$L$5930, 10, FALSE), "")</f>
        <v>1.3</v>
      </c>
      <c r="U264">
        <f>IFERROR(VLOOKUP(A264, btcdata!$A$2:$G$3292, 7, FALSE), "")</f>
        <v>1.6</v>
      </c>
      <c r="V264">
        <f>IFERROR(VLOOKUP(A264, bmodata!$A$2:$G$3292, 7, FALSE), "")</f>
        <v>0.06</v>
      </c>
      <c r="W264">
        <f>IFERROR(VLOOKUP(A264, cpidata!$A$14:$F$391, 2, FALSE), "")</f>
        <v>1.8</v>
      </c>
      <c r="X264">
        <f>IFERROR(VLOOKUP(A264, cpidata!$A$14:$F$391, 3, FALSE), "")</f>
        <v>2.1</v>
      </c>
      <c r="Y264">
        <f>IFERROR(VLOOKUP(A264, cpidata!$A$14:$F$391, 4, FALSE), "")</f>
        <v>2</v>
      </c>
    </row>
    <row r="265" spans="1:25" x14ac:dyDescent="0.25">
      <c r="A265" s="1">
        <v>42523</v>
      </c>
      <c r="B265">
        <f>IFERROR(VLOOKUP(A265, interestdata!$A$19:$H$2369, 2, FALSE), "")</f>
        <v>0.5</v>
      </c>
      <c r="C265">
        <f>IFERROR(VLOOKUP(A265, interestdata!$A$19:$H$2369, 3, FALSE), "")</f>
        <v>0.75</v>
      </c>
      <c r="D265">
        <f>IFERROR(VLOOKUP(A265, interestdata!$A$19:$H$2369, 4, FALSE), "")</f>
        <v>0.54910000000000003</v>
      </c>
      <c r="E265">
        <f>IFERROR(VLOOKUP(A265, interestdata!$A$19:$H$2369, 5, FALSE), "")</f>
        <v>0.83</v>
      </c>
      <c r="F265">
        <f>IFERROR(VLOOKUP(A265, interestdata!$A$19:$H$2369, 6, FALSE), "")</f>
        <v>0.85</v>
      </c>
      <c r="G265">
        <f>IFERROR(VLOOKUP(A265, interestdata!$A$19:$H$2369, 7, FALSE), "")</f>
        <v>0.84</v>
      </c>
      <c r="H265">
        <f>IFERROR(VLOOKUP(A265, interestdata!$A$19:$H$2369, 8, FALSE), "")</f>
        <v>0.84</v>
      </c>
      <c r="I265" t="str">
        <f>IFERROR(VLOOKUP(A265, interestdata!$A$2381:$B$2851, 2, FALSE), "")</f>
        <v/>
      </c>
      <c r="J265" t="str">
        <f>IFERROR(VLOOKUP(A265, interestdata!$A$2381:$C$2851, 3, FALSE), "")</f>
        <v/>
      </c>
      <c r="K265">
        <f>IFERROR(VLOOKUP(A265, interestdata!$A$2863:$B$3332, 2, FALSE), "")</f>
        <v>2.19</v>
      </c>
      <c r="L265" t="str">
        <f>IFERROR(VLOOKUP(A265, tbilldata!$A$26:$E$1308, 2, FALSE), "")</f>
        <v/>
      </c>
      <c r="M265" t="str">
        <f>IFERROR(VLOOKUP(A265, tbilldata!$A$26:$E$1308, 3, FALSE), "")</f>
        <v/>
      </c>
      <c r="N265" t="str">
        <f>IFERROR(VLOOKUP(A265, tbilldata!$A$26:$E$1308, 4, FALSE), "")</f>
        <v/>
      </c>
      <c r="O265" t="str">
        <f>IFERROR(VLOOKUP(A265, tbilldata!$A$26:$E$1308, 5, FALSE), "")</f>
        <v/>
      </c>
      <c r="P265">
        <f>IFERROR(VLOOKUP(A265, bonddata!$A$28:$L$5930, 2, FALSE), "")</f>
        <v>0.56999999999999995</v>
      </c>
      <c r="Q265">
        <f>IFERROR(VLOOKUP(A265, bonddata!$A$28:$L$5930, 5, FALSE), "")</f>
        <v>1.81</v>
      </c>
      <c r="R265">
        <f>IFERROR(VLOOKUP(A265, bonddata!$A$28:$L$5930, 6, FALSE), "")</f>
        <v>0.56999999999999995</v>
      </c>
      <c r="S265">
        <f>IFERROR(VLOOKUP(A265, bonddata!$A$28:$L$5930, 8, FALSE), "")</f>
        <v>0.68</v>
      </c>
      <c r="T265">
        <f>IFERROR(VLOOKUP(A265, bonddata!$A$28:$L$5930, 10, FALSE), "")</f>
        <v>1.25</v>
      </c>
      <c r="U265">
        <f>IFERROR(VLOOKUP(A265, btcdata!$A$2:$G$3292, 7, FALSE), "")</f>
        <v>-0.06</v>
      </c>
      <c r="V265">
        <f>IFERROR(VLOOKUP(A265, bmodata!$A$2:$G$3292, 7, FALSE), "")</f>
        <v>0.38</v>
      </c>
      <c r="W265" t="str">
        <f>IFERROR(VLOOKUP(A265, cpidata!$A$14:$F$391, 2, FALSE), "")</f>
        <v/>
      </c>
      <c r="X265" t="str">
        <f>IFERROR(VLOOKUP(A265, cpidata!$A$14:$F$391, 3, FALSE), "")</f>
        <v/>
      </c>
      <c r="Y265" t="str">
        <f>IFERROR(VLOOKUP(A265, cpidata!$A$14:$F$391, 4, FALSE), "")</f>
        <v/>
      </c>
    </row>
    <row r="266" spans="1:25" x14ac:dyDescent="0.25">
      <c r="A266" s="1">
        <v>42524</v>
      </c>
      <c r="B266">
        <f>IFERROR(VLOOKUP(A266, interestdata!$A$19:$H$2369, 2, FALSE), "")</f>
        <v>0.5</v>
      </c>
      <c r="C266">
        <f>IFERROR(VLOOKUP(A266, interestdata!$A$19:$H$2369, 3, FALSE), "")</f>
        <v>0.75</v>
      </c>
      <c r="D266">
        <f>IFERROR(VLOOKUP(A266, interestdata!$A$19:$H$2369, 4, FALSE), "")</f>
        <v>0.53559999999999997</v>
      </c>
      <c r="E266">
        <f>IFERROR(VLOOKUP(A266, interestdata!$A$19:$H$2369, 5, FALSE), "")</f>
        <v>0.83</v>
      </c>
      <c r="F266">
        <f>IFERROR(VLOOKUP(A266, interestdata!$A$19:$H$2369, 6, FALSE), "")</f>
        <v>0.84</v>
      </c>
      <c r="G266">
        <f>IFERROR(VLOOKUP(A266, interestdata!$A$19:$H$2369, 7, FALSE), "")</f>
        <v>0.84</v>
      </c>
      <c r="H266">
        <f>IFERROR(VLOOKUP(A266, interestdata!$A$19:$H$2369, 8, FALSE), "")</f>
        <v>0.84</v>
      </c>
      <c r="I266">
        <f>IFERROR(VLOOKUP(A266, interestdata!$A$2381:$B$2851, 2, FALSE), "")</f>
        <v>3.04</v>
      </c>
      <c r="J266">
        <f>IFERROR(VLOOKUP(A266, interestdata!$A$2381:$C$2851, 3, FALSE), "")</f>
        <v>2.83</v>
      </c>
      <c r="K266" t="str">
        <f>IFERROR(VLOOKUP(A266, interestdata!$A$2863:$B$3332, 2, FALSE), "")</f>
        <v/>
      </c>
      <c r="L266" t="str">
        <f>IFERROR(VLOOKUP(A266, tbilldata!$A$26:$E$1308, 2, FALSE), "")</f>
        <v/>
      </c>
      <c r="M266" t="str">
        <f>IFERROR(VLOOKUP(A266, tbilldata!$A$26:$E$1308, 3, FALSE), "")</f>
        <v/>
      </c>
      <c r="N266" t="str">
        <f>IFERROR(VLOOKUP(A266, tbilldata!$A$26:$E$1308, 4, FALSE), "")</f>
        <v/>
      </c>
      <c r="O266" t="str">
        <f>IFERROR(VLOOKUP(A266, tbilldata!$A$26:$E$1308, 5, FALSE), "")</f>
        <v/>
      </c>
      <c r="P266">
        <f>IFERROR(VLOOKUP(A266, bonddata!$A$28:$L$5930, 2, FALSE), "")</f>
        <v>0.51</v>
      </c>
      <c r="Q266">
        <f>IFERROR(VLOOKUP(A266, bonddata!$A$28:$L$5930, 5, FALSE), "")</f>
        <v>1.75</v>
      </c>
      <c r="R266">
        <f>IFERROR(VLOOKUP(A266, bonddata!$A$28:$L$5930, 6, FALSE), "")</f>
        <v>0.5</v>
      </c>
      <c r="S266">
        <f>IFERROR(VLOOKUP(A266, bonddata!$A$28:$L$5930, 8, FALSE), "")</f>
        <v>0.61</v>
      </c>
      <c r="T266">
        <f>IFERROR(VLOOKUP(A266, bonddata!$A$28:$L$5930, 10, FALSE), "")</f>
        <v>1.18</v>
      </c>
      <c r="U266">
        <f>IFERROR(VLOOKUP(A266, btcdata!$A$2:$G$3292, 7, FALSE), "")</f>
        <v>5.57</v>
      </c>
      <c r="V266">
        <f>IFERROR(VLOOKUP(A266, bmodata!$A$2:$G$3292, 7, FALSE), "")</f>
        <v>0.25</v>
      </c>
      <c r="W266" t="str">
        <f>IFERROR(VLOOKUP(A266, cpidata!$A$14:$F$391, 2, FALSE), "")</f>
        <v/>
      </c>
      <c r="X266" t="str">
        <f>IFERROR(VLOOKUP(A266, cpidata!$A$14:$F$391, 3, FALSE), "")</f>
        <v/>
      </c>
      <c r="Y266" t="str">
        <f>IFERROR(VLOOKUP(A266, cpidata!$A$14:$F$391, 4, FALSE), "")</f>
        <v/>
      </c>
    </row>
    <row r="267" spans="1:25" x14ac:dyDescent="0.25">
      <c r="A267" s="1">
        <v>42527</v>
      </c>
      <c r="B267">
        <f>IFERROR(VLOOKUP(A267, interestdata!$A$19:$H$2369, 2, FALSE), "")</f>
        <v>0.5</v>
      </c>
      <c r="C267">
        <f>IFERROR(VLOOKUP(A267, interestdata!$A$19:$H$2369, 3, FALSE), "")</f>
        <v>0.75</v>
      </c>
      <c r="D267">
        <f>IFERROR(VLOOKUP(A267, interestdata!$A$19:$H$2369, 4, FALSE), "")</f>
        <v>0.51629999999999998</v>
      </c>
      <c r="E267">
        <f>IFERROR(VLOOKUP(A267, interestdata!$A$19:$H$2369, 5, FALSE), "")</f>
        <v>0.82</v>
      </c>
      <c r="F267">
        <f>IFERROR(VLOOKUP(A267, interestdata!$A$19:$H$2369, 6, FALSE), "")</f>
        <v>0.83</v>
      </c>
      <c r="G267">
        <f>IFERROR(VLOOKUP(A267, interestdata!$A$19:$H$2369, 7, FALSE), "")</f>
        <v>0.84</v>
      </c>
      <c r="H267">
        <f>IFERROR(VLOOKUP(A267, interestdata!$A$19:$H$2369, 8, FALSE), "")</f>
        <v>0.84</v>
      </c>
      <c r="I267" t="str">
        <f>IFERROR(VLOOKUP(A267, interestdata!$A$2381:$B$2851, 2, FALSE), "")</f>
        <v/>
      </c>
      <c r="J267" t="str">
        <f>IFERROR(VLOOKUP(A267, interestdata!$A$2381:$C$2851, 3, FALSE), "")</f>
        <v/>
      </c>
      <c r="K267" t="str">
        <f>IFERROR(VLOOKUP(A267, interestdata!$A$2863:$B$3332, 2, FALSE), "")</f>
        <v/>
      </c>
      <c r="L267" t="str">
        <f>IFERROR(VLOOKUP(A267, tbilldata!$A$26:$E$1308, 2, FALSE), "")</f>
        <v/>
      </c>
      <c r="M267" t="str">
        <f>IFERROR(VLOOKUP(A267, tbilldata!$A$26:$E$1308, 3, FALSE), "")</f>
        <v/>
      </c>
      <c r="N267" t="str">
        <f>IFERROR(VLOOKUP(A267, tbilldata!$A$26:$E$1308, 4, FALSE), "")</f>
        <v/>
      </c>
      <c r="O267" t="str">
        <f>IFERROR(VLOOKUP(A267, tbilldata!$A$26:$E$1308, 5, FALSE), "")</f>
        <v/>
      </c>
      <c r="P267">
        <f>IFERROR(VLOOKUP(A267, bonddata!$A$28:$L$5930, 2, FALSE), "")</f>
        <v>0.55000000000000004</v>
      </c>
      <c r="Q267">
        <f>IFERROR(VLOOKUP(A267, bonddata!$A$28:$L$5930, 5, FALSE), "")</f>
        <v>1.79</v>
      </c>
      <c r="R267">
        <f>IFERROR(VLOOKUP(A267, bonddata!$A$28:$L$5930, 6, FALSE), "")</f>
        <v>0.54</v>
      </c>
      <c r="S267">
        <f>IFERROR(VLOOKUP(A267, bonddata!$A$28:$L$5930, 8, FALSE), "")</f>
        <v>0.65</v>
      </c>
      <c r="T267">
        <f>IFERROR(VLOOKUP(A267, bonddata!$A$28:$L$5930, 10, FALSE), "")</f>
        <v>1.24</v>
      </c>
      <c r="U267">
        <f>IFERROR(VLOOKUP(A267, btcdata!$A$2:$G$3292, 7, FALSE), "")</f>
        <v>1.51</v>
      </c>
      <c r="V267">
        <f>IFERROR(VLOOKUP(A267, bmodata!$A$2:$G$3292, 7, FALSE), "")</f>
        <v>0.57999999999999996</v>
      </c>
      <c r="W267" t="str">
        <f>IFERROR(VLOOKUP(A267, cpidata!$A$14:$F$391, 2, FALSE), "")</f>
        <v/>
      </c>
      <c r="X267" t="str">
        <f>IFERROR(VLOOKUP(A267, cpidata!$A$14:$F$391, 3, FALSE), "")</f>
        <v/>
      </c>
      <c r="Y267" t="str">
        <f>IFERROR(VLOOKUP(A267, cpidata!$A$14:$F$391, 4, FALSE), "")</f>
        <v/>
      </c>
    </row>
    <row r="268" spans="1:25" x14ac:dyDescent="0.25">
      <c r="A268" s="1">
        <v>42528</v>
      </c>
      <c r="B268">
        <f>IFERROR(VLOOKUP(A268, interestdata!$A$19:$H$2369, 2, FALSE), "")</f>
        <v>0.5</v>
      </c>
      <c r="C268">
        <f>IFERROR(VLOOKUP(A268, interestdata!$A$19:$H$2369, 3, FALSE), "")</f>
        <v>0.75</v>
      </c>
      <c r="D268">
        <f>IFERROR(VLOOKUP(A268, interestdata!$A$19:$H$2369, 4, FALSE), "")</f>
        <v>0.53249999999999997</v>
      </c>
      <c r="E268">
        <f>IFERROR(VLOOKUP(A268, interestdata!$A$19:$H$2369, 5, FALSE), "")</f>
        <v>0.82</v>
      </c>
      <c r="F268">
        <f>IFERROR(VLOOKUP(A268, interestdata!$A$19:$H$2369, 6, FALSE), "")</f>
        <v>0.83</v>
      </c>
      <c r="G268">
        <f>IFERROR(VLOOKUP(A268, interestdata!$A$19:$H$2369, 7, FALSE), "")</f>
        <v>0.84</v>
      </c>
      <c r="H268">
        <f>IFERROR(VLOOKUP(A268, interestdata!$A$19:$H$2369, 8, FALSE), "")</f>
        <v>0.84</v>
      </c>
      <c r="I268" t="str">
        <f>IFERROR(VLOOKUP(A268, interestdata!$A$2381:$B$2851, 2, FALSE), "")</f>
        <v/>
      </c>
      <c r="J268" t="str">
        <f>IFERROR(VLOOKUP(A268, interestdata!$A$2381:$C$2851, 3, FALSE), "")</f>
        <v/>
      </c>
      <c r="K268" t="str">
        <f>IFERROR(VLOOKUP(A268, interestdata!$A$2863:$B$3332, 2, FALSE), "")</f>
        <v/>
      </c>
      <c r="L268" t="str">
        <f>IFERROR(VLOOKUP(A268, tbilldata!$A$26:$E$1308, 2, FALSE), "")</f>
        <v/>
      </c>
      <c r="M268" t="str">
        <f>IFERROR(VLOOKUP(A268, tbilldata!$A$26:$E$1308, 3, FALSE), "")</f>
        <v/>
      </c>
      <c r="N268" t="str">
        <f>IFERROR(VLOOKUP(A268, tbilldata!$A$26:$E$1308, 4, FALSE), "")</f>
        <v/>
      </c>
      <c r="O268" t="str">
        <f>IFERROR(VLOOKUP(A268, tbilldata!$A$26:$E$1308, 5, FALSE), "")</f>
        <v/>
      </c>
      <c r="P268">
        <f>IFERROR(VLOOKUP(A268, bonddata!$A$28:$L$5930, 2, FALSE), "")</f>
        <v>0.53</v>
      </c>
      <c r="Q268">
        <f>IFERROR(VLOOKUP(A268, bonddata!$A$28:$L$5930, 5, FALSE), "")</f>
        <v>1.78</v>
      </c>
      <c r="R268">
        <f>IFERROR(VLOOKUP(A268, bonddata!$A$28:$L$5930, 6, FALSE), "")</f>
        <v>0.52</v>
      </c>
      <c r="S268">
        <f>IFERROR(VLOOKUP(A268, bonddata!$A$28:$L$5930, 8, FALSE), "")</f>
        <v>0.63</v>
      </c>
      <c r="T268">
        <f>IFERROR(VLOOKUP(A268, bonddata!$A$28:$L$5930, 10, FALSE), "")</f>
        <v>1.22</v>
      </c>
      <c r="U268">
        <f>IFERROR(VLOOKUP(A268, btcdata!$A$2:$G$3292, 7, FALSE), "")</f>
        <v>-1.37</v>
      </c>
      <c r="V268">
        <f>IFERROR(VLOOKUP(A268, bmodata!$A$2:$G$3292, 7, FALSE), "")</f>
        <v>0.52</v>
      </c>
      <c r="W268" t="str">
        <f>IFERROR(VLOOKUP(A268, cpidata!$A$14:$F$391, 2, FALSE), "")</f>
        <v/>
      </c>
      <c r="X268" t="str">
        <f>IFERROR(VLOOKUP(A268, cpidata!$A$14:$F$391, 3, FALSE), "")</f>
        <v/>
      </c>
      <c r="Y268" t="str">
        <f>IFERROR(VLOOKUP(A268, cpidata!$A$14:$F$391, 4, FALSE), "")</f>
        <v/>
      </c>
    </row>
    <row r="269" spans="1:25" x14ac:dyDescent="0.25">
      <c r="A269" s="1">
        <v>42529</v>
      </c>
      <c r="B269">
        <f>IFERROR(VLOOKUP(A269, interestdata!$A$19:$H$2369, 2, FALSE), "")</f>
        <v>0.5</v>
      </c>
      <c r="C269">
        <f>IFERROR(VLOOKUP(A269, interestdata!$A$19:$H$2369, 3, FALSE), "")</f>
        <v>0.75</v>
      </c>
      <c r="D269">
        <f>IFERROR(VLOOKUP(A269, interestdata!$A$19:$H$2369, 4, FALSE), "")</f>
        <v>0.50890000000000002</v>
      </c>
      <c r="E269">
        <f>IFERROR(VLOOKUP(A269, interestdata!$A$19:$H$2369, 5, FALSE), "")</f>
        <v>0.82</v>
      </c>
      <c r="F269">
        <f>IFERROR(VLOOKUP(A269, interestdata!$A$19:$H$2369, 6, FALSE), "")</f>
        <v>0.83</v>
      </c>
      <c r="G269">
        <f>IFERROR(VLOOKUP(A269, interestdata!$A$19:$H$2369, 7, FALSE), "")</f>
        <v>0.84</v>
      </c>
      <c r="H269">
        <f>IFERROR(VLOOKUP(A269, interestdata!$A$19:$H$2369, 8, FALSE), "")</f>
        <v>0.84</v>
      </c>
      <c r="I269" t="str">
        <f>IFERROR(VLOOKUP(A269, interestdata!$A$2381:$B$2851, 2, FALSE), "")</f>
        <v/>
      </c>
      <c r="J269" t="str">
        <f>IFERROR(VLOOKUP(A269, interestdata!$A$2381:$C$2851, 3, FALSE), "")</f>
        <v/>
      </c>
      <c r="K269" t="str">
        <f>IFERROR(VLOOKUP(A269, interestdata!$A$2863:$B$3332, 2, FALSE), "")</f>
        <v/>
      </c>
      <c r="L269">
        <f>IFERROR(VLOOKUP(A269, tbilldata!$A$26:$E$1308, 2, FALSE), "")</f>
        <v>0.43</v>
      </c>
      <c r="M269">
        <f>IFERROR(VLOOKUP(A269, tbilldata!$A$26:$E$1308, 3, FALSE), "")</f>
        <v>0.5</v>
      </c>
      <c r="N269">
        <f>IFERROR(VLOOKUP(A269, tbilldata!$A$26:$E$1308, 4, FALSE), "")</f>
        <v>0.52</v>
      </c>
      <c r="O269">
        <f>IFERROR(VLOOKUP(A269, tbilldata!$A$26:$E$1308, 5, FALSE), "")</f>
        <v>0.55000000000000004</v>
      </c>
      <c r="P269">
        <f>IFERROR(VLOOKUP(A269, bonddata!$A$28:$L$5930, 2, FALSE), "")</f>
        <v>0.52</v>
      </c>
      <c r="Q269">
        <f>IFERROR(VLOOKUP(A269, bonddata!$A$28:$L$5930, 5, FALSE), "")</f>
        <v>1.77</v>
      </c>
      <c r="R269">
        <f>IFERROR(VLOOKUP(A269, bonddata!$A$28:$L$5930, 6, FALSE), "")</f>
        <v>0.52</v>
      </c>
      <c r="S269">
        <f>IFERROR(VLOOKUP(A269, bonddata!$A$28:$L$5930, 8, FALSE), "")</f>
        <v>0.62</v>
      </c>
      <c r="T269">
        <f>IFERROR(VLOOKUP(A269, bonddata!$A$28:$L$5930, 10, FALSE), "")</f>
        <v>1.2</v>
      </c>
      <c r="U269">
        <f>IFERROR(VLOOKUP(A269, btcdata!$A$2:$G$3292, 7, FALSE), "")</f>
        <v>0.86</v>
      </c>
      <c r="V269">
        <f>IFERROR(VLOOKUP(A269, bmodata!$A$2:$G$3292, 7, FALSE), "")</f>
        <v>0.02</v>
      </c>
      <c r="W269" t="str">
        <f>IFERROR(VLOOKUP(A269, cpidata!$A$14:$F$391, 2, FALSE), "")</f>
        <v/>
      </c>
      <c r="X269" t="str">
        <f>IFERROR(VLOOKUP(A269, cpidata!$A$14:$F$391, 3, FALSE), "")</f>
        <v/>
      </c>
      <c r="Y269" t="str">
        <f>IFERROR(VLOOKUP(A269, cpidata!$A$14:$F$391, 4, FALSE), "")</f>
        <v/>
      </c>
    </row>
    <row r="270" spans="1:25" x14ac:dyDescent="0.25">
      <c r="A270" s="1">
        <v>42530</v>
      </c>
      <c r="B270">
        <f>IFERROR(VLOOKUP(A270, interestdata!$A$19:$H$2369, 2, FALSE), "")</f>
        <v>0.5</v>
      </c>
      <c r="C270">
        <f>IFERROR(VLOOKUP(A270, interestdata!$A$19:$H$2369, 3, FALSE), "")</f>
        <v>0.75</v>
      </c>
      <c r="D270">
        <f>IFERROR(VLOOKUP(A270, interestdata!$A$19:$H$2369, 4, FALSE), "")</f>
        <v>0.50729999999999997</v>
      </c>
      <c r="E270">
        <f>IFERROR(VLOOKUP(A270, interestdata!$A$19:$H$2369, 5, FALSE), "")</f>
        <v>0.82</v>
      </c>
      <c r="F270">
        <f>IFERROR(VLOOKUP(A270, interestdata!$A$19:$H$2369, 6, FALSE), "")</f>
        <v>0.83</v>
      </c>
      <c r="G270">
        <f>IFERROR(VLOOKUP(A270, interestdata!$A$19:$H$2369, 7, FALSE), "")</f>
        <v>0.82</v>
      </c>
      <c r="H270">
        <f>IFERROR(VLOOKUP(A270, interestdata!$A$19:$H$2369, 8, FALSE), "")</f>
        <v>0.82</v>
      </c>
      <c r="I270" t="str">
        <f>IFERROR(VLOOKUP(A270, interestdata!$A$2381:$B$2851, 2, FALSE), "")</f>
        <v/>
      </c>
      <c r="J270" t="str">
        <f>IFERROR(VLOOKUP(A270, interestdata!$A$2381:$C$2851, 3, FALSE), "")</f>
        <v/>
      </c>
      <c r="K270">
        <f>IFERROR(VLOOKUP(A270, interestdata!$A$2863:$B$3332, 2, FALSE), "")</f>
        <v>2.19</v>
      </c>
      <c r="L270" t="str">
        <f>IFERROR(VLOOKUP(A270, tbilldata!$A$26:$E$1308, 2, FALSE), "")</f>
        <v/>
      </c>
      <c r="M270" t="str">
        <f>IFERROR(VLOOKUP(A270, tbilldata!$A$26:$E$1308, 3, FALSE), "")</f>
        <v/>
      </c>
      <c r="N270" t="str">
        <f>IFERROR(VLOOKUP(A270, tbilldata!$A$26:$E$1308, 4, FALSE), "")</f>
        <v/>
      </c>
      <c r="O270" t="str">
        <f>IFERROR(VLOOKUP(A270, tbilldata!$A$26:$E$1308, 5, FALSE), "")</f>
        <v/>
      </c>
      <c r="P270">
        <f>IFERROR(VLOOKUP(A270, bonddata!$A$28:$L$5930, 2, FALSE), "")</f>
        <v>0.52</v>
      </c>
      <c r="Q270">
        <f>IFERROR(VLOOKUP(A270, bonddata!$A$28:$L$5930, 5, FALSE), "")</f>
        <v>1.75</v>
      </c>
      <c r="R270">
        <f>IFERROR(VLOOKUP(A270, bonddata!$A$28:$L$5930, 6, FALSE), "")</f>
        <v>0.51</v>
      </c>
      <c r="S270">
        <f>IFERROR(VLOOKUP(A270, bonddata!$A$28:$L$5930, 8, FALSE), "")</f>
        <v>0.62</v>
      </c>
      <c r="T270">
        <f>IFERROR(VLOOKUP(A270, bonddata!$A$28:$L$5930, 10, FALSE), "")</f>
        <v>1.18</v>
      </c>
      <c r="U270">
        <f>IFERROR(VLOOKUP(A270, btcdata!$A$2:$G$3292, 7, FALSE), "")</f>
        <v>-1</v>
      </c>
      <c r="V270">
        <f>IFERROR(VLOOKUP(A270, bmodata!$A$2:$G$3292, 7, FALSE), "")</f>
        <v>-0.35</v>
      </c>
      <c r="W270" t="str">
        <f>IFERROR(VLOOKUP(A270, cpidata!$A$14:$F$391, 2, FALSE), "")</f>
        <v/>
      </c>
      <c r="X270" t="str">
        <f>IFERROR(VLOOKUP(A270, cpidata!$A$14:$F$391, 3, FALSE), "")</f>
        <v/>
      </c>
      <c r="Y270" t="str">
        <f>IFERROR(VLOOKUP(A270, cpidata!$A$14:$F$391, 4, FALSE), "")</f>
        <v/>
      </c>
    </row>
    <row r="271" spans="1:25" x14ac:dyDescent="0.25">
      <c r="A271" s="1">
        <v>42531</v>
      </c>
      <c r="B271">
        <f>IFERROR(VLOOKUP(A271, interestdata!$A$19:$H$2369, 2, FALSE), "")</f>
        <v>0.5</v>
      </c>
      <c r="C271">
        <f>IFERROR(VLOOKUP(A271, interestdata!$A$19:$H$2369, 3, FALSE), "")</f>
        <v>0.75</v>
      </c>
      <c r="D271">
        <f>IFERROR(VLOOKUP(A271, interestdata!$A$19:$H$2369, 4, FALSE), "")</f>
        <v>0.50839999999999996</v>
      </c>
      <c r="E271">
        <f>IFERROR(VLOOKUP(A271, interestdata!$A$19:$H$2369, 5, FALSE), "")</f>
        <v>0.82</v>
      </c>
      <c r="F271">
        <f>IFERROR(VLOOKUP(A271, interestdata!$A$19:$H$2369, 6, FALSE), "")</f>
        <v>0.83</v>
      </c>
      <c r="G271">
        <f>IFERROR(VLOOKUP(A271, interestdata!$A$19:$H$2369, 7, FALSE), "")</f>
        <v>0.82</v>
      </c>
      <c r="H271">
        <f>IFERROR(VLOOKUP(A271, interestdata!$A$19:$H$2369, 8, FALSE), "")</f>
        <v>0.82</v>
      </c>
      <c r="I271">
        <f>IFERROR(VLOOKUP(A271, interestdata!$A$2381:$B$2851, 2, FALSE), "")</f>
        <v>3.04</v>
      </c>
      <c r="J271">
        <f>IFERROR(VLOOKUP(A271, interestdata!$A$2381:$C$2851, 3, FALSE), "")</f>
        <v>2.79</v>
      </c>
      <c r="K271" t="str">
        <f>IFERROR(VLOOKUP(A271, interestdata!$A$2863:$B$3332, 2, FALSE), "")</f>
        <v/>
      </c>
      <c r="L271" t="str">
        <f>IFERROR(VLOOKUP(A271, tbilldata!$A$26:$E$1308, 2, FALSE), "")</f>
        <v/>
      </c>
      <c r="M271" t="str">
        <f>IFERROR(VLOOKUP(A271, tbilldata!$A$26:$E$1308, 3, FALSE), "")</f>
        <v/>
      </c>
      <c r="N271" t="str">
        <f>IFERROR(VLOOKUP(A271, tbilldata!$A$26:$E$1308, 4, FALSE), "")</f>
        <v/>
      </c>
      <c r="O271" t="str">
        <f>IFERROR(VLOOKUP(A271, tbilldata!$A$26:$E$1308, 5, FALSE), "")</f>
        <v/>
      </c>
      <c r="P271">
        <f>IFERROR(VLOOKUP(A271, bonddata!$A$28:$L$5930, 2, FALSE), "")</f>
        <v>0.5</v>
      </c>
      <c r="Q271">
        <f>IFERROR(VLOOKUP(A271, bonddata!$A$28:$L$5930, 5, FALSE), "")</f>
        <v>1.7</v>
      </c>
      <c r="R271">
        <f>IFERROR(VLOOKUP(A271, bonddata!$A$28:$L$5930, 6, FALSE), "")</f>
        <v>0.49</v>
      </c>
      <c r="S271">
        <f>IFERROR(VLOOKUP(A271, bonddata!$A$28:$L$5930, 8, FALSE), "")</f>
        <v>0.56999999999999995</v>
      </c>
      <c r="T271">
        <f>IFERROR(VLOOKUP(A271, bonddata!$A$28:$L$5930, 10, FALSE), "")</f>
        <v>1.1200000000000001</v>
      </c>
      <c r="U271">
        <f>IFERROR(VLOOKUP(A271, btcdata!$A$2:$G$3292, 7, FALSE), "")</f>
        <v>0.56000000000000005</v>
      </c>
      <c r="V271">
        <f>IFERROR(VLOOKUP(A271, bmodata!$A$2:$G$3292, 7, FALSE), "")</f>
        <v>-0.46</v>
      </c>
      <c r="W271" t="str">
        <f>IFERROR(VLOOKUP(A271, cpidata!$A$14:$F$391, 2, FALSE), "")</f>
        <v/>
      </c>
      <c r="X271" t="str">
        <f>IFERROR(VLOOKUP(A271, cpidata!$A$14:$F$391, 3, FALSE), "")</f>
        <v/>
      </c>
      <c r="Y271" t="str">
        <f>IFERROR(VLOOKUP(A271, cpidata!$A$14:$F$391, 4, FALSE), "")</f>
        <v/>
      </c>
    </row>
    <row r="272" spans="1:25" x14ac:dyDescent="0.25">
      <c r="A272" s="1">
        <v>42534</v>
      </c>
      <c r="B272">
        <f>IFERROR(VLOOKUP(A272, interestdata!$A$19:$H$2369, 2, FALSE), "")</f>
        <v>0.5</v>
      </c>
      <c r="C272">
        <f>IFERROR(VLOOKUP(A272, interestdata!$A$19:$H$2369, 3, FALSE), "")</f>
        <v>0.75</v>
      </c>
      <c r="D272">
        <f>IFERROR(VLOOKUP(A272, interestdata!$A$19:$H$2369, 4, FALSE), "")</f>
        <v>0.51180000000000003</v>
      </c>
      <c r="E272">
        <f>IFERROR(VLOOKUP(A272, interestdata!$A$19:$H$2369, 5, FALSE), "")</f>
        <v>0.82</v>
      </c>
      <c r="F272">
        <f>IFERROR(VLOOKUP(A272, interestdata!$A$19:$H$2369, 6, FALSE), "")</f>
        <v>0.83</v>
      </c>
      <c r="G272">
        <f>IFERROR(VLOOKUP(A272, interestdata!$A$19:$H$2369, 7, FALSE), "")</f>
        <v>0.82</v>
      </c>
      <c r="H272">
        <f>IFERROR(VLOOKUP(A272, interestdata!$A$19:$H$2369, 8, FALSE), "")</f>
        <v>0.82</v>
      </c>
      <c r="I272" t="str">
        <f>IFERROR(VLOOKUP(A272, interestdata!$A$2381:$B$2851, 2, FALSE), "")</f>
        <v/>
      </c>
      <c r="J272" t="str">
        <f>IFERROR(VLOOKUP(A272, interestdata!$A$2381:$C$2851, 3, FALSE), "")</f>
        <v/>
      </c>
      <c r="K272" t="str">
        <f>IFERROR(VLOOKUP(A272, interestdata!$A$2863:$B$3332, 2, FALSE), "")</f>
        <v/>
      </c>
      <c r="L272" t="str">
        <f>IFERROR(VLOOKUP(A272, tbilldata!$A$26:$E$1308, 2, FALSE), "")</f>
        <v/>
      </c>
      <c r="M272" t="str">
        <f>IFERROR(VLOOKUP(A272, tbilldata!$A$26:$E$1308, 3, FALSE), "")</f>
        <v/>
      </c>
      <c r="N272" t="str">
        <f>IFERROR(VLOOKUP(A272, tbilldata!$A$26:$E$1308, 4, FALSE), "")</f>
        <v/>
      </c>
      <c r="O272" t="str">
        <f>IFERROR(VLOOKUP(A272, tbilldata!$A$26:$E$1308, 5, FALSE), "")</f>
        <v/>
      </c>
      <c r="P272">
        <f>IFERROR(VLOOKUP(A272, bonddata!$A$28:$L$5930, 2, FALSE), "")</f>
        <v>0.49</v>
      </c>
      <c r="Q272">
        <f>IFERROR(VLOOKUP(A272, bonddata!$A$28:$L$5930, 5, FALSE), "")</f>
        <v>1.69</v>
      </c>
      <c r="R272">
        <f>IFERROR(VLOOKUP(A272, bonddata!$A$28:$L$5930, 6, FALSE), "")</f>
        <v>0.49</v>
      </c>
      <c r="S272">
        <f>IFERROR(VLOOKUP(A272, bonddata!$A$28:$L$5930, 8, FALSE), "")</f>
        <v>0.56000000000000005</v>
      </c>
      <c r="T272">
        <f>IFERROR(VLOOKUP(A272, bonddata!$A$28:$L$5930, 10, FALSE), "")</f>
        <v>1.1100000000000001</v>
      </c>
      <c r="U272">
        <f>IFERROR(VLOOKUP(A272, btcdata!$A$2:$G$3292, 7, FALSE), "")</f>
        <v>5.03</v>
      </c>
      <c r="V272">
        <f>IFERROR(VLOOKUP(A272, bmodata!$A$2:$G$3292, 7, FALSE), "")</f>
        <v>-0.73</v>
      </c>
      <c r="W272" t="str">
        <f>IFERROR(VLOOKUP(A272, cpidata!$A$14:$F$391, 2, FALSE), "")</f>
        <v/>
      </c>
      <c r="X272" t="str">
        <f>IFERROR(VLOOKUP(A272, cpidata!$A$14:$F$391, 3, FALSE), "")</f>
        <v/>
      </c>
      <c r="Y272" t="str">
        <f>IFERROR(VLOOKUP(A272, cpidata!$A$14:$F$391, 4, FALSE), "")</f>
        <v/>
      </c>
    </row>
    <row r="273" spans="1:25" x14ac:dyDescent="0.25">
      <c r="A273" s="1">
        <v>42535</v>
      </c>
      <c r="B273">
        <f>IFERROR(VLOOKUP(A273, interestdata!$A$19:$H$2369, 2, FALSE), "")</f>
        <v>0.5</v>
      </c>
      <c r="C273">
        <f>IFERROR(VLOOKUP(A273, interestdata!$A$19:$H$2369, 3, FALSE), "")</f>
        <v>0.75</v>
      </c>
      <c r="D273">
        <f>IFERROR(VLOOKUP(A273, interestdata!$A$19:$H$2369, 4, FALSE), "")</f>
        <v>0.50680000000000003</v>
      </c>
      <c r="E273">
        <f>IFERROR(VLOOKUP(A273, interestdata!$A$19:$H$2369, 5, FALSE), "")</f>
        <v>0.82</v>
      </c>
      <c r="F273">
        <f>IFERROR(VLOOKUP(A273, interestdata!$A$19:$H$2369, 6, FALSE), "")</f>
        <v>0.83</v>
      </c>
      <c r="G273">
        <f>IFERROR(VLOOKUP(A273, interestdata!$A$19:$H$2369, 7, FALSE), "")</f>
        <v>0.82</v>
      </c>
      <c r="H273">
        <f>IFERROR(VLOOKUP(A273, interestdata!$A$19:$H$2369, 8, FALSE), "")</f>
        <v>0.82</v>
      </c>
      <c r="I273" t="str">
        <f>IFERROR(VLOOKUP(A273, interestdata!$A$2381:$B$2851, 2, FALSE), "")</f>
        <v/>
      </c>
      <c r="J273" t="str">
        <f>IFERROR(VLOOKUP(A273, interestdata!$A$2381:$C$2851, 3, FALSE), "")</f>
        <v/>
      </c>
      <c r="K273" t="str">
        <f>IFERROR(VLOOKUP(A273, interestdata!$A$2863:$B$3332, 2, FALSE), "")</f>
        <v/>
      </c>
      <c r="L273" t="str">
        <f>IFERROR(VLOOKUP(A273, tbilldata!$A$26:$E$1308, 2, FALSE), "")</f>
        <v/>
      </c>
      <c r="M273" t="str">
        <f>IFERROR(VLOOKUP(A273, tbilldata!$A$26:$E$1308, 3, FALSE), "")</f>
        <v/>
      </c>
      <c r="N273" t="str">
        <f>IFERROR(VLOOKUP(A273, tbilldata!$A$26:$E$1308, 4, FALSE), "")</f>
        <v/>
      </c>
      <c r="O273" t="str">
        <f>IFERROR(VLOOKUP(A273, tbilldata!$A$26:$E$1308, 5, FALSE), "")</f>
        <v/>
      </c>
      <c r="P273">
        <f>IFERROR(VLOOKUP(A273, bonddata!$A$28:$L$5930, 2, FALSE), "")</f>
        <v>0.5</v>
      </c>
      <c r="Q273">
        <f>IFERROR(VLOOKUP(A273, bonddata!$A$28:$L$5930, 5, FALSE), "")</f>
        <v>1.69</v>
      </c>
      <c r="R273">
        <f>IFERROR(VLOOKUP(A273, bonddata!$A$28:$L$5930, 6, FALSE), "")</f>
        <v>0.5</v>
      </c>
      <c r="S273">
        <f>IFERROR(VLOOKUP(A273, bonddata!$A$28:$L$5930, 8, FALSE), "")</f>
        <v>0.56999999999999995</v>
      </c>
      <c r="T273">
        <f>IFERROR(VLOOKUP(A273, bonddata!$A$28:$L$5930, 10, FALSE), "")</f>
        <v>1.1200000000000001</v>
      </c>
      <c r="U273">
        <f>IFERROR(VLOOKUP(A273, btcdata!$A$2:$G$3292, 7, FALSE), "")</f>
        <v>-2.13</v>
      </c>
      <c r="V273">
        <f>IFERROR(VLOOKUP(A273, bmodata!$A$2:$G$3292, 7, FALSE), "")</f>
        <v>-1.26</v>
      </c>
      <c r="W273" t="str">
        <f>IFERROR(VLOOKUP(A273, cpidata!$A$14:$F$391, 2, FALSE), "")</f>
        <v/>
      </c>
      <c r="X273" t="str">
        <f>IFERROR(VLOOKUP(A273, cpidata!$A$14:$F$391, 3, FALSE), "")</f>
        <v/>
      </c>
      <c r="Y273" t="str">
        <f>IFERROR(VLOOKUP(A273, cpidata!$A$14:$F$391, 4, FALSE), "")</f>
        <v/>
      </c>
    </row>
    <row r="274" spans="1:25" x14ac:dyDescent="0.25">
      <c r="A274" s="1">
        <v>42536</v>
      </c>
      <c r="B274">
        <f>IFERROR(VLOOKUP(A274, interestdata!$A$19:$H$2369, 2, FALSE), "")</f>
        <v>0.5</v>
      </c>
      <c r="C274">
        <f>IFERROR(VLOOKUP(A274, interestdata!$A$19:$H$2369, 3, FALSE), "")</f>
        <v>0.75</v>
      </c>
      <c r="D274">
        <f>IFERROR(VLOOKUP(A274, interestdata!$A$19:$H$2369, 4, FALSE), "")</f>
        <v>0.52710000000000001</v>
      </c>
      <c r="E274">
        <f>IFERROR(VLOOKUP(A274, interestdata!$A$19:$H$2369, 5, FALSE), "")</f>
        <v>0.82</v>
      </c>
      <c r="F274">
        <f>IFERROR(VLOOKUP(A274, interestdata!$A$19:$H$2369, 6, FALSE), "")</f>
        <v>0.83</v>
      </c>
      <c r="G274">
        <f>IFERROR(VLOOKUP(A274, interestdata!$A$19:$H$2369, 7, FALSE), "")</f>
        <v>0.82</v>
      </c>
      <c r="H274">
        <f>IFERROR(VLOOKUP(A274, interestdata!$A$19:$H$2369, 8, FALSE), "")</f>
        <v>0.82</v>
      </c>
      <c r="I274" t="str">
        <f>IFERROR(VLOOKUP(A274, interestdata!$A$2381:$B$2851, 2, FALSE), "")</f>
        <v/>
      </c>
      <c r="J274" t="str">
        <f>IFERROR(VLOOKUP(A274, interestdata!$A$2381:$C$2851, 3, FALSE), "")</f>
        <v/>
      </c>
      <c r="K274" t="str">
        <f>IFERROR(VLOOKUP(A274, interestdata!$A$2863:$B$3332, 2, FALSE), "")</f>
        <v/>
      </c>
      <c r="L274">
        <f>IFERROR(VLOOKUP(A274, tbilldata!$A$26:$E$1308, 2, FALSE), "")</f>
        <v>0.48</v>
      </c>
      <c r="M274">
        <f>IFERROR(VLOOKUP(A274, tbilldata!$A$26:$E$1308, 3, FALSE), "")</f>
        <v>0.51</v>
      </c>
      <c r="N274">
        <f>IFERROR(VLOOKUP(A274, tbilldata!$A$26:$E$1308, 4, FALSE), "")</f>
        <v>0.52</v>
      </c>
      <c r="O274">
        <f>IFERROR(VLOOKUP(A274, tbilldata!$A$26:$E$1308, 5, FALSE), "")</f>
        <v>0.52</v>
      </c>
      <c r="P274">
        <f>IFERROR(VLOOKUP(A274, bonddata!$A$28:$L$5930, 2, FALSE), "")</f>
        <v>0.49</v>
      </c>
      <c r="Q274">
        <f>IFERROR(VLOOKUP(A274, bonddata!$A$28:$L$5930, 5, FALSE), "")</f>
        <v>1.67</v>
      </c>
      <c r="R274">
        <f>IFERROR(VLOOKUP(A274, bonddata!$A$28:$L$5930, 6, FALSE), "")</f>
        <v>0.48</v>
      </c>
      <c r="S274">
        <f>IFERROR(VLOOKUP(A274, bonddata!$A$28:$L$5930, 8, FALSE), "")</f>
        <v>0.53</v>
      </c>
      <c r="T274">
        <f>IFERROR(VLOOKUP(A274, bonddata!$A$28:$L$5930, 10, FALSE), "")</f>
        <v>1.08</v>
      </c>
      <c r="U274">
        <f>IFERROR(VLOOKUP(A274, btcdata!$A$2:$G$3292, 7, FALSE), "")</f>
        <v>0.82</v>
      </c>
      <c r="V274">
        <f>IFERROR(VLOOKUP(A274, bmodata!$A$2:$G$3292, 7, FALSE), "")</f>
        <v>0.26</v>
      </c>
      <c r="W274" t="str">
        <f>IFERROR(VLOOKUP(A274, cpidata!$A$14:$F$391, 2, FALSE), "")</f>
        <v/>
      </c>
      <c r="X274" t="str">
        <f>IFERROR(VLOOKUP(A274, cpidata!$A$14:$F$391, 3, FALSE), "")</f>
        <v/>
      </c>
      <c r="Y274" t="str">
        <f>IFERROR(VLOOKUP(A274, cpidata!$A$14:$F$391, 4, FALSE), "")</f>
        <v/>
      </c>
    </row>
    <row r="275" spans="1:25" x14ac:dyDescent="0.25">
      <c r="A275" s="1">
        <v>42537</v>
      </c>
      <c r="B275">
        <f>IFERROR(VLOOKUP(A275, interestdata!$A$19:$H$2369, 2, FALSE), "")</f>
        <v>0.5</v>
      </c>
      <c r="C275">
        <f>IFERROR(VLOOKUP(A275, interestdata!$A$19:$H$2369, 3, FALSE), "")</f>
        <v>0.75</v>
      </c>
      <c r="D275">
        <f>IFERROR(VLOOKUP(A275, interestdata!$A$19:$H$2369, 4, FALSE), "")</f>
        <v>0.53280000000000005</v>
      </c>
      <c r="E275">
        <f>IFERROR(VLOOKUP(A275, interestdata!$A$19:$H$2369, 5, FALSE), "")</f>
        <v>0.81</v>
      </c>
      <c r="F275">
        <f>IFERROR(VLOOKUP(A275, interestdata!$A$19:$H$2369, 6, FALSE), "")</f>
        <v>0.83</v>
      </c>
      <c r="G275">
        <f>IFERROR(VLOOKUP(A275, interestdata!$A$19:$H$2369, 7, FALSE), "")</f>
        <v>0.82</v>
      </c>
      <c r="H275">
        <f>IFERROR(VLOOKUP(A275, interestdata!$A$19:$H$2369, 8, FALSE), "")</f>
        <v>0.82</v>
      </c>
      <c r="I275" t="str">
        <f>IFERROR(VLOOKUP(A275, interestdata!$A$2381:$B$2851, 2, FALSE), "")</f>
        <v/>
      </c>
      <c r="J275" t="str">
        <f>IFERROR(VLOOKUP(A275, interestdata!$A$2381:$C$2851, 3, FALSE), "")</f>
        <v/>
      </c>
      <c r="K275">
        <f>IFERROR(VLOOKUP(A275, interestdata!$A$2863:$B$3332, 2, FALSE), "")</f>
        <v>2.2000000000000002</v>
      </c>
      <c r="L275" t="str">
        <f>IFERROR(VLOOKUP(A275, tbilldata!$A$26:$E$1308, 2, FALSE), "")</f>
        <v/>
      </c>
      <c r="M275" t="str">
        <f>IFERROR(VLOOKUP(A275, tbilldata!$A$26:$E$1308, 3, FALSE), "")</f>
        <v/>
      </c>
      <c r="N275" t="str">
        <f>IFERROR(VLOOKUP(A275, tbilldata!$A$26:$E$1308, 4, FALSE), "")</f>
        <v/>
      </c>
      <c r="O275" t="str">
        <f>IFERROR(VLOOKUP(A275, tbilldata!$A$26:$E$1308, 5, FALSE), "")</f>
        <v/>
      </c>
      <c r="P275">
        <f>IFERROR(VLOOKUP(A275, bonddata!$A$28:$L$5930, 2, FALSE), "")</f>
        <v>0.51</v>
      </c>
      <c r="Q275">
        <f>IFERROR(VLOOKUP(A275, bonddata!$A$28:$L$5930, 5, FALSE), "")</f>
        <v>1.67</v>
      </c>
      <c r="R275">
        <f>IFERROR(VLOOKUP(A275, bonddata!$A$28:$L$5930, 6, FALSE), "")</f>
        <v>0.51</v>
      </c>
      <c r="S275">
        <f>IFERROR(VLOOKUP(A275, bonddata!$A$28:$L$5930, 8, FALSE), "")</f>
        <v>0.56999999999999995</v>
      </c>
      <c r="T275">
        <f>IFERROR(VLOOKUP(A275, bonddata!$A$28:$L$5930, 10, FALSE), "")</f>
        <v>1.1000000000000001</v>
      </c>
      <c r="U275">
        <f>IFERROR(VLOOKUP(A275, btcdata!$A$2:$G$3292, 7, FALSE), "")</f>
        <v>10.199999999999999</v>
      </c>
      <c r="V275">
        <f>IFERROR(VLOOKUP(A275, bmodata!$A$2:$G$3292, 7, FALSE), "")</f>
        <v>-0.11</v>
      </c>
      <c r="W275" t="str">
        <f>IFERROR(VLOOKUP(A275, cpidata!$A$14:$F$391, 2, FALSE), "")</f>
        <v/>
      </c>
      <c r="X275" t="str">
        <f>IFERROR(VLOOKUP(A275, cpidata!$A$14:$F$391, 3, FALSE), "")</f>
        <v/>
      </c>
      <c r="Y275" t="str">
        <f>IFERROR(VLOOKUP(A275, cpidata!$A$14:$F$391, 4, FALSE), "")</f>
        <v/>
      </c>
    </row>
    <row r="276" spans="1:25" x14ac:dyDescent="0.25">
      <c r="A276" s="1">
        <v>42538</v>
      </c>
      <c r="B276">
        <f>IFERROR(VLOOKUP(A276, interestdata!$A$19:$H$2369, 2, FALSE), "")</f>
        <v>0.5</v>
      </c>
      <c r="C276">
        <f>IFERROR(VLOOKUP(A276, interestdata!$A$19:$H$2369, 3, FALSE), "")</f>
        <v>0.75</v>
      </c>
      <c r="D276">
        <f>IFERROR(VLOOKUP(A276, interestdata!$A$19:$H$2369, 4, FALSE), "")</f>
        <v>0.53949999999999998</v>
      </c>
      <c r="E276">
        <f>IFERROR(VLOOKUP(A276, interestdata!$A$19:$H$2369, 5, FALSE), "")</f>
        <v>0.82</v>
      </c>
      <c r="F276">
        <f>IFERROR(VLOOKUP(A276, interestdata!$A$19:$H$2369, 6, FALSE), "")</f>
        <v>0.83</v>
      </c>
      <c r="G276">
        <f>IFERROR(VLOOKUP(A276, interestdata!$A$19:$H$2369, 7, FALSE), "")</f>
        <v>0.82</v>
      </c>
      <c r="H276">
        <f>IFERROR(VLOOKUP(A276, interestdata!$A$19:$H$2369, 8, FALSE), "")</f>
        <v>0.84</v>
      </c>
      <c r="I276">
        <f>IFERROR(VLOOKUP(A276, interestdata!$A$2381:$B$2851, 2, FALSE), "")</f>
        <v>3.03</v>
      </c>
      <c r="J276">
        <f>IFERROR(VLOOKUP(A276, interestdata!$A$2381:$C$2851, 3, FALSE), "")</f>
        <v>2.79</v>
      </c>
      <c r="K276" t="str">
        <f>IFERROR(VLOOKUP(A276, interestdata!$A$2863:$B$3332, 2, FALSE), "")</f>
        <v/>
      </c>
      <c r="L276" t="str">
        <f>IFERROR(VLOOKUP(A276, tbilldata!$A$26:$E$1308, 2, FALSE), "")</f>
        <v/>
      </c>
      <c r="M276" t="str">
        <f>IFERROR(VLOOKUP(A276, tbilldata!$A$26:$E$1308, 3, FALSE), "")</f>
        <v/>
      </c>
      <c r="N276" t="str">
        <f>IFERROR(VLOOKUP(A276, tbilldata!$A$26:$E$1308, 4, FALSE), "")</f>
        <v/>
      </c>
      <c r="O276" t="str">
        <f>IFERROR(VLOOKUP(A276, tbilldata!$A$26:$E$1308, 5, FALSE), "")</f>
        <v/>
      </c>
      <c r="P276">
        <f>IFERROR(VLOOKUP(A276, bonddata!$A$28:$L$5930, 2, FALSE), "")</f>
        <v>0.52</v>
      </c>
      <c r="Q276">
        <f>IFERROR(VLOOKUP(A276, bonddata!$A$28:$L$5930, 5, FALSE), "")</f>
        <v>1.68</v>
      </c>
      <c r="R276">
        <f>IFERROR(VLOOKUP(A276, bonddata!$A$28:$L$5930, 6, FALSE), "")</f>
        <v>0.52</v>
      </c>
      <c r="S276">
        <f>IFERROR(VLOOKUP(A276, bonddata!$A$28:$L$5930, 8, FALSE), "")</f>
        <v>0.59</v>
      </c>
      <c r="T276">
        <f>IFERROR(VLOOKUP(A276, bonddata!$A$28:$L$5930, 10, FALSE), "")</f>
        <v>1.1200000000000001</v>
      </c>
      <c r="U276">
        <f>IFERROR(VLOOKUP(A276, btcdata!$A$2:$G$3292, 7, FALSE), "")</f>
        <v>-2.27</v>
      </c>
      <c r="V276">
        <f>IFERROR(VLOOKUP(A276, bmodata!$A$2:$G$3292, 7, FALSE), "")</f>
        <v>-0.12</v>
      </c>
      <c r="W276" t="str">
        <f>IFERROR(VLOOKUP(A276, cpidata!$A$14:$F$391, 2, FALSE), "")</f>
        <v/>
      </c>
      <c r="X276" t="str">
        <f>IFERROR(VLOOKUP(A276, cpidata!$A$14:$F$391, 3, FALSE), "")</f>
        <v/>
      </c>
      <c r="Y276" t="str">
        <f>IFERROR(VLOOKUP(A276, cpidata!$A$14:$F$391, 4, FALSE), "")</f>
        <v/>
      </c>
    </row>
    <row r="277" spans="1:25" x14ac:dyDescent="0.25">
      <c r="A277" s="1">
        <v>42541</v>
      </c>
      <c r="B277">
        <f>IFERROR(VLOOKUP(A277, interestdata!$A$19:$H$2369, 2, FALSE), "")</f>
        <v>0.5</v>
      </c>
      <c r="C277">
        <f>IFERROR(VLOOKUP(A277, interestdata!$A$19:$H$2369, 3, FALSE), "")</f>
        <v>0.75</v>
      </c>
      <c r="D277">
        <f>IFERROR(VLOOKUP(A277, interestdata!$A$19:$H$2369, 4, FALSE), "")</f>
        <v>0.51100000000000001</v>
      </c>
      <c r="E277">
        <f>IFERROR(VLOOKUP(A277, interestdata!$A$19:$H$2369, 5, FALSE), "")</f>
        <v>0.81</v>
      </c>
      <c r="F277">
        <f>IFERROR(VLOOKUP(A277, interestdata!$A$19:$H$2369, 6, FALSE), "")</f>
        <v>0.83</v>
      </c>
      <c r="G277">
        <f>IFERROR(VLOOKUP(A277, interestdata!$A$19:$H$2369, 7, FALSE), "")</f>
        <v>0.82</v>
      </c>
      <c r="H277">
        <f>IFERROR(VLOOKUP(A277, interestdata!$A$19:$H$2369, 8, FALSE), "")</f>
        <v>0.84</v>
      </c>
      <c r="I277" t="str">
        <f>IFERROR(VLOOKUP(A277, interestdata!$A$2381:$B$2851, 2, FALSE), "")</f>
        <v/>
      </c>
      <c r="J277" t="str">
        <f>IFERROR(VLOOKUP(A277, interestdata!$A$2381:$C$2851, 3, FALSE), "")</f>
        <v/>
      </c>
      <c r="K277" t="str">
        <f>IFERROR(VLOOKUP(A277, interestdata!$A$2863:$B$3332, 2, FALSE), "")</f>
        <v/>
      </c>
      <c r="L277" t="str">
        <f>IFERROR(VLOOKUP(A277, tbilldata!$A$26:$E$1308, 2, FALSE), "")</f>
        <v/>
      </c>
      <c r="M277" t="str">
        <f>IFERROR(VLOOKUP(A277, tbilldata!$A$26:$E$1308, 3, FALSE), "")</f>
        <v/>
      </c>
      <c r="N277" t="str">
        <f>IFERROR(VLOOKUP(A277, tbilldata!$A$26:$E$1308, 4, FALSE), "")</f>
        <v/>
      </c>
      <c r="O277" t="str">
        <f>IFERROR(VLOOKUP(A277, tbilldata!$A$26:$E$1308, 5, FALSE), "")</f>
        <v/>
      </c>
      <c r="P277">
        <f>IFERROR(VLOOKUP(A277, bonddata!$A$28:$L$5930, 2, FALSE), "")</f>
        <v>0.56999999999999995</v>
      </c>
      <c r="Q277">
        <f>IFERROR(VLOOKUP(A277, bonddata!$A$28:$L$5930, 5, FALSE), "")</f>
        <v>1.75</v>
      </c>
      <c r="R277">
        <f>IFERROR(VLOOKUP(A277, bonddata!$A$28:$L$5930, 6, FALSE), "")</f>
        <v>0.56999999999999995</v>
      </c>
      <c r="S277">
        <f>IFERROR(VLOOKUP(A277, bonddata!$A$28:$L$5930, 8, FALSE), "")</f>
        <v>0.66</v>
      </c>
      <c r="T277">
        <f>IFERROR(VLOOKUP(A277, bonddata!$A$28:$L$5930, 10, FALSE), "")</f>
        <v>1.2</v>
      </c>
      <c r="U277">
        <f>IFERROR(VLOOKUP(A277, btcdata!$A$2:$G$3292, 7, FALSE), "")</f>
        <v>-3.56</v>
      </c>
      <c r="V277">
        <f>IFERROR(VLOOKUP(A277, bmodata!$A$2:$G$3292, 7, FALSE), "")</f>
        <v>0.48</v>
      </c>
      <c r="W277" t="str">
        <f>IFERROR(VLOOKUP(A277, cpidata!$A$14:$F$391, 2, FALSE), "")</f>
        <v/>
      </c>
      <c r="X277" t="str">
        <f>IFERROR(VLOOKUP(A277, cpidata!$A$14:$F$391, 3, FALSE), "")</f>
        <v/>
      </c>
      <c r="Y277" t="str">
        <f>IFERROR(VLOOKUP(A277, cpidata!$A$14:$F$391, 4, FALSE), "")</f>
        <v/>
      </c>
    </row>
    <row r="278" spans="1:25" x14ac:dyDescent="0.25">
      <c r="A278" s="1">
        <v>42542</v>
      </c>
      <c r="B278">
        <f>IFERROR(VLOOKUP(A278, interestdata!$A$19:$H$2369, 2, FALSE), "")</f>
        <v>0.5</v>
      </c>
      <c r="C278">
        <f>IFERROR(VLOOKUP(A278, interestdata!$A$19:$H$2369, 3, FALSE), "")</f>
        <v>0.75</v>
      </c>
      <c r="D278">
        <f>IFERROR(VLOOKUP(A278, interestdata!$A$19:$H$2369, 4, FALSE), "")</f>
        <v>0.52059999999999995</v>
      </c>
      <c r="E278">
        <f>IFERROR(VLOOKUP(A278, interestdata!$A$19:$H$2369, 5, FALSE), "")</f>
        <v>0.82</v>
      </c>
      <c r="F278">
        <f>IFERROR(VLOOKUP(A278, interestdata!$A$19:$H$2369, 6, FALSE), "")</f>
        <v>0.83</v>
      </c>
      <c r="G278">
        <f>IFERROR(VLOOKUP(A278, interestdata!$A$19:$H$2369, 7, FALSE), "")</f>
        <v>0.82</v>
      </c>
      <c r="H278">
        <f>IFERROR(VLOOKUP(A278, interestdata!$A$19:$H$2369, 8, FALSE), "")</f>
        <v>0.84</v>
      </c>
      <c r="I278" t="str">
        <f>IFERROR(VLOOKUP(A278, interestdata!$A$2381:$B$2851, 2, FALSE), "")</f>
        <v/>
      </c>
      <c r="J278" t="str">
        <f>IFERROR(VLOOKUP(A278, interestdata!$A$2381:$C$2851, 3, FALSE), "")</f>
        <v/>
      </c>
      <c r="K278" t="str">
        <f>IFERROR(VLOOKUP(A278, interestdata!$A$2863:$B$3332, 2, FALSE), "")</f>
        <v/>
      </c>
      <c r="L278" t="str">
        <f>IFERROR(VLOOKUP(A278, tbilldata!$A$26:$E$1308, 2, FALSE), "")</f>
        <v/>
      </c>
      <c r="M278" t="str">
        <f>IFERROR(VLOOKUP(A278, tbilldata!$A$26:$E$1308, 3, FALSE), "")</f>
        <v/>
      </c>
      <c r="N278" t="str">
        <f>IFERROR(VLOOKUP(A278, tbilldata!$A$26:$E$1308, 4, FALSE), "")</f>
        <v/>
      </c>
      <c r="O278" t="str">
        <f>IFERROR(VLOOKUP(A278, tbilldata!$A$26:$E$1308, 5, FALSE), "")</f>
        <v/>
      </c>
      <c r="P278">
        <f>IFERROR(VLOOKUP(A278, bonddata!$A$28:$L$5930, 2, FALSE), "")</f>
        <v>0.6</v>
      </c>
      <c r="Q278">
        <f>IFERROR(VLOOKUP(A278, bonddata!$A$28:$L$5930, 5, FALSE), "")</f>
        <v>1.8</v>
      </c>
      <c r="R278">
        <f>IFERROR(VLOOKUP(A278, bonddata!$A$28:$L$5930, 6, FALSE), "")</f>
        <v>0.6</v>
      </c>
      <c r="S278">
        <f>IFERROR(VLOOKUP(A278, bonddata!$A$28:$L$5930, 8, FALSE), "")</f>
        <v>0.7</v>
      </c>
      <c r="T278">
        <f>IFERROR(VLOOKUP(A278, bonddata!$A$28:$L$5930, 10, FALSE), "")</f>
        <v>1.25</v>
      </c>
      <c r="U278">
        <f>IFERROR(VLOOKUP(A278, btcdata!$A$2:$G$3292, 7, FALSE), "")</f>
        <v>-9.07</v>
      </c>
      <c r="V278">
        <f>IFERROR(VLOOKUP(A278, bmodata!$A$2:$G$3292, 7, FALSE), "")</f>
        <v>0.93</v>
      </c>
      <c r="W278" t="str">
        <f>IFERROR(VLOOKUP(A278, cpidata!$A$14:$F$391, 2, FALSE), "")</f>
        <v/>
      </c>
      <c r="X278" t="str">
        <f>IFERROR(VLOOKUP(A278, cpidata!$A$14:$F$391, 3, FALSE), "")</f>
        <v/>
      </c>
      <c r="Y278" t="str">
        <f>IFERROR(VLOOKUP(A278, cpidata!$A$14:$F$391, 4, FALSE), "")</f>
        <v/>
      </c>
    </row>
    <row r="279" spans="1:25" x14ac:dyDescent="0.25">
      <c r="A279" s="1">
        <v>42543</v>
      </c>
      <c r="B279">
        <f>IFERROR(VLOOKUP(A279, interestdata!$A$19:$H$2369, 2, FALSE), "")</f>
        <v>0.5</v>
      </c>
      <c r="C279">
        <f>IFERROR(VLOOKUP(A279, interestdata!$A$19:$H$2369, 3, FALSE), "")</f>
        <v>0.75</v>
      </c>
      <c r="D279">
        <f>IFERROR(VLOOKUP(A279, interestdata!$A$19:$H$2369, 4, FALSE), "")</f>
        <v>0.50990000000000002</v>
      </c>
      <c r="E279">
        <f>IFERROR(VLOOKUP(A279, interestdata!$A$19:$H$2369, 5, FALSE), "")</f>
        <v>0.82</v>
      </c>
      <c r="F279">
        <f>IFERROR(VLOOKUP(A279, interestdata!$A$19:$H$2369, 6, FALSE), "")</f>
        <v>0.83</v>
      </c>
      <c r="G279">
        <f>IFERROR(VLOOKUP(A279, interestdata!$A$19:$H$2369, 7, FALSE), "")</f>
        <v>0.82</v>
      </c>
      <c r="H279">
        <f>IFERROR(VLOOKUP(A279, interestdata!$A$19:$H$2369, 8, FALSE), "")</f>
        <v>0.84</v>
      </c>
      <c r="I279" t="str">
        <f>IFERROR(VLOOKUP(A279, interestdata!$A$2381:$B$2851, 2, FALSE), "")</f>
        <v/>
      </c>
      <c r="J279" t="str">
        <f>IFERROR(VLOOKUP(A279, interestdata!$A$2381:$C$2851, 3, FALSE), "")</f>
        <v/>
      </c>
      <c r="K279" t="str">
        <f>IFERROR(VLOOKUP(A279, interestdata!$A$2863:$B$3332, 2, FALSE), "")</f>
        <v/>
      </c>
      <c r="L279">
        <f>IFERROR(VLOOKUP(A279, tbilldata!$A$26:$E$1308, 2, FALSE), "")</f>
        <v>0.51</v>
      </c>
      <c r="M279">
        <f>IFERROR(VLOOKUP(A279, tbilldata!$A$26:$E$1308, 3, FALSE), "")</f>
        <v>0.52</v>
      </c>
      <c r="N279">
        <f>IFERROR(VLOOKUP(A279, tbilldata!$A$26:$E$1308, 4, FALSE), "")</f>
        <v>0.54</v>
      </c>
      <c r="O279">
        <f>IFERROR(VLOOKUP(A279, tbilldata!$A$26:$E$1308, 5, FALSE), "")</f>
        <v>0.54</v>
      </c>
      <c r="P279">
        <f>IFERROR(VLOOKUP(A279, bonddata!$A$28:$L$5930, 2, FALSE), "")</f>
        <v>0.6</v>
      </c>
      <c r="Q279">
        <f>IFERROR(VLOOKUP(A279, bonddata!$A$28:$L$5930, 5, FALSE), "")</f>
        <v>1.79</v>
      </c>
      <c r="R279">
        <f>IFERROR(VLOOKUP(A279, bonddata!$A$28:$L$5930, 6, FALSE), "")</f>
        <v>0.6</v>
      </c>
      <c r="S279">
        <f>IFERROR(VLOOKUP(A279, bonddata!$A$28:$L$5930, 8, FALSE), "")</f>
        <v>0.7</v>
      </c>
      <c r="T279">
        <f>IFERROR(VLOOKUP(A279, bonddata!$A$28:$L$5930, 10, FALSE), "")</f>
        <v>1.23</v>
      </c>
      <c r="U279">
        <f>IFERROR(VLOOKUP(A279, btcdata!$A$2:$G$3292, 7, FALSE), "")</f>
        <v>-11.51</v>
      </c>
      <c r="V279">
        <f>IFERROR(VLOOKUP(A279, bmodata!$A$2:$G$3292, 7, FALSE), "")</f>
        <v>0.21</v>
      </c>
      <c r="W279" t="str">
        <f>IFERROR(VLOOKUP(A279, cpidata!$A$14:$F$391, 2, FALSE), "")</f>
        <v/>
      </c>
      <c r="X279" t="str">
        <f>IFERROR(VLOOKUP(A279, cpidata!$A$14:$F$391, 3, FALSE), "")</f>
        <v/>
      </c>
      <c r="Y279" t="str">
        <f>IFERROR(VLOOKUP(A279, cpidata!$A$14:$F$391, 4, FALSE), "")</f>
        <v/>
      </c>
    </row>
    <row r="280" spans="1:25" x14ac:dyDescent="0.25">
      <c r="A280" s="1">
        <v>42544</v>
      </c>
      <c r="B280">
        <f>IFERROR(VLOOKUP(A280, interestdata!$A$19:$H$2369, 2, FALSE), "")</f>
        <v>0.5</v>
      </c>
      <c r="C280">
        <f>IFERROR(VLOOKUP(A280, interestdata!$A$19:$H$2369, 3, FALSE), "")</f>
        <v>0.75</v>
      </c>
      <c r="D280">
        <f>IFERROR(VLOOKUP(A280, interestdata!$A$19:$H$2369, 4, FALSE), "")</f>
        <v>0.51049999999999995</v>
      </c>
      <c r="E280">
        <f>IFERROR(VLOOKUP(A280, interestdata!$A$19:$H$2369, 5, FALSE), "")</f>
        <v>0.82</v>
      </c>
      <c r="F280">
        <f>IFERROR(VLOOKUP(A280, interestdata!$A$19:$H$2369, 6, FALSE), "")</f>
        <v>0.83</v>
      </c>
      <c r="G280">
        <f>IFERROR(VLOOKUP(A280, interestdata!$A$19:$H$2369, 7, FALSE), "")</f>
        <v>0.82</v>
      </c>
      <c r="H280">
        <f>IFERROR(VLOOKUP(A280, interestdata!$A$19:$H$2369, 8, FALSE), "")</f>
        <v>0.84</v>
      </c>
      <c r="I280" t="str">
        <f>IFERROR(VLOOKUP(A280, interestdata!$A$2381:$B$2851, 2, FALSE), "")</f>
        <v/>
      </c>
      <c r="J280" t="str">
        <f>IFERROR(VLOOKUP(A280, interestdata!$A$2381:$C$2851, 3, FALSE), "")</f>
        <v/>
      </c>
      <c r="K280">
        <f>IFERROR(VLOOKUP(A280, interestdata!$A$2863:$B$3332, 2, FALSE), "")</f>
        <v>2.2000000000000002</v>
      </c>
      <c r="L280" t="str">
        <f>IFERROR(VLOOKUP(A280, tbilldata!$A$26:$E$1308, 2, FALSE), "")</f>
        <v/>
      </c>
      <c r="M280" t="str">
        <f>IFERROR(VLOOKUP(A280, tbilldata!$A$26:$E$1308, 3, FALSE), "")</f>
        <v/>
      </c>
      <c r="N280" t="str">
        <f>IFERROR(VLOOKUP(A280, tbilldata!$A$26:$E$1308, 4, FALSE), "")</f>
        <v/>
      </c>
      <c r="O280" t="str">
        <f>IFERROR(VLOOKUP(A280, tbilldata!$A$26:$E$1308, 5, FALSE), "")</f>
        <v/>
      </c>
      <c r="P280">
        <f>IFERROR(VLOOKUP(A280, bonddata!$A$28:$L$5930, 2, FALSE), "")</f>
        <v>0.62</v>
      </c>
      <c r="Q280">
        <f>IFERROR(VLOOKUP(A280, bonddata!$A$28:$L$5930, 5, FALSE), "")</f>
        <v>1.84</v>
      </c>
      <c r="R280">
        <f>IFERROR(VLOOKUP(A280, bonddata!$A$28:$L$5930, 6, FALSE), "")</f>
        <v>0.62</v>
      </c>
      <c r="S280">
        <f>IFERROR(VLOOKUP(A280, bonddata!$A$28:$L$5930, 8, FALSE), "")</f>
        <v>0.75</v>
      </c>
      <c r="T280">
        <f>IFERROR(VLOOKUP(A280, bonddata!$A$28:$L$5930, 10, FALSE), "")</f>
        <v>1.3</v>
      </c>
      <c r="U280">
        <f>IFERROR(VLOOKUP(A280, btcdata!$A$2:$G$3292, 7, FALSE), "")</f>
        <v>5.13</v>
      </c>
      <c r="V280">
        <f>IFERROR(VLOOKUP(A280, bmodata!$A$2:$G$3292, 7, FALSE), "")</f>
        <v>0.54</v>
      </c>
      <c r="W280" t="str">
        <f>IFERROR(VLOOKUP(A280, cpidata!$A$14:$F$391, 2, FALSE), "")</f>
        <v/>
      </c>
      <c r="X280" t="str">
        <f>IFERROR(VLOOKUP(A280, cpidata!$A$14:$F$391, 3, FALSE), "")</f>
        <v/>
      </c>
      <c r="Y280" t="str">
        <f>IFERROR(VLOOKUP(A280, cpidata!$A$14:$F$391, 4, FALSE), "")</f>
        <v/>
      </c>
    </row>
    <row r="281" spans="1:25" x14ac:dyDescent="0.25">
      <c r="A281" s="1">
        <v>42545</v>
      </c>
      <c r="B281">
        <f>IFERROR(VLOOKUP(A281, interestdata!$A$19:$H$2369, 2, FALSE), "")</f>
        <v>0.5</v>
      </c>
      <c r="C281">
        <f>IFERROR(VLOOKUP(A281, interestdata!$A$19:$H$2369, 3, FALSE), "")</f>
        <v>0.75</v>
      </c>
      <c r="D281">
        <f>IFERROR(VLOOKUP(A281, interestdata!$A$19:$H$2369, 4, FALSE), "")</f>
        <v>0.51939999999999997</v>
      </c>
      <c r="E281">
        <f>IFERROR(VLOOKUP(A281, interestdata!$A$19:$H$2369, 5, FALSE), "")</f>
        <v>0.78</v>
      </c>
      <c r="F281">
        <f>IFERROR(VLOOKUP(A281, interestdata!$A$19:$H$2369, 6, FALSE), "")</f>
        <v>0.78</v>
      </c>
      <c r="G281">
        <f>IFERROR(VLOOKUP(A281, interestdata!$A$19:$H$2369, 7, FALSE), "")</f>
        <v>0.8</v>
      </c>
      <c r="H281">
        <f>IFERROR(VLOOKUP(A281, interestdata!$A$19:$H$2369, 8, FALSE), "")</f>
        <v>0.81</v>
      </c>
      <c r="I281">
        <f>IFERROR(VLOOKUP(A281, interestdata!$A$2381:$B$2851, 2, FALSE), "")</f>
        <v>3.03</v>
      </c>
      <c r="J281">
        <f>IFERROR(VLOOKUP(A281, interestdata!$A$2381:$C$2851, 3, FALSE), "")</f>
        <v>2.81</v>
      </c>
      <c r="K281" t="str">
        <f>IFERROR(VLOOKUP(A281, interestdata!$A$2863:$B$3332, 2, FALSE), "")</f>
        <v/>
      </c>
      <c r="L281" t="str">
        <f>IFERROR(VLOOKUP(A281, tbilldata!$A$26:$E$1308, 2, FALSE), "")</f>
        <v/>
      </c>
      <c r="M281" t="str">
        <f>IFERROR(VLOOKUP(A281, tbilldata!$A$26:$E$1308, 3, FALSE), "")</f>
        <v/>
      </c>
      <c r="N281" t="str">
        <f>IFERROR(VLOOKUP(A281, tbilldata!$A$26:$E$1308, 4, FALSE), "")</f>
        <v/>
      </c>
      <c r="O281" t="str">
        <f>IFERROR(VLOOKUP(A281, tbilldata!$A$26:$E$1308, 5, FALSE), "")</f>
        <v/>
      </c>
      <c r="P281">
        <f>IFERROR(VLOOKUP(A281, bonddata!$A$28:$L$5930, 2, FALSE), "")</f>
        <v>0.54</v>
      </c>
      <c r="Q281">
        <f>IFERROR(VLOOKUP(A281, bonddata!$A$28:$L$5930, 5, FALSE), "")</f>
        <v>1.73</v>
      </c>
      <c r="R281">
        <f>IFERROR(VLOOKUP(A281, bonddata!$A$28:$L$5930, 6, FALSE), "")</f>
        <v>0.54</v>
      </c>
      <c r="S281">
        <f>IFERROR(VLOOKUP(A281, bonddata!$A$28:$L$5930, 8, FALSE), "")</f>
        <v>0.64</v>
      </c>
      <c r="T281">
        <f>IFERROR(VLOOKUP(A281, bonddata!$A$28:$L$5930, 10, FALSE), "")</f>
        <v>1.17</v>
      </c>
      <c r="U281">
        <f>IFERROR(VLOOKUP(A281, btcdata!$A$2:$G$3292, 7, FALSE), "")</f>
        <v>5.81</v>
      </c>
      <c r="V281">
        <f>IFERROR(VLOOKUP(A281, bmodata!$A$2:$G$3292, 7, FALSE), "")</f>
        <v>-2.17</v>
      </c>
      <c r="W281" t="str">
        <f>IFERROR(VLOOKUP(A281, cpidata!$A$14:$F$391, 2, FALSE), "")</f>
        <v/>
      </c>
      <c r="X281" t="str">
        <f>IFERROR(VLOOKUP(A281, cpidata!$A$14:$F$391, 3, FALSE), "")</f>
        <v/>
      </c>
      <c r="Y281" t="str">
        <f>IFERROR(VLOOKUP(A281, cpidata!$A$14:$F$391, 4, FALSE), "")</f>
        <v/>
      </c>
    </row>
    <row r="282" spans="1:25" x14ac:dyDescent="0.25">
      <c r="A282" s="1">
        <v>42548</v>
      </c>
      <c r="B282">
        <f>IFERROR(VLOOKUP(A282, interestdata!$A$19:$H$2369, 2, FALSE), "")</f>
        <v>0.5</v>
      </c>
      <c r="C282">
        <f>IFERROR(VLOOKUP(A282, interestdata!$A$19:$H$2369, 3, FALSE), "")</f>
        <v>0.75</v>
      </c>
      <c r="D282">
        <f>IFERROR(VLOOKUP(A282, interestdata!$A$19:$H$2369, 4, FALSE), "")</f>
        <v>0.51100000000000001</v>
      </c>
      <c r="E282">
        <f>IFERROR(VLOOKUP(A282, interestdata!$A$19:$H$2369, 5, FALSE), "")</f>
        <v>0.78</v>
      </c>
      <c r="F282">
        <f>IFERROR(VLOOKUP(A282, interestdata!$A$19:$H$2369, 6, FALSE), "")</f>
        <v>0.78</v>
      </c>
      <c r="G282">
        <f>IFERROR(VLOOKUP(A282, interestdata!$A$19:$H$2369, 7, FALSE), "")</f>
        <v>0.8</v>
      </c>
      <c r="H282">
        <f>IFERROR(VLOOKUP(A282, interestdata!$A$19:$H$2369, 8, FALSE), "")</f>
        <v>0.81</v>
      </c>
      <c r="I282" t="str">
        <f>IFERROR(VLOOKUP(A282, interestdata!$A$2381:$B$2851, 2, FALSE), "")</f>
        <v/>
      </c>
      <c r="J282" t="str">
        <f>IFERROR(VLOOKUP(A282, interestdata!$A$2381:$C$2851, 3, FALSE), "")</f>
        <v/>
      </c>
      <c r="K282" t="str">
        <f>IFERROR(VLOOKUP(A282, interestdata!$A$2863:$B$3332, 2, FALSE), "")</f>
        <v/>
      </c>
      <c r="L282" t="str">
        <f>IFERROR(VLOOKUP(A282, tbilldata!$A$26:$E$1308, 2, FALSE), "")</f>
        <v/>
      </c>
      <c r="M282" t="str">
        <f>IFERROR(VLOOKUP(A282, tbilldata!$A$26:$E$1308, 3, FALSE), "")</f>
        <v/>
      </c>
      <c r="N282" t="str">
        <f>IFERROR(VLOOKUP(A282, tbilldata!$A$26:$E$1308, 4, FALSE), "")</f>
        <v/>
      </c>
      <c r="O282" t="str">
        <f>IFERROR(VLOOKUP(A282, tbilldata!$A$26:$E$1308, 5, FALSE), "")</f>
        <v/>
      </c>
      <c r="P282">
        <f>IFERROR(VLOOKUP(A282, bonddata!$A$28:$L$5930, 2, FALSE), "")</f>
        <v>0.49</v>
      </c>
      <c r="Q282">
        <f>IFERROR(VLOOKUP(A282, bonddata!$A$28:$L$5930, 5, FALSE), "")</f>
        <v>1.64</v>
      </c>
      <c r="R282">
        <f>IFERROR(VLOOKUP(A282, bonddata!$A$28:$L$5930, 6, FALSE), "")</f>
        <v>0.49</v>
      </c>
      <c r="S282">
        <f>IFERROR(VLOOKUP(A282, bonddata!$A$28:$L$5930, 8, FALSE), "")</f>
        <v>0.56000000000000005</v>
      </c>
      <c r="T282">
        <f>IFERROR(VLOOKUP(A282, bonddata!$A$28:$L$5930, 10, FALSE), "")</f>
        <v>1.08</v>
      </c>
      <c r="U282">
        <f>IFERROR(VLOOKUP(A282, btcdata!$A$2:$G$3292, 7, FALSE), "")</f>
        <v>3.08</v>
      </c>
      <c r="V282">
        <f>IFERROR(VLOOKUP(A282, bmodata!$A$2:$G$3292, 7, FALSE), "")</f>
        <v>-1.47</v>
      </c>
      <c r="W282" t="str">
        <f>IFERROR(VLOOKUP(A282, cpidata!$A$14:$F$391, 2, FALSE), "")</f>
        <v/>
      </c>
      <c r="X282" t="str">
        <f>IFERROR(VLOOKUP(A282, cpidata!$A$14:$F$391, 3, FALSE), "")</f>
        <v/>
      </c>
      <c r="Y282" t="str">
        <f>IFERROR(VLOOKUP(A282, cpidata!$A$14:$F$391, 4, FALSE), "")</f>
        <v/>
      </c>
    </row>
    <row r="283" spans="1:25" x14ac:dyDescent="0.25">
      <c r="A283" s="1">
        <v>42549</v>
      </c>
      <c r="B283">
        <f>IFERROR(VLOOKUP(A283, interestdata!$A$19:$H$2369, 2, FALSE), "")</f>
        <v>0.5</v>
      </c>
      <c r="C283">
        <f>IFERROR(VLOOKUP(A283, interestdata!$A$19:$H$2369, 3, FALSE), "")</f>
        <v>0.75</v>
      </c>
      <c r="D283">
        <f>IFERROR(VLOOKUP(A283, interestdata!$A$19:$H$2369, 4, FALSE), "")</f>
        <v>0.52739999999999998</v>
      </c>
      <c r="E283">
        <f>IFERROR(VLOOKUP(A283, interestdata!$A$19:$H$2369, 5, FALSE), "")</f>
        <v>0.79</v>
      </c>
      <c r="F283">
        <f>IFERROR(VLOOKUP(A283, interestdata!$A$19:$H$2369, 6, FALSE), "")</f>
        <v>0.79</v>
      </c>
      <c r="G283">
        <f>IFERROR(VLOOKUP(A283, interestdata!$A$19:$H$2369, 7, FALSE), "")</f>
        <v>0.8</v>
      </c>
      <c r="H283">
        <f>IFERROR(VLOOKUP(A283, interestdata!$A$19:$H$2369, 8, FALSE), "")</f>
        <v>0.81</v>
      </c>
      <c r="I283" t="str">
        <f>IFERROR(VLOOKUP(A283, interestdata!$A$2381:$B$2851, 2, FALSE), "")</f>
        <v/>
      </c>
      <c r="J283" t="str">
        <f>IFERROR(VLOOKUP(A283, interestdata!$A$2381:$C$2851, 3, FALSE), "")</f>
        <v/>
      </c>
      <c r="K283" t="str">
        <f>IFERROR(VLOOKUP(A283, interestdata!$A$2863:$B$3332, 2, FALSE), "")</f>
        <v/>
      </c>
      <c r="L283" t="str">
        <f>IFERROR(VLOOKUP(A283, tbilldata!$A$26:$E$1308, 2, FALSE), "")</f>
        <v/>
      </c>
      <c r="M283" t="str">
        <f>IFERROR(VLOOKUP(A283, tbilldata!$A$26:$E$1308, 3, FALSE), "")</f>
        <v/>
      </c>
      <c r="N283" t="str">
        <f>IFERROR(VLOOKUP(A283, tbilldata!$A$26:$E$1308, 4, FALSE), "")</f>
        <v/>
      </c>
      <c r="O283" t="str">
        <f>IFERROR(VLOOKUP(A283, tbilldata!$A$26:$E$1308, 5, FALSE), "")</f>
        <v/>
      </c>
      <c r="P283">
        <f>IFERROR(VLOOKUP(A283, bonddata!$A$28:$L$5930, 2, FALSE), "")</f>
        <v>0.5</v>
      </c>
      <c r="Q283">
        <f>IFERROR(VLOOKUP(A283, bonddata!$A$28:$L$5930, 5, FALSE), "")</f>
        <v>1.64</v>
      </c>
      <c r="R283">
        <f>IFERROR(VLOOKUP(A283, bonddata!$A$28:$L$5930, 6, FALSE), "")</f>
        <v>0.49</v>
      </c>
      <c r="S283">
        <f>IFERROR(VLOOKUP(A283, bonddata!$A$28:$L$5930, 8, FALSE), "")</f>
        <v>0.56999999999999995</v>
      </c>
      <c r="T283">
        <f>IFERROR(VLOOKUP(A283, bonddata!$A$28:$L$5930, 10, FALSE), "")</f>
        <v>1.07</v>
      </c>
      <c r="U283">
        <f>IFERROR(VLOOKUP(A283, btcdata!$A$2:$G$3292, 7, FALSE), "")</f>
        <v>0.04</v>
      </c>
      <c r="V283">
        <f>IFERROR(VLOOKUP(A283, bmodata!$A$2:$G$3292, 7, FALSE), "")</f>
        <v>2.13</v>
      </c>
      <c r="W283" t="str">
        <f>IFERROR(VLOOKUP(A283, cpidata!$A$14:$F$391, 2, FALSE), "")</f>
        <v/>
      </c>
      <c r="X283" t="str">
        <f>IFERROR(VLOOKUP(A283, cpidata!$A$14:$F$391, 3, FALSE), "")</f>
        <v/>
      </c>
      <c r="Y283" t="str">
        <f>IFERROR(VLOOKUP(A283, cpidata!$A$14:$F$391, 4, FALSE), "")</f>
        <v/>
      </c>
    </row>
    <row r="284" spans="1:25" x14ac:dyDescent="0.25">
      <c r="A284" s="1">
        <v>42550</v>
      </c>
      <c r="B284">
        <f>IFERROR(VLOOKUP(A284, interestdata!$A$19:$H$2369, 2, FALSE), "")</f>
        <v>0.5</v>
      </c>
      <c r="C284">
        <f>IFERROR(VLOOKUP(A284, interestdata!$A$19:$H$2369, 3, FALSE), "")</f>
        <v>0.75</v>
      </c>
      <c r="D284">
        <f>IFERROR(VLOOKUP(A284, interestdata!$A$19:$H$2369, 4, FALSE), "")</f>
        <v>0.51670000000000005</v>
      </c>
      <c r="E284">
        <f>IFERROR(VLOOKUP(A284, interestdata!$A$19:$H$2369, 5, FALSE), "")</f>
        <v>0.8</v>
      </c>
      <c r="F284">
        <f>IFERROR(VLOOKUP(A284, interestdata!$A$19:$H$2369, 6, FALSE), "")</f>
        <v>0.8</v>
      </c>
      <c r="G284">
        <f>IFERROR(VLOOKUP(A284, interestdata!$A$19:$H$2369, 7, FALSE), "")</f>
        <v>0.8</v>
      </c>
      <c r="H284">
        <f>IFERROR(VLOOKUP(A284, interestdata!$A$19:$H$2369, 8, FALSE), "")</f>
        <v>0.81</v>
      </c>
      <c r="I284" t="str">
        <f>IFERROR(VLOOKUP(A284, interestdata!$A$2381:$B$2851, 2, FALSE), "")</f>
        <v/>
      </c>
      <c r="J284" t="str">
        <f>IFERROR(VLOOKUP(A284, interestdata!$A$2381:$C$2851, 3, FALSE), "")</f>
        <v/>
      </c>
      <c r="K284" t="str">
        <f>IFERROR(VLOOKUP(A284, interestdata!$A$2863:$B$3332, 2, FALSE), "")</f>
        <v/>
      </c>
      <c r="L284">
        <f>IFERROR(VLOOKUP(A284, tbilldata!$A$26:$E$1308, 2, FALSE), "")</f>
        <v>0.48</v>
      </c>
      <c r="M284">
        <f>IFERROR(VLOOKUP(A284, tbilldata!$A$26:$E$1308, 3, FALSE), "")</f>
        <v>0.49</v>
      </c>
      <c r="N284">
        <f>IFERROR(VLOOKUP(A284, tbilldata!$A$26:$E$1308, 4, FALSE), "")</f>
        <v>0.52</v>
      </c>
      <c r="O284">
        <f>IFERROR(VLOOKUP(A284, tbilldata!$A$26:$E$1308, 5, FALSE), "")</f>
        <v>0.52</v>
      </c>
      <c r="P284">
        <f>IFERROR(VLOOKUP(A284, bonddata!$A$28:$L$5930, 2, FALSE), "")</f>
        <v>0.54</v>
      </c>
      <c r="Q284">
        <f>IFERROR(VLOOKUP(A284, bonddata!$A$28:$L$5930, 5, FALSE), "")</f>
        <v>1.67</v>
      </c>
      <c r="R284">
        <f>IFERROR(VLOOKUP(A284, bonddata!$A$28:$L$5930, 6, FALSE), "")</f>
        <v>0.54</v>
      </c>
      <c r="S284">
        <f>IFERROR(VLOOKUP(A284, bonddata!$A$28:$L$5930, 8, FALSE), "")</f>
        <v>0.62</v>
      </c>
      <c r="T284">
        <f>IFERROR(VLOOKUP(A284, bonddata!$A$28:$L$5930, 10, FALSE), "")</f>
        <v>1.1200000000000001</v>
      </c>
      <c r="U284">
        <f>IFERROR(VLOOKUP(A284, btcdata!$A$2:$G$3292, 7, FALSE), "")</f>
        <v>-1.29</v>
      </c>
      <c r="V284">
        <f>IFERROR(VLOOKUP(A284, bmodata!$A$2:$G$3292, 7, FALSE), "")</f>
        <v>0.33</v>
      </c>
      <c r="W284" t="str">
        <f>IFERROR(VLOOKUP(A284, cpidata!$A$14:$F$391, 2, FALSE), "")</f>
        <v/>
      </c>
      <c r="X284" t="str">
        <f>IFERROR(VLOOKUP(A284, cpidata!$A$14:$F$391, 3, FALSE), "")</f>
        <v/>
      </c>
      <c r="Y284" t="str">
        <f>IFERROR(VLOOKUP(A284, cpidata!$A$14:$F$391, 4, FALSE), "")</f>
        <v/>
      </c>
    </row>
    <row r="285" spans="1:25" x14ac:dyDescent="0.25">
      <c r="A285" s="1">
        <v>42551</v>
      </c>
      <c r="B285">
        <f>IFERROR(VLOOKUP(A285, interestdata!$A$19:$H$2369, 2, FALSE), "")</f>
        <v>0.5</v>
      </c>
      <c r="C285">
        <f>IFERROR(VLOOKUP(A285, interestdata!$A$19:$H$2369, 3, FALSE), "")</f>
        <v>0.75</v>
      </c>
      <c r="D285">
        <f>IFERROR(VLOOKUP(A285, interestdata!$A$19:$H$2369, 4, FALSE), "")</f>
        <v>0.5454</v>
      </c>
      <c r="E285">
        <f>IFERROR(VLOOKUP(A285, interestdata!$A$19:$H$2369, 5, FALSE), "")</f>
        <v>0.8</v>
      </c>
      <c r="F285">
        <f>IFERROR(VLOOKUP(A285, interestdata!$A$19:$H$2369, 6, FALSE), "")</f>
        <v>0.8</v>
      </c>
      <c r="G285">
        <f>IFERROR(VLOOKUP(A285, interestdata!$A$19:$H$2369, 7, FALSE), "")</f>
        <v>0.8</v>
      </c>
      <c r="H285">
        <f>IFERROR(VLOOKUP(A285, interestdata!$A$19:$H$2369, 8, FALSE), "")</f>
        <v>0.81</v>
      </c>
      <c r="I285" t="str">
        <f>IFERROR(VLOOKUP(A285, interestdata!$A$2381:$B$2851, 2, FALSE), "")</f>
        <v/>
      </c>
      <c r="J285" t="str">
        <f>IFERROR(VLOOKUP(A285, interestdata!$A$2381:$C$2851, 3, FALSE), "")</f>
        <v/>
      </c>
      <c r="K285">
        <f>IFERROR(VLOOKUP(A285, interestdata!$A$2863:$B$3332, 2, FALSE), "")</f>
        <v>2.2000000000000002</v>
      </c>
      <c r="L285" t="str">
        <f>IFERROR(VLOOKUP(A285, tbilldata!$A$26:$E$1308, 2, FALSE), "")</f>
        <v/>
      </c>
      <c r="M285" t="str">
        <f>IFERROR(VLOOKUP(A285, tbilldata!$A$26:$E$1308, 3, FALSE), "")</f>
        <v/>
      </c>
      <c r="N285" t="str">
        <f>IFERROR(VLOOKUP(A285, tbilldata!$A$26:$E$1308, 4, FALSE), "")</f>
        <v/>
      </c>
      <c r="O285" t="str">
        <f>IFERROR(VLOOKUP(A285, tbilldata!$A$26:$E$1308, 5, FALSE), "")</f>
        <v/>
      </c>
      <c r="P285">
        <f>IFERROR(VLOOKUP(A285, bonddata!$A$28:$L$5930, 2, FALSE), "")</f>
        <v>0.52</v>
      </c>
      <c r="Q285">
        <f>IFERROR(VLOOKUP(A285, bonddata!$A$28:$L$5930, 5, FALSE), "")</f>
        <v>1.63</v>
      </c>
      <c r="R285">
        <f>IFERROR(VLOOKUP(A285, bonddata!$A$28:$L$5930, 6, FALSE), "")</f>
        <v>0.52</v>
      </c>
      <c r="S285">
        <f>IFERROR(VLOOKUP(A285, bonddata!$A$28:$L$5930, 8, FALSE), "")</f>
        <v>0.56999999999999995</v>
      </c>
      <c r="T285">
        <f>IFERROR(VLOOKUP(A285, bonddata!$A$28:$L$5930, 10, FALSE), "")</f>
        <v>1.06</v>
      </c>
      <c r="U285">
        <f>IFERROR(VLOOKUP(A285, btcdata!$A$2:$G$3292, 7, FALSE), "")</f>
        <v>5.26</v>
      </c>
      <c r="V285">
        <f>IFERROR(VLOOKUP(A285, bmodata!$A$2:$G$3292, 7, FALSE), "")</f>
        <v>-0.35</v>
      </c>
      <c r="W285" t="str">
        <f>IFERROR(VLOOKUP(A285, cpidata!$A$14:$F$391, 2, FALSE), "")</f>
        <v/>
      </c>
      <c r="X285" t="str">
        <f>IFERROR(VLOOKUP(A285, cpidata!$A$14:$F$391, 3, FALSE), "")</f>
        <v/>
      </c>
      <c r="Y285" t="str">
        <f>IFERROR(VLOOKUP(A285, cpidata!$A$14:$F$391, 4, FALSE), "")</f>
        <v/>
      </c>
    </row>
    <row r="286" spans="1:25" x14ac:dyDescent="0.25">
      <c r="A286" s="1">
        <v>42552</v>
      </c>
      <c r="B286">
        <f>IFERROR(VLOOKUP(A286, interestdata!$A$19:$H$2369, 2, FALSE), "")</f>
        <v>0.5</v>
      </c>
      <c r="C286">
        <f>IFERROR(VLOOKUP(A286, interestdata!$A$19:$H$2369, 3, FALSE), "")</f>
        <v>0.75</v>
      </c>
      <c r="D286" t="str">
        <f>IFERROR(VLOOKUP(A286, interestdata!$A$19:$H$2369, 4, FALSE), "")</f>
        <v xml:space="preserve"> Bank holiday</v>
      </c>
      <c r="E286" t="str">
        <f>IFERROR(VLOOKUP(A286, interestdata!$A$19:$H$2369, 5, FALSE), "")</f>
        <v xml:space="preserve"> Bank holiday</v>
      </c>
      <c r="F286" t="str">
        <f>IFERROR(VLOOKUP(A286, interestdata!$A$19:$H$2369, 6, FALSE), "")</f>
        <v xml:space="preserve"> Bank holiday</v>
      </c>
      <c r="G286" t="str">
        <f>IFERROR(VLOOKUP(A286, interestdata!$A$19:$H$2369, 7, FALSE), "")</f>
        <v xml:space="preserve"> Bank holiday</v>
      </c>
      <c r="H286" t="str">
        <f>IFERROR(VLOOKUP(A286, interestdata!$A$19:$H$2369, 8, FALSE), "")</f>
        <v xml:space="preserve"> Bank holiday</v>
      </c>
      <c r="I286">
        <f>IFERROR(VLOOKUP(A286, interestdata!$A$2381:$B$2851, 2, FALSE), "")</f>
        <v>3.02</v>
      </c>
      <c r="J286">
        <f>IFERROR(VLOOKUP(A286, interestdata!$A$2381:$C$2851, 3, FALSE), "")</f>
        <v>2.8</v>
      </c>
      <c r="K286" t="str">
        <f>IFERROR(VLOOKUP(A286, interestdata!$A$2863:$B$3332, 2, FALSE), "")</f>
        <v/>
      </c>
      <c r="L286" t="str">
        <f>IFERROR(VLOOKUP(A286, tbilldata!$A$26:$E$1308, 2, FALSE), "")</f>
        <v/>
      </c>
      <c r="M286" t="str">
        <f>IFERROR(VLOOKUP(A286, tbilldata!$A$26:$E$1308, 3, FALSE), "")</f>
        <v/>
      </c>
      <c r="N286" t="str">
        <f>IFERROR(VLOOKUP(A286, tbilldata!$A$26:$E$1308, 4, FALSE), "")</f>
        <v/>
      </c>
      <c r="O286" t="str">
        <f>IFERROR(VLOOKUP(A286, tbilldata!$A$26:$E$1308, 5, FALSE), "")</f>
        <v/>
      </c>
      <c r="P286" t="str">
        <f>IFERROR(VLOOKUP(A286, bonddata!$A$28:$L$5930, 2, FALSE), "")</f>
        <v/>
      </c>
      <c r="Q286" t="str">
        <f>IFERROR(VLOOKUP(A286, bonddata!$A$28:$L$5930, 5, FALSE), "")</f>
        <v/>
      </c>
      <c r="R286" t="str">
        <f>IFERROR(VLOOKUP(A286, bonddata!$A$28:$L$5930, 6, FALSE), "")</f>
        <v/>
      </c>
      <c r="S286" t="str">
        <f>IFERROR(VLOOKUP(A286, bonddata!$A$28:$L$5930, 8, FALSE), "")</f>
        <v/>
      </c>
      <c r="T286" t="str">
        <f>IFERROR(VLOOKUP(A286, bonddata!$A$28:$L$5930, 10, FALSE), "")</f>
        <v/>
      </c>
      <c r="U286">
        <f>IFERROR(VLOOKUP(A286, btcdata!$A$2:$G$3292, 7, FALSE), "")</f>
        <v>0.68</v>
      </c>
      <c r="V286" t="str">
        <f>IFERROR(VLOOKUP(A286, bmodata!$A$2:$G$3292, 7, FALSE), "")</f>
        <v/>
      </c>
      <c r="W286">
        <f>IFERROR(VLOOKUP(A286, cpidata!$A$14:$F$391, 2, FALSE), "")</f>
        <v>1.8</v>
      </c>
      <c r="X286">
        <f>IFERROR(VLOOKUP(A286, cpidata!$A$14:$F$391, 3, FALSE), "")</f>
        <v>2</v>
      </c>
      <c r="Y286">
        <f>IFERROR(VLOOKUP(A286, cpidata!$A$14:$F$391, 4, FALSE), "")</f>
        <v>1.9</v>
      </c>
    </row>
    <row r="287" spans="1:25" x14ac:dyDescent="0.25">
      <c r="A287" s="1">
        <v>42555</v>
      </c>
      <c r="B287">
        <f>IFERROR(VLOOKUP(A287, interestdata!$A$19:$H$2369, 2, FALSE), "")</f>
        <v>0.5</v>
      </c>
      <c r="C287">
        <f>IFERROR(VLOOKUP(A287, interestdata!$A$19:$H$2369, 3, FALSE), "")</f>
        <v>0.75</v>
      </c>
      <c r="D287">
        <f>IFERROR(VLOOKUP(A287, interestdata!$A$19:$H$2369, 4, FALSE), "")</f>
        <v>0.53339999999999999</v>
      </c>
      <c r="E287">
        <f>IFERROR(VLOOKUP(A287, interestdata!$A$19:$H$2369, 5, FALSE), "")</f>
        <v>0.8</v>
      </c>
      <c r="F287">
        <f>IFERROR(VLOOKUP(A287, interestdata!$A$19:$H$2369, 6, FALSE), "")</f>
        <v>0.8</v>
      </c>
      <c r="G287">
        <f>IFERROR(VLOOKUP(A287, interestdata!$A$19:$H$2369, 7, FALSE), "")</f>
        <v>0.8</v>
      </c>
      <c r="H287">
        <f>IFERROR(VLOOKUP(A287, interestdata!$A$19:$H$2369, 8, FALSE), "")</f>
        <v>0.81</v>
      </c>
      <c r="I287" t="str">
        <f>IFERROR(VLOOKUP(A287, interestdata!$A$2381:$B$2851, 2, FALSE), "")</f>
        <v/>
      </c>
      <c r="J287" t="str">
        <f>IFERROR(VLOOKUP(A287, interestdata!$A$2381:$C$2851, 3, FALSE), "")</f>
        <v/>
      </c>
      <c r="K287" t="str">
        <f>IFERROR(VLOOKUP(A287, interestdata!$A$2863:$B$3332, 2, FALSE), "")</f>
        <v/>
      </c>
      <c r="L287" t="str">
        <f>IFERROR(VLOOKUP(A287, tbilldata!$A$26:$E$1308, 2, FALSE), "")</f>
        <v/>
      </c>
      <c r="M287" t="str">
        <f>IFERROR(VLOOKUP(A287, tbilldata!$A$26:$E$1308, 3, FALSE), "")</f>
        <v/>
      </c>
      <c r="N287" t="str">
        <f>IFERROR(VLOOKUP(A287, tbilldata!$A$26:$E$1308, 4, FALSE), "")</f>
        <v/>
      </c>
      <c r="O287" t="str">
        <f>IFERROR(VLOOKUP(A287, tbilldata!$A$26:$E$1308, 5, FALSE), "")</f>
        <v/>
      </c>
      <c r="P287">
        <f>IFERROR(VLOOKUP(A287, bonddata!$A$28:$L$5930, 2, FALSE), "")</f>
        <v>0.51</v>
      </c>
      <c r="Q287">
        <f>IFERROR(VLOOKUP(A287, bonddata!$A$28:$L$5930, 5, FALSE), "")</f>
        <v>1.59</v>
      </c>
      <c r="R287">
        <f>IFERROR(VLOOKUP(A287, bonddata!$A$28:$L$5930, 6, FALSE), "")</f>
        <v>0.51</v>
      </c>
      <c r="S287">
        <f>IFERROR(VLOOKUP(A287, bonddata!$A$28:$L$5930, 8, FALSE), "")</f>
        <v>0.56000000000000005</v>
      </c>
      <c r="T287">
        <f>IFERROR(VLOOKUP(A287, bonddata!$A$28:$L$5930, 10, FALSE), "")</f>
        <v>1.04</v>
      </c>
      <c r="U287">
        <f>IFERROR(VLOOKUP(A287, btcdata!$A$2:$G$3292, 7, FALSE), "")</f>
        <v>2.04</v>
      </c>
      <c r="V287">
        <f>IFERROR(VLOOKUP(A287, bmodata!$A$2:$G$3292, 7, FALSE), "")</f>
        <v>0.5</v>
      </c>
      <c r="W287" t="str">
        <f>IFERROR(VLOOKUP(A287, cpidata!$A$14:$F$391, 2, FALSE), "")</f>
        <v/>
      </c>
      <c r="X287" t="str">
        <f>IFERROR(VLOOKUP(A287, cpidata!$A$14:$F$391, 3, FALSE), "")</f>
        <v/>
      </c>
      <c r="Y287" t="str">
        <f>IFERROR(VLOOKUP(A287, cpidata!$A$14:$F$391, 4, FALSE), "")</f>
        <v/>
      </c>
    </row>
    <row r="288" spans="1:25" x14ac:dyDescent="0.25">
      <c r="A288" s="1">
        <v>42556</v>
      </c>
      <c r="B288">
        <f>IFERROR(VLOOKUP(A288, interestdata!$A$19:$H$2369, 2, FALSE), "")</f>
        <v>0.5</v>
      </c>
      <c r="C288">
        <f>IFERROR(VLOOKUP(A288, interestdata!$A$19:$H$2369, 3, FALSE), "")</f>
        <v>0.75</v>
      </c>
      <c r="D288">
        <f>IFERROR(VLOOKUP(A288, interestdata!$A$19:$H$2369, 4, FALSE), "")</f>
        <v>0.52310000000000001</v>
      </c>
      <c r="E288">
        <f>IFERROR(VLOOKUP(A288, interestdata!$A$19:$H$2369, 5, FALSE), "")</f>
        <v>0.82</v>
      </c>
      <c r="F288">
        <f>IFERROR(VLOOKUP(A288, interestdata!$A$19:$H$2369, 6, FALSE), "")</f>
        <v>0.81</v>
      </c>
      <c r="G288">
        <f>IFERROR(VLOOKUP(A288, interestdata!$A$19:$H$2369, 7, FALSE), "")</f>
        <v>0.8</v>
      </c>
      <c r="H288">
        <f>IFERROR(VLOOKUP(A288, interestdata!$A$19:$H$2369, 8, FALSE), "")</f>
        <v>0.8</v>
      </c>
      <c r="I288" t="str">
        <f>IFERROR(VLOOKUP(A288, interestdata!$A$2381:$B$2851, 2, FALSE), "")</f>
        <v/>
      </c>
      <c r="J288" t="str">
        <f>IFERROR(VLOOKUP(A288, interestdata!$A$2381:$C$2851, 3, FALSE), "")</f>
        <v/>
      </c>
      <c r="K288" t="str">
        <f>IFERROR(VLOOKUP(A288, interestdata!$A$2863:$B$3332, 2, FALSE), "")</f>
        <v/>
      </c>
      <c r="L288" t="str">
        <f>IFERROR(VLOOKUP(A288, tbilldata!$A$26:$E$1308, 2, FALSE), "")</f>
        <v/>
      </c>
      <c r="M288" t="str">
        <f>IFERROR(VLOOKUP(A288, tbilldata!$A$26:$E$1308, 3, FALSE), "")</f>
        <v/>
      </c>
      <c r="N288" t="str">
        <f>IFERROR(VLOOKUP(A288, tbilldata!$A$26:$E$1308, 4, FALSE), "")</f>
        <v/>
      </c>
      <c r="O288" t="str">
        <f>IFERROR(VLOOKUP(A288, tbilldata!$A$26:$E$1308, 5, FALSE), "")</f>
        <v/>
      </c>
      <c r="P288">
        <f>IFERROR(VLOOKUP(A288, bonddata!$A$28:$L$5930, 2, FALSE), "")</f>
        <v>0.49</v>
      </c>
      <c r="Q288">
        <f>IFERROR(VLOOKUP(A288, bonddata!$A$28:$L$5930, 5, FALSE), "")</f>
        <v>1.52</v>
      </c>
      <c r="R288">
        <f>IFERROR(VLOOKUP(A288, bonddata!$A$28:$L$5930, 6, FALSE), "")</f>
        <v>0.49</v>
      </c>
      <c r="S288">
        <f>IFERROR(VLOOKUP(A288, bonddata!$A$28:$L$5930, 8, FALSE), "")</f>
        <v>0.54</v>
      </c>
      <c r="T288">
        <f>IFERROR(VLOOKUP(A288, bonddata!$A$28:$L$5930, 10, FALSE), "")</f>
        <v>0.99</v>
      </c>
      <c r="U288">
        <f>IFERROR(VLOOKUP(A288, btcdata!$A$2:$G$3292, 7, FALSE), "")</f>
        <v>-1.7</v>
      </c>
      <c r="V288">
        <f>IFERROR(VLOOKUP(A288, bmodata!$A$2:$G$3292, 7, FALSE), "")</f>
        <v>-0.19</v>
      </c>
      <c r="W288" t="str">
        <f>IFERROR(VLOOKUP(A288, cpidata!$A$14:$F$391, 2, FALSE), "")</f>
        <v/>
      </c>
      <c r="X288" t="str">
        <f>IFERROR(VLOOKUP(A288, cpidata!$A$14:$F$391, 3, FALSE), "")</f>
        <v/>
      </c>
      <c r="Y288" t="str">
        <f>IFERROR(VLOOKUP(A288, cpidata!$A$14:$F$391, 4, FALSE), "")</f>
        <v/>
      </c>
    </row>
    <row r="289" spans="1:25" x14ac:dyDescent="0.25">
      <c r="A289" s="1">
        <v>42557</v>
      </c>
      <c r="B289">
        <f>IFERROR(VLOOKUP(A289, interestdata!$A$19:$H$2369, 2, FALSE), "")</f>
        <v>0.5</v>
      </c>
      <c r="C289">
        <f>IFERROR(VLOOKUP(A289, interestdata!$A$19:$H$2369, 3, FALSE), "")</f>
        <v>0.75</v>
      </c>
      <c r="D289">
        <f>IFERROR(VLOOKUP(A289, interestdata!$A$19:$H$2369, 4, FALSE), "")</f>
        <v>0.52310000000000001</v>
      </c>
      <c r="E289">
        <f>IFERROR(VLOOKUP(A289, interestdata!$A$19:$H$2369, 5, FALSE), "")</f>
        <v>0.8</v>
      </c>
      <c r="F289">
        <f>IFERROR(VLOOKUP(A289, interestdata!$A$19:$H$2369, 6, FALSE), "")</f>
        <v>0.8</v>
      </c>
      <c r="G289">
        <f>IFERROR(VLOOKUP(A289, interestdata!$A$19:$H$2369, 7, FALSE), "")</f>
        <v>0.8</v>
      </c>
      <c r="H289">
        <f>IFERROR(VLOOKUP(A289, interestdata!$A$19:$H$2369, 8, FALSE), "")</f>
        <v>0.81</v>
      </c>
      <c r="I289" t="str">
        <f>IFERROR(VLOOKUP(A289, interestdata!$A$2381:$B$2851, 2, FALSE), "")</f>
        <v/>
      </c>
      <c r="J289" t="str">
        <f>IFERROR(VLOOKUP(A289, interestdata!$A$2381:$C$2851, 3, FALSE), "")</f>
        <v/>
      </c>
      <c r="K289" t="str">
        <f>IFERROR(VLOOKUP(A289, interestdata!$A$2863:$B$3332, 2, FALSE), "")</f>
        <v/>
      </c>
      <c r="L289">
        <f>IFERROR(VLOOKUP(A289, tbilldata!$A$26:$E$1308, 2, FALSE), "")</f>
        <v>0.47</v>
      </c>
      <c r="M289">
        <f>IFERROR(VLOOKUP(A289, tbilldata!$A$26:$E$1308, 3, FALSE), "")</f>
        <v>0.49</v>
      </c>
      <c r="N289">
        <f>IFERROR(VLOOKUP(A289, tbilldata!$A$26:$E$1308, 4, FALSE), "")</f>
        <v>0.49</v>
      </c>
      <c r="O289">
        <f>IFERROR(VLOOKUP(A289, tbilldata!$A$26:$E$1308, 5, FALSE), "")</f>
        <v>0.51</v>
      </c>
      <c r="P289">
        <f>IFERROR(VLOOKUP(A289, bonddata!$A$28:$L$5930, 2, FALSE), "")</f>
        <v>0.48</v>
      </c>
      <c r="Q289">
        <f>IFERROR(VLOOKUP(A289, bonddata!$A$28:$L$5930, 5, FALSE), "")</f>
        <v>1.49</v>
      </c>
      <c r="R289">
        <f>IFERROR(VLOOKUP(A289, bonddata!$A$28:$L$5930, 6, FALSE), "")</f>
        <v>0.48</v>
      </c>
      <c r="S289">
        <f>IFERROR(VLOOKUP(A289, bonddata!$A$28:$L$5930, 8, FALSE), "")</f>
        <v>0.54</v>
      </c>
      <c r="T289">
        <f>IFERROR(VLOOKUP(A289, bonddata!$A$28:$L$5930, 10, FALSE), "")</f>
        <v>0.98</v>
      </c>
      <c r="U289">
        <f>IFERROR(VLOOKUP(A289, btcdata!$A$2:$G$3292, 7, FALSE), "")</f>
        <v>1.36</v>
      </c>
      <c r="V289">
        <f>IFERROR(VLOOKUP(A289, bmodata!$A$2:$G$3292, 7, FALSE), "")</f>
        <v>0.43</v>
      </c>
      <c r="W289" t="str">
        <f>IFERROR(VLOOKUP(A289, cpidata!$A$14:$F$391, 2, FALSE), "")</f>
        <v/>
      </c>
      <c r="X289" t="str">
        <f>IFERROR(VLOOKUP(A289, cpidata!$A$14:$F$391, 3, FALSE), "")</f>
        <v/>
      </c>
      <c r="Y289" t="str">
        <f>IFERROR(VLOOKUP(A289, cpidata!$A$14:$F$391, 4, FALSE), "")</f>
        <v/>
      </c>
    </row>
    <row r="290" spans="1:25" x14ac:dyDescent="0.25">
      <c r="A290" s="1">
        <v>42558</v>
      </c>
      <c r="B290">
        <f>IFERROR(VLOOKUP(A290, interestdata!$A$19:$H$2369, 2, FALSE), "")</f>
        <v>0.5</v>
      </c>
      <c r="C290">
        <f>IFERROR(VLOOKUP(A290, interestdata!$A$19:$H$2369, 3, FALSE), "")</f>
        <v>0.75</v>
      </c>
      <c r="D290">
        <f>IFERROR(VLOOKUP(A290, interestdata!$A$19:$H$2369, 4, FALSE), "")</f>
        <v>0.51590000000000003</v>
      </c>
      <c r="E290">
        <f>IFERROR(VLOOKUP(A290, interestdata!$A$19:$H$2369, 5, FALSE), "")</f>
        <v>0.8</v>
      </c>
      <c r="F290">
        <f>IFERROR(VLOOKUP(A290, interestdata!$A$19:$H$2369, 6, FALSE), "")</f>
        <v>0.8</v>
      </c>
      <c r="G290">
        <f>IFERROR(VLOOKUP(A290, interestdata!$A$19:$H$2369, 7, FALSE), "")</f>
        <v>0.8</v>
      </c>
      <c r="H290">
        <f>IFERROR(VLOOKUP(A290, interestdata!$A$19:$H$2369, 8, FALSE), "")</f>
        <v>0.81</v>
      </c>
      <c r="I290" t="str">
        <f>IFERROR(VLOOKUP(A290, interestdata!$A$2381:$B$2851, 2, FALSE), "")</f>
        <v/>
      </c>
      <c r="J290" t="str">
        <f>IFERROR(VLOOKUP(A290, interestdata!$A$2381:$C$2851, 3, FALSE), "")</f>
        <v/>
      </c>
      <c r="K290">
        <f>IFERROR(VLOOKUP(A290, interestdata!$A$2863:$B$3332, 2, FALSE), "")</f>
        <v>2.2000000000000002</v>
      </c>
      <c r="L290" t="str">
        <f>IFERROR(VLOOKUP(A290, tbilldata!$A$26:$E$1308, 2, FALSE), "")</f>
        <v/>
      </c>
      <c r="M290" t="str">
        <f>IFERROR(VLOOKUP(A290, tbilldata!$A$26:$E$1308, 3, FALSE), "")</f>
        <v/>
      </c>
      <c r="N290" t="str">
        <f>IFERROR(VLOOKUP(A290, tbilldata!$A$26:$E$1308, 4, FALSE), "")</f>
        <v/>
      </c>
      <c r="O290" t="str">
        <f>IFERROR(VLOOKUP(A290, tbilldata!$A$26:$E$1308, 5, FALSE), "")</f>
        <v/>
      </c>
      <c r="P290">
        <f>IFERROR(VLOOKUP(A290, bonddata!$A$28:$L$5930, 2, FALSE), "")</f>
        <v>0.47</v>
      </c>
      <c r="Q290">
        <f>IFERROR(VLOOKUP(A290, bonddata!$A$28:$L$5930, 5, FALSE), "")</f>
        <v>1.48</v>
      </c>
      <c r="R290">
        <f>IFERROR(VLOOKUP(A290, bonddata!$A$28:$L$5930, 6, FALSE), "")</f>
        <v>0.47</v>
      </c>
      <c r="S290">
        <f>IFERROR(VLOOKUP(A290, bonddata!$A$28:$L$5930, 8, FALSE), "")</f>
        <v>0.53</v>
      </c>
      <c r="T290">
        <f>IFERROR(VLOOKUP(A290, bonddata!$A$28:$L$5930, 10, FALSE), "")</f>
        <v>0.98</v>
      </c>
      <c r="U290">
        <f>IFERROR(VLOOKUP(A290, btcdata!$A$2:$G$3292, 7, FALSE), "")</f>
        <v>-5.57</v>
      </c>
      <c r="V290">
        <f>IFERROR(VLOOKUP(A290, bmodata!$A$2:$G$3292, 7, FALSE), "")</f>
        <v>-0.3</v>
      </c>
      <c r="W290" t="str">
        <f>IFERROR(VLOOKUP(A290, cpidata!$A$14:$F$391, 2, FALSE), "")</f>
        <v/>
      </c>
      <c r="X290" t="str">
        <f>IFERROR(VLOOKUP(A290, cpidata!$A$14:$F$391, 3, FALSE), "")</f>
        <v/>
      </c>
      <c r="Y290" t="str">
        <f>IFERROR(VLOOKUP(A290, cpidata!$A$14:$F$391, 4, FALSE), "")</f>
        <v/>
      </c>
    </row>
    <row r="291" spans="1:25" x14ac:dyDescent="0.25">
      <c r="A291" s="1">
        <v>42559</v>
      </c>
      <c r="B291">
        <f>IFERROR(VLOOKUP(A291, interestdata!$A$19:$H$2369, 2, FALSE), "")</f>
        <v>0.5</v>
      </c>
      <c r="C291">
        <f>IFERROR(VLOOKUP(A291, interestdata!$A$19:$H$2369, 3, FALSE), "")</f>
        <v>0.75</v>
      </c>
      <c r="D291">
        <f>IFERROR(VLOOKUP(A291, interestdata!$A$19:$H$2369, 4, FALSE), "")</f>
        <v>0.52039999999999997</v>
      </c>
      <c r="E291">
        <f>IFERROR(VLOOKUP(A291, interestdata!$A$19:$H$2369, 5, FALSE), "")</f>
        <v>0.8</v>
      </c>
      <c r="F291">
        <f>IFERROR(VLOOKUP(A291, interestdata!$A$19:$H$2369, 6, FALSE), "")</f>
        <v>0.8</v>
      </c>
      <c r="G291">
        <f>IFERROR(VLOOKUP(A291, interestdata!$A$19:$H$2369, 7, FALSE), "")</f>
        <v>0.8</v>
      </c>
      <c r="H291">
        <f>IFERROR(VLOOKUP(A291, interestdata!$A$19:$H$2369, 8, FALSE), "")</f>
        <v>0.81</v>
      </c>
      <c r="I291">
        <f>IFERROR(VLOOKUP(A291, interestdata!$A$2381:$B$2851, 2, FALSE), "")</f>
        <v>3.02</v>
      </c>
      <c r="J291">
        <f>IFERROR(VLOOKUP(A291, interestdata!$A$2381:$C$2851, 3, FALSE), "")</f>
        <v>2.77</v>
      </c>
      <c r="K291" t="str">
        <f>IFERROR(VLOOKUP(A291, interestdata!$A$2863:$B$3332, 2, FALSE), "")</f>
        <v/>
      </c>
      <c r="L291" t="str">
        <f>IFERROR(VLOOKUP(A291, tbilldata!$A$26:$E$1308, 2, FALSE), "")</f>
        <v/>
      </c>
      <c r="M291" t="str">
        <f>IFERROR(VLOOKUP(A291, tbilldata!$A$26:$E$1308, 3, FALSE), "")</f>
        <v/>
      </c>
      <c r="N291" t="str">
        <f>IFERROR(VLOOKUP(A291, tbilldata!$A$26:$E$1308, 4, FALSE), "")</f>
        <v/>
      </c>
      <c r="O291" t="str">
        <f>IFERROR(VLOOKUP(A291, tbilldata!$A$26:$E$1308, 5, FALSE), "")</f>
        <v/>
      </c>
      <c r="P291">
        <f>IFERROR(VLOOKUP(A291, bonddata!$A$28:$L$5930, 2, FALSE), "")</f>
        <v>0.47</v>
      </c>
      <c r="Q291">
        <f>IFERROR(VLOOKUP(A291, bonddata!$A$28:$L$5930, 5, FALSE), "")</f>
        <v>1.47</v>
      </c>
      <c r="R291">
        <f>IFERROR(VLOOKUP(A291, bonddata!$A$28:$L$5930, 6, FALSE), "")</f>
        <v>0.47</v>
      </c>
      <c r="S291">
        <f>IFERROR(VLOOKUP(A291, bonddata!$A$28:$L$5930, 8, FALSE), "")</f>
        <v>0.52</v>
      </c>
      <c r="T291">
        <f>IFERROR(VLOOKUP(A291, bonddata!$A$28:$L$5930, 10, FALSE), "")</f>
        <v>0.96</v>
      </c>
      <c r="U291">
        <f>IFERROR(VLOOKUP(A291, btcdata!$A$2:$G$3292, 7, FALSE), "")</f>
        <v>4.33</v>
      </c>
      <c r="V291">
        <f>IFERROR(VLOOKUP(A291, bmodata!$A$2:$G$3292, 7, FALSE), "")</f>
        <v>0.79</v>
      </c>
      <c r="W291" t="str">
        <f>IFERROR(VLOOKUP(A291, cpidata!$A$14:$F$391, 2, FALSE), "")</f>
        <v/>
      </c>
      <c r="X291" t="str">
        <f>IFERROR(VLOOKUP(A291, cpidata!$A$14:$F$391, 3, FALSE), "")</f>
        <v/>
      </c>
      <c r="Y291" t="str">
        <f>IFERROR(VLOOKUP(A291, cpidata!$A$14:$F$391, 4, FALSE), "")</f>
        <v/>
      </c>
    </row>
    <row r="292" spans="1:25" x14ac:dyDescent="0.25">
      <c r="A292" s="1">
        <v>42562</v>
      </c>
      <c r="B292">
        <f>IFERROR(VLOOKUP(A292, interestdata!$A$19:$H$2369, 2, FALSE), "")</f>
        <v>0.5</v>
      </c>
      <c r="C292">
        <f>IFERROR(VLOOKUP(A292, interestdata!$A$19:$H$2369, 3, FALSE), "")</f>
        <v>0.75</v>
      </c>
      <c r="D292">
        <f>IFERROR(VLOOKUP(A292, interestdata!$A$19:$H$2369, 4, FALSE), "")</f>
        <v>0.52939999999999998</v>
      </c>
      <c r="E292">
        <f>IFERROR(VLOOKUP(A292, interestdata!$A$19:$H$2369, 5, FALSE), "")</f>
        <v>0.81</v>
      </c>
      <c r="F292">
        <f>IFERROR(VLOOKUP(A292, interestdata!$A$19:$H$2369, 6, FALSE), "")</f>
        <v>0.8</v>
      </c>
      <c r="G292">
        <f>IFERROR(VLOOKUP(A292, interestdata!$A$19:$H$2369, 7, FALSE), "")</f>
        <v>0.8</v>
      </c>
      <c r="H292">
        <f>IFERROR(VLOOKUP(A292, interestdata!$A$19:$H$2369, 8, FALSE), "")</f>
        <v>0.81</v>
      </c>
      <c r="I292" t="str">
        <f>IFERROR(VLOOKUP(A292, interestdata!$A$2381:$B$2851, 2, FALSE), "")</f>
        <v/>
      </c>
      <c r="J292" t="str">
        <f>IFERROR(VLOOKUP(A292, interestdata!$A$2381:$C$2851, 3, FALSE), "")</f>
        <v/>
      </c>
      <c r="K292" t="str">
        <f>IFERROR(VLOOKUP(A292, interestdata!$A$2863:$B$3332, 2, FALSE), "")</f>
        <v/>
      </c>
      <c r="L292" t="str">
        <f>IFERROR(VLOOKUP(A292, tbilldata!$A$26:$E$1308, 2, FALSE), "")</f>
        <v/>
      </c>
      <c r="M292" t="str">
        <f>IFERROR(VLOOKUP(A292, tbilldata!$A$26:$E$1308, 3, FALSE), "")</f>
        <v/>
      </c>
      <c r="N292" t="str">
        <f>IFERROR(VLOOKUP(A292, tbilldata!$A$26:$E$1308, 4, FALSE), "")</f>
        <v/>
      </c>
      <c r="O292" t="str">
        <f>IFERROR(VLOOKUP(A292, tbilldata!$A$26:$E$1308, 5, FALSE), "")</f>
        <v/>
      </c>
      <c r="P292">
        <f>IFERROR(VLOOKUP(A292, bonddata!$A$28:$L$5930, 2, FALSE), "")</f>
        <v>0.47</v>
      </c>
      <c r="Q292">
        <f>IFERROR(VLOOKUP(A292, bonddata!$A$28:$L$5930, 5, FALSE), "")</f>
        <v>1.48</v>
      </c>
      <c r="R292">
        <f>IFERROR(VLOOKUP(A292, bonddata!$A$28:$L$5930, 6, FALSE), "")</f>
        <v>0.47</v>
      </c>
      <c r="S292">
        <f>IFERROR(VLOOKUP(A292, bonddata!$A$28:$L$5930, 8, FALSE), "")</f>
        <v>0.53</v>
      </c>
      <c r="T292">
        <f>IFERROR(VLOOKUP(A292, bonddata!$A$28:$L$5930, 10, FALSE), "")</f>
        <v>0.98</v>
      </c>
      <c r="U292">
        <f>IFERROR(VLOOKUP(A292, btcdata!$A$2:$G$3292, 7, FALSE), "")</f>
        <v>-0.06</v>
      </c>
      <c r="V292">
        <f>IFERROR(VLOOKUP(A292, bmodata!$A$2:$G$3292, 7, FALSE), "")</f>
        <v>0.41</v>
      </c>
      <c r="W292" t="str">
        <f>IFERROR(VLOOKUP(A292, cpidata!$A$14:$F$391, 2, FALSE), "")</f>
        <v/>
      </c>
      <c r="X292" t="str">
        <f>IFERROR(VLOOKUP(A292, cpidata!$A$14:$F$391, 3, FALSE), "")</f>
        <v/>
      </c>
      <c r="Y292" t="str">
        <f>IFERROR(VLOOKUP(A292, cpidata!$A$14:$F$391, 4, FALSE), "")</f>
        <v/>
      </c>
    </row>
    <row r="293" spans="1:25" x14ac:dyDescent="0.25">
      <c r="A293" s="1">
        <v>42563</v>
      </c>
      <c r="B293">
        <f>IFERROR(VLOOKUP(A293, interestdata!$A$19:$H$2369, 2, FALSE), "")</f>
        <v>0.5</v>
      </c>
      <c r="C293">
        <f>IFERROR(VLOOKUP(A293, interestdata!$A$19:$H$2369, 3, FALSE), "")</f>
        <v>0.75</v>
      </c>
      <c r="D293">
        <f>IFERROR(VLOOKUP(A293, interestdata!$A$19:$H$2369, 4, FALSE), "")</f>
        <v>0.52700000000000002</v>
      </c>
      <c r="E293">
        <f>IFERROR(VLOOKUP(A293, interestdata!$A$19:$H$2369, 5, FALSE), "")</f>
        <v>0.81</v>
      </c>
      <c r="F293">
        <f>IFERROR(VLOOKUP(A293, interestdata!$A$19:$H$2369, 6, FALSE), "")</f>
        <v>0.8</v>
      </c>
      <c r="G293">
        <f>IFERROR(VLOOKUP(A293, interestdata!$A$19:$H$2369, 7, FALSE), "")</f>
        <v>0.8</v>
      </c>
      <c r="H293">
        <f>IFERROR(VLOOKUP(A293, interestdata!$A$19:$H$2369, 8, FALSE), "")</f>
        <v>0.81</v>
      </c>
      <c r="I293" t="str">
        <f>IFERROR(VLOOKUP(A293, interestdata!$A$2381:$B$2851, 2, FALSE), "")</f>
        <v/>
      </c>
      <c r="J293" t="str">
        <f>IFERROR(VLOOKUP(A293, interestdata!$A$2381:$C$2851, 3, FALSE), "")</f>
        <v/>
      </c>
      <c r="K293" t="str">
        <f>IFERROR(VLOOKUP(A293, interestdata!$A$2863:$B$3332, 2, FALSE), "")</f>
        <v/>
      </c>
      <c r="L293" t="str">
        <f>IFERROR(VLOOKUP(A293, tbilldata!$A$26:$E$1308, 2, FALSE), "")</f>
        <v/>
      </c>
      <c r="M293" t="str">
        <f>IFERROR(VLOOKUP(A293, tbilldata!$A$26:$E$1308, 3, FALSE), "")</f>
        <v/>
      </c>
      <c r="N293" t="str">
        <f>IFERROR(VLOOKUP(A293, tbilldata!$A$26:$E$1308, 4, FALSE), "")</f>
        <v/>
      </c>
      <c r="O293" t="str">
        <f>IFERROR(VLOOKUP(A293, tbilldata!$A$26:$E$1308, 5, FALSE), "")</f>
        <v/>
      </c>
      <c r="P293">
        <f>IFERROR(VLOOKUP(A293, bonddata!$A$28:$L$5930, 2, FALSE), "")</f>
        <v>0.5</v>
      </c>
      <c r="Q293">
        <f>IFERROR(VLOOKUP(A293, bonddata!$A$28:$L$5930, 5, FALSE), "")</f>
        <v>1.57</v>
      </c>
      <c r="R293">
        <f>IFERROR(VLOOKUP(A293, bonddata!$A$28:$L$5930, 6, FALSE), "")</f>
        <v>0.5</v>
      </c>
      <c r="S293">
        <f>IFERROR(VLOOKUP(A293, bonddata!$A$28:$L$5930, 8, FALSE), "")</f>
        <v>0.6</v>
      </c>
      <c r="T293">
        <f>IFERROR(VLOOKUP(A293, bonddata!$A$28:$L$5930, 10, FALSE), "")</f>
        <v>1.06</v>
      </c>
      <c r="U293">
        <f>IFERROR(VLOOKUP(A293, btcdata!$A$2:$G$3292, 7, FALSE), "")</f>
        <v>3.69</v>
      </c>
      <c r="V293">
        <f>IFERROR(VLOOKUP(A293, bmodata!$A$2:$G$3292, 7, FALSE), "")</f>
        <v>0.71</v>
      </c>
      <c r="W293" t="str">
        <f>IFERROR(VLOOKUP(A293, cpidata!$A$14:$F$391, 2, FALSE), "")</f>
        <v/>
      </c>
      <c r="X293" t="str">
        <f>IFERROR(VLOOKUP(A293, cpidata!$A$14:$F$391, 3, FALSE), "")</f>
        <v/>
      </c>
      <c r="Y293" t="str">
        <f>IFERROR(VLOOKUP(A293, cpidata!$A$14:$F$391, 4, FALSE), "")</f>
        <v/>
      </c>
    </row>
    <row r="294" spans="1:25" x14ac:dyDescent="0.25">
      <c r="A294" s="1">
        <v>42564</v>
      </c>
      <c r="B294">
        <f>IFERROR(VLOOKUP(A294, interestdata!$A$19:$H$2369, 2, FALSE), "")</f>
        <v>0.5</v>
      </c>
      <c r="C294">
        <f>IFERROR(VLOOKUP(A294, interestdata!$A$19:$H$2369, 3, FALSE), "")</f>
        <v>0.75</v>
      </c>
      <c r="D294">
        <f>IFERROR(VLOOKUP(A294, interestdata!$A$19:$H$2369, 4, FALSE), "")</f>
        <v>0.52490000000000003</v>
      </c>
      <c r="E294">
        <f>IFERROR(VLOOKUP(A294, interestdata!$A$19:$H$2369, 5, FALSE), "")</f>
        <v>0.78</v>
      </c>
      <c r="F294">
        <f>IFERROR(VLOOKUP(A294, interestdata!$A$19:$H$2369, 6, FALSE), "")</f>
        <v>0.81</v>
      </c>
      <c r="G294">
        <f>IFERROR(VLOOKUP(A294, interestdata!$A$19:$H$2369, 7, FALSE), "")</f>
        <v>0.8</v>
      </c>
      <c r="H294">
        <f>IFERROR(VLOOKUP(A294, interestdata!$A$19:$H$2369, 8, FALSE), "")</f>
        <v>0.81</v>
      </c>
      <c r="I294" t="str">
        <f>IFERROR(VLOOKUP(A294, interestdata!$A$2381:$B$2851, 2, FALSE), "")</f>
        <v/>
      </c>
      <c r="J294" t="str">
        <f>IFERROR(VLOOKUP(A294, interestdata!$A$2381:$C$2851, 3, FALSE), "")</f>
        <v/>
      </c>
      <c r="K294" t="str">
        <f>IFERROR(VLOOKUP(A294, interestdata!$A$2863:$B$3332, 2, FALSE), "")</f>
        <v/>
      </c>
      <c r="L294">
        <f>IFERROR(VLOOKUP(A294, tbilldata!$A$26:$E$1308, 2, FALSE), "")</f>
        <v>0.46</v>
      </c>
      <c r="M294">
        <f>IFERROR(VLOOKUP(A294, tbilldata!$A$26:$E$1308, 3, FALSE), "")</f>
        <v>0.47</v>
      </c>
      <c r="N294">
        <f>IFERROR(VLOOKUP(A294, tbilldata!$A$26:$E$1308, 4, FALSE), "")</f>
        <v>0.5</v>
      </c>
      <c r="O294">
        <f>IFERROR(VLOOKUP(A294, tbilldata!$A$26:$E$1308, 5, FALSE), "")</f>
        <v>0.49</v>
      </c>
      <c r="P294">
        <f>IFERROR(VLOOKUP(A294, bonddata!$A$28:$L$5930, 2, FALSE), "")</f>
        <v>0.49</v>
      </c>
      <c r="Q294">
        <f>IFERROR(VLOOKUP(A294, bonddata!$A$28:$L$5930, 5, FALSE), "")</f>
        <v>1.53</v>
      </c>
      <c r="R294">
        <f>IFERROR(VLOOKUP(A294, bonddata!$A$28:$L$5930, 6, FALSE), "")</f>
        <v>0.5</v>
      </c>
      <c r="S294">
        <f>IFERROR(VLOOKUP(A294, bonddata!$A$28:$L$5930, 8, FALSE), "")</f>
        <v>0.56000000000000005</v>
      </c>
      <c r="T294">
        <f>IFERROR(VLOOKUP(A294, bonddata!$A$28:$L$5930, 10, FALSE), "")</f>
        <v>1</v>
      </c>
      <c r="U294">
        <f>IFERROR(VLOOKUP(A294, btcdata!$A$2:$G$3292, 7, FALSE), "")</f>
        <v>-1.4</v>
      </c>
      <c r="V294">
        <f>IFERROR(VLOOKUP(A294, bmodata!$A$2:$G$3292, 7, FALSE), "")</f>
        <v>0.33</v>
      </c>
      <c r="W294" t="str">
        <f>IFERROR(VLOOKUP(A294, cpidata!$A$14:$F$391, 2, FALSE), "")</f>
        <v/>
      </c>
      <c r="X294" t="str">
        <f>IFERROR(VLOOKUP(A294, cpidata!$A$14:$F$391, 3, FALSE), "")</f>
        <v/>
      </c>
      <c r="Y294" t="str">
        <f>IFERROR(VLOOKUP(A294, cpidata!$A$14:$F$391, 4, FALSE), "")</f>
        <v/>
      </c>
    </row>
    <row r="295" spans="1:25" x14ac:dyDescent="0.25">
      <c r="A295" s="1">
        <v>42565</v>
      </c>
      <c r="B295">
        <f>IFERROR(VLOOKUP(A295, interestdata!$A$19:$H$2369, 2, FALSE), "")</f>
        <v>0.5</v>
      </c>
      <c r="C295">
        <f>IFERROR(VLOOKUP(A295, interestdata!$A$19:$H$2369, 3, FALSE), "")</f>
        <v>0.75</v>
      </c>
      <c r="D295">
        <f>IFERROR(VLOOKUP(A295, interestdata!$A$19:$H$2369, 4, FALSE), "")</f>
        <v>0.52559999999999996</v>
      </c>
      <c r="E295">
        <f>IFERROR(VLOOKUP(A295, interestdata!$A$19:$H$2369, 5, FALSE), "")</f>
        <v>0.81</v>
      </c>
      <c r="F295">
        <f>IFERROR(VLOOKUP(A295, interestdata!$A$19:$H$2369, 6, FALSE), "")</f>
        <v>0.81</v>
      </c>
      <c r="G295">
        <f>IFERROR(VLOOKUP(A295, interestdata!$A$19:$H$2369, 7, FALSE), "")</f>
        <v>0.8</v>
      </c>
      <c r="H295">
        <f>IFERROR(VLOOKUP(A295, interestdata!$A$19:$H$2369, 8, FALSE), "")</f>
        <v>0.81</v>
      </c>
      <c r="I295" t="str">
        <f>IFERROR(VLOOKUP(A295, interestdata!$A$2381:$B$2851, 2, FALSE), "")</f>
        <v/>
      </c>
      <c r="J295" t="str">
        <f>IFERROR(VLOOKUP(A295, interestdata!$A$2381:$C$2851, 3, FALSE), "")</f>
        <v/>
      </c>
      <c r="K295">
        <f>IFERROR(VLOOKUP(A295, interestdata!$A$2863:$B$3332, 2, FALSE), "")</f>
        <v>2.19</v>
      </c>
      <c r="L295" t="str">
        <f>IFERROR(VLOOKUP(A295, tbilldata!$A$26:$E$1308, 2, FALSE), "")</f>
        <v/>
      </c>
      <c r="M295" t="str">
        <f>IFERROR(VLOOKUP(A295, tbilldata!$A$26:$E$1308, 3, FALSE), "")</f>
        <v/>
      </c>
      <c r="N295" t="str">
        <f>IFERROR(VLOOKUP(A295, tbilldata!$A$26:$E$1308, 4, FALSE), "")</f>
        <v/>
      </c>
      <c r="O295" t="str">
        <f>IFERROR(VLOOKUP(A295, tbilldata!$A$26:$E$1308, 5, FALSE), "")</f>
        <v/>
      </c>
      <c r="P295">
        <f>IFERROR(VLOOKUP(A295, bonddata!$A$28:$L$5930, 2, FALSE), "")</f>
        <v>0.53</v>
      </c>
      <c r="Q295">
        <f>IFERROR(VLOOKUP(A295, bonddata!$A$28:$L$5930, 5, FALSE), "")</f>
        <v>1.59</v>
      </c>
      <c r="R295">
        <f>IFERROR(VLOOKUP(A295, bonddata!$A$28:$L$5930, 6, FALSE), "")</f>
        <v>0.54</v>
      </c>
      <c r="S295">
        <f>IFERROR(VLOOKUP(A295, bonddata!$A$28:$L$5930, 8, FALSE), "")</f>
        <v>0.61</v>
      </c>
      <c r="T295">
        <f>IFERROR(VLOOKUP(A295, bonddata!$A$28:$L$5930, 10, FALSE), "")</f>
        <v>1.05</v>
      </c>
      <c r="U295">
        <f>IFERROR(VLOOKUP(A295, btcdata!$A$2:$G$3292, 7, FALSE), "")</f>
        <v>-0.59</v>
      </c>
      <c r="V295">
        <f>IFERROR(VLOOKUP(A295, bmodata!$A$2:$G$3292, 7, FALSE), "")</f>
        <v>0.26</v>
      </c>
      <c r="W295" t="str">
        <f>IFERROR(VLOOKUP(A295, cpidata!$A$14:$F$391, 2, FALSE), "")</f>
        <v/>
      </c>
      <c r="X295" t="str">
        <f>IFERROR(VLOOKUP(A295, cpidata!$A$14:$F$391, 3, FALSE), "")</f>
        <v/>
      </c>
      <c r="Y295" t="str">
        <f>IFERROR(VLOOKUP(A295, cpidata!$A$14:$F$391, 4, FALSE), "")</f>
        <v/>
      </c>
    </row>
    <row r="296" spans="1:25" x14ac:dyDescent="0.25">
      <c r="A296" s="1">
        <v>42566</v>
      </c>
      <c r="B296">
        <f>IFERROR(VLOOKUP(A296, interestdata!$A$19:$H$2369, 2, FALSE), "")</f>
        <v>0.5</v>
      </c>
      <c r="C296">
        <f>IFERROR(VLOOKUP(A296, interestdata!$A$19:$H$2369, 3, FALSE), "")</f>
        <v>0.75</v>
      </c>
      <c r="D296">
        <f>IFERROR(VLOOKUP(A296, interestdata!$A$19:$H$2369, 4, FALSE), "")</f>
        <v>0.52739999999999998</v>
      </c>
      <c r="E296">
        <f>IFERROR(VLOOKUP(A296, interestdata!$A$19:$H$2369, 5, FALSE), "")</f>
        <v>0.8</v>
      </c>
      <c r="F296">
        <f>IFERROR(VLOOKUP(A296, interestdata!$A$19:$H$2369, 6, FALSE), "")</f>
        <v>0.81</v>
      </c>
      <c r="G296">
        <f>IFERROR(VLOOKUP(A296, interestdata!$A$19:$H$2369, 7, FALSE), "")</f>
        <v>0.8</v>
      </c>
      <c r="H296">
        <f>IFERROR(VLOOKUP(A296, interestdata!$A$19:$H$2369, 8, FALSE), "")</f>
        <v>0.81</v>
      </c>
      <c r="I296">
        <f>IFERROR(VLOOKUP(A296, interestdata!$A$2381:$B$2851, 2, FALSE), "")</f>
        <v>3.01</v>
      </c>
      <c r="J296">
        <f>IFERROR(VLOOKUP(A296, interestdata!$A$2381:$C$2851, 3, FALSE), "")</f>
        <v>2.77</v>
      </c>
      <c r="K296" t="str">
        <f>IFERROR(VLOOKUP(A296, interestdata!$A$2863:$B$3332, 2, FALSE), "")</f>
        <v/>
      </c>
      <c r="L296" t="str">
        <f>IFERROR(VLOOKUP(A296, tbilldata!$A$26:$E$1308, 2, FALSE), "")</f>
        <v/>
      </c>
      <c r="M296" t="str">
        <f>IFERROR(VLOOKUP(A296, tbilldata!$A$26:$E$1308, 3, FALSE), "")</f>
        <v/>
      </c>
      <c r="N296" t="str">
        <f>IFERROR(VLOOKUP(A296, tbilldata!$A$26:$E$1308, 4, FALSE), "")</f>
        <v/>
      </c>
      <c r="O296" t="str">
        <f>IFERROR(VLOOKUP(A296, tbilldata!$A$26:$E$1308, 5, FALSE), "")</f>
        <v/>
      </c>
      <c r="P296">
        <f>IFERROR(VLOOKUP(A296, bonddata!$A$28:$L$5930, 2, FALSE), "")</f>
        <v>0.56999999999999995</v>
      </c>
      <c r="Q296">
        <f>IFERROR(VLOOKUP(A296, bonddata!$A$28:$L$5930, 5, FALSE), "")</f>
        <v>1.66</v>
      </c>
      <c r="R296">
        <f>IFERROR(VLOOKUP(A296, bonddata!$A$28:$L$5930, 6, FALSE), "")</f>
        <v>0.57999999999999996</v>
      </c>
      <c r="S296">
        <f>IFERROR(VLOOKUP(A296, bonddata!$A$28:$L$5930, 8, FALSE), "")</f>
        <v>0.68</v>
      </c>
      <c r="T296">
        <f>IFERROR(VLOOKUP(A296, bonddata!$A$28:$L$5930, 10, FALSE), "")</f>
        <v>1.1200000000000001</v>
      </c>
      <c r="U296">
        <f>IFERROR(VLOOKUP(A296, btcdata!$A$2:$G$3292, 7, FALSE), "")</f>
        <v>1.06</v>
      </c>
      <c r="V296">
        <f>IFERROR(VLOOKUP(A296, bmodata!$A$2:$G$3292, 7, FALSE), "")</f>
        <v>0.41</v>
      </c>
      <c r="W296" t="str">
        <f>IFERROR(VLOOKUP(A296, cpidata!$A$14:$F$391, 2, FALSE), "")</f>
        <v/>
      </c>
      <c r="X296" t="str">
        <f>IFERROR(VLOOKUP(A296, cpidata!$A$14:$F$391, 3, FALSE), "")</f>
        <v/>
      </c>
      <c r="Y296" t="str">
        <f>IFERROR(VLOOKUP(A296, cpidata!$A$14:$F$391, 4, FALSE), "")</f>
        <v/>
      </c>
    </row>
    <row r="297" spans="1:25" x14ac:dyDescent="0.25">
      <c r="A297" s="1">
        <v>42569</v>
      </c>
      <c r="B297">
        <f>IFERROR(VLOOKUP(A297, interestdata!$A$19:$H$2369, 2, FALSE), "")</f>
        <v>0.5</v>
      </c>
      <c r="C297">
        <f>IFERROR(VLOOKUP(A297, interestdata!$A$19:$H$2369, 3, FALSE), "")</f>
        <v>0.75</v>
      </c>
      <c r="D297">
        <f>IFERROR(VLOOKUP(A297, interestdata!$A$19:$H$2369, 4, FALSE), "")</f>
        <v>0.5423</v>
      </c>
      <c r="E297">
        <f>IFERROR(VLOOKUP(A297, interestdata!$A$19:$H$2369, 5, FALSE), "")</f>
        <v>0.81</v>
      </c>
      <c r="F297">
        <f>IFERROR(VLOOKUP(A297, interestdata!$A$19:$H$2369, 6, FALSE), "")</f>
        <v>0.81</v>
      </c>
      <c r="G297">
        <f>IFERROR(VLOOKUP(A297, interestdata!$A$19:$H$2369, 7, FALSE), "")</f>
        <v>0.8</v>
      </c>
      <c r="H297">
        <f>IFERROR(VLOOKUP(A297, interestdata!$A$19:$H$2369, 8, FALSE), "")</f>
        <v>0.81</v>
      </c>
      <c r="I297" t="str">
        <f>IFERROR(VLOOKUP(A297, interestdata!$A$2381:$B$2851, 2, FALSE), "")</f>
        <v/>
      </c>
      <c r="J297" t="str">
        <f>IFERROR(VLOOKUP(A297, interestdata!$A$2381:$C$2851, 3, FALSE), "")</f>
        <v/>
      </c>
      <c r="K297" t="str">
        <f>IFERROR(VLOOKUP(A297, interestdata!$A$2863:$B$3332, 2, FALSE), "")</f>
        <v/>
      </c>
      <c r="L297" t="str">
        <f>IFERROR(VLOOKUP(A297, tbilldata!$A$26:$E$1308, 2, FALSE), "")</f>
        <v/>
      </c>
      <c r="M297" t="str">
        <f>IFERROR(VLOOKUP(A297, tbilldata!$A$26:$E$1308, 3, FALSE), "")</f>
        <v/>
      </c>
      <c r="N297" t="str">
        <f>IFERROR(VLOOKUP(A297, tbilldata!$A$26:$E$1308, 4, FALSE), "")</f>
        <v/>
      </c>
      <c r="O297" t="str">
        <f>IFERROR(VLOOKUP(A297, tbilldata!$A$26:$E$1308, 5, FALSE), "")</f>
        <v/>
      </c>
      <c r="P297">
        <f>IFERROR(VLOOKUP(A297, bonddata!$A$28:$L$5930, 2, FALSE), "")</f>
        <v>0.56000000000000005</v>
      </c>
      <c r="Q297">
        <f>IFERROR(VLOOKUP(A297, bonddata!$A$28:$L$5930, 5, FALSE), "")</f>
        <v>1.65</v>
      </c>
      <c r="R297">
        <f>IFERROR(VLOOKUP(A297, bonddata!$A$28:$L$5930, 6, FALSE), "")</f>
        <v>0.57999999999999996</v>
      </c>
      <c r="S297">
        <f>IFERROR(VLOOKUP(A297, bonddata!$A$28:$L$5930, 8, FALSE), "")</f>
        <v>0.65</v>
      </c>
      <c r="T297">
        <f>IFERROR(VLOOKUP(A297, bonddata!$A$28:$L$5930, 10, FALSE), "")</f>
        <v>1.1000000000000001</v>
      </c>
      <c r="U297">
        <f>IFERROR(VLOOKUP(A297, btcdata!$A$2:$G$3292, 7, FALSE), "")</f>
        <v>-0.88</v>
      </c>
      <c r="V297">
        <f>IFERROR(VLOOKUP(A297, bmodata!$A$2:$G$3292, 7, FALSE), "")</f>
        <v>0.13</v>
      </c>
      <c r="W297" t="str">
        <f>IFERROR(VLOOKUP(A297, cpidata!$A$14:$F$391, 2, FALSE), "")</f>
        <v/>
      </c>
      <c r="X297" t="str">
        <f>IFERROR(VLOOKUP(A297, cpidata!$A$14:$F$391, 3, FALSE), "")</f>
        <v/>
      </c>
      <c r="Y297" t="str">
        <f>IFERROR(VLOOKUP(A297, cpidata!$A$14:$F$391, 4, FALSE), "")</f>
        <v/>
      </c>
    </row>
    <row r="298" spans="1:25" x14ac:dyDescent="0.25">
      <c r="A298" s="1">
        <v>42570</v>
      </c>
      <c r="B298">
        <f>IFERROR(VLOOKUP(A298, interestdata!$A$19:$H$2369, 2, FALSE), "")</f>
        <v>0.5</v>
      </c>
      <c r="C298">
        <f>IFERROR(VLOOKUP(A298, interestdata!$A$19:$H$2369, 3, FALSE), "")</f>
        <v>0.75</v>
      </c>
      <c r="D298">
        <f>IFERROR(VLOOKUP(A298, interestdata!$A$19:$H$2369, 4, FALSE), "")</f>
        <v>0.52459999999999996</v>
      </c>
      <c r="E298">
        <f>IFERROR(VLOOKUP(A298, interestdata!$A$19:$H$2369, 5, FALSE), "")</f>
        <v>0.81</v>
      </c>
      <c r="F298">
        <f>IFERROR(VLOOKUP(A298, interestdata!$A$19:$H$2369, 6, FALSE), "")</f>
        <v>0.81</v>
      </c>
      <c r="G298">
        <f>IFERROR(VLOOKUP(A298, interestdata!$A$19:$H$2369, 7, FALSE), "")</f>
        <v>0.81</v>
      </c>
      <c r="H298">
        <f>IFERROR(VLOOKUP(A298, interestdata!$A$19:$H$2369, 8, FALSE), "")</f>
        <v>0.81</v>
      </c>
      <c r="I298" t="str">
        <f>IFERROR(VLOOKUP(A298, interestdata!$A$2381:$B$2851, 2, FALSE), "")</f>
        <v/>
      </c>
      <c r="J298" t="str">
        <f>IFERROR(VLOOKUP(A298, interestdata!$A$2381:$C$2851, 3, FALSE), "")</f>
        <v/>
      </c>
      <c r="K298" t="str">
        <f>IFERROR(VLOOKUP(A298, interestdata!$A$2863:$B$3332, 2, FALSE), "")</f>
        <v/>
      </c>
      <c r="L298" t="str">
        <f>IFERROR(VLOOKUP(A298, tbilldata!$A$26:$E$1308, 2, FALSE), "")</f>
        <v/>
      </c>
      <c r="M298" t="str">
        <f>IFERROR(VLOOKUP(A298, tbilldata!$A$26:$E$1308, 3, FALSE), "")</f>
        <v/>
      </c>
      <c r="N298" t="str">
        <f>IFERROR(VLOOKUP(A298, tbilldata!$A$26:$E$1308, 4, FALSE), "")</f>
        <v/>
      </c>
      <c r="O298" t="str">
        <f>IFERROR(VLOOKUP(A298, tbilldata!$A$26:$E$1308, 5, FALSE), "")</f>
        <v/>
      </c>
      <c r="P298">
        <f>IFERROR(VLOOKUP(A298, bonddata!$A$28:$L$5930, 2, FALSE), "")</f>
        <v>0.56000000000000005</v>
      </c>
      <c r="Q298">
        <f>IFERROR(VLOOKUP(A298, bonddata!$A$28:$L$5930, 5, FALSE), "")</f>
        <v>1.63</v>
      </c>
      <c r="R298">
        <f>IFERROR(VLOOKUP(A298, bonddata!$A$28:$L$5930, 6, FALSE), "")</f>
        <v>0.56999999999999995</v>
      </c>
      <c r="S298">
        <f>IFERROR(VLOOKUP(A298, bonddata!$A$28:$L$5930, 8, FALSE), "")</f>
        <v>0.63</v>
      </c>
      <c r="T298">
        <f>IFERROR(VLOOKUP(A298, bonddata!$A$28:$L$5930, 10, FALSE), "")</f>
        <v>1.08</v>
      </c>
      <c r="U298">
        <f>IFERROR(VLOOKUP(A298, btcdata!$A$2:$G$3292, 7, FALSE), "")</f>
        <v>0.11</v>
      </c>
      <c r="V298">
        <f>IFERROR(VLOOKUP(A298, bmodata!$A$2:$G$3292, 7, FALSE), "")</f>
        <v>-7.0000000000000007E-2</v>
      </c>
      <c r="W298" t="str">
        <f>IFERROR(VLOOKUP(A298, cpidata!$A$14:$F$391, 2, FALSE), "")</f>
        <v/>
      </c>
      <c r="X298" t="str">
        <f>IFERROR(VLOOKUP(A298, cpidata!$A$14:$F$391, 3, FALSE), "")</f>
        <v/>
      </c>
      <c r="Y298" t="str">
        <f>IFERROR(VLOOKUP(A298, cpidata!$A$14:$F$391, 4, FALSE), "")</f>
        <v/>
      </c>
    </row>
    <row r="299" spans="1:25" x14ac:dyDescent="0.25">
      <c r="A299" s="1">
        <v>42571</v>
      </c>
      <c r="B299">
        <f>IFERROR(VLOOKUP(A299, interestdata!$A$19:$H$2369, 2, FALSE), "")</f>
        <v>0.5</v>
      </c>
      <c r="C299">
        <f>IFERROR(VLOOKUP(A299, interestdata!$A$19:$H$2369, 3, FALSE), "")</f>
        <v>0.75</v>
      </c>
      <c r="D299">
        <f>IFERROR(VLOOKUP(A299, interestdata!$A$19:$H$2369, 4, FALSE), "")</f>
        <v>0.54049999999999998</v>
      </c>
      <c r="E299">
        <f>IFERROR(VLOOKUP(A299, interestdata!$A$19:$H$2369, 5, FALSE), "")</f>
        <v>0.81</v>
      </c>
      <c r="F299">
        <f>IFERROR(VLOOKUP(A299, interestdata!$A$19:$H$2369, 6, FALSE), "")</f>
        <v>0.81</v>
      </c>
      <c r="G299">
        <f>IFERROR(VLOOKUP(A299, interestdata!$A$19:$H$2369, 7, FALSE), "")</f>
        <v>0.81</v>
      </c>
      <c r="H299">
        <f>IFERROR(VLOOKUP(A299, interestdata!$A$19:$H$2369, 8, FALSE), "")</f>
        <v>0.81</v>
      </c>
      <c r="I299" t="str">
        <f>IFERROR(VLOOKUP(A299, interestdata!$A$2381:$B$2851, 2, FALSE), "")</f>
        <v/>
      </c>
      <c r="J299" t="str">
        <f>IFERROR(VLOOKUP(A299, interestdata!$A$2381:$C$2851, 3, FALSE), "")</f>
        <v/>
      </c>
      <c r="K299" t="str">
        <f>IFERROR(VLOOKUP(A299, interestdata!$A$2863:$B$3332, 2, FALSE), "")</f>
        <v/>
      </c>
      <c r="L299">
        <f>IFERROR(VLOOKUP(A299, tbilldata!$A$26:$E$1308, 2, FALSE), "")</f>
        <v>0.49</v>
      </c>
      <c r="M299">
        <f>IFERROR(VLOOKUP(A299, tbilldata!$A$26:$E$1308, 3, FALSE), "")</f>
        <v>0.51</v>
      </c>
      <c r="N299">
        <f>IFERROR(VLOOKUP(A299, tbilldata!$A$26:$E$1308, 4, FALSE), "")</f>
        <v>0.53</v>
      </c>
      <c r="O299">
        <f>IFERROR(VLOOKUP(A299, tbilldata!$A$26:$E$1308, 5, FALSE), "")</f>
        <v>0.56999999999999995</v>
      </c>
      <c r="P299">
        <f>IFERROR(VLOOKUP(A299, bonddata!$A$28:$L$5930, 2, FALSE), "")</f>
        <v>0.59</v>
      </c>
      <c r="Q299">
        <f>IFERROR(VLOOKUP(A299, bonddata!$A$28:$L$5930, 5, FALSE), "")</f>
        <v>1.66</v>
      </c>
      <c r="R299">
        <f>IFERROR(VLOOKUP(A299, bonddata!$A$28:$L$5930, 6, FALSE), "")</f>
        <v>0.6</v>
      </c>
      <c r="S299">
        <f>IFERROR(VLOOKUP(A299, bonddata!$A$28:$L$5930, 8, FALSE), "")</f>
        <v>0.68</v>
      </c>
      <c r="T299">
        <f>IFERROR(VLOOKUP(A299, bonddata!$A$28:$L$5930, 10, FALSE), "")</f>
        <v>1.1200000000000001</v>
      </c>
      <c r="U299">
        <f>IFERROR(VLOOKUP(A299, btcdata!$A$2:$G$3292, 7, FALSE), "")</f>
        <v>-1</v>
      </c>
      <c r="V299">
        <f>IFERROR(VLOOKUP(A299, bmodata!$A$2:$G$3292, 7, FALSE), "")</f>
        <v>0.17</v>
      </c>
      <c r="W299" t="str">
        <f>IFERROR(VLOOKUP(A299, cpidata!$A$14:$F$391, 2, FALSE), "")</f>
        <v/>
      </c>
      <c r="X299" t="str">
        <f>IFERROR(VLOOKUP(A299, cpidata!$A$14:$F$391, 3, FALSE), "")</f>
        <v/>
      </c>
      <c r="Y299" t="str">
        <f>IFERROR(VLOOKUP(A299, cpidata!$A$14:$F$391, 4, FALSE), "")</f>
        <v/>
      </c>
    </row>
    <row r="300" spans="1:25" x14ac:dyDescent="0.25">
      <c r="A300" s="1">
        <v>42572</v>
      </c>
      <c r="B300">
        <f>IFERROR(VLOOKUP(A300, interestdata!$A$19:$H$2369, 2, FALSE), "")</f>
        <v>0.5</v>
      </c>
      <c r="C300">
        <f>IFERROR(VLOOKUP(A300, interestdata!$A$19:$H$2369, 3, FALSE), "")</f>
        <v>0.75</v>
      </c>
      <c r="D300">
        <f>IFERROR(VLOOKUP(A300, interestdata!$A$19:$H$2369, 4, FALSE), "")</f>
        <v>0.54149999999999998</v>
      </c>
      <c r="E300">
        <f>IFERROR(VLOOKUP(A300, interestdata!$A$19:$H$2369, 5, FALSE), "")</f>
        <v>0.81</v>
      </c>
      <c r="F300">
        <f>IFERROR(VLOOKUP(A300, interestdata!$A$19:$H$2369, 6, FALSE), "")</f>
        <v>0.81</v>
      </c>
      <c r="G300">
        <f>IFERROR(VLOOKUP(A300, interestdata!$A$19:$H$2369, 7, FALSE), "")</f>
        <v>0.81</v>
      </c>
      <c r="H300">
        <f>IFERROR(VLOOKUP(A300, interestdata!$A$19:$H$2369, 8, FALSE), "")</f>
        <v>0.81</v>
      </c>
      <c r="I300" t="str">
        <f>IFERROR(VLOOKUP(A300, interestdata!$A$2381:$B$2851, 2, FALSE), "")</f>
        <v/>
      </c>
      <c r="J300" t="str">
        <f>IFERROR(VLOOKUP(A300, interestdata!$A$2381:$C$2851, 3, FALSE), "")</f>
        <v/>
      </c>
      <c r="K300">
        <f>IFERROR(VLOOKUP(A300, interestdata!$A$2863:$B$3332, 2, FALSE), "")</f>
        <v>2.19</v>
      </c>
      <c r="L300" t="str">
        <f>IFERROR(VLOOKUP(A300, tbilldata!$A$26:$E$1308, 2, FALSE), "")</f>
        <v/>
      </c>
      <c r="M300" t="str">
        <f>IFERROR(VLOOKUP(A300, tbilldata!$A$26:$E$1308, 3, FALSE), "")</f>
        <v/>
      </c>
      <c r="N300" t="str">
        <f>IFERROR(VLOOKUP(A300, tbilldata!$A$26:$E$1308, 4, FALSE), "")</f>
        <v/>
      </c>
      <c r="O300" t="str">
        <f>IFERROR(VLOOKUP(A300, tbilldata!$A$26:$E$1308, 5, FALSE), "")</f>
        <v/>
      </c>
      <c r="P300">
        <f>IFERROR(VLOOKUP(A300, bonddata!$A$28:$L$5930, 2, FALSE), "")</f>
        <v>0.56000000000000005</v>
      </c>
      <c r="Q300">
        <f>IFERROR(VLOOKUP(A300, bonddata!$A$28:$L$5930, 5, FALSE), "")</f>
        <v>1.66</v>
      </c>
      <c r="R300">
        <f>IFERROR(VLOOKUP(A300, bonddata!$A$28:$L$5930, 6, FALSE), "")</f>
        <v>0.56999999999999995</v>
      </c>
      <c r="S300">
        <f>IFERROR(VLOOKUP(A300, bonddata!$A$28:$L$5930, 8, FALSE), "")</f>
        <v>0.65</v>
      </c>
      <c r="T300">
        <f>IFERROR(VLOOKUP(A300, bonddata!$A$28:$L$5930, 10, FALSE), "")</f>
        <v>1.1000000000000001</v>
      </c>
      <c r="U300">
        <f>IFERROR(VLOOKUP(A300, btcdata!$A$2:$G$3292, 7, FALSE), "")</f>
        <v>0.03</v>
      </c>
      <c r="V300">
        <f>IFERROR(VLOOKUP(A300, bmodata!$A$2:$G$3292, 7, FALSE), "")</f>
        <v>-0.09</v>
      </c>
      <c r="W300" t="str">
        <f>IFERROR(VLOOKUP(A300, cpidata!$A$14:$F$391, 2, FALSE), "")</f>
        <v/>
      </c>
      <c r="X300" t="str">
        <f>IFERROR(VLOOKUP(A300, cpidata!$A$14:$F$391, 3, FALSE), "")</f>
        <v/>
      </c>
      <c r="Y300" t="str">
        <f>IFERROR(VLOOKUP(A300, cpidata!$A$14:$F$391, 4, FALSE), "")</f>
        <v/>
      </c>
    </row>
    <row r="301" spans="1:25" x14ac:dyDescent="0.25">
      <c r="A301" s="1">
        <v>42573</v>
      </c>
      <c r="B301">
        <f>IFERROR(VLOOKUP(A301, interestdata!$A$19:$H$2369, 2, FALSE), "")</f>
        <v>0.5</v>
      </c>
      <c r="C301">
        <f>IFERROR(VLOOKUP(A301, interestdata!$A$19:$H$2369, 3, FALSE), "")</f>
        <v>0.75</v>
      </c>
      <c r="D301">
        <f>IFERROR(VLOOKUP(A301, interestdata!$A$19:$H$2369, 4, FALSE), "")</f>
        <v>0.55179999999999996</v>
      </c>
      <c r="E301">
        <f>IFERROR(VLOOKUP(A301, interestdata!$A$19:$H$2369, 5, FALSE), "")</f>
        <v>0.81</v>
      </c>
      <c r="F301">
        <f>IFERROR(VLOOKUP(A301, interestdata!$A$19:$H$2369, 6, FALSE), "")</f>
        <v>0.82</v>
      </c>
      <c r="G301">
        <f>IFERROR(VLOOKUP(A301, interestdata!$A$19:$H$2369, 7, FALSE), "")</f>
        <v>0.81</v>
      </c>
      <c r="H301">
        <f>IFERROR(VLOOKUP(A301, interestdata!$A$19:$H$2369, 8, FALSE), "")</f>
        <v>0.81</v>
      </c>
      <c r="I301">
        <f>IFERROR(VLOOKUP(A301, interestdata!$A$2381:$B$2851, 2, FALSE), "")</f>
        <v>3.01</v>
      </c>
      <c r="J301">
        <f>IFERROR(VLOOKUP(A301, interestdata!$A$2381:$C$2851, 3, FALSE), "")</f>
        <v>2.77</v>
      </c>
      <c r="K301" t="str">
        <f>IFERROR(VLOOKUP(A301, interestdata!$A$2863:$B$3332, 2, FALSE), "")</f>
        <v/>
      </c>
      <c r="L301" t="str">
        <f>IFERROR(VLOOKUP(A301, tbilldata!$A$26:$E$1308, 2, FALSE), "")</f>
        <v/>
      </c>
      <c r="M301" t="str">
        <f>IFERROR(VLOOKUP(A301, tbilldata!$A$26:$E$1308, 3, FALSE), "")</f>
        <v/>
      </c>
      <c r="N301" t="str">
        <f>IFERROR(VLOOKUP(A301, tbilldata!$A$26:$E$1308, 4, FALSE), "")</f>
        <v/>
      </c>
      <c r="O301" t="str">
        <f>IFERROR(VLOOKUP(A301, tbilldata!$A$26:$E$1308, 5, FALSE), "")</f>
        <v/>
      </c>
      <c r="P301">
        <f>IFERROR(VLOOKUP(A301, bonddata!$A$28:$L$5930, 2, FALSE), "")</f>
        <v>0.55000000000000004</v>
      </c>
      <c r="Q301">
        <f>IFERROR(VLOOKUP(A301, bonddata!$A$28:$L$5930, 5, FALSE), "")</f>
        <v>1.64</v>
      </c>
      <c r="R301">
        <f>IFERROR(VLOOKUP(A301, bonddata!$A$28:$L$5930, 6, FALSE), "")</f>
        <v>0.56000000000000005</v>
      </c>
      <c r="S301">
        <f>IFERROR(VLOOKUP(A301, bonddata!$A$28:$L$5930, 8, FALSE), "")</f>
        <v>0.64</v>
      </c>
      <c r="T301">
        <f>IFERROR(VLOOKUP(A301, bonddata!$A$28:$L$5930, 10, FALSE), "")</f>
        <v>1.0900000000000001</v>
      </c>
      <c r="U301">
        <f>IFERROR(VLOOKUP(A301, btcdata!$A$2:$G$3292, 7, FALSE), "")</f>
        <v>-2.0299999999999998</v>
      </c>
      <c r="V301">
        <f>IFERROR(VLOOKUP(A301, bmodata!$A$2:$G$3292, 7, FALSE), "")</f>
        <v>-0.09</v>
      </c>
      <c r="W301" t="str">
        <f>IFERROR(VLOOKUP(A301, cpidata!$A$14:$F$391, 2, FALSE), "")</f>
        <v/>
      </c>
      <c r="X301" t="str">
        <f>IFERROR(VLOOKUP(A301, cpidata!$A$14:$F$391, 3, FALSE), "")</f>
        <v/>
      </c>
      <c r="Y301" t="str">
        <f>IFERROR(VLOOKUP(A301, cpidata!$A$14:$F$391, 4, FALSE), "")</f>
        <v/>
      </c>
    </row>
    <row r="302" spans="1:25" x14ac:dyDescent="0.25">
      <c r="A302" s="1">
        <v>42576</v>
      </c>
      <c r="B302">
        <f>IFERROR(VLOOKUP(A302, interestdata!$A$19:$H$2369, 2, FALSE), "")</f>
        <v>0.5</v>
      </c>
      <c r="C302">
        <f>IFERROR(VLOOKUP(A302, interestdata!$A$19:$H$2369, 3, FALSE), "")</f>
        <v>0.75</v>
      </c>
      <c r="D302">
        <f>IFERROR(VLOOKUP(A302, interestdata!$A$19:$H$2369, 4, FALSE), "")</f>
        <v>0.54390000000000005</v>
      </c>
      <c r="E302">
        <f>IFERROR(VLOOKUP(A302, interestdata!$A$19:$H$2369, 5, FALSE), "")</f>
        <v>0.81</v>
      </c>
      <c r="F302">
        <f>IFERROR(VLOOKUP(A302, interestdata!$A$19:$H$2369, 6, FALSE), "")</f>
        <v>0.82</v>
      </c>
      <c r="G302">
        <f>IFERROR(VLOOKUP(A302, interestdata!$A$19:$H$2369, 7, FALSE), "")</f>
        <v>0.81</v>
      </c>
      <c r="H302">
        <f>IFERROR(VLOOKUP(A302, interestdata!$A$19:$H$2369, 8, FALSE), "")</f>
        <v>0.81</v>
      </c>
      <c r="I302" t="str">
        <f>IFERROR(VLOOKUP(A302, interestdata!$A$2381:$B$2851, 2, FALSE), "")</f>
        <v/>
      </c>
      <c r="J302" t="str">
        <f>IFERROR(VLOOKUP(A302, interestdata!$A$2381:$C$2851, 3, FALSE), "")</f>
        <v/>
      </c>
      <c r="K302" t="str">
        <f>IFERROR(VLOOKUP(A302, interestdata!$A$2863:$B$3332, 2, FALSE), "")</f>
        <v/>
      </c>
      <c r="L302" t="str">
        <f>IFERROR(VLOOKUP(A302, tbilldata!$A$26:$E$1308, 2, FALSE), "")</f>
        <v/>
      </c>
      <c r="M302" t="str">
        <f>IFERROR(VLOOKUP(A302, tbilldata!$A$26:$E$1308, 3, FALSE), "")</f>
        <v/>
      </c>
      <c r="N302" t="str">
        <f>IFERROR(VLOOKUP(A302, tbilldata!$A$26:$E$1308, 4, FALSE), "")</f>
        <v/>
      </c>
      <c r="O302" t="str">
        <f>IFERROR(VLOOKUP(A302, tbilldata!$A$26:$E$1308, 5, FALSE), "")</f>
        <v/>
      </c>
      <c r="P302">
        <f>IFERROR(VLOOKUP(A302, bonddata!$A$28:$L$5930, 2, FALSE), "")</f>
        <v>0.56000000000000005</v>
      </c>
      <c r="Q302">
        <f>IFERROR(VLOOKUP(A302, bonddata!$A$28:$L$5930, 5, FALSE), "")</f>
        <v>1.64</v>
      </c>
      <c r="R302">
        <f>IFERROR(VLOOKUP(A302, bonddata!$A$28:$L$5930, 6, FALSE), "")</f>
        <v>0.57999999999999996</v>
      </c>
      <c r="S302">
        <f>IFERROR(VLOOKUP(A302, bonddata!$A$28:$L$5930, 8, FALSE), "")</f>
        <v>0.65</v>
      </c>
      <c r="T302">
        <f>IFERROR(VLOOKUP(A302, bonddata!$A$28:$L$5930, 10, FALSE), "")</f>
        <v>1.1000000000000001</v>
      </c>
      <c r="U302">
        <f>IFERROR(VLOOKUP(A302, btcdata!$A$2:$G$3292, 7, FALSE), "")</f>
        <v>-0.8</v>
      </c>
      <c r="V302">
        <f>IFERROR(VLOOKUP(A302, bmodata!$A$2:$G$3292, 7, FALSE), "")</f>
        <v>0.27</v>
      </c>
      <c r="W302" t="str">
        <f>IFERROR(VLOOKUP(A302, cpidata!$A$14:$F$391, 2, FALSE), "")</f>
        <v/>
      </c>
      <c r="X302" t="str">
        <f>IFERROR(VLOOKUP(A302, cpidata!$A$14:$F$391, 3, FALSE), "")</f>
        <v/>
      </c>
      <c r="Y302" t="str">
        <f>IFERROR(VLOOKUP(A302, cpidata!$A$14:$F$391, 4, FALSE), "")</f>
        <v/>
      </c>
    </row>
    <row r="303" spans="1:25" x14ac:dyDescent="0.25">
      <c r="A303" s="1">
        <v>42577</v>
      </c>
      <c r="B303">
        <f>IFERROR(VLOOKUP(A303, interestdata!$A$19:$H$2369, 2, FALSE), "")</f>
        <v>0.5</v>
      </c>
      <c r="C303">
        <f>IFERROR(VLOOKUP(A303, interestdata!$A$19:$H$2369, 3, FALSE), "")</f>
        <v>0.75</v>
      </c>
      <c r="D303">
        <f>IFERROR(VLOOKUP(A303, interestdata!$A$19:$H$2369, 4, FALSE), "")</f>
        <v>0.57479999999999998</v>
      </c>
      <c r="E303">
        <f>IFERROR(VLOOKUP(A303, interestdata!$A$19:$H$2369, 5, FALSE), "")</f>
        <v>0.82</v>
      </c>
      <c r="F303">
        <f>IFERROR(VLOOKUP(A303, interestdata!$A$19:$H$2369, 6, FALSE), "")</f>
        <v>0.82</v>
      </c>
      <c r="G303">
        <f>IFERROR(VLOOKUP(A303, interestdata!$A$19:$H$2369, 7, FALSE), "")</f>
        <v>0.81</v>
      </c>
      <c r="H303">
        <f>IFERROR(VLOOKUP(A303, interestdata!$A$19:$H$2369, 8, FALSE), "")</f>
        <v>0.81</v>
      </c>
      <c r="I303" t="str">
        <f>IFERROR(VLOOKUP(A303, interestdata!$A$2381:$B$2851, 2, FALSE), "")</f>
        <v/>
      </c>
      <c r="J303" t="str">
        <f>IFERROR(VLOOKUP(A303, interestdata!$A$2381:$C$2851, 3, FALSE), "")</f>
        <v/>
      </c>
      <c r="K303" t="str">
        <f>IFERROR(VLOOKUP(A303, interestdata!$A$2863:$B$3332, 2, FALSE), "")</f>
        <v/>
      </c>
      <c r="L303" t="str">
        <f>IFERROR(VLOOKUP(A303, tbilldata!$A$26:$E$1308, 2, FALSE), "")</f>
        <v/>
      </c>
      <c r="M303" t="str">
        <f>IFERROR(VLOOKUP(A303, tbilldata!$A$26:$E$1308, 3, FALSE), "")</f>
        <v/>
      </c>
      <c r="N303" t="str">
        <f>IFERROR(VLOOKUP(A303, tbilldata!$A$26:$E$1308, 4, FALSE), "")</f>
        <v/>
      </c>
      <c r="O303" t="str">
        <f>IFERROR(VLOOKUP(A303, tbilldata!$A$26:$E$1308, 5, FALSE), "")</f>
        <v/>
      </c>
      <c r="P303">
        <f>IFERROR(VLOOKUP(A303, bonddata!$A$28:$L$5930, 2, FALSE), "")</f>
        <v>0.57999999999999996</v>
      </c>
      <c r="Q303">
        <f>IFERROR(VLOOKUP(A303, bonddata!$A$28:$L$5930, 5, FALSE), "")</f>
        <v>1.64</v>
      </c>
      <c r="R303">
        <f>IFERROR(VLOOKUP(A303, bonddata!$A$28:$L$5930, 6, FALSE), "")</f>
        <v>0.59</v>
      </c>
      <c r="S303">
        <f>IFERROR(VLOOKUP(A303, bonddata!$A$28:$L$5930, 8, FALSE), "")</f>
        <v>0.67</v>
      </c>
      <c r="T303">
        <f>IFERROR(VLOOKUP(A303, bonddata!$A$28:$L$5930, 10, FALSE), "")</f>
        <v>1.1100000000000001</v>
      </c>
      <c r="U303">
        <f>IFERROR(VLOOKUP(A303, btcdata!$A$2:$G$3292, 7, FALSE), "")</f>
        <v>0.06</v>
      </c>
      <c r="V303">
        <f>IFERROR(VLOOKUP(A303, bmodata!$A$2:$G$3292, 7, FALSE), "")</f>
        <v>0.45</v>
      </c>
      <c r="W303" t="str">
        <f>IFERROR(VLOOKUP(A303, cpidata!$A$14:$F$391, 2, FALSE), "")</f>
        <v/>
      </c>
      <c r="X303" t="str">
        <f>IFERROR(VLOOKUP(A303, cpidata!$A$14:$F$391, 3, FALSE), "")</f>
        <v/>
      </c>
      <c r="Y303" t="str">
        <f>IFERROR(VLOOKUP(A303, cpidata!$A$14:$F$391, 4, FALSE), "")</f>
        <v/>
      </c>
    </row>
    <row r="304" spans="1:25" x14ac:dyDescent="0.25">
      <c r="A304" s="1">
        <v>42578</v>
      </c>
      <c r="B304">
        <f>IFERROR(VLOOKUP(A304, interestdata!$A$19:$H$2369, 2, FALSE), "")</f>
        <v>0.5</v>
      </c>
      <c r="C304">
        <f>IFERROR(VLOOKUP(A304, interestdata!$A$19:$H$2369, 3, FALSE), "")</f>
        <v>0.75</v>
      </c>
      <c r="D304">
        <f>IFERROR(VLOOKUP(A304, interestdata!$A$19:$H$2369, 4, FALSE), "")</f>
        <v>0.5383</v>
      </c>
      <c r="E304">
        <f>IFERROR(VLOOKUP(A304, interestdata!$A$19:$H$2369, 5, FALSE), "")</f>
        <v>0.83</v>
      </c>
      <c r="F304">
        <f>IFERROR(VLOOKUP(A304, interestdata!$A$19:$H$2369, 6, FALSE), "")</f>
        <v>0.83</v>
      </c>
      <c r="G304">
        <f>IFERROR(VLOOKUP(A304, interestdata!$A$19:$H$2369, 7, FALSE), "")</f>
        <v>0.81</v>
      </c>
      <c r="H304">
        <f>IFERROR(VLOOKUP(A304, interestdata!$A$19:$H$2369, 8, FALSE), "")</f>
        <v>0.81</v>
      </c>
      <c r="I304" t="str">
        <f>IFERROR(VLOOKUP(A304, interestdata!$A$2381:$B$2851, 2, FALSE), "")</f>
        <v/>
      </c>
      <c r="J304" t="str">
        <f>IFERROR(VLOOKUP(A304, interestdata!$A$2381:$C$2851, 3, FALSE), "")</f>
        <v/>
      </c>
      <c r="K304" t="str">
        <f>IFERROR(VLOOKUP(A304, interestdata!$A$2863:$B$3332, 2, FALSE), "")</f>
        <v/>
      </c>
      <c r="L304">
        <f>IFERROR(VLOOKUP(A304, tbilldata!$A$26:$E$1308, 2, FALSE), "")</f>
        <v>0.49</v>
      </c>
      <c r="M304">
        <f>IFERROR(VLOOKUP(A304, tbilldata!$A$26:$E$1308, 3, FALSE), "")</f>
        <v>0.53</v>
      </c>
      <c r="N304">
        <f>IFERROR(VLOOKUP(A304, tbilldata!$A$26:$E$1308, 4, FALSE), "")</f>
        <v>0.55000000000000004</v>
      </c>
      <c r="O304">
        <f>IFERROR(VLOOKUP(A304, tbilldata!$A$26:$E$1308, 5, FALSE), "")</f>
        <v>0.57999999999999996</v>
      </c>
      <c r="P304">
        <f>IFERROR(VLOOKUP(A304, bonddata!$A$28:$L$5930, 2, FALSE), "")</f>
        <v>0.56999999999999995</v>
      </c>
      <c r="Q304">
        <f>IFERROR(VLOOKUP(A304, bonddata!$A$28:$L$5930, 5, FALSE), "")</f>
        <v>1.6</v>
      </c>
      <c r="R304">
        <f>IFERROR(VLOOKUP(A304, bonddata!$A$28:$L$5930, 6, FALSE), "")</f>
        <v>0.57999999999999996</v>
      </c>
      <c r="S304">
        <f>IFERROR(VLOOKUP(A304, bonddata!$A$28:$L$5930, 8, FALSE), "")</f>
        <v>0.65</v>
      </c>
      <c r="T304">
        <f>IFERROR(VLOOKUP(A304, bonddata!$A$28:$L$5930, 10, FALSE), "")</f>
        <v>1.07</v>
      </c>
      <c r="U304">
        <f>IFERROR(VLOOKUP(A304, btcdata!$A$2:$G$3292, 7, FALSE), "")</f>
        <v>0.02</v>
      </c>
      <c r="V304">
        <f>IFERROR(VLOOKUP(A304, bmodata!$A$2:$G$3292, 7, FALSE), "")</f>
        <v>-1.59</v>
      </c>
      <c r="W304" t="str">
        <f>IFERROR(VLOOKUP(A304, cpidata!$A$14:$F$391, 2, FALSE), "")</f>
        <v/>
      </c>
      <c r="X304" t="str">
        <f>IFERROR(VLOOKUP(A304, cpidata!$A$14:$F$391, 3, FALSE), "")</f>
        <v/>
      </c>
      <c r="Y304" t="str">
        <f>IFERROR(VLOOKUP(A304, cpidata!$A$14:$F$391, 4, FALSE), "")</f>
        <v/>
      </c>
    </row>
    <row r="305" spans="1:25" x14ac:dyDescent="0.25">
      <c r="A305" s="1">
        <v>42579</v>
      </c>
      <c r="B305">
        <f>IFERROR(VLOOKUP(A305, interestdata!$A$19:$H$2369, 2, FALSE), "")</f>
        <v>0.5</v>
      </c>
      <c r="C305">
        <f>IFERROR(VLOOKUP(A305, interestdata!$A$19:$H$2369, 3, FALSE), "")</f>
        <v>0.75</v>
      </c>
      <c r="D305">
        <f>IFERROR(VLOOKUP(A305, interestdata!$A$19:$H$2369, 4, FALSE), "")</f>
        <v>0.54900000000000004</v>
      </c>
      <c r="E305">
        <f>IFERROR(VLOOKUP(A305, interestdata!$A$19:$H$2369, 5, FALSE), "")</f>
        <v>0.83</v>
      </c>
      <c r="F305">
        <f>IFERROR(VLOOKUP(A305, interestdata!$A$19:$H$2369, 6, FALSE), "")</f>
        <v>0.84</v>
      </c>
      <c r="G305">
        <f>IFERROR(VLOOKUP(A305, interestdata!$A$19:$H$2369, 7, FALSE), "")</f>
        <v>0.82</v>
      </c>
      <c r="H305">
        <f>IFERROR(VLOOKUP(A305, interestdata!$A$19:$H$2369, 8, FALSE), "")</f>
        <v>0.82</v>
      </c>
      <c r="I305" t="str">
        <f>IFERROR(VLOOKUP(A305, interestdata!$A$2381:$B$2851, 2, FALSE), "")</f>
        <v/>
      </c>
      <c r="J305" t="str">
        <f>IFERROR(VLOOKUP(A305, interestdata!$A$2381:$C$2851, 3, FALSE), "")</f>
        <v/>
      </c>
      <c r="K305">
        <f>IFERROR(VLOOKUP(A305, interestdata!$A$2863:$B$3332, 2, FALSE), "")</f>
        <v>2.19</v>
      </c>
      <c r="L305" t="str">
        <f>IFERROR(VLOOKUP(A305, tbilldata!$A$26:$E$1308, 2, FALSE), "")</f>
        <v/>
      </c>
      <c r="M305" t="str">
        <f>IFERROR(VLOOKUP(A305, tbilldata!$A$26:$E$1308, 3, FALSE), "")</f>
        <v/>
      </c>
      <c r="N305" t="str">
        <f>IFERROR(VLOOKUP(A305, tbilldata!$A$26:$E$1308, 4, FALSE), "")</f>
        <v/>
      </c>
      <c r="O305" t="str">
        <f>IFERROR(VLOOKUP(A305, tbilldata!$A$26:$E$1308, 5, FALSE), "")</f>
        <v/>
      </c>
      <c r="P305">
        <f>IFERROR(VLOOKUP(A305, bonddata!$A$28:$L$5930, 2, FALSE), "")</f>
        <v>0.56999999999999995</v>
      </c>
      <c r="Q305">
        <f>IFERROR(VLOOKUP(A305, bonddata!$A$28:$L$5930, 5, FALSE), "")</f>
        <v>1.58</v>
      </c>
      <c r="R305">
        <f>IFERROR(VLOOKUP(A305, bonddata!$A$28:$L$5930, 6, FALSE), "")</f>
        <v>0.57999999999999996</v>
      </c>
      <c r="S305">
        <f>IFERROR(VLOOKUP(A305, bonddata!$A$28:$L$5930, 8, FALSE), "")</f>
        <v>0.65</v>
      </c>
      <c r="T305">
        <f>IFERROR(VLOOKUP(A305, bonddata!$A$28:$L$5930, 10, FALSE), "")</f>
        <v>1.06</v>
      </c>
      <c r="U305">
        <f>IFERROR(VLOOKUP(A305, btcdata!$A$2:$G$3292, 7, FALSE), "")</f>
        <v>-0.06</v>
      </c>
      <c r="V305">
        <f>IFERROR(VLOOKUP(A305, bmodata!$A$2:$G$3292, 7, FALSE), "")</f>
        <v>-0.06</v>
      </c>
      <c r="W305" t="str">
        <f>IFERROR(VLOOKUP(A305, cpidata!$A$14:$F$391, 2, FALSE), "")</f>
        <v/>
      </c>
      <c r="X305" t="str">
        <f>IFERROR(VLOOKUP(A305, cpidata!$A$14:$F$391, 3, FALSE), "")</f>
        <v/>
      </c>
      <c r="Y305" t="str">
        <f>IFERROR(VLOOKUP(A305, cpidata!$A$14:$F$391, 4, FALSE), "")</f>
        <v/>
      </c>
    </row>
    <row r="306" spans="1:25" x14ac:dyDescent="0.25">
      <c r="A306" s="1">
        <v>42580</v>
      </c>
      <c r="B306">
        <f>IFERROR(VLOOKUP(A306, interestdata!$A$19:$H$2369, 2, FALSE), "")</f>
        <v>0.5</v>
      </c>
      <c r="C306">
        <f>IFERROR(VLOOKUP(A306, interestdata!$A$19:$H$2369, 3, FALSE), "")</f>
        <v>0.75</v>
      </c>
      <c r="D306">
        <f>IFERROR(VLOOKUP(A306, interestdata!$A$19:$H$2369, 4, FALSE), "")</f>
        <v>0.5696</v>
      </c>
      <c r="E306">
        <f>IFERROR(VLOOKUP(A306, interestdata!$A$19:$H$2369, 5, FALSE), "")</f>
        <v>0.84</v>
      </c>
      <c r="F306">
        <f>IFERROR(VLOOKUP(A306, interestdata!$A$19:$H$2369, 6, FALSE), "")</f>
        <v>0.84</v>
      </c>
      <c r="G306">
        <f>IFERROR(VLOOKUP(A306, interestdata!$A$19:$H$2369, 7, FALSE), "")</f>
        <v>0.82</v>
      </c>
      <c r="H306">
        <f>IFERROR(VLOOKUP(A306, interestdata!$A$19:$H$2369, 8, FALSE), "")</f>
        <v>0.82</v>
      </c>
      <c r="I306">
        <f>IFERROR(VLOOKUP(A306, interestdata!$A$2381:$B$2851, 2, FALSE), "")</f>
        <v>3.01</v>
      </c>
      <c r="J306">
        <f>IFERROR(VLOOKUP(A306, interestdata!$A$2381:$C$2851, 3, FALSE), "")</f>
        <v>2.76</v>
      </c>
      <c r="K306" t="str">
        <f>IFERROR(VLOOKUP(A306, interestdata!$A$2863:$B$3332, 2, FALSE), "")</f>
        <v/>
      </c>
      <c r="L306" t="str">
        <f>IFERROR(VLOOKUP(A306, tbilldata!$A$26:$E$1308, 2, FALSE), "")</f>
        <v/>
      </c>
      <c r="M306" t="str">
        <f>IFERROR(VLOOKUP(A306, tbilldata!$A$26:$E$1308, 3, FALSE), "")</f>
        <v/>
      </c>
      <c r="N306" t="str">
        <f>IFERROR(VLOOKUP(A306, tbilldata!$A$26:$E$1308, 4, FALSE), "")</f>
        <v/>
      </c>
      <c r="O306" t="str">
        <f>IFERROR(VLOOKUP(A306, tbilldata!$A$26:$E$1308, 5, FALSE), "")</f>
        <v/>
      </c>
      <c r="P306">
        <f>IFERROR(VLOOKUP(A306, bonddata!$A$28:$L$5930, 2, FALSE), "")</f>
        <v>0.54</v>
      </c>
      <c r="Q306">
        <f>IFERROR(VLOOKUP(A306, bonddata!$A$28:$L$5930, 5, FALSE), "")</f>
        <v>1.54</v>
      </c>
      <c r="R306">
        <f>IFERROR(VLOOKUP(A306, bonddata!$A$28:$L$5930, 6, FALSE), "")</f>
        <v>0.54</v>
      </c>
      <c r="S306">
        <f>IFERROR(VLOOKUP(A306, bonddata!$A$28:$L$5930, 8, FALSE), "")</f>
        <v>0.6</v>
      </c>
      <c r="T306">
        <f>IFERROR(VLOOKUP(A306, bonddata!$A$28:$L$5930, 10, FALSE), "")</f>
        <v>1.03</v>
      </c>
      <c r="U306">
        <f>IFERROR(VLOOKUP(A306, btcdata!$A$2:$G$3292, 7, FALSE), "")</f>
        <v>0.2</v>
      </c>
      <c r="V306">
        <f>IFERROR(VLOOKUP(A306, bmodata!$A$2:$G$3292, 7, FALSE), "")</f>
        <v>-0.31</v>
      </c>
      <c r="W306" t="str">
        <f>IFERROR(VLOOKUP(A306, cpidata!$A$14:$F$391, 2, FALSE), "")</f>
        <v/>
      </c>
      <c r="X306" t="str">
        <f>IFERROR(VLOOKUP(A306, cpidata!$A$14:$F$391, 3, FALSE), "")</f>
        <v/>
      </c>
      <c r="Y306" t="str">
        <f>IFERROR(VLOOKUP(A306, cpidata!$A$14:$F$391, 4, FALSE), "")</f>
        <v/>
      </c>
    </row>
    <row r="307" spans="1:25" x14ac:dyDescent="0.25">
      <c r="A307" s="1">
        <v>42583</v>
      </c>
      <c r="B307">
        <f>IFERROR(VLOOKUP(A307, interestdata!$A$19:$H$2369, 2, FALSE), "")</f>
        <v>0.5</v>
      </c>
      <c r="C307">
        <f>IFERROR(VLOOKUP(A307, interestdata!$A$19:$H$2369, 3, FALSE), "")</f>
        <v>0.75</v>
      </c>
      <c r="D307" t="str">
        <f>IFERROR(VLOOKUP(A307, interestdata!$A$19:$H$2369, 4, FALSE), "")</f>
        <v xml:space="preserve"> Bank holiday</v>
      </c>
      <c r="E307" t="str">
        <f>IFERROR(VLOOKUP(A307, interestdata!$A$19:$H$2369, 5, FALSE), "")</f>
        <v xml:space="preserve"> Bank holiday</v>
      </c>
      <c r="F307" t="str">
        <f>IFERROR(VLOOKUP(A307, interestdata!$A$19:$H$2369, 6, FALSE), "")</f>
        <v xml:space="preserve"> Bank holiday</v>
      </c>
      <c r="G307" t="str">
        <f>IFERROR(VLOOKUP(A307, interestdata!$A$19:$H$2369, 7, FALSE), "")</f>
        <v xml:space="preserve"> Bank holiday</v>
      </c>
      <c r="H307" t="str">
        <f>IFERROR(VLOOKUP(A307, interestdata!$A$19:$H$2369, 8, FALSE), "")</f>
        <v xml:space="preserve"> Bank holiday</v>
      </c>
      <c r="I307" t="str">
        <f>IFERROR(VLOOKUP(A307, interestdata!$A$2381:$B$2851, 2, FALSE), "")</f>
        <v/>
      </c>
      <c r="J307" t="str">
        <f>IFERROR(VLOOKUP(A307, interestdata!$A$2381:$C$2851, 3, FALSE), "")</f>
        <v/>
      </c>
      <c r="K307" t="str">
        <f>IFERROR(VLOOKUP(A307, interestdata!$A$2863:$B$3332, 2, FALSE), "")</f>
        <v/>
      </c>
      <c r="L307" t="str">
        <f>IFERROR(VLOOKUP(A307, tbilldata!$A$26:$E$1308, 2, FALSE), "")</f>
        <v/>
      </c>
      <c r="M307" t="str">
        <f>IFERROR(VLOOKUP(A307, tbilldata!$A$26:$E$1308, 3, FALSE), "")</f>
        <v/>
      </c>
      <c r="N307" t="str">
        <f>IFERROR(VLOOKUP(A307, tbilldata!$A$26:$E$1308, 4, FALSE), "")</f>
        <v/>
      </c>
      <c r="O307" t="str">
        <f>IFERROR(VLOOKUP(A307, tbilldata!$A$26:$E$1308, 5, FALSE), "")</f>
        <v/>
      </c>
      <c r="P307" t="str">
        <f>IFERROR(VLOOKUP(A307, bonddata!$A$28:$L$5930, 2, FALSE), "")</f>
        <v/>
      </c>
      <c r="Q307" t="str">
        <f>IFERROR(VLOOKUP(A307, bonddata!$A$28:$L$5930, 5, FALSE), "")</f>
        <v/>
      </c>
      <c r="R307" t="str">
        <f>IFERROR(VLOOKUP(A307, bonddata!$A$28:$L$5930, 6, FALSE), "")</f>
        <v/>
      </c>
      <c r="S307" t="str">
        <f>IFERROR(VLOOKUP(A307, bonddata!$A$28:$L$5930, 8, FALSE), "")</f>
        <v/>
      </c>
      <c r="T307" t="str">
        <f>IFERROR(VLOOKUP(A307, bonddata!$A$28:$L$5930, 10, FALSE), "")</f>
        <v/>
      </c>
      <c r="U307">
        <f>IFERROR(VLOOKUP(A307, btcdata!$A$2:$G$3292, 7, FALSE), "")</f>
        <v>-2.39</v>
      </c>
      <c r="V307" t="str">
        <f>IFERROR(VLOOKUP(A307, bmodata!$A$2:$G$3292, 7, FALSE), "")</f>
        <v/>
      </c>
      <c r="W307">
        <f>IFERROR(VLOOKUP(A307, cpidata!$A$14:$F$391, 2, FALSE), "")</f>
        <v>1.7</v>
      </c>
      <c r="X307">
        <f>IFERROR(VLOOKUP(A307, cpidata!$A$14:$F$391, 3, FALSE), "")</f>
        <v>2</v>
      </c>
      <c r="Y307">
        <f>IFERROR(VLOOKUP(A307, cpidata!$A$14:$F$391, 4, FALSE), "")</f>
        <v>1.9</v>
      </c>
    </row>
    <row r="308" spans="1:25" x14ac:dyDescent="0.25">
      <c r="A308" s="1">
        <v>42584</v>
      </c>
      <c r="B308">
        <f>IFERROR(VLOOKUP(A308, interestdata!$A$19:$H$2369, 2, FALSE), "")</f>
        <v>0.5</v>
      </c>
      <c r="C308">
        <f>IFERROR(VLOOKUP(A308, interestdata!$A$19:$H$2369, 3, FALSE), "")</f>
        <v>0.75</v>
      </c>
      <c r="D308">
        <f>IFERROR(VLOOKUP(A308, interestdata!$A$19:$H$2369, 4, FALSE), "")</f>
        <v>0.54549999999999998</v>
      </c>
      <c r="E308">
        <f>IFERROR(VLOOKUP(A308, interestdata!$A$19:$H$2369, 5, FALSE), "")</f>
        <v>0.83</v>
      </c>
      <c r="F308">
        <f>IFERROR(VLOOKUP(A308, interestdata!$A$19:$H$2369, 6, FALSE), "")</f>
        <v>0.83</v>
      </c>
      <c r="G308">
        <f>IFERROR(VLOOKUP(A308, interestdata!$A$19:$H$2369, 7, FALSE), "")</f>
        <v>0.82</v>
      </c>
      <c r="H308">
        <f>IFERROR(VLOOKUP(A308, interestdata!$A$19:$H$2369, 8, FALSE), "")</f>
        <v>0.82</v>
      </c>
      <c r="I308" t="str">
        <f>IFERROR(VLOOKUP(A308, interestdata!$A$2381:$B$2851, 2, FALSE), "")</f>
        <v/>
      </c>
      <c r="J308" t="str">
        <f>IFERROR(VLOOKUP(A308, interestdata!$A$2381:$C$2851, 3, FALSE), "")</f>
        <v/>
      </c>
      <c r="K308" t="str">
        <f>IFERROR(VLOOKUP(A308, interestdata!$A$2863:$B$3332, 2, FALSE), "")</f>
        <v/>
      </c>
      <c r="L308" t="str">
        <f>IFERROR(VLOOKUP(A308, tbilldata!$A$26:$E$1308, 2, FALSE), "")</f>
        <v/>
      </c>
      <c r="M308" t="str">
        <f>IFERROR(VLOOKUP(A308, tbilldata!$A$26:$E$1308, 3, FALSE), "")</f>
        <v/>
      </c>
      <c r="N308" t="str">
        <f>IFERROR(VLOOKUP(A308, tbilldata!$A$26:$E$1308, 4, FALSE), "")</f>
        <v/>
      </c>
      <c r="O308" t="str">
        <f>IFERROR(VLOOKUP(A308, tbilldata!$A$26:$E$1308, 5, FALSE), "")</f>
        <v/>
      </c>
      <c r="P308">
        <f>IFERROR(VLOOKUP(A308, bonddata!$A$28:$L$5930, 2, FALSE), "")</f>
        <v>0.54</v>
      </c>
      <c r="Q308">
        <f>IFERROR(VLOOKUP(A308, bonddata!$A$28:$L$5930, 5, FALSE), "")</f>
        <v>1.57</v>
      </c>
      <c r="R308">
        <f>IFERROR(VLOOKUP(A308, bonddata!$A$28:$L$5930, 6, FALSE), "")</f>
        <v>0.55000000000000004</v>
      </c>
      <c r="S308">
        <f>IFERROR(VLOOKUP(A308, bonddata!$A$28:$L$5930, 8, FALSE), "")</f>
        <v>0.63</v>
      </c>
      <c r="T308">
        <f>IFERROR(VLOOKUP(A308, bonddata!$A$28:$L$5930, 10, FALSE), "")</f>
        <v>1.07</v>
      </c>
      <c r="U308">
        <f>IFERROR(VLOOKUP(A308, btcdata!$A$2:$G$3292, 7, FALSE), "")</f>
        <v>-15.42</v>
      </c>
      <c r="V308">
        <f>IFERROR(VLOOKUP(A308, bmodata!$A$2:$G$3292, 7, FALSE), "")</f>
        <v>-1.21</v>
      </c>
      <c r="W308" t="str">
        <f>IFERROR(VLOOKUP(A308, cpidata!$A$14:$F$391, 2, FALSE), "")</f>
        <v/>
      </c>
      <c r="X308" t="str">
        <f>IFERROR(VLOOKUP(A308, cpidata!$A$14:$F$391, 3, FALSE), "")</f>
        <v/>
      </c>
      <c r="Y308" t="str">
        <f>IFERROR(VLOOKUP(A308, cpidata!$A$14:$F$391, 4, FALSE), "")</f>
        <v/>
      </c>
    </row>
    <row r="309" spans="1:25" x14ac:dyDescent="0.25">
      <c r="A309" s="1">
        <v>42585</v>
      </c>
      <c r="B309">
        <f>IFERROR(VLOOKUP(A309, interestdata!$A$19:$H$2369, 2, FALSE), "")</f>
        <v>0.5</v>
      </c>
      <c r="C309">
        <f>IFERROR(VLOOKUP(A309, interestdata!$A$19:$H$2369, 3, FALSE), "")</f>
        <v>0.75</v>
      </c>
      <c r="D309">
        <f>IFERROR(VLOOKUP(A309, interestdata!$A$19:$H$2369, 4, FALSE), "")</f>
        <v>0.51629999999999998</v>
      </c>
      <c r="E309">
        <f>IFERROR(VLOOKUP(A309, interestdata!$A$19:$H$2369, 5, FALSE), "")</f>
        <v>0.83</v>
      </c>
      <c r="F309">
        <f>IFERROR(VLOOKUP(A309, interestdata!$A$19:$H$2369, 6, FALSE), "")</f>
        <v>0.82</v>
      </c>
      <c r="G309">
        <f>IFERROR(VLOOKUP(A309, interestdata!$A$19:$H$2369, 7, FALSE), "")</f>
        <v>0.82</v>
      </c>
      <c r="H309">
        <f>IFERROR(VLOOKUP(A309, interestdata!$A$19:$H$2369, 8, FALSE), "")</f>
        <v>0.82</v>
      </c>
      <c r="I309" t="str">
        <f>IFERROR(VLOOKUP(A309, interestdata!$A$2381:$B$2851, 2, FALSE), "")</f>
        <v/>
      </c>
      <c r="J309" t="str">
        <f>IFERROR(VLOOKUP(A309, interestdata!$A$2381:$C$2851, 3, FALSE), "")</f>
        <v/>
      </c>
      <c r="K309" t="str">
        <f>IFERROR(VLOOKUP(A309, interestdata!$A$2863:$B$3332, 2, FALSE), "")</f>
        <v/>
      </c>
      <c r="L309">
        <f>IFERROR(VLOOKUP(A309, tbilldata!$A$26:$E$1308, 2, FALSE), "")</f>
        <v>0.51</v>
      </c>
      <c r="M309">
        <f>IFERROR(VLOOKUP(A309, tbilldata!$A$26:$E$1308, 3, FALSE), "")</f>
        <v>0.52</v>
      </c>
      <c r="N309">
        <f>IFERROR(VLOOKUP(A309, tbilldata!$A$26:$E$1308, 4, FALSE), "")</f>
        <v>0.54</v>
      </c>
      <c r="O309">
        <f>IFERROR(VLOOKUP(A309, tbilldata!$A$26:$E$1308, 5, FALSE), "")</f>
        <v>0.56000000000000005</v>
      </c>
      <c r="P309">
        <f>IFERROR(VLOOKUP(A309, bonddata!$A$28:$L$5930, 2, FALSE), "")</f>
        <v>0.55000000000000004</v>
      </c>
      <c r="Q309">
        <f>IFERROR(VLOOKUP(A309, bonddata!$A$28:$L$5930, 5, FALSE), "")</f>
        <v>1.58</v>
      </c>
      <c r="R309">
        <f>IFERROR(VLOOKUP(A309, bonddata!$A$28:$L$5930, 6, FALSE), "")</f>
        <v>0.56000000000000005</v>
      </c>
      <c r="S309">
        <f>IFERROR(VLOOKUP(A309, bonddata!$A$28:$L$5930, 8, FALSE), "")</f>
        <v>0.65</v>
      </c>
      <c r="T309">
        <f>IFERROR(VLOOKUP(A309, bonddata!$A$28:$L$5930, 10, FALSE), "")</f>
        <v>1.1000000000000001</v>
      </c>
      <c r="U309">
        <f>IFERROR(VLOOKUP(A309, btcdata!$A$2:$G$3292, 7, FALSE), "")</f>
        <v>10.32</v>
      </c>
      <c r="V309">
        <f>IFERROR(VLOOKUP(A309, bmodata!$A$2:$G$3292, 7, FALSE), "")</f>
        <v>-0.3</v>
      </c>
      <c r="W309" t="str">
        <f>IFERROR(VLOOKUP(A309, cpidata!$A$14:$F$391, 2, FALSE), "")</f>
        <v/>
      </c>
      <c r="X309" t="str">
        <f>IFERROR(VLOOKUP(A309, cpidata!$A$14:$F$391, 3, FALSE), "")</f>
        <v/>
      </c>
      <c r="Y309" t="str">
        <f>IFERROR(VLOOKUP(A309, cpidata!$A$14:$F$391, 4, FALSE), "")</f>
        <v/>
      </c>
    </row>
    <row r="310" spans="1:25" x14ac:dyDescent="0.25">
      <c r="A310" s="1">
        <v>42586</v>
      </c>
      <c r="B310">
        <f>IFERROR(VLOOKUP(A310, interestdata!$A$19:$H$2369, 2, FALSE), "")</f>
        <v>0.5</v>
      </c>
      <c r="C310">
        <f>IFERROR(VLOOKUP(A310, interestdata!$A$19:$H$2369, 3, FALSE), "")</f>
        <v>0.75</v>
      </c>
      <c r="D310">
        <f>IFERROR(VLOOKUP(A310, interestdata!$A$19:$H$2369, 4, FALSE), "")</f>
        <v>0.50819999999999999</v>
      </c>
      <c r="E310">
        <f>IFERROR(VLOOKUP(A310, interestdata!$A$19:$H$2369, 5, FALSE), "")</f>
        <v>0.82</v>
      </c>
      <c r="F310">
        <f>IFERROR(VLOOKUP(A310, interestdata!$A$19:$H$2369, 6, FALSE), "")</f>
        <v>0.82</v>
      </c>
      <c r="G310">
        <f>IFERROR(VLOOKUP(A310, interestdata!$A$19:$H$2369, 7, FALSE), "")</f>
        <v>0.82</v>
      </c>
      <c r="H310">
        <f>IFERROR(VLOOKUP(A310, interestdata!$A$19:$H$2369, 8, FALSE), "")</f>
        <v>0.82</v>
      </c>
      <c r="I310" t="str">
        <f>IFERROR(VLOOKUP(A310, interestdata!$A$2381:$B$2851, 2, FALSE), "")</f>
        <v/>
      </c>
      <c r="J310" t="str">
        <f>IFERROR(VLOOKUP(A310, interestdata!$A$2381:$C$2851, 3, FALSE), "")</f>
        <v/>
      </c>
      <c r="K310">
        <f>IFERROR(VLOOKUP(A310, interestdata!$A$2863:$B$3332, 2, FALSE), "")</f>
        <v>2.19</v>
      </c>
      <c r="L310" t="str">
        <f>IFERROR(VLOOKUP(A310, tbilldata!$A$26:$E$1308, 2, FALSE), "")</f>
        <v/>
      </c>
      <c r="M310" t="str">
        <f>IFERROR(VLOOKUP(A310, tbilldata!$A$26:$E$1308, 3, FALSE), "")</f>
        <v/>
      </c>
      <c r="N310" t="str">
        <f>IFERROR(VLOOKUP(A310, tbilldata!$A$26:$E$1308, 4, FALSE), "")</f>
        <v/>
      </c>
      <c r="O310" t="str">
        <f>IFERROR(VLOOKUP(A310, tbilldata!$A$26:$E$1308, 5, FALSE), "")</f>
        <v/>
      </c>
      <c r="P310">
        <f>IFERROR(VLOOKUP(A310, bonddata!$A$28:$L$5930, 2, FALSE), "")</f>
        <v>0.53</v>
      </c>
      <c r="Q310">
        <f>IFERROR(VLOOKUP(A310, bonddata!$A$28:$L$5930, 5, FALSE), "")</f>
        <v>1.55</v>
      </c>
      <c r="R310">
        <f>IFERROR(VLOOKUP(A310, bonddata!$A$28:$L$5930, 6, FALSE), "")</f>
        <v>0.54</v>
      </c>
      <c r="S310">
        <f>IFERROR(VLOOKUP(A310, bonddata!$A$28:$L$5930, 8, FALSE), "")</f>
        <v>0.62</v>
      </c>
      <c r="T310">
        <f>IFERROR(VLOOKUP(A310, bonddata!$A$28:$L$5930, 10, FALSE), "")</f>
        <v>1.05</v>
      </c>
      <c r="U310">
        <f>IFERROR(VLOOKUP(A310, btcdata!$A$2:$G$3292, 7, FALSE), "")</f>
        <v>1.73</v>
      </c>
      <c r="V310">
        <f>IFERROR(VLOOKUP(A310, bmodata!$A$2:$G$3292, 7, FALSE), "")</f>
        <v>-0.41</v>
      </c>
      <c r="W310" t="str">
        <f>IFERROR(VLOOKUP(A310, cpidata!$A$14:$F$391, 2, FALSE), "")</f>
        <v/>
      </c>
      <c r="X310" t="str">
        <f>IFERROR(VLOOKUP(A310, cpidata!$A$14:$F$391, 3, FALSE), "")</f>
        <v/>
      </c>
      <c r="Y310" t="str">
        <f>IFERROR(VLOOKUP(A310, cpidata!$A$14:$F$391, 4, FALSE), "")</f>
        <v/>
      </c>
    </row>
    <row r="311" spans="1:25" x14ac:dyDescent="0.25">
      <c r="A311" s="1">
        <v>42587</v>
      </c>
      <c r="B311">
        <f>IFERROR(VLOOKUP(A311, interestdata!$A$19:$H$2369, 2, FALSE), "")</f>
        <v>0.5</v>
      </c>
      <c r="C311">
        <f>IFERROR(VLOOKUP(A311, interestdata!$A$19:$H$2369, 3, FALSE), "")</f>
        <v>0.75</v>
      </c>
      <c r="D311">
        <f>IFERROR(VLOOKUP(A311, interestdata!$A$19:$H$2369, 4, FALSE), "")</f>
        <v>0.50109999999999999</v>
      </c>
      <c r="E311">
        <f>IFERROR(VLOOKUP(A311, interestdata!$A$19:$H$2369, 5, FALSE), "")</f>
        <v>0.82</v>
      </c>
      <c r="F311">
        <f>IFERROR(VLOOKUP(A311, interestdata!$A$19:$H$2369, 6, FALSE), "")</f>
        <v>0.82</v>
      </c>
      <c r="G311">
        <f>IFERROR(VLOOKUP(A311, interestdata!$A$19:$H$2369, 7, FALSE), "")</f>
        <v>0.82</v>
      </c>
      <c r="H311">
        <f>IFERROR(VLOOKUP(A311, interestdata!$A$19:$H$2369, 8, FALSE), "")</f>
        <v>0.82</v>
      </c>
      <c r="I311">
        <f>IFERROR(VLOOKUP(A311, interestdata!$A$2381:$B$2851, 2, FALSE), "")</f>
        <v>3</v>
      </c>
      <c r="J311">
        <f>IFERROR(VLOOKUP(A311, interestdata!$A$2381:$C$2851, 3, FALSE), "")</f>
        <v>2.71</v>
      </c>
      <c r="K311" t="str">
        <f>IFERROR(VLOOKUP(A311, interestdata!$A$2863:$B$3332, 2, FALSE), "")</f>
        <v/>
      </c>
      <c r="L311" t="str">
        <f>IFERROR(VLOOKUP(A311, tbilldata!$A$26:$E$1308, 2, FALSE), "")</f>
        <v/>
      </c>
      <c r="M311" t="str">
        <f>IFERROR(VLOOKUP(A311, tbilldata!$A$26:$E$1308, 3, FALSE), "")</f>
        <v/>
      </c>
      <c r="N311" t="str">
        <f>IFERROR(VLOOKUP(A311, tbilldata!$A$26:$E$1308, 4, FALSE), "")</f>
        <v/>
      </c>
      <c r="O311" t="str">
        <f>IFERROR(VLOOKUP(A311, tbilldata!$A$26:$E$1308, 5, FALSE), "")</f>
        <v/>
      </c>
      <c r="P311">
        <f>IFERROR(VLOOKUP(A311, bonddata!$A$28:$L$5930, 2, FALSE), "")</f>
        <v>0.51</v>
      </c>
      <c r="Q311">
        <f>IFERROR(VLOOKUP(A311, bonddata!$A$28:$L$5930, 5, FALSE), "")</f>
        <v>1.58</v>
      </c>
      <c r="R311">
        <f>IFERROR(VLOOKUP(A311, bonddata!$A$28:$L$5930, 6, FALSE), "")</f>
        <v>0.52</v>
      </c>
      <c r="S311">
        <f>IFERROR(VLOOKUP(A311, bonddata!$A$28:$L$5930, 8, FALSE), "")</f>
        <v>0.61</v>
      </c>
      <c r="T311">
        <f>IFERROR(VLOOKUP(A311, bonddata!$A$28:$L$5930, 10, FALSE), "")</f>
        <v>1.07</v>
      </c>
      <c r="U311">
        <f>IFERROR(VLOOKUP(A311, btcdata!$A$2:$G$3292, 7, FALSE), "")</f>
        <v>-0.27</v>
      </c>
      <c r="V311">
        <f>IFERROR(VLOOKUP(A311, bmodata!$A$2:$G$3292, 7, FALSE), "")</f>
        <v>0.91</v>
      </c>
      <c r="W311" t="str">
        <f>IFERROR(VLOOKUP(A311, cpidata!$A$14:$F$391, 2, FALSE), "")</f>
        <v/>
      </c>
      <c r="X311" t="str">
        <f>IFERROR(VLOOKUP(A311, cpidata!$A$14:$F$391, 3, FALSE), "")</f>
        <v/>
      </c>
      <c r="Y311" t="str">
        <f>IFERROR(VLOOKUP(A311, cpidata!$A$14:$F$391, 4, FALSE), "")</f>
        <v/>
      </c>
    </row>
    <row r="312" spans="1:25" x14ac:dyDescent="0.25">
      <c r="A312" s="1">
        <v>42590</v>
      </c>
      <c r="B312">
        <f>IFERROR(VLOOKUP(A312, interestdata!$A$19:$H$2369, 2, FALSE), "")</f>
        <v>0.5</v>
      </c>
      <c r="C312">
        <f>IFERROR(VLOOKUP(A312, interestdata!$A$19:$H$2369, 3, FALSE), "")</f>
        <v>0.75</v>
      </c>
      <c r="D312">
        <f>IFERROR(VLOOKUP(A312, interestdata!$A$19:$H$2369, 4, FALSE), "")</f>
        <v>0.5101</v>
      </c>
      <c r="E312">
        <f>IFERROR(VLOOKUP(A312, interestdata!$A$19:$H$2369, 5, FALSE), "")</f>
        <v>0.82</v>
      </c>
      <c r="F312">
        <f>IFERROR(VLOOKUP(A312, interestdata!$A$19:$H$2369, 6, FALSE), "")</f>
        <v>0.83</v>
      </c>
      <c r="G312">
        <f>IFERROR(VLOOKUP(A312, interestdata!$A$19:$H$2369, 7, FALSE), "")</f>
        <v>0.82</v>
      </c>
      <c r="H312">
        <f>IFERROR(VLOOKUP(A312, interestdata!$A$19:$H$2369, 8, FALSE), "")</f>
        <v>0.82</v>
      </c>
      <c r="I312" t="str">
        <f>IFERROR(VLOOKUP(A312, interestdata!$A$2381:$B$2851, 2, FALSE), "")</f>
        <v/>
      </c>
      <c r="J312" t="str">
        <f>IFERROR(VLOOKUP(A312, interestdata!$A$2381:$C$2851, 3, FALSE), "")</f>
        <v/>
      </c>
      <c r="K312" t="str">
        <f>IFERROR(VLOOKUP(A312, interestdata!$A$2863:$B$3332, 2, FALSE), "")</f>
        <v/>
      </c>
      <c r="L312" t="str">
        <f>IFERROR(VLOOKUP(A312, tbilldata!$A$26:$E$1308, 2, FALSE), "")</f>
        <v/>
      </c>
      <c r="M312" t="str">
        <f>IFERROR(VLOOKUP(A312, tbilldata!$A$26:$E$1308, 3, FALSE), "")</f>
        <v/>
      </c>
      <c r="N312" t="str">
        <f>IFERROR(VLOOKUP(A312, tbilldata!$A$26:$E$1308, 4, FALSE), "")</f>
        <v/>
      </c>
      <c r="O312" t="str">
        <f>IFERROR(VLOOKUP(A312, tbilldata!$A$26:$E$1308, 5, FALSE), "")</f>
        <v/>
      </c>
      <c r="P312">
        <f>IFERROR(VLOOKUP(A312, bonddata!$A$28:$L$5930, 2, FALSE), "")</f>
        <v>0.5</v>
      </c>
      <c r="Q312">
        <f>IFERROR(VLOOKUP(A312, bonddata!$A$28:$L$5930, 5, FALSE), "")</f>
        <v>1.58</v>
      </c>
      <c r="R312">
        <f>IFERROR(VLOOKUP(A312, bonddata!$A$28:$L$5930, 6, FALSE), "")</f>
        <v>0.51</v>
      </c>
      <c r="S312">
        <f>IFERROR(VLOOKUP(A312, bonddata!$A$28:$L$5930, 8, FALSE), "")</f>
        <v>0.6</v>
      </c>
      <c r="T312">
        <f>IFERROR(VLOOKUP(A312, bonddata!$A$28:$L$5930, 10, FALSE), "")</f>
        <v>1.06</v>
      </c>
      <c r="U312">
        <f>IFERROR(VLOOKUP(A312, btcdata!$A$2:$G$3292, 7, FALSE), "")</f>
        <v>-0.27</v>
      </c>
      <c r="V312">
        <f>IFERROR(VLOOKUP(A312, bmodata!$A$2:$G$3292, 7, FALSE), "")</f>
        <v>0.77</v>
      </c>
      <c r="W312" t="str">
        <f>IFERROR(VLOOKUP(A312, cpidata!$A$14:$F$391, 2, FALSE), "")</f>
        <v/>
      </c>
      <c r="X312" t="str">
        <f>IFERROR(VLOOKUP(A312, cpidata!$A$14:$F$391, 3, FALSE), "")</f>
        <v/>
      </c>
      <c r="Y312" t="str">
        <f>IFERROR(VLOOKUP(A312, cpidata!$A$14:$F$391, 4, FALSE), "")</f>
        <v/>
      </c>
    </row>
    <row r="313" spans="1:25" x14ac:dyDescent="0.25">
      <c r="A313" s="1">
        <v>42591</v>
      </c>
      <c r="B313">
        <f>IFERROR(VLOOKUP(A313, interestdata!$A$19:$H$2369, 2, FALSE), "")</f>
        <v>0.5</v>
      </c>
      <c r="C313">
        <f>IFERROR(VLOOKUP(A313, interestdata!$A$19:$H$2369, 3, FALSE), "")</f>
        <v>0.75</v>
      </c>
      <c r="D313">
        <f>IFERROR(VLOOKUP(A313, interestdata!$A$19:$H$2369, 4, FALSE), "")</f>
        <v>0.50860000000000005</v>
      </c>
      <c r="E313">
        <f>IFERROR(VLOOKUP(A313, interestdata!$A$19:$H$2369, 5, FALSE), "")</f>
        <v>0.82</v>
      </c>
      <c r="F313">
        <f>IFERROR(VLOOKUP(A313, interestdata!$A$19:$H$2369, 6, FALSE), "")</f>
        <v>0.83</v>
      </c>
      <c r="G313">
        <f>IFERROR(VLOOKUP(A313, interestdata!$A$19:$H$2369, 7, FALSE), "")</f>
        <v>0.82</v>
      </c>
      <c r="H313">
        <f>IFERROR(VLOOKUP(A313, interestdata!$A$19:$H$2369, 8, FALSE), "")</f>
        <v>0.82</v>
      </c>
      <c r="I313" t="str">
        <f>IFERROR(VLOOKUP(A313, interestdata!$A$2381:$B$2851, 2, FALSE), "")</f>
        <v/>
      </c>
      <c r="J313" t="str">
        <f>IFERROR(VLOOKUP(A313, interestdata!$A$2381:$C$2851, 3, FALSE), "")</f>
        <v/>
      </c>
      <c r="K313" t="str">
        <f>IFERROR(VLOOKUP(A313, interestdata!$A$2863:$B$3332, 2, FALSE), "")</f>
        <v/>
      </c>
      <c r="L313" t="str">
        <f>IFERROR(VLOOKUP(A313, tbilldata!$A$26:$E$1308, 2, FALSE), "")</f>
        <v/>
      </c>
      <c r="M313" t="str">
        <f>IFERROR(VLOOKUP(A313, tbilldata!$A$26:$E$1308, 3, FALSE), "")</f>
        <v/>
      </c>
      <c r="N313" t="str">
        <f>IFERROR(VLOOKUP(A313, tbilldata!$A$26:$E$1308, 4, FALSE), "")</f>
        <v/>
      </c>
      <c r="O313" t="str">
        <f>IFERROR(VLOOKUP(A313, tbilldata!$A$26:$E$1308, 5, FALSE), "")</f>
        <v/>
      </c>
      <c r="P313">
        <f>IFERROR(VLOOKUP(A313, bonddata!$A$28:$L$5930, 2, FALSE), "")</f>
        <v>0.49</v>
      </c>
      <c r="Q313">
        <f>IFERROR(VLOOKUP(A313, bonddata!$A$28:$L$5930, 5, FALSE), "")</f>
        <v>1.52</v>
      </c>
      <c r="R313">
        <f>IFERROR(VLOOKUP(A313, bonddata!$A$28:$L$5930, 6, FALSE), "")</f>
        <v>0.5</v>
      </c>
      <c r="S313">
        <f>IFERROR(VLOOKUP(A313, bonddata!$A$28:$L$5930, 8, FALSE), "")</f>
        <v>0.56999999999999995</v>
      </c>
      <c r="T313">
        <f>IFERROR(VLOOKUP(A313, bonddata!$A$28:$L$5930, 10, FALSE), "")</f>
        <v>1</v>
      </c>
      <c r="U313">
        <f>IFERROR(VLOOKUP(A313, btcdata!$A$2:$G$3292, 7, FALSE), "")</f>
        <v>-0.68</v>
      </c>
      <c r="V313">
        <f>IFERROR(VLOOKUP(A313, bmodata!$A$2:$G$3292, 7, FALSE), "")</f>
        <v>0.37</v>
      </c>
      <c r="W313" t="str">
        <f>IFERROR(VLOOKUP(A313, cpidata!$A$14:$F$391, 2, FALSE), "")</f>
        <v/>
      </c>
      <c r="X313" t="str">
        <f>IFERROR(VLOOKUP(A313, cpidata!$A$14:$F$391, 3, FALSE), "")</f>
        <v/>
      </c>
      <c r="Y313" t="str">
        <f>IFERROR(VLOOKUP(A313, cpidata!$A$14:$F$391, 4, FALSE), "")</f>
        <v/>
      </c>
    </row>
    <row r="314" spans="1:25" x14ac:dyDescent="0.25">
      <c r="A314" s="1">
        <v>42592</v>
      </c>
      <c r="B314">
        <f>IFERROR(VLOOKUP(A314, interestdata!$A$19:$H$2369, 2, FALSE), "")</f>
        <v>0.5</v>
      </c>
      <c r="C314">
        <f>IFERROR(VLOOKUP(A314, interestdata!$A$19:$H$2369, 3, FALSE), "")</f>
        <v>0.75</v>
      </c>
      <c r="D314">
        <f>IFERROR(VLOOKUP(A314, interestdata!$A$19:$H$2369, 4, FALSE), "")</f>
        <v>0.51</v>
      </c>
      <c r="E314">
        <f>IFERROR(VLOOKUP(A314, interestdata!$A$19:$H$2369, 5, FALSE), "")</f>
        <v>0.82</v>
      </c>
      <c r="F314">
        <f>IFERROR(VLOOKUP(A314, interestdata!$A$19:$H$2369, 6, FALSE), "")</f>
        <v>0.83</v>
      </c>
      <c r="G314">
        <f>IFERROR(VLOOKUP(A314, interestdata!$A$19:$H$2369, 7, FALSE), "")</f>
        <v>0.82</v>
      </c>
      <c r="H314">
        <f>IFERROR(VLOOKUP(A314, interestdata!$A$19:$H$2369, 8, FALSE), "")</f>
        <v>0.82</v>
      </c>
      <c r="I314" t="str">
        <f>IFERROR(VLOOKUP(A314, interestdata!$A$2381:$B$2851, 2, FALSE), "")</f>
        <v/>
      </c>
      <c r="J314" t="str">
        <f>IFERROR(VLOOKUP(A314, interestdata!$A$2381:$C$2851, 3, FALSE), "")</f>
        <v/>
      </c>
      <c r="K314" t="str">
        <f>IFERROR(VLOOKUP(A314, interestdata!$A$2863:$B$3332, 2, FALSE), "")</f>
        <v/>
      </c>
      <c r="L314">
        <f>IFERROR(VLOOKUP(A314, tbilldata!$A$26:$E$1308, 2, FALSE), "")</f>
        <v>0.48</v>
      </c>
      <c r="M314">
        <f>IFERROR(VLOOKUP(A314, tbilldata!$A$26:$E$1308, 3, FALSE), "")</f>
        <v>0.51</v>
      </c>
      <c r="N314">
        <f>IFERROR(VLOOKUP(A314, tbilldata!$A$26:$E$1308, 4, FALSE), "")</f>
        <v>0.51</v>
      </c>
      <c r="O314">
        <f>IFERROR(VLOOKUP(A314, tbilldata!$A$26:$E$1308, 5, FALSE), "")</f>
        <v>0.52</v>
      </c>
      <c r="P314">
        <f>IFERROR(VLOOKUP(A314, bonddata!$A$28:$L$5930, 2, FALSE), "")</f>
        <v>0.49</v>
      </c>
      <c r="Q314">
        <f>IFERROR(VLOOKUP(A314, bonddata!$A$28:$L$5930, 5, FALSE), "")</f>
        <v>1.51</v>
      </c>
      <c r="R314">
        <f>IFERROR(VLOOKUP(A314, bonddata!$A$28:$L$5930, 6, FALSE), "")</f>
        <v>0.5</v>
      </c>
      <c r="S314">
        <f>IFERROR(VLOOKUP(A314, bonddata!$A$28:$L$5930, 8, FALSE), "")</f>
        <v>0.56999999999999995</v>
      </c>
      <c r="T314">
        <f>IFERROR(VLOOKUP(A314, bonddata!$A$28:$L$5930, 10, FALSE), "")</f>
        <v>0.99</v>
      </c>
      <c r="U314">
        <f>IFERROR(VLOOKUP(A314, btcdata!$A$2:$G$3292, 7, FALSE), "")</f>
        <v>0.97</v>
      </c>
      <c r="V314">
        <f>IFERROR(VLOOKUP(A314, bmodata!$A$2:$G$3292, 7, FALSE), "")</f>
        <v>-0.18</v>
      </c>
      <c r="W314" t="str">
        <f>IFERROR(VLOOKUP(A314, cpidata!$A$14:$F$391, 2, FALSE), "")</f>
        <v/>
      </c>
      <c r="X314" t="str">
        <f>IFERROR(VLOOKUP(A314, cpidata!$A$14:$F$391, 3, FALSE), "")</f>
        <v/>
      </c>
      <c r="Y314" t="str">
        <f>IFERROR(VLOOKUP(A314, cpidata!$A$14:$F$391, 4, FALSE), "")</f>
        <v/>
      </c>
    </row>
    <row r="315" spans="1:25" x14ac:dyDescent="0.25">
      <c r="A315" s="1">
        <v>42593</v>
      </c>
      <c r="B315">
        <f>IFERROR(VLOOKUP(A315, interestdata!$A$19:$H$2369, 2, FALSE), "")</f>
        <v>0.5</v>
      </c>
      <c r="C315">
        <f>IFERROR(VLOOKUP(A315, interestdata!$A$19:$H$2369, 3, FALSE), "")</f>
        <v>0.75</v>
      </c>
      <c r="D315">
        <f>IFERROR(VLOOKUP(A315, interestdata!$A$19:$H$2369, 4, FALSE), "")</f>
        <v>0.50590000000000002</v>
      </c>
      <c r="E315">
        <f>IFERROR(VLOOKUP(A315, interestdata!$A$19:$H$2369, 5, FALSE), "")</f>
        <v>0.82</v>
      </c>
      <c r="F315">
        <f>IFERROR(VLOOKUP(A315, interestdata!$A$19:$H$2369, 6, FALSE), "")</f>
        <v>0.83</v>
      </c>
      <c r="G315">
        <f>IFERROR(VLOOKUP(A315, interestdata!$A$19:$H$2369, 7, FALSE), "")</f>
        <v>0.82</v>
      </c>
      <c r="H315">
        <f>IFERROR(VLOOKUP(A315, interestdata!$A$19:$H$2369, 8, FALSE), "")</f>
        <v>0.82</v>
      </c>
      <c r="I315" t="str">
        <f>IFERROR(VLOOKUP(A315, interestdata!$A$2381:$B$2851, 2, FALSE), "")</f>
        <v/>
      </c>
      <c r="J315" t="str">
        <f>IFERROR(VLOOKUP(A315, interestdata!$A$2381:$C$2851, 3, FALSE), "")</f>
        <v/>
      </c>
      <c r="K315">
        <f>IFERROR(VLOOKUP(A315, interestdata!$A$2863:$B$3332, 2, FALSE), "")</f>
        <v>2.19</v>
      </c>
      <c r="L315" t="str">
        <f>IFERROR(VLOOKUP(A315, tbilldata!$A$26:$E$1308, 2, FALSE), "")</f>
        <v/>
      </c>
      <c r="M315" t="str">
        <f>IFERROR(VLOOKUP(A315, tbilldata!$A$26:$E$1308, 3, FALSE), "")</f>
        <v/>
      </c>
      <c r="N315" t="str">
        <f>IFERROR(VLOOKUP(A315, tbilldata!$A$26:$E$1308, 4, FALSE), "")</f>
        <v/>
      </c>
      <c r="O315" t="str">
        <f>IFERROR(VLOOKUP(A315, tbilldata!$A$26:$E$1308, 5, FALSE), "")</f>
        <v/>
      </c>
      <c r="P315">
        <f>IFERROR(VLOOKUP(A315, bonddata!$A$28:$L$5930, 2, FALSE), "")</f>
        <v>0.52</v>
      </c>
      <c r="Q315">
        <f>IFERROR(VLOOKUP(A315, bonddata!$A$28:$L$5930, 5, FALSE), "")</f>
        <v>1.55</v>
      </c>
      <c r="R315">
        <f>IFERROR(VLOOKUP(A315, bonddata!$A$28:$L$5930, 6, FALSE), "")</f>
        <v>0.54</v>
      </c>
      <c r="S315">
        <f>IFERROR(VLOOKUP(A315, bonddata!$A$28:$L$5930, 8, FALSE), "")</f>
        <v>0.62</v>
      </c>
      <c r="T315">
        <f>IFERROR(VLOOKUP(A315, bonddata!$A$28:$L$5930, 10, FALSE), "")</f>
        <v>1.04</v>
      </c>
      <c r="U315">
        <f>IFERROR(VLOOKUP(A315, btcdata!$A$2:$G$3292, 7, FALSE), "")</f>
        <v>-0.52</v>
      </c>
      <c r="V315">
        <f>IFERROR(VLOOKUP(A315, bmodata!$A$2:$G$3292, 7, FALSE), "")</f>
        <v>0.32</v>
      </c>
      <c r="W315" t="str">
        <f>IFERROR(VLOOKUP(A315, cpidata!$A$14:$F$391, 2, FALSE), "")</f>
        <v/>
      </c>
      <c r="X315" t="str">
        <f>IFERROR(VLOOKUP(A315, cpidata!$A$14:$F$391, 3, FALSE), "")</f>
        <v/>
      </c>
      <c r="Y315" t="str">
        <f>IFERROR(VLOOKUP(A315, cpidata!$A$14:$F$391, 4, FALSE), "")</f>
        <v/>
      </c>
    </row>
    <row r="316" spans="1:25" x14ac:dyDescent="0.25">
      <c r="A316" s="1">
        <v>42594</v>
      </c>
      <c r="B316">
        <f>IFERROR(VLOOKUP(A316, interestdata!$A$19:$H$2369, 2, FALSE), "")</f>
        <v>0.5</v>
      </c>
      <c r="C316">
        <f>IFERROR(VLOOKUP(A316, interestdata!$A$19:$H$2369, 3, FALSE), "")</f>
        <v>0.75</v>
      </c>
      <c r="D316">
        <f>IFERROR(VLOOKUP(A316, interestdata!$A$19:$H$2369, 4, FALSE), "")</f>
        <v>0.50329999999999997</v>
      </c>
      <c r="E316">
        <f>IFERROR(VLOOKUP(A316, interestdata!$A$19:$H$2369, 5, FALSE), "")</f>
        <v>0.81</v>
      </c>
      <c r="F316">
        <f>IFERROR(VLOOKUP(A316, interestdata!$A$19:$H$2369, 6, FALSE), "")</f>
        <v>0.83</v>
      </c>
      <c r="G316">
        <f>IFERROR(VLOOKUP(A316, interestdata!$A$19:$H$2369, 7, FALSE), "")</f>
        <v>0.82</v>
      </c>
      <c r="H316">
        <f>IFERROR(VLOOKUP(A316, interestdata!$A$19:$H$2369, 8, FALSE), "")</f>
        <v>0.82</v>
      </c>
      <c r="I316">
        <f>IFERROR(VLOOKUP(A316, interestdata!$A$2381:$B$2851, 2, FALSE), "")</f>
        <v>3</v>
      </c>
      <c r="J316">
        <f>IFERROR(VLOOKUP(A316, interestdata!$A$2381:$C$2851, 3, FALSE), "")</f>
        <v>2.69</v>
      </c>
      <c r="K316" t="str">
        <f>IFERROR(VLOOKUP(A316, interestdata!$A$2863:$B$3332, 2, FALSE), "")</f>
        <v/>
      </c>
      <c r="L316" t="str">
        <f>IFERROR(VLOOKUP(A316, tbilldata!$A$26:$E$1308, 2, FALSE), "")</f>
        <v/>
      </c>
      <c r="M316" t="str">
        <f>IFERROR(VLOOKUP(A316, tbilldata!$A$26:$E$1308, 3, FALSE), "")</f>
        <v/>
      </c>
      <c r="N316" t="str">
        <f>IFERROR(VLOOKUP(A316, tbilldata!$A$26:$E$1308, 4, FALSE), "")</f>
        <v/>
      </c>
      <c r="O316" t="str">
        <f>IFERROR(VLOOKUP(A316, tbilldata!$A$26:$E$1308, 5, FALSE), "")</f>
        <v/>
      </c>
      <c r="P316">
        <f>IFERROR(VLOOKUP(A316, bonddata!$A$28:$L$5930, 2, FALSE), "")</f>
        <v>0.51</v>
      </c>
      <c r="Q316">
        <f>IFERROR(VLOOKUP(A316, bonddata!$A$28:$L$5930, 5, FALSE), "")</f>
        <v>1.52</v>
      </c>
      <c r="R316">
        <f>IFERROR(VLOOKUP(A316, bonddata!$A$28:$L$5930, 6, FALSE), "")</f>
        <v>0.52</v>
      </c>
      <c r="S316">
        <f>IFERROR(VLOOKUP(A316, bonddata!$A$28:$L$5930, 8, FALSE), "")</f>
        <v>0.6</v>
      </c>
      <c r="T316">
        <f>IFERROR(VLOOKUP(A316, bonddata!$A$28:$L$5930, 10, FALSE), "")</f>
        <v>1.01</v>
      </c>
      <c r="U316">
        <f>IFERROR(VLOOKUP(A316, btcdata!$A$2:$G$3292, 7, FALSE), "")</f>
        <v>-0.12</v>
      </c>
      <c r="V316">
        <f>IFERROR(VLOOKUP(A316, bmodata!$A$2:$G$3292, 7, FALSE), "")</f>
        <v>-0.32</v>
      </c>
      <c r="W316" t="str">
        <f>IFERROR(VLOOKUP(A316, cpidata!$A$14:$F$391, 2, FALSE), "")</f>
        <v/>
      </c>
      <c r="X316" t="str">
        <f>IFERROR(VLOOKUP(A316, cpidata!$A$14:$F$391, 3, FALSE), "")</f>
        <v/>
      </c>
      <c r="Y316" t="str">
        <f>IFERROR(VLOOKUP(A316, cpidata!$A$14:$F$391, 4, FALSE), "")</f>
        <v/>
      </c>
    </row>
    <row r="317" spans="1:25" x14ac:dyDescent="0.25">
      <c r="A317" s="1">
        <v>42597</v>
      </c>
      <c r="B317">
        <f>IFERROR(VLOOKUP(A317, interestdata!$A$19:$H$2369, 2, FALSE), "")</f>
        <v>0.5</v>
      </c>
      <c r="C317">
        <f>IFERROR(VLOOKUP(A317, interestdata!$A$19:$H$2369, 3, FALSE), "")</f>
        <v>0.75</v>
      </c>
      <c r="D317">
        <f>IFERROR(VLOOKUP(A317, interestdata!$A$19:$H$2369, 4, FALSE), "")</f>
        <v>0.51549999999999996</v>
      </c>
      <c r="E317">
        <f>IFERROR(VLOOKUP(A317, interestdata!$A$19:$H$2369, 5, FALSE), "")</f>
        <v>0.81</v>
      </c>
      <c r="F317">
        <f>IFERROR(VLOOKUP(A317, interestdata!$A$19:$H$2369, 6, FALSE), "")</f>
        <v>0.83</v>
      </c>
      <c r="G317">
        <f>IFERROR(VLOOKUP(A317, interestdata!$A$19:$H$2369, 7, FALSE), "")</f>
        <v>0.82</v>
      </c>
      <c r="H317">
        <f>IFERROR(VLOOKUP(A317, interestdata!$A$19:$H$2369, 8, FALSE), "")</f>
        <v>0.82</v>
      </c>
      <c r="I317" t="str">
        <f>IFERROR(VLOOKUP(A317, interestdata!$A$2381:$B$2851, 2, FALSE), "")</f>
        <v/>
      </c>
      <c r="J317" t="str">
        <f>IFERROR(VLOOKUP(A317, interestdata!$A$2381:$C$2851, 3, FALSE), "")</f>
        <v/>
      </c>
      <c r="K317" t="str">
        <f>IFERROR(VLOOKUP(A317, interestdata!$A$2863:$B$3332, 2, FALSE), "")</f>
        <v/>
      </c>
      <c r="L317" t="str">
        <f>IFERROR(VLOOKUP(A317, tbilldata!$A$26:$E$1308, 2, FALSE), "")</f>
        <v/>
      </c>
      <c r="M317" t="str">
        <f>IFERROR(VLOOKUP(A317, tbilldata!$A$26:$E$1308, 3, FALSE), "")</f>
        <v/>
      </c>
      <c r="N317" t="str">
        <f>IFERROR(VLOOKUP(A317, tbilldata!$A$26:$E$1308, 4, FALSE), "")</f>
        <v/>
      </c>
      <c r="O317" t="str">
        <f>IFERROR(VLOOKUP(A317, tbilldata!$A$26:$E$1308, 5, FALSE), "")</f>
        <v/>
      </c>
      <c r="P317">
        <f>IFERROR(VLOOKUP(A317, bonddata!$A$28:$L$5930, 2, FALSE), "")</f>
        <v>0.53</v>
      </c>
      <c r="Q317">
        <f>IFERROR(VLOOKUP(A317, bonddata!$A$28:$L$5930, 5, FALSE), "")</f>
        <v>1.55</v>
      </c>
      <c r="R317">
        <f>IFERROR(VLOOKUP(A317, bonddata!$A$28:$L$5930, 6, FALSE), "")</f>
        <v>0.54</v>
      </c>
      <c r="S317">
        <f>IFERROR(VLOOKUP(A317, bonddata!$A$28:$L$5930, 8, FALSE), "")</f>
        <v>0.63</v>
      </c>
      <c r="T317">
        <f>IFERROR(VLOOKUP(A317, bonddata!$A$28:$L$5930, 10, FALSE), "")</f>
        <v>1.04</v>
      </c>
      <c r="U317">
        <f>IFERROR(VLOOKUP(A317, btcdata!$A$2:$G$3292, 7, FALSE), "")</f>
        <v>-0.37</v>
      </c>
      <c r="V317">
        <f>IFERROR(VLOOKUP(A317, bmodata!$A$2:$G$3292, 7, FALSE), "")</f>
        <v>0.45</v>
      </c>
      <c r="W317" t="str">
        <f>IFERROR(VLOOKUP(A317, cpidata!$A$14:$F$391, 2, FALSE), "")</f>
        <v/>
      </c>
      <c r="X317" t="str">
        <f>IFERROR(VLOOKUP(A317, cpidata!$A$14:$F$391, 3, FALSE), "")</f>
        <v/>
      </c>
      <c r="Y317" t="str">
        <f>IFERROR(VLOOKUP(A317, cpidata!$A$14:$F$391, 4, FALSE), "")</f>
        <v/>
      </c>
    </row>
    <row r="318" spans="1:25" x14ac:dyDescent="0.25">
      <c r="A318" s="1">
        <v>42598</v>
      </c>
      <c r="B318">
        <f>IFERROR(VLOOKUP(A318, interestdata!$A$19:$H$2369, 2, FALSE), "")</f>
        <v>0.5</v>
      </c>
      <c r="C318">
        <f>IFERROR(VLOOKUP(A318, interestdata!$A$19:$H$2369, 3, FALSE), "")</f>
        <v>0.75</v>
      </c>
      <c r="D318">
        <f>IFERROR(VLOOKUP(A318, interestdata!$A$19:$H$2369, 4, FALSE), "")</f>
        <v>0.51080000000000003</v>
      </c>
      <c r="E318">
        <f>IFERROR(VLOOKUP(A318, interestdata!$A$19:$H$2369, 5, FALSE), "")</f>
        <v>0.81</v>
      </c>
      <c r="F318">
        <f>IFERROR(VLOOKUP(A318, interestdata!$A$19:$H$2369, 6, FALSE), "")</f>
        <v>0.83</v>
      </c>
      <c r="G318">
        <f>IFERROR(VLOOKUP(A318, interestdata!$A$19:$H$2369, 7, FALSE), "")</f>
        <v>0.82</v>
      </c>
      <c r="H318">
        <f>IFERROR(VLOOKUP(A318, interestdata!$A$19:$H$2369, 8, FALSE), "")</f>
        <v>0.82</v>
      </c>
      <c r="I318" t="str">
        <f>IFERROR(VLOOKUP(A318, interestdata!$A$2381:$B$2851, 2, FALSE), "")</f>
        <v/>
      </c>
      <c r="J318" t="str">
        <f>IFERROR(VLOOKUP(A318, interestdata!$A$2381:$C$2851, 3, FALSE), "")</f>
        <v/>
      </c>
      <c r="K318" t="str">
        <f>IFERROR(VLOOKUP(A318, interestdata!$A$2863:$B$3332, 2, FALSE), "")</f>
        <v/>
      </c>
      <c r="L318" t="str">
        <f>IFERROR(VLOOKUP(A318, tbilldata!$A$26:$E$1308, 2, FALSE), "")</f>
        <v/>
      </c>
      <c r="M318" t="str">
        <f>IFERROR(VLOOKUP(A318, tbilldata!$A$26:$E$1308, 3, FALSE), "")</f>
        <v/>
      </c>
      <c r="N318" t="str">
        <f>IFERROR(VLOOKUP(A318, tbilldata!$A$26:$E$1308, 4, FALSE), "")</f>
        <v/>
      </c>
      <c r="O318" t="str">
        <f>IFERROR(VLOOKUP(A318, tbilldata!$A$26:$E$1308, 5, FALSE), "")</f>
        <v/>
      </c>
      <c r="P318">
        <f>IFERROR(VLOOKUP(A318, bonddata!$A$28:$L$5930, 2, FALSE), "")</f>
        <v>0.55000000000000004</v>
      </c>
      <c r="Q318">
        <f>IFERROR(VLOOKUP(A318, bonddata!$A$28:$L$5930, 5, FALSE), "")</f>
        <v>1.57</v>
      </c>
      <c r="R318">
        <f>IFERROR(VLOOKUP(A318, bonddata!$A$28:$L$5930, 6, FALSE), "")</f>
        <v>0.56000000000000005</v>
      </c>
      <c r="S318">
        <f>IFERROR(VLOOKUP(A318, bonddata!$A$28:$L$5930, 8, FALSE), "")</f>
        <v>0.65</v>
      </c>
      <c r="T318">
        <f>IFERROR(VLOOKUP(A318, bonddata!$A$28:$L$5930, 10, FALSE), "")</f>
        <v>1.06</v>
      </c>
      <c r="U318">
        <f>IFERROR(VLOOKUP(A318, btcdata!$A$2:$G$3292, 7, FALSE), "")</f>
        <v>2.34</v>
      </c>
      <c r="V318">
        <f>IFERROR(VLOOKUP(A318, bmodata!$A$2:$G$3292, 7, FALSE), "")</f>
        <v>-0.55000000000000004</v>
      </c>
      <c r="W318" t="str">
        <f>IFERROR(VLOOKUP(A318, cpidata!$A$14:$F$391, 2, FALSE), "")</f>
        <v/>
      </c>
      <c r="X318" t="str">
        <f>IFERROR(VLOOKUP(A318, cpidata!$A$14:$F$391, 3, FALSE), "")</f>
        <v/>
      </c>
      <c r="Y318" t="str">
        <f>IFERROR(VLOOKUP(A318, cpidata!$A$14:$F$391, 4, FALSE), "")</f>
        <v/>
      </c>
    </row>
    <row r="319" spans="1:25" x14ac:dyDescent="0.25">
      <c r="A319" s="1">
        <v>42599</v>
      </c>
      <c r="B319">
        <f>IFERROR(VLOOKUP(A319, interestdata!$A$19:$H$2369, 2, FALSE), "")</f>
        <v>0.5</v>
      </c>
      <c r="C319">
        <f>IFERROR(VLOOKUP(A319, interestdata!$A$19:$H$2369, 3, FALSE), "")</f>
        <v>0.75</v>
      </c>
      <c r="D319">
        <f>IFERROR(VLOOKUP(A319, interestdata!$A$19:$H$2369, 4, FALSE), "")</f>
        <v>0.50819999999999999</v>
      </c>
      <c r="E319">
        <f>IFERROR(VLOOKUP(A319, interestdata!$A$19:$H$2369, 5, FALSE), "")</f>
        <v>0.81</v>
      </c>
      <c r="F319">
        <f>IFERROR(VLOOKUP(A319, interestdata!$A$19:$H$2369, 6, FALSE), "")</f>
        <v>0.83</v>
      </c>
      <c r="G319">
        <f>IFERROR(VLOOKUP(A319, interestdata!$A$19:$H$2369, 7, FALSE), "")</f>
        <v>0.82</v>
      </c>
      <c r="H319">
        <f>IFERROR(VLOOKUP(A319, interestdata!$A$19:$H$2369, 8, FALSE), "")</f>
        <v>0.82</v>
      </c>
      <c r="I319" t="str">
        <f>IFERROR(VLOOKUP(A319, interestdata!$A$2381:$B$2851, 2, FALSE), "")</f>
        <v/>
      </c>
      <c r="J319" t="str">
        <f>IFERROR(VLOOKUP(A319, interestdata!$A$2381:$C$2851, 3, FALSE), "")</f>
        <v/>
      </c>
      <c r="K319" t="str">
        <f>IFERROR(VLOOKUP(A319, interestdata!$A$2863:$B$3332, 2, FALSE), "")</f>
        <v/>
      </c>
      <c r="L319">
        <f>IFERROR(VLOOKUP(A319, tbilldata!$A$26:$E$1308, 2, FALSE), "")</f>
        <v>0.45</v>
      </c>
      <c r="M319">
        <f>IFERROR(VLOOKUP(A319, tbilldata!$A$26:$E$1308, 3, FALSE), "")</f>
        <v>0.49</v>
      </c>
      <c r="N319">
        <f>IFERROR(VLOOKUP(A319, tbilldata!$A$26:$E$1308, 4, FALSE), "")</f>
        <v>0.53</v>
      </c>
      <c r="O319">
        <f>IFERROR(VLOOKUP(A319, tbilldata!$A$26:$E$1308, 5, FALSE), "")</f>
        <v>0.55000000000000004</v>
      </c>
      <c r="P319">
        <f>IFERROR(VLOOKUP(A319, bonddata!$A$28:$L$5930, 2, FALSE), "")</f>
        <v>0.56000000000000005</v>
      </c>
      <c r="Q319">
        <f>IFERROR(VLOOKUP(A319, bonddata!$A$28:$L$5930, 5, FALSE), "")</f>
        <v>1.57</v>
      </c>
      <c r="R319">
        <f>IFERROR(VLOOKUP(A319, bonddata!$A$28:$L$5930, 6, FALSE), "")</f>
        <v>0.56999999999999995</v>
      </c>
      <c r="S319">
        <f>IFERROR(VLOOKUP(A319, bonddata!$A$28:$L$5930, 8, FALSE), "")</f>
        <v>0.65</v>
      </c>
      <c r="T319">
        <f>IFERROR(VLOOKUP(A319, bonddata!$A$28:$L$5930, 10, FALSE), "")</f>
        <v>1.06</v>
      </c>
      <c r="U319">
        <f>IFERROR(VLOOKUP(A319, btcdata!$A$2:$G$3292, 7, FALSE), "")</f>
        <v>-1.35</v>
      </c>
      <c r="V319">
        <f>IFERROR(VLOOKUP(A319, bmodata!$A$2:$G$3292, 7, FALSE), "")</f>
        <v>0.6</v>
      </c>
      <c r="W319" t="str">
        <f>IFERROR(VLOOKUP(A319, cpidata!$A$14:$F$391, 2, FALSE), "")</f>
        <v/>
      </c>
      <c r="X319" t="str">
        <f>IFERROR(VLOOKUP(A319, cpidata!$A$14:$F$391, 3, FALSE), "")</f>
        <v/>
      </c>
      <c r="Y319" t="str">
        <f>IFERROR(VLOOKUP(A319, cpidata!$A$14:$F$391, 4, FALSE), "")</f>
        <v/>
      </c>
    </row>
    <row r="320" spans="1:25" x14ac:dyDescent="0.25">
      <c r="A320" s="1">
        <v>42600</v>
      </c>
      <c r="B320">
        <f>IFERROR(VLOOKUP(A320, interestdata!$A$19:$H$2369, 2, FALSE), "")</f>
        <v>0.5</v>
      </c>
      <c r="C320">
        <f>IFERROR(VLOOKUP(A320, interestdata!$A$19:$H$2369, 3, FALSE), "")</f>
        <v>0.75</v>
      </c>
      <c r="D320">
        <f>IFERROR(VLOOKUP(A320, interestdata!$A$19:$H$2369, 4, FALSE), "")</f>
        <v>0.51700000000000002</v>
      </c>
      <c r="E320">
        <f>IFERROR(VLOOKUP(A320, interestdata!$A$19:$H$2369, 5, FALSE), "")</f>
        <v>0.82</v>
      </c>
      <c r="F320">
        <f>IFERROR(VLOOKUP(A320, interestdata!$A$19:$H$2369, 6, FALSE), "")</f>
        <v>0.83</v>
      </c>
      <c r="G320">
        <f>IFERROR(VLOOKUP(A320, interestdata!$A$19:$H$2369, 7, FALSE), "")</f>
        <v>0.82</v>
      </c>
      <c r="H320">
        <f>IFERROR(VLOOKUP(A320, interestdata!$A$19:$H$2369, 8, FALSE), "")</f>
        <v>0.82</v>
      </c>
      <c r="I320" t="str">
        <f>IFERROR(VLOOKUP(A320, interestdata!$A$2381:$B$2851, 2, FALSE), "")</f>
        <v/>
      </c>
      <c r="J320" t="str">
        <f>IFERROR(VLOOKUP(A320, interestdata!$A$2381:$C$2851, 3, FALSE), "")</f>
        <v/>
      </c>
      <c r="K320">
        <f>IFERROR(VLOOKUP(A320, interestdata!$A$2863:$B$3332, 2, FALSE), "")</f>
        <v>2.19</v>
      </c>
      <c r="L320" t="str">
        <f>IFERROR(VLOOKUP(A320, tbilldata!$A$26:$E$1308, 2, FALSE), "")</f>
        <v/>
      </c>
      <c r="M320" t="str">
        <f>IFERROR(VLOOKUP(A320, tbilldata!$A$26:$E$1308, 3, FALSE), "")</f>
        <v/>
      </c>
      <c r="N320" t="str">
        <f>IFERROR(VLOOKUP(A320, tbilldata!$A$26:$E$1308, 4, FALSE), "")</f>
        <v/>
      </c>
      <c r="O320" t="str">
        <f>IFERROR(VLOOKUP(A320, tbilldata!$A$26:$E$1308, 5, FALSE), "")</f>
        <v/>
      </c>
      <c r="P320">
        <f>IFERROR(VLOOKUP(A320, bonddata!$A$28:$L$5930, 2, FALSE), "")</f>
        <v>0.56000000000000005</v>
      </c>
      <c r="Q320">
        <f>IFERROR(VLOOKUP(A320, bonddata!$A$28:$L$5930, 5, FALSE), "")</f>
        <v>1.56</v>
      </c>
      <c r="R320">
        <f>IFERROR(VLOOKUP(A320, bonddata!$A$28:$L$5930, 6, FALSE), "")</f>
        <v>0.56999999999999995</v>
      </c>
      <c r="S320">
        <f>IFERROR(VLOOKUP(A320, bonddata!$A$28:$L$5930, 8, FALSE), "")</f>
        <v>0.66</v>
      </c>
      <c r="T320">
        <f>IFERROR(VLOOKUP(A320, bonddata!$A$28:$L$5930, 10, FALSE), "")</f>
        <v>1.04</v>
      </c>
      <c r="U320">
        <f>IFERROR(VLOOKUP(A320, btcdata!$A$2:$G$3292, 7, FALSE), "")</f>
        <v>0.18</v>
      </c>
      <c r="V320">
        <f>IFERROR(VLOOKUP(A320, bmodata!$A$2:$G$3292, 7, FALSE), "")</f>
        <v>-0.49</v>
      </c>
      <c r="W320" t="str">
        <f>IFERROR(VLOOKUP(A320, cpidata!$A$14:$F$391, 2, FALSE), "")</f>
        <v/>
      </c>
      <c r="X320" t="str">
        <f>IFERROR(VLOOKUP(A320, cpidata!$A$14:$F$391, 3, FALSE), "")</f>
        <v/>
      </c>
      <c r="Y320" t="str">
        <f>IFERROR(VLOOKUP(A320, cpidata!$A$14:$F$391, 4, FALSE), "")</f>
        <v/>
      </c>
    </row>
    <row r="321" spans="1:25" x14ac:dyDescent="0.25">
      <c r="A321" s="1">
        <v>42601</v>
      </c>
      <c r="B321">
        <f>IFERROR(VLOOKUP(A321, interestdata!$A$19:$H$2369, 2, FALSE), "")</f>
        <v>0.5</v>
      </c>
      <c r="C321">
        <f>IFERROR(VLOOKUP(A321, interestdata!$A$19:$H$2369, 3, FALSE), "")</f>
        <v>0.75</v>
      </c>
      <c r="D321">
        <f>IFERROR(VLOOKUP(A321, interestdata!$A$19:$H$2369, 4, FALSE), "")</f>
        <v>0.51249999999999996</v>
      </c>
      <c r="E321">
        <f>IFERROR(VLOOKUP(A321, interestdata!$A$19:$H$2369, 5, FALSE), "")</f>
        <v>0.82</v>
      </c>
      <c r="F321">
        <f>IFERROR(VLOOKUP(A321, interestdata!$A$19:$H$2369, 6, FALSE), "")</f>
        <v>0.83</v>
      </c>
      <c r="G321">
        <f>IFERROR(VLOOKUP(A321, interestdata!$A$19:$H$2369, 7, FALSE), "")</f>
        <v>0.82</v>
      </c>
      <c r="H321">
        <f>IFERROR(VLOOKUP(A321, interestdata!$A$19:$H$2369, 8, FALSE), "")</f>
        <v>0.82</v>
      </c>
      <c r="I321">
        <f>IFERROR(VLOOKUP(A321, interestdata!$A$2381:$B$2851, 2, FALSE), "")</f>
        <v>3</v>
      </c>
      <c r="J321">
        <f>IFERROR(VLOOKUP(A321, interestdata!$A$2381:$C$2851, 3, FALSE), "")</f>
        <v>2.7</v>
      </c>
      <c r="K321" t="str">
        <f>IFERROR(VLOOKUP(A321, interestdata!$A$2863:$B$3332, 2, FALSE), "")</f>
        <v/>
      </c>
      <c r="L321" t="str">
        <f>IFERROR(VLOOKUP(A321, tbilldata!$A$26:$E$1308, 2, FALSE), "")</f>
        <v/>
      </c>
      <c r="M321" t="str">
        <f>IFERROR(VLOOKUP(A321, tbilldata!$A$26:$E$1308, 3, FALSE), "")</f>
        <v/>
      </c>
      <c r="N321" t="str">
        <f>IFERROR(VLOOKUP(A321, tbilldata!$A$26:$E$1308, 4, FALSE), "")</f>
        <v/>
      </c>
      <c r="O321" t="str">
        <f>IFERROR(VLOOKUP(A321, tbilldata!$A$26:$E$1308, 5, FALSE), "")</f>
        <v/>
      </c>
      <c r="P321">
        <f>IFERROR(VLOOKUP(A321, bonddata!$A$28:$L$5930, 2, FALSE), "")</f>
        <v>0.56000000000000005</v>
      </c>
      <c r="Q321">
        <f>IFERROR(VLOOKUP(A321, bonddata!$A$28:$L$5930, 5, FALSE), "")</f>
        <v>1.59</v>
      </c>
      <c r="R321">
        <f>IFERROR(VLOOKUP(A321, bonddata!$A$28:$L$5930, 6, FALSE), "")</f>
        <v>0.56999999999999995</v>
      </c>
      <c r="S321">
        <f>IFERROR(VLOOKUP(A321, bonddata!$A$28:$L$5930, 8, FALSE), "")</f>
        <v>0.68</v>
      </c>
      <c r="T321">
        <f>IFERROR(VLOOKUP(A321, bonddata!$A$28:$L$5930, 10, FALSE), "")</f>
        <v>1.08</v>
      </c>
      <c r="U321">
        <f>IFERROR(VLOOKUP(A321, btcdata!$A$2:$G$3292, 7, FALSE), "")</f>
        <v>0.2</v>
      </c>
      <c r="V321">
        <f>IFERROR(VLOOKUP(A321, bmodata!$A$2:$G$3292, 7, FALSE), "")</f>
        <v>0.47</v>
      </c>
      <c r="W321" t="str">
        <f>IFERROR(VLOOKUP(A321, cpidata!$A$14:$F$391, 2, FALSE), "")</f>
        <v/>
      </c>
      <c r="X321" t="str">
        <f>IFERROR(VLOOKUP(A321, cpidata!$A$14:$F$391, 3, FALSE), "")</f>
        <v/>
      </c>
      <c r="Y321" t="str">
        <f>IFERROR(VLOOKUP(A321, cpidata!$A$14:$F$391, 4, FALSE), "")</f>
        <v/>
      </c>
    </row>
    <row r="322" spans="1:25" x14ac:dyDescent="0.25">
      <c r="A322" s="1">
        <v>42604</v>
      </c>
      <c r="B322">
        <f>IFERROR(VLOOKUP(A322, interestdata!$A$19:$H$2369, 2, FALSE), "")</f>
        <v>0.5</v>
      </c>
      <c r="C322">
        <f>IFERROR(VLOOKUP(A322, interestdata!$A$19:$H$2369, 3, FALSE), "")</f>
        <v>0.75</v>
      </c>
      <c r="D322">
        <f>IFERROR(VLOOKUP(A322, interestdata!$A$19:$H$2369, 4, FALSE), "")</f>
        <v>0.50860000000000005</v>
      </c>
      <c r="E322">
        <f>IFERROR(VLOOKUP(A322, interestdata!$A$19:$H$2369, 5, FALSE), "")</f>
        <v>0.82</v>
      </c>
      <c r="F322">
        <f>IFERROR(VLOOKUP(A322, interestdata!$A$19:$H$2369, 6, FALSE), "")</f>
        <v>0.83</v>
      </c>
      <c r="G322">
        <f>IFERROR(VLOOKUP(A322, interestdata!$A$19:$H$2369, 7, FALSE), "")</f>
        <v>0.82</v>
      </c>
      <c r="H322">
        <f>IFERROR(VLOOKUP(A322, interestdata!$A$19:$H$2369, 8, FALSE), "")</f>
        <v>0.82</v>
      </c>
      <c r="I322" t="str">
        <f>IFERROR(VLOOKUP(A322, interestdata!$A$2381:$B$2851, 2, FALSE), "")</f>
        <v/>
      </c>
      <c r="J322" t="str">
        <f>IFERROR(VLOOKUP(A322, interestdata!$A$2381:$C$2851, 3, FALSE), "")</f>
        <v/>
      </c>
      <c r="K322" t="str">
        <f>IFERROR(VLOOKUP(A322, interestdata!$A$2863:$B$3332, 2, FALSE), "")</f>
        <v/>
      </c>
      <c r="L322" t="str">
        <f>IFERROR(VLOOKUP(A322, tbilldata!$A$26:$E$1308, 2, FALSE), "")</f>
        <v/>
      </c>
      <c r="M322" t="str">
        <f>IFERROR(VLOOKUP(A322, tbilldata!$A$26:$E$1308, 3, FALSE), "")</f>
        <v/>
      </c>
      <c r="N322" t="str">
        <f>IFERROR(VLOOKUP(A322, tbilldata!$A$26:$E$1308, 4, FALSE), "")</f>
        <v/>
      </c>
      <c r="O322" t="str">
        <f>IFERROR(VLOOKUP(A322, tbilldata!$A$26:$E$1308, 5, FALSE), "")</f>
        <v/>
      </c>
      <c r="P322">
        <f>IFERROR(VLOOKUP(A322, bonddata!$A$28:$L$5930, 2, FALSE), "")</f>
        <v>0.54</v>
      </c>
      <c r="Q322">
        <f>IFERROR(VLOOKUP(A322, bonddata!$A$28:$L$5930, 5, FALSE), "")</f>
        <v>1.54</v>
      </c>
      <c r="R322">
        <f>IFERROR(VLOOKUP(A322, bonddata!$A$28:$L$5930, 6, FALSE), "")</f>
        <v>0.55000000000000004</v>
      </c>
      <c r="S322">
        <f>IFERROR(VLOOKUP(A322, bonddata!$A$28:$L$5930, 8, FALSE), "")</f>
        <v>0.64</v>
      </c>
      <c r="T322">
        <f>IFERROR(VLOOKUP(A322, bonddata!$A$28:$L$5930, 10, FALSE), "")</f>
        <v>1.02</v>
      </c>
      <c r="U322">
        <f>IFERROR(VLOOKUP(A322, btcdata!$A$2:$G$3292, 7, FALSE), "")</f>
        <v>1.17</v>
      </c>
      <c r="V322">
        <f>IFERROR(VLOOKUP(A322, bmodata!$A$2:$G$3292, 7, FALSE), "")</f>
        <v>0.44</v>
      </c>
      <c r="W322" t="str">
        <f>IFERROR(VLOOKUP(A322, cpidata!$A$14:$F$391, 2, FALSE), "")</f>
        <v/>
      </c>
      <c r="X322" t="str">
        <f>IFERROR(VLOOKUP(A322, cpidata!$A$14:$F$391, 3, FALSE), "")</f>
        <v/>
      </c>
      <c r="Y322" t="str">
        <f>IFERROR(VLOOKUP(A322, cpidata!$A$14:$F$391, 4, FALSE), "")</f>
        <v/>
      </c>
    </row>
    <row r="323" spans="1:25" x14ac:dyDescent="0.25">
      <c r="A323" s="1">
        <v>42605</v>
      </c>
      <c r="B323">
        <f>IFERROR(VLOOKUP(A323, interestdata!$A$19:$H$2369, 2, FALSE), "")</f>
        <v>0.5</v>
      </c>
      <c r="C323">
        <f>IFERROR(VLOOKUP(A323, interestdata!$A$19:$H$2369, 3, FALSE), "")</f>
        <v>0.75</v>
      </c>
      <c r="D323">
        <f>IFERROR(VLOOKUP(A323, interestdata!$A$19:$H$2369, 4, FALSE), "")</f>
        <v>0.50729999999999997</v>
      </c>
      <c r="E323">
        <f>IFERROR(VLOOKUP(A323, interestdata!$A$19:$H$2369, 5, FALSE), "")</f>
        <v>0.82</v>
      </c>
      <c r="F323">
        <f>IFERROR(VLOOKUP(A323, interestdata!$A$19:$H$2369, 6, FALSE), "")</f>
        <v>0.83</v>
      </c>
      <c r="G323">
        <f>IFERROR(VLOOKUP(A323, interestdata!$A$19:$H$2369, 7, FALSE), "")</f>
        <v>0.81</v>
      </c>
      <c r="H323">
        <f>IFERROR(VLOOKUP(A323, interestdata!$A$19:$H$2369, 8, FALSE), "")</f>
        <v>0.82</v>
      </c>
      <c r="I323" t="str">
        <f>IFERROR(VLOOKUP(A323, interestdata!$A$2381:$B$2851, 2, FALSE), "")</f>
        <v/>
      </c>
      <c r="J323" t="str">
        <f>IFERROR(VLOOKUP(A323, interestdata!$A$2381:$C$2851, 3, FALSE), "")</f>
        <v/>
      </c>
      <c r="K323" t="str">
        <f>IFERROR(VLOOKUP(A323, interestdata!$A$2863:$B$3332, 2, FALSE), "")</f>
        <v/>
      </c>
      <c r="L323" t="str">
        <f>IFERROR(VLOOKUP(A323, tbilldata!$A$26:$E$1308, 2, FALSE), "")</f>
        <v/>
      </c>
      <c r="M323" t="str">
        <f>IFERROR(VLOOKUP(A323, tbilldata!$A$26:$E$1308, 3, FALSE), "")</f>
        <v/>
      </c>
      <c r="N323" t="str">
        <f>IFERROR(VLOOKUP(A323, tbilldata!$A$26:$E$1308, 4, FALSE), "")</f>
        <v/>
      </c>
      <c r="O323" t="str">
        <f>IFERROR(VLOOKUP(A323, tbilldata!$A$26:$E$1308, 5, FALSE), "")</f>
        <v/>
      </c>
      <c r="P323">
        <f>IFERROR(VLOOKUP(A323, bonddata!$A$28:$L$5930, 2, FALSE), "")</f>
        <v>0.54</v>
      </c>
      <c r="Q323">
        <f>IFERROR(VLOOKUP(A323, bonddata!$A$28:$L$5930, 5, FALSE), "")</f>
        <v>1.54</v>
      </c>
      <c r="R323">
        <f>IFERROR(VLOOKUP(A323, bonddata!$A$28:$L$5930, 6, FALSE), "")</f>
        <v>0.55000000000000004</v>
      </c>
      <c r="S323">
        <f>IFERROR(VLOOKUP(A323, bonddata!$A$28:$L$5930, 8, FALSE), "")</f>
        <v>0.64</v>
      </c>
      <c r="T323">
        <f>IFERROR(VLOOKUP(A323, bonddata!$A$28:$L$5930, 10, FALSE), "")</f>
        <v>1.02</v>
      </c>
      <c r="U323">
        <f>IFERROR(VLOOKUP(A323, btcdata!$A$2:$G$3292, 7, FALSE), "")</f>
        <v>-0.67</v>
      </c>
      <c r="V323">
        <f>IFERROR(VLOOKUP(A323, bmodata!$A$2:$G$3292, 7, FALSE), "")</f>
        <v>2.19</v>
      </c>
      <c r="W323" t="str">
        <f>IFERROR(VLOOKUP(A323, cpidata!$A$14:$F$391, 2, FALSE), "")</f>
        <v/>
      </c>
      <c r="X323" t="str">
        <f>IFERROR(VLOOKUP(A323, cpidata!$A$14:$F$391, 3, FALSE), "")</f>
        <v/>
      </c>
      <c r="Y323" t="str">
        <f>IFERROR(VLOOKUP(A323, cpidata!$A$14:$F$391, 4, FALSE), "")</f>
        <v/>
      </c>
    </row>
    <row r="324" spans="1:25" x14ac:dyDescent="0.25">
      <c r="A324" s="1">
        <v>42606</v>
      </c>
      <c r="B324">
        <f>IFERROR(VLOOKUP(A324, interestdata!$A$19:$H$2369, 2, FALSE), "")</f>
        <v>0.5</v>
      </c>
      <c r="C324">
        <f>IFERROR(VLOOKUP(A324, interestdata!$A$19:$H$2369, 3, FALSE), "")</f>
        <v>0.75</v>
      </c>
      <c r="D324">
        <f>IFERROR(VLOOKUP(A324, interestdata!$A$19:$H$2369, 4, FALSE), "")</f>
        <v>0.49559999999999998</v>
      </c>
      <c r="E324">
        <f>IFERROR(VLOOKUP(A324, interestdata!$A$19:$H$2369, 5, FALSE), "")</f>
        <v>0.82</v>
      </c>
      <c r="F324">
        <f>IFERROR(VLOOKUP(A324, interestdata!$A$19:$H$2369, 6, FALSE), "")</f>
        <v>0.83</v>
      </c>
      <c r="G324">
        <f>IFERROR(VLOOKUP(A324, interestdata!$A$19:$H$2369, 7, FALSE), "")</f>
        <v>0.81</v>
      </c>
      <c r="H324">
        <f>IFERROR(VLOOKUP(A324, interestdata!$A$19:$H$2369, 8, FALSE), "")</f>
        <v>0.82</v>
      </c>
      <c r="I324" t="str">
        <f>IFERROR(VLOOKUP(A324, interestdata!$A$2381:$B$2851, 2, FALSE), "")</f>
        <v/>
      </c>
      <c r="J324" t="str">
        <f>IFERROR(VLOOKUP(A324, interestdata!$A$2381:$C$2851, 3, FALSE), "")</f>
        <v/>
      </c>
      <c r="K324" t="str">
        <f>IFERROR(VLOOKUP(A324, interestdata!$A$2863:$B$3332, 2, FALSE), "")</f>
        <v/>
      </c>
      <c r="L324">
        <f>IFERROR(VLOOKUP(A324, tbilldata!$A$26:$E$1308, 2, FALSE), "")</f>
        <v>0.43</v>
      </c>
      <c r="M324">
        <f>IFERROR(VLOOKUP(A324, tbilldata!$A$26:$E$1308, 3, FALSE), "")</f>
        <v>0.5</v>
      </c>
      <c r="N324">
        <f>IFERROR(VLOOKUP(A324, tbilldata!$A$26:$E$1308, 4, FALSE), "")</f>
        <v>0.54</v>
      </c>
      <c r="O324">
        <f>IFERROR(VLOOKUP(A324, tbilldata!$A$26:$E$1308, 5, FALSE), "")</f>
        <v>0.55000000000000004</v>
      </c>
      <c r="P324">
        <f>IFERROR(VLOOKUP(A324, bonddata!$A$28:$L$5930, 2, FALSE), "")</f>
        <v>0.56000000000000005</v>
      </c>
      <c r="Q324">
        <f>IFERROR(VLOOKUP(A324, bonddata!$A$28:$L$5930, 5, FALSE), "")</f>
        <v>1.54</v>
      </c>
      <c r="R324">
        <f>IFERROR(VLOOKUP(A324, bonddata!$A$28:$L$5930, 6, FALSE), "")</f>
        <v>0.56999999999999995</v>
      </c>
      <c r="S324">
        <f>IFERROR(VLOOKUP(A324, bonddata!$A$28:$L$5930, 8, FALSE), "")</f>
        <v>0.66</v>
      </c>
      <c r="T324">
        <f>IFERROR(VLOOKUP(A324, bonddata!$A$28:$L$5930, 10, FALSE), "")</f>
        <v>1.03</v>
      </c>
      <c r="U324">
        <f>IFERROR(VLOOKUP(A324, btcdata!$A$2:$G$3292, 7, FALSE), "")</f>
        <v>-0.67</v>
      </c>
      <c r="V324">
        <f>IFERROR(VLOOKUP(A324, bmodata!$A$2:$G$3292, 7, FALSE), "")</f>
        <v>0.02</v>
      </c>
      <c r="W324" t="str">
        <f>IFERROR(VLOOKUP(A324, cpidata!$A$14:$F$391, 2, FALSE), "")</f>
        <v/>
      </c>
      <c r="X324" t="str">
        <f>IFERROR(VLOOKUP(A324, cpidata!$A$14:$F$391, 3, FALSE), "")</f>
        <v/>
      </c>
      <c r="Y324" t="str">
        <f>IFERROR(VLOOKUP(A324, cpidata!$A$14:$F$391, 4, FALSE), "")</f>
        <v/>
      </c>
    </row>
    <row r="325" spans="1:25" x14ac:dyDescent="0.25">
      <c r="A325" s="1">
        <v>42607</v>
      </c>
      <c r="B325">
        <f>IFERROR(VLOOKUP(A325, interestdata!$A$19:$H$2369, 2, FALSE), "")</f>
        <v>0.5</v>
      </c>
      <c r="C325">
        <f>IFERROR(VLOOKUP(A325, interestdata!$A$19:$H$2369, 3, FALSE), "")</f>
        <v>0.75</v>
      </c>
      <c r="D325">
        <f>IFERROR(VLOOKUP(A325, interestdata!$A$19:$H$2369, 4, FALSE), "")</f>
        <v>0.49440000000000001</v>
      </c>
      <c r="E325">
        <f>IFERROR(VLOOKUP(A325, interestdata!$A$19:$H$2369, 5, FALSE), "")</f>
        <v>0.82</v>
      </c>
      <c r="F325">
        <f>IFERROR(VLOOKUP(A325, interestdata!$A$19:$H$2369, 6, FALSE), "")</f>
        <v>0.83</v>
      </c>
      <c r="G325">
        <f>IFERROR(VLOOKUP(A325, interestdata!$A$19:$H$2369, 7, FALSE), "")</f>
        <v>0.81</v>
      </c>
      <c r="H325">
        <f>IFERROR(VLOOKUP(A325, interestdata!$A$19:$H$2369, 8, FALSE), "")</f>
        <v>0.82</v>
      </c>
      <c r="I325" t="str">
        <f>IFERROR(VLOOKUP(A325, interestdata!$A$2381:$B$2851, 2, FALSE), "")</f>
        <v/>
      </c>
      <c r="J325" t="str">
        <f>IFERROR(VLOOKUP(A325, interestdata!$A$2381:$C$2851, 3, FALSE), "")</f>
        <v/>
      </c>
      <c r="K325">
        <f>IFERROR(VLOOKUP(A325, interestdata!$A$2863:$B$3332, 2, FALSE), "")</f>
        <v>2.19</v>
      </c>
      <c r="L325" t="str">
        <f>IFERROR(VLOOKUP(A325, tbilldata!$A$26:$E$1308, 2, FALSE), "")</f>
        <v/>
      </c>
      <c r="M325" t="str">
        <f>IFERROR(VLOOKUP(A325, tbilldata!$A$26:$E$1308, 3, FALSE), "")</f>
        <v/>
      </c>
      <c r="N325" t="str">
        <f>IFERROR(VLOOKUP(A325, tbilldata!$A$26:$E$1308, 4, FALSE), "")</f>
        <v/>
      </c>
      <c r="O325" t="str">
        <f>IFERROR(VLOOKUP(A325, tbilldata!$A$26:$E$1308, 5, FALSE), "")</f>
        <v/>
      </c>
      <c r="P325">
        <f>IFERROR(VLOOKUP(A325, bonddata!$A$28:$L$5930, 2, FALSE), "")</f>
        <v>0.56999999999999995</v>
      </c>
      <c r="Q325">
        <f>IFERROR(VLOOKUP(A325, bonddata!$A$28:$L$5930, 5, FALSE), "")</f>
        <v>1.57</v>
      </c>
      <c r="R325">
        <f>IFERROR(VLOOKUP(A325, bonddata!$A$28:$L$5930, 6, FALSE), "")</f>
        <v>0.57999999999999996</v>
      </c>
      <c r="S325">
        <f>IFERROR(VLOOKUP(A325, bonddata!$A$28:$L$5930, 8, FALSE), "")</f>
        <v>0.69</v>
      </c>
      <c r="T325">
        <f>IFERROR(VLOOKUP(A325, bonddata!$A$28:$L$5930, 10, FALSE), "")</f>
        <v>1.06</v>
      </c>
      <c r="U325">
        <f>IFERROR(VLOOKUP(A325, btcdata!$A$2:$G$3292, 7, FALSE), "")</f>
        <v>-0.28999999999999998</v>
      </c>
      <c r="V325">
        <f>IFERROR(VLOOKUP(A325, bmodata!$A$2:$G$3292, 7, FALSE), "")</f>
        <v>0.57999999999999996</v>
      </c>
      <c r="W325" t="str">
        <f>IFERROR(VLOOKUP(A325, cpidata!$A$14:$F$391, 2, FALSE), "")</f>
        <v/>
      </c>
      <c r="X325" t="str">
        <f>IFERROR(VLOOKUP(A325, cpidata!$A$14:$F$391, 3, FALSE), "")</f>
        <v/>
      </c>
      <c r="Y325" t="str">
        <f>IFERROR(VLOOKUP(A325, cpidata!$A$14:$F$391, 4, FALSE), "")</f>
        <v/>
      </c>
    </row>
    <row r="326" spans="1:25" x14ac:dyDescent="0.25">
      <c r="A326" s="1">
        <v>42608</v>
      </c>
      <c r="B326">
        <f>IFERROR(VLOOKUP(A326, interestdata!$A$19:$H$2369, 2, FALSE), "")</f>
        <v>0.5</v>
      </c>
      <c r="C326">
        <f>IFERROR(VLOOKUP(A326, interestdata!$A$19:$H$2369, 3, FALSE), "")</f>
        <v>0.75</v>
      </c>
      <c r="D326">
        <f>IFERROR(VLOOKUP(A326, interestdata!$A$19:$H$2369, 4, FALSE), "")</f>
        <v>0.49380000000000002</v>
      </c>
      <c r="E326">
        <f>IFERROR(VLOOKUP(A326, interestdata!$A$19:$H$2369, 5, FALSE), "")</f>
        <v>0.82</v>
      </c>
      <c r="F326">
        <f>IFERROR(VLOOKUP(A326, interestdata!$A$19:$H$2369, 6, FALSE), "")</f>
        <v>0.83</v>
      </c>
      <c r="G326">
        <f>IFERROR(VLOOKUP(A326, interestdata!$A$19:$H$2369, 7, FALSE), "")</f>
        <v>0.81</v>
      </c>
      <c r="H326">
        <f>IFERROR(VLOOKUP(A326, interestdata!$A$19:$H$2369, 8, FALSE), "")</f>
        <v>0.82</v>
      </c>
      <c r="I326">
        <f>IFERROR(VLOOKUP(A326, interestdata!$A$2381:$B$2851, 2, FALSE), "")</f>
        <v>3</v>
      </c>
      <c r="J326">
        <f>IFERROR(VLOOKUP(A326, interestdata!$A$2381:$C$2851, 3, FALSE), "")</f>
        <v>2.7</v>
      </c>
      <c r="K326" t="str">
        <f>IFERROR(VLOOKUP(A326, interestdata!$A$2863:$B$3332, 2, FALSE), "")</f>
        <v/>
      </c>
      <c r="L326" t="str">
        <f>IFERROR(VLOOKUP(A326, tbilldata!$A$26:$E$1308, 2, FALSE), "")</f>
        <v/>
      </c>
      <c r="M326" t="str">
        <f>IFERROR(VLOOKUP(A326, tbilldata!$A$26:$E$1308, 3, FALSE), "")</f>
        <v/>
      </c>
      <c r="N326" t="str">
        <f>IFERROR(VLOOKUP(A326, tbilldata!$A$26:$E$1308, 4, FALSE), "")</f>
        <v/>
      </c>
      <c r="O326" t="str">
        <f>IFERROR(VLOOKUP(A326, tbilldata!$A$26:$E$1308, 5, FALSE), "")</f>
        <v/>
      </c>
      <c r="P326">
        <f>IFERROR(VLOOKUP(A326, bonddata!$A$28:$L$5930, 2, FALSE), "")</f>
        <v>0.59</v>
      </c>
      <c r="Q326">
        <f>IFERROR(VLOOKUP(A326, bonddata!$A$28:$L$5930, 5, FALSE), "")</f>
        <v>1.59</v>
      </c>
      <c r="R326">
        <f>IFERROR(VLOOKUP(A326, bonddata!$A$28:$L$5930, 6, FALSE), "")</f>
        <v>0.6</v>
      </c>
      <c r="S326">
        <f>IFERROR(VLOOKUP(A326, bonddata!$A$28:$L$5930, 8, FALSE), "")</f>
        <v>0.72</v>
      </c>
      <c r="T326">
        <f>IFERROR(VLOOKUP(A326, bonddata!$A$28:$L$5930, 10, FALSE), "")</f>
        <v>1.08</v>
      </c>
      <c r="U326">
        <f>IFERROR(VLOOKUP(A326, btcdata!$A$2:$G$3292, 7, FALSE), "")</f>
        <v>0.24</v>
      </c>
      <c r="V326">
        <f>IFERROR(VLOOKUP(A326, bmodata!$A$2:$G$3292, 7, FALSE), "")</f>
        <v>0.06</v>
      </c>
      <c r="W326" t="str">
        <f>IFERROR(VLOOKUP(A326, cpidata!$A$14:$F$391, 2, FALSE), "")</f>
        <v/>
      </c>
      <c r="X326" t="str">
        <f>IFERROR(VLOOKUP(A326, cpidata!$A$14:$F$391, 3, FALSE), "")</f>
        <v/>
      </c>
      <c r="Y326" t="str">
        <f>IFERROR(VLOOKUP(A326, cpidata!$A$14:$F$391, 4, FALSE), "")</f>
        <v/>
      </c>
    </row>
    <row r="327" spans="1:25" x14ac:dyDescent="0.25">
      <c r="A327" s="1">
        <v>42611</v>
      </c>
      <c r="B327">
        <f>IFERROR(VLOOKUP(A327, interestdata!$A$19:$H$2369, 2, FALSE), "")</f>
        <v>0.5</v>
      </c>
      <c r="C327">
        <f>IFERROR(VLOOKUP(A327, interestdata!$A$19:$H$2369, 3, FALSE), "")</f>
        <v>0.75</v>
      </c>
      <c r="D327">
        <f>IFERROR(VLOOKUP(A327, interestdata!$A$19:$H$2369, 4, FALSE), "")</f>
        <v>0.49880000000000002</v>
      </c>
      <c r="E327">
        <f>IFERROR(VLOOKUP(A327, interestdata!$A$19:$H$2369, 5, FALSE), "")</f>
        <v>0.83</v>
      </c>
      <c r="F327">
        <f>IFERROR(VLOOKUP(A327, interestdata!$A$19:$H$2369, 6, FALSE), "")</f>
        <v>0.83</v>
      </c>
      <c r="G327">
        <f>IFERROR(VLOOKUP(A327, interestdata!$A$19:$H$2369, 7, FALSE), "")</f>
        <v>0.81</v>
      </c>
      <c r="H327">
        <f>IFERROR(VLOOKUP(A327, interestdata!$A$19:$H$2369, 8, FALSE), "")</f>
        <v>0.82</v>
      </c>
      <c r="I327" t="str">
        <f>IFERROR(VLOOKUP(A327, interestdata!$A$2381:$B$2851, 2, FALSE), "")</f>
        <v/>
      </c>
      <c r="J327" t="str">
        <f>IFERROR(VLOOKUP(A327, interestdata!$A$2381:$C$2851, 3, FALSE), "")</f>
        <v/>
      </c>
      <c r="K327" t="str">
        <f>IFERROR(VLOOKUP(A327, interestdata!$A$2863:$B$3332, 2, FALSE), "")</f>
        <v/>
      </c>
      <c r="L327" t="str">
        <f>IFERROR(VLOOKUP(A327, tbilldata!$A$26:$E$1308, 2, FALSE), "")</f>
        <v/>
      </c>
      <c r="M327" t="str">
        <f>IFERROR(VLOOKUP(A327, tbilldata!$A$26:$E$1308, 3, FALSE), "")</f>
        <v/>
      </c>
      <c r="N327" t="str">
        <f>IFERROR(VLOOKUP(A327, tbilldata!$A$26:$E$1308, 4, FALSE), "")</f>
        <v/>
      </c>
      <c r="O327" t="str">
        <f>IFERROR(VLOOKUP(A327, tbilldata!$A$26:$E$1308, 5, FALSE), "")</f>
        <v/>
      </c>
      <c r="P327">
        <f>IFERROR(VLOOKUP(A327, bonddata!$A$28:$L$5930, 2, FALSE), "")</f>
        <v>0.56999999999999995</v>
      </c>
      <c r="Q327">
        <f>IFERROR(VLOOKUP(A327, bonddata!$A$28:$L$5930, 5, FALSE), "")</f>
        <v>1.53</v>
      </c>
      <c r="R327">
        <f>IFERROR(VLOOKUP(A327, bonddata!$A$28:$L$5930, 6, FALSE), "")</f>
        <v>0.59</v>
      </c>
      <c r="S327">
        <f>IFERROR(VLOOKUP(A327, bonddata!$A$28:$L$5930, 8, FALSE), "")</f>
        <v>0.68</v>
      </c>
      <c r="T327">
        <f>IFERROR(VLOOKUP(A327, bonddata!$A$28:$L$5930, 10, FALSE), "")</f>
        <v>1.02</v>
      </c>
      <c r="U327">
        <f>IFERROR(VLOOKUP(A327, btcdata!$A$2:$G$3292, 7, FALSE), "")</f>
        <v>-0.13</v>
      </c>
      <c r="V327">
        <f>IFERROR(VLOOKUP(A327, bmodata!$A$2:$G$3292, 7, FALSE), "")</f>
        <v>0.17</v>
      </c>
      <c r="W327" t="str">
        <f>IFERROR(VLOOKUP(A327, cpidata!$A$14:$F$391, 2, FALSE), "")</f>
        <v/>
      </c>
      <c r="X327" t="str">
        <f>IFERROR(VLOOKUP(A327, cpidata!$A$14:$F$391, 3, FALSE), "")</f>
        <v/>
      </c>
      <c r="Y327" t="str">
        <f>IFERROR(VLOOKUP(A327, cpidata!$A$14:$F$391, 4, FALSE), "")</f>
        <v/>
      </c>
    </row>
    <row r="328" spans="1:25" x14ac:dyDescent="0.25">
      <c r="A328" s="1">
        <v>42612</v>
      </c>
      <c r="B328">
        <f>IFERROR(VLOOKUP(A328, interestdata!$A$19:$H$2369, 2, FALSE), "")</f>
        <v>0.5</v>
      </c>
      <c r="C328">
        <f>IFERROR(VLOOKUP(A328, interestdata!$A$19:$H$2369, 3, FALSE), "")</f>
        <v>0.75</v>
      </c>
      <c r="D328">
        <f>IFERROR(VLOOKUP(A328, interestdata!$A$19:$H$2369, 4, FALSE), "")</f>
        <v>0.48170000000000002</v>
      </c>
      <c r="E328">
        <f>IFERROR(VLOOKUP(A328, interestdata!$A$19:$H$2369, 5, FALSE), "")</f>
        <v>0.83</v>
      </c>
      <c r="F328">
        <f>IFERROR(VLOOKUP(A328, interestdata!$A$19:$H$2369, 6, FALSE), "")</f>
        <v>0.83</v>
      </c>
      <c r="G328">
        <f>IFERROR(VLOOKUP(A328, interestdata!$A$19:$H$2369, 7, FALSE), "")</f>
        <v>0.81</v>
      </c>
      <c r="H328">
        <f>IFERROR(VLOOKUP(A328, interestdata!$A$19:$H$2369, 8, FALSE), "")</f>
        <v>0.82</v>
      </c>
      <c r="I328" t="str">
        <f>IFERROR(VLOOKUP(A328, interestdata!$A$2381:$B$2851, 2, FALSE), "")</f>
        <v/>
      </c>
      <c r="J328" t="str">
        <f>IFERROR(VLOOKUP(A328, interestdata!$A$2381:$C$2851, 3, FALSE), "")</f>
        <v/>
      </c>
      <c r="K328" t="str">
        <f>IFERROR(VLOOKUP(A328, interestdata!$A$2863:$B$3332, 2, FALSE), "")</f>
        <v/>
      </c>
      <c r="L328" t="str">
        <f>IFERROR(VLOOKUP(A328, tbilldata!$A$26:$E$1308, 2, FALSE), "")</f>
        <v/>
      </c>
      <c r="M328" t="str">
        <f>IFERROR(VLOOKUP(A328, tbilldata!$A$26:$E$1308, 3, FALSE), "")</f>
        <v/>
      </c>
      <c r="N328" t="str">
        <f>IFERROR(VLOOKUP(A328, tbilldata!$A$26:$E$1308, 4, FALSE), "")</f>
        <v/>
      </c>
      <c r="O328" t="str">
        <f>IFERROR(VLOOKUP(A328, tbilldata!$A$26:$E$1308, 5, FALSE), "")</f>
        <v/>
      </c>
      <c r="P328">
        <f>IFERROR(VLOOKUP(A328, bonddata!$A$28:$L$5930, 2, FALSE), "")</f>
        <v>0.56999999999999995</v>
      </c>
      <c r="Q328">
        <f>IFERROR(VLOOKUP(A328, bonddata!$A$28:$L$5930, 5, FALSE), "")</f>
        <v>1.53</v>
      </c>
      <c r="R328">
        <f>IFERROR(VLOOKUP(A328, bonddata!$A$28:$L$5930, 6, FALSE), "")</f>
        <v>0.59</v>
      </c>
      <c r="S328">
        <f>IFERROR(VLOOKUP(A328, bonddata!$A$28:$L$5930, 8, FALSE), "")</f>
        <v>0.68</v>
      </c>
      <c r="T328">
        <f>IFERROR(VLOOKUP(A328, bonddata!$A$28:$L$5930, 10, FALSE), "")</f>
        <v>1.02</v>
      </c>
      <c r="U328">
        <f>IFERROR(VLOOKUP(A328, btcdata!$A$2:$G$3292, 7, FALSE), "")</f>
        <v>0.54</v>
      </c>
      <c r="V328">
        <f>IFERROR(VLOOKUP(A328, bmodata!$A$2:$G$3292, 7, FALSE), "")</f>
        <v>0.28999999999999998</v>
      </c>
      <c r="W328" t="str">
        <f>IFERROR(VLOOKUP(A328, cpidata!$A$14:$F$391, 2, FALSE), "")</f>
        <v/>
      </c>
      <c r="X328" t="str">
        <f>IFERROR(VLOOKUP(A328, cpidata!$A$14:$F$391, 3, FALSE), "")</f>
        <v/>
      </c>
      <c r="Y328" t="str">
        <f>IFERROR(VLOOKUP(A328, cpidata!$A$14:$F$391, 4, FALSE), "")</f>
        <v/>
      </c>
    </row>
    <row r="329" spans="1:25" x14ac:dyDescent="0.25">
      <c r="A329" s="1">
        <v>42613</v>
      </c>
      <c r="B329">
        <f>IFERROR(VLOOKUP(A329, interestdata!$A$19:$H$2369, 2, FALSE), "")</f>
        <v>0.5</v>
      </c>
      <c r="C329">
        <f>IFERROR(VLOOKUP(A329, interestdata!$A$19:$H$2369, 3, FALSE), "")</f>
        <v>0.75</v>
      </c>
      <c r="D329">
        <f>IFERROR(VLOOKUP(A329, interestdata!$A$19:$H$2369, 4, FALSE), "")</f>
        <v>0.46779999999999999</v>
      </c>
      <c r="E329">
        <f>IFERROR(VLOOKUP(A329, interestdata!$A$19:$H$2369, 5, FALSE), "")</f>
        <v>0.81</v>
      </c>
      <c r="F329">
        <f>IFERROR(VLOOKUP(A329, interestdata!$A$19:$H$2369, 6, FALSE), "")</f>
        <v>0.82</v>
      </c>
      <c r="G329">
        <f>IFERROR(VLOOKUP(A329, interestdata!$A$19:$H$2369, 7, FALSE), "")</f>
        <v>0.81</v>
      </c>
      <c r="H329">
        <f>IFERROR(VLOOKUP(A329, interestdata!$A$19:$H$2369, 8, FALSE), "")</f>
        <v>0.82</v>
      </c>
      <c r="I329" t="str">
        <f>IFERROR(VLOOKUP(A329, interestdata!$A$2381:$B$2851, 2, FALSE), "")</f>
        <v/>
      </c>
      <c r="J329" t="str">
        <f>IFERROR(VLOOKUP(A329, interestdata!$A$2381:$C$2851, 3, FALSE), "")</f>
        <v/>
      </c>
      <c r="K329" t="str">
        <f>IFERROR(VLOOKUP(A329, interestdata!$A$2863:$B$3332, 2, FALSE), "")</f>
        <v/>
      </c>
      <c r="L329">
        <f>IFERROR(VLOOKUP(A329, tbilldata!$A$26:$E$1308, 2, FALSE), "")</f>
        <v>0.46</v>
      </c>
      <c r="M329">
        <f>IFERROR(VLOOKUP(A329, tbilldata!$A$26:$E$1308, 3, FALSE), "")</f>
        <v>0.51</v>
      </c>
      <c r="N329">
        <f>IFERROR(VLOOKUP(A329, tbilldata!$A$26:$E$1308, 4, FALSE), "")</f>
        <v>0.53</v>
      </c>
      <c r="O329">
        <f>IFERROR(VLOOKUP(A329, tbilldata!$A$26:$E$1308, 5, FALSE), "")</f>
        <v>0.56000000000000005</v>
      </c>
      <c r="P329">
        <f>IFERROR(VLOOKUP(A329, bonddata!$A$28:$L$5930, 2, FALSE), "")</f>
        <v>0.56999999999999995</v>
      </c>
      <c r="Q329">
        <f>IFERROR(VLOOKUP(A329, bonddata!$A$28:$L$5930, 5, FALSE), "")</f>
        <v>1.53</v>
      </c>
      <c r="R329">
        <f>IFERROR(VLOOKUP(A329, bonddata!$A$28:$L$5930, 6, FALSE), "")</f>
        <v>0.57999999999999996</v>
      </c>
      <c r="S329">
        <f>IFERROR(VLOOKUP(A329, bonddata!$A$28:$L$5930, 8, FALSE), "")</f>
        <v>0.66</v>
      </c>
      <c r="T329">
        <f>IFERROR(VLOOKUP(A329, bonddata!$A$28:$L$5930, 10, FALSE), "")</f>
        <v>1.02</v>
      </c>
      <c r="U329">
        <f>IFERROR(VLOOKUP(A329, btcdata!$A$2:$G$3292, 7, FALSE), "")</f>
        <v>-0.6</v>
      </c>
      <c r="V329">
        <f>IFERROR(VLOOKUP(A329, bmodata!$A$2:$G$3292, 7, FALSE), "")</f>
        <v>-0.3</v>
      </c>
      <c r="W329" t="str">
        <f>IFERROR(VLOOKUP(A329, cpidata!$A$14:$F$391, 2, FALSE), "")</f>
        <v/>
      </c>
      <c r="X329" t="str">
        <f>IFERROR(VLOOKUP(A329, cpidata!$A$14:$F$391, 3, FALSE), "")</f>
        <v/>
      </c>
      <c r="Y329" t="str">
        <f>IFERROR(VLOOKUP(A329, cpidata!$A$14:$F$391, 4, FALSE), "")</f>
        <v/>
      </c>
    </row>
    <row r="330" spans="1:25" x14ac:dyDescent="0.25">
      <c r="A330" s="1">
        <v>42614</v>
      </c>
      <c r="B330">
        <f>IFERROR(VLOOKUP(A330, interestdata!$A$19:$H$2369, 2, FALSE), "")</f>
        <v>0.5</v>
      </c>
      <c r="C330">
        <f>IFERROR(VLOOKUP(A330, interestdata!$A$19:$H$2369, 3, FALSE), "")</f>
        <v>0.75</v>
      </c>
      <c r="D330">
        <f>IFERROR(VLOOKUP(A330, interestdata!$A$19:$H$2369, 4, FALSE), "")</f>
        <v>0.51259999999999994</v>
      </c>
      <c r="E330">
        <f>IFERROR(VLOOKUP(A330, interestdata!$A$19:$H$2369, 5, FALSE), "")</f>
        <v>0.8</v>
      </c>
      <c r="F330">
        <f>IFERROR(VLOOKUP(A330, interestdata!$A$19:$H$2369, 6, FALSE), "")</f>
        <v>0.83</v>
      </c>
      <c r="G330">
        <f>IFERROR(VLOOKUP(A330, interestdata!$A$19:$H$2369, 7, FALSE), "")</f>
        <v>0.81</v>
      </c>
      <c r="H330">
        <f>IFERROR(VLOOKUP(A330, interestdata!$A$19:$H$2369, 8, FALSE), "")</f>
        <v>0.82</v>
      </c>
      <c r="I330" t="str">
        <f>IFERROR(VLOOKUP(A330, interestdata!$A$2381:$B$2851, 2, FALSE), "")</f>
        <v/>
      </c>
      <c r="J330" t="str">
        <f>IFERROR(VLOOKUP(A330, interestdata!$A$2381:$C$2851, 3, FALSE), "")</f>
        <v/>
      </c>
      <c r="K330">
        <f>IFERROR(VLOOKUP(A330, interestdata!$A$2863:$B$3332, 2, FALSE), "")</f>
        <v>2.19</v>
      </c>
      <c r="L330" t="str">
        <f>IFERROR(VLOOKUP(A330, tbilldata!$A$26:$E$1308, 2, FALSE), "")</f>
        <v/>
      </c>
      <c r="M330" t="str">
        <f>IFERROR(VLOOKUP(A330, tbilldata!$A$26:$E$1308, 3, FALSE), "")</f>
        <v/>
      </c>
      <c r="N330" t="str">
        <f>IFERROR(VLOOKUP(A330, tbilldata!$A$26:$E$1308, 4, FALSE), "")</f>
        <v/>
      </c>
      <c r="O330" t="str">
        <f>IFERROR(VLOOKUP(A330, tbilldata!$A$26:$E$1308, 5, FALSE), "")</f>
        <v/>
      </c>
      <c r="P330">
        <f>IFERROR(VLOOKUP(A330, bonddata!$A$28:$L$5930, 2, FALSE), "")</f>
        <v>0.55000000000000004</v>
      </c>
      <c r="Q330">
        <f>IFERROR(VLOOKUP(A330, bonddata!$A$28:$L$5930, 5, FALSE), "")</f>
        <v>1.52</v>
      </c>
      <c r="R330">
        <f>IFERROR(VLOOKUP(A330, bonddata!$A$28:$L$5930, 6, FALSE), "")</f>
        <v>0.56000000000000005</v>
      </c>
      <c r="S330">
        <f>IFERROR(VLOOKUP(A330, bonddata!$A$28:$L$5930, 8, FALSE), "")</f>
        <v>0.64</v>
      </c>
      <c r="T330">
        <f>IFERROR(VLOOKUP(A330, bonddata!$A$28:$L$5930, 10, FALSE), "")</f>
        <v>1</v>
      </c>
      <c r="U330">
        <f>IFERROR(VLOOKUP(A330, btcdata!$A$2:$G$3292, 7, FALSE), "")</f>
        <v>-0.33</v>
      </c>
      <c r="V330">
        <f>IFERROR(VLOOKUP(A330, bmodata!$A$2:$G$3292, 7, FALSE), "")</f>
        <v>0.05</v>
      </c>
      <c r="W330">
        <f>IFERROR(VLOOKUP(A330, cpidata!$A$14:$F$391, 2, FALSE), "")</f>
        <v>1.5</v>
      </c>
      <c r="X330">
        <f>IFERROR(VLOOKUP(A330, cpidata!$A$14:$F$391, 3, FALSE), "")</f>
        <v>2</v>
      </c>
      <c r="Y330">
        <f>IFERROR(VLOOKUP(A330, cpidata!$A$14:$F$391, 4, FALSE), "")</f>
        <v>1.8</v>
      </c>
    </row>
    <row r="331" spans="1:25" x14ac:dyDescent="0.25">
      <c r="A331" s="1">
        <v>42615</v>
      </c>
      <c r="B331">
        <f>IFERROR(VLOOKUP(A331, interestdata!$A$19:$H$2369, 2, FALSE), "")</f>
        <v>0.5</v>
      </c>
      <c r="C331">
        <f>IFERROR(VLOOKUP(A331, interestdata!$A$19:$H$2369, 3, FALSE), "")</f>
        <v>0.75</v>
      </c>
      <c r="D331">
        <f>IFERROR(VLOOKUP(A331, interestdata!$A$19:$H$2369, 4, FALSE), "")</f>
        <v>0.51249999999999996</v>
      </c>
      <c r="E331">
        <f>IFERROR(VLOOKUP(A331, interestdata!$A$19:$H$2369, 5, FALSE), "")</f>
        <v>0.81</v>
      </c>
      <c r="F331">
        <f>IFERROR(VLOOKUP(A331, interestdata!$A$19:$H$2369, 6, FALSE), "")</f>
        <v>0.83</v>
      </c>
      <c r="G331">
        <f>IFERROR(VLOOKUP(A331, interestdata!$A$19:$H$2369, 7, FALSE), "")</f>
        <v>0.81</v>
      </c>
      <c r="H331">
        <f>IFERROR(VLOOKUP(A331, interestdata!$A$19:$H$2369, 8, FALSE), "")</f>
        <v>0.82</v>
      </c>
      <c r="I331">
        <f>IFERROR(VLOOKUP(A331, interestdata!$A$2381:$B$2851, 2, FALSE), "")</f>
        <v>3</v>
      </c>
      <c r="J331">
        <f>IFERROR(VLOOKUP(A331, interestdata!$A$2381:$C$2851, 3, FALSE), "")</f>
        <v>2.7</v>
      </c>
      <c r="K331" t="str">
        <f>IFERROR(VLOOKUP(A331, interestdata!$A$2863:$B$3332, 2, FALSE), "")</f>
        <v/>
      </c>
      <c r="L331" t="str">
        <f>IFERROR(VLOOKUP(A331, tbilldata!$A$26:$E$1308, 2, FALSE), "")</f>
        <v/>
      </c>
      <c r="M331" t="str">
        <f>IFERROR(VLOOKUP(A331, tbilldata!$A$26:$E$1308, 3, FALSE), "")</f>
        <v/>
      </c>
      <c r="N331" t="str">
        <f>IFERROR(VLOOKUP(A331, tbilldata!$A$26:$E$1308, 4, FALSE), "")</f>
        <v/>
      </c>
      <c r="O331" t="str">
        <f>IFERROR(VLOOKUP(A331, tbilldata!$A$26:$E$1308, 5, FALSE), "")</f>
        <v/>
      </c>
      <c r="P331">
        <f>IFERROR(VLOOKUP(A331, bonddata!$A$28:$L$5930, 2, FALSE), "")</f>
        <v>0.57999999999999996</v>
      </c>
      <c r="Q331">
        <f>IFERROR(VLOOKUP(A331, bonddata!$A$28:$L$5930, 5, FALSE), "")</f>
        <v>1.56</v>
      </c>
      <c r="R331">
        <f>IFERROR(VLOOKUP(A331, bonddata!$A$28:$L$5930, 6, FALSE), "")</f>
        <v>0.59</v>
      </c>
      <c r="S331">
        <f>IFERROR(VLOOKUP(A331, bonddata!$A$28:$L$5930, 8, FALSE), "")</f>
        <v>0.69</v>
      </c>
      <c r="T331">
        <f>IFERROR(VLOOKUP(A331, bonddata!$A$28:$L$5930, 10, FALSE), "")</f>
        <v>1.06</v>
      </c>
      <c r="U331">
        <f>IFERROR(VLOOKUP(A331, btcdata!$A$2:$G$3292, 7, FALSE), "")</f>
        <v>0.57999999999999996</v>
      </c>
      <c r="V331">
        <f>IFERROR(VLOOKUP(A331, bmodata!$A$2:$G$3292, 7, FALSE), "")</f>
        <v>0</v>
      </c>
      <c r="W331" t="str">
        <f>IFERROR(VLOOKUP(A331, cpidata!$A$14:$F$391, 2, FALSE), "")</f>
        <v/>
      </c>
      <c r="X331" t="str">
        <f>IFERROR(VLOOKUP(A331, cpidata!$A$14:$F$391, 3, FALSE), "")</f>
        <v/>
      </c>
      <c r="Y331" t="str">
        <f>IFERROR(VLOOKUP(A331, cpidata!$A$14:$F$391, 4, FALSE), "")</f>
        <v/>
      </c>
    </row>
    <row r="332" spans="1:25" x14ac:dyDescent="0.25">
      <c r="A332" s="1">
        <v>42618</v>
      </c>
      <c r="B332">
        <f>IFERROR(VLOOKUP(A332, interestdata!$A$19:$H$2369, 2, FALSE), "")</f>
        <v>0.5</v>
      </c>
      <c r="C332">
        <f>IFERROR(VLOOKUP(A332, interestdata!$A$19:$H$2369, 3, FALSE), "")</f>
        <v>0.75</v>
      </c>
      <c r="D332" t="str">
        <f>IFERROR(VLOOKUP(A332, interestdata!$A$19:$H$2369, 4, FALSE), "")</f>
        <v xml:space="preserve"> Bank holiday</v>
      </c>
      <c r="E332" t="str">
        <f>IFERROR(VLOOKUP(A332, interestdata!$A$19:$H$2369, 5, FALSE), "")</f>
        <v xml:space="preserve"> Bank holiday</v>
      </c>
      <c r="F332" t="str">
        <f>IFERROR(VLOOKUP(A332, interestdata!$A$19:$H$2369, 6, FALSE), "")</f>
        <v xml:space="preserve"> Bank holiday</v>
      </c>
      <c r="G332" t="str">
        <f>IFERROR(VLOOKUP(A332, interestdata!$A$19:$H$2369, 7, FALSE), "")</f>
        <v xml:space="preserve"> Bank holiday</v>
      </c>
      <c r="H332" t="str">
        <f>IFERROR(VLOOKUP(A332, interestdata!$A$19:$H$2369, 8, FALSE), "")</f>
        <v xml:space="preserve"> Bank holiday</v>
      </c>
      <c r="I332" t="str">
        <f>IFERROR(VLOOKUP(A332, interestdata!$A$2381:$B$2851, 2, FALSE), "")</f>
        <v/>
      </c>
      <c r="J332" t="str">
        <f>IFERROR(VLOOKUP(A332, interestdata!$A$2381:$C$2851, 3, FALSE), "")</f>
        <v/>
      </c>
      <c r="K332" t="str">
        <f>IFERROR(VLOOKUP(A332, interestdata!$A$2863:$B$3332, 2, FALSE), "")</f>
        <v/>
      </c>
      <c r="L332" t="str">
        <f>IFERROR(VLOOKUP(A332, tbilldata!$A$26:$E$1308, 2, FALSE), "")</f>
        <v/>
      </c>
      <c r="M332" t="str">
        <f>IFERROR(VLOOKUP(A332, tbilldata!$A$26:$E$1308, 3, FALSE), "")</f>
        <v/>
      </c>
      <c r="N332" t="str">
        <f>IFERROR(VLOOKUP(A332, tbilldata!$A$26:$E$1308, 4, FALSE), "")</f>
        <v/>
      </c>
      <c r="O332" t="str">
        <f>IFERROR(VLOOKUP(A332, tbilldata!$A$26:$E$1308, 5, FALSE), "")</f>
        <v/>
      </c>
      <c r="P332" t="str">
        <f>IFERROR(VLOOKUP(A332, bonddata!$A$28:$L$5930, 2, FALSE), "")</f>
        <v/>
      </c>
      <c r="Q332" t="str">
        <f>IFERROR(VLOOKUP(A332, bonddata!$A$28:$L$5930, 5, FALSE), "")</f>
        <v/>
      </c>
      <c r="R332" t="str">
        <f>IFERROR(VLOOKUP(A332, bonddata!$A$28:$L$5930, 6, FALSE), "")</f>
        <v/>
      </c>
      <c r="S332" t="str">
        <f>IFERROR(VLOOKUP(A332, bonddata!$A$28:$L$5930, 8, FALSE), "")</f>
        <v/>
      </c>
      <c r="T332" t="str">
        <f>IFERROR(VLOOKUP(A332, bonddata!$A$28:$L$5930, 10, FALSE), "")</f>
        <v/>
      </c>
      <c r="U332">
        <f>IFERROR(VLOOKUP(A332, btcdata!$A$2:$G$3292, 7, FALSE), "")</f>
        <v>-0.62</v>
      </c>
      <c r="V332" t="str">
        <f>IFERROR(VLOOKUP(A332, bmodata!$A$2:$G$3292, 7, FALSE), "")</f>
        <v/>
      </c>
      <c r="W332" t="str">
        <f>IFERROR(VLOOKUP(A332, cpidata!$A$14:$F$391, 2, FALSE), "")</f>
        <v/>
      </c>
      <c r="X332" t="str">
        <f>IFERROR(VLOOKUP(A332, cpidata!$A$14:$F$391, 3, FALSE), "")</f>
        <v/>
      </c>
      <c r="Y332" t="str">
        <f>IFERROR(VLOOKUP(A332, cpidata!$A$14:$F$391, 4, FALSE), "")</f>
        <v/>
      </c>
    </row>
    <row r="333" spans="1:25" x14ac:dyDescent="0.25">
      <c r="A333" s="1">
        <v>42619</v>
      </c>
      <c r="B333">
        <f>IFERROR(VLOOKUP(A333, interestdata!$A$19:$H$2369, 2, FALSE), "")</f>
        <v>0.5</v>
      </c>
      <c r="C333">
        <f>IFERROR(VLOOKUP(A333, interestdata!$A$19:$H$2369, 3, FALSE), "")</f>
        <v>0.75</v>
      </c>
      <c r="D333">
        <f>IFERROR(VLOOKUP(A333, interestdata!$A$19:$H$2369, 4, FALSE), "")</f>
        <v>0.50190000000000001</v>
      </c>
      <c r="E333">
        <f>IFERROR(VLOOKUP(A333, interestdata!$A$19:$H$2369, 5, FALSE), "")</f>
        <v>0.8</v>
      </c>
      <c r="F333">
        <f>IFERROR(VLOOKUP(A333, interestdata!$A$19:$H$2369, 6, FALSE), "")</f>
        <v>0.81</v>
      </c>
      <c r="G333">
        <f>IFERROR(VLOOKUP(A333, interestdata!$A$19:$H$2369, 7, FALSE), "")</f>
        <v>0.8</v>
      </c>
      <c r="H333">
        <f>IFERROR(VLOOKUP(A333, interestdata!$A$19:$H$2369, 8, FALSE), "")</f>
        <v>0.81</v>
      </c>
      <c r="I333" t="str">
        <f>IFERROR(VLOOKUP(A333, interestdata!$A$2381:$B$2851, 2, FALSE), "")</f>
        <v/>
      </c>
      <c r="J333" t="str">
        <f>IFERROR(VLOOKUP(A333, interestdata!$A$2381:$C$2851, 3, FALSE), "")</f>
        <v/>
      </c>
      <c r="K333" t="str">
        <f>IFERROR(VLOOKUP(A333, interestdata!$A$2863:$B$3332, 2, FALSE), "")</f>
        <v/>
      </c>
      <c r="L333" t="str">
        <f>IFERROR(VLOOKUP(A333, tbilldata!$A$26:$E$1308, 2, FALSE), "")</f>
        <v/>
      </c>
      <c r="M333" t="str">
        <f>IFERROR(VLOOKUP(A333, tbilldata!$A$26:$E$1308, 3, FALSE), "")</f>
        <v/>
      </c>
      <c r="N333" t="str">
        <f>IFERROR(VLOOKUP(A333, tbilldata!$A$26:$E$1308, 4, FALSE), "")</f>
        <v/>
      </c>
      <c r="O333" t="str">
        <f>IFERROR(VLOOKUP(A333, tbilldata!$A$26:$E$1308, 5, FALSE), "")</f>
        <v/>
      </c>
      <c r="P333">
        <f>IFERROR(VLOOKUP(A333, bonddata!$A$28:$L$5930, 2, FALSE), "")</f>
        <v>0.56000000000000005</v>
      </c>
      <c r="Q333">
        <f>IFERROR(VLOOKUP(A333, bonddata!$A$28:$L$5930, 5, FALSE), "")</f>
        <v>1.53</v>
      </c>
      <c r="R333">
        <f>IFERROR(VLOOKUP(A333, bonddata!$A$28:$L$5930, 6, FALSE), "")</f>
        <v>0.56999999999999995</v>
      </c>
      <c r="S333">
        <f>IFERROR(VLOOKUP(A333, bonddata!$A$28:$L$5930, 8, FALSE), "")</f>
        <v>0.66</v>
      </c>
      <c r="T333">
        <f>IFERROR(VLOOKUP(A333, bonddata!$A$28:$L$5930, 10, FALSE), "")</f>
        <v>1.03</v>
      </c>
      <c r="U333">
        <f>IFERROR(VLOOKUP(A333, btcdata!$A$2:$G$3292, 7, FALSE), "")</f>
        <v>0.77</v>
      </c>
      <c r="V333">
        <f>IFERROR(VLOOKUP(A333, bmodata!$A$2:$G$3292, 7, FALSE), "")</f>
        <v>-0.43</v>
      </c>
      <c r="W333" t="str">
        <f>IFERROR(VLOOKUP(A333, cpidata!$A$14:$F$391, 2, FALSE), "")</f>
        <v/>
      </c>
      <c r="X333" t="str">
        <f>IFERROR(VLOOKUP(A333, cpidata!$A$14:$F$391, 3, FALSE), "")</f>
        <v/>
      </c>
      <c r="Y333" t="str">
        <f>IFERROR(VLOOKUP(A333, cpidata!$A$14:$F$391, 4, FALSE), "")</f>
        <v/>
      </c>
    </row>
    <row r="334" spans="1:25" x14ac:dyDescent="0.25">
      <c r="A334" s="1">
        <v>42620</v>
      </c>
      <c r="B334">
        <f>IFERROR(VLOOKUP(A334, interestdata!$A$19:$H$2369, 2, FALSE), "")</f>
        <v>0.5</v>
      </c>
      <c r="C334">
        <f>IFERROR(VLOOKUP(A334, interestdata!$A$19:$H$2369, 3, FALSE), "")</f>
        <v>0.75</v>
      </c>
      <c r="D334">
        <f>IFERROR(VLOOKUP(A334, interestdata!$A$19:$H$2369, 4, FALSE), "")</f>
        <v>0.50029999999999997</v>
      </c>
      <c r="E334">
        <f>IFERROR(VLOOKUP(A334, interestdata!$A$19:$H$2369, 5, FALSE), "")</f>
        <v>0.81</v>
      </c>
      <c r="F334">
        <f>IFERROR(VLOOKUP(A334, interestdata!$A$19:$H$2369, 6, FALSE), "")</f>
        <v>0.81</v>
      </c>
      <c r="G334">
        <f>IFERROR(VLOOKUP(A334, interestdata!$A$19:$H$2369, 7, FALSE), "")</f>
        <v>0.8</v>
      </c>
      <c r="H334">
        <f>IFERROR(VLOOKUP(A334, interestdata!$A$19:$H$2369, 8, FALSE), "")</f>
        <v>0.81</v>
      </c>
      <c r="I334" t="str">
        <f>IFERROR(VLOOKUP(A334, interestdata!$A$2381:$B$2851, 2, FALSE), "")</f>
        <v/>
      </c>
      <c r="J334" t="str">
        <f>IFERROR(VLOOKUP(A334, interestdata!$A$2381:$C$2851, 3, FALSE), "")</f>
        <v/>
      </c>
      <c r="K334" t="str">
        <f>IFERROR(VLOOKUP(A334, interestdata!$A$2863:$B$3332, 2, FALSE), "")</f>
        <v/>
      </c>
      <c r="L334">
        <f>IFERROR(VLOOKUP(A334, tbilldata!$A$26:$E$1308, 2, FALSE), "")</f>
        <v>0.45</v>
      </c>
      <c r="M334">
        <f>IFERROR(VLOOKUP(A334, tbilldata!$A$26:$E$1308, 3, FALSE), "")</f>
        <v>0.49</v>
      </c>
      <c r="N334">
        <f>IFERROR(VLOOKUP(A334, tbilldata!$A$26:$E$1308, 4, FALSE), "")</f>
        <v>0.53</v>
      </c>
      <c r="O334">
        <f>IFERROR(VLOOKUP(A334, tbilldata!$A$26:$E$1308, 5, FALSE), "")</f>
        <v>0.56000000000000005</v>
      </c>
      <c r="P334">
        <f>IFERROR(VLOOKUP(A334, bonddata!$A$28:$L$5930, 2, FALSE), "")</f>
        <v>0.54</v>
      </c>
      <c r="Q334">
        <f>IFERROR(VLOOKUP(A334, bonddata!$A$28:$L$5930, 5, FALSE), "")</f>
        <v>1.51</v>
      </c>
      <c r="R334">
        <f>IFERROR(VLOOKUP(A334, bonddata!$A$28:$L$5930, 6, FALSE), "")</f>
        <v>0.54</v>
      </c>
      <c r="S334">
        <f>IFERROR(VLOOKUP(A334, bonddata!$A$28:$L$5930, 8, FALSE), "")</f>
        <v>0.62</v>
      </c>
      <c r="T334">
        <f>IFERROR(VLOOKUP(A334, bonddata!$A$28:$L$5930, 10, FALSE), "")</f>
        <v>1</v>
      </c>
      <c r="U334">
        <f>IFERROR(VLOOKUP(A334, btcdata!$A$2:$G$3292, 7, FALSE), "")</f>
        <v>0.45</v>
      </c>
      <c r="V334">
        <f>IFERROR(VLOOKUP(A334, bmodata!$A$2:$G$3292, 7, FALSE), "")</f>
        <v>-0.12</v>
      </c>
      <c r="W334" t="str">
        <f>IFERROR(VLOOKUP(A334, cpidata!$A$14:$F$391, 2, FALSE), "")</f>
        <v/>
      </c>
      <c r="X334" t="str">
        <f>IFERROR(VLOOKUP(A334, cpidata!$A$14:$F$391, 3, FALSE), "")</f>
        <v/>
      </c>
      <c r="Y334" t="str">
        <f>IFERROR(VLOOKUP(A334, cpidata!$A$14:$F$391, 4, FALSE), "")</f>
        <v/>
      </c>
    </row>
    <row r="335" spans="1:25" x14ac:dyDescent="0.25">
      <c r="A335" s="1">
        <v>42621</v>
      </c>
      <c r="B335">
        <f>IFERROR(VLOOKUP(A335, interestdata!$A$19:$H$2369, 2, FALSE), "")</f>
        <v>0.5</v>
      </c>
      <c r="C335">
        <f>IFERROR(VLOOKUP(A335, interestdata!$A$19:$H$2369, 3, FALSE), "")</f>
        <v>0.75</v>
      </c>
      <c r="D335">
        <f>IFERROR(VLOOKUP(A335, interestdata!$A$19:$H$2369, 4, FALSE), "")</f>
        <v>0.50749999999999995</v>
      </c>
      <c r="E335">
        <f>IFERROR(VLOOKUP(A335, interestdata!$A$19:$H$2369, 5, FALSE), "")</f>
        <v>0.81</v>
      </c>
      <c r="F335">
        <f>IFERROR(VLOOKUP(A335, interestdata!$A$19:$H$2369, 6, FALSE), "")</f>
        <v>0.81</v>
      </c>
      <c r="G335">
        <f>IFERROR(VLOOKUP(A335, interestdata!$A$19:$H$2369, 7, FALSE), "")</f>
        <v>0.8</v>
      </c>
      <c r="H335">
        <f>IFERROR(VLOOKUP(A335, interestdata!$A$19:$H$2369, 8, FALSE), "")</f>
        <v>0.81</v>
      </c>
      <c r="I335" t="str">
        <f>IFERROR(VLOOKUP(A335, interestdata!$A$2381:$B$2851, 2, FALSE), "")</f>
        <v/>
      </c>
      <c r="J335" t="str">
        <f>IFERROR(VLOOKUP(A335, interestdata!$A$2381:$C$2851, 3, FALSE), "")</f>
        <v/>
      </c>
      <c r="K335">
        <f>IFERROR(VLOOKUP(A335, interestdata!$A$2863:$B$3332, 2, FALSE), "")</f>
        <v>2.19</v>
      </c>
      <c r="L335" t="str">
        <f>IFERROR(VLOOKUP(A335, tbilldata!$A$26:$E$1308, 2, FALSE), "")</f>
        <v/>
      </c>
      <c r="M335" t="str">
        <f>IFERROR(VLOOKUP(A335, tbilldata!$A$26:$E$1308, 3, FALSE), "")</f>
        <v/>
      </c>
      <c r="N335" t="str">
        <f>IFERROR(VLOOKUP(A335, tbilldata!$A$26:$E$1308, 4, FALSE), "")</f>
        <v/>
      </c>
      <c r="O335" t="str">
        <f>IFERROR(VLOOKUP(A335, tbilldata!$A$26:$E$1308, 5, FALSE), "")</f>
        <v/>
      </c>
      <c r="P335">
        <f>IFERROR(VLOOKUP(A335, bonddata!$A$28:$L$5930, 2, FALSE), "")</f>
        <v>0.56999999999999995</v>
      </c>
      <c r="Q335">
        <f>IFERROR(VLOOKUP(A335, bonddata!$A$28:$L$5930, 5, FALSE), "")</f>
        <v>1.6</v>
      </c>
      <c r="R335">
        <f>IFERROR(VLOOKUP(A335, bonddata!$A$28:$L$5930, 6, FALSE), "")</f>
        <v>0.56999999999999995</v>
      </c>
      <c r="S335">
        <f>IFERROR(VLOOKUP(A335, bonddata!$A$28:$L$5930, 8, FALSE), "")</f>
        <v>0.68</v>
      </c>
      <c r="T335">
        <f>IFERROR(VLOOKUP(A335, bonddata!$A$28:$L$5930, 10, FALSE), "")</f>
        <v>1.0900000000000001</v>
      </c>
      <c r="U335">
        <f>IFERROR(VLOOKUP(A335, btcdata!$A$2:$G$3292, 7, FALSE), "")</f>
        <v>2.02</v>
      </c>
      <c r="V335">
        <f>IFERROR(VLOOKUP(A335, bmodata!$A$2:$G$3292, 7, FALSE), "")</f>
        <v>-0.46</v>
      </c>
      <c r="W335" t="str">
        <f>IFERROR(VLOOKUP(A335, cpidata!$A$14:$F$391, 2, FALSE), "")</f>
        <v/>
      </c>
      <c r="X335" t="str">
        <f>IFERROR(VLOOKUP(A335, cpidata!$A$14:$F$391, 3, FALSE), "")</f>
        <v/>
      </c>
      <c r="Y335" t="str">
        <f>IFERROR(VLOOKUP(A335, cpidata!$A$14:$F$391, 4, FALSE), "")</f>
        <v/>
      </c>
    </row>
    <row r="336" spans="1:25" x14ac:dyDescent="0.25">
      <c r="A336" s="1">
        <v>42622</v>
      </c>
      <c r="B336">
        <f>IFERROR(VLOOKUP(A336, interestdata!$A$19:$H$2369, 2, FALSE), "")</f>
        <v>0.5</v>
      </c>
      <c r="C336">
        <f>IFERROR(VLOOKUP(A336, interestdata!$A$19:$H$2369, 3, FALSE), "")</f>
        <v>0.75</v>
      </c>
      <c r="D336">
        <f>IFERROR(VLOOKUP(A336, interestdata!$A$19:$H$2369, 4, FALSE), "")</f>
        <v>0.51239999999999997</v>
      </c>
      <c r="E336">
        <f>IFERROR(VLOOKUP(A336, interestdata!$A$19:$H$2369, 5, FALSE), "")</f>
        <v>0.81</v>
      </c>
      <c r="F336">
        <f>IFERROR(VLOOKUP(A336, interestdata!$A$19:$H$2369, 6, FALSE), "")</f>
        <v>0.81</v>
      </c>
      <c r="G336">
        <f>IFERROR(VLOOKUP(A336, interestdata!$A$19:$H$2369, 7, FALSE), "")</f>
        <v>0.8</v>
      </c>
      <c r="H336">
        <f>IFERROR(VLOOKUP(A336, interestdata!$A$19:$H$2369, 8, FALSE), "")</f>
        <v>0.81</v>
      </c>
      <c r="I336">
        <f>IFERROR(VLOOKUP(A336, interestdata!$A$2381:$B$2851, 2, FALSE), "")</f>
        <v>3</v>
      </c>
      <c r="J336">
        <f>IFERROR(VLOOKUP(A336, interestdata!$A$2381:$C$2851, 3, FALSE), "")</f>
        <v>2.7</v>
      </c>
      <c r="K336" t="str">
        <f>IFERROR(VLOOKUP(A336, interestdata!$A$2863:$B$3332, 2, FALSE), "")</f>
        <v/>
      </c>
      <c r="L336" t="str">
        <f>IFERROR(VLOOKUP(A336, tbilldata!$A$26:$E$1308, 2, FALSE), "")</f>
        <v/>
      </c>
      <c r="M336" t="str">
        <f>IFERROR(VLOOKUP(A336, tbilldata!$A$26:$E$1308, 3, FALSE), "")</f>
        <v/>
      </c>
      <c r="N336" t="str">
        <f>IFERROR(VLOOKUP(A336, tbilldata!$A$26:$E$1308, 4, FALSE), "")</f>
        <v/>
      </c>
      <c r="O336" t="str">
        <f>IFERROR(VLOOKUP(A336, tbilldata!$A$26:$E$1308, 5, FALSE), "")</f>
        <v/>
      </c>
      <c r="P336">
        <f>IFERROR(VLOOKUP(A336, bonddata!$A$28:$L$5930, 2, FALSE), "")</f>
        <v>0.57999999999999996</v>
      </c>
      <c r="Q336">
        <f>IFERROR(VLOOKUP(A336, bonddata!$A$28:$L$5930, 5, FALSE), "")</f>
        <v>1.67</v>
      </c>
      <c r="R336">
        <f>IFERROR(VLOOKUP(A336, bonddata!$A$28:$L$5930, 6, FALSE), "")</f>
        <v>0.57999999999999996</v>
      </c>
      <c r="S336">
        <f>IFERROR(VLOOKUP(A336, bonddata!$A$28:$L$5930, 8, FALSE), "")</f>
        <v>0.71</v>
      </c>
      <c r="T336">
        <f>IFERROR(VLOOKUP(A336, bonddata!$A$28:$L$5930, 10, FALSE), "")</f>
        <v>1.1499999999999999</v>
      </c>
      <c r="U336">
        <f>IFERROR(VLOOKUP(A336, btcdata!$A$2:$G$3292, 7, FALSE), "")</f>
        <v>-0.39</v>
      </c>
      <c r="V336">
        <f>IFERROR(VLOOKUP(A336, bmodata!$A$2:$G$3292, 7, FALSE), "")</f>
        <v>-0.66</v>
      </c>
      <c r="W336" t="str">
        <f>IFERROR(VLOOKUP(A336, cpidata!$A$14:$F$391, 2, FALSE), "")</f>
        <v/>
      </c>
      <c r="X336" t="str">
        <f>IFERROR(VLOOKUP(A336, cpidata!$A$14:$F$391, 3, FALSE), "")</f>
        <v/>
      </c>
      <c r="Y336" t="str">
        <f>IFERROR(VLOOKUP(A336, cpidata!$A$14:$F$391, 4, FALSE), "")</f>
        <v/>
      </c>
    </row>
    <row r="337" spans="1:25" x14ac:dyDescent="0.25">
      <c r="A337" s="1">
        <v>42625</v>
      </c>
      <c r="B337">
        <f>IFERROR(VLOOKUP(A337, interestdata!$A$19:$H$2369, 2, FALSE), "")</f>
        <v>0.5</v>
      </c>
      <c r="C337">
        <f>IFERROR(VLOOKUP(A337, interestdata!$A$19:$H$2369, 3, FALSE), "")</f>
        <v>0.75</v>
      </c>
      <c r="D337">
        <f>IFERROR(VLOOKUP(A337, interestdata!$A$19:$H$2369, 4, FALSE), "")</f>
        <v>0.5081</v>
      </c>
      <c r="E337">
        <f>IFERROR(VLOOKUP(A337, interestdata!$A$19:$H$2369, 5, FALSE), "")</f>
        <v>0.81</v>
      </c>
      <c r="F337">
        <f>IFERROR(VLOOKUP(A337, interestdata!$A$19:$H$2369, 6, FALSE), "")</f>
        <v>0.81</v>
      </c>
      <c r="G337">
        <f>IFERROR(VLOOKUP(A337, interestdata!$A$19:$H$2369, 7, FALSE), "")</f>
        <v>0.8</v>
      </c>
      <c r="H337">
        <f>IFERROR(VLOOKUP(A337, interestdata!$A$19:$H$2369, 8, FALSE), "")</f>
        <v>0.81</v>
      </c>
      <c r="I337" t="str">
        <f>IFERROR(VLOOKUP(A337, interestdata!$A$2381:$B$2851, 2, FALSE), "")</f>
        <v/>
      </c>
      <c r="J337" t="str">
        <f>IFERROR(VLOOKUP(A337, interestdata!$A$2381:$C$2851, 3, FALSE), "")</f>
        <v/>
      </c>
      <c r="K337" t="str">
        <f>IFERROR(VLOOKUP(A337, interestdata!$A$2863:$B$3332, 2, FALSE), "")</f>
        <v/>
      </c>
      <c r="L337" t="str">
        <f>IFERROR(VLOOKUP(A337, tbilldata!$A$26:$E$1308, 2, FALSE), "")</f>
        <v/>
      </c>
      <c r="M337" t="str">
        <f>IFERROR(VLOOKUP(A337, tbilldata!$A$26:$E$1308, 3, FALSE), "")</f>
        <v/>
      </c>
      <c r="N337" t="str">
        <f>IFERROR(VLOOKUP(A337, tbilldata!$A$26:$E$1308, 4, FALSE), "")</f>
        <v/>
      </c>
      <c r="O337" t="str">
        <f>IFERROR(VLOOKUP(A337, tbilldata!$A$26:$E$1308, 5, FALSE), "")</f>
        <v/>
      </c>
      <c r="P337">
        <f>IFERROR(VLOOKUP(A337, bonddata!$A$28:$L$5930, 2, FALSE), "")</f>
        <v>0.57999999999999996</v>
      </c>
      <c r="Q337">
        <f>IFERROR(VLOOKUP(A337, bonddata!$A$28:$L$5930, 5, FALSE), "")</f>
        <v>1.68</v>
      </c>
      <c r="R337">
        <f>IFERROR(VLOOKUP(A337, bonddata!$A$28:$L$5930, 6, FALSE), "")</f>
        <v>0.57999999999999996</v>
      </c>
      <c r="S337">
        <f>IFERROR(VLOOKUP(A337, bonddata!$A$28:$L$5930, 8, FALSE), "")</f>
        <v>0.71</v>
      </c>
      <c r="T337">
        <f>IFERROR(VLOOKUP(A337, bonddata!$A$28:$L$5930, 10, FALSE), "")</f>
        <v>1.1499999999999999</v>
      </c>
      <c r="U337">
        <f>IFERROR(VLOOKUP(A337, btcdata!$A$2:$G$3292, 7, FALSE), "")</f>
        <v>0.39</v>
      </c>
      <c r="V337">
        <f>IFERROR(VLOOKUP(A337, bmodata!$A$2:$G$3292, 7, FALSE), "")</f>
        <v>0.04</v>
      </c>
      <c r="W337" t="str">
        <f>IFERROR(VLOOKUP(A337, cpidata!$A$14:$F$391, 2, FALSE), "")</f>
        <v/>
      </c>
      <c r="X337" t="str">
        <f>IFERROR(VLOOKUP(A337, cpidata!$A$14:$F$391, 3, FALSE), "")</f>
        <v/>
      </c>
      <c r="Y337" t="str">
        <f>IFERROR(VLOOKUP(A337, cpidata!$A$14:$F$391, 4, FALSE), "")</f>
        <v/>
      </c>
    </row>
    <row r="338" spans="1:25" x14ac:dyDescent="0.25">
      <c r="A338" s="1">
        <v>42626</v>
      </c>
      <c r="B338">
        <f>IFERROR(VLOOKUP(A338, interestdata!$A$19:$H$2369, 2, FALSE), "")</f>
        <v>0.5</v>
      </c>
      <c r="C338">
        <f>IFERROR(VLOOKUP(A338, interestdata!$A$19:$H$2369, 3, FALSE), "")</f>
        <v>0.75</v>
      </c>
      <c r="D338">
        <f>IFERROR(VLOOKUP(A338, interestdata!$A$19:$H$2369, 4, FALSE), "")</f>
        <v>0.50990000000000002</v>
      </c>
      <c r="E338">
        <f>IFERROR(VLOOKUP(A338, interestdata!$A$19:$H$2369, 5, FALSE), "")</f>
        <v>0.81</v>
      </c>
      <c r="F338">
        <f>IFERROR(VLOOKUP(A338, interestdata!$A$19:$H$2369, 6, FALSE), "")</f>
        <v>0.81</v>
      </c>
      <c r="G338">
        <f>IFERROR(VLOOKUP(A338, interestdata!$A$19:$H$2369, 7, FALSE), "")</f>
        <v>0.8</v>
      </c>
      <c r="H338">
        <f>IFERROR(VLOOKUP(A338, interestdata!$A$19:$H$2369, 8, FALSE), "")</f>
        <v>0.81</v>
      </c>
      <c r="I338" t="str">
        <f>IFERROR(VLOOKUP(A338, interestdata!$A$2381:$B$2851, 2, FALSE), "")</f>
        <v/>
      </c>
      <c r="J338" t="str">
        <f>IFERROR(VLOOKUP(A338, interestdata!$A$2381:$C$2851, 3, FALSE), "")</f>
        <v/>
      </c>
      <c r="K338" t="str">
        <f>IFERROR(VLOOKUP(A338, interestdata!$A$2863:$B$3332, 2, FALSE), "")</f>
        <v/>
      </c>
      <c r="L338" t="str">
        <f>IFERROR(VLOOKUP(A338, tbilldata!$A$26:$E$1308, 2, FALSE), "")</f>
        <v/>
      </c>
      <c r="M338" t="str">
        <f>IFERROR(VLOOKUP(A338, tbilldata!$A$26:$E$1308, 3, FALSE), "")</f>
        <v/>
      </c>
      <c r="N338" t="str">
        <f>IFERROR(VLOOKUP(A338, tbilldata!$A$26:$E$1308, 4, FALSE), "")</f>
        <v/>
      </c>
      <c r="O338" t="str">
        <f>IFERROR(VLOOKUP(A338, tbilldata!$A$26:$E$1308, 5, FALSE), "")</f>
        <v/>
      </c>
      <c r="P338">
        <f>IFERROR(VLOOKUP(A338, bonddata!$A$28:$L$5930, 2, FALSE), "")</f>
        <v>0.6</v>
      </c>
      <c r="Q338">
        <f>IFERROR(VLOOKUP(A338, bonddata!$A$28:$L$5930, 5, FALSE), "")</f>
        <v>1.75</v>
      </c>
      <c r="R338">
        <f>IFERROR(VLOOKUP(A338, bonddata!$A$28:$L$5930, 6, FALSE), "")</f>
        <v>0.6</v>
      </c>
      <c r="S338">
        <f>IFERROR(VLOOKUP(A338, bonddata!$A$28:$L$5930, 8, FALSE), "")</f>
        <v>0.76</v>
      </c>
      <c r="T338">
        <f>IFERROR(VLOOKUP(A338, bonddata!$A$28:$L$5930, 10, FALSE), "")</f>
        <v>1.23</v>
      </c>
      <c r="U338">
        <f>IFERROR(VLOOKUP(A338, btcdata!$A$2:$G$3292, 7, FALSE), "")</f>
        <v>0.1</v>
      </c>
      <c r="V338">
        <f>IFERROR(VLOOKUP(A338, bmodata!$A$2:$G$3292, 7, FALSE), "")</f>
        <v>-0.83</v>
      </c>
      <c r="W338" t="str">
        <f>IFERROR(VLOOKUP(A338, cpidata!$A$14:$F$391, 2, FALSE), "")</f>
        <v/>
      </c>
      <c r="X338" t="str">
        <f>IFERROR(VLOOKUP(A338, cpidata!$A$14:$F$391, 3, FALSE), "")</f>
        <v/>
      </c>
      <c r="Y338" t="str">
        <f>IFERROR(VLOOKUP(A338, cpidata!$A$14:$F$391, 4, FALSE), "")</f>
        <v/>
      </c>
    </row>
    <row r="339" spans="1:25" x14ac:dyDescent="0.25">
      <c r="A339" s="1">
        <v>42627</v>
      </c>
      <c r="B339">
        <f>IFERROR(VLOOKUP(A339, interestdata!$A$19:$H$2369, 2, FALSE), "")</f>
        <v>0.5</v>
      </c>
      <c r="C339">
        <f>IFERROR(VLOOKUP(A339, interestdata!$A$19:$H$2369, 3, FALSE), "")</f>
        <v>0.75</v>
      </c>
      <c r="D339">
        <f>IFERROR(VLOOKUP(A339, interestdata!$A$19:$H$2369, 4, FALSE), "")</f>
        <v>0.50819999999999999</v>
      </c>
      <c r="E339">
        <f>IFERROR(VLOOKUP(A339, interestdata!$A$19:$H$2369, 5, FALSE), "")</f>
        <v>0.81</v>
      </c>
      <c r="F339">
        <f>IFERROR(VLOOKUP(A339, interestdata!$A$19:$H$2369, 6, FALSE), "")</f>
        <v>0.81</v>
      </c>
      <c r="G339">
        <f>IFERROR(VLOOKUP(A339, interestdata!$A$19:$H$2369, 7, FALSE), "")</f>
        <v>0.8</v>
      </c>
      <c r="H339">
        <f>IFERROR(VLOOKUP(A339, interestdata!$A$19:$H$2369, 8, FALSE), "")</f>
        <v>0.81</v>
      </c>
      <c r="I339" t="str">
        <f>IFERROR(VLOOKUP(A339, interestdata!$A$2381:$B$2851, 2, FALSE), "")</f>
        <v/>
      </c>
      <c r="J339" t="str">
        <f>IFERROR(VLOOKUP(A339, interestdata!$A$2381:$C$2851, 3, FALSE), "")</f>
        <v/>
      </c>
      <c r="K339" t="str">
        <f>IFERROR(VLOOKUP(A339, interestdata!$A$2863:$B$3332, 2, FALSE), "")</f>
        <v/>
      </c>
      <c r="L339">
        <f>IFERROR(VLOOKUP(A339, tbilldata!$A$26:$E$1308, 2, FALSE), "")</f>
        <v>0.46</v>
      </c>
      <c r="M339">
        <f>IFERROR(VLOOKUP(A339, tbilldata!$A$26:$E$1308, 3, FALSE), "")</f>
        <v>0.49</v>
      </c>
      <c r="N339">
        <f>IFERROR(VLOOKUP(A339, tbilldata!$A$26:$E$1308, 4, FALSE), "")</f>
        <v>0.53</v>
      </c>
      <c r="O339">
        <f>IFERROR(VLOOKUP(A339, tbilldata!$A$26:$E$1308, 5, FALSE), "")</f>
        <v>0.56999999999999995</v>
      </c>
      <c r="P339">
        <f>IFERROR(VLOOKUP(A339, bonddata!$A$28:$L$5930, 2, FALSE), "")</f>
        <v>0.57999999999999996</v>
      </c>
      <c r="Q339">
        <f>IFERROR(VLOOKUP(A339, bonddata!$A$28:$L$5930, 5, FALSE), "")</f>
        <v>1.72</v>
      </c>
      <c r="R339">
        <f>IFERROR(VLOOKUP(A339, bonddata!$A$28:$L$5930, 6, FALSE), "")</f>
        <v>0.57999999999999996</v>
      </c>
      <c r="S339">
        <f>IFERROR(VLOOKUP(A339, bonddata!$A$28:$L$5930, 8, FALSE), "")</f>
        <v>0.73</v>
      </c>
      <c r="T339">
        <f>IFERROR(VLOOKUP(A339, bonddata!$A$28:$L$5930, 10, FALSE), "")</f>
        <v>1.19</v>
      </c>
      <c r="U339">
        <f>IFERROR(VLOOKUP(A339, btcdata!$A$2:$G$3292, 7, FALSE), "")</f>
        <v>0.15</v>
      </c>
      <c r="V339">
        <f>IFERROR(VLOOKUP(A339, bmodata!$A$2:$G$3292, 7, FALSE), "")</f>
        <v>7.0000000000000007E-2</v>
      </c>
      <c r="W339" t="str">
        <f>IFERROR(VLOOKUP(A339, cpidata!$A$14:$F$391, 2, FALSE), "")</f>
        <v/>
      </c>
      <c r="X339" t="str">
        <f>IFERROR(VLOOKUP(A339, cpidata!$A$14:$F$391, 3, FALSE), "")</f>
        <v/>
      </c>
      <c r="Y339" t="str">
        <f>IFERROR(VLOOKUP(A339, cpidata!$A$14:$F$391, 4, FALSE), "")</f>
        <v/>
      </c>
    </row>
    <row r="340" spans="1:25" x14ac:dyDescent="0.25">
      <c r="A340" s="1">
        <v>42628</v>
      </c>
      <c r="B340">
        <f>IFERROR(VLOOKUP(A340, interestdata!$A$19:$H$2369, 2, FALSE), "")</f>
        <v>0.5</v>
      </c>
      <c r="C340">
        <f>IFERROR(VLOOKUP(A340, interestdata!$A$19:$H$2369, 3, FALSE), "")</f>
        <v>0.75</v>
      </c>
      <c r="D340">
        <f>IFERROR(VLOOKUP(A340, interestdata!$A$19:$H$2369, 4, FALSE), "")</f>
        <v>0.49819999999999998</v>
      </c>
      <c r="E340">
        <f>IFERROR(VLOOKUP(A340, interestdata!$A$19:$H$2369, 5, FALSE), "")</f>
        <v>0.81</v>
      </c>
      <c r="F340">
        <f>IFERROR(VLOOKUP(A340, interestdata!$A$19:$H$2369, 6, FALSE), "")</f>
        <v>0.82</v>
      </c>
      <c r="G340">
        <f>IFERROR(VLOOKUP(A340, interestdata!$A$19:$H$2369, 7, FALSE), "")</f>
        <v>0.8</v>
      </c>
      <c r="H340">
        <f>IFERROR(VLOOKUP(A340, interestdata!$A$19:$H$2369, 8, FALSE), "")</f>
        <v>0.81</v>
      </c>
      <c r="I340" t="str">
        <f>IFERROR(VLOOKUP(A340, interestdata!$A$2381:$B$2851, 2, FALSE), "")</f>
        <v/>
      </c>
      <c r="J340" t="str">
        <f>IFERROR(VLOOKUP(A340, interestdata!$A$2381:$C$2851, 3, FALSE), "")</f>
        <v/>
      </c>
      <c r="K340">
        <f>IFERROR(VLOOKUP(A340, interestdata!$A$2863:$B$3332, 2, FALSE), "")</f>
        <v>2.19</v>
      </c>
      <c r="L340" t="str">
        <f>IFERROR(VLOOKUP(A340, tbilldata!$A$26:$E$1308, 2, FALSE), "")</f>
        <v/>
      </c>
      <c r="M340" t="str">
        <f>IFERROR(VLOOKUP(A340, tbilldata!$A$26:$E$1308, 3, FALSE), "")</f>
        <v/>
      </c>
      <c r="N340" t="str">
        <f>IFERROR(VLOOKUP(A340, tbilldata!$A$26:$E$1308, 4, FALSE), "")</f>
        <v/>
      </c>
      <c r="O340" t="str">
        <f>IFERROR(VLOOKUP(A340, tbilldata!$A$26:$E$1308, 5, FALSE), "")</f>
        <v/>
      </c>
      <c r="P340">
        <f>IFERROR(VLOOKUP(A340, bonddata!$A$28:$L$5930, 2, FALSE), "")</f>
        <v>0.56999999999999995</v>
      </c>
      <c r="Q340">
        <f>IFERROR(VLOOKUP(A340, bonddata!$A$28:$L$5930, 5, FALSE), "")</f>
        <v>1.73</v>
      </c>
      <c r="R340">
        <f>IFERROR(VLOOKUP(A340, bonddata!$A$28:$L$5930, 6, FALSE), "")</f>
        <v>0.56999999999999995</v>
      </c>
      <c r="S340">
        <f>IFERROR(VLOOKUP(A340, bonddata!$A$28:$L$5930, 8, FALSE), "")</f>
        <v>0.72</v>
      </c>
      <c r="T340">
        <f>IFERROR(VLOOKUP(A340, bonddata!$A$28:$L$5930, 10, FALSE), "")</f>
        <v>1.2</v>
      </c>
      <c r="U340">
        <f>IFERROR(VLOOKUP(A340, btcdata!$A$2:$G$3292, 7, FALSE), "")</f>
        <v>-0.23</v>
      </c>
      <c r="V340">
        <f>IFERROR(VLOOKUP(A340, bmodata!$A$2:$G$3292, 7, FALSE), "")</f>
        <v>0.79</v>
      </c>
      <c r="W340" t="str">
        <f>IFERROR(VLOOKUP(A340, cpidata!$A$14:$F$391, 2, FALSE), "")</f>
        <v/>
      </c>
      <c r="X340" t="str">
        <f>IFERROR(VLOOKUP(A340, cpidata!$A$14:$F$391, 3, FALSE), "")</f>
        <v/>
      </c>
      <c r="Y340" t="str">
        <f>IFERROR(VLOOKUP(A340, cpidata!$A$14:$F$391, 4, FALSE), "")</f>
        <v/>
      </c>
    </row>
    <row r="341" spans="1:25" x14ac:dyDescent="0.25">
      <c r="A341" s="1">
        <v>42629</v>
      </c>
      <c r="B341">
        <f>IFERROR(VLOOKUP(A341, interestdata!$A$19:$H$2369, 2, FALSE), "")</f>
        <v>0.5</v>
      </c>
      <c r="C341">
        <f>IFERROR(VLOOKUP(A341, interestdata!$A$19:$H$2369, 3, FALSE), "")</f>
        <v>0.75</v>
      </c>
      <c r="D341">
        <f>IFERROR(VLOOKUP(A341, interestdata!$A$19:$H$2369, 4, FALSE), "")</f>
        <v>0.49669999999999997</v>
      </c>
      <c r="E341">
        <f>IFERROR(VLOOKUP(A341, interestdata!$A$19:$H$2369, 5, FALSE), "")</f>
        <v>0.81</v>
      </c>
      <c r="F341">
        <f>IFERROR(VLOOKUP(A341, interestdata!$A$19:$H$2369, 6, FALSE), "")</f>
        <v>0.82</v>
      </c>
      <c r="G341">
        <f>IFERROR(VLOOKUP(A341, interestdata!$A$19:$H$2369, 7, FALSE), "")</f>
        <v>0.8</v>
      </c>
      <c r="H341">
        <f>IFERROR(VLOOKUP(A341, interestdata!$A$19:$H$2369, 8, FALSE), "")</f>
        <v>0.81</v>
      </c>
      <c r="I341">
        <f>IFERROR(VLOOKUP(A341, interestdata!$A$2381:$B$2851, 2, FALSE), "")</f>
        <v>3</v>
      </c>
      <c r="J341">
        <f>IFERROR(VLOOKUP(A341, interestdata!$A$2381:$C$2851, 3, FALSE), "")</f>
        <v>2.72</v>
      </c>
      <c r="K341" t="str">
        <f>IFERROR(VLOOKUP(A341, interestdata!$A$2863:$B$3332, 2, FALSE), "")</f>
        <v/>
      </c>
      <c r="L341" t="str">
        <f>IFERROR(VLOOKUP(A341, tbilldata!$A$26:$E$1308, 2, FALSE), "")</f>
        <v/>
      </c>
      <c r="M341" t="str">
        <f>IFERROR(VLOOKUP(A341, tbilldata!$A$26:$E$1308, 3, FALSE), "")</f>
        <v/>
      </c>
      <c r="N341" t="str">
        <f>IFERROR(VLOOKUP(A341, tbilldata!$A$26:$E$1308, 4, FALSE), "")</f>
        <v/>
      </c>
      <c r="O341" t="str">
        <f>IFERROR(VLOOKUP(A341, tbilldata!$A$26:$E$1308, 5, FALSE), "")</f>
        <v/>
      </c>
      <c r="P341">
        <f>IFERROR(VLOOKUP(A341, bonddata!$A$28:$L$5930, 2, FALSE), "")</f>
        <v>0.57999999999999996</v>
      </c>
      <c r="Q341">
        <f>IFERROR(VLOOKUP(A341, bonddata!$A$28:$L$5930, 5, FALSE), "")</f>
        <v>1.72</v>
      </c>
      <c r="R341">
        <f>IFERROR(VLOOKUP(A341, bonddata!$A$28:$L$5930, 6, FALSE), "")</f>
        <v>0.57999999999999996</v>
      </c>
      <c r="S341">
        <f>IFERROR(VLOOKUP(A341, bonddata!$A$28:$L$5930, 8, FALSE), "")</f>
        <v>0.73</v>
      </c>
      <c r="T341">
        <f>IFERROR(VLOOKUP(A341, bonddata!$A$28:$L$5930, 10, FALSE), "")</f>
        <v>1.19</v>
      </c>
      <c r="U341">
        <f>IFERROR(VLOOKUP(A341, btcdata!$A$2:$G$3292, 7, FALSE), "")</f>
        <v>-0.05</v>
      </c>
      <c r="V341">
        <f>IFERROR(VLOOKUP(A341, bmodata!$A$2:$G$3292, 7, FALSE), "")</f>
        <v>-0.49</v>
      </c>
      <c r="W341" t="str">
        <f>IFERROR(VLOOKUP(A341, cpidata!$A$14:$F$391, 2, FALSE), "")</f>
        <v/>
      </c>
      <c r="X341" t="str">
        <f>IFERROR(VLOOKUP(A341, cpidata!$A$14:$F$391, 3, FALSE), "")</f>
        <v/>
      </c>
      <c r="Y341" t="str">
        <f>IFERROR(VLOOKUP(A341, cpidata!$A$14:$F$391, 4, FALSE), "")</f>
        <v/>
      </c>
    </row>
    <row r="342" spans="1:25" x14ac:dyDescent="0.25">
      <c r="A342" s="1">
        <v>42632</v>
      </c>
      <c r="B342">
        <f>IFERROR(VLOOKUP(A342, interestdata!$A$19:$H$2369, 2, FALSE), "")</f>
        <v>0.5</v>
      </c>
      <c r="C342">
        <f>IFERROR(VLOOKUP(A342, interestdata!$A$19:$H$2369, 3, FALSE), "")</f>
        <v>0.75</v>
      </c>
      <c r="D342">
        <f>IFERROR(VLOOKUP(A342, interestdata!$A$19:$H$2369, 4, FALSE), "")</f>
        <v>0.49640000000000001</v>
      </c>
      <c r="E342">
        <f>IFERROR(VLOOKUP(A342, interestdata!$A$19:$H$2369, 5, FALSE), "")</f>
        <v>0.81</v>
      </c>
      <c r="F342">
        <f>IFERROR(VLOOKUP(A342, interestdata!$A$19:$H$2369, 6, FALSE), "")</f>
        <v>0.82</v>
      </c>
      <c r="G342">
        <f>IFERROR(VLOOKUP(A342, interestdata!$A$19:$H$2369, 7, FALSE), "")</f>
        <v>0.8</v>
      </c>
      <c r="H342">
        <f>IFERROR(VLOOKUP(A342, interestdata!$A$19:$H$2369, 8, FALSE), "")</f>
        <v>0.81</v>
      </c>
      <c r="I342" t="str">
        <f>IFERROR(VLOOKUP(A342, interestdata!$A$2381:$B$2851, 2, FALSE), "")</f>
        <v/>
      </c>
      <c r="J342" t="str">
        <f>IFERROR(VLOOKUP(A342, interestdata!$A$2381:$C$2851, 3, FALSE), "")</f>
        <v/>
      </c>
      <c r="K342" t="str">
        <f>IFERROR(VLOOKUP(A342, interestdata!$A$2863:$B$3332, 2, FALSE), "")</f>
        <v/>
      </c>
      <c r="L342" t="str">
        <f>IFERROR(VLOOKUP(A342, tbilldata!$A$26:$E$1308, 2, FALSE), "")</f>
        <v/>
      </c>
      <c r="M342" t="str">
        <f>IFERROR(VLOOKUP(A342, tbilldata!$A$26:$E$1308, 3, FALSE), "")</f>
        <v/>
      </c>
      <c r="N342" t="str">
        <f>IFERROR(VLOOKUP(A342, tbilldata!$A$26:$E$1308, 4, FALSE), "")</f>
        <v/>
      </c>
      <c r="O342" t="str">
        <f>IFERROR(VLOOKUP(A342, tbilldata!$A$26:$E$1308, 5, FALSE), "")</f>
        <v/>
      </c>
      <c r="P342">
        <f>IFERROR(VLOOKUP(A342, bonddata!$A$28:$L$5930, 2, FALSE), "")</f>
        <v>0.57999999999999996</v>
      </c>
      <c r="Q342">
        <f>IFERROR(VLOOKUP(A342, bonddata!$A$28:$L$5930, 5, FALSE), "")</f>
        <v>1.71</v>
      </c>
      <c r="R342">
        <f>IFERROR(VLOOKUP(A342, bonddata!$A$28:$L$5930, 6, FALSE), "")</f>
        <v>0.57999999999999996</v>
      </c>
      <c r="S342">
        <f>IFERROR(VLOOKUP(A342, bonddata!$A$28:$L$5930, 8, FALSE), "")</f>
        <v>0.73</v>
      </c>
      <c r="T342">
        <f>IFERROR(VLOOKUP(A342, bonddata!$A$28:$L$5930, 10, FALSE), "")</f>
        <v>1.19</v>
      </c>
      <c r="U342">
        <f>IFERROR(VLOOKUP(A342, btcdata!$A$2:$G$3292, 7, FALSE), "")</f>
        <v>-0.14000000000000001</v>
      </c>
      <c r="V342">
        <f>IFERROR(VLOOKUP(A342, bmodata!$A$2:$G$3292, 7, FALSE), "")</f>
        <v>0.21</v>
      </c>
      <c r="W342" t="str">
        <f>IFERROR(VLOOKUP(A342, cpidata!$A$14:$F$391, 2, FALSE), "")</f>
        <v/>
      </c>
      <c r="X342" t="str">
        <f>IFERROR(VLOOKUP(A342, cpidata!$A$14:$F$391, 3, FALSE), "")</f>
        <v/>
      </c>
      <c r="Y342" t="str">
        <f>IFERROR(VLOOKUP(A342, cpidata!$A$14:$F$391, 4, FALSE), "")</f>
        <v/>
      </c>
    </row>
    <row r="343" spans="1:25" x14ac:dyDescent="0.25">
      <c r="A343" s="1">
        <v>42633</v>
      </c>
      <c r="B343">
        <f>IFERROR(VLOOKUP(A343, interestdata!$A$19:$H$2369, 2, FALSE), "")</f>
        <v>0.5</v>
      </c>
      <c r="C343">
        <f>IFERROR(VLOOKUP(A343, interestdata!$A$19:$H$2369, 3, FALSE), "")</f>
        <v>0.75</v>
      </c>
      <c r="D343">
        <f>IFERROR(VLOOKUP(A343, interestdata!$A$19:$H$2369, 4, FALSE), "")</f>
        <v>0.50080000000000002</v>
      </c>
      <c r="E343">
        <f>IFERROR(VLOOKUP(A343, interestdata!$A$19:$H$2369, 5, FALSE), "")</f>
        <v>0.81</v>
      </c>
      <c r="F343">
        <f>IFERROR(VLOOKUP(A343, interestdata!$A$19:$H$2369, 6, FALSE), "")</f>
        <v>0.82</v>
      </c>
      <c r="G343">
        <f>IFERROR(VLOOKUP(A343, interestdata!$A$19:$H$2369, 7, FALSE), "")</f>
        <v>0.8</v>
      </c>
      <c r="H343">
        <f>IFERROR(VLOOKUP(A343, interestdata!$A$19:$H$2369, 8, FALSE), "")</f>
        <v>0.81</v>
      </c>
      <c r="I343" t="str">
        <f>IFERROR(VLOOKUP(A343, interestdata!$A$2381:$B$2851, 2, FALSE), "")</f>
        <v/>
      </c>
      <c r="J343" t="str">
        <f>IFERROR(VLOOKUP(A343, interestdata!$A$2381:$C$2851, 3, FALSE), "")</f>
        <v/>
      </c>
      <c r="K343" t="str">
        <f>IFERROR(VLOOKUP(A343, interestdata!$A$2863:$B$3332, 2, FALSE), "")</f>
        <v/>
      </c>
      <c r="L343" t="str">
        <f>IFERROR(VLOOKUP(A343, tbilldata!$A$26:$E$1308, 2, FALSE), "")</f>
        <v/>
      </c>
      <c r="M343" t="str">
        <f>IFERROR(VLOOKUP(A343, tbilldata!$A$26:$E$1308, 3, FALSE), "")</f>
        <v/>
      </c>
      <c r="N343" t="str">
        <f>IFERROR(VLOOKUP(A343, tbilldata!$A$26:$E$1308, 4, FALSE), "")</f>
        <v/>
      </c>
      <c r="O343" t="str">
        <f>IFERROR(VLOOKUP(A343, tbilldata!$A$26:$E$1308, 5, FALSE), "")</f>
        <v/>
      </c>
      <c r="P343">
        <f>IFERROR(VLOOKUP(A343, bonddata!$A$28:$L$5930, 2, FALSE), "")</f>
        <v>0.56999999999999995</v>
      </c>
      <c r="Q343">
        <f>IFERROR(VLOOKUP(A343, bonddata!$A$28:$L$5930, 5, FALSE), "")</f>
        <v>1.68</v>
      </c>
      <c r="R343">
        <f>IFERROR(VLOOKUP(A343, bonddata!$A$28:$L$5930, 6, FALSE), "")</f>
        <v>0.56999999999999995</v>
      </c>
      <c r="S343">
        <f>IFERROR(VLOOKUP(A343, bonddata!$A$28:$L$5930, 8, FALSE), "")</f>
        <v>0.71</v>
      </c>
      <c r="T343">
        <f>IFERROR(VLOOKUP(A343, bonddata!$A$28:$L$5930, 10, FALSE), "")</f>
        <v>1.1599999999999999</v>
      </c>
      <c r="U343">
        <f>IFERROR(VLOOKUP(A343, btcdata!$A$2:$G$3292, 7, FALSE), "")</f>
        <v>-0.1</v>
      </c>
      <c r="V343">
        <f>IFERROR(VLOOKUP(A343, bmodata!$A$2:$G$3292, 7, FALSE), "")</f>
        <v>0.06</v>
      </c>
      <c r="W343" t="str">
        <f>IFERROR(VLOOKUP(A343, cpidata!$A$14:$F$391, 2, FALSE), "")</f>
        <v/>
      </c>
      <c r="X343" t="str">
        <f>IFERROR(VLOOKUP(A343, cpidata!$A$14:$F$391, 3, FALSE), "")</f>
        <v/>
      </c>
      <c r="Y343" t="str">
        <f>IFERROR(VLOOKUP(A343, cpidata!$A$14:$F$391, 4, FALSE), "")</f>
        <v/>
      </c>
    </row>
    <row r="344" spans="1:25" x14ac:dyDescent="0.25">
      <c r="A344" s="1">
        <v>42634</v>
      </c>
      <c r="B344">
        <f>IFERROR(VLOOKUP(A344, interestdata!$A$19:$H$2369, 2, FALSE), "")</f>
        <v>0.5</v>
      </c>
      <c r="C344">
        <f>IFERROR(VLOOKUP(A344, interestdata!$A$19:$H$2369, 3, FALSE), "")</f>
        <v>0.75</v>
      </c>
      <c r="D344">
        <f>IFERROR(VLOOKUP(A344, interestdata!$A$19:$H$2369, 4, FALSE), "")</f>
        <v>0.49159999999999998</v>
      </c>
      <c r="E344">
        <f>IFERROR(VLOOKUP(A344, interestdata!$A$19:$H$2369, 5, FALSE), "")</f>
        <v>0.81</v>
      </c>
      <c r="F344">
        <f>IFERROR(VLOOKUP(A344, interestdata!$A$19:$H$2369, 6, FALSE), "")</f>
        <v>0.82</v>
      </c>
      <c r="G344">
        <f>IFERROR(VLOOKUP(A344, interestdata!$A$19:$H$2369, 7, FALSE), "")</f>
        <v>0.8</v>
      </c>
      <c r="H344">
        <f>IFERROR(VLOOKUP(A344, interestdata!$A$19:$H$2369, 8, FALSE), "")</f>
        <v>0.81</v>
      </c>
      <c r="I344" t="str">
        <f>IFERROR(VLOOKUP(A344, interestdata!$A$2381:$B$2851, 2, FALSE), "")</f>
        <v/>
      </c>
      <c r="J344" t="str">
        <f>IFERROR(VLOOKUP(A344, interestdata!$A$2381:$C$2851, 3, FALSE), "")</f>
        <v/>
      </c>
      <c r="K344" t="str">
        <f>IFERROR(VLOOKUP(A344, interestdata!$A$2863:$B$3332, 2, FALSE), "")</f>
        <v/>
      </c>
      <c r="L344">
        <f>IFERROR(VLOOKUP(A344, tbilldata!$A$26:$E$1308, 2, FALSE), "")</f>
        <v>0.5</v>
      </c>
      <c r="M344">
        <f>IFERROR(VLOOKUP(A344, tbilldata!$A$26:$E$1308, 3, FALSE), "")</f>
        <v>0.53</v>
      </c>
      <c r="N344">
        <f>IFERROR(VLOOKUP(A344, tbilldata!$A$26:$E$1308, 4, FALSE), "")</f>
        <v>0.55000000000000004</v>
      </c>
      <c r="O344">
        <f>IFERROR(VLOOKUP(A344, tbilldata!$A$26:$E$1308, 5, FALSE), "")</f>
        <v>0.56999999999999995</v>
      </c>
      <c r="P344">
        <f>IFERROR(VLOOKUP(A344, bonddata!$A$28:$L$5930, 2, FALSE), "")</f>
        <v>0.56999999999999995</v>
      </c>
      <c r="Q344">
        <f>IFERROR(VLOOKUP(A344, bonddata!$A$28:$L$5930, 5, FALSE), "")</f>
        <v>1.67</v>
      </c>
      <c r="R344">
        <f>IFERROR(VLOOKUP(A344, bonddata!$A$28:$L$5930, 6, FALSE), "")</f>
        <v>0.56999999999999995</v>
      </c>
      <c r="S344">
        <f>IFERROR(VLOOKUP(A344, bonddata!$A$28:$L$5930, 8, FALSE), "")</f>
        <v>0.71</v>
      </c>
      <c r="T344">
        <f>IFERROR(VLOOKUP(A344, bonddata!$A$28:$L$5930, 10, FALSE), "")</f>
        <v>1.1499999999999999</v>
      </c>
      <c r="U344">
        <f>IFERROR(VLOOKUP(A344, btcdata!$A$2:$G$3292, 7, FALSE), "")</f>
        <v>-1.98</v>
      </c>
      <c r="V344">
        <f>IFERROR(VLOOKUP(A344, bmodata!$A$2:$G$3292, 7, FALSE), "")</f>
        <v>0.61</v>
      </c>
      <c r="W344" t="str">
        <f>IFERROR(VLOOKUP(A344, cpidata!$A$14:$F$391, 2, FALSE), "")</f>
        <v/>
      </c>
      <c r="X344" t="str">
        <f>IFERROR(VLOOKUP(A344, cpidata!$A$14:$F$391, 3, FALSE), "")</f>
        <v/>
      </c>
      <c r="Y344" t="str">
        <f>IFERROR(VLOOKUP(A344, cpidata!$A$14:$F$391, 4, FALSE), "")</f>
        <v/>
      </c>
    </row>
    <row r="345" spans="1:25" x14ac:dyDescent="0.25">
      <c r="A345" s="1">
        <v>42635</v>
      </c>
      <c r="B345">
        <f>IFERROR(VLOOKUP(A345, interestdata!$A$19:$H$2369, 2, FALSE), "")</f>
        <v>0.5</v>
      </c>
      <c r="C345">
        <f>IFERROR(VLOOKUP(A345, interestdata!$A$19:$H$2369, 3, FALSE), "")</f>
        <v>0.75</v>
      </c>
      <c r="D345">
        <f>IFERROR(VLOOKUP(A345, interestdata!$A$19:$H$2369, 4, FALSE), "")</f>
        <v>0.50270000000000004</v>
      </c>
      <c r="E345">
        <f>IFERROR(VLOOKUP(A345, interestdata!$A$19:$H$2369, 5, FALSE), "")</f>
        <v>0.8</v>
      </c>
      <c r="F345">
        <f>IFERROR(VLOOKUP(A345, interestdata!$A$19:$H$2369, 6, FALSE), "")</f>
        <v>0.82</v>
      </c>
      <c r="G345">
        <f>IFERROR(VLOOKUP(A345, interestdata!$A$19:$H$2369, 7, FALSE), "")</f>
        <v>0.8</v>
      </c>
      <c r="H345">
        <f>IFERROR(VLOOKUP(A345, interestdata!$A$19:$H$2369, 8, FALSE), "")</f>
        <v>0.81</v>
      </c>
      <c r="I345" t="str">
        <f>IFERROR(VLOOKUP(A345, interestdata!$A$2381:$B$2851, 2, FALSE), "")</f>
        <v/>
      </c>
      <c r="J345" t="str">
        <f>IFERROR(VLOOKUP(A345, interestdata!$A$2381:$C$2851, 3, FALSE), "")</f>
        <v/>
      </c>
      <c r="K345">
        <f>IFERROR(VLOOKUP(A345, interestdata!$A$2863:$B$3332, 2, FALSE), "")</f>
        <v>2.19</v>
      </c>
      <c r="L345" t="str">
        <f>IFERROR(VLOOKUP(A345, tbilldata!$A$26:$E$1308, 2, FALSE), "")</f>
        <v/>
      </c>
      <c r="M345" t="str">
        <f>IFERROR(VLOOKUP(A345, tbilldata!$A$26:$E$1308, 3, FALSE), "")</f>
        <v/>
      </c>
      <c r="N345" t="str">
        <f>IFERROR(VLOOKUP(A345, tbilldata!$A$26:$E$1308, 4, FALSE), "")</f>
        <v/>
      </c>
      <c r="O345" t="str">
        <f>IFERROR(VLOOKUP(A345, tbilldata!$A$26:$E$1308, 5, FALSE), "")</f>
        <v/>
      </c>
      <c r="P345">
        <f>IFERROR(VLOOKUP(A345, bonddata!$A$28:$L$5930, 2, FALSE), "")</f>
        <v>0.56999999999999995</v>
      </c>
      <c r="Q345">
        <f>IFERROR(VLOOKUP(A345, bonddata!$A$28:$L$5930, 5, FALSE), "")</f>
        <v>1.62</v>
      </c>
      <c r="R345">
        <f>IFERROR(VLOOKUP(A345, bonddata!$A$28:$L$5930, 6, FALSE), "")</f>
        <v>0.56999999999999995</v>
      </c>
      <c r="S345">
        <f>IFERROR(VLOOKUP(A345, bonddata!$A$28:$L$5930, 8, FALSE), "")</f>
        <v>0.68</v>
      </c>
      <c r="T345">
        <f>IFERROR(VLOOKUP(A345, bonddata!$A$28:$L$5930, 10, FALSE), "")</f>
        <v>1.1000000000000001</v>
      </c>
      <c r="U345">
        <f>IFERROR(VLOOKUP(A345, btcdata!$A$2:$G$3292, 7, FALSE), "")</f>
        <v>-0.26</v>
      </c>
      <c r="V345">
        <f>IFERROR(VLOOKUP(A345, bmodata!$A$2:$G$3292, 7, FALSE), "")</f>
        <v>0.45</v>
      </c>
      <c r="W345" t="str">
        <f>IFERROR(VLOOKUP(A345, cpidata!$A$14:$F$391, 2, FALSE), "")</f>
        <v/>
      </c>
      <c r="X345" t="str">
        <f>IFERROR(VLOOKUP(A345, cpidata!$A$14:$F$391, 3, FALSE), "")</f>
        <v/>
      </c>
      <c r="Y345" t="str">
        <f>IFERROR(VLOOKUP(A345, cpidata!$A$14:$F$391, 4, FALSE), "")</f>
        <v/>
      </c>
    </row>
    <row r="346" spans="1:25" x14ac:dyDescent="0.25">
      <c r="A346" s="1">
        <v>42636</v>
      </c>
      <c r="B346">
        <f>IFERROR(VLOOKUP(A346, interestdata!$A$19:$H$2369, 2, FALSE), "")</f>
        <v>0.5</v>
      </c>
      <c r="C346">
        <f>IFERROR(VLOOKUP(A346, interestdata!$A$19:$H$2369, 3, FALSE), "")</f>
        <v>0.75</v>
      </c>
      <c r="D346">
        <f>IFERROR(VLOOKUP(A346, interestdata!$A$19:$H$2369, 4, FALSE), "")</f>
        <v>0.50129999999999997</v>
      </c>
      <c r="E346">
        <f>IFERROR(VLOOKUP(A346, interestdata!$A$19:$H$2369, 5, FALSE), "")</f>
        <v>0.79</v>
      </c>
      <c r="F346">
        <f>IFERROR(VLOOKUP(A346, interestdata!$A$19:$H$2369, 6, FALSE), "")</f>
        <v>0.82</v>
      </c>
      <c r="G346">
        <f>IFERROR(VLOOKUP(A346, interestdata!$A$19:$H$2369, 7, FALSE), "")</f>
        <v>0.8</v>
      </c>
      <c r="H346">
        <f>IFERROR(VLOOKUP(A346, interestdata!$A$19:$H$2369, 8, FALSE), "")</f>
        <v>0.81</v>
      </c>
      <c r="I346">
        <f>IFERROR(VLOOKUP(A346, interestdata!$A$2381:$B$2851, 2, FALSE), "")</f>
        <v>3</v>
      </c>
      <c r="J346">
        <f>IFERROR(VLOOKUP(A346, interestdata!$A$2381:$C$2851, 3, FALSE), "")</f>
        <v>2.69</v>
      </c>
      <c r="K346" t="str">
        <f>IFERROR(VLOOKUP(A346, interestdata!$A$2863:$B$3332, 2, FALSE), "")</f>
        <v/>
      </c>
      <c r="L346" t="str">
        <f>IFERROR(VLOOKUP(A346, tbilldata!$A$26:$E$1308, 2, FALSE), "")</f>
        <v/>
      </c>
      <c r="M346" t="str">
        <f>IFERROR(VLOOKUP(A346, tbilldata!$A$26:$E$1308, 3, FALSE), "")</f>
        <v/>
      </c>
      <c r="N346" t="str">
        <f>IFERROR(VLOOKUP(A346, tbilldata!$A$26:$E$1308, 4, FALSE), "")</f>
        <v/>
      </c>
      <c r="O346" t="str">
        <f>IFERROR(VLOOKUP(A346, tbilldata!$A$26:$E$1308, 5, FALSE), "")</f>
        <v/>
      </c>
      <c r="P346">
        <f>IFERROR(VLOOKUP(A346, bonddata!$A$28:$L$5930, 2, FALSE), "")</f>
        <v>0.52</v>
      </c>
      <c r="Q346">
        <f>IFERROR(VLOOKUP(A346, bonddata!$A$28:$L$5930, 5, FALSE), "")</f>
        <v>1.58</v>
      </c>
      <c r="R346">
        <f>IFERROR(VLOOKUP(A346, bonddata!$A$28:$L$5930, 6, FALSE), "")</f>
        <v>0.52</v>
      </c>
      <c r="S346">
        <f>IFERROR(VLOOKUP(A346, bonddata!$A$28:$L$5930, 8, FALSE), "")</f>
        <v>0.62</v>
      </c>
      <c r="T346">
        <f>IFERROR(VLOOKUP(A346, bonddata!$A$28:$L$5930, 10, FALSE), "")</f>
        <v>1.04</v>
      </c>
      <c r="U346">
        <f>IFERROR(VLOOKUP(A346, btcdata!$A$2:$G$3292, 7, FALSE), "")</f>
        <v>1.22</v>
      </c>
      <c r="V346">
        <f>IFERROR(VLOOKUP(A346, bmodata!$A$2:$G$3292, 7, FALSE), "")</f>
        <v>-0.63</v>
      </c>
      <c r="W346" t="str">
        <f>IFERROR(VLOOKUP(A346, cpidata!$A$14:$F$391, 2, FALSE), "")</f>
        <v/>
      </c>
      <c r="X346" t="str">
        <f>IFERROR(VLOOKUP(A346, cpidata!$A$14:$F$391, 3, FALSE), "")</f>
        <v/>
      </c>
      <c r="Y346" t="str">
        <f>IFERROR(VLOOKUP(A346, cpidata!$A$14:$F$391, 4, FALSE), "")</f>
        <v/>
      </c>
    </row>
    <row r="347" spans="1:25" x14ac:dyDescent="0.25">
      <c r="A347" s="1">
        <v>42639</v>
      </c>
      <c r="B347">
        <f>IFERROR(VLOOKUP(A347, interestdata!$A$19:$H$2369, 2, FALSE), "")</f>
        <v>0.5</v>
      </c>
      <c r="C347">
        <f>IFERROR(VLOOKUP(A347, interestdata!$A$19:$H$2369, 3, FALSE), "")</f>
        <v>0.75</v>
      </c>
      <c r="D347">
        <f>IFERROR(VLOOKUP(A347, interestdata!$A$19:$H$2369, 4, FALSE), "")</f>
        <v>0.49980000000000002</v>
      </c>
      <c r="E347">
        <f>IFERROR(VLOOKUP(A347, interestdata!$A$19:$H$2369, 5, FALSE), "")</f>
        <v>0.8</v>
      </c>
      <c r="F347">
        <f>IFERROR(VLOOKUP(A347, interestdata!$A$19:$H$2369, 6, FALSE), "")</f>
        <v>0.82</v>
      </c>
      <c r="G347">
        <f>IFERROR(VLOOKUP(A347, interestdata!$A$19:$H$2369, 7, FALSE), "")</f>
        <v>0.8</v>
      </c>
      <c r="H347">
        <f>IFERROR(VLOOKUP(A347, interestdata!$A$19:$H$2369, 8, FALSE), "")</f>
        <v>0.81</v>
      </c>
      <c r="I347" t="str">
        <f>IFERROR(VLOOKUP(A347, interestdata!$A$2381:$B$2851, 2, FALSE), "")</f>
        <v/>
      </c>
      <c r="J347" t="str">
        <f>IFERROR(VLOOKUP(A347, interestdata!$A$2381:$C$2851, 3, FALSE), "")</f>
        <v/>
      </c>
      <c r="K347" t="str">
        <f>IFERROR(VLOOKUP(A347, interestdata!$A$2863:$B$3332, 2, FALSE), "")</f>
        <v/>
      </c>
      <c r="L347" t="str">
        <f>IFERROR(VLOOKUP(A347, tbilldata!$A$26:$E$1308, 2, FALSE), "")</f>
        <v/>
      </c>
      <c r="M347" t="str">
        <f>IFERROR(VLOOKUP(A347, tbilldata!$A$26:$E$1308, 3, FALSE), "")</f>
        <v/>
      </c>
      <c r="N347" t="str">
        <f>IFERROR(VLOOKUP(A347, tbilldata!$A$26:$E$1308, 4, FALSE), "")</f>
        <v/>
      </c>
      <c r="O347" t="str">
        <f>IFERROR(VLOOKUP(A347, tbilldata!$A$26:$E$1308, 5, FALSE), "")</f>
        <v/>
      </c>
      <c r="P347">
        <f>IFERROR(VLOOKUP(A347, bonddata!$A$28:$L$5930, 2, FALSE), "")</f>
        <v>0.5</v>
      </c>
      <c r="Q347">
        <f>IFERROR(VLOOKUP(A347, bonddata!$A$28:$L$5930, 5, FALSE), "")</f>
        <v>1.53</v>
      </c>
      <c r="R347">
        <f>IFERROR(VLOOKUP(A347, bonddata!$A$28:$L$5930, 6, FALSE), "")</f>
        <v>0.5</v>
      </c>
      <c r="S347">
        <f>IFERROR(VLOOKUP(A347, bonddata!$A$28:$L$5930, 8, FALSE), "")</f>
        <v>0.57999999999999996</v>
      </c>
      <c r="T347">
        <f>IFERROR(VLOOKUP(A347, bonddata!$A$28:$L$5930, 10, FALSE), "")</f>
        <v>0.99</v>
      </c>
      <c r="U347">
        <f>IFERROR(VLOOKUP(A347, btcdata!$A$2:$G$3292, 7, FALSE), "")</f>
        <v>0.84</v>
      </c>
      <c r="V347">
        <f>IFERROR(VLOOKUP(A347, bmodata!$A$2:$G$3292, 7, FALSE), "")</f>
        <v>-0.37</v>
      </c>
      <c r="W347" t="str">
        <f>IFERROR(VLOOKUP(A347, cpidata!$A$14:$F$391, 2, FALSE), "")</f>
        <v/>
      </c>
      <c r="X347" t="str">
        <f>IFERROR(VLOOKUP(A347, cpidata!$A$14:$F$391, 3, FALSE), "")</f>
        <v/>
      </c>
      <c r="Y347" t="str">
        <f>IFERROR(VLOOKUP(A347, cpidata!$A$14:$F$391, 4, FALSE), "")</f>
        <v/>
      </c>
    </row>
    <row r="348" spans="1:25" x14ac:dyDescent="0.25">
      <c r="A348" s="1">
        <v>42640</v>
      </c>
      <c r="B348">
        <f>IFERROR(VLOOKUP(A348, interestdata!$A$19:$H$2369, 2, FALSE), "")</f>
        <v>0.5</v>
      </c>
      <c r="C348">
        <f>IFERROR(VLOOKUP(A348, interestdata!$A$19:$H$2369, 3, FALSE), "")</f>
        <v>0.75</v>
      </c>
      <c r="D348">
        <f>IFERROR(VLOOKUP(A348, interestdata!$A$19:$H$2369, 4, FALSE), "")</f>
        <v>0.50349999999999995</v>
      </c>
      <c r="E348">
        <f>IFERROR(VLOOKUP(A348, interestdata!$A$19:$H$2369, 5, FALSE), "")</f>
        <v>0.8</v>
      </c>
      <c r="F348">
        <f>IFERROR(VLOOKUP(A348, interestdata!$A$19:$H$2369, 6, FALSE), "")</f>
        <v>0.82</v>
      </c>
      <c r="G348">
        <f>IFERROR(VLOOKUP(A348, interestdata!$A$19:$H$2369, 7, FALSE), "")</f>
        <v>0.8</v>
      </c>
      <c r="H348">
        <f>IFERROR(VLOOKUP(A348, interestdata!$A$19:$H$2369, 8, FALSE), "")</f>
        <v>0.81</v>
      </c>
      <c r="I348" t="str">
        <f>IFERROR(VLOOKUP(A348, interestdata!$A$2381:$B$2851, 2, FALSE), "")</f>
        <v/>
      </c>
      <c r="J348" t="str">
        <f>IFERROR(VLOOKUP(A348, interestdata!$A$2381:$C$2851, 3, FALSE), "")</f>
        <v/>
      </c>
      <c r="K348" t="str">
        <f>IFERROR(VLOOKUP(A348, interestdata!$A$2863:$B$3332, 2, FALSE), "")</f>
        <v/>
      </c>
      <c r="L348" t="str">
        <f>IFERROR(VLOOKUP(A348, tbilldata!$A$26:$E$1308, 2, FALSE), "")</f>
        <v/>
      </c>
      <c r="M348" t="str">
        <f>IFERROR(VLOOKUP(A348, tbilldata!$A$26:$E$1308, 3, FALSE), "")</f>
        <v/>
      </c>
      <c r="N348" t="str">
        <f>IFERROR(VLOOKUP(A348, tbilldata!$A$26:$E$1308, 4, FALSE), "")</f>
        <v/>
      </c>
      <c r="O348" t="str">
        <f>IFERROR(VLOOKUP(A348, tbilldata!$A$26:$E$1308, 5, FALSE), "")</f>
        <v/>
      </c>
      <c r="P348">
        <f>IFERROR(VLOOKUP(A348, bonddata!$A$28:$L$5930, 2, FALSE), "")</f>
        <v>0.49</v>
      </c>
      <c r="Q348">
        <f>IFERROR(VLOOKUP(A348, bonddata!$A$28:$L$5930, 5, FALSE), "")</f>
        <v>1.51</v>
      </c>
      <c r="R348">
        <f>IFERROR(VLOOKUP(A348, bonddata!$A$28:$L$5930, 6, FALSE), "")</f>
        <v>0.49</v>
      </c>
      <c r="S348">
        <f>IFERROR(VLOOKUP(A348, bonddata!$A$28:$L$5930, 8, FALSE), "")</f>
        <v>0.57999999999999996</v>
      </c>
      <c r="T348">
        <f>IFERROR(VLOOKUP(A348, bonddata!$A$28:$L$5930, 10, FALSE), "")</f>
        <v>0.96</v>
      </c>
      <c r="U348">
        <f>IFERROR(VLOOKUP(A348, btcdata!$A$2:$G$3292, 7, FALSE), "")</f>
        <v>-0.18</v>
      </c>
      <c r="V348">
        <f>IFERROR(VLOOKUP(A348, bmodata!$A$2:$G$3292, 7, FALSE), "")</f>
        <v>0.14000000000000001</v>
      </c>
      <c r="W348" t="str">
        <f>IFERROR(VLOOKUP(A348, cpidata!$A$14:$F$391, 2, FALSE), "")</f>
        <v/>
      </c>
      <c r="X348" t="str">
        <f>IFERROR(VLOOKUP(A348, cpidata!$A$14:$F$391, 3, FALSE), "")</f>
        <v/>
      </c>
      <c r="Y348" t="str">
        <f>IFERROR(VLOOKUP(A348, cpidata!$A$14:$F$391, 4, FALSE), "")</f>
        <v/>
      </c>
    </row>
    <row r="349" spans="1:25" x14ac:dyDescent="0.25">
      <c r="A349" s="1">
        <v>42641</v>
      </c>
      <c r="B349">
        <f>IFERROR(VLOOKUP(A349, interestdata!$A$19:$H$2369, 2, FALSE), "")</f>
        <v>0.5</v>
      </c>
      <c r="C349">
        <f>IFERROR(VLOOKUP(A349, interestdata!$A$19:$H$2369, 3, FALSE), "")</f>
        <v>0.75</v>
      </c>
      <c r="D349">
        <f>IFERROR(VLOOKUP(A349, interestdata!$A$19:$H$2369, 4, FALSE), "")</f>
        <v>0.50060000000000004</v>
      </c>
      <c r="E349">
        <f>IFERROR(VLOOKUP(A349, interestdata!$A$19:$H$2369, 5, FALSE), "")</f>
        <v>0.8</v>
      </c>
      <c r="F349">
        <f>IFERROR(VLOOKUP(A349, interestdata!$A$19:$H$2369, 6, FALSE), "")</f>
        <v>0.82</v>
      </c>
      <c r="G349">
        <f>IFERROR(VLOOKUP(A349, interestdata!$A$19:$H$2369, 7, FALSE), "")</f>
        <v>0.8</v>
      </c>
      <c r="H349">
        <f>IFERROR(VLOOKUP(A349, interestdata!$A$19:$H$2369, 8, FALSE), "")</f>
        <v>0.81</v>
      </c>
      <c r="I349" t="str">
        <f>IFERROR(VLOOKUP(A349, interestdata!$A$2381:$B$2851, 2, FALSE), "")</f>
        <v/>
      </c>
      <c r="J349" t="str">
        <f>IFERROR(VLOOKUP(A349, interestdata!$A$2381:$C$2851, 3, FALSE), "")</f>
        <v/>
      </c>
      <c r="K349" t="str">
        <f>IFERROR(VLOOKUP(A349, interestdata!$A$2863:$B$3332, 2, FALSE), "")</f>
        <v/>
      </c>
      <c r="L349">
        <f>IFERROR(VLOOKUP(A349, tbilldata!$A$26:$E$1308, 2, FALSE), "")</f>
        <v>0.46</v>
      </c>
      <c r="M349">
        <f>IFERROR(VLOOKUP(A349, tbilldata!$A$26:$E$1308, 3, FALSE), "")</f>
        <v>0.51</v>
      </c>
      <c r="N349">
        <f>IFERROR(VLOOKUP(A349, tbilldata!$A$26:$E$1308, 4, FALSE), "")</f>
        <v>0.52</v>
      </c>
      <c r="O349">
        <f>IFERROR(VLOOKUP(A349, tbilldata!$A$26:$E$1308, 5, FALSE), "")</f>
        <v>0.53</v>
      </c>
      <c r="P349">
        <f>IFERROR(VLOOKUP(A349, bonddata!$A$28:$L$5930, 2, FALSE), "")</f>
        <v>0.51</v>
      </c>
      <c r="Q349">
        <f>IFERROR(VLOOKUP(A349, bonddata!$A$28:$L$5930, 5, FALSE), "")</f>
        <v>1.52</v>
      </c>
      <c r="R349">
        <f>IFERROR(VLOOKUP(A349, bonddata!$A$28:$L$5930, 6, FALSE), "")</f>
        <v>0.51</v>
      </c>
      <c r="S349">
        <f>IFERROR(VLOOKUP(A349, bonddata!$A$28:$L$5930, 8, FALSE), "")</f>
        <v>0.59</v>
      </c>
      <c r="T349">
        <f>IFERROR(VLOOKUP(A349, bonddata!$A$28:$L$5930, 10, FALSE), "")</f>
        <v>0.98</v>
      </c>
      <c r="U349">
        <f>IFERROR(VLOOKUP(A349, btcdata!$A$2:$G$3292, 7, FALSE), "")</f>
        <v>-0.13</v>
      </c>
      <c r="V349">
        <f>IFERROR(VLOOKUP(A349, bmodata!$A$2:$G$3292, 7, FALSE), "")</f>
        <v>0.78</v>
      </c>
      <c r="W349" t="str">
        <f>IFERROR(VLOOKUP(A349, cpidata!$A$14:$F$391, 2, FALSE), "")</f>
        <v/>
      </c>
      <c r="X349" t="str">
        <f>IFERROR(VLOOKUP(A349, cpidata!$A$14:$F$391, 3, FALSE), "")</f>
        <v/>
      </c>
      <c r="Y349" t="str">
        <f>IFERROR(VLOOKUP(A349, cpidata!$A$14:$F$391, 4, FALSE), "")</f>
        <v/>
      </c>
    </row>
    <row r="350" spans="1:25" x14ac:dyDescent="0.25">
      <c r="A350" s="1">
        <v>42642</v>
      </c>
      <c r="B350">
        <f>IFERROR(VLOOKUP(A350, interestdata!$A$19:$H$2369, 2, FALSE), "")</f>
        <v>0.5</v>
      </c>
      <c r="C350">
        <f>IFERROR(VLOOKUP(A350, interestdata!$A$19:$H$2369, 3, FALSE), "")</f>
        <v>0.75</v>
      </c>
      <c r="D350">
        <f>IFERROR(VLOOKUP(A350, interestdata!$A$19:$H$2369, 4, FALSE), "")</f>
        <v>0.52280000000000004</v>
      </c>
      <c r="E350">
        <f>IFERROR(VLOOKUP(A350, interestdata!$A$19:$H$2369, 5, FALSE), "")</f>
        <v>0.8</v>
      </c>
      <c r="F350">
        <f>IFERROR(VLOOKUP(A350, interestdata!$A$19:$H$2369, 6, FALSE), "")</f>
        <v>0.82</v>
      </c>
      <c r="G350">
        <f>IFERROR(VLOOKUP(A350, interestdata!$A$19:$H$2369, 7, FALSE), "")</f>
        <v>0.8</v>
      </c>
      <c r="H350">
        <f>IFERROR(VLOOKUP(A350, interestdata!$A$19:$H$2369, 8, FALSE), "")</f>
        <v>0.81</v>
      </c>
      <c r="I350" t="str">
        <f>IFERROR(VLOOKUP(A350, interestdata!$A$2381:$B$2851, 2, FALSE), "")</f>
        <v/>
      </c>
      <c r="J350" t="str">
        <f>IFERROR(VLOOKUP(A350, interestdata!$A$2381:$C$2851, 3, FALSE), "")</f>
        <v/>
      </c>
      <c r="K350">
        <f>IFERROR(VLOOKUP(A350, interestdata!$A$2863:$B$3332, 2, FALSE), "")</f>
        <v>2.19</v>
      </c>
      <c r="L350" t="str">
        <f>IFERROR(VLOOKUP(A350, tbilldata!$A$26:$E$1308, 2, FALSE), "")</f>
        <v/>
      </c>
      <c r="M350" t="str">
        <f>IFERROR(VLOOKUP(A350, tbilldata!$A$26:$E$1308, 3, FALSE), "")</f>
        <v/>
      </c>
      <c r="N350" t="str">
        <f>IFERROR(VLOOKUP(A350, tbilldata!$A$26:$E$1308, 4, FALSE), "")</f>
        <v/>
      </c>
      <c r="O350" t="str">
        <f>IFERROR(VLOOKUP(A350, tbilldata!$A$26:$E$1308, 5, FALSE), "")</f>
        <v/>
      </c>
      <c r="P350">
        <f>IFERROR(VLOOKUP(A350, bonddata!$A$28:$L$5930, 2, FALSE), "")</f>
        <v>0.49</v>
      </c>
      <c r="Q350">
        <f>IFERROR(VLOOKUP(A350, bonddata!$A$28:$L$5930, 5, FALSE), "")</f>
        <v>1.5</v>
      </c>
      <c r="R350">
        <f>IFERROR(VLOOKUP(A350, bonddata!$A$28:$L$5930, 6, FALSE), "")</f>
        <v>0.49</v>
      </c>
      <c r="S350">
        <f>IFERROR(VLOOKUP(A350, bonddata!$A$28:$L$5930, 8, FALSE), "")</f>
        <v>0.56999999999999995</v>
      </c>
      <c r="T350">
        <f>IFERROR(VLOOKUP(A350, bonddata!$A$28:$L$5930, 10, FALSE), "")</f>
        <v>0.95</v>
      </c>
      <c r="U350">
        <f>IFERROR(VLOOKUP(A350, btcdata!$A$2:$G$3292, 7, FALSE), "")</f>
        <v>0</v>
      </c>
      <c r="V350">
        <f>IFERROR(VLOOKUP(A350, bmodata!$A$2:$G$3292, 7, FALSE), "")</f>
        <v>-0.34</v>
      </c>
      <c r="W350" t="str">
        <f>IFERROR(VLOOKUP(A350, cpidata!$A$14:$F$391, 2, FALSE), "")</f>
        <v/>
      </c>
      <c r="X350" t="str">
        <f>IFERROR(VLOOKUP(A350, cpidata!$A$14:$F$391, 3, FALSE), "")</f>
        <v/>
      </c>
      <c r="Y350" t="str">
        <f>IFERROR(VLOOKUP(A350, cpidata!$A$14:$F$391, 4, FALSE), "")</f>
        <v/>
      </c>
    </row>
    <row r="351" spans="1:25" x14ac:dyDescent="0.25">
      <c r="A351" s="1">
        <v>42643</v>
      </c>
      <c r="B351">
        <f>IFERROR(VLOOKUP(A351, interestdata!$A$19:$H$2369, 2, FALSE), "")</f>
        <v>0.5</v>
      </c>
      <c r="C351">
        <f>IFERROR(VLOOKUP(A351, interestdata!$A$19:$H$2369, 3, FALSE), "")</f>
        <v>0.75</v>
      </c>
      <c r="D351">
        <f>IFERROR(VLOOKUP(A351, interestdata!$A$19:$H$2369, 4, FALSE), "")</f>
        <v>0.54</v>
      </c>
      <c r="E351">
        <f>IFERROR(VLOOKUP(A351, interestdata!$A$19:$H$2369, 5, FALSE), "")</f>
        <v>0.8</v>
      </c>
      <c r="F351">
        <f>IFERROR(VLOOKUP(A351, interestdata!$A$19:$H$2369, 6, FALSE), "")</f>
        <v>0.82</v>
      </c>
      <c r="G351">
        <f>IFERROR(VLOOKUP(A351, interestdata!$A$19:$H$2369, 7, FALSE), "")</f>
        <v>0.8</v>
      </c>
      <c r="H351">
        <f>IFERROR(VLOOKUP(A351, interestdata!$A$19:$H$2369, 8, FALSE), "")</f>
        <v>0.81</v>
      </c>
      <c r="I351">
        <f>IFERROR(VLOOKUP(A351, interestdata!$A$2381:$B$2851, 2, FALSE), "")</f>
        <v>3</v>
      </c>
      <c r="J351">
        <f>IFERROR(VLOOKUP(A351, interestdata!$A$2381:$C$2851, 3, FALSE), "")</f>
        <v>2.65</v>
      </c>
      <c r="K351" t="str">
        <f>IFERROR(VLOOKUP(A351, interestdata!$A$2863:$B$3332, 2, FALSE), "")</f>
        <v/>
      </c>
      <c r="L351" t="str">
        <f>IFERROR(VLOOKUP(A351, tbilldata!$A$26:$E$1308, 2, FALSE), "")</f>
        <v/>
      </c>
      <c r="M351" t="str">
        <f>IFERROR(VLOOKUP(A351, tbilldata!$A$26:$E$1308, 3, FALSE), "")</f>
        <v/>
      </c>
      <c r="N351" t="str">
        <f>IFERROR(VLOOKUP(A351, tbilldata!$A$26:$E$1308, 4, FALSE), "")</f>
        <v/>
      </c>
      <c r="O351" t="str">
        <f>IFERROR(VLOOKUP(A351, tbilldata!$A$26:$E$1308, 5, FALSE), "")</f>
        <v/>
      </c>
      <c r="P351">
        <f>IFERROR(VLOOKUP(A351, bonddata!$A$28:$L$5930, 2, FALSE), "")</f>
        <v>0.51</v>
      </c>
      <c r="Q351">
        <f>IFERROR(VLOOKUP(A351, bonddata!$A$28:$L$5930, 5, FALSE), "")</f>
        <v>1.55</v>
      </c>
      <c r="R351">
        <f>IFERROR(VLOOKUP(A351, bonddata!$A$28:$L$5930, 6, FALSE), "")</f>
        <v>0.52</v>
      </c>
      <c r="S351">
        <f>IFERROR(VLOOKUP(A351, bonddata!$A$28:$L$5930, 8, FALSE), "")</f>
        <v>0.62</v>
      </c>
      <c r="T351">
        <f>IFERROR(VLOOKUP(A351, bonddata!$A$28:$L$5930, 10, FALSE), "")</f>
        <v>1</v>
      </c>
      <c r="U351">
        <f>IFERROR(VLOOKUP(A351, btcdata!$A$2:$G$3292, 7, FALSE), "")</f>
        <v>0.56999999999999995</v>
      </c>
      <c r="V351">
        <f>IFERROR(VLOOKUP(A351, bmodata!$A$2:$G$3292, 7, FALSE), "")</f>
        <v>-0.02</v>
      </c>
      <c r="W351" t="str">
        <f>IFERROR(VLOOKUP(A351, cpidata!$A$14:$F$391, 2, FALSE), "")</f>
        <v/>
      </c>
      <c r="X351" t="str">
        <f>IFERROR(VLOOKUP(A351, cpidata!$A$14:$F$391, 3, FALSE), "")</f>
        <v/>
      </c>
      <c r="Y351" t="str">
        <f>IFERROR(VLOOKUP(A351, cpidata!$A$14:$F$391, 4, FALSE), "")</f>
        <v/>
      </c>
    </row>
    <row r="352" spans="1:25" x14ac:dyDescent="0.25">
      <c r="A352" s="1">
        <v>42646</v>
      </c>
      <c r="B352">
        <f>IFERROR(VLOOKUP(A352, interestdata!$A$19:$H$2369, 2, FALSE), "")</f>
        <v>0.5</v>
      </c>
      <c r="C352">
        <f>IFERROR(VLOOKUP(A352, interestdata!$A$19:$H$2369, 3, FALSE), "")</f>
        <v>0.75</v>
      </c>
      <c r="D352">
        <f>IFERROR(VLOOKUP(A352, interestdata!$A$19:$H$2369, 4, FALSE), "")</f>
        <v>0.51719999999999999</v>
      </c>
      <c r="E352">
        <f>IFERROR(VLOOKUP(A352, interestdata!$A$19:$H$2369, 5, FALSE), "")</f>
        <v>0.8</v>
      </c>
      <c r="F352">
        <f>IFERROR(VLOOKUP(A352, interestdata!$A$19:$H$2369, 6, FALSE), "")</f>
        <v>0.82</v>
      </c>
      <c r="G352">
        <f>IFERROR(VLOOKUP(A352, interestdata!$A$19:$H$2369, 7, FALSE), "")</f>
        <v>0.8</v>
      </c>
      <c r="H352">
        <f>IFERROR(VLOOKUP(A352, interestdata!$A$19:$H$2369, 8, FALSE), "")</f>
        <v>0.81</v>
      </c>
      <c r="I352" t="str">
        <f>IFERROR(VLOOKUP(A352, interestdata!$A$2381:$B$2851, 2, FALSE), "")</f>
        <v/>
      </c>
      <c r="J352" t="str">
        <f>IFERROR(VLOOKUP(A352, interestdata!$A$2381:$C$2851, 3, FALSE), "")</f>
        <v/>
      </c>
      <c r="K352" t="str">
        <f>IFERROR(VLOOKUP(A352, interestdata!$A$2863:$B$3332, 2, FALSE), "")</f>
        <v/>
      </c>
      <c r="L352" t="str">
        <f>IFERROR(VLOOKUP(A352, tbilldata!$A$26:$E$1308, 2, FALSE), "")</f>
        <v/>
      </c>
      <c r="M352" t="str">
        <f>IFERROR(VLOOKUP(A352, tbilldata!$A$26:$E$1308, 3, FALSE), "")</f>
        <v/>
      </c>
      <c r="N352" t="str">
        <f>IFERROR(VLOOKUP(A352, tbilldata!$A$26:$E$1308, 4, FALSE), "")</f>
        <v/>
      </c>
      <c r="O352" t="str">
        <f>IFERROR(VLOOKUP(A352, tbilldata!$A$26:$E$1308, 5, FALSE), "")</f>
        <v/>
      </c>
      <c r="P352">
        <f>IFERROR(VLOOKUP(A352, bonddata!$A$28:$L$5930, 2, FALSE), "")</f>
        <v>0.53</v>
      </c>
      <c r="Q352">
        <f>IFERROR(VLOOKUP(A352, bonddata!$A$28:$L$5930, 5, FALSE), "")</f>
        <v>1.55</v>
      </c>
      <c r="R352">
        <f>IFERROR(VLOOKUP(A352, bonddata!$A$28:$L$5930, 6, FALSE), "")</f>
        <v>0.53</v>
      </c>
      <c r="S352">
        <f>IFERROR(VLOOKUP(A352, bonddata!$A$28:$L$5930, 8, FALSE), "")</f>
        <v>0.62</v>
      </c>
      <c r="T352">
        <f>IFERROR(VLOOKUP(A352, bonddata!$A$28:$L$5930, 10, FALSE), "")</f>
        <v>1.01</v>
      </c>
      <c r="U352">
        <f>IFERROR(VLOOKUP(A352, btcdata!$A$2:$G$3292, 7, FALSE), "")</f>
        <v>0.15</v>
      </c>
      <c r="V352">
        <f>IFERROR(VLOOKUP(A352, bmodata!$A$2:$G$3292, 7, FALSE), "")</f>
        <v>-0.16</v>
      </c>
      <c r="W352" t="str">
        <f>IFERROR(VLOOKUP(A352, cpidata!$A$14:$F$391, 2, FALSE), "")</f>
        <v/>
      </c>
      <c r="X352" t="str">
        <f>IFERROR(VLOOKUP(A352, cpidata!$A$14:$F$391, 3, FALSE), "")</f>
        <v/>
      </c>
      <c r="Y352" t="str">
        <f>IFERROR(VLOOKUP(A352, cpidata!$A$14:$F$391, 4, FALSE), "")</f>
        <v/>
      </c>
    </row>
    <row r="353" spans="1:25" x14ac:dyDescent="0.25">
      <c r="A353" s="1">
        <v>42647</v>
      </c>
      <c r="B353">
        <f>IFERROR(VLOOKUP(A353, interestdata!$A$19:$H$2369, 2, FALSE), "")</f>
        <v>0.5</v>
      </c>
      <c r="C353">
        <f>IFERROR(VLOOKUP(A353, interestdata!$A$19:$H$2369, 3, FALSE), "")</f>
        <v>0.75</v>
      </c>
      <c r="D353">
        <f>IFERROR(VLOOKUP(A353, interestdata!$A$19:$H$2369, 4, FALSE), "")</f>
        <v>0.5181</v>
      </c>
      <c r="E353">
        <f>IFERROR(VLOOKUP(A353, interestdata!$A$19:$H$2369, 5, FALSE), "")</f>
        <v>0.8</v>
      </c>
      <c r="F353">
        <f>IFERROR(VLOOKUP(A353, interestdata!$A$19:$H$2369, 6, FALSE), "")</f>
        <v>0.82</v>
      </c>
      <c r="G353">
        <f>IFERROR(VLOOKUP(A353, interestdata!$A$19:$H$2369, 7, FALSE), "")</f>
        <v>0.8</v>
      </c>
      <c r="H353">
        <f>IFERROR(VLOOKUP(A353, interestdata!$A$19:$H$2369, 8, FALSE), "")</f>
        <v>0.81</v>
      </c>
      <c r="I353" t="str">
        <f>IFERROR(VLOOKUP(A353, interestdata!$A$2381:$B$2851, 2, FALSE), "")</f>
        <v/>
      </c>
      <c r="J353" t="str">
        <f>IFERROR(VLOOKUP(A353, interestdata!$A$2381:$C$2851, 3, FALSE), "")</f>
        <v/>
      </c>
      <c r="K353" t="str">
        <f>IFERROR(VLOOKUP(A353, interestdata!$A$2863:$B$3332, 2, FALSE), "")</f>
        <v/>
      </c>
      <c r="L353" t="str">
        <f>IFERROR(VLOOKUP(A353, tbilldata!$A$26:$E$1308, 2, FALSE), "")</f>
        <v/>
      </c>
      <c r="M353" t="str">
        <f>IFERROR(VLOOKUP(A353, tbilldata!$A$26:$E$1308, 3, FALSE), "")</f>
        <v/>
      </c>
      <c r="N353" t="str">
        <f>IFERROR(VLOOKUP(A353, tbilldata!$A$26:$E$1308, 4, FALSE), "")</f>
        <v/>
      </c>
      <c r="O353" t="str">
        <f>IFERROR(VLOOKUP(A353, tbilldata!$A$26:$E$1308, 5, FALSE), "")</f>
        <v/>
      </c>
      <c r="P353">
        <f>IFERROR(VLOOKUP(A353, bonddata!$A$28:$L$5930, 2, FALSE), "")</f>
        <v>0.54</v>
      </c>
      <c r="Q353">
        <f>IFERROR(VLOOKUP(A353, bonddata!$A$28:$L$5930, 5, FALSE), "")</f>
        <v>1.61</v>
      </c>
      <c r="R353">
        <f>IFERROR(VLOOKUP(A353, bonddata!$A$28:$L$5930, 6, FALSE), "")</f>
        <v>0.55000000000000004</v>
      </c>
      <c r="S353">
        <f>IFERROR(VLOOKUP(A353, bonddata!$A$28:$L$5930, 8, FALSE), "")</f>
        <v>0.66</v>
      </c>
      <c r="T353">
        <f>IFERROR(VLOOKUP(A353, bonddata!$A$28:$L$5930, 10, FALSE), "")</f>
        <v>1.06</v>
      </c>
      <c r="U353">
        <f>IFERROR(VLOOKUP(A353, btcdata!$A$2:$G$3292, 7, FALSE), "")</f>
        <v>-0.43</v>
      </c>
      <c r="V353">
        <f>IFERROR(VLOOKUP(A353, bmodata!$A$2:$G$3292, 7, FALSE), "")</f>
        <v>-1.78</v>
      </c>
      <c r="W353" t="str">
        <f>IFERROR(VLOOKUP(A353, cpidata!$A$14:$F$391, 2, FALSE), "")</f>
        <v/>
      </c>
      <c r="X353" t="str">
        <f>IFERROR(VLOOKUP(A353, cpidata!$A$14:$F$391, 3, FALSE), "")</f>
        <v/>
      </c>
      <c r="Y353" t="str">
        <f>IFERROR(VLOOKUP(A353, cpidata!$A$14:$F$391, 4, FALSE), "")</f>
        <v/>
      </c>
    </row>
    <row r="354" spans="1:25" x14ac:dyDescent="0.25">
      <c r="A354" s="1">
        <v>42648</v>
      </c>
      <c r="B354">
        <f>IFERROR(VLOOKUP(A354, interestdata!$A$19:$H$2369, 2, FALSE), "")</f>
        <v>0.5</v>
      </c>
      <c r="C354">
        <f>IFERROR(VLOOKUP(A354, interestdata!$A$19:$H$2369, 3, FALSE), "")</f>
        <v>0.75</v>
      </c>
      <c r="D354">
        <f>IFERROR(VLOOKUP(A354, interestdata!$A$19:$H$2369, 4, FALSE), "")</f>
        <v>0.50949999999999995</v>
      </c>
      <c r="E354">
        <f>IFERROR(VLOOKUP(A354, interestdata!$A$19:$H$2369, 5, FALSE), "")</f>
        <v>0.8</v>
      </c>
      <c r="F354">
        <f>IFERROR(VLOOKUP(A354, interestdata!$A$19:$H$2369, 6, FALSE), "")</f>
        <v>0.82</v>
      </c>
      <c r="G354">
        <f>IFERROR(VLOOKUP(A354, interestdata!$A$19:$H$2369, 7, FALSE), "")</f>
        <v>0.8</v>
      </c>
      <c r="H354">
        <f>IFERROR(VLOOKUP(A354, interestdata!$A$19:$H$2369, 8, FALSE), "")</f>
        <v>0.81</v>
      </c>
      <c r="I354" t="str">
        <f>IFERROR(VLOOKUP(A354, interestdata!$A$2381:$B$2851, 2, FALSE), "")</f>
        <v/>
      </c>
      <c r="J354" t="str">
        <f>IFERROR(VLOOKUP(A354, interestdata!$A$2381:$C$2851, 3, FALSE), "")</f>
        <v/>
      </c>
      <c r="K354" t="str">
        <f>IFERROR(VLOOKUP(A354, interestdata!$A$2863:$B$3332, 2, FALSE), "")</f>
        <v/>
      </c>
      <c r="L354">
        <f>IFERROR(VLOOKUP(A354, tbilldata!$A$26:$E$1308, 2, FALSE), "")</f>
        <v>0.45</v>
      </c>
      <c r="M354">
        <f>IFERROR(VLOOKUP(A354, tbilldata!$A$26:$E$1308, 3, FALSE), "")</f>
        <v>0.49</v>
      </c>
      <c r="N354">
        <f>IFERROR(VLOOKUP(A354, tbilldata!$A$26:$E$1308, 4, FALSE), "")</f>
        <v>0.52</v>
      </c>
      <c r="O354">
        <f>IFERROR(VLOOKUP(A354, tbilldata!$A$26:$E$1308, 5, FALSE), "")</f>
        <v>0.56000000000000005</v>
      </c>
      <c r="P354">
        <f>IFERROR(VLOOKUP(A354, bonddata!$A$28:$L$5930, 2, FALSE), "")</f>
        <v>0.56999999999999995</v>
      </c>
      <c r="Q354">
        <f>IFERROR(VLOOKUP(A354, bonddata!$A$28:$L$5930, 5, FALSE), "")</f>
        <v>1.65</v>
      </c>
      <c r="R354">
        <f>IFERROR(VLOOKUP(A354, bonddata!$A$28:$L$5930, 6, FALSE), "")</f>
        <v>0.57999999999999996</v>
      </c>
      <c r="S354">
        <f>IFERROR(VLOOKUP(A354, bonddata!$A$28:$L$5930, 8, FALSE), "")</f>
        <v>0.69</v>
      </c>
      <c r="T354">
        <f>IFERROR(VLOOKUP(A354, bonddata!$A$28:$L$5930, 10, FALSE), "")</f>
        <v>1.1000000000000001</v>
      </c>
      <c r="U354">
        <f>IFERROR(VLOOKUP(A354, btcdata!$A$2:$G$3292, 7, FALSE), "")</f>
        <v>0.47</v>
      </c>
      <c r="V354">
        <f>IFERROR(VLOOKUP(A354, bmodata!$A$2:$G$3292, 7, FALSE), "")</f>
        <v>-0.19</v>
      </c>
      <c r="W354" t="str">
        <f>IFERROR(VLOOKUP(A354, cpidata!$A$14:$F$391, 2, FALSE), "")</f>
        <v/>
      </c>
      <c r="X354" t="str">
        <f>IFERROR(VLOOKUP(A354, cpidata!$A$14:$F$391, 3, FALSE), "")</f>
        <v/>
      </c>
      <c r="Y354" t="str">
        <f>IFERROR(VLOOKUP(A354, cpidata!$A$14:$F$391, 4, FALSE), "")</f>
        <v/>
      </c>
    </row>
    <row r="355" spans="1:25" x14ac:dyDescent="0.25">
      <c r="A355" s="1">
        <v>42649</v>
      </c>
      <c r="B355">
        <f>IFERROR(VLOOKUP(A355, interestdata!$A$19:$H$2369, 2, FALSE), "")</f>
        <v>0.5</v>
      </c>
      <c r="C355">
        <f>IFERROR(VLOOKUP(A355, interestdata!$A$19:$H$2369, 3, FALSE), "")</f>
        <v>0.75</v>
      </c>
      <c r="D355">
        <f>IFERROR(VLOOKUP(A355, interestdata!$A$19:$H$2369, 4, FALSE), "")</f>
        <v>0.52200000000000002</v>
      </c>
      <c r="E355">
        <f>IFERROR(VLOOKUP(A355, interestdata!$A$19:$H$2369, 5, FALSE), "")</f>
        <v>0.8</v>
      </c>
      <c r="F355">
        <f>IFERROR(VLOOKUP(A355, interestdata!$A$19:$H$2369, 6, FALSE), "")</f>
        <v>0.83</v>
      </c>
      <c r="G355">
        <f>IFERROR(VLOOKUP(A355, interestdata!$A$19:$H$2369, 7, FALSE), "")</f>
        <v>0.8</v>
      </c>
      <c r="H355">
        <f>IFERROR(VLOOKUP(A355, interestdata!$A$19:$H$2369, 8, FALSE), "")</f>
        <v>0.81</v>
      </c>
      <c r="I355" t="str">
        <f>IFERROR(VLOOKUP(A355, interestdata!$A$2381:$B$2851, 2, FALSE), "")</f>
        <v/>
      </c>
      <c r="J355" t="str">
        <f>IFERROR(VLOOKUP(A355, interestdata!$A$2381:$C$2851, 3, FALSE), "")</f>
        <v/>
      </c>
      <c r="K355">
        <f>IFERROR(VLOOKUP(A355, interestdata!$A$2863:$B$3332, 2, FALSE), "")</f>
        <v>2.19</v>
      </c>
      <c r="L355" t="str">
        <f>IFERROR(VLOOKUP(A355, tbilldata!$A$26:$E$1308, 2, FALSE), "")</f>
        <v/>
      </c>
      <c r="M355" t="str">
        <f>IFERROR(VLOOKUP(A355, tbilldata!$A$26:$E$1308, 3, FALSE), "")</f>
        <v/>
      </c>
      <c r="N355" t="str">
        <f>IFERROR(VLOOKUP(A355, tbilldata!$A$26:$E$1308, 4, FALSE), "")</f>
        <v/>
      </c>
      <c r="O355" t="str">
        <f>IFERROR(VLOOKUP(A355, tbilldata!$A$26:$E$1308, 5, FALSE), "")</f>
        <v/>
      </c>
      <c r="P355">
        <f>IFERROR(VLOOKUP(A355, bonddata!$A$28:$L$5930, 2, FALSE), "")</f>
        <v>0.56999999999999995</v>
      </c>
      <c r="Q355">
        <f>IFERROR(VLOOKUP(A355, bonddata!$A$28:$L$5930, 5, FALSE), "")</f>
        <v>1.68</v>
      </c>
      <c r="R355">
        <f>IFERROR(VLOOKUP(A355, bonddata!$A$28:$L$5930, 6, FALSE), "")</f>
        <v>0.57999999999999996</v>
      </c>
      <c r="S355">
        <f>IFERROR(VLOOKUP(A355, bonddata!$A$28:$L$5930, 8, FALSE), "")</f>
        <v>0.72</v>
      </c>
      <c r="T355">
        <f>IFERROR(VLOOKUP(A355, bonddata!$A$28:$L$5930, 10, FALSE), "")</f>
        <v>1.1499999999999999</v>
      </c>
      <c r="U355">
        <f>IFERROR(VLOOKUP(A355, btcdata!$A$2:$G$3292, 7, FALSE), "")</f>
        <v>-0.14000000000000001</v>
      </c>
      <c r="V355">
        <f>IFERROR(VLOOKUP(A355, bmodata!$A$2:$G$3292, 7, FALSE), "")</f>
        <v>-0.1</v>
      </c>
      <c r="W355" t="str">
        <f>IFERROR(VLOOKUP(A355, cpidata!$A$14:$F$391, 2, FALSE), "")</f>
        <v/>
      </c>
      <c r="X355" t="str">
        <f>IFERROR(VLOOKUP(A355, cpidata!$A$14:$F$391, 3, FALSE), "")</f>
        <v/>
      </c>
      <c r="Y355" t="str">
        <f>IFERROR(VLOOKUP(A355, cpidata!$A$14:$F$391, 4, FALSE), "")</f>
        <v/>
      </c>
    </row>
    <row r="356" spans="1:25" x14ac:dyDescent="0.25">
      <c r="A356" s="1">
        <v>42650</v>
      </c>
      <c r="B356">
        <f>IFERROR(VLOOKUP(A356, interestdata!$A$19:$H$2369, 2, FALSE), "")</f>
        <v>0.5</v>
      </c>
      <c r="C356">
        <f>IFERROR(VLOOKUP(A356, interestdata!$A$19:$H$2369, 3, FALSE), "")</f>
        <v>0.75</v>
      </c>
      <c r="D356">
        <f>IFERROR(VLOOKUP(A356, interestdata!$A$19:$H$2369, 4, FALSE), "")</f>
        <v>0.50939999999999996</v>
      </c>
      <c r="E356">
        <f>IFERROR(VLOOKUP(A356, interestdata!$A$19:$H$2369, 5, FALSE), "")</f>
        <v>0.81</v>
      </c>
      <c r="F356">
        <f>IFERROR(VLOOKUP(A356, interestdata!$A$19:$H$2369, 6, FALSE), "")</f>
        <v>0.83</v>
      </c>
      <c r="G356">
        <f>IFERROR(VLOOKUP(A356, interestdata!$A$19:$H$2369, 7, FALSE), "")</f>
        <v>0.8</v>
      </c>
      <c r="H356">
        <f>IFERROR(VLOOKUP(A356, interestdata!$A$19:$H$2369, 8, FALSE), "")</f>
        <v>0.81</v>
      </c>
      <c r="I356">
        <f>IFERROR(VLOOKUP(A356, interestdata!$A$2381:$B$2851, 2, FALSE), "")</f>
        <v>3.01</v>
      </c>
      <c r="J356">
        <f>IFERROR(VLOOKUP(A356, interestdata!$A$2381:$C$2851, 3, FALSE), "")</f>
        <v>2.68</v>
      </c>
      <c r="K356" t="str">
        <f>IFERROR(VLOOKUP(A356, interestdata!$A$2863:$B$3332, 2, FALSE), "")</f>
        <v/>
      </c>
      <c r="L356" t="str">
        <f>IFERROR(VLOOKUP(A356, tbilldata!$A$26:$E$1308, 2, FALSE), "")</f>
        <v/>
      </c>
      <c r="M356" t="str">
        <f>IFERROR(VLOOKUP(A356, tbilldata!$A$26:$E$1308, 3, FALSE), "")</f>
        <v/>
      </c>
      <c r="N356" t="str">
        <f>IFERROR(VLOOKUP(A356, tbilldata!$A$26:$E$1308, 4, FALSE), "")</f>
        <v/>
      </c>
      <c r="O356" t="str">
        <f>IFERROR(VLOOKUP(A356, tbilldata!$A$26:$E$1308, 5, FALSE), "")</f>
        <v/>
      </c>
      <c r="P356">
        <f>IFERROR(VLOOKUP(A356, bonddata!$A$28:$L$5930, 2, FALSE), "")</f>
        <v>0.57999999999999996</v>
      </c>
      <c r="Q356">
        <f>IFERROR(VLOOKUP(A356, bonddata!$A$28:$L$5930, 5, FALSE), "")</f>
        <v>1.7</v>
      </c>
      <c r="R356">
        <f>IFERROR(VLOOKUP(A356, bonddata!$A$28:$L$5930, 6, FALSE), "")</f>
        <v>0.59</v>
      </c>
      <c r="S356">
        <f>IFERROR(VLOOKUP(A356, bonddata!$A$28:$L$5930, 8, FALSE), "")</f>
        <v>0.73</v>
      </c>
      <c r="T356">
        <f>IFERROR(VLOOKUP(A356, bonddata!$A$28:$L$5930, 10, FALSE), "")</f>
        <v>1.17</v>
      </c>
      <c r="U356">
        <f>IFERROR(VLOOKUP(A356, btcdata!$A$2:$G$3292, 7, FALSE), "")</f>
        <v>0.83</v>
      </c>
      <c r="V356">
        <f>IFERROR(VLOOKUP(A356, bmodata!$A$2:$G$3292, 7, FALSE), "")</f>
        <v>-0.13</v>
      </c>
      <c r="W356" t="str">
        <f>IFERROR(VLOOKUP(A356, cpidata!$A$14:$F$391, 2, FALSE), "")</f>
        <v/>
      </c>
      <c r="X356" t="str">
        <f>IFERROR(VLOOKUP(A356, cpidata!$A$14:$F$391, 3, FALSE), "")</f>
        <v/>
      </c>
      <c r="Y356" t="str">
        <f>IFERROR(VLOOKUP(A356, cpidata!$A$14:$F$391, 4, FALSE), "")</f>
        <v/>
      </c>
    </row>
    <row r="357" spans="1:25" x14ac:dyDescent="0.25">
      <c r="A357" s="1">
        <v>42653</v>
      </c>
      <c r="B357">
        <f>IFERROR(VLOOKUP(A357, interestdata!$A$19:$H$2369, 2, FALSE), "")</f>
        <v>0.5</v>
      </c>
      <c r="C357">
        <f>IFERROR(VLOOKUP(A357, interestdata!$A$19:$H$2369, 3, FALSE), "")</f>
        <v>0.75</v>
      </c>
      <c r="D357" t="str">
        <f>IFERROR(VLOOKUP(A357, interestdata!$A$19:$H$2369, 4, FALSE), "")</f>
        <v xml:space="preserve"> Bank holiday</v>
      </c>
      <c r="E357" t="str">
        <f>IFERROR(VLOOKUP(A357, interestdata!$A$19:$H$2369, 5, FALSE), "")</f>
        <v xml:space="preserve"> Bank holiday</v>
      </c>
      <c r="F357" t="str">
        <f>IFERROR(VLOOKUP(A357, interestdata!$A$19:$H$2369, 6, FALSE), "")</f>
        <v xml:space="preserve"> Bank holiday</v>
      </c>
      <c r="G357" t="str">
        <f>IFERROR(VLOOKUP(A357, interestdata!$A$19:$H$2369, 7, FALSE), "")</f>
        <v xml:space="preserve"> Bank holiday</v>
      </c>
      <c r="H357" t="str">
        <f>IFERROR(VLOOKUP(A357, interestdata!$A$19:$H$2369, 8, FALSE), "")</f>
        <v xml:space="preserve"> Bank holiday</v>
      </c>
      <c r="I357" t="str">
        <f>IFERROR(VLOOKUP(A357, interestdata!$A$2381:$B$2851, 2, FALSE), "")</f>
        <v/>
      </c>
      <c r="J357" t="str">
        <f>IFERROR(VLOOKUP(A357, interestdata!$A$2381:$C$2851, 3, FALSE), "")</f>
        <v/>
      </c>
      <c r="K357" t="str">
        <f>IFERROR(VLOOKUP(A357, interestdata!$A$2863:$B$3332, 2, FALSE), "")</f>
        <v/>
      </c>
      <c r="L357" t="str">
        <f>IFERROR(VLOOKUP(A357, tbilldata!$A$26:$E$1308, 2, FALSE), "")</f>
        <v/>
      </c>
      <c r="M357" t="str">
        <f>IFERROR(VLOOKUP(A357, tbilldata!$A$26:$E$1308, 3, FALSE), "")</f>
        <v/>
      </c>
      <c r="N357" t="str">
        <f>IFERROR(VLOOKUP(A357, tbilldata!$A$26:$E$1308, 4, FALSE), "")</f>
        <v/>
      </c>
      <c r="O357" t="str">
        <f>IFERROR(VLOOKUP(A357, tbilldata!$A$26:$E$1308, 5, FALSE), "")</f>
        <v/>
      </c>
      <c r="P357" t="str">
        <f>IFERROR(VLOOKUP(A357, bonddata!$A$28:$L$5930, 2, FALSE), "")</f>
        <v/>
      </c>
      <c r="Q357" t="str">
        <f>IFERROR(VLOOKUP(A357, bonddata!$A$28:$L$5930, 5, FALSE), "")</f>
        <v/>
      </c>
      <c r="R357" t="str">
        <f>IFERROR(VLOOKUP(A357, bonddata!$A$28:$L$5930, 6, FALSE), "")</f>
        <v/>
      </c>
      <c r="S357" t="str">
        <f>IFERROR(VLOOKUP(A357, bonddata!$A$28:$L$5930, 8, FALSE), "")</f>
        <v/>
      </c>
      <c r="T357" t="str">
        <f>IFERROR(VLOOKUP(A357, bonddata!$A$28:$L$5930, 10, FALSE), "")</f>
        <v/>
      </c>
      <c r="U357">
        <f>IFERROR(VLOOKUP(A357, btcdata!$A$2:$G$3292, 7, FALSE), "")</f>
        <v>0.25</v>
      </c>
      <c r="V357" t="str">
        <f>IFERROR(VLOOKUP(A357, bmodata!$A$2:$G$3292, 7, FALSE), "")</f>
        <v/>
      </c>
      <c r="W357" t="str">
        <f>IFERROR(VLOOKUP(A357, cpidata!$A$14:$F$391, 2, FALSE), "")</f>
        <v/>
      </c>
      <c r="X357" t="str">
        <f>IFERROR(VLOOKUP(A357, cpidata!$A$14:$F$391, 3, FALSE), "")</f>
        <v/>
      </c>
      <c r="Y357" t="str">
        <f>IFERROR(VLOOKUP(A357, cpidata!$A$14:$F$391, 4, FALSE), "")</f>
        <v/>
      </c>
    </row>
    <row r="358" spans="1:25" x14ac:dyDescent="0.25">
      <c r="A358" s="1">
        <v>42654</v>
      </c>
      <c r="B358">
        <f>IFERROR(VLOOKUP(A358, interestdata!$A$19:$H$2369, 2, FALSE), "")</f>
        <v>0.5</v>
      </c>
      <c r="C358">
        <f>IFERROR(VLOOKUP(A358, interestdata!$A$19:$H$2369, 3, FALSE), "")</f>
        <v>0.75</v>
      </c>
      <c r="D358">
        <f>IFERROR(VLOOKUP(A358, interestdata!$A$19:$H$2369, 4, FALSE), "")</f>
        <v>0.50470000000000004</v>
      </c>
      <c r="E358">
        <f>IFERROR(VLOOKUP(A358, interestdata!$A$19:$H$2369, 5, FALSE), "")</f>
        <v>0.81</v>
      </c>
      <c r="F358">
        <f>IFERROR(VLOOKUP(A358, interestdata!$A$19:$H$2369, 6, FALSE), "")</f>
        <v>0.83</v>
      </c>
      <c r="G358">
        <f>IFERROR(VLOOKUP(A358, interestdata!$A$19:$H$2369, 7, FALSE), "")</f>
        <v>0.8</v>
      </c>
      <c r="H358">
        <f>IFERROR(VLOOKUP(A358, interestdata!$A$19:$H$2369, 8, FALSE), "")</f>
        <v>0.81</v>
      </c>
      <c r="I358" t="str">
        <f>IFERROR(VLOOKUP(A358, interestdata!$A$2381:$B$2851, 2, FALSE), "")</f>
        <v/>
      </c>
      <c r="J358" t="str">
        <f>IFERROR(VLOOKUP(A358, interestdata!$A$2381:$C$2851, 3, FALSE), "")</f>
        <v/>
      </c>
      <c r="K358" t="str">
        <f>IFERROR(VLOOKUP(A358, interestdata!$A$2863:$B$3332, 2, FALSE), "")</f>
        <v/>
      </c>
      <c r="L358" t="str">
        <f>IFERROR(VLOOKUP(A358, tbilldata!$A$26:$E$1308, 2, FALSE), "")</f>
        <v/>
      </c>
      <c r="M358" t="str">
        <f>IFERROR(VLOOKUP(A358, tbilldata!$A$26:$E$1308, 3, FALSE), "")</f>
        <v/>
      </c>
      <c r="N358" t="str">
        <f>IFERROR(VLOOKUP(A358, tbilldata!$A$26:$E$1308, 4, FALSE), "")</f>
        <v/>
      </c>
      <c r="O358" t="str">
        <f>IFERROR(VLOOKUP(A358, tbilldata!$A$26:$E$1308, 5, FALSE), "")</f>
        <v/>
      </c>
      <c r="P358">
        <f>IFERROR(VLOOKUP(A358, bonddata!$A$28:$L$5930, 2, FALSE), "")</f>
        <v>0.59</v>
      </c>
      <c r="Q358">
        <f>IFERROR(VLOOKUP(A358, bonddata!$A$28:$L$5930, 5, FALSE), "")</f>
        <v>1.72</v>
      </c>
      <c r="R358">
        <f>IFERROR(VLOOKUP(A358, bonddata!$A$28:$L$5930, 6, FALSE), "")</f>
        <v>0.6</v>
      </c>
      <c r="S358">
        <f>IFERROR(VLOOKUP(A358, bonddata!$A$28:$L$5930, 8, FALSE), "")</f>
        <v>0.76</v>
      </c>
      <c r="T358">
        <f>IFERROR(VLOOKUP(A358, bonddata!$A$28:$L$5930, 10, FALSE), "")</f>
        <v>1.2</v>
      </c>
      <c r="U358">
        <f>IFERROR(VLOOKUP(A358, btcdata!$A$2:$G$3292, 7, FALSE), "")</f>
        <v>3.75</v>
      </c>
      <c r="V358">
        <f>IFERROR(VLOOKUP(A358, bmodata!$A$2:$G$3292, 7, FALSE), "")</f>
        <v>-0.02</v>
      </c>
      <c r="W358" t="str">
        <f>IFERROR(VLOOKUP(A358, cpidata!$A$14:$F$391, 2, FALSE), "")</f>
        <v/>
      </c>
      <c r="X358" t="str">
        <f>IFERROR(VLOOKUP(A358, cpidata!$A$14:$F$391, 3, FALSE), "")</f>
        <v/>
      </c>
      <c r="Y358" t="str">
        <f>IFERROR(VLOOKUP(A358, cpidata!$A$14:$F$391, 4, FALSE), "")</f>
        <v/>
      </c>
    </row>
    <row r="359" spans="1:25" x14ac:dyDescent="0.25">
      <c r="A359" s="1">
        <v>42655</v>
      </c>
      <c r="B359">
        <f>IFERROR(VLOOKUP(A359, interestdata!$A$19:$H$2369, 2, FALSE), "")</f>
        <v>0.5</v>
      </c>
      <c r="C359">
        <f>IFERROR(VLOOKUP(A359, interestdata!$A$19:$H$2369, 3, FALSE), "")</f>
        <v>0.75</v>
      </c>
      <c r="D359">
        <f>IFERROR(VLOOKUP(A359, interestdata!$A$19:$H$2369, 4, FALSE), "")</f>
        <v>0.48970000000000002</v>
      </c>
      <c r="E359">
        <f>IFERROR(VLOOKUP(A359, interestdata!$A$19:$H$2369, 5, FALSE), "")</f>
        <v>0.81</v>
      </c>
      <c r="F359">
        <f>IFERROR(VLOOKUP(A359, interestdata!$A$19:$H$2369, 6, FALSE), "")</f>
        <v>0.85</v>
      </c>
      <c r="G359">
        <f>IFERROR(VLOOKUP(A359, interestdata!$A$19:$H$2369, 7, FALSE), "")</f>
        <v>0.8</v>
      </c>
      <c r="H359">
        <f>IFERROR(VLOOKUP(A359, interestdata!$A$19:$H$2369, 8, FALSE), "")</f>
        <v>0.81</v>
      </c>
      <c r="I359" t="str">
        <f>IFERROR(VLOOKUP(A359, interestdata!$A$2381:$B$2851, 2, FALSE), "")</f>
        <v/>
      </c>
      <c r="J359" t="str">
        <f>IFERROR(VLOOKUP(A359, interestdata!$A$2381:$C$2851, 3, FALSE), "")</f>
        <v/>
      </c>
      <c r="K359" t="str">
        <f>IFERROR(VLOOKUP(A359, interestdata!$A$2863:$B$3332, 2, FALSE), "")</f>
        <v/>
      </c>
      <c r="L359">
        <f>IFERROR(VLOOKUP(A359, tbilldata!$A$26:$E$1308, 2, FALSE), "")</f>
        <v>0.48</v>
      </c>
      <c r="M359">
        <f>IFERROR(VLOOKUP(A359, tbilldata!$A$26:$E$1308, 3, FALSE), "")</f>
        <v>0.49</v>
      </c>
      <c r="N359">
        <f>IFERROR(VLOOKUP(A359, tbilldata!$A$26:$E$1308, 4, FALSE), "")</f>
        <v>0.53</v>
      </c>
      <c r="O359">
        <f>IFERROR(VLOOKUP(A359, tbilldata!$A$26:$E$1308, 5, FALSE), "")</f>
        <v>0.57999999999999996</v>
      </c>
      <c r="P359">
        <f>IFERROR(VLOOKUP(A359, bonddata!$A$28:$L$5930, 2, FALSE), "")</f>
        <v>0.6</v>
      </c>
      <c r="Q359">
        <f>IFERROR(VLOOKUP(A359, bonddata!$A$28:$L$5930, 5, FALSE), "")</f>
        <v>1.73</v>
      </c>
      <c r="R359">
        <f>IFERROR(VLOOKUP(A359, bonddata!$A$28:$L$5930, 6, FALSE), "")</f>
        <v>0.6</v>
      </c>
      <c r="S359">
        <f>IFERROR(VLOOKUP(A359, bonddata!$A$28:$L$5930, 8, FALSE), "")</f>
        <v>0.76</v>
      </c>
      <c r="T359">
        <f>IFERROR(VLOOKUP(A359, bonddata!$A$28:$L$5930, 10, FALSE), "")</f>
        <v>1.2</v>
      </c>
      <c r="U359">
        <f>IFERROR(VLOOKUP(A359, btcdata!$A$2:$G$3292, 7, FALSE), "")</f>
        <v>-0.7</v>
      </c>
      <c r="V359">
        <f>IFERROR(VLOOKUP(A359, bmodata!$A$2:$G$3292, 7, FALSE), "")</f>
        <v>0.42</v>
      </c>
      <c r="W359" t="str">
        <f>IFERROR(VLOOKUP(A359, cpidata!$A$14:$F$391, 2, FALSE), "")</f>
        <v/>
      </c>
      <c r="X359" t="str">
        <f>IFERROR(VLOOKUP(A359, cpidata!$A$14:$F$391, 3, FALSE), "")</f>
        <v/>
      </c>
      <c r="Y359" t="str">
        <f>IFERROR(VLOOKUP(A359, cpidata!$A$14:$F$391, 4, FALSE), "")</f>
        <v/>
      </c>
    </row>
    <row r="360" spans="1:25" x14ac:dyDescent="0.25">
      <c r="A360" s="1">
        <v>42656</v>
      </c>
      <c r="B360">
        <f>IFERROR(VLOOKUP(A360, interestdata!$A$19:$H$2369, 2, FALSE), "")</f>
        <v>0.5</v>
      </c>
      <c r="C360">
        <f>IFERROR(VLOOKUP(A360, interestdata!$A$19:$H$2369, 3, FALSE), "")</f>
        <v>0.75</v>
      </c>
      <c r="D360">
        <f>IFERROR(VLOOKUP(A360, interestdata!$A$19:$H$2369, 4, FALSE), "")</f>
        <v>0.49840000000000001</v>
      </c>
      <c r="E360">
        <f>IFERROR(VLOOKUP(A360, interestdata!$A$19:$H$2369, 5, FALSE), "")</f>
        <v>0.81</v>
      </c>
      <c r="F360">
        <f>IFERROR(VLOOKUP(A360, interestdata!$A$19:$H$2369, 6, FALSE), "")</f>
        <v>0.85</v>
      </c>
      <c r="G360">
        <f>IFERROR(VLOOKUP(A360, interestdata!$A$19:$H$2369, 7, FALSE), "")</f>
        <v>0.8</v>
      </c>
      <c r="H360">
        <f>IFERROR(VLOOKUP(A360, interestdata!$A$19:$H$2369, 8, FALSE), "")</f>
        <v>0.81</v>
      </c>
      <c r="I360" t="str">
        <f>IFERROR(VLOOKUP(A360, interestdata!$A$2381:$B$2851, 2, FALSE), "")</f>
        <v/>
      </c>
      <c r="J360" t="str">
        <f>IFERROR(VLOOKUP(A360, interestdata!$A$2381:$C$2851, 3, FALSE), "")</f>
        <v/>
      </c>
      <c r="K360">
        <f>IFERROR(VLOOKUP(A360, interestdata!$A$2863:$B$3332, 2, FALSE), "")</f>
        <v>2.19</v>
      </c>
      <c r="L360" t="str">
        <f>IFERROR(VLOOKUP(A360, tbilldata!$A$26:$E$1308, 2, FALSE), "")</f>
        <v/>
      </c>
      <c r="M360" t="str">
        <f>IFERROR(VLOOKUP(A360, tbilldata!$A$26:$E$1308, 3, FALSE), "")</f>
        <v/>
      </c>
      <c r="N360" t="str">
        <f>IFERROR(VLOOKUP(A360, tbilldata!$A$26:$E$1308, 4, FALSE), "")</f>
        <v/>
      </c>
      <c r="O360" t="str">
        <f>IFERROR(VLOOKUP(A360, tbilldata!$A$26:$E$1308, 5, FALSE), "")</f>
        <v/>
      </c>
      <c r="P360">
        <f>IFERROR(VLOOKUP(A360, bonddata!$A$28:$L$5930, 2, FALSE), "")</f>
        <v>0.59</v>
      </c>
      <c r="Q360">
        <f>IFERROR(VLOOKUP(A360, bonddata!$A$28:$L$5930, 5, FALSE), "")</f>
        <v>1.69</v>
      </c>
      <c r="R360">
        <f>IFERROR(VLOOKUP(A360, bonddata!$A$28:$L$5930, 6, FALSE), "")</f>
        <v>0.6</v>
      </c>
      <c r="S360">
        <f>IFERROR(VLOOKUP(A360, bonddata!$A$28:$L$5930, 8, FALSE), "")</f>
        <v>0.74</v>
      </c>
      <c r="T360">
        <f>IFERROR(VLOOKUP(A360, bonddata!$A$28:$L$5930, 10, FALSE), "")</f>
        <v>1.18</v>
      </c>
      <c r="U360">
        <f>IFERROR(VLOOKUP(A360, btcdata!$A$2:$G$3292, 7, FALSE), "")</f>
        <v>-0.06</v>
      </c>
      <c r="V360">
        <f>IFERROR(VLOOKUP(A360, bmodata!$A$2:$G$3292, 7, FALSE), "")</f>
        <v>0.31</v>
      </c>
      <c r="W360" t="str">
        <f>IFERROR(VLOOKUP(A360, cpidata!$A$14:$F$391, 2, FALSE), "")</f>
        <v/>
      </c>
      <c r="X360" t="str">
        <f>IFERROR(VLOOKUP(A360, cpidata!$A$14:$F$391, 3, FALSE), "")</f>
        <v/>
      </c>
      <c r="Y360" t="str">
        <f>IFERROR(VLOOKUP(A360, cpidata!$A$14:$F$391, 4, FALSE), "")</f>
        <v/>
      </c>
    </row>
    <row r="361" spans="1:25" x14ac:dyDescent="0.25">
      <c r="A361" s="1">
        <v>42657</v>
      </c>
      <c r="B361">
        <f>IFERROR(VLOOKUP(A361, interestdata!$A$19:$H$2369, 2, FALSE), "")</f>
        <v>0.5</v>
      </c>
      <c r="C361">
        <f>IFERROR(VLOOKUP(A361, interestdata!$A$19:$H$2369, 3, FALSE), "")</f>
        <v>0.75</v>
      </c>
      <c r="D361">
        <f>IFERROR(VLOOKUP(A361, interestdata!$A$19:$H$2369, 4, FALSE), "")</f>
        <v>0.4899</v>
      </c>
      <c r="E361">
        <f>IFERROR(VLOOKUP(A361, interestdata!$A$19:$H$2369, 5, FALSE), "")</f>
        <v>0.82</v>
      </c>
      <c r="F361">
        <f>IFERROR(VLOOKUP(A361, interestdata!$A$19:$H$2369, 6, FALSE), "")</f>
        <v>0.85</v>
      </c>
      <c r="G361">
        <f>IFERROR(VLOOKUP(A361, interestdata!$A$19:$H$2369, 7, FALSE), "")</f>
        <v>0.81</v>
      </c>
      <c r="H361">
        <f>IFERROR(VLOOKUP(A361, interestdata!$A$19:$H$2369, 8, FALSE), "")</f>
        <v>0.82</v>
      </c>
      <c r="I361">
        <f>IFERROR(VLOOKUP(A361, interestdata!$A$2381:$B$2851, 2, FALSE), "")</f>
        <v>3.01</v>
      </c>
      <c r="J361">
        <f>IFERROR(VLOOKUP(A361, interestdata!$A$2381:$C$2851, 3, FALSE), "")</f>
        <v>2.69</v>
      </c>
      <c r="K361" t="str">
        <f>IFERROR(VLOOKUP(A361, interestdata!$A$2863:$B$3332, 2, FALSE), "")</f>
        <v/>
      </c>
      <c r="L361" t="str">
        <f>IFERROR(VLOOKUP(A361, tbilldata!$A$26:$E$1308, 2, FALSE), "")</f>
        <v/>
      </c>
      <c r="M361" t="str">
        <f>IFERROR(VLOOKUP(A361, tbilldata!$A$26:$E$1308, 3, FALSE), "")</f>
        <v/>
      </c>
      <c r="N361" t="str">
        <f>IFERROR(VLOOKUP(A361, tbilldata!$A$26:$E$1308, 4, FALSE), "")</f>
        <v/>
      </c>
      <c r="O361" t="str">
        <f>IFERROR(VLOOKUP(A361, tbilldata!$A$26:$E$1308, 5, FALSE), "")</f>
        <v/>
      </c>
      <c r="P361">
        <f>IFERROR(VLOOKUP(A361, bonddata!$A$28:$L$5930, 2, FALSE), "")</f>
        <v>0.61</v>
      </c>
      <c r="Q361">
        <f>IFERROR(VLOOKUP(A361, bonddata!$A$28:$L$5930, 5, FALSE), "")</f>
        <v>1.76</v>
      </c>
      <c r="R361">
        <f>IFERROR(VLOOKUP(A361, bonddata!$A$28:$L$5930, 6, FALSE), "")</f>
        <v>0.62</v>
      </c>
      <c r="S361">
        <f>IFERROR(VLOOKUP(A361, bonddata!$A$28:$L$5930, 8, FALSE), "")</f>
        <v>0.78</v>
      </c>
      <c r="T361">
        <f>IFERROR(VLOOKUP(A361, bonddata!$A$28:$L$5930, 10, FALSE), "")</f>
        <v>1.25</v>
      </c>
      <c r="U361">
        <f>IFERROR(VLOOKUP(A361, btcdata!$A$2:$G$3292, 7, FALSE), "")</f>
        <v>0.37</v>
      </c>
      <c r="V361">
        <f>IFERROR(VLOOKUP(A361, bmodata!$A$2:$G$3292, 7, FALSE), "")</f>
        <v>-7.0000000000000007E-2</v>
      </c>
      <c r="W361" t="str">
        <f>IFERROR(VLOOKUP(A361, cpidata!$A$14:$F$391, 2, FALSE), "")</f>
        <v/>
      </c>
      <c r="X361" t="str">
        <f>IFERROR(VLOOKUP(A361, cpidata!$A$14:$F$391, 3, FALSE), "")</f>
        <v/>
      </c>
      <c r="Y361" t="str">
        <f>IFERROR(VLOOKUP(A361, cpidata!$A$14:$F$391, 4, FALSE), "")</f>
        <v/>
      </c>
    </row>
    <row r="362" spans="1:25" x14ac:dyDescent="0.25">
      <c r="A362" s="1">
        <v>42660</v>
      </c>
      <c r="B362">
        <f>IFERROR(VLOOKUP(A362, interestdata!$A$19:$H$2369, 2, FALSE), "")</f>
        <v>0.5</v>
      </c>
      <c r="C362">
        <f>IFERROR(VLOOKUP(A362, interestdata!$A$19:$H$2369, 3, FALSE), "")</f>
        <v>0.75</v>
      </c>
      <c r="D362">
        <f>IFERROR(VLOOKUP(A362, interestdata!$A$19:$H$2369, 4, FALSE), "")</f>
        <v>0.51480000000000004</v>
      </c>
      <c r="E362">
        <f>IFERROR(VLOOKUP(A362, interestdata!$A$19:$H$2369, 5, FALSE), "")</f>
        <v>0.83</v>
      </c>
      <c r="F362">
        <f>IFERROR(VLOOKUP(A362, interestdata!$A$19:$H$2369, 6, FALSE), "")</f>
        <v>0.86</v>
      </c>
      <c r="G362">
        <f>IFERROR(VLOOKUP(A362, interestdata!$A$19:$H$2369, 7, FALSE), "")</f>
        <v>0.81</v>
      </c>
      <c r="H362">
        <f>IFERROR(VLOOKUP(A362, interestdata!$A$19:$H$2369, 8, FALSE), "")</f>
        <v>0.82</v>
      </c>
      <c r="I362" t="str">
        <f>IFERROR(VLOOKUP(A362, interestdata!$A$2381:$B$2851, 2, FALSE), "")</f>
        <v/>
      </c>
      <c r="J362" t="str">
        <f>IFERROR(VLOOKUP(A362, interestdata!$A$2381:$C$2851, 3, FALSE), "")</f>
        <v/>
      </c>
      <c r="K362" t="str">
        <f>IFERROR(VLOOKUP(A362, interestdata!$A$2863:$B$3332, 2, FALSE), "")</f>
        <v/>
      </c>
      <c r="L362" t="str">
        <f>IFERROR(VLOOKUP(A362, tbilldata!$A$26:$E$1308, 2, FALSE), "")</f>
        <v/>
      </c>
      <c r="M362" t="str">
        <f>IFERROR(VLOOKUP(A362, tbilldata!$A$26:$E$1308, 3, FALSE), "")</f>
        <v/>
      </c>
      <c r="N362" t="str">
        <f>IFERROR(VLOOKUP(A362, tbilldata!$A$26:$E$1308, 4, FALSE), "")</f>
        <v/>
      </c>
      <c r="O362" t="str">
        <f>IFERROR(VLOOKUP(A362, tbilldata!$A$26:$E$1308, 5, FALSE), "")</f>
        <v/>
      </c>
      <c r="P362">
        <f>IFERROR(VLOOKUP(A362, bonddata!$A$28:$L$5930, 2, FALSE), "")</f>
        <v>0.6</v>
      </c>
      <c r="Q362">
        <f>IFERROR(VLOOKUP(A362, bonddata!$A$28:$L$5930, 5, FALSE), "")</f>
        <v>1.73</v>
      </c>
      <c r="R362">
        <f>IFERROR(VLOOKUP(A362, bonddata!$A$28:$L$5930, 6, FALSE), "")</f>
        <v>0.6</v>
      </c>
      <c r="S362">
        <f>IFERROR(VLOOKUP(A362, bonddata!$A$28:$L$5930, 8, FALSE), "")</f>
        <v>0.74</v>
      </c>
      <c r="T362">
        <f>IFERROR(VLOOKUP(A362, bonddata!$A$28:$L$5930, 10, FALSE), "")</f>
        <v>1.22</v>
      </c>
      <c r="U362">
        <f>IFERROR(VLOOKUP(A362, btcdata!$A$2:$G$3292, 7, FALSE), "")</f>
        <v>-0.43</v>
      </c>
      <c r="V362">
        <f>IFERROR(VLOOKUP(A362, bmodata!$A$2:$G$3292, 7, FALSE), "")</f>
        <v>0.2</v>
      </c>
      <c r="W362" t="str">
        <f>IFERROR(VLOOKUP(A362, cpidata!$A$14:$F$391, 2, FALSE), "")</f>
        <v/>
      </c>
      <c r="X362" t="str">
        <f>IFERROR(VLOOKUP(A362, cpidata!$A$14:$F$391, 3, FALSE), "")</f>
        <v/>
      </c>
      <c r="Y362" t="str">
        <f>IFERROR(VLOOKUP(A362, cpidata!$A$14:$F$391, 4, FALSE), "")</f>
        <v/>
      </c>
    </row>
    <row r="363" spans="1:25" x14ac:dyDescent="0.25">
      <c r="A363" s="1">
        <v>42661</v>
      </c>
      <c r="B363">
        <f>IFERROR(VLOOKUP(A363, interestdata!$A$19:$H$2369, 2, FALSE), "")</f>
        <v>0.5</v>
      </c>
      <c r="C363">
        <f>IFERROR(VLOOKUP(A363, interestdata!$A$19:$H$2369, 3, FALSE), "")</f>
        <v>0.75</v>
      </c>
      <c r="D363">
        <f>IFERROR(VLOOKUP(A363, interestdata!$A$19:$H$2369, 4, FALSE), "")</f>
        <v>0.50949999999999995</v>
      </c>
      <c r="E363">
        <f>IFERROR(VLOOKUP(A363, interestdata!$A$19:$H$2369, 5, FALSE), "")</f>
        <v>0.83</v>
      </c>
      <c r="F363">
        <f>IFERROR(VLOOKUP(A363, interestdata!$A$19:$H$2369, 6, FALSE), "")</f>
        <v>0.86</v>
      </c>
      <c r="G363">
        <f>IFERROR(VLOOKUP(A363, interestdata!$A$19:$H$2369, 7, FALSE), "")</f>
        <v>0.81</v>
      </c>
      <c r="H363">
        <f>IFERROR(VLOOKUP(A363, interestdata!$A$19:$H$2369, 8, FALSE), "")</f>
        <v>0.82</v>
      </c>
      <c r="I363" t="str">
        <f>IFERROR(VLOOKUP(A363, interestdata!$A$2381:$B$2851, 2, FALSE), "")</f>
        <v/>
      </c>
      <c r="J363" t="str">
        <f>IFERROR(VLOOKUP(A363, interestdata!$A$2381:$C$2851, 3, FALSE), "")</f>
        <v/>
      </c>
      <c r="K363" t="str">
        <f>IFERROR(VLOOKUP(A363, interestdata!$A$2863:$B$3332, 2, FALSE), "")</f>
        <v/>
      </c>
      <c r="L363" t="str">
        <f>IFERROR(VLOOKUP(A363, tbilldata!$A$26:$E$1308, 2, FALSE), "")</f>
        <v/>
      </c>
      <c r="M363" t="str">
        <f>IFERROR(VLOOKUP(A363, tbilldata!$A$26:$E$1308, 3, FALSE), "")</f>
        <v/>
      </c>
      <c r="N363" t="str">
        <f>IFERROR(VLOOKUP(A363, tbilldata!$A$26:$E$1308, 4, FALSE), "")</f>
        <v/>
      </c>
      <c r="O363" t="str">
        <f>IFERROR(VLOOKUP(A363, tbilldata!$A$26:$E$1308, 5, FALSE), "")</f>
        <v/>
      </c>
      <c r="P363">
        <f>IFERROR(VLOOKUP(A363, bonddata!$A$28:$L$5930, 2, FALSE), "")</f>
        <v>0.59</v>
      </c>
      <c r="Q363">
        <f>IFERROR(VLOOKUP(A363, bonddata!$A$28:$L$5930, 5, FALSE), "")</f>
        <v>1.72</v>
      </c>
      <c r="R363">
        <f>IFERROR(VLOOKUP(A363, bonddata!$A$28:$L$5930, 6, FALSE), "")</f>
        <v>0.59</v>
      </c>
      <c r="S363">
        <f>IFERROR(VLOOKUP(A363, bonddata!$A$28:$L$5930, 8, FALSE), "")</f>
        <v>0.73</v>
      </c>
      <c r="T363">
        <f>IFERROR(VLOOKUP(A363, bonddata!$A$28:$L$5930, 10, FALSE), "")</f>
        <v>1.2</v>
      </c>
      <c r="U363">
        <f>IFERROR(VLOOKUP(A363, btcdata!$A$2:$G$3292, 7, FALSE), "")</f>
        <v>-0.32</v>
      </c>
      <c r="V363">
        <f>IFERROR(VLOOKUP(A363, bmodata!$A$2:$G$3292, 7, FALSE), "")</f>
        <v>0.65</v>
      </c>
      <c r="W363" t="str">
        <f>IFERROR(VLOOKUP(A363, cpidata!$A$14:$F$391, 2, FALSE), "")</f>
        <v/>
      </c>
      <c r="X363" t="str">
        <f>IFERROR(VLOOKUP(A363, cpidata!$A$14:$F$391, 3, FALSE), "")</f>
        <v/>
      </c>
      <c r="Y363" t="str">
        <f>IFERROR(VLOOKUP(A363, cpidata!$A$14:$F$391, 4, FALSE), "")</f>
        <v/>
      </c>
    </row>
    <row r="364" spans="1:25" x14ac:dyDescent="0.25">
      <c r="A364" s="1">
        <v>42662</v>
      </c>
      <c r="B364">
        <f>IFERROR(VLOOKUP(A364, interestdata!$A$19:$H$2369, 2, FALSE), "")</f>
        <v>0.5</v>
      </c>
      <c r="C364">
        <f>IFERROR(VLOOKUP(A364, interestdata!$A$19:$H$2369, 3, FALSE), "")</f>
        <v>0.75</v>
      </c>
      <c r="D364">
        <f>IFERROR(VLOOKUP(A364, interestdata!$A$19:$H$2369, 4, FALSE), "")</f>
        <v>0.49419999999999997</v>
      </c>
      <c r="E364">
        <f>IFERROR(VLOOKUP(A364, interestdata!$A$19:$H$2369, 5, FALSE), "")</f>
        <v>0.82</v>
      </c>
      <c r="F364">
        <f>IFERROR(VLOOKUP(A364, interestdata!$A$19:$H$2369, 6, FALSE), "")</f>
        <v>0.86</v>
      </c>
      <c r="G364">
        <f>IFERROR(VLOOKUP(A364, interestdata!$A$19:$H$2369, 7, FALSE), "")</f>
        <v>0.81</v>
      </c>
      <c r="H364">
        <f>IFERROR(VLOOKUP(A364, interestdata!$A$19:$H$2369, 8, FALSE), "")</f>
        <v>0.82</v>
      </c>
      <c r="I364" t="str">
        <f>IFERROR(VLOOKUP(A364, interestdata!$A$2381:$B$2851, 2, FALSE), "")</f>
        <v/>
      </c>
      <c r="J364" t="str">
        <f>IFERROR(VLOOKUP(A364, interestdata!$A$2381:$C$2851, 3, FALSE), "")</f>
        <v/>
      </c>
      <c r="K364" t="str">
        <f>IFERROR(VLOOKUP(A364, interestdata!$A$2863:$B$3332, 2, FALSE), "")</f>
        <v/>
      </c>
      <c r="L364">
        <f>IFERROR(VLOOKUP(A364, tbilldata!$A$26:$E$1308, 2, FALSE), "")</f>
        <v>0.46</v>
      </c>
      <c r="M364">
        <f>IFERROR(VLOOKUP(A364, tbilldata!$A$26:$E$1308, 3, FALSE), "")</f>
        <v>0.48</v>
      </c>
      <c r="N364">
        <f>IFERROR(VLOOKUP(A364, tbilldata!$A$26:$E$1308, 4, FALSE), "")</f>
        <v>0.53</v>
      </c>
      <c r="O364">
        <f>IFERROR(VLOOKUP(A364, tbilldata!$A$26:$E$1308, 5, FALSE), "")</f>
        <v>0.56000000000000005</v>
      </c>
      <c r="P364">
        <f>IFERROR(VLOOKUP(A364, bonddata!$A$28:$L$5930, 2, FALSE), "")</f>
        <v>0.56000000000000005</v>
      </c>
      <c r="Q364">
        <f>IFERROR(VLOOKUP(A364, bonddata!$A$28:$L$5930, 5, FALSE), "")</f>
        <v>1.72</v>
      </c>
      <c r="R364">
        <f>IFERROR(VLOOKUP(A364, bonddata!$A$28:$L$5930, 6, FALSE), "")</f>
        <v>0.56000000000000005</v>
      </c>
      <c r="S364">
        <f>IFERROR(VLOOKUP(A364, bonddata!$A$28:$L$5930, 8, FALSE), "")</f>
        <v>0.71</v>
      </c>
      <c r="T364">
        <f>IFERROR(VLOOKUP(A364, bonddata!$A$28:$L$5930, 10, FALSE), "")</f>
        <v>1.2</v>
      </c>
      <c r="U364">
        <f>IFERROR(VLOOKUP(A364, btcdata!$A$2:$G$3292, 7, FALSE), "")</f>
        <v>-0.99</v>
      </c>
      <c r="V364">
        <f>IFERROR(VLOOKUP(A364, bmodata!$A$2:$G$3292, 7, FALSE), "")</f>
        <v>0.08</v>
      </c>
      <c r="W364" t="str">
        <f>IFERROR(VLOOKUP(A364, cpidata!$A$14:$F$391, 2, FALSE), "")</f>
        <v/>
      </c>
      <c r="X364" t="str">
        <f>IFERROR(VLOOKUP(A364, cpidata!$A$14:$F$391, 3, FALSE), "")</f>
        <v/>
      </c>
      <c r="Y364" t="str">
        <f>IFERROR(VLOOKUP(A364, cpidata!$A$14:$F$391, 4, FALSE), "")</f>
        <v/>
      </c>
    </row>
    <row r="365" spans="1:25" x14ac:dyDescent="0.25">
      <c r="A365" s="1">
        <v>42663</v>
      </c>
      <c r="B365">
        <f>IFERROR(VLOOKUP(A365, interestdata!$A$19:$H$2369, 2, FALSE), "")</f>
        <v>0.5</v>
      </c>
      <c r="C365">
        <f>IFERROR(VLOOKUP(A365, interestdata!$A$19:$H$2369, 3, FALSE), "")</f>
        <v>0.75</v>
      </c>
      <c r="D365">
        <f>IFERROR(VLOOKUP(A365, interestdata!$A$19:$H$2369, 4, FALSE), "")</f>
        <v>0.48149999999999998</v>
      </c>
      <c r="E365">
        <f>IFERROR(VLOOKUP(A365, interestdata!$A$19:$H$2369, 5, FALSE), "")</f>
        <v>0.81</v>
      </c>
      <c r="F365">
        <f>IFERROR(VLOOKUP(A365, interestdata!$A$19:$H$2369, 6, FALSE), "")</f>
        <v>0.86</v>
      </c>
      <c r="G365">
        <f>IFERROR(VLOOKUP(A365, interestdata!$A$19:$H$2369, 7, FALSE), "")</f>
        <v>0.81</v>
      </c>
      <c r="H365">
        <f>IFERROR(VLOOKUP(A365, interestdata!$A$19:$H$2369, 8, FALSE), "")</f>
        <v>0.82</v>
      </c>
      <c r="I365" t="str">
        <f>IFERROR(VLOOKUP(A365, interestdata!$A$2381:$B$2851, 2, FALSE), "")</f>
        <v/>
      </c>
      <c r="J365" t="str">
        <f>IFERROR(VLOOKUP(A365, interestdata!$A$2381:$C$2851, 3, FALSE), "")</f>
        <v/>
      </c>
      <c r="K365">
        <f>IFERROR(VLOOKUP(A365, interestdata!$A$2863:$B$3332, 2, FALSE), "")</f>
        <v>2.19</v>
      </c>
      <c r="L365" t="str">
        <f>IFERROR(VLOOKUP(A365, tbilldata!$A$26:$E$1308, 2, FALSE), "")</f>
        <v/>
      </c>
      <c r="M365" t="str">
        <f>IFERROR(VLOOKUP(A365, tbilldata!$A$26:$E$1308, 3, FALSE), "")</f>
        <v/>
      </c>
      <c r="N365" t="str">
        <f>IFERROR(VLOOKUP(A365, tbilldata!$A$26:$E$1308, 4, FALSE), "")</f>
        <v/>
      </c>
      <c r="O365" t="str">
        <f>IFERROR(VLOOKUP(A365, tbilldata!$A$26:$E$1308, 5, FALSE), "")</f>
        <v/>
      </c>
      <c r="P365">
        <f>IFERROR(VLOOKUP(A365, bonddata!$A$28:$L$5930, 2, FALSE), "")</f>
        <v>0.55000000000000004</v>
      </c>
      <c r="Q365">
        <f>IFERROR(VLOOKUP(A365, bonddata!$A$28:$L$5930, 5, FALSE), "")</f>
        <v>1.72</v>
      </c>
      <c r="R365">
        <f>IFERROR(VLOOKUP(A365, bonddata!$A$28:$L$5930, 6, FALSE), "")</f>
        <v>0.55000000000000004</v>
      </c>
      <c r="S365">
        <f>IFERROR(VLOOKUP(A365, bonddata!$A$28:$L$5930, 8, FALSE), "")</f>
        <v>0.68</v>
      </c>
      <c r="T365">
        <f>IFERROR(VLOOKUP(A365, bonddata!$A$28:$L$5930, 10, FALSE), "")</f>
        <v>1.17</v>
      </c>
      <c r="U365">
        <f>IFERROR(VLOOKUP(A365, btcdata!$A$2:$G$3292, 7, FALSE), "")</f>
        <v>-0.11</v>
      </c>
      <c r="V365">
        <f>IFERROR(VLOOKUP(A365, bmodata!$A$2:$G$3292, 7, FALSE), "")</f>
        <v>0.21</v>
      </c>
      <c r="W365" t="str">
        <f>IFERROR(VLOOKUP(A365, cpidata!$A$14:$F$391, 2, FALSE), "")</f>
        <v/>
      </c>
      <c r="X365" t="str">
        <f>IFERROR(VLOOKUP(A365, cpidata!$A$14:$F$391, 3, FALSE), "")</f>
        <v/>
      </c>
      <c r="Y365" t="str">
        <f>IFERROR(VLOOKUP(A365, cpidata!$A$14:$F$391, 4, FALSE), "")</f>
        <v/>
      </c>
    </row>
    <row r="366" spans="1:25" x14ac:dyDescent="0.25">
      <c r="A366" s="1">
        <v>42664</v>
      </c>
      <c r="B366">
        <f>IFERROR(VLOOKUP(A366, interestdata!$A$19:$H$2369, 2, FALSE), "")</f>
        <v>0.5</v>
      </c>
      <c r="C366">
        <f>IFERROR(VLOOKUP(A366, interestdata!$A$19:$H$2369, 3, FALSE), "")</f>
        <v>0.75</v>
      </c>
      <c r="D366">
        <f>IFERROR(VLOOKUP(A366, interestdata!$A$19:$H$2369, 4, FALSE), "")</f>
        <v>0.48159999999999997</v>
      </c>
      <c r="E366">
        <f>IFERROR(VLOOKUP(A366, interestdata!$A$19:$H$2369, 5, FALSE), "")</f>
        <v>0.81</v>
      </c>
      <c r="F366">
        <f>IFERROR(VLOOKUP(A366, interestdata!$A$19:$H$2369, 6, FALSE), "")</f>
        <v>0.84</v>
      </c>
      <c r="G366">
        <f>IFERROR(VLOOKUP(A366, interestdata!$A$19:$H$2369, 7, FALSE), "")</f>
        <v>0.81</v>
      </c>
      <c r="H366">
        <f>IFERROR(VLOOKUP(A366, interestdata!$A$19:$H$2369, 8, FALSE), "")</f>
        <v>0.82</v>
      </c>
      <c r="I366">
        <f>IFERROR(VLOOKUP(A366, interestdata!$A$2381:$B$2851, 2, FALSE), "")</f>
        <v>3.01</v>
      </c>
      <c r="J366">
        <f>IFERROR(VLOOKUP(A366, interestdata!$A$2381:$C$2851, 3, FALSE), "")</f>
        <v>2.65</v>
      </c>
      <c r="K366" t="str">
        <f>IFERROR(VLOOKUP(A366, interestdata!$A$2863:$B$3332, 2, FALSE), "")</f>
        <v/>
      </c>
      <c r="L366" t="str">
        <f>IFERROR(VLOOKUP(A366, tbilldata!$A$26:$E$1308, 2, FALSE), "")</f>
        <v/>
      </c>
      <c r="M366" t="str">
        <f>IFERROR(VLOOKUP(A366, tbilldata!$A$26:$E$1308, 3, FALSE), "")</f>
        <v/>
      </c>
      <c r="N366" t="str">
        <f>IFERROR(VLOOKUP(A366, tbilldata!$A$26:$E$1308, 4, FALSE), "")</f>
        <v/>
      </c>
      <c r="O366" t="str">
        <f>IFERROR(VLOOKUP(A366, tbilldata!$A$26:$E$1308, 5, FALSE), "")</f>
        <v/>
      </c>
      <c r="P366">
        <f>IFERROR(VLOOKUP(A366, bonddata!$A$28:$L$5930, 2, FALSE), "")</f>
        <v>0.52</v>
      </c>
      <c r="Q366">
        <f>IFERROR(VLOOKUP(A366, bonddata!$A$28:$L$5930, 5, FALSE), "")</f>
        <v>1.68</v>
      </c>
      <c r="R366">
        <f>IFERROR(VLOOKUP(A366, bonddata!$A$28:$L$5930, 6, FALSE), "")</f>
        <v>0.52</v>
      </c>
      <c r="S366">
        <f>IFERROR(VLOOKUP(A366, bonddata!$A$28:$L$5930, 8, FALSE), "")</f>
        <v>0.64</v>
      </c>
      <c r="T366">
        <f>IFERROR(VLOOKUP(A366, bonddata!$A$28:$L$5930, 10, FALSE), "")</f>
        <v>1.1299999999999999</v>
      </c>
      <c r="U366">
        <f>IFERROR(VLOOKUP(A366, btcdata!$A$2:$G$3292, 7, FALSE), "")</f>
        <v>0.34</v>
      </c>
      <c r="V366">
        <f>IFERROR(VLOOKUP(A366, bmodata!$A$2:$G$3292, 7, FALSE), "")</f>
        <v>0.08</v>
      </c>
      <c r="W366" t="str">
        <f>IFERROR(VLOOKUP(A366, cpidata!$A$14:$F$391, 2, FALSE), "")</f>
        <v/>
      </c>
      <c r="X366" t="str">
        <f>IFERROR(VLOOKUP(A366, cpidata!$A$14:$F$391, 3, FALSE), "")</f>
        <v/>
      </c>
      <c r="Y366" t="str">
        <f>IFERROR(VLOOKUP(A366, cpidata!$A$14:$F$391, 4, FALSE), "")</f>
        <v/>
      </c>
    </row>
    <row r="367" spans="1:25" x14ac:dyDescent="0.25">
      <c r="A367" s="1">
        <v>42667</v>
      </c>
      <c r="B367">
        <f>IFERROR(VLOOKUP(A367, interestdata!$A$19:$H$2369, 2, FALSE), "")</f>
        <v>0.5</v>
      </c>
      <c r="C367">
        <f>IFERROR(VLOOKUP(A367, interestdata!$A$19:$H$2369, 3, FALSE), "")</f>
        <v>0.75</v>
      </c>
      <c r="D367">
        <f>IFERROR(VLOOKUP(A367, interestdata!$A$19:$H$2369, 4, FALSE), "")</f>
        <v>0.46200000000000002</v>
      </c>
      <c r="E367">
        <f>IFERROR(VLOOKUP(A367, interestdata!$A$19:$H$2369, 5, FALSE), "")</f>
        <v>0.81</v>
      </c>
      <c r="F367">
        <f>IFERROR(VLOOKUP(A367, interestdata!$A$19:$H$2369, 6, FALSE), "")</f>
        <v>0.84</v>
      </c>
      <c r="G367">
        <f>IFERROR(VLOOKUP(A367, interestdata!$A$19:$H$2369, 7, FALSE), "")</f>
        <v>0.81</v>
      </c>
      <c r="H367">
        <f>IFERROR(VLOOKUP(A367, interestdata!$A$19:$H$2369, 8, FALSE), "")</f>
        <v>0.82</v>
      </c>
      <c r="I367" t="str">
        <f>IFERROR(VLOOKUP(A367, interestdata!$A$2381:$B$2851, 2, FALSE), "")</f>
        <v/>
      </c>
      <c r="J367" t="str">
        <f>IFERROR(VLOOKUP(A367, interestdata!$A$2381:$C$2851, 3, FALSE), "")</f>
        <v/>
      </c>
      <c r="K367" t="str">
        <f>IFERROR(VLOOKUP(A367, interestdata!$A$2863:$B$3332, 2, FALSE), "")</f>
        <v/>
      </c>
      <c r="L367" t="str">
        <f>IFERROR(VLOOKUP(A367, tbilldata!$A$26:$E$1308, 2, FALSE), "")</f>
        <v/>
      </c>
      <c r="M367" t="str">
        <f>IFERROR(VLOOKUP(A367, tbilldata!$A$26:$E$1308, 3, FALSE), "")</f>
        <v/>
      </c>
      <c r="N367" t="str">
        <f>IFERROR(VLOOKUP(A367, tbilldata!$A$26:$E$1308, 4, FALSE), "")</f>
        <v/>
      </c>
      <c r="O367" t="str">
        <f>IFERROR(VLOOKUP(A367, tbilldata!$A$26:$E$1308, 5, FALSE), "")</f>
        <v/>
      </c>
      <c r="P367">
        <f>IFERROR(VLOOKUP(A367, bonddata!$A$28:$L$5930, 2, FALSE), "")</f>
        <v>0.53</v>
      </c>
      <c r="Q367">
        <f>IFERROR(VLOOKUP(A367, bonddata!$A$28:$L$5930, 5, FALSE), "")</f>
        <v>1.7</v>
      </c>
      <c r="R367">
        <f>IFERROR(VLOOKUP(A367, bonddata!$A$28:$L$5930, 6, FALSE), "")</f>
        <v>0.53</v>
      </c>
      <c r="S367">
        <f>IFERROR(VLOOKUP(A367, bonddata!$A$28:$L$5930, 8, FALSE), "")</f>
        <v>0.66</v>
      </c>
      <c r="T367">
        <f>IFERROR(VLOOKUP(A367, bonddata!$A$28:$L$5930, 10, FALSE), "")</f>
        <v>1.1399999999999999</v>
      </c>
      <c r="U367">
        <f>IFERROR(VLOOKUP(A367, btcdata!$A$2:$G$3292, 7, FALSE), "")</f>
        <v>-0.39</v>
      </c>
      <c r="V367">
        <f>IFERROR(VLOOKUP(A367, bmodata!$A$2:$G$3292, 7, FALSE), "")</f>
        <v>0.87</v>
      </c>
      <c r="W367" t="str">
        <f>IFERROR(VLOOKUP(A367, cpidata!$A$14:$F$391, 2, FALSE), "")</f>
        <v/>
      </c>
      <c r="X367" t="str">
        <f>IFERROR(VLOOKUP(A367, cpidata!$A$14:$F$391, 3, FALSE), "")</f>
        <v/>
      </c>
      <c r="Y367" t="str">
        <f>IFERROR(VLOOKUP(A367, cpidata!$A$14:$F$391, 4, FALSE), "")</f>
        <v/>
      </c>
    </row>
    <row r="368" spans="1:25" x14ac:dyDescent="0.25">
      <c r="A368" s="1">
        <v>42668</v>
      </c>
      <c r="B368">
        <f>IFERROR(VLOOKUP(A368, interestdata!$A$19:$H$2369, 2, FALSE), "")</f>
        <v>0.5</v>
      </c>
      <c r="C368">
        <f>IFERROR(VLOOKUP(A368, interestdata!$A$19:$H$2369, 3, FALSE), "")</f>
        <v>0.75</v>
      </c>
      <c r="D368">
        <f>IFERROR(VLOOKUP(A368, interestdata!$A$19:$H$2369, 4, FALSE), "")</f>
        <v>0.46589999999999998</v>
      </c>
      <c r="E368">
        <f>IFERROR(VLOOKUP(A368, interestdata!$A$19:$H$2369, 5, FALSE), "")</f>
        <v>0.81</v>
      </c>
      <c r="F368">
        <f>IFERROR(VLOOKUP(A368, interestdata!$A$19:$H$2369, 6, FALSE), "")</f>
        <v>0.84</v>
      </c>
      <c r="G368">
        <f>IFERROR(VLOOKUP(A368, interestdata!$A$19:$H$2369, 7, FALSE), "")</f>
        <v>0.81</v>
      </c>
      <c r="H368">
        <f>IFERROR(VLOOKUP(A368, interestdata!$A$19:$H$2369, 8, FALSE), "")</f>
        <v>0.82</v>
      </c>
      <c r="I368" t="str">
        <f>IFERROR(VLOOKUP(A368, interestdata!$A$2381:$B$2851, 2, FALSE), "")</f>
        <v/>
      </c>
      <c r="J368" t="str">
        <f>IFERROR(VLOOKUP(A368, interestdata!$A$2381:$C$2851, 3, FALSE), "")</f>
        <v/>
      </c>
      <c r="K368" t="str">
        <f>IFERROR(VLOOKUP(A368, interestdata!$A$2863:$B$3332, 2, FALSE), "")</f>
        <v/>
      </c>
      <c r="L368" t="str">
        <f>IFERROR(VLOOKUP(A368, tbilldata!$A$26:$E$1308, 2, FALSE), "")</f>
        <v/>
      </c>
      <c r="M368" t="str">
        <f>IFERROR(VLOOKUP(A368, tbilldata!$A$26:$E$1308, 3, FALSE), "")</f>
        <v/>
      </c>
      <c r="N368" t="str">
        <f>IFERROR(VLOOKUP(A368, tbilldata!$A$26:$E$1308, 4, FALSE), "")</f>
        <v/>
      </c>
      <c r="O368" t="str">
        <f>IFERROR(VLOOKUP(A368, tbilldata!$A$26:$E$1308, 5, FALSE), "")</f>
        <v/>
      </c>
      <c r="P368">
        <f>IFERROR(VLOOKUP(A368, bonddata!$A$28:$L$5930, 2, FALSE), "")</f>
        <v>0.54</v>
      </c>
      <c r="Q368">
        <f>IFERROR(VLOOKUP(A368, bonddata!$A$28:$L$5930, 5, FALSE), "")</f>
        <v>1.69</v>
      </c>
      <c r="R368">
        <f>IFERROR(VLOOKUP(A368, bonddata!$A$28:$L$5930, 6, FALSE), "")</f>
        <v>0.54</v>
      </c>
      <c r="S368">
        <f>IFERROR(VLOOKUP(A368, bonddata!$A$28:$L$5930, 8, FALSE), "")</f>
        <v>0.66</v>
      </c>
      <c r="T368">
        <f>IFERROR(VLOOKUP(A368, bonddata!$A$28:$L$5930, 10, FALSE), "")</f>
        <v>1.1399999999999999</v>
      </c>
      <c r="U368">
        <f>IFERROR(VLOOKUP(A368, btcdata!$A$2:$G$3292, 7, FALSE), "")</f>
        <v>0.08</v>
      </c>
      <c r="V368">
        <f>IFERROR(VLOOKUP(A368, bmodata!$A$2:$G$3292, 7, FALSE), "")</f>
        <v>-0.19</v>
      </c>
      <c r="W368" t="str">
        <f>IFERROR(VLOOKUP(A368, cpidata!$A$14:$F$391, 2, FALSE), "")</f>
        <v/>
      </c>
      <c r="X368" t="str">
        <f>IFERROR(VLOOKUP(A368, cpidata!$A$14:$F$391, 3, FALSE), "")</f>
        <v/>
      </c>
      <c r="Y368" t="str">
        <f>IFERROR(VLOOKUP(A368, cpidata!$A$14:$F$391, 4, FALSE), "")</f>
        <v/>
      </c>
    </row>
    <row r="369" spans="1:25" x14ac:dyDescent="0.25">
      <c r="A369" s="1">
        <v>42669</v>
      </c>
      <c r="B369">
        <f>IFERROR(VLOOKUP(A369, interestdata!$A$19:$H$2369, 2, FALSE), "")</f>
        <v>0.5</v>
      </c>
      <c r="C369">
        <f>IFERROR(VLOOKUP(A369, interestdata!$A$19:$H$2369, 3, FALSE), "")</f>
        <v>0.75</v>
      </c>
      <c r="D369">
        <f>IFERROR(VLOOKUP(A369, interestdata!$A$19:$H$2369, 4, FALSE), "")</f>
        <v>0.46689999999999998</v>
      </c>
      <c r="E369">
        <f>IFERROR(VLOOKUP(A369, interestdata!$A$19:$H$2369, 5, FALSE), "")</f>
        <v>0.81</v>
      </c>
      <c r="F369">
        <f>IFERROR(VLOOKUP(A369, interestdata!$A$19:$H$2369, 6, FALSE), "")</f>
        <v>0.84</v>
      </c>
      <c r="G369">
        <f>IFERROR(VLOOKUP(A369, interestdata!$A$19:$H$2369, 7, FALSE), "")</f>
        <v>0.81</v>
      </c>
      <c r="H369">
        <f>IFERROR(VLOOKUP(A369, interestdata!$A$19:$H$2369, 8, FALSE), "")</f>
        <v>0.82</v>
      </c>
      <c r="I369" t="str">
        <f>IFERROR(VLOOKUP(A369, interestdata!$A$2381:$B$2851, 2, FALSE), "")</f>
        <v/>
      </c>
      <c r="J369" t="str">
        <f>IFERROR(VLOOKUP(A369, interestdata!$A$2381:$C$2851, 3, FALSE), "")</f>
        <v/>
      </c>
      <c r="K369" t="str">
        <f>IFERROR(VLOOKUP(A369, interestdata!$A$2863:$B$3332, 2, FALSE), "")</f>
        <v/>
      </c>
      <c r="L369">
        <f>IFERROR(VLOOKUP(A369, tbilldata!$A$26:$E$1308, 2, FALSE), "")</f>
        <v>0.47</v>
      </c>
      <c r="M369">
        <f>IFERROR(VLOOKUP(A369, tbilldata!$A$26:$E$1308, 3, FALSE), "")</f>
        <v>0.49</v>
      </c>
      <c r="N369">
        <f>IFERROR(VLOOKUP(A369, tbilldata!$A$26:$E$1308, 4, FALSE), "")</f>
        <v>0.51</v>
      </c>
      <c r="O369">
        <f>IFERROR(VLOOKUP(A369, tbilldata!$A$26:$E$1308, 5, FALSE), "")</f>
        <v>0.55000000000000004</v>
      </c>
      <c r="P369">
        <f>IFERROR(VLOOKUP(A369, bonddata!$A$28:$L$5930, 2, FALSE), "")</f>
        <v>0.56000000000000005</v>
      </c>
      <c r="Q369">
        <f>IFERROR(VLOOKUP(A369, bonddata!$A$28:$L$5930, 5, FALSE), "")</f>
        <v>1.68</v>
      </c>
      <c r="R369">
        <f>IFERROR(VLOOKUP(A369, bonddata!$A$28:$L$5930, 6, FALSE), "")</f>
        <v>0.56000000000000005</v>
      </c>
      <c r="S369">
        <f>IFERROR(VLOOKUP(A369, bonddata!$A$28:$L$5930, 8, FALSE), "")</f>
        <v>0.68</v>
      </c>
      <c r="T369">
        <f>IFERROR(VLOOKUP(A369, bonddata!$A$28:$L$5930, 10, FALSE), "")</f>
        <v>1.1499999999999999</v>
      </c>
      <c r="U369">
        <f>IFERROR(VLOOKUP(A369, btcdata!$A$2:$G$3292, 7, FALSE), "")</f>
        <v>3.64</v>
      </c>
      <c r="V369">
        <f>IFERROR(VLOOKUP(A369, bmodata!$A$2:$G$3292, 7, FALSE), "")</f>
        <v>0.66</v>
      </c>
      <c r="W369" t="str">
        <f>IFERROR(VLOOKUP(A369, cpidata!$A$14:$F$391, 2, FALSE), "")</f>
        <v/>
      </c>
      <c r="X369" t="str">
        <f>IFERROR(VLOOKUP(A369, cpidata!$A$14:$F$391, 3, FALSE), "")</f>
        <v/>
      </c>
      <c r="Y369" t="str">
        <f>IFERROR(VLOOKUP(A369, cpidata!$A$14:$F$391, 4, FALSE), "")</f>
        <v/>
      </c>
    </row>
    <row r="370" spans="1:25" x14ac:dyDescent="0.25">
      <c r="A370" s="1">
        <v>42670</v>
      </c>
      <c r="B370">
        <f>IFERROR(VLOOKUP(A370, interestdata!$A$19:$H$2369, 2, FALSE), "")</f>
        <v>0.5</v>
      </c>
      <c r="C370">
        <f>IFERROR(VLOOKUP(A370, interestdata!$A$19:$H$2369, 3, FALSE), "")</f>
        <v>0.75</v>
      </c>
      <c r="D370">
        <f>IFERROR(VLOOKUP(A370, interestdata!$A$19:$H$2369, 4, FALSE), "")</f>
        <v>0.48899999999999999</v>
      </c>
      <c r="E370">
        <f>IFERROR(VLOOKUP(A370, interestdata!$A$19:$H$2369, 5, FALSE), "")</f>
        <v>0.81</v>
      </c>
      <c r="F370">
        <f>IFERROR(VLOOKUP(A370, interestdata!$A$19:$H$2369, 6, FALSE), "")</f>
        <v>0.84</v>
      </c>
      <c r="G370">
        <f>IFERROR(VLOOKUP(A370, interestdata!$A$19:$H$2369, 7, FALSE), "")</f>
        <v>0.81</v>
      </c>
      <c r="H370">
        <f>IFERROR(VLOOKUP(A370, interestdata!$A$19:$H$2369, 8, FALSE), "")</f>
        <v>0.82</v>
      </c>
      <c r="I370" t="str">
        <f>IFERROR(VLOOKUP(A370, interestdata!$A$2381:$B$2851, 2, FALSE), "")</f>
        <v/>
      </c>
      <c r="J370" t="str">
        <f>IFERROR(VLOOKUP(A370, interestdata!$A$2381:$C$2851, 3, FALSE), "")</f>
        <v/>
      </c>
      <c r="K370">
        <f>IFERROR(VLOOKUP(A370, interestdata!$A$2863:$B$3332, 2, FALSE), "")</f>
        <v>2.19</v>
      </c>
      <c r="L370" t="str">
        <f>IFERROR(VLOOKUP(A370, tbilldata!$A$26:$E$1308, 2, FALSE), "")</f>
        <v/>
      </c>
      <c r="M370" t="str">
        <f>IFERROR(VLOOKUP(A370, tbilldata!$A$26:$E$1308, 3, FALSE), "")</f>
        <v/>
      </c>
      <c r="N370" t="str">
        <f>IFERROR(VLOOKUP(A370, tbilldata!$A$26:$E$1308, 4, FALSE), "")</f>
        <v/>
      </c>
      <c r="O370" t="str">
        <f>IFERROR(VLOOKUP(A370, tbilldata!$A$26:$E$1308, 5, FALSE), "")</f>
        <v/>
      </c>
      <c r="P370">
        <f>IFERROR(VLOOKUP(A370, bonddata!$A$28:$L$5930, 2, FALSE), "")</f>
        <v>0.57999999999999996</v>
      </c>
      <c r="Q370">
        <f>IFERROR(VLOOKUP(A370, bonddata!$A$28:$L$5930, 5, FALSE), "")</f>
        <v>1.75</v>
      </c>
      <c r="R370">
        <f>IFERROR(VLOOKUP(A370, bonddata!$A$28:$L$5930, 6, FALSE), "")</f>
        <v>0.57999999999999996</v>
      </c>
      <c r="S370">
        <f>IFERROR(VLOOKUP(A370, bonddata!$A$28:$L$5930, 8, FALSE), "")</f>
        <v>0.73</v>
      </c>
      <c r="T370">
        <f>IFERROR(VLOOKUP(A370, bonddata!$A$28:$L$5930, 10, FALSE), "")</f>
        <v>1.23</v>
      </c>
      <c r="U370">
        <f>IFERROR(VLOOKUP(A370, btcdata!$A$2:$G$3292, 7, FALSE), "")</f>
        <v>1.1299999999999999</v>
      </c>
      <c r="V370">
        <f>IFERROR(VLOOKUP(A370, bmodata!$A$2:$G$3292, 7, FALSE), "")</f>
        <v>0.31</v>
      </c>
      <c r="W370" t="str">
        <f>IFERROR(VLOOKUP(A370, cpidata!$A$14:$F$391, 2, FALSE), "")</f>
        <v/>
      </c>
      <c r="X370" t="str">
        <f>IFERROR(VLOOKUP(A370, cpidata!$A$14:$F$391, 3, FALSE), "")</f>
        <v/>
      </c>
      <c r="Y370" t="str">
        <f>IFERROR(VLOOKUP(A370, cpidata!$A$14:$F$391, 4, FALSE), "")</f>
        <v/>
      </c>
    </row>
    <row r="371" spans="1:25" x14ac:dyDescent="0.25">
      <c r="A371" s="1">
        <v>42671</v>
      </c>
      <c r="B371">
        <f>IFERROR(VLOOKUP(A371, interestdata!$A$19:$H$2369, 2, FALSE), "")</f>
        <v>0.5</v>
      </c>
      <c r="C371">
        <f>IFERROR(VLOOKUP(A371, interestdata!$A$19:$H$2369, 3, FALSE), "")</f>
        <v>0.75</v>
      </c>
      <c r="D371">
        <f>IFERROR(VLOOKUP(A371, interestdata!$A$19:$H$2369, 4, FALSE), "")</f>
        <v>0.48159999999999997</v>
      </c>
      <c r="E371">
        <f>IFERROR(VLOOKUP(A371, interestdata!$A$19:$H$2369, 5, FALSE), "")</f>
        <v>0.81</v>
      </c>
      <c r="F371">
        <f>IFERROR(VLOOKUP(A371, interestdata!$A$19:$H$2369, 6, FALSE), "")</f>
        <v>0.84</v>
      </c>
      <c r="G371">
        <f>IFERROR(VLOOKUP(A371, interestdata!$A$19:$H$2369, 7, FALSE), "")</f>
        <v>0.81</v>
      </c>
      <c r="H371">
        <f>IFERROR(VLOOKUP(A371, interestdata!$A$19:$H$2369, 8, FALSE), "")</f>
        <v>0.82</v>
      </c>
      <c r="I371">
        <f>IFERROR(VLOOKUP(A371, interestdata!$A$2381:$B$2851, 2, FALSE), "")</f>
        <v>3.01</v>
      </c>
      <c r="J371">
        <f>IFERROR(VLOOKUP(A371, interestdata!$A$2381:$C$2851, 3, FALSE), "")</f>
        <v>2.65</v>
      </c>
      <c r="K371" t="str">
        <f>IFERROR(VLOOKUP(A371, interestdata!$A$2863:$B$3332, 2, FALSE), "")</f>
        <v/>
      </c>
      <c r="L371" t="str">
        <f>IFERROR(VLOOKUP(A371, tbilldata!$A$26:$E$1308, 2, FALSE), "")</f>
        <v/>
      </c>
      <c r="M371" t="str">
        <f>IFERROR(VLOOKUP(A371, tbilldata!$A$26:$E$1308, 3, FALSE), "")</f>
        <v/>
      </c>
      <c r="N371" t="str">
        <f>IFERROR(VLOOKUP(A371, tbilldata!$A$26:$E$1308, 4, FALSE), "")</f>
        <v/>
      </c>
      <c r="O371" t="str">
        <f>IFERROR(VLOOKUP(A371, tbilldata!$A$26:$E$1308, 5, FALSE), "")</f>
        <v/>
      </c>
      <c r="P371">
        <f>IFERROR(VLOOKUP(A371, bonddata!$A$28:$L$5930, 2, FALSE), "")</f>
        <v>0.56999999999999995</v>
      </c>
      <c r="Q371">
        <f>IFERROR(VLOOKUP(A371, bonddata!$A$28:$L$5930, 5, FALSE), "")</f>
        <v>1.75</v>
      </c>
      <c r="R371">
        <f>IFERROR(VLOOKUP(A371, bonddata!$A$28:$L$5930, 6, FALSE), "")</f>
        <v>0.56999999999999995</v>
      </c>
      <c r="S371">
        <f>IFERROR(VLOOKUP(A371, bonddata!$A$28:$L$5930, 8, FALSE), "")</f>
        <v>0.71</v>
      </c>
      <c r="T371">
        <f>IFERROR(VLOOKUP(A371, bonddata!$A$28:$L$5930, 10, FALSE), "")</f>
        <v>1.23</v>
      </c>
      <c r="U371">
        <f>IFERROR(VLOOKUP(A371, btcdata!$A$2:$G$3292, 7, FALSE), "")</f>
        <v>0.57999999999999996</v>
      </c>
      <c r="V371">
        <f>IFERROR(VLOOKUP(A371, bmodata!$A$2:$G$3292, 7, FALSE), "")</f>
        <v>-1.83</v>
      </c>
      <c r="W371" t="str">
        <f>IFERROR(VLOOKUP(A371, cpidata!$A$14:$F$391, 2, FALSE), "")</f>
        <v/>
      </c>
      <c r="X371" t="str">
        <f>IFERROR(VLOOKUP(A371, cpidata!$A$14:$F$391, 3, FALSE), "")</f>
        <v/>
      </c>
      <c r="Y371" t="str">
        <f>IFERROR(VLOOKUP(A371, cpidata!$A$14:$F$391, 4, FALSE), "")</f>
        <v/>
      </c>
    </row>
    <row r="372" spans="1:25" x14ac:dyDescent="0.25">
      <c r="A372" s="1">
        <v>42674</v>
      </c>
      <c r="B372">
        <f>IFERROR(VLOOKUP(A372, interestdata!$A$19:$H$2369, 2, FALSE), "")</f>
        <v>0.5</v>
      </c>
      <c r="C372">
        <f>IFERROR(VLOOKUP(A372, interestdata!$A$19:$H$2369, 3, FALSE), "")</f>
        <v>0.75</v>
      </c>
      <c r="D372">
        <f>IFERROR(VLOOKUP(A372, interestdata!$A$19:$H$2369, 4, FALSE), "")</f>
        <v>0.52170000000000005</v>
      </c>
      <c r="E372">
        <f>IFERROR(VLOOKUP(A372, interestdata!$A$19:$H$2369, 5, FALSE), "")</f>
        <v>0.81</v>
      </c>
      <c r="F372">
        <f>IFERROR(VLOOKUP(A372, interestdata!$A$19:$H$2369, 6, FALSE), "")</f>
        <v>0.84</v>
      </c>
      <c r="G372">
        <f>IFERROR(VLOOKUP(A372, interestdata!$A$19:$H$2369, 7, FALSE), "")</f>
        <v>0.81</v>
      </c>
      <c r="H372">
        <f>IFERROR(VLOOKUP(A372, interestdata!$A$19:$H$2369, 8, FALSE), "")</f>
        <v>0.82</v>
      </c>
      <c r="I372" t="str">
        <f>IFERROR(VLOOKUP(A372, interestdata!$A$2381:$B$2851, 2, FALSE), "")</f>
        <v/>
      </c>
      <c r="J372" t="str">
        <f>IFERROR(VLOOKUP(A372, interestdata!$A$2381:$C$2851, 3, FALSE), "")</f>
        <v/>
      </c>
      <c r="K372" t="str">
        <f>IFERROR(VLOOKUP(A372, interestdata!$A$2863:$B$3332, 2, FALSE), "")</f>
        <v/>
      </c>
      <c r="L372" t="str">
        <f>IFERROR(VLOOKUP(A372, tbilldata!$A$26:$E$1308, 2, FALSE), "")</f>
        <v/>
      </c>
      <c r="M372" t="str">
        <f>IFERROR(VLOOKUP(A372, tbilldata!$A$26:$E$1308, 3, FALSE), "")</f>
        <v/>
      </c>
      <c r="N372" t="str">
        <f>IFERROR(VLOOKUP(A372, tbilldata!$A$26:$E$1308, 4, FALSE), "")</f>
        <v/>
      </c>
      <c r="O372" t="str">
        <f>IFERROR(VLOOKUP(A372, tbilldata!$A$26:$E$1308, 5, FALSE), "")</f>
        <v/>
      </c>
      <c r="P372">
        <f>IFERROR(VLOOKUP(A372, bonddata!$A$28:$L$5930, 2, FALSE), "")</f>
        <v>0.55000000000000004</v>
      </c>
      <c r="Q372">
        <f>IFERROR(VLOOKUP(A372, bonddata!$A$28:$L$5930, 5, FALSE), "")</f>
        <v>1.71</v>
      </c>
      <c r="R372">
        <f>IFERROR(VLOOKUP(A372, bonddata!$A$28:$L$5930, 6, FALSE), "")</f>
        <v>0.55000000000000004</v>
      </c>
      <c r="S372">
        <f>IFERROR(VLOOKUP(A372, bonddata!$A$28:$L$5930, 8, FALSE), "")</f>
        <v>0.69</v>
      </c>
      <c r="T372">
        <f>IFERROR(VLOOKUP(A372, bonddata!$A$28:$L$5930, 10, FALSE), "")</f>
        <v>1.2</v>
      </c>
      <c r="U372">
        <f>IFERROR(VLOOKUP(A372, btcdata!$A$2:$G$3292, 7, FALSE), "")</f>
        <v>0.2</v>
      </c>
      <c r="V372">
        <f>IFERROR(VLOOKUP(A372, bmodata!$A$2:$G$3292, 7, FALSE), "")</f>
        <v>0.01</v>
      </c>
      <c r="W372" t="str">
        <f>IFERROR(VLOOKUP(A372, cpidata!$A$14:$F$391, 2, FALSE), "")</f>
        <v/>
      </c>
      <c r="X372" t="str">
        <f>IFERROR(VLOOKUP(A372, cpidata!$A$14:$F$391, 3, FALSE), "")</f>
        <v/>
      </c>
      <c r="Y372" t="str">
        <f>IFERROR(VLOOKUP(A372, cpidata!$A$14:$F$391, 4, FALSE), "")</f>
        <v/>
      </c>
    </row>
    <row r="373" spans="1:25" x14ac:dyDescent="0.25">
      <c r="A373" s="1">
        <v>42675</v>
      </c>
      <c r="B373">
        <f>IFERROR(VLOOKUP(A373, interestdata!$A$19:$H$2369, 2, FALSE), "")</f>
        <v>0.5</v>
      </c>
      <c r="C373">
        <f>IFERROR(VLOOKUP(A373, interestdata!$A$19:$H$2369, 3, FALSE), "")</f>
        <v>0.75</v>
      </c>
      <c r="D373">
        <f>IFERROR(VLOOKUP(A373, interestdata!$A$19:$H$2369, 4, FALSE), "")</f>
        <v>0.52659999999999996</v>
      </c>
      <c r="E373">
        <f>IFERROR(VLOOKUP(A373, interestdata!$A$19:$H$2369, 5, FALSE), "")</f>
        <v>0.81</v>
      </c>
      <c r="F373">
        <f>IFERROR(VLOOKUP(A373, interestdata!$A$19:$H$2369, 6, FALSE), "")</f>
        <v>0.84</v>
      </c>
      <c r="G373">
        <f>IFERROR(VLOOKUP(A373, interestdata!$A$19:$H$2369, 7, FALSE), "")</f>
        <v>0.81</v>
      </c>
      <c r="H373">
        <f>IFERROR(VLOOKUP(A373, interestdata!$A$19:$H$2369, 8, FALSE), "")</f>
        <v>0.82</v>
      </c>
      <c r="I373" t="str">
        <f>IFERROR(VLOOKUP(A373, interestdata!$A$2381:$B$2851, 2, FALSE), "")</f>
        <v/>
      </c>
      <c r="J373" t="str">
        <f>IFERROR(VLOOKUP(A373, interestdata!$A$2381:$C$2851, 3, FALSE), "")</f>
        <v/>
      </c>
      <c r="K373" t="str">
        <f>IFERROR(VLOOKUP(A373, interestdata!$A$2863:$B$3332, 2, FALSE), "")</f>
        <v/>
      </c>
      <c r="L373" t="str">
        <f>IFERROR(VLOOKUP(A373, tbilldata!$A$26:$E$1308, 2, FALSE), "")</f>
        <v/>
      </c>
      <c r="M373" t="str">
        <f>IFERROR(VLOOKUP(A373, tbilldata!$A$26:$E$1308, 3, FALSE), "")</f>
        <v/>
      </c>
      <c r="N373" t="str">
        <f>IFERROR(VLOOKUP(A373, tbilldata!$A$26:$E$1308, 4, FALSE), "")</f>
        <v/>
      </c>
      <c r="O373" t="str">
        <f>IFERROR(VLOOKUP(A373, tbilldata!$A$26:$E$1308, 5, FALSE), "")</f>
        <v/>
      </c>
      <c r="P373">
        <f>IFERROR(VLOOKUP(A373, bonddata!$A$28:$L$5930, 2, FALSE), "")</f>
        <v>0.55000000000000004</v>
      </c>
      <c r="Q373">
        <f>IFERROR(VLOOKUP(A373, bonddata!$A$28:$L$5930, 5, FALSE), "")</f>
        <v>1.72</v>
      </c>
      <c r="R373">
        <f>IFERROR(VLOOKUP(A373, bonddata!$A$28:$L$5930, 6, FALSE), "")</f>
        <v>0.55000000000000004</v>
      </c>
      <c r="S373">
        <f>IFERROR(VLOOKUP(A373, bonddata!$A$28:$L$5930, 8, FALSE), "")</f>
        <v>0.7</v>
      </c>
      <c r="T373">
        <f>IFERROR(VLOOKUP(A373, bonddata!$A$28:$L$5930, 10, FALSE), "")</f>
        <v>1.21</v>
      </c>
      <c r="U373">
        <f>IFERROR(VLOOKUP(A373, btcdata!$A$2:$G$3292, 7, FALSE), "")</f>
        <v>4.0199999999999996</v>
      </c>
      <c r="V373">
        <f>IFERROR(VLOOKUP(A373, bmodata!$A$2:$G$3292, 7, FALSE), "")</f>
        <v>-0.49</v>
      </c>
      <c r="W373">
        <f>IFERROR(VLOOKUP(A373, cpidata!$A$14:$F$391, 2, FALSE), "")</f>
        <v>1.2</v>
      </c>
      <c r="X373">
        <f>IFERROR(VLOOKUP(A373, cpidata!$A$14:$F$391, 3, FALSE), "")</f>
        <v>1.9</v>
      </c>
      <c r="Y373">
        <f>IFERROR(VLOOKUP(A373, cpidata!$A$14:$F$391, 4, FALSE), "")</f>
        <v>1.6</v>
      </c>
    </row>
    <row r="374" spans="1:25" x14ac:dyDescent="0.25">
      <c r="A374" s="1">
        <v>42676</v>
      </c>
      <c r="B374">
        <f>IFERROR(VLOOKUP(A374, interestdata!$A$19:$H$2369, 2, FALSE), "")</f>
        <v>0.5</v>
      </c>
      <c r="C374">
        <f>IFERROR(VLOOKUP(A374, interestdata!$A$19:$H$2369, 3, FALSE), "")</f>
        <v>0.75</v>
      </c>
      <c r="D374">
        <f>IFERROR(VLOOKUP(A374, interestdata!$A$19:$H$2369, 4, FALSE), "")</f>
        <v>0.5171</v>
      </c>
      <c r="E374">
        <f>IFERROR(VLOOKUP(A374, interestdata!$A$19:$H$2369, 5, FALSE), "")</f>
        <v>0.81</v>
      </c>
      <c r="F374">
        <f>IFERROR(VLOOKUP(A374, interestdata!$A$19:$H$2369, 6, FALSE), "")</f>
        <v>0.84</v>
      </c>
      <c r="G374">
        <f>IFERROR(VLOOKUP(A374, interestdata!$A$19:$H$2369, 7, FALSE), "")</f>
        <v>0.81</v>
      </c>
      <c r="H374">
        <f>IFERROR(VLOOKUP(A374, interestdata!$A$19:$H$2369, 8, FALSE), "")</f>
        <v>0.82</v>
      </c>
      <c r="I374" t="str">
        <f>IFERROR(VLOOKUP(A374, interestdata!$A$2381:$B$2851, 2, FALSE), "")</f>
        <v/>
      </c>
      <c r="J374" t="str">
        <f>IFERROR(VLOOKUP(A374, interestdata!$A$2381:$C$2851, 3, FALSE), "")</f>
        <v/>
      </c>
      <c r="K374" t="str">
        <f>IFERROR(VLOOKUP(A374, interestdata!$A$2863:$B$3332, 2, FALSE), "")</f>
        <v/>
      </c>
      <c r="L374">
        <f>IFERROR(VLOOKUP(A374, tbilldata!$A$26:$E$1308, 2, FALSE), "")</f>
        <v>0.45</v>
      </c>
      <c r="M374">
        <f>IFERROR(VLOOKUP(A374, tbilldata!$A$26:$E$1308, 3, FALSE), "")</f>
        <v>0.47</v>
      </c>
      <c r="N374">
        <f>IFERROR(VLOOKUP(A374, tbilldata!$A$26:$E$1308, 4, FALSE), "")</f>
        <v>0.49</v>
      </c>
      <c r="O374">
        <f>IFERROR(VLOOKUP(A374, tbilldata!$A$26:$E$1308, 5, FALSE), "")</f>
        <v>0.53</v>
      </c>
      <c r="P374">
        <f>IFERROR(VLOOKUP(A374, bonddata!$A$28:$L$5930, 2, FALSE), "")</f>
        <v>0.54</v>
      </c>
      <c r="Q374">
        <f>IFERROR(VLOOKUP(A374, bonddata!$A$28:$L$5930, 5, FALSE), "")</f>
        <v>1.69</v>
      </c>
      <c r="R374">
        <f>IFERROR(VLOOKUP(A374, bonddata!$A$28:$L$5930, 6, FALSE), "")</f>
        <v>0.54</v>
      </c>
      <c r="S374">
        <f>IFERROR(VLOOKUP(A374, bonddata!$A$28:$L$5930, 8, FALSE), "")</f>
        <v>0.68</v>
      </c>
      <c r="T374">
        <f>IFERROR(VLOOKUP(A374, bonddata!$A$28:$L$5930, 10, FALSE), "")</f>
        <v>1.18</v>
      </c>
      <c r="U374">
        <f>IFERROR(VLOOKUP(A374, btcdata!$A$2:$G$3292, 7, FALSE), "")</f>
        <v>0.93</v>
      </c>
      <c r="V374">
        <f>IFERROR(VLOOKUP(A374, bmodata!$A$2:$G$3292, 7, FALSE), "")</f>
        <v>-0.65</v>
      </c>
      <c r="W374" t="str">
        <f>IFERROR(VLOOKUP(A374, cpidata!$A$14:$F$391, 2, FALSE), "")</f>
        <v/>
      </c>
      <c r="X374" t="str">
        <f>IFERROR(VLOOKUP(A374, cpidata!$A$14:$F$391, 3, FALSE), "")</f>
        <v/>
      </c>
      <c r="Y374" t="str">
        <f>IFERROR(VLOOKUP(A374, cpidata!$A$14:$F$391, 4, FALSE), "")</f>
        <v/>
      </c>
    </row>
    <row r="375" spans="1:25" x14ac:dyDescent="0.25">
      <c r="A375" s="1">
        <v>42677</v>
      </c>
      <c r="B375">
        <f>IFERROR(VLOOKUP(A375, interestdata!$A$19:$H$2369, 2, FALSE), "")</f>
        <v>0.5</v>
      </c>
      <c r="C375">
        <f>IFERROR(VLOOKUP(A375, interestdata!$A$19:$H$2369, 3, FALSE), "")</f>
        <v>0.75</v>
      </c>
      <c r="D375">
        <f>IFERROR(VLOOKUP(A375, interestdata!$A$19:$H$2369, 4, FALSE), "")</f>
        <v>0.50449999999999995</v>
      </c>
      <c r="E375">
        <f>IFERROR(VLOOKUP(A375, interestdata!$A$19:$H$2369, 5, FALSE), "")</f>
        <v>0.79</v>
      </c>
      <c r="F375">
        <f>IFERROR(VLOOKUP(A375, interestdata!$A$19:$H$2369, 6, FALSE), "")</f>
        <v>0.83</v>
      </c>
      <c r="G375">
        <f>IFERROR(VLOOKUP(A375, interestdata!$A$19:$H$2369, 7, FALSE), "")</f>
        <v>0.81</v>
      </c>
      <c r="H375">
        <f>IFERROR(VLOOKUP(A375, interestdata!$A$19:$H$2369, 8, FALSE), "")</f>
        <v>0.82</v>
      </c>
      <c r="I375" t="str">
        <f>IFERROR(VLOOKUP(A375, interestdata!$A$2381:$B$2851, 2, FALSE), "")</f>
        <v/>
      </c>
      <c r="J375" t="str">
        <f>IFERROR(VLOOKUP(A375, interestdata!$A$2381:$C$2851, 3, FALSE), "")</f>
        <v/>
      </c>
      <c r="K375">
        <f>IFERROR(VLOOKUP(A375, interestdata!$A$2863:$B$3332, 2, FALSE), "")</f>
        <v>2.19</v>
      </c>
      <c r="L375" t="str">
        <f>IFERROR(VLOOKUP(A375, tbilldata!$A$26:$E$1308, 2, FALSE), "")</f>
        <v/>
      </c>
      <c r="M375" t="str">
        <f>IFERROR(VLOOKUP(A375, tbilldata!$A$26:$E$1308, 3, FALSE), "")</f>
        <v/>
      </c>
      <c r="N375" t="str">
        <f>IFERROR(VLOOKUP(A375, tbilldata!$A$26:$E$1308, 4, FALSE), "")</f>
        <v/>
      </c>
      <c r="O375" t="str">
        <f>IFERROR(VLOOKUP(A375, tbilldata!$A$26:$E$1308, 5, FALSE), "")</f>
        <v/>
      </c>
      <c r="P375">
        <f>IFERROR(VLOOKUP(A375, bonddata!$A$28:$L$5930, 2, FALSE), "")</f>
        <v>0.55000000000000004</v>
      </c>
      <c r="Q375">
        <f>IFERROR(VLOOKUP(A375, bonddata!$A$28:$L$5930, 5, FALSE), "")</f>
        <v>1.71</v>
      </c>
      <c r="R375">
        <f>IFERROR(VLOOKUP(A375, bonddata!$A$28:$L$5930, 6, FALSE), "")</f>
        <v>0.54</v>
      </c>
      <c r="S375">
        <f>IFERROR(VLOOKUP(A375, bonddata!$A$28:$L$5930, 8, FALSE), "")</f>
        <v>0.69</v>
      </c>
      <c r="T375">
        <f>IFERROR(VLOOKUP(A375, bonddata!$A$28:$L$5930, 10, FALSE), "")</f>
        <v>1.2</v>
      </c>
      <c r="U375">
        <f>IFERROR(VLOOKUP(A375, btcdata!$A$2:$G$3292, 7, FALSE), "")</f>
        <v>-6.63</v>
      </c>
      <c r="V375">
        <f>IFERROR(VLOOKUP(A375, bmodata!$A$2:$G$3292, 7, FALSE), "")</f>
        <v>0.09</v>
      </c>
      <c r="W375" t="str">
        <f>IFERROR(VLOOKUP(A375, cpidata!$A$14:$F$391, 2, FALSE), "")</f>
        <v/>
      </c>
      <c r="X375" t="str">
        <f>IFERROR(VLOOKUP(A375, cpidata!$A$14:$F$391, 3, FALSE), "")</f>
        <v/>
      </c>
      <c r="Y375" t="str">
        <f>IFERROR(VLOOKUP(A375, cpidata!$A$14:$F$391, 4, FALSE), "")</f>
        <v/>
      </c>
    </row>
    <row r="376" spans="1:25" x14ac:dyDescent="0.25">
      <c r="A376" s="1">
        <v>42678</v>
      </c>
      <c r="B376">
        <f>IFERROR(VLOOKUP(A376, interestdata!$A$19:$H$2369, 2, FALSE), "")</f>
        <v>0.5</v>
      </c>
      <c r="C376">
        <f>IFERROR(VLOOKUP(A376, interestdata!$A$19:$H$2369, 3, FALSE), "")</f>
        <v>0.75</v>
      </c>
      <c r="D376">
        <f>IFERROR(VLOOKUP(A376, interestdata!$A$19:$H$2369, 4, FALSE), "")</f>
        <v>0.50760000000000005</v>
      </c>
      <c r="E376">
        <f>IFERROR(VLOOKUP(A376, interestdata!$A$19:$H$2369, 5, FALSE), "")</f>
        <v>0.8</v>
      </c>
      <c r="F376">
        <f>IFERROR(VLOOKUP(A376, interestdata!$A$19:$H$2369, 6, FALSE), "")</f>
        <v>0.83</v>
      </c>
      <c r="G376">
        <f>IFERROR(VLOOKUP(A376, interestdata!$A$19:$H$2369, 7, FALSE), "")</f>
        <v>0.81</v>
      </c>
      <c r="H376">
        <f>IFERROR(VLOOKUP(A376, interestdata!$A$19:$H$2369, 8, FALSE), "")</f>
        <v>0.82</v>
      </c>
      <c r="I376">
        <f>IFERROR(VLOOKUP(A376, interestdata!$A$2381:$B$2851, 2, FALSE), "")</f>
        <v>3.01</v>
      </c>
      <c r="J376">
        <f>IFERROR(VLOOKUP(A376, interestdata!$A$2381:$C$2851, 3, FALSE), "")</f>
        <v>2.65</v>
      </c>
      <c r="K376" t="str">
        <f>IFERROR(VLOOKUP(A376, interestdata!$A$2863:$B$3332, 2, FALSE), "")</f>
        <v/>
      </c>
      <c r="L376" t="str">
        <f>IFERROR(VLOOKUP(A376, tbilldata!$A$26:$E$1308, 2, FALSE), "")</f>
        <v/>
      </c>
      <c r="M376" t="str">
        <f>IFERROR(VLOOKUP(A376, tbilldata!$A$26:$E$1308, 3, FALSE), "")</f>
        <v/>
      </c>
      <c r="N376" t="str">
        <f>IFERROR(VLOOKUP(A376, tbilldata!$A$26:$E$1308, 4, FALSE), "")</f>
        <v/>
      </c>
      <c r="O376" t="str">
        <f>IFERROR(VLOOKUP(A376, tbilldata!$A$26:$E$1308, 5, FALSE), "")</f>
        <v/>
      </c>
      <c r="P376">
        <f>IFERROR(VLOOKUP(A376, bonddata!$A$28:$L$5930, 2, FALSE), "")</f>
        <v>0.52</v>
      </c>
      <c r="Q376">
        <f>IFERROR(VLOOKUP(A376, bonddata!$A$28:$L$5930, 5, FALSE), "")</f>
        <v>1.68</v>
      </c>
      <c r="R376">
        <f>IFERROR(VLOOKUP(A376, bonddata!$A$28:$L$5930, 6, FALSE), "")</f>
        <v>0.52</v>
      </c>
      <c r="S376">
        <f>IFERROR(VLOOKUP(A376, bonddata!$A$28:$L$5930, 8, FALSE), "")</f>
        <v>0.66</v>
      </c>
      <c r="T376">
        <f>IFERROR(VLOOKUP(A376, bonddata!$A$28:$L$5930, 10, FALSE), "")</f>
        <v>1.1599999999999999</v>
      </c>
      <c r="U376">
        <f>IFERROR(VLOOKUP(A376, btcdata!$A$2:$G$3292, 7, FALSE), "")</f>
        <v>2.5099999999999998</v>
      </c>
      <c r="V376">
        <f>IFERROR(VLOOKUP(A376, bmodata!$A$2:$G$3292, 7, FALSE), "")</f>
        <v>-0.76</v>
      </c>
      <c r="W376" t="str">
        <f>IFERROR(VLOOKUP(A376, cpidata!$A$14:$F$391, 2, FALSE), "")</f>
        <v/>
      </c>
      <c r="X376" t="str">
        <f>IFERROR(VLOOKUP(A376, cpidata!$A$14:$F$391, 3, FALSE), "")</f>
        <v/>
      </c>
      <c r="Y376" t="str">
        <f>IFERROR(VLOOKUP(A376, cpidata!$A$14:$F$391, 4, FALSE), "")</f>
        <v/>
      </c>
    </row>
    <row r="377" spans="1:25" x14ac:dyDescent="0.25">
      <c r="A377" s="1">
        <v>42681</v>
      </c>
      <c r="B377">
        <f>IFERROR(VLOOKUP(A377, interestdata!$A$19:$H$2369, 2, FALSE), "")</f>
        <v>0.5</v>
      </c>
      <c r="C377">
        <f>IFERROR(VLOOKUP(A377, interestdata!$A$19:$H$2369, 3, FALSE), "")</f>
        <v>0.75</v>
      </c>
      <c r="D377">
        <f>IFERROR(VLOOKUP(A377, interestdata!$A$19:$H$2369, 4, FALSE), "")</f>
        <v>0.50790000000000002</v>
      </c>
      <c r="E377">
        <f>IFERROR(VLOOKUP(A377, interestdata!$A$19:$H$2369, 5, FALSE), "")</f>
        <v>0.8</v>
      </c>
      <c r="F377">
        <f>IFERROR(VLOOKUP(A377, interestdata!$A$19:$H$2369, 6, FALSE), "")</f>
        <v>0.83</v>
      </c>
      <c r="G377">
        <f>IFERROR(VLOOKUP(A377, interestdata!$A$19:$H$2369, 7, FALSE), "")</f>
        <v>0.81</v>
      </c>
      <c r="H377">
        <f>IFERROR(VLOOKUP(A377, interestdata!$A$19:$H$2369, 8, FALSE), "")</f>
        <v>0.82</v>
      </c>
      <c r="I377" t="str">
        <f>IFERROR(VLOOKUP(A377, interestdata!$A$2381:$B$2851, 2, FALSE), "")</f>
        <v/>
      </c>
      <c r="J377" t="str">
        <f>IFERROR(VLOOKUP(A377, interestdata!$A$2381:$C$2851, 3, FALSE), "")</f>
        <v/>
      </c>
      <c r="K377" t="str">
        <f>IFERROR(VLOOKUP(A377, interestdata!$A$2863:$B$3332, 2, FALSE), "")</f>
        <v/>
      </c>
      <c r="L377" t="str">
        <f>IFERROR(VLOOKUP(A377, tbilldata!$A$26:$E$1308, 2, FALSE), "")</f>
        <v/>
      </c>
      <c r="M377" t="str">
        <f>IFERROR(VLOOKUP(A377, tbilldata!$A$26:$E$1308, 3, FALSE), "")</f>
        <v/>
      </c>
      <c r="N377" t="str">
        <f>IFERROR(VLOOKUP(A377, tbilldata!$A$26:$E$1308, 4, FALSE), "")</f>
        <v/>
      </c>
      <c r="O377" t="str">
        <f>IFERROR(VLOOKUP(A377, tbilldata!$A$26:$E$1308, 5, FALSE), "")</f>
        <v/>
      </c>
      <c r="P377">
        <f>IFERROR(VLOOKUP(A377, bonddata!$A$28:$L$5930, 2, FALSE), "")</f>
        <v>0.55000000000000004</v>
      </c>
      <c r="Q377">
        <f>IFERROR(VLOOKUP(A377, bonddata!$A$28:$L$5930, 5, FALSE), "")</f>
        <v>1.73</v>
      </c>
      <c r="R377">
        <f>IFERROR(VLOOKUP(A377, bonddata!$A$28:$L$5930, 6, FALSE), "")</f>
        <v>0.55000000000000004</v>
      </c>
      <c r="S377">
        <f>IFERROR(VLOOKUP(A377, bonddata!$A$28:$L$5930, 8, FALSE), "")</f>
        <v>0.71</v>
      </c>
      <c r="T377">
        <f>IFERROR(VLOOKUP(A377, bonddata!$A$28:$L$5930, 10, FALSE), "")</f>
        <v>1.22</v>
      </c>
      <c r="U377">
        <f>IFERROR(VLOOKUP(A377, btcdata!$A$2:$G$3292, 7, FALSE), "")</f>
        <v>-0.64</v>
      </c>
      <c r="V377">
        <f>IFERROR(VLOOKUP(A377, bmodata!$A$2:$G$3292, 7, FALSE), "")</f>
        <v>1.32</v>
      </c>
      <c r="W377" t="str">
        <f>IFERROR(VLOOKUP(A377, cpidata!$A$14:$F$391, 2, FALSE), "")</f>
        <v/>
      </c>
      <c r="X377" t="str">
        <f>IFERROR(VLOOKUP(A377, cpidata!$A$14:$F$391, 3, FALSE), "")</f>
        <v/>
      </c>
      <c r="Y377" t="str">
        <f>IFERROR(VLOOKUP(A377, cpidata!$A$14:$F$391, 4, FALSE), "")</f>
        <v/>
      </c>
    </row>
    <row r="378" spans="1:25" x14ac:dyDescent="0.25">
      <c r="A378" s="1">
        <v>42682</v>
      </c>
      <c r="B378">
        <f>IFERROR(VLOOKUP(A378, interestdata!$A$19:$H$2369, 2, FALSE), "")</f>
        <v>0.5</v>
      </c>
      <c r="C378">
        <f>IFERROR(VLOOKUP(A378, interestdata!$A$19:$H$2369, 3, FALSE), "")</f>
        <v>0.75</v>
      </c>
      <c r="D378">
        <f>IFERROR(VLOOKUP(A378, interestdata!$A$19:$H$2369, 4, FALSE), "")</f>
        <v>0.50509999999999999</v>
      </c>
      <c r="E378">
        <f>IFERROR(VLOOKUP(A378, interestdata!$A$19:$H$2369, 5, FALSE), "")</f>
        <v>0.8</v>
      </c>
      <c r="F378">
        <f>IFERROR(VLOOKUP(A378, interestdata!$A$19:$H$2369, 6, FALSE), "")</f>
        <v>0.83</v>
      </c>
      <c r="G378">
        <f>IFERROR(VLOOKUP(A378, interestdata!$A$19:$H$2369, 7, FALSE), "")</f>
        <v>0.81</v>
      </c>
      <c r="H378">
        <f>IFERROR(VLOOKUP(A378, interestdata!$A$19:$H$2369, 8, FALSE), "")</f>
        <v>0.82</v>
      </c>
      <c r="I378" t="str">
        <f>IFERROR(VLOOKUP(A378, interestdata!$A$2381:$B$2851, 2, FALSE), "")</f>
        <v/>
      </c>
      <c r="J378" t="str">
        <f>IFERROR(VLOOKUP(A378, interestdata!$A$2381:$C$2851, 3, FALSE), "")</f>
        <v/>
      </c>
      <c r="K378" t="str">
        <f>IFERROR(VLOOKUP(A378, interestdata!$A$2863:$B$3332, 2, FALSE), "")</f>
        <v/>
      </c>
      <c r="L378" t="str">
        <f>IFERROR(VLOOKUP(A378, tbilldata!$A$26:$E$1308, 2, FALSE), "")</f>
        <v/>
      </c>
      <c r="M378" t="str">
        <f>IFERROR(VLOOKUP(A378, tbilldata!$A$26:$E$1308, 3, FALSE), "")</f>
        <v/>
      </c>
      <c r="N378" t="str">
        <f>IFERROR(VLOOKUP(A378, tbilldata!$A$26:$E$1308, 4, FALSE), "")</f>
        <v/>
      </c>
      <c r="O378" t="str">
        <f>IFERROR(VLOOKUP(A378, tbilldata!$A$26:$E$1308, 5, FALSE), "")</f>
        <v/>
      </c>
      <c r="P378">
        <f>IFERROR(VLOOKUP(A378, bonddata!$A$28:$L$5930, 2, FALSE), "")</f>
        <v>0.57999999999999996</v>
      </c>
      <c r="Q378">
        <f>IFERROR(VLOOKUP(A378, bonddata!$A$28:$L$5930, 5, FALSE), "")</f>
        <v>1.78</v>
      </c>
      <c r="R378">
        <f>IFERROR(VLOOKUP(A378, bonddata!$A$28:$L$5930, 6, FALSE), "")</f>
        <v>0.57999999999999996</v>
      </c>
      <c r="S378">
        <f>IFERROR(VLOOKUP(A378, bonddata!$A$28:$L$5930, 8, FALSE), "")</f>
        <v>0.75</v>
      </c>
      <c r="T378">
        <f>IFERROR(VLOOKUP(A378, bonddata!$A$28:$L$5930, 10, FALSE), "")</f>
        <v>1.27</v>
      </c>
      <c r="U378">
        <f>IFERROR(VLOOKUP(A378, btcdata!$A$2:$G$3292, 7, FALSE), "")</f>
        <v>0.78</v>
      </c>
      <c r="V378">
        <f>IFERROR(VLOOKUP(A378, bmodata!$A$2:$G$3292, 7, FALSE), "")</f>
        <v>0.06</v>
      </c>
      <c r="W378" t="str">
        <f>IFERROR(VLOOKUP(A378, cpidata!$A$14:$F$391, 2, FALSE), "")</f>
        <v/>
      </c>
      <c r="X378" t="str">
        <f>IFERROR(VLOOKUP(A378, cpidata!$A$14:$F$391, 3, FALSE), "")</f>
        <v/>
      </c>
      <c r="Y378" t="str">
        <f>IFERROR(VLOOKUP(A378, cpidata!$A$14:$F$391, 4, FALSE), "")</f>
        <v/>
      </c>
    </row>
    <row r="379" spans="1:25" x14ac:dyDescent="0.25">
      <c r="A379" s="1">
        <v>42683</v>
      </c>
      <c r="B379">
        <f>IFERROR(VLOOKUP(A379, interestdata!$A$19:$H$2369, 2, FALSE), "")</f>
        <v>0.5</v>
      </c>
      <c r="C379">
        <f>IFERROR(VLOOKUP(A379, interestdata!$A$19:$H$2369, 3, FALSE), "")</f>
        <v>0.75</v>
      </c>
      <c r="D379">
        <f>IFERROR(VLOOKUP(A379, interestdata!$A$19:$H$2369, 4, FALSE), "")</f>
        <v>0.50409999999999999</v>
      </c>
      <c r="E379">
        <f>IFERROR(VLOOKUP(A379, interestdata!$A$19:$H$2369, 5, FALSE), "")</f>
        <v>0.8</v>
      </c>
      <c r="F379">
        <f>IFERROR(VLOOKUP(A379, interestdata!$A$19:$H$2369, 6, FALSE), "")</f>
        <v>0.83</v>
      </c>
      <c r="G379">
        <f>IFERROR(VLOOKUP(A379, interestdata!$A$19:$H$2369, 7, FALSE), "")</f>
        <v>0.81</v>
      </c>
      <c r="H379">
        <f>IFERROR(VLOOKUP(A379, interestdata!$A$19:$H$2369, 8, FALSE), "")</f>
        <v>0.82</v>
      </c>
      <c r="I379" t="str">
        <f>IFERROR(VLOOKUP(A379, interestdata!$A$2381:$B$2851, 2, FALSE), "")</f>
        <v/>
      </c>
      <c r="J379" t="str">
        <f>IFERROR(VLOOKUP(A379, interestdata!$A$2381:$C$2851, 3, FALSE), "")</f>
        <v/>
      </c>
      <c r="K379" t="str">
        <f>IFERROR(VLOOKUP(A379, interestdata!$A$2863:$B$3332, 2, FALSE), "")</f>
        <v/>
      </c>
      <c r="L379">
        <f>IFERROR(VLOOKUP(A379, tbilldata!$A$26:$E$1308, 2, FALSE), "")</f>
        <v>0.44</v>
      </c>
      <c r="M379">
        <f>IFERROR(VLOOKUP(A379, tbilldata!$A$26:$E$1308, 3, FALSE), "")</f>
        <v>0.46</v>
      </c>
      <c r="N379">
        <f>IFERROR(VLOOKUP(A379, tbilldata!$A$26:$E$1308, 4, FALSE), "")</f>
        <v>0.48</v>
      </c>
      <c r="O379">
        <f>IFERROR(VLOOKUP(A379, tbilldata!$A$26:$E$1308, 5, FALSE), "")</f>
        <v>0.55000000000000004</v>
      </c>
      <c r="P379">
        <f>IFERROR(VLOOKUP(A379, bonddata!$A$28:$L$5930, 2, FALSE), "")</f>
        <v>0.59</v>
      </c>
      <c r="Q379">
        <f>IFERROR(VLOOKUP(A379, bonddata!$A$28:$L$5930, 5, FALSE), "")</f>
        <v>1.89</v>
      </c>
      <c r="R379">
        <f>IFERROR(VLOOKUP(A379, bonddata!$A$28:$L$5930, 6, FALSE), "")</f>
        <v>0.59</v>
      </c>
      <c r="S379">
        <f>IFERROR(VLOOKUP(A379, bonddata!$A$28:$L$5930, 8, FALSE), "")</f>
        <v>0.82</v>
      </c>
      <c r="T379">
        <f>IFERROR(VLOOKUP(A379, bonddata!$A$28:$L$5930, 10, FALSE), "")</f>
        <v>1.38</v>
      </c>
      <c r="U379">
        <f>IFERROR(VLOOKUP(A379, btcdata!$A$2:$G$3292, 7, FALSE), "")</f>
        <v>1.48</v>
      </c>
      <c r="V379">
        <f>IFERROR(VLOOKUP(A379, bmodata!$A$2:$G$3292, 7, FALSE), "")</f>
        <v>0.66</v>
      </c>
      <c r="W379" t="str">
        <f>IFERROR(VLOOKUP(A379, cpidata!$A$14:$F$391, 2, FALSE), "")</f>
        <v/>
      </c>
      <c r="X379" t="str">
        <f>IFERROR(VLOOKUP(A379, cpidata!$A$14:$F$391, 3, FALSE), "")</f>
        <v/>
      </c>
      <c r="Y379" t="str">
        <f>IFERROR(VLOOKUP(A379, cpidata!$A$14:$F$391, 4, FALSE), "")</f>
        <v/>
      </c>
    </row>
    <row r="380" spans="1:25" x14ac:dyDescent="0.25">
      <c r="A380" s="1">
        <v>42684</v>
      </c>
      <c r="B380">
        <f>IFERROR(VLOOKUP(A380, interestdata!$A$19:$H$2369, 2, FALSE), "")</f>
        <v>0.5</v>
      </c>
      <c r="C380">
        <f>IFERROR(VLOOKUP(A380, interestdata!$A$19:$H$2369, 3, FALSE), "")</f>
        <v>0.75</v>
      </c>
      <c r="D380">
        <f>IFERROR(VLOOKUP(A380, interestdata!$A$19:$H$2369, 4, FALSE), "")</f>
        <v>0.49480000000000002</v>
      </c>
      <c r="E380">
        <f>IFERROR(VLOOKUP(A380, interestdata!$A$19:$H$2369, 5, FALSE), "")</f>
        <v>0.8</v>
      </c>
      <c r="F380">
        <f>IFERROR(VLOOKUP(A380, interestdata!$A$19:$H$2369, 6, FALSE), "")</f>
        <v>0.83</v>
      </c>
      <c r="G380">
        <f>IFERROR(VLOOKUP(A380, interestdata!$A$19:$H$2369, 7, FALSE), "")</f>
        <v>0.81</v>
      </c>
      <c r="H380">
        <f>IFERROR(VLOOKUP(A380, interestdata!$A$19:$H$2369, 8, FALSE), "")</f>
        <v>0.82</v>
      </c>
      <c r="I380" t="str">
        <f>IFERROR(VLOOKUP(A380, interestdata!$A$2381:$B$2851, 2, FALSE), "")</f>
        <v/>
      </c>
      <c r="J380" t="str">
        <f>IFERROR(VLOOKUP(A380, interestdata!$A$2381:$C$2851, 3, FALSE), "")</f>
        <v/>
      </c>
      <c r="K380">
        <f>IFERROR(VLOOKUP(A380, interestdata!$A$2863:$B$3332, 2, FALSE), "")</f>
        <v>2.19</v>
      </c>
      <c r="L380" t="str">
        <f>IFERROR(VLOOKUP(A380, tbilldata!$A$26:$E$1308, 2, FALSE), "")</f>
        <v/>
      </c>
      <c r="M380" t="str">
        <f>IFERROR(VLOOKUP(A380, tbilldata!$A$26:$E$1308, 3, FALSE), "")</f>
        <v/>
      </c>
      <c r="N380" t="str">
        <f>IFERROR(VLOOKUP(A380, tbilldata!$A$26:$E$1308, 4, FALSE), "")</f>
        <v/>
      </c>
      <c r="O380" t="str">
        <f>IFERROR(VLOOKUP(A380, tbilldata!$A$26:$E$1308, 5, FALSE), "")</f>
        <v/>
      </c>
      <c r="P380">
        <f>IFERROR(VLOOKUP(A380, bonddata!$A$28:$L$5930, 2, FALSE), "")</f>
        <v>0.62</v>
      </c>
      <c r="Q380">
        <f>IFERROR(VLOOKUP(A380, bonddata!$A$28:$L$5930, 5, FALSE), "")</f>
        <v>1.94</v>
      </c>
      <c r="R380">
        <f>IFERROR(VLOOKUP(A380, bonddata!$A$28:$L$5930, 6, FALSE), "")</f>
        <v>0.62</v>
      </c>
      <c r="S380">
        <f>IFERROR(VLOOKUP(A380, bonddata!$A$28:$L$5930, 8, FALSE), "")</f>
        <v>0.87</v>
      </c>
      <c r="T380">
        <f>IFERROR(VLOOKUP(A380, bonddata!$A$28:$L$5930, 10, FALSE), "")</f>
        <v>1.43</v>
      </c>
      <c r="U380">
        <f>IFERROR(VLOOKUP(A380, btcdata!$A$2:$G$3292, 7, FALSE), "")</f>
        <v>-0.95</v>
      </c>
      <c r="V380">
        <f>IFERROR(VLOOKUP(A380, bmodata!$A$2:$G$3292, 7, FALSE), "")</f>
        <v>0.72</v>
      </c>
      <c r="W380" t="str">
        <f>IFERROR(VLOOKUP(A380, cpidata!$A$14:$F$391, 2, FALSE), "")</f>
        <v/>
      </c>
      <c r="X380" t="str">
        <f>IFERROR(VLOOKUP(A380, cpidata!$A$14:$F$391, 3, FALSE), "")</f>
        <v/>
      </c>
      <c r="Y380" t="str">
        <f>IFERROR(VLOOKUP(A380, cpidata!$A$14:$F$391, 4, FALSE), "")</f>
        <v/>
      </c>
    </row>
    <row r="381" spans="1:25" x14ac:dyDescent="0.25">
      <c r="A381" s="1">
        <v>42685</v>
      </c>
      <c r="B381">
        <f>IFERROR(VLOOKUP(A381, interestdata!$A$19:$H$2369, 2, FALSE), "")</f>
        <v>0.5</v>
      </c>
      <c r="C381">
        <f>IFERROR(VLOOKUP(A381, interestdata!$A$19:$H$2369, 3, FALSE), "")</f>
        <v>0.75</v>
      </c>
      <c r="D381" t="str">
        <f>IFERROR(VLOOKUP(A381, interestdata!$A$19:$H$2369, 4, FALSE), "")</f>
        <v xml:space="preserve"> Bank holiday</v>
      </c>
      <c r="E381" t="str">
        <f>IFERROR(VLOOKUP(A381, interestdata!$A$19:$H$2369, 5, FALSE), "")</f>
        <v xml:space="preserve"> Bank holiday</v>
      </c>
      <c r="F381" t="str">
        <f>IFERROR(VLOOKUP(A381, interestdata!$A$19:$H$2369, 6, FALSE), "")</f>
        <v xml:space="preserve"> Bank holiday</v>
      </c>
      <c r="G381" t="str">
        <f>IFERROR(VLOOKUP(A381, interestdata!$A$19:$H$2369, 7, FALSE), "")</f>
        <v xml:space="preserve"> Bank holiday</v>
      </c>
      <c r="H381" t="str">
        <f>IFERROR(VLOOKUP(A381, interestdata!$A$19:$H$2369, 8, FALSE), "")</f>
        <v xml:space="preserve"> Bank holiday</v>
      </c>
      <c r="I381">
        <f>IFERROR(VLOOKUP(A381, interestdata!$A$2381:$B$2851, 2, FALSE), "")</f>
        <v>3</v>
      </c>
      <c r="J381">
        <f>IFERROR(VLOOKUP(A381, interestdata!$A$2381:$C$2851, 3, FALSE), "")</f>
        <v>2.7</v>
      </c>
      <c r="K381" t="str">
        <f>IFERROR(VLOOKUP(A381, interestdata!$A$2863:$B$3332, 2, FALSE), "")</f>
        <v/>
      </c>
      <c r="L381" t="str">
        <f>IFERROR(VLOOKUP(A381, tbilldata!$A$26:$E$1308, 2, FALSE), "")</f>
        <v/>
      </c>
      <c r="M381" t="str">
        <f>IFERROR(VLOOKUP(A381, tbilldata!$A$26:$E$1308, 3, FALSE), "")</f>
        <v/>
      </c>
      <c r="N381" t="str">
        <f>IFERROR(VLOOKUP(A381, tbilldata!$A$26:$E$1308, 4, FALSE), "")</f>
        <v/>
      </c>
      <c r="O381" t="str">
        <f>IFERROR(VLOOKUP(A381, tbilldata!$A$26:$E$1308, 5, FALSE), "")</f>
        <v/>
      </c>
      <c r="P381" t="str">
        <f>IFERROR(VLOOKUP(A381, bonddata!$A$28:$L$5930, 2, FALSE), "")</f>
        <v/>
      </c>
      <c r="Q381" t="str">
        <f>IFERROR(VLOOKUP(A381, bonddata!$A$28:$L$5930, 5, FALSE), "")</f>
        <v/>
      </c>
      <c r="R381" t="str">
        <f>IFERROR(VLOOKUP(A381, bonddata!$A$28:$L$5930, 6, FALSE), "")</f>
        <v/>
      </c>
      <c r="S381" t="str">
        <f>IFERROR(VLOOKUP(A381, bonddata!$A$28:$L$5930, 8, FALSE), "")</f>
        <v/>
      </c>
      <c r="T381" t="str">
        <f>IFERROR(VLOOKUP(A381, bonddata!$A$28:$L$5930, 10, FALSE), "")</f>
        <v/>
      </c>
      <c r="U381">
        <f>IFERROR(VLOOKUP(A381, btcdata!$A$2:$G$3292, 7, FALSE), "")</f>
        <v>0.06</v>
      </c>
      <c r="V381">
        <f>IFERROR(VLOOKUP(A381, bmodata!$A$2:$G$3292, 7, FALSE), "")</f>
        <v>-0.13</v>
      </c>
      <c r="W381" t="str">
        <f>IFERROR(VLOOKUP(A381, cpidata!$A$14:$F$391, 2, FALSE), "")</f>
        <v/>
      </c>
      <c r="X381" t="str">
        <f>IFERROR(VLOOKUP(A381, cpidata!$A$14:$F$391, 3, FALSE), "")</f>
        <v/>
      </c>
      <c r="Y381" t="str">
        <f>IFERROR(VLOOKUP(A381, cpidata!$A$14:$F$391, 4, FALSE), "")</f>
        <v/>
      </c>
    </row>
    <row r="382" spans="1:25" x14ac:dyDescent="0.25">
      <c r="A382" s="1">
        <v>42688</v>
      </c>
      <c r="B382">
        <f>IFERROR(VLOOKUP(A382, interestdata!$A$19:$H$2369, 2, FALSE), "")</f>
        <v>0.5</v>
      </c>
      <c r="C382">
        <f>IFERROR(VLOOKUP(A382, interestdata!$A$19:$H$2369, 3, FALSE), "")</f>
        <v>0.75</v>
      </c>
      <c r="D382">
        <f>IFERROR(VLOOKUP(A382, interestdata!$A$19:$H$2369, 4, FALSE), "")</f>
        <v>0.4824</v>
      </c>
      <c r="E382">
        <f>IFERROR(VLOOKUP(A382, interestdata!$A$19:$H$2369, 5, FALSE), "")</f>
        <v>0.8</v>
      </c>
      <c r="F382">
        <f>IFERROR(VLOOKUP(A382, interestdata!$A$19:$H$2369, 6, FALSE), "")</f>
        <v>0.83</v>
      </c>
      <c r="G382">
        <f>IFERROR(VLOOKUP(A382, interestdata!$A$19:$H$2369, 7, FALSE), "")</f>
        <v>0.81</v>
      </c>
      <c r="H382">
        <f>IFERROR(VLOOKUP(A382, interestdata!$A$19:$H$2369, 8, FALSE), "")</f>
        <v>0.82</v>
      </c>
      <c r="I382" t="str">
        <f>IFERROR(VLOOKUP(A382, interestdata!$A$2381:$B$2851, 2, FALSE), "")</f>
        <v/>
      </c>
      <c r="J382" t="str">
        <f>IFERROR(VLOOKUP(A382, interestdata!$A$2381:$C$2851, 3, FALSE), "")</f>
        <v/>
      </c>
      <c r="K382" t="str">
        <f>IFERROR(VLOOKUP(A382, interestdata!$A$2863:$B$3332, 2, FALSE), "")</f>
        <v/>
      </c>
      <c r="L382" t="str">
        <f>IFERROR(VLOOKUP(A382, tbilldata!$A$26:$E$1308, 2, FALSE), "")</f>
        <v/>
      </c>
      <c r="M382" t="str">
        <f>IFERROR(VLOOKUP(A382, tbilldata!$A$26:$E$1308, 3, FALSE), "")</f>
        <v/>
      </c>
      <c r="N382" t="str">
        <f>IFERROR(VLOOKUP(A382, tbilldata!$A$26:$E$1308, 4, FALSE), "")</f>
        <v/>
      </c>
      <c r="O382" t="str">
        <f>IFERROR(VLOOKUP(A382, tbilldata!$A$26:$E$1308, 5, FALSE), "")</f>
        <v/>
      </c>
      <c r="P382">
        <f>IFERROR(VLOOKUP(A382, bonddata!$A$28:$L$5930, 2, FALSE), "")</f>
        <v>0.66</v>
      </c>
      <c r="Q382">
        <f>IFERROR(VLOOKUP(A382, bonddata!$A$28:$L$5930, 5, FALSE), "")</f>
        <v>2.0499999999999998</v>
      </c>
      <c r="R382">
        <f>IFERROR(VLOOKUP(A382, bonddata!$A$28:$L$5930, 6, FALSE), "")</f>
        <v>0.66</v>
      </c>
      <c r="S382">
        <f>IFERROR(VLOOKUP(A382, bonddata!$A$28:$L$5930, 8, FALSE), "")</f>
        <v>0.96</v>
      </c>
      <c r="T382">
        <f>IFERROR(VLOOKUP(A382, bonddata!$A$28:$L$5930, 10, FALSE), "")</f>
        <v>1.54</v>
      </c>
      <c r="U382">
        <f>IFERROR(VLOOKUP(A382, btcdata!$A$2:$G$3292, 7, FALSE), "")</f>
        <v>0.37</v>
      </c>
      <c r="V382">
        <f>IFERROR(VLOOKUP(A382, bmodata!$A$2:$G$3292, 7, FALSE), "")</f>
        <v>0.6</v>
      </c>
      <c r="W382" t="str">
        <f>IFERROR(VLOOKUP(A382, cpidata!$A$14:$F$391, 2, FALSE), "")</f>
        <v/>
      </c>
      <c r="X382" t="str">
        <f>IFERROR(VLOOKUP(A382, cpidata!$A$14:$F$391, 3, FALSE), "")</f>
        <v/>
      </c>
      <c r="Y382" t="str">
        <f>IFERROR(VLOOKUP(A382, cpidata!$A$14:$F$391, 4, FALSE), "")</f>
        <v/>
      </c>
    </row>
    <row r="383" spans="1:25" x14ac:dyDescent="0.25">
      <c r="A383" s="1">
        <v>42689</v>
      </c>
      <c r="B383">
        <f>IFERROR(VLOOKUP(A383, interestdata!$A$19:$H$2369, 2, FALSE), "")</f>
        <v>0.5</v>
      </c>
      <c r="C383">
        <f>IFERROR(VLOOKUP(A383, interestdata!$A$19:$H$2369, 3, FALSE), "")</f>
        <v>0.75</v>
      </c>
      <c r="D383">
        <f>IFERROR(VLOOKUP(A383, interestdata!$A$19:$H$2369, 4, FALSE), "")</f>
        <v>0.49809999999999999</v>
      </c>
      <c r="E383">
        <f>IFERROR(VLOOKUP(A383, interestdata!$A$19:$H$2369, 5, FALSE), "")</f>
        <v>0.8</v>
      </c>
      <c r="F383">
        <f>IFERROR(VLOOKUP(A383, interestdata!$A$19:$H$2369, 6, FALSE), "")</f>
        <v>0.83</v>
      </c>
      <c r="G383">
        <f>IFERROR(VLOOKUP(A383, interestdata!$A$19:$H$2369, 7, FALSE), "")</f>
        <v>0.81</v>
      </c>
      <c r="H383">
        <f>IFERROR(VLOOKUP(A383, interestdata!$A$19:$H$2369, 8, FALSE), "")</f>
        <v>0.82</v>
      </c>
      <c r="I383" t="str">
        <f>IFERROR(VLOOKUP(A383, interestdata!$A$2381:$B$2851, 2, FALSE), "")</f>
        <v/>
      </c>
      <c r="J383" t="str">
        <f>IFERROR(VLOOKUP(A383, interestdata!$A$2381:$C$2851, 3, FALSE), "")</f>
        <v/>
      </c>
      <c r="K383" t="str">
        <f>IFERROR(VLOOKUP(A383, interestdata!$A$2863:$B$3332, 2, FALSE), "")</f>
        <v/>
      </c>
      <c r="L383" t="str">
        <f>IFERROR(VLOOKUP(A383, tbilldata!$A$26:$E$1308, 2, FALSE), "")</f>
        <v/>
      </c>
      <c r="M383" t="str">
        <f>IFERROR(VLOOKUP(A383, tbilldata!$A$26:$E$1308, 3, FALSE), "")</f>
        <v/>
      </c>
      <c r="N383" t="str">
        <f>IFERROR(VLOOKUP(A383, tbilldata!$A$26:$E$1308, 4, FALSE), "")</f>
        <v/>
      </c>
      <c r="O383" t="str">
        <f>IFERROR(VLOOKUP(A383, tbilldata!$A$26:$E$1308, 5, FALSE), "")</f>
        <v/>
      </c>
      <c r="P383">
        <f>IFERROR(VLOOKUP(A383, bonddata!$A$28:$L$5930, 2, FALSE), "")</f>
        <v>0.67</v>
      </c>
      <c r="Q383">
        <f>IFERROR(VLOOKUP(A383, bonddata!$A$28:$L$5930, 5, FALSE), "")</f>
        <v>2.04</v>
      </c>
      <c r="R383">
        <f>IFERROR(VLOOKUP(A383, bonddata!$A$28:$L$5930, 6, FALSE), "")</f>
        <v>0.66</v>
      </c>
      <c r="S383">
        <f>IFERROR(VLOOKUP(A383, bonddata!$A$28:$L$5930, 8, FALSE), "")</f>
        <v>0.96</v>
      </c>
      <c r="T383">
        <f>IFERROR(VLOOKUP(A383, bonddata!$A$28:$L$5930, 10, FALSE), "")</f>
        <v>1.55</v>
      </c>
      <c r="U383">
        <f>IFERROR(VLOOKUP(A383, btcdata!$A$2:$G$3292, 7, FALSE), "")</f>
        <v>0.93</v>
      </c>
      <c r="V383">
        <f>IFERROR(VLOOKUP(A383, bmodata!$A$2:$G$3292, 7, FALSE), "")</f>
        <v>0.42</v>
      </c>
      <c r="W383" t="str">
        <f>IFERROR(VLOOKUP(A383, cpidata!$A$14:$F$391, 2, FALSE), "")</f>
        <v/>
      </c>
      <c r="X383" t="str">
        <f>IFERROR(VLOOKUP(A383, cpidata!$A$14:$F$391, 3, FALSE), "")</f>
        <v/>
      </c>
      <c r="Y383" t="str">
        <f>IFERROR(VLOOKUP(A383, cpidata!$A$14:$F$391, 4, FALSE), "")</f>
        <v/>
      </c>
    </row>
    <row r="384" spans="1:25" x14ac:dyDescent="0.25">
      <c r="A384" s="1">
        <v>42690</v>
      </c>
      <c r="B384">
        <f>IFERROR(VLOOKUP(A384, interestdata!$A$19:$H$2369, 2, FALSE), "")</f>
        <v>0.5</v>
      </c>
      <c r="C384">
        <f>IFERROR(VLOOKUP(A384, interestdata!$A$19:$H$2369, 3, FALSE), "")</f>
        <v>0.75</v>
      </c>
      <c r="D384">
        <f>IFERROR(VLOOKUP(A384, interestdata!$A$19:$H$2369, 4, FALSE), "")</f>
        <v>0.48520000000000002</v>
      </c>
      <c r="E384">
        <f>IFERROR(VLOOKUP(A384, interestdata!$A$19:$H$2369, 5, FALSE), "")</f>
        <v>0.81</v>
      </c>
      <c r="F384">
        <f>IFERROR(VLOOKUP(A384, interestdata!$A$19:$H$2369, 6, FALSE), "")</f>
        <v>0.83</v>
      </c>
      <c r="G384">
        <f>IFERROR(VLOOKUP(A384, interestdata!$A$19:$H$2369, 7, FALSE), "")</f>
        <v>0.81</v>
      </c>
      <c r="H384">
        <f>IFERROR(VLOOKUP(A384, interestdata!$A$19:$H$2369, 8, FALSE), "")</f>
        <v>0.82</v>
      </c>
      <c r="I384" t="str">
        <f>IFERROR(VLOOKUP(A384, interestdata!$A$2381:$B$2851, 2, FALSE), "")</f>
        <v/>
      </c>
      <c r="J384" t="str">
        <f>IFERROR(VLOOKUP(A384, interestdata!$A$2381:$C$2851, 3, FALSE), "")</f>
        <v/>
      </c>
      <c r="K384" t="str">
        <f>IFERROR(VLOOKUP(A384, interestdata!$A$2863:$B$3332, 2, FALSE), "")</f>
        <v/>
      </c>
      <c r="L384">
        <f>IFERROR(VLOOKUP(A384, tbilldata!$A$26:$E$1308, 2, FALSE), "")</f>
        <v>0.43</v>
      </c>
      <c r="M384">
        <f>IFERROR(VLOOKUP(A384, tbilldata!$A$26:$E$1308, 3, FALSE), "")</f>
        <v>0.49</v>
      </c>
      <c r="N384">
        <f>IFERROR(VLOOKUP(A384, tbilldata!$A$26:$E$1308, 4, FALSE), "")</f>
        <v>0.54</v>
      </c>
      <c r="O384">
        <f>IFERROR(VLOOKUP(A384, tbilldata!$A$26:$E$1308, 5, FALSE), "")</f>
        <v>0.57999999999999996</v>
      </c>
      <c r="P384">
        <f>IFERROR(VLOOKUP(A384, bonddata!$A$28:$L$5930, 2, FALSE), "")</f>
        <v>0.66</v>
      </c>
      <c r="Q384">
        <f>IFERROR(VLOOKUP(A384, bonddata!$A$28:$L$5930, 5, FALSE), "")</f>
        <v>2</v>
      </c>
      <c r="R384">
        <f>IFERROR(VLOOKUP(A384, bonddata!$A$28:$L$5930, 6, FALSE), "")</f>
        <v>0.66</v>
      </c>
      <c r="S384">
        <f>IFERROR(VLOOKUP(A384, bonddata!$A$28:$L$5930, 8, FALSE), "")</f>
        <v>0.94</v>
      </c>
      <c r="T384">
        <f>IFERROR(VLOOKUP(A384, bonddata!$A$28:$L$5930, 10, FALSE), "")</f>
        <v>1.5</v>
      </c>
      <c r="U384">
        <f>IFERROR(VLOOKUP(A384, btcdata!$A$2:$G$3292, 7, FALSE), "")</f>
        <v>4.0999999999999996</v>
      </c>
      <c r="V384">
        <f>IFERROR(VLOOKUP(A384, bmodata!$A$2:$G$3292, 7, FALSE), "")</f>
        <v>-0.22</v>
      </c>
      <c r="W384" t="str">
        <f>IFERROR(VLOOKUP(A384, cpidata!$A$14:$F$391, 2, FALSE), "")</f>
        <v/>
      </c>
      <c r="X384" t="str">
        <f>IFERROR(VLOOKUP(A384, cpidata!$A$14:$F$391, 3, FALSE), "")</f>
        <v/>
      </c>
      <c r="Y384" t="str">
        <f>IFERROR(VLOOKUP(A384, cpidata!$A$14:$F$391, 4, FALSE), "")</f>
        <v/>
      </c>
    </row>
    <row r="385" spans="1:25" x14ac:dyDescent="0.25">
      <c r="A385" s="1">
        <v>42691</v>
      </c>
      <c r="B385">
        <f>IFERROR(VLOOKUP(A385, interestdata!$A$19:$H$2369, 2, FALSE), "")</f>
        <v>0.5</v>
      </c>
      <c r="C385">
        <f>IFERROR(VLOOKUP(A385, interestdata!$A$19:$H$2369, 3, FALSE), "")</f>
        <v>0.75</v>
      </c>
      <c r="D385">
        <f>IFERROR(VLOOKUP(A385, interestdata!$A$19:$H$2369, 4, FALSE), "")</f>
        <v>0.48899999999999999</v>
      </c>
      <c r="E385">
        <f>IFERROR(VLOOKUP(A385, interestdata!$A$19:$H$2369, 5, FALSE), "")</f>
        <v>0.81</v>
      </c>
      <c r="F385">
        <f>IFERROR(VLOOKUP(A385, interestdata!$A$19:$H$2369, 6, FALSE), "")</f>
        <v>0.83</v>
      </c>
      <c r="G385">
        <f>IFERROR(VLOOKUP(A385, interestdata!$A$19:$H$2369, 7, FALSE), "")</f>
        <v>0.81</v>
      </c>
      <c r="H385">
        <f>IFERROR(VLOOKUP(A385, interestdata!$A$19:$H$2369, 8, FALSE), "")</f>
        <v>0.82</v>
      </c>
      <c r="I385" t="str">
        <f>IFERROR(VLOOKUP(A385, interestdata!$A$2381:$B$2851, 2, FALSE), "")</f>
        <v/>
      </c>
      <c r="J385" t="str">
        <f>IFERROR(VLOOKUP(A385, interestdata!$A$2381:$C$2851, 3, FALSE), "")</f>
        <v/>
      </c>
      <c r="K385">
        <f>IFERROR(VLOOKUP(A385, interestdata!$A$2863:$B$3332, 2, FALSE), "")</f>
        <v>2.19</v>
      </c>
      <c r="L385" t="str">
        <f>IFERROR(VLOOKUP(A385, tbilldata!$A$26:$E$1308, 2, FALSE), "")</f>
        <v/>
      </c>
      <c r="M385" t="str">
        <f>IFERROR(VLOOKUP(A385, tbilldata!$A$26:$E$1308, 3, FALSE), "")</f>
        <v/>
      </c>
      <c r="N385" t="str">
        <f>IFERROR(VLOOKUP(A385, tbilldata!$A$26:$E$1308, 4, FALSE), "")</f>
        <v/>
      </c>
      <c r="O385" t="str">
        <f>IFERROR(VLOOKUP(A385, tbilldata!$A$26:$E$1308, 5, FALSE), "")</f>
        <v/>
      </c>
      <c r="P385">
        <f>IFERROR(VLOOKUP(A385, bonddata!$A$28:$L$5930, 2, FALSE), "")</f>
        <v>0.67</v>
      </c>
      <c r="Q385">
        <f>IFERROR(VLOOKUP(A385, bonddata!$A$28:$L$5930, 5, FALSE), "")</f>
        <v>2.04</v>
      </c>
      <c r="R385">
        <f>IFERROR(VLOOKUP(A385, bonddata!$A$28:$L$5930, 6, FALSE), "")</f>
        <v>0.67</v>
      </c>
      <c r="S385">
        <f>IFERROR(VLOOKUP(A385, bonddata!$A$28:$L$5930, 8, FALSE), "")</f>
        <v>0.97</v>
      </c>
      <c r="T385">
        <f>IFERROR(VLOOKUP(A385, bonddata!$A$28:$L$5930, 10, FALSE), "")</f>
        <v>1.55</v>
      </c>
      <c r="U385">
        <f>IFERROR(VLOOKUP(A385, btcdata!$A$2:$G$3292, 7, FALSE), "")</f>
        <v>-0.37</v>
      </c>
      <c r="V385">
        <f>IFERROR(VLOOKUP(A385, bmodata!$A$2:$G$3292, 7, FALSE), "")</f>
        <v>0.98</v>
      </c>
      <c r="W385" t="str">
        <f>IFERROR(VLOOKUP(A385, cpidata!$A$14:$F$391, 2, FALSE), "")</f>
        <v/>
      </c>
      <c r="X385" t="str">
        <f>IFERROR(VLOOKUP(A385, cpidata!$A$14:$F$391, 3, FALSE), "")</f>
        <v/>
      </c>
      <c r="Y385" t="str">
        <f>IFERROR(VLOOKUP(A385, cpidata!$A$14:$F$391, 4, FALSE), "")</f>
        <v/>
      </c>
    </row>
    <row r="386" spans="1:25" x14ac:dyDescent="0.25">
      <c r="A386" s="1">
        <v>42692</v>
      </c>
      <c r="B386">
        <f>IFERROR(VLOOKUP(A386, interestdata!$A$19:$H$2369, 2, FALSE), "")</f>
        <v>0.5</v>
      </c>
      <c r="C386">
        <f>IFERROR(VLOOKUP(A386, interestdata!$A$19:$H$2369, 3, FALSE), "")</f>
        <v>0.75</v>
      </c>
      <c r="D386">
        <f>IFERROR(VLOOKUP(A386, interestdata!$A$19:$H$2369, 4, FALSE), "")</f>
        <v>0.4929</v>
      </c>
      <c r="E386">
        <f>IFERROR(VLOOKUP(A386, interestdata!$A$19:$H$2369, 5, FALSE), "")</f>
        <v>0.81</v>
      </c>
      <c r="F386">
        <f>IFERROR(VLOOKUP(A386, interestdata!$A$19:$H$2369, 6, FALSE), "")</f>
        <v>0.83</v>
      </c>
      <c r="G386">
        <f>IFERROR(VLOOKUP(A386, interestdata!$A$19:$H$2369, 7, FALSE), "")</f>
        <v>0.81</v>
      </c>
      <c r="H386">
        <f>IFERROR(VLOOKUP(A386, interestdata!$A$19:$H$2369, 8, FALSE), "")</f>
        <v>0.82</v>
      </c>
      <c r="I386">
        <f>IFERROR(VLOOKUP(A386, interestdata!$A$2381:$B$2851, 2, FALSE), "")</f>
        <v>3</v>
      </c>
      <c r="J386">
        <f>IFERROR(VLOOKUP(A386, interestdata!$A$2381:$C$2851, 3, FALSE), "")</f>
        <v>2.74</v>
      </c>
      <c r="K386" t="str">
        <f>IFERROR(VLOOKUP(A386, interestdata!$A$2863:$B$3332, 2, FALSE), "")</f>
        <v/>
      </c>
      <c r="L386" t="str">
        <f>IFERROR(VLOOKUP(A386, tbilldata!$A$26:$E$1308, 2, FALSE), "")</f>
        <v/>
      </c>
      <c r="M386" t="str">
        <f>IFERROR(VLOOKUP(A386, tbilldata!$A$26:$E$1308, 3, FALSE), "")</f>
        <v/>
      </c>
      <c r="N386" t="str">
        <f>IFERROR(VLOOKUP(A386, tbilldata!$A$26:$E$1308, 4, FALSE), "")</f>
        <v/>
      </c>
      <c r="O386" t="str">
        <f>IFERROR(VLOOKUP(A386, tbilldata!$A$26:$E$1308, 5, FALSE), "")</f>
        <v/>
      </c>
      <c r="P386">
        <f>IFERROR(VLOOKUP(A386, bonddata!$A$28:$L$5930, 2, FALSE), "")</f>
        <v>0.67</v>
      </c>
      <c r="Q386">
        <f>IFERROR(VLOOKUP(A386, bonddata!$A$28:$L$5930, 5, FALSE), "")</f>
        <v>2.08</v>
      </c>
      <c r="R386">
        <f>IFERROR(VLOOKUP(A386, bonddata!$A$28:$L$5930, 6, FALSE), "")</f>
        <v>0.67</v>
      </c>
      <c r="S386">
        <f>IFERROR(VLOOKUP(A386, bonddata!$A$28:$L$5930, 8, FALSE), "")</f>
        <v>0.98</v>
      </c>
      <c r="T386">
        <f>IFERROR(VLOOKUP(A386, bonddata!$A$28:$L$5930, 10, FALSE), "")</f>
        <v>1.57</v>
      </c>
      <c r="U386">
        <f>IFERROR(VLOOKUP(A386, btcdata!$A$2:$G$3292, 7, FALSE), "")</f>
        <v>1.28</v>
      </c>
      <c r="V386">
        <f>IFERROR(VLOOKUP(A386, bmodata!$A$2:$G$3292, 7, FALSE), "")</f>
        <v>0.27</v>
      </c>
      <c r="W386" t="str">
        <f>IFERROR(VLOOKUP(A386, cpidata!$A$14:$F$391, 2, FALSE), "")</f>
        <v/>
      </c>
      <c r="X386" t="str">
        <f>IFERROR(VLOOKUP(A386, cpidata!$A$14:$F$391, 3, FALSE), "")</f>
        <v/>
      </c>
      <c r="Y386" t="str">
        <f>IFERROR(VLOOKUP(A386, cpidata!$A$14:$F$391, 4, FALSE), "")</f>
        <v/>
      </c>
    </row>
    <row r="387" spans="1:25" x14ac:dyDescent="0.25">
      <c r="A387" s="1">
        <v>42695</v>
      </c>
      <c r="B387">
        <f>IFERROR(VLOOKUP(A387, interestdata!$A$19:$H$2369, 2, FALSE), "")</f>
        <v>0.5</v>
      </c>
      <c r="C387">
        <f>IFERROR(VLOOKUP(A387, interestdata!$A$19:$H$2369, 3, FALSE), "")</f>
        <v>0.75</v>
      </c>
      <c r="D387">
        <f>IFERROR(VLOOKUP(A387, interestdata!$A$19:$H$2369, 4, FALSE), "")</f>
        <v>0.497</v>
      </c>
      <c r="E387">
        <f>IFERROR(VLOOKUP(A387, interestdata!$A$19:$H$2369, 5, FALSE), "")</f>
        <v>0.8</v>
      </c>
      <c r="F387">
        <f>IFERROR(VLOOKUP(A387, interestdata!$A$19:$H$2369, 6, FALSE), "")</f>
        <v>0.83</v>
      </c>
      <c r="G387">
        <f>IFERROR(VLOOKUP(A387, interestdata!$A$19:$H$2369, 7, FALSE), "")</f>
        <v>0.81</v>
      </c>
      <c r="H387">
        <f>IFERROR(VLOOKUP(A387, interestdata!$A$19:$H$2369, 8, FALSE), "")</f>
        <v>0.82</v>
      </c>
      <c r="I387" t="str">
        <f>IFERROR(VLOOKUP(A387, interestdata!$A$2381:$B$2851, 2, FALSE), "")</f>
        <v/>
      </c>
      <c r="J387" t="str">
        <f>IFERROR(VLOOKUP(A387, interestdata!$A$2381:$C$2851, 3, FALSE), "")</f>
        <v/>
      </c>
      <c r="K387" t="str">
        <f>IFERROR(VLOOKUP(A387, interestdata!$A$2863:$B$3332, 2, FALSE), "")</f>
        <v/>
      </c>
      <c r="L387" t="str">
        <f>IFERROR(VLOOKUP(A387, tbilldata!$A$26:$E$1308, 2, FALSE), "")</f>
        <v/>
      </c>
      <c r="M387" t="str">
        <f>IFERROR(VLOOKUP(A387, tbilldata!$A$26:$E$1308, 3, FALSE), "")</f>
        <v/>
      </c>
      <c r="N387" t="str">
        <f>IFERROR(VLOOKUP(A387, tbilldata!$A$26:$E$1308, 4, FALSE), "")</f>
        <v/>
      </c>
      <c r="O387" t="str">
        <f>IFERROR(VLOOKUP(A387, tbilldata!$A$26:$E$1308, 5, FALSE), "")</f>
        <v/>
      </c>
      <c r="P387">
        <f>IFERROR(VLOOKUP(A387, bonddata!$A$28:$L$5930, 2, FALSE), "")</f>
        <v>0.67</v>
      </c>
      <c r="Q387">
        <f>IFERROR(VLOOKUP(A387, bonddata!$A$28:$L$5930, 5, FALSE), "")</f>
        <v>2.0699999999999998</v>
      </c>
      <c r="R387">
        <f>IFERROR(VLOOKUP(A387, bonddata!$A$28:$L$5930, 6, FALSE), "")</f>
        <v>0.67</v>
      </c>
      <c r="S387">
        <f>IFERROR(VLOOKUP(A387, bonddata!$A$28:$L$5930, 8, FALSE), "")</f>
        <v>0.99</v>
      </c>
      <c r="T387">
        <f>IFERROR(VLOOKUP(A387, bonddata!$A$28:$L$5930, 10, FALSE), "")</f>
        <v>1.57</v>
      </c>
      <c r="U387">
        <f>IFERROR(VLOOKUP(A387, btcdata!$A$2:$G$3292, 7, FALSE), "")</f>
        <v>1.05</v>
      </c>
      <c r="V387">
        <f>IFERROR(VLOOKUP(A387, bmodata!$A$2:$G$3292, 7, FALSE), "")</f>
        <v>0.56999999999999995</v>
      </c>
      <c r="W387" t="str">
        <f>IFERROR(VLOOKUP(A387, cpidata!$A$14:$F$391, 2, FALSE), "")</f>
        <v/>
      </c>
      <c r="X387" t="str">
        <f>IFERROR(VLOOKUP(A387, cpidata!$A$14:$F$391, 3, FALSE), "")</f>
        <v/>
      </c>
      <c r="Y387" t="str">
        <f>IFERROR(VLOOKUP(A387, cpidata!$A$14:$F$391, 4, FALSE), "")</f>
        <v/>
      </c>
    </row>
    <row r="388" spans="1:25" x14ac:dyDescent="0.25">
      <c r="A388" s="1">
        <v>42696</v>
      </c>
      <c r="B388">
        <f>IFERROR(VLOOKUP(A388, interestdata!$A$19:$H$2369, 2, FALSE), "")</f>
        <v>0.5</v>
      </c>
      <c r="C388">
        <f>IFERROR(VLOOKUP(A388, interestdata!$A$19:$H$2369, 3, FALSE), "")</f>
        <v>0.75</v>
      </c>
      <c r="D388">
        <f>IFERROR(VLOOKUP(A388, interestdata!$A$19:$H$2369, 4, FALSE), "")</f>
        <v>0.49819999999999998</v>
      </c>
      <c r="E388">
        <f>IFERROR(VLOOKUP(A388, interestdata!$A$19:$H$2369, 5, FALSE), "")</f>
        <v>0.8</v>
      </c>
      <c r="F388">
        <f>IFERROR(VLOOKUP(A388, interestdata!$A$19:$H$2369, 6, FALSE), "")</f>
        <v>0.83</v>
      </c>
      <c r="G388">
        <f>IFERROR(VLOOKUP(A388, interestdata!$A$19:$H$2369, 7, FALSE), "")</f>
        <v>0.81</v>
      </c>
      <c r="H388">
        <f>IFERROR(VLOOKUP(A388, interestdata!$A$19:$H$2369, 8, FALSE), "")</f>
        <v>0.82</v>
      </c>
      <c r="I388" t="str">
        <f>IFERROR(VLOOKUP(A388, interestdata!$A$2381:$B$2851, 2, FALSE), "")</f>
        <v/>
      </c>
      <c r="J388" t="str">
        <f>IFERROR(VLOOKUP(A388, interestdata!$A$2381:$C$2851, 3, FALSE), "")</f>
        <v/>
      </c>
      <c r="K388" t="str">
        <f>IFERROR(VLOOKUP(A388, interestdata!$A$2863:$B$3332, 2, FALSE), "")</f>
        <v/>
      </c>
      <c r="L388" t="str">
        <f>IFERROR(VLOOKUP(A388, tbilldata!$A$26:$E$1308, 2, FALSE), "")</f>
        <v/>
      </c>
      <c r="M388" t="str">
        <f>IFERROR(VLOOKUP(A388, tbilldata!$A$26:$E$1308, 3, FALSE), "")</f>
        <v/>
      </c>
      <c r="N388" t="str">
        <f>IFERROR(VLOOKUP(A388, tbilldata!$A$26:$E$1308, 4, FALSE), "")</f>
        <v/>
      </c>
      <c r="O388" t="str">
        <f>IFERROR(VLOOKUP(A388, tbilldata!$A$26:$E$1308, 5, FALSE), "")</f>
        <v/>
      </c>
      <c r="P388">
        <f>IFERROR(VLOOKUP(A388, bonddata!$A$28:$L$5930, 2, FALSE), "")</f>
        <v>0.66</v>
      </c>
      <c r="Q388">
        <f>IFERROR(VLOOKUP(A388, bonddata!$A$28:$L$5930, 5, FALSE), "")</f>
        <v>2.0499999999999998</v>
      </c>
      <c r="R388">
        <f>IFERROR(VLOOKUP(A388, bonddata!$A$28:$L$5930, 6, FALSE), "")</f>
        <v>0.65</v>
      </c>
      <c r="S388">
        <f>IFERROR(VLOOKUP(A388, bonddata!$A$28:$L$5930, 8, FALSE), "")</f>
        <v>0.96</v>
      </c>
      <c r="T388">
        <f>IFERROR(VLOOKUP(A388, bonddata!$A$28:$L$5930, 10, FALSE), "")</f>
        <v>1.54</v>
      </c>
      <c r="U388">
        <f>IFERROR(VLOOKUP(A388, btcdata!$A$2:$G$3292, 7, FALSE), "")</f>
        <v>1.79</v>
      </c>
      <c r="V388">
        <f>IFERROR(VLOOKUP(A388, bmodata!$A$2:$G$3292, 7, FALSE), "")</f>
        <v>7.0000000000000007E-2</v>
      </c>
      <c r="W388" t="str">
        <f>IFERROR(VLOOKUP(A388, cpidata!$A$14:$F$391, 2, FALSE), "")</f>
        <v/>
      </c>
      <c r="X388" t="str">
        <f>IFERROR(VLOOKUP(A388, cpidata!$A$14:$F$391, 3, FALSE), "")</f>
        <v/>
      </c>
      <c r="Y388" t="str">
        <f>IFERROR(VLOOKUP(A388, cpidata!$A$14:$F$391, 4, FALSE), "")</f>
        <v/>
      </c>
    </row>
    <row r="389" spans="1:25" x14ac:dyDescent="0.25">
      <c r="A389" s="1">
        <v>42697</v>
      </c>
      <c r="B389">
        <f>IFERROR(VLOOKUP(A389, interestdata!$A$19:$H$2369, 2, FALSE), "")</f>
        <v>0.5</v>
      </c>
      <c r="C389">
        <f>IFERROR(VLOOKUP(A389, interestdata!$A$19:$H$2369, 3, FALSE), "")</f>
        <v>0.75</v>
      </c>
      <c r="D389">
        <f>IFERROR(VLOOKUP(A389, interestdata!$A$19:$H$2369, 4, FALSE), "")</f>
        <v>0.48380000000000001</v>
      </c>
      <c r="E389">
        <f>IFERROR(VLOOKUP(A389, interestdata!$A$19:$H$2369, 5, FALSE), "")</f>
        <v>0.8</v>
      </c>
      <c r="F389">
        <f>IFERROR(VLOOKUP(A389, interestdata!$A$19:$H$2369, 6, FALSE), "")</f>
        <v>0.83</v>
      </c>
      <c r="G389">
        <f>IFERROR(VLOOKUP(A389, interestdata!$A$19:$H$2369, 7, FALSE), "")</f>
        <v>0.81</v>
      </c>
      <c r="H389">
        <f>IFERROR(VLOOKUP(A389, interestdata!$A$19:$H$2369, 8, FALSE), "")</f>
        <v>0.82</v>
      </c>
      <c r="I389" t="str">
        <f>IFERROR(VLOOKUP(A389, interestdata!$A$2381:$B$2851, 2, FALSE), "")</f>
        <v/>
      </c>
      <c r="J389" t="str">
        <f>IFERROR(VLOOKUP(A389, interestdata!$A$2381:$C$2851, 3, FALSE), "")</f>
        <v/>
      </c>
      <c r="K389" t="str">
        <f>IFERROR(VLOOKUP(A389, interestdata!$A$2863:$B$3332, 2, FALSE), "")</f>
        <v/>
      </c>
      <c r="L389">
        <f>IFERROR(VLOOKUP(A389, tbilldata!$A$26:$E$1308, 2, FALSE), "")</f>
        <v>0.45</v>
      </c>
      <c r="M389">
        <f>IFERROR(VLOOKUP(A389, tbilldata!$A$26:$E$1308, 3, FALSE), "")</f>
        <v>0.47</v>
      </c>
      <c r="N389">
        <f>IFERROR(VLOOKUP(A389, tbilldata!$A$26:$E$1308, 4, FALSE), "")</f>
        <v>0.52</v>
      </c>
      <c r="O389">
        <f>IFERROR(VLOOKUP(A389, tbilldata!$A$26:$E$1308, 5, FALSE), "")</f>
        <v>0.56999999999999995</v>
      </c>
      <c r="P389">
        <f>IFERROR(VLOOKUP(A389, bonddata!$A$28:$L$5930, 2, FALSE), "")</f>
        <v>0.67</v>
      </c>
      <c r="Q389">
        <f>IFERROR(VLOOKUP(A389, bonddata!$A$28:$L$5930, 5, FALSE), "")</f>
        <v>2.0499999999999998</v>
      </c>
      <c r="R389">
        <f>IFERROR(VLOOKUP(A389, bonddata!$A$28:$L$5930, 6, FALSE), "")</f>
        <v>0.67</v>
      </c>
      <c r="S389">
        <f>IFERROR(VLOOKUP(A389, bonddata!$A$28:$L$5930, 8, FALSE), "")</f>
        <v>0.98</v>
      </c>
      <c r="T389">
        <f>IFERROR(VLOOKUP(A389, bonddata!$A$28:$L$5930, 10, FALSE), "")</f>
        <v>1.55</v>
      </c>
      <c r="U389">
        <f>IFERROR(VLOOKUP(A389, btcdata!$A$2:$G$3292, 7, FALSE), "")</f>
        <v>-1.1000000000000001</v>
      </c>
      <c r="V389">
        <f>IFERROR(VLOOKUP(A389, bmodata!$A$2:$G$3292, 7, FALSE), "")</f>
        <v>0.75</v>
      </c>
      <c r="W389" t="str">
        <f>IFERROR(VLOOKUP(A389, cpidata!$A$14:$F$391, 2, FALSE), "")</f>
        <v/>
      </c>
      <c r="X389" t="str">
        <f>IFERROR(VLOOKUP(A389, cpidata!$A$14:$F$391, 3, FALSE), "")</f>
        <v/>
      </c>
      <c r="Y389" t="str">
        <f>IFERROR(VLOOKUP(A389, cpidata!$A$14:$F$391, 4, FALSE), "")</f>
        <v/>
      </c>
    </row>
    <row r="390" spans="1:25" x14ac:dyDescent="0.25">
      <c r="A390" s="1">
        <v>42698</v>
      </c>
      <c r="B390">
        <f>IFERROR(VLOOKUP(A390, interestdata!$A$19:$H$2369, 2, FALSE), "")</f>
        <v>0.5</v>
      </c>
      <c r="C390">
        <f>IFERROR(VLOOKUP(A390, interestdata!$A$19:$H$2369, 3, FALSE), "")</f>
        <v>0.75</v>
      </c>
      <c r="D390">
        <f>IFERROR(VLOOKUP(A390, interestdata!$A$19:$H$2369, 4, FALSE), "")</f>
        <v>0.49659999999999999</v>
      </c>
      <c r="E390">
        <f>IFERROR(VLOOKUP(A390, interestdata!$A$19:$H$2369, 5, FALSE), "")</f>
        <v>0.8</v>
      </c>
      <c r="F390">
        <f>IFERROR(VLOOKUP(A390, interestdata!$A$19:$H$2369, 6, FALSE), "")</f>
        <v>0.83</v>
      </c>
      <c r="G390">
        <f>IFERROR(VLOOKUP(A390, interestdata!$A$19:$H$2369, 7, FALSE), "")</f>
        <v>0.81</v>
      </c>
      <c r="H390">
        <f>IFERROR(VLOOKUP(A390, interestdata!$A$19:$H$2369, 8, FALSE), "")</f>
        <v>0.82</v>
      </c>
      <c r="I390" t="str">
        <f>IFERROR(VLOOKUP(A390, interestdata!$A$2381:$B$2851, 2, FALSE), "")</f>
        <v/>
      </c>
      <c r="J390" t="str">
        <f>IFERROR(VLOOKUP(A390, interestdata!$A$2381:$C$2851, 3, FALSE), "")</f>
        <v/>
      </c>
      <c r="K390">
        <f>IFERROR(VLOOKUP(A390, interestdata!$A$2863:$B$3332, 2, FALSE), "")</f>
        <v>2.19</v>
      </c>
      <c r="L390" t="str">
        <f>IFERROR(VLOOKUP(A390, tbilldata!$A$26:$E$1308, 2, FALSE), "")</f>
        <v/>
      </c>
      <c r="M390" t="str">
        <f>IFERROR(VLOOKUP(A390, tbilldata!$A$26:$E$1308, 3, FALSE), "")</f>
        <v/>
      </c>
      <c r="N390" t="str">
        <f>IFERROR(VLOOKUP(A390, tbilldata!$A$26:$E$1308, 4, FALSE), "")</f>
        <v/>
      </c>
      <c r="O390" t="str">
        <f>IFERROR(VLOOKUP(A390, tbilldata!$A$26:$E$1308, 5, FALSE), "")</f>
        <v/>
      </c>
      <c r="P390">
        <f>IFERROR(VLOOKUP(A390, bonddata!$A$28:$L$5930, 2, FALSE), "")</f>
        <v>0.68</v>
      </c>
      <c r="Q390">
        <f>IFERROR(VLOOKUP(A390, bonddata!$A$28:$L$5930, 5, FALSE), "")</f>
        <v>2.0699999999999998</v>
      </c>
      <c r="R390">
        <f>IFERROR(VLOOKUP(A390, bonddata!$A$28:$L$5930, 6, FALSE), "")</f>
        <v>0.68</v>
      </c>
      <c r="S390">
        <f>IFERROR(VLOOKUP(A390, bonddata!$A$28:$L$5930, 8, FALSE), "")</f>
        <v>1</v>
      </c>
      <c r="T390">
        <f>IFERROR(VLOOKUP(A390, bonddata!$A$28:$L$5930, 10, FALSE), "")</f>
        <v>1.59</v>
      </c>
      <c r="U390">
        <f>IFERROR(VLOOKUP(A390, btcdata!$A$2:$G$3292, 7, FALSE), "")</f>
        <v>-0.78</v>
      </c>
      <c r="V390">
        <f>IFERROR(VLOOKUP(A390, bmodata!$A$2:$G$3292, 7, FALSE), "")</f>
        <v>-0.28999999999999998</v>
      </c>
      <c r="W390" t="str">
        <f>IFERROR(VLOOKUP(A390, cpidata!$A$14:$F$391, 2, FALSE), "")</f>
        <v/>
      </c>
      <c r="X390" t="str">
        <f>IFERROR(VLOOKUP(A390, cpidata!$A$14:$F$391, 3, FALSE), "")</f>
        <v/>
      </c>
      <c r="Y390" t="str">
        <f>IFERROR(VLOOKUP(A390, cpidata!$A$14:$F$391, 4, FALSE), "")</f>
        <v/>
      </c>
    </row>
    <row r="391" spans="1:25" x14ac:dyDescent="0.25">
      <c r="A391" s="1">
        <v>42699</v>
      </c>
      <c r="B391">
        <f>IFERROR(VLOOKUP(A391, interestdata!$A$19:$H$2369, 2, FALSE), "")</f>
        <v>0.5</v>
      </c>
      <c r="C391">
        <f>IFERROR(VLOOKUP(A391, interestdata!$A$19:$H$2369, 3, FALSE), "")</f>
        <v>0.75</v>
      </c>
      <c r="D391">
        <f>IFERROR(VLOOKUP(A391, interestdata!$A$19:$H$2369, 4, FALSE), "")</f>
        <v>0.48409999999999997</v>
      </c>
      <c r="E391">
        <f>IFERROR(VLOOKUP(A391, interestdata!$A$19:$H$2369, 5, FALSE), "")</f>
        <v>0.8</v>
      </c>
      <c r="F391">
        <f>IFERROR(VLOOKUP(A391, interestdata!$A$19:$H$2369, 6, FALSE), "")</f>
        <v>0.83</v>
      </c>
      <c r="G391">
        <f>IFERROR(VLOOKUP(A391, interestdata!$A$19:$H$2369, 7, FALSE), "")</f>
        <v>0.81</v>
      </c>
      <c r="H391">
        <f>IFERROR(VLOOKUP(A391, interestdata!$A$19:$H$2369, 8, FALSE), "")</f>
        <v>0.82</v>
      </c>
      <c r="I391">
        <f>IFERROR(VLOOKUP(A391, interestdata!$A$2381:$B$2851, 2, FALSE), "")</f>
        <v>3.03</v>
      </c>
      <c r="J391">
        <f>IFERROR(VLOOKUP(A391, interestdata!$A$2381:$C$2851, 3, FALSE), "")</f>
        <v>2.74</v>
      </c>
      <c r="K391" t="str">
        <f>IFERROR(VLOOKUP(A391, interestdata!$A$2863:$B$3332, 2, FALSE), "")</f>
        <v/>
      </c>
      <c r="L391" t="str">
        <f>IFERROR(VLOOKUP(A391, tbilldata!$A$26:$E$1308, 2, FALSE), "")</f>
        <v/>
      </c>
      <c r="M391" t="str">
        <f>IFERROR(VLOOKUP(A391, tbilldata!$A$26:$E$1308, 3, FALSE), "")</f>
        <v/>
      </c>
      <c r="N391" t="str">
        <f>IFERROR(VLOOKUP(A391, tbilldata!$A$26:$E$1308, 4, FALSE), "")</f>
        <v/>
      </c>
      <c r="O391" t="str">
        <f>IFERROR(VLOOKUP(A391, tbilldata!$A$26:$E$1308, 5, FALSE), "")</f>
        <v/>
      </c>
      <c r="P391">
        <f>IFERROR(VLOOKUP(A391, bonddata!$A$28:$L$5930, 2, FALSE), "")</f>
        <v>0.67</v>
      </c>
      <c r="Q391">
        <f>IFERROR(VLOOKUP(A391, bonddata!$A$28:$L$5930, 5, FALSE), "")</f>
        <v>2.0499999999999998</v>
      </c>
      <c r="R391">
        <f>IFERROR(VLOOKUP(A391, bonddata!$A$28:$L$5930, 6, FALSE), "")</f>
        <v>0.67</v>
      </c>
      <c r="S391">
        <f>IFERROR(VLOOKUP(A391, bonddata!$A$28:$L$5930, 8, FALSE), "")</f>
        <v>0.99</v>
      </c>
      <c r="T391">
        <f>IFERROR(VLOOKUP(A391, bonddata!$A$28:$L$5930, 10, FALSE), "")</f>
        <v>1.57</v>
      </c>
      <c r="U391">
        <f>IFERROR(VLOOKUP(A391, btcdata!$A$2:$G$3292, 7, FALSE), "")</f>
        <v>0.69</v>
      </c>
      <c r="V391">
        <f>IFERROR(VLOOKUP(A391, bmodata!$A$2:$G$3292, 7, FALSE), "")</f>
        <v>0.02</v>
      </c>
      <c r="W391" t="str">
        <f>IFERROR(VLOOKUP(A391, cpidata!$A$14:$F$391, 2, FALSE), "")</f>
        <v/>
      </c>
      <c r="X391" t="str">
        <f>IFERROR(VLOOKUP(A391, cpidata!$A$14:$F$391, 3, FALSE), "")</f>
        <v/>
      </c>
      <c r="Y391" t="str">
        <f>IFERROR(VLOOKUP(A391, cpidata!$A$14:$F$391, 4, FALSE), "")</f>
        <v/>
      </c>
    </row>
    <row r="392" spans="1:25" x14ac:dyDescent="0.25">
      <c r="A392" s="1">
        <v>42702</v>
      </c>
      <c r="B392">
        <f>IFERROR(VLOOKUP(A392, interestdata!$A$19:$H$2369, 2, FALSE), "")</f>
        <v>0.5</v>
      </c>
      <c r="C392">
        <f>IFERROR(VLOOKUP(A392, interestdata!$A$19:$H$2369, 3, FALSE), "")</f>
        <v>0.75</v>
      </c>
      <c r="D392">
        <f>IFERROR(VLOOKUP(A392, interestdata!$A$19:$H$2369, 4, FALSE), "")</f>
        <v>0.49180000000000001</v>
      </c>
      <c r="E392">
        <f>IFERROR(VLOOKUP(A392, interestdata!$A$19:$H$2369, 5, FALSE), "")</f>
        <v>0.8</v>
      </c>
      <c r="F392">
        <f>IFERROR(VLOOKUP(A392, interestdata!$A$19:$H$2369, 6, FALSE), "")</f>
        <v>0.83</v>
      </c>
      <c r="G392">
        <f>IFERROR(VLOOKUP(A392, interestdata!$A$19:$H$2369, 7, FALSE), "")</f>
        <v>0.81</v>
      </c>
      <c r="H392">
        <f>IFERROR(VLOOKUP(A392, interestdata!$A$19:$H$2369, 8, FALSE), "")</f>
        <v>0.82</v>
      </c>
      <c r="I392" t="str">
        <f>IFERROR(VLOOKUP(A392, interestdata!$A$2381:$B$2851, 2, FALSE), "")</f>
        <v/>
      </c>
      <c r="J392" t="str">
        <f>IFERROR(VLOOKUP(A392, interestdata!$A$2381:$C$2851, 3, FALSE), "")</f>
        <v/>
      </c>
      <c r="K392" t="str">
        <f>IFERROR(VLOOKUP(A392, interestdata!$A$2863:$B$3332, 2, FALSE), "")</f>
        <v/>
      </c>
      <c r="L392" t="str">
        <f>IFERROR(VLOOKUP(A392, tbilldata!$A$26:$E$1308, 2, FALSE), "")</f>
        <v/>
      </c>
      <c r="M392" t="str">
        <f>IFERROR(VLOOKUP(A392, tbilldata!$A$26:$E$1308, 3, FALSE), "")</f>
        <v/>
      </c>
      <c r="N392" t="str">
        <f>IFERROR(VLOOKUP(A392, tbilldata!$A$26:$E$1308, 4, FALSE), "")</f>
        <v/>
      </c>
      <c r="O392" t="str">
        <f>IFERROR(VLOOKUP(A392, tbilldata!$A$26:$E$1308, 5, FALSE), "")</f>
        <v/>
      </c>
      <c r="P392">
        <f>IFERROR(VLOOKUP(A392, bonddata!$A$28:$L$5930, 2, FALSE), "")</f>
        <v>0.66</v>
      </c>
      <c r="Q392">
        <f>IFERROR(VLOOKUP(A392, bonddata!$A$28:$L$5930, 5, FALSE), "")</f>
        <v>2.0099999999999998</v>
      </c>
      <c r="R392">
        <f>IFERROR(VLOOKUP(A392, bonddata!$A$28:$L$5930, 6, FALSE), "")</f>
        <v>0.66</v>
      </c>
      <c r="S392">
        <f>IFERROR(VLOOKUP(A392, bonddata!$A$28:$L$5930, 8, FALSE), "")</f>
        <v>0.95</v>
      </c>
      <c r="T392">
        <f>IFERROR(VLOOKUP(A392, bonddata!$A$28:$L$5930, 10, FALSE), "")</f>
        <v>1.52</v>
      </c>
      <c r="U392">
        <f>IFERROR(VLOOKUP(A392, btcdata!$A$2:$G$3292, 7, FALSE), "")</f>
        <v>0.53</v>
      </c>
      <c r="V392">
        <f>IFERROR(VLOOKUP(A392, bmodata!$A$2:$G$3292, 7, FALSE), "")</f>
        <v>0.14000000000000001</v>
      </c>
      <c r="W392" t="str">
        <f>IFERROR(VLOOKUP(A392, cpidata!$A$14:$F$391, 2, FALSE), "")</f>
        <v/>
      </c>
      <c r="X392" t="str">
        <f>IFERROR(VLOOKUP(A392, cpidata!$A$14:$F$391, 3, FALSE), "")</f>
        <v/>
      </c>
      <c r="Y392" t="str">
        <f>IFERROR(VLOOKUP(A392, cpidata!$A$14:$F$391, 4, FALSE), "")</f>
        <v/>
      </c>
    </row>
    <row r="393" spans="1:25" x14ac:dyDescent="0.25">
      <c r="A393" s="1">
        <v>42703</v>
      </c>
      <c r="B393">
        <f>IFERROR(VLOOKUP(A393, interestdata!$A$19:$H$2369, 2, FALSE), "")</f>
        <v>0.5</v>
      </c>
      <c r="C393">
        <f>IFERROR(VLOOKUP(A393, interestdata!$A$19:$H$2369, 3, FALSE), "")</f>
        <v>0.75</v>
      </c>
      <c r="D393">
        <f>IFERROR(VLOOKUP(A393, interestdata!$A$19:$H$2369, 4, FALSE), "")</f>
        <v>0.47089999999999999</v>
      </c>
      <c r="E393">
        <f>IFERROR(VLOOKUP(A393, interestdata!$A$19:$H$2369, 5, FALSE), "")</f>
        <v>0.8</v>
      </c>
      <c r="F393">
        <f>IFERROR(VLOOKUP(A393, interestdata!$A$19:$H$2369, 6, FALSE), "")</f>
        <v>0.83</v>
      </c>
      <c r="G393">
        <f>IFERROR(VLOOKUP(A393, interestdata!$A$19:$H$2369, 7, FALSE), "")</f>
        <v>0.81</v>
      </c>
      <c r="H393">
        <f>IFERROR(VLOOKUP(A393, interestdata!$A$19:$H$2369, 8, FALSE), "")</f>
        <v>0.82</v>
      </c>
      <c r="I393" t="str">
        <f>IFERROR(VLOOKUP(A393, interestdata!$A$2381:$B$2851, 2, FALSE), "")</f>
        <v/>
      </c>
      <c r="J393" t="str">
        <f>IFERROR(VLOOKUP(A393, interestdata!$A$2381:$C$2851, 3, FALSE), "")</f>
        <v/>
      </c>
      <c r="K393" t="str">
        <f>IFERROR(VLOOKUP(A393, interestdata!$A$2863:$B$3332, 2, FALSE), "")</f>
        <v/>
      </c>
      <c r="L393" t="str">
        <f>IFERROR(VLOOKUP(A393, tbilldata!$A$26:$E$1308, 2, FALSE), "")</f>
        <v/>
      </c>
      <c r="M393" t="str">
        <f>IFERROR(VLOOKUP(A393, tbilldata!$A$26:$E$1308, 3, FALSE), "")</f>
        <v/>
      </c>
      <c r="N393" t="str">
        <f>IFERROR(VLOOKUP(A393, tbilldata!$A$26:$E$1308, 4, FALSE), "")</f>
        <v/>
      </c>
      <c r="O393" t="str">
        <f>IFERROR(VLOOKUP(A393, tbilldata!$A$26:$E$1308, 5, FALSE), "")</f>
        <v/>
      </c>
      <c r="P393">
        <f>IFERROR(VLOOKUP(A393, bonddata!$A$28:$L$5930, 2, FALSE), "")</f>
        <v>0.67</v>
      </c>
      <c r="Q393">
        <f>IFERROR(VLOOKUP(A393, bonddata!$A$28:$L$5930, 5, FALSE), "")</f>
        <v>2</v>
      </c>
      <c r="R393">
        <f>IFERROR(VLOOKUP(A393, bonddata!$A$28:$L$5930, 6, FALSE), "")</f>
        <v>0.67</v>
      </c>
      <c r="S393">
        <f>IFERROR(VLOOKUP(A393, bonddata!$A$28:$L$5930, 8, FALSE), "")</f>
        <v>0.95</v>
      </c>
      <c r="T393">
        <f>IFERROR(VLOOKUP(A393, bonddata!$A$28:$L$5930, 10, FALSE), "")</f>
        <v>1.51</v>
      </c>
      <c r="U393">
        <f>IFERROR(VLOOKUP(A393, btcdata!$A$2:$G$3292, 7, FALSE), "")</f>
        <v>-0.1</v>
      </c>
      <c r="V393">
        <f>IFERROR(VLOOKUP(A393, bmodata!$A$2:$G$3292, 7, FALSE), "")</f>
        <v>0.22</v>
      </c>
      <c r="W393" t="str">
        <f>IFERROR(VLOOKUP(A393, cpidata!$A$14:$F$391, 2, FALSE), "")</f>
        <v/>
      </c>
      <c r="X393" t="str">
        <f>IFERROR(VLOOKUP(A393, cpidata!$A$14:$F$391, 3, FALSE), "")</f>
        <v/>
      </c>
      <c r="Y393" t="str">
        <f>IFERROR(VLOOKUP(A393, cpidata!$A$14:$F$391, 4, FALSE), "")</f>
        <v/>
      </c>
    </row>
    <row r="394" spans="1:25" x14ac:dyDescent="0.25">
      <c r="A394" s="1">
        <v>42704</v>
      </c>
      <c r="B394">
        <f>IFERROR(VLOOKUP(A394, interestdata!$A$19:$H$2369, 2, FALSE), "")</f>
        <v>0.5</v>
      </c>
      <c r="C394">
        <f>IFERROR(VLOOKUP(A394, interestdata!$A$19:$H$2369, 3, FALSE), "")</f>
        <v>0.75</v>
      </c>
      <c r="D394">
        <f>IFERROR(VLOOKUP(A394, interestdata!$A$19:$H$2369, 4, FALSE), "")</f>
        <v>0.45069999999999999</v>
      </c>
      <c r="E394">
        <f>IFERROR(VLOOKUP(A394, interestdata!$A$19:$H$2369, 5, FALSE), "")</f>
        <v>0.8</v>
      </c>
      <c r="F394">
        <f>IFERROR(VLOOKUP(A394, interestdata!$A$19:$H$2369, 6, FALSE), "")</f>
        <v>0.83</v>
      </c>
      <c r="G394">
        <f>IFERROR(VLOOKUP(A394, interestdata!$A$19:$H$2369, 7, FALSE), "")</f>
        <v>0.81</v>
      </c>
      <c r="H394">
        <f>IFERROR(VLOOKUP(A394, interestdata!$A$19:$H$2369, 8, FALSE), "")</f>
        <v>0.82</v>
      </c>
      <c r="I394" t="str">
        <f>IFERROR(VLOOKUP(A394, interestdata!$A$2381:$B$2851, 2, FALSE), "")</f>
        <v/>
      </c>
      <c r="J394" t="str">
        <f>IFERROR(VLOOKUP(A394, interestdata!$A$2381:$C$2851, 3, FALSE), "")</f>
        <v/>
      </c>
      <c r="K394" t="str">
        <f>IFERROR(VLOOKUP(A394, interestdata!$A$2863:$B$3332, 2, FALSE), "")</f>
        <v/>
      </c>
      <c r="L394">
        <f>IFERROR(VLOOKUP(A394, tbilldata!$A$26:$E$1308, 2, FALSE), "")</f>
        <v>0.47</v>
      </c>
      <c r="M394">
        <f>IFERROR(VLOOKUP(A394, tbilldata!$A$26:$E$1308, 3, FALSE), "")</f>
        <v>0.51</v>
      </c>
      <c r="N394">
        <f>IFERROR(VLOOKUP(A394, tbilldata!$A$26:$E$1308, 4, FALSE), "")</f>
        <v>0.55000000000000004</v>
      </c>
      <c r="O394">
        <f>IFERROR(VLOOKUP(A394, tbilldata!$A$26:$E$1308, 5, FALSE), "")</f>
        <v>0.59</v>
      </c>
      <c r="P394">
        <f>IFERROR(VLOOKUP(A394, bonddata!$A$28:$L$5930, 2, FALSE), "")</f>
        <v>0.69</v>
      </c>
      <c r="Q394">
        <f>IFERROR(VLOOKUP(A394, bonddata!$A$28:$L$5930, 5, FALSE), "")</f>
        <v>2.06</v>
      </c>
      <c r="R394">
        <f>IFERROR(VLOOKUP(A394, bonddata!$A$28:$L$5930, 6, FALSE), "")</f>
        <v>0.7</v>
      </c>
      <c r="S394">
        <f>IFERROR(VLOOKUP(A394, bonddata!$A$28:$L$5930, 8, FALSE), "")</f>
        <v>1</v>
      </c>
      <c r="T394">
        <f>IFERROR(VLOOKUP(A394, bonddata!$A$28:$L$5930, 10, FALSE), "")</f>
        <v>1.58</v>
      </c>
      <c r="U394">
        <f>IFERROR(VLOOKUP(A394, btcdata!$A$2:$G$3292, 7, FALSE), "")</f>
        <v>1.36</v>
      </c>
      <c r="V394">
        <f>IFERROR(VLOOKUP(A394, bmodata!$A$2:$G$3292, 7, FALSE), "")</f>
        <v>-0.68</v>
      </c>
      <c r="W394" t="str">
        <f>IFERROR(VLOOKUP(A394, cpidata!$A$14:$F$391, 2, FALSE), "")</f>
        <v/>
      </c>
      <c r="X394" t="str">
        <f>IFERROR(VLOOKUP(A394, cpidata!$A$14:$F$391, 3, FALSE), "")</f>
        <v/>
      </c>
      <c r="Y394" t="str">
        <f>IFERROR(VLOOKUP(A394, cpidata!$A$14:$F$391, 4, FALSE), "")</f>
        <v/>
      </c>
    </row>
    <row r="395" spans="1:25" x14ac:dyDescent="0.25">
      <c r="A395" s="1">
        <v>42705</v>
      </c>
      <c r="B395">
        <f>IFERROR(VLOOKUP(A395, interestdata!$A$19:$H$2369, 2, FALSE), "")</f>
        <v>0.5</v>
      </c>
      <c r="C395">
        <f>IFERROR(VLOOKUP(A395, interestdata!$A$19:$H$2369, 3, FALSE), "")</f>
        <v>0.75</v>
      </c>
      <c r="D395">
        <f>IFERROR(VLOOKUP(A395, interestdata!$A$19:$H$2369, 4, FALSE), "")</f>
        <v>0.50939999999999996</v>
      </c>
      <c r="E395">
        <f>IFERROR(VLOOKUP(A395, interestdata!$A$19:$H$2369, 5, FALSE), "")</f>
        <v>0.8</v>
      </c>
      <c r="F395">
        <f>IFERROR(VLOOKUP(A395, interestdata!$A$19:$H$2369, 6, FALSE), "")</f>
        <v>0.83</v>
      </c>
      <c r="G395">
        <f>IFERROR(VLOOKUP(A395, interestdata!$A$19:$H$2369, 7, FALSE), "")</f>
        <v>0.81</v>
      </c>
      <c r="H395">
        <f>IFERROR(VLOOKUP(A395, interestdata!$A$19:$H$2369, 8, FALSE), "")</f>
        <v>0.82</v>
      </c>
      <c r="I395" t="str">
        <f>IFERROR(VLOOKUP(A395, interestdata!$A$2381:$B$2851, 2, FALSE), "")</f>
        <v/>
      </c>
      <c r="J395" t="str">
        <f>IFERROR(VLOOKUP(A395, interestdata!$A$2381:$C$2851, 3, FALSE), "")</f>
        <v/>
      </c>
      <c r="K395">
        <f>IFERROR(VLOOKUP(A395, interestdata!$A$2863:$B$3332, 2, FALSE), "")</f>
        <v>2.19</v>
      </c>
      <c r="L395" t="str">
        <f>IFERROR(VLOOKUP(A395, tbilldata!$A$26:$E$1308, 2, FALSE), "")</f>
        <v/>
      </c>
      <c r="M395" t="str">
        <f>IFERROR(VLOOKUP(A395, tbilldata!$A$26:$E$1308, 3, FALSE), "")</f>
        <v/>
      </c>
      <c r="N395" t="str">
        <f>IFERROR(VLOOKUP(A395, tbilldata!$A$26:$E$1308, 4, FALSE), "")</f>
        <v/>
      </c>
      <c r="O395" t="str">
        <f>IFERROR(VLOOKUP(A395, tbilldata!$A$26:$E$1308, 5, FALSE), "")</f>
        <v/>
      </c>
      <c r="P395">
        <f>IFERROR(VLOOKUP(A395, bonddata!$A$28:$L$5930, 2, FALSE), "")</f>
        <v>0.74</v>
      </c>
      <c r="Q395">
        <f>IFERROR(VLOOKUP(A395, bonddata!$A$28:$L$5930, 5, FALSE), "")</f>
        <v>2.15</v>
      </c>
      <c r="R395">
        <f>IFERROR(VLOOKUP(A395, bonddata!$A$28:$L$5930, 6, FALSE), "")</f>
        <v>0.75</v>
      </c>
      <c r="S395">
        <f>IFERROR(VLOOKUP(A395, bonddata!$A$28:$L$5930, 8, FALSE), "")</f>
        <v>1.07</v>
      </c>
      <c r="T395">
        <f>IFERROR(VLOOKUP(A395, bonddata!$A$28:$L$5930, 10, FALSE), "")</f>
        <v>1.66</v>
      </c>
      <c r="U395">
        <f>IFERROR(VLOOKUP(A395, btcdata!$A$2:$G$3292, 7, FALSE), "")</f>
        <v>1.37</v>
      </c>
      <c r="V395">
        <f>IFERROR(VLOOKUP(A395, bmodata!$A$2:$G$3292, 7, FALSE), "")</f>
        <v>0.15</v>
      </c>
      <c r="W395">
        <f>IFERROR(VLOOKUP(A395, cpidata!$A$14:$F$391, 2, FALSE), "")</f>
        <v>1.3</v>
      </c>
      <c r="X395">
        <f>IFERROR(VLOOKUP(A395, cpidata!$A$14:$F$391, 3, FALSE), "")</f>
        <v>1.8</v>
      </c>
      <c r="Y395">
        <f>IFERROR(VLOOKUP(A395, cpidata!$A$14:$F$391, 4, FALSE), "")</f>
        <v>1.6</v>
      </c>
    </row>
    <row r="396" spans="1:25" x14ac:dyDescent="0.25">
      <c r="A396" s="1">
        <v>42706</v>
      </c>
      <c r="B396">
        <f>IFERROR(VLOOKUP(A396, interestdata!$A$19:$H$2369, 2, FALSE), "")</f>
        <v>0.5</v>
      </c>
      <c r="C396">
        <f>IFERROR(VLOOKUP(A396, interestdata!$A$19:$H$2369, 3, FALSE), "")</f>
        <v>0.75</v>
      </c>
      <c r="D396">
        <f>IFERROR(VLOOKUP(A396, interestdata!$A$19:$H$2369, 4, FALSE), "")</f>
        <v>0.48</v>
      </c>
      <c r="E396">
        <f>IFERROR(VLOOKUP(A396, interestdata!$A$19:$H$2369, 5, FALSE), "")</f>
        <v>0.81</v>
      </c>
      <c r="F396">
        <f>IFERROR(VLOOKUP(A396, interestdata!$A$19:$H$2369, 6, FALSE), "")</f>
        <v>0.83</v>
      </c>
      <c r="G396">
        <f>IFERROR(VLOOKUP(A396, interestdata!$A$19:$H$2369, 7, FALSE), "")</f>
        <v>0.81</v>
      </c>
      <c r="H396">
        <f>IFERROR(VLOOKUP(A396, interestdata!$A$19:$H$2369, 8, FALSE), "")</f>
        <v>0.82</v>
      </c>
      <c r="I396">
        <f>IFERROR(VLOOKUP(A396, interestdata!$A$2381:$B$2851, 2, FALSE), "")</f>
        <v>3.03</v>
      </c>
      <c r="J396">
        <f>IFERROR(VLOOKUP(A396, interestdata!$A$2381:$C$2851, 3, FALSE), "")</f>
        <v>2.75</v>
      </c>
      <c r="K396" t="str">
        <f>IFERROR(VLOOKUP(A396, interestdata!$A$2863:$B$3332, 2, FALSE), "")</f>
        <v/>
      </c>
      <c r="L396" t="str">
        <f>IFERROR(VLOOKUP(A396, tbilldata!$A$26:$E$1308, 2, FALSE), "")</f>
        <v/>
      </c>
      <c r="M396" t="str">
        <f>IFERROR(VLOOKUP(A396, tbilldata!$A$26:$E$1308, 3, FALSE), "")</f>
        <v/>
      </c>
      <c r="N396" t="str">
        <f>IFERROR(VLOOKUP(A396, tbilldata!$A$26:$E$1308, 4, FALSE), "")</f>
        <v/>
      </c>
      <c r="O396" t="str">
        <f>IFERROR(VLOOKUP(A396, tbilldata!$A$26:$E$1308, 5, FALSE), "")</f>
        <v/>
      </c>
      <c r="P396">
        <f>IFERROR(VLOOKUP(A396, bonddata!$A$28:$L$5930, 2, FALSE), "")</f>
        <v>0.73</v>
      </c>
      <c r="Q396">
        <f>IFERROR(VLOOKUP(A396, bonddata!$A$28:$L$5930, 5, FALSE), "")</f>
        <v>2.13</v>
      </c>
      <c r="R396">
        <f>IFERROR(VLOOKUP(A396, bonddata!$A$28:$L$5930, 6, FALSE), "")</f>
        <v>0.73</v>
      </c>
      <c r="S396">
        <f>IFERROR(VLOOKUP(A396, bonddata!$A$28:$L$5930, 8, FALSE), "")</f>
        <v>1.03</v>
      </c>
      <c r="T396">
        <f>IFERROR(VLOOKUP(A396, bonddata!$A$28:$L$5930, 10, FALSE), "")</f>
        <v>1.63</v>
      </c>
      <c r="U396">
        <f>IFERROR(VLOOKUP(A396, btcdata!$A$2:$G$3292, 7, FALSE), "")</f>
        <v>2.4300000000000002</v>
      </c>
      <c r="V396">
        <f>IFERROR(VLOOKUP(A396, bmodata!$A$2:$G$3292, 7, FALSE), "")</f>
        <v>0.38</v>
      </c>
      <c r="W396" t="str">
        <f>IFERROR(VLOOKUP(A396, cpidata!$A$14:$F$391, 2, FALSE), "")</f>
        <v/>
      </c>
      <c r="X396" t="str">
        <f>IFERROR(VLOOKUP(A396, cpidata!$A$14:$F$391, 3, FALSE), "")</f>
        <v/>
      </c>
      <c r="Y396" t="str">
        <f>IFERROR(VLOOKUP(A396, cpidata!$A$14:$F$391, 4, FALSE), "")</f>
        <v/>
      </c>
    </row>
    <row r="397" spans="1:25" x14ac:dyDescent="0.25">
      <c r="A397" s="1">
        <v>42709</v>
      </c>
      <c r="B397">
        <f>IFERROR(VLOOKUP(A397, interestdata!$A$19:$H$2369, 2, FALSE), "")</f>
        <v>0.5</v>
      </c>
      <c r="C397">
        <f>IFERROR(VLOOKUP(A397, interestdata!$A$19:$H$2369, 3, FALSE), "")</f>
        <v>0.75</v>
      </c>
      <c r="D397">
        <f>IFERROR(VLOOKUP(A397, interestdata!$A$19:$H$2369, 4, FALSE), "")</f>
        <v>0.50380000000000003</v>
      </c>
      <c r="E397">
        <f>IFERROR(VLOOKUP(A397, interestdata!$A$19:$H$2369, 5, FALSE), "")</f>
        <v>0.81</v>
      </c>
      <c r="F397">
        <f>IFERROR(VLOOKUP(A397, interestdata!$A$19:$H$2369, 6, FALSE), "")</f>
        <v>0.83</v>
      </c>
      <c r="G397">
        <f>IFERROR(VLOOKUP(A397, interestdata!$A$19:$H$2369, 7, FALSE), "")</f>
        <v>0.81</v>
      </c>
      <c r="H397">
        <f>IFERROR(VLOOKUP(A397, interestdata!$A$19:$H$2369, 8, FALSE), "")</f>
        <v>0.82</v>
      </c>
      <c r="I397" t="str">
        <f>IFERROR(VLOOKUP(A397, interestdata!$A$2381:$B$2851, 2, FALSE), "")</f>
        <v/>
      </c>
      <c r="J397" t="str">
        <f>IFERROR(VLOOKUP(A397, interestdata!$A$2381:$C$2851, 3, FALSE), "")</f>
        <v/>
      </c>
      <c r="K397" t="str">
        <f>IFERROR(VLOOKUP(A397, interestdata!$A$2863:$B$3332, 2, FALSE), "")</f>
        <v/>
      </c>
      <c r="L397" t="str">
        <f>IFERROR(VLOOKUP(A397, tbilldata!$A$26:$E$1308, 2, FALSE), "")</f>
        <v/>
      </c>
      <c r="M397" t="str">
        <f>IFERROR(VLOOKUP(A397, tbilldata!$A$26:$E$1308, 3, FALSE), "")</f>
        <v/>
      </c>
      <c r="N397" t="str">
        <f>IFERROR(VLOOKUP(A397, tbilldata!$A$26:$E$1308, 4, FALSE), "")</f>
        <v/>
      </c>
      <c r="O397" t="str">
        <f>IFERROR(VLOOKUP(A397, tbilldata!$A$26:$E$1308, 5, FALSE), "")</f>
        <v/>
      </c>
      <c r="P397">
        <f>IFERROR(VLOOKUP(A397, bonddata!$A$28:$L$5930, 2, FALSE), "")</f>
        <v>0.73</v>
      </c>
      <c r="Q397">
        <f>IFERROR(VLOOKUP(A397, bonddata!$A$28:$L$5930, 5, FALSE), "")</f>
        <v>2.12</v>
      </c>
      <c r="R397">
        <f>IFERROR(VLOOKUP(A397, bonddata!$A$28:$L$5930, 6, FALSE), "")</f>
        <v>0.74</v>
      </c>
      <c r="S397">
        <f>IFERROR(VLOOKUP(A397, bonddata!$A$28:$L$5930, 8, FALSE), "")</f>
        <v>1.03</v>
      </c>
      <c r="T397">
        <f>IFERROR(VLOOKUP(A397, bonddata!$A$28:$L$5930, 10, FALSE), "")</f>
        <v>1.62</v>
      </c>
      <c r="U397">
        <f>IFERROR(VLOOKUP(A397, btcdata!$A$2:$G$3292, 7, FALSE), "")</f>
        <v>-1.57</v>
      </c>
      <c r="V397">
        <f>IFERROR(VLOOKUP(A397, bmodata!$A$2:$G$3292, 7, FALSE), "")</f>
        <v>0.65</v>
      </c>
      <c r="W397" t="str">
        <f>IFERROR(VLOOKUP(A397, cpidata!$A$14:$F$391, 2, FALSE), "")</f>
        <v/>
      </c>
      <c r="X397" t="str">
        <f>IFERROR(VLOOKUP(A397, cpidata!$A$14:$F$391, 3, FALSE), "")</f>
        <v/>
      </c>
      <c r="Y397" t="str">
        <f>IFERROR(VLOOKUP(A397, cpidata!$A$14:$F$391, 4, FALSE), "")</f>
        <v/>
      </c>
    </row>
    <row r="398" spans="1:25" x14ac:dyDescent="0.25">
      <c r="A398" s="1">
        <v>42710</v>
      </c>
      <c r="B398">
        <f>IFERROR(VLOOKUP(A398, interestdata!$A$19:$H$2369, 2, FALSE), "")</f>
        <v>0.5</v>
      </c>
      <c r="C398">
        <f>IFERROR(VLOOKUP(A398, interestdata!$A$19:$H$2369, 3, FALSE), "")</f>
        <v>0.75</v>
      </c>
      <c r="D398">
        <f>IFERROR(VLOOKUP(A398, interestdata!$A$19:$H$2369, 4, FALSE), "")</f>
        <v>0.50080000000000002</v>
      </c>
      <c r="E398">
        <f>IFERROR(VLOOKUP(A398, interestdata!$A$19:$H$2369, 5, FALSE), "")</f>
        <v>0.82</v>
      </c>
      <c r="F398">
        <f>IFERROR(VLOOKUP(A398, interestdata!$A$19:$H$2369, 6, FALSE), "")</f>
        <v>0.84</v>
      </c>
      <c r="G398">
        <f>IFERROR(VLOOKUP(A398, interestdata!$A$19:$H$2369, 7, FALSE), "")</f>
        <v>0.81</v>
      </c>
      <c r="H398">
        <f>IFERROR(VLOOKUP(A398, interestdata!$A$19:$H$2369, 8, FALSE), "")</f>
        <v>0.82</v>
      </c>
      <c r="I398" t="str">
        <f>IFERROR(VLOOKUP(A398, interestdata!$A$2381:$B$2851, 2, FALSE), "")</f>
        <v/>
      </c>
      <c r="J398" t="str">
        <f>IFERROR(VLOOKUP(A398, interestdata!$A$2381:$C$2851, 3, FALSE), "")</f>
        <v/>
      </c>
      <c r="K398" t="str">
        <f>IFERROR(VLOOKUP(A398, interestdata!$A$2863:$B$3332, 2, FALSE), "")</f>
        <v/>
      </c>
      <c r="L398" t="str">
        <f>IFERROR(VLOOKUP(A398, tbilldata!$A$26:$E$1308, 2, FALSE), "")</f>
        <v/>
      </c>
      <c r="M398" t="str">
        <f>IFERROR(VLOOKUP(A398, tbilldata!$A$26:$E$1308, 3, FALSE), "")</f>
        <v/>
      </c>
      <c r="N398" t="str">
        <f>IFERROR(VLOOKUP(A398, tbilldata!$A$26:$E$1308, 4, FALSE), "")</f>
        <v/>
      </c>
      <c r="O398" t="str">
        <f>IFERROR(VLOOKUP(A398, tbilldata!$A$26:$E$1308, 5, FALSE), "")</f>
        <v/>
      </c>
      <c r="P398">
        <f>IFERROR(VLOOKUP(A398, bonddata!$A$28:$L$5930, 2, FALSE), "")</f>
        <v>0.71</v>
      </c>
      <c r="Q398">
        <f>IFERROR(VLOOKUP(A398, bonddata!$A$28:$L$5930, 5, FALSE), "")</f>
        <v>2.13</v>
      </c>
      <c r="R398">
        <f>IFERROR(VLOOKUP(A398, bonddata!$A$28:$L$5930, 6, FALSE), "")</f>
        <v>0.72</v>
      </c>
      <c r="S398">
        <f>IFERROR(VLOOKUP(A398, bonddata!$A$28:$L$5930, 8, FALSE), "")</f>
        <v>1.02</v>
      </c>
      <c r="T398">
        <f>IFERROR(VLOOKUP(A398, bonddata!$A$28:$L$5930, 10, FALSE), "")</f>
        <v>1.63</v>
      </c>
      <c r="U398">
        <f>IFERROR(VLOOKUP(A398, btcdata!$A$2:$G$3292, 7, FALSE), "")</f>
        <v>0.51</v>
      </c>
      <c r="V398">
        <f>IFERROR(VLOOKUP(A398, bmodata!$A$2:$G$3292, 7, FALSE), "")</f>
        <v>2.77</v>
      </c>
      <c r="W398" t="str">
        <f>IFERROR(VLOOKUP(A398, cpidata!$A$14:$F$391, 2, FALSE), "")</f>
        <v/>
      </c>
      <c r="X398" t="str">
        <f>IFERROR(VLOOKUP(A398, cpidata!$A$14:$F$391, 3, FALSE), "")</f>
        <v/>
      </c>
      <c r="Y398" t="str">
        <f>IFERROR(VLOOKUP(A398, cpidata!$A$14:$F$391, 4, FALSE), "")</f>
        <v/>
      </c>
    </row>
    <row r="399" spans="1:25" x14ac:dyDescent="0.25">
      <c r="A399" s="1">
        <v>42711</v>
      </c>
      <c r="B399">
        <f>IFERROR(VLOOKUP(A399, interestdata!$A$19:$H$2369, 2, FALSE), "")</f>
        <v>0.5</v>
      </c>
      <c r="C399">
        <f>IFERROR(VLOOKUP(A399, interestdata!$A$19:$H$2369, 3, FALSE), "")</f>
        <v>0.75</v>
      </c>
      <c r="D399">
        <f>IFERROR(VLOOKUP(A399, interestdata!$A$19:$H$2369, 4, FALSE), "")</f>
        <v>0.5</v>
      </c>
      <c r="E399">
        <f>IFERROR(VLOOKUP(A399, interestdata!$A$19:$H$2369, 5, FALSE), "")</f>
        <v>0.82</v>
      </c>
      <c r="F399">
        <f>IFERROR(VLOOKUP(A399, interestdata!$A$19:$H$2369, 6, FALSE), "")</f>
        <v>0.84</v>
      </c>
      <c r="G399">
        <f>IFERROR(VLOOKUP(A399, interestdata!$A$19:$H$2369, 7, FALSE), "")</f>
        <v>0.81</v>
      </c>
      <c r="H399">
        <f>IFERROR(VLOOKUP(A399, interestdata!$A$19:$H$2369, 8, FALSE), "")</f>
        <v>0.82</v>
      </c>
      <c r="I399" t="str">
        <f>IFERROR(VLOOKUP(A399, interestdata!$A$2381:$B$2851, 2, FALSE), "")</f>
        <v/>
      </c>
      <c r="J399" t="str">
        <f>IFERROR(VLOOKUP(A399, interestdata!$A$2381:$C$2851, 3, FALSE), "")</f>
        <v/>
      </c>
      <c r="K399" t="str">
        <f>IFERROR(VLOOKUP(A399, interestdata!$A$2863:$B$3332, 2, FALSE), "")</f>
        <v/>
      </c>
      <c r="L399">
        <f>IFERROR(VLOOKUP(A399, tbilldata!$A$26:$E$1308, 2, FALSE), "")</f>
        <v>0.42</v>
      </c>
      <c r="M399">
        <f>IFERROR(VLOOKUP(A399, tbilldata!$A$26:$E$1308, 3, FALSE), "")</f>
        <v>0.46</v>
      </c>
      <c r="N399">
        <f>IFERROR(VLOOKUP(A399, tbilldata!$A$26:$E$1308, 4, FALSE), "")</f>
        <v>0.53</v>
      </c>
      <c r="O399">
        <f>IFERROR(VLOOKUP(A399, tbilldata!$A$26:$E$1308, 5, FALSE), "")</f>
        <v>0.57999999999999996</v>
      </c>
      <c r="P399">
        <f>IFERROR(VLOOKUP(A399, bonddata!$A$28:$L$5930, 2, FALSE), "")</f>
        <v>0.69</v>
      </c>
      <c r="Q399">
        <f>IFERROR(VLOOKUP(A399, bonddata!$A$28:$L$5930, 5, FALSE), "")</f>
        <v>2.1</v>
      </c>
      <c r="R399">
        <f>IFERROR(VLOOKUP(A399, bonddata!$A$28:$L$5930, 6, FALSE), "")</f>
        <v>0.7</v>
      </c>
      <c r="S399">
        <f>IFERROR(VLOOKUP(A399, bonddata!$A$28:$L$5930, 8, FALSE), "")</f>
        <v>0.99</v>
      </c>
      <c r="T399">
        <f>IFERROR(VLOOKUP(A399, bonddata!$A$28:$L$5930, 10, FALSE), "")</f>
        <v>1.59</v>
      </c>
      <c r="U399">
        <f>IFERROR(VLOOKUP(A399, btcdata!$A$2:$G$3292, 7, FALSE), "")</f>
        <v>0.97</v>
      </c>
      <c r="V399">
        <f>IFERROR(VLOOKUP(A399, bmodata!$A$2:$G$3292, 7, FALSE), "")</f>
        <v>1.17</v>
      </c>
      <c r="W399" t="str">
        <f>IFERROR(VLOOKUP(A399, cpidata!$A$14:$F$391, 2, FALSE), "")</f>
        <v/>
      </c>
      <c r="X399" t="str">
        <f>IFERROR(VLOOKUP(A399, cpidata!$A$14:$F$391, 3, FALSE), "")</f>
        <v/>
      </c>
      <c r="Y399" t="str">
        <f>IFERROR(VLOOKUP(A399, cpidata!$A$14:$F$391, 4, FALSE), "")</f>
        <v/>
      </c>
    </row>
    <row r="400" spans="1:25" x14ac:dyDescent="0.25">
      <c r="A400" s="1">
        <v>42712</v>
      </c>
      <c r="B400">
        <f>IFERROR(VLOOKUP(A400, interestdata!$A$19:$H$2369, 2, FALSE), "")</f>
        <v>0.5</v>
      </c>
      <c r="C400">
        <f>IFERROR(VLOOKUP(A400, interestdata!$A$19:$H$2369, 3, FALSE), "")</f>
        <v>0.75</v>
      </c>
      <c r="D400">
        <f>IFERROR(VLOOKUP(A400, interestdata!$A$19:$H$2369, 4, FALSE), "")</f>
        <v>0.50180000000000002</v>
      </c>
      <c r="E400">
        <f>IFERROR(VLOOKUP(A400, interestdata!$A$19:$H$2369, 5, FALSE), "")</f>
        <v>0.82</v>
      </c>
      <c r="F400">
        <f>IFERROR(VLOOKUP(A400, interestdata!$A$19:$H$2369, 6, FALSE), "")</f>
        <v>0.85</v>
      </c>
      <c r="G400">
        <f>IFERROR(VLOOKUP(A400, interestdata!$A$19:$H$2369, 7, FALSE), "")</f>
        <v>0.81</v>
      </c>
      <c r="H400">
        <f>IFERROR(VLOOKUP(A400, interestdata!$A$19:$H$2369, 8, FALSE), "")</f>
        <v>0.82</v>
      </c>
      <c r="I400" t="str">
        <f>IFERROR(VLOOKUP(A400, interestdata!$A$2381:$B$2851, 2, FALSE), "")</f>
        <v/>
      </c>
      <c r="J400" t="str">
        <f>IFERROR(VLOOKUP(A400, interestdata!$A$2381:$C$2851, 3, FALSE), "")</f>
        <v/>
      </c>
      <c r="K400">
        <f>IFERROR(VLOOKUP(A400, interestdata!$A$2863:$B$3332, 2, FALSE), "")</f>
        <v>2.19</v>
      </c>
      <c r="L400" t="str">
        <f>IFERROR(VLOOKUP(A400, tbilldata!$A$26:$E$1308, 2, FALSE), "")</f>
        <v/>
      </c>
      <c r="M400" t="str">
        <f>IFERROR(VLOOKUP(A400, tbilldata!$A$26:$E$1308, 3, FALSE), "")</f>
        <v/>
      </c>
      <c r="N400" t="str">
        <f>IFERROR(VLOOKUP(A400, tbilldata!$A$26:$E$1308, 4, FALSE), "")</f>
        <v/>
      </c>
      <c r="O400" t="str">
        <f>IFERROR(VLOOKUP(A400, tbilldata!$A$26:$E$1308, 5, FALSE), "")</f>
        <v/>
      </c>
      <c r="P400">
        <f>IFERROR(VLOOKUP(A400, bonddata!$A$28:$L$5930, 2, FALSE), "")</f>
        <v>0.71</v>
      </c>
      <c r="Q400">
        <f>IFERROR(VLOOKUP(A400, bonddata!$A$28:$L$5930, 5, FALSE), "")</f>
        <v>2.16</v>
      </c>
      <c r="R400">
        <f>IFERROR(VLOOKUP(A400, bonddata!$A$28:$L$5930, 6, FALSE), "")</f>
        <v>0.72</v>
      </c>
      <c r="S400">
        <f>IFERROR(VLOOKUP(A400, bonddata!$A$28:$L$5930, 8, FALSE), "")</f>
        <v>1.02</v>
      </c>
      <c r="T400">
        <f>IFERROR(VLOOKUP(A400, bonddata!$A$28:$L$5930, 10, FALSE), "")</f>
        <v>1.65</v>
      </c>
      <c r="U400">
        <f>IFERROR(VLOOKUP(A400, btcdata!$A$2:$G$3292, 7, FALSE), "")</f>
        <v>0.38</v>
      </c>
      <c r="V400">
        <f>IFERROR(VLOOKUP(A400, bmodata!$A$2:$G$3292, 7, FALSE), "")</f>
        <v>2.02</v>
      </c>
      <c r="W400" t="str">
        <f>IFERROR(VLOOKUP(A400, cpidata!$A$14:$F$391, 2, FALSE), "")</f>
        <v/>
      </c>
      <c r="X400" t="str">
        <f>IFERROR(VLOOKUP(A400, cpidata!$A$14:$F$391, 3, FALSE), "")</f>
        <v/>
      </c>
      <c r="Y400" t="str">
        <f>IFERROR(VLOOKUP(A400, cpidata!$A$14:$F$391, 4, FALSE), "")</f>
        <v/>
      </c>
    </row>
    <row r="401" spans="1:25" x14ac:dyDescent="0.25">
      <c r="A401" s="1">
        <v>42713</v>
      </c>
      <c r="B401">
        <f>IFERROR(VLOOKUP(A401, interestdata!$A$19:$H$2369, 2, FALSE), "")</f>
        <v>0.5</v>
      </c>
      <c r="C401">
        <f>IFERROR(VLOOKUP(A401, interestdata!$A$19:$H$2369, 3, FALSE), "")</f>
        <v>0.75</v>
      </c>
      <c r="D401">
        <f>IFERROR(VLOOKUP(A401, interestdata!$A$19:$H$2369, 4, FALSE), "")</f>
        <v>0.49249999999999999</v>
      </c>
      <c r="E401">
        <f>IFERROR(VLOOKUP(A401, interestdata!$A$19:$H$2369, 5, FALSE), "")</f>
        <v>0.82</v>
      </c>
      <c r="F401">
        <f>IFERROR(VLOOKUP(A401, interestdata!$A$19:$H$2369, 6, FALSE), "")</f>
        <v>0.85</v>
      </c>
      <c r="G401">
        <f>IFERROR(VLOOKUP(A401, interestdata!$A$19:$H$2369, 7, FALSE), "")</f>
        <v>0.81</v>
      </c>
      <c r="H401">
        <f>IFERROR(VLOOKUP(A401, interestdata!$A$19:$H$2369, 8, FALSE), "")</f>
        <v>0.82</v>
      </c>
      <c r="I401">
        <f>IFERROR(VLOOKUP(A401, interestdata!$A$2381:$B$2851, 2, FALSE), "")</f>
        <v>3.04</v>
      </c>
      <c r="J401">
        <f>IFERROR(VLOOKUP(A401, interestdata!$A$2381:$C$2851, 3, FALSE), "")</f>
        <v>2.76</v>
      </c>
      <c r="K401" t="str">
        <f>IFERROR(VLOOKUP(A401, interestdata!$A$2863:$B$3332, 2, FALSE), "")</f>
        <v/>
      </c>
      <c r="L401" t="str">
        <f>IFERROR(VLOOKUP(A401, tbilldata!$A$26:$E$1308, 2, FALSE), "")</f>
        <v/>
      </c>
      <c r="M401" t="str">
        <f>IFERROR(VLOOKUP(A401, tbilldata!$A$26:$E$1308, 3, FALSE), "")</f>
        <v/>
      </c>
      <c r="N401" t="str">
        <f>IFERROR(VLOOKUP(A401, tbilldata!$A$26:$E$1308, 4, FALSE), "")</f>
        <v/>
      </c>
      <c r="O401" t="str">
        <f>IFERROR(VLOOKUP(A401, tbilldata!$A$26:$E$1308, 5, FALSE), "")</f>
        <v/>
      </c>
      <c r="P401">
        <f>IFERROR(VLOOKUP(A401, bonddata!$A$28:$L$5930, 2, FALSE), "")</f>
        <v>0.73</v>
      </c>
      <c r="Q401">
        <f>IFERROR(VLOOKUP(A401, bonddata!$A$28:$L$5930, 5, FALSE), "")</f>
        <v>2.23</v>
      </c>
      <c r="R401">
        <f>IFERROR(VLOOKUP(A401, bonddata!$A$28:$L$5930, 6, FALSE), "")</f>
        <v>0.74</v>
      </c>
      <c r="S401">
        <f>IFERROR(VLOOKUP(A401, bonddata!$A$28:$L$5930, 8, FALSE), "")</f>
        <v>1.08</v>
      </c>
      <c r="T401">
        <f>IFERROR(VLOOKUP(A401, bonddata!$A$28:$L$5930, 10, FALSE), "")</f>
        <v>1.73</v>
      </c>
      <c r="U401">
        <f>IFERROR(VLOOKUP(A401, btcdata!$A$2:$G$3292, 7, FALSE), "")</f>
        <v>0.26</v>
      </c>
      <c r="V401">
        <f>IFERROR(VLOOKUP(A401, bmodata!$A$2:$G$3292, 7, FALSE), "")</f>
        <v>1.24</v>
      </c>
      <c r="W401" t="str">
        <f>IFERROR(VLOOKUP(A401, cpidata!$A$14:$F$391, 2, FALSE), "")</f>
        <v/>
      </c>
      <c r="X401" t="str">
        <f>IFERROR(VLOOKUP(A401, cpidata!$A$14:$F$391, 3, FALSE), "")</f>
        <v/>
      </c>
      <c r="Y401" t="str">
        <f>IFERROR(VLOOKUP(A401, cpidata!$A$14:$F$391, 4, FALSE), "")</f>
        <v/>
      </c>
    </row>
    <row r="402" spans="1:25" x14ac:dyDescent="0.25">
      <c r="A402" s="1">
        <v>42716</v>
      </c>
      <c r="B402">
        <f>IFERROR(VLOOKUP(A402, interestdata!$A$19:$H$2369, 2, FALSE), "")</f>
        <v>0.5</v>
      </c>
      <c r="C402">
        <f>IFERROR(VLOOKUP(A402, interestdata!$A$19:$H$2369, 3, FALSE), "")</f>
        <v>0.75</v>
      </c>
      <c r="D402">
        <f>IFERROR(VLOOKUP(A402, interestdata!$A$19:$H$2369, 4, FALSE), "")</f>
        <v>0.48509999999999998</v>
      </c>
      <c r="E402">
        <f>IFERROR(VLOOKUP(A402, interestdata!$A$19:$H$2369, 5, FALSE), "")</f>
        <v>0.84</v>
      </c>
      <c r="F402">
        <f>IFERROR(VLOOKUP(A402, interestdata!$A$19:$H$2369, 6, FALSE), "")</f>
        <v>0.85</v>
      </c>
      <c r="G402">
        <f>IFERROR(VLOOKUP(A402, interestdata!$A$19:$H$2369, 7, FALSE), "")</f>
        <v>0.81</v>
      </c>
      <c r="H402">
        <f>IFERROR(VLOOKUP(A402, interestdata!$A$19:$H$2369, 8, FALSE), "")</f>
        <v>0.82</v>
      </c>
      <c r="I402" t="str">
        <f>IFERROR(VLOOKUP(A402, interestdata!$A$2381:$B$2851, 2, FALSE), "")</f>
        <v/>
      </c>
      <c r="J402" t="str">
        <f>IFERROR(VLOOKUP(A402, interestdata!$A$2381:$C$2851, 3, FALSE), "")</f>
        <v/>
      </c>
      <c r="K402" t="str">
        <f>IFERROR(VLOOKUP(A402, interestdata!$A$2863:$B$3332, 2, FALSE), "")</f>
        <v/>
      </c>
      <c r="L402" t="str">
        <f>IFERROR(VLOOKUP(A402, tbilldata!$A$26:$E$1308, 2, FALSE), "")</f>
        <v/>
      </c>
      <c r="M402" t="str">
        <f>IFERROR(VLOOKUP(A402, tbilldata!$A$26:$E$1308, 3, FALSE), "")</f>
        <v/>
      </c>
      <c r="N402" t="str">
        <f>IFERROR(VLOOKUP(A402, tbilldata!$A$26:$E$1308, 4, FALSE), "")</f>
        <v/>
      </c>
      <c r="O402" t="str">
        <f>IFERROR(VLOOKUP(A402, tbilldata!$A$26:$E$1308, 5, FALSE), "")</f>
        <v/>
      </c>
      <c r="P402">
        <f>IFERROR(VLOOKUP(A402, bonddata!$A$28:$L$5930, 2, FALSE), "")</f>
        <v>0.74</v>
      </c>
      <c r="Q402">
        <f>IFERROR(VLOOKUP(A402, bonddata!$A$28:$L$5930, 5, FALSE), "")</f>
        <v>2.27</v>
      </c>
      <c r="R402">
        <f>IFERROR(VLOOKUP(A402, bonddata!$A$28:$L$5930, 6, FALSE), "")</f>
        <v>0.76</v>
      </c>
      <c r="S402">
        <f>IFERROR(VLOOKUP(A402, bonddata!$A$28:$L$5930, 8, FALSE), "")</f>
        <v>1.1100000000000001</v>
      </c>
      <c r="T402">
        <f>IFERROR(VLOOKUP(A402, bonddata!$A$28:$L$5930, 10, FALSE), "")</f>
        <v>1.75</v>
      </c>
      <c r="U402">
        <f>IFERROR(VLOOKUP(A402, btcdata!$A$2:$G$3292, 7, FALSE), "")</f>
        <v>1.38</v>
      </c>
      <c r="V402">
        <f>IFERROR(VLOOKUP(A402, bmodata!$A$2:$G$3292, 7, FALSE), "")</f>
        <v>-0.25</v>
      </c>
      <c r="W402" t="str">
        <f>IFERROR(VLOOKUP(A402, cpidata!$A$14:$F$391, 2, FALSE), "")</f>
        <v/>
      </c>
      <c r="X402" t="str">
        <f>IFERROR(VLOOKUP(A402, cpidata!$A$14:$F$391, 3, FALSE), "")</f>
        <v/>
      </c>
      <c r="Y402" t="str">
        <f>IFERROR(VLOOKUP(A402, cpidata!$A$14:$F$391, 4, FALSE), "")</f>
        <v/>
      </c>
    </row>
    <row r="403" spans="1:25" x14ac:dyDescent="0.25">
      <c r="A403" s="1">
        <v>42717</v>
      </c>
      <c r="B403">
        <f>IFERROR(VLOOKUP(A403, interestdata!$A$19:$H$2369, 2, FALSE), "")</f>
        <v>0.5</v>
      </c>
      <c r="C403">
        <f>IFERROR(VLOOKUP(A403, interestdata!$A$19:$H$2369, 3, FALSE), "")</f>
        <v>0.75</v>
      </c>
      <c r="D403">
        <f>IFERROR(VLOOKUP(A403, interestdata!$A$19:$H$2369, 4, FALSE), "")</f>
        <v>0.49099999999999999</v>
      </c>
      <c r="E403">
        <f>IFERROR(VLOOKUP(A403, interestdata!$A$19:$H$2369, 5, FALSE), "")</f>
        <v>0.84</v>
      </c>
      <c r="F403">
        <f>IFERROR(VLOOKUP(A403, interestdata!$A$19:$H$2369, 6, FALSE), "")</f>
        <v>0.86</v>
      </c>
      <c r="G403">
        <f>IFERROR(VLOOKUP(A403, interestdata!$A$19:$H$2369, 7, FALSE), "")</f>
        <v>0.81</v>
      </c>
      <c r="H403">
        <f>IFERROR(VLOOKUP(A403, interestdata!$A$19:$H$2369, 8, FALSE), "")</f>
        <v>0.82</v>
      </c>
      <c r="I403" t="str">
        <f>IFERROR(VLOOKUP(A403, interestdata!$A$2381:$B$2851, 2, FALSE), "")</f>
        <v/>
      </c>
      <c r="J403" t="str">
        <f>IFERROR(VLOOKUP(A403, interestdata!$A$2381:$C$2851, 3, FALSE), "")</f>
        <v/>
      </c>
      <c r="K403" t="str">
        <f>IFERROR(VLOOKUP(A403, interestdata!$A$2863:$B$3332, 2, FALSE), "")</f>
        <v/>
      </c>
      <c r="L403" t="str">
        <f>IFERROR(VLOOKUP(A403, tbilldata!$A$26:$E$1308, 2, FALSE), "")</f>
        <v/>
      </c>
      <c r="M403" t="str">
        <f>IFERROR(VLOOKUP(A403, tbilldata!$A$26:$E$1308, 3, FALSE), "")</f>
        <v/>
      </c>
      <c r="N403" t="str">
        <f>IFERROR(VLOOKUP(A403, tbilldata!$A$26:$E$1308, 4, FALSE), "")</f>
        <v/>
      </c>
      <c r="O403" t="str">
        <f>IFERROR(VLOOKUP(A403, tbilldata!$A$26:$E$1308, 5, FALSE), "")</f>
        <v/>
      </c>
      <c r="P403">
        <f>IFERROR(VLOOKUP(A403, bonddata!$A$28:$L$5930, 2, FALSE), "")</f>
        <v>0.75</v>
      </c>
      <c r="Q403">
        <f>IFERROR(VLOOKUP(A403, bonddata!$A$28:$L$5930, 5, FALSE), "")</f>
        <v>2.27</v>
      </c>
      <c r="R403">
        <f>IFERROR(VLOOKUP(A403, bonddata!$A$28:$L$5930, 6, FALSE), "")</f>
        <v>0.77</v>
      </c>
      <c r="S403">
        <f>IFERROR(VLOOKUP(A403, bonddata!$A$28:$L$5930, 8, FALSE), "")</f>
        <v>1.1100000000000001</v>
      </c>
      <c r="T403">
        <f>IFERROR(VLOOKUP(A403, bonddata!$A$28:$L$5930, 10, FALSE), "")</f>
        <v>1.75</v>
      </c>
      <c r="U403">
        <f>IFERROR(VLOOKUP(A403, btcdata!$A$2:$G$3292, 7, FALSE), "")</f>
        <v>0.03</v>
      </c>
      <c r="V403">
        <f>IFERROR(VLOOKUP(A403, bmodata!$A$2:$G$3292, 7, FALSE), "")</f>
        <v>0.56999999999999995</v>
      </c>
      <c r="W403" t="str">
        <f>IFERROR(VLOOKUP(A403, cpidata!$A$14:$F$391, 2, FALSE), "")</f>
        <v/>
      </c>
      <c r="X403" t="str">
        <f>IFERROR(VLOOKUP(A403, cpidata!$A$14:$F$391, 3, FALSE), "")</f>
        <v/>
      </c>
      <c r="Y403" t="str">
        <f>IFERROR(VLOOKUP(A403, cpidata!$A$14:$F$391, 4, FALSE), "")</f>
        <v/>
      </c>
    </row>
    <row r="404" spans="1:25" x14ac:dyDescent="0.25">
      <c r="A404" s="1">
        <v>42718</v>
      </c>
      <c r="B404">
        <f>IFERROR(VLOOKUP(A404, interestdata!$A$19:$H$2369, 2, FALSE), "")</f>
        <v>0.5</v>
      </c>
      <c r="C404">
        <f>IFERROR(VLOOKUP(A404, interestdata!$A$19:$H$2369, 3, FALSE), "")</f>
        <v>0.75</v>
      </c>
      <c r="D404">
        <f>IFERROR(VLOOKUP(A404, interestdata!$A$19:$H$2369, 4, FALSE), "")</f>
        <v>0.50290000000000001</v>
      </c>
      <c r="E404">
        <f>IFERROR(VLOOKUP(A404, interestdata!$A$19:$H$2369, 5, FALSE), "")</f>
        <v>0.87</v>
      </c>
      <c r="F404">
        <f>IFERROR(VLOOKUP(A404, interestdata!$A$19:$H$2369, 6, FALSE), "")</f>
        <v>0.86</v>
      </c>
      <c r="G404">
        <f>IFERROR(VLOOKUP(A404, interestdata!$A$19:$H$2369, 7, FALSE), "")</f>
        <v>0.81</v>
      </c>
      <c r="H404">
        <f>IFERROR(VLOOKUP(A404, interestdata!$A$19:$H$2369, 8, FALSE), "")</f>
        <v>0.82</v>
      </c>
      <c r="I404" t="str">
        <f>IFERROR(VLOOKUP(A404, interestdata!$A$2381:$B$2851, 2, FALSE), "")</f>
        <v/>
      </c>
      <c r="J404" t="str">
        <f>IFERROR(VLOOKUP(A404, interestdata!$A$2381:$C$2851, 3, FALSE), "")</f>
        <v/>
      </c>
      <c r="K404" t="str">
        <f>IFERROR(VLOOKUP(A404, interestdata!$A$2863:$B$3332, 2, FALSE), "")</f>
        <v/>
      </c>
      <c r="L404">
        <f>IFERROR(VLOOKUP(A404, tbilldata!$A$26:$E$1308, 2, FALSE), "")</f>
        <v>0.43</v>
      </c>
      <c r="M404">
        <f>IFERROR(VLOOKUP(A404, tbilldata!$A$26:$E$1308, 3, FALSE), "")</f>
        <v>0.49</v>
      </c>
      <c r="N404">
        <f>IFERROR(VLOOKUP(A404, tbilldata!$A$26:$E$1308, 4, FALSE), "")</f>
        <v>0.56000000000000005</v>
      </c>
      <c r="O404">
        <f>IFERROR(VLOOKUP(A404, tbilldata!$A$26:$E$1308, 5, FALSE), "")</f>
        <v>0.62</v>
      </c>
      <c r="P404">
        <f>IFERROR(VLOOKUP(A404, bonddata!$A$28:$L$5930, 2, FALSE), "")</f>
        <v>0.79</v>
      </c>
      <c r="Q404">
        <f>IFERROR(VLOOKUP(A404, bonddata!$A$28:$L$5930, 5, FALSE), "")</f>
        <v>2.2799999999999998</v>
      </c>
      <c r="R404">
        <f>IFERROR(VLOOKUP(A404, bonddata!$A$28:$L$5930, 6, FALSE), "")</f>
        <v>0.8</v>
      </c>
      <c r="S404">
        <f>IFERROR(VLOOKUP(A404, bonddata!$A$28:$L$5930, 8, FALSE), "")</f>
        <v>1.1599999999999999</v>
      </c>
      <c r="T404">
        <f>IFERROR(VLOOKUP(A404, bonddata!$A$28:$L$5930, 10, FALSE), "")</f>
        <v>1.78</v>
      </c>
      <c r="U404">
        <f>IFERROR(VLOOKUP(A404, btcdata!$A$2:$G$3292, 7, FALSE), "")</f>
        <v>-0.28999999999999998</v>
      </c>
      <c r="V404">
        <f>IFERROR(VLOOKUP(A404, bmodata!$A$2:$G$3292, 7, FALSE), "")</f>
        <v>-0.37</v>
      </c>
      <c r="W404" t="str">
        <f>IFERROR(VLOOKUP(A404, cpidata!$A$14:$F$391, 2, FALSE), "")</f>
        <v/>
      </c>
      <c r="X404" t="str">
        <f>IFERROR(VLOOKUP(A404, cpidata!$A$14:$F$391, 3, FALSE), "")</f>
        <v/>
      </c>
      <c r="Y404" t="str">
        <f>IFERROR(VLOOKUP(A404, cpidata!$A$14:$F$391, 4, FALSE), "")</f>
        <v/>
      </c>
    </row>
    <row r="405" spans="1:25" x14ac:dyDescent="0.25">
      <c r="A405" s="1">
        <v>42719</v>
      </c>
      <c r="B405">
        <f>IFERROR(VLOOKUP(A405, interestdata!$A$19:$H$2369, 2, FALSE), "")</f>
        <v>0.5</v>
      </c>
      <c r="C405">
        <f>IFERROR(VLOOKUP(A405, interestdata!$A$19:$H$2369, 3, FALSE), "")</f>
        <v>0.75</v>
      </c>
      <c r="D405">
        <f>IFERROR(VLOOKUP(A405, interestdata!$A$19:$H$2369, 4, FALSE), "")</f>
        <v>0.53300000000000003</v>
      </c>
      <c r="E405">
        <f>IFERROR(VLOOKUP(A405, interestdata!$A$19:$H$2369, 5, FALSE), "")</f>
        <v>0.86</v>
      </c>
      <c r="F405">
        <f>IFERROR(VLOOKUP(A405, interestdata!$A$19:$H$2369, 6, FALSE), "")</f>
        <v>0.86</v>
      </c>
      <c r="G405">
        <f>IFERROR(VLOOKUP(A405, interestdata!$A$19:$H$2369, 7, FALSE), "")</f>
        <v>0.81</v>
      </c>
      <c r="H405">
        <f>IFERROR(VLOOKUP(A405, interestdata!$A$19:$H$2369, 8, FALSE), "")</f>
        <v>0.82</v>
      </c>
      <c r="I405" t="str">
        <f>IFERROR(VLOOKUP(A405, interestdata!$A$2381:$B$2851, 2, FALSE), "")</f>
        <v/>
      </c>
      <c r="J405" t="str">
        <f>IFERROR(VLOOKUP(A405, interestdata!$A$2381:$C$2851, 3, FALSE), "")</f>
        <v/>
      </c>
      <c r="K405">
        <f>IFERROR(VLOOKUP(A405, interestdata!$A$2863:$B$3332, 2, FALSE), "")</f>
        <v>2.19</v>
      </c>
      <c r="L405" t="str">
        <f>IFERROR(VLOOKUP(A405, tbilldata!$A$26:$E$1308, 2, FALSE), "")</f>
        <v/>
      </c>
      <c r="M405" t="str">
        <f>IFERROR(VLOOKUP(A405, tbilldata!$A$26:$E$1308, 3, FALSE), "")</f>
        <v/>
      </c>
      <c r="N405" t="str">
        <f>IFERROR(VLOOKUP(A405, tbilldata!$A$26:$E$1308, 4, FALSE), "")</f>
        <v/>
      </c>
      <c r="O405" t="str">
        <f>IFERROR(VLOOKUP(A405, tbilldata!$A$26:$E$1308, 5, FALSE), "")</f>
        <v/>
      </c>
      <c r="P405">
        <f>IFERROR(VLOOKUP(A405, bonddata!$A$28:$L$5930, 2, FALSE), "")</f>
        <v>0.8</v>
      </c>
      <c r="Q405">
        <f>IFERROR(VLOOKUP(A405, bonddata!$A$28:$L$5930, 5, FALSE), "")</f>
        <v>2.3199999999999998</v>
      </c>
      <c r="R405">
        <f>IFERROR(VLOOKUP(A405, bonddata!$A$28:$L$5930, 6, FALSE), "")</f>
        <v>0.82</v>
      </c>
      <c r="S405">
        <f>IFERROR(VLOOKUP(A405, bonddata!$A$28:$L$5930, 8, FALSE), "")</f>
        <v>1.22</v>
      </c>
      <c r="T405">
        <f>IFERROR(VLOOKUP(A405, bonddata!$A$28:$L$5930, 10, FALSE), "")</f>
        <v>1.84</v>
      </c>
      <c r="U405">
        <f>IFERROR(VLOOKUP(A405, btcdata!$A$2:$G$3292, 7, FALSE), "")</f>
        <v>-0.17</v>
      </c>
      <c r="V405">
        <f>IFERROR(VLOOKUP(A405, bmodata!$A$2:$G$3292, 7, FALSE), "")</f>
        <v>0.47</v>
      </c>
      <c r="W405" t="str">
        <f>IFERROR(VLOOKUP(A405, cpidata!$A$14:$F$391, 2, FALSE), "")</f>
        <v/>
      </c>
      <c r="X405" t="str">
        <f>IFERROR(VLOOKUP(A405, cpidata!$A$14:$F$391, 3, FALSE), "")</f>
        <v/>
      </c>
      <c r="Y405" t="str">
        <f>IFERROR(VLOOKUP(A405, cpidata!$A$14:$F$391, 4, FALSE), "")</f>
        <v/>
      </c>
    </row>
    <row r="406" spans="1:25" x14ac:dyDescent="0.25">
      <c r="A406" s="1">
        <v>42720</v>
      </c>
      <c r="B406">
        <f>IFERROR(VLOOKUP(A406, interestdata!$A$19:$H$2369, 2, FALSE), "")</f>
        <v>0.5</v>
      </c>
      <c r="C406">
        <f>IFERROR(VLOOKUP(A406, interestdata!$A$19:$H$2369, 3, FALSE), "")</f>
        <v>0.75</v>
      </c>
      <c r="D406">
        <f>IFERROR(VLOOKUP(A406, interestdata!$A$19:$H$2369, 4, FALSE), "")</f>
        <v>0.5</v>
      </c>
      <c r="E406">
        <f>IFERROR(VLOOKUP(A406, interestdata!$A$19:$H$2369, 5, FALSE), "")</f>
        <v>0.87</v>
      </c>
      <c r="F406">
        <f>IFERROR(VLOOKUP(A406, interestdata!$A$19:$H$2369, 6, FALSE), "")</f>
        <v>0.87</v>
      </c>
      <c r="G406">
        <f>IFERROR(VLOOKUP(A406, interestdata!$A$19:$H$2369, 7, FALSE), "")</f>
        <v>0.82</v>
      </c>
      <c r="H406">
        <f>IFERROR(VLOOKUP(A406, interestdata!$A$19:$H$2369, 8, FALSE), "")</f>
        <v>0.82</v>
      </c>
      <c r="I406">
        <f>IFERROR(VLOOKUP(A406, interestdata!$A$2381:$B$2851, 2, FALSE), "")</f>
        <v>3.05</v>
      </c>
      <c r="J406">
        <f>IFERROR(VLOOKUP(A406, interestdata!$A$2381:$C$2851, 3, FALSE), "")</f>
        <v>2.79</v>
      </c>
      <c r="K406" t="str">
        <f>IFERROR(VLOOKUP(A406, interestdata!$A$2863:$B$3332, 2, FALSE), "")</f>
        <v/>
      </c>
      <c r="L406" t="str">
        <f>IFERROR(VLOOKUP(A406, tbilldata!$A$26:$E$1308, 2, FALSE), "")</f>
        <v/>
      </c>
      <c r="M406" t="str">
        <f>IFERROR(VLOOKUP(A406, tbilldata!$A$26:$E$1308, 3, FALSE), "")</f>
        <v/>
      </c>
      <c r="N406" t="str">
        <f>IFERROR(VLOOKUP(A406, tbilldata!$A$26:$E$1308, 4, FALSE), "")</f>
        <v/>
      </c>
      <c r="O406" t="str">
        <f>IFERROR(VLOOKUP(A406, tbilldata!$A$26:$E$1308, 5, FALSE), "")</f>
        <v/>
      </c>
      <c r="P406">
        <f>IFERROR(VLOOKUP(A406, bonddata!$A$28:$L$5930, 2, FALSE), "")</f>
        <v>0.8</v>
      </c>
      <c r="Q406">
        <f>IFERROR(VLOOKUP(A406, bonddata!$A$28:$L$5930, 5, FALSE), "")</f>
        <v>2.33</v>
      </c>
      <c r="R406">
        <f>IFERROR(VLOOKUP(A406, bonddata!$A$28:$L$5930, 6, FALSE), "")</f>
        <v>0.82</v>
      </c>
      <c r="S406">
        <f>IFERROR(VLOOKUP(A406, bonddata!$A$28:$L$5930, 8, FALSE), "")</f>
        <v>1.21</v>
      </c>
      <c r="T406">
        <f>IFERROR(VLOOKUP(A406, bonddata!$A$28:$L$5930, 10, FALSE), "")</f>
        <v>1.83</v>
      </c>
      <c r="U406">
        <f>IFERROR(VLOOKUP(A406, btcdata!$A$2:$G$3292, 7, FALSE), "")</f>
        <v>0.88</v>
      </c>
      <c r="V406">
        <f>IFERROR(VLOOKUP(A406, bmodata!$A$2:$G$3292, 7, FALSE), "")</f>
        <v>0.31</v>
      </c>
      <c r="W406" t="str">
        <f>IFERROR(VLOOKUP(A406, cpidata!$A$14:$F$391, 2, FALSE), "")</f>
        <v/>
      </c>
      <c r="X406" t="str">
        <f>IFERROR(VLOOKUP(A406, cpidata!$A$14:$F$391, 3, FALSE), "")</f>
        <v/>
      </c>
      <c r="Y406" t="str">
        <f>IFERROR(VLOOKUP(A406, cpidata!$A$14:$F$391, 4, FALSE), "")</f>
        <v/>
      </c>
    </row>
    <row r="407" spans="1:25" x14ac:dyDescent="0.25">
      <c r="A407" s="1">
        <v>42723</v>
      </c>
      <c r="B407">
        <f>IFERROR(VLOOKUP(A407, interestdata!$A$19:$H$2369, 2, FALSE), "")</f>
        <v>0.5</v>
      </c>
      <c r="C407">
        <f>IFERROR(VLOOKUP(A407, interestdata!$A$19:$H$2369, 3, FALSE), "")</f>
        <v>0.75</v>
      </c>
      <c r="D407">
        <f>IFERROR(VLOOKUP(A407, interestdata!$A$19:$H$2369, 4, FALSE), "")</f>
        <v>0.49559999999999998</v>
      </c>
      <c r="E407">
        <f>IFERROR(VLOOKUP(A407, interestdata!$A$19:$H$2369, 5, FALSE), "")</f>
        <v>0.87</v>
      </c>
      <c r="F407">
        <f>IFERROR(VLOOKUP(A407, interestdata!$A$19:$H$2369, 6, FALSE), "")</f>
        <v>0.87</v>
      </c>
      <c r="G407">
        <f>IFERROR(VLOOKUP(A407, interestdata!$A$19:$H$2369, 7, FALSE), "")</f>
        <v>0.82</v>
      </c>
      <c r="H407">
        <f>IFERROR(VLOOKUP(A407, interestdata!$A$19:$H$2369, 8, FALSE), "")</f>
        <v>0.82</v>
      </c>
      <c r="I407" t="str">
        <f>IFERROR(VLOOKUP(A407, interestdata!$A$2381:$B$2851, 2, FALSE), "")</f>
        <v/>
      </c>
      <c r="J407" t="str">
        <f>IFERROR(VLOOKUP(A407, interestdata!$A$2381:$C$2851, 3, FALSE), "")</f>
        <v/>
      </c>
      <c r="K407" t="str">
        <f>IFERROR(VLOOKUP(A407, interestdata!$A$2863:$B$3332, 2, FALSE), "")</f>
        <v/>
      </c>
      <c r="L407" t="str">
        <f>IFERROR(VLOOKUP(A407, tbilldata!$A$26:$E$1308, 2, FALSE), "")</f>
        <v/>
      </c>
      <c r="M407" t="str">
        <f>IFERROR(VLOOKUP(A407, tbilldata!$A$26:$E$1308, 3, FALSE), "")</f>
        <v/>
      </c>
      <c r="N407" t="str">
        <f>IFERROR(VLOOKUP(A407, tbilldata!$A$26:$E$1308, 4, FALSE), "")</f>
        <v/>
      </c>
      <c r="O407" t="str">
        <f>IFERROR(VLOOKUP(A407, tbilldata!$A$26:$E$1308, 5, FALSE), "")</f>
        <v/>
      </c>
      <c r="P407">
        <f>IFERROR(VLOOKUP(A407, bonddata!$A$28:$L$5930, 2, FALSE), "")</f>
        <v>0.78</v>
      </c>
      <c r="Q407">
        <f>IFERROR(VLOOKUP(A407, bonddata!$A$28:$L$5930, 5, FALSE), "")</f>
        <v>2.29</v>
      </c>
      <c r="R407">
        <f>IFERROR(VLOOKUP(A407, bonddata!$A$28:$L$5930, 6, FALSE), "")</f>
        <v>0.8</v>
      </c>
      <c r="S407">
        <f>IFERROR(VLOOKUP(A407, bonddata!$A$28:$L$5930, 8, FALSE), "")</f>
        <v>1.17</v>
      </c>
      <c r="T407">
        <f>IFERROR(VLOOKUP(A407, bonddata!$A$28:$L$5930, 10, FALSE), "")</f>
        <v>1.78</v>
      </c>
      <c r="U407">
        <f>IFERROR(VLOOKUP(A407, btcdata!$A$2:$G$3292, 7, FALSE), "")</f>
        <v>0.1</v>
      </c>
      <c r="V407">
        <f>IFERROR(VLOOKUP(A407, bmodata!$A$2:$G$3292, 7, FALSE), "")</f>
        <v>-0.28999999999999998</v>
      </c>
      <c r="W407" t="str">
        <f>IFERROR(VLOOKUP(A407, cpidata!$A$14:$F$391, 2, FALSE), "")</f>
        <v/>
      </c>
      <c r="X407" t="str">
        <f>IFERROR(VLOOKUP(A407, cpidata!$A$14:$F$391, 3, FALSE), "")</f>
        <v/>
      </c>
      <c r="Y407" t="str">
        <f>IFERROR(VLOOKUP(A407, cpidata!$A$14:$F$391, 4, FALSE), "")</f>
        <v/>
      </c>
    </row>
    <row r="408" spans="1:25" x14ac:dyDescent="0.25">
      <c r="A408" s="1">
        <v>42724</v>
      </c>
      <c r="B408">
        <f>IFERROR(VLOOKUP(A408, interestdata!$A$19:$H$2369, 2, FALSE), "")</f>
        <v>0.5</v>
      </c>
      <c r="C408">
        <f>IFERROR(VLOOKUP(A408, interestdata!$A$19:$H$2369, 3, FALSE), "")</f>
        <v>0.75</v>
      </c>
      <c r="D408">
        <f>IFERROR(VLOOKUP(A408, interestdata!$A$19:$H$2369, 4, FALSE), "")</f>
        <v>0.501</v>
      </c>
      <c r="E408">
        <f>IFERROR(VLOOKUP(A408, interestdata!$A$19:$H$2369, 5, FALSE), "")</f>
        <v>0.87</v>
      </c>
      <c r="F408">
        <f>IFERROR(VLOOKUP(A408, interestdata!$A$19:$H$2369, 6, FALSE), "")</f>
        <v>0.87</v>
      </c>
      <c r="G408">
        <f>IFERROR(VLOOKUP(A408, interestdata!$A$19:$H$2369, 7, FALSE), "")</f>
        <v>0.82</v>
      </c>
      <c r="H408">
        <f>IFERROR(VLOOKUP(A408, interestdata!$A$19:$H$2369, 8, FALSE), "")</f>
        <v>0.82</v>
      </c>
      <c r="I408" t="str">
        <f>IFERROR(VLOOKUP(A408, interestdata!$A$2381:$B$2851, 2, FALSE), "")</f>
        <v/>
      </c>
      <c r="J408" t="str">
        <f>IFERROR(VLOOKUP(A408, interestdata!$A$2381:$C$2851, 3, FALSE), "")</f>
        <v/>
      </c>
      <c r="K408" t="str">
        <f>IFERROR(VLOOKUP(A408, interestdata!$A$2863:$B$3332, 2, FALSE), "")</f>
        <v/>
      </c>
      <c r="L408" t="str">
        <f>IFERROR(VLOOKUP(A408, tbilldata!$A$26:$E$1308, 2, FALSE), "")</f>
        <v/>
      </c>
      <c r="M408" t="str">
        <f>IFERROR(VLOOKUP(A408, tbilldata!$A$26:$E$1308, 3, FALSE), "")</f>
        <v/>
      </c>
      <c r="N408" t="str">
        <f>IFERROR(VLOOKUP(A408, tbilldata!$A$26:$E$1308, 4, FALSE), "")</f>
        <v/>
      </c>
      <c r="O408" t="str">
        <f>IFERROR(VLOOKUP(A408, tbilldata!$A$26:$E$1308, 5, FALSE), "")</f>
        <v/>
      </c>
      <c r="P408">
        <f>IFERROR(VLOOKUP(A408, bonddata!$A$28:$L$5930, 2, FALSE), "")</f>
        <v>0.81</v>
      </c>
      <c r="Q408">
        <f>IFERROR(VLOOKUP(A408, bonddata!$A$28:$L$5930, 5, FALSE), "")</f>
        <v>2.31</v>
      </c>
      <c r="R408">
        <f>IFERROR(VLOOKUP(A408, bonddata!$A$28:$L$5930, 6, FALSE), "")</f>
        <v>0.82</v>
      </c>
      <c r="S408">
        <f>IFERROR(VLOOKUP(A408, bonddata!$A$28:$L$5930, 8, FALSE), "")</f>
        <v>1.2</v>
      </c>
      <c r="T408">
        <f>IFERROR(VLOOKUP(A408, bonddata!$A$28:$L$5930, 10, FALSE), "")</f>
        <v>1.81</v>
      </c>
      <c r="U408">
        <f>IFERROR(VLOOKUP(A408, btcdata!$A$2:$G$3292, 7, FALSE), "")</f>
        <v>1.18</v>
      </c>
      <c r="V408">
        <f>IFERROR(VLOOKUP(A408, bmodata!$A$2:$G$3292, 7, FALSE), "")</f>
        <v>0.31</v>
      </c>
      <c r="W408" t="str">
        <f>IFERROR(VLOOKUP(A408, cpidata!$A$14:$F$391, 2, FALSE), "")</f>
        <v/>
      </c>
      <c r="X408" t="str">
        <f>IFERROR(VLOOKUP(A408, cpidata!$A$14:$F$391, 3, FALSE), "")</f>
        <v/>
      </c>
      <c r="Y408" t="str">
        <f>IFERROR(VLOOKUP(A408, cpidata!$A$14:$F$391, 4, FALSE), "")</f>
        <v/>
      </c>
    </row>
    <row r="409" spans="1:25" x14ac:dyDescent="0.25">
      <c r="A409" s="1">
        <v>42725</v>
      </c>
      <c r="B409">
        <f>IFERROR(VLOOKUP(A409, interestdata!$A$19:$H$2369, 2, FALSE), "")</f>
        <v>0.5</v>
      </c>
      <c r="C409">
        <f>IFERROR(VLOOKUP(A409, interestdata!$A$19:$H$2369, 3, FALSE), "")</f>
        <v>0.75</v>
      </c>
      <c r="D409">
        <f>IFERROR(VLOOKUP(A409, interestdata!$A$19:$H$2369, 4, FALSE), "")</f>
        <v>0.50070000000000003</v>
      </c>
      <c r="E409">
        <f>IFERROR(VLOOKUP(A409, interestdata!$A$19:$H$2369, 5, FALSE), "")</f>
        <v>0.87</v>
      </c>
      <c r="F409">
        <f>IFERROR(VLOOKUP(A409, interestdata!$A$19:$H$2369, 6, FALSE), "")</f>
        <v>0.87</v>
      </c>
      <c r="G409">
        <f>IFERROR(VLOOKUP(A409, interestdata!$A$19:$H$2369, 7, FALSE), "")</f>
        <v>0.82</v>
      </c>
      <c r="H409">
        <f>IFERROR(VLOOKUP(A409, interestdata!$A$19:$H$2369, 8, FALSE), "")</f>
        <v>0.82</v>
      </c>
      <c r="I409" t="str">
        <f>IFERROR(VLOOKUP(A409, interestdata!$A$2381:$B$2851, 2, FALSE), "")</f>
        <v/>
      </c>
      <c r="J409" t="str">
        <f>IFERROR(VLOOKUP(A409, interestdata!$A$2381:$C$2851, 3, FALSE), "")</f>
        <v/>
      </c>
      <c r="K409" t="str">
        <f>IFERROR(VLOOKUP(A409, interestdata!$A$2863:$B$3332, 2, FALSE), "")</f>
        <v/>
      </c>
      <c r="L409">
        <f>IFERROR(VLOOKUP(A409, tbilldata!$A$26:$E$1308, 2, FALSE), "")</f>
        <v>0.42</v>
      </c>
      <c r="M409">
        <f>IFERROR(VLOOKUP(A409, tbilldata!$A$26:$E$1308, 3, FALSE), "")</f>
        <v>0.48</v>
      </c>
      <c r="N409">
        <f>IFERROR(VLOOKUP(A409, tbilldata!$A$26:$E$1308, 4, FALSE), "")</f>
        <v>0.56000000000000005</v>
      </c>
      <c r="O409">
        <f>IFERROR(VLOOKUP(A409, tbilldata!$A$26:$E$1308, 5, FALSE), "")</f>
        <v>0.62</v>
      </c>
      <c r="P409">
        <f>IFERROR(VLOOKUP(A409, bonddata!$A$28:$L$5930, 2, FALSE), "")</f>
        <v>0.81</v>
      </c>
      <c r="Q409">
        <f>IFERROR(VLOOKUP(A409, bonddata!$A$28:$L$5930, 5, FALSE), "")</f>
        <v>2.2999999999999998</v>
      </c>
      <c r="R409">
        <f>IFERROR(VLOOKUP(A409, bonddata!$A$28:$L$5930, 6, FALSE), "")</f>
        <v>0.83</v>
      </c>
      <c r="S409">
        <f>IFERROR(VLOOKUP(A409, bonddata!$A$28:$L$5930, 8, FALSE), "")</f>
        <v>1.21</v>
      </c>
      <c r="T409">
        <f>IFERROR(VLOOKUP(A409, bonddata!$A$28:$L$5930, 10, FALSE), "")</f>
        <v>1.81</v>
      </c>
      <c r="U409">
        <f>IFERROR(VLOOKUP(A409, btcdata!$A$2:$G$3292, 7, FALSE), "")</f>
        <v>3.77</v>
      </c>
      <c r="V409">
        <f>IFERROR(VLOOKUP(A409, bmodata!$A$2:$G$3292, 7, FALSE), "")</f>
        <v>0.2</v>
      </c>
      <c r="W409" t="str">
        <f>IFERROR(VLOOKUP(A409, cpidata!$A$14:$F$391, 2, FALSE), "")</f>
        <v/>
      </c>
      <c r="X409" t="str">
        <f>IFERROR(VLOOKUP(A409, cpidata!$A$14:$F$391, 3, FALSE), "")</f>
        <v/>
      </c>
      <c r="Y409" t="str">
        <f>IFERROR(VLOOKUP(A409, cpidata!$A$14:$F$391, 4, FALSE), "")</f>
        <v/>
      </c>
    </row>
    <row r="410" spans="1:25" x14ac:dyDescent="0.25">
      <c r="A410" s="1">
        <v>42726</v>
      </c>
      <c r="B410">
        <f>IFERROR(VLOOKUP(A410, interestdata!$A$19:$H$2369, 2, FALSE), "")</f>
        <v>0.5</v>
      </c>
      <c r="C410">
        <f>IFERROR(VLOOKUP(A410, interestdata!$A$19:$H$2369, 3, FALSE), "")</f>
        <v>0.75</v>
      </c>
      <c r="D410">
        <f>IFERROR(VLOOKUP(A410, interestdata!$A$19:$H$2369, 4, FALSE), "")</f>
        <v>0.49020000000000002</v>
      </c>
      <c r="E410">
        <f>IFERROR(VLOOKUP(A410, interestdata!$A$19:$H$2369, 5, FALSE), "")</f>
        <v>0.87</v>
      </c>
      <c r="F410">
        <f>IFERROR(VLOOKUP(A410, interestdata!$A$19:$H$2369, 6, FALSE), "")</f>
        <v>0.87</v>
      </c>
      <c r="G410">
        <f>IFERROR(VLOOKUP(A410, interestdata!$A$19:$H$2369, 7, FALSE), "")</f>
        <v>0.82</v>
      </c>
      <c r="H410">
        <f>IFERROR(VLOOKUP(A410, interestdata!$A$19:$H$2369, 8, FALSE), "")</f>
        <v>0.82</v>
      </c>
      <c r="I410" t="str">
        <f>IFERROR(VLOOKUP(A410, interestdata!$A$2381:$B$2851, 2, FALSE), "")</f>
        <v/>
      </c>
      <c r="J410" t="str">
        <f>IFERROR(VLOOKUP(A410, interestdata!$A$2381:$C$2851, 3, FALSE), "")</f>
        <v/>
      </c>
      <c r="K410">
        <f>IFERROR(VLOOKUP(A410, interestdata!$A$2863:$B$3332, 2, FALSE), "")</f>
        <v>2.19</v>
      </c>
      <c r="L410" t="str">
        <f>IFERROR(VLOOKUP(A410, tbilldata!$A$26:$E$1308, 2, FALSE), "")</f>
        <v/>
      </c>
      <c r="M410" t="str">
        <f>IFERROR(VLOOKUP(A410, tbilldata!$A$26:$E$1308, 3, FALSE), "")</f>
        <v/>
      </c>
      <c r="N410" t="str">
        <f>IFERROR(VLOOKUP(A410, tbilldata!$A$26:$E$1308, 4, FALSE), "")</f>
        <v/>
      </c>
      <c r="O410" t="str">
        <f>IFERROR(VLOOKUP(A410, tbilldata!$A$26:$E$1308, 5, FALSE), "")</f>
        <v/>
      </c>
      <c r="P410">
        <f>IFERROR(VLOOKUP(A410, bonddata!$A$28:$L$5930, 2, FALSE), "")</f>
        <v>0.81</v>
      </c>
      <c r="Q410">
        <f>IFERROR(VLOOKUP(A410, bonddata!$A$28:$L$5930, 5, FALSE), "")</f>
        <v>2.31</v>
      </c>
      <c r="R410">
        <f>IFERROR(VLOOKUP(A410, bonddata!$A$28:$L$5930, 6, FALSE), "")</f>
        <v>0.83</v>
      </c>
      <c r="S410">
        <f>IFERROR(VLOOKUP(A410, bonddata!$A$28:$L$5930, 8, FALSE), "")</f>
        <v>1.23</v>
      </c>
      <c r="T410">
        <f>IFERROR(VLOOKUP(A410, bonddata!$A$28:$L$5930, 10, FALSE), "")</f>
        <v>1.82</v>
      </c>
      <c r="U410">
        <f>IFERROR(VLOOKUP(A410, btcdata!$A$2:$G$3292, 7, FALSE), "")</f>
        <v>3.73</v>
      </c>
      <c r="V410">
        <f>IFERROR(VLOOKUP(A410, bmodata!$A$2:$G$3292, 7, FALSE), "")</f>
        <v>0.28000000000000003</v>
      </c>
      <c r="W410" t="str">
        <f>IFERROR(VLOOKUP(A410, cpidata!$A$14:$F$391, 2, FALSE), "")</f>
        <v/>
      </c>
      <c r="X410" t="str">
        <f>IFERROR(VLOOKUP(A410, cpidata!$A$14:$F$391, 3, FALSE), "")</f>
        <v/>
      </c>
      <c r="Y410" t="str">
        <f>IFERROR(VLOOKUP(A410, cpidata!$A$14:$F$391, 4, FALSE), "")</f>
        <v/>
      </c>
    </row>
    <row r="411" spans="1:25" x14ac:dyDescent="0.25">
      <c r="A411" s="1">
        <v>42727</v>
      </c>
      <c r="B411">
        <f>IFERROR(VLOOKUP(A411, interestdata!$A$19:$H$2369, 2, FALSE), "")</f>
        <v>0.5</v>
      </c>
      <c r="C411">
        <f>IFERROR(VLOOKUP(A411, interestdata!$A$19:$H$2369, 3, FALSE), "")</f>
        <v>0.75</v>
      </c>
      <c r="D411">
        <f>IFERROR(VLOOKUP(A411, interestdata!$A$19:$H$2369, 4, FALSE), "")</f>
        <v>0.496</v>
      </c>
      <c r="E411">
        <f>IFERROR(VLOOKUP(A411, interestdata!$A$19:$H$2369, 5, FALSE), "")</f>
        <v>0.88</v>
      </c>
      <c r="F411">
        <f>IFERROR(VLOOKUP(A411, interestdata!$A$19:$H$2369, 6, FALSE), "")</f>
        <v>0.88</v>
      </c>
      <c r="G411">
        <f>IFERROR(VLOOKUP(A411, interestdata!$A$19:$H$2369, 7, FALSE), "")</f>
        <v>0.82</v>
      </c>
      <c r="H411">
        <f>IFERROR(VLOOKUP(A411, interestdata!$A$19:$H$2369, 8, FALSE), "")</f>
        <v>0.82</v>
      </c>
      <c r="I411">
        <f>IFERROR(VLOOKUP(A411, interestdata!$A$2381:$B$2851, 2, FALSE), "")</f>
        <v>3.07</v>
      </c>
      <c r="J411">
        <f>IFERROR(VLOOKUP(A411, interestdata!$A$2381:$C$2851, 3, FALSE), "")</f>
        <v>2.79</v>
      </c>
      <c r="K411" t="str">
        <f>IFERROR(VLOOKUP(A411, interestdata!$A$2863:$B$3332, 2, FALSE), "")</f>
        <v/>
      </c>
      <c r="L411" t="str">
        <f>IFERROR(VLOOKUP(A411, tbilldata!$A$26:$E$1308, 2, FALSE), "")</f>
        <v/>
      </c>
      <c r="M411" t="str">
        <f>IFERROR(VLOOKUP(A411, tbilldata!$A$26:$E$1308, 3, FALSE), "")</f>
        <v/>
      </c>
      <c r="N411" t="str">
        <f>IFERROR(VLOOKUP(A411, tbilldata!$A$26:$E$1308, 4, FALSE), "")</f>
        <v/>
      </c>
      <c r="O411" t="str">
        <f>IFERROR(VLOOKUP(A411, tbilldata!$A$26:$E$1308, 5, FALSE), "")</f>
        <v/>
      </c>
      <c r="P411">
        <f>IFERROR(VLOOKUP(A411, bonddata!$A$28:$L$5930, 2, FALSE), "")</f>
        <v>0.78</v>
      </c>
      <c r="Q411">
        <f>IFERROR(VLOOKUP(A411, bonddata!$A$28:$L$5930, 5, FALSE), "")</f>
        <v>2.29</v>
      </c>
      <c r="R411">
        <f>IFERROR(VLOOKUP(A411, bonddata!$A$28:$L$5930, 6, FALSE), "")</f>
        <v>0.79</v>
      </c>
      <c r="S411">
        <f>IFERROR(VLOOKUP(A411, bonddata!$A$28:$L$5930, 8, FALSE), "")</f>
        <v>1.2</v>
      </c>
      <c r="T411">
        <f>IFERROR(VLOOKUP(A411, bonddata!$A$28:$L$5930, 10, FALSE), "")</f>
        <v>1.79</v>
      </c>
      <c r="U411">
        <f>IFERROR(VLOOKUP(A411, btcdata!$A$2:$G$3292, 7, FALSE), "")</f>
        <v>6.63</v>
      </c>
      <c r="V411">
        <f>IFERROR(VLOOKUP(A411, bmodata!$A$2:$G$3292, 7, FALSE), "")</f>
        <v>-0.22</v>
      </c>
      <c r="W411" t="str">
        <f>IFERROR(VLOOKUP(A411, cpidata!$A$14:$F$391, 2, FALSE), "")</f>
        <v/>
      </c>
      <c r="X411" t="str">
        <f>IFERROR(VLOOKUP(A411, cpidata!$A$14:$F$391, 3, FALSE), "")</f>
        <v/>
      </c>
      <c r="Y411" t="str">
        <f>IFERROR(VLOOKUP(A411, cpidata!$A$14:$F$391, 4, FALSE), "")</f>
        <v/>
      </c>
    </row>
    <row r="412" spans="1:25" x14ac:dyDescent="0.25">
      <c r="A412" s="1">
        <v>42730</v>
      </c>
      <c r="B412">
        <f>IFERROR(VLOOKUP(A412, interestdata!$A$19:$H$2369, 2, FALSE), "")</f>
        <v>0.5</v>
      </c>
      <c r="C412">
        <f>IFERROR(VLOOKUP(A412, interestdata!$A$19:$H$2369, 3, FALSE), "")</f>
        <v>0.75</v>
      </c>
      <c r="D412" t="str">
        <f>IFERROR(VLOOKUP(A412, interestdata!$A$19:$H$2369, 4, FALSE), "")</f>
        <v xml:space="preserve"> Bank holiday</v>
      </c>
      <c r="E412" t="str">
        <f>IFERROR(VLOOKUP(A412, interestdata!$A$19:$H$2369, 5, FALSE), "")</f>
        <v xml:space="preserve"> Bank holiday</v>
      </c>
      <c r="F412" t="str">
        <f>IFERROR(VLOOKUP(A412, interestdata!$A$19:$H$2369, 6, FALSE), "")</f>
        <v xml:space="preserve"> Bank holiday</v>
      </c>
      <c r="G412" t="str">
        <f>IFERROR(VLOOKUP(A412, interestdata!$A$19:$H$2369, 7, FALSE), "")</f>
        <v xml:space="preserve"> Bank holiday</v>
      </c>
      <c r="H412" t="str">
        <f>IFERROR(VLOOKUP(A412, interestdata!$A$19:$H$2369, 8, FALSE), "")</f>
        <v xml:space="preserve"> Bank holiday</v>
      </c>
      <c r="I412" t="str">
        <f>IFERROR(VLOOKUP(A412, interestdata!$A$2381:$B$2851, 2, FALSE), "")</f>
        <v/>
      </c>
      <c r="J412" t="str">
        <f>IFERROR(VLOOKUP(A412, interestdata!$A$2381:$C$2851, 3, FALSE), "")</f>
        <v/>
      </c>
      <c r="K412" t="str">
        <f>IFERROR(VLOOKUP(A412, interestdata!$A$2863:$B$3332, 2, FALSE), "")</f>
        <v/>
      </c>
      <c r="L412" t="str">
        <f>IFERROR(VLOOKUP(A412, tbilldata!$A$26:$E$1308, 2, FALSE), "")</f>
        <v/>
      </c>
      <c r="M412" t="str">
        <f>IFERROR(VLOOKUP(A412, tbilldata!$A$26:$E$1308, 3, FALSE), "")</f>
        <v/>
      </c>
      <c r="N412" t="str">
        <f>IFERROR(VLOOKUP(A412, tbilldata!$A$26:$E$1308, 4, FALSE), "")</f>
        <v/>
      </c>
      <c r="O412" t="str">
        <f>IFERROR(VLOOKUP(A412, tbilldata!$A$26:$E$1308, 5, FALSE), "")</f>
        <v/>
      </c>
      <c r="P412" t="str">
        <f>IFERROR(VLOOKUP(A412, bonddata!$A$28:$L$5930, 2, FALSE), "")</f>
        <v/>
      </c>
      <c r="Q412" t="str">
        <f>IFERROR(VLOOKUP(A412, bonddata!$A$28:$L$5930, 5, FALSE), "")</f>
        <v/>
      </c>
      <c r="R412" t="str">
        <f>IFERROR(VLOOKUP(A412, bonddata!$A$28:$L$5930, 6, FALSE), "")</f>
        <v/>
      </c>
      <c r="S412" t="str">
        <f>IFERROR(VLOOKUP(A412, bonddata!$A$28:$L$5930, 8, FALSE), "")</f>
        <v/>
      </c>
      <c r="T412" t="str">
        <f>IFERROR(VLOOKUP(A412, bonddata!$A$28:$L$5930, 10, FALSE), "")</f>
        <v/>
      </c>
      <c r="U412">
        <f>IFERROR(VLOOKUP(A412, btcdata!$A$2:$G$3292, 7, FALSE), "")</f>
        <v>0.82</v>
      </c>
      <c r="V412" t="str">
        <f>IFERROR(VLOOKUP(A412, bmodata!$A$2:$G$3292, 7, FALSE), "")</f>
        <v/>
      </c>
      <c r="W412" t="str">
        <f>IFERROR(VLOOKUP(A412, cpidata!$A$14:$F$391, 2, FALSE), "")</f>
        <v/>
      </c>
      <c r="X412" t="str">
        <f>IFERROR(VLOOKUP(A412, cpidata!$A$14:$F$391, 3, FALSE), "")</f>
        <v/>
      </c>
      <c r="Y412" t="str">
        <f>IFERROR(VLOOKUP(A412, cpidata!$A$14:$F$391, 4, FALSE), "")</f>
        <v/>
      </c>
    </row>
    <row r="413" spans="1:25" x14ac:dyDescent="0.25">
      <c r="A413" s="1">
        <v>42731</v>
      </c>
      <c r="B413">
        <f>IFERROR(VLOOKUP(A413, interestdata!$A$19:$H$2369, 2, FALSE), "")</f>
        <v>0.5</v>
      </c>
      <c r="C413">
        <f>IFERROR(VLOOKUP(A413, interestdata!$A$19:$H$2369, 3, FALSE), "")</f>
        <v>0.75</v>
      </c>
      <c r="D413" t="str">
        <f>IFERROR(VLOOKUP(A413, interestdata!$A$19:$H$2369, 4, FALSE), "")</f>
        <v xml:space="preserve"> Bank holiday</v>
      </c>
      <c r="E413" t="str">
        <f>IFERROR(VLOOKUP(A413, interestdata!$A$19:$H$2369, 5, FALSE), "")</f>
        <v xml:space="preserve"> Bank holiday</v>
      </c>
      <c r="F413" t="str">
        <f>IFERROR(VLOOKUP(A413, interestdata!$A$19:$H$2369, 6, FALSE), "")</f>
        <v xml:space="preserve"> Bank holiday</v>
      </c>
      <c r="G413" t="str">
        <f>IFERROR(VLOOKUP(A413, interestdata!$A$19:$H$2369, 7, FALSE), "")</f>
        <v xml:space="preserve"> Bank holiday</v>
      </c>
      <c r="H413" t="str">
        <f>IFERROR(VLOOKUP(A413, interestdata!$A$19:$H$2369, 8, FALSE), "")</f>
        <v xml:space="preserve"> Bank holiday</v>
      </c>
      <c r="I413" t="str">
        <f>IFERROR(VLOOKUP(A413, interestdata!$A$2381:$B$2851, 2, FALSE), "")</f>
        <v/>
      </c>
      <c r="J413" t="str">
        <f>IFERROR(VLOOKUP(A413, interestdata!$A$2381:$C$2851, 3, FALSE), "")</f>
        <v/>
      </c>
      <c r="K413" t="str">
        <f>IFERROR(VLOOKUP(A413, interestdata!$A$2863:$B$3332, 2, FALSE), "")</f>
        <v/>
      </c>
      <c r="L413" t="str">
        <f>IFERROR(VLOOKUP(A413, tbilldata!$A$26:$E$1308, 2, FALSE), "")</f>
        <v/>
      </c>
      <c r="M413" t="str">
        <f>IFERROR(VLOOKUP(A413, tbilldata!$A$26:$E$1308, 3, FALSE), "")</f>
        <v/>
      </c>
      <c r="N413" t="str">
        <f>IFERROR(VLOOKUP(A413, tbilldata!$A$26:$E$1308, 4, FALSE), "")</f>
        <v/>
      </c>
      <c r="O413" t="str">
        <f>IFERROR(VLOOKUP(A413, tbilldata!$A$26:$E$1308, 5, FALSE), "")</f>
        <v/>
      </c>
      <c r="P413" t="str">
        <f>IFERROR(VLOOKUP(A413, bonddata!$A$28:$L$5930, 2, FALSE), "")</f>
        <v/>
      </c>
      <c r="Q413" t="str">
        <f>IFERROR(VLOOKUP(A413, bonddata!$A$28:$L$5930, 5, FALSE), "")</f>
        <v/>
      </c>
      <c r="R413" t="str">
        <f>IFERROR(VLOOKUP(A413, bonddata!$A$28:$L$5930, 6, FALSE), "")</f>
        <v/>
      </c>
      <c r="S413" t="str">
        <f>IFERROR(VLOOKUP(A413, bonddata!$A$28:$L$5930, 8, FALSE), "")</f>
        <v/>
      </c>
      <c r="T413" t="str">
        <f>IFERROR(VLOOKUP(A413, bonddata!$A$28:$L$5930, 10, FALSE), "")</f>
        <v/>
      </c>
      <c r="U413">
        <f>IFERROR(VLOOKUP(A413, btcdata!$A$2:$G$3292, 7, FALSE), "")</f>
        <v>3.05</v>
      </c>
      <c r="V413" t="str">
        <f>IFERROR(VLOOKUP(A413, bmodata!$A$2:$G$3292, 7, FALSE), "")</f>
        <v/>
      </c>
      <c r="W413" t="str">
        <f>IFERROR(VLOOKUP(A413, cpidata!$A$14:$F$391, 2, FALSE), "")</f>
        <v/>
      </c>
      <c r="X413" t="str">
        <f>IFERROR(VLOOKUP(A413, cpidata!$A$14:$F$391, 3, FALSE), "")</f>
        <v/>
      </c>
      <c r="Y413" t="str">
        <f>IFERROR(VLOOKUP(A413, cpidata!$A$14:$F$391, 4, FALSE), "")</f>
        <v/>
      </c>
    </row>
    <row r="414" spans="1:25" x14ac:dyDescent="0.25">
      <c r="A414" s="1">
        <v>42732</v>
      </c>
      <c r="B414">
        <f>IFERROR(VLOOKUP(A414, interestdata!$A$19:$H$2369, 2, FALSE), "")</f>
        <v>0.5</v>
      </c>
      <c r="C414">
        <f>IFERROR(VLOOKUP(A414, interestdata!$A$19:$H$2369, 3, FALSE), "")</f>
        <v>0.75</v>
      </c>
      <c r="D414">
        <f>IFERROR(VLOOKUP(A414, interestdata!$A$19:$H$2369, 4, FALSE), "")</f>
        <v>0.5111</v>
      </c>
      <c r="E414">
        <f>IFERROR(VLOOKUP(A414, interestdata!$A$19:$H$2369, 5, FALSE), "")</f>
        <v>0.89</v>
      </c>
      <c r="F414">
        <f>IFERROR(VLOOKUP(A414, interestdata!$A$19:$H$2369, 6, FALSE), "")</f>
        <v>0.89</v>
      </c>
      <c r="G414">
        <f>IFERROR(VLOOKUP(A414, interestdata!$A$19:$H$2369, 7, FALSE), "")</f>
        <v>0.84</v>
      </c>
      <c r="H414">
        <f>IFERROR(VLOOKUP(A414, interestdata!$A$19:$H$2369, 8, FALSE), "")</f>
        <v>0.84</v>
      </c>
      <c r="I414" t="str">
        <f>IFERROR(VLOOKUP(A414, interestdata!$A$2381:$B$2851, 2, FALSE), "")</f>
        <v/>
      </c>
      <c r="J414" t="str">
        <f>IFERROR(VLOOKUP(A414, interestdata!$A$2381:$C$2851, 3, FALSE), "")</f>
        <v/>
      </c>
      <c r="K414" t="str">
        <f>IFERROR(VLOOKUP(A414, interestdata!$A$2863:$B$3332, 2, FALSE), "")</f>
        <v/>
      </c>
      <c r="L414">
        <f>IFERROR(VLOOKUP(A414, tbilldata!$A$26:$E$1308, 2, FALSE), "")</f>
        <v>0.42</v>
      </c>
      <c r="M414">
        <f>IFERROR(VLOOKUP(A414, tbilldata!$A$26:$E$1308, 3, FALSE), "")</f>
        <v>0.48</v>
      </c>
      <c r="N414">
        <f>IFERROR(VLOOKUP(A414, tbilldata!$A$26:$E$1308, 4, FALSE), "")</f>
        <v>0.56999999999999995</v>
      </c>
      <c r="O414">
        <f>IFERROR(VLOOKUP(A414, tbilldata!$A$26:$E$1308, 5, FALSE), "")</f>
        <v>0.64</v>
      </c>
      <c r="P414">
        <f>IFERROR(VLOOKUP(A414, bonddata!$A$28:$L$5930, 2, FALSE), "")</f>
        <v>0.76</v>
      </c>
      <c r="Q414">
        <f>IFERROR(VLOOKUP(A414, bonddata!$A$28:$L$5930, 5, FALSE), "")</f>
        <v>2.2400000000000002</v>
      </c>
      <c r="R414">
        <f>IFERROR(VLOOKUP(A414, bonddata!$A$28:$L$5930, 6, FALSE), "")</f>
        <v>0.78</v>
      </c>
      <c r="S414">
        <f>IFERROR(VLOOKUP(A414, bonddata!$A$28:$L$5930, 8, FALSE), "")</f>
        <v>1.1599999999999999</v>
      </c>
      <c r="T414">
        <f>IFERROR(VLOOKUP(A414, bonddata!$A$28:$L$5930, 10, FALSE), "")</f>
        <v>1.73</v>
      </c>
      <c r="U414">
        <f>IFERROR(VLOOKUP(A414, btcdata!$A$2:$G$3292, 7, FALSE), "")</f>
        <v>5.01</v>
      </c>
      <c r="V414">
        <f>IFERROR(VLOOKUP(A414, bmodata!$A$2:$G$3292, 7, FALSE), "")</f>
        <v>0.02</v>
      </c>
      <c r="W414" t="str">
        <f>IFERROR(VLOOKUP(A414, cpidata!$A$14:$F$391, 2, FALSE), "")</f>
        <v/>
      </c>
      <c r="X414" t="str">
        <f>IFERROR(VLOOKUP(A414, cpidata!$A$14:$F$391, 3, FALSE), "")</f>
        <v/>
      </c>
      <c r="Y414" t="str">
        <f>IFERROR(VLOOKUP(A414, cpidata!$A$14:$F$391, 4, FALSE), "")</f>
        <v/>
      </c>
    </row>
    <row r="415" spans="1:25" x14ac:dyDescent="0.25">
      <c r="A415" s="1">
        <v>42733</v>
      </c>
      <c r="B415">
        <f>IFERROR(VLOOKUP(A415, interestdata!$A$19:$H$2369, 2, FALSE), "")</f>
        <v>0.5</v>
      </c>
      <c r="C415">
        <f>IFERROR(VLOOKUP(A415, interestdata!$A$19:$H$2369, 3, FALSE), "")</f>
        <v>0.75</v>
      </c>
      <c r="D415">
        <f>IFERROR(VLOOKUP(A415, interestdata!$A$19:$H$2369, 4, FALSE), "")</f>
        <v>0.51329999999999998</v>
      </c>
      <c r="E415">
        <f>IFERROR(VLOOKUP(A415, interestdata!$A$19:$H$2369, 5, FALSE), "")</f>
        <v>0.89</v>
      </c>
      <c r="F415">
        <f>IFERROR(VLOOKUP(A415, interestdata!$A$19:$H$2369, 6, FALSE), "")</f>
        <v>0.89</v>
      </c>
      <c r="G415">
        <f>IFERROR(VLOOKUP(A415, interestdata!$A$19:$H$2369, 7, FALSE), "")</f>
        <v>0.84</v>
      </c>
      <c r="H415">
        <f>IFERROR(VLOOKUP(A415, interestdata!$A$19:$H$2369, 8, FALSE), "")</f>
        <v>0.84</v>
      </c>
      <c r="I415" t="str">
        <f>IFERROR(VLOOKUP(A415, interestdata!$A$2381:$B$2851, 2, FALSE), "")</f>
        <v/>
      </c>
      <c r="J415" t="str">
        <f>IFERROR(VLOOKUP(A415, interestdata!$A$2381:$C$2851, 3, FALSE), "")</f>
        <v/>
      </c>
      <c r="K415">
        <f>IFERROR(VLOOKUP(A415, interestdata!$A$2863:$B$3332, 2, FALSE), "")</f>
        <v>2.19</v>
      </c>
      <c r="L415" t="str">
        <f>IFERROR(VLOOKUP(A415, tbilldata!$A$26:$E$1308, 2, FALSE), "")</f>
        <v/>
      </c>
      <c r="M415" t="str">
        <f>IFERROR(VLOOKUP(A415, tbilldata!$A$26:$E$1308, 3, FALSE), "")</f>
        <v/>
      </c>
      <c r="N415" t="str">
        <f>IFERROR(VLOOKUP(A415, tbilldata!$A$26:$E$1308, 4, FALSE), "")</f>
        <v/>
      </c>
      <c r="O415" t="str">
        <f>IFERROR(VLOOKUP(A415, tbilldata!$A$26:$E$1308, 5, FALSE), "")</f>
        <v/>
      </c>
      <c r="P415">
        <f>IFERROR(VLOOKUP(A415, bonddata!$A$28:$L$5930, 2, FALSE), "")</f>
        <v>0.75</v>
      </c>
      <c r="Q415">
        <f>IFERROR(VLOOKUP(A415, bonddata!$A$28:$L$5930, 5, FALSE), "")</f>
        <v>2.23</v>
      </c>
      <c r="R415">
        <f>IFERROR(VLOOKUP(A415, bonddata!$A$28:$L$5930, 6, FALSE), "")</f>
        <v>0.76</v>
      </c>
      <c r="S415">
        <f>IFERROR(VLOOKUP(A415, bonddata!$A$28:$L$5930, 8, FALSE), "")</f>
        <v>1.1299999999999999</v>
      </c>
      <c r="T415">
        <f>IFERROR(VLOOKUP(A415, bonddata!$A$28:$L$5930, 10, FALSE), "")</f>
        <v>1.72</v>
      </c>
      <c r="U415">
        <f>IFERROR(VLOOKUP(A415, btcdata!$A$2:$G$3292, 7, FALSE), "")</f>
        <v>-0.11</v>
      </c>
      <c r="V415">
        <f>IFERROR(VLOOKUP(A415, bmodata!$A$2:$G$3292, 7, FALSE), "")</f>
        <v>-0.2</v>
      </c>
      <c r="W415" t="str">
        <f>IFERROR(VLOOKUP(A415, cpidata!$A$14:$F$391, 2, FALSE), "")</f>
        <v/>
      </c>
      <c r="X415" t="str">
        <f>IFERROR(VLOOKUP(A415, cpidata!$A$14:$F$391, 3, FALSE), "")</f>
        <v/>
      </c>
      <c r="Y415" t="str">
        <f>IFERROR(VLOOKUP(A415, cpidata!$A$14:$F$391, 4, FALSE), "")</f>
        <v/>
      </c>
    </row>
    <row r="416" spans="1:25" x14ac:dyDescent="0.25">
      <c r="A416" s="1">
        <v>42734</v>
      </c>
      <c r="B416">
        <f>IFERROR(VLOOKUP(A416, interestdata!$A$19:$H$2369, 2, FALSE), "")</f>
        <v>0.5</v>
      </c>
      <c r="C416">
        <f>IFERROR(VLOOKUP(A416, interestdata!$A$19:$H$2369, 3, FALSE), "")</f>
        <v>0.75</v>
      </c>
      <c r="D416">
        <f>IFERROR(VLOOKUP(A416, interestdata!$A$19:$H$2369, 4, FALSE), "")</f>
        <v>0.49299999999999999</v>
      </c>
      <c r="E416">
        <f>IFERROR(VLOOKUP(A416, interestdata!$A$19:$H$2369, 5, FALSE), "")</f>
        <v>0.89</v>
      </c>
      <c r="F416">
        <f>IFERROR(VLOOKUP(A416, interestdata!$A$19:$H$2369, 6, FALSE), "")</f>
        <v>0.89</v>
      </c>
      <c r="G416">
        <f>IFERROR(VLOOKUP(A416, interestdata!$A$19:$H$2369, 7, FALSE), "")</f>
        <v>0.84</v>
      </c>
      <c r="H416">
        <f>IFERROR(VLOOKUP(A416, interestdata!$A$19:$H$2369, 8, FALSE), "")</f>
        <v>0.84</v>
      </c>
      <c r="I416">
        <f>IFERROR(VLOOKUP(A416, interestdata!$A$2381:$B$2851, 2, FALSE), "")</f>
        <v>3.07</v>
      </c>
      <c r="J416">
        <f>IFERROR(VLOOKUP(A416, interestdata!$A$2381:$C$2851, 3, FALSE), "")</f>
        <v>2.77</v>
      </c>
      <c r="K416" t="str">
        <f>IFERROR(VLOOKUP(A416, interestdata!$A$2863:$B$3332, 2, FALSE), "")</f>
        <v/>
      </c>
      <c r="L416" t="str">
        <f>IFERROR(VLOOKUP(A416, tbilldata!$A$26:$E$1308, 2, FALSE), "")</f>
        <v/>
      </c>
      <c r="M416" t="str">
        <f>IFERROR(VLOOKUP(A416, tbilldata!$A$26:$E$1308, 3, FALSE), "")</f>
        <v/>
      </c>
      <c r="N416" t="str">
        <f>IFERROR(VLOOKUP(A416, tbilldata!$A$26:$E$1308, 4, FALSE), "")</f>
        <v/>
      </c>
      <c r="O416" t="str">
        <f>IFERROR(VLOOKUP(A416, tbilldata!$A$26:$E$1308, 5, FALSE), "")</f>
        <v/>
      </c>
      <c r="P416">
        <f>IFERROR(VLOOKUP(A416, bonddata!$A$28:$L$5930, 2, FALSE), "")</f>
        <v>0.73</v>
      </c>
      <c r="Q416">
        <f>IFERROR(VLOOKUP(A416, bonddata!$A$28:$L$5930, 5, FALSE), "")</f>
        <v>2.21</v>
      </c>
      <c r="R416">
        <f>IFERROR(VLOOKUP(A416, bonddata!$A$28:$L$5930, 6, FALSE), "")</f>
        <v>0.74</v>
      </c>
      <c r="S416">
        <f>IFERROR(VLOOKUP(A416, bonddata!$A$28:$L$5930, 8, FALSE), "")</f>
        <v>1.1100000000000001</v>
      </c>
      <c r="T416">
        <f>IFERROR(VLOOKUP(A416, bonddata!$A$28:$L$5930, 10, FALSE), "")</f>
        <v>1.72</v>
      </c>
      <c r="U416">
        <f>IFERROR(VLOOKUP(A416, btcdata!$A$2:$G$3292, 7, FALSE), "")</f>
        <v>-1.24</v>
      </c>
      <c r="V416">
        <f>IFERROR(VLOOKUP(A416, bmodata!$A$2:$G$3292, 7, FALSE), "")</f>
        <v>-0.44</v>
      </c>
      <c r="W416" t="str">
        <f>IFERROR(VLOOKUP(A416, cpidata!$A$14:$F$391, 2, FALSE), "")</f>
        <v/>
      </c>
      <c r="X416" t="str">
        <f>IFERROR(VLOOKUP(A416, cpidata!$A$14:$F$391, 3, FALSE), "")</f>
        <v/>
      </c>
      <c r="Y416" t="str">
        <f>IFERROR(VLOOKUP(A416, cpidata!$A$14:$F$391, 4, FALSE), "")</f>
        <v/>
      </c>
    </row>
    <row r="417" spans="1:25" x14ac:dyDescent="0.25">
      <c r="A417" s="1">
        <v>42737</v>
      </c>
      <c r="B417">
        <f>IFERROR(VLOOKUP(A417, interestdata!$A$19:$H$2369, 2, FALSE), "")</f>
        <v>0.5</v>
      </c>
      <c r="C417">
        <f>IFERROR(VLOOKUP(A417, interestdata!$A$19:$H$2369, 3, FALSE), "")</f>
        <v>0.75</v>
      </c>
      <c r="D417" t="str">
        <f>IFERROR(VLOOKUP(A417, interestdata!$A$19:$H$2369, 4, FALSE), "")</f>
        <v xml:space="preserve"> Bank holiday</v>
      </c>
      <c r="E417" t="str">
        <f>IFERROR(VLOOKUP(A417, interestdata!$A$19:$H$2369, 5, FALSE), "")</f>
        <v xml:space="preserve"> Bank holiday</v>
      </c>
      <c r="F417" t="str">
        <f>IFERROR(VLOOKUP(A417, interestdata!$A$19:$H$2369, 6, FALSE), "")</f>
        <v xml:space="preserve"> Bank holiday</v>
      </c>
      <c r="G417" t="str">
        <f>IFERROR(VLOOKUP(A417, interestdata!$A$19:$H$2369, 7, FALSE), "")</f>
        <v xml:space="preserve"> Bank holiday</v>
      </c>
      <c r="H417" t="str">
        <f>IFERROR(VLOOKUP(A417, interestdata!$A$19:$H$2369, 8, FALSE), "")</f>
        <v xml:space="preserve"> Bank holiday</v>
      </c>
      <c r="I417" t="str">
        <f>IFERROR(VLOOKUP(A417, interestdata!$A$2381:$B$2851, 2, FALSE), "")</f>
        <v/>
      </c>
      <c r="J417" t="str">
        <f>IFERROR(VLOOKUP(A417, interestdata!$A$2381:$C$2851, 3, FALSE), "")</f>
        <v/>
      </c>
      <c r="K417" t="str">
        <f>IFERROR(VLOOKUP(A417, interestdata!$A$2863:$B$3332, 2, FALSE), "")</f>
        <v/>
      </c>
      <c r="L417" t="str">
        <f>IFERROR(VLOOKUP(A417, tbilldata!$A$26:$E$1308, 2, FALSE), "")</f>
        <v/>
      </c>
      <c r="M417" t="str">
        <f>IFERROR(VLOOKUP(A417, tbilldata!$A$26:$E$1308, 3, FALSE), "")</f>
        <v/>
      </c>
      <c r="N417" t="str">
        <f>IFERROR(VLOOKUP(A417, tbilldata!$A$26:$E$1308, 4, FALSE), "")</f>
        <v/>
      </c>
      <c r="O417" t="str">
        <f>IFERROR(VLOOKUP(A417, tbilldata!$A$26:$E$1308, 5, FALSE), "")</f>
        <v/>
      </c>
      <c r="P417" t="str">
        <f>IFERROR(VLOOKUP(A417, bonddata!$A$28:$L$5930, 2, FALSE), "")</f>
        <v/>
      </c>
      <c r="Q417" t="str">
        <f>IFERROR(VLOOKUP(A417, bonddata!$A$28:$L$5930, 5, FALSE), "")</f>
        <v/>
      </c>
      <c r="R417" t="str">
        <f>IFERROR(VLOOKUP(A417, bonddata!$A$28:$L$5930, 6, FALSE), "")</f>
        <v/>
      </c>
      <c r="S417" t="str">
        <f>IFERROR(VLOOKUP(A417, bonddata!$A$28:$L$5930, 8, FALSE), "")</f>
        <v/>
      </c>
      <c r="T417" t="str">
        <f>IFERROR(VLOOKUP(A417, bonddata!$A$28:$L$5930, 10, FALSE), "")</f>
        <v/>
      </c>
      <c r="U417">
        <f>IFERROR(VLOOKUP(A417, btcdata!$A$2:$G$3292, 7, FALSE), "")</f>
        <v>2.17</v>
      </c>
      <c r="V417" t="str">
        <f>IFERROR(VLOOKUP(A417, bmodata!$A$2:$G$3292, 7, FALSE), "")</f>
        <v/>
      </c>
      <c r="W417" t="str">
        <f>IFERROR(VLOOKUP(A417, cpidata!$A$14:$F$391, 2, FALSE), "")</f>
        <v/>
      </c>
      <c r="X417" t="str">
        <f>IFERROR(VLOOKUP(A417, cpidata!$A$14:$F$391, 3, FALSE), "")</f>
        <v/>
      </c>
      <c r="Y417" t="str">
        <f>IFERROR(VLOOKUP(A417, cpidata!$A$14:$F$391, 4, FALSE), "")</f>
        <v/>
      </c>
    </row>
    <row r="418" spans="1:25" x14ac:dyDescent="0.25">
      <c r="A418" s="1">
        <v>42738</v>
      </c>
      <c r="B418">
        <f>IFERROR(VLOOKUP(A418, interestdata!$A$19:$H$2369, 2, FALSE), "")</f>
        <v>0.5</v>
      </c>
      <c r="C418">
        <f>IFERROR(VLOOKUP(A418, interestdata!$A$19:$H$2369, 3, FALSE), "")</f>
        <v>0.75</v>
      </c>
      <c r="D418">
        <f>IFERROR(VLOOKUP(A418, interestdata!$A$19:$H$2369, 4, FALSE), "")</f>
        <v>0.54239999999999999</v>
      </c>
      <c r="E418">
        <f>IFERROR(VLOOKUP(A418, interestdata!$A$19:$H$2369, 5, FALSE), "")</f>
        <v>0.88</v>
      </c>
      <c r="F418">
        <f>IFERROR(VLOOKUP(A418, interestdata!$A$19:$H$2369, 6, FALSE), "")</f>
        <v>0.9</v>
      </c>
      <c r="G418">
        <f>IFERROR(VLOOKUP(A418, interestdata!$A$19:$H$2369, 7, FALSE), "")</f>
        <v>0.84</v>
      </c>
      <c r="H418">
        <f>IFERROR(VLOOKUP(A418, interestdata!$A$19:$H$2369, 8, FALSE), "")</f>
        <v>0.84</v>
      </c>
      <c r="I418" t="str">
        <f>IFERROR(VLOOKUP(A418, interestdata!$A$2381:$B$2851, 2, FALSE), "")</f>
        <v/>
      </c>
      <c r="J418" t="str">
        <f>IFERROR(VLOOKUP(A418, interestdata!$A$2381:$C$2851, 3, FALSE), "")</f>
        <v/>
      </c>
      <c r="K418" t="str">
        <f>IFERROR(VLOOKUP(A418, interestdata!$A$2863:$B$3332, 2, FALSE), "")</f>
        <v/>
      </c>
      <c r="L418" t="str">
        <f>IFERROR(VLOOKUP(A418, tbilldata!$A$26:$E$1308, 2, FALSE), "")</f>
        <v/>
      </c>
      <c r="M418" t="str">
        <f>IFERROR(VLOOKUP(A418, tbilldata!$A$26:$E$1308, 3, FALSE), "")</f>
        <v/>
      </c>
      <c r="N418" t="str">
        <f>IFERROR(VLOOKUP(A418, tbilldata!$A$26:$E$1308, 4, FALSE), "")</f>
        <v/>
      </c>
      <c r="O418" t="str">
        <f>IFERROR(VLOOKUP(A418, tbilldata!$A$26:$E$1308, 5, FALSE), "")</f>
        <v/>
      </c>
      <c r="P418">
        <f>IFERROR(VLOOKUP(A418, bonddata!$A$28:$L$5930, 2, FALSE), "")</f>
        <v>0.75</v>
      </c>
      <c r="Q418">
        <f>IFERROR(VLOOKUP(A418, bonddata!$A$28:$L$5930, 5, FALSE), "")</f>
        <v>2.2400000000000002</v>
      </c>
      <c r="R418">
        <f>IFERROR(VLOOKUP(A418, bonddata!$A$28:$L$5930, 6, FALSE), "")</f>
        <v>0.77</v>
      </c>
      <c r="S418">
        <f>IFERROR(VLOOKUP(A418, bonddata!$A$28:$L$5930, 8, FALSE), "")</f>
        <v>1.1399999999999999</v>
      </c>
      <c r="T418">
        <f>IFERROR(VLOOKUP(A418, bonddata!$A$28:$L$5930, 10, FALSE), "")</f>
        <v>1.74</v>
      </c>
      <c r="U418">
        <f>IFERROR(VLOOKUP(A418, btcdata!$A$2:$G$3292, 7, FALSE), "")</f>
        <v>1.6</v>
      </c>
      <c r="V418">
        <f>IFERROR(VLOOKUP(A418, bmodata!$A$2:$G$3292, 7, FALSE), "")</f>
        <v>0.51</v>
      </c>
      <c r="W418" t="str">
        <f>IFERROR(VLOOKUP(A418, cpidata!$A$14:$F$391, 2, FALSE), "")</f>
        <v/>
      </c>
      <c r="X418" t="str">
        <f>IFERROR(VLOOKUP(A418, cpidata!$A$14:$F$391, 3, FALSE), "")</f>
        <v/>
      </c>
      <c r="Y418" t="str">
        <f>IFERROR(VLOOKUP(A418, cpidata!$A$14:$F$391, 4, FALSE), "")</f>
        <v/>
      </c>
    </row>
    <row r="419" spans="1:25" x14ac:dyDescent="0.25">
      <c r="A419" s="1">
        <v>42739</v>
      </c>
      <c r="B419">
        <f>IFERROR(VLOOKUP(A419, interestdata!$A$19:$H$2369, 2, FALSE), "")</f>
        <v>0.5</v>
      </c>
      <c r="C419">
        <f>IFERROR(VLOOKUP(A419, interestdata!$A$19:$H$2369, 3, FALSE), "")</f>
        <v>0.75</v>
      </c>
      <c r="D419">
        <f>IFERROR(VLOOKUP(A419, interestdata!$A$19:$H$2369, 4, FALSE), "")</f>
        <v>0.52839999999999998</v>
      </c>
      <c r="E419">
        <f>IFERROR(VLOOKUP(A419, interestdata!$A$19:$H$2369, 5, FALSE), "")</f>
        <v>0.89</v>
      </c>
      <c r="F419">
        <f>IFERROR(VLOOKUP(A419, interestdata!$A$19:$H$2369, 6, FALSE), "")</f>
        <v>0.9</v>
      </c>
      <c r="G419">
        <f>IFERROR(VLOOKUP(A419, interestdata!$A$19:$H$2369, 7, FALSE), "")</f>
        <v>0.84</v>
      </c>
      <c r="H419">
        <f>IFERROR(VLOOKUP(A419, interestdata!$A$19:$H$2369, 8, FALSE), "")</f>
        <v>0.84</v>
      </c>
      <c r="I419" t="str">
        <f>IFERROR(VLOOKUP(A419, interestdata!$A$2381:$B$2851, 2, FALSE), "")</f>
        <v/>
      </c>
      <c r="J419" t="str">
        <f>IFERROR(VLOOKUP(A419, interestdata!$A$2381:$C$2851, 3, FALSE), "")</f>
        <v/>
      </c>
      <c r="K419" t="str">
        <f>IFERROR(VLOOKUP(A419, interestdata!$A$2863:$B$3332, 2, FALSE), "")</f>
        <v/>
      </c>
      <c r="L419">
        <f>IFERROR(VLOOKUP(A419, tbilldata!$A$26:$E$1308, 2, FALSE), "")</f>
        <v>0.39</v>
      </c>
      <c r="M419">
        <f>IFERROR(VLOOKUP(A419, tbilldata!$A$26:$E$1308, 3, FALSE), "")</f>
        <v>0.45</v>
      </c>
      <c r="N419">
        <f>IFERROR(VLOOKUP(A419, tbilldata!$A$26:$E$1308, 4, FALSE), "")</f>
        <v>0.55000000000000004</v>
      </c>
      <c r="O419">
        <f>IFERROR(VLOOKUP(A419, tbilldata!$A$26:$E$1308, 5, FALSE), "")</f>
        <v>0.62</v>
      </c>
      <c r="P419">
        <f>IFERROR(VLOOKUP(A419, bonddata!$A$28:$L$5930, 2, FALSE), "")</f>
        <v>0.74</v>
      </c>
      <c r="Q419">
        <f>IFERROR(VLOOKUP(A419, bonddata!$A$28:$L$5930, 5, FALSE), "")</f>
        <v>2.2000000000000002</v>
      </c>
      <c r="R419">
        <f>IFERROR(VLOOKUP(A419, bonddata!$A$28:$L$5930, 6, FALSE), "")</f>
        <v>0.75</v>
      </c>
      <c r="S419">
        <f>IFERROR(VLOOKUP(A419, bonddata!$A$28:$L$5930, 8, FALSE), "")</f>
        <v>1.1100000000000001</v>
      </c>
      <c r="T419">
        <f>IFERROR(VLOOKUP(A419, bonddata!$A$28:$L$5930, 10, FALSE), "")</f>
        <v>1.71</v>
      </c>
      <c r="U419">
        <f>IFERROR(VLOOKUP(A419, btcdata!$A$2:$G$3292, 7, FALSE), "")</f>
        <v>9.8800000000000008</v>
      </c>
      <c r="V419">
        <f>IFERROR(VLOOKUP(A419, bmodata!$A$2:$G$3292, 7, FALSE), "")</f>
        <v>0.35</v>
      </c>
      <c r="W419" t="str">
        <f>IFERROR(VLOOKUP(A419, cpidata!$A$14:$F$391, 2, FALSE), "")</f>
        <v/>
      </c>
      <c r="X419" t="str">
        <f>IFERROR(VLOOKUP(A419, cpidata!$A$14:$F$391, 3, FALSE), "")</f>
        <v/>
      </c>
      <c r="Y419" t="str">
        <f>IFERROR(VLOOKUP(A419, cpidata!$A$14:$F$391, 4, FALSE), "")</f>
        <v/>
      </c>
    </row>
    <row r="420" spans="1:25" x14ac:dyDescent="0.25">
      <c r="A420" s="1">
        <v>42740</v>
      </c>
      <c r="B420">
        <f>IFERROR(VLOOKUP(A420, interestdata!$A$19:$H$2369, 2, FALSE), "")</f>
        <v>0.5</v>
      </c>
      <c r="C420">
        <f>IFERROR(VLOOKUP(A420, interestdata!$A$19:$H$2369, 3, FALSE), "")</f>
        <v>0.75</v>
      </c>
      <c r="D420">
        <f>IFERROR(VLOOKUP(A420, interestdata!$A$19:$H$2369, 4, FALSE), "")</f>
        <v>0.52129999999999999</v>
      </c>
      <c r="E420">
        <f>IFERROR(VLOOKUP(A420, interestdata!$A$19:$H$2369, 5, FALSE), "")</f>
        <v>0.89</v>
      </c>
      <c r="F420">
        <f>IFERROR(VLOOKUP(A420, interestdata!$A$19:$H$2369, 6, FALSE), "")</f>
        <v>0.9</v>
      </c>
      <c r="G420">
        <f>IFERROR(VLOOKUP(A420, interestdata!$A$19:$H$2369, 7, FALSE), "")</f>
        <v>0.81</v>
      </c>
      <c r="H420">
        <f>IFERROR(VLOOKUP(A420, interestdata!$A$19:$H$2369, 8, FALSE), "")</f>
        <v>0.82</v>
      </c>
      <c r="I420" t="str">
        <f>IFERROR(VLOOKUP(A420, interestdata!$A$2381:$B$2851, 2, FALSE), "")</f>
        <v/>
      </c>
      <c r="J420" t="str">
        <f>IFERROR(VLOOKUP(A420, interestdata!$A$2381:$C$2851, 3, FALSE), "")</f>
        <v/>
      </c>
      <c r="K420">
        <f>IFERROR(VLOOKUP(A420, interestdata!$A$2863:$B$3332, 2, FALSE), "")</f>
        <v>2.19</v>
      </c>
      <c r="L420" t="str">
        <f>IFERROR(VLOOKUP(A420, tbilldata!$A$26:$E$1308, 2, FALSE), "")</f>
        <v/>
      </c>
      <c r="M420" t="str">
        <f>IFERROR(VLOOKUP(A420, tbilldata!$A$26:$E$1308, 3, FALSE), "")</f>
        <v/>
      </c>
      <c r="N420" t="str">
        <f>IFERROR(VLOOKUP(A420, tbilldata!$A$26:$E$1308, 4, FALSE), "")</f>
        <v/>
      </c>
      <c r="O420" t="str">
        <f>IFERROR(VLOOKUP(A420, tbilldata!$A$26:$E$1308, 5, FALSE), "")</f>
        <v/>
      </c>
      <c r="P420">
        <f>IFERROR(VLOOKUP(A420, bonddata!$A$28:$L$5930, 2, FALSE), "")</f>
        <v>0.71</v>
      </c>
      <c r="Q420">
        <f>IFERROR(VLOOKUP(A420, bonddata!$A$28:$L$5930, 5, FALSE), "")</f>
        <v>2.17</v>
      </c>
      <c r="R420">
        <f>IFERROR(VLOOKUP(A420, bonddata!$A$28:$L$5930, 6, FALSE), "")</f>
        <v>0.72</v>
      </c>
      <c r="S420">
        <f>IFERROR(VLOOKUP(A420, bonddata!$A$28:$L$5930, 8, FALSE), "")</f>
        <v>1.07</v>
      </c>
      <c r="T420">
        <f>IFERROR(VLOOKUP(A420, bonddata!$A$28:$L$5930, 10, FALSE), "")</f>
        <v>1.67</v>
      </c>
      <c r="U420">
        <f>IFERROR(VLOOKUP(A420, btcdata!$A$2:$G$3292, 7, FALSE), "")</f>
        <v>-12.86</v>
      </c>
      <c r="V420">
        <f>IFERROR(VLOOKUP(A420, bmodata!$A$2:$G$3292, 7, FALSE), "")</f>
        <v>0.41</v>
      </c>
      <c r="W420" t="str">
        <f>IFERROR(VLOOKUP(A420, cpidata!$A$14:$F$391, 2, FALSE), "")</f>
        <v/>
      </c>
      <c r="X420" t="str">
        <f>IFERROR(VLOOKUP(A420, cpidata!$A$14:$F$391, 3, FALSE), "")</f>
        <v/>
      </c>
      <c r="Y420" t="str">
        <f>IFERROR(VLOOKUP(A420, cpidata!$A$14:$F$391, 4, FALSE), "")</f>
        <v/>
      </c>
    </row>
    <row r="421" spans="1:25" x14ac:dyDescent="0.25">
      <c r="A421" s="1">
        <v>42741</v>
      </c>
      <c r="B421">
        <f>IFERROR(VLOOKUP(A421, interestdata!$A$19:$H$2369, 2, FALSE), "")</f>
        <v>0.5</v>
      </c>
      <c r="C421">
        <f>IFERROR(VLOOKUP(A421, interestdata!$A$19:$H$2369, 3, FALSE), "")</f>
        <v>0.75</v>
      </c>
      <c r="D421">
        <f>IFERROR(VLOOKUP(A421, interestdata!$A$19:$H$2369, 4, FALSE), "")</f>
        <v>0.51580000000000004</v>
      </c>
      <c r="E421">
        <f>IFERROR(VLOOKUP(A421, interestdata!$A$19:$H$2369, 5, FALSE), "")</f>
        <v>0.89</v>
      </c>
      <c r="F421">
        <f>IFERROR(VLOOKUP(A421, interestdata!$A$19:$H$2369, 6, FALSE), "")</f>
        <v>0.9</v>
      </c>
      <c r="G421">
        <f>IFERROR(VLOOKUP(A421, interestdata!$A$19:$H$2369, 7, FALSE), "")</f>
        <v>0.85</v>
      </c>
      <c r="H421">
        <f>IFERROR(VLOOKUP(A421, interestdata!$A$19:$H$2369, 8, FALSE), "")</f>
        <v>0.87</v>
      </c>
      <c r="I421">
        <f>IFERROR(VLOOKUP(A421, interestdata!$A$2381:$B$2851, 2, FALSE), "")</f>
        <v>3.08</v>
      </c>
      <c r="J421">
        <f>IFERROR(VLOOKUP(A421, interestdata!$A$2381:$C$2851, 3, FALSE), "")</f>
        <v>2.76</v>
      </c>
      <c r="K421" t="str">
        <f>IFERROR(VLOOKUP(A421, interestdata!$A$2863:$B$3332, 2, FALSE), "")</f>
        <v/>
      </c>
      <c r="L421" t="str">
        <f>IFERROR(VLOOKUP(A421, tbilldata!$A$26:$E$1308, 2, FALSE), "")</f>
        <v/>
      </c>
      <c r="M421" t="str">
        <f>IFERROR(VLOOKUP(A421, tbilldata!$A$26:$E$1308, 3, FALSE), "")</f>
        <v/>
      </c>
      <c r="N421" t="str">
        <f>IFERROR(VLOOKUP(A421, tbilldata!$A$26:$E$1308, 4, FALSE), "")</f>
        <v/>
      </c>
      <c r="O421" t="str">
        <f>IFERROR(VLOOKUP(A421, tbilldata!$A$26:$E$1308, 5, FALSE), "")</f>
        <v/>
      </c>
      <c r="P421">
        <f>IFERROR(VLOOKUP(A421, bonddata!$A$28:$L$5930, 2, FALSE), "")</f>
        <v>0.74</v>
      </c>
      <c r="Q421">
        <f>IFERROR(VLOOKUP(A421, bonddata!$A$28:$L$5930, 5, FALSE), "")</f>
        <v>2.2200000000000002</v>
      </c>
      <c r="R421">
        <f>IFERROR(VLOOKUP(A421, bonddata!$A$28:$L$5930, 6, FALSE), "")</f>
        <v>0.76</v>
      </c>
      <c r="S421">
        <f>IFERROR(VLOOKUP(A421, bonddata!$A$28:$L$5930, 8, FALSE), "")</f>
        <v>1.1200000000000001</v>
      </c>
      <c r="T421">
        <f>IFERROR(VLOOKUP(A421, bonddata!$A$28:$L$5930, 10, FALSE), "")</f>
        <v>1.73</v>
      </c>
      <c r="U421">
        <f>IFERROR(VLOOKUP(A421, btcdata!$A$2:$G$3292, 7, FALSE), "")</f>
        <v>-10.43</v>
      </c>
      <c r="V421">
        <f>IFERROR(VLOOKUP(A421, bmodata!$A$2:$G$3292, 7, FALSE), "")</f>
        <v>-0.26</v>
      </c>
      <c r="W421" t="str">
        <f>IFERROR(VLOOKUP(A421, cpidata!$A$14:$F$391, 2, FALSE), "")</f>
        <v/>
      </c>
      <c r="X421" t="str">
        <f>IFERROR(VLOOKUP(A421, cpidata!$A$14:$F$391, 3, FALSE), "")</f>
        <v/>
      </c>
      <c r="Y421" t="str">
        <f>IFERROR(VLOOKUP(A421, cpidata!$A$14:$F$391, 4, FALSE), "")</f>
        <v/>
      </c>
    </row>
    <row r="422" spans="1:25" x14ac:dyDescent="0.25">
      <c r="A422" s="1">
        <v>42744</v>
      </c>
      <c r="B422">
        <f>IFERROR(VLOOKUP(A422, interestdata!$A$19:$H$2369, 2, FALSE), "")</f>
        <v>0.5</v>
      </c>
      <c r="C422">
        <f>IFERROR(VLOOKUP(A422, interestdata!$A$19:$H$2369, 3, FALSE), "")</f>
        <v>0.75</v>
      </c>
      <c r="D422">
        <f>IFERROR(VLOOKUP(A422, interestdata!$A$19:$H$2369, 4, FALSE), "")</f>
        <v>0.497</v>
      </c>
      <c r="E422">
        <f>IFERROR(VLOOKUP(A422, interestdata!$A$19:$H$2369, 5, FALSE), "")</f>
        <v>0.89</v>
      </c>
      <c r="F422">
        <f>IFERROR(VLOOKUP(A422, interestdata!$A$19:$H$2369, 6, FALSE), "")</f>
        <v>0.9</v>
      </c>
      <c r="G422">
        <f>IFERROR(VLOOKUP(A422, interestdata!$A$19:$H$2369, 7, FALSE), "")</f>
        <v>0.85</v>
      </c>
      <c r="H422">
        <f>IFERROR(VLOOKUP(A422, interestdata!$A$19:$H$2369, 8, FALSE), "")</f>
        <v>0.87</v>
      </c>
      <c r="I422" t="str">
        <f>IFERROR(VLOOKUP(A422, interestdata!$A$2381:$B$2851, 2, FALSE), "")</f>
        <v/>
      </c>
      <c r="J422" t="str">
        <f>IFERROR(VLOOKUP(A422, interestdata!$A$2381:$C$2851, 3, FALSE), "")</f>
        <v/>
      </c>
      <c r="K422" t="str">
        <f>IFERROR(VLOOKUP(A422, interestdata!$A$2863:$B$3332, 2, FALSE), "")</f>
        <v/>
      </c>
      <c r="L422" t="str">
        <f>IFERROR(VLOOKUP(A422, tbilldata!$A$26:$E$1308, 2, FALSE), "")</f>
        <v/>
      </c>
      <c r="M422" t="str">
        <f>IFERROR(VLOOKUP(A422, tbilldata!$A$26:$E$1308, 3, FALSE), "")</f>
        <v/>
      </c>
      <c r="N422" t="str">
        <f>IFERROR(VLOOKUP(A422, tbilldata!$A$26:$E$1308, 4, FALSE), "")</f>
        <v/>
      </c>
      <c r="O422" t="str">
        <f>IFERROR(VLOOKUP(A422, tbilldata!$A$26:$E$1308, 5, FALSE), "")</f>
        <v/>
      </c>
      <c r="P422">
        <f>IFERROR(VLOOKUP(A422, bonddata!$A$28:$L$5930, 2, FALSE), "")</f>
        <v>0.73</v>
      </c>
      <c r="Q422">
        <f>IFERROR(VLOOKUP(A422, bonddata!$A$28:$L$5930, 5, FALSE), "")</f>
        <v>2.19</v>
      </c>
      <c r="R422">
        <f>IFERROR(VLOOKUP(A422, bonddata!$A$28:$L$5930, 6, FALSE), "")</f>
        <v>0.75</v>
      </c>
      <c r="S422">
        <f>IFERROR(VLOOKUP(A422, bonddata!$A$28:$L$5930, 8, FALSE), "")</f>
        <v>1.1000000000000001</v>
      </c>
      <c r="T422">
        <f>IFERROR(VLOOKUP(A422, bonddata!$A$28:$L$5930, 10, FALSE), "")</f>
        <v>1.69</v>
      </c>
      <c r="U422">
        <f>IFERROR(VLOOKUP(A422, btcdata!$A$2:$G$3292, 7, FALSE), "")</f>
        <v>-0.12</v>
      </c>
      <c r="V422">
        <f>IFERROR(VLOOKUP(A422, bmodata!$A$2:$G$3292, 7, FALSE), "")</f>
        <v>-0.19</v>
      </c>
      <c r="W422" t="str">
        <f>IFERROR(VLOOKUP(A422, cpidata!$A$14:$F$391, 2, FALSE), "")</f>
        <v/>
      </c>
      <c r="X422" t="str">
        <f>IFERROR(VLOOKUP(A422, cpidata!$A$14:$F$391, 3, FALSE), "")</f>
        <v/>
      </c>
      <c r="Y422" t="str">
        <f>IFERROR(VLOOKUP(A422, cpidata!$A$14:$F$391, 4, FALSE), "")</f>
        <v/>
      </c>
    </row>
    <row r="423" spans="1:25" x14ac:dyDescent="0.25">
      <c r="A423" s="1">
        <v>42745</v>
      </c>
      <c r="B423">
        <f>IFERROR(VLOOKUP(A423, interestdata!$A$19:$H$2369, 2, FALSE), "")</f>
        <v>0.5</v>
      </c>
      <c r="C423">
        <f>IFERROR(VLOOKUP(A423, interestdata!$A$19:$H$2369, 3, FALSE), "")</f>
        <v>0.75</v>
      </c>
      <c r="D423">
        <f>IFERROR(VLOOKUP(A423, interestdata!$A$19:$H$2369, 4, FALSE), "")</f>
        <v>0.49769999999999998</v>
      </c>
      <c r="E423">
        <f>IFERROR(VLOOKUP(A423, interestdata!$A$19:$H$2369, 5, FALSE), "")</f>
        <v>0.9</v>
      </c>
      <c r="F423">
        <f>IFERROR(VLOOKUP(A423, interestdata!$A$19:$H$2369, 6, FALSE), "")</f>
        <v>0.9</v>
      </c>
      <c r="G423">
        <f>IFERROR(VLOOKUP(A423, interestdata!$A$19:$H$2369, 7, FALSE), "")</f>
        <v>0.86</v>
      </c>
      <c r="H423">
        <f>IFERROR(VLOOKUP(A423, interestdata!$A$19:$H$2369, 8, FALSE), "")</f>
        <v>0.88</v>
      </c>
      <c r="I423" t="str">
        <f>IFERROR(VLOOKUP(A423, interestdata!$A$2381:$B$2851, 2, FALSE), "")</f>
        <v/>
      </c>
      <c r="J423" t="str">
        <f>IFERROR(VLOOKUP(A423, interestdata!$A$2381:$C$2851, 3, FALSE), "")</f>
        <v/>
      </c>
      <c r="K423" t="str">
        <f>IFERROR(VLOOKUP(A423, interestdata!$A$2863:$B$3332, 2, FALSE), "")</f>
        <v/>
      </c>
      <c r="L423" t="str">
        <f>IFERROR(VLOOKUP(A423, tbilldata!$A$26:$E$1308, 2, FALSE), "")</f>
        <v/>
      </c>
      <c r="M423" t="str">
        <f>IFERROR(VLOOKUP(A423, tbilldata!$A$26:$E$1308, 3, FALSE), "")</f>
        <v/>
      </c>
      <c r="N423" t="str">
        <f>IFERROR(VLOOKUP(A423, tbilldata!$A$26:$E$1308, 4, FALSE), "")</f>
        <v/>
      </c>
      <c r="O423" t="str">
        <f>IFERROR(VLOOKUP(A423, tbilldata!$A$26:$E$1308, 5, FALSE), "")</f>
        <v/>
      </c>
      <c r="P423">
        <f>IFERROR(VLOOKUP(A423, bonddata!$A$28:$L$5930, 2, FALSE), "")</f>
        <v>0.73</v>
      </c>
      <c r="Q423">
        <f>IFERROR(VLOOKUP(A423, bonddata!$A$28:$L$5930, 5, FALSE), "")</f>
        <v>2.19</v>
      </c>
      <c r="R423">
        <f>IFERROR(VLOOKUP(A423, bonddata!$A$28:$L$5930, 6, FALSE), "")</f>
        <v>0.75</v>
      </c>
      <c r="S423">
        <f>IFERROR(VLOOKUP(A423, bonddata!$A$28:$L$5930, 8, FALSE), "")</f>
        <v>1.0900000000000001</v>
      </c>
      <c r="T423">
        <f>IFERROR(VLOOKUP(A423, bonddata!$A$28:$L$5930, 10, FALSE), "")</f>
        <v>1.69</v>
      </c>
      <c r="U423">
        <f>IFERROR(VLOOKUP(A423, btcdata!$A$2:$G$3292, 7, FALSE), "")</f>
        <v>0.51</v>
      </c>
      <c r="V423">
        <f>IFERROR(VLOOKUP(A423, bmodata!$A$2:$G$3292, 7, FALSE), "")</f>
        <v>0.33</v>
      </c>
      <c r="W423" t="str">
        <f>IFERROR(VLOOKUP(A423, cpidata!$A$14:$F$391, 2, FALSE), "")</f>
        <v/>
      </c>
      <c r="X423" t="str">
        <f>IFERROR(VLOOKUP(A423, cpidata!$A$14:$F$391, 3, FALSE), "")</f>
        <v/>
      </c>
      <c r="Y423" t="str">
        <f>IFERROR(VLOOKUP(A423, cpidata!$A$14:$F$391, 4, FALSE), "")</f>
        <v/>
      </c>
    </row>
    <row r="424" spans="1:25" x14ac:dyDescent="0.25">
      <c r="A424" s="1">
        <v>42746</v>
      </c>
      <c r="B424">
        <f>IFERROR(VLOOKUP(A424, interestdata!$A$19:$H$2369, 2, FALSE), "")</f>
        <v>0.5</v>
      </c>
      <c r="C424">
        <f>IFERROR(VLOOKUP(A424, interestdata!$A$19:$H$2369, 3, FALSE), "")</f>
        <v>0.75</v>
      </c>
      <c r="D424">
        <f>IFERROR(VLOOKUP(A424, interestdata!$A$19:$H$2369, 4, FALSE), "")</f>
        <v>0.48659999999999998</v>
      </c>
      <c r="E424">
        <f>IFERROR(VLOOKUP(A424, interestdata!$A$19:$H$2369, 5, FALSE), "")</f>
        <v>0.9</v>
      </c>
      <c r="F424">
        <f>IFERROR(VLOOKUP(A424, interestdata!$A$19:$H$2369, 6, FALSE), "")</f>
        <v>0.9</v>
      </c>
      <c r="G424">
        <f>IFERROR(VLOOKUP(A424, interestdata!$A$19:$H$2369, 7, FALSE), "")</f>
        <v>0.86</v>
      </c>
      <c r="H424">
        <f>IFERROR(VLOOKUP(A424, interestdata!$A$19:$H$2369, 8, FALSE), "")</f>
        <v>0.88</v>
      </c>
      <c r="I424" t="str">
        <f>IFERROR(VLOOKUP(A424, interestdata!$A$2381:$B$2851, 2, FALSE), "")</f>
        <v/>
      </c>
      <c r="J424" t="str">
        <f>IFERROR(VLOOKUP(A424, interestdata!$A$2381:$C$2851, 3, FALSE), "")</f>
        <v/>
      </c>
      <c r="K424" t="str">
        <f>IFERROR(VLOOKUP(A424, interestdata!$A$2863:$B$3332, 2, FALSE), "")</f>
        <v/>
      </c>
      <c r="L424">
        <f>IFERROR(VLOOKUP(A424, tbilldata!$A$26:$E$1308, 2, FALSE), "")</f>
        <v>0.4</v>
      </c>
      <c r="M424">
        <f>IFERROR(VLOOKUP(A424, tbilldata!$A$26:$E$1308, 3, FALSE), "")</f>
        <v>0.47</v>
      </c>
      <c r="N424">
        <f>IFERROR(VLOOKUP(A424, tbilldata!$A$26:$E$1308, 4, FALSE), "")</f>
        <v>0.52</v>
      </c>
      <c r="O424">
        <f>IFERROR(VLOOKUP(A424, tbilldata!$A$26:$E$1308, 5, FALSE), "")</f>
        <v>0.63</v>
      </c>
      <c r="P424">
        <f>IFERROR(VLOOKUP(A424, bonddata!$A$28:$L$5930, 2, FALSE), "")</f>
        <v>0.73</v>
      </c>
      <c r="Q424">
        <f>IFERROR(VLOOKUP(A424, bonddata!$A$28:$L$5930, 5, FALSE), "")</f>
        <v>2.1800000000000002</v>
      </c>
      <c r="R424">
        <f>IFERROR(VLOOKUP(A424, bonddata!$A$28:$L$5930, 6, FALSE), "")</f>
        <v>0.75</v>
      </c>
      <c r="S424">
        <f>IFERROR(VLOOKUP(A424, bonddata!$A$28:$L$5930, 8, FALSE), "")</f>
        <v>1.0900000000000001</v>
      </c>
      <c r="T424">
        <f>IFERROR(VLOOKUP(A424, bonddata!$A$28:$L$5930, 10, FALSE), "")</f>
        <v>1.68</v>
      </c>
      <c r="U424">
        <f>IFERROR(VLOOKUP(A424, btcdata!$A$2:$G$3292, 7, FALSE), "")</f>
        <v>-13.15</v>
      </c>
      <c r="V424">
        <f>IFERROR(VLOOKUP(A424, bmodata!$A$2:$G$3292, 7, FALSE), "")</f>
        <v>1.2</v>
      </c>
      <c r="W424" t="str">
        <f>IFERROR(VLOOKUP(A424, cpidata!$A$14:$F$391, 2, FALSE), "")</f>
        <v/>
      </c>
      <c r="X424" t="str">
        <f>IFERROR(VLOOKUP(A424, cpidata!$A$14:$F$391, 3, FALSE), "")</f>
        <v/>
      </c>
      <c r="Y424" t="str">
        <f>IFERROR(VLOOKUP(A424, cpidata!$A$14:$F$391, 4, FALSE), "")</f>
        <v/>
      </c>
    </row>
    <row r="425" spans="1:25" x14ac:dyDescent="0.25">
      <c r="A425" s="1">
        <v>42747</v>
      </c>
      <c r="B425">
        <f>IFERROR(VLOOKUP(A425, interestdata!$A$19:$H$2369, 2, FALSE), "")</f>
        <v>0.5</v>
      </c>
      <c r="C425">
        <f>IFERROR(VLOOKUP(A425, interestdata!$A$19:$H$2369, 3, FALSE), "")</f>
        <v>0.75</v>
      </c>
      <c r="D425">
        <f>IFERROR(VLOOKUP(A425, interestdata!$A$19:$H$2369, 4, FALSE), "")</f>
        <v>0.5</v>
      </c>
      <c r="E425">
        <f>IFERROR(VLOOKUP(A425, interestdata!$A$19:$H$2369, 5, FALSE), "")</f>
        <v>0.89</v>
      </c>
      <c r="F425">
        <f>IFERROR(VLOOKUP(A425, interestdata!$A$19:$H$2369, 6, FALSE), "")</f>
        <v>0.91</v>
      </c>
      <c r="G425">
        <f>IFERROR(VLOOKUP(A425, interestdata!$A$19:$H$2369, 7, FALSE), "")</f>
        <v>0.86</v>
      </c>
      <c r="H425">
        <f>IFERROR(VLOOKUP(A425, interestdata!$A$19:$H$2369, 8, FALSE), "")</f>
        <v>0.88</v>
      </c>
      <c r="I425" t="str">
        <f>IFERROR(VLOOKUP(A425, interestdata!$A$2381:$B$2851, 2, FALSE), "")</f>
        <v/>
      </c>
      <c r="J425" t="str">
        <f>IFERROR(VLOOKUP(A425, interestdata!$A$2381:$C$2851, 3, FALSE), "")</f>
        <v/>
      </c>
      <c r="K425">
        <f>IFERROR(VLOOKUP(A425, interestdata!$A$2863:$B$3332, 2, FALSE), "")</f>
        <v>2.19</v>
      </c>
      <c r="L425" t="str">
        <f>IFERROR(VLOOKUP(A425, tbilldata!$A$26:$E$1308, 2, FALSE), "")</f>
        <v/>
      </c>
      <c r="M425" t="str">
        <f>IFERROR(VLOOKUP(A425, tbilldata!$A$26:$E$1308, 3, FALSE), "")</f>
        <v/>
      </c>
      <c r="N425" t="str">
        <f>IFERROR(VLOOKUP(A425, tbilldata!$A$26:$E$1308, 4, FALSE), "")</f>
        <v/>
      </c>
      <c r="O425" t="str">
        <f>IFERROR(VLOOKUP(A425, tbilldata!$A$26:$E$1308, 5, FALSE), "")</f>
        <v/>
      </c>
      <c r="P425">
        <f>IFERROR(VLOOKUP(A425, bonddata!$A$28:$L$5930, 2, FALSE), "")</f>
        <v>0.73</v>
      </c>
      <c r="Q425">
        <f>IFERROR(VLOOKUP(A425, bonddata!$A$28:$L$5930, 5, FALSE), "")</f>
        <v>2.16</v>
      </c>
      <c r="R425">
        <f>IFERROR(VLOOKUP(A425, bonddata!$A$28:$L$5930, 6, FALSE), "")</f>
        <v>0.77</v>
      </c>
      <c r="S425">
        <f>IFERROR(VLOOKUP(A425, bonddata!$A$28:$L$5930, 8, FALSE), "")</f>
        <v>1.08</v>
      </c>
      <c r="T425">
        <f>IFERROR(VLOOKUP(A425, bonddata!$A$28:$L$5930, 10, FALSE), "")</f>
        <v>1.65</v>
      </c>
      <c r="U425">
        <f>IFERROR(VLOOKUP(A425, btcdata!$A$2:$G$3292, 7, FALSE), "")</f>
        <v>3.14</v>
      </c>
      <c r="V425">
        <f>IFERROR(VLOOKUP(A425, bmodata!$A$2:$G$3292, 7, FALSE), "")</f>
        <v>-0.89</v>
      </c>
      <c r="W425" t="str">
        <f>IFERROR(VLOOKUP(A425, cpidata!$A$14:$F$391, 2, FALSE), "")</f>
        <v/>
      </c>
      <c r="X425" t="str">
        <f>IFERROR(VLOOKUP(A425, cpidata!$A$14:$F$391, 3, FALSE), "")</f>
        <v/>
      </c>
      <c r="Y425" t="str">
        <f>IFERROR(VLOOKUP(A425, cpidata!$A$14:$F$391, 4, FALSE), "")</f>
        <v/>
      </c>
    </row>
    <row r="426" spans="1:25" x14ac:dyDescent="0.25">
      <c r="A426" s="1">
        <v>42748</v>
      </c>
      <c r="B426">
        <f>IFERROR(VLOOKUP(A426, interestdata!$A$19:$H$2369, 2, FALSE), "")</f>
        <v>0.5</v>
      </c>
      <c r="C426">
        <f>IFERROR(VLOOKUP(A426, interestdata!$A$19:$H$2369, 3, FALSE), "")</f>
        <v>0.75</v>
      </c>
      <c r="D426">
        <f>IFERROR(VLOOKUP(A426, interestdata!$A$19:$H$2369, 4, FALSE), "")</f>
        <v>0.49490000000000001</v>
      </c>
      <c r="E426">
        <f>IFERROR(VLOOKUP(A426, interestdata!$A$19:$H$2369, 5, FALSE), "")</f>
        <v>0.89</v>
      </c>
      <c r="F426">
        <f>IFERROR(VLOOKUP(A426, interestdata!$A$19:$H$2369, 6, FALSE), "")</f>
        <v>0.91</v>
      </c>
      <c r="G426">
        <f>IFERROR(VLOOKUP(A426, interestdata!$A$19:$H$2369, 7, FALSE), "")</f>
        <v>0.86</v>
      </c>
      <c r="H426">
        <f>IFERROR(VLOOKUP(A426, interestdata!$A$19:$H$2369, 8, FALSE), "")</f>
        <v>0.88</v>
      </c>
      <c r="I426">
        <f>IFERROR(VLOOKUP(A426, interestdata!$A$2381:$B$2851, 2, FALSE), "")</f>
        <v>3.1</v>
      </c>
      <c r="J426">
        <f>IFERROR(VLOOKUP(A426, interestdata!$A$2381:$C$2851, 3, FALSE), "")</f>
        <v>2.74</v>
      </c>
      <c r="K426" t="str">
        <f>IFERROR(VLOOKUP(A426, interestdata!$A$2863:$B$3332, 2, FALSE), "")</f>
        <v/>
      </c>
      <c r="L426" t="str">
        <f>IFERROR(VLOOKUP(A426, tbilldata!$A$26:$E$1308, 2, FALSE), "")</f>
        <v/>
      </c>
      <c r="M426" t="str">
        <f>IFERROR(VLOOKUP(A426, tbilldata!$A$26:$E$1308, 3, FALSE), "")</f>
        <v/>
      </c>
      <c r="N426" t="str">
        <f>IFERROR(VLOOKUP(A426, tbilldata!$A$26:$E$1308, 4, FALSE), "")</f>
        <v/>
      </c>
      <c r="O426" t="str">
        <f>IFERROR(VLOOKUP(A426, tbilldata!$A$26:$E$1308, 5, FALSE), "")</f>
        <v/>
      </c>
      <c r="P426">
        <f>IFERROR(VLOOKUP(A426, bonddata!$A$28:$L$5930, 2, FALSE), "")</f>
        <v>0.75</v>
      </c>
      <c r="Q426">
        <f>IFERROR(VLOOKUP(A426, bonddata!$A$28:$L$5930, 5, FALSE), "")</f>
        <v>2.21</v>
      </c>
      <c r="R426">
        <f>IFERROR(VLOOKUP(A426, bonddata!$A$28:$L$5930, 6, FALSE), "")</f>
        <v>0.79</v>
      </c>
      <c r="S426">
        <f>IFERROR(VLOOKUP(A426, bonddata!$A$28:$L$5930, 8, FALSE), "")</f>
        <v>1.1299999999999999</v>
      </c>
      <c r="T426">
        <f>IFERROR(VLOOKUP(A426, bonddata!$A$28:$L$5930, 10, FALSE), "")</f>
        <v>1.71</v>
      </c>
      <c r="U426">
        <f>IFERROR(VLOOKUP(A426, btcdata!$A$2:$G$3292, 7, FALSE), "")</f>
        <v>1.82</v>
      </c>
      <c r="V426">
        <f>IFERROR(VLOOKUP(A426, bmodata!$A$2:$G$3292, 7, FALSE), "")</f>
        <v>0</v>
      </c>
      <c r="W426" t="str">
        <f>IFERROR(VLOOKUP(A426, cpidata!$A$14:$F$391, 2, FALSE), "")</f>
        <v/>
      </c>
      <c r="X426" t="str">
        <f>IFERROR(VLOOKUP(A426, cpidata!$A$14:$F$391, 3, FALSE), "")</f>
        <v/>
      </c>
      <c r="Y426" t="str">
        <f>IFERROR(VLOOKUP(A426, cpidata!$A$14:$F$391, 4, FALSE), "")</f>
        <v/>
      </c>
    </row>
    <row r="427" spans="1:25" x14ac:dyDescent="0.25">
      <c r="A427" s="1">
        <v>42751</v>
      </c>
      <c r="B427">
        <f>IFERROR(VLOOKUP(A427, interestdata!$A$19:$H$2369, 2, FALSE), "")</f>
        <v>0.5</v>
      </c>
      <c r="C427">
        <f>IFERROR(VLOOKUP(A427, interestdata!$A$19:$H$2369, 3, FALSE), "")</f>
        <v>0.75</v>
      </c>
      <c r="D427">
        <f>IFERROR(VLOOKUP(A427, interestdata!$A$19:$H$2369, 4, FALSE), "")</f>
        <v>0.49919999999999998</v>
      </c>
      <c r="E427">
        <f>IFERROR(VLOOKUP(A427, interestdata!$A$19:$H$2369, 5, FALSE), "")</f>
        <v>0.89</v>
      </c>
      <c r="F427">
        <f>IFERROR(VLOOKUP(A427, interestdata!$A$19:$H$2369, 6, FALSE), "")</f>
        <v>0.91</v>
      </c>
      <c r="G427">
        <f>IFERROR(VLOOKUP(A427, interestdata!$A$19:$H$2369, 7, FALSE), "")</f>
        <v>0.86</v>
      </c>
      <c r="H427">
        <f>IFERROR(VLOOKUP(A427, interestdata!$A$19:$H$2369, 8, FALSE), "")</f>
        <v>0.88</v>
      </c>
      <c r="I427" t="str">
        <f>IFERROR(VLOOKUP(A427, interestdata!$A$2381:$B$2851, 2, FALSE), "")</f>
        <v/>
      </c>
      <c r="J427" t="str">
        <f>IFERROR(VLOOKUP(A427, interestdata!$A$2381:$C$2851, 3, FALSE), "")</f>
        <v/>
      </c>
      <c r="K427" t="str">
        <f>IFERROR(VLOOKUP(A427, interestdata!$A$2863:$B$3332, 2, FALSE), "")</f>
        <v/>
      </c>
      <c r="L427" t="str">
        <f>IFERROR(VLOOKUP(A427, tbilldata!$A$26:$E$1308, 2, FALSE), "")</f>
        <v/>
      </c>
      <c r="M427" t="str">
        <f>IFERROR(VLOOKUP(A427, tbilldata!$A$26:$E$1308, 3, FALSE), "")</f>
        <v/>
      </c>
      <c r="N427" t="str">
        <f>IFERROR(VLOOKUP(A427, tbilldata!$A$26:$E$1308, 4, FALSE), "")</f>
        <v/>
      </c>
      <c r="O427" t="str">
        <f>IFERROR(VLOOKUP(A427, tbilldata!$A$26:$E$1308, 5, FALSE), "")</f>
        <v/>
      </c>
      <c r="P427">
        <f>IFERROR(VLOOKUP(A427, bonddata!$A$28:$L$5930, 2, FALSE), "")</f>
        <v>0.75</v>
      </c>
      <c r="Q427">
        <f>IFERROR(VLOOKUP(A427, bonddata!$A$28:$L$5930, 5, FALSE), "")</f>
        <v>2.19</v>
      </c>
      <c r="R427">
        <f>IFERROR(VLOOKUP(A427, bonddata!$A$28:$L$5930, 6, FALSE), "")</f>
        <v>0.79</v>
      </c>
      <c r="S427">
        <f>IFERROR(VLOOKUP(A427, bonddata!$A$28:$L$5930, 8, FALSE), "")</f>
        <v>1.1100000000000001</v>
      </c>
      <c r="T427">
        <f>IFERROR(VLOOKUP(A427, bonddata!$A$28:$L$5930, 10, FALSE), "")</f>
        <v>1.68</v>
      </c>
      <c r="U427">
        <f>IFERROR(VLOOKUP(A427, btcdata!$A$2:$G$3292, 7, FALSE), "")</f>
        <v>0.75</v>
      </c>
      <c r="V427">
        <f>IFERROR(VLOOKUP(A427, bmodata!$A$2:$G$3292, 7, FALSE), "")</f>
        <v>0.27</v>
      </c>
      <c r="W427" t="str">
        <f>IFERROR(VLOOKUP(A427, cpidata!$A$14:$F$391, 2, FALSE), "")</f>
        <v/>
      </c>
      <c r="X427" t="str">
        <f>IFERROR(VLOOKUP(A427, cpidata!$A$14:$F$391, 3, FALSE), "")</f>
        <v/>
      </c>
      <c r="Y427" t="str">
        <f>IFERROR(VLOOKUP(A427, cpidata!$A$14:$F$391, 4, FALSE), "")</f>
        <v/>
      </c>
    </row>
    <row r="428" spans="1:25" x14ac:dyDescent="0.25">
      <c r="A428" s="1">
        <v>42752</v>
      </c>
      <c r="B428">
        <f>IFERROR(VLOOKUP(A428, interestdata!$A$19:$H$2369, 2, FALSE), "")</f>
        <v>0.5</v>
      </c>
      <c r="C428">
        <f>IFERROR(VLOOKUP(A428, interestdata!$A$19:$H$2369, 3, FALSE), "")</f>
        <v>0.75</v>
      </c>
      <c r="D428">
        <f>IFERROR(VLOOKUP(A428, interestdata!$A$19:$H$2369, 4, FALSE), "")</f>
        <v>0.498</v>
      </c>
      <c r="E428">
        <f>IFERROR(VLOOKUP(A428, interestdata!$A$19:$H$2369, 5, FALSE), "")</f>
        <v>0.9</v>
      </c>
      <c r="F428">
        <f>IFERROR(VLOOKUP(A428, interestdata!$A$19:$H$2369, 6, FALSE), "")</f>
        <v>0.91</v>
      </c>
      <c r="G428">
        <f>IFERROR(VLOOKUP(A428, interestdata!$A$19:$H$2369, 7, FALSE), "")</f>
        <v>0.86</v>
      </c>
      <c r="H428">
        <f>IFERROR(VLOOKUP(A428, interestdata!$A$19:$H$2369, 8, FALSE), "")</f>
        <v>0.88</v>
      </c>
      <c r="I428" t="str">
        <f>IFERROR(VLOOKUP(A428, interestdata!$A$2381:$B$2851, 2, FALSE), "")</f>
        <v/>
      </c>
      <c r="J428" t="str">
        <f>IFERROR(VLOOKUP(A428, interestdata!$A$2381:$C$2851, 3, FALSE), "")</f>
        <v/>
      </c>
      <c r="K428" t="str">
        <f>IFERROR(VLOOKUP(A428, interestdata!$A$2863:$B$3332, 2, FALSE), "")</f>
        <v/>
      </c>
      <c r="L428" t="str">
        <f>IFERROR(VLOOKUP(A428, tbilldata!$A$26:$E$1308, 2, FALSE), "")</f>
        <v/>
      </c>
      <c r="M428" t="str">
        <f>IFERROR(VLOOKUP(A428, tbilldata!$A$26:$E$1308, 3, FALSE), "")</f>
        <v/>
      </c>
      <c r="N428" t="str">
        <f>IFERROR(VLOOKUP(A428, tbilldata!$A$26:$E$1308, 4, FALSE), "")</f>
        <v/>
      </c>
      <c r="O428" t="str">
        <f>IFERROR(VLOOKUP(A428, tbilldata!$A$26:$E$1308, 5, FALSE), "")</f>
        <v/>
      </c>
      <c r="P428">
        <f>IFERROR(VLOOKUP(A428, bonddata!$A$28:$L$5930, 2, FALSE), "")</f>
        <v>0.73</v>
      </c>
      <c r="Q428">
        <f>IFERROR(VLOOKUP(A428, bonddata!$A$28:$L$5930, 5, FALSE), "")</f>
        <v>2.1800000000000002</v>
      </c>
      <c r="R428">
        <f>IFERROR(VLOOKUP(A428, bonddata!$A$28:$L$5930, 6, FALSE), "")</f>
        <v>0.78</v>
      </c>
      <c r="S428">
        <f>IFERROR(VLOOKUP(A428, bonddata!$A$28:$L$5930, 8, FALSE), "")</f>
        <v>1.0900000000000001</v>
      </c>
      <c r="T428">
        <f>IFERROR(VLOOKUP(A428, bonddata!$A$28:$L$5930, 10, FALSE), "")</f>
        <v>1.66</v>
      </c>
      <c r="U428">
        <f>IFERROR(VLOOKUP(A428, btcdata!$A$2:$G$3292, 7, FALSE), "")</f>
        <v>8.74</v>
      </c>
      <c r="V428">
        <f>IFERROR(VLOOKUP(A428, bmodata!$A$2:$G$3292, 7, FALSE), "")</f>
        <v>-0.56000000000000005</v>
      </c>
      <c r="W428" t="str">
        <f>IFERROR(VLOOKUP(A428, cpidata!$A$14:$F$391, 2, FALSE), "")</f>
        <v/>
      </c>
      <c r="X428" t="str">
        <f>IFERROR(VLOOKUP(A428, cpidata!$A$14:$F$391, 3, FALSE), "")</f>
        <v/>
      </c>
      <c r="Y428" t="str">
        <f>IFERROR(VLOOKUP(A428, cpidata!$A$14:$F$391, 4, FALSE), "")</f>
        <v/>
      </c>
    </row>
    <row r="429" spans="1:25" x14ac:dyDescent="0.25">
      <c r="A429" s="1">
        <v>42753</v>
      </c>
      <c r="B429">
        <f>IFERROR(VLOOKUP(A429, interestdata!$A$19:$H$2369, 2, FALSE), "")</f>
        <v>0.5</v>
      </c>
      <c r="C429">
        <f>IFERROR(VLOOKUP(A429, interestdata!$A$19:$H$2369, 3, FALSE), "")</f>
        <v>0.75</v>
      </c>
      <c r="D429">
        <f>IFERROR(VLOOKUP(A429, interestdata!$A$19:$H$2369, 4, FALSE), "")</f>
        <v>0.49780000000000002</v>
      </c>
      <c r="E429">
        <f>IFERROR(VLOOKUP(A429, interestdata!$A$19:$H$2369, 5, FALSE), "")</f>
        <v>0.9</v>
      </c>
      <c r="F429">
        <f>IFERROR(VLOOKUP(A429, interestdata!$A$19:$H$2369, 6, FALSE), "")</f>
        <v>0.91</v>
      </c>
      <c r="G429">
        <f>IFERROR(VLOOKUP(A429, interestdata!$A$19:$H$2369, 7, FALSE), "")</f>
        <v>0.86</v>
      </c>
      <c r="H429">
        <f>IFERROR(VLOOKUP(A429, interestdata!$A$19:$H$2369, 8, FALSE), "")</f>
        <v>0.88</v>
      </c>
      <c r="I429" t="str">
        <f>IFERROR(VLOOKUP(A429, interestdata!$A$2381:$B$2851, 2, FALSE), "")</f>
        <v/>
      </c>
      <c r="J429" t="str">
        <f>IFERROR(VLOOKUP(A429, interestdata!$A$2381:$C$2851, 3, FALSE), "")</f>
        <v/>
      </c>
      <c r="K429" t="str">
        <f>IFERROR(VLOOKUP(A429, interestdata!$A$2863:$B$3332, 2, FALSE), "")</f>
        <v/>
      </c>
      <c r="L429">
        <f>IFERROR(VLOOKUP(A429, tbilldata!$A$26:$E$1308, 2, FALSE), "")</f>
        <v>0.41</v>
      </c>
      <c r="M429">
        <f>IFERROR(VLOOKUP(A429, tbilldata!$A$26:$E$1308, 3, FALSE), "")</f>
        <v>0.43</v>
      </c>
      <c r="N429">
        <f>IFERROR(VLOOKUP(A429, tbilldata!$A$26:$E$1308, 4, FALSE), "")</f>
        <v>0.5</v>
      </c>
      <c r="O429">
        <f>IFERROR(VLOOKUP(A429, tbilldata!$A$26:$E$1308, 5, FALSE), "")</f>
        <v>0.61</v>
      </c>
      <c r="P429">
        <f>IFERROR(VLOOKUP(A429, bonddata!$A$28:$L$5930, 2, FALSE), "")</f>
        <v>0.72</v>
      </c>
      <c r="Q429">
        <f>IFERROR(VLOOKUP(A429, bonddata!$A$28:$L$5930, 5, FALSE), "")</f>
        <v>2.21</v>
      </c>
      <c r="R429">
        <f>IFERROR(VLOOKUP(A429, bonddata!$A$28:$L$5930, 6, FALSE), "")</f>
        <v>0.76</v>
      </c>
      <c r="S429">
        <f>IFERROR(VLOOKUP(A429, bonddata!$A$28:$L$5930, 8, FALSE), "")</f>
        <v>1.1000000000000001</v>
      </c>
      <c r="T429">
        <f>IFERROR(VLOOKUP(A429, bonddata!$A$28:$L$5930, 10, FALSE), "")</f>
        <v>1.7</v>
      </c>
      <c r="U429">
        <f>IFERROR(VLOOKUP(A429, btcdata!$A$2:$G$3292, 7, FALSE), "")</f>
        <v>-3.07</v>
      </c>
      <c r="V429">
        <f>IFERROR(VLOOKUP(A429, bmodata!$A$2:$G$3292, 7, FALSE), "")</f>
        <v>-0.23</v>
      </c>
      <c r="W429" t="str">
        <f>IFERROR(VLOOKUP(A429, cpidata!$A$14:$F$391, 2, FALSE), "")</f>
        <v/>
      </c>
      <c r="X429" t="str">
        <f>IFERROR(VLOOKUP(A429, cpidata!$A$14:$F$391, 3, FALSE), "")</f>
        <v/>
      </c>
      <c r="Y429" t="str">
        <f>IFERROR(VLOOKUP(A429, cpidata!$A$14:$F$391, 4, FALSE), "")</f>
        <v/>
      </c>
    </row>
    <row r="430" spans="1:25" x14ac:dyDescent="0.25">
      <c r="A430" s="1">
        <v>42754</v>
      </c>
      <c r="B430">
        <f>IFERROR(VLOOKUP(A430, interestdata!$A$19:$H$2369, 2, FALSE), "")</f>
        <v>0.5</v>
      </c>
      <c r="C430">
        <f>IFERROR(VLOOKUP(A430, interestdata!$A$19:$H$2369, 3, FALSE), "")</f>
        <v>0.75</v>
      </c>
      <c r="D430">
        <f>IFERROR(VLOOKUP(A430, interestdata!$A$19:$H$2369, 4, FALSE), "")</f>
        <v>0.48499999999999999</v>
      </c>
      <c r="E430">
        <f>IFERROR(VLOOKUP(A430, interestdata!$A$19:$H$2369, 5, FALSE), "")</f>
        <v>0.9</v>
      </c>
      <c r="F430">
        <f>IFERROR(VLOOKUP(A430, interestdata!$A$19:$H$2369, 6, FALSE), "")</f>
        <v>0.91</v>
      </c>
      <c r="G430">
        <f>IFERROR(VLOOKUP(A430, interestdata!$A$19:$H$2369, 7, FALSE), "")</f>
        <v>0.86</v>
      </c>
      <c r="H430">
        <f>IFERROR(VLOOKUP(A430, interestdata!$A$19:$H$2369, 8, FALSE), "")</f>
        <v>0.88</v>
      </c>
      <c r="I430" t="str">
        <f>IFERROR(VLOOKUP(A430, interestdata!$A$2381:$B$2851, 2, FALSE), "")</f>
        <v/>
      </c>
      <c r="J430" t="str">
        <f>IFERROR(VLOOKUP(A430, interestdata!$A$2381:$C$2851, 3, FALSE), "")</f>
        <v/>
      </c>
      <c r="K430">
        <f>IFERROR(VLOOKUP(A430, interestdata!$A$2863:$B$3332, 2, FALSE), "")</f>
        <v>2.19</v>
      </c>
      <c r="L430" t="str">
        <f>IFERROR(VLOOKUP(A430, tbilldata!$A$26:$E$1308, 2, FALSE), "")</f>
        <v/>
      </c>
      <c r="M430" t="str">
        <f>IFERROR(VLOOKUP(A430, tbilldata!$A$26:$E$1308, 3, FALSE), "")</f>
        <v/>
      </c>
      <c r="N430" t="str">
        <f>IFERROR(VLOOKUP(A430, tbilldata!$A$26:$E$1308, 4, FALSE), "")</f>
        <v/>
      </c>
      <c r="O430" t="str">
        <f>IFERROR(VLOOKUP(A430, tbilldata!$A$26:$E$1308, 5, FALSE), "")</f>
        <v/>
      </c>
      <c r="P430">
        <f>IFERROR(VLOOKUP(A430, bonddata!$A$28:$L$5930, 2, FALSE), "")</f>
        <v>0.74</v>
      </c>
      <c r="Q430">
        <f>IFERROR(VLOOKUP(A430, bonddata!$A$28:$L$5930, 5, FALSE), "")</f>
        <v>2.2599999999999998</v>
      </c>
      <c r="R430">
        <f>IFERROR(VLOOKUP(A430, bonddata!$A$28:$L$5930, 6, FALSE), "")</f>
        <v>0.79</v>
      </c>
      <c r="S430">
        <f>IFERROR(VLOOKUP(A430, bonddata!$A$28:$L$5930, 8, FALSE), "")</f>
        <v>1.1399999999999999</v>
      </c>
      <c r="T430">
        <f>IFERROR(VLOOKUP(A430, bonddata!$A$28:$L$5930, 10, FALSE), "")</f>
        <v>1.75</v>
      </c>
      <c r="U430">
        <f>IFERROR(VLOOKUP(A430, btcdata!$A$2:$G$3292, 7, FALSE), "")</f>
        <v>2.66</v>
      </c>
      <c r="V430">
        <f>IFERROR(VLOOKUP(A430, bmodata!$A$2:$G$3292, 7, FALSE), "")</f>
        <v>0.61</v>
      </c>
      <c r="W430" t="str">
        <f>IFERROR(VLOOKUP(A430, cpidata!$A$14:$F$391, 2, FALSE), "")</f>
        <v/>
      </c>
      <c r="X430" t="str">
        <f>IFERROR(VLOOKUP(A430, cpidata!$A$14:$F$391, 3, FALSE), "")</f>
        <v/>
      </c>
      <c r="Y430" t="str">
        <f>IFERROR(VLOOKUP(A430, cpidata!$A$14:$F$391, 4, FALSE), "")</f>
        <v/>
      </c>
    </row>
    <row r="431" spans="1:25" x14ac:dyDescent="0.25">
      <c r="A431" s="1">
        <v>42755</v>
      </c>
      <c r="B431">
        <f>IFERROR(VLOOKUP(A431, interestdata!$A$19:$H$2369, 2, FALSE), "")</f>
        <v>0.5</v>
      </c>
      <c r="C431">
        <f>IFERROR(VLOOKUP(A431, interestdata!$A$19:$H$2369, 3, FALSE), "")</f>
        <v>0.75</v>
      </c>
      <c r="D431">
        <f>IFERROR(VLOOKUP(A431, interestdata!$A$19:$H$2369, 4, FALSE), "")</f>
        <v>0.49709999999999999</v>
      </c>
      <c r="E431">
        <f>IFERROR(VLOOKUP(A431, interestdata!$A$19:$H$2369, 5, FALSE), "")</f>
        <v>0.9</v>
      </c>
      <c r="F431">
        <f>IFERROR(VLOOKUP(A431, interestdata!$A$19:$H$2369, 6, FALSE), "")</f>
        <v>0.91</v>
      </c>
      <c r="G431">
        <f>IFERROR(VLOOKUP(A431, interestdata!$A$19:$H$2369, 7, FALSE), "")</f>
        <v>0.86</v>
      </c>
      <c r="H431">
        <f>IFERROR(VLOOKUP(A431, interestdata!$A$19:$H$2369, 8, FALSE), "")</f>
        <v>0.88</v>
      </c>
      <c r="I431">
        <f>IFERROR(VLOOKUP(A431, interestdata!$A$2381:$B$2851, 2, FALSE), "")</f>
        <v>3.11</v>
      </c>
      <c r="J431">
        <f>IFERROR(VLOOKUP(A431, interestdata!$A$2381:$C$2851, 3, FALSE), "")</f>
        <v>2.74</v>
      </c>
      <c r="K431" t="str">
        <f>IFERROR(VLOOKUP(A431, interestdata!$A$2863:$B$3332, 2, FALSE), "")</f>
        <v/>
      </c>
      <c r="L431" t="str">
        <f>IFERROR(VLOOKUP(A431, tbilldata!$A$26:$E$1308, 2, FALSE), "")</f>
        <v/>
      </c>
      <c r="M431" t="str">
        <f>IFERROR(VLOOKUP(A431, tbilldata!$A$26:$E$1308, 3, FALSE), "")</f>
        <v/>
      </c>
      <c r="N431" t="str">
        <f>IFERROR(VLOOKUP(A431, tbilldata!$A$26:$E$1308, 4, FALSE), "")</f>
        <v/>
      </c>
      <c r="O431" t="str">
        <f>IFERROR(VLOOKUP(A431, tbilldata!$A$26:$E$1308, 5, FALSE), "")</f>
        <v/>
      </c>
      <c r="P431">
        <f>IFERROR(VLOOKUP(A431, bonddata!$A$28:$L$5930, 2, FALSE), "")</f>
        <v>0.73</v>
      </c>
      <c r="Q431">
        <f>IFERROR(VLOOKUP(A431, bonddata!$A$28:$L$5930, 5, FALSE), "")</f>
        <v>2.27</v>
      </c>
      <c r="R431">
        <f>IFERROR(VLOOKUP(A431, bonddata!$A$28:$L$5930, 6, FALSE), "")</f>
        <v>0.77</v>
      </c>
      <c r="S431">
        <f>IFERROR(VLOOKUP(A431, bonddata!$A$28:$L$5930, 8, FALSE), "")</f>
        <v>1.1200000000000001</v>
      </c>
      <c r="T431">
        <f>IFERROR(VLOOKUP(A431, bonddata!$A$28:$L$5930, 10, FALSE), "")</f>
        <v>1.74</v>
      </c>
      <c r="U431">
        <f>IFERROR(VLOOKUP(A431, btcdata!$A$2:$G$3292, 7, FALSE), "")</f>
        <v>-0.26</v>
      </c>
      <c r="V431">
        <f>IFERROR(VLOOKUP(A431, bmodata!$A$2:$G$3292, 7, FALSE), "")</f>
        <v>0.56000000000000005</v>
      </c>
      <c r="W431" t="str">
        <f>IFERROR(VLOOKUP(A431, cpidata!$A$14:$F$391, 2, FALSE), "")</f>
        <v/>
      </c>
      <c r="X431" t="str">
        <f>IFERROR(VLOOKUP(A431, cpidata!$A$14:$F$391, 3, FALSE), "")</f>
        <v/>
      </c>
      <c r="Y431" t="str">
        <f>IFERROR(VLOOKUP(A431, cpidata!$A$14:$F$391, 4, FALSE), "")</f>
        <v/>
      </c>
    </row>
    <row r="432" spans="1:25" x14ac:dyDescent="0.25">
      <c r="A432" s="1">
        <v>42758</v>
      </c>
      <c r="B432">
        <f>IFERROR(VLOOKUP(A432, interestdata!$A$19:$H$2369, 2, FALSE), "")</f>
        <v>0.5</v>
      </c>
      <c r="C432">
        <f>IFERROR(VLOOKUP(A432, interestdata!$A$19:$H$2369, 3, FALSE), "")</f>
        <v>0.75</v>
      </c>
      <c r="D432">
        <f>IFERROR(VLOOKUP(A432, interestdata!$A$19:$H$2369, 4, FALSE), "")</f>
        <v>0.4869</v>
      </c>
      <c r="E432">
        <f>IFERROR(VLOOKUP(A432, interestdata!$A$19:$H$2369, 5, FALSE), "")</f>
        <v>0.9</v>
      </c>
      <c r="F432">
        <f>IFERROR(VLOOKUP(A432, interestdata!$A$19:$H$2369, 6, FALSE), "")</f>
        <v>0.91</v>
      </c>
      <c r="G432">
        <f>IFERROR(VLOOKUP(A432, interestdata!$A$19:$H$2369, 7, FALSE), "")</f>
        <v>0.86</v>
      </c>
      <c r="H432">
        <f>IFERROR(VLOOKUP(A432, interestdata!$A$19:$H$2369, 8, FALSE), "")</f>
        <v>0.88</v>
      </c>
      <c r="I432" t="str">
        <f>IFERROR(VLOOKUP(A432, interestdata!$A$2381:$B$2851, 2, FALSE), "")</f>
        <v/>
      </c>
      <c r="J432" t="str">
        <f>IFERROR(VLOOKUP(A432, interestdata!$A$2381:$C$2851, 3, FALSE), "")</f>
        <v/>
      </c>
      <c r="K432" t="str">
        <f>IFERROR(VLOOKUP(A432, interestdata!$A$2863:$B$3332, 2, FALSE), "")</f>
        <v/>
      </c>
      <c r="L432" t="str">
        <f>IFERROR(VLOOKUP(A432, tbilldata!$A$26:$E$1308, 2, FALSE), "")</f>
        <v/>
      </c>
      <c r="M432" t="str">
        <f>IFERROR(VLOOKUP(A432, tbilldata!$A$26:$E$1308, 3, FALSE), "")</f>
        <v/>
      </c>
      <c r="N432" t="str">
        <f>IFERROR(VLOOKUP(A432, tbilldata!$A$26:$E$1308, 4, FALSE), "")</f>
        <v/>
      </c>
      <c r="O432" t="str">
        <f>IFERROR(VLOOKUP(A432, tbilldata!$A$26:$E$1308, 5, FALSE), "")</f>
        <v/>
      </c>
      <c r="P432">
        <f>IFERROR(VLOOKUP(A432, bonddata!$A$28:$L$5930, 2, FALSE), "")</f>
        <v>0.71</v>
      </c>
      <c r="Q432">
        <f>IFERROR(VLOOKUP(A432, bonddata!$A$28:$L$5930, 5, FALSE), "")</f>
        <v>2.21</v>
      </c>
      <c r="R432">
        <f>IFERROR(VLOOKUP(A432, bonddata!$A$28:$L$5930, 6, FALSE), "")</f>
        <v>0.75</v>
      </c>
      <c r="S432">
        <f>IFERROR(VLOOKUP(A432, bonddata!$A$28:$L$5930, 8, FALSE), "")</f>
        <v>1.07</v>
      </c>
      <c r="T432">
        <f>IFERROR(VLOOKUP(A432, bonddata!$A$28:$L$5930, 10, FALSE), "")</f>
        <v>1.68</v>
      </c>
      <c r="U432">
        <f>IFERROR(VLOOKUP(A432, btcdata!$A$2:$G$3292, 7, FALSE), "")</f>
        <v>0.28999999999999998</v>
      </c>
      <c r="V432">
        <f>IFERROR(VLOOKUP(A432, bmodata!$A$2:$G$3292, 7, FALSE), "")</f>
        <v>0.25</v>
      </c>
      <c r="W432" t="str">
        <f>IFERROR(VLOOKUP(A432, cpidata!$A$14:$F$391, 2, FALSE), "")</f>
        <v/>
      </c>
      <c r="X432" t="str">
        <f>IFERROR(VLOOKUP(A432, cpidata!$A$14:$F$391, 3, FALSE), "")</f>
        <v/>
      </c>
      <c r="Y432" t="str">
        <f>IFERROR(VLOOKUP(A432, cpidata!$A$14:$F$391, 4, FALSE), "")</f>
        <v/>
      </c>
    </row>
    <row r="433" spans="1:25" x14ac:dyDescent="0.25">
      <c r="A433" s="1">
        <v>42759</v>
      </c>
      <c r="B433">
        <f>IFERROR(VLOOKUP(A433, interestdata!$A$19:$H$2369, 2, FALSE), "")</f>
        <v>0.5</v>
      </c>
      <c r="C433">
        <f>IFERROR(VLOOKUP(A433, interestdata!$A$19:$H$2369, 3, FALSE), "")</f>
        <v>0.75</v>
      </c>
      <c r="D433">
        <f>IFERROR(VLOOKUP(A433, interestdata!$A$19:$H$2369, 4, FALSE), "")</f>
        <v>0.5</v>
      </c>
      <c r="E433">
        <f>IFERROR(VLOOKUP(A433, interestdata!$A$19:$H$2369, 5, FALSE), "")</f>
        <v>0.9</v>
      </c>
      <c r="F433">
        <f>IFERROR(VLOOKUP(A433, interestdata!$A$19:$H$2369, 6, FALSE), "")</f>
        <v>0.91</v>
      </c>
      <c r="G433">
        <f>IFERROR(VLOOKUP(A433, interestdata!$A$19:$H$2369, 7, FALSE), "")</f>
        <v>0.86</v>
      </c>
      <c r="H433">
        <f>IFERROR(VLOOKUP(A433, interestdata!$A$19:$H$2369, 8, FALSE), "")</f>
        <v>0.88</v>
      </c>
      <c r="I433" t="str">
        <f>IFERROR(VLOOKUP(A433, interestdata!$A$2381:$B$2851, 2, FALSE), "")</f>
        <v/>
      </c>
      <c r="J433" t="str">
        <f>IFERROR(VLOOKUP(A433, interestdata!$A$2381:$C$2851, 3, FALSE), "")</f>
        <v/>
      </c>
      <c r="K433" t="str">
        <f>IFERROR(VLOOKUP(A433, interestdata!$A$2863:$B$3332, 2, FALSE), "")</f>
        <v/>
      </c>
      <c r="L433" t="str">
        <f>IFERROR(VLOOKUP(A433, tbilldata!$A$26:$E$1308, 2, FALSE), "")</f>
        <v/>
      </c>
      <c r="M433" t="str">
        <f>IFERROR(VLOOKUP(A433, tbilldata!$A$26:$E$1308, 3, FALSE), "")</f>
        <v/>
      </c>
      <c r="N433" t="str">
        <f>IFERROR(VLOOKUP(A433, tbilldata!$A$26:$E$1308, 4, FALSE), "")</f>
        <v/>
      </c>
      <c r="O433" t="str">
        <f>IFERROR(VLOOKUP(A433, tbilldata!$A$26:$E$1308, 5, FALSE), "")</f>
        <v/>
      </c>
      <c r="P433">
        <f>IFERROR(VLOOKUP(A433, bonddata!$A$28:$L$5930, 2, FALSE), "")</f>
        <v>0.74</v>
      </c>
      <c r="Q433">
        <f>IFERROR(VLOOKUP(A433, bonddata!$A$28:$L$5930, 5, FALSE), "")</f>
        <v>2.2799999999999998</v>
      </c>
      <c r="R433">
        <f>IFERROR(VLOOKUP(A433, bonddata!$A$28:$L$5930, 6, FALSE), "")</f>
        <v>0.78</v>
      </c>
      <c r="S433">
        <f>IFERROR(VLOOKUP(A433, bonddata!$A$28:$L$5930, 8, FALSE), "")</f>
        <v>1.1100000000000001</v>
      </c>
      <c r="T433">
        <f>IFERROR(VLOOKUP(A433, bonddata!$A$28:$L$5930, 10, FALSE), "")</f>
        <v>1.75</v>
      </c>
      <c r="U433">
        <f>IFERROR(VLOOKUP(A433, btcdata!$A$2:$G$3292, 7, FALSE), "")</f>
        <v>-3.01</v>
      </c>
      <c r="V433">
        <f>IFERROR(VLOOKUP(A433, bmodata!$A$2:$G$3292, 7, FALSE), "")</f>
        <v>0.4</v>
      </c>
      <c r="W433" t="str">
        <f>IFERROR(VLOOKUP(A433, cpidata!$A$14:$F$391, 2, FALSE), "")</f>
        <v/>
      </c>
      <c r="X433" t="str">
        <f>IFERROR(VLOOKUP(A433, cpidata!$A$14:$F$391, 3, FALSE), "")</f>
        <v/>
      </c>
      <c r="Y433" t="str">
        <f>IFERROR(VLOOKUP(A433, cpidata!$A$14:$F$391, 4, FALSE), "")</f>
        <v/>
      </c>
    </row>
    <row r="434" spans="1:25" x14ac:dyDescent="0.25">
      <c r="A434" s="1">
        <v>42760</v>
      </c>
      <c r="B434">
        <f>IFERROR(VLOOKUP(A434, interestdata!$A$19:$H$2369, 2, FALSE), "")</f>
        <v>0.5</v>
      </c>
      <c r="C434">
        <f>IFERROR(VLOOKUP(A434, interestdata!$A$19:$H$2369, 3, FALSE), "")</f>
        <v>0.75</v>
      </c>
      <c r="D434">
        <f>IFERROR(VLOOKUP(A434, interestdata!$A$19:$H$2369, 4, FALSE), "")</f>
        <v>0.49959999999999999</v>
      </c>
      <c r="E434">
        <f>IFERROR(VLOOKUP(A434, interestdata!$A$19:$H$2369, 5, FALSE), "")</f>
        <v>0.89</v>
      </c>
      <c r="F434">
        <f>IFERROR(VLOOKUP(A434, interestdata!$A$19:$H$2369, 6, FALSE), "")</f>
        <v>0.91</v>
      </c>
      <c r="G434">
        <f>IFERROR(VLOOKUP(A434, interestdata!$A$19:$H$2369, 7, FALSE), "")</f>
        <v>0.86</v>
      </c>
      <c r="H434">
        <f>IFERROR(VLOOKUP(A434, interestdata!$A$19:$H$2369, 8, FALSE), "")</f>
        <v>0.88</v>
      </c>
      <c r="I434" t="str">
        <f>IFERROR(VLOOKUP(A434, interestdata!$A$2381:$B$2851, 2, FALSE), "")</f>
        <v/>
      </c>
      <c r="J434" t="str">
        <f>IFERROR(VLOOKUP(A434, interestdata!$A$2381:$C$2851, 3, FALSE), "")</f>
        <v/>
      </c>
      <c r="K434" t="str">
        <f>IFERROR(VLOOKUP(A434, interestdata!$A$2863:$B$3332, 2, FALSE), "")</f>
        <v/>
      </c>
      <c r="L434">
        <f>IFERROR(VLOOKUP(A434, tbilldata!$A$26:$E$1308, 2, FALSE), "")</f>
        <v>0.42</v>
      </c>
      <c r="M434">
        <f>IFERROR(VLOOKUP(A434, tbilldata!$A$26:$E$1308, 3, FALSE), "")</f>
        <v>0.45</v>
      </c>
      <c r="N434">
        <f>IFERROR(VLOOKUP(A434, tbilldata!$A$26:$E$1308, 4, FALSE), "")</f>
        <v>0.49</v>
      </c>
      <c r="O434">
        <f>IFERROR(VLOOKUP(A434, tbilldata!$A$26:$E$1308, 5, FALSE), "")</f>
        <v>0.62</v>
      </c>
      <c r="P434">
        <f>IFERROR(VLOOKUP(A434, bonddata!$A$28:$L$5930, 2, FALSE), "")</f>
        <v>0.76</v>
      </c>
      <c r="Q434">
        <f>IFERROR(VLOOKUP(A434, bonddata!$A$28:$L$5930, 5, FALSE), "")</f>
        <v>2.34</v>
      </c>
      <c r="R434">
        <f>IFERROR(VLOOKUP(A434, bonddata!$A$28:$L$5930, 6, FALSE), "")</f>
        <v>0.82</v>
      </c>
      <c r="S434">
        <f>IFERROR(VLOOKUP(A434, bonddata!$A$28:$L$5930, 8, FALSE), "")</f>
        <v>1.17</v>
      </c>
      <c r="T434">
        <f>IFERROR(VLOOKUP(A434, bonddata!$A$28:$L$5930, 10, FALSE), "")</f>
        <v>1.82</v>
      </c>
      <c r="U434">
        <f>IFERROR(VLOOKUP(A434, btcdata!$A$2:$G$3292, 7, FALSE), "")</f>
        <v>7.0000000000000007E-2</v>
      </c>
      <c r="V434">
        <f>IFERROR(VLOOKUP(A434, bmodata!$A$2:$G$3292, 7, FALSE), "")</f>
        <v>1.02</v>
      </c>
      <c r="W434" t="str">
        <f>IFERROR(VLOOKUP(A434, cpidata!$A$14:$F$391, 2, FALSE), "")</f>
        <v/>
      </c>
      <c r="X434" t="str">
        <f>IFERROR(VLOOKUP(A434, cpidata!$A$14:$F$391, 3, FALSE), "")</f>
        <v/>
      </c>
      <c r="Y434" t="str">
        <f>IFERROR(VLOOKUP(A434, cpidata!$A$14:$F$391, 4, FALSE), "")</f>
        <v/>
      </c>
    </row>
    <row r="435" spans="1:25" x14ac:dyDescent="0.25">
      <c r="A435" s="1">
        <v>42761</v>
      </c>
      <c r="B435">
        <f>IFERROR(VLOOKUP(A435, interestdata!$A$19:$H$2369, 2, FALSE), "")</f>
        <v>0.5</v>
      </c>
      <c r="C435">
        <f>IFERROR(VLOOKUP(A435, interestdata!$A$19:$H$2369, 3, FALSE), "")</f>
        <v>0.75</v>
      </c>
      <c r="D435">
        <f>IFERROR(VLOOKUP(A435, interestdata!$A$19:$H$2369, 4, FALSE), "")</f>
        <v>0.49980000000000002</v>
      </c>
      <c r="E435">
        <f>IFERROR(VLOOKUP(A435, interestdata!$A$19:$H$2369, 5, FALSE), "")</f>
        <v>0.89</v>
      </c>
      <c r="F435">
        <f>IFERROR(VLOOKUP(A435, interestdata!$A$19:$H$2369, 6, FALSE), "")</f>
        <v>0.91</v>
      </c>
      <c r="G435">
        <f>IFERROR(VLOOKUP(A435, interestdata!$A$19:$H$2369, 7, FALSE), "")</f>
        <v>0.86</v>
      </c>
      <c r="H435">
        <f>IFERROR(VLOOKUP(A435, interestdata!$A$19:$H$2369, 8, FALSE), "")</f>
        <v>0.88</v>
      </c>
      <c r="I435" t="str">
        <f>IFERROR(VLOOKUP(A435, interestdata!$A$2381:$B$2851, 2, FALSE), "")</f>
        <v/>
      </c>
      <c r="J435" t="str">
        <f>IFERROR(VLOOKUP(A435, interestdata!$A$2381:$C$2851, 3, FALSE), "")</f>
        <v/>
      </c>
      <c r="K435">
        <f>IFERROR(VLOOKUP(A435, interestdata!$A$2863:$B$3332, 2, FALSE), "")</f>
        <v>2.1800000000000002</v>
      </c>
      <c r="L435" t="str">
        <f>IFERROR(VLOOKUP(A435, tbilldata!$A$26:$E$1308, 2, FALSE), "")</f>
        <v/>
      </c>
      <c r="M435" t="str">
        <f>IFERROR(VLOOKUP(A435, tbilldata!$A$26:$E$1308, 3, FALSE), "")</f>
        <v/>
      </c>
      <c r="N435" t="str">
        <f>IFERROR(VLOOKUP(A435, tbilldata!$A$26:$E$1308, 4, FALSE), "")</f>
        <v/>
      </c>
      <c r="O435" t="str">
        <f>IFERROR(VLOOKUP(A435, tbilldata!$A$26:$E$1308, 5, FALSE), "")</f>
        <v/>
      </c>
      <c r="P435">
        <f>IFERROR(VLOOKUP(A435, bonddata!$A$28:$L$5930, 2, FALSE), "")</f>
        <v>0.76</v>
      </c>
      <c r="Q435">
        <f>IFERROR(VLOOKUP(A435, bonddata!$A$28:$L$5930, 5, FALSE), "")</f>
        <v>2.34</v>
      </c>
      <c r="R435">
        <f>IFERROR(VLOOKUP(A435, bonddata!$A$28:$L$5930, 6, FALSE), "")</f>
        <v>0.81</v>
      </c>
      <c r="S435">
        <f>IFERROR(VLOOKUP(A435, bonddata!$A$28:$L$5930, 8, FALSE), "")</f>
        <v>1.1599999999999999</v>
      </c>
      <c r="T435">
        <f>IFERROR(VLOOKUP(A435, bonddata!$A$28:$L$5930, 10, FALSE), "")</f>
        <v>1.81</v>
      </c>
      <c r="U435">
        <f>IFERROR(VLOOKUP(A435, btcdata!$A$2:$G$3292, 7, FALSE), "")</f>
        <v>2.36</v>
      </c>
      <c r="V435">
        <f>IFERROR(VLOOKUP(A435, bmodata!$A$2:$G$3292, 7, FALSE), "")</f>
        <v>0.4</v>
      </c>
      <c r="W435" t="str">
        <f>IFERROR(VLOOKUP(A435, cpidata!$A$14:$F$391, 2, FALSE), "")</f>
        <v/>
      </c>
      <c r="X435" t="str">
        <f>IFERROR(VLOOKUP(A435, cpidata!$A$14:$F$391, 3, FALSE), "")</f>
        <v/>
      </c>
      <c r="Y435" t="str">
        <f>IFERROR(VLOOKUP(A435, cpidata!$A$14:$F$391, 4, FALSE), "")</f>
        <v/>
      </c>
    </row>
    <row r="436" spans="1:25" x14ac:dyDescent="0.25">
      <c r="A436" s="1">
        <v>42762</v>
      </c>
      <c r="B436">
        <f>IFERROR(VLOOKUP(A436, interestdata!$A$19:$H$2369, 2, FALSE), "")</f>
        <v>0.5</v>
      </c>
      <c r="C436">
        <f>IFERROR(VLOOKUP(A436, interestdata!$A$19:$H$2369, 3, FALSE), "")</f>
        <v>0.75</v>
      </c>
      <c r="D436">
        <f>IFERROR(VLOOKUP(A436, interestdata!$A$19:$H$2369, 4, FALSE), "")</f>
        <v>0.49790000000000001</v>
      </c>
      <c r="E436">
        <f>IFERROR(VLOOKUP(A436, interestdata!$A$19:$H$2369, 5, FALSE), "")</f>
        <v>0.89</v>
      </c>
      <c r="F436">
        <f>IFERROR(VLOOKUP(A436, interestdata!$A$19:$H$2369, 6, FALSE), "")</f>
        <v>0.91</v>
      </c>
      <c r="G436">
        <f>IFERROR(VLOOKUP(A436, interestdata!$A$19:$H$2369, 7, FALSE), "")</f>
        <v>0.86</v>
      </c>
      <c r="H436">
        <f>IFERROR(VLOOKUP(A436, interestdata!$A$19:$H$2369, 8, FALSE), "")</f>
        <v>0.88</v>
      </c>
      <c r="I436">
        <f>IFERROR(VLOOKUP(A436, interestdata!$A$2381:$B$2851, 2, FALSE), "")</f>
        <v>3.11</v>
      </c>
      <c r="J436">
        <f>IFERROR(VLOOKUP(A436, interestdata!$A$2381:$C$2851, 3, FALSE), "")</f>
        <v>2.73</v>
      </c>
      <c r="K436" t="str">
        <f>IFERROR(VLOOKUP(A436, interestdata!$A$2863:$B$3332, 2, FALSE), "")</f>
        <v/>
      </c>
      <c r="L436" t="str">
        <f>IFERROR(VLOOKUP(A436, tbilldata!$A$26:$E$1308, 2, FALSE), "")</f>
        <v/>
      </c>
      <c r="M436" t="str">
        <f>IFERROR(VLOOKUP(A436, tbilldata!$A$26:$E$1308, 3, FALSE), "")</f>
        <v/>
      </c>
      <c r="N436" t="str">
        <f>IFERROR(VLOOKUP(A436, tbilldata!$A$26:$E$1308, 4, FALSE), "")</f>
        <v/>
      </c>
      <c r="O436" t="str">
        <f>IFERROR(VLOOKUP(A436, tbilldata!$A$26:$E$1308, 5, FALSE), "")</f>
        <v/>
      </c>
      <c r="P436">
        <f>IFERROR(VLOOKUP(A436, bonddata!$A$28:$L$5930, 2, FALSE), "")</f>
        <v>0.75</v>
      </c>
      <c r="Q436">
        <f>IFERROR(VLOOKUP(A436, bonddata!$A$28:$L$5930, 5, FALSE), "")</f>
        <v>2.31</v>
      </c>
      <c r="R436">
        <f>IFERROR(VLOOKUP(A436, bonddata!$A$28:$L$5930, 6, FALSE), "")</f>
        <v>0.8</v>
      </c>
      <c r="S436">
        <f>IFERROR(VLOOKUP(A436, bonddata!$A$28:$L$5930, 8, FALSE), "")</f>
        <v>1.1399999999999999</v>
      </c>
      <c r="T436">
        <f>IFERROR(VLOOKUP(A436, bonddata!$A$28:$L$5930, 10, FALSE), "")</f>
        <v>1.78</v>
      </c>
      <c r="U436">
        <f>IFERROR(VLOOKUP(A436, btcdata!$A$2:$G$3292, 7, FALSE), "")</f>
        <v>0.27</v>
      </c>
      <c r="V436">
        <f>IFERROR(VLOOKUP(A436, bmodata!$A$2:$G$3292, 7, FALSE), "")</f>
        <v>0.15</v>
      </c>
      <c r="W436" t="str">
        <f>IFERROR(VLOOKUP(A436, cpidata!$A$14:$F$391, 2, FALSE), "")</f>
        <v/>
      </c>
      <c r="X436" t="str">
        <f>IFERROR(VLOOKUP(A436, cpidata!$A$14:$F$391, 3, FALSE), "")</f>
        <v/>
      </c>
      <c r="Y436" t="str">
        <f>IFERROR(VLOOKUP(A436, cpidata!$A$14:$F$391, 4, FALSE), "")</f>
        <v/>
      </c>
    </row>
    <row r="437" spans="1:25" x14ac:dyDescent="0.25">
      <c r="A437" s="1">
        <v>42765</v>
      </c>
      <c r="B437">
        <f>IFERROR(VLOOKUP(A437, interestdata!$A$19:$H$2369, 2, FALSE), "")</f>
        <v>0.5</v>
      </c>
      <c r="C437">
        <f>IFERROR(VLOOKUP(A437, interestdata!$A$19:$H$2369, 3, FALSE), "")</f>
        <v>0.75</v>
      </c>
      <c r="D437">
        <f>IFERROR(VLOOKUP(A437, interestdata!$A$19:$H$2369, 4, FALSE), "")</f>
        <v>0.48730000000000001</v>
      </c>
      <c r="E437">
        <f>IFERROR(VLOOKUP(A437, interestdata!$A$19:$H$2369, 5, FALSE), "")</f>
        <v>0.89</v>
      </c>
      <c r="F437">
        <f>IFERROR(VLOOKUP(A437, interestdata!$A$19:$H$2369, 6, FALSE), "")</f>
        <v>0.91</v>
      </c>
      <c r="G437">
        <f>IFERROR(VLOOKUP(A437, interestdata!$A$19:$H$2369, 7, FALSE), "")</f>
        <v>0.86</v>
      </c>
      <c r="H437">
        <f>IFERROR(VLOOKUP(A437, interestdata!$A$19:$H$2369, 8, FALSE), "")</f>
        <v>0.88</v>
      </c>
      <c r="I437" t="str">
        <f>IFERROR(VLOOKUP(A437, interestdata!$A$2381:$B$2851, 2, FALSE), "")</f>
        <v/>
      </c>
      <c r="J437" t="str">
        <f>IFERROR(VLOOKUP(A437, interestdata!$A$2381:$C$2851, 3, FALSE), "")</f>
        <v/>
      </c>
      <c r="K437" t="str">
        <f>IFERROR(VLOOKUP(A437, interestdata!$A$2863:$B$3332, 2, FALSE), "")</f>
        <v/>
      </c>
      <c r="L437" t="str">
        <f>IFERROR(VLOOKUP(A437, tbilldata!$A$26:$E$1308, 2, FALSE), "")</f>
        <v/>
      </c>
      <c r="M437" t="str">
        <f>IFERROR(VLOOKUP(A437, tbilldata!$A$26:$E$1308, 3, FALSE), "")</f>
        <v/>
      </c>
      <c r="N437" t="str">
        <f>IFERROR(VLOOKUP(A437, tbilldata!$A$26:$E$1308, 4, FALSE), "")</f>
        <v/>
      </c>
      <c r="O437" t="str">
        <f>IFERROR(VLOOKUP(A437, tbilldata!$A$26:$E$1308, 5, FALSE), "")</f>
        <v/>
      </c>
      <c r="P437">
        <f>IFERROR(VLOOKUP(A437, bonddata!$A$28:$L$5930, 2, FALSE), "")</f>
        <v>0.74</v>
      </c>
      <c r="Q437">
        <f>IFERROR(VLOOKUP(A437, bonddata!$A$28:$L$5930, 5, FALSE), "")</f>
        <v>2.3199999999999998</v>
      </c>
      <c r="R437">
        <f>IFERROR(VLOOKUP(A437, bonddata!$A$28:$L$5930, 6, FALSE), "")</f>
        <v>0.79</v>
      </c>
      <c r="S437">
        <f>IFERROR(VLOOKUP(A437, bonddata!$A$28:$L$5930, 8, FALSE), "")</f>
        <v>1.1399999999999999</v>
      </c>
      <c r="T437">
        <f>IFERROR(VLOOKUP(A437, bonddata!$A$28:$L$5930, 10, FALSE), "")</f>
        <v>1.78</v>
      </c>
      <c r="U437">
        <f>IFERROR(VLOOKUP(A437, btcdata!$A$2:$G$3292, 7, FALSE), "")</f>
        <v>0.68</v>
      </c>
      <c r="V437">
        <f>IFERROR(VLOOKUP(A437, bmodata!$A$2:$G$3292, 7, FALSE), "")</f>
        <v>-1.72</v>
      </c>
      <c r="W437" t="str">
        <f>IFERROR(VLOOKUP(A437, cpidata!$A$14:$F$391, 2, FALSE), "")</f>
        <v/>
      </c>
      <c r="X437" t="str">
        <f>IFERROR(VLOOKUP(A437, cpidata!$A$14:$F$391, 3, FALSE), "")</f>
        <v/>
      </c>
      <c r="Y437" t="str">
        <f>IFERROR(VLOOKUP(A437, cpidata!$A$14:$F$391, 4, FALSE), "")</f>
        <v/>
      </c>
    </row>
    <row r="438" spans="1:25" x14ac:dyDescent="0.25">
      <c r="A438" s="1">
        <v>42766</v>
      </c>
      <c r="B438">
        <f>IFERROR(VLOOKUP(A438, interestdata!$A$19:$H$2369, 2, FALSE), "")</f>
        <v>0.5</v>
      </c>
      <c r="C438">
        <f>IFERROR(VLOOKUP(A438, interestdata!$A$19:$H$2369, 3, FALSE), "")</f>
        <v>0.75</v>
      </c>
      <c r="D438">
        <f>IFERROR(VLOOKUP(A438, interestdata!$A$19:$H$2369, 4, FALSE), "")</f>
        <v>0.49909999999999999</v>
      </c>
      <c r="E438">
        <f>IFERROR(VLOOKUP(A438, interestdata!$A$19:$H$2369, 5, FALSE), "")</f>
        <v>0.9</v>
      </c>
      <c r="F438">
        <f>IFERROR(VLOOKUP(A438, interestdata!$A$19:$H$2369, 6, FALSE), "")</f>
        <v>0.91</v>
      </c>
      <c r="G438">
        <f>IFERROR(VLOOKUP(A438, interestdata!$A$19:$H$2369, 7, FALSE), "")</f>
        <v>0.86</v>
      </c>
      <c r="H438">
        <f>IFERROR(VLOOKUP(A438, interestdata!$A$19:$H$2369, 8, FALSE), "")</f>
        <v>0.88</v>
      </c>
      <c r="I438" t="str">
        <f>IFERROR(VLOOKUP(A438, interestdata!$A$2381:$B$2851, 2, FALSE), "")</f>
        <v/>
      </c>
      <c r="J438" t="str">
        <f>IFERROR(VLOOKUP(A438, interestdata!$A$2381:$C$2851, 3, FALSE), "")</f>
        <v/>
      </c>
      <c r="K438" t="str">
        <f>IFERROR(VLOOKUP(A438, interestdata!$A$2863:$B$3332, 2, FALSE), "")</f>
        <v/>
      </c>
      <c r="L438" t="str">
        <f>IFERROR(VLOOKUP(A438, tbilldata!$A$26:$E$1308, 2, FALSE), "")</f>
        <v/>
      </c>
      <c r="M438" t="str">
        <f>IFERROR(VLOOKUP(A438, tbilldata!$A$26:$E$1308, 3, FALSE), "")</f>
        <v/>
      </c>
      <c r="N438" t="str">
        <f>IFERROR(VLOOKUP(A438, tbilldata!$A$26:$E$1308, 4, FALSE), "")</f>
        <v/>
      </c>
      <c r="O438" t="str">
        <f>IFERROR(VLOOKUP(A438, tbilldata!$A$26:$E$1308, 5, FALSE), "")</f>
        <v/>
      </c>
      <c r="P438">
        <f>IFERROR(VLOOKUP(A438, bonddata!$A$28:$L$5930, 2, FALSE), "")</f>
        <v>0.72</v>
      </c>
      <c r="Q438">
        <f>IFERROR(VLOOKUP(A438, bonddata!$A$28:$L$5930, 5, FALSE), "")</f>
        <v>2.29</v>
      </c>
      <c r="R438">
        <f>IFERROR(VLOOKUP(A438, bonddata!$A$28:$L$5930, 6, FALSE), "")</f>
        <v>0.77</v>
      </c>
      <c r="S438">
        <f>IFERROR(VLOOKUP(A438, bonddata!$A$28:$L$5930, 8, FALSE), "")</f>
        <v>1.1100000000000001</v>
      </c>
      <c r="T438">
        <f>IFERROR(VLOOKUP(A438, bonddata!$A$28:$L$5930, 10, FALSE), "")</f>
        <v>1.75</v>
      </c>
      <c r="U438">
        <f>IFERROR(VLOOKUP(A438, btcdata!$A$2:$G$3292, 7, FALSE), "")</f>
        <v>4.8600000000000003</v>
      </c>
      <c r="V438">
        <f>IFERROR(VLOOKUP(A438, bmodata!$A$2:$G$3292, 7, FALSE), "")</f>
        <v>-0.66</v>
      </c>
      <c r="W438" t="str">
        <f>IFERROR(VLOOKUP(A438, cpidata!$A$14:$F$391, 2, FALSE), "")</f>
        <v/>
      </c>
      <c r="X438" t="str">
        <f>IFERROR(VLOOKUP(A438, cpidata!$A$14:$F$391, 3, FALSE), "")</f>
        <v/>
      </c>
      <c r="Y438" t="str">
        <f>IFERROR(VLOOKUP(A438, cpidata!$A$14:$F$391, 4, FALSE), "")</f>
        <v/>
      </c>
    </row>
    <row r="439" spans="1:25" x14ac:dyDescent="0.25">
      <c r="A439" s="1">
        <v>42767</v>
      </c>
      <c r="B439">
        <f>IFERROR(VLOOKUP(A439, interestdata!$A$19:$H$2369, 2, FALSE), "")</f>
        <v>0.5</v>
      </c>
      <c r="C439">
        <f>IFERROR(VLOOKUP(A439, interestdata!$A$19:$H$2369, 3, FALSE), "")</f>
        <v>0.75</v>
      </c>
      <c r="D439">
        <f>IFERROR(VLOOKUP(A439, interestdata!$A$19:$H$2369, 4, FALSE), "")</f>
        <v>0.51659999999999995</v>
      </c>
      <c r="E439">
        <f>IFERROR(VLOOKUP(A439, interestdata!$A$19:$H$2369, 5, FALSE), "")</f>
        <v>0.89</v>
      </c>
      <c r="F439">
        <f>IFERROR(VLOOKUP(A439, interestdata!$A$19:$H$2369, 6, FALSE), "")</f>
        <v>0.91</v>
      </c>
      <c r="G439">
        <f>IFERROR(VLOOKUP(A439, interestdata!$A$19:$H$2369, 7, FALSE), "")</f>
        <v>0.86</v>
      </c>
      <c r="H439">
        <f>IFERROR(VLOOKUP(A439, interestdata!$A$19:$H$2369, 8, FALSE), "")</f>
        <v>0.88</v>
      </c>
      <c r="I439" t="str">
        <f>IFERROR(VLOOKUP(A439, interestdata!$A$2381:$B$2851, 2, FALSE), "")</f>
        <v/>
      </c>
      <c r="J439" t="str">
        <f>IFERROR(VLOOKUP(A439, interestdata!$A$2381:$C$2851, 3, FALSE), "")</f>
        <v/>
      </c>
      <c r="K439" t="str">
        <f>IFERROR(VLOOKUP(A439, interestdata!$A$2863:$B$3332, 2, FALSE), "")</f>
        <v/>
      </c>
      <c r="L439">
        <f>IFERROR(VLOOKUP(A439, tbilldata!$A$26:$E$1308, 2, FALSE), "")</f>
        <v>0.46</v>
      </c>
      <c r="M439">
        <f>IFERROR(VLOOKUP(A439, tbilldata!$A$26:$E$1308, 3, FALSE), "")</f>
        <v>0.47</v>
      </c>
      <c r="N439">
        <f>IFERROR(VLOOKUP(A439, tbilldata!$A$26:$E$1308, 4, FALSE), "")</f>
        <v>0.5</v>
      </c>
      <c r="O439">
        <f>IFERROR(VLOOKUP(A439, tbilldata!$A$26:$E$1308, 5, FALSE), "")</f>
        <v>0.6</v>
      </c>
      <c r="P439">
        <f>IFERROR(VLOOKUP(A439, bonddata!$A$28:$L$5930, 2, FALSE), "")</f>
        <v>0.72</v>
      </c>
      <c r="Q439">
        <f>IFERROR(VLOOKUP(A439, bonddata!$A$28:$L$5930, 5, FALSE), "")</f>
        <v>2.2999999999999998</v>
      </c>
      <c r="R439">
        <f>IFERROR(VLOOKUP(A439, bonddata!$A$28:$L$5930, 6, FALSE), "")</f>
        <v>0.77</v>
      </c>
      <c r="S439">
        <f>IFERROR(VLOOKUP(A439, bonddata!$A$28:$L$5930, 8, FALSE), "")</f>
        <v>1.1100000000000001</v>
      </c>
      <c r="T439">
        <f>IFERROR(VLOOKUP(A439, bonddata!$A$28:$L$5930, 10, FALSE), "")</f>
        <v>1.76</v>
      </c>
      <c r="U439">
        <f>IFERROR(VLOOKUP(A439, btcdata!$A$2:$G$3292, 7, FALSE), "")</f>
        <v>1.75</v>
      </c>
      <c r="V439">
        <f>IFERROR(VLOOKUP(A439, bmodata!$A$2:$G$3292, 7, FALSE), "")</f>
        <v>-0.16</v>
      </c>
      <c r="W439">
        <f>IFERROR(VLOOKUP(A439, cpidata!$A$14:$F$391, 2, FALSE), "")</f>
        <v>1.2</v>
      </c>
      <c r="X439">
        <f>IFERROR(VLOOKUP(A439, cpidata!$A$14:$F$391, 3, FALSE), "")</f>
        <v>1.8</v>
      </c>
      <c r="Y439">
        <f>IFERROR(VLOOKUP(A439, cpidata!$A$14:$F$391, 4, FALSE), "")</f>
        <v>1.5</v>
      </c>
    </row>
    <row r="440" spans="1:25" x14ac:dyDescent="0.25">
      <c r="A440" s="1">
        <v>42768</v>
      </c>
      <c r="B440">
        <f>IFERROR(VLOOKUP(A440, interestdata!$A$19:$H$2369, 2, FALSE), "")</f>
        <v>0.5</v>
      </c>
      <c r="C440">
        <f>IFERROR(VLOOKUP(A440, interestdata!$A$19:$H$2369, 3, FALSE), "")</f>
        <v>0.75</v>
      </c>
      <c r="D440">
        <f>IFERROR(VLOOKUP(A440, interestdata!$A$19:$H$2369, 4, FALSE), "")</f>
        <v>0.49359999999999998</v>
      </c>
      <c r="E440">
        <f>IFERROR(VLOOKUP(A440, interestdata!$A$19:$H$2369, 5, FALSE), "")</f>
        <v>0.89</v>
      </c>
      <c r="F440">
        <f>IFERROR(VLOOKUP(A440, interestdata!$A$19:$H$2369, 6, FALSE), "")</f>
        <v>0.91</v>
      </c>
      <c r="G440">
        <f>IFERROR(VLOOKUP(A440, interestdata!$A$19:$H$2369, 7, FALSE), "")</f>
        <v>0.86</v>
      </c>
      <c r="H440">
        <f>IFERROR(VLOOKUP(A440, interestdata!$A$19:$H$2369, 8, FALSE), "")</f>
        <v>0.88</v>
      </c>
      <c r="I440" t="str">
        <f>IFERROR(VLOOKUP(A440, interestdata!$A$2381:$B$2851, 2, FALSE), "")</f>
        <v/>
      </c>
      <c r="J440" t="str">
        <f>IFERROR(VLOOKUP(A440, interestdata!$A$2381:$C$2851, 3, FALSE), "")</f>
        <v/>
      </c>
      <c r="K440">
        <f>IFERROR(VLOOKUP(A440, interestdata!$A$2863:$B$3332, 2, FALSE), "")</f>
        <v>2.16</v>
      </c>
      <c r="L440" t="str">
        <f>IFERROR(VLOOKUP(A440, tbilldata!$A$26:$E$1308, 2, FALSE), "")</f>
        <v/>
      </c>
      <c r="M440" t="str">
        <f>IFERROR(VLOOKUP(A440, tbilldata!$A$26:$E$1308, 3, FALSE), "")</f>
        <v/>
      </c>
      <c r="N440" t="str">
        <f>IFERROR(VLOOKUP(A440, tbilldata!$A$26:$E$1308, 4, FALSE), "")</f>
        <v/>
      </c>
      <c r="O440" t="str">
        <f>IFERROR(VLOOKUP(A440, tbilldata!$A$26:$E$1308, 5, FALSE), "")</f>
        <v/>
      </c>
      <c r="P440">
        <f>IFERROR(VLOOKUP(A440, bonddata!$A$28:$L$5930, 2, FALSE), "")</f>
        <v>0.73</v>
      </c>
      <c r="Q440">
        <f>IFERROR(VLOOKUP(A440, bonddata!$A$28:$L$5930, 5, FALSE), "")</f>
        <v>2.29</v>
      </c>
      <c r="R440">
        <f>IFERROR(VLOOKUP(A440, bonddata!$A$28:$L$5930, 6, FALSE), "")</f>
        <v>0.77</v>
      </c>
      <c r="S440">
        <f>IFERROR(VLOOKUP(A440, bonddata!$A$28:$L$5930, 8, FALSE), "")</f>
        <v>1.1100000000000001</v>
      </c>
      <c r="T440">
        <f>IFERROR(VLOOKUP(A440, bonddata!$A$28:$L$5930, 10, FALSE), "")</f>
        <v>1.76</v>
      </c>
      <c r="U440">
        <f>IFERROR(VLOOKUP(A440, btcdata!$A$2:$G$3292, 7, FALSE), "")</f>
        <v>2.19</v>
      </c>
      <c r="V440">
        <f>IFERROR(VLOOKUP(A440, bmodata!$A$2:$G$3292, 7, FALSE), "")</f>
        <v>-0.05</v>
      </c>
      <c r="W440" t="str">
        <f>IFERROR(VLOOKUP(A440, cpidata!$A$14:$F$391, 2, FALSE), "")</f>
        <v/>
      </c>
      <c r="X440" t="str">
        <f>IFERROR(VLOOKUP(A440, cpidata!$A$14:$F$391, 3, FALSE), "")</f>
        <v/>
      </c>
      <c r="Y440" t="str">
        <f>IFERROR(VLOOKUP(A440, cpidata!$A$14:$F$391, 4, FALSE), "")</f>
        <v/>
      </c>
    </row>
    <row r="441" spans="1:25" x14ac:dyDescent="0.25">
      <c r="A441" s="1">
        <v>42769</v>
      </c>
      <c r="B441">
        <f>IFERROR(VLOOKUP(A441, interestdata!$A$19:$H$2369, 2, FALSE), "")</f>
        <v>0.5</v>
      </c>
      <c r="C441">
        <f>IFERROR(VLOOKUP(A441, interestdata!$A$19:$H$2369, 3, FALSE), "")</f>
        <v>0.75</v>
      </c>
      <c r="D441">
        <f>IFERROR(VLOOKUP(A441, interestdata!$A$19:$H$2369, 4, FALSE), "")</f>
        <v>0.47820000000000001</v>
      </c>
      <c r="E441">
        <f>IFERROR(VLOOKUP(A441, interestdata!$A$19:$H$2369, 5, FALSE), "")</f>
        <v>0.89</v>
      </c>
      <c r="F441">
        <f>IFERROR(VLOOKUP(A441, interestdata!$A$19:$H$2369, 6, FALSE), "")</f>
        <v>0.91</v>
      </c>
      <c r="G441">
        <f>IFERROR(VLOOKUP(A441, interestdata!$A$19:$H$2369, 7, FALSE), "")</f>
        <v>0.86</v>
      </c>
      <c r="H441">
        <f>IFERROR(VLOOKUP(A441, interestdata!$A$19:$H$2369, 8, FALSE), "")</f>
        <v>0.88</v>
      </c>
      <c r="I441">
        <f>IFERROR(VLOOKUP(A441, interestdata!$A$2381:$B$2851, 2, FALSE), "")</f>
        <v>3.1</v>
      </c>
      <c r="J441">
        <f>IFERROR(VLOOKUP(A441, interestdata!$A$2381:$C$2851, 3, FALSE), "")</f>
        <v>2.71</v>
      </c>
      <c r="K441" t="str">
        <f>IFERROR(VLOOKUP(A441, interestdata!$A$2863:$B$3332, 2, FALSE), "")</f>
        <v/>
      </c>
      <c r="L441" t="str">
        <f>IFERROR(VLOOKUP(A441, tbilldata!$A$26:$E$1308, 2, FALSE), "")</f>
        <v/>
      </c>
      <c r="M441" t="str">
        <f>IFERROR(VLOOKUP(A441, tbilldata!$A$26:$E$1308, 3, FALSE), "")</f>
        <v/>
      </c>
      <c r="N441" t="str">
        <f>IFERROR(VLOOKUP(A441, tbilldata!$A$26:$E$1308, 4, FALSE), "")</f>
        <v/>
      </c>
      <c r="O441" t="str">
        <f>IFERROR(VLOOKUP(A441, tbilldata!$A$26:$E$1308, 5, FALSE), "")</f>
        <v/>
      </c>
      <c r="P441">
        <f>IFERROR(VLOOKUP(A441, bonddata!$A$28:$L$5930, 2, FALSE), "")</f>
        <v>0.74</v>
      </c>
      <c r="Q441">
        <f>IFERROR(VLOOKUP(A441, bonddata!$A$28:$L$5930, 5, FALSE), "")</f>
        <v>2.31</v>
      </c>
      <c r="R441">
        <f>IFERROR(VLOOKUP(A441, bonddata!$A$28:$L$5930, 6, FALSE), "")</f>
        <v>0.77</v>
      </c>
      <c r="S441">
        <f>IFERROR(VLOOKUP(A441, bonddata!$A$28:$L$5930, 8, FALSE), "")</f>
        <v>1.1100000000000001</v>
      </c>
      <c r="T441">
        <f>IFERROR(VLOOKUP(A441, bonddata!$A$28:$L$5930, 10, FALSE), "")</f>
        <v>1.77</v>
      </c>
      <c r="U441">
        <f>IFERROR(VLOOKUP(A441, btcdata!$A$2:$G$3292, 7, FALSE), "")</f>
        <v>0.9</v>
      </c>
      <c r="V441">
        <f>IFERROR(VLOOKUP(A441, bmodata!$A$2:$G$3292, 7, FALSE), "")</f>
        <v>0.78</v>
      </c>
      <c r="W441" t="str">
        <f>IFERROR(VLOOKUP(A441, cpidata!$A$14:$F$391, 2, FALSE), "")</f>
        <v/>
      </c>
      <c r="X441" t="str">
        <f>IFERROR(VLOOKUP(A441, cpidata!$A$14:$F$391, 3, FALSE), "")</f>
        <v/>
      </c>
      <c r="Y441" t="str">
        <f>IFERROR(VLOOKUP(A441, cpidata!$A$14:$F$391, 4, FALSE), "")</f>
        <v/>
      </c>
    </row>
    <row r="442" spans="1:25" x14ac:dyDescent="0.25">
      <c r="A442" s="1">
        <v>42772</v>
      </c>
      <c r="B442">
        <f>IFERROR(VLOOKUP(A442, interestdata!$A$19:$H$2369, 2, FALSE), "")</f>
        <v>0.5</v>
      </c>
      <c r="C442">
        <f>IFERROR(VLOOKUP(A442, interestdata!$A$19:$H$2369, 3, FALSE), "")</f>
        <v>0.75</v>
      </c>
      <c r="D442">
        <f>IFERROR(VLOOKUP(A442, interestdata!$A$19:$H$2369, 4, FALSE), "")</f>
        <v>0.48070000000000002</v>
      </c>
      <c r="E442">
        <f>IFERROR(VLOOKUP(A442, interestdata!$A$19:$H$2369, 5, FALSE), "")</f>
        <v>0.89</v>
      </c>
      <c r="F442">
        <f>IFERROR(VLOOKUP(A442, interestdata!$A$19:$H$2369, 6, FALSE), "")</f>
        <v>0.91</v>
      </c>
      <c r="G442">
        <f>IFERROR(VLOOKUP(A442, interestdata!$A$19:$H$2369, 7, FALSE), "")</f>
        <v>0.86</v>
      </c>
      <c r="H442">
        <f>IFERROR(VLOOKUP(A442, interestdata!$A$19:$H$2369, 8, FALSE), "")</f>
        <v>0.88</v>
      </c>
      <c r="I442" t="str">
        <f>IFERROR(VLOOKUP(A442, interestdata!$A$2381:$B$2851, 2, FALSE), "")</f>
        <v/>
      </c>
      <c r="J442" t="str">
        <f>IFERROR(VLOOKUP(A442, interestdata!$A$2381:$C$2851, 3, FALSE), "")</f>
        <v/>
      </c>
      <c r="K442" t="str">
        <f>IFERROR(VLOOKUP(A442, interestdata!$A$2863:$B$3332, 2, FALSE), "")</f>
        <v/>
      </c>
      <c r="L442" t="str">
        <f>IFERROR(VLOOKUP(A442, tbilldata!$A$26:$E$1308, 2, FALSE), "")</f>
        <v/>
      </c>
      <c r="M442" t="str">
        <f>IFERROR(VLOOKUP(A442, tbilldata!$A$26:$E$1308, 3, FALSE), "")</f>
        <v/>
      </c>
      <c r="N442" t="str">
        <f>IFERROR(VLOOKUP(A442, tbilldata!$A$26:$E$1308, 4, FALSE), "")</f>
        <v/>
      </c>
      <c r="O442" t="str">
        <f>IFERROR(VLOOKUP(A442, tbilldata!$A$26:$E$1308, 5, FALSE), "")</f>
        <v/>
      </c>
      <c r="P442">
        <f>IFERROR(VLOOKUP(A442, bonddata!$A$28:$L$5930, 2, FALSE), "")</f>
        <v>0.7</v>
      </c>
      <c r="Q442">
        <f>IFERROR(VLOOKUP(A442, bonddata!$A$28:$L$5930, 5, FALSE), "")</f>
        <v>2.2599999999999998</v>
      </c>
      <c r="R442">
        <f>IFERROR(VLOOKUP(A442, bonddata!$A$28:$L$5930, 6, FALSE), "")</f>
        <v>0.74</v>
      </c>
      <c r="S442">
        <f>IFERROR(VLOOKUP(A442, bonddata!$A$28:$L$5930, 8, FALSE), "")</f>
        <v>1.07</v>
      </c>
      <c r="T442">
        <f>IFERROR(VLOOKUP(A442, bonddata!$A$28:$L$5930, 10, FALSE), "")</f>
        <v>1.7</v>
      </c>
      <c r="U442">
        <f>IFERROR(VLOOKUP(A442, btcdata!$A$2:$G$3292, 7, FALSE), "")</f>
        <v>0.84</v>
      </c>
      <c r="V442">
        <f>IFERROR(VLOOKUP(A442, bmodata!$A$2:$G$3292, 7, FALSE), "")</f>
        <v>-0.31</v>
      </c>
      <c r="W442" t="str">
        <f>IFERROR(VLOOKUP(A442, cpidata!$A$14:$F$391, 2, FALSE), "")</f>
        <v/>
      </c>
      <c r="X442" t="str">
        <f>IFERROR(VLOOKUP(A442, cpidata!$A$14:$F$391, 3, FALSE), "")</f>
        <v/>
      </c>
      <c r="Y442" t="str">
        <f>IFERROR(VLOOKUP(A442, cpidata!$A$14:$F$391, 4, FALSE), "")</f>
        <v/>
      </c>
    </row>
    <row r="443" spans="1:25" x14ac:dyDescent="0.25">
      <c r="A443" s="1">
        <v>42773</v>
      </c>
      <c r="B443">
        <f>IFERROR(VLOOKUP(A443, interestdata!$A$19:$H$2369, 2, FALSE), "")</f>
        <v>0.5</v>
      </c>
      <c r="C443">
        <f>IFERROR(VLOOKUP(A443, interestdata!$A$19:$H$2369, 3, FALSE), "")</f>
        <v>0.75</v>
      </c>
      <c r="D443">
        <f>IFERROR(VLOOKUP(A443, interestdata!$A$19:$H$2369, 4, FALSE), "")</f>
        <v>0.49859999999999999</v>
      </c>
      <c r="E443">
        <f>IFERROR(VLOOKUP(A443, interestdata!$A$19:$H$2369, 5, FALSE), "")</f>
        <v>0.89</v>
      </c>
      <c r="F443">
        <f>IFERROR(VLOOKUP(A443, interestdata!$A$19:$H$2369, 6, FALSE), "")</f>
        <v>0.9</v>
      </c>
      <c r="G443">
        <f>IFERROR(VLOOKUP(A443, interestdata!$A$19:$H$2369, 7, FALSE), "")</f>
        <v>0.86</v>
      </c>
      <c r="H443">
        <f>IFERROR(VLOOKUP(A443, interestdata!$A$19:$H$2369, 8, FALSE), "")</f>
        <v>0.88</v>
      </c>
      <c r="I443" t="str">
        <f>IFERROR(VLOOKUP(A443, interestdata!$A$2381:$B$2851, 2, FALSE), "")</f>
        <v/>
      </c>
      <c r="J443" t="str">
        <f>IFERROR(VLOOKUP(A443, interestdata!$A$2381:$C$2851, 3, FALSE), "")</f>
        <v/>
      </c>
      <c r="K443" t="str">
        <f>IFERROR(VLOOKUP(A443, interestdata!$A$2863:$B$3332, 2, FALSE), "")</f>
        <v/>
      </c>
      <c r="L443" t="str">
        <f>IFERROR(VLOOKUP(A443, tbilldata!$A$26:$E$1308, 2, FALSE), "")</f>
        <v/>
      </c>
      <c r="M443" t="str">
        <f>IFERROR(VLOOKUP(A443, tbilldata!$A$26:$E$1308, 3, FALSE), "")</f>
        <v/>
      </c>
      <c r="N443" t="str">
        <f>IFERROR(VLOOKUP(A443, tbilldata!$A$26:$E$1308, 4, FALSE), "")</f>
        <v/>
      </c>
      <c r="O443" t="str">
        <f>IFERROR(VLOOKUP(A443, tbilldata!$A$26:$E$1308, 5, FALSE), "")</f>
        <v/>
      </c>
      <c r="P443">
        <f>IFERROR(VLOOKUP(A443, bonddata!$A$28:$L$5930, 2, FALSE), "")</f>
        <v>0.71</v>
      </c>
      <c r="Q443">
        <f>IFERROR(VLOOKUP(A443, bonddata!$A$28:$L$5930, 5, FALSE), "")</f>
        <v>2.2400000000000002</v>
      </c>
      <c r="R443">
        <f>IFERROR(VLOOKUP(A443, bonddata!$A$28:$L$5930, 6, FALSE), "")</f>
        <v>0.74</v>
      </c>
      <c r="S443">
        <f>IFERROR(VLOOKUP(A443, bonddata!$A$28:$L$5930, 8, FALSE), "")</f>
        <v>1.06</v>
      </c>
      <c r="T443">
        <f>IFERROR(VLOOKUP(A443, bonddata!$A$28:$L$5930, 10, FALSE), "")</f>
        <v>1.69</v>
      </c>
      <c r="U443">
        <f>IFERROR(VLOOKUP(A443, btcdata!$A$2:$G$3292, 7, FALSE), "")</f>
        <v>2.4300000000000002</v>
      </c>
      <c r="V443">
        <f>IFERROR(VLOOKUP(A443, bmodata!$A$2:$G$3292, 7, FALSE), "")</f>
        <v>0.22</v>
      </c>
      <c r="W443" t="str">
        <f>IFERROR(VLOOKUP(A443, cpidata!$A$14:$F$391, 2, FALSE), "")</f>
        <v/>
      </c>
      <c r="X443" t="str">
        <f>IFERROR(VLOOKUP(A443, cpidata!$A$14:$F$391, 3, FALSE), "")</f>
        <v/>
      </c>
      <c r="Y443" t="str">
        <f>IFERROR(VLOOKUP(A443, cpidata!$A$14:$F$391, 4, FALSE), "")</f>
        <v/>
      </c>
    </row>
    <row r="444" spans="1:25" x14ac:dyDescent="0.25">
      <c r="A444" s="1">
        <v>42774</v>
      </c>
      <c r="B444">
        <f>IFERROR(VLOOKUP(A444, interestdata!$A$19:$H$2369, 2, FALSE), "")</f>
        <v>0.5</v>
      </c>
      <c r="C444">
        <f>IFERROR(VLOOKUP(A444, interestdata!$A$19:$H$2369, 3, FALSE), "")</f>
        <v>0.75</v>
      </c>
      <c r="D444">
        <f>IFERROR(VLOOKUP(A444, interestdata!$A$19:$H$2369, 4, FALSE), "")</f>
        <v>0.45</v>
      </c>
      <c r="E444">
        <f>IFERROR(VLOOKUP(A444, interestdata!$A$19:$H$2369, 5, FALSE), "")</f>
        <v>0.88</v>
      </c>
      <c r="F444">
        <f>IFERROR(VLOOKUP(A444, interestdata!$A$19:$H$2369, 6, FALSE), "")</f>
        <v>0.89</v>
      </c>
      <c r="G444">
        <f>IFERROR(VLOOKUP(A444, interestdata!$A$19:$H$2369, 7, FALSE), "")</f>
        <v>0.86</v>
      </c>
      <c r="H444">
        <f>IFERROR(VLOOKUP(A444, interestdata!$A$19:$H$2369, 8, FALSE), "")</f>
        <v>0.88</v>
      </c>
      <c r="I444" t="str">
        <f>IFERROR(VLOOKUP(A444, interestdata!$A$2381:$B$2851, 2, FALSE), "")</f>
        <v/>
      </c>
      <c r="J444" t="str">
        <f>IFERROR(VLOOKUP(A444, interestdata!$A$2381:$C$2851, 3, FALSE), "")</f>
        <v/>
      </c>
      <c r="K444" t="str">
        <f>IFERROR(VLOOKUP(A444, interestdata!$A$2863:$B$3332, 2, FALSE), "")</f>
        <v/>
      </c>
      <c r="L444">
        <f>IFERROR(VLOOKUP(A444, tbilldata!$A$26:$E$1308, 2, FALSE), "")</f>
        <v>0.41</v>
      </c>
      <c r="M444">
        <f>IFERROR(VLOOKUP(A444, tbilldata!$A$26:$E$1308, 3, FALSE), "")</f>
        <v>0.46</v>
      </c>
      <c r="N444">
        <f>IFERROR(VLOOKUP(A444, tbilldata!$A$26:$E$1308, 4, FALSE), "")</f>
        <v>0.51</v>
      </c>
      <c r="O444">
        <f>IFERROR(VLOOKUP(A444, tbilldata!$A$26:$E$1308, 5, FALSE), "")</f>
        <v>0.6</v>
      </c>
      <c r="P444">
        <f>IFERROR(VLOOKUP(A444, bonddata!$A$28:$L$5930, 2, FALSE), "")</f>
        <v>0.69</v>
      </c>
      <c r="Q444">
        <f>IFERROR(VLOOKUP(A444, bonddata!$A$28:$L$5930, 5, FALSE), "")</f>
        <v>2.17</v>
      </c>
      <c r="R444">
        <f>IFERROR(VLOOKUP(A444, bonddata!$A$28:$L$5930, 6, FALSE), "")</f>
        <v>0.72</v>
      </c>
      <c r="S444">
        <f>IFERROR(VLOOKUP(A444, bonddata!$A$28:$L$5930, 8, FALSE), "")</f>
        <v>1.01</v>
      </c>
      <c r="T444">
        <f>IFERROR(VLOOKUP(A444, bonddata!$A$28:$L$5930, 10, FALSE), "")</f>
        <v>1.62</v>
      </c>
      <c r="U444">
        <f>IFERROR(VLOOKUP(A444, btcdata!$A$2:$G$3292, 7, FALSE), "")</f>
        <v>0.56000000000000005</v>
      </c>
      <c r="V444">
        <f>IFERROR(VLOOKUP(A444, bmodata!$A$2:$G$3292, 7, FALSE), "")</f>
        <v>0.22</v>
      </c>
      <c r="W444" t="str">
        <f>IFERROR(VLOOKUP(A444, cpidata!$A$14:$F$391, 2, FALSE), "")</f>
        <v/>
      </c>
      <c r="X444" t="str">
        <f>IFERROR(VLOOKUP(A444, cpidata!$A$14:$F$391, 3, FALSE), "")</f>
        <v/>
      </c>
      <c r="Y444" t="str">
        <f>IFERROR(VLOOKUP(A444, cpidata!$A$14:$F$391, 4, FALSE), "")</f>
        <v/>
      </c>
    </row>
    <row r="445" spans="1:25" x14ac:dyDescent="0.25">
      <c r="A445" s="1">
        <v>42775</v>
      </c>
      <c r="B445">
        <f>IFERROR(VLOOKUP(A445, interestdata!$A$19:$H$2369, 2, FALSE), "")</f>
        <v>0.5</v>
      </c>
      <c r="C445">
        <f>IFERROR(VLOOKUP(A445, interestdata!$A$19:$H$2369, 3, FALSE), "")</f>
        <v>0.75</v>
      </c>
      <c r="D445">
        <f>IFERROR(VLOOKUP(A445, interestdata!$A$19:$H$2369, 4, FALSE), "")</f>
        <v>0.49220000000000003</v>
      </c>
      <c r="E445">
        <f>IFERROR(VLOOKUP(A445, interestdata!$A$19:$H$2369, 5, FALSE), "")</f>
        <v>0.87</v>
      </c>
      <c r="F445">
        <f>IFERROR(VLOOKUP(A445, interestdata!$A$19:$H$2369, 6, FALSE), "")</f>
        <v>0.89</v>
      </c>
      <c r="G445">
        <f>IFERROR(VLOOKUP(A445, interestdata!$A$19:$H$2369, 7, FALSE), "")</f>
        <v>0.86</v>
      </c>
      <c r="H445">
        <f>IFERROR(VLOOKUP(A445, interestdata!$A$19:$H$2369, 8, FALSE), "")</f>
        <v>0.88</v>
      </c>
      <c r="I445" t="str">
        <f>IFERROR(VLOOKUP(A445, interestdata!$A$2381:$B$2851, 2, FALSE), "")</f>
        <v/>
      </c>
      <c r="J445" t="str">
        <f>IFERROR(VLOOKUP(A445, interestdata!$A$2381:$C$2851, 3, FALSE), "")</f>
        <v/>
      </c>
      <c r="K445">
        <f>IFERROR(VLOOKUP(A445, interestdata!$A$2863:$B$3332, 2, FALSE), "")</f>
        <v>2.14</v>
      </c>
      <c r="L445" t="str">
        <f>IFERROR(VLOOKUP(A445, tbilldata!$A$26:$E$1308, 2, FALSE), "")</f>
        <v/>
      </c>
      <c r="M445" t="str">
        <f>IFERROR(VLOOKUP(A445, tbilldata!$A$26:$E$1308, 3, FALSE), "")</f>
        <v/>
      </c>
      <c r="N445" t="str">
        <f>IFERROR(VLOOKUP(A445, tbilldata!$A$26:$E$1308, 4, FALSE), "")</f>
        <v/>
      </c>
      <c r="O445" t="str">
        <f>IFERROR(VLOOKUP(A445, tbilldata!$A$26:$E$1308, 5, FALSE), "")</f>
        <v/>
      </c>
      <c r="P445">
        <f>IFERROR(VLOOKUP(A445, bonddata!$A$28:$L$5930, 2, FALSE), "")</f>
        <v>0.72</v>
      </c>
      <c r="Q445">
        <f>IFERROR(VLOOKUP(A445, bonddata!$A$28:$L$5930, 5, FALSE), "")</f>
        <v>2.23</v>
      </c>
      <c r="R445">
        <f>IFERROR(VLOOKUP(A445, bonddata!$A$28:$L$5930, 6, FALSE), "")</f>
        <v>0.75</v>
      </c>
      <c r="S445">
        <f>IFERROR(VLOOKUP(A445, bonddata!$A$28:$L$5930, 8, FALSE), "")</f>
        <v>1.06</v>
      </c>
      <c r="T445">
        <f>IFERROR(VLOOKUP(A445, bonddata!$A$28:$L$5930, 10, FALSE), "")</f>
        <v>1.68</v>
      </c>
      <c r="U445">
        <f>IFERROR(VLOOKUP(A445, btcdata!$A$2:$G$3292, 7, FALSE), "")</f>
        <v>-7.25</v>
      </c>
      <c r="V445">
        <f>IFERROR(VLOOKUP(A445, bmodata!$A$2:$G$3292, 7, FALSE), "")</f>
        <v>0.43</v>
      </c>
      <c r="W445" t="str">
        <f>IFERROR(VLOOKUP(A445, cpidata!$A$14:$F$391, 2, FALSE), "")</f>
        <v/>
      </c>
      <c r="X445" t="str">
        <f>IFERROR(VLOOKUP(A445, cpidata!$A$14:$F$391, 3, FALSE), "")</f>
        <v/>
      </c>
      <c r="Y445" t="str">
        <f>IFERROR(VLOOKUP(A445, cpidata!$A$14:$F$391, 4, FALSE), "")</f>
        <v/>
      </c>
    </row>
    <row r="446" spans="1:25" x14ac:dyDescent="0.25">
      <c r="A446" s="1">
        <v>42776</v>
      </c>
      <c r="B446">
        <f>IFERROR(VLOOKUP(A446, interestdata!$A$19:$H$2369, 2, FALSE), "")</f>
        <v>0.5</v>
      </c>
      <c r="C446">
        <f>IFERROR(VLOOKUP(A446, interestdata!$A$19:$H$2369, 3, FALSE), "")</f>
        <v>0.75</v>
      </c>
      <c r="D446">
        <f>IFERROR(VLOOKUP(A446, interestdata!$A$19:$H$2369, 4, FALSE), "")</f>
        <v>0.48110000000000003</v>
      </c>
      <c r="E446">
        <f>IFERROR(VLOOKUP(A446, interestdata!$A$19:$H$2369, 5, FALSE), "")</f>
        <v>0.87</v>
      </c>
      <c r="F446">
        <f>IFERROR(VLOOKUP(A446, interestdata!$A$19:$H$2369, 6, FALSE), "")</f>
        <v>0.9</v>
      </c>
      <c r="G446">
        <f>IFERROR(VLOOKUP(A446, interestdata!$A$19:$H$2369, 7, FALSE), "")</f>
        <v>0.86</v>
      </c>
      <c r="H446">
        <f>IFERROR(VLOOKUP(A446, interestdata!$A$19:$H$2369, 8, FALSE), "")</f>
        <v>0.88</v>
      </c>
      <c r="I446">
        <f>IFERROR(VLOOKUP(A446, interestdata!$A$2381:$B$2851, 2, FALSE), "")</f>
        <v>3.11</v>
      </c>
      <c r="J446">
        <f>IFERROR(VLOOKUP(A446, interestdata!$A$2381:$C$2851, 3, FALSE), "")</f>
        <v>2.68</v>
      </c>
      <c r="K446" t="str">
        <f>IFERROR(VLOOKUP(A446, interestdata!$A$2863:$B$3332, 2, FALSE), "")</f>
        <v/>
      </c>
      <c r="L446" t="str">
        <f>IFERROR(VLOOKUP(A446, tbilldata!$A$26:$E$1308, 2, FALSE), "")</f>
        <v/>
      </c>
      <c r="M446" t="str">
        <f>IFERROR(VLOOKUP(A446, tbilldata!$A$26:$E$1308, 3, FALSE), "")</f>
        <v/>
      </c>
      <c r="N446" t="str">
        <f>IFERROR(VLOOKUP(A446, tbilldata!$A$26:$E$1308, 4, FALSE), "")</f>
        <v/>
      </c>
      <c r="O446" t="str">
        <f>IFERROR(VLOOKUP(A446, tbilldata!$A$26:$E$1308, 5, FALSE), "")</f>
        <v/>
      </c>
      <c r="P446">
        <f>IFERROR(VLOOKUP(A446, bonddata!$A$28:$L$5930, 2, FALSE), "")</f>
        <v>0.74</v>
      </c>
      <c r="Q446">
        <f>IFERROR(VLOOKUP(A446, bonddata!$A$28:$L$5930, 5, FALSE), "")</f>
        <v>2.25</v>
      </c>
      <c r="R446">
        <f>IFERROR(VLOOKUP(A446, bonddata!$A$28:$L$5930, 6, FALSE), "")</f>
        <v>0.77</v>
      </c>
      <c r="S446">
        <f>IFERROR(VLOOKUP(A446, bonddata!$A$28:$L$5930, 8, FALSE), "")</f>
        <v>1.0900000000000001</v>
      </c>
      <c r="T446">
        <f>IFERROR(VLOOKUP(A446, bonddata!$A$28:$L$5930, 10, FALSE), "")</f>
        <v>1.69</v>
      </c>
      <c r="U446">
        <f>IFERROR(VLOOKUP(A446, btcdata!$A$2:$G$3292, 7, FALSE), "")</f>
        <v>1.91</v>
      </c>
      <c r="V446">
        <f>IFERROR(VLOOKUP(A446, bmodata!$A$2:$G$3292, 7, FALSE), "")</f>
        <v>0.6</v>
      </c>
      <c r="W446" t="str">
        <f>IFERROR(VLOOKUP(A446, cpidata!$A$14:$F$391, 2, FALSE), "")</f>
        <v/>
      </c>
      <c r="X446" t="str">
        <f>IFERROR(VLOOKUP(A446, cpidata!$A$14:$F$391, 3, FALSE), "")</f>
        <v/>
      </c>
      <c r="Y446" t="str">
        <f>IFERROR(VLOOKUP(A446, cpidata!$A$14:$F$391, 4, FALSE), "")</f>
        <v/>
      </c>
    </row>
    <row r="447" spans="1:25" x14ac:dyDescent="0.25">
      <c r="A447" s="1">
        <v>42779</v>
      </c>
      <c r="B447">
        <f>IFERROR(VLOOKUP(A447, interestdata!$A$19:$H$2369, 2, FALSE), "")</f>
        <v>0.5</v>
      </c>
      <c r="C447">
        <f>IFERROR(VLOOKUP(A447, interestdata!$A$19:$H$2369, 3, FALSE), "")</f>
        <v>0.75</v>
      </c>
      <c r="D447">
        <f>IFERROR(VLOOKUP(A447, interestdata!$A$19:$H$2369, 4, FALSE), "")</f>
        <v>0.49840000000000001</v>
      </c>
      <c r="E447">
        <f>IFERROR(VLOOKUP(A447, interestdata!$A$19:$H$2369, 5, FALSE), "")</f>
        <v>0.88</v>
      </c>
      <c r="F447">
        <f>IFERROR(VLOOKUP(A447, interestdata!$A$19:$H$2369, 6, FALSE), "")</f>
        <v>0.9</v>
      </c>
      <c r="G447">
        <f>IFERROR(VLOOKUP(A447, interestdata!$A$19:$H$2369, 7, FALSE), "")</f>
        <v>0.86</v>
      </c>
      <c r="H447">
        <f>IFERROR(VLOOKUP(A447, interestdata!$A$19:$H$2369, 8, FALSE), "")</f>
        <v>0.88</v>
      </c>
      <c r="I447" t="str">
        <f>IFERROR(VLOOKUP(A447, interestdata!$A$2381:$B$2851, 2, FALSE), "")</f>
        <v/>
      </c>
      <c r="J447" t="str">
        <f>IFERROR(VLOOKUP(A447, interestdata!$A$2381:$C$2851, 3, FALSE), "")</f>
        <v/>
      </c>
      <c r="K447" t="str">
        <f>IFERROR(VLOOKUP(A447, interestdata!$A$2863:$B$3332, 2, FALSE), "")</f>
        <v/>
      </c>
      <c r="L447" t="str">
        <f>IFERROR(VLOOKUP(A447, tbilldata!$A$26:$E$1308, 2, FALSE), "")</f>
        <v/>
      </c>
      <c r="M447" t="str">
        <f>IFERROR(VLOOKUP(A447, tbilldata!$A$26:$E$1308, 3, FALSE), "")</f>
        <v/>
      </c>
      <c r="N447" t="str">
        <f>IFERROR(VLOOKUP(A447, tbilldata!$A$26:$E$1308, 4, FALSE), "")</f>
        <v/>
      </c>
      <c r="O447" t="str">
        <f>IFERROR(VLOOKUP(A447, tbilldata!$A$26:$E$1308, 5, FALSE), "")</f>
        <v/>
      </c>
      <c r="P447">
        <f>IFERROR(VLOOKUP(A447, bonddata!$A$28:$L$5930, 2, FALSE), "")</f>
        <v>0.75</v>
      </c>
      <c r="Q447">
        <f>IFERROR(VLOOKUP(A447, bonddata!$A$28:$L$5930, 5, FALSE), "")</f>
        <v>2.2799999999999998</v>
      </c>
      <c r="R447">
        <f>IFERROR(VLOOKUP(A447, bonddata!$A$28:$L$5930, 6, FALSE), "")</f>
        <v>0.78</v>
      </c>
      <c r="S447">
        <f>IFERROR(VLOOKUP(A447, bonddata!$A$28:$L$5930, 8, FALSE), "")</f>
        <v>1.1100000000000001</v>
      </c>
      <c r="T447">
        <f>IFERROR(VLOOKUP(A447, bonddata!$A$28:$L$5930, 10, FALSE), "")</f>
        <v>1.73</v>
      </c>
      <c r="U447">
        <f>IFERROR(VLOOKUP(A447, btcdata!$A$2:$G$3292, 7, FALSE), "")</f>
        <v>-0.12</v>
      </c>
      <c r="V447">
        <f>IFERROR(VLOOKUP(A447, bmodata!$A$2:$G$3292, 7, FALSE), "")</f>
        <v>0.57999999999999996</v>
      </c>
      <c r="W447" t="str">
        <f>IFERROR(VLOOKUP(A447, cpidata!$A$14:$F$391, 2, FALSE), "")</f>
        <v/>
      </c>
      <c r="X447" t="str">
        <f>IFERROR(VLOOKUP(A447, cpidata!$A$14:$F$391, 3, FALSE), "")</f>
        <v/>
      </c>
      <c r="Y447" t="str">
        <f>IFERROR(VLOOKUP(A447, cpidata!$A$14:$F$391, 4, FALSE), "")</f>
        <v/>
      </c>
    </row>
    <row r="448" spans="1:25" x14ac:dyDescent="0.25">
      <c r="A448" s="1">
        <v>42780</v>
      </c>
      <c r="B448">
        <f>IFERROR(VLOOKUP(A448, interestdata!$A$19:$H$2369, 2, FALSE), "")</f>
        <v>0.5</v>
      </c>
      <c r="C448">
        <f>IFERROR(VLOOKUP(A448, interestdata!$A$19:$H$2369, 3, FALSE), "")</f>
        <v>0.75</v>
      </c>
      <c r="D448">
        <f>IFERROR(VLOOKUP(A448, interestdata!$A$19:$H$2369, 4, FALSE), "")</f>
        <v>0.48909999999999998</v>
      </c>
      <c r="E448">
        <f>IFERROR(VLOOKUP(A448, interestdata!$A$19:$H$2369, 5, FALSE), "")</f>
        <v>0.88</v>
      </c>
      <c r="F448">
        <f>IFERROR(VLOOKUP(A448, interestdata!$A$19:$H$2369, 6, FALSE), "")</f>
        <v>0.89</v>
      </c>
      <c r="G448">
        <f>IFERROR(VLOOKUP(A448, interestdata!$A$19:$H$2369, 7, FALSE), "")</f>
        <v>0.86</v>
      </c>
      <c r="H448">
        <f>IFERROR(VLOOKUP(A448, interestdata!$A$19:$H$2369, 8, FALSE), "")</f>
        <v>0.88</v>
      </c>
      <c r="I448" t="str">
        <f>IFERROR(VLOOKUP(A448, interestdata!$A$2381:$B$2851, 2, FALSE), "")</f>
        <v/>
      </c>
      <c r="J448" t="str">
        <f>IFERROR(VLOOKUP(A448, interestdata!$A$2381:$C$2851, 3, FALSE), "")</f>
        <v/>
      </c>
      <c r="K448" t="str">
        <f>IFERROR(VLOOKUP(A448, interestdata!$A$2863:$B$3332, 2, FALSE), "")</f>
        <v/>
      </c>
      <c r="L448" t="str">
        <f>IFERROR(VLOOKUP(A448, tbilldata!$A$26:$E$1308, 2, FALSE), "")</f>
        <v/>
      </c>
      <c r="M448" t="str">
        <f>IFERROR(VLOOKUP(A448, tbilldata!$A$26:$E$1308, 3, FALSE), "")</f>
        <v/>
      </c>
      <c r="N448" t="str">
        <f>IFERROR(VLOOKUP(A448, tbilldata!$A$26:$E$1308, 4, FALSE), "")</f>
        <v/>
      </c>
      <c r="O448" t="str">
        <f>IFERROR(VLOOKUP(A448, tbilldata!$A$26:$E$1308, 5, FALSE), "")</f>
        <v/>
      </c>
      <c r="P448">
        <f>IFERROR(VLOOKUP(A448, bonddata!$A$28:$L$5930, 2, FALSE), "")</f>
        <v>0.76</v>
      </c>
      <c r="Q448">
        <f>IFERROR(VLOOKUP(A448, bonddata!$A$28:$L$5930, 5, FALSE), "")</f>
        <v>2.3199999999999998</v>
      </c>
      <c r="R448">
        <f>IFERROR(VLOOKUP(A448, bonddata!$A$28:$L$5930, 6, FALSE), "")</f>
        <v>0.8</v>
      </c>
      <c r="S448">
        <f>IFERROR(VLOOKUP(A448, bonddata!$A$28:$L$5930, 8, FALSE), "")</f>
        <v>1.1499999999999999</v>
      </c>
      <c r="T448">
        <f>IFERROR(VLOOKUP(A448, bonddata!$A$28:$L$5930, 10, FALSE), "")</f>
        <v>1.76</v>
      </c>
      <c r="U448">
        <f>IFERROR(VLOOKUP(A448, btcdata!$A$2:$G$3292, 7, FALSE), "")</f>
        <v>1.3</v>
      </c>
      <c r="V448">
        <f>IFERROR(VLOOKUP(A448, bmodata!$A$2:$G$3292, 7, FALSE), "")</f>
        <v>-0.17</v>
      </c>
      <c r="W448" t="str">
        <f>IFERROR(VLOOKUP(A448, cpidata!$A$14:$F$391, 2, FALSE), "")</f>
        <v/>
      </c>
      <c r="X448" t="str">
        <f>IFERROR(VLOOKUP(A448, cpidata!$A$14:$F$391, 3, FALSE), "")</f>
        <v/>
      </c>
      <c r="Y448" t="str">
        <f>IFERROR(VLOOKUP(A448, cpidata!$A$14:$F$391, 4, FALSE), "")</f>
        <v/>
      </c>
    </row>
    <row r="449" spans="1:25" x14ac:dyDescent="0.25">
      <c r="A449" s="1">
        <v>42781</v>
      </c>
      <c r="B449">
        <f>IFERROR(VLOOKUP(A449, interestdata!$A$19:$H$2369, 2, FALSE), "")</f>
        <v>0.5</v>
      </c>
      <c r="C449">
        <f>IFERROR(VLOOKUP(A449, interestdata!$A$19:$H$2369, 3, FALSE), "")</f>
        <v>0.75</v>
      </c>
      <c r="D449">
        <f>IFERROR(VLOOKUP(A449, interestdata!$A$19:$H$2369, 4, FALSE), "")</f>
        <v>0.47199999999999998</v>
      </c>
      <c r="E449">
        <f>IFERROR(VLOOKUP(A449, interestdata!$A$19:$H$2369, 5, FALSE), "")</f>
        <v>0.87</v>
      </c>
      <c r="F449">
        <f>IFERROR(VLOOKUP(A449, interestdata!$A$19:$H$2369, 6, FALSE), "")</f>
        <v>0.89</v>
      </c>
      <c r="G449">
        <f>IFERROR(VLOOKUP(A449, interestdata!$A$19:$H$2369, 7, FALSE), "")</f>
        <v>0.86</v>
      </c>
      <c r="H449">
        <f>IFERROR(VLOOKUP(A449, interestdata!$A$19:$H$2369, 8, FALSE), "")</f>
        <v>0.88</v>
      </c>
      <c r="I449" t="str">
        <f>IFERROR(VLOOKUP(A449, interestdata!$A$2381:$B$2851, 2, FALSE), "")</f>
        <v/>
      </c>
      <c r="J449" t="str">
        <f>IFERROR(VLOOKUP(A449, interestdata!$A$2381:$C$2851, 3, FALSE), "")</f>
        <v/>
      </c>
      <c r="K449" t="str">
        <f>IFERROR(VLOOKUP(A449, interestdata!$A$2863:$B$3332, 2, FALSE), "")</f>
        <v/>
      </c>
      <c r="L449">
        <f>IFERROR(VLOOKUP(A449, tbilldata!$A$26:$E$1308, 2, FALSE), "")</f>
        <v>0.44</v>
      </c>
      <c r="M449">
        <f>IFERROR(VLOOKUP(A449, tbilldata!$A$26:$E$1308, 3, FALSE), "")</f>
        <v>0.46</v>
      </c>
      <c r="N449">
        <f>IFERROR(VLOOKUP(A449, tbilldata!$A$26:$E$1308, 4, FALSE), "")</f>
        <v>0.51</v>
      </c>
      <c r="O449">
        <f>IFERROR(VLOOKUP(A449, tbilldata!$A$26:$E$1308, 5, FALSE), "")</f>
        <v>0.6</v>
      </c>
      <c r="P449">
        <f>IFERROR(VLOOKUP(A449, bonddata!$A$28:$L$5930, 2, FALSE), "")</f>
        <v>0.78</v>
      </c>
      <c r="Q449">
        <f>IFERROR(VLOOKUP(A449, bonddata!$A$28:$L$5930, 5, FALSE), "")</f>
        <v>2.34</v>
      </c>
      <c r="R449">
        <f>IFERROR(VLOOKUP(A449, bonddata!$A$28:$L$5930, 6, FALSE), "")</f>
        <v>0.81</v>
      </c>
      <c r="S449">
        <f>IFERROR(VLOOKUP(A449, bonddata!$A$28:$L$5930, 8, FALSE), "")</f>
        <v>1.17</v>
      </c>
      <c r="T449">
        <f>IFERROR(VLOOKUP(A449, bonddata!$A$28:$L$5930, 10, FALSE), "")</f>
        <v>1.78</v>
      </c>
      <c r="U449">
        <f>IFERROR(VLOOKUP(A449, btcdata!$A$2:$G$3292, 7, FALSE), "")</f>
        <v>-0.01</v>
      </c>
      <c r="V449">
        <f>IFERROR(VLOOKUP(A449, bmodata!$A$2:$G$3292, 7, FALSE), "")</f>
        <v>0.73</v>
      </c>
      <c r="W449" t="str">
        <f>IFERROR(VLOOKUP(A449, cpidata!$A$14:$F$391, 2, FALSE), "")</f>
        <v/>
      </c>
      <c r="X449" t="str">
        <f>IFERROR(VLOOKUP(A449, cpidata!$A$14:$F$391, 3, FALSE), "")</f>
        <v/>
      </c>
      <c r="Y449" t="str">
        <f>IFERROR(VLOOKUP(A449, cpidata!$A$14:$F$391, 4, FALSE), "")</f>
        <v/>
      </c>
    </row>
    <row r="450" spans="1:25" x14ac:dyDescent="0.25">
      <c r="A450" s="1">
        <v>42782</v>
      </c>
      <c r="B450">
        <f>IFERROR(VLOOKUP(A450, interestdata!$A$19:$H$2369, 2, FALSE), "")</f>
        <v>0.5</v>
      </c>
      <c r="C450">
        <f>IFERROR(VLOOKUP(A450, interestdata!$A$19:$H$2369, 3, FALSE), "")</f>
        <v>0.75</v>
      </c>
      <c r="D450">
        <f>IFERROR(VLOOKUP(A450, interestdata!$A$19:$H$2369, 4, FALSE), "")</f>
        <v>0.4824</v>
      </c>
      <c r="E450">
        <f>IFERROR(VLOOKUP(A450, interestdata!$A$19:$H$2369, 5, FALSE), "")</f>
        <v>0.87</v>
      </c>
      <c r="F450">
        <f>IFERROR(VLOOKUP(A450, interestdata!$A$19:$H$2369, 6, FALSE), "")</f>
        <v>0.89</v>
      </c>
      <c r="G450">
        <f>IFERROR(VLOOKUP(A450, interestdata!$A$19:$H$2369, 7, FALSE), "")</f>
        <v>0.86</v>
      </c>
      <c r="H450">
        <f>IFERROR(VLOOKUP(A450, interestdata!$A$19:$H$2369, 8, FALSE), "")</f>
        <v>0.88</v>
      </c>
      <c r="I450" t="str">
        <f>IFERROR(VLOOKUP(A450, interestdata!$A$2381:$B$2851, 2, FALSE), "")</f>
        <v/>
      </c>
      <c r="J450" t="str">
        <f>IFERROR(VLOOKUP(A450, interestdata!$A$2381:$C$2851, 3, FALSE), "")</f>
        <v/>
      </c>
      <c r="K450">
        <f>IFERROR(VLOOKUP(A450, interestdata!$A$2863:$B$3332, 2, FALSE), "")</f>
        <v>2.14</v>
      </c>
      <c r="L450" t="str">
        <f>IFERROR(VLOOKUP(A450, tbilldata!$A$26:$E$1308, 2, FALSE), "")</f>
        <v/>
      </c>
      <c r="M450" t="str">
        <f>IFERROR(VLOOKUP(A450, tbilldata!$A$26:$E$1308, 3, FALSE), "")</f>
        <v/>
      </c>
      <c r="N450" t="str">
        <f>IFERROR(VLOOKUP(A450, tbilldata!$A$26:$E$1308, 4, FALSE), "")</f>
        <v/>
      </c>
      <c r="O450" t="str">
        <f>IFERROR(VLOOKUP(A450, tbilldata!$A$26:$E$1308, 5, FALSE), "")</f>
        <v/>
      </c>
      <c r="P450">
        <f>IFERROR(VLOOKUP(A450, bonddata!$A$28:$L$5930, 2, FALSE), "")</f>
        <v>0.76</v>
      </c>
      <c r="Q450">
        <f>IFERROR(VLOOKUP(A450, bonddata!$A$28:$L$5930, 5, FALSE), "")</f>
        <v>2.31</v>
      </c>
      <c r="R450">
        <f>IFERROR(VLOOKUP(A450, bonddata!$A$28:$L$5930, 6, FALSE), "")</f>
        <v>0.79</v>
      </c>
      <c r="S450">
        <f>IFERROR(VLOOKUP(A450, bonddata!$A$28:$L$5930, 8, FALSE), "")</f>
        <v>1.18</v>
      </c>
      <c r="T450">
        <f>IFERROR(VLOOKUP(A450, bonddata!$A$28:$L$5930, 10, FALSE), "")</f>
        <v>1.74</v>
      </c>
      <c r="U450">
        <f>IFERROR(VLOOKUP(A450, btcdata!$A$2:$G$3292, 7, FALSE), "")</f>
        <v>2.35</v>
      </c>
      <c r="V450">
        <f>IFERROR(VLOOKUP(A450, bmodata!$A$2:$G$3292, 7, FALSE), "")</f>
        <v>0.19</v>
      </c>
      <c r="W450" t="str">
        <f>IFERROR(VLOOKUP(A450, cpidata!$A$14:$F$391, 2, FALSE), "")</f>
        <v/>
      </c>
      <c r="X450" t="str">
        <f>IFERROR(VLOOKUP(A450, cpidata!$A$14:$F$391, 3, FALSE), "")</f>
        <v/>
      </c>
      <c r="Y450" t="str">
        <f>IFERROR(VLOOKUP(A450, cpidata!$A$14:$F$391, 4, FALSE), "")</f>
        <v/>
      </c>
    </row>
    <row r="451" spans="1:25" x14ac:dyDescent="0.25">
      <c r="A451" s="1">
        <v>42783</v>
      </c>
      <c r="B451">
        <f>IFERROR(VLOOKUP(A451, interestdata!$A$19:$H$2369, 2, FALSE), "")</f>
        <v>0.5</v>
      </c>
      <c r="C451">
        <f>IFERROR(VLOOKUP(A451, interestdata!$A$19:$H$2369, 3, FALSE), "")</f>
        <v>0.75</v>
      </c>
      <c r="D451">
        <f>IFERROR(VLOOKUP(A451, interestdata!$A$19:$H$2369, 4, FALSE), "")</f>
        <v>0.4899</v>
      </c>
      <c r="E451">
        <f>IFERROR(VLOOKUP(A451, interestdata!$A$19:$H$2369, 5, FALSE), "")</f>
        <v>0.87</v>
      </c>
      <c r="F451">
        <f>IFERROR(VLOOKUP(A451, interestdata!$A$19:$H$2369, 6, FALSE), "")</f>
        <v>0.89</v>
      </c>
      <c r="G451">
        <f>IFERROR(VLOOKUP(A451, interestdata!$A$19:$H$2369, 7, FALSE), "")</f>
        <v>0.86</v>
      </c>
      <c r="H451">
        <f>IFERROR(VLOOKUP(A451, interestdata!$A$19:$H$2369, 8, FALSE), "")</f>
        <v>0.88</v>
      </c>
      <c r="I451">
        <f>IFERROR(VLOOKUP(A451, interestdata!$A$2381:$B$2851, 2, FALSE), "")</f>
        <v>3.1</v>
      </c>
      <c r="J451">
        <f>IFERROR(VLOOKUP(A451, interestdata!$A$2381:$C$2851, 3, FALSE), "")</f>
        <v>2.69</v>
      </c>
      <c r="K451" t="str">
        <f>IFERROR(VLOOKUP(A451, interestdata!$A$2863:$B$3332, 2, FALSE), "")</f>
        <v/>
      </c>
      <c r="L451" t="str">
        <f>IFERROR(VLOOKUP(A451, tbilldata!$A$26:$E$1308, 2, FALSE), "")</f>
        <v/>
      </c>
      <c r="M451" t="str">
        <f>IFERROR(VLOOKUP(A451, tbilldata!$A$26:$E$1308, 3, FALSE), "")</f>
        <v/>
      </c>
      <c r="N451" t="str">
        <f>IFERROR(VLOOKUP(A451, tbilldata!$A$26:$E$1308, 4, FALSE), "")</f>
        <v/>
      </c>
      <c r="O451" t="str">
        <f>IFERROR(VLOOKUP(A451, tbilldata!$A$26:$E$1308, 5, FALSE), "")</f>
        <v/>
      </c>
      <c r="P451">
        <f>IFERROR(VLOOKUP(A451, bonddata!$A$28:$L$5930, 2, FALSE), "")</f>
        <v>0.74</v>
      </c>
      <c r="Q451">
        <f>IFERROR(VLOOKUP(A451, bonddata!$A$28:$L$5930, 5, FALSE), "")</f>
        <v>2.2799999999999998</v>
      </c>
      <c r="R451">
        <f>IFERROR(VLOOKUP(A451, bonddata!$A$28:$L$5930, 6, FALSE), "")</f>
        <v>0.77</v>
      </c>
      <c r="S451">
        <f>IFERROR(VLOOKUP(A451, bonddata!$A$28:$L$5930, 8, FALSE), "")</f>
        <v>1.1599999999999999</v>
      </c>
      <c r="T451">
        <f>IFERROR(VLOOKUP(A451, bonddata!$A$28:$L$5930, 10, FALSE), "")</f>
        <v>1.7</v>
      </c>
      <c r="U451">
        <f>IFERROR(VLOOKUP(A451, btcdata!$A$2:$G$3292, 7, FALSE), "")</f>
        <v>1.69</v>
      </c>
      <c r="V451">
        <f>IFERROR(VLOOKUP(A451, bmodata!$A$2:$G$3292, 7, FALSE), "")</f>
        <v>-7.0000000000000007E-2</v>
      </c>
      <c r="W451" t="str">
        <f>IFERROR(VLOOKUP(A451, cpidata!$A$14:$F$391, 2, FALSE), "")</f>
        <v/>
      </c>
      <c r="X451" t="str">
        <f>IFERROR(VLOOKUP(A451, cpidata!$A$14:$F$391, 3, FALSE), "")</f>
        <v/>
      </c>
      <c r="Y451" t="str">
        <f>IFERROR(VLOOKUP(A451, cpidata!$A$14:$F$391, 4, FALSE), "")</f>
        <v/>
      </c>
    </row>
    <row r="452" spans="1:25" x14ac:dyDescent="0.25">
      <c r="A452" s="1">
        <v>42786</v>
      </c>
      <c r="B452">
        <f>IFERROR(VLOOKUP(A452, interestdata!$A$19:$H$2369, 2, FALSE), "")</f>
        <v>0.5</v>
      </c>
      <c r="C452">
        <f>IFERROR(VLOOKUP(A452, interestdata!$A$19:$H$2369, 3, FALSE), "")</f>
        <v>0.75</v>
      </c>
      <c r="D452" t="str">
        <f>IFERROR(VLOOKUP(A452, interestdata!$A$19:$H$2369, 4, FALSE), "")</f>
        <v xml:space="preserve"> Bank holiday</v>
      </c>
      <c r="E452" t="str">
        <f>IFERROR(VLOOKUP(A452, interestdata!$A$19:$H$2369, 5, FALSE), "")</f>
        <v xml:space="preserve"> Bank holiday</v>
      </c>
      <c r="F452" t="str">
        <f>IFERROR(VLOOKUP(A452, interestdata!$A$19:$H$2369, 6, FALSE), "")</f>
        <v xml:space="preserve"> Bank holiday</v>
      </c>
      <c r="G452" t="str">
        <f>IFERROR(VLOOKUP(A452, interestdata!$A$19:$H$2369, 7, FALSE), "")</f>
        <v xml:space="preserve"> Bank holiday</v>
      </c>
      <c r="H452" t="str">
        <f>IFERROR(VLOOKUP(A452, interestdata!$A$19:$H$2369, 8, FALSE), "")</f>
        <v xml:space="preserve"> Bank holiday</v>
      </c>
      <c r="I452" t="str">
        <f>IFERROR(VLOOKUP(A452, interestdata!$A$2381:$B$2851, 2, FALSE), "")</f>
        <v/>
      </c>
      <c r="J452" t="str">
        <f>IFERROR(VLOOKUP(A452, interestdata!$A$2381:$C$2851, 3, FALSE), "")</f>
        <v/>
      </c>
      <c r="K452" t="str">
        <f>IFERROR(VLOOKUP(A452, interestdata!$A$2863:$B$3332, 2, FALSE), "")</f>
        <v/>
      </c>
      <c r="L452" t="str">
        <f>IFERROR(VLOOKUP(A452, tbilldata!$A$26:$E$1308, 2, FALSE), "")</f>
        <v/>
      </c>
      <c r="M452" t="str">
        <f>IFERROR(VLOOKUP(A452, tbilldata!$A$26:$E$1308, 3, FALSE), "")</f>
        <v/>
      </c>
      <c r="N452" t="str">
        <f>IFERROR(VLOOKUP(A452, tbilldata!$A$26:$E$1308, 4, FALSE), "")</f>
        <v/>
      </c>
      <c r="O452" t="str">
        <f>IFERROR(VLOOKUP(A452, tbilldata!$A$26:$E$1308, 5, FALSE), "")</f>
        <v/>
      </c>
      <c r="P452" t="str">
        <f>IFERROR(VLOOKUP(A452, bonddata!$A$28:$L$5930, 2, FALSE), "")</f>
        <v/>
      </c>
      <c r="Q452" t="str">
        <f>IFERROR(VLOOKUP(A452, bonddata!$A$28:$L$5930, 5, FALSE), "")</f>
        <v/>
      </c>
      <c r="R452" t="str">
        <f>IFERROR(VLOOKUP(A452, bonddata!$A$28:$L$5930, 6, FALSE), "")</f>
        <v/>
      </c>
      <c r="S452" t="str">
        <f>IFERROR(VLOOKUP(A452, bonddata!$A$28:$L$5930, 8, FALSE), "")</f>
        <v/>
      </c>
      <c r="T452" t="str">
        <f>IFERROR(VLOOKUP(A452, bonddata!$A$28:$L$5930, 10, FALSE), "")</f>
        <v/>
      </c>
      <c r="U452">
        <f>IFERROR(VLOOKUP(A452, btcdata!$A$2:$G$3292, 7, FALSE), "")</f>
        <v>2.73</v>
      </c>
      <c r="V452" t="str">
        <f>IFERROR(VLOOKUP(A452, bmodata!$A$2:$G$3292, 7, FALSE), "")</f>
        <v/>
      </c>
      <c r="W452" t="str">
        <f>IFERROR(VLOOKUP(A452, cpidata!$A$14:$F$391, 2, FALSE), "")</f>
        <v/>
      </c>
      <c r="X452" t="str">
        <f>IFERROR(VLOOKUP(A452, cpidata!$A$14:$F$391, 3, FALSE), "")</f>
        <v/>
      </c>
      <c r="Y452" t="str">
        <f>IFERROR(VLOOKUP(A452, cpidata!$A$14:$F$391, 4, FALSE), "")</f>
        <v/>
      </c>
    </row>
    <row r="453" spans="1:25" x14ac:dyDescent="0.25">
      <c r="A453" s="1">
        <v>42787</v>
      </c>
      <c r="B453">
        <f>IFERROR(VLOOKUP(A453, interestdata!$A$19:$H$2369, 2, FALSE), "")</f>
        <v>0.5</v>
      </c>
      <c r="C453">
        <f>IFERROR(VLOOKUP(A453, interestdata!$A$19:$H$2369, 3, FALSE), "")</f>
        <v>0.75</v>
      </c>
      <c r="D453">
        <f>IFERROR(VLOOKUP(A453, interestdata!$A$19:$H$2369, 4, FALSE), "")</f>
        <v>0.49099999999999999</v>
      </c>
      <c r="E453">
        <f>IFERROR(VLOOKUP(A453, interestdata!$A$19:$H$2369, 5, FALSE), "")</f>
        <v>0.86</v>
      </c>
      <c r="F453">
        <f>IFERROR(VLOOKUP(A453, interestdata!$A$19:$H$2369, 6, FALSE), "")</f>
        <v>0.89</v>
      </c>
      <c r="G453">
        <f>IFERROR(VLOOKUP(A453, interestdata!$A$19:$H$2369, 7, FALSE), "")</f>
        <v>0.86</v>
      </c>
      <c r="H453">
        <f>IFERROR(VLOOKUP(A453, interestdata!$A$19:$H$2369, 8, FALSE), "")</f>
        <v>0.88</v>
      </c>
      <c r="I453" t="str">
        <f>IFERROR(VLOOKUP(A453, interestdata!$A$2381:$B$2851, 2, FALSE), "")</f>
        <v/>
      </c>
      <c r="J453" t="str">
        <f>IFERROR(VLOOKUP(A453, interestdata!$A$2381:$C$2851, 3, FALSE), "")</f>
        <v/>
      </c>
      <c r="K453" t="str">
        <f>IFERROR(VLOOKUP(A453, interestdata!$A$2863:$B$3332, 2, FALSE), "")</f>
        <v/>
      </c>
      <c r="L453" t="str">
        <f>IFERROR(VLOOKUP(A453, tbilldata!$A$26:$E$1308, 2, FALSE), "")</f>
        <v/>
      </c>
      <c r="M453" t="str">
        <f>IFERROR(VLOOKUP(A453, tbilldata!$A$26:$E$1308, 3, FALSE), "")</f>
        <v/>
      </c>
      <c r="N453" t="str">
        <f>IFERROR(VLOOKUP(A453, tbilldata!$A$26:$E$1308, 4, FALSE), "")</f>
        <v/>
      </c>
      <c r="O453" t="str">
        <f>IFERROR(VLOOKUP(A453, tbilldata!$A$26:$E$1308, 5, FALSE), "")</f>
        <v/>
      </c>
      <c r="P453">
        <f>IFERROR(VLOOKUP(A453, bonddata!$A$28:$L$5930, 2, FALSE), "")</f>
        <v>0.75</v>
      </c>
      <c r="Q453">
        <f>IFERROR(VLOOKUP(A453, bonddata!$A$28:$L$5930, 5, FALSE), "")</f>
        <v>2.29</v>
      </c>
      <c r="R453">
        <f>IFERROR(VLOOKUP(A453, bonddata!$A$28:$L$5930, 6, FALSE), "")</f>
        <v>0.78</v>
      </c>
      <c r="S453">
        <f>IFERROR(VLOOKUP(A453, bonddata!$A$28:$L$5930, 8, FALSE), "")</f>
        <v>1.17</v>
      </c>
      <c r="T453">
        <f>IFERROR(VLOOKUP(A453, bonddata!$A$28:$L$5930, 10, FALSE), "")</f>
        <v>1.72</v>
      </c>
      <c r="U453">
        <f>IFERROR(VLOOKUP(A453, btcdata!$A$2:$G$3292, 7, FALSE), "")</f>
        <v>3.85</v>
      </c>
      <c r="V453">
        <f>IFERROR(VLOOKUP(A453, bmodata!$A$2:$G$3292, 7, FALSE), "")</f>
        <v>0.01</v>
      </c>
      <c r="W453" t="str">
        <f>IFERROR(VLOOKUP(A453, cpidata!$A$14:$F$391, 2, FALSE), "")</f>
        <v/>
      </c>
      <c r="X453" t="str">
        <f>IFERROR(VLOOKUP(A453, cpidata!$A$14:$F$391, 3, FALSE), "")</f>
        <v/>
      </c>
      <c r="Y453" t="str">
        <f>IFERROR(VLOOKUP(A453, cpidata!$A$14:$F$391, 4, FALSE), "")</f>
        <v/>
      </c>
    </row>
    <row r="454" spans="1:25" x14ac:dyDescent="0.25">
      <c r="A454" s="1">
        <v>42788</v>
      </c>
      <c r="B454">
        <f>IFERROR(VLOOKUP(A454, interestdata!$A$19:$H$2369, 2, FALSE), "")</f>
        <v>0.5</v>
      </c>
      <c r="C454">
        <f>IFERROR(VLOOKUP(A454, interestdata!$A$19:$H$2369, 3, FALSE), "")</f>
        <v>0.75</v>
      </c>
      <c r="D454">
        <f>IFERROR(VLOOKUP(A454, interestdata!$A$19:$H$2369, 4, FALSE), "")</f>
        <v>0.49099999999999999</v>
      </c>
      <c r="E454">
        <f>IFERROR(VLOOKUP(A454, interestdata!$A$19:$H$2369, 5, FALSE), "")</f>
        <v>0.86</v>
      </c>
      <c r="F454">
        <f>IFERROR(VLOOKUP(A454, interestdata!$A$19:$H$2369, 6, FALSE), "")</f>
        <v>0.89</v>
      </c>
      <c r="G454">
        <f>IFERROR(VLOOKUP(A454, interestdata!$A$19:$H$2369, 7, FALSE), "")</f>
        <v>0.86</v>
      </c>
      <c r="H454">
        <f>IFERROR(VLOOKUP(A454, interestdata!$A$19:$H$2369, 8, FALSE), "")</f>
        <v>0.88</v>
      </c>
      <c r="I454" t="str">
        <f>IFERROR(VLOOKUP(A454, interestdata!$A$2381:$B$2851, 2, FALSE), "")</f>
        <v/>
      </c>
      <c r="J454" t="str">
        <f>IFERROR(VLOOKUP(A454, interestdata!$A$2381:$C$2851, 3, FALSE), "")</f>
        <v/>
      </c>
      <c r="K454" t="str">
        <f>IFERROR(VLOOKUP(A454, interestdata!$A$2863:$B$3332, 2, FALSE), "")</f>
        <v/>
      </c>
      <c r="L454">
        <f>IFERROR(VLOOKUP(A454, tbilldata!$A$26:$E$1308, 2, FALSE), "")</f>
        <v>0.43</v>
      </c>
      <c r="M454">
        <f>IFERROR(VLOOKUP(A454, tbilldata!$A$26:$E$1308, 3, FALSE), "")</f>
        <v>0.47</v>
      </c>
      <c r="N454">
        <f>IFERROR(VLOOKUP(A454, tbilldata!$A$26:$E$1308, 4, FALSE), "")</f>
        <v>0.52</v>
      </c>
      <c r="O454">
        <f>IFERROR(VLOOKUP(A454, tbilldata!$A$26:$E$1308, 5, FALSE), "")</f>
        <v>0.6</v>
      </c>
      <c r="P454">
        <f>IFERROR(VLOOKUP(A454, bonddata!$A$28:$L$5930, 2, FALSE), "")</f>
        <v>0.75</v>
      </c>
      <c r="Q454">
        <f>IFERROR(VLOOKUP(A454, bonddata!$A$28:$L$5930, 5, FALSE), "")</f>
        <v>2.29</v>
      </c>
      <c r="R454">
        <f>IFERROR(VLOOKUP(A454, bonddata!$A$28:$L$5930, 6, FALSE), "")</f>
        <v>0.78</v>
      </c>
      <c r="S454">
        <f>IFERROR(VLOOKUP(A454, bonddata!$A$28:$L$5930, 8, FALSE), "")</f>
        <v>1.1599999999999999</v>
      </c>
      <c r="T454">
        <f>IFERROR(VLOOKUP(A454, bonddata!$A$28:$L$5930, 10, FALSE), "")</f>
        <v>1.71</v>
      </c>
      <c r="U454">
        <f>IFERROR(VLOOKUP(A454, btcdata!$A$2:$G$3292, 7, FALSE), "")</f>
        <v>0.13</v>
      </c>
      <c r="V454">
        <f>IFERROR(VLOOKUP(A454, bmodata!$A$2:$G$3292, 7, FALSE), "")</f>
        <v>0.18</v>
      </c>
      <c r="W454" t="str">
        <f>IFERROR(VLOOKUP(A454, cpidata!$A$14:$F$391, 2, FALSE), "")</f>
        <v/>
      </c>
      <c r="X454" t="str">
        <f>IFERROR(VLOOKUP(A454, cpidata!$A$14:$F$391, 3, FALSE), "")</f>
        <v/>
      </c>
      <c r="Y454" t="str">
        <f>IFERROR(VLOOKUP(A454, cpidata!$A$14:$F$391, 4, FALSE), "")</f>
        <v/>
      </c>
    </row>
    <row r="455" spans="1:25" x14ac:dyDescent="0.25">
      <c r="A455" s="1">
        <v>42789</v>
      </c>
      <c r="B455">
        <f>IFERROR(VLOOKUP(A455, interestdata!$A$19:$H$2369, 2, FALSE), "")</f>
        <v>0.5</v>
      </c>
      <c r="C455">
        <f>IFERROR(VLOOKUP(A455, interestdata!$A$19:$H$2369, 3, FALSE), "")</f>
        <v>0.75</v>
      </c>
      <c r="D455">
        <f>IFERROR(VLOOKUP(A455, interestdata!$A$19:$H$2369, 4, FALSE), "")</f>
        <v>0.49440000000000001</v>
      </c>
      <c r="E455">
        <f>IFERROR(VLOOKUP(A455, interestdata!$A$19:$H$2369, 5, FALSE), "")</f>
        <v>0.86</v>
      </c>
      <c r="F455">
        <f>IFERROR(VLOOKUP(A455, interestdata!$A$19:$H$2369, 6, FALSE), "")</f>
        <v>0.89</v>
      </c>
      <c r="G455">
        <f>IFERROR(VLOOKUP(A455, interestdata!$A$19:$H$2369, 7, FALSE), "")</f>
        <v>0.86</v>
      </c>
      <c r="H455">
        <f>IFERROR(VLOOKUP(A455, interestdata!$A$19:$H$2369, 8, FALSE), "")</f>
        <v>0.88</v>
      </c>
      <c r="I455" t="str">
        <f>IFERROR(VLOOKUP(A455, interestdata!$A$2381:$B$2851, 2, FALSE), "")</f>
        <v/>
      </c>
      <c r="J455" t="str">
        <f>IFERROR(VLOOKUP(A455, interestdata!$A$2381:$C$2851, 3, FALSE), "")</f>
        <v/>
      </c>
      <c r="K455">
        <f>IFERROR(VLOOKUP(A455, interestdata!$A$2863:$B$3332, 2, FALSE), "")</f>
        <v>2.11</v>
      </c>
      <c r="L455" t="str">
        <f>IFERROR(VLOOKUP(A455, tbilldata!$A$26:$E$1308, 2, FALSE), "")</f>
        <v/>
      </c>
      <c r="M455" t="str">
        <f>IFERROR(VLOOKUP(A455, tbilldata!$A$26:$E$1308, 3, FALSE), "")</f>
        <v/>
      </c>
      <c r="N455" t="str">
        <f>IFERROR(VLOOKUP(A455, tbilldata!$A$26:$E$1308, 4, FALSE), "")</f>
        <v/>
      </c>
      <c r="O455" t="str">
        <f>IFERROR(VLOOKUP(A455, tbilldata!$A$26:$E$1308, 5, FALSE), "")</f>
        <v/>
      </c>
      <c r="P455">
        <f>IFERROR(VLOOKUP(A455, bonddata!$A$28:$L$5930, 2, FALSE), "")</f>
        <v>0.73</v>
      </c>
      <c r="Q455">
        <f>IFERROR(VLOOKUP(A455, bonddata!$A$28:$L$5930, 5, FALSE), "")</f>
        <v>2.2599999999999998</v>
      </c>
      <c r="R455">
        <f>IFERROR(VLOOKUP(A455, bonddata!$A$28:$L$5930, 6, FALSE), "")</f>
        <v>0.76</v>
      </c>
      <c r="S455">
        <f>IFERROR(VLOOKUP(A455, bonddata!$A$28:$L$5930, 8, FALSE), "")</f>
        <v>1.1299999999999999</v>
      </c>
      <c r="T455">
        <f>IFERROR(VLOOKUP(A455, bonddata!$A$28:$L$5930, 10, FALSE), "")</f>
        <v>1.67</v>
      </c>
      <c r="U455">
        <f>IFERROR(VLOOKUP(A455, btcdata!$A$2:$G$3292, 7, FALSE), "")</f>
        <v>4.59</v>
      </c>
      <c r="V455">
        <f>IFERROR(VLOOKUP(A455, bmodata!$A$2:$G$3292, 7, FALSE), "")</f>
        <v>0.1</v>
      </c>
      <c r="W455" t="str">
        <f>IFERROR(VLOOKUP(A455, cpidata!$A$14:$F$391, 2, FALSE), "")</f>
        <v/>
      </c>
      <c r="X455" t="str">
        <f>IFERROR(VLOOKUP(A455, cpidata!$A$14:$F$391, 3, FALSE), "")</f>
        <v/>
      </c>
      <c r="Y455" t="str">
        <f>IFERROR(VLOOKUP(A455, cpidata!$A$14:$F$391, 4, FALSE), "")</f>
        <v/>
      </c>
    </row>
    <row r="456" spans="1:25" x14ac:dyDescent="0.25">
      <c r="A456" s="1">
        <v>42790</v>
      </c>
      <c r="B456">
        <f>IFERROR(VLOOKUP(A456, interestdata!$A$19:$H$2369, 2, FALSE), "")</f>
        <v>0.5</v>
      </c>
      <c r="C456">
        <f>IFERROR(VLOOKUP(A456, interestdata!$A$19:$H$2369, 3, FALSE), "")</f>
        <v>0.75</v>
      </c>
      <c r="D456">
        <f>IFERROR(VLOOKUP(A456, interestdata!$A$19:$H$2369, 4, FALSE), "")</f>
        <v>0.4965</v>
      </c>
      <c r="E456">
        <f>IFERROR(VLOOKUP(A456, interestdata!$A$19:$H$2369, 5, FALSE), "")</f>
        <v>0.85</v>
      </c>
      <c r="F456">
        <f>IFERROR(VLOOKUP(A456, interestdata!$A$19:$H$2369, 6, FALSE), "")</f>
        <v>0.89</v>
      </c>
      <c r="G456">
        <f>IFERROR(VLOOKUP(A456, interestdata!$A$19:$H$2369, 7, FALSE), "")</f>
        <v>0.86</v>
      </c>
      <c r="H456">
        <f>IFERROR(VLOOKUP(A456, interestdata!$A$19:$H$2369, 8, FALSE), "")</f>
        <v>0.88</v>
      </c>
      <c r="I456">
        <f>IFERROR(VLOOKUP(A456, interestdata!$A$2381:$B$2851, 2, FALSE), "")</f>
        <v>3.1</v>
      </c>
      <c r="J456">
        <f>IFERROR(VLOOKUP(A456, interestdata!$A$2381:$C$2851, 3, FALSE), "")</f>
        <v>2.66</v>
      </c>
      <c r="K456" t="str">
        <f>IFERROR(VLOOKUP(A456, interestdata!$A$2863:$B$3332, 2, FALSE), "")</f>
        <v/>
      </c>
      <c r="L456" t="str">
        <f>IFERROR(VLOOKUP(A456, tbilldata!$A$26:$E$1308, 2, FALSE), "")</f>
        <v/>
      </c>
      <c r="M456" t="str">
        <f>IFERROR(VLOOKUP(A456, tbilldata!$A$26:$E$1308, 3, FALSE), "")</f>
        <v/>
      </c>
      <c r="N456" t="str">
        <f>IFERROR(VLOOKUP(A456, tbilldata!$A$26:$E$1308, 4, FALSE), "")</f>
        <v/>
      </c>
      <c r="O456" t="str">
        <f>IFERROR(VLOOKUP(A456, tbilldata!$A$26:$E$1308, 5, FALSE), "")</f>
        <v/>
      </c>
      <c r="P456">
        <f>IFERROR(VLOOKUP(A456, bonddata!$A$28:$L$5930, 2, FALSE), "")</f>
        <v>0.72</v>
      </c>
      <c r="Q456">
        <f>IFERROR(VLOOKUP(A456, bonddata!$A$28:$L$5930, 5, FALSE), "")</f>
        <v>2.19</v>
      </c>
      <c r="R456">
        <f>IFERROR(VLOOKUP(A456, bonddata!$A$28:$L$5930, 6, FALSE), "")</f>
        <v>0.75</v>
      </c>
      <c r="S456">
        <f>IFERROR(VLOOKUP(A456, bonddata!$A$28:$L$5930, 8, FALSE), "")</f>
        <v>1.0900000000000001</v>
      </c>
      <c r="T456">
        <f>IFERROR(VLOOKUP(A456, bonddata!$A$28:$L$5930, 10, FALSE), "")</f>
        <v>1.6</v>
      </c>
      <c r="U456">
        <f>IFERROR(VLOOKUP(A456, btcdata!$A$2:$G$3292, 7, FALSE), "")</f>
        <v>0.39</v>
      </c>
      <c r="V456">
        <f>IFERROR(VLOOKUP(A456, bmodata!$A$2:$G$3292, 7, FALSE), "")</f>
        <v>-1.69</v>
      </c>
      <c r="W456" t="str">
        <f>IFERROR(VLOOKUP(A456, cpidata!$A$14:$F$391, 2, FALSE), "")</f>
        <v/>
      </c>
      <c r="X456" t="str">
        <f>IFERROR(VLOOKUP(A456, cpidata!$A$14:$F$391, 3, FALSE), "")</f>
        <v/>
      </c>
      <c r="Y456" t="str">
        <f>IFERROR(VLOOKUP(A456, cpidata!$A$14:$F$391, 4, FALSE), "")</f>
        <v/>
      </c>
    </row>
    <row r="457" spans="1:25" x14ac:dyDescent="0.25">
      <c r="A457" s="1">
        <v>42793</v>
      </c>
      <c r="B457">
        <f>IFERROR(VLOOKUP(A457, interestdata!$A$19:$H$2369, 2, FALSE), "")</f>
        <v>0.5</v>
      </c>
      <c r="C457">
        <f>IFERROR(VLOOKUP(A457, interestdata!$A$19:$H$2369, 3, FALSE), "")</f>
        <v>0.75</v>
      </c>
      <c r="D457">
        <f>IFERROR(VLOOKUP(A457, interestdata!$A$19:$H$2369, 4, FALSE), "")</f>
        <v>0.50270000000000004</v>
      </c>
      <c r="E457">
        <f>IFERROR(VLOOKUP(A457, interestdata!$A$19:$H$2369, 5, FALSE), "")</f>
        <v>0.85</v>
      </c>
      <c r="F457">
        <f>IFERROR(VLOOKUP(A457, interestdata!$A$19:$H$2369, 6, FALSE), "")</f>
        <v>0.89</v>
      </c>
      <c r="G457">
        <f>IFERROR(VLOOKUP(A457, interestdata!$A$19:$H$2369, 7, FALSE), "")</f>
        <v>0.81</v>
      </c>
      <c r="H457">
        <f>IFERROR(VLOOKUP(A457, interestdata!$A$19:$H$2369, 8, FALSE), "")</f>
        <v>0.85</v>
      </c>
      <c r="I457" t="str">
        <f>IFERROR(VLOOKUP(A457, interestdata!$A$2381:$B$2851, 2, FALSE), "")</f>
        <v/>
      </c>
      <c r="J457" t="str">
        <f>IFERROR(VLOOKUP(A457, interestdata!$A$2381:$C$2851, 3, FALSE), "")</f>
        <v/>
      </c>
      <c r="K457" t="str">
        <f>IFERROR(VLOOKUP(A457, interestdata!$A$2863:$B$3332, 2, FALSE), "")</f>
        <v/>
      </c>
      <c r="L457" t="str">
        <f>IFERROR(VLOOKUP(A457, tbilldata!$A$26:$E$1308, 2, FALSE), "")</f>
        <v/>
      </c>
      <c r="M457" t="str">
        <f>IFERROR(VLOOKUP(A457, tbilldata!$A$26:$E$1308, 3, FALSE), "")</f>
        <v/>
      </c>
      <c r="N457" t="str">
        <f>IFERROR(VLOOKUP(A457, tbilldata!$A$26:$E$1308, 4, FALSE), "")</f>
        <v/>
      </c>
      <c r="O457" t="str">
        <f>IFERROR(VLOOKUP(A457, tbilldata!$A$26:$E$1308, 5, FALSE), "")</f>
        <v/>
      </c>
      <c r="P457">
        <f>IFERROR(VLOOKUP(A457, bonddata!$A$28:$L$5930, 2, FALSE), "")</f>
        <v>0.73</v>
      </c>
      <c r="Q457">
        <f>IFERROR(VLOOKUP(A457, bonddata!$A$28:$L$5930, 5, FALSE), "")</f>
        <v>2.23</v>
      </c>
      <c r="R457">
        <f>IFERROR(VLOOKUP(A457, bonddata!$A$28:$L$5930, 6, FALSE), "")</f>
        <v>0.76</v>
      </c>
      <c r="S457">
        <f>IFERROR(VLOOKUP(A457, bonddata!$A$28:$L$5930, 8, FALSE), "")</f>
        <v>1.1200000000000001</v>
      </c>
      <c r="T457">
        <f>IFERROR(VLOOKUP(A457, bonddata!$A$28:$L$5930, 10, FALSE), "")</f>
        <v>1.64</v>
      </c>
      <c r="U457">
        <f>IFERROR(VLOOKUP(A457, btcdata!$A$2:$G$3292, 7, FALSE), "")</f>
        <v>1.47</v>
      </c>
      <c r="V457">
        <f>IFERROR(VLOOKUP(A457, bmodata!$A$2:$G$3292, 7, FALSE), "")</f>
        <v>-1.4</v>
      </c>
      <c r="W457" t="str">
        <f>IFERROR(VLOOKUP(A457, cpidata!$A$14:$F$391, 2, FALSE), "")</f>
        <v/>
      </c>
      <c r="X457" t="str">
        <f>IFERROR(VLOOKUP(A457, cpidata!$A$14:$F$391, 3, FALSE), "")</f>
        <v/>
      </c>
      <c r="Y457" t="str">
        <f>IFERROR(VLOOKUP(A457, cpidata!$A$14:$F$391, 4, FALSE), "")</f>
        <v/>
      </c>
    </row>
    <row r="458" spans="1:25" x14ac:dyDescent="0.25">
      <c r="A458" s="1">
        <v>42794</v>
      </c>
      <c r="B458">
        <f>IFERROR(VLOOKUP(A458, interestdata!$A$19:$H$2369, 2, FALSE), "")</f>
        <v>0.5</v>
      </c>
      <c r="C458">
        <f>IFERROR(VLOOKUP(A458, interestdata!$A$19:$H$2369, 3, FALSE), "")</f>
        <v>0.75</v>
      </c>
      <c r="D458">
        <f>IFERROR(VLOOKUP(A458, interestdata!$A$19:$H$2369, 4, FALSE), "")</f>
        <v>0.50029999999999997</v>
      </c>
      <c r="E458">
        <f>IFERROR(VLOOKUP(A458, interestdata!$A$19:$H$2369, 5, FALSE), "")</f>
        <v>0.85</v>
      </c>
      <c r="F458">
        <f>IFERROR(VLOOKUP(A458, interestdata!$A$19:$H$2369, 6, FALSE), "")</f>
        <v>0.88</v>
      </c>
      <c r="G458">
        <f>IFERROR(VLOOKUP(A458, interestdata!$A$19:$H$2369, 7, FALSE), "")</f>
        <v>0.81</v>
      </c>
      <c r="H458">
        <f>IFERROR(VLOOKUP(A458, interestdata!$A$19:$H$2369, 8, FALSE), "")</f>
        <v>0.85</v>
      </c>
      <c r="I458" t="str">
        <f>IFERROR(VLOOKUP(A458, interestdata!$A$2381:$B$2851, 2, FALSE), "")</f>
        <v/>
      </c>
      <c r="J458" t="str">
        <f>IFERROR(VLOOKUP(A458, interestdata!$A$2381:$C$2851, 3, FALSE), "")</f>
        <v/>
      </c>
      <c r="K458" t="str">
        <f>IFERROR(VLOOKUP(A458, interestdata!$A$2863:$B$3332, 2, FALSE), "")</f>
        <v/>
      </c>
      <c r="L458" t="str">
        <f>IFERROR(VLOOKUP(A458, tbilldata!$A$26:$E$1308, 2, FALSE), "")</f>
        <v/>
      </c>
      <c r="M458" t="str">
        <f>IFERROR(VLOOKUP(A458, tbilldata!$A$26:$E$1308, 3, FALSE), "")</f>
        <v/>
      </c>
      <c r="N458" t="str">
        <f>IFERROR(VLOOKUP(A458, tbilldata!$A$26:$E$1308, 4, FALSE), "")</f>
        <v/>
      </c>
      <c r="O458" t="str">
        <f>IFERROR(VLOOKUP(A458, tbilldata!$A$26:$E$1308, 5, FALSE), "")</f>
        <v/>
      </c>
      <c r="P458">
        <f>IFERROR(VLOOKUP(A458, bonddata!$A$28:$L$5930, 2, FALSE), "")</f>
        <v>0.71</v>
      </c>
      <c r="Q458">
        <f>IFERROR(VLOOKUP(A458, bonddata!$A$28:$L$5930, 5, FALSE), "")</f>
        <v>2.21</v>
      </c>
      <c r="R458">
        <f>IFERROR(VLOOKUP(A458, bonddata!$A$28:$L$5930, 6, FALSE), "")</f>
        <v>0.74</v>
      </c>
      <c r="S458">
        <f>IFERROR(VLOOKUP(A458, bonddata!$A$28:$L$5930, 8, FALSE), "")</f>
        <v>1.0900000000000001</v>
      </c>
      <c r="T458">
        <f>IFERROR(VLOOKUP(A458, bonddata!$A$28:$L$5930, 10, FALSE), "")</f>
        <v>1.62</v>
      </c>
      <c r="U458">
        <f>IFERROR(VLOOKUP(A458, btcdata!$A$2:$G$3292, 7, FALSE), "")</f>
        <v>0.04</v>
      </c>
      <c r="V458">
        <f>IFERROR(VLOOKUP(A458, bmodata!$A$2:$G$3292, 7, FALSE), "")</f>
        <v>2.2400000000000002</v>
      </c>
      <c r="W458" t="str">
        <f>IFERROR(VLOOKUP(A458, cpidata!$A$14:$F$391, 2, FALSE), "")</f>
        <v/>
      </c>
      <c r="X458" t="str">
        <f>IFERROR(VLOOKUP(A458, cpidata!$A$14:$F$391, 3, FALSE), "")</f>
        <v/>
      </c>
      <c r="Y458" t="str">
        <f>IFERROR(VLOOKUP(A458, cpidata!$A$14:$F$391, 4, FALSE), "")</f>
        <v/>
      </c>
    </row>
    <row r="459" spans="1:25" x14ac:dyDescent="0.25">
      <c r="A459" s="1">
        <v>42795</v>
      </c>
      <c r="B459">
        <f>IFERROR(VLOOKUP(A459, interestdata!$A$19:$H$2369, 2, FALSE), "")</f>
        <v>0.5</v>
      </c>
      <c r="C459">
        <f>IFERROR(VLOOKUP(A459, interestdata!$A$19:$H$2369, 3, FALSE), "")</f>
        <v>0.75</v>
      </c>
      <c r="D459">
        <f>IFERROR(VLOOKUP(A459, interestdata!$A$19:$H$2369, 4, FALSE), "")</f>
        <v>0.4985</v>
      </c>
      <c r="E459">
        <f>IFERROR(VLOOKUP(A459, interestdata!$A$19:$H$2369, 5, FALSE), "")</f>
        <v>0.84</v>
      </c>
      <c r="F459">
        <f>IFERROR(VLOOKUP(A459, interestdata!$A$19:$H$2369, 6, FALSE), "")</f>
        <v>0.88</v>
      </c>
      <c r="G459">
        <f>IFERROR(VLOOKUP(A459, interestdata!$A$19:$H$2369, 7, FALSE), "")</f>
        <v>0.81</v>
      </c>
      <c r="H459">
        <f>IFERROR(VLOOKUP(A459, interestdata!$A$19:$H$2369, 8, FALSE), "")</f>
        <v>0.85</v>
      </c>
      <c r="I459" t="str">
        <f>IFERROR(VLOOKUP(A459, interestdata!$A$2381:$B$2851, 2, FALSE), "")</f>
        <v/>
      </c>
      <c r="J459" t="str">
        <f>IFERROR(VLOOKUP(A459, interestdata!$A$2381:$C$2851, 3, FALSE), "")</f>
        <v/>
      </c>
      <c r="K459" t="str">
        <f>IFERROR(VLOOKUP(A459, interestdata!$A$2863:$B$3332, 2, FALSE), "")</f>
        <v/>
      </c>
      <c r="L459">
        <f>IFERROR(VLOOKUP(A459, tbilldata!$A$26:$E$1308, 2, FALSE), "")</f>
        <v>0.46</v>
      </c>
      <c r="M459">
        <f>IFERROR(VLOOKUP(A459, tbilldata!$A$26:$E$1308, 3, FALSE), "")</f>
        <v>0.48</v>
      </c>
      <c r="N459">
        <f>IFERROR(VLOOKUP(A459, tbilldata!$A$26:$E$1308, 4, FALSE), "")</f>
        <v>0.51</v>
      </c>
      <c r="O459">
        <f>IFERROR(VLOOKUP(A459, tbilldata!$A$26:$E$1308, 5, FALSE), "")</f>
        <v>0.6</v>
      </c>
      <c r="P459">
        <f>IFERROR(VLOOKUP(A459, bonddata!$A$28:$L$5930, 2, FALSE), "")</f>
        <v>0.73</v>
      </c>
      <c r="Q459">
        <f>IFERROR(VLOOKUP(A459, bonddata!$A$28:$L$5930, 5, FALSE), "")</f>
        <v>2.27</v>
      </c>
      <c r="R459">
        <f>IFERROR(VLOOKUP(A459, bonddata!$A$28:$L$5930, 6, FALSE), "")</f>
        <v>0.76</v>
      </c>
      <c r="S459">
        <f>IFERROR(VLOOKUP(A459, bonddata!$A$28:$L$5930, 8, FALSE), "")</f>
        <v>1.1499999999999999</v>
      </c>
      <c r="T459">
        <f>IFERROR(VLOOKUP(A459, bonddata!$A$28:$L$5930, 10, FALSE), "")</f>
        <v>1.68</v>
      </c>
      <c r="U459">
        <f>IFERROR(VLOOKUP(A459, btcdata!$A$2:$G$3292, 7, FALSE), "")</f>
        <v>2.81</v>
      </c>
      <c r="V459">
        <f>IFERROR(VLOOKUP(A459, bmodata!$A$2:$G$3292, 7, FALSE), "")</f>
        <v>1.1000000000000001</v>
      </c>
      <c r="W459">
        <f>IFERROR(VLOOKUP(A459, cpidata!$A$14:$F$391, 2, FALSE), "")</f>
        <v>1.1000000000000001</v>
      </c>
      <c r="X459">
        <f>IFERROR(VLOOKUP(A459, cpidata!$A$14:$F$391, 3, FALSE), "")</f>
        <v>1.6</v>
      </c>
      <c r="Y459">
        <f>IFERROR(VLOOKUP(A459, cpidata!$A$14:$F$391, 4, FALSE), "")</f>
        <v>1.4</v>
      </c>
    </row>
    <row r="460" spans="1:25" x14ac:dyDescent="0.25">
      <c r="A460" s="1">
        <v>42796</v>
      </c>
      <c r="B460">
        <f>IFERROR(VLOOKUP(A460, interestdata!$A$19:$H$2369, 2, FALSE), "")</f>
        <v>0.5</v>
      </c>
      <c r="C460">
        <f>IFERROR(VLOOKUP(A460, interestdata!$A$19:$H$2369, 3, FALSE), "")</f>
        <v>0.75</v>
      </c>
      <c r="D460">
        <f>IFERROR(VLOOKUP(A460, interestdata!$A$19:$H$2369, 4, FALSE), "")</f>
        <v>0.49869999999999998</v>
      </c>
      <c r="E460">
        <f>IFERROR(VLOOKUP(A460, interestdata!$A$19:$H$2369, 5, FALSE), "")</f>
        <v>0.84</v>
      </c>
      <c r="F460">
        <f>IFERROR(VLOOKUP(A460, interestdata!$A$19:$H$2369, 6, FALSE), "")</f>
        <v>0.88</v>
      </c>
      <c r="G460">
        <f>IFERROR(VLOOKUP(A460, interestdata!$A$19:$H$2369, 7, FALSE), "")</f>
        <v>0.81</v>
      </c>
      <c r="H460">
        <f>IFERROR(VLOOKUP(A460, interestdata!$A$19:$H$2369, 8, FALSE), "")</f>
        <v>0.85</v>
      </c>
      <c r="I460" t="str">
        <f>IFERROR(VLOOKUP(A460, interestdata!$A$2381:$B$2851, 2, FALSE), "")</f>
        <v/>
      </c>
      <c r="J460" t="str">
        <f>IFERROR(VLOOKUP(A460, interestdata!$A$2381:$C$2851, 3, FALSE), "")</f>
        <v/>
      </c>
      <c r="K460">
        <f>IFERROR(VLOOKUP(A460, interestdata!$A$2863:$B$3332, 2, FALSE), "")</f>
        <v>2.11</v>
      </c>
      <c r="L460" t="str">
        <f>IFERROR(VLOOKUP(A460, tbilldata!$A$26:$E$1308, 2, FALSE), "")</f>
        <v/>
      </c>
      <c r="M460" t="str">
        <f>IFERROR(VLOOKUP(A460, tbilldata!$A$26:$E$1308, 3, FALSE), "")</f>
        <v/>
      </c>
      <c r="N460" t="str">
        <f>IFERROR(VLOOKUP(A460, tbilldata!$A$26:$E$1308, 4, FALSE), "")</f>
        <v/>
      </c>
      <c r="O460" t="str">
        <f>IFERROR(VLOOKUP(A460, tbilldata!$A$26:$E$1308, 5, FALSE), "")</f>
        <v/>
      </c>
      <c r="P460">
        <f>IFERROR(VLOOKUP(A460, bonddata!$A$28:$L$5930, 2, FALSE), "")</f>
        <v>0.77</v>
      </c>
      <c r="Q460">
        <f>IFERROR(VLOOKUP(A460, bonddata!$A$28:$L$5930, 5, FALSE), "")</f>
        <v>2.2799999999999998</v>
      </c>
      <c r="R460">
        <f>IFERROR(VLOOKUP(A460, bonddata!$A$28:$L$5930, 6, FALSE), "")</f>
        <v>0.78</v>
      </c>
      <c r="S460">
        <f>IFERROR(VLOOKUP(A460, bonddata!$A$28:$L$5930, 8, FALSE), "")</f>
        <v>1.17</v>
      </c>
      <c r="T460">
        <f>IFERROR(VLOOKUP(A460, bonddata!$A$28:$L$5930, 10, FALSE), "")</f>
        <v>1.7</v>
      </c>
      <c r="U460">
        <f>IFERROR(VLOOKUP(A460, btcdata!$A$2:$G$3292, 7, FALSE), "")</f>
        <v>2.68</v>
      </c>
      <c r="V460">
        <f>IFERROR(VLOOKUP(A460, bmodata!$A$2:$G$3292, 7, FALSE), "")</f>
        <v>1.44</v>
      </c>
      <c r="W460" t="str">
        <f>IFERROR(VLOOKUP(A460, cpidata!$A$14:$F$391, 2, FALSE), "")</f>
        <v/>
      </c>
      <c r="X460" t="str">
        <f>IFERROR(VLOOKUP(A460, cpidata!$A$14:$F$391, 3, FALSE), "")</f>
        <v/>
      </c>
      <c r="Y460" t="str">
        <f>IFERROR(VLOOKUP(A460, cpidata!$A$14:$F$391, 4, FALSE), "")</f>
        <v/>
      </c>
    </row>
    <row r="461" spans="1:25" x14ac:dyDescent="0.25">
      <c r="A461" s="1">
        <v>42797</v>
      </c>
      <c r="B461">
        <f>IFERROR(VLOOKUP(A461, interestdata!$A$19:$H$2369, 2, FALSE), "")</f>
        <v>0.5</v>
      </c>
      <c r="C461">
        <f>IFERROR(VLOOKUP(A461, interestdata!$A$19:$H$2369, 3, FALSE), "")</f>
        <v>0.75</v>
      </c>
      <c r="D461">
        <f>IFERROR(VLOOKUP(A461, interestdata!$A$19:$H$2369, 4, FALSE), "")</f>
        <v>0.47899999999999998</v>
      </c>
      <c r="E461">
        <f>IFERROR(VLOOKUP(A461, interestdata!$A$19:$H$2369, 5, FALSE), "")</f>
        <v>0.84</v>
      </c>
      <c r="F461">
        <f>IFERROR(VLOOKUP(A461, interestdata!$A$19:$H$2369, 6, FALSE), "")</f>
        <v>0.88</v>
      </c>
      <c r="G461">
        <f>IFERROR(VLOOKUP(A461, interestdata!$A$19:$H$2369, 7, FALSE), "")</f>
        <v>0.81</v>
      </c>
      <c r="H461">
        <f>IFERROR(VLOOKUP(A461, interestdata!$A$19:$H$2369, 8, FALSE), "")</f>
        <v>0.85</v>
      </c>
      <c r="I461">
        <f>IFERROR(VLOOKUP(A461, interestdata!$A$2381:$B$2851, 2, FALSE), "")</f>
        <v>3.1</v>
      </c>
      <c r="J461">
        <f>IFERROR(VLOOKUP(A461, interestdata!$A$2381:$C$2851, 3, FALSE), "")</f>
        <v>2.67</v>
      </c>
      <c r="K461" t="str">
        <f>IFERROR(VLOOKUP(A461, interestdata!$A$2863:$B$3332, 2, FALSE), "")</f>
        <v/>
      </c>
      <c r="L461" t="str">
        <f>IFERROR(VLOOKUP(A461, tbilldata!$A$26:$E$1308, 2, FALSE), "")</f>
        <v/>
      </c>
      <c r="M461" t="str">
        <f>IFERROR(VLOOKUP(A461, tbilldata!$A$26:$E$1308, 3, FALSE), "")</f>
        <v/>
      </c>
      <c r="N461" t="str">
        <f>IFERROR(VLOOKUP(A461, tbilldata!$A$26:$E$1308, 4, FALSE), "")</f>
        <v/>
      </c>
      <c r="O461" t="str">
        <f>IFERROR(VLOOKUP(A461, tbilldata!$A$26:$E$1308, 5, FALSE), "")</f>
        <v/>
      </c>
      <c r="P461">
        <f>IFERROR(VLOOKUP(A461, bonddata!$A$28:$L$5930, 2, FALSE), "")</f>
        <v>0.76</v>
      </c>
      <c r="Q461">
        <f>IFERROR(VLOOKUP(A461, bonddata!$A$28:$L$5930, 5, FALSE), "")</f>
        <v>2.2799999999999998</v>
      </c>
      <c r="R461">
        <f>IFERROR(VLOOKUP(A461, bonddata!$A$28:$L$5930, 6, FALSE), "")</f>
        <v>0.76</v>
      </c>
      <c r="S461">
        <f>IFERROR(VLOOKUP(A461, bonddata!$A$28:$L$5930, 8, FALSE), "")</f>
        <v>1.17</v>
      </c>
      <c r="T461">
        <f>IFERROR(VLOOKUP(A461, bonddata!$A$28:$L$5930, 10, FALSE), "")</f>
        <v>1.7</v>
      </c>
      <c r="U461">
        <f>IFERROR(VLOOKUP(A461, btcdata!$A$2:$G$3292, 7, FALSE), "")</f>
        <v>2.2200000000000002</v>
      </c>
      <c r="V461">
        <f>IFERROR(VLOOKUP(A461, bmodata!$A$2:$G$3292, 7, FALSE), "")</f>
        <v>-0.5</v>
      </c>
      <c r="W461" t="str">
        <f>IFERROR(VLOOKUP(A461, cpidata!$A$14:$F$391, 2, FALSE), "")</f>
        <v/>
      </c>
      <c r="X461" t="str">
        <f>IFERROR(VLOOKUP(A461, cpidata!$A$14:$F$391, 3, FALSE), "")</f>
        <v/>
      </c>
      <c r="Y461" t="str">
        <f>IFERROR(VLOOKUP(A461, cpidata!$A$14:$F$391, 4, FALSE), "")</f>
        <v/>
      </c>
    </row>
    <row r="462" spans="1:25" x14ac:dyDescent="0.25">
      <c r="A462" s="1">
        <v>42800</v>
      </c>
      <c r="B462">
        <f>IFERROR(VLOOKUP(A462, interestdata!$A$19:$H$2369, 2, FALSE), "")</f>
        <v>0.5</v>
      </c>
      <c r="C462">
        <f>IFERROR(VLOOKUP(A462, interestdata!$A$19:$H$2369, 3, FALSE), "")</f>
        <v>0.75</v>
      </c>
      <c r="D462">
        <f>IFERROR(VLOOKUP(A462, interestdata!$A$19:$H$2369, 4, FALSE), "")</f>
        <v>0.4829</v>
      </c>
      <c r="E462">
        <f>IFERROR(VLOOKUP(A462, interestdata!$A$19:$H$2369, 5, FALSE), "")</f>
        <v>0.84</v>
      </c>
      <c r="F462">
        <f>IFERROR(VLOOKUP(A462, interestdata!$A$19:$H$2369, 6, FALSE), "")</f>
        <v>0.88</v>
      </c>
      <c r="G462">
        <f>IFERROR(VLOOKUP(A462, interestdata!$A$19:$H$2369, 7, FALSE), "")</f>
        <v>0.81</v>
      </c>
      <c r="H462">
        <f>IFERROR(VLOOKUP(A462, interestdata!$A$19:$H$2369, 8, FALSE), "")</f>
        <v>0.85</v>
      </c>
      <c r="I462" t="str">
        <f>IFERROR(VLOOKUP(A462, interestdata!$A$2381:$B$2851, 2, FALSE), "")</f>
        <v/>
      </c>
      <c r="J462" t="str">
        <f>IFERROR(VLOOKUP(A462, interestdata!$A$2381:$C$2851, 3, FALSE), "")</f>
        <v/>
      </c>
      <c r="K462" t="str">
        <f>IFERROR(VLOOKUP(A462, interestdata!$A$2863:$B$3332, 2, FALSE), "")</f>
        <v/>
      </c>
      <c r="L462" t="str">
        <f>IFERROR(VLOOKUP(A462, tbilldata!$A$26:$E$1308, 2, FALSE), "")</f>
        <v/>
      </c>
      <c r="M462" t="str">
        <f>IFERROR(VLOOKUP(A462, tbilldata!$A$26:$E$1308, 3, FALSE), "")</f>
        <v/>
      </c>
      <c r="N462" t="str">
        <f>IFERROR(VLOOKUP(A462, tbilldata!$A$26:$E$1308, 4, FALSE), "")</f>
        <v/>
      </c>
      <c r="O462" t="str">
        <f>IFERROR(VLOOKUP(A462, tbilldata!$A$26:$E$1308, 5, FALSE), "")</f>
        <v/>
      </c>
      <c r="P462">
        <f>IFERROR(VLOOKUP(A462, bonddata!$A$28:$L$5930, 2, FALSE), "")</f>
        <v>0.76</v>
      </c>
      <c r="Q462">
        <f>IFERROR(VLOOKUP(A462, bonddata!$A$28:$L$5930, 5, FALSE), "")</f>
        <v>2.2799999999999998</v>
      </c>
      <c r="R462">
        <f>IFERROR(VLOOKUP(A462, bonddata!$A$28:$L$5930, 6, FALSE), "")</f>
        <v>0.76</v>
      </c>
      <c r="S462">
        <f>IFERROR(VLOOKUP(A462, bonddata!$A$28:$L$5930, 8, FALSE), "")</f>
        <v>1.1599999999999999</v>
      </c>
      <c r="T462">
        <f>IFERROR(VLOOKUP(A462, bonddata!$A$28:$L$5930, 10, FALSE), "")</f>
        <v>1.7</v>
      </c>
      <c r="U462">
        <f>IFERROR(VLOOKUP(A462, btcdata!$A$2:$G$3292, 7, FALSE), "")</f>
        <v>0.46</v>
      </c>
      <c r="V462">
        <f>IFERROR(VLOOKUP(A462, bmodata!$A$2:$G$3292, 7, FALSE), "")</f>
        <v>0.46</v>
      </c>
      <c r="W462" t="str">
        <f>IFERROR(VLOOKUP(A462, cpidata!$A$14:$F$391, 2, FALSE), "")</f>
        <v/>
      </c>
      <c r="X462" t="str">
        <f>IFERROR(VLOOKUP(A462, cpidata!$A$14:$F$391, 3, FALSE), "")</f>
        <v/>
      </c>
      <c r="Y462" t="str">
        <f>IFERROR(VLOOKUP(A462, cpidata!$A$14:$F$391, 4, FALSE), "")</f>
        <v/>
      </c>
    </row>
    <row r="463" spans="1:25" x14ac:dyDescent="0.25">
      <c r="A463" s="1">
        <v>42801</v>
      </c>
      <c r="B463">
        <f>IFERROR(VLOOKUP(A463, interestdata!$A$19:$H$2369, 2, FALSE), "")</f>
        <v>0.5</v>
      </c>
      <c r="C463">
        <f>IFERROR(VLOOKUP(A463, interestdata!$A$19:$H$2369, 3, FALSE), "")</f>
        <v>0.75</v>
      </c>
      <c r="D463">
        <f>IFERROR(VLOOKUP(A463, interestdata!$A$19:$H$2369, 4, FALSE), "")</f>
        <v>0.5</v>
      </c>
      <c r="E463">
        <f>IFERROR(VLOOKUP(A463, interestdata!$A$19:$H$2369, 5, FALSE), "")</f>
        <v>0.83</v>
      </c>
      <c r="F463">
        <f>IFERROR(VLOOKUP(A463, interestdata!$A$19:$H$2369, 6, FALSE), "")</f>
        <v>0.88</v>
      </c>
      <c r="G463">
        <f>IFERROR(VLOOKUP(A463, interestdata!$A$19:$H$2369, 7, FALSE), "")</f>
        <v>0.81</v>
      </c>
      <c r="H463">
        <f>IFERROR(VLOOKUP(A463, interestdata!$A$19:$H$2369, 8, FALSE), "")</f>
        <v>0.85</v>
      </c>
      <c r="I463" t="str">
        <f>IFERROR(VLOOKUP(A463, interestdata!$A$2381:$B$2851, 2, FALSE), "")</f>
        <v/>
      </c>
      <c r="J463" t="str">
        <f>IFERROR(VLOOKUP(A463, interestdata!$A$2381:$C$2851, 3, FALSE), "")</f>
        <v/>
      </c>
      <c r="K463" t="str">
        <f>IFERROR(VLOOKUP(A463, interestdata!$A$2863:$B$3332, 2, FALSE), "")</f>
        <v/>
      </c>
      <c r="L463" t="str">
        <f>IFERROR(VLOOKUP(A463, tbilldata!$A$26:$E$1308, 2, FALSE), "")</f>
        <v/>
      </c>
      <c r="M463" t="str">
        <f>IFERROR(VLOOKUP(A463, tbilldata!$A$26:$E$1308, 3, FALSE), "")</f>
        <v/>
      </c>
      <c r="N463" t="str">
        <f>IFERROR(VLOOKUP(A463, tbilldata!$A$26:$E$1308, 4, FALSE), "")</f>
        <v/>
      </c>
      <c r="O463" t="str">
        <f>IFERROR(VLOOKUP(A463, tbilldata!$A$26:$E$1308, 5, FALSE), "")</f>
        <v/>
      </c>
      <c r="P463">
        <f>IFERROR(VLOOKUP(A463, bonddata!$A$28:$L$5930, 2, FALSE), "")</f>
        <v>0.79</v>
      </c>
      <c r="Q463">
        <f>IFERROR(VLOOKUP(A463, bonddata!$A$28:$L$5930, 5, FALSE), "")</f>
        <v>2.29</v>
      </c>
      <c r="R463">
        <f>IFERROR(VLOOKUP(A463, bonddata!$A$28:$L$5930, 6, FALSE), "")</f>
        <v>0.79</v>
      </c>
      <c r="S463">
        <f>IFERROR(VLOOKUP(A463, bonddata!$A$28:$L$5930, 8, FALSE), "")</f>
        <v>1.18</v>
      </c>
      <c r="T463">
        <f>IFERROR(VLOOKUP(A463, bonddata!$A$28:$L$5930, 10, FALSE), "")</f>
        <v>1.73</v>
      </c>
      <c r="U463">
        <f>IFERROR(VLOOKUP(A463, btcdata!$A$2:$G$3292, 7, FALSE), "")</f>
        <v>-3.47</v>
      </c>
      <c r="V463">
        <f>IFERROR(VLOOKUP(A463, bmodata!$A$2:$G$3292, 7, FALSE), "")</f>
        <v>0.17</v>
      </c>
      <c r="W463" t="str">
        <f>IFERROR(VLOOKUP(A463, cpidata!$A$14:$F$391, 2, FALSE), "")</f>
        <v/>
      </c>
      <c r="X463" t="str">
        <f>IFERROR(VLOOKUP(A463, cpidata!$A$14:$F$391, 3, FALSE), "")</f>
        <v/>
      </c>
      <c r="Y463" t="str">
        <f>IFERROR(VLOOKUP(A463, cpidata!$A$14:$F$391, 4, FALSE), "")</f>
        <v/>
      </c>
    </row>
    <row r="464" spans="1:25" x14ac:dyDescent="0.25">
      <c r="A464" s="1">
        <v>42802</v>
      </c>
      <c r="B464">
        <f>IFERROR(VLOOKUP(A464, interestdata!$A$19:$H$2369, 2, FALSE), "")</f>
        <v>0.5</v>
      </c>
      <c r="C464">
        <f>IFERROR(VLOOKUP(A464, interestdata!$A$19:$H$2369, 3, FALSE), "")</f>
        <v>0.75</v>
      </c>
      <c r="D464">
        <f>IFERROR(VLOOKUP(A464, interestdata!$A$19:$H$2369, 4, FALSE), "")</f>
        <v>0.49020000000000002</v>
      </c>
      <c r="E464">
        <f>IFERROR(VLOOKUP(A464, interestdata!$A$19:$H$2369, 5, FALSE), "")</f>
        <v>0.83</v>
      </c>
      <c r="F464">
        <f>IFERROR(VLOOKUP(A464, interestdata!$A$19:$H$2369, 6, FALSE), "")</f>
        <v>0.88</v>
      </c>
      <c r="G464">
        <f>IFERROR(VLOOKUP(A464, interestdata!$A$19:$H$2369, 7, FALSE), "")</f>
        <v>0.81</v>
      </c>
      <c r="H464">
        <f>IFERROR(VLOOKUP(A464, interestdata!$A$19:$H$2369, 8, FALSE), "")</f>
        <v>0.85</v>
      </c>
      <c r="I464" t="str">
        <f>IFERROR(VLOOKUP(A464, interestdata!$A$2381:$B$2851, 2, FALSE), "")</f>
        <v/>
      </c>
      <c r="J464" t="str">
        <f>IFERROR(VLOOKUP(A464, interestdata!$A$2381:$C$2851, 3, FALSE), "")</f>
        <v/>
      </c>
      <c r="K464" t="str">
        <f>IFERROR(VLOOKUP(A464, interestdata!$A$2863:$B$3332, 2, FALSE), "")</f>
        <v/>
      </c>
      <c r="L464">
        <f>IFERROR(VLOOKUP(A464, tbilldata!$A$26:$E$1308, 2, FALSE), "")</f>
        <v>0.39</v>
      </c>
      <c r="M464">
        <f>IFERROR(VLOOKUP(A464, tbilldata!$A$26:$E$1308, 3, FALSE), "")</f>
        <v>0.48</v>
      </c>
      <c r="N464">
        <f>IFERROR(VLOOKUP(A464, tbilldata!$A$26:$E$1308, 4, FALSE), "")</f>
        <v>0.54</v>
      </c>
      <c r="O464">
        <f>IFERROR(VLOOKUP(A464, tbilldata!$A$26:$E$1308, 5, FALSE), "")</f>
        <v>0.64</v>
      </c>
      <c r="P464">
        <f>IFERROR(VLOOKUP(A464, bonddata!$A$28:$L$5930, 2, FALSE), "")</f>
        <v>0.81</v>
      </c>
      <c r="Q464">
        <f>IFERROR(VLOOKUP(A464, bonddata!$A$28:$L$5930, 5, FALSE), "")</f>
        <v>2.3199999999999998</v>
      </c>
      <c r="R464">
        <f>IFERROR(VLOOKUP(A464, bonddata!$A$28:$L$5930, 6, FALSE), "")</f>
        <v>0.82</v>
      </c>
      <c r="S464">
        <f>IFERROR(VLOOKUP(A464, bonddata!$A$28:$L$5930, 8, FALSE), "")</f>
        <v>1.23</v>
      </c>
      <c r="T464">
        <f>IFERROR(VLOOKUP(A464, bonddata!$A$28:$L$5930, 10, FALSE), "")</f>
        <v>1.78</v>
      </c>
      <c r="U464">
        <f>IFERROR(VLOOKUP(A464, btcdata!$A$2:$G$3292, 7, FALSE), "")</f>
        <v>-6.95</v>
      </c>
      <c r="V464">
        <f>IFERROR(VLOOKUP(A464, bmodata!$A$2:$G$3292, 7, FALSE), "")</f>
        <v>-0.43</v>
      </c>
      <c r="W464" t="str">
        <f>IFERROR(VLOOKUP(A464, cpidata!$A$14:$F$391, 2, FALSE), "")</f>
        <v/>
      </c>
      <c r="X464" t="str">
        <f>IFERROR(VLOOKUP(A464, cpidata!$A$14:$F$391, 3, FALSE), "")</f>
        <v/>
      </c>
      <c r="Y464" t="str">
        <f>IFERROR(VLOOKUP(A464, cpidata!$A$14:$F$391, 4, FALSE), "")</f>
        <v/>
      </c>
    </row>
    <row r="465" spans="1:25" x14ac:dyDescent="0.25">
      <c r="A465" s="1">
        <v>42803</v>
      </c>
      <c r="B465">
        <f>IFERROR(VLOOKUP(A465, interestdata!$A$19:$H$2369, 2, FALSE), "")</f>
        <v>0.5</v>
      </c>
      <c r="C465">
        <f>IFERROR(VLOOKUP(A465, interestdata!$A$19:$H$2369, 3, FALSE), "")</f>
        <v>0.75</v>
      </c>
      <c r="D465">
        <f>IFERROR(VLOOKUP(A465, interestdata!$A$19:$H$2369, 4, FALSE), "")</f>
        <v>0.5</v>
      </c>
      <c r="E465">
        <f>IFERROR(VLOOKUP(A465, interestdata!$A$19:$H$2369, 5, FALSE), "")</f>
        <v>0.82</v>
      </c>
      <c r="F465">
        <f>IFERROR(VLOOKUP(A465, interestdata!$A$19:$H$2369, 6, FALSE), "")</f>
        <v>0.88</v>
      </c>
      <c r="G465">
        <f>IFERROR(VLOOKUP(A465, interestdata!$A$19:$H$2369, 7, FALSE), "")</f>
        <v>0.81</v>
      </c>
      <c r="H465">
        <f>IFERROR(VLOOKUP(A465, interestdata!$A$19:$H$2369, 8, FALSE), "")</f>
        <v>0.85</v>
      </c>
      <c r="I465" t="str">
        <f>IFERROR(VLOOKUP(A465, interestdata!$A$2381:$B$2851, 2, FALSE), "")</f>
        <v/>
      </c>
      <c r="J465" t="str">
        <f>IFERROR(VLOOKUP(A465, interestdata!$A$2381:$C$2851, 3, FALSE), "")</f>
        <v/>
      </c>
      <c r="K465">
        <f>IFERROR(VLOOKUP(A465, interestdata!$A$2863:$B$3332, 2, FALSE), "")</f>
        <v>2.14</v>
      </c>
      <c r="L465" t="str">
        <f>IFERROR(VLOOKUP(A465, tbilldata!$A$26:$E$1308, 2, FALSE), "")</f>
        <v/>
      </c>
      <c r="M465" t="str">
        <f>IFERROR(VLOOKUP(A465, tbilldata!$A$26:$E$1308, 3, FALSE), "")</f>
        <v/>
      </c>
      <c r="N465" t="str">
        <f>IFERROR(VLOOKUP(A465, tbilldata!$A$26:$E$1308, 4, FALSE), "")</f>
        <v/>
      </c>
      <c r="O465" t="str">
        <f>IFERROR(VLOOKUP(A465, tbilldata!$A$26:$E$1308, 5, FALSE), "")</f>
        <v/>
      </c>
      <c r="P465">
        <f>IFERROR(VLOOKUP(A465, bonddata!$A$28:$L$5930, 2, FALSE), "")</f>
        <v>0.82</v>
      </c>
      <c r="Q465">
        <f>IFERROR(VLOOKUP(A465, bonddata!$A$28:$L$5930, 5, FALSE), "")</f>
        <v>2.35</v>
      </c>
      <c r="R465">
        <f>IFERROR(VLOOKUP(A465, bonddata!$A$28:$L$5930, 6, FALSE), "")</f>
        <v>0.82</v>
      </c>
      <c r="S465">
        <f>IFERROR(VLOOKUP(A465, bonddata!$A$28:$L$5930, 8, FALSE), "")</f>
        <v>1.25</v>
      </c>
      <c r="T465">
        <f>IFERROR(VLOOKUP(A465, bonddata!$A$28:$L$5930, 10, FALSE), "")</f>
        <v>1.81</v>
      </c>
      <c r="U465">
        <f>IFERROR(VLOOKUP(A465, btcdata!$A$2:$G$3292, 7, FALSE), "")</f>
        <v>3.87</v>
      </c>
      <c r="V465">
        <f>IFERROR(VLOOKUP(A465, bmodata!$A$2:$G$3292, 7, FALSE), "")</f>
        <v>-0.44</v>
      </c>
      <c r="W465" t="str">
        <f>IFERROR(VLOOKUP(A465, cpidata!$A$14:$F$391, 2, FALSE), "")</f>
        <v/>
      </c>
      <c r="X465" t="str">
        <f>IFERROR(VLOOKUP(A465, cpidata!$A$14:$F$391, 3, FALSE), "")</f>
        <v/>
      </c>
      <c r="Y465" t="str">
        <f>IFERROR(VLOOKUP(A465, cpidata!$A$14:$F$391, 4, FALSE), "")</f>
        <v/>
      </c>
    </row>
    <row r="466" spans="1:25" x14ac:dyDescent="0.25">
      <c r="A466" s="1">
        <v>42804</v>
      </c>
      <c r="B466">
        <f>IFERROR(VLOOKUP(A466, interestdata!$A$19:$H$2369, 2, FALSE), "")</f>
        <v>0.5</v>
      </c>
      <c r="C466">
        <f>IFERROR(VLOOKUP(A466, interestdata!$A$19:$H$2369, 3, FALSE), "")</f>
        <v>0.75</v>
      </c>
      <c r="D466">
        <f>IFERROR(VLOOKUP(A466, interestdata!$A$19:$H$2369, 4, FALSE), "")</f>
        <v>0.45850000000000002</v>
      </c>
      <c r="E466">
        <f>IFERROR(VLOOKUP(A466, interestdata!$A$19:$H$2369, 5, FALSE), "")</f>
        <v>0.82</v>
      </c>
      <c r="F466">
        <f>IFERROR(VLOOKUP(A466, interestdata!$A$19:$H$2369, 6, FALSE), "")</f>
        <v>0.88</v>
      </c>
      <c r="G466">
        <f>IFERROR(VLOOKUP(A466, interestdata!$A$19:$H$2369, 7, FALSE), "")</f>
        <v>0.81</v>
      </c>
      <c r="H466">
        <f>IFERROR(VLOOKUP(A466, interestdata!$A$19:$H$2369, 8, FALSE), "")</f>
        <v>0.85</v>
      </c>
      <c r="I466">
        <f>IFERROR(VLOOKUP(A466, interestdata!$A$2381:$B$2851, 2, FALSE), "")</f>
        <v>3.1</v>
      </c>
      <c r="J466">
        <f>IFERROR(VLOOKUP(A466, interestdata!$A$2381:$C$2851, 3, FALSE), "")</f>
        <v>2.7</v>
      </c>
      <c r="K466" t="str">
        <f>IFERROR(VLOOKUP(A466, interestdata!$A$2863:$B$3332, 2, FALSE), "")</f>
        <v/>
      </c>
      <c r="L466" t="str">
        <f>IFERROR(VLOOKUP(A466, tbilldata!$A$26:$E$1308, 2, FALSE), "")</f>
        <v/>
      </c>
      <c r="M466" t="str">
        <f>IFERROR(VLOOKUP(A466, tbilldata!$A$26:$E$1308, 3, FALSE), "")</f>
        <v/>
      </c>
      <c r="N466" t="str">
        <f>IFERROR(VLOOKUP(A466, tbilldata!$A$26:$E$1308, 4, FALSE), "")</f>
        <v/>
      </c>
      <c r="O466" t="str">
        <f>IFERROR(VLOOKUP(A466, tbilldata!$A$26:$E$1308, 5, FALSE), "")</f>
        <v/>
      </c>
      <c r="P466">
        <f>IFERROR(VLOOKUP(A466, bonddata!$A$28:$L$5930, 2, FALSE), "")</f>
        <v>0.84</v>
      </c>
      <c r="Q466">
        <f>IFERROR(VLOOKUP(A466, bonddata!$A$28:$L$5930, 5, FALSE), "")</f>
        <v>2.35</v>
      </c>
      <c r="R466">
        <f>IFERROR(VLOOKUP(A466, bonddata!$A$28:$L$5930, 6, FALSE), "")</f>
        <v>0.84</v>
      </c>
      <c r="S466">
        <f>IFERROR(VLOOKUP(A466, bonddata!$A$28:$L$5930, 8, FALSE), "")</f>
        <v>1.26</v>
      </c>
      <c r="T466">
        <f>IFERROR(VLOOKUP(A466, bonddata!$A$28:$L$5930, 10, FALSE), "")</f>
        <v>1.81</v>
      </c>
      <c r="U466">
        <f>IFERROR(VLOOKUP(A466, btcdata!$A$2:$G$3292, 7, FALSE), "")</f>
        <v>-6.63</v>
      </c>
      <c r="V466">
        <f>IFERROR(VLOOKUP(A466, bmodata!$A$2:$G$3292, 7, FALSE), "")</f>
        <v>0.43</v>
      </c>
      <c r="W466" t="str">
        <f>IFERROR(VLOOKUP(A466, cpidata!$A$14:$F$391, 2, FALSE), "")</f>
        <v/>
      </c>
      <c r="X466" t="str">
        <f>IFERROR(VLOOKUP(A466, cpidata!$A$14:$F$391, 3, FALSE), "")</f>
        <v/>
      </c>
      <c r="Y466" t="str">
        <f>IFERROR(VLOOKUP(A466, cpidata!$A$14:$F$391, 4, FALSE), "")</f>
        <v/>
      </c>
    </row>
    <row r="467" spans="1:25" x14ac:dyDescent="0.25">
      <c r="A467" s="1">
        <v>42807</v>
      </c>
      <c r="B467">
        <f>IFERROR(VLOOKUP(A467, interestdata!$A$19:$H$2369, 2, FALSE), "")</f>
        <v>0.5</v>
      </c>
      <c r="C467">
        <f>IFERROR(VLOOKUP(A467, interestdata!$A$19:$H$2369, 3, FALSE), "")</f>
        <v>0.75</v>
      </c>
      <c r="D467">
        <f>IFERROR(VLOOKUP(A467, interestdata!$A$19:$H$2369, 4, FALSE), "")</f>
        <v>0.45519999999999999</v>
      </c>
      <c r="E467">
        <f>IFERROR(VLOOKUP(A467, interestdata!$A$19:$H$2369, 5, FALSE), "")</f>
        <v>0.82</v>
      </c>
      <c r="F467">
        <f>IFERROR(VLOOKUP(A467, interestdata!$A$19:$H$2369, 6, FALSE), "")</f>
        <v>0.88</v>
      </c>
      <c r="G467">
        <f>IFERROR(VLOOKUP(A467, interestdata!$A$19:$H$2369, 7, FALSE), "")</f>
        <v>0.81</v>
      </c>
      <c r="H467">
        <f>IFERROR(VLOOKUP(A467, interestdata!$A$19:$H$2369, 8, FALSE), "")</f>
        <v>0.85</v>
      </c>
      <c r="I467" t="str">
        <f>IFERROR(VLOOKUP(A467, interestdata!$A$2381:$B$2851, 2, FALSE), "")</f>
        <v/>
      </c>
      <c r="J467" t="str">
        <f>IFERROR(VLOOKUP(A467, interestdata!$A$2381:$C$2851, 3, FALSE), "")</f>
        <v/>
      </c>
      <c r="K467" t="str">
        <f>IFERROR(VLOOKUP(A467, interestdata!$A$2863:$B$3332, 2, FALSE), "")</f>
        <v/>
      </c>
      <c r="L467" t="str">
        <f>IFERROR(VLOOKUP(A467, tbilldata!$A$26:$E$1308, 2, FALSE), "")</f>
        <v/>
      </c>
      <c r="M467" t="str">
        <f>IFERROR(VLOOKUP(A467, tbilldata!$A$26:$E$1308, 3, FALSE), "")</f>
        <v/>
      </c>
      <c r="N467" t="str">
        <f>IFERROR(VLOOKUP(A467, tbilldata!$A$26:$E$1308, 4, FALSE), "")</f>
        <v/>
      </c>
      <c r="O467" t="str">
        <f>IFERROR(VLOOKUP(A467, tbilldata!$A$26:$E$1308, 5, FALSE), "")</f>
        <v/>
      </c>
      <c r="P467">
        <f>IFERROR(VLOOKUP(A467, bonddata!$A$28:$L$5930, 2, FALSE), "")</f>
        <v>0.86</v>
      </c>
      <c r="Q467">
        <f>IFERROR(VLOOKUP(A467, bonddata!$A$28:$L$5930, 5, FALSE), "")</f>
        <v>2.39</v>
      </c>
      <c r="R467">
        <f>IFERROR(VLOOKUP(A467, bonddata!$A$28:$L$5930, 6, FALSE), "")</f>
        <v>0.87</v>
      </c>
      <c r="S467">
        <f>IFERROR(VLOOKUP(A467, bonddata!$A$28:$L$5930, 8, FALSE), "")</f>
        <v>1.31</v>
      </c>
      <c r="T467">
        <f>IFERROR(VLOOKUP(A467, bonddata!$A$28:$L$5930, 10, FALSE), "")</f>
        <v>1.87</v>
      </c>
      <c r="U467">
        <f>IFERROR(VLOOKUP(A467, btcdata!$A$2:$G$3292, 7, FALSE), "")</f>
        <v>1.07</v>
      </c>
      <c r="V467">
        <f>IFERROR(VLOOKUP(A467, bmodata!$A$2:$G$3292, 7, FALSE), "")</f>
        <v>0.05</v>
      </c>
      <c r="W467" t="str">
        <f>IFERROR(VLOOKUP(A467, cpidata!$A$14:$F$391, 2, FALSE), "")</f>
        <v/>
      </c>
      <c r="X467" t="str">
        <f>IFERROR(VLOOKUP(A467, cpidata!$A$14:$F$391, 3, FALSE), "")</f>
        <v/>
      </c>
      <c r="Y467" t="str">
        <f>IFERROR(VLOOKUP(A467, cpidata!$A$14:$F$391, 4, FALSE), "")</f>
        <v/>
      </c>
    </row>
    <row r="468" spans="1:25" x14ac:dyDescent="0.25">
      <c r="A468" s="1">
        <v>42808</v>
      </c>
      <c r="B468">
        <f>IFERROR(VLOOKUP(A468, interestdata!$A$19:$H$2369, 2, FALSE), "")</f>
        <v>0.5</v>
      </c>
      <c r="C468">
        <f>IFERROR(VLOOKUP(A468, interestdata!$A$19:$H$2369, 3, FALSE), "")</f>
        <v>0.75</v>
      </c>
      <c r="D468">
        <f>IFERROR(VLOOKUP(A468, interestdata!$A$19:$H$2369, 4, FALSE), "")</f>
        <v>0.49509999999999998</v>
      </c>
      <c r="E468">
        <f>IFERROR(VLOOKUP(A468, interestdata!$A$19:$H$2369, 5, FALSE), "")</f>
        <v>0.82</v>
      </c>
      <c r="F468">
        <f>IFERROR(VLOOKUP(A468, interestdata!$A$19:$H$2369, 6, FALSE), "")</f>
        <v>0.88</v>
      </c>
      <c r="G468">
        <f>IFERROR(VLOOKUP(A468, interestdata!$A$19:$H$2369, 7, FALSE), "")</f>
        <v>0.81</v>
      </c>
      <c r="H468">
        <f>IFERROR(VLOOKUP(A468, interestdata!$A$19:$H$2369, 8, FALSE), "")</f>
        <v>0.85</v>
      </c>
      <c r="I468" t="str">
        <f>IFERROR(VLOOKUP(A468, interestdata!$A$2381:$B$2851, 2, FALSE), "")</f>
        <v/>
      </c>
      <c r="J468" t="str">
        <f>IFERROR(VLOOKUP(A468, interestdata!$A$2381:$C$2851, 3, FALSE), "")</f>
        <v/>
      </c>
      <c r="K468" t="str">
        <f>IFERROR(VLOOKUP(A468, interestdata!$A$2863:$B$3332, 2, FALSE), "")</f>
        <v/>
      </c>
      <c r="L468" t="str">
        <f>IFERROR(VLOOKUP(A468, tbilldata!$A$26:$E$1308, 2, FALSE), "")</f>
        <v/>
      </c>
      <c r="M468" t="str">
        <f>IFERROR(VLOOKUP(A468, tbilldata!$A$26:$E$1308, 3, FALSE), "")</f>
        <v/>
      </c>
      <c r="N468" t="str">
        <f>IFERROR(VLOOKUP(A468, tbilldata!$A$26:$E$1308, 4, FALSE), "")</f>
        <v/>
      </c>
      <c r="O468" t="str">
        <f>IFERROR(VLOOKUP(A468, tbilldata!$A$26:$E$1308, 5, FALSE), "")</f>
        <v/>
      </c>
      <c r="P468">
        <f>IFERROR(VLOOKUP(A468, bonddata!$A$28:$L$5930, 2, FALSE), "")</f>
        <v>0.85</v>
      </c>
      <c r="Q468">
        <f>IFERROR(VLOOKUP(A468, bonddata!$A$28:$L$5930, 5, FALSE), "")</f>
        <v>2.36</v>
      </c>
      <c r="R468">
        <f>IFERROR(VLOOKUP(A468, bonddata!$A$28:$L$5930, 6, FALSE), "")</f>
        <v>0.85</v>
      </c>
      <c r="S468">
        <f>IFERROR(VLOOKUP(A468, bonddata!$A$28:$L$5930, 8, FALSE), "")</f>
        <v>1.28</v>
      </c>
      <c r="T468">
        <f>IFERROR(VLOOKUP(A468, bonddata!$A$28:$L$5930, 10, FALSE), "")</f>
        <v>1.83</v>
      </c>
      <c r="U468">
        <f>IFERROR(VLOOKUP(A468, btcdata!$A$2:$G$3292, 7, FALSE), "")</f>
        <v>0.4</v>
      </c>
      <c r="V468">
        <f>IFERROR(VLOOKUP(A468, bmodata!$A$2:$G$3292, 7, FALSE), "")</f>
        <v>-0.59</v>
      </c>
      <c r="W468" t="str">
        <f>IFERROR(VLOOKUP(A468, cpidata!$A$14:$F$391, 2, FALSE), "")</f>
        <v/>
      </c>
      <c r="X468" t="str">
        <f>IFERROR(VLOOKUP(A468, cpidata!$A$14:$F$391, 3, FALSE), "")</f>
        <v/>
      </c>
      <c r="Y468" t="str">
        <f>IFERROR(VLOOKUP(A468, cpidata!$A$14:$F$391, 4, FALSE), "")</f>
        <v/>
      </c>
    </row>
    <row r="469" spans="1:25" x14ac:dyDescent="0.25">
      <c r="A469" s="1">
        <v>42809</v>
      </c>
      <c r="B469">
        <f>IFERROR(VLOOKUP(A469, interestdata!$A$19:$H$2369, 2, FALSE), "")</f>
        <v>0.5</v>
      </c>
      <c r="C469">
        <f>IFERROR(VLOOKUP(A469, interestdata!$A$19:$H$2369, 3, FALSE), "")</f>
        <v>0.75</v>
      </c>
      <c r="D469">
        <f>IFERROR(VLOOKUP(A469, interestdata!$A$19:$H$2369, 4, FALSE), "")</f>
        <v>0.47760000000000002</v>
      </c>
      <c r="E469">
        <f>IFERROR(VLOOKUP(A469, interestdata!$A$19:$H$2369, 5, FALSE), "")</f>
        <v>0.82</v>
      </c>
      <c r="F469">
        <f>IFERROR(VLOOKUP(A469, interestdata!$A$19:$H$2369, 6, FALSE), "")</f>
        <v>0.88</v>
      </c>
      <c r="G469">
        <f>IFERROR(VLOOKUP(A469, interestdata!$A$19:$H$2369, 7, FALSE), "")</f>
        <v>0.81</v>
      </c>
      <c r="H469">
        <f>IFERROR(VLOOKUP(A469, interestdata!$A$19:$H$2369, 8, FALSE), "")</f>
        <v>0.85</v>
      </c>
      <c r="I469" t="str">
        <f>IFERROR(VLOOKUP(A469, interestdata!$A$2381:$B$2851, 2, FALSE), "")</f>
        <v/>
      </c>
      <c r="J469" t="str">
        <f>IFERROR(VLOOKUP(A469, interestdata!$A$2381:$C$2851, 3, FALSE), "")</f>
        <v/>
      </c>
      <c r="K469" t="str">
        <f>IFERROR(VLOOKUP(A469, interestdata!$A$2863:$B$3332, 2, FALSE), "")</f>
        <v/>
      </c>
      <c r="L469">
        <f>IFERROR(VLOOKUP(A469, tbilldata!$A$26:$E$1308, 2, FALSE), "")</f>
        <v>0.44</v>
      </c>
      <c r="M469">
        <f>IFERROR(VLOOKUP(A469, tbilldata!$A$26:$E$1308, 3, FALSE), "")</f>
        <v>0.5</v>
      </c>
      <c r="N469">
        <f>IFERROR(VLOOKUP(A469, tbilldata!$A$26:$E$1308, 4, FALSE), "")</f>
        <v>0.54</v>
      </c>
      <c r="O469">
        <f>IFERROR(VLOOKUP(A469, tbilldata!$A$26:$E$1308, 5, FALSE), "")</f>
        <v>0.64</v>
      </c>
      <c r="P469">
        <f>IFERROR(VLOOKUP(A469, bonddata!$A$28:$L$5930, 2, FALSE), "")</f>
        <v>0.8</v>
      </c>
      <c r="Q469">
        <f>IFERROR(VLOOKUP(A469, bonddata!$A$28:$L$5930, 5, FALSE), "")</f>
        <v>2.29</v>
      </c>
      <c r="R469">
        <f>IFERROR(VLOOKUP(A469, bonddata!$A$28:$L$5930, 6, FALSE), "")</f>
        <v>0.8</v>
      </c>
      <c r="S469">
        <f>IFERROR(VLOOKUP(A469, bonddata!$A$28:$L$5930, 8, FALSE), "")</f>
        <v>1.21</v>
      </c>
      <c r="T469">
        <f>IFERROR(VLOOKUP(A469, bonddata!$A$28:$L$5930, 10, FALSE), "")</f>
        <v>1.76</v>
      </c>
      <c r="U469">
        <f>IFERROR(VLOOKUP(A469, btcdata!$A$2:$G$3292, 7, FALSE), "")</f>
        <v>0.83</v>
      </c>
      <c r="V469">
        <f>IFERROR(VLOOKUP(A469, bmodata!$A$2:$G$3292, 7, FALSE), "")</f>
        <v>-1.22</v>
      </c>
      <c r="W469" t="str">
        <f>IFERROR(VLOOKUP(A469, cpidata!$A$14:$F$391, 2, FALSE), "")</f>
        <v/>
      </c>
      <c r="X469" t="str">
        <f>IFERROR(VLOOKUP(A469, cpidata!$A$14:$F$391, 3, FALSE), "")</f>
        <v/>
      </c>
      <c r="Y469" t="str">
        <f>IFERROR(VLOOKUP(A469, cpidata!$A$14:$F$391, 4, FALSE), "")</f>
        <v/>
      </c>
    </row>
    <row r="470" spans="1:25" x14ac:dyDescent="0.25">
      <c r="A470" s="1">
        <v>42810</v>
      </c>
      <c r="B470">
        <f>IFERROR(VLOOKUP(A470, interestdata!$A$19:$H$2369, 2, FALSE), "")</f>
        <v>0.5</v>
      </c>
      <c r="C470">
        <f>IFERROR(VLOOKUP(A470, interestdata!$A$19:$H$2369, 3, FALSE), "")</f>
        <v>0.75</v>
      </c>
      <c r="D470">
        <f>IFERROR(VLOOKUP(A470, interestdata!$A$19:$H$2369, 4, FALSE), "")</f>
        <v>0.4773</v>
      </c>
      <c r="E470">
        <f>IFERROR(VLOOKUP(A470, interestdata!$A$19:$H$2369, 5, FALSE), "")</f>
        <v>0.82</v>
      </c>
      <c r="F470">
        <f>IFERROR(VLOOKUP(A470, interestdata!$A$19:$H$2369, 6, FALSE), "")</f>
        <v>0.88</v>
      </c>
      <c r="G470">
        <f>IFERROR(VLOOKUP(A470, interestdata!$A$19:$H$2369, 7, FALSE), "")</f>
        <v>0.81</v>
      </c>
      <c r="H470">
        <f>IFERROR(VLOOKUP(A470, interestdata!$A$19:$H$2369, 8, FALSE), "")</f>
        <v>0.85</v>
      </c>
      <c r="I470" t="str">
        <f>IFERROR(VLOOKUP(A470, interestdata!$A$2381:$B$2851, 2, FALSE), "")</f>
        <v/>
      </c>
      <c r="J470" t="str">
        <f>IFERROR(VLOOKUP(A470, interestdata!$A$2381:$C$2851, 3, FALSE), "")</f>
        <v/>
      </c>
      <c r="K470">
        <f>IFERROR(VLOOKUP(A470, interestdata!$A$2863:$B$3332, 2, FALSE), "")</f>
        <v>2.11</v>
      </c>
      <c r="L470" t="str">
        <f>IFERROR(VLOOKUP(A470, tbilldata!$A$26:$E$1308, 2, FALSE), "")</f>
        <v/>
      </c>
      <c r="M470" t="str">
        <f>IFERROR(VLOOKUP(A470, tbilldata!$A$26:$E$1308, 3, FALSE), "")</f>
        <v/>
      </c>
      <c r="N470" t="str">
        <f>IFERROR(VLOOKUP(A470, tbilldata!$A$26:$E$1308, 4, FALSE), "")</f>
        <v/>
      </c>
      <c r="O470" t="str">
        <f>IFERROR(VLOOKUP(A470, tbilldata!$A$26:$E$1308, 5, FALSE), "")</f>
        <v/>
      </c>
      <c r="P470">
        <f>IFERROR(VLOOKUP(A470, bonddata!$A$28:$L$5930, 2, FALSE), "")</f>
        <v>0.81</v>
      </c>
      <c r="Q470">
        <f>IFERROR(VLOOKUP(A470, bonddata!$A$28:$L$5930, 5, FALSE), "")</f>
        <v>2.3199999999999998</v>
      </c>
      <c r="R470">
        <f>IFERROR(VLOOKUP(A470, bonddata!$A$28:$L$5930, 6, FALSE), "")</f>
        <v>0.82</v>
      </c>
      <c r="S470">
        <f>IFERROR(VLOOKUP(A470, bonddata!$A$28:$L$5930, 8, FALSE), "")</f>
        <v>1.24</v>
      </c>
      <c r="T470">
        <f>IFERROR(VLOOKUP(A470, bonddata!$A$28:$L$5930, 10, FALSE), "")</f>
        <v>1.8</v>
      </c>
      <c r="U470">
        <f>IFERROR(VLOOKUP(A470, btcdata!$A$2:$G$3292, 7, FALSE), "")</f>
        <v>-6.43</v>
      </c>
      <c r="V470">
        <f>IFERROR(VLOOKUP(A470, bmodata!$A$2:$G$3292, 7, FALSE), "")</f>
        <v>0.25</v>
      </c>
      <c r="W470" t="str">
        <f>IFERROR(VLOOKUP(A470, cpidata!$A$14:$F$391, 2, FALSE), "")</f>
        <v/>
      </c>
      <c r="X470" t="str">
        <f>IFERROR(VLOOKUP(A470, cpidata!$A$14:$F$391, 3, FALSE), "")</f>
        <v/>
      </c>
      <c r="Y470" t="str">
        <f>IFERROR(VLOOKUP(A470, cpidata!$A$14:$F$391, 4, FALSE), "")</f>
        <v/>
      </c>
    </row>
    <row r="471" spans="1:25" x14ac:dyDescent="0.25">
      <c r="A471" s="1">
        <v>42811</v>
      </c>
      <c r="B471">
        <f>IFERROR(VLOOKUP(A471, interestdata!$A$19:$H$2369, 2, FALSE), "")</f>
        <v>0.5</v>
      </c>
      <c r="C471">
        <f>IFERROR(VLOOKUP(A471, interestdata!$A$19:$H$2369, 3, FALSE), "")</f>
        <v>0.75</v>
      </c>
      <c r="D471">
        <f>IFERROR(VLOOKUP(A471, interestdata!$A$19:$H$2369, 4, FALSE), "")</f>
        <v>0.4627</v>
      </c>
      <c r="E471">
        <f>IFERROR(VLOOKUP(A471, interestdata!$A$19:$H$2369, 5, FALSE), "")</f>
        <v>0.82</v>
      </c>
      <c r="F471">
        <f>IFERROR(VLOOKUP(A471, interestdata!$A$19:$H$2369, 6, FALSE), "")</f>
        <v>0.88</v>
      </c>
      <c r="G471">
        <f>IFERROR(VLOOKUP(A471, interestdata!$A$19:$H$2369, 7, FALSE), "")</f>
        <v>0.81</v>
      </c>
      <c r="H471">
        <f>IFERROR(VLOOKUP(A471, interestdata!$A$19:$H$2369, 8, FALSE), "")</f>
        <v>0.85</v>
      </c>
      <c r="I471">
        <f>IFERROR(VLOOKUP(A471, interestdata!$A$2381:$B$2851, 2, FALSE), "")</f>
        <v>3.1</v>
      </c>
      <c r="J471">
        <f>IFERROR(VLOOKUP(A471, interestdata!$A$2381:$C$2851, 3, FALSE), "")</f>
        <v>2.7</v>
      </c>
      <c r="K471" t="str">
        <f>IFERROR(VLOOKUP(A471, interestdata!$A$2863:$B$3332, 2, FALSE), "")</f>
        <v/>
      </c>
      <c r="L471" t="str">
        <f>IFERROR(VLOOKUP(A471, tbilldata!$A$26:$E$1308, 2, FALSE), "")</f>
        <v/>
      </c>
      <c r="M471" t="str">
        <f>IFERROR(VLOOKUP(A471, tbilldata!$A$26:$E$1308, 3, FALSE), "")</f>
        <v/>
      </c>
      <c r="N471" t="str">
        <f>IFERROR(VLOOKUP(A471, tbilldata!$A$26:$E$1308, 4, FALSE), "")</f>
        <v/>
      </c>
      <c r="O471" t="str">
        <f>IFERROR(VLOOKUP(A471, tbilldata!$A$26:$E$1308, 5, FALSE), "")</f>
        <v/>
      </c>
      <c r="P471">
        <f>IFERROR(VLOOKUP(A471, bonddata!$A$28:$L$5930, 2, FALSE), "")</f>
        <v>0.8</v>
      </c>
      <c r="Q471">
        <f>IFERROR(VLOOKUP(A471, bonddata!$A$28:$L$5930, 5, FALSE), "")</f>
        <v>2.2799999999999998</v>
      </c>
      <c r="R471">
        <f>IFERROR(VLOOKUP(A471, bonddata!$A$28:$L$5930, 6, FALSE), "")</f>
        <v>0.8</v>
      </c>
      <c r="S471">
        <f>IFERROR(VLOOKUP(A471, bonddata!$A$28:$L$5930, 8, FALSE), "")</f>
        <v>1.21</v>
      </c>
      <c r="T471">
        <f>IFERROR(VLOOKUP(A471, bonddata!$A$28:$L$5930, 10, FALSE), "")</f>
        <v>1.76</v>
      </c>
      <c r="U471">
        <f>IFERROR(VLOOKUP(A471, btcdata!$A$2:$G$3292, 7, FALSE), "")</f>
        <v>-8.6300000000000008</v>
      </c>
      <c r="V471">
        <f>IFERROR(VLOOKUP(A471, bmodata!$A$2:$G$3292, 7, FALSE), "")</f>
        <v>-0.52</v>
      </c>
      <c r="W471" t="str">
        <f>IFERROR(VLOOKUP(A471, cpidata!$A$14:$F$391, 2, FALSE), "")</f>
        <v/>
      </c>
      <c r="X471" t="str">
        <f>IFERROR(VLOOKUP(A471, cpidata!$A$14:$F$391, 3, FALSE), "")</f>
        <v/>
      </c>
      <c r="Y471" t="str">
        <f>IFERROR(VLOOKUP(A471, cpidata!$A$14:$F$391, 4, FALSE), "")</f>
        <v/>
      </c>
    </row>
    <row r="472" spans="1:25" x14ac:dyDescent="0.25">
      <c r="A472" s="1">
        <v>42814</v>
      </c>
      <c r="B472">
        <f>IFERROR(VLOOKUP(A472, interestdata!$A$19:$H$2369, 2, FALSE), "")</f>
        <v>0.5</v>
      </c>
      <c r="C472">
        <f>IFERROR(VLOOKUP(A472, interestdata!$A$19:$H$2369, 3, FALSE), "")</f>
        <v>0.75</v>
      </c>
      <c r="D472">
        <f>IFERROR(VLOOKUP(A472, interestdata!$A$19:$H$2369, 4, FALSE), "")</f>
        <v>0.5</v>
      </c>
      <c r="E472">
        <f>IFERROR(VLOOKUP(A472, interestdata!$A$19:$H$2369, 5, FALSE), "")</f>
        <v>0.82</v>
      </c>
      <c r="F472">
        <f>IFERROR(VLOOKUP(A472, interestdata!$A$19:$H$2369, 6, FALSE), "")</f>
        <v>0.88</v>
      </c>
      <c r="G472">
        <f>IFERROR(VLOOKUP(A472, interestdata!$A$19:$H$2369, 7, FALSE), "")</f>
        <v>0.81</v>
      </c>
      <c r="H472">
        <f>IFERROR(VLOOKUP(A472, interestdata!$A$19:$H$2369, 8, FALSE), "")</f>
        <v>0.85</v>
      </c>
      <c r="I472" t="str">
        <f>IFERROR(VLOOKUP(A472, interestdata!$A$2381:$B$2851, 2, FALSE), "")</f>
        <v/>
      </c>
      <c r="J472" t="str">
        <f>IFERROR(VLOOKUP(A472, interestdata!$A$2381:$C$2851, 3, FALSE), "")</f>
        <v/>
      </c>
      <c r="K472" t="str">
        <f>IFERROR(VLOOKUP(A472, interestdata!$A$2863:$B$3332, 2, FALSE), "")</f>
        <v/>
      </c>
      <c r="L472" t="str">
        <f>IFERROR(VLOOKUP(A472, tbilldata!$A$26:$E$1308, 2, FALSE), "")</f>
        <v/>
      </c>
      <c r="M472" t="str">
        <f>IFERROR(VLOOKUP(A472, tbilldata!$A$26:$E$1308, 3, FALSE), "")</f>
        <v/>
      </c>
      <c r="N472" t="str">
        <f>IFERROR(VLOOKUP(A472, tbilldata!$A$26:$E$1308, 4, FALSE), "")</f>
        <v/>
      </c>
      <c r="O472" t="str">
        <f>IFERROR(VLOOKUP(A472, tbilldata!$A$26:$E$1308, 5, FALSE), "")</f>
        <v/>
      </c>
      <c r="P472">
        <f>IFERROR(VLOOKUP(A472, bonddata!$A$28:$L$5930, 2, FALSE), "")</f>
        <v>0.79</v>
      </c>
      <c r="Q472">
        <f>IFERROR(VLOOKUP(A472, bonddata!$A$28:$L$5930, 5, FALSE), "")</f>
        <v>2.2599999999999998</v>
      </c>
      <c r="R472">
        <f>IFERROR(VLOOKUP(A472, bonddata!$A$28:$L$5930, 6, FALSE), "")</f>
        <v>0.79</v>
      </c>
      <c r="S472">
        <f>IFERROR(VLOOKUP(A472, bonddata!$A$28:$L$5930, 8, FALSE), "")</f>
        <v>1.18</v>
      </c>
      <c r="T472">
        <f>IFERROR(VLOOKUP(A472, bonddata!$A$28:$L$5930, 10, FALSE), "")</f>
        <v>1.73</v>
      </c>
      <c r="U472">
        <f>IFERROR(VLOOKUP(A472, btcdata!$A$2:$G$3292, 7, FALSE), "")</f>
        <v>2.44</v>
      </c>
      <c r="V472">
        <f>IFERROR(VLOOKUP(A472, bmodata!$A$2:$G$3292, 7, FALSE), "")</f>
        <v>-0.9</v>
      </c>
      <c r="W472" t="str">
        <f>IFERROR(VLOOKUP(A472, cpidata!$A$14:$F$391, 2, FALSE), "")</f>
        <v/>
      </c>
      <c r="X472" t="str">
        <f>IFERROR(VLOOKUP(A472, cpidata!$A$14:$F$391, 3, FALSE), "")</f>
        <v/>
      </c>
      <c r="Y472" t="str">
        <f>IFERROR(VLOOKUP(A472, cpidata!$A$14:$F$391, 4, FALSE), "")</f>
        <v/>
      </c>
    </row>
    <row r="473" spans="1:25" x14ac:dyDescent="0.25">
      <c r="A473" s="1">
        <v>42815</v>
      </c>
      <c r="B473">
        <f>IFERROR(VLOOKUP(A473, interestdata!$A$19:$H$2369, 2, FALSE), "")</f>
        <v>0.5</v>
      </c>
      <c r="C473">
        <f>IFERROR(VLOOKUP(A473, interestdata!$A$19:$H$2369, 3, FALSE), "")</f>
        <v>0.75</v>
      </c>
      <c r="D473">
        <f>IFERROR(VLOOKUP(A473, interestdata!$A$19:$H$2369, 4, FALSE), "")</f>
        <v>0.49869999999999998</v>
      </c>
      <c r="E473">
        <f>IFERROR(VLOOKUP(A473, interestdata!$A$19:$H$2369, 5, FALSE), "")</f>
        <v>0.82</v>
      </c>
      <c r="F473">
        <f>IFERROR(VLOOKUP(A473, interestdata!$A$19:$H$2369, 6, FALSE), "")</f>
        <v>0.88</v>
      </c>
      <c r="G473">
        <f>IFERROR(VLOOKUP(A473, interestdata!$A$19:$H$2369, 7, FALSE), "")</f>
        <v>0.81</v>
      </c>
      <c r="H473">
        <f>IFERROR(VLOOKUP(A473, interestdata!$A$19:$H$2369, 8, FALSE), "")</f>
        <v>0.85</v>
      </c>
      <c r="I473" t="str">
        <f>IFERROR(VLOOKUP(A473, interestdata!$A$2381:$B$2851, 2, FALSE), "")</f>
        <v/>
      </c>
      <c r="J473" t="str">
        <f>IFERROR(VLOOKUP(A473, interestdata!$A$2381:$C$2851, 3, FALSE), "")</f>
        <v/>
      </c>
      <c r="K473" t="str">
        <f>IFERROR(VLOOKUP(A473, interestdata!$A$2863:$B$3332, 2, FALSE), "")</f>
        <v/>
      </c>
      <c r="L473" t="str">
        <f>IFERROR(VLOOKUP(A473, tbilldata!$A$26:$E$1308, 2, FALSE), "")</f>
        <v/>
      </c>
      <c r="M473" t="str">
        <f>IFERROR(VLOOKUP(A473, tbilldata!$A$26:$E$1308, 3, FALSE), "")</f>
        <v/>
      </c>
      <c r="N473" t="str">
        <f>IFERROR(VLOOKUP(A473, tbilldata!$A$26:$E$1308, 4, FALSE), "")</f>
        <v/>
      </c>
      <c r="O473" t="str">
        <f>IFERROR(VLOOKUP(A473, tbilldata!$A$26:$E$1308, 5, FALSE), "")</f>
        <v/>
      </c>
      <c r="P473">
        <f>IFERROR(VLOOKUP(A473, bonddata!$A$28:$L$5930, 2, FALSE), "")</f>
        <v>0.79</v>
      </c>
      <c r="Q473">
        <f>IFERROR(VLOOKUP(A473, bonddata!$A$28:$L$5930, 5, FALSE), "")</f>
        <v>2.2400000000000002</v>
      </c>
      <c r="R473">
        <f>IFERROR(VLOOKUP(A473, bonddata!$A$28:$L$5930, 6, FALSE), "")</f>
        <v>0.79</v>
      </c>
      <c r="S473">
        <f>IFERROR(VLOOKUP(A473, bonddata!$A$28:$L$5930, 8, FALSE), "")</f>
        <v>1.18</v>
      </c>
      <c r="T473">
        <f>IFERROR(VLOOKUP(A473, bonddata!$A$28:$L$5930, 10, FALSE), "")</f>
        <v>1.71</v>
      </c>
      <c r="U473">
        <f>IFERROR(VLOOKUP(A473, btcdata!$A$2:$G$3292, 7, FALSE), "")</f>
        <v>7.04</v>
      </c>
      <c r="V473">
        <f>IFERROR(VLOOKUP(A473, bmodata!$A$2:$G$3292, 7, FALSE), "")</f>
        <v>-1.4</v>
      </c>
      <c r="W473" t="str">
        <f>IFERROR(VLOOKUP(A473, cpidata!$A$14:$F$391, 2, FALSE), "")</f>
        <v/>
      </c>
      <c r="X473" t="str">
        <f>IFERROR(VLOOKUP(A473, cpidata!$A$14:$F$391, 3, FALSE), "")</f>
        <v/>
      </c>
      <c r="Y473" t="str">
        <f>IFERROR(VLOOKUP(A473, cpidata!$A$14:$F$391, 4, FALSE), "")</f>
        <v/>
      </c>
    </row>
    <row r="474" spans="1:25" x14ac:dyDescent="0.25">
      <c r="A474" s="1">
        <v>42816</v>
      </c>
      <c r="B474">
        <f>IFERROR(VLOOKUP(A474, interestdata!$A$19:$H$2369, 2, FALSE), "")</f>
        <v>0.5</v>
      </c>
      <c r="C474">
        <f>IFERROR(VLOOKUP(A474, interestdata!$A$19:$H$2369, 3, FALSE), "")</f>
        <v>0.75</v>
      </c>
      <c r="D474">
        <f>IFERROR(VLOOKUP(A474, interestdata!$A$19:$H$2369, 4, FALSE), "")</f>
        <v>0.4839</v>
      </c>
      <c r="E474">
        <f>IFERROR(VLOOKUP(A474, interestdata!$A$19:$H$2369, 5, FALSE), "")</f>
        <v>0.82</v>
      </c>
      <c r="F474">
        <f>IFERROR(VLOOKUP(A474, interestdata!$A$19:$H$2369, 6, FALSE), "")</f>
        <v>0.88</v>
      </c>
      <c r="G474">
        <f>IFERROR(VLOOKUP(A474, interestdata!$A$19:$H$2369, 7, FALSE), "")</f>
        <v>0.81</v>
      </c>
      <c r="H474">
        <f>IFERROR(VLOOKUP(A474, interestdata!$A$19:$H$2369, 8, FALSE), "")</f>
        <v>0.85</v>
      </c>
      <c r="I474" t="str">
        <f>IFERROR(VLOOKUP(A474, interestdata!$A$2381:$B$2851, 2, FALSE), "")</f>
        <v/>
      </c>
      <c r="J474" t="str">
        <f>IFERROR(VLOOKUP(A474, interestdata!$A$2381:$C$2851, 3, FALSE), "")</f>
        <v/>
      </c>
      <c r="K474" t="str">
        <f>IFERROR(VLOOKUP(A474, interestdata!$A$2863:$B$3332, 2, FALSE), "")</f>
        <v/>
      </c>
      <c r="L474">
        <f>IFERROR(VLOOKUP(A474, tbilldata!$A$26:$E$1308, 2, FALSE), "")</f>
        <v>0.44</v>
      </c>
      <c r="M474">
        <f>IFERROR(VLOOKUP(A474, tbilldata!$A$26:$E$1308, 3, FALSE), "")</f>
        <v>0.49</v>
      </c>
      <c r="N474">
        <f>IFERROR(VLOOKUP(A474, tbilldata!$A$26:$E$1308, 4, FALSE), "")</f>
        <v>0.55000000000000004</v>
      </c>
      <c r="O474">
        <f>IFERROR(VLOOKUP(A474, tbilldata!$A$26:$E$1308, 5, FALSE), "")</f>
        <v>0.62</v>
      </c>
      <c r="P474">
        <f>IFERROR(VLOOKUP(A474, bonddata!$A$28:$L$5930, 2, FALSE), "")</f>
        <v>0.77</v>
      </c>
      <c r="Q474">
        <f>IFERROR(VLOOKUP(A474, bonddata!$A$28:$L$5930, 5, FALSE), "")</f>
        <v>2.21</v>
      </c>
      <c r="R474">
        <f>IFERROR(VLOOKUP(A474, bonddata!$A$28:$L$5930, 6, FALSE), "")</f>
        <v>0.77</v>
      </c>
      <c r="S474">
        <f>IFERROR(VLOOKUP(A474, bonddata!$A$28:$L$5930, 8, FALSE), "")</f>
        <v>1.1599999999999999</v>
      </c>
      <c r="T474">
        <f>IFERROR(VLOOKUP(A474, bonddata!$A$28:$L$5930, 10, FALSE), "")</f>
        <v>1.68</v>
      </c>
      <c r="U474">
        <f>IFERROR(VLOOKUP(A474, btcdata!$A$2:$G$3292, 7, FALSE), "")</f>
        <v>-6.83</v>
      </c>
      <c r="V474">
        <f>IFERROR(VLOOKUP(A474, bmodata!$A$2:$G$3292, 7, FALSE), "")</f>
        <v>-0.17</v>
      </c>
      <c r="W474" t="str">
        <f>IFERROR(VLOOKUP(A474, cpidata!$A$14:$F$391, 2, FALSE), "")</f>
        <v/>
      </c>
      <c r="X474" t="str">
        <f>IFERROR(VLOOKUP(A474, cpidata!$A$14:$F$391, 3, FALSE), "")</f>
        <v/>
      </c>
      <c r="Y474" t="str">
        <f>IFERROR(VLOOKUP(A474, cpidata!$A$14:$F$391, 4, FALSE), "")</f>
        <v/>
      </c>
    </row>
    <row r="475" spans="1:25" x14ac:dyDescent="0.25">
      <c r="A475" s="1">
        <v>42817</v>
      </c>
      <c r="B475">
        <f>IFERROR(VLOOKUP(A475, interestdata!$A$19:$H$2369, 2, FALSE), "")</f>
        <v>0.5</v>
      </c>
      <c r="C475">
        <f>IFERROR(VLOOKUP(A475, interestdata!$A$19:$H$2369, 3, FALSE), "")</f>
        <v>0.75</v>
      </c>
      <c r="D475">
        <f>IFERROR(VLOOKUP(A475, interestdata!$A$19:$H$2369, 4, FALSE), "")</f>
        <v>0.50600000000000001</v>
      </c>
      <c r="E475">
        <f>IFERROR(VLOOKUP(A475, interestdata!$A$19:$H$2369, 5, FALSE), "")</f>
        <v>0.82</v>
      </c>
      <c r="F475">
        <f>IFERROR(VLOOKUP(A475, interestdata!$A$19:$H$2369, 6, FALSE), "")</f>
        <v>0.88</v>
      </c>
      <c r="G475">
        <f>IFERROR(VLOOKUP(A475, interestdata!$A$19:$H$2369, 7, FALSE), "")</f>
        <v>0.81</v>
      </c>
      <c r="H475">
        <f>IFERROR(VLOOKUP(A475, interestdata!$A$19:$H$2369, 8, FALSE), "")</f>
        <v>0.85</v>
      </c>
      <c r="I475" t="str">
        <f>IFERROR(VLOOKUP(A475, interestdata!$A$2381:$B$2851, 2, FALSE), "")</f>
        <v/>
      </c>
      <c r="J475" t="str">
        <f>IFERROR(VLOOKUP(A475, interestdata!$A$2381:$C$2851, 3, FALSE), "")</f>
        <v/>
      </c>
      <c r="K475">
        <f>IFERROR(VLOOKUP(A475, interestdata!$A$2863:$B$3332, 2, FALSE), "")</f>
        <v>2.04</v>
      </c>
      <c r="L475" t="str">
        <f>IFERROR(VLOOKUP(A475, tbilldata!$A$26:$E$1308, 2, FALSE), "")</f>
        <v/>
      </c>
      <c r="M475" t="str">
        <f>IFERROR(VLOOKUP(A475, tbilldata!$A$26:$E$1308, 3, FALSE), "")</f>
        <v/>
      </c>
      <c r="N475" t="str">
        <f>IFERROR(VLOOKUP(A475, tbilldata!$A$26:$E$1308, 4, FALSE), "")</f>
        <v/>
      </c>
      <c r="O475" t="str">
        <f>IFERROR(VLOOKUP(A475, tbilldata!$A$26:$E$1308, 5, FALSE), "")</f>
        <v/>
      </c>
      <c r="P475">
        <f>IFERROR(VLOOKUP(A475, bonddata!$A$28:$L$5930, 2, FALSE), "")</f>
        <v>0.77</v>
      </c>
      <c r="Q475">
        <f>IFERROR(VLOOKUP(A475, bonddata!$A$28:$L$5930, 5, FALSE), "")</f>
        <v>2.2000000000000002</v>
      </c>
      <c r="R475">
        <f>IFERROR(VLOOKUP(A475, bonddata!$A$28:$L$5930, 6, FALSE), "")</f>
        <v>0.76</v>
      </c>
      <c r="S475">
        <f>IFERROR(VLOOKUP(A475, bonddata!$A$28:$L$5930, 8, FALSE), "")</f>
        <v>1.1599999999999999</v>
      </c>
      <c r="T475">
        <f>IFERROR(VLOOKUP(A475, bonddata!$A$28:$L$5930, 10, FALSE), "")</f>
        <v>1.68</v>
      </c>
      <c r="U475">
        <f>IFERROR(VLOOKUP(A475, btcdata!$A$2:$G$3292, 7, FALSE), "")</f>
        <v>-0.93</v>
      </c>
      <c r="V475">
        <f>IFERROR(VLOOKUP(A475, bmodata!$A$2:$G$3292, 7, FALSE), "")</f>
        <v>0.76</v>
      </c>
      <c r="W475" t="str">
        <f>IFERROR(VLOOKUP(A475, cpidata!$A$14:$F$391, 2, FALSE), "")</f>
        <v/>
      </c>
      <c r="X475" t="str">
        <f>IFERROR(VLOOKUP(A475, cpidata!$A$14:$F$391, 3, FALSE), "")</f>
        <v/>
      </c>
      <c r="Y475" t="str">
        <f>IFERROR(VLOOKUP(A475, cpidata!$A$14:$F$391, 4, FALSE), "")</f>
        <v/>
      </c>
    </row>
    <row r="476" spans="1:25" x14ac:dyDescent="0.25">
      <c r="A476" s="1">
        <v>42818</v>
      </c>
      <c r="B476">
        <f>IFERROR(VLOOKUP(A476, interestdata!$A$19:$H$2369, 2, FALSE), "")</f>
        <v>0.5</v>
      </c>
      <c r="C476">
        <f>IFERROR(VLOOKUP(A476, interestdata!$A$19:$H$2369, 3, FALSE), "")</f>
        <v>0.75</v>
      </c>
      <c r="D476">
        <f>IFERROR(VLOOKUP(A476, interestdata!$A$19:$H$2369, 4, FALSE), "")</f>
        <v>0.51629999999999998</v>
      </c>
      <c r="E476">
        <f>IFERROR(VLOOKUP(A476, interestdata!$A$19:$H$2369, 5, FALSE), "")</f>
        <v>0.82</v>
      </c>
      <c r="F476">
        <f>IFERROR(VLOOKUP(A476, interestdata!$A$19:$H$2369, 6, FALSE), "")</f>
        <v>0.88</v>
      </c>
      <c r="G476">
        <f>IFERROR(VLOOKUP(A476, interestdata!$A$19:$H$2369, 7, FALSE), "")</f>
        <v>0.81</v>
      </c>
      <c r="H476">
        <f>IFERROR(VLOOKUP(A476, interestdata!$A$19:$H$2369, 8, FALSE), "")</f>
        <v>0.85</v>
      </c>
      <c r="I476">
        <f>IFERROR(VLOOKUP(A476, interestdata!$A$2381:$B$2851, 2, FALSE), "")</f>
        <v>3.09</v>
      </c>
      <c r="J476">
        <f>IFERROR(VLOOKUP(A476, interestdata!$A$2381:$C$2851, 3, FALSE), "")</f>
        <v>2.67</v>
      </c>
      <c r="K476" t="str">
        <f>IFERROR(VLOOKUP(A476, interestdata!$A$2863:$B$3332, 2, FALSE), "")</f>
        <v/>
      </c>
      <c r="L476" t="str">
        <f>IFERROR(VLOOKUP(A476, tbilldata!$A$26:$E$1308, 2, FALSE), "")</f>
        <v/>
      </c>
      <c r="M476" t="str">
        <f>IFERROR(VLOOKUP(A476, tbilldata!$A$26:$E$1308, 3, FALSE), "")</f>
        <v/>
      </c>
      <c r="N476" t="str">
        <f>IFERROR(VLOOKUP(A476, tbilldata!$A$26:$E$1308, 4, FALSE), "")</f>
        <v/>
      </c>
      <c r="O476" t="str">
        <f>IFERROR(VLOOKUP(A476, tbilldata!$A$26:$E$1308, 5, FALSE), "")</f>
        <v/>
      </c>
      <c r="P476">
        <f>IFERROR(VLOOKUP(A476, bonddata!$A$28:$L$5930, 2, FALSE), "")</f>
        <v>0.75</v>
      </c>
      <c r="Q476">
        <f>IFERROR(VLOOKUP(A476, bonddata!$A$28:$L$5930, 5, FALSE), "")</f>
        <v>2.16</v>
      </c>
      <c r="R476">
        <f>IFERROR(VLOOKUP(A476, bonddata!$A$28:$L$5930, 6, FALSE), "")</f>
        <v>0.74</v>
      </c>
      <c r="S476">
        <f>IFERROR(VLOOKUP(A476, bonddata!$A$28:$L$5930, 8, FALSE), "")</f>
        <v>1.1200000000000001</v>
      </c>
      <c r="T476">
        <f>IFERROR(VLOOKUP(A476, bonddata!$A$28:$L$5930, 10, FALSE), "")</f>
        <v>1.63</v>
      </c>
      <c r="U476">
        <f>IFERROR(VLOOKUP(A476, btcdata!$A$2:$G$3292, 7, FALSE), "")</f>
        <v>-9.2100000000000009</v>
      </c>
      <c r="V476">
        <f>IFERROR(VLOOKUP(A476, bmodata!$A$2:$G$3292, 7, FALSE), "")</f>
        <v>0.06</v>
      </c>
      <c r="W476" t="str">
        <f>IFERROR(VLOOKUP(A476, cpidata!$A$14:$F$391, 2, FALSE), "")</f>
        <v/>
      </c>
      <c r="X476" t="str">
        <f>IFERROR(VLOOKUP(A476, cpidata!$A$14:$F$391, 3, FALSE), "")</f>
        <v/>
      </c>
      <c r="Y476" t="str">
        <f>IFERROR(VLOOKUP(A476, cpidata!$A$14:$F$391, 4, FALSE), "")</f>
        <v/>
      </c>
    </row>
    <row r="477" spans="1:25" x14ac:dyDescent="0.25">
      <c r="A477" s="1">
        <v>42821</v>
      </c>
      <c r="B477">
        <f>IFERROR(VLOOKUP(A477, interestdata!$A$19:$H$2369, 2, FALSE), "")</f>
        <v>0.5</v>
      </c>
      <c r="C477">
        <f>IFERROR(VLOOKUP(A477, interestdata!$A$19:$H$2369, 3, FALSE), "")</f>
        <v>0.75</v>
      </c>
      <c r="D477">
        <f>IFERROR(VLOOKUP(A477, interestdata!$A$19:$H$2369, 4, FALSE), "")</f>
        <v>0.50749999999999995</v>
      </c>
      <c r="E477">
        <f>IFERROR(VLOOKUP(A477, interestdata!$A$19:$H$2369, 5, FALSE), "")</f>
        <v>0.82</v>
      </c>
      <c r="F477">
        <f>IFERROR(VLOOKUP(A477, interestdata!$A$19:$H$2369, 6, FALSE), "")</f>
        <v>0.88</v>
      </c>
      <c r="G477">
        <f>IFERROR(VLOOKUP(A477, interestdata!$A$19:$H$2369, 7, FALSE), "")</f>
        <v>0.79</v>
      </c>
      <c r="H477">
        <f>IFERROR(VLOOKUP(A477, interestdata!$A$19:$H$2369, 8, FALSE), "")</f>
        <v>0.83</v>
      </c>
      <c r="I477" t="str">
        <f>IFERROR(VLOOKUP(A477, interestdata!$A$2381:$B$2851, 2, FALSE), "")</f>
        <v/>
      </c>
      <c r="J477" t="str">
        <f>IFERROR(VLOOKUP(A477, interestdata!$A$2381:$C$2851, 3, FALSE), "")</f>
        <v/>
      </c>
      <c r="K477" t="str">
        <f>IFERROR(VLOOKUP(A477, interestdata!$A$2863:$B$3332, 2, FALSE), "")</f>
        <v/>
      </c>
      <c r="L477" t="str">
        <f>IFERROR(VLOOKUP(A477, tbilldata!$A$26:$E$1308, 2, FALSE), "")</f>
        <v/>
      </c>
      <c r="M477" t="str">
        <f>IFERROR(VLOOKUP(A477, tbilldata!$A$26:$E$1308, 3, FALSE), "")</f>
        <v/>
      </c>
      <c r="N477" t="str">
        <f>IFERROR(VLOOKUP(A477, tbilldata!$A$26:$E$1308, 4, FALSE), "")</f>
        <v/>
      </c>
      <c r="O477" t="str">
        <f>IFERROR(VLOOKUP(A477, tbilldata!$A$26:$E$1308, 5, FALSE), "")</f>
        <v/>
      </c>
      <c r="P477">
        <f>IFERROR(VLOOKUP(A477, bonddata!$A$28:$L$5930, 2, FALSE), "")</f>
        <v>0.73</v>
      </c>
      <c r="Q477">
        <f>IFERROR(VLOOKUP(A477, bonddata!$A$28:$L$5930, 5, FALSE), "")</f>
        <v>2.14</v>
      </c>
      <c r="R477">
        <f>IFERROR(VLOOKUP(A477, bonddata!$A$28:$L$5930, 6, FALSE), "")</f>
        <v>0.73</v>
      </c>
      <c r="S477">
        <f>IFERROR(VLOOKUP(A477, bonddata!$A$28:$L$5930, 8, FALSE), "")</f>
        <v>1.0900000000000001</v>
      </c>
      <c r="T477">
        <f>IFERROR(VLOOKUP(A477, bonddata!$A$28:$L$5930, 10, FALSE), "")</f>
        <v>1.6</v>
      </c>
      <c r="U477">
        <f>IFERROR(VLOOKUP(A477, btcdata!$A$2:$G$3292, 7, FALSE), "")</f>
        <v>7.81</v>
      </c>
      <c r="V477">
        <f>IFERROR(VLOOKUP(A477, bmodata!$A$2:$G$3292, 7, FALSE), "")</f>
        <v>-0.05</v>
      </c>
      <c r="W477" t="str">
        <f>IFERROR(VLOOKUP(A477, cpidata!$A$14:$F$391, 2, FALSE), "")</f>
        <v/>
      </c>
      <c r="X477" t="str">
        <f>IFERROR(VLOOKUP(A477, cpidata!$A$14:$F$391, 3, FALSE), "")</f>
        <v/>
      </c>
      <c r="Y477" t="str">
        <f>IFERROR(VLOOKUP(A477, cpidata!$A$14:$F$391, 4, FALSE), "")</f>
        <v/>
      </c>
    </row>
    <row r="478" spans="1:25" x14ac:dyDescent="0.25">
      <c r="A478" s="1">
        <v>42822</v>
      </c>
      <c r="B478">
        <f>IFERROR(VLOOKUP(A478, interestdata!$A$19:$H$2369, 2, FALSE), "")</f>
        <v>0.5</v>
      </c>
      <c r="C478">
        <f>IFERROR(VLOOKUP(A478, interestdata!$A$19:$H$2369, 3, FALSE), "")</f>
        <v>0.75</v>
      </c>
      <c r="D478">
        <f>IFERROR(VLOOKUP(A478, interestdata!$A$19:$H$2369, 4, FALSE), "")</f>
        <v>0.50690000000000002</v>
      </c>
      <c r="E478">
        <f>IFERROR(VLOOKUP(A478, interestdata!$A$19:$H$2369, 5, FALSE), "")</f>
        <v>0.83</v>
      </c>
      <c r="F478">
        <f>IFERROR(VLOOKUP(A478, interestdata!$A$19:$H$2369, 6, FALSE), "")</f>
        <v>0.88</v>
      </c>
      <c r="G478">
        <f>IFERROR(VLOOKUP(A478, interestdata!$A$19:$H$2369, 7, FALSE), "")</f>
        <v>0.79</v>
      </c>
      <c r="H478">
        <f>IFERROR(VLOOKUP(A478, interestdata!$A$19:$H$2369, 8, FALSE), "")</f>
        <v>0.83</v>
      </c>
      <c r="I478" t="str">
        <f>IFERROR(VLOOKUP(A478, interestdata!$A$2381:$B$2851, 2, FALSE), "")</f>
        <v/>
      </c>
      <c r="J478" t="str">
        <f>IFERROR(VLOOKUP(A478, interestdata!$A$2381:$C$2851, 3, FALSE), "")</f>
        <v/>
      </c>
      <c r="K478" t="str">
        <f>IFERROR(VLOOKUP(A478, interestdata!$A$2863:$B$3332, 2, FALSE), "")</f>
        <v/>
      </c>
      <c r="L478" t="str">
        <f>IFERROR(VLOOKUP(A478, tbilldata!$A$26:$E$1308, 2, FALSE), "")</f>
        <v/>
      </c>
      <c r="M478" t="str">
        <f>IFERROR(VLOOKUP(A478, tbilldata!$A$26:$E$1308, 3, FALSE), "")</f>
        <v/>
      </c>
      <c r="N478" t="str">
        <f>IFERROR(VLOOKUP(A478, tbilldata!$A$26:$E$1308, 4, FALSE), "")</f>
        <v/>
      </c>
      <c r="O478" t="str">
        <f>IFERROR(VLOOKUP(A478, tbilldata!$A$26:$E$1308, 5, FALSE), "")</f>
        <v/>
      </c>
      <c r="P478">
        <f>IFERROR(VLOOKUP(A478, bonddata!$A$28:$L$5930, 2, FALSE), "")</f>
        <v>0.74</v>
      </c>
      <c r="Q478">
        <f>IFERROR(VLOOKUP(A478, bonddata!$A$28:$L$5930, 5, FALSE), "")</f>
        <v>2.17</v>
      </c>
      <c r="R478">
        <f>IFERROR(VLOOKUP(A478, bonddata!$A$28:$L$5930, 6, FALSE), "")</f>
        <v>0.74</v>
      </c>
      <c r="S478">
        <f>IFERROR(VLOOKUP(A478, bonddata!$A$28:$L$5930, 8, FALSE), "")</f>
        <v>1.1000000000000001</v>
      </c>
      <c r="T478">
        <f>IFERROR(VLOOKUP(A478, bonddata!$A$28:$L$5930, 10, FALSE), "")</f>
        <v>1.62</v>
      </c>
      <c r="U478">
        <f>IFERROR(VLOOKUP(A478, btcdata!$A$2:$G$3292, 7, FALSE), "")</f>
        <v>-7.0000000000000007E-2</v>
      </c>
      <c r="V478">
        <f>IFERROR(VLOOKUP(A478, bmodata!$A$2:$G$3292, 7, FALSE), "")</f>
        <v>0.7</v>
      </c>
      <c r="W478" t="str">
        <f>IFERROR(VLOOKUP(A478, cpidata!$A$14:$F$391, 2, FALSE), "")</f>
        <v/>
      </c>
      <c r="X478" t="str">
        <f>IFERROR(VLOOKUP(A478, cpidata!$A$14:$F$391, 3, FALSE), "")</f>
        <v/>
      </c>
      <c r="Y478" t="str">
        <f>IFERROR(VLOOKUP(A478, cpidata!$A$14:$F$391, 4, FALSE), "")</f>
        <v/>
      </c>
    </row>
    <row r="479" spans="1:25" x14ac:dyDescent="0.25">
      <c r="A479" s="1">
        <v>42823</v>
      </c>
      <c r="B479">
        <f>IFERROR(VLOOKUP(A479, interestdata!$A$19:$H$2369, 2, FALSE), "")</f>
        <v>0.5</v>
      </c>
      <c r="C479">
        <f>IFERROR(VLOOKUP(A479, interestdata!$A$19:$H$2369, 3, FALSE), "")</f>
        <v>0.75</v>
      </c>
      <c r="D479">
        <f>IFERROR(VLOOKUP(A479, interestdata!$A$19:$H$2369, 4, FALSE), "")</f>
        <v>0.52690000000000003</v>
      </c>
      <c r="E479">
        <f>IFERROR(VLOOKUP(A479, interestdata!$A$19:$H$2369, 5, FALSE), "")</f>
        <v>0.83</v>
      </c>
      <c r="F479">
        <f>IFERROR(VLOOKUP(A479, interestdata!$A$19:$H$2369, 6, FALSE), "")</f>
        <v>0.88</v>
      </c>
      <c r="G479">
        <f>IFERROR(VLOOKUP(A479, interestdata!$A$19:$H$2369, 7, FALSE), "")</f>
        <v>0.79</v>
      </c>
      <c r="H479">
        <f>IFERROR(VLOOKUP(A479, interestdata!$A$19:$H$2369, 8, FALSE), "")</f>
        <v>0.83</v>
      </c>
      <c r="I479" t="str">
        <f>IFERROR(VLOOKUP(A479, interestdata!$A$2381:$B$2851, 2, FALSE), "")</f>
        <v/>
      </c>
      <c r="J479" t="str">
        <f>IFERROR(VLOOKUP(A479, interestdata!$A$2381:$C$2851, 3, FALSE), "")</f>
        <v/>
      </c>
      <c r="K479" t="str">
        <f>IFERROR(VLOOKUP(A479, interestdata!$A$2863:$B$3332, 2, FALSE), "")</f>
        <v/>
      </c>
      <c r="L479">
        <f>IFERROR(VLOOKUP(A479, tbilldata!$A$26:$E$1308, 2, FALSE), "")</f>
        <v>0.48</v>
      </c>
      <c r="M479">
        <f>IFERROR(VLOOKUP(A479, tbilldata!$A$26:$E$1308, 3, FALSE), "")</f>
        <v>0.54</v>
      </c>
      <c r="N479">
        <f>IFERROR(VLOOKUP(A479, tbilldata!$A$26:$E$1308, 4, FALSE), "")</f>
        <v>0.55000000000000004</v>
      </c>
      <c r="O479">
        <f>IFERROR(VLOOKUP(A479, tbilldata!$A$26:$E$1308, 5, FALSE), "")</f>
        <v>0.62</v>
      </c>
      <c r="P479">
        <f>IFERROR(VLOOKUP(A479, bonddata!$A$28:$L$5930, 2, FALSE), "")</f>
        <v>0.73</v>
      </c>
      <c r="Q479">
        <f>IFERROR(VLOOKUP(A479, bonddata!$A$28:$L$5930, 5, FALSE), "")</f>
        <v>2.14</v>
      </c>
      <c r="R479">
        <f>IFERROR(VLOOKUP(A479, bonddata!$A$28:$L$5930, 6, FALSE), "")</f>
        <v>0.72</v>
      </c>
      <c r="S479">
        <f>IFERROR(VLOOKUP(A479, bonddata!$A$28:$L$5930, 8, FALSE), "")</f>
        <v>1.07</v>
      </c>
      <c r="T479">
        <f>IFERROR(VLOOKUP(A479, bonddata!$A$28:$L$5930, 10, FALSE), "")</f>
        <v>1.59</v>
      </c>
      <c r="U479">
        <f>IFERROR(VLOOKUP(A479, btcdata!$A$2:$G$3292, 7, FALSE), "")</f>
        <v>-0.24</v>
      </c>
      <c r="V479">
        <f>IFERROR(VLOOKUP(A479, bmodata!$A$2:$G$3292, 7, FALSE), "")</f>
        <v>0.11</v>
      </c>
      <c r="W479" t="str">
        <f>IFERROR(VLOOKUP(A479, cpidata!$A$14:$F$391, 2, FALSE), "")</f>
        <v/>
      </c>
      <c r="X479" t="str">
        <f>IFERROR(VLOOKUP(A479, cpidata!$A$14:$F$391, 3, FALSE), "")</f>
        <v/>
      </c>
      <c r="Y479" t="str">
        <f>IFERROR(VLOOKUP(A479, cpidata!$A$14:$F$391, 4, FALSE), "")</f>
        <v/>
      </c>
    </row>
    <row r="480" spans="1:25" x14ac:dyDescent="0.25">
      <c r="A480" s="1">
        <v>42824</v>
      </c>
      <c r="B480">
        <f>IFERROR(VLOOKUP(A480, interestdata!$A$19:$H$2369, 2, FALSE), "")</f>
        <v>0.5</v>
      </c>
      <c r="C480">
        <f>IFERROR(VLOOKUP(A480, interestdata!$A$19:$H$2369, 3, FALSE), "")</f>
        <v>0.75</v>
      </c>
      <c r="D480">
        <f>IFERROR(VLOOKUP(A480, interestdata!$A$19:$H$2369, 4, FALSE), "")</f>
        <v>0.5232</v>
      </c>
      <c r="E480">
        <f>IFERROR(VLOOKUP(A480, interestdata!$A$19:$H$2369, 5, FALSE), "")</f>
        <v>0.84</v>
      </c>
      <c r="F480">
        <f>IFERROR(VLOOKUP(A480, interestdata!$A$19:$H$2369, 6, FALSE), "")</f>
        <v>0.88</v>
      </c>
      <c r="G480">
        <f>IFERROR(VLOOKUP(A480, interestdata!$A$19:$H$2369, 7, FALSE), "")</f>
        <v>0.79</v>
      </c>
      <c r="H480">
        <f>IFERROR(VLOOKUP(A480, interestdata!$A$19:$H$2369, 8, FALSE), "")</f>
        <v>0.83</v>
      </c>
      <c r="I480" t="str">
        <f>IFERROR(VLOOKUP(A480, interestdata!$A$2381:$B$2851, 2, FALSE), "")</f>
        <v/>
      </c>
      <c r="J480" t="str">
        <f>IFERROR(VLOOKUP(A480, interestdata!$A$2381:$C$2851, 3, FALSE), "")</f>
        <v/>
      </c>
      <c r="K480">
        <f>IFERROR(VLOOKUP(A480, interestdata!$A$2863:$B$3332, 2, FALSE), "")</f>
        <v>2.04</v>
      </c>
      <c r="L480" t="str">
        <f>IFERROR(VLOOKUP(A480, tbilldata!$A$26:$E$1308, 2, FALSE), "")</f>
        <v/>
      </c>
      <c r="M480" t="str">
        <f>IFERROR(VLOOKUP(A480, tbilldata!$A$26:$E$1308, 3, FALSE), "")</f>
        <v/>
      </c>
      <c r="N480" t="str">
        <f>IFERROR(VLOOKUP(A480, tbilldata!$A$26:$E$1308, 4, FALSE), "")</f>
        <v/>
      </c>
      <c r="O480" t="str">
        <f>IFERROR(VLOOKUP(A480, tbilldata!$A$26:$E$1308, 5, FALSE), "")</f>
        <v/>
      </c>
      <c r="P480">
        <f>IFERROR(VLOOKUP(A480, bonddata!$A$28:$L$5930, 2, FALSE), "")</f>
        <v>0.74</v>
      </c>
      <c r="Q480">
        <f>IFERROR(VLOOKUP(A480, bonddata!$A$28:$L$5930, 5, FALSE), "")</f>
        <v>2.1800000000000002</v>
      </c>
      <c r="R480">
        <f>IFERROR(VLOOKUP(A480, bonddata!$A$28:$L$5930, 6, FALSE), "")</f>
        <v>0.74</v>
      </c>
      <c r="S480">
        <f>IFERROR(VLOOKUP(A480, bonddata!$A$28:$L$5930, 8, FALSE), "")</f>
        <v>1.1000000000000001</v>
      </c>
      <c r="T480">
        <f>IFERROR(VLOOKUP(A480, bonddata!$A$28:$L$5930, 10, FALSE), "")</f>
        <v>1.63</v>
      </c>
      <c r="U480">
        <f>IFERROR(VLOOKUP(A480, btcdata!$A$2:$G$3292, 7, FALSE), "")</f>
        <v>-0.38</v>
      </c>
      <c r="V480">
        <f>IFERROR(VLOOKUP(A480, bmodata!$A$2:$G$3292, 7, FALSE), "")</f>
        <v>-0.2</v>
      </c>
      <c r="W480" t="str">
        <f>IFERROR(VLOOKUP(A480, cpidata!$A$14:$F$391, 2, FALSE), "")</f>
        <v/>
      </c>
      <c r="X480" t="str">
        <f>IFERROR(VLOOKUP(A480, cpidata!$A$14:$F$391, 3, FALSE), "")</f>
        <v/>
      </c>
      <c r="Y480" t="str">
        <f>IFERROR(VLOOKUP(A480, cpidata!$A$14:$F$391, 4, FALSE), "")</f>
        <v/>
      </c>
    </row>
    <row r="481" spans="1:25" x14ac:dyDescent="0.25">
      <c r="A481" s="1">
        <v>42825</v>
      </c>
      <c r="B481">
        <f>IFERROR(VLOOKUP(A481, interestdata!$A$19:$H$2369, 2, FALSE), "")</f>
        <v>0.5</v>
      </c>
      <c r="C481">
        <f>IFERROR(VLOOKUP(A481, interestdata!$A$19:$H$2369, 3, FALSE), "")</f>
        <v>0.75</v>
      </c>
      <c r="D481">
        <f>IFERROR(VLOOKUP(A481, interestdata!$A$19:$H$2369, 4, FALSE), "")</f>
        <v>0.52980000000000005</v>
      </c>
      <c r="E481">
        <f>IFERROR(VLOOKUP(A481, interestdata!$A$19:$H$2369, 5, FALSE), "")</f>
        <v>0.85</v>
      </c>
      <c r="F481">
        <f>IFERROR(VLOOKUP(A481, interestdata!$A$19:$H$2369, 6, FALSE), "")</f>
        <v>0.88</v>
      </c>
      <c r="G481">
        <f>IFERROR(VLOOKUP(A481, interestdata!$A$19:$H$2369, 7, FALSE), "")</f>
        <v>0.79</v>
      </c>
      <c r="H481">
        <f>IFERROR(VLOOKUP(A481, interestdata!$A$19:$H$2369, 8, FALSE), "")</f>
        <v>0.83</v>
      </c>
      <c r="I481">
        <f>IFERROR(VLOOKUP(A481, interestdata!$A$2381:$B$2851, 2, FALSE), "")</f>
        <v>3.09</v>
      </c>
      <c r="J481">
        <f>IFERROR(VLOOKUP(A481, interestdata!$A$2381:$C$2851, 3, FALSE), "")</f>
        <v>2.66</v>
      </c>
      <c r="K481" t="str">
        <f>IFERROR(VLOOKUP(A481, interestdata!$A$2863:$B$3332, 2, FALSE), "")</f>
        <v/>
      </c>
      <c r="L481" t="str">
        <f>IFERROR(VLOOKUP(A481, tbilldata!$A$26:$E$1308, 2, FALSE), "")</f>
        <v/>
      </c>
      <c r="M481" t="str">
        <f>IFERROR(VLOOKUP(A481, tbilldata!$A$26:$E$1308, 3, FALSE), "")</f>
        <v/>
      </c>
      <c r="N481" t="str">
        <f>IFERROR(VLOOKUP(A481, tbilldata!$A$26:$E$1308, 4, FALSE), "")</f>
        <v/>
      </c>
      <c r="O481" t="str">
        <f>IFERROR(VLOOKUP(A481, tbilldata!$A$26:$E$1308, 5, FALSE), "")</f>
        <v/>
      </c>
      <c r="P481">
        <f>IFERROR(VLOOKUP(A481, bonddata!$A$28:$L$5930, 2, FALSE), "")</f>
        <v>0.75</v>
      </c>
      <c r="Q481">
        <f>IFERROR(VLOOKUP(A481, bonddata!$A$28:$L$5930, 5, FALSE), "")</f>
        <v>2.17</v>
      </c>
      <c r="R481">
        <f>IFERROR(VLOOKUP(A481, bonddata!$A$28:$L$5930, 6, FALSE), "")</f>
        <v>0.75</v>
      </c>
      <c r="S481">
        <f>IFERROR(VLOOKUP(A481, bonddata!$A$28:$L$5930, 8, FALSE), "")</f>
        <v>1.1200000000000001</v>
      </c>
      <c r="T481">
        <f>IFERROR(VLOOKUP(A481, bonddata!$A$28:$L$5930, 10, FALSE), "")</f>
        <v>1.63</v>
      </c>
      <c r="U481">
        <f>IFERROR(VLOOKUP(A481, btcdata!$A$2:$G$3292, 7, FALSE), "")</f>
        <v>3.97</v>
      </c>
      <c r="V481">
        <f>IFERROR(VLOOKUP(A481, bmodata!$A$2:$G$3292, 7, FALSE), "")</f>
        <v>-0.51</v>
      </c>
      <c r="W481" t="str">
        <f>IFERROR(VLOOKUP(A481, cpidata!$A$14:$F$391, 2, FALSE), "")</f>
        <v/>
      </c>
      <c r="X481" t="str">
        <f>IFERROR(VLOOKUP(A481, cpidata!$A$14:$F$391, 3, FALSE), "")</f>
        <v/>
      </c>
      <c r="Y481" t="str">
        <f>IFERROR(VLOOKUP(A481, cpidata!$A$14:$F$391, 4, FALSE), "")</f>
        <v/>
      </c>
    </row>
    <row r="482" spans="1:25" x14ac:dyDescent="0.25">
      <c r="A482" s="1">
        <v>42828</v>
      </c>
      <c r="B482">
        <f>IFERROR(VLOOKUP(A482, interestdata!$A$19:$H$2369, 2, FALSE), "")</f>
        <v>0.5</v>
      </c>
      <c r="C482">
        <f>IFERROR(VLOOKUP(A482, interestdata!$A$19:$H$2369, 3, FALSE), "")</f>
        <v>0.75</v>
      </c>
      <c r="D482">
        <f>IFERROR(VLOOKUP(A482, interestdata!$A$19:$H$2369, 4, FALSE), "")</f>
        <v>0.53920000000000001</v>
      </c>
      <c r="E482">
        <f>IFERROR(VLOOKUP(A482, interestdata!$A$19:$H$2369, 5, FALSE), "")</f>
        <v>0.87</v>
      </c>
      <c r="F482">
        <f>IFERROR(VLOOKUP(A482, interestdata!$A$19:$H$2369, 6, FALSE), "")</f>
        <v>0.88</v>
      </c>
      <c r="G482">
        <f>IFERROR(VLOOKUP(A482, interestdata!$A$19:$H$2369, 7, FALSE), "")</f>
        <v>0.81</v>
      </c>
      <c r="H482">
        <f>IFERROR(VLOOKUP(A482, interestdata!$A$19:$H$2369, 8, FALSE), "")</f>
        <v>0.83</v>
      </c>
      <c r="I482" t="str">
        <f>IFERROR(VLOOKUP(A482, interestdata!$A$2381:$B$2851, 2, FALSE), "")</f>
        <v/>
      </c>
      <c r="J482" t="str">
        <f>IFERROR(VLOOKUP(A482, interestdata!$A$2381:$C$2851, 3, FALSE), "")</f>
        <v/>
      </c>
      <c r="K482" t="str">
        <f>IFERROR(VLOOKUP(A482, interestdata!$A$2863:$B$3332, 2, FALSE), "")</f>
        <v/>
      </c>
      <c r="L482" t="str">
        <f>IFERROR(VLOOKUP(A482, tbilldata!$A$26:$E$1308, 2, FALSE), "")</f>
        <v/>
      </c>
      <c r="M482" t="str">
        <f>IFERROR(VLOOKUP(A482, tbilldata!$A$26:$E$1308, 3, FALSE), "")</f>
        <v/>
      </c>
      <c r="N482" t="str">
        <f>IFERROR(VLOOKUP(A482, tbilldata!$A$26:$E$1308, 4, FALSE), "")</f>
        <v/>
      </c>
      <c r="O482" t="str">
        <f>IFERROR(VLOOKUP(A482, tbilldata!$A$26:$E$1308, 5, FALSE), "")</f>
        <v/>
      </c>
      <c r="P482">
        <f>IFERROR(VLOOKUP(A482, bonddata!$A$28:$L$5930, 2, FALSE), "")</f>
        <v>0.74</v>
      </c>
      <c r="Q482">
        <f>IFERROR(VLOOKUP(A482, bonddata!$A$28:$L$5930, 5, FALSE), "")</f>
        <v>2.12</v>
      </c>
      <c r="R482">
        <f>IFERROR(VLOOKUP(A482, bonddata!$A$28:$L$5930, 6, FALSE), "")</f>
        <v>0.73</v>
      </c>
      <c r="S482">
        <f>IFERROR(VLOOKUP(A482, bonddata!$A$28:$L$5930, 8, FALSE), "")</f>
        <v>1.08</v>
      </c>
      <c r="T482">
        <f>IFERROR(VLOOKUP(A482, bonddata!$A$28:$L$5930, 10, FALSE), "")</f>
        <v>1.58</v>
      </c>
      <c r="U482">
        <f>IFERROR(VLOOKUP(A482, btcdata!$A$2:$G$3292, 7, FALSE), "")</f>
        <v>4.57</v>
      </c>
      <c r="V482">
        <f>IFERROR(VLOOKUP(A482, bmodata!$A$2:$G$3292, 7, FALSE), "")</f>
        <v>0.48</v>
      </c>
      <c r="W482" t="str">
        <f>IFERROR(VLOOKUP(A482, cpidata!$A$14:$F$391, 2, FALSE), "")</f>
        <v/>
      </c>
      <c r="X482" t="str">
        <f>IFERROR(VLOOKUP(A482, cpidata!$A$14:$F$391, 3, FALSE), "")</f>
        <v/>
      </c>
      <c r="Y482" t="str">
        <f>IFERROR(VLOOKUP(A482, cpidata!$A$14:$F$391, 4, FALSE), "")</f>
        <v/>
      </c>
    </row>
    <row r="483" spans="1:25" x14ac:dyDescent="0.25">
      <c r="A483" s="1">
        <v>42829</v>
      </c>
      <c r="B483">
        <f>IFERROR(VLOOKUP(A483, interestdata!$A$19:$H$2369, 2, FALSE), "")</f>
        <v>0.5</v>
      </c>
      <c r="C483">
        <f>IFERROR(VLOOKUP(A483, interestdata!$A$19:$H$2369, 3, FALSE), "")</f>
        <v>0.75</v>
      </c>
      <c r="D483">
        <f>IFERROR(VLOOKUP(A483, interestdata!$A$19:$H$2369, 4, FALSE), "")</f>
        <v>0.53539999999999999</v>
      </c>
      <c r="E483">
        <f>IFERROR(VLOOKUP(A483, interestdata!$A$19:$H$2369, 5, FALSE), "")</f>
        <v>0.87</v>
      </c>
      <c r="F483">
        <f>IFERROR(VLOOKUP(A483, interestdata!$A$19:$H$2369, 6, FALSE), "")</f>
        <v>0.88</v>
      </c>
      <c r="G483">
        <f>IFERROR(VLOOKUP(A483, interestdata!$A$19:$H$2369, 7, FALSE), "")</f>
        <v>0.84</v>
      </c>
      <c r="H483">
        <f>IFERROR(VLOOKUP(A483, interestdata!$A$19:$H$2369, 8, FALSE), "")</f>
        <v>0.85</v>
      </c>
      <c r="I483" t="str">
        <f>IFERROR(VLOOKUP(A483, interestdata!$A$2381:$B$2851, 2, FALSE), "")</f>
        <v/>
      </c>
      <c r="J483" t="str">
        <f>IFERROR(VLOOKUP(A483, interestdata!$A$2381:$C$2851, 3, FALSE), "")</f>
        <v/>
      </c>
      <c r="K483" t="str">
        <f>IFERROR(VLOOKUP(A483, interestdata!$A$2863:$B$3332, 2, FALSE), "")</f>
        <v/>
      </c>
      <c r="L483" t="str">
        <f>IFERROR(VLOOKUP(A483, tbilldata!$A$26:$E$1308, 2, FALSE), "")</f>
        <v/>
      </c>
      <c r="M483" t="str">
        <f>IFERROR(VLOOKUP(A483, tbilldata!$A$26:$E$1308, 3, FALSE), "")</f>
        <v/>
      </c>
      <c r="N483" t="str">
        <f>IFERROR(VLOOKUP(A483, tbilldata!$A$26:$E$1308, 4, FALSE), "")</f>
        <v/>
      </c>
      <c r="O483" t="str">
        <f>IFERROR(VLOOKUP(A483, tbilldata!$A$26:$E$1308, 5, FALSE), "")</f>
        <v/>
      </c>
      <c r="P483">
        <f>IFERROR(VLOOKUP(A483, bonddata!$A$28:$L$5930, 2, FALSE), "")</f>
        <v>0.74</v>
      </c>
      <c r="Q483">
        <f>IFERROR(VLOOKUP(A483, bonddata!$A$28:$L$5930, 5, FALSE), "")</f>
        <v>2.12</v>
      </c>
      <c r="R483">
        <f>IFERROR(VLOOKUP(A483, bonddata!$A$28:$L$5930, 6, FALSE), "")</f>
        <v>0.74</v>
      </c>
      <c r="S483">
        <f>IFERROR(VLOOKUP(A483, bonddata!$A$28:$L$5930, 8, FALSE), "")</f>
        <v>1.08</v>
      </c>
      <c r="T483">
        <f>IFERROR(VLOOKUP(A483, bonddata!$A$28:$L$5930, 10, FALSE), "")</f>
        <v>1.57</v>
      </c>
      <c r="U483">
        <f>IFERROR(VLOOKUP(A483, btcdata!$A$2:$G$3292, 7, FALSE), "")</f>
        <v>-0.5</v>
      </c>
      <c r="V483">
        <f>IFERROR(VLOOKUP(A483, bmodata!$A$2:$G$3292, 7, FALSE), "")</f>
        <v>0.14000000000000001</v>
      </c>
      <c r="W483" t="str">
        <f>IFERROR(VLOOKUP(A483, cpidata!$A$14:$F$391, 2, FALSE), "")</f>
        <v/>
      </c>
      <c r="X483" t="str">
        <f>IFERROR(VLOOKUP(A483, cpidata!$A$14:$F$391, 3, FALSE), "")</f>
        <v/>
      </c>
      <c r="Y483" t="str">
        <f>IFERROR(VLOOKUP(A483, cpidata!$A$14:$F$391, 4, FALSE), "")</f>
        <v/>
      </c>
    </row>
    <row r="484" spans="1:25" x14ac:dyDescent="0.25">
      <c r="A484" s="1">
        <v>42830</v>
      </c>
      <c r="B484">
        <f>IFERROR(VLOOKUP(A484, interestdata!$A$19:$H$2369, 2, FALSE), "")</f>
        <v>0.5</v>
      </c>
      <c r="C484">
        <f>IFERROR(VLOOKUP(A484, interestdata!$A$19:$H$2369, 3, FALSE), "")</f>
        <v>0.75</v>
      </c>
      <c r="D484">
        <f>IFERROR(VLOOKUP(A484, interestdata!$A$19:$H$2369, 4, FALSE), "")</f>
        <v>0.51829999999999998</v>
      </c>
      <c r="E484">
        <f>IFERROR(VLOOKUP(A484, interestdata!$A$19:$H$2369, 5, FALSE), "")</f>
        <v>0.87</v>
      </c>
      <c r="F484">
        <f>IFERROR(VLOOKUP(A484, interestdata!$A$19:$H$2369, 6, FALSE), "")</f>
        <v>0.88</v>
      </c>
      <c r="G484">
        <f>IFERROR(VLOOKUP(A484, interestdata!$A$19:$H$2369, 7, FALSE), "")</f>
        <v>0.84</v>
      </c>
      <c r="H484">
        <f>IFERROR(VLOOKUP(A484, interestdata!$A$19:$H$2369, 8, FALSE), "")</f>
        <v>0.85</v>
      </c>
      <c r="I484" t="str">
        <f>IFERROR(VLOOKUP(A484, interestdata!$A$2381:$B$2851, 2, FALSE), "")</f>
        <v/>
      </c>
      <c r="J484" t="str">
        <f>IFERROR(VLOOKUP(A484, interestdata!$A$2381:$C$2851, 3, FALSE), "")</f>
        <v/>
      </c>
      <c r="K484" t="str">
        <f>IFERROR(VLOOKUP(A484, interestdata!$A$2863:$B$3332, 2, FALSE), "")</f>
        <v/>
      </c>
      <c r="L484">
        <f>IFERROR(VLOOKUP(A484, tbilldata!$A$26:$E$1308, 2, FALSE), "")</f>
        <v>0.46</v>
      </c>
      <c r="M484">
        <f>IFERROR(VLOOKUP(A484, tbilldata!$A$26:$E$1308, 3, FALSE), "")</f>
        <v>0.54</v>
      </c>
      <c r="N484">
        <f>IFERROR(VLOOKUP(A484, tbilldata!$A$26:$E$1308, 4, FALSE), "")</f>
        <v>0.57999999999999996</v>
      </c>
      <c r="O484">
        <f>IFERROR(VLOOKUP(A484, tbilldata!$A$26:$E$1308, 5, FALSE), "")</f>
        <v>0.65</v>
      </c>
      <c r="P484">
        <f>IFERROR(VLOOKUP(A484, bonddata!$A$28:$L$5930, 2, FALSE), "")</f>
        <v>0.72</v>
      </c>
      <c r="Q484">
        <f>IFERROR(VLOOKUP(A484, bonddata!$A$28:$L$5930, 5, FALSE), "")</f>
        <v>2.1</v>
      </c>
      <c r="R484">
        <f>IFERROR(VLOOKUP(A484, bonddata!$A$28:$L$5930, 6, FALSE), "")</f>
        <v>0.72</v>
      </c>
      <c r="S484">
        <f>IFERROR(VLOOKUP(A484, bonddata!$A$28:$L$5930, 8, FALSE), "")</f>
        <v>1.06</v>
      </c>
      <c r="T484">
        <f>IFERROR(VLOOKUP(A484, bonddata!$A$28:$L$5930, 10, FALSE), "")</f>
        <v>1.55</v>
      </c>
      <c r="U484">
        <f>IFERROR(VLOOKUP(A484, btcdata!$A$2:$G$3292, 7, FALSE), "")</f>
        <v>-1.04</v>
      </c>
      <c r="V484">
        <f>IFERROR(VLOOKUP(A484, bmodata!$A$2:$G$3292, 7, FALSE), "")</f>
        <v>-0.32</v>
      </c>
      <c r="W484" t="str">
        <f>IFERROR(VLOOKUP(A484, cpidata!$A$14:$F$391, 2, FALSE), "")</f>
        <v/>
      </c>
      <c r="X484" t="str">
        <f>IFERROR(VLOOKUP(A484, cpidata!$A$14:$F$391, 3, FALSE), "")</f>
        <v/>
      </c>
      <c r="Y484" t="str">
        <f>IFERROR(VLOOKUP(A484, cpidata!$A$14:$F$391, 4, FALSE), "")</f>
        <v/>
      </c>
    </row>
    <row r="485" spans="1:25" x14ac:dyDescent="0.25">
      <c r="A485" s="1">
        <v>42831</v>
      </c>
      <c r="B485">
        <f>IFERROR(VLOOKUP(A485, interestdata!$A$19:$H$2369, 2, FALSE), "")</f>
        <v>0.5</v>
      </c>
      <c r="C485">
        <f>IFERROR(VLOOKUP(A485, interestdata!$A$19:$H$2369, 3, FALSE), "")</f>
        <v>0.75</v>
      </c>
      <c r="D485">
        <f>IFERROR(VLOOKUP(A485, interestdata!$A$19:$H$2369, 4, FALSE), "")</f>
        <v>0.51870000000000005</v>
      </c>
      <c r="E485">
        <f>IFERROR(VLOOKUP(A485, interestdata!$A$19:$H$2369, 5, FALSE), "")</f>
        <v>0.88</v>
      </c>
      <c r="F485">
        <f>IFERROR(VLOOKUP(A485, interestdata!$A$19:$H$2369, 6, FALSE), "")</f>
        <v>0.88</v>
      </c>
      <c r="G485">
        <f>IFERROR(VLOOKUP(A485, interestdata!$A$19:$H$2369, 7, FALSE), "")</f>
        <v>0.84</v>
      </c>
      <c r="H485">
        <f>IFERROR(VLOOKUP(A485, interestdata!$A$19:$H$2369, 8, FALSE), "")</f>
        <v>0.85</v>
      </c>
      <c r="I485" t="str">
        <f>IFERROR(VLOOKUP(A485, interestdata!$A$2381:$B$2851, 2, FALSE), "")</f>
        <v/>
      </c>
      <c r="J485" t="str">
        <f>IFERROR(VLOOKUP(A485, interestdata!$A$2381:$C$2851, 3, FALSE), "")</f>
        <v/>
      </c>
      <c r="K485">
        <f>IFERROR(VLOOKUP(A485, interestdata!$A$2863:$B$3332, 2, FALSE), "")</f>
        <v>2.0299999999999998</v>
      </c>
      <c r="L485" t="str">
        <f>IFERROR(VLOOKUP(A485, tbilldata!$A$26:$E$1308, 2, FALSE), "")</f>
        <v/>
      </c>
      <c r="M485" t="str">
        <f>IFERROR(VLOOKUP(A485, tbilldata!$A$26:$E$1308, 3, FALSE), "")</f>
        <v/>
      </c>
      <c r="N485" t="str">
        <f>IFERROR(VLOOKUP(A485, tbilldata!$A$26:$E$1308, 4, FALSE), "")</f>
        <v/>
      </c>
      <c r="O485" t="str">
        <f>IFERROR(VLOOKUP(A485, tbilldata!$A$26:$E$1308, 5, FALSE), "")</f>
        <v/>
      </c>
      <c r="P485">
        <f>IFERROR(VLOOKUP(A485, bonddata!$A$28:$L$5930, 2, FALSE), "")</f>
        <v>0.73</v>
      </c>
      <c r="Q485">
        <f>IFERROR(VLOOKUP(A485, bonddata!$A$28:$L$5930, 5, FALSE), "")</f>
        <v>2.09</v>
      </c>
      <c r="R485">
        <f>IFERROR(VLOOKUP(A485, bonddata!$A$28:$L$5930, 6, FALSE), "")</f>
        <v>0.72</v>
      </c>
      <c r="S485">
        <f>IFERROR(VLOOKUP(A485, bonddata!$A$28:$L$5930, 8, FALSE), "")</f>
        <v>1.06</v>
      </c>
      <c r="T485">
        <f>IFERROR(VLOOKUP(A485, bonddata!$A$28:$L$5930, 10, FALSE), "")</f>
        <v>1.55</v>
      </c>
      <c r="U485">
        <f>IFERROR(VLOOKUP(A485, btcdata!$A$2:$G$3292, 7, FALSE), "")</f>
        <v>5.21</v>
      </c>
      <c r="V485">
        <f>IFERROR(VLOOKUP(A485, bmodata!$A$2:$G$3292, 7, FALSE), "")</f>
        <v>0.32</v>
      </c>
      <c r="W485" t="str">
        <f>IFERROR(VLOOKUP(A485, cpidata!$A$14:$F$391, 2, FALSE), "")</f>
        <v/>
      </c>
      <c r="X485" t="str">
        <f>IFERROR(VLOOKUP(A485, cpidata!$A$14:$F$391, 3, FALSE), "")</f>
        <v/>
      </c>
      <c r="Y485" t="str">
        <f>IFERROR(VLOOKUP(A485, cpidata!$A$14:$F$391, 4, FALSE), "")</f>
        <v/>
      </c>
    </row>
    <row r="486" spans="1:25" x14ac:dyDescent="0.25">
      <c r="A486" s="1">
        <v>42832</v>
      </c>
      <c r="B486">
        <f>IFERROR(VLOOKUP(A486, interestdata!$A$19:$H$2369, 2, FALSE), "")</f>
        <v>0.5</v>
      </c>
      <c r="C486">
        <f>IFERROR(VLOOKUP(A486, interestdata!$A$19:$H$2369, 3, FALSE), "")</f>
        <v>0.75</v>
      </c>
      <c r="D486">
        <f>IFERROR(VLOOKUP(A486, interestdata!$A$19:$H$2369, 4, FALSE), "")</f>
        <v>0.51519999999999999</v>
      </c>
      <c r="E486">
        <f>IFERROR(VLOOKUP(A486, interestdata!$A$19:$H$2369, 5, FALSE), "")</f>
        <v>0.87</v>
      </c>
      <c r="F486">
        <f>IFERROR(VLOOKUP(A486, interestdata!$A$19:$H$2369, 6, FALSE), "")</f>
        <v>0.88</v>
      </c>
      <c r="G486">
        <f>IFERROR(VLOOKUP(A486, interestdata!$A$19:$H$2369, 7, FALSE), "")</f>
        <v>0.84</v>
      </c>
      <c r="H486">
        <f>IFERROR(VLOOKUP(A486, interestdata!$A$19:$H$2369, 8, FALSE), "")</f>
        <v>0.85</v>
      </c>
      <c r="I486">
        <f>IFERROR(VLOOKUP(A486, interestdata!$A$2381:$B$2851, 2, FALSE), "")</f>
        <v>3.09</v>
      </c>
      <c r="J486">
        <f>IFERROR(VLOOKUP(A486, interestdata!$A$2381:$C$2851, 3, FALSE), "")</f>
        <v>2.67</v>
      </c>
      <c r="K486" t="str">
        <f>IFERROR(VLOOKUP(A486, interestdata!$A$2863:$B$3332, 2, FALSE), "")</f>
        <v/>
      </c>
      <c r="L486" t="str">
        <f>IFERROR(VLOOKUP(A486, tbilldata!$A$26:$E$1308, 2, FALSE), "")</f>
        <v/>
      </c>
      <c r="M486" t="str">
        <f>IFERROR(VLOOKUP(A486, tbilldata!$A$26:$E$1308, 3, FALSE), "")</f>
        <v/>
      </c>
      <c r="N486" t="str">
        <f>IFERROR(VLOOKUP(A486, tbilldata!$A$26:$E$1308, 4, FALSE), "")</f>
        <v/>
      </c>
      <c r="O486" t="str">
        <f>IFERROR(VLOOKUP(A486, tbilldata!$A$26:$E$1308, 5, FALSE), "")</f>
        <v/>
      </c>
      <c r="P486">
        <f>IFERROR(VLOOKUP(A486, bonddata!$A$28:$L$5930, 2, FALSE), "")</f>
        <v>0.76</v>
      </c>
      <c r="Q486">
        <f>IFERROR(VLOOKUP(A486, bonddata!$A$28:$L$5930, 5, FALSE), "")</f>
        <v>2.12</v>
      </c>
      <c r="R486">
        <f>IFERROR(VLOOKUP(A486, bonddata!$A$28:$L$5930, 6, FALSE), "")</f>
        <v>0.76</v>
      </c>
      <c r="S486">
        <f>IFERROR(VLOOKUP(A486, bonddata!$A$28:$L$5930, 8, FALSE), "")</f>
        <v>1.1100000000000001</v>
      </c>
      <c r="T486">
        <f>IFERROR(VLOOKUP(A486, bonddata!$A$28:$L$5930, 10, FALSE), "")</f>
        <v>1.59</v>
      </c>
      <c r="U486">
        <f>IFERROR(VLOOKUP(A486, btcdata!$A$2:$G$3292, 7, FALSE), "")</f>
        <v>0.15</v>
      </c>
      <c r="V486">
        <f>IFERROR(VLOOKUP(A486, bmodata!$A$2:$G$3292, 7, FALSE), "")</f>
        <v>0.28000000000000003</v>
      </c>
      <c r="W486" t="str">
        <f>IFERROR(VLOOKUP(A486, cpidata!$A$14:$F$391, 2, FALSE), "")</f>
        <v/>
      </c>
      <c r="X486" t="str">
        <f>IFERROR(VLOOKUP(A486, cpidata!$A$14:$F$391, 3, FALSE), "")</f>
        <v/>
      </c>
      <c r="Y486" t="str">
        <f>IFERROR(VLOOKUP(A486, cpidata!$A$14:$F$391, 4, FALSE), "")</f>
        <v/>
      </c>
    </row>
    <row r="487" spans="1:25" x14ac:dyDescent="0.25">
      <c r="A487" s="1">
        <v>42835</v>
      </c>
      <c r="B487">
        <f>IFERROR(VLOOKUP(A487, interestdata!$A$19:$H$2369, 2, FALSE), "")</f>
        <v>0.5</v>
      </c>
      <c r="C487">
        <f>IFERROR(VLOOKUP(A487, interestdata!$A$19:$H$2369, 3, FALSE), "")</f>
        <v>0.75</v>
      </c>
      <c r="D487">
        <f>IFERROR(VLOOKUP(A487, interestdata!$A$19:$H$2369, 4, FALSE), "")</f>
        <v>0.50719999999999998</v>
      </c>
      <c r="E487">
        <f>IFERROR(VLOOKUP(A487, interestdata!$A$19:$H$2369, 5, FALSE), "")</f>
        <v>0.88</v>
      </c>
      <c r="F487">
        <f>IFERROR(VLOOKUP(A487, interestdata!$A$19:$H$2369, 6, FALSE), "")</f>
        <v>0.88</v>
      </c>
      <c r="G487">
        <f>IFERROR(VLOOKUP(A487, interestdata!$A$19:$H$2369, 7, FALSE), "")</f>
        <v>0.84</v>
      </c>
      <c r="H487">
        <f>IFERROR(VLOOKUP(A487, interestdata!$A$19:$H$2369, 8, FALSE), "")</f>
        <v>0.85</v>
      </c>
      <c r="I487" t="str">
        <f>IFERROR(VLOOKUP(A487, interestdata!$A$2381:$B$2851, 2, FALSE), "")</f>
        <v/>
      </c>
      <c r="J487" t="str">
        <f>IFERROR(VLOOKUP(A487, interestdata!$A$2381:$C$2851, 3, FALSE), "")</f>
        <v/>
      </c>
      <c r="K487" t="str">
        <f>IFERROR(VLOOKUP(A487, interestdata!$A$2863:$B$3332, 2, FALSE), "")</f>
        <v/>
      </c>
      <c r="L487" t="str">
        <f>IFERROR(VLOOKUP(A487, tbilldata!$A$26:$E$1308, 2, FALSE), "")</f>
        <v/>
      </c>
      <c r="M487" t="str">
        <f>IFERROR(VLOOKUP(A487, tbilldata!$A$26:$E$1308, 3, FALSE), "")</f>
        <v/>
      </c>
      <c r="N487" t="str">
        <f>IFERROR(VLOOKUP(A487, tbilldata!$A$26:$E$1308, 4, FALSE), "")</f>
        <v/>
      </c>
      <c r="O487" t="str">
        <f>IFERROR(VLOOKUP(A487, tbilldata!$A$26:$E$1308, 5, FALSE), "")</f>
        <v/>
      </c>
      <c r="P487">
        <f>IFERROR(VLOOKUP(A487, bonddata!$A$28:$L$5930, 2, FALSE), "")</f>
        <v>0.76</v>
      </c>
      <c r="Q487">
        <f>IFERROR(VLOOKUP(A487, bonddata!$A$28:$L$5930, 5, FALSE), "")</f>
        <v>2.12</v>
      </c>
      <c r="R487">
        <f>IFERROR(VLOOKUP(A487, bonddata!$A$28:$L$5930, 6, FALSE), "")</f>
        <v>0.76</v>
      </c>
      <c r="S487">
        <f>IFERROR(VLOOKUP(A487, bonddata!$A$28:$L$5930, 8, FALSE), "")</f>
        <v>1.1200000000000001</v>
      </c>
      <c r="T487">
        <f>IFERROR(VLOOKUP(A487, bonddata!$A$28:$L$5930, 10, FALSE), "")</f>
        <v>1.6</v>
      </c>
      <c r="U487">
        <f>IFERROR(VLOOKUP(A487, btcdata!$A$2:$G$3292, 7, FALSE), "")</f>
        <v>0.2</v>
      </c>
      <c r="V487">
        <f>IFERROR(VLOOKUP(A487, bmodata!$A$2:$G$3292, 7, FALSE), "")</f>
        <v>-0.32</v>
      </c>
      <c r="W487" t="str">
        <f>IFERROR(VLOOKUP(A487, cpidata!$A$14:$F$391, 2, FALSE), "")</f>
        <v/>
      </c>
      <c r="X487" t="str">
        <f>IFERROR(VLOOKUP(A487, cpidata!$A$14:$F$391, 3, FALSE), "")</f>
        <v/>
      </c>
      <c r="Y487" t="str">
        <f>IFERROR(VLOOKUP(A487, cpidata!$A$14:$F$391, 4, FALSE), "")</f>
        <v/>
      </c>
    </row>
    <row r="488" spans="1:25" x14ac:dyDescent="0.25">
      <c r="A488" s="1">
        <v>42836</v>
      </c>
      <c r="B488">
        <f>IFERROR(VLOOKUP(A488, interestdata!$A$19:$H$2369, 2, FALSE), "")</f>
        <v>0.5</v>
      </c>
      <c r="C488">
        <f>IFERROR(VLOOKUP(A488, interestdata!$A$19:$H$2369, 3, FALSE), "")</f>
        <v>0.75</v>
      </c>
      <c r="D488">
        <f>IFERROR(VLOOKUP(A488, interestdata!$A$19:$H$2369, 4, FALSE), "")</f>
        <v>0.48420000000000002</v>
      </c>
      <c r="E488">
        <f>IFERROR(VLOOKUP(A488, interestdata!$A$19:$H$2369, 5, FALSE), "")</f>
        <v>0.87</v>
      </c>
      <c r="F488">
        <f>IFERROR(VLOOKUP(A488, interestdata!$A$19:$H$2369, 6, FALSE), "")</f>
        <v>0.88</v>
      </c>
      <c r="G488">
        <f>IFERROR(VLOOKUP(A488, interestdata!$A$19:$H$2369, 7, FALSE), "")</f>
        <v>0.84</v>
      </c>
      <c r="H488">
        <f>IFERROR(VLOOKUP(A488, interestdata!$A$19:$H$2369, 8, FALSE), "")</f>
        <v>0.85</v>
      </c>
      <c r="I488" t="str">
        <f>IFERROR(VLOOKUP(A488, interestdata!$A$2381:$B$2851, 2, FALSE), "")</f>
        <v/>
      </c>
      <c r="J488" t="str">
        <f>IFERROR(VLOOKUP(A488, interestdata!$A$2381:$C$2851, 3, FALSE), "")</f>
        <v/>
      </c>
      <c r="K488" t="str">
        <f>IFERROR(VLOOKUP(A488, interestdata!$A$2863:$B$3332, 2, FALSE), "")</f>
        <v/>
      </c>
      <c r="L488" t="str">
        <f>IFERROR(VLOOKUP(A488, tbilldata!$A$26:$E$1308, 2, FALSE), "")</f>
        <v/>
      </c>
      <c r="M488" t="str">
        <f>IFERROR(VLOOKUP(A488, tbilldata!$A$26:$E$1308, 3, FALSE), "")</f>
        <v/>
      </c>
      <c r="N488" t="str">
        <f>IFERROR(VLOOKUP(A488, tbilldata!$A$26:$E$1308, 4, FALSE), "")</f>
        <v/>
      </c>
      <c r="O488" t="str">
        <f>IFERROR(VLOOKUP(A488, tbilldata!$A$26:$E$1308, 5, FALSE), "")</f>
        <v/>
      </c>
      <c r="P488">
        <f>IFERROR(VLOOKUP(A488, bonddata!$A$28:$L$5930, 2, FALSE), "")</f>
        <v>0.73</v>
      </c>
      <c r="Q488">
        <f>IFERROR(VLOOKUP(A488, bonddata!$A$28:$L$5930, 5, FALSE), "")</f>
        <v>2.08</v>
      </c>
      <c r="R488">
        <f>IFERROR(VLOOKUP(A488, bonddata!$A$28:$L$5930, 6, FALSE), "")</f>
        <v>0.73</v>
      </c>
      <c r="S488">
        <f>IFERROR(VLOOKUP(A488, bonddata!$A$28:$L$5930, 8, FALSE), "")</f>
        <v>1.08</v>
      </c>
      <c r="T488">
        <f>IFERROR(VLOOKUP(A488, bonddata!$A$28:$L$5930, 10, FALSE), "")</f>
        <v>1.55</v>
      </c>
      <c r="U488">
        <f>IFERROR(VLOOKUP(A488, btcdata!$A$2:$G$3292, 7, FALSE), "")</f>
        <v>1.1599999999999999</v>
      </c>
      <c r="V488">
        <f>IFERROR(VLOOKUP(A488, bmodata!$A$2:$G$3292, 7, FALSE), "")</f>
        <v>-1.1100000000000001</v>
      </c>
      <c r="W488" t="str">
        <f>IFERROR(VLOOKUP(A488, cpidata!$A$14:$F$391, 2, FALSE), "")</f>
        <v/>
      </c>
      <c r="X488" t="str">
        <f>IFERROR(VLOOKUP(A488, cpidata!$A$14:$F$391, 3, FALSE), "")</f>
        <v/>
      </c>
      <c r="Y488" t="str">
        <f>IFERROR(VLOOKUP(A488, cpidata!$A$14:$F$391, 4, FALSE), "")</f>
        <v/>
      </c>
    </row>
    <row r="489" spans="1:25" x14ac:dyDescent="0.25">
      <c r="A489" s="1">
        <v>42837</v>
      </c>
      <c r="B489">
        <f>IFERROR(VLOOKUP(A489, interestdata!$A$19:$H$2369, 2, FALSE), "")</f>
        <v>0.5</v>
      </c>
      <c r="C489">
        <f>IFERROR(VLOOKUP(A489, interestdata!$A$19:$H$2369, 3, FALSE), "")</f>
        <v>0.75</v>
      </c>
      <c r="D489">
        <f>IFERROR(VLOOKUP(A489, interestdata!$A$19:$H$2369, 4, FALSE), "")</f>
        <v>0.48459999999999998</v>
      </c>
      <c r="E489">
        <f>IFERROR(VLOOKUP(A489, interestdata!$A$19:$H$2369, 5, FALSE), "")</f>
        <v>0.87</v>
      </c>
      <c r="F489">
        <f>IFERROR(VLOOKUP(A489, interestdata!$A$19:$H$2369, 6, FALSE), "")</f>
        <v>0.88</v>
      </c>
      <c r="G489">
        <f>IFERROR(VLOOKUP(A489, interestdata!$A$19:$H$2369, 7, FALSE), "")</f>
        <v>0.84</v>
      </c>
      <c r="H489">
        <f>IFERROR(VLOOKUP(A489, interestdata!$A$19:$H$2369, 8, FALSE), "")</f>
        <v>0.85</v>
      </c>
      <c r="I489" t="str">
        <f>IFERROR(VLOOKUP(A489, interestdata!$A$2381:$B$2851, 2, FALSE), "")</f>
        <v/>
      </c>
      <c r="J489" t="str">
        <f>IFERROR(VLOOKUP(A489, interestdata!$A$2381:$C$2851, 3, FALSE), "")</f>
        <v/>
      </c>
      <c r="K489" t="str">
        <f>IFERROR(VLOOKUP(A489, interestdata!$A$2863:$B$3332, 2, FALSE), "")</f>
        <v/>
      </c>
      <c r="L489">
        <f>IFERROR(VLOOKUP(A489, tbilldata!$A$26:$E$1308, 2, FALSE), "")</f>
        <v>0.49</v>
      </c>
      <c r="M489">
        <f>IFERROR(VLOOKUP(A489, tbilldata!$A$26:$E$1308, 3, FALSE), "")</f>
        <v>0.55000000000000004</v>
      </c>
      <c r="N489">
        <f>IFERROR(VLOOKUP(A489, tbilldata!$A$26:$E$1308, 4, FALSE), "")</f>
        <v>0.57999999999999996</v>
      </c>
      <c r="O489">
        <f>IFERROR(VLOOKUP(A489, tbilldata!$A$26:$E$1308, 5, FALSE), "")</f>
        <v>0.66</v>
      </c>
      <c r="P489">
        <f>IFERROR(VLOOKUP(A489, bonddata!$A$28:$L$5930, 2, FALSE), "")</f>
        <v>0.74</v>
      </c>
      <c r="Q489">
        <f>IFERROR(VLOOKUP(A489, bonddata!$A$28:$L$5930, 5, FALSE), "")</f>
        <v>2.0499999999999998</v>
      </c>
      <c r="R489">
        <f>IFERROR(VLOOKUP(A489, bonddata!$A$28:$L$5930, 6, FALSE), "")</f>
        <v>0.73</v>
      </c>
      <c r="S489">
        <f>IFERROR(VLOOKUP(A489, bonddata!$A$28:$L$5930, 8, FALSE), "")</f>
        <v>1.06</v>
      </c>
      <c r="T489">
        <f>IFERROR(VLOOKUP(A489, bonddata!$A$28:$L$5930, 10, FALSE), "")</f>
        <v>1.52</v>
      </c>
      <c r="U489">
        <f>IFERROR(VLOOKUP(A489, btcdata!$A$2:$G$3292, 7, FALSE), "")</f>
        <v>-0.67</v>
      </c>
      <c r="V489">
        <f>IFERROR(VLOOKUP(A489, bmodata!$A$2:$G$3292, 7, FALSE), "")</f>
        <v>-0.56000000000000005</v>
      </c>
      <c r="W489" t="str">
        <f>IFERROR(VLOOKUP(A489, cpidata!$A$14:$F$391, 2, FALSE), "")</f>
        <v/>
      </c>
      <c r="X489" t="str">
        <f>IFERROR(VLOOKUP(A489, cpidata!$A$14:$F$391, 3, FALSE), "")</f>
        <v/>
      </c>
      <c r="Y489" t="str">
        <f>IFERROR(VLOOKUP(A489, cpidata!$A$14:$F$391, 4, FALSE), "")</f>
        <v/>
      </c>
    </row>
    <row r="490" spans="1:25" x14ac:dyDescent="0.25">
      <c r="A490" s="1">
        <v>42838</v>
      </c>
      <c r="B490">
        <f>IFERROR(VLOOKUP(A490, interestdata!$A$19:$H$2369, 2, FALSE), "")</f>
        <v>0.5</v>
      </c>
      <c r="C490">
        <f>IFERROR(VLOOKUP(A490, interestdata!$A$19:$H$2369, 3, FALSE), "")</f>
        <v>0.75</v>
      </c>
      <c r="D490">
        <f>IFERROR(VLOOKUP(A490, interestdata!$A$19:$H$2369, 4, FALSE), "")</f>
        <v>0.49780000000000002</v>
      </c>
      <c r="E490">
        <f>IFERROR(VLOOKUP(A490, interestdata!$A$19:$H$2369, 5, FALSE), "")</f>
        <v>0.86</v>
      </c>
      <c r="F490">
        <f>IFERROR(VLOOKUP(A490, interestdata!$A$19:$H$2369, 6, FALSE), "")</f>
        <v>0.88</v>
      </c>
      <c r="G490">
        <f>IFERROR(VLOOKUP(A490, interestdata!$A$19:$H$2369, 7, FALSE), "")</f>
        <v>0.84</v>
      </c>
      <c r="H490">
        <f>IFERROR(VLOOKUP(A490, interestdata!$A$19:$H$2369, 8, FALSE), "")</f>
        <v>0.85</v>
      </c>
      <c r="I490" t="str">
        <f>IFERROR(VLOOKUP(A490, interestdata!$A$2381:$B$2851, 2, FALSE), "")</f>
        <v/>
      </c>
      <c r="J490" t="str">
        <f>IFERROR(VLOOKUP(A490, interestdata!$A$2381:$C$2851, 3, FALSE), "")</f>
        <v/>
      </c>
      <c r="K490">
        <f>IFERROR(VLOOKUP(A490, interestdata!$A$2863:$B$3332, 2, FALSE), "")</f>
        <v>2.04</v>
      </c>
      <c r="L490" t="str">
        <f>IFERROR(VLOOKUP(A490, tbilldata!$A$26:$E$1308, 2, FALSE), "")</f>
        <v/>
      </c>
      <c r="M490" t="str">
        <f>IFERROR(VLOOKUP(A490, tbilldata!$A$26:$E$1308, 3, FALSE), "")</f>
        <v/>
      </c>
      <c r="N490" t="str">
        <f>IFERROR(VLOOKUP(A490, tbilldata!$A$26:$E$1308, 4, FALSE), "")</f>
        <v/>
      </c>
      <c r="O490" t="str">
        <f>IFERROR(VLOOKUP(A490, tbilldata!$A$26:$E$1308, 5, FALSE), "")</f>
        <v/>
      </c>
      <c r="P490">
        <f>IFERROR(VLOOKUP(A490, bonddata!$A$28:$L$5930, 2, FALSE), "")</f>
        <v>0.73</v>
      </c>
      <c r="Q490">
        <f>IFERROR(VLOOKUP(A490, bonddata!$A$28:$L$5930, 5, FALSE), "")</f>
        <v>2.02</v>
      </c>
      <c r="R490">
        <f>IFERROR(VLOOKUP(A490, bonddata!$A$28:$L$5930, 6, FALSE), "")</f>
        <v>0.73</v>
      </c>
      <c r="S490">
        <f>IFERROR(VLOOKUP(A490, bonddata!$A$28:$L$5930, 8, FALSE), "")</f>
        <v>1.04</v>
      </c>
      <c r="T490">
        <f>IFERROR(VLOOKUP(A490, bonddata!$A$28:$L$5930, 10, FALSE), "")</f>
        <v>1.49</v>
      </c>
      <c r="U490">
        <f>IFERROR(VLOOKUP(A490, btcdata!$A$2:$G$3292, 7, FALSE), "")</f>
        <v>-3</v>
      </c>
      <c r="V490">
        <f>IFERROR(VLOOKUP(A490, bmodata!$A$2:$G$3292, 7, FALSE), "")</f>
        <v>-0.89</v>
      </c>
      <c r="W490" t="str">
        <f>IFERROR(VLOOKUP(A490, cpidata!$A$14:$F$391, 2, FALSE), "")</f>
        <v/>
      </c>
      <c r="X490" t="str">
        <f>IFERROR(VLOOKUP(A490, cpidata!$A$14:$F$391, 3, FALSE), "")</f>
        <v/>
      </c>
      <c r="Y490" t="str">
        <f>IFERROR(VLOOKUP(A490, cpidata!$A$14:$F$391, 4, FALSE), "")</f>
        <v/>
      </c>
    </row>
    <row r="491" spans="1:25" x14ac:dyDescent="0.25">
      <c r="A491" s="1">
        <v>42839</v>
      </c>
      <c r="B491">
        <f>IFERROR(VLOOKUP(A491, interestdata!$A$19:$H$2369, 2, FALSE), "")</f>
        <v>0.5</v>
      </c>
      <c r="C491">
        <f>IFERROR(VLOOKUP(A491, interestdata!$A$19:$H$2369, 3, FALSE), "")</f>
        <v>0.75</v>
      </c>
      <c r="D491" t="str">
        <f>IFERROR(VLOOKUP(A491, interestdata!$A$19:$H$2369, 4, FALSE), "")</f>
        <v xml:space="preserve"> Bank holiday</v>
      </c>
      <c r="E491" t="str">
        <f>IFERROR(VLOOKUP(A491, interestdata!$A$19:$H$2369, 5, FALSE), "")</f>
        <v xml:space="preserve"> Bank holiday</v>
      </c>
      <c r="F491" t="str">
        <f>IFERROR(VLOOKUP(A491, interestdata!$A$19:$H$2369, 6, FALSE), "")</f>
        <v xml:space="preserve"> Bank holiday</v>
      </c>
      <c r="G491" t="str">
        <f>IFERROR(VLOOKUP(A491, interestdata!$A$19:$H$2369, 7, FALSE), "")</f>
        <v xml:space="preserve"> Bank holiday</v>
      </c>
      <c r="H491" t="str">
        <f>IFERROR(VLOOKUP(A491, interestdata!$A$19:$H$2369, 8, FALSE), "")</f>
        <v xml:space="preserve"> Bank holiday</v>
      </c>
      <c r="I491">
        <f>IFERROR(VLOOKUP(A491, interestdata!$A$2381:$B$2851, 2, FALSE), "")</f>
        <v>3.08</v>
      </c>
      <c r="J491">
        <f>IFERROR(VLOOKUP(A491, interestdata!$A$2381:$C$2851, 3, FALSE), "")</f>
        <v>2.65</v>
      </c>
      <c r="K491" t="str">
        <f>IFERROR(VLOOKUP(A491, interestdata!$A$2863:$B$3332, 2, FALSE), "")</f>
        <v/>
      </c>
      <c r="L491" t="str">
        <f>IFERROR(VLOOKUP(A491, tbilldata!$A$26:$E$1308, 2, FALSE), "")</f>
        <v/>
      </c>
      <c r="M491" t="str">
        <f>IFERROR(VLOOKUP(A491, tbilldata!$A$26:$E$1308, 3, FALSE), "")</f>
        <v/>
      </c>
      <c r="N491" t="str">
        <f>IFERROR(VLOOKUP(A491, tbilldata!$A$26:$E$1308, 4, FALSE), "")</f>
        <v/>
      </c>
      <c r="O491" t="str">
        <f>IFERROR(VLOOKUP(A491, tbilldata!$A$26:$E$1308, 5, FALSE), "")</f>
        <v/>
      </c>
      <c r="P491" t="str">
        <f>IFERROR(VLOOKUP(A491, bonddata!$A$28:$L$5930, 2, FALSE), "")</f>
        <v/>
      </c>
      <c r="Q491" t="str">
        <f>IFERROR(VLOOKUP(A491, bonddata!$A$28:$L$5930, 5, FALSE), "")</f>
        <v/>
      </c>
      <c r="R491" t="str">
        <f>IFERROR(VLOOKUP(A491, bonddata!$A$28:$L$5930, 6, FALSE), "")</f>
        <v/>
      </c>
      <c r="S491" t="str">
        <f>IFERROR(VLOOKUP(A491, bonddata!$A$28:$L$5930, 8, FALSE), "")</f>
        <v/>
      </c>
      <c r="T491" t="str">
        <f>IFERROR(VLOOKUP(A491, bonddata!$A$28:$L$5930, 10, FALSE), "")</f>
        <v/>
      </c>
      <c r="U491">
        <f>IFERROR(VLOOKUP(A491, btcdata!$A$2:$G$3292, 7, FALSE), "")</f>
        <v>0.1</v>
      </c>
      <c r="V491" t="str">
        <f>IFERROR(VLOOKUP(A491, bmodata!$A$2:$G$3292, 7, FALSE), "")</f>
        <v/>
      </c>
      <c r="W491" t="str">
        <f>IFERROR(VLOOKUP(A491, cpidata!$A$14:$F$391, 2, FALSE), "")</f>
        <v/>
      </c>
      <c r="X491" t="str">
        <f>IFERROR(VLOOKUP(A491, cpidata!$A$14:$F$391, 3, FALSE), "")</f>
        <v/>
      </c>
      <c r="Y491" t="str">
        <f>IFERROR(VLOOKUP(A491, cpidata!$A$14:$F$391, 4, FALSE), "")</f>
        <v/>
      </c>
    </row>
    <row r="492" spans="1:25" x14ac:dyDescent="0.25">
      <c r="A492" s="1">
        <v>42842</v>
      </c>
      <c r="B492">
        <f>IFERROR(VLOOKUP(A492, interestdata!$A$19:$H$2369, 2, FALSE), "")</f>
        <v>0.5</v>
      </c>
      <c r="C492">
        <f>IFERROR(VLOOKUP(A492, interestdata!$A$19:$H$2369, 3, FALSE), "")</f>
        <v>0.75</v>
      </c>
      <c r="D492">
        <f>IFERROR(VLOOKUP(A492, interestdata!$A$19:$H$2369, 4, FALSE), "")</f>
        <v>0.48459999999999998</v>
      </c>
      <c r="E492">
        <f>IFERROR(VLOOKUP(A492, interestdata!$A$19:$H$2369, 5, FALSE), "")</f>
        <v>0.84</v>
      </c>
      <c r="F492">
        <f>IFERROR(VLOOKUP(A492, interestdata!$A$19:$H$2369, 6, FALSE), "")</f>
        <v>0.88</v>
      </c>
      <c r="G492">
        <f>IFERROR(VLOOKUP(A492, interestdata!$A$19:$H$2369, 7, FALSE), "")</f>
        <v>0.84</v>
      </c>
      <c r="H492">
        <f>IFERROR(VLOOKUP(A492, interestdata!$A$19:$H$2369, 8, FALSE), "")</f>
        <v>0.85</v>
      </c>
      <c r="I492" t="str">
        <f>IFERROR(VLOOKUP(A492, interestdata!$A$2381:$B$2851, 2, FALSE), "")</f>
        <v/>
      </c>
      <c r="J492" t="str">
        <f>IFERROR(VLOOKUP(A492, interestdata!$A$2381:$C$2851, 3, FALSE), "")</f>
        <v/>
      </c>
      <c r="K492" t="str">
        <f>IFERROR(VLOOKUP(A492, interestdata!$A$2863:$B$3332, 2, FALSE), "")</f>
        <v/>
      </c>
      <c r="L492" t="str">
        <f>IFERROR(VLOOKUP(A492, tbilldata!$A$26:$E$1308, 2, FALSE), "")</f>
        <v/>
      </c>
      <c r="M492" t="str">
        <f>IFERROR(VLOOKUP(A492, tbilldata!$A$26:$E$1308, 3, FALSE), "")</f>
        <v/>
      </c>
      <c r="N492" t="str">
        <f>IFERROR(VLOOKUP(A492, tbilldata!$A$26:$E$1308, 4, FALSE), "")</f>
        <v/>
      </c>
      <c r="O492" t="str">
        <f>IFERROR(VLOOKUP(A492, tbilldata!$A$26:$E$1308, 5, FALSE), "")</f>
        <v/>
      </c>
      <c r="P492">
        <f>IFERROR(VLOOKUP(A492, bonddata!$A$28:$L$5930, 2, FALSE), "")</f>
        <v>0.74</v>
      </c>
      <c r="Q492">
        <f>IFERROR(VLOOKUP(A492, bonddata!$A$28:$L$5930, 5, FALSE), "")</f>
        <v>2.04</v>
      </c>
      <c r="R492">
        <f>IFERROR(VLOOKUP(A492, bonddata!$A$28:$L$5930, 6, FALSE), "")</f>
        <v>0.73</v>
      </c>
      <c r="S492">
        <f>IFERROR(VLOOKUP(A492, bonddata!$A$28:$L$5930, 8, FALSE), "")</f>
        <v>1.05</v>
      </c>
      <c r="T492">
        <f>IFERROR(VLOOKUP(A492, bonddata!$A$28:$L$5930, 10, FALSE), "")</f>
        <v>1.51</v>
      </c>
      <c r="U492">
        <f>IFERROR(VLOOKUP(A492, btcdata!$A$2:$G$3292, 7, FALSE), "")</f>
        <v>1.46</v>
      </c>
      <c r="V492">
        <f>IFERROR(VLOOKUP(A492, bmodata!$A$2:$G$3292, 7, FALSE), "")</f>
        <v>1.17</v>
      </c>
      <c r="W492" t="str">
        <f>IFERROR(VLOOKUP(A492, cpidata!$A$14:$F$391, 2, FALSE), "")</f>
        <v/>
      </c>
      <c r="X492" t="str">
        <f>IFERROR(VLOOKUP(A492, cpidata!$A$14:$F$391, 3, FALSE), "")</f>
        <v/>
      </c>
      <c r="Y492" t="str">
        <f>IFERROR(VLOOKUP(A492, cpidata!$A$14:$F$391, 4, FALSE), "")</f>
        <v/>
      </c>
    </row>
    <row r="493" spans="1:25" x14ac:dyDescent="0.25">
      <c r="A493" s="1">
        <v>42843</v>
      </c>
      <c r="B493">
        <f>IFERROR(VLOOKUP(A493, interestdata!$A$19:$H$2369, 2, FALSE), "")</f>
        <v>0.5</v>
      </c>
      <c r="C493">
        <f>IFERROR(VLOOKUP(A493, interestdata!$A$19:$H$2369, 3, FALSE), "")</f>
        <v>0.75</v>
      </c>
      <c r="D493">
        <f>IFERROR(VLOOKUP(A493, interestdata!$A$19:$H$2369, 4, FALSE), "")</f>
        <v>0.4869</v>
      </c>
      <c r="E493">
        <f>IFERROR(VLOOKUP(A493, interestdata!$A$19:$H$2369, 5, FALSE), "")</f>
        <v>0.84</v>
      </c>
      <c r="F493">
        <f>IFERROR(VLOOKUP(A493, interestdata!$A$19:$H$2369, 6, FALSE), "")</f>
        <v>0.88</v>
      </c>
      <c r="G493">
        <f>IFERROR(VLOOKUP(A493, interestdata!$A$19:$H$2369, 7, FALSE), "")</f>
        <v>0.82</v>
      </c>
      <c r="H493">
        <f>IFERROR(VLOOKUP(A493, interestdata!$A$19:$H$2369, 8, FALSE), "")</f>
        <v>0.84</v>
      </c>
      <c r="I493" t="str">
        <f>IFERROR(VLOOKUP(A493, interestdata!$A$2381:$B$2851, 2, FALSE), "")</f>
        <v/>
      </c>
      <c r="J493" t="str">
        <f>IFERROR(VLOOKUP(A493, interestdata!$A$2381:$C$2851, 3, FALSE), "")</f>
        <v/>
      </c>
      <c r="K493" t="str">
        <f>IFERROR(VLOOKUP(A493, interestdata!$A$2863:$B$3332, 2, FALSE), "")</f>
        <v/>
      </c>
      <c r="L493" t="str">
        <f>IFERROR(VLOOKUP(A493, tbilldata!$A$26:$E$1308, 2, FALSE), "")</f>
        <v/>
      </c>
      <c r="M493" t="str">
        <f>IFERROR(VLOOKUP(A493, tbilldata!$A$26:$E$1308, 3, FALSE), "")</f>
        <v/>
      </c>
      <c r="N493" t="str">
        <f>IFERROR(VLOOKUP(A493, tbilldata!$A$26:$E$1308, 4, FALSE), "")</f>
        <v/>
      </c>
      <c r="O493" t="str">
        <f>IFERROR(VLOOKUP(A493, tbilldata!$A$26:$E$1308, 5, FALSE), "")</f>
        <v/>
      </c>
      <c r="P493">
        <f>IFERROR(VLOOKUP(A493, bonddata!$A$28:$L$5930, 2, FALSE), "")</f>
        <v>0.7</v>
      </c>
      <c r="Q493">
        <f>IFERROR(VLOOKUP(A493, bonddata!$A$28:$L$5930, 5, FALSE), "")</f>
        <v>1.97</v>
      </c>
      <c r="R493">
        <f>IFERROR(VLOOKUP(A493, bonddata!$A$28:$L$5930, 6, FALSE), "")</f>
        <v>0.69</v>
      </c>
      <c r="S493">
        <f>IFERROR(VLOOKUP(A493, bonddata!$A$28:$L$5930, 8, FALSE), "")</f>
        <v>0.98</v>
      </c>
      <c r="T493">
        <f>IFERROR(VLOOKUP(A493, bonddata!$A$28:$L$5930, 10, FALSE), "")</f>
        <v>1.44</v>
      </c>
      <c r="U493">
        <f>IFERROR(VLOOKUP(A493, btcdata!$A$2:$G$3292, 7, FALSE), "")</f>
        <v>1.01</v>
      </c>
      <c r="V493">
        <f>IFERROR(VLOOKUP(A493, bmodata!$A$2:$G$3292, 7, FALSE), "")</f>
        <v>-0.43</v>
      </c>
      <c r="W493" t="str">
        <f>IFERROR(VLOOKUP(A493, cpidata!$A$14:$F$391, 2, FALSE), "")</f>
        <v/>
      </c>
      <c r="X493" t="str">
        <f>IFERROR(VLOOKUP(A493, cpidata!$A$14:$F$391, 3, FALSE), "")</f>
        <v/>
      </c>
      <c r="Y493" t="str">
        <f>IFERROR(VLOOKUP(A493, cpidata!$A$14:$F$391, 4, FALSE), "")</f>
        <v/>
      </c>
    </row>
    <row r="494" spans="1:25" x14ac:dyDescent="0.25">
      <c r="A494" s="1">
        <v>42844</v>
      </c>
      <c r="B494">
        <f>IFERROR(VLOOKUP(A494, interestdata!$A$19:$H$2369, 2, FALSE), "")</f>
        <v>0.5</v>
      </c>
      <c r="C494">
        <f>IFERROR(VLOOKUP(A494, interestdata!$A$19:$H$2369, 3, FALSE), "")</f>
        <v>0.75</v>
      </c>
      <c r="D494">
        <f>IFERROR(VLOOKUP(A494, interestdata!$A$19:$H$2369, 4, FALSE), "")</f>
        <v>0.48170000000000002</v>
      </c>
      <c r="E494">
        <f>IFERROR(VLOOKUP(A494, interestdata!$A$19:$H$2369, 5, FALSE), "")</f>
        <v>0.84</v>
      </c>
      <c r="F494">
        <f>IFERROR(VLOOKUP(A494, interestdata!$A$19:$H$2369, 6, FALSE), "")</f>
        <v>0.88</v>
      </c>
      <c r="G494">
        <f>IFERROR(VLOOKUP(A494, interestdata!$A$19:$H$2369, 7, FALSE), "")</f>
        <v>0.81</v>
      </c>
      <c r="H494">
        <f>IFERROR(VLOOKUP(A494, interestdata!$A$19:$H$2369, 8, FALSE), "")</f>
        <v>0.84</v>
      </c>
      <c r="I494" t="str">
        <f>IFERROR(VLOOKUP(A494, interestdata!$A$2381:$B$2851, 2, FALSE), "")</f>
        <v/>
      </c>
      <c r="J494" t="str">
        <f>IFERROR(VLOOKUP(A494, interestdata!$A$2381:$C$2851, 3, FALSE), "")</f>
        <v/>
      </c>
      <c r="K494" t="str">
        <f>IFERROR(VLOOKUP(A494, interestdata!$A$2863:$B$3332, 2, FALSE), "")</f>
        <v/>
      </c>
      <c r="L494">
        <f>IFERROR(VLOOKUP(A494, tbilldata!$A$26:$E$1308, 2, FALSE), "")</f>
        <v>0.48</v>
      </c>
      <c r="M494">
        <f>IFERROR(VLOOKUP(A494, tbilldata!$A$26:$E$1308, 3, FALSE), "")</f>
        <v>0.53</v>
      </c>
      <c r="N494">
        <f>IFERROR(VLOOKUP(A494, tbilldata!$A$26:$E$1308, 4, FALSE), "")</f>
        <v>0.56999999999999995</v>
      </c>
      <c r="O494">
        <f>IFERROR(VLOOKUP(A494, tbilldata!$A$26:$E$1308, 5, FALSE), "")</f>
        <v>0.64</v>
      </c>
      <c r="P494">
        <f>IFERROR(VLOOKUP(A494, bonddata!$A$28:$L$5930, 2, FALSE), "")</f>
        <v>0.71</v>
      </c>
      <c r="Q494">
        <f>IFERROR(VLOOKUP(A494, bonddata!$A$28:$L$5930, 5, FALSE), "")</f>
        <v>1.99</v>
      </c>
      <c r="R494">
        <f>IFERROR(VLOOKUP(A494, bonddata!$A$28:$L$5930, 6, FALSE), "")</f>
        <v>0.7</v>
      </c>
      <c r="S494">
        <f>IFERROR(VLOOKUP(A494, bonddata!$A$28:$L$5930, 8, FALSE), "")</f>
        <v>1</v>
      </c>
      <c r="T494">
        <f>IFERROR(VLOOKUP(A494, bonddata!$A$28:$L$5930, 10, FALSE), "")</f>
        <v>1.46</v>
      </c>
      <c r="U494">
        <f>IFERROR(VLOOKUP(A494, btcdata!$A$2:$G$3292, 7, FALSE), "")</f>
        <v>0.76</v>
      </c>
      <c r="V494">
        <f>IFERROR(VLOOKUP(A494, bmodata!$A$2:$G$3292, 7, FALSE), "")</f>
        <v>0.13</v>
      </c>
      <c r="W494" t="str">
        <f>IFERROR(VLOOKUP(A494, cpidata!$A$14:$F$391, 2, FALSE), "")</f>
        <v/>
      </c>
      <c r="X494" t="str">
        <f>IFERROR(VLOOKUP(A494, cpidata!$A$14:$F$391, 3, FALSE), "")</f>
        <v/>
      </c>
      <c r="Y494" t="str">
        <f>IFERROR(VLOOKUP(A494, cpidata!$A$14:$F$391, 4, FALSE), "")</f>
        <v/>
      </c>
    </row>
    <row r="495" spans="1:25" x14ac:dyDescent="0.25">
      <c r="A495" s="1">
        <v>42845</v>
      </c>
      <c r="B495">
        <f>IFERROR(VLOOKUP(A495, interestdata!$A$19:$H$2369, 2, FALSE), "")</f>
        <v>0.5</v>
      </c>
      <c r="C495">
        <f>IFERROR(VLOOKUP(A495, interestdata!$A$19:$H$2369, 3, FALSE), "")</f>
        <v>0.75</v>
      </c>
      <c r="D495">
        <f>IFERROR(VLOOKUP(A495, interestdata!$A$19:$H$2369, 4, FALSE), "")</f>
        <v>0.47849999999999998</v>
      </c>
      <c r="E495">
        <f>IFERROR(VLOOKUP(A495, interestdata!$A$19:$H$2369, 5, FALSE), "")</f>
        <v>0.83</v>
      </c>
      <c r="F495">
        <f>IFERROR(VLOOKUP(A495, interestdata!$A$19:$H$2369, 6, FALSE), "")</f>
        <v>0.88</v>
      </c>
      <c r="G495">
        <f>IFERROR(VLOOKUP(A495, interestdata!$A$19:$H$2369, 7, FALSE), "")</f>
        <v>0.81</v>
      </c>
      <c r="H495">
        <f>IFERROR(VLOOKUP(A495, interestdata!$A$19:$H$2369, 8, FALSE), "")</f>
        <v>0.84</v>
      </c>
      <c r="I495" t="str">
        <f>IFERROR(VLOOKUP(A495, interestdata!$A$2381:$B$2851, 2, FALSE), "")</f>
        <v/>
      </c>
      <c r="J495" t="str">
        <f>IFERROR(VLOOKUP(A495, interestdata!$A$2381:$C$2851, 3, FALSE), "")</f>
        <v/>
      </c>
      <c r="K495">
        <f>IFERROR(VLOOKUP(A495, interestdata!$A$2863:$B$3332, 2, FALSE), "")</f>
        <v>2.04</v>
      </c>
      <c r="L495" t="str">
        <f>IFERROR(VLOOKUP(A495, tbilldata!$A$26:$E$1308, 2, FALSE), "")</f>
        <v/>
      </c>
      <c r="M495" t="str">
        <f>IFERROR(VLOOKUP(A495, tbilldata!$A$26:$E$1308, 3, FALSE), "")</f>
        <v/>
      </c>
      <c r="N495" t="str">
        <f>IFERROR(VLOOKUP(A495, tbilldata!$A$26:$E$1308, 4, FALSE), "")</f>
        <v/>
      </c>
      <c r="O495" t="str">
        <f>IFERROR(VLOOKUP(A495, tbilldata!$A$26:$E$1308, 5, FALSE), "")</f>
        <v/>
      </c>
      <c r="P495">
        <f>IFERROR(VLOOKUP(A495, bonddata!$A$28:$L$5930, 2, FALSE), "")</f>
        <v>0.72</v>
      </c>
      <c r="Q495">
        <f>IFERROR(VLOOKUP(A495, bonddata!$A$28:$L$5930, 5, FALSE), "")</f>
        <v>2.0099999999999998</v>
      </c>
      <c r="R495">
        <f>IFERROR(VLOOKUP(A495, bonddata!$A$28:$L$5930, 6, FALSE), "")</f>
        <v>0.74</v>
      </c>
      <c r="S495">
        <f>IFERROR(VLOOKUP(A495, bonddata!$A$28:$L$5930, 8, FALSE), "")</f>
        <v>1.03</v>
      </c>
      <c r="T495">
        <f>IFERROR(VLOOKUP(A495, bonddata!$A$28:$L$5930, 10, FALSE), "")</f>
        <v>1.48</v>
      </c>
      <c r="U495">
        <f>IFERROR(VLOOKUP(A495, btcdata!$A$2:$G$3292, 7, FALSE), "")</f>
        <v>1.88</v>
      </c>
      <c r="V495">
        <f>IFERROR(VLOOKUP(A495, bmodata!$A$2:$G$3292, 7, FALSE), "")</f>
        <v>0.82</v>
      </c>
      <c r="W495" t="str">
        <f>IFERROR(VLOOKUP(A495, cpidata!$A$14:$F$391, 2, FALSE), "")</f>
        <v/>
      </c>
      <c r="X495" t="str">
        <f>IFERROR(VLOOKUP(A495, cpidata!$A$14:$F$391, 3, FALSE), "")</f>
        <v/>
      </c>
      <c r="Y495" t="str">
        <f>IFERROR(VLOOKUP(A495, cpidata!$A$14:$F$391, 4, FALSE), "")</f>
        <v/>
      </c>
    </row>
    <row r="496" spans="1:25" x14ac:dyDescent="0.25">
      <c r="A496" s="1">
        <v>42846</v>
      </c>
      <c r="B496">
        <f>IFERROR(VLOOKUP(A496, interestdata!$A$19:$H$2369, 2, FALSE), "")</f>
        <v>0.5</v>
      </c>
      <c r="C496">
        <f>IFERROR(VLOOKUP(A496, interestdata!$A$19:$H$2369, 3, FALSE), "")</f>
        <v>0.75</v>
      </c>
      <c r="D496">
        <f>IFERROR(VLOOKUP(A496, interestdata!$A$19:$H$2369, 4, FALSE), "")</f>
        <v>0.49030000000000001</v>
      </c>
      <c r="E496">
        <f>IFERROR(VLOOKUP(A496, interestdata!$A$19:$H$2369, 5, FALSE), "")</f>
        <v>0.83</v>
      </c>
      <c r="F496">
        <f>IFERROR(VLOOKUP(A496, interestdata!$A$19:$H$2369, 6, FALSE), "")</f>
        <v>0.88</v>
      </c>
      <c r="G496">
        <f>IFERROR(VLOOKUP(A496, interestdata!$A$19:$H$2369, 7, FALSE), "")</f>
        <v>0.81</v>
      </c>
      <c r="H496">
        <f>IFERROR(VLOOKUP(A496, interestdata!$A$19:$H$2369, 8, FALSE), "")</f>
        <v>0.84</v>
      </c>
      <c r="I496">
        <f>IFERROR(VLOOKUP(A496, interestdata!$A$2381:$B$2851, 2, FALSE), "")</f>
        <v>3.07</v>
      </c>
      <c r="J496">
        <f>IFERROR(VLOOKUP(A496, interestdata!$A$2381:$C$2851, 3, FALSE), "")</f>
        <v>2.63</v>
      </c>
      <c r="K496" t="str">
        <f>IFERROR(VLOOKUP(A496, interestdata!$A$2863:$B$3332, 2, FALSE), "")</f>
        <v/>
      </c>
      <c r="L496" t="str">
        <f>IFERROR(VLOOKUP(A496, tbilldata!$A$26:$E$1308, 2, FALSE), "")</f>
        <v/>
      </c>
      <c r="M496" t="str">
        <f>IFERROR(VLOOKUP(A496, tbilldata!$A$26:$E$1308, 3, FALSE), "")</f>
        <v/>
      </c>
      <c r="N496" t="str">
        <f>IFERROR(VLOOKUP(A496, tbilldata!$A$26:$E$1308, 4, FALSE), "")</f>
        <v/>
      </c>
      <c r="O496" t="str">
        <f>IFERROR(VLOOKUP(A496, tbilldata!$A$26:$E$1308, 5, FALSE), "")</f>
        <v/>
      </c>
      <c r="P496">
        <f>IFERROR(VLOOKUP(A496, bonddata!$A$28:$L$5930, 2, FALSE), "")</f>
        <v>0.7</v>
      </c>
      <c r="Q496">
        <f>IFERROR(VLOOKUP(A496, bonddata!$A$28:$L$5930, 5, FALSE), "")</f>
        <v>1.99</v>
      </c>
      <c r="R496">
        <f>IFERROR(VLOOKUP(A496, bonddata!$A$28:$L$5930, 6, FALSE), "")</f>
        <v>0.71</v>
      </c>
      <c r="S496">
        <f>IFERROR(VLOOKUP(A496, bonddata!$A$28:$L$5930, 8, FALSE), "")</f>
        <v>1</v>
      </c>
      <c r="T496">
        <f>IFERROR(VLOOKUP(A496, bonddata!$A$28:$L$5930, 10, FALSE), "")</f>
        <v>1.46</v>
      </c>
      <c r="U496">
        <f>IFERROR(VLOOKUP(A496, btcdata!$A$2:$G$3292, 7, FALSE), "")</f>
        <v>0.93</v>
      </c>
      <c r="V496">
        <f>IFERROR(VLOOKUP(A496, bmodata!$A$2:$G$3292, 7, FALSE), "")</f>
        <v>-0.31</v>
      </c>
      <c r="W496" t="str">
        <f>IFERROR(VLOOKUP(A496, cpidata!$A$14:$F$391, 2, FALSE), "")</f>
        <v/>
      </c>
      <c r="X496" t="str">
        <f>IFERROR(VLOOKUP(A496, cpidata!$A$14:$F$391, 3, FALSE), "")</f>
        <v/>
      </c>
      <c r="Y496" t="str">
        <f>IFERROR(VLOOKUP(A496, cpidata!$A$14:$F$391, 4, FALSE), "")</f>
        <v/>
      </c>
    </row>
    <row r="497" spans="1:25" x14ac:dyDescent="0.25">
      <c r="A497" s="1">
        <v>42849</v>
      </c>
      <c r="B497">
        <f>IFERROR(VLOOKUP(A497, interestdata!$A$19:$H$2369, 2, FALSE), "")</f>
        <v>0.5</v>
      </c>
      <c r="C497">
        <f>IFERROR(VLOOKUP(A497, interestdata!$A$19:$H$2369, 3, FALSE), "")</f>
        <v>0.75</v>
      </c>
      <c r="D497">
        <f>IFERROR(VLOOKUP(A497, interestdata!$A$19:$H$2369, 4, FALSE), "")</f>
        <v>0.50360000000000005</v>
      </c>
      <c r="E497">
        <f>IFERROR(VLOOKUP(A497, interestdata!$A$19:$H$2369, 5, FALSE), "")</f>
        <v>0.83</v>
      </c>
      <c r="F497">
        <f>IFERROR(VLOOKUP(A497, interestdata!$A$19:$H$2369, 6, FALSE), "")</f>
        <v>0.88</v>
      </c>
      <c r="G497">
        <f>IFERROR(VLOOKUP(A497, interestdata!$A$19:$H$2369, 7, FALSE), "")</f>
        <v>0.81</v>
      </c>
      <c r="H497">
        <f>IFERROR(VLOOKUP(A497, interestdata!$A$19:$H$2369, 8, FALSE), "")</f>
        <v>0.84</v>
      </c>
      <c r="I497" t="str">
        <f>IFERROR(VLOOKUP(A497, interestdata!$A$2381:$B$2851, 2, FALSE), "")</f>
        <v/>
      </c>
      <c r="J497" t="str">
        <f>IFERROR(VLOOKUP(A497, interestdata!$A$2381:$C$2851, 3, FALSE), "")</f>
        <v/>
      </c>
      <c r="K497" t="str">
        <f>IFERROR(VLOOKUP(A497, interestdata!$A$2863:$B$3332, 2, FALSE), "")</f>
        <v/>
      </c>
      <c r="L497" t="str">
        <f>IFERROR(VLOOKUP(A497, tbilldata!$A$26:$E$1308, 2, FALSE), "")</f>
        <v/>
      </c>
      <c r="M497" t="str">
        <f>IFERROR(VLOOKUP(A497, tbilldata!$A$26:$E$1308, 3, FALSE), "")</f>
        <v/>
      </c>
      <c r="N497" t="str">
        <f>IFERROR(VLOOKUP(A497, tbilldata!$A$26:$E$1308, 4, FALSE), "")</f>
        <v/>
      </c>
      <c r="O497" t="str">
        <f>IFERROR(VLOOKUP(A497, tbilldata!$A$26:$E$1308, 5, FALSE), "")</f>
        <v/>
      </c>
      <c r="P497">
        <f>IFERROR(VLOOKUP(A497, bonddata!$A$28:$L$5930, 2, FALSE), "")</f>
        <v>0.72</v>
      </c>
      <c r="Q497">
        <f>IFERROR(VLOOKUP(A497, bonddata!$A$28:$L$5930, 5, FALSE), "")</f>
        <v>2.0099999999999998</v>
      </c>
      <c r="R497">
        <f>IFERROR(VLOOKUP(A497, bonddata!$A$28:$L$5930, 6, FALSE), "")</f>
        <v>0.74</v>
      </c>
      <c r="S497">
        <f>IFERROR(VLOOKUP(A497, bonddata!$A$28:$L$5930, 8, FALSE), "")</f>
        <v>1.03</v>
      </c>
      <c r="T497">
        <f>IFERROR(VLOOKUP(A497, bonddata!$A$28:$L$5930, 10, FALSE), "")</f>
        <v>1.48</v>
      </c>
      <c r="U497">
        <f>IFERROR(VLOOKUP(A497, btcdata!$A$2:$G$3292, 7, FALSE), "")</f>
        <v>-0.08</v>
      </c>
      <c r="V497">
        <f>IFERROR(VLOOKUP(A497, bmodata!$A$2:$G$3292, 7, FALSE), "")</f>
        <v>1.33</v>
      </c>
      <c r="W497" t="str">
        <f>IFERROR(VLOOKUP(A497, cpidata!$A$14:$F$391, 2, FALSE), "")</f>
        <v/>
      </c>
      <c r="X497" t="str">
        <f>IFERROR(VLOOKUP(A497, cpidata!$A$14:$F$391, 3, FALSE), "")</f>
        <v/>
      </c>
      <c r="Y497" t="str">
        <f>IFERROR(VLOOKUP(A497, cpidata!$A$14:$F$391, 4, FALSE), "")</f>
        <v/>
      </c>
    </row>
    <row r="498" spans="1:25" x14ac:dyDescent="0.25">
      <c r="A498" s="1">
        <v>42850</v>
      </c>
      <c r="B498">
        <f>IFERROR(VLOOKUP(A498, interestdata!$A$19:$H$2369, 2, FALSE), "")</f>
        <v>0.5</v>
      </c>
      <c r="C498">
        <f>IFERROR(VLOOKUP(A498, interestdata!$A$19:$H$2369, 3, FALSE), "")</f>
        <v>0.75</v>
      </c>
      <c r="D498">
        <f>IFERROR(VLOOKUP(A498, interestdata!$A$19:$H$2369, 4, FALSE), "")</f>
        <v>0.50160000000000005</v>
      </c>
      <c r="E498">
        <f>IFERROR(VLOOKUP(A498, interestdata!$A$19:$H$2369, 5, FALSE), "")</f>
        <v>0.83</v>
      </c>
      <c r="F498">
        <f>IFERROR(VLOOKUP(A498, interestdata!$A$19:$H$2369, 6, FALSE), "")</f>
        <v>0.88</v>
      </c>
      <c r="G498">
        <f>IFERROR(VLOOKUP(A498, interestdata!$A$19:$H$2369, 7, FALSE), "")</f>
        <v>0.81</v>
      </c>
      <c r="H498">
        <f>IFERROR(VLOOKUP(A498, interestdata!$A$19:$H$2369, 8, FALSE), "")</f>
        <v>0.84</v>
      </c>
      <c r="I498" t="str">
        <f>IFERROR(VLOOKUP(A498, interestdata!$A$2381:$B$2851, 2, FALSE), "")</f>
        <v/>
      </c>
      <c r="J498" t="str">
        <f>IFERROR(VLOOKUP(A498, interestdata!$A$2381:$C$2851, 3, FALSE), "")</f>
        <v/>
      </c>
      <c r="K498" t="str">
        <f>IFERROR(VLOOKUP(A498, interestdata!$A$2863:$B$3332, 2, FALSE), "")</f>
        <v/>
      </c>
      <c r="L498" t="str">
        <f>IFERROR(VLOOKUP(A498, tbilldata!$A$26:$E$1308, 2, FALSE), "")</f>
        <v/>
      </c>
      <c r="M498" t="str">
        <f>IFERROR(VLOOKUP(A498, tbilldata!$A$26:$E$1308, 3, FALSE), "")</f>
        <v/>
      </c>
      <c r="N498" t="str">
        <f>IFERROR(VLOOKUP(A498, tbilldata!$A$26:$E$1308, 4, FALSE), "")</f>
        <v/>
      </c>
      <c r="O498" t="str">
        <f>IFERROR(VLOOKUP(A498, tbilldata!$A$26:$E$1308, 5, FALSE), "")</f>
        <v/>
      </c>
      <c r="P498">
        <f>IFERROR(VLOOKUP(A498, bonddata!$A$28:$L$5930, 2, FALSE), "")</f>
        <v>0.74</v>
      </c>
      <c r="Q498">
        <f>IFERROR(VLOOKUP(A498, bonddata!$A$28:$L$5930, 5, FALSE), "")</f>
        <v>2.04</v>
      </c>
      <c r="R498">
        <f>IFERROR(VLOOKUP(A498, bonddata!$A$28:$L$5930, 6, FALSE), "")</f>
        <v>0.76</v>
      </c>
      <c r="S498">
        <f>IFERROR(VLOOKUP(A498, bonddata!$A$28:$L$5930, 8, FALSE), "")</f>
        <v>1.07</v>
      </c>
      <c r="T498">
        <f>IFERROR(VLOOKUP(A498, bonddata!$A$28:$L$5930, 10, FALSE), "")</f>
        <v>1.52</v>
      </c>
      <c r="U498">
        <f>IFERROR(VLOOKUP(A498, btcdata!$A$2:$G$3292, 7, FALSE), "")</f>
        <v>1.29</v>
      </c>
      <c r="V498">
        <f>IFERROR(VLOOKUP(A498, bmodata!$A$2:$G$3292, 7, FALSE), "")</f>
        <v>0.73</v>
      </c>
      <c r="W498" t="str">
        <f>IFERROR(VLOOKUP(A498, cpidata!$A$14:$F$391, 2, FALSE), "")</f>
        <v/>
      </c>
      <c r="X498" t="str">
        <f>IFERROR(VLOOKUP(A498, cpidata!$A$14:$F$391, 3, FALSE), "")</f>
        <v/>
      </c>
      <c r="Y498" t="str">
        <f>IFERROR(VLOOKUP(A498, cpidata!$A$14:$F$391, 4, FALSE), "")</f>
        <v/>
      </c>
    </row>
    <row r="499" spans="1:25" x14ac:dyDescent="0.25">
      <c r="A499" s="1">
        <v>42851</v>
      </c>
      <c r="B499">
        <f>IFERROR(VLOOKUP(A499, interestdata!$A$19:$H$2369, 2, FALSE), "")</f>
        <v>0.5</v>
      </c>
      <c r="C499">
        <f>IFERROR(VLOOKUP(A499, interestdata!$A$19:$H$2369, 3, FALSE), "")</f>
        <v>0.75</v>
      </c>
      <c r="D499">
        <f>IFERROR(VLOOKUP(A499, interestdata!$A$19:$H$2369, 4, FALSE), "")</f>
        <v>0.49980000000000002</v>
      </c>
      <c r="E499">
        <f>IFERROR(VLOOKUP(A499, interestdata!$A$19:$H$2369, 5, FALSE), "")</f>
        <v>0.83</v>
      </c>
      <c r="F499">
        <f>IFERROR(VLOOKUP(A499, interestdata!$A$19:$H$2369, 6, FALSE), "")</f>
        <v>0.88</v>
      </c>
      <c r="G499">
        <f>IFERROR(VLOOKUP(A499, interestdata!$A$19:$H$2369, 7, FALSE), "")</f>
        <v>0.81</v>
      </c>
      <c r="H499">
        <f>IFERROR(VLOOKUP(A499, interestdata!$A$19:$H$2369, 8, FALSE), "")</f>
        <v>0.84</v>
      </c>
      <c r="I499" t="str">
        <f>IFERROR(VLOOKUP(A499, interestdata!$A$2381:$B$2851, 2, FALSE), "")</f>
        <v/>
      </c>
      <c r="J499" t="str">
        <f>IFERROR(VLOOKUP(A499, interestdata!$A$2381:$C$2851, 3, FALSE), "")</f>
        <v/>
      </c>
      <c r="K499" t="str">
        <f>IFERROR(VLOOKUP(A499, interestdata!$A$2863:$B$3332, 2, FALSE), "")</f>
        <v/>
      </c>
      <c r="L499">
        <f>IFERROR(VLOOKUP(A499, tbilldata!$A$26:$E$1308, 2, FALSE), "")</f>
        <v>0.5</v>
      </c>
      <c r="M499">
        <f>IFERROR(VLOOKUP(A499, tbilldata!$A$26:$E$1308, 3, FALSE), "")</f>
        <v>0.52</v>
      </c>
      <c r="N499">
        <f>IFERROR(VLOOKUP(A499, tbilldata!$A$26:$E$1308, 4, FALSE), "")</f>
        <v>0.56999999999999995</v>
      </c>
      <c r="O499">
        <f>IFERROR(VLOOKUP(A499, tbilldata!$A$26:$E$1308, 5, FALSE), "")</f>
        <v>0.64</v>
      </c>
      <c r="P499">
        <f>IFERROR(VLOOKUP(A499, bonddata!$A$28:$L$5930, 2, FALSE), "")</f>
        <v>0.72</v>
      </c>
      <c r="Q499">
        <f>IFERROR(VLOOKUP(A499, bonddata!$A$28:$L$5930, 5, FALSE), "")</f>
        <v>2.0099999999999998</v>
      </c>
      <c r="R499">
        <f>IFERROR(VLOOKUP(A499, bonddata!$A$28:$L$5930, 6, FALSE), "")</f>
        <v>0.74</v>
      </c>
      <c r="S499">
        <f>IFERROR(VLOOKUP(A499, bonddata!$A$28:$L$5930, 8, FALSE), "")</f>
        <v>1.03</v>
      </c>
      <c r="T499">
        <f>IFERROR(VLOOKUP(A499, bonddata!$A$28:$L$5930, 10, FALSE), "")</f>
        <v>1.48</v>
      </c>
      <c r="U499">
        <f>IFERROR(VLOOKUP(A499, btcdata!$A$2:$G$3292, 7, FALSE), "")</f>
        <v>1.77</v>
      </c>
      <c r="V499">
        <f>IFERROR(VLOOKUP(A499, bmodata!$A$2:$G$3292, 7, FALSE), "")</f>
        <v>-1.06</v>
      </c>
      <c r="W499" t="str">
        <f>IFERROR(VLOOKUP(A499, cpidata!$A$14:$F$391, 2, FALSE), "")</f>
        <v/>
      </c>
      <c r="X499" t="str">
        <f>IFERROR(VLOOKUP(A499, cpidata!$A$14:$F$391, 3, FALSE), "")</f>
        <v/>
      </c>
      <c r="Y499" t="str">
        <f>IFERROR(VLOOKUP(A499, cpidata!$A$14:$F$391, 4, FALSE), "")</f>
        <v/>
      </c>
    </row>
    <row r="500" spans="1:25" x14ac:dyDescent="0.25">
      <c r="A500" s="1">
        <v>42852</v>
      </c>
      <c r="B500">
        <f>IFERROR(VLOOKUP(A500, interestdata!$A$19:$H$2369, 2, FALSE), "")</f>
        <v>0.5</v>
      </c>
      <c r="C500">
        <f>IFERROR(VLOOKUP(A500, interestdata!$A$19:$H$2369, 3, FALSE), "")</f>
        <v>0.75</v>
      </c>
      <c r="D500">
        <f>IFERROR(VLOOKUP(A500, interestdata!$A$19:$H$2369, 4, FALSE), "")</f>
        <v>0.50639999999999996</v>
      </c>
      <c r="E500">
        <f>IFERROR(VLOOKUP(A500, interestdata!$A$19:$H$2369, 5, FALSE), "")</f>
        <v>0.82</v>
      </c>
      <c r="F500">
        <f>IFERROR(VLOOKUP(A500, interestdata!$A$19:$H$2369, 6, FALSE), "")</f>
        <v>0.87</v>
      </c>
      <c r="G500">
        <f>IFERROR(VLOOKUP(A500, interestdata!$A$19:$H$2369, 7, FALSE), "")</f>
        <v>0.8</v>
      </c>
      <c r="H500">
        <f>IFERROR(VLOOKUP(A500, interestdata!$A$19:$H$2369, 8, FALSE), "")</f>
        <v>0.83</v>
      </c>
      <c r="I500" t="str">
        <f>IFERROR(VLOOKUP(A500, interestdata!$A$2381:$B$2851, 2, FALSE), "")</f>
        <v/>
      </c>
      <c r="J500" t="str">
        <f>IFERROR(VLOOKUP(A500, interestdata!$A$2381:$C$2851, 3, FALSE), "")</f>
        <v/>
      </c>
      <c r="K500">
        <f>IFERROR(VLOOKUP(A500, interestdata!$A$2863:$B$3332, 2, FALSE), "")</f>
        <v>2.0299999999999998</v>
      </c>
      <c r="L500" t="str">
        <f>IFERROR(VLOOKUP(A500, tbilldata!$A$26:$E$1308, 2, FALSE), "")</f>
        <v/>
      </c>
      <c r="M500" t="str">
        <f>IFERROR(VLOOKUP(A500, tbilldata!$A$26:$E$1308, 3, FALSE), "")</f>
        <v/>
      </c>
      <c r="N500" t="str">
        <f>IFERROR(VLOOKUP(A500, tbilldata!$A$26:$E$1308, 4, FALSE), "")</f>
        <v/>
      </c>
      <c r="O500" t="str">
        <f>IFERROR(VLOOKUP(A500, tbilldata!$A$26:$E$1308, 5, FALSE), "")</f>
        <v/>
      </c>
      <c r="P500">
        <f>IFERROR(VLOOKUP(A500, bonddata!$A$28:$L$5930, 2, FALSE), "")</f>
        <v>0.72</v>
      </c>
      <c r="Q500">
        <f>IFERROR(VLOOKUP(A500, bonddata!$A$28:$L$5930, 5, FALSE), "")</f>
        <v>2.02</v>
      </c>
      <c r="R500">
        <f>IFERROR(VLOOKUP(A500, bonddata!$A$28:$L$5930, 6, FALSE), "")</f>
        <v>0.73</v>
      </c>
      <c r="S500">
        <f>IFERROR(VLOOKUP(A500, bonddata!$A$28:$L$5930, 8, FALSE), "")</f>
        <v>1.03</v>
      </c>
      <c r="T500">
        <f>IFERROR(VLOOKUP(A500, bonddata!$A$28:$L$5930, 10, FALSE), "")</f>
        <v>1.57</v>
      </c>
      <c r="U500">
        <f>IFERROR(VLOOKUP(A500, btcdata!$A$2:$G$3292, 7, FALSE), "")</f>
        <v>3.6</v>
      </c>
      <c r="V500">
        <f>IFERROR(VLOOKUP(A500, bmodata!$A$2:$G$3292, 7, FALSE), "")</f>
        <v>-3.12</v>
      </c>
      <c r="W500" t="str">
        <f>IFERROR(VLOOKUP(A500, cpidata!$A$14:$F$391, 2, FALSE), "")</f>
        <v/>
      </c>
      <c r="X500" t="str">
        <f>IFERROR(VLOOKUP(A500, cpidata!$A$14:$F$391, 3, FALSE), "")</f>
        <v/>
      </c>
      <c r="Y500" t="str">
        <f>IFERROR(VLOOKUP(A500, cpidata!$A$14:$F$391, 4, FALSE), "")</f>
        <v/>
      </c>
    </row>
    <row r="501" spans="1:25" x14ac:dyDescent="0.25">
      <c r="A501" s="1">
        <v>42853</v>
      </c>
      <c r="B501">
        <f>IFERROR(VLOOKUP(A501, interestdata!$A$19:$H$2369, 2, FALSE), "")</f>
        <v>0.5</v>
      </c>
      <c r="C501">
        <f>IFERROR(VLOOKUP(A501, interestdata!$A$19:$H$2369, 3, FALSE), "")</f>
        <v>0.75</v>
      </c>
      <c r="D501">
        <f>IFERROR(VLOOKUP(A501, interestdata!$A$19:$H$2369, 4, FALSE), "")</f>
        <v>0.60760000000000003</v>
      </c>
      <c r="E501">
        <f>IFERROR(VLOOKUP(A501, interestdata!$A$19:$H$2369, 5, FALSE), "")</f>
        <v>0.82</v>
      </c>
      <c r="F501">
        <f>IFERROR(VLOOKUP(A501, interestdata!$A$19:$H$2369, 6, FALSE), "")</f>
        <v>0.87</v>
      </c>
      <c r="G501">
        <f>IFERROR(VLOOKUP(A501, interestdata!$A$19:$H$2369, 7, FALSE), "")</f>
        <v>0.8</v>
      </c>
      <c r="H501">
        <f>IFERROR(VLOOKUP(A501, interestdata!$A$19:$H$2369, 8, FALSE), "")</f>
        <v>0.83</v>
      </c>
      <c r="I501">
        <f>IFERROR(VLOOKUP(A501, interestdata!$A$2381:$B$2851, 2, FALSE), "")</f>
        <v>3.07</v>
      </c>
      <c r="J501">
        <f>IFERROR(VLOOKUP(A501, interestdata!$A$2381:$C$2851, 3, FALSE), "")</f>
        <v>2.62</v>
      </c>
      <c r="K501" t="str">
        <f>IFERROR(VLOOKUP(A501, interestdata!$A$2863:$B$3332, 2, FALSE), "")</f>
        <v/>
      </c>
      <c r="L501" t="str">
        <f>IFERROR(VLOOKUP(A501, tbilldata!$A$26:$E$1308, 2, FALSE), "")</f>
        <v/>
      </c>
      <c r="M501" t="str">
        <f>IFERROR(VLOOKUP(A501, tbilldata!$A$26:$E$1308, 3, FALSE), "")</f>
        <v/>
      </c>
      <c r="N501" t="str">
        <f>IFERROR(VLOOKUP(A501, tbilldata!$A$26:$E$1308, 4, FALSE), "")</f>
        <v/>
      </c>
      <c r="O501" t="str">
        <f>IFERROR(VLOOKUP(A501, tbilldata!$A$26:$E$1308, 5, FALSE), "")</f>
        <v/>
      </c>
      <c r="P501">
        <f>IFERROR(VLOOKUP(A501, bonddata!$A$28:$L$5930, 2, FALSE), "")</f>
        <v>0.7</v>
      </c>
      <c r="Q501">
        <f>IFERROR(VLOOKUP(A501, bonddata!$A$28:$L$5930, 5, FALSE), "")</f>
        <v>1.99</v>
      </c>
      <c r="R501">
        <f>IFERROR(VLOOKUP(A501, bonddata!$A$28:$L$5930, 6, FALSE), "")</f>
        <v>0.72</v>
      </c>
      <c r="S501">
        <f>IFERROR(VLOOKUP(A501, bonddata!$A$28:$L$5930, 8, FALSE), "")</f>
        <v>1</v>
      </c>
      <c r="T501">
        <f>IFERROR(VLOOKUP(A501, bonddata!$A$28:$L$5930, 10, FALSE), "")</f>
        <v>1.54</v>
      </c>
      <c r="U501">
        <f>IFERROR(VLOOKUP(A501, btcdata!$A$2:$G$3292, 7, FALSE), "")</f>
        <v>-0.25</v>
      </c>
      <c r="V501">
        <f>IFERROR(VLOOKUP(A501, bmodata!$A$2:$G$3292, 7, FALSE), "")</f>
        <v>7.0000000000000007E-2</v>
      </c>
      <c r="W501" t="str">
        <f>IFERROR(VLOOKUP(A501, cpidata!$A$14:$F$391, 2, FALSE), "")</f>
        <v/>
      </c>
      <c r="X501" t="str">
        <f>IFERROR(VLOOKUP(A501, cpidata!$A$14:$F$391, 3, FALSE), "")</f>
        <v/>
      </c>
      <c r="Y501" t="str">
        <f>IFERROR(VLOOKUP(A501, cpidata!$A$14:$F$391, 4, FALSE), "")</f>
        <v/>
      </c>
    </row>
    <row r="502" spans="1:25" x14ac:dyDescent="0.25">
      <c r="A502" s="1">
        <v>42856</v>
      </c>
      <c r="B502">
        <f>IFERROR(VLOOKUP(A502, interestdata!$A$19:$H$2369, 2, FALSE), "")</f>
        <v>0.5</v>
      </c>
      <c r="C502">
        <f>IFERROR(VLOOKUP(A502, interestdata!$A$19:$H$2369, 3, FALSE), "")</f>
        <v>0.75</v>
      </c>
      <c r="D502">
        <f>IFERROR(VLOOKUP(A502, interestdata!$A$19:$H$2369, 4, FALSE), "")</f>
        <v>0.52280000000000004</v>
      </c>
      <c r="E502">
        <f>IFERROR(VLOOKUP(A502, interestdata!$A$19:$H$2369, 5, FALSE), "")</f>
        <v>0.81</v>
      </c>
      <c r="F502">
        <f>IFERROR(VLOOKUP(A502, interestdata!$A$19:$H$2369, 6, FALSE), "")</f>
        <v>0.86</v>
      </c>
      <c r="G502">
        <f>IFERROR(VLOOKUP(A502, interestdata!$A$19:$H$2369, 7, FALSE), "")</f>
        <v>0.8</v>
      </c>
      <c r="H502">
        <f>IFERROR(VLOOKUP(A502, interestdata!$A$19:$H$2369, 8, FALSE), "")</f>
        <v>0.83</v>
      </c>
      <c r="I502" t="str">
        <f>IFERROR(VLOOKUP(A502, interestdata!$A$2381:$B$2851, 2, FALSE), "")</f>
        <v/>
      </c>
      <c r="J502" t="str">
        <f>IFERROR(VLOOKUP(A502, interestdata!$A$2381:$C$2851, 3, FALSE), "")</f>
        <v/>
      </c>
      <c r="K502" t="str">
        <f>IFERROR(VLOOKUP(A502, interestdata!$A$2863:$B$3332, 2, FALSE), "")</f>
        <v/>
      </c>
      <c r="L502" t="str">
        <f>IFERROR(VLOOKUP(A502, tbilldata!$A$26:$E$1308, 2, FALSE), "")</f>
        <v/>
      </c>
      <c r="M502" t="str">
        <f>IFERROR(VLOOKUP(A502, tbilldata!$A$26:$E$1308, 3, FALSE), "")</f>
        <v/>
      </c>
      <c r="N502" t="str">
        <f>IFERROR(VLOOKUP(A502, tbilldata!$A$26:$E$1308, 4, FALSE), "")</f>
        <v/>
      </c>
      <c r="O502" t="str">
        <f>IFERROR(VLOOKUP(A502, tbilldata!$A$26:$E$1308, 5, FALSE), "")</f>
        <v/>
      </c>
      <c r="P502">
        <f>IFERROR(VLOOKUP(A502, bonddata!$A$28:$L$5930, 2, FALSE), "")</f>
        <v>0.7</v>
      </c>
      <c r="Q502">
        <f>IFERROR(VLOOKUP(A502, bonddata!$A$28:$L$5930, 5, FALSE), "")</f>
        <v>2.0099999999999998</v>
      </c>
      <c r="R502">
        <f>IFERROR(VLOOKUP(A502, bonddata!$A$28:$L$5930, 6, FALSE), "")</f>
        <v>0.72</v>
      </c>
      <c r="S502">
        <f>IFERROR(VLOOKUP(A502, bonddata!$A$28:$L$5930, 8, FALSE), "")</f>
        <v>1.02</v>
      </c>
      <c r="T502">
        <f>IFERROR(VLOOKUP(A502, bonddata!$A$28:$L$5930, 10, FALSE), "")</f>
        <v>1.57</v>
      </c>
      <c r="U502">
        <f>IFERROR(VLOOKUP(A502, btcdata!$A$2:$G$3292, 7, FALSE), "")</f>
        <v>4.7300000000000004</v>
      </c>
      <c r="V502">
        <f>IFERROR(VLOOKUP(A502, bmodata!$A$2:$G$3292, 7, FALSE), "")</f>
        <v>-0.21</v>
      </c>
      <c r="W502">
        <f>IFERROR(VLOOKUP(A502, cpidata!$A$14:$F$391, 2, FALSE), "")</f>
        <v>1</v>
      </c>
      <c r="X502">
        <f>IFERROR(VLOOKUP(A502, cpidata!$A$14:$F$391, 3, FALSE), "")</f>
        <v>1.6</v>
      </c>
      <c r="Y502">
        <f>IFERROR(VLOOKUP(A502, cpidata!$A$14:$F$391, 4, FALSE), "")</f>
        <v>1.2</v>
      </c>
    </row>
    <row r="503" spans="1:25" x14ac:dyDescent="0.25">
      <c r="A503" s="1">
        <v>42857</v>
      </c>
      <c r="B503">
        <f>IFERROR(VLOOKUP(A503, interestdata!$A$19:$H$2369, 2, FALSE), "")</f>
        <v>0.5</v>
      </c>
      <c r="C503">
        <f>IFERROR(VLOOKUP(A503, interestdata!$A$19:$H$2369, 3, FALSE), "")</f>
        <v>0.75</v>
      </c>
      <c r="D503">
        <f>IFERROR(VLOOKUP(A503, interestdata!$A$19:$H$2369, 4, FALSE), "")</f>
        <v>0.50890000000000002</v>
      </c>
      <c r="E503">
        <f>IFERROR(VLOOKUP(A503, interestdata!$A$19:$H$2369, 5, FALSE), "")</f>
        <v>0.79</v>
      </c>
      <c r="F503">
        <f>IFERROR(VLOOKUP(A503, interestdata!$A$19:$H$2369, 6, FALSE), "")</f>
        <v>0.84</v>
      </c>
      <c r="G503">
        <f>IFERROR(VLOOKUP(A503, interestdata!$A$19:$H$2369, 7, FALSE), "")</f>
        <v>0.78</v>
      </c>
      <c r="H503">
        <f>IFERROR(VLOOKUP(A503, interestdata!$A$19:$H$2369, 8, FALSE), "")</f>
        <v>0.82</v>
      </c>
      <c r="I503" t="str">
        <f>IFERROR(VLOOKUP(A503, interestdata!$A$2381:$B$2851, 2, FALSE), "")</f>
        <v/>
      </c>
      <c r="J503" t="str">
        <f>IFERROR(VLOOKUP(A503, interestdata!$A$2381:$C$2851, 3, FALSE), "")</f>
        <v/>
      </c>
      <c r="K503" t="str">
        <f>IFERROR(VLOOKUP(A503, interestdata!$A$2863:$B$3332, 2, FALSE), "")</f>
        <v/>
      </c>
      <c r="L503" t="str">
        <f>IFERROR(VLOOKUP(A503, tbilldata!$A$26:$E$1308, 2, FALSE), "")</f>
        <v/>
      </c>
      <c r="M503" t="str">
        <f>IFERROR(VLOOKUP(A503, tbilldata!$A$26:$E$1308, 3, FALSE), "")</f>
        <v/>
      </c>
      <c r="N503" t="str">
        <f>IFERROR(VLOOKUP(A503, tbilldata!$A$26:$E$1308, 4, FALSE), "")</f>
        <v/>
      </c>
      <c r="O503" t="str">
        <f>IFERROR(VLOOKUP(A503, tbilldata!$A$26:$E$1308, 5, FALSE), "")</f>
        <v/>
      </c>
      <c r="P503">
        <f>IFERROR(VLOOKUP(A503, bonddata!$A$28:$L$5930, 2, FALSE), "")</f>
        <v>0.67</v>
      </c>
      <c r="Q503">
        <f>IFERROR(VLOOKUP(A503, bonddata!$A$28:$L$5930, 5, FALSE), "")</f>
        <v>1.96</v>
      </c>
      <c r="R503">
        <f>IFERROR(VLOOKUP(A503, bonddata!$A$28:$L$5930, 6, FALSE), "")</f>
        <v>0.67</v>
      </c>
      <c r="S503">
        <f>IFERROR(VLOOKUP(A503, bonddata!$A$28:$L$5930, 8, FALSE), "")</f>
        <v>0.96</v>
      </c>
      <c r="T503">
        <f>IFERROR(VLOOKUP(A503, bonddata!$A$28:$L$5930, 10, FALSE), "")</f>
        <v>1.51</v>
      </c>
      <c r="U503">
        <f>IFERROR(VLOOKUP(A503, btcdata!$A$2:$G$3292, 7, FALSE), "")</f>
        <v>2.13</v>
      </c>
      <c r="V503">
        <f>IFERROR(VLOOKUP(A503, bmodata!$A$2:$G$3292, 7, FALSE), "")</f>
        <v>-0.54</v>
      </c>
      <c r="W503" t="str">
        <f>IFERROR(VLOOKUP(A503, cpidata!$A$14:$F$391, 2, FALSE), "")</f>
        <v/>
      </c>
      <c r="X503" t="str">
        <f>IFERROR(VLOOKUP(A503, cpidata!$A$14:$F$391, 3, FALSE), "")</f>
        <v/>
      </c>
      <c r="Y503" t="str">
        <f>IFERROR(VLOOKUP(A503, cpidata!$A$14:$F$391, 4, FALSE), "")</f>
        <v/>
      </c>
    </row>
    <row r="504" spans="1:25" x14ac:dyDescent="0.25">
      <c r="A504" s="1">
        <v>42858</v>
      </c>
      <c r="B504">
        <f>IFERROR(VLOOKUP(A504, interestdata!$A$19:$H$2369, 2, FALSE), "")</f>
        <v>0.5</v>
      </c>
      <c r="C504">
        <f>IFERROR(VLOOKUP(A504, interestdata!$A$19:$H$2369, 3, FALSE), "")</f>
        <v>0.75</v>
      </c>
      <c r="D504">
        <f>IFERROR(VLOOKUP(A504, interestdata!$A$19:$H$2369, 4, FALSE), "")</f>
        <v>0.49299999999999999</v>
      </c>
      <c r="E504">
        <f>IFERROR(VLOOKUP(A504, interestdata!$A$19:$H$2369, 5, FALSE), "")</f>
        <v>0.78</v>
      </c>
      <c r="F504">
        <f>IFERROR(VLOOKUP(A504, interestdata!$A$19:$H$2369, 6, FALSE), "")</f>
        <v>0.84</v>
      </c>
      <c r="G504">
        <f>IFERROR(VLOOKUP(A504, interestdata!$A$19:$H$2369, 7, FALSE), "")</f>
        <v>0.78</v>
      </c>
      <c r="H504">
        <f>IFERROR(VLOOKUP(A504, interestdata!$A$19:$H$2369, 8, FALSE), "")</f>
        <v>0.82</v>
      </c>
      <c r="I504" t="str">
        <f>IFERROR(VLOOKUP(A504, interestdata!$A$2381:$B$2851, 2, FALSE), "")</f>
        <v/>
      </c>
      <c r="J504" t="str">
        <f>IFERROR(VLOOKUP(A504, interestdata!$A$2381:$C$2851, 3, FALSE), "")</f>
        <v/>
      </c>
      <c r="K504" t="str">
        <f>IFERROR(VLOOKUP(A504, interestdata!$A$2863:$B$3332, 2, FALSE), "")</f>
        <v/>
      </c>
      <c r="L504">
        <f>IFERROR(VLOOKUP(A504, tbilldata!$A$26:$E$1308, 2, FALSE), "")</f>
        <v>0.45</v>
      </c>
      <c r="M504">
        <f>IFERROR(VLOOKUP(A504, tbilldata!$A$26:$E$1308, 3, FALSE), "")</f>
        <v>0.51</v>
      </c>
      <c r="N504">
        <f>IFERROR(VLOOKUP(A504, tbilldata!$A$26:$E$1308, 4, FALSE), "")</f>
        <v>0.56000000000000005</v>
      </c>
      <c r="O504">
        <f>IFERROR(VLOOKUP(A504, tbilldata!$A$26:$E$1308, 5, FALSE), "")</f>
        <v>0.62</v>
      </c>
      <c r="P504">
        <f>IFERROR(VLOOKUP(A504, bonddata!$A$28:$L$5930, 2, FALSE), "")</f>
        <v>0.69</v>
      </c>
      <c r="Q504">
        <f>IFERROR(VLOOKUP(A504, bonddata!$A$28:$L$5930, 5, FALSE), "")</f>
        <v>1.97</v>
      </c>
      <c r="R504">
        <f>IFERROR(VLOOKUP(A504, bonddata!$A$28:$L$5930, 6, FALSE), "")</f>
        <v>0.7</v>
      </c>
      <c r="S504">
        <f>IFERROR(VLOOKUP(A504, bonddata!$A$28:$L$5930, 8, FALSE), "")</f>
        <v>0.99</v>
      </c>
      <c r="T504">
        <f>IFERROR(VLOOKUP(A504, bonddata!$A$28:$L$5930, 10, FALSE), "")</f>
        <v>1.53</v>
      </c>
      <c r="U504">
        <f>IFERROR(VLOOKUP(A504, btcdata!$A$2:$G$3292, 7, FALSE), "")</f>
        <v>2.74</v>
      </c>
      <c r="V504">
        <f>IFERROR(VLOOKUP(A504, bmodata!$A$2:$G$3292, 7, FALSE), "")</f>
        <v>-0.24</v>
      </c>
      <c r="W504" t="str">
        <f>IFERROR(VLOOKUP(A504, cpidata!$A$14:$F$391, 2, FALSE), "")</f>
        <v/>
      </c>
      <c r="X504" t="str">
        <f>IFERROR(VLOOKUP(A504, cpidata!$A$14:$F$391, 3, FALSE), "")</f>
        <v/>
      </c>
      <c r="Y504" t="str">
        <f>IFERROR(VLOOKUP(A504, cpidata!$A$14:$F$391, 4, FALSE), "")</f>
        <v/>
      </c>
    </row>
    <row r="505" spans="1:25" x14ac:dyDescent="0.25">
      <c r="A505" s="1">
        <v>42859</v>
      </c>
      <c r="B505">
        <f>IFERROR(VLOOKUP(A505, interestdata!$A$19:$H$2369, 2, FALSE), "")</f>
        <v>0.5</v>
      </c>
      <c r="C505">
        <f>IFERROR(VLOOKUP(A505, interestdata!$A$19:$H$2369, 3, FALSE), "")</f>
        <v>0.75</v>
      </c>
      <c r="D505">
        <f>IFERROR(VLOOKUP(A505, interestdata!$A$19:$H$2369, 4, FALSE), "")</f>
        <v>0.48259999999999997</v>
      </c>
      <c r="E505">
        <f>IFERROR(VLOOKUP(A505, interestdata!$A$19:$H$2369, 5, FALSE), "")</f>
        <v>0.78</v>
      </c>
      <c r="F505">
        <f>IFERROR(VLOOKUP(A505, interestdata!$A$19:$H$2369, 6, FALSE), "")</f>
        <v>0.84</v>
      </c>
      <c r="G505">
        <f>IFERROR(VLOOKUP(A505, interestdata!$A$19:$H$2369, 7, FALSE), "")</f>
        <v>0.78</v>
      </c>
      <c r="H505">
        <f>IFERROR(VLOOKUP(A505, interestdata!$A$19:$H$2369, 8, FALSE), "")</f>
        <v>0.81</v>
      </c>
      <c r="I505" t="str">
        <f>IFERROR(VLOOKUP(A505, interestdata!$A$2381:$B$2851, 2, FALSE), "")</f>
        <v/>
      </c>
      <c r="J505" t="str">
        <f>IFERROR(VLOOKUP(A505, interestdata!$A$2381:$C$2851, 3, FALSE), "")</f>
        <v/>
      </c>
      <c r="K505">
        <f>IFERROR(VLOOKUP(A505, interestdata!$A$2863:$B$3332, 2, FALSE), "")</f>
        <v>2.0299999999999998</v>
      </c>
      <c r="L505" t="str">
        <f>IFERROR(VLOOKUP(A505, tbilldata!$A$26:$E$1308, 2, FALSE), "")</f>
        <v/>
      </c>
      <c r="M505" t="str">
        <f>IFERROR(VLOOKUP(A505, tbilldata!$A$26:$E$1308, 3, FALSE), "")</f>
        <v/>
      </c>
      <c r="N505" t="str">
        <f>IFERROR(VLOOKUP(A505, tbilldata!$A$26:$E$1308, 4, FALSE), "")</f>
        <v/>
      </c>
      <c r="O505" t="str">
        <f>IFERROR(VLOOKUP(A505, tbilldata!$A$26:$E$1308, 5, FALSE), "")</f>
        <v/>
      </c>
      <c r="P505">
        <f>IFERROR(VLOOKUP(A505, bonddata!$A$28:$L$5930, 2, FALSE), "")</f>
        <v>0.68</v>
      </c>
      <c r="Q505">
        <f>IFERROR(VLOOKUP(A505, bonddata!$A$28:$L$5930, 5, FALSE), "")</f>
        <v>1.97</v>
      </c>
      <c r="R505">
        <f>IFERROR(VLOOKUP(A505, bonddata!$A$28:$L$5930, 6, FALSE), "")</f>
        <v>0.68</v>
      </c>
      <c r="S505">
        <f>IFERROR(VLOOKUP(A505, bonddata!$A$28:$L$5930, 8, FALSE), "")</f>
        <v>0.99</v>
      </c>
      <c r="T505">
        <f>IFERROR(VLOOKUP(A505, bonddata!$A$28:$L$5930, 10, FALSE), "")</f>
        <v>1.53</v>
      </c>
      <c r="U505">
        <f>IFERROR(VLOOKUP(A505, btcdata!$A$2:$G$3292, 7, FALSE), "")</f>
        <v>2.1</v>
      </c>
      <c r="V505">
        <f>IFERROR(VLOOKUP(A505, bmodata!$A$2:$G$3292, 7, FALSE), "")</f>
        <v>-0.31</v>
      </c>
      <c r="W505" t="str">
        <f>IFERROR(VLOOKUP(A505, cpidata!$A$14:$F$391, 2, FALSE), "")</f>
        <v/>
      </c>
      <c r="X505" t="str">
        <f>IFERROR(VLOOKUP(A505, cpidata!$A$14:$F$391, 3, FALSE), "")</f>
        <v/>
      </c>
      <c r="Y505" t="str">
        <f>IFERROR(VLOOKUP(A505, cpidata!$A$14:$F$391, 4, FALSE), "")</f>
        <v/>
      </c>
    </row>
    <row r="506" spans="1:25" x14ac:dyDescent="0.25">
      <c r="A506" s="1">
        <v>42860</v>
      </c>
      <c r="B506">
        <f>IFERROR(VLOOKUP(A506, interestdata!$A$19:$H$2369, 2, FALSE), "")</f>
        <v>0.5</v>
      </c>
      <c r="C506">
        <f>IFERROR(VLOOKUP(A506, interestdata!$A$19:$H$2369, 3, FALSE), "")</f>
        <v>0.75</v>
      </c>
      <c r="D506">
        <f>IFERROR(VLOOKUP(A506, interestdata!$A$19:$H$2369, 4, FALSE), "")</f>
        <v>0.49099999999999999</v>
      </c>
      <c r="E506">
        <f>IFERROR(VLOOKUP(A506, interestdata!$A$19:$H$2369, 5, FALSE), "")</f>
        <v>0.77</v>
      </c>
      <c r="F506">
        <f>IFERROR(VLOOKUP(A506, interestdata!$A$19:$H$2369, 6, FALSE), "")</f>
        <v>0.84</v>
      </c>
      <c r="G506">
        <f>IFERROR(VLOOKUP(A506, interestdata!$A$19:$H$2369, 7, FALSE), "")</f>
        <v>0.78</v>
      </c>
      <c r="H506">
        <f>IFERROR(VLOOKUP(A506, interestdata!$A$19:$H$2369, 8, FALSE), "")</f>
        <v>0.81</v>
      </c>
      <c r="I506">
        <f>IFERROR(VLOOKUP(A506, interestdata!$A$2381:$B$2851, 2, FALSE), "")</f>
        <v>3.06</v>
      </c>
      <c r="J506">
        <f>IFERROR(VLOOKUP(A506, interestdata!$A$2381:$C$2851, 3, FALSE), "")</f>
        <v>2.62</v>
      </c>
      <c r="K506" t="str">
        <f>IFERROR(VLOOKUP(A506, interestdata!$A$2863:$B$3332, 2, FALSE), "")</f>
        <v/>
      </c>
      <c r="L506" t="str">
        <f>IFERROR(VLOOKUP(A506, tbilldata!$A$26:$E$1308, 2, FALSE), "")</f>
        <v/>
      </c>
      <c r="M506" t="str">
        <f>IFERROR(VLOOKUP(A506, tbilldata!$A$26:$E$1308, 3, FALSE), "")</f>
        <v/>
      </c>
      <c r="N506" t="str">
        <f>IFERROR(VLOOKUP(A506, tbilldata!$A$26:$E$1308, 4, FALSE), "")</f>
        <v/>
      </c>
      <c r="O506" t="str">
        <f>IFERROR(VLOOKUP(A506, tbilldata!$A$26:$E$1308, 5, FALSE), "")</f>
        <v/>
      </c>
      <c r="P506">
        <f>IFERROR(VLOOKUP(A506, bonddata!$A$28:$L$5930, 2, FALSE), "")</f>
        <v>0.67</v>
      </c>
      <c r="Q506">
        <f>IFERROR(VLOOKUP(A506, bonddata!$A$28:$L$5930, 5, FALSE), "")</f>
        <v>1.98</v>
      </c>
      <c r="R506">
        <f>IFERROR(VLOOKUP(A506, bonddata!$A$28:$L$5930, 6, FALSE), "")</f>
        <v>0.68</v>
      </c>
      <c r="S506">
        <f>IFERROR(VLOOKUP(A506, bonddata!$A$28:$L$5930, 8, FALSE), "")</f>
        <v>0.99</v>
      </c>
      <c r="T506">
        <f>IFERROR(VLOOKUP(A506, bonddata!$A$28:$L$5930, 10, FALSE), "")</f>
        <v>1.54</v>
      </c>
      <c r="U506">
        <f>IFERROR(VLOOKUP(A506, btcdata!$A$2:$G$3292, 7, FALSE), "")</f>
        <v>-0.59</v>
      </c>
      <c r="V506">
        <f>IFERROR(VLOOKUP(A506, bmodata!$A$2:$G$3292, 7, FALSE), "")</f>
        <v>0.95</v>
      </c>
      <c r="W506" t="str">
        <f>IFERROR(VLOOKUP(A506, cpidata!$A$14:$F$391, 2, FALSE), "")</f>
        <v/>
      </c>
      <c r="X506" t="str">
        <f>IFERROR(VLOOKUP(A506, cpidata!$A$14:$F$391, 3, FALSE), "")</f>
        <v/>
      </c>
      <c r="Y506" t="str">
        <f>IFERROR(VLOOKUP(A506, cpidata!$A$14:$F$391, 4, FALSE), "")</f>
        <v/>
      </c>
    </row>
    <row r="507" spans="1:25" x14ac:dyDescent="0.25">
      <c r="A507" s="1">
        <v>42863</v>
      </c>
      <c r="B507">
        <f>IFERROR(VLOOKUP(A507, interestdata!$A$19:$H$2369, 2, FALSE), "")</f>
        <v>0.5</v>
      </c>
      <c r="C507">
        <f>IFERROR(VLOOKUP(A507, interestdata!$A$19:$H$2369, 3, FALSE), "")</f>
        <v>0.75</v>
      </c>
      <c r="D507">
        <f>IFERROR(VLOOKUP(A507, interestdata!$A$19:$H$2369, 4, FALSE), "")</f>
        <v>0.48870000000000002</v>
      </c>
      <c r="E507">
        <f>IFERROR(VLOOKUP(A507, interestdata!$A$19:$H$2369, 5, FALSE), "")</f>
        <v>0.78</v>
      </c>
      <c r="F507">
        <f>IFERROR(VLOOKUP(A507, interestdata!$A$19:$H$2369, 6, FALSE), "")</f>
        <v>0.83</v>
      </c>
      <c r="G507">
        <f>IFERROR(VLOOKUP(A507, interestdata!$A$19:$H$2369, 7, FALSE), "")</f>
        <v>0.78</v>
      </c>
      <c r="H507">
        <f>IFERROR(VLOOKUP(A507, interestdata!$A$19:$H$2369, 8, FALSE), "")</f>
        <v>0.81</v>
      </c>
      <c r="I507" t="str">
        <f>IFERROR(VLOOKUP(A507, interestdata!$A$2381:$B$2851, 2, FALSE), "")</f>
        <v/>
      </c>
      <c r="J507" t="str">
        <f>IFERROR(VLOOKUP(A507, interestdata!$A$2381:$C$2851, 3, FALSE), "")</f>
        <v/>
      </c>
      <c r="K507" t="str">
        <f>IFERROR(VLOOKUP(A507, interestdata!$A$2863:$B$3332, 2, FALSE), "")</f>
        <v/>
      </c>
      <c r="L507" t="str">
        <f>IFERROR(VLOOKUP(A507, tbilldata!$A$26:$E$1308, 2, FALSE), "")</f>
        <v/>
      </c>
      <c r="M507" t="str">
        <f>IFERROR(VLOOKUP(A507, tbilldata!$A$26:$E$1308, 3, FALSE), "")</f>
        <v/>
      </c>
      <c r="N507" t="str">
        <f>IFERROR(VLOOKUP(A507, tbilldata!$A$26:$E$1308, 4, FALSE), "")</f>
        <v/>
      </c>
      <c r="O507" t="str">
        <f>IFERROR(VLOOKUP(A507, tbilldata!$A$26:$E$1308, 5, FALSE), "")</f>
        <v/>
      </c>
      <c r="P507">
        <f>IFERROR(VLOOKUP(A507, bonddata!$A$28:$L$5930, 2, FALSE), "")</f>
        <v>0.69</v>
      </c>
      <c r="Q507">
        <f>IFERROR(VLOOKUP(A507, bonddata!$A$28:$L$5930, 5, FALSE), "")</f>
        <v>2.0099999999999998</v>
      </c>
      <c r="R507">
        <f>IFERROR(VLOOKUP(A507, bonddata!$A$28:$L$5930, 6, FALSE), "")</f>
        <v>0.7</v>
      </c>
      <c r="S507">
        <f>IFERROR(VLOOKUP(A507, bonddata!$A$28:$L$5930, 8, FALSE), "")</f>
        <v>1.01</v>
      </c>
      <c r="T507">
        <f>IFERROR(VLOOKUP(A507, bonddata!$A$28:$L$5930, 10, FALSE), "")</f>
        <v>1.57</v>
      </c>
      <c r="U507">
        <f>IFERROR(VLOOKUP(A507, btcdata!$A$2:$G$3292, 7, FALSE), "")</f>
        <v>7.08</v>
      </c>
      <c r="V507">
        <f>IFERROR(VLOOKUP(A507, bmodata!$A$2:$G$3292, 7, FALSE), "")</f>
        <v>0.26</v>
      </c>
      <c r="W507" t="str">
        <f>IFERROR(VLOOKUP(A507, cpidata!$A$14:$F$391, 2, FALSE), "")</f>
        <v/>
      </c>
      <c r="X507" t="str">
        <f>IFERROR(VLOOKUP(A507, cpidata!$A$14:$F$391, 3, FALSE), "")</f>
        <v/>
      </c>
      <c r="Y507" t="str">
        <f>IFERROR(VLOOKUP(A507, cpidata!$A$14:$F$391, 4, FALSE), "")</f>
        <v/>
      </c>
    </row>
    <row r="508" spans="1:25" x14ac:dyDescent="0.25">
      <c r="A508" s="1">
        <v>42864</v>
      </c>
      <c r="B508">
        <f>IFERROR(VLOOKUP(A508, interestdata!$A$19:$H$2369, 2, FALSE), "")</f>
        <v>0.5</v>
      </c>
      <c r="C508">
        <f>IFERROR(VLOOKUP(A508, interestdata!$A$19:$H$2369, 3, FALSE), "")</f>
        <v>0.75</v>
      </c>
      <c r="D508">
        <f>IFERROR(VLOOKUP(A508, interestdata!$A$19:$H$2369, 4, FALSE), "")</f>
        <v>0.4869</v>
      </c>
      <c r="E508">
        <f>IFERROR(VLOOKUP(A508, interestdata!$A$19:$H$2369, 5, FALSE), "")</f>
        <v>0.77</v>
      </c>
      <c r="F508">
        <f>IFERROR(VLOOKUP(A508, interestdata!$A$19:$H$2369, 6, FALSE), "")</f>
        <v>0.83</v>
      </c>
      <c r="G508">
        <f>IFERROR(VLOOKUP(A508, interestdata!$A$19:$H$2369, 7, FALSE), "")</f>
        <v>0.77</v>
      </c>
      <c r="H508">
        <f>IFERROR(VLOOKUP(A508, interestdata!$A$19:$H$2369, 8, FALSE), "")</f>
        <v>0.81</v>
      </c>
      <c r="I508" t="str">
        <f>IFERROR(VLOOKUP(A508, interestdata!$A$2381:$B$2851, 2, FALSE), "")</f>
        <v/>
      </c>
      <c r="J508" t="str">
        <f>IFERROR(VLOOKUP(A508, interestdata!$A$2381:$C$2851, 3, FALSE), "")</f>
        <v/>
      </c>
      <c r="K508" t="str">
        <f>IFERROR(VLOOKUP(A508, interestdata!$A$2863:$B$3332, 2, FALSE), "")</f>
        <v/>
      </c>
      <c r="L508" t="str">
        <f>IFERROR(VLOOKUP(A508, tbilldata!$A$26:$E$1308, 2, FALSE), "")</f>
        <v/>
      </c>
      <c r="M508" t="str">
        <f>IFERROR(VLOOKUP(A508, tbilldata!$A$26:$E$1308, 3, FALSE), "")</f>
        <v/>
      </c>
      <c r="N508" t="str">
        <f>IFERROR(VLOOKUP(A508, tbilldata!$A$26:$E$1308, 4, FALSE), "")</f>
        <v/>
      </c>
      <c r="O508" t="str">
        <f>IFERROR(VLOOKUP(A508, tbilldata!$A$26:$E$1308, 5, FALSE), "")</f>
        <v/>
      </c>
      <c r="P508">
        <f>IFERROR(VLOOKUP(A508, bonddata!$A$28:$L$5930, 2, FALSE), "")</f>
        <v>0.71</v>
      </c>
      <c r="Q508">
        <f>IFERROR(VLOOKUP(A508, bonddata!$A$28:$L$5930, 5, FALSE), "")</f>
        <v>2.0499999999999998</v>
      </c>
      <c r="R508">
        <f>IFERROR(VLOOKUP(A508, bonddata!$A$28:$L$5930, 6, FALSE), "")</f>
        <v>0.72</v>
      </c>
      <c r="S508">
        <f>IFERROR(VLOOKUP(A508, bonddata!$A$28:$L$5930, 8, FALSE), "")</f>
        <v>1.04</v>
      </c>
      <c r="T508">
        <f>IFERROR(VLOOKUP(A508, bonddata!$A$28:$L$5930, 10, FALSE), "")</f>
        <v>1.61</v>
      </c>
      <c r="U508">
        <f>IFERROR(VLOOKUP(A508, btcdata!$A$2:$G$3292, 7, FALSE), "")</f>
        <v>1.98</v>
      </c>
      <c r="V508">
        <f>IFERROR(VLOOKUP(A508, bmodata!$A$2:$G$3292, 7, FALSE), "")</f>
        <v>-0.9</v>
      </c>
      <c r="W508" t="str">
        <f>IFERROR(VLOOKUP(A508, cpidata!$A$14:$F$391, 2, FALSE), "")</f>
        <v/>
      </c>
      <c r="X508" t="str">
        <f>IFERROR(VLOOKUP(A508, cpidata!$A$14:$F$391, 3, FALSE), "")</f>
        <v/>
      </c>
      <c r="Y508" t="str">
        <f>IFERROR(VLOOKUP(A508, cpidata!$A$14:$F$391, 4, FALSE), "")</f>
        <v/>
      </c>
    </row>
    <row r="509" spans="1:25" x14ac:dyDescent="0.25">
      <c r="A509" s="1">
        <v>42865</v>
      </c>
      <c r="B509">
        <f>IFERROR(VLOOKUP(A509, interestdata!$A$19:$H$2369, 2, FALSE), "")</f>
        <v>0.5</v>
      </c>
      <c r="C509">
        <f>IFERROR(VLOOKUP(A509, interestdata!$A$19:$H$2369, 3, FALSE), "")</f>
        <v>0.75</v>
      </c>
      <c r="D509">
        <f>IFERROR(VLOOKUP(A509, interestdata!$A$19:$H$2369, 4, FALSE), "")</f>
        <v>0.48480000000000001</v>
      </c>
      <c r="E509">
        <f>IFERROR(VLOOKUP(A509, interestdata!$A$19:$H$2369, 5, FALSE), "")</f>
        <v>0.74</v>
      </c>
      <c r="F509">
        <f>IFERROR(VLOOKUP(A509, interestdata!$A$19:$H$2369, 6, FALSE), "")</f>
        <v>0.83</v>
      </c>
      <c r="G509">
        <f>IFERROR(VLOOKUP(A509, interestdata!$A$19:$H$2369, 7, FALSE), "")</f>
        <v>0.77</v>
      </c>
      <c r="H509">
        <f>IFERROR(VLOOKUP(A509, interestdata!$A$19:$H$2369, 8, FALSE), "")</f>
        <v>0.81</v>
      </c>
      <c r="I509" t="str">
        <f>IFERROR(VLOOKUP(A509, interestdata!$A$2381:$B$2851, 2, FALSE), "")</f>
        <v/>
      </c>
      <c r="J509" t="str">
        <f>IFERROR(VLOOKUP(A509, interestdata!$A$2381:$C$2851, 3, FALSE), "")</f>
        <v/>
      </c>
      <c r="K509" t="str">
        <f>IFERROR(VLOOKUP(A509, interestdata!$A$2863:$B$3332, 2, FALSE), "")</f>
        <v/>
      </c>
      <c r="L509">
        <f>IFERROR(VLOOKUP(A509, tbilldata!$A$26:$E$1308, 2, FALSE), "")</f>
        <v>0.47</v>
      </c>
      <c r="M509">
        <f>IFERROR(VLOOKUP(A509, tbilldata!$A$26:$E$1308, 3, FALSE), "")</f>
        <v>0.5</v>
      </c>
      <c r="N509">
        <f>IFERROR(VLOOKUP(A509, tbilldata!$A$26:$E$1308, 4, FALSE), "")</f>
        <v>0.55000000000000004</v>
      </c>
      <c r="O509">
        <f>IFERROR(VLOOKUP(A509, tbilldata!$A$26:$E$1308, 5, FALSE), "")</f>
        <v>0.63</v>
      </c>
      <c r="P509">
        <f>IFERROR(VLOOKUP(A509, bonddata!$A$28:$L$5930, 2, FALSE), "")</f>
        <v>0.71</v>
      </c>
      <c r="Q509">
        <f>IFERROR(VLOOKUP(A509, bonddata!$A$28:$L$5930, 5, FALSE), "")</f>
        <v>2.08</v>
      </c>
      <c r="R509">
        <f>IFERROR(VLOOKUP(A509, bonddata!$A$28:$L$5930, 6, FALSE), "")</f>
        <v>0.71</v>
      </c>
      <c r="S509">
        <f>IFERROR(VLOOKUP(A509, bonddata!$A$28:$L$5930, 8, FALSE), "")</f>
        <v>1.06</v>
      </c>
      <c r="T509">
        <f>IFERROR(VLOOKUP(A509, bonddata!$A$28:$L$5930, 10, FALSE), "")</f>
        <v>1.63</v>
      </c>
      <c r="U509">
        <f>IFERROR(VLOOKUP(A509, btcdata!$A$2:$G$3292, 7, FALSE), "")</f>
        <v>3.23</v>
      </c>
      <c r="V509">
        <f>IFERROR(VLOOKUP(A509, bmodata!$A$2:$G$3292, 7, FALSE), "")</f>
        <v>-0.01</v>
      </c>
      <c r="W509" t="str">
        <f>IFERROR(VLOOKUP(A509, cpidata!$A$14:$F$391, 2, FALSE), "")</f>
        <v/>
      </c>
      <c r="X509" t="str">
        <f>IFERROR(VLOOKUP(A509, cpidata!$A$14:$F$391, 3, FALSE), "")</f>
        <v/>
      </c>
      <c r="Y509" t="str">
        <f>IFERROR(VLOOKUP(A509, cpidata!$A$14:$F$391, 4, FALSE), "")</f>
        <v/>
      </c>
    </row>
    <row r="510" spans="1:25" x14ac:dyDescent="0.25">
      <c r="A510" s="1">
        <v>42866</v>
      </c>
      <c r="B510">
        <f>IFERROR(VLOOKUP(A510, interestdata!$A$19:$H$2369, 2, FALSE), "")</f>
        <v>0.5</v>
      </c>
      <c r="C510">
        <f>IFERROR(VLOOKUP(A510, interestdata!$A$19:$H$2369, 3, FALSE), "")</f>
        <v>0.75</v>
      </c>
      <c r="D510">
        <f>IFERROR(VLOOKUP(A510, interestdata!$A$19:$H$2369, 4, FALSE), "")</f>
        <v>0.5</v>
      </c>
      <c r="E510">
        <f>IFERROR(VLOOKUP(A510, interestdata!$A$19:$H$2369, 5, FALSE), "")</f>
        <v>0.74</v>
      </c>
      <c r="F510">
        <f>IFERROR(VLOOKUP(A510, interestdata!$A$19:$H$2369, 6, FALSE), "")</f>
        <v>0.83</v>
      </c>
      <c r="G510">
        <f>IFERROR(VLOOKUP(A510, interestdata!$A$19:$H$2369, 7, FALSE), "")</f>
        <v>0.77</v>
      </c>
      <c r="H510">
        <f>IFERROR(VLOOKUP(A510, interestdata!$A$19:$H$2369, 8, FALSE), "")</f>
        <v>0.81</v>
      </c>
      <c r="I510" t="str">
        <f>IFERROR(VLOOKUP(A510, interestdata!$A$2381:$B$2851, 2, FALSE), "")</f>
        <v/>
      </c>
      <c r="J510" t="str">
        <f>IFERROR(VLOOKUP(A510, interestdata!$A$2381:$C$2851, 3, FALSE), "")</f>
        <v/>
      </c>
      <c r="K510">
        <f>IFERROR(VLOOKUP(A510, interestdata!$A$2863:$B$3332, 2, FALSE), "")</f>
        <v>2.0299999999999998</v>
      </c>
      <c r="L510" t="str">
        <f>IFERROR(VLOOKUP(A510, tbilldata!$A$26:$E$1308, 2, FALSE), "")</f>
        <v/>
      </c>
      <c r="M510" t="str">
        <f>IFERROR(VLOOKUP(A510, tbilldata!$A$26:$E$1308, 3, FALSE), "")</f>
        <v/>
      </c>
      <c r="N510" t="str">
        <f>IFERROR(VLOOKUP(A510, tbilldata!$A$26:$E$1308, 4, FALSE), "")</f>
        <v/>
      </c>
      <c r="O510" t="str">
        <f>IFERROR(VLOOKUP(A510, tbilldata!$A$26:$E$1308, 5, FALSE), "")</f>
        <v/>
      </c>
      <c r="P510">
        <f>IFERROR(VLOOKUP(A510, bonddata!$A$28:$L$5930, 2, FALSE), "")</f>
        <v>0.7</v>
      </c>
      <c r="Q510">
        <f>IFERROR(VLOOKUP(A510, bonddata!$A$28:$L$5930, 5, FALSE), "")</f>
        <v>2.06</v>
      </c>
      <c r="R510">
        <f>IFERROR(VLOOKUP(A510, bonddata!$A$28:$L$5930, 6, FALSE), "")</f>
        <v>0.7</v>
      </c>
      <c r="S510">
        <f>IFERROR(VLOOKUP(A510, bonddata!$A$28:$L$5930, 8, FALSE), "")</f>
        <v>1.03</v>
      </c>
      <c r="T510">
        <f>IFERROR(VLOOKUP(A510, bonddata!$A$28:$L$5930, 10, FALSE), "")</f>
        <v>1.6</v>
      </c>
      <c r="U510">
        <f>IFERROR(VLOOKUP(A510, btcdata!$A$2:$G$3292, 7, FALSE), "")</f>
        <v>3.82</v>
      </c>
      <c r="V510">
        <f>IFERROR(VLOOKUP(A510, bmodata!$A$2:$G$3292, 7, FALSE), "")</f>
        <v>-1.26</v>
      </c>
      <c r="W510" t="str">
        <f>IFERROR(VLOOKUP(A510, cpidata!$A$14:$F$391, 2, FALSE), "")</f>
        <v/>
      </c>
      <c r="X510" t="str">
        <f>IFERROR(VLOOKUP(A510, cpidata!$A$14:$F$391, 3, FALSE), "")</f>
        <v/>
      </c>
      <c r="Y510" t="str">
        <f>IFERROR(VLOOKUP(A510, cpidata!$A$14:$F$391, 4, FALSE), "")</f>
        <v/>
      </c>
    </row>
    <row r="511" spans="1:25" x14ac:dyDescent="0.25">
      <c r="A511" s="1">
        <v>42867</v>
      </c>
      <c r="B511">
        <f>IFERROR(VLOOKUP(A511, interestdata!$A$19:$H$2369, 2, FALSE), "")</f>
        <v>0.5</v>
      </c>
      <c r="C511">
        <f>IFERROR(VLOOKUP(A511, interestdata!$A$19:$H$2369, 3, FALSE), "")</f>
        <v>0.75</v>
      </c>
      <c r="D511">
        <f>IFERROR(VLOOKUP(A511, interestdata!$A$19:$H$2369, 4, FALSE), "")</f>
        <v>0.48609999999999998</v>
      </c>
      <c r="E511">
        <f>IFERROR(VLOOKUP(A511, interestdata!$A$19:$H$2369, 5, FALSE), "")</f>
        <v>0.75</v>
      </c>
      <c r="F511">
        <f>IFERROR(VLOOKUP(A511, interestdata!$A$19:$H$2369, 6, FALSE), "")</f>
        <v>0.83</v>
      </c>
      <c r="G511">
        <f>IFERROR(VLOOKUP(A511, interestdata!$A$19:$H$2369, 7, FALSE), "")</f>
        <v>0.75</v>
      </c>
      <c r="H511">
        <f>IFERROR(VLOOKUP(A511, interestdata!$A$19:$H$2369, 8, FALSE), "")</f>
        <v>0.8</v>
      </c>
      <c r="I511">
        <f>IFERROR(VLOOKUP(A511, interestdata!$A$2381:$B$2851, 2, FALSE), "")</f>
        <v>3.06</v>
      </c>
      <c r="J511">
        <f>IFERROR(VLOOKUP(A511, interestdata!$A$2381:$C$2851, 3, FALSE), "")</f>
        <v>2.63</v>
      </c>
      <c r="K511" t="str">
        <f>IFERROR(VLOOKUP(A511, interestdata!$A$2863:$B$3332, 2, FALSE), "")</f>
        <v/>
      </c>
      <c r="L511" t="str">
        <f>IFERROR(VLOOKUP(A511, tbilldata!$A$26:$E$1308, 2, FALSE), "")</f>
        <v/>
      </c>
      <c r="M511" t="str">
        <f>IFERROR(VLOOKUP(A511, tbilldata!$A$26:$E$1308, 3, FALSE), "")</f>
        <v/>
      </c>
      <c r="N511" t="str">
        <f>IFERROR(VLOOKUP(A511, tbilldata!$A$26:$E$1308, 4, FALSE), "")</f>
        <v/>
      </c>
      <c r="O511" t="str">
        <f>IFERROR(VLOOKUP(A511, tbilldata!$A$26:$E$1308, 5, FALSE), "")</f>
        <v/>
      </c>
      <c r="P511">
        <f>IFERROR(VLOOKUP(A511, bonddata!$A$28:$L$5930, 2, FALSE), "")</f>
        <v>0.67</v>
      </c>
      <c r="Q511">
        <f>IFERROR(VLOOKUP(A511, bonddata!$A$28:$L$5930, 5, FALSE), "")</f>
        <v>2.04</v>
      </c>
      <c r="R511">
        <f>IFERROR(VLOOKUP(A511, bonddata!$A$28:$L$5930, 6, FALSE), "")</f>
        <v>0.68</v>
      </c>
      <c r="S511">
        <f>IFERROR(VLOOKUP(A511, bonddata!$A$28:$L$5930, 8, FALSE), "")</f>
        <v>1</v>
      </c>
      <c r="T511">
        <f>IFERROR(VLOOKUP(A511, bonddata!$A$28:$L$5930, 10, FALSE), "")</f>
        <v>1.57</v>
      </c>
      <c r="U511">
        <f>IFERROR(VLOOKUP(A511, btcdata!$A$2:$G$3292, 7, FALSE), "")</f>
        <v>-7.31</v>
      </c>
      <c r="V511">
        <f>IFERROR(VLOOKUP(A511, bmodata!$A$2:$G$3292, 7, FALSE), "")</f>
        <v>-0.47</v>
      </c>
      <c r="W511" t="str">
        <f>IFERROR(VLOOKUP(A511, cpidata!$A$14:$F$391, 2, FALSE), "")</f>
        <v/>
      </c>
      <c r="X511" t="str">
        <f>IFERROR(VLOOKUP(A511, cpidata!$A$14:$F$391, 3, FALSE), "")</f>
        <v/>
      </c>
      <c r="Y511" t="str">
        <f>IFERROR(VLOOKUP(A511, cpidata!$A$14:$F$391, 4, FALSE), "")</f>
        <v/>
      </c>
    </row>
    <row r="512" spans="1:25" x14ac:dyDescent="0.25">
      <c r="A512" s="1">
        <v>42870</v>
      </c>
      <c r="B512">
        <f>IFERROR(VLOOKUP(A512, interestdata!$A$19:$H$2369, 2, FALSE), "")</f>
        <v>0.5</v>
      </c>
      <c r="C512">
        <f>IFERROR(VLOOKUP(A512, interestdata!$A$19:$H$2369, 3, FALSE), "")</f>
        <v>0.75</v>
      </c>
      <c r="D512">
        <f>IFERROR(VLOOKUP(A512, interestdata!$A$19:$H$2369, 4, FALSE), "")</f>
        <v>0.49030000000000001</v>
      </c>
      <c r="E512">
        <f>IFERROR(VLOOKUP(A512, interestdata!$A$19:$H$2369, 5, FALSE), "")</f>
        <v>0.75</v>
      </c>
      <c r="F512">
        <f>IFERROR(VLOOKUP(A512, interestdata!$A$19:$H$2369, 6, FALSE), "")</f>
        <v>0.83</v>
      </c>
      <c r="G512">
        <f>IFERROR(VLOOKUP(A512, interestdata!$A$19:$H$2369, 7, FALSE), "")</f>
        <v>0.75</v>
      </c>
      <c r="H512">
        <f>IFERROR(VLOOKUP(A512, interestdata!$A$19:$H$2369, 8, FALSE), "")</f>
        <v>0.8</v>
      </c>
      <c r="I512" t="str">
        <f>IFERROR(VLOOKUP(A512, interestdata!$A$2381:$B$2851, 2, FALSE), "")</f>
        <v/>
      </c>
      <c r="J512" t="str">
        <f>IFERROR(VLOOKUP(A512, interestdata!$A$2381:$C$2851, 3, FALSE), "")</f>
        <v/>
      </c>
      <c r="K512" t="str">
        <f>IFERROR(VLOOKUP(A512, interestdata!$A$2863:$B$3332, 2, FALSE), "")</f>
        <v/>
      </c>
      <c r="L512" t="str">
        <f>IFERROR(VLOOKUP(A512, tbilldata!$A$26:$E$1308, 2, FALSE), "")</f>
        <v/>
      </c>
      <c r="M512" t="str">
        <f>IFERROR(VLOOKUP(A512, tbilldata!$A$26:$E$1308, 3, FALSE), "")</f>
        <v/>
      </c>
      <c r="N512" t="str">
        <f>IFERROR(VLOOKUP(A512, tbilldata!$A$26:$E$1308, 4, FALSE), "")</f>
        <v/>
      </c>
      <c r="O512" t="str">
        <f>IFERROR(VLOOKUP(A512, tbilldata!$A$26:$E$1308, 5, FALSE), "")</f>
        <v/>
      </c>
      <c r="P512">
        <f>IFERROR(VLOOKUP(A512, bonddata!$A$28:$L$5930, 2, FALSE), "")</f>
        <v>0.69</v>
      </c>
      <c r="Q512">
        <f>IFERROR(VLOOKUP(A512, bonddata!$A$28:$L$5930, 5, FALSE), "")</f>
        <v>2.0499999999999998</v>
      </c>
      <c r="R512">
        <f>IFERROR(VLOOKUP(A512, bonddata!$A$28:$L$5930, 6, FALSE), "")</f>
        <v>0.69</v>
      </c>
      <c r="S512">
        <f>IFERROR(VLOOKUP(A512, bonddata!$A$28:$L$5930, 8, FALSE), "")</f>
        <v>1.02</v>
      </c>
      <c r="T512">
        <f>IFERROR(VLOOKUP(A512, bonddata!$A$28:$L$5930, 10, FALSE), "")</f>
        <v>1.59</v>
      </c>
      <c r="U512">
        <f>IFERROR(VLOOKUP(A512, btcdata!$A$2:$G$3292, 7, FALSE), "")</f>
        <v>-3.59</v>
      </c>
      <c r="V512">
        <f>IFERROR(VLOOKUP(A512, bmodata!$A$2:$G$3292, 7, FALSE), "")</f>
        <v>0.78</v>
      </c>
      <c r="W512" t="str">
        <f>IFERROR(VLOOKUP(A512, cpidata!$A$14:$F$391, 2, FALSE), "")</f>
        <v/>
      </c>
      <c r="X512" t="str">
        <f>IFERROR(VLOOKUP(A512, cpidata!$A$14:$F$391, 3, FALSE), "")</f>
        <v/>
      </c>
      <c r="Y512" t="str">
        <f>IFERROR(VLOOKUP(A512, cpidata!$A$14:$F$391, 4, FALSE), "")</f>
        <v/>
      </c>
    </row>
    <row r="513" spans="1:25" x14ac:dyDescent="0.25">
      <c r="A513" s="1">
        <v>42871</v>
      </c>
      <c r="B513">
        <f>IFERROR(VLOOKUP(A513, interestdata!$A$19:$H$2369, 2, FALSE), "")</f>
        <v>0.5</v>
      </c>
      <c r="C513">
        <f>IFERROR(VLOOKUP(A513, interestdata!$A$19:$H$2369, 3, FALSE), "")</f>
        <v>0.75</v>
      </c>
      <c r="D513">
        <f>IFERROR(VLOOKUP(A513, interestdata!$A$19:$H$2369, 4, FALSE), "")</f>
        <v>0.48</v>
      </c>
      <c r="E513">
        <f>IFERROR(VLOOKUP(A513, interestdata!$A$19:$H$2369, 5, FALSE), "")</f>
        <v>0.75</v>
      </c>
      <c r="F513">
        <f>IFERROR(VLOOKUP(A513, interestdata!$A$19:$H$2369, 6, FALSE), "")</f>
        <v>0.83</v>
      </c>
      <c r="G513">
        <f>IFERROR(VLOOKUP(A513, interestdata!$A$19:$H$2369, 7, FALSE), "")</f>
        <v>0.75</v>
      </c>
      <c r="H513">
        <f>IFERROR(VLOOKUP(A513, interestdata!$A$19:$H$2369, 8, FALSE), "")</f>
        <v>0.8</v>
      </c>
      <c r="I513" t="str">
        <f>IFERROR(VLOOKUP(A513, interestdata!$A$2381:$B$2851, 2, FALSE), "")</f>
        <v/>
      </c>
      <c r="J513" t="str">
        <f>IFERROR(VLOOKUP(A513, interestdata!$A$2381:$C$2851, 3, FALSE), "")</f>
        <v/>
      </c>
      <c r="K513" t="str">
        <f>IFERROR(VLOOKUP(A513, interestdata!$A$2863:$B$3332, 2, FALSE), "")</f>
        <v/>
      </c>
      <c r="L513" t="str">
        <f>IFERROR(VLOOKUP(A513, tbilldata!$A$26:$E$1308, 2, FALSE), "")</f>
        <v/>
      </c>
      <c r="M513" t="str">
        <f>IFERROR(VLOOKUP(A513, tbilldata!$A$26:$E$1308, 3, FALSE), "")</f>
        <v/>
      </c>
      <c r="N513" t="str">
        <f>IFERROR(VLOOKUP(A513, tbilldata!$A$26:$E$1308, 4, FALSE), "")</f>
        <v/>
      </c>
      <c r="O513" t="str">
        <f>IFERROR(VLOOKUP(A513, tbilldata!$A$26:$E$1308, 5, FALSE), "")</f>
        <v/>
      </c>
      <c r="P513">
        <f>IFERROR(VLOOKUP(A513, bonddata!$A$28:$L$5930, 2, FALSE), "")</f>
        <v>0.69</v>
      </c>
      <c r="Q513">
        <f>IFERROR(VLOOKUP(A513, bonddata!$A$28:$L$5930, 5, FALSE), "")</f>
        <v>2.04</v>
      </c>
      <c r="R513">
        <f>IFERROR(VLOOKUP(A513, bonddata!$A$28:$L$5930, 6, FALSE), "")</f>
        <v>0.7</v>
      </c>
      <c r="S513">
        <f>IFERROR(VLOOKUP(A513, bonddata!$A$28:$L$5930, 8, FALSE), "")</f>
        <v>1.01</v>
      </c>
      <c r="T513">
        <f>IFERROR(VLOOKUP(A513, bonddata!$A$28:$L$5930, 10, FALSE), "")</f>
        <v>1.57</v>
      </c>
      <c r="U513">
        <f>IFERROR(VLOOKUP(A513, btcdata!$A$2:$G$3292, 7, FALSE), "")</f>
        <v>1.19</v>
      </c>
      <c r="V513">
        <f>IFERROR(VLOOKUP(A513, bmodata!$A$2:$G$3292, 7, FALSE), "")</f>
        <v>-1.02</v>
      </c>
      <c r="W513" t="str">
        <f>IFERROR(VLOOKUP(A513, cpidata!$A$14:$F$391, 2, FALSE), "")</f>
        <v/>
      </c>
      <c r="X513" t="str">
        <f>IFERROR(VLOOKUP(A513, cpidata!$A$14:$F$391, 3, FALSE), "")</f>
        <v/>
      </c>
      <c r="Y513" t="str">
        <f>IFERROR(VLOOKUP(A513, cpidata!$A$14:$F$391, 4, FALSE), "")</f>
        <v/>
      </c>
    </row>
    <row r="514" spans="1:25" x14ac:dyDescent="0.25">
      <c r="A514" s="1">
        <v>42872</v>
      </c>
      <c r="B514">
        <f>IFERROR(VLOOKUP(A514, interestdata!$A$19:$H$2369, 2, FALSE), "")</f>
        <v>0.5</v>
      </c>
      <c r="C514">
        <f>IFERROR(VLOOKUP(A514, interestdata!$A$19:$H$2369, 3, FALSE), "")</f>
        <v>0.75</v>
      </c>
      <c r="D514">
        <f>IFERROR(VLOOKUP(A514, interestdata!$A$19:$H$2369, 4, FALSE), "")</f>
        <v>0.5</v>
      </c>
      <c r="E514">
        <f>IFERROR(VLOOKUP(A514, interestdata!$A$19:$H$2369, 5, FALSE), "")</f>
        <v>0.75</v>
      </c>
      <c r="F514">
        <f>IFERROR(VLOOKUP(A514, interestdata!$A$19:$H$2369, 6, FALSE), "")</f>
        <v>0.83</v>
      </c>
      <c r="G514">
        <f>IFERROR(VLOOKUP(A514, interestdata!$A$19:$H$2369, 7, FALSE), "")</f>
        <v>0.75</v>
      </c>
      <c r="H514">
        <f>IFERROR(VLOOKUP(A514, interestdata!$A$19:$H$2369, 8, FALSE), "")</f>
        <v>0.8</v>
      </c>
      <c r="I514" t="str">
        <f>IFERROR(VLOOKUP(A514, interestdata!$A$2381:$B$2851, 2, FALSE), "")</f>
        <v/>
      </c>
      <c r="J514" t="str">
        <f>IFERROR(VLOOKUP(A514, interestdata!$A$2381:$C$2851, 3, FALSE), "")</f>
        <v/>
      </c>
      <c r="K514" t="str">
        <f>IFERROR(VLOOKUP(A514, interestdata!$A$2863:$B$3332, 2, FALSE), "")</f>
        <v/>
      </c>
      <c r="L514">
        <f>IFERROR(VLOOKUP(A514, tbilldata!$A$26:$E$1308, 2, FALSE), "")</f>
        <v>0.44</v>
      </c>
      <c r="M514">
        <f>IFERROR(VLOOKUP(A514, tbilldata!$A$26:$E$1308, 3, FALSE), "")</f>
        <v>0.52</v>
      </c>
      <c r="N514">
        <f>IFERROR(VLOOKUP(A514, tbilldata!$A$26:$E$1308, 4, FALSE), "")</f>
        <v>0.55000000000000004</v>
      </c>
      <c r="O514">
        <f>IFERROR(VLOOKUP(A514, tbilldata!$A$26:$E$1308, 5, FALSE), "")</f>
        <v>0.6</v>
      </c>
      <c r="P514">
        <f>IFERROR(VLOOKUP(A514, bonddata!$A$28:$L$5930, 2, FALSE), "")</f>
        <v>0.65</v>
      </c>
      <c r="Q514">
        <f>IFERROR(VLOOKUP(A514, bonddata!$A$28:$L$5930, 5, FALSE), "")</f>
        <v>1.92</v>
      </c>
      <c r="R514">
        <f>IFERROR(VLOOKUP(A514, bonddata!$A$28:$L$5930, 6, FALSE), "")</f>
        <v>0.66</v>
      </c>
      <c r="S514">
        <f>IFERROR(VLOOKUP(A514, bonddata!$A$28:$L$5930, 8, FALSE), "")</f>
        <v>0.91</v>
      </c>
      <c r="T514">
        <f>IFERROR(VLOOKUP(A514, bonddata!$A$28:$L$5930, 10, FALSE), "")</f>
        <v>1.45</v>
      </c>
      <c r="U514">
        <f>IFERROR(VLOOKUP(A514, btcdata!$A$2:$G$3292, 7, FALSE), "")</f>
        <v>4.16</v>
      </c>
      <c r="V514">
        <f>IFERROR(VLOOKUP(A514, bmodata!$A$2:$G$3292, 7, FALSE), "")</f>
        <v>-1.83</v>
      </c>
      <c r="W514" t="str">
        <f>IFERROR(VLOOKUP(A514, cpidata!$A$14:$F$391, 2, FALSE), "")</f>
        <v/>
      </c>
      <c r="X514" t="str">
        <f>IFERROR(VLOOKUP(A514, cpidata!$A$14:$F$391, 3, FALSE), "")</f>
        <v/>
      </c>
      <c r="Y514" t="str">
        <f>IFERROR(VLOOKUP(A514, cpidata!$A$14:$F$391, 4, FALSE), "")</f>
        <v/>
      </c>
    </row>
    <row r="515" spans="1:25" x14ac:dyDescent="0.25">
      <c r="A515" s="1">
        <v>42873</v>
      </c>
      <c r="B515">
        <f>IFERROR(VLOOKUP(A515, interestdata!$A$19:$H$2369, 2, FALSE), "")</f>
        <v>0.5</v>
      </c>
      <c r="C515">
        <f>IFERROR(VLOOKUP(A515, interestdata!$A$19:$H$2369, 3, FALSE), "")</f>
        <v>0.75</v>
      </c>
      <c r="D515">
        <f>IFERROR(VLOOKUP(A515, interestdata!$A$19:$H$2369, 4, FALSE), "")</f>
        <v>0.4975</v>
      </c>
      <c r="E515">
        <f>IFERROR(VLOOKUP(A515, interestdata!$A$19:$H$2369, 5, FALSE), "")</f>
        <v>0.75</v>
      </c>
      <c r="F515">
        <f>IFERROR(VLOOKUP(A515, interestdata!$A$19:$H$2369, 6, FALSE), "")</f>
        <v>0.83</v>
      </c>
      <c r="G515">
        <f>IFERROR(VLOOKUP(A515, interestdata!$A$19:$H$2369, 7, FALSE), "")</f>
        <v>0.74</v>
      </c>
      <c r="H515">
        <f>IFERROR(VLOOKUP(A515, interestdata!$A$19:$H$2369, 8, FALSE), "")</f>
        <v>0.78</v>
      </c>
      <c r="I515" t="str">
        <f>IFERROR(VLOOKUP(A515, interestdata!$A$2381:$B$2851, 2, FALSE), "")</f>
        <v/>
      </c>
      <c r="J515" t="str">
        <f>IFERROR(VLOOKUP(A515, interestdata!$A$2381:$C$2851, 3, FALSE), "")</f>
        <v/>
      </c>
      <c r="K515">
        <f>IFERROR(VLOOKUP(A515, interestdata!$A$2863:$B$3332, 2, FALSE), "")</f>
        <v>2.0299999999999998</v>
      </c>
      <c r="L515" t="str">
        <f>IFERROR(VLOOKUP(A515, tbilldata!$A$26:$E$1308, 2, FALSE), "")</f>
        <v/>
      </c>
      <c r="M515" t="str">
        <f>IFERROR(VLOOKUP(A515, tbilldata!$A$26:$E$1308, 3, FALSE), "")</f>
        <v/>
      </c>
      <c r="N515" t="str">
        <f>IFERROR(VLOOKUP(A515, tbilldata!$A$26:$E$1308, 4, FALSE), "")</f>
        <v/>
      </c>
      <c r="O515" t="str">
        <f>IFERROR(VLOOKUP(A515, tbilldata!$A$26:$E$1308, 5, FALSE), "")</f>
        <v/>
      </c>
      <c r="P515">
        <f>IFERROR(VLOOKUP(A515, bonddata!$A$28:$L$5930, 2, FALSE), "")</f>
        <v>0.66</v>
      </c>
      <c r="Q515">
        <f>IFERROR(VLOOKUP(A515, bonddata!$A$28:$L$5930, 5, FALSE), "")</f>
        <v>1.9</v>
      </c>
      <c r="R515">
        <f>IFERROR(VLOOKUP(A515, bonddata!$A$28:$L$5930, 6, FALSE), "")</f>
        <v>0.67</v>
      </c>
      <c r="S515">
        <f>IFERROR(VLOOKUP(A515, bonddata!$A$28:$L$5930, 8, FALSE), "")</f>
        <v>0.92</v>
      </c>
      <c r="T515">
        <f>IFERROR(VLOOKUP(A515, bonddata!$A$28:$L$5930, 10, FALSE), "")</f>
        <v>1.44</v>
      </c>
      <c r="U515">
        <f>IFERROR(VLOOKUP(A515, btcdata!$A$2:$G$3292, 7, FALSE), "")</f>
        <v>4.42</v>
      </c>
      <c r="V515">
        <f>IFERROR(VLOOKUP(A515, bmodata!$A$2:$G$3292, 7, FALSE), "")</f>
        <v>0.72</v>
      </c>
      <c r="W515" t="str">
        <f>IFERROR(VLOOKUP(A515, cpidata!$A$14:$F$391, 2, FALSE), "")</f>
        <v/>
      </c>
      <c r="X515" t="str">
        <f>IFERROR(VLOOKUP(A515, cpidata!$A$14:$F$391, 3, FALSE), "")</f>
        <v/>
      </c>
      <c r="Y515" t="str">
        <f>IFERROR(VLOOKUP(A515, cpidata!$A$14:$F$391, 4, FALSE), "")</f>
        <v/>
      </c>
    </row>
    <row r="516" spans="1:25" x14ac:dyDescent="0.25">
      <c r="A516" s="1">
        <v>42874</v>
      </c>
      <c r="B516">
        <f>IFERROR(VLOOKUP(A516, interestdata!$A$19:$H$2369, 2, FALSE), "")</f>
        <v>0.5</v>
      </c>
      <c r="C516">
        <f>IFERROR(VLOOKUP(A516, interestdata!$A$19:$H$2369, 3, FALSE), "")</f>
        <v>0.75</v>
      </c>
      <c r="D516">
        <f>IFERROR(VLOOKUP(A516, interestdata!$A$19:$H$2369, 4, FALSE), "")</f>
        <v>0.4572</v>
      </c>
      <c r="E516">
        <f>IFERROR(VLOOKUP(A516, interestdata!$A$19:$H$2369, 5, FALSE), "")</f>
        <v>0.76</v>
      </c>
      <c r="F516">
        <f>IFERROR(VLOOKUP(A516, interestdata!$A$19:$H$2369, 6, FALSE), "")</f>
        <v>0.83</v>
      </c>
      <c r="G516">
        <f>IFERROR(VLOOKUP(A516, interestdata!$A$19:$H$2369, 7, FALSE), "")</f>
        <v>0.74</v>
      </c>
      <c r="H516">
        <f>IFERROR(VLOOKUP(A516, interestdata!$A$19:$H$2369, 8, FALSE), "")</f>
        <v>0.78</v>
      </c>
      <c r="I516">
        <f>IFERROR(VLOOKUP(A516, interestdata!$A$2381:$B$2851, 2, FALSE), "")</f>
        <v>3.05</v>
      </c>
      <c r="J516">
        <f>IFERROR(VLOOKUP(A516, interestdata!$A$2381:$C$2851, 3, FALSE), "")</f>
        <v>2.61</v>
      </c>
      <c r="K516" t="str">
        <f>IFERROR(VLOOKUP(A516, interestdata!$A$2863:$B$3332, 2, FALSE), "")</f>
        <v/>
      </c>
      <c r="L516" t="str">
        <f>IFERROR(VLOOKUP(A516, tbilldata!$A$26:$E$1308, 2, FALSE), "")</f>
        <v/>
      </c>
      <c r="M516" t="str">
        <f>IFERROR(VLOOKUP(A516, tbilldata!$A$26:$E$1308, 3, FALSE), "")</f>
        <v/>
      </c>
      <c r="N516" t="str">
        <f>IFERROR(VLOOKUP(A516, tbilldata!$A$26:$E$1308, 4, FALSE), "")</f>
        <v/>
      </c>
      <c r="O516" t="str">
        <f>IFERROR(VLOOKUP(A516, tbilldata!$A$26:$E$1308, 5, FALSE), "")</f>
        <v/>
      </c>
      <c r="P516">
        <f>IFERROR(VLOOKUP(A516, bonddata!$A$28:$L$5930, 2, FALSE), "")</f>
        <v>0.67</v>
      </c>
      <c r="Q516">
        <f>IFERROR(VLOOKUP(A516, bonddata!$A$28:$L$5930, 5, FALSE), "")</f>
        <v>1.92</v>
      </c>
      <c r="R516">
        <f>IFERROR(VLOOKUP(A516, bonddata!$A$28:$L$5930, 6, FALSE), "")</f>
        <v>0.68</v>
      </c>
      <c r="S516">
        <f>IFERROR(VLOOKUP(A516, bonddata!$A$28:$L$5930, 8, FALSE), "")</f>
        <v>0.95</v>
      </c>
      <c r="T516">
        <f>IFERROR(VLOOKUP(A516, bonddata!$A$28:$L$5930, 10, FALSE), "")</f>
        <v>1.47</v>
      </c>
      <c r="U516">
        <f>IFERROR(VLOOKUP(A516, btcdata!$A$2:$G$3292, 7, FALSE), "")</f>
        <v>4.3099999999999996</v>
      </c>
      <c r="V516">
        <f>IFERROR(VLOOKUP(A516, bmodata!$A$2:$G$3292, 7, FALSE), "")</f>
        <v>0.99</v>
      </c>
      <c r="W516" t="str">
        <f>IFERROR(VLOOKUP(A516, cpidata!$A$14:$F$391, 2, FALSE), "")</f>
        <v/>
      </c>
      <c r="X516" t="str">
        <f>IFERROR(VLOOKUP(A516, cpidata!$A$14:$F$391, 3, FALSE), "")</f>
        <v/>
      </c>
      <c r="Y516" t="str">
        <f>IFERROR(VLOOKUP(A516, cpidata!$A$14:$F$391, 4, FALSE), "")</f>
        <v/>
      </c>
    </row>
    <row r="517" spans="1:25" x14ac:dyDescent="0.25">
      <c r="A517" s="1">
        <v>42877</v>
      </c>
      <c r="B517">
        <f>IFERROR(VLOOKUP(A517, interestdata!$A$19:$H$2369, 2, FALSE), "")</f>
        <v>0.5</v>
      </c>
      <c r="C517">
        <f>IFERROR(VLOOKUP(A517, interestdata!$A$19:$H$2369, 3, FALSE), "")</f>
        <v>0.75</v>
      </c>
      <c r="D517" t="str">
        <f>IFERROR(VLOOKUP(A517, interestdata!$A$19:$H$2369, 4, FALSE), "")</f>
        <v xml:space="preserve"> Bank holiday</v>
      </c>
      <c r="E517" t="str">
        <f>IFERROR(VLOOKUP(A517, interestdata!$A$19:$H$2369, 5, FALSE), "")</f>
        <v xml:space="preserve"> Bank holiday</v>
      </c>
      <c r="F517" t="str">
        <f>IFERROR(VLOOKUP(A517, interestdata!$A$19:$H$2369, 6, FALSE), "")</f>
        <v xml:space="preserve"> Bank holiday</v>
      </c>
      <c r="G517" t="str">
        <f>IFERROR(VLOOKUP(A517, interestdata!$A$19:$H$2369, 7, FALSE), "")</f>
        <v xml:space="preserve"> Bank holiday</v>
      </c>
      <c r="H517" t="str">
        <f>IFERROR(VLOOKUP(A517, interestdata!$A$19:$H$2369, 8, FALSE), "")</f>
        <v xml:space="preserve"> Bank holiday</v>
      </c>
      <c r="I517" t="str">
        <f>IFERROR(VLOOKUP(A517, interestdata!$A$2381:$B$2851, 2, FALSE), "")</f>
        <v/>
      </c>
      <c r="J517" t="str">
        <f>IFERROR(VLOOKUP(A517, interestdata!$A$2381:$C$2851, 3, FALSE), "")</f>
        <v/>
      </c>
      <c r="K517" t="str">
        <f>IFERROR(VLOOKUP(A517, interestdata!$A$2863:$B$3332, 2, FALSE), "")</f>
        <v/>
      </c>
      <c r="L517" t="str">
        <f>IFERROR(VLOOKUP(A517, tbilldata!$A$26:$E$1308, 2, FALSE), "")</f>
        <v/>
      </c>
      <c r="M517" t="str">
        <f>IFERROR(VLOOKUP(A517, tbilldata!$A$26:$E$1308, 3, FALSE), "")</f>
        <v/>
      </c>
      <c r="N517" t="str">
        <f>IFERROR(VLOOKUP(A517, tbilldata!$A$26:$E$1308, 4, FALSE), "")</f>
        <v/>
      </c>
      <c r="O517" t="str">
        <f>IFERROR(VLOOKUP(A517, tbilldata!$A$26:$E$1308, 5, FALSE), "")</f>
        <v/>
      </c>
      <c r="P517" t="str">
        <f>IFERROR(VLOOKUP(A517, bonddata!$A$28:$L$5930, 2, FALSE), "")</f>
        <v/>
      </c>
      <c r="Q517" t="str">
        <f>IFERROR(VLOOKUP(A517, bonddata!$A$28:$L$5930, 5, FALSE), "")</f>
        <v/>
      </c>
      <c r="R517" t="str">
        <f>IFERROR(VLOOKUP(A517, bonddata!$A$28:$L$5930, 6, FALSE), "")</f>
        <v/>
      </c>
      <c r="S517" t="str">
        <f>IFERROR(VLOOKUP(A517, bonddata!$A$28:$L$5930, 8, FALSE), "")</f>
        <v/>
      </c>
      <c r="T517" t="str">
        <f>IFERROR(VLOOKUP(A517, bonddata!$A$28:$L$5930, 10, FALSE), "")</f>
        <v/>
      </c>
      <c r="U517">
        <f>IFERROR(VLOOKUP(A517, btcdata!$A$2:$G$3292, 7, FALSE), "")</f>
        <v>3.92</v>
      </c>
      <c r="V517" t="str">
        <f>IFERROR(VLOOKUP(A517, bmodata!$A$2:$G$3292, 7, FALSE), "")</f>
        <v/>
      </c>
      <c r="W517" t="str">
        <f>IFERROR(VLOOKUP(A517, cpidata!$A$14:$F$391, 2, FALSE), "")</f>
        <v/>
      </c>
      <c r="X517" t="str">
        <f>IFERROR(VLOOKUP(A517, cpidata!$A$14:$F$391, 3, FALSE), "")</f>
        <v/>
      </c>
      <c r="Y517" t="str">
        <f>IFERROR(VLOOKUP(A517, cpidata!$A$14:$F$391, 4, FALSE), "")</f>
        <v/>
      </c>
    </row>
    <row r="518" spans="1:25" x14ac:dyDescent="0.25">
      <c r="A518" s="1">
        <v>42878</v>
      </c>
      <c r="B518">
        <f>IFERROR(VLOOKUP(A518, interestdata!$A$19:$H$2369, 2, FALSE), "")</f>
        <v>0.5</v>
      </c>
      <c r="C518">
        <f>IFERROR(VLOOKUP(A518, interestdata!$A$19:$H$2369, 3, FALSE), "")</f>
        <v>0.75</v>
      </c>
      <c r="D518">
        <f>IFERROR(VLOOKUP(A518, interestdata!$A$19:$H$2369, 4, FALSE), "")</f>
        <v>0.5</v>
      </c>
      <c r="E518">
        <f>IFERROR(VLOOKUP(A518, interestdata!$A$19:$H$2369, 5, FALSE), "")</f>
        <v>0.76</v>
      </c>
      <c r="F518">
        <f>IFERROR(VLOOKUP(A518, interestdata!$A$19:$H$2369, 6, FALSE), "")</f>
        <v>0.83</v>
      </c>
      <c r="G518">
        <f>IFERROR(VLOOKUP(A518, interestdata!$A$19:$H$2369, 7, FALSE), "")</f>
        <v>0.74</v>
      </c>
      <c r="H518">
        <f>IFERROR(VLOOKUP(A518, interestdata!$A$19:$H$2369, 8, FALSE), "")</f>
        <v>0.78</v>
      </c>
      <c r="I518" t="str">
        <f>IFERROR(VLOOKUP(A518, interestdata!$A$2381:$B$2851, 2, FALSE), "")</f>
        <v/>
      </c>
      <c r="J518" t="str">
        <f>IFERROR(VLOOKUP(A518, interestdata!$A$2381:$C$2851, 3, FALSE), "")</f>
        <v/>
      </c>
      <c r="K518" t="str">
        <f>IFERROR(VLOOKUP(A518, interestdata!$A$2863:$B$3332, 2, FALSE), "")</f>
        <v/>
      </c>
      <c r="L518" t="str">
        <f>IFERROR(VLOOKUP(A518, tbilldata!$A$26:$E$1308, 2, FALSE), "")</f>
        <v/>
      </c>
      <c r="M518" t="str">
        <f>IFERROR(VLOOKUP(A518, tbilldata!$A$26:$E$1308, 3, FALSE), "")</f>
        <v/>
      </c>
      <c r="N518" t="str">
        <f>IFERROR(VLOOKUP(A518, tbilldata!$A$26:$E$1308, 4, FALSE), "")</f>
        <v/>
      </c>
      <c r="O518" t="str">
        <f>IFERROR(VLOOKUP(A518, tbilldata!$A$26:$E$1308, 5, FALSE), "")</f>
        <v/>
      </c>
      <c r="P518">
        <f>IFERROR(VLOOKUP(A518, bonddata!$A$28:$L$5930, 2, FALSE), "")</f>
        <v>0.68</v>
      </c>
      <c r="Q518">
        <f>IFERROR(VLOOKUP(A518, bonddata!$A$28:$L$5930, 5, FALSE), "")</f>
        <v>1.95</v>
      </c>
      <c r="R518">
        <f>IFERROR(VLOOKUP(A518, bonddata!$A$28:$L$5930, 6, FALSE), "")</f>
        <v>0.69</v>
      </c>
      <c r="S518">
        <f>IFERROR(VLOOKUP(A518, bonddata!$A$28:$L$5930, 8, FALSE), "")</f>
        <v>0.97</v>
      </c>
      <c r="T518">
        <f>IFERROR(VLOOKUP(A518, bonddata!$A$28:$L$5930, 10, FALSE), "")</f>
        <v>1.5</v>
      </c>
      <c r="U518">
        <f>IFERROR(VLOOKUP(A518, btcdata!$A$2:$G$3292, 7, FALSE), "")</f>
        <v>6.97</v>
      </c>
      <c r="V518">
        <f>IFERROR(VLOOKUP(A518, bmodata!$A$2:$G$3292, 7, FALSE), "")</f>
        <v>1.57</v>
      </c>
      <c r="W518" t="str">
        <f>IFERROR(VLOOKUP(A518, cpidata!$A$14:$F$391, 2, FALSE), "")</f>
        <v/>
      </c>
      <c r="X518" t="str">
        <f>IFERROR(VLOOKUP(A518, cpidata!$A$14:$F$391, 3, FALSE), "")</f>
        <v/>
      </c>
      <c r="Y518" t="str">
        <f>IFERROR(VLOOKUP(A518, cpidata!$A$14:$F$391, 4, FALSE), "")</f>
        <v/>
      </c>
    </row>
    <row r="519" spans="1:25" x14ac:dyDescent="0.25">
      <c r="A519" s="1">
        <v>42879</v>
      </c>
      <c r="B519">
        <f>IFERROR(VLOOKUP(A519, interestdata!$A$19:$H$2369, 2, FALSE), "")</f>
        <v>0.5</v>
      </c>
      <c r="C519">
        <f>IFERROR(VLOOKUP(A519, interestdata!$A$19:$H$2369, 3, FALSE), "")</f>
        <v>0.75</v>
      </c>
      <c r="D519">
        <f>IFERROR(VLOOKUP(A519, interestdata!$A$19:$H$2369, 4, FALSE), "")</f>
        <v>0.47</v>
      </c>
      <c r="E519">
        <f>IFERROR(VLOOKUP(A519, interestdata!$A$19:$H$2369, 5, FALSE), "")</f>
        <v>0.75</v>
      </c>
      <c r="F519">
        <f>IFERROR(VLOOKUP(A519, interestdata!$A$19:$H$2369, 6, FALSE), "")</f>
        <v>0.81</v>
      </c>
      <c r="G519">
        <f>IFERROR(VLOOKUP(A519, interestdata!$A$19:$H$2369, 7, FALSE), "")</f>
        <v>0.74</v>
      </c>
      <c r="H519">
        <f>IFERROR(VLOOKUP(A519, interestdata!$A$19:$H$2369, 8, FALSE), "")</f>
        <v>0.78</v>
      </c>
      <c r="I519" t="str">
        <f>IFERROR(VLOOKUP(A519, interestdata!$A$2381:$B$2851, 2, FALSE), "")</f>
        <v/>
      </c>
      <c r="J519" t="str">
        <f>IFERROR(VLOOKUP(A519, interestdata!$A$2381:$C$2851, 3, FALSE), "")</f>
        <v/>
      </c>
      <c r="K519" t="str">
        <f>IFERROR(VLOOKUP(A519, interestdata!$A$2863:$B$3332, 2, FALSE), "")</f>
        <v/>
      </c>
      <c r="L519">
        <f>IFERROR(VLOOKUP(A519, tbilldata!$A$26:$E$1308, 2, FALSE), "")</f>
        <v>0.46</v>
      </c>
      <c r="M519">
        <f>IFERROR(VLOOKUP(A519, tbilldata!$A$26:$E$1308, 3, FALSE), "")</f>
        <v>0.51</v>
      </c>
      <c r="N519">
        <f>IFERROR(VLOOKUP(A519, tbilldata!$A$26:$E$1308, 4, FALSE), "")</f>
        <v>0.55000000000000004</v>
      </c>
      <c r="O519">
        <f>IFERROR(VLOOKUP(A519, tbilldata!$A$26:$E$1308, 5, FALSE), "")</f>
        <v>0.64</v>
      </c>
      <c r="P519">
        <f>IFERROR(VLOOKUP(A519, bonddata!$A$28:$L$5930, 2, FALSE), "")</f>
        <v>0.71</v>
      </c>
      <c r="Q519">
        <f>IFERROR(VLOOKUP(A519, bonddata!$A$28:$L$5930, 5, FALSE), "")</f>
        <v>1.94</v>
      </c>
      <c r="R519">
        <f>IFERROR(VLOOKUP(A519, bonddata!$A$28:$L$5930, 6, FALSE), "")</f>
        <v>0.72</v>
      </c>
      <c r="S519">
        <f>IFERROR(VLOOKUP(A519, bonddata!$A$28:$L$5930, 8, FALSE), "")</f>
        <v>0.98</v>
      </c>
      <c r="T519">
        <f>IFERROR(VLOOKUP(A519, bonddata!$A$28:$L$5930, 10, FALSE), "")</f>
        <v>1.48</v>
      </c>
      <c r="U519">
        <f>IFERROR(VLOOKUP(A519, btcdata!$A$2:$G$3292, 7, FALSE), "")</f>
        <v>7.6</v>
      </c>
      <c r="V519">
        <f>IFERROR(VLOOKUP(A519, bmodata!$A$2:$G$3292, 7, FALSE), "")</f>
        <v>-3.31</v>
      </c>
      <c r="W519" t="str">
        <f>IFERROR(VLOOKUP(A519, cpidata!$A$14:$F$391, 2, FALSE), "")</f>
        <v/>
      </c>
      <c r="X519" t="str">
        <f>IFERROR(VLOOKUP(A519, cpidata!$A$14:$F$391, 3, FALSE), "")</f>
        <v/>
      </c>
      <c r="Y519" t="str">
        <f>IFERROR(VLOOKUP(A519, cpidata!$A$14:$F$391, 4, FALSE), "")</f>
        <v/>
      </c>
    </row>
    <row r="520" spans="1:25" x14ac:dyDescent="0.25">
      <c r="A520" s="1">
        <v>42880</v>
      </c>
      <c r="B520">
        <f>IFERROR(VLOOKUP(A520, interestdata!$A$19:$H$2369, 2, FALSE), "")</f>
        <v>0.5</v>
      </c>
      <c r="C520">
        <f>IFERROR(VLOOKUP(A520, interestdata!$A$19:$H$2369, 3, FALSE), "")</f>
        <v>0.75</v>
      </c>
      <c r="D520">
        <f>IFERROR(VLOOKUP(A520, interestdata!$A$19:$H$2369, 4, FALSE), "")</f>
        <v>0.48659999999999998</v>
      </c>
      <c r="E520">
        <f>IFERROR(VLOOKUP(A520, interestdata!$A$19:$H$2369, 5, FALSE), "")</f>
        <v>0.75</v>
      </c>
      <c r="F520">
        <f>IFERROR(VLOOKUP(A520, interestdata!$A$19:$H$2369, 6, FALSE), "")</f>
        <v>0.81</v>
      </c>
      <c r="G520">
        <f>IFERROR(VLOOKUP(A520, interestdata!$A$19:$H$2369, 7, FALSE), "")</f>
        <v>0.74</v>
      </c>
      <c r="H520">
        <f>IFERROR(VLOOKUP(A520, interestdata!$A$19:$H$2369, 8, FALSE), "")</f>
        <v>0.78</v>
      </c>
      <c r="I520" t="str">
        <f>IFERROR(VLOOKUP(A520, interestdata!$A$2381:$B$2851, 2, FALSE), "")</f>
        <v/>
      </c>
      <c r="J520" t="str">
        <f>IFERROR(VLOOKUP(A520, interestdata!$A$2381:$C$2851, 3, FALSE), "")</f>
        <v/>
      </c>
      <c r="K520">
        <f>IFERROR(VLOOKUP(A520, interestdata!$A$2863:$B$3332, 2, FALSE), "")</f>
        <v>2.04</v>
      </c>
      <c r="L520" t="str">
        <f>IFERROR(VLOOKUP(A520, tbilldata!$A$26:$E$1308, 2, FALSE), "")</f>
        <v/>
      </c>
      <c r="M520" t="str">
        <f>IFERROR(VLOOKUP(A520, tbilldata!$A$26:$E$1308, 3, FALSE), "")</f>
        <v/>
      </c>
      <c r="N520" t="str">
        <f>IFERROR(VLOOKUP(A520, tbilldata!$A$26:$E$1308, 4, FALSE), "")</f>
        <v/>
      </c>
      <c r="O520" t="str">
        <f>IFERROR(VLOOKUP(A520, tbilldata!$A$26:$E$1308, 5, FALSE), "")</f>
        <v/>
      </c>
      <c r="P520">
        <f>IFERROR(VLOOKUP(A520, bonddata!$A$28:$L$5930, 2, FALSE), "")</f>
        <v>0.71</v>
      </c>
      <c r="Q520">
        <f>IFERROR(VLOOKUP(A520, bonddata!$A$28:$L$5930, 5, FALSE), "")</f>
        <v>1.91</v>
      </c>
      <c r="R520">
        <f>IFERROR(VLOOKUP(A520, bonddata!$A$28:$L$5930, 6, FALSE), "")</f>
        <v>0.72</v>
      </c>
      <c r="S520">
        <f>IFERROR(VLOOKUP(A520, bonddata!$A$28:$L$5930, 8, FALSE), "")</f>
        <v>0.97</v>
      </c>
      <c r="T520">
        <f>IFERROR(VLOOKUP(A520, bonddata!$A$28:$L$5930, 10, FALSE), "")</f>
        <v>1.46</v>
      </c>
      <c r="U520">
        <f>IFERROR(VLOOKUP(A520, btcdata!$A$2:$G$3292, 7, FALSE), "")</f>
        <v>-5.65</v>
      </c>
      <c r="V520">
        <f>IFERROR(VLOOKUP(A520, bmodata!$A$2:$G$3292, 7, FALSE), "")</f>
        <v>-1.08</v>
      </c>
      <c r="W520" t="str">
        <f>IFERROR(VLOOKUP(A520, cpidata!$A$14:$F$391, 2, FALSE), "")</f>
        <v/>
      </c>
      <c r="X520" t="str">
        <f>IFERROR(VLOOKUP(A520, cpidata!$A$14:$F$391, 3, FALSE), "")</f>
        <v/>
      </c>
      <c r="Y520" t="str">
        <f>IFERROR(VLOOKUP(A520, cpidata!$A$14:$F$391, 4, FALSE), "")</f>
        <v/>
      </c>
    </row>
    <row r="521" spans="1:25" x14ac:dyDescent="0.25">
      <c r="A521" s="1">
        <v>42881</v>
      </c>
      <c r="B521">
        <f>IFERROR(VLOOKUP(A521, interestdata!$A$19:$H$2369, 2, FALSE), "")</f>
        <v>0.5</v>
      </c>
      <c r="C521">
        <f>IFERROR(VLOOKUP(A521, interestdata!$A$19:$H$2369, 3, FALSE), "")</f>
        <v>0.75</v>
      </c>
      <c r="D521">
        <f>IFERROR(VLOOKUP(A521, interestdata!$A$19:$H$2369, 4, FALSE), "")</f>
        <v>0.48130000000000001</v>
      </c>
      <c r="E521">
        <f>IFERROR(VLOOKUP(A521, interestdata!$A$19:$H$2369, 5, FALSE), "")</f>
        <v>0.75</v>
      </c>
      <c r="F521">
        <f>IFERROR(VLOOKUP(A521, interestdata!$A$19:$H$2369, 6, FALSE), "")</f>
        <v>0.82</v>
      </c>
      <c r="G521">
        <f>IFERROR(VLOOKUP(A521, interestdata!$A$19:$H$2369, 7, FALSE), "")</f>
        <v>0.74</v>
      </c>
      <c r="H521">
        <f>IFERROR(VLOOKUP(A521, interestdata!$A$19:$H$2369, 8, FALSE), "")</f>
        <v>0.78</v>
      </c>
      <c r="I521">
        <f>IFERROR(VLOOKUP(A521, interestdata!$A$2381:$B$2851, 2, FALSE), "")</f>
        <v>3.05</v>
      </c>
      <c r="J521">
        <f>IFERROR(VLOOKUP(A521, interestdata!$A$2381:$C$2851, 3, FALSE), "")</f>
        <v>2.61</v>
      </c>
      <c r="K521" t="str">
        <f>IFERROR(VLOOKUP(A521, interestdata!$A$2863:$B$3332, 2, FALSE), "")</f>
        <v/>
      </c>
      <c r="L521" t="str">
        <f>IFERROR(VLOOKUP(A521, tbilldata!$A$26:$E$1308, 2, FALSE), "")</f>
        <v/>
      </c>
      <c r="M521" t="str">
        <f>IFERROR(VLOOKUP(A521, tbilldata!$A$26:$E$1308, 3, FALSE), "")</f>
        <v/>
      </c>
      <c r="N521" t="str">
        <f>IFERROR(VLOOKUP(A521, tbilldata!$A$26:$E$1308, 4, FALSE), "")</f>
        <v/>
      </c>
      <c r="O521" t="str">
        <f>IFERROR(VLOOKUP(A521, tbilldata!$A$26:$E$1308, 5, FALSE), "")</f>
        <v/>
      </c>
      <c r="P521">
        <f>IFERROR(VLOOKUP(A521, bonddata!$A$28:$L$5930, 2, FALSE), "")</f>
        <v>0.7</v>
      </c>
      <c r="Q521">
        <f>IFERROR(VLOOKUP(A521, bonddata!$A$28:$L$5930, 5, FALSE), "")</f>
        <v>1.89</v>
      </c>
      <c r="R521">
        <f>IFERROR(VLOOKUP(A521, bonddata!$A$28:$L$5930, 6, FALSE), "")</f>
        <v>0.71</v>
      </c>
      <c r="S521">
        <f>IFERROR(VLOOKUP(A521, bonddata!$A$28:$L$5930, 8, FALSE), "")</f>
        <v>0.96</v>
      </c>
      <c r="T521">
        <f>IFERROR(VLOOKUP(A521, bonddata!$A$28:$L$5930, 10, FALSE), "")</f>
        <v>1.44</v>
      </c>
      <c r="U521">
        <f>IFERROR(VLOOKUP(A521, btcdata!$A$2:$G$3292, 7, FALSE), "")</f>
        <v>-2.7</v>
      </c>
      <c r="V521">
        <f>IFERROR(VLOOKUP(A521, bmodata!$A$2:$G$3292, 7, FALSE), "")</f>
        <v>0.2</v>
      </c>
      <c r="W521" t="str">
        <f>IFERROR(VLOOKUP(A521, cpidata!$A$14:$F$391, 2, FALSE), "")</f>
        <v/>
      </c>
      <c r="X521" t="str">
        <f>IFERROR(VLOOKUP(A521, cpidata!$A$14:$F$391, 3, FALSE), "")</f>
        <v/>
      </c>
      <c r="Y521" t="str">
        <f>IFERROR(VLOOKUP(A521, cpidata!$A$14:$F$391, 4, FALSE), "")</f>
        <v/>
      </c>
    </row>
    <row r="522" spans="1:25" x14ac:dyDescent="0.25">
      <c r="A522" s="1">
        <v>42884</v>
      </c>
      <c r="B522">
        <f>IFERROR(VLOOKUP(A522, interestdata!$A$19:$H$2369, 2, FALSE), "")</f>
        <v>0.5</v>
      </c>
      <c r="C522">
        <f>IFERROR(VLOOKUP(A522, interestdata!$A$19:$H$2369, 3, FALSE), "")</f>
        <v>0.75</v>
      </c>
      <c r="D522">
        <f>IFERROR(VLOOKUP(A522, interestdata!$A$19:$H$2369, 4, FALSE), "")</f>
        <v>0.48</v>
      </c>
      <c r="E522">
        <f>IFERROR(VLOOKUP(A522, interestdata!$A$19:$H$2369, 5, FALSE), "")</f>
        <v>0.75</v>
      </c>
      <c r="F522">
        <f>IFERROR(VLOOKUP(A522, interestdata!$A$19:$H$2369, 6, FALSE), "")</f>
        <v>0.81</v>
      </c>
      <c r="G522">
        <f>IFERROR(VLOOKUP(A522, interestdata!$A$19:$H$2369, 7, FALSE), "")</f>
        <v>0.74</v>
      </c>
      <c r="H522">
        <f>IFERROR(VLOOKUP(A522, interestdata!$A$19:$H$2369, 8, FALSE), "")</f>
        <v>0.78</v>
      </c>
      <c r="I522" t="str">
        <f>IFERROR(VLOOKUP(A522, interestdata!$A$2381:$B$2851, 2, FALSE), "")</f>
        <v/>
      </c>
      <c r="J522" t="str">
        <f>IFERROR(VLOOKUP(A522, interestdata!$A$2381:$C$2851, 3, FALSE), "")</f>
        <v/>
      </c>
      <c r="K522" t="str">
        <f>IFERROR(VLOOKUP(A522, interestdata!$A$2863:$B$3332, 2, FALSE), "")</f>
        <v/>
      </c>
      <c r="L522" t="str">
        <f>IFERROR(VLOOKUP(A522, tbilldata!$A$26:$E$1308, 2, FALSE), "")</f>
        <v/>
      </c>
      <c r="M522" t="str">
        <f>IFERROR(VLOOKUP(A522, tbilldata!$A$26:$E$1308, 3, FALSE), "")</f>
        <v/>
      </c>
      <c r="N522" t="str">
        <f>IFERROR(VLOOKUP(A522, tbilldata!$A$26:$E$1308, 4, FALSE), "")</f>
        <v/>
      </c>
      <c r="O522" t="str">
        <f>IFERROR(VLOOKUP(A522, tbilldata!$A$26:$E$1308, 5, FALSE), "")</f>
        <v/>
      </c>
      <c r="P522">
        <f>IFERROR(VLOOKUP(A522, bonddata!$A$28:$L$5930, 2, FALSE), "")</f>
        <v>0.7</v>
      </c>
      <c r="Q522">
        <f>IFERROR(VLOOKUP(A522, bonddata!$A$28:$L$5930, 5, FALSE), "")</f>
        <v>1.86</v>
      </c>
      <c r="R522">
        <f>IFERROR(VLOOKUP(A522, bonddata!$A$28:$L$5930, 6, FALSE), "")</f>
        <v>0.71</v>
      </c>
      <c r="S522">
        <f>IFERROR(VLOOKUP(A522, bonddata!$A$28:$L$5930, 8, FALSE), "")</f>
        <v>0.95</v>
      </c>
      <c r="T522">
        <f>IFERROR(VLOOKUP(A522, bonddata!$A$28:$L$5930, 10, FALSE), "")</f>
        <v>1.41</v>
      </c>
      <c r="U522">
        <f>IFERROR(VLOOKUP(A522, btcdata!$A$2:$G$3292, 7, FALSE), "")</f>
        <v>4.07</v>
      </c>
      <c r="V522">
        <f>IFERROR(VLOOKUP(A522, bmodata!$A$2:$G$3292, 7, FALSE), "")</f>
        <v>0.37</v>
      </c>
      <c r="W522" t="str">
        <f>IFERROR(VLOOKUP(A522, cpidata!$A$14:$F$391, 2, FALSE), "")</f>
        <v/>
      </c>
      <c r="X522" t="str">
        <f>IFERROR(VLOOKUP(A522, cpidata!$A$14:$F$391, 3, FALSE), "")</f>
        <v/>
      </c>
      <c r="Y522" t="str">
        <f>IFERROR(VLOOKUP(A522, cpidata!$A$14:$F$391, 4, FALSE), "")</f>
        <v/>
      </c>
    </row>
    <row r="523" spans="1:25" x14ac:dyDescent="0.25">
      <c r="A523" s="1">
        <v>42885</v>
      </c>
      <c r="B523">
        <f>IFERROR(VLOOKUP(A523, interestdata!$A$19:$H$2369, 2, FALSE), "")</f>
        <v>0.5</v>
      </c>
      <c r="C523">
        <f>IFERROR(VLOOKUP(A523, interestdata!$A$19:$H$2369, 3, FALSE), "")</f>
        <v>0.75</v>
      </c>
      <c r="D523">
        <f>IFERROR(VLOOKUP(A523, interestdata!$A$19:$H$2369, 4, FALSE), "")</f>
        <v>0.4919</v>
      </c>
      <c r="E523">
        <f>IFERROR(VLOOKUP(A523, interestdata!$A$19:$H$2369, 5, FALSE), "")</f>
        <v>0.75</v>
      </c>
      <c r="F523">
        <f>IFERROR(VLOOKUP(A523, interestdata!$A$19:$H$2369, 6, FALSE), "")</f>
        <v>0.81</v>
      </c>
      <c r="G523">
        <f>IFERROR(VLOOKUP(A523, interestdata!$A$19:$H$2369, 7, FALSE), "")</f>
        <v>0.74</v>
      </c>
      <c r="H523">
        <f>IFERROR(VLOOKUP(A523, interestdata!$A$19:$H$2369, 8, FALSE), "")</f>
        <v>0.78</v>
      </c>
      <c r="I523" t="str">
        <f>IFERROR(VLOOKUP(A523, interestdata!$A$2381:$B$2851, 2, FALSE), "")</f>
        <v/>
      </c>
      <c r="J523" t="str">
        <f>IFERROR(VLOOKUP(A523, interestdata!$A$2381:$C$2851, 3, FALSE), "")</f>
        <v/>
      </c>
      <c r="K523" t="str">
        <f>IFERROR(VLOOKUP(A523, interestdata!$A$2863:$B$3332, 2, FALSE), "")</f>
        <v/>
      </c>
      <c r="L523" t="str">
        <f>IFERROR(VLOOKUP(A523, tbilldata!$A$26:$E$1308, 2, FALSE), "")</f>
        <v/>
      </c>
      <c r="M523" t="str">
        <f>IFERROR(VLOOKUP(A523, tbilldata!$A$26:$E$1308, 3, FALSE), "")</f>
        <v/>
      </c>
      <c r="N523" t="str">
        <f>IFERROR(VLOOKUP(A523, tbilldata!$A$26:$E$1308, 4, FALSE), "")</f>
        <v/>
      </c>
      <c r="O523" t="str">
        <f>IFERROR(VLOOKUP(A523, tbilldata!$A$26:$E$1308, 5, FALSE), "")</f>
        <v/>
      </c>
      <c r="P523">
        <f>IFERROR(VLOOKUP(A523, bonddata!$A$28:$L$5930, 2, FALSE), "")</f>
        <v>0.69</v>
      </c>
      <c r="Q523">
        <f>IFERROR(VLOOKUP(A523, bonddata!$A$28:$L$5930, 5, FALSE), "")</f>
        <v>1.88</v>
      </c>
      <c r="R523">
        <f>IFERROR(VLOOKUP(A523, bonddata!$A$28:$L$5930, 6, FALSE), "")</f>
        <v>0.7</v>
      </c>
      <c r="S523">
        <f>IFERROR(VLOOKUP(A523, bonddata!$A$28:$L$5930, 8, FALSE), "")</f>
        <v>0.94</v>
      </c>
      <c r="T523">
        <f>IFERROR(VLOOKUP(A523, bonddata!$A$28:$L$5930, 10, FALSE), "")</f>
        <v>1.41</v>
      </c>
      <c r="U523">
        <f>IFERROR(VLOOKUP(A523, btcdata!$A$2:$G$3292, 7, FALSE), "")</f>
        <v>-3.76</v>
      </c>
      <c r="V523">
        <f>IFERROR(VLOOKUP(A523, bmodata!$A$2:$G$3292, 7, FALSE), "")</f>
        <v>-0.56999999999999995</v>
      </c>
      <c r="W523" t="str">
        <f>IFERROR(VLOOKUP(A523, cpidata!$A$14:$F$391, 2, FALSE), "")</f>
        <v/>
      </c>
      <c r="X523" t="str">
        <f>IFERROR(VLOOKUP(A523, cpidata!$A$14:$F$391, 3, FALSE), "")</f>
        <v/>
      </c>
      <c r="Y523" t="str">
        <f>IFERROR(VLOOKUP(A523, cpidata!$A$14:$F$391, 4, FALSE), "")</f>
        <v/>
      </c>
    </row>
    <row r="524" spans="1:25" x14ac:dyDescent="0.25">
      <c r="A524" s="1">
        <v>42886</v>
      </c>
      <c r="B524">
        <f>IFERROR(VLOOKUP(A524, interestdata!$A$19:$H$2369, 2, FALSE), "")</f>
        <v>0.5</v>
      </c>
      <c r="C524">
        <f>IFERROR(VLOOKUP(A524, interestdata!$A$19:$H$2369, 3, FALSE), "")</f>
        <v>0.75</v>
      </c>
      <c r="D524">
        <f>IFERROR(VLOOKUP(A524, interestdata!$A$19:$H$2369, 4, FALSE), "")</f>
        <v>0.49099999999999999</v>
      </c>
      <c r="E524">
        <f>IFERROR(VLOOKUP(A524, interestdata!$A$19:$H$2369, 5, FALSE), "")</f>
        <v>0.75</v>
      </c>
      <c r="F524">
        <f>IFERROR(VLOOKUP(A524, interestdata!$A$19:$H$2369, 6, FALSE), "")</f>
        <v>0.81</v>
      </c>
      <c r="G524">
        <f>IFERROR(VLOOKUP(A524, interestdata!$A$19:$H$2369, 7, FALSE), "")</f>
        <v>0.74</v>
      </c>
      <c r="H524">
        <f>IFERROR(VLOOKUP(A524, interestdata!$A$19:$H$2369, 8, FALSE), "")</f>
        <v>0.78</v>
      </c>
      <c r="I524" t="str">
        <f>IFERROR(VLOOKUP(A524, interestdata!$A$2381:$B$2851, 2, FALSE), "")</f>
        <v/>
      </c>
      <c r="J524" t="str">
        <f>IFERROR(VLOOKUP(A524, interestdata!$A$2381:$C$2851, 3, FALSE), "")</f>
        <v/>
      </c>
      <c r="K524" t="str">
        <f>IFERROR(VLOOKUP(A524, interestdata!$A$2863:$B$3332, 2, FALSE), "")</f>
        <v/>
      </c>
      <c r="L524">
        <f>IFERROR(VLOOKUP(A524, tbilldata!$A$26:$E$1308, 2, FALSE), "")</f>
        <v>0.46</v>
      </c>
      <c r="M524">
        <f>IFERROR(VLOOKUP(A524, tbilldata!$A$26:$E$1308, 3, FALSE), "")</f>
        <v>0.52</v>
      </c>
      <c r="N524">
        <f>IFERROR(VLOOKUP(A524, tbilldata!$A$26:$E$1308, 4, FALSE), "")</f>
        <v>0.56999999999999995</v>
      </c>
      <c r="O524">
        <f>IFERROR(VLOOKUP(A524, tbilldata!$A$26:$E$1308, 5, FALSE), "")</f>
        <v>0.65</v>
      </c>
      <c r="P524">
        <f>IFERROR(VLOOKUP(A524, bonddata!$A$28:$L$5930, 2, FALSE), "")</f>
        <v>0.69</v>
      </c>
      <c r="Q524">
        <f>IFERROR(VLOOKUP(A524, bonddata!$A$28:$L$5930, 5, FALSE), "")</f>
        <v>1.87</v>
      </c>
      <c r="R524">
        <f>IFERROR(VLOOKUP(A524, bonddata!$A$28:$L$5930, 6, FALSE), "")</f>
        <v>0.69</v>
      </c>
      <c r="S524">
        <f>IFERROR(VLOOKUP(A524, bonddata!$A$28:$L$5930, 8, FALSE), "")</f>
        <v>0.94</v>
      </c>
      <c r="T524">
        <f>IFERROR(VLOOKUP(A524, bonddata!$A$28:$L$5930, 10, FALSE), "")</f>
        <v>1.41</v>
      </c>
      <c r="U524">
        <f>IFERROR(VLOOKUP(A524, btcdata!$A$2:$G$3292, 7, FALSE), "")</f>
        <v>5.05</v>
      </c>
      <c r="V524">
        <f>IFERROR(VLOOKUP(A524, bmodata!$A$2:$G$3292, 7, FALSE), "")</f>
        <v>-0.35</v>
      </c>
      <c r="W524" t="str">
        <f>IFERROR(VLOOKUP(A524, cpidata!$A$14:$F$391, 2, FALSE), "")</f>
        <v/>
      </c>
      <c r="X524" t="str">
        <f>IFERROR(VLOOKUP(A524, cpidata!$A$14:$F$391, 3, FALSE), "")</f>
        <v/>
      </c>
      <c r="Y524" t="str">
        <f>IFERROR(VLOOKUP(A524, cpidata!$A$14:$F$391, 4, FALSE), "")</f>
        <v/>
      </c>
    </row>
    <row r="525" spans="1:25" x14ac:dyDescent="0.25">
      <c r="A525" s="1">
        <v>42887</v>
      </c>
      <c r="B525">
        <f>IFERROR(VLOOKUP(A525, interestdata!$A$19:$H$2369, 2, FALSE), "")</f>
        <v>0.5</v>
      </c>
      <c r="C525">
        <f>IFERROR(VLOOKUP(A525, interestdata!$A$19:$H$2369, 3, FALSE), "")</f>
        <v>0.75</v>
      </c>
      <c r="D525">
        <f>IFERROR(VLOOKUP(A525, interestdata!$A$19:$H$2369, 4, FALSE), "")</f>
        <v>0.52049999999999996</v>
      </c>
      <c r="E525">
        <f>IFERROR(VLOOKUP(A525, interestdata!$A$19:$H$2369, 5, FALSE), "")</f>
        <v>0.75</v>
      </c>
      <c r="F525">
        <f>IFERROR(VLOOKUP(A525, interestdata!$A$19:$H$2369, 6, FALSE), "")</f>
        <v>0.81</v>
      </c>
      <c r="G525">
        <f>IFERROR(VLOOKUP(A525, interestdata!$A$19:$H$2369, 7, FALSE), "")</f>
        <v>0.74</v>
      </c>
      <c r="H525">
        <f>IFERROR(VLOOKUP(A525, interestdata!$A$19:$H$2369, 8, FALSE), "")</f>
        <v>0.78</v>
      </c>
      <c r="I525" t="str">
        <f>IFERROR(VLOOKUP(A525, interestdata!$A$2381:$B$2851, 2, FALSE), "")</f>
        <v/>
      </c>
      <c r="J525" t="str">
        <f>IFERROR(VLOOKUP(A525, interestdata!$A$2381:$C$2851, 3, FALSE), "")</f>
        <v/>
      </c>
      <c r="K525">
        <f>IFERROR(VLOOKUP(A525, interestdata!$A$2863:$B$3332, 2, FALSE), "")</f>
        <v>2.02</v>
      </c>
      <c r="L525" t="str">
        <f>IFERROR(VLOOKUP(A525, tbilldata!$A$26:$E$1308, 2, FALSE), "")</f>
        <v/>
      </c>
      <c r="M525" t="str">
        <f>IFERROR(VLOOKUP(A525, tbilldata!$A$26:$E$1308, 3, FALSE), "")</f>
        <v/>
      </c>
      <c r="N525" t="str">
        <f>IFERROR(VLOOKUP(A525, tbilldata!$A$26:$E$1308, 4, FALSE), "")</f>
        <v/>
      </c>
      <c r="O525" t="str">
        <f>IFERROR(VLOOKUP(A525, tbilldata!$A$26:$E$1308, 5, FALSE), "")</f>
        <v/>
      </c>
      <c r="P525">
        <f>IFERROR(VLOOKUP(A525, bonddata!$A$28:$L$5930, 2, FALSE), "")</f>
        <v>0.69</v>
      </c>
      <c r="Q525">
        <f>IFERROR(VLOOKUP(A525, bonddata!$A$28:$L$5930, 5, FALSE), "")</f>
        <v>1.87</v>
      </c>
      <c r="R525">
        <f>IFERROR(VLOOKUP(A525, bonddata!$A$28:$L$5930, 6, FALSE), "")</f>
        <v>0.7</v>
      </c>
      <c r="S525">
        <f>IFERROR(VLOOKUP(A525, bonddata!$A$28:$L$5930, 8, FALSE), "")</f>
        <v>0.95</v>
      </c>
      <c r="T525">
        <f>IFERROR(VLOOKUP(A525, bonddata!$A$28:$L$5930, 10, FALSE), "")</f>
        <v>1.43</v>
      </c>
      <c r="U525">
        <f>IFERROR(VLOOKUP(A525, btcdata!$A$2:$G$3292, 7, FALSE), "")</f>
        <v>4.75</v>
      </c>
      <c r="V525">
        <f>IFERROR(VLOOKUP(A525, bmodata!$A$2:$G$3292, 7, FALSE), "")</f>
        <v>0.84</v>
      </c>
      <c r="W525">
        <f>IFERROR(VLOOKUP(A525, cpidata!$A$14:$F$391, 2, FALSE), "")</f>
        <v>1.1000000000000001</v>
      </c>
      <c r="X525">
        <f>IFERROR(VLOOKUP(A525, cpidata!$A$14:$F$391, 3, FALSE), "")</f>
        <v>1.5</v>
      </c>
      <c r="Y525">
        <f>IFERROR(VLOOKUP(A525, cpidata!$A$14:$F$391, 4, FALSE), "")</f>
        <v>1.2</v>
      </c>
    </row>
    <row r="526" spans="1:25" x14ac:dyDescent="0.25">
      <c r="A526" s="1">
        <v>42888</v>
      </c>
      <c r="B526">
        <f>IFERROR(VLOOKUP(A526, interestdata!$A$19:$H$2369, 2, FALSE), "")</f>
        <v>0.5</v>
      </c>
      <c r="C526">
        <f>IFERROR(VLOOKUP(A526, interestdata!$A$19:$H$2369, 3, FALSE), "")</f>
        <v>0.75</v>
      </c>
      <c r="D526">
        <f>IFERROR(VLOOKUP(A526, interestdata!$A$19:$H$2369, 4, FALSE), "")</f>
        <v>0.53129999999999999</v>
      </c>
      <c r="E526">
        <f>IFERROR(VLOOKUP(A526, interestdata!$A$19:$H$2369, 5, FALSE), "")</f>
        <v>0.75</v>
      </c>
      <c r="F526">
        <f>IFERROR(VLOOKUP(A526, interestdata!$A$19:$H$2369, 6, FALSE), "")</f>
        <v>0.81</v>
      </c>
      <c r="G526">
        <f>IFERROR(VLOOKUP(A526, interestdata!$A$19:$H$2369, 7, FALSE), "")</f>
        <v>0.74</v>
      </c>
      <c r="H526">
        <f>IFERROR(VLOOKUP(A526, interestdata!$A$19:$H$2369, 8, FALSE), "")</f>
        <v>0.78</v>
      </c>
      <c r="I526">
        <f>IFERROR(VLOOKUP(A526, interestdata!$A$2381:$B$2851, 2, FALSE), "")</f>
        <v>3.04</v>
      </c>
      <c r="J526">
        <f>IFERROR(VLOOKUP(A526, interestdata!$A$2381:$C$2851, 3, FALSE), "")</f>
        <v>2.61</v>
      </c>
      <c r="K526" t="str">
        <f>IFERROR(VLOOKUP(A526, interestdata!$A$2863:$B$3332, 2, FALSE), "")</f>
        <v/>
      </c>
      <c r="L526" t="str">
        <f>IFERROR(VLOOKUP(A526, tbilldata!$A$26:$E$1308, 2, FALSE), "")</f>
        <v/>
      </c>
      <c r="M526" t="str">
        <f>IFERROR(VLOOKUP(A526, tbilldata!$A$26:$E$1308, 3, FALSE), "")</f>
        <v/>
      </c>
      <c r="N526" t="str">
        <f>IFERROR(VLOOKUP(A526, tbilldata!$A$26:$E$1308, 4, FALSE), "")</f>
        <v/>
      </c>
      <c r="O526" t="str">
        <f>IFERROR(VLOOKUP(A526, tbilldata!$A$26:$E$1308, 5, FALSE), "")</f>
        <v/>
      </c>
      <c r="P526">
        <f>IFERROR(VLOOKUP(A526, bonddata!$A$28:$L$5930, 2, FALSE), "")</f>
        <v>0.69</v>
      </c>
      <c r="Q526">
        <f>IFERROR(VLOOKUP(A526, bonddata!$A$28:$L$5930, 5, FALSE), "")</f>
        <v>1.91</v>
      </c>
      <c r="R526">
        <f>IFERROR(VLOOKUP(A526, bonddata!$A$28:$L$5930, 6, FALSE), "")</f>
        <v>0.69</v>
      </c>
      <c r="S526">
        <f>IFERROR(VLOOKUP(A526, bonddata!$A$28:$L$5930, 8, FALSE), "")</f>
        <v>0.92</v>
      </c>
      <c r="T526">
        <f>IFERROR(VLOOKUP(A526, bonddata!$A$28:$L$5930, 10, FALSE), "")</f>
        <v>1.4</v>
      </c>
      <c r="U526">
        <f>IFERROR(VLOOKUP(A526, btcdata!$A$2:$G$3292, 7, FALSE), "")</f>
        <v>3.31</v>
      </c>
      <c r="V526">
        <f>IFERROR(VLOOKUP(A526, bmodata!$A$2:$G$3292, 7, FALSE), "")</f>
        <v>-0.18</v>
      </c>
      <c r="W526" t="str">
        <f>IFERROR(VLOOKUP(A526, cpidata!$A$14:$F$391, 2, FALSE), "")</f>
        <v/>
      </c>
      <c r="X526" t="str">
        <f>IFERROR(VLOOKUP(A526, cpidata!$A$14:$F$391, 3, FALSE), "")</f>
        <v/>
      </c>
      <c r="Y526" t="str">
        <f>IFERROR(VLOOKUP(A526, cpidata!$A$14:$F$391, 4, FALSE), "")</f>
        <v/>
      </c>
    </row>
    <row r="527" spans="1:25" x14ac:dyDescent="0.25">
      <c r="A527" s="1">
        <v>42891</v>
      </c>
      <c r="B527">
        <f>IFERROR(VLOOKUP(A527, interestdata!$A$19:$H$2369, 2, FALSE), "")</f>
        <v>0.5</v>
      </c>
      <c r="C527">
        <f>IFERROR(VLOOKUP(A527, interestdata!$A$19:$H$2369, 3, FALSE), "")</f>
        <v>0.75</v>
      </c>
      <c r="D527">
        <f>IFERROR(VLOOKUP(A527, interestdata!$A$19:$H$2369, 4, FALSE), "")</f>
        <v>0.49419999999999997</v>
      </c>
      <c r="E527">
        <f>IFERROR(VLOOKUP(A527, interestdata!$A$19:$H$2369, 5, FALSE), "")</f>
        <v>0.75</v>
      </c>
      <c r="F527">
        <f>IFERROR(VLOOKUP(A527, interestdata!$A$19:$H$2369, 6, FALSE), "")</f>
        <v>0.81</v>
      </c>
      <c r="G527">
        <f>IFERROR(VLOOKUP(A527, interestdata!$A$19:$H$2369, 7, FALSE), "")</f>
        <v>0.74</v>
      </c>
      <c r="H527">
        <f>IFERROR(VLOOKUP(A527, interestdata!$A$19:$H$2369, 8, FALSE), "")</f>
        <v>0.78</v>
      </c>
      <c r="I527" t="str">
        <f>IFERROR(VLOOKUP(A527, interestdata!$A$2381:$B$2851, 2, FALSE), "")</f>
        <v/>
      </c>
      <c r="J527" t="str">
        <f>IFERROR(VLOOKUP(A527, interestdata!$A$2381:$C$2851, 3, FALSE), "")</f>
        <v/>
      </c>
      <c r="K527" t="str">
        <f>IFERROR(VLOOKUP(A527, interestdata!$A$2863:$B$3332, 2, FALSE), "")</f>
        <v/>
      </c>
      <c r="L527" t="str">
        <f>IFERROR(VLOOKUP(A527, tbilldata!$A$26:$E$1308, 2, FALSE), "")</f>
        <v/>
      </c>
      <c r="M527" t="str">
        <f>IFERROR(VLOOKUP(A527, tbilldata!$A$26:$E$1308, 3, FALSE), "")</f>
        <v/>
      </c>
      <c r="N527" t="str">
        <f>IFERROR(VLOOKUP(A527, tbilldata!$A$26:$E$1308, 4, FALSE), "")</f>
        <v/>
      </c>
      <c r="O527" t="str">
        <f>IFERROR(VLOOKUP(A527, tbilldata!$A$26:$E$1308, 5, FALSE), "")</f>
        <v/>
      </c>
      <c r="P527">
        <f>IFERROR(VLOOKUP(A527, bonddata!$A$28:$L$5930, 2, FALSE), "")</f>
        <v>0.71</v>
      </c>
      <c r="Q527">
        <f>IFERROR(VLOOKUP(A527, bonddata!$A$28:$L$5930, 5, FALSE), "")</f>
        <v>1.93</v>
      </c>
      <c r="R527">
        <f>IFERROR(VLOOKUP(A527, bonddata!$A$28:$L$5930, 6, FALSE), "")</f>
        <v>0.71</v>
      </c>
      <c r="S527">
        <f>IFERROR(VLOOKUP(A527, bonddata!$A$28:$L$5930, 8, FALSE), "")</f>
        <v>0.94</v>
      </c>
      <c r="T527">
        <f>IFERROR(VLOOKUP(A527, bonddata!$A$28:$L$5930, 10, FALSE), "")</f>
        <v>1.41</v>
      </c>
      <c r="U527">
        <f>IFERROR(VLOOKUP(A527, btcdata!$A$2:$G$3292, 7, FALSE), "")</f>
        <v>7.17</v>
      </c>
      <c r="V527">
        <f>IFERROR(VLOOKUP(A527, bmodata!$A$2:$G$3292, 7, FALSE), "")</f>
        <v>-0.38</v>
      </c>
      <c r="W527" t="str">
        <f>IFERROR(VLOOKUP(A527, cpidata!$A$14:$F$391, 2, FALSE), "")</f>
        <v/>
      </c>
      <c r="X527" t="str">
        <f>IFERROR(VLOOKUP(A527, cpidata!$A$14:$F$391, 3, FALSE), "")</f>
        <v/>
      </c>
      <c r="Y527" t="str">
        <f>IFERROR(VLOOKUP(A527, cpidata!$A$14:$F$391, 4, FALSE), "")</f>
        <v/>
      </c>
    </row>
    <row r="528" spans="1:25" x14ac:dyDescent="0.25">
      <c r="A528" s="1">
        <v>42892</v>
      </c>
      <c r="B528">
        <f>IFERROR(VLOOKUP(A528, interestdata!$A$19:$H$2369, 2, FALSE), "")</f>
        <v>0.5</v>
      </c>
      <c r="C528">
        <f>IFERROR(VLOOKUP(A528, interestdata!$A$19:$H$2369, 3, FALSE), "")</f>
        <v>0.75</v>
      </c>
      <c r="D528">
        <f>IFERROR(VLOOKUP(A528, interestdata!$A$19:$H$2369, 4, FALSE), "")</f>
        <v>0.47249999999999998</v>
      </c>
      <c r="E528">
        <f>IFERROR(VLOOKUP(A528, interestdata!$A$19:$H$2369, 5, FALSE), "")</f>
        <v>0.74</v>
      </c>
      <c r="F528">
        <f>IFERROR(VLOOKUP(A528, interestdata!$A$19:$H$2369, 6, FALSE), "")</f>
        <v>0.81</v>
      </c>
      <c r="G528">
        <f>IFERROR(VLOOKUP(A528, interestdata!$A$19:$H$2369, 7, FALSE), "")</f>
        <v>0.72</v>
      </c>
      <c r="H528">
        <f>IFERROR(VLOOKUP(A528, interestdata!$A$19:$H$2369, 8, FALSE), "")</f>
        <v>0.79</v>
      </c>
      <c r="I528" t="str">
        <f>IFERROR(VLOOKUP(A528, interestdata!$A$2381:$B$2851, 2, FALSE), "")</f>
        <v/>
      </c>
      <c r="J528" t="str">
        <f>IFERROR(VLOOKUP(A528, interestdata!$A$2381:$C$2851, 3, FALSE), "")</f>
        <v/>
      </c>
      <c r="K528" t="str">
        <f>IFERROR(VLOOKUP(A528, interestdata!$A$2863:$B$3332, 2, FALSE), "")</f>
        <v/>
      </c>
      <c r="L528" t="str">
        <f>IFERROR(VLOOKUP(A528, tbilldata!$A$26:$E$1308, 2, FALSE), "")</f>
        <v/>
      </c>
      <c r="M528" t="str">
        <f>IFERROR(VLOOKUP(A528, tbilldata!$A$26:$E$1308, 3, FALSE), "")</f>
        <v/>
      </c>
      <c r="N528" t="str">
        <f>IFERROR(VLOOKUP(A528, tbilldata!$A$26:$E$1308, 4, FALSE), "")</f>
        <v/>
      </c>
      <c r="O528" t="str">
        <f>IFERROR(VLOOKUP(A528, tbilldata!$A$26:$E$1308, 5, FALSE), "")</f>
        <v/>
      </c>
      <c r="P528">
        <f>IFERROR(VLOOKUP(A528, bonddata!$A$28:$L$5930, 2, FALSE), "")</f>
        <v>0.71</v>
      </c>
      <c r="Q528">
        <f>IFERROR(VLOOKUP(A528, bonddata!$A$28:$L$5930, 5, FALSE), "")</f>
        <v>1.91</v>
      </c>
      <c r="R528">
        <f>IFERROR(VLOOKUP(A528, bonddata!$A$28:$L$5930, 6, FALSE), "")</f>
        <v>0.71</v>
      </c>
      <c r="S528">
        <f>IFERROR(VLOOKUP(A528, bonddata!$A$28:$L$5930, 8, FALSE), "")</f>
        <v>0.92</v>
      </c>
      <c r="T528">
        <f>IFERROR(VLOOKUP(A528, bonddata!$A$28:$L$5930, 10, FALSE), "")</f>
        <v>1.39</v>
      </c>
      <c r="U528">
        <f>IFERROR(VLOOKUP(A528, btcdata!$A$2:$G$3292, 7, FALSE), "")</f>
        <v>6.12</v>
      </c>
      <c r="V528">
        <f>IFERROR(VLOOKUP(A528, bmodata!$A$2:$G$3292, 7, FALSE), "")</f>
        <v>-0.35</v>
      </c>
      <c r="W528" t="str">
        <f>IFERROR(VLOOKUP(A528, cpidata!$A$14:$F$391, 2, FALSE), "")</f>
        <v/>
      </c>
      <c r="X528" t="str">
        <f>IFERROR(VLOOKUP(A528, cpidata!$A$14:$F$391, 3, FALSE), "")</f>
        <v/>
      </c>
      <c r="Y528" t="str">
        <f>IFERROR(VLOOKUP(A528, cpidata!$A$14:$F$391, 4, FALSE), "")</f>
        <v/>
      </c>
    </row>
    <row r="529" spans="1:25" x14ac:dyDescent="0.25">
      <c r="A529" s="1">
        <v>42893</v>
      </c>
      <c r="B529">
        <f>IFERROR(VLOOKUP(A529, interestdata!$A$19:$H$2369, 2, FALSE), "")</f>
        <v>0.5</v>
      </c>
      <c r="C529">
        <f>IFERROR(VLOOKUP(A529, interestdata!$A$19:$H$2369, 3, FALSE), "")</f>
        <v>0.75</v>
      </c>
      <c r="D529">
        <f>IFERROR(VLOOKUP(A529, interestdata!$A$19:$H$2369, 4, FALSE), "")</f>
        <v>0.46899999999999997</v>
      </c>
      <c r="E529">
        <f>IFERROR(VLOOKUP(A529, interestdata!$A$19:$H$2369, 5, FALSE), "")</f>
        <v>0.74</v>
      </c>
      <c r="F529">
        <f>IFERROR(VLOOKUP(A529, interestdata!$A$19:$H$2369, 6, FALSE), "")</f>
        <v>0.81</v>
      </c>
      <c r="G529">
        <f>IFERROR(VLOOKUP(A529, interestdata!$A$19:$H$2369, 7, FALSE), "")</f>
        <v>0.72</v>
      </c>
      <c r="H529">
        <f>IFERROR(VLOOKUP(A529, interestdata!$A$19:$H$2369, 8, FALSE), "")</f>
        <v>0.79</v>
      </c>
      <c r="I529" t="str">
        <f>IFERROR(VLOOKUP(A529, interestdata!$A$2381:$B$2851, 2, FALSE), "")</f>
        <v/>
      </c>
      <c r="J529" t="str">
        <f>IFERROR(VLOOKUP(A529, interestdata!$A$2381:$C$2851, 3, FALSE), "")</f>
        <v/>
      </c>
      <c r="K529" t="str">
        <f>IFERROR(VLOOKUP(A529, interestdata!$A$2863:$B$3332, 2, FALSE), "")</f>
        <v/>
      </c>
      <c r="L529">
        <f>IFERROR(VLOOKUP(A529, tbilldata!$A$26:$E$1308, 2, FALSE), "")</f>
        <v>0.47</v>
      </c>
      <c r="M529">
        <f>IFERROR(VLOOKUP(A529, tbilldata!$A$26:$E$1308, 3, FALSE), "")</f>
        <v>0.5</v>
      </c>
      <c r="N529">
        <f>IFERROR(VLOOKUP(A529, tbilldata!$A$26:$E$1308, 4, FALSE), "")</f>
        <v>0.55000000000000004</v>
      </c>
      <c r="O529">
        <f>IFERROR(VLOOKUP(A529, tbilldata!$A$26:$E$1308, 5, FALSE), "")</f>
        <v>0.65</v>
      </c>
      <c r="P529">
        <f>IFERROR(VLOOKUP(A529, bonddata!$A$28:$L$5930, 2, FALSE), "")</f>
        <v>0.71</v>
      </c>
      <c r="Q529">
        <f>IFERROR(VLOOKUP(A529, bonddata!$A$28:$L$5930, 5, FALSE), "")</f>
        <v>1.92</v>
      </c>
      <c r="R529">
        <f>IFERROR(VLOOKUP(A529, bonddata!$A$28:$L$5930, 6, FALSE), "")</f>
        <v>0.71</v>
      </c>
      <c r="S529">
        <f>IFERROR(VLOOKUP(A529, bonddata!$A$28:$L$5930, 8, FALSE), "")</f>
        <v>0.93</v>
      </c>
      <c r="T529">
        <f>IFERROR(VLOOKUP(A529, bonddata!$A$28:$L$5930, 10, FALSE), "")</f>
        <v>1.41</v>
      </c>
      <c r="U529">
        <f>IFERROR(VLOOKUP(A529, btcdata!$A$2:$G$3292, 7, FALSE), "")</f>
        <v>-6.24</v>
      </c>
      <c r="V529">
        <f>IFERROR(VLOOKUP(A529, bmodata!$A$2:$G$3292, 7, FALSE), "")</f>
        <v>-0.22</v>
      </c>
      <c r="W529" t="str">
        <f>IFERROR(VLOOKUP(A529, cpidata!$A$14:$F$391, 2, FALSE), "")</f>
        <v/>
      </c>
      <c r="X529" t="str">
        <f>IFERROR(VLOOKUP(A529, cpidata!$A$14:$F$391, 3, FALSE), "")</f>
        <v/>
      </c>
      <c r="Y529" t="str">
        <f>IFERROR(VLOOKUP(A529, cpidata!$A$14:$F$391, 4, FALSE), "")</f>
        <v/>
      </c>
    </row>
    <row r="530" spans="1:25" x14ac:dyDescent="0.25">
      <c r="A530" s="1">
        <v>42894</v>
      </c>
      <c r="B530">
        <f>IFERROR(VLOOKUP(A530, interestdata!$A$19:$H$2369, 2, FALSE), "")</f>
        <v>0.5</v>
      </c>
      <c r="C530">
        <f>IFERROR(VLOOKUP(A530, interestdata!$A$19:$H$2369, 3, FALSE), "")</f>
        <v>0.75</v>
      </c>
      <c r="D530">
        <f>IFERROR(VLOOKUP(A530, interestdata!$A$19:$H$2369, 4, FALSE), "")</f>
        <v>0.47820000000000001</v>
      </c>
      <c r="E530">
        <f>IFERROR(VLOOKUP(A530, interestdata!$A$19:$H$2369, 5, FALSE), "")</f>
        <v>0.74</v>
      </c>
      <c r="F530">
        <f>IFERROR(VLOOKUP(A530, interestdata!$A$19:$H$2369, 6, FALSE), "")</f>
        <v>0.81</v>
      </c>
      <c r="G530">
        <f>IFERROR(VLOOKUP(A530, interestdata!$A$19:$H$2369, 7, FALSE), "")</f>
        <v>0.72</v>
      </c>
      <c r="H530">
        <f>IFERROR(VLOOKUP(A530, interestdata!$A$19:$H$2369, 8, FALSE), "")</f>
        <v>0.79</v>
      </c>
      <c r="I530" t="str">
        <f>IFERROR(VLOOKUP(A530, interestdata!$A$2381:$B$2851, 2, FALSE), "")</f>
        <v/>
      </c>
      <c r="J530" t="str">
        <f>IFERROR(VLOOKUP(A530, interestdata!$A$2381:$C$2851, 3, FALSE), "")</f>
        <v/>
      </c>
      <c r="K530">
        <f>IFERROR(VLOOKUP(A530, interestdata!$A$2863:$B$3332, 2, FALSE), "")</f>
        <v>2.02</v>
      </c>
      <c r="L530" t="str">
        <f>IFERROR(VLOOKUP(A530, tbilldata!$A$26:$E$1308, 2, FALSE), "")</f>
        <v/>
      </c>
      <c r="M530" t="str">
        <f>IFERROR(VLOOKUP(A530, tbilldata!$A$26:$E$1308, 3, FALSE), "")</f>
        <v/>
      </c>
      <c r="N530" t="str">
        <f>IFERROR(VLOOKUP(A530, tbilldata!$A$26:$E$1308, 4, FALSE), "")</f>
        <v/>
      </c>
      <c r="O530" t="str">
        <f>IFERROR(VLOOKUP(A530, tbilldata!$A$26:$E$1308, 5, FALSE), "")</f>
        <v/>
      </c>
      <c r="P530">
        <f>IFERROR(VLOOKUP(A530, bonddata!$A$28:$L$5930, 2, FALSE), "")</f>
        <v>0.71</v>
      </c>
      <c r="Q530">
        <f>IFERROR(VLOOKUP(A530, bonddata!$A$28:$L$5930, 5, FALSE), "")</f>
        <v>1.94</v>
      </c>
      <c r="R530">
        <f>IFERROR(VLOOKUP(A530, bonddata!$A$28:$L$5930, 6, FALSE), "")</f>
        <v>0.71</v>
      </c>
      <c r="S530">
        <f>IFERROR(VLOOKUP(A530, bonddata!$A$28:$L$5930, 8, FALSE), "")</f>
        <v>0.94</v>
      </c>
      <c r="T530">
        <f>IFERROR(VLOOKUP(A530, bonddata!$A$28:$L$5930, 10, FALSE), "")</f>
        <v>1.42</v>
      </c>
      <c r="U530">
        <f>IFERROR(VLOOKUP(A530, btcdata!$A$2:$G$3292, 7, FALSE), "")</f>
        <v>3.99</v>
      </c>
      <c r="V530">
        <f>IFERROR(VLOOKUP(A530, bmodata!$A$2:$G$3292, 7, FALSE), "")</f>
        <v>1.37</v>
      </c>
      <c r="W530" t="str">
        <f>IFERROR(VLOOKUP(A530, cpidata!$A$14:$F$391, 2, FALSE), "")</f>
        <v/>
      </c>
      <c r="X530" t="str">
        <f>IFERROR(VLOOKUP(A530, cpidata!$A$14:$F$391, 3, FALSE), "")</f>
        <v/>
      </c>
      <c r="Y530" t="str">
        <f>IFERROR(VLOOKUP(A530, cpidata!$A$14:$F$391, 4, FALSE), "")</f>
        <v/>
      </c>
    </row>
    <row r="531" spans="1:25" x14ac:dyDescent="0.25">
      <c r="A531" s="1">
        <v>42895</v>
      </c>
      <c r="B531">
        <f>IFERROR(VLOOKUP(A531, interestdata!$A$19:$H$2369, 2, FALSE), "")</f>
        <v>0.5</v>
      </c>
      <c r="C531">
        <f>IFERROR(VLOOKUP(A531, interestdata!$A$19:$H$2369, 3, FALSE), "")</f>
        <v>0.75</v>
      </c>
      <c r="D531">
        <f>IFERROR(VLOOKUP(A531, interestdata!$A$19:$H$2369, 4, FALSE), "")</f>
        <v>0.47570000000000001</v>
      </c>
      <c r="E531">
        <f>IFERROR(VLOOKUP(A531, interestdata!$A$19:$H$2369, 5, FALSE), "")</f>
        <v>0.74</v>
      </c>
      <c r="F531">
        <f>IFERROR(VLOOKUP(A531, interestdata!$A$19:$H$2369, 6, FALSE), "")</f>
        <v>0.81</v>
      </c>
      <c r="G531">
        <f>IFERROR(VLOOKUP(A531, interestdata!$A$19:$H$2369, 7, FALSE), "")</f>
        <v>0.72</v>
      </c>
      <c r="H531">
        <f>IFERROR(VLOOKUP(A531, interestdata!$A$19:$H$2369, 8, FALSE), "")</f>
        <v>0.79</v>
      </c>
      <c r="I531">
        <f>IFERROR(VLOOKUP(A531, interestdata!$A$2381:$B$2851, 2, FALSE), "")</f>
        <v>3.04</v>
      </c>
      <c r="J531">
        <f>IFERROR(VLOOKUP(A531, interestdata!$A$2381:$C$2851, 3, FALSE), "")</f>
        <v>2.61</v>
      </c>
      <c r="K531" t="str">
        <f>IFERROR(VLOOKUP(A531, interestdata!$A$2863:$B$3332, 2, FALSE), "")</f>
        <v/>
      </c>
      <c r="L531" t="str">
        <f>IFERROR(VLOOKUP(A531, tbilldata!$A$26:$E$1308, 2, FALSE), "")</f>
        <v/>
      </c>
      <c r="M531" t="str">
        <f>IFERROR(VLOOKUP(A531, tbilldata!$A$26:$E$1308, 3, FALSE), "")</f>
        <v/>
      </c>
      <c r="N531" t="str">
        <f>IFERROR(VLOOKUP(A531, tbilldata!$A$26:$E$1308, 4, FALSE), "")</f>
        <v/>
      </c>
      <c r="O531" t="str">
        <f>IFERROR(VLOOKUP(A531, tbilldata!$A$26:$E$1308, 5, FALSE), "")</f>
        <v/>
      </c>
      <c r="P531">
        <f>IFERROR(VLOOKUP(A531, bonddata!$A$28:$L$5930, 2, FALSE), "")</f>
        <v>0.74</v>
      </c>
      <c r="Q531">
        <f>IFERROR(VLOOKUP(A531, bonddata!$A$28:$L$5930, 5, FALSE), "")</f>
        <v>1.94</v>
      </c>
      <c r="R531">
        <f>IFERROR(VLOOKUP(A531, bonddata!$A$28:$L$5930, 6, FALSE), "")</f>
        <v>0.74</v>
      </c>
      <c r="S531">
        <f>IFERROR(VLOOKUP(A531, bonddata!$A$28:$L$5930, 8, FALSE), "")</f>
        <v>0.95</v>
      </c>
      <c r="T531">
        <f>IFERROR(VLOOKUP(A531, bonddata!$A$28:$L$5930, 10, FALSE), "")</f>
        <v>1.42</v>
      </c>
      <c r="U531">
        <f>IFERROR(VLOOKUP(A531, btcdata!$A$2:$G$3292, 7, FALSE), "")</f>
        <v>0.45</v>
      </c>
      <c r="V531">
        <f>IFERROR(VLOOKUP(A531, bmodata!$A$2:$G$3292, 7, FALSE), "")</f>
        <v>2.4700000000000002</v>
      </c>
      <c r="W531" t="str">
        <f>IFERROR(VLOOKUP(A531, cpidata!$A$14:$F$391, 2, FALSE), "")</f>
        <v/>
      </c>
      <c r="X531" t="str">
        <f>IFERROR(VLOOKUP(A531, cpidata!$A$14:$F$391, 3, FALSE), "")</f>
        <v/>
      </c>
      <c r="Y531" t="str">
        <f>IFERROR(VLOOKUP(A531, cpidata!$A$14:$F$391, 4, FALSE), "")</f>
        <v/>
      </c>
    </row>
    <row r="532" spans="1:25" x14ac:dyDescent="0.25">
      <c r="A532" s="1">
        <v>42898</v>
      </c>
      <c r="B532">
        <f>IFERROR(VLOOKUP(A532, interestdata!$A$19:$H$2369, 2, FALSE), "")</f>
        <v>0.5</v>
      </c>
      <c r="C532">
        <f>IFERROR(VLOOKUP(A532, interestdata!$A$19:$H$2369, 3, FALSE), "")</f>
        <v>0.75</v>
      </c>
      <c r="D532">
        <f>IFERROR(VLOOKUP(A532, interestdata!$A$19:$H$2369, 4, FALSE), "")</f>
        <v>0.47499999999999998</v>
      </c>
      <c r="E532">
        <f>IFERROR(VLOOKUP(A532, interestdata!$A$19:$H$2369, 5, FALSE), "")</f>
        <v>0.74</v>
      </c>
      <c r="F532">
        <f>IFERROR(VLOOKUP(A532, interestdata!$A$19:$H$2369, 6, FALSE), "")</f>
        <v>0.81</v>
      </c>
      <c r="G532">
        <f>IFERROR(VLOOKUP(A532, interestdata!$A$19:$H$2369, 7, FALSE), "")</f>
        <v>0.72</v>
      </c>
      <c r="H532">
        <f>IFERROR(VLOOKUP(A532, interestdata!$A$19:$H$2369, 8, FALSE), "")</f>
        <v>0.79</v>
      </c>
      <c r="I532" t="str">
        <f>IFERROR(VLOOKUP(A532, interestdata!$A$2381:$B$2851, 2, FALSE), "")</f>
        <v/>
      </c>
      <c r="J532" t="str">
        <f>IFERROR(VLOOKUP(A532, interestdata!$A$2381:$C$2851, 3, FALSE), "")</f>
        <v/>
      </c>
      <c r="K532" t="str">
        <f>IFERROR(VLOOKUP(A532, interestdata!$A$2863:$B$3332, 2, FALSE), "")</f>
        <v/>
      </c>
      <c r="L532" t="str">
        <f>IFERROR(VLOOKUP(A532, tbilldata!$A$26:$E$1308, 2, FALSE), "")</f>
        <v/>
      </c>
      <c r="M532" t="str">
        <f>IFERROR(VLOOKUP(A532, tbilldata!$A$26:$E$1308, 3, FALSE), "")</f>
        <v/>
      </c>
      <c r="N532" t="str">
        <f>IFERROR(VLOOKUP(A532, tbilldata!$A$26:$E$1308, 4, FALSE), "")</f>
        <v/>
      </c>
      <c r="O532" t="str">
        <f>IFERROR(VLOOKUP(A532, tbilldata!$A$26:$E$1308, 5, FALSE), "")</f>
        <v/>
      </c>
      <c r="P532">
        <f>IFERROR(VLOOKUP(A532, bonddata!$A$28:$L$5930, 2, FALSE), "")</f>
        <v>0.82</v>
      </c>
      <c r="Q532">
        <f>IFERROR(VLOOKUP(A532, bonddata!$A$28:$L$5930, 5, FALSE), "")</f>
        <v>1.98</v>
      </c>
      <c r="R532">
        <f>IFERROR(VLOOKUP(A532, bonddata!$A$28:$L$5930, 6, FALSE), "")</f>
        <v>0.83</v>
      </c>
      <c r="S532">
        <f>IFERROR(VLOOKUP(A532, bonddata!$A$28:$L$5930, 8, FALSE), "")</f>
        <v>1.04</v>
      </c>
      <c r="T532">
        <f>IFERROR(VLOOKUP(A532, bonddata!$A$28:$L$5930, 10, FALSE), "")</f>
        <v>1.48</v>
      </c>
      <c r="U532">
        <f>IFERROR(VLOOKUP(A532, btcdata!$A$2:$G$3292, 7, FALSE), "")</f>
        <v>-10.65</v>
      </c>
      <c r="V532">
        <f>IFERROR(VLOOKUP(A532, bmodata!$A$2:$G$3292, 7, FALSE), "")</f>
        <v>-0.7</v>
      </c>
      <c r="W532" t="str">
        <f>IFERROR(VLOOKUP(A532, cpidata!$A$14:$F$391, 2, FALSE), "")</f>
        <v/>
      </c>
      <c r="X532" t="str">
        <f>IFERROR(VLOOKUP(A532, cpidata!$A$14:$F$391, 3, FALSE), "")</f>
        <v/>
      </c>
      <c r="Y532" t="str">
        <f>IFERROR(VLOOKUP(A532, cpidata!$A$14:$F$391, 4, FALSE), "")</f>
        <v/>
      </c>
    </row>
    <row r="533" spans="1:25" x14ac:dyDescent="0.25">
      <c r="A533" s="1">
        <v>42899</v>
      </c>
      <c r="B533">
        <f>IFERROR(VLOOKUP(A533, interestdata!$A$19:$H$2369, 2, FALSE), "")</f>
        <v>0.5</v>
      </c>
      <c r="C533">
        <f>IFERROR(VLOOKUP(A533, interestdata!$A$19:$H$2369, 3, FALSE), "")</f>
        <v>0.75</v>
      </c>
      <c r="D533">
        <f>IFERROR(VLOOKUP(A533, interestdata!$A$19:$H$2369, 4, FALSE), "")</f>
        <v>0.47020000000000001</v>
      </c>
      <c r="E533">
        <f>IFERROR(VLOOKUP(A533, interestdata!$A$19:$H$2369, 5, FALSE), "")</f>
        <v>0.73</v>
      </c>
      <c r="F533">
        <f>IFERROR(VLOOKUP(A533, interestdata!$A$19:$H$2369, 6, FALSE), "")</f>
        <v>0.82</v>
      </c>
      <c r="G533">
        <f>IFERROR(VLOOKUP(A533, interestdata!$A$19:$H$2369, 7, FALSE), "")</f>
        <v>0.72</v>
      </c>
      <c r="H533">
        <f>IFERROR(VLOOKUP(A533, interestdata!$A$19:$H$2369, 8, FALSE), "")</f>
        <v>0.79</v>
      </c>
      <c r="I533" t="str">
        <f>IFERROR(VLOOKUP(A533, interestdata!$A$2381:$B$2851, 2, FALSE), "")</f>
        <v/>
      </c>
      <c r="J533" t="str">
        <f>IFERROR(VLOOKUP(A533, interestdata!$A$2381:$C$2851, 3, FALSE), "")</f>
        <v/>
      </c>
      <c r="K533" t="str">
        <f>IFERROR(VLOOKUP(A533, interestdata!$A$2863:$B$3332, 2, FALSE), "")</f>
        <v/>
      </c>
      <c r="L533" t="str">
        <f>IFERROR(VLOOKUP(A533, tbilldata!$A$26:$E$1308, 2, FALSE), "")</f>
        <v/>
      </c>
      <c r="M533" t="str">
        <f>IFERROR(VLOOKUP(A533, tbilldata!$A$26:$E$1308, 3, FALSE), "")</f>
        <v/>
      </c>
      <c r="N533" t="str">
        <f>IFERROR(VLOOKUP(A533, tbilldata!$A$26:$E$1308, 4, FALSE), "")</f>
        <v/>
      </c>
      <c r="O533" t="str">
        <f>IFERROR(VLOOKUP(A533, tbilldata!$A$26:$E$1308, 5, FALSE), "")</f>
        <v/>
      </c>
      <c r="P533">
        <f>IFERROR(VLOOKUP(A533, bonddata!$A$28:$L$5930, 2, FALSE), "")</f>
        <v>0.91</v>
      </c>
      <c r="Q533">
        <f>IFERROR(VLOOKUP(A533, bonddata!$A$28:$L$5930, 5, FALSE), "")</f>
        <v>2.02</v>
      </c>
      <c r="R533">
        <f>IFERROR(VLOOKUP(A533, bonddata!$A$28:$L$5930, 6, FALSE), "")</f>
        <v>0.91</v>
      </c>
      <c r="S533">
        <f>IFERROR(VLOOKUP(A533, bonddata!$A$28:$L$5930, 8, FALSE), "")</f>
        <v>1.1499999999999999</v>
      </c>
      <c r="T533">
        <f>IFERROR(VLOOKUP(A533, bonddata!$A$28:$L$5930, 10, FALSE), "")</f>
        <v>1.56</v>
      </c>
      <c r="U533">
        <f>IFERROR(VLOOKUP(A533, btcdata!$A$2:$G$3292, 7, FALSE), "")</f>
        <v>2.12</v>
      </c>
      <c r="V533">
        <f>IFERROR(VLOOKUP(A533, bmodata!$A$2:$G$3292, 7, FALSE), "")</f>
        <v>-0.1</v>
      </c>
      <c r="W533" t="str">
        <f>IFERROR(VLOOKUP(A533, cpidata!$A$14:$F$391, 2, FALSE), "")</f>
        <v/>
      </c>
      <c r="X533" t="str">
        <f>IFERROR(VLOOKUP(A533, cpidata!$A$14:$F$391, 3, FALSE), "")</f>
        <v/>
      </c>
      <c r="Y533" t="str">
        <f>IFERROR(VLOOKUP(A533, cpidata!$A$14:$F$391, 4, FALSE), "")</f>
        <v/>
      </c>
    </row>
    <row r="534" spans="1:25" x14ac:dyDescent="0.25">
      <c r="A534" s="1">
        <v>42900</v>
      </c>
      <c r="B534">
        <f>IFERROR(VLOOKUP(A534, interestdata!$A$19:$H$2369, 2, FALSE), "")</f>
        <v>0.5</v>
      </c>
      <c r="C534">
        <f>IFERROR(VLOOKUP(A534, interestdata!$A$19:$H$2369, 3, FALSE), "")</f>
        <v>0.75</v>
      </c>
      <c r="D534">
        <f>IFERROR(VLOOKUP(A534, interestdata!$A$19:$H$2369, 4, FALSE), "")</f>
        <v>0.48</v>
      </c>
      <c r="E534">
        <f>IFERROR(VLOOKUP(A534, interestdata!$A$19:$H$2369, 5, FALSE), "")</f>
        <v>0.75</v>
      </c>
      <c r="F534">
        <f>IFERROR(VLOOKUP(A534, interestdata!$A$19:$H$2369, 6, FALSE), "")</f>
        <v>0.82</v>
      </c>
      <c r="G534">
        <f>IFERROR(VLOOKUP(A534, interestdata!$A$19:$H$2369, 7, FALSE), "")</f>
        <v>0.72</v>
      </c>
      <c r="H534">
        <f>IFERROR(VLOOKUP(A534, interestdata!$A$19:$H$2369, 8, FALSE), "")</f>
        <v>0.79</v>
      </c>
      <c r="I534" t="str">
        <f>IFERROR(VLOOKUP(A534, interestdata!$A$2381:$B$2851, 2, FALSE), "")</f>
        <v/>
      </c>
      <c r="J534" t="str">
        <f>IFERROR(VLOOKUP(A534, interestdata!$A$2381:$C$2851, 3, FALSE), "")</f>
        <v/>
      </c>
      <c r="K534" t="str">
        <f>IFERROR(VLOOKUP(A534, interestdata!$A$2863:$B$3332, 2, FALSE), "")</f>
        <v/>
      </c>
      <c r="L534">
        <f>IFERROR(VLOOKUP(A534, tbilldata!$A$26:$E$1308, 2, FALSE), "")</f>
        <v>0.45</v>
      </c>
      <c r="M534">
        <f>IFERROR(VLOOKUP(A534, tbilldata!$A$26:$E$1308, 3, FALSE), "")</f>
        <v>0.54</v>
      </c>
      <c r="N534">
        <f>IFERROR(VLOOKUP(A534, tbilldata!$A$26:$E$1308, 4, FALSE), "")</f>
        <v>0.62</v>
      </c>
      <c r="O534">
        <f>IFERROR(VLOOKUP(A534, tbilldata!$A$26:$E$1308, 5, FALSE), "")</f>
        <v>0.77</v>
      </c>
      <c r="P534">
        <f>IFERROR(VLOOKUP(A534, bonddata!$A$28:$L$5930, 2, FALSE), "")</f>
        <v>0.88</v>
      </c>
      <c r="Q534">
        <f>IFERROR(VLOOKUP(A534, bonddata!$A$28:$L$5930, 5, FALSE), "")</f>
        <v>1.96</v>
      </c>
      <c r="R534">
        <f>IFERROR(VLOOKUP(A534, bonddata!$A$28:$L$5930, 6, FALSE), "")</f>
        <v>0.88</v>
      </c>
      <c r="S534">
        <f>IFERROR(VLOOKUP(A534, bonddata!$A$28:$L$5930, 8, FALSE), "")</f>
        <v>1.1100000000000001</v>
      </c>
      <c r="T534">
        <f>IFERROR(VLOOKUP(A534, bonddata!$A$28:$L$5930, 10, FALSE), "")</f>
        <v>1.49</v>
      </c>
      <c r="U534">
        <f>IFERROR(VLOOKUP(A534, btcdata!$A$2:$G$3292, 7, FALSE), "")</f>
        <v>-9.06</v>
      </c>
      <c r="V534">
        <f>IFERROR(VLOOKUP(A534, bmodata!$A$2:$G$3292, 7, FALSE), "")</f>
        <v>-0.98</v>
      </c>
      <c r="W534" t="str">
        <f>IFERROR(VLOOKUP(A534, cpidata!$A$14:$F$391, 2, FALSE), "")</f>
        <v/>
      </c>
      <c r="X534" t="str">
        <f>IFERROR(VLOOKUP(A534, cpidata!$A$14:$F$391, 3, FALSE), "")</f>
        <v/>
      </c>
      <c r="Y534" t="str">
        <f>IFERROR(VLOOKUP(A534, cpidata!$A$14:$F$391, 4, FALSE), "")</f>
        <v/>
      </c>
    </row>
    <row r="535" spans="1:25" x14ac:dyDescent="0.25">
      <c r="A535" s="1">
        <v>42901</v>
      </c>
      <c r="B535">
        <f>IFERROR(VLOOKUP(A535, interestdata!$A$19:$H$2369, 2, FALSE), "")</f>
        <v>0.5</v>
      </c>
      <c r="C535">
        <f>IFERROR(VLOOKUP(A535, interestdata!$A$19:$H$2369, 3, FALSE), "")</f>
        <v>0.75</v>
      </c>
      <c r="D535">
        <f>IFERROR(VLOOKUP(A535, interestdata!$A$19:$H$2369, 4, FALSE), "")</f>
        <v>0.48709999999999998</v>
      </c>
      <c r="E535">
        <f>IFERROR(VLOOKUP(A535, interestdata!$A$19:$H$2369, 5, FALSE), "")</f>
        <v>0.75</v>
      </c>
      <c r="F535">
        <f>IFERROR(VLOOKUP(A535, interestdata!$A$19:$H$2369, 6, FALSE), "")</f>
        <v>0.82</v>
      </c>
      <c r="G535">
        <f>IFERROR(VLOOKUP(A535, interestdata!$A$19:$H$2369, 7, FALSE), "")</f>
        <v>0.72</v>
      </c>
      <c r="H535">
        <f>IFERROR(VLOOKUP(A535, interestdata!$A$19:$H$2369, 8, FALSE), "")</f>
        <v>0.79</v>
      </c>
      <c r="I535" t="str">
        <f>IFERROR(VLOOKUP(A535, interestdata!$A$2381:$B$2851, 2, FALSE), "")</f>
        <v/>
      </c>
      <c r="J535" t="str">
        <f>IFERROR(VLOOKUP(A535, interestdata!$A$2381:$C$2851, 3, FALSE), "")</f>
        <v/>
      </c>
      <c r="K535">
        <f>IFERROR(VLOOKUP(A535, interestdata!$A$2863:$B$3332, 2, FALSE), "")</f>
        <v>2.02</v>
      </c>
      <c r="L535" t="str">
        <f>IFERROR(VLOOKUP(A535, tbilldata!$A$26:$E$1308, 2, FALSE), "")</f>
        <v/>
      </c>
      <c r="M535" t="str">
        <f>IFERROR(VLOOKUP(A535, tbilldata!$A$26:$E$1308, 3, FALSE), "")</f>
        <v/>
      </c>
      <c r="N535" t="str">
        <f>IFERROR(VLOOKUP(A535, tbilldata!$A$26:$E$1308, 4, FALSE), "")</f>
        <v/>
      </c>
      <c r="O535" t="str">
        <f>IFERROR(VLOOKUP(A535, tbilldata!$A$26:$E$1308, 5, FALSE), "")</f>
        <v/>
      </c>
      <c r="P535">
        <f>IFERROR(VLOOKUP(A535, bonddata!$A$28:$L$5930, 2, FALSE), "")</f>
        <v>0.91</v>
      </c>
      <c r="Q535">
        <f>IFERROR(VLOOKUP(A535, bonddata!$A$28:$L$5930, 5, FALSE), "")</f>
        <v>1.97</v>
      </c>
      <c r="R535">
        <f>IFERROR(VLOOKUP(A535, bonddata!$A$28:$L$5930, 6, FALSE), "")</f>
        <v>0.91</v>
      </c>
      <c r="S535">
        <f>IFERROR(VLOOKUP(A535, bonddata!$A$28:$L$5930, 8, FALSE), "")</f>
        <v>1.1399999999999999</v>
      </c>
      <c r="T535">
        <f>IFERROR(VLOOKUP(A535, bonddata!$A$28:$L$5930, 10, FALSE), "")</f>
        <v>1.53</v>
      </c>
      <c r="U535">
        <f>IFERROR(VLOOKUP(A535, btcdata!$A$2:$G$3292, 7, FALSE), "")</f>
        <v>-1.01</v>
      </c>
      <c r="V535">
        <f>IFERROR(VLOOKUP(A535, bmodata!$A$2:$G$3292, 7, FALSE), "")</f>
        <v>0.76</v>
      </c>
      <c r="W535" t="str">
        <f>IFERROR(VLOOKUP(A535, cpidata!$A$14:$F$391, 2, FALSE), "")</f>
        <v/>
      </c>
      <c r="X535" t="str">
        <f>IFERROR(VLOOKUP(A535, cpidata!$A$14:$F$391, 3, FALSE), "")</f>
        <v/>
      </c>
      <c r="Y535" t="str">
        <f>IFERROR(VLOOKUP(A535, cpidata!$A$14:$F$391, 4, FALSE), "")</f>
        <v/>
      </c>
    </row>
    <row r="536" spans="1:25" x14ac:dyDescent="0.25">
      <c r="A536" s="1">
        <v>42902</v>
      </c>
      <c r="B536">
        <f>IFERROR(VLOOKUP(A536, interestdata!$A$19:$H$2369, 2, FALSE), "")</f>
        <v>0.5</v>
      </c>
      <c r="C536">
        <f>IFERROR(VLOOKUP(A536, interestdata!$A$19:$H$2369, 3, FALSE), "")</f>
        <v>0.75</v>
      </c>
      <c r="D536">
        <f>IFERROR(VLOOKUP(A536, interestdata!$A$19:$H$2369, 4, FALSE), "")</f>
        <v>0.48509999999999998</v>
      </c>
      <c r="E536">
        <f>IFERROR(VLOOKUP(A536, interestdata!$A$19:$H$2369, 5, FALSE), "")</f>
        <v>0.75</v>
      </c>
      <c r="F536">
        <f>IFERROR(VLOOKUP(A536, interestdata!$A$19:$H$2369, 6, FALSE), "")</f>
        <v>0.82</v>
      </c>
      <c r="G536">
        <f>IFERROR(VLOOKUP(A536, interestdata!$A$19:$H$2369, 7, FALSE), "")</f>
        <v>0.72</v>
      </c>
      <c r="H536">
        <f>IFERROR(VLOOKUP(A536, interestdata!$A$19:$H$2369, 8, FALSE), "")</f>
        <v>0.79</v>
      </c>
      <c r="I536">
        <f>IFERROR(VLOOKUP(A536, interestdata!$A$2381:$B$2851, 2, FALSE), "")</f>
        <v>3.04</v>
      </c>
      <c r="J536">
        <f>IFERROR(VLOOKUP(A536, interestdata!$A$2381:$C$2851, 3, FALSE), "")</f>
        <v>2.67</v>
      </c>
      <c r="K536" t="str">
        <f>IFERROR(VLOOKUP(A536, interestdata!$A$2863:$B$3332, 2, FALSE), "")</f>
        <v/>
      </c>
      <c r="L536" t="str">
        <f>IFERROR(VLOOKUP(A536, tbilldata!$A$26:$E$1308, 2, FALSE), "")</f>
        <v/>
      </c>
      <c r="M536" t="str">
        <f>IFERROR(VLOOKUP(A536, tbilldata!$A$26:$E$1308, 3, FALSE), "")</f>
        <v/>
      </c>
      <c r="N536" t="str">
        <f>IFERROR(VLOOKUP(A536, tbilldata!$A$26:$E$1308, 4, FALSE), "")</f>
        <v/>
      </c>
      <c r="O536" t="str">
        <f>IFERROR(VLOOKUP(A536, tbilldata!$A$26:$E$1308, 5, FALSE), "")</f>
        <v/>
      </c>
      <c r="P536">
        <f>IFERROR(VLOOKUP(A536, bonddata!$A$28:$L$5930, 2, FALSE), "")</f>
        <v>0.9</v>
      </c>
      <c r="Q536">
        <f>IFERROR(VLOOKUP(A536, bonddata!$A$28:$L$5930, 5, FALSE), "")</f>
        <v>1.96</v>
      </c>
      <c r="R536">
        <f>IFERROR(VLOOKUP(A536, bonddata!$A$28:$L$5930, 6, FALSE), "")</f>
        <v>0.89</v>
      </c>
      <c r="S536">
        <f>IFERROR(VLOOKUP(A536, bonddata!$A$28:$L$5930, 8, FALSE), "")</f>
        <v>1.1399999999999999</v>
      </c>
      <c r="T536">
        <f>IFERROR(VLOOKUP(A536, bonddata!$A$28:$L$5930, 10, FALSE), "")</f>
        <v>1.52</v>
      </c>
      <c r="U536">
        <f>IFERROR(VLOOKUP(A536, btcdata!$A$2:$G$3292, 7, FALSE), "")</f>
        <v>2.71</v>
      </c>
      <c r="V536">
        <f>IFERROR(VLOOKUP(A536, bmodata!$A$2:$G$3292, 7, FALSE), "")</f>
        <v>0.02</v>
      </c>
      <c r="W536" t="str">
        <f>IFERROR(VLOOKUP(A536, cpidata!$A$14:$F$391, 2, FALSE), "")</f>
        <v/>
      </c>
      <c r="X536" t="str">
        <f>IFERROR(VLOOKUP(A536, cpidata!$A$14:$F$391, 3, FALSE), "")</f>
        <v/>
      </c>
      <c r="Y536" t="str">
        <f>IFERROR(VLOOKUP(A536, cpidata!$A$14:$F$391, 4, FALSE), "")</f>
        <v/>
      </c>
    </row>
    <row r="537" spans="1:25" x14ac:dyDescent="0.25">
      <c r="A537" s="1">
        <v>42905</v>
      </c>
      <c r="B537">
        <f>IFERROR(VLOOKUP(A537, interestdata!$A$19:$H$2369, 2, FALSE), "")</f>
        <v>0.5</v>
      </c>
      <c r="C537">
        <f>IFERROR(VLOOKUP(A537, interestdata!$A$19:$H$2369, 3, FALSE), "")</f>
        <v>0.75</v>
      </c>
      <c r="D537">
        <f>IFERROR(VLOOKUP(A537, interestdata!$A$19:$H$2369, 4, FALSE), "")</f>
        <v>0.5</v>
      </c>
      <c r="E537">
        <f>IFERROR(VLOOKUP(A537, interestdata!$A$19:$H$2369, 5, FALSE), "")</f>
        <v>0.75</v>
      </c>
      <c r="F537">
        <f>IFERROR(VLOOKUP(A537, interestdata!$A$19:$H$2369, 6, FALSE), "")</f>
        <v>0.82</v>
      </c>
      <c r="G537">
        <f>IFERROR(VLOOKUP(A537, interestdata!$A$19:$H$2369, 7, FALSE), "")</f>
        <v>0.72</v>
      </c>
      <c r="H537">
        <f>IFERROR(VLOOKUP(A537, interestdata!$A$19:$H$2369, 8, FALSE), "")</f>
        <v>0.8</v>
      </c>
      <c r="I537" t="str">
        <f>IFERROR(VLOOKUP(A537, interestdata!$A$2381:$B$2851, 2, FALSE), "")</f>
        <v/>
      </c>
      <c r="J537" t="str">
        <f>IFERROR(VLOOKUP(A537, interestdata!$A$2381:$C$2851, 3, FALSE), "")</f>
        <v/>
      </c>
      <c r="K537" t="str">
        <f>IFERROR(VLOOKUP(A537, interestdata!$A$2863:$B$3332, 2, FALSE), "")</f>
        <v/>
      </c>
      <c r="L537" t="str">
        <f>IFERROR(VLOOKUP(A537, tbilldata!$A$26:$E$1308, 2, FALSE), "")</f>
        <v/>
      </c>
      <c r="M537" t="str">
        <f>IFERROR(VLOOKUP(A537, tbilldata!$A$26:$E$1308, 3, FALSE), "")</f>
        <v/>
      </c>
      <c r="N537" t="str">
        <f>IFERROR(VLOOKUP(A537, tbilldata!$A$26:$E$1308, 4, FALSE), "")</f>
        <v/>
      </c>
      <c r="O537" t="str">
        <f>IFERROR(VLOOKUP(A537, tbilldata!$A$26:$E$1308, 5, FALSE), "")</f>
        <v/>
      </c>
      <c r="P537">
        <f>IFERROR(VLOOKUP(A537, bonddata!$A$28:$L$5930, 2, FALSE), "")</f>
        <v>0.94</v>
      </c>
      <c r="Q537">
        <f>IFERROR(VLOOKUP(A537, bonddata!$A$28:$L$5930, 5, FALSE), "")</f>
        <v>1.96</v>
      </c>
      <c r="R537">
        <f>IFERROR(VLOOKUP(A537, bonddata!$A$28:$L$5930, 6, FALSE), "")</f>
        <v>0.94</v>
      </c>
      <c r="S537">
        <f>IFERROR(VLOOKUP(A537, bonddata!$A$28:$L$5930, 8, FALSE), "")</f>
        <v>1.17</v>
      </c>
      <c r="T537">
        <f>IFERROR(VLOOKUP(A537, bonddata!$A$28:$L$5930, 10, FALSE), "")</f>
        <v>1.54</v>
      </c>
      <c r="U537">
        <f>IFERROR(VLOOKUP(A537, btcdata!$A$2:$G$3292, 7, FALSE), "")</f>
        <v>3.04</v>
      </c>
      <c r="V537">
        <f>IFERROR(VLOOKUP(A537, bmodata!$A$2:$G$3292, 7, FALSE), "")</f>
        <v>0.77</v>
      </c>
      <c r="W537" t="str">
        <f>IFERROR(VLOOKUP(A537, cpidata!$A$14:$F$391, 2, FALSE), "")</f>
        <v/>
      </c>
      <c r="X537" t="str">
        <f>IFERROR(VLOOKUP(A537, cpidata!$A$14:$F$391, 3, FALSE), "")</f>
        <v/>
      </c>
      <c r="Y537" t="str">
        <f>IFERROR(VLOOKUP(A537, cpidata!$A$14:$F$391, 4, FALSE), "")</f>
        <v/>
      </c>
    </row>
    <row r="538" spans="1:25" x14ac:dyDescent="0.25">
      <c r="A538" s="1">
        <v>42906</v>
      </c>
      <c r="B538">
        <f>IFERROR(VLOOKUP(A538, interestdata!$A$19:$H$2369, 2, FALSE), "")</f>
        <v>0.5</v>
      </c>
      <c r="C538">
        <f>IFERROR(VLOOKUP(A538, interestdata!$A$19:$H$2369, 3, FALSE), "")</f>
        <v>0.75</v>
      </c>
      <c r="D538">
        <f>IFERROR(VLOOKUP(A538, interestdata!$A$19:$H$2369, 4, FALSE), "")</f>
        <v>0.49819999999999998</v>
      </c>
      <c r="E538">
        <f>IFERROR(VLOOKUP(A538, interestdata!$A$19:$H$2369, 5, FALSE), "")</f>
        <v>0.76</v>
      </c>
      <c r="F538">
        <f>IFERROR(VLOOKUP(A538, interestdata!$A$19:$H$2369, 6, FALSE), "")</f>
        <v>0.85</v>
      </c>
      <c r="G538">
        <f>IFERROR(VLOOKUP(A538, interestdata!$A$19:$H$2369, 7, FALSE), "")</f>
        <v>0.73</v>
      </c>
      <c r="H538">
        <f>IFERROR(VLOOKUP(A538, interestdata!$A$19:$H$2369, 8, FALSE), "")</f>
        <v>0.82</v>
      </c>
      <c r="I538" t="str">
        <f>IFERROR(VLOOKUP(A538, interestdata!$A$2381:$B$2851, 2, FALSE), "")</f>
        <v/>
      </c>
      <c r="J538" t="str">
        <f>IFERROR(VLOOKUP(A538, interestdata!$A$2381:$C$2851, 3, FALSE), "")</f>
        <v/>
      </c>
      <c r="K538" t="str">
        <f>IFERROR(VLOOKUP(A538, interestdata!$A$2863:$B$3332, 2, FALSE), "")</f>
        <v/>
      </c>
      <c r="L538" t="str">
        <f>IFERROR(VLOOKUP(A538, tbilldata!$A$26:$E$1308, 2, FALSE), "")</f>
        <v/>
      </c>
      <c r="M538" t="str">
        <f>IFERROR(VLOOKUP(A538, tbilldata!$A$26:$E$1308, 3, FALSE), "")</f>
        <v/>
      </c>
      <c r="N538" t="str">
        <f>IFERROR(VLOOKUP(A538, tbilldata!$A$26:$E$1308, 4, FALSE), "")</f>
        <v/>
      </c>
      <c r="O538" t="str">
        <f>IFERROR(VLOOKUP(A538, tbilldata!$A$26:$E$1308, 5, FALSE), "")</f>
        <v/>
      </c>
      <c r="P538">
        <f>IFERROR(VLOOKUP(A538, bonddata!$A$28:$L$5930, 2, FALSE), "")</f>
        <v>0.91</v>
      </c>
      <c r="Q538">
        <f>IFERROR(VLOOKUP(A538, bonddata!$A$28:$L$5930, 5, FALSE), "")</f>
        <v>1.93</v>
      </c>
      <c r="R538">
        <f>IFERROR(VLOOKUP(A538, bonddata!$A$28:$L$5930, 6, FALSE), "")</f>
        <v>0.91</v>
      </c>
      <c r="S538">
        <f>IFERROR(VLOOKUP(A538, bonddata!$A$28:$L$5930, 8, FALSE), "")</f>
        <v>1.1299999999999999</v>
      </c>
      <c r="T538">
        <f>IFERROR(VLOOKUP(A538, bonddata!$A$28:$L$5930, 10, FALSE), "")</f>
        <v>1.5</v>
      </c>
      <c r="U538">
        <f>IFERROR(VLOOKUP(A538, btcdata!$A$2:$G$3292, 7, FALSE), "")</f>
        <v>5.26</v>
      </c>
      <c r="V538">
        <f>IFERROR(VLOOKUP(A538, bmodata!$A$2:$G$3292, 7, FALSE), "")</f>
        <v>-0.42</v>
      </c>
      <c r="W538" t="str">
        <f>IFERROR(VLOOKUP(A538, cpidata!$A$14:$F$391, 2, FALSE), "")</f>
        <v/>
      </c>
      <c r="X538" t="str">
        <f>IFERROR(VLOOKUP(A538, cpidata!$A$14:$F$391, 3, FALSE), "")</f>
        <v/>
      </c>
      <c r="Y538" t="str">
        <f>IFERROR(VLOOKUP(A538, cpidata!$A$14:$F$391, 4, FALSE), "")</f>
        <v/>
      </c>
    </row>
    <row r="539" spans="1:25" x14ac:dyDescent="0.25">
      <c r="A539" s="1">
        <v>42907</v>
      </c>
      <c r="B539">
        <f>IFERROR(VLOOKUP(A539, interestdata!$A$19:$H$2369, 2, FALSE), "")</f>
        <v>0.5</v>
      </c>
      <c r="C539">
        <f>IFERROR(VLOOKUP(A539, interestdata!$A$19:$H$2369, 3, FALSE), "")</f>
        <v>0.75</v>
      </c>
      <c r="D539">
        <f>IFERROR(VLOOKUP(A539, interestdata!$A$19:$H$2369, 4, FALSE), "")</f>
        <v>0.49830000000000002</v>
      </c>
      <c r="E539">
        <f>IFERROR(VLOOKUP(A539, interestdata!$A$19:$H$2369, 5, FALSE), "")</f>
        <v>0.78</v>
      </c>
      <c r="F539">
        <f>IFERROR(VLOOKUP(A539, interestdata!$A$19:$H$2369, 6, FALSE), "")</f>
        <v>0.85</v>
      </c>
      <c r="G539">
        <f>IFERROR(VLOOKUP(A539, interestdata!$A$19:$H$2369, 7, FALSE), "")</f>
        <v>0.73</v>
      </c>
      <c r="H539">
        <f>IFERROR(VLOOKUP(A539, interestdata!$A$19:$H$2369, 8, FALSE), "")</f>
        <v>0.83</v>
      </c>
      <c r="I539" t="str">
        <f>IFERROR(VLOOKUP(A539, interestdata!$A$2381:$B$2851, 2, FALSE), "")</f>
        <v/>
      </c>
      <c r="J539" t="str">
        <f>IFERROR(VLOOKUP(A539, interestdata!$A$2381:$C$2851, 3, FALSE), "")</f>
        <v/>
      </c>
      <c r="K539" t="str">
        <f>IFERROR(VLOOKUP(A539, interestdata!$A$2863:$B$3332, 2, FALSE), "")</f>
        <v/>
      </c>
      <c r="L539">
        <f>IFERROR(VLOOKUP(A539, tbilldata!$A$26:$E$1308, 2, FALSE), "")</f>
        <v>0.48</v>
      </c>
      <c r="M539">
        <f>IFERROR(VLOOKUP(A539, tbilldata!$A$26:$E$1308, 3, FALSE), "")</f>
        <v>0.56999999999999995</v>
      </c>
      <c r="N539">
        <f>IFERROR(VLOOKUP(A539, tbilldata!$A$26:$E$1308, 4, FALSE), "")</f>
        <v>0.67</v>
      </c>
      <c r="O539">
        <f>IFERROR(VLOOKUP(A539, tbilldata!$A$26:$E$1308, 5, FALSE), "")</f>
        <v>0.86</v>
      </c>
      <c r="P539">
        <f>IFERROR(VLOOKUP(A539, bonddata!$A$28:$L$5930, 2, FALSE), "")</f>
        <v>0.91</v>
      </c>
      <c r="Q539">
        <f>IFERROR(VLOOKUP(A539, bonddata!$A$28:$L$5930, 5, FALSE), "")</f>
        <v>1.92</v>
      </c>
      <c r="R539">
        <f>IFERROR(VLOOKUP(A539, bonddata!$A$28:$L$5930, 6, FALSE), "")</f>
        <v>0.91</v>
      </c>
      <c r="S539">
        <f>IFERROR(VLOOKUP(A539, bonddata!$A$28:$L$5930, 8, FALSE), "")</f>
        <v>1.1299999999999999</v>
      </c>
      <c r="T539">
        <f>IFERROR(VLOOKUP(A539, bonddata!$A$28:$L$5930, 10, FALSE), "")</f>
        <v>1.49</v>
      </c>
      <c r="U539">
        <f>IFERROR(VLOOKUP(A539, btcdata!$A$2:$G$3292, 7, FALSE), "")</f>
        <v>-2.79</v>
      </c>
      <c r="V539">
        <f>IFERROR(VLOOKUP(A539, bmodata!$A$2:$G$3292, 7, FALSE), "")</f>
        <v>-0.87</v>
      </c>
      <c r="W539" t="str">
        <f>IFERROR(VLOOKUP(A539, cpidata!$A$14:$F$391, 2, FALSE), "")</f>
        <v/>
      </c>
      <c r="X539" t="str">
        <f>IFERROR(VLOOKUP(A539, cpidata!$A$14:$F$391, 3, FALSE), "")</f>
        <v/>
      </c>
      <c r="Y539" t="str">
        <f>IFERROR(VLOOKUP(A539, cpidata!$A$14:$F$391, 4, FALSE), "")</f>
        <v/>
      </c>
    </row>
    <row r="540" spans="1:25" x14ac:dyDescent="0.25">
      <c r="A540" s="1">
        <v>42908</v>
      </c>
      <c r="B540">
        <f>IFERROR(VLOOKUP(A540, interestdata!$A$19:$H$2369, 2, FALSE), "")</f>
        <v>0.5</v>
      </c>
      <c r="C540">
        <f>IFERROR(VLOOKUP(A540, interestdata!$A$19:$H$2369, 3, FALSE), "")</f>
        <v>0.75</v>
      </c>
      <c r="D540">
        <f>IFERROR(VLOOKUP(A540, interestdata!$A$19:$H$2369, 4, FALSE), "")</f>
        <v>0.4894</v>
      </c>
      <c r="E540">
        <f>IFERROR(VLOOKUP(A540, interestdata!$A$19:$H$2369, 5, FALSE), "")</f>
        <v>0.77</v>
      </c>
      <c r="F540">
        <f>IFERROR(VLOOKUP(A540, interestdata!$A$19:$H$2369, 6, FALSE), "")</f>
        <v>0.87</v>
      </c>
      <c r="G540">
        <f>IFERROR(VLOOKUP(A540, interestdata!$A$19:$H$2369, 7, FALSE), "")</f>
        <v>0.73</v>
      </c>
      <c r="H540">
        <f>IFERROR(VLOOKUP(A540, interestdata!$A$19:$H$2369, 8, FALSE), "")</f>
        <v>0.83</v>
      </c>
      <c r="I540" t="str">
        <f>IFERROR(VLOOKUP(A540, interestdata!$A$2381:$B$2851, 2, FALSE), "")</f>
        <v/>
      </c>
      <c r="J540" t="str">
        <f>IFERROR(VLOOKUP(A540, interestdata!$A$2381:$C$2851, 3, FALSE), "")</f>
        <v/>
      </c>
      <c r="K540">
        <f>IFERROR(VLOOKUP(A540, interestdata!$A$2863:$B$3332, 2, FALSE), "")</f>
        <v>2.0099999999999998</v>
      </c>
      <c r="L540" t="str">
        <f>IFERROR(VLOOKUP(A540, tbilldata!$A$26:$E$1308, 2, FALSE), "")</f>
        <v/>
      </c>
      <c r="M540" t="str">
        <f>IFERROR(VLOOKUP(A540, tbilldata!$A$26:$E$1308, 3, FALSE), "")</f>
        <v/>
      </c>
      <c r="N540" t="str">
        <f>IFERROR(VLOOKUP(A540, tbilldata!$A$26:$E$1308, 4, FALSE), "")</f>
        <v/>
      </c>
      <c r="O540" t="str">
        <f>IFERROR(VLOOKUP(A540, tbilldata!$A$26:$E$1308, 5, FALSE), "")</f>
        <v/>
      </c>
      <c r="P540">
        <f>IFERROR(VLOOKUP(A540, bonddata!$A$28:$L$5930, 2, FALSE), "")</f>
        <v>0.93</v>
      </c>
      <c r="Q540">
        <f>IFERROR(VLOOKUP(A540, bonddata!$A$28:$L$5930, 5, FALSE), "")</f>
        <v>1.91</v>
      </c>
      <c r="R540">
        <f>IFERROR(VLOOKUP(A540, bonddata!$A$28:$L$5930, 6, FALSE), "")</f>
        <v>0.93</v>
      </c>
      <c r="S540">
        <f>IFERROR(VLOOKUP(A540, bonddata!$A$28:$L$5930, 8, FALSE), "")</f>
        <v>1.1499999999999999</v>
      </c>
      <c r="T540">
        <f>IFERROR(VLOOKUP(A540, bonddata!$A$28:$L$5930, 10, FALSE), "")</f>
        <v>1.5</v>
      </c>
      <c r="U540">
        <f>IFERROR(VLOOKUP(A540, btcdata!$A$2:$G$3292, 7, FALSE), "")</f>
        <v>1.69</v>
      </c>
      <c r="V540">
        <f>IFERROR(VLOOKUP(A540, bmodata!$A$2:$G$3292, 7, FALSE), "")</f>
        <v>1.0900000000000001</v>
      </c>
      <c r="W540" t="str">
        <f>IFERROR(VLOOKUP(A540, cpidata!$A$14:$F$391, 2, FALSE), "")</f>
        <v/>
      </c>
      <c r="X540" t="str">
        <f>IFERROR(VLOOKUP(A540, cpidata!$A$14:$F$391, 3, FALSE), "")</f>
        <v/>
      </c>
      <c r="Y540" t="str">
        <f>IFERROR(VLOOKUP(A540, cpidata!$A$14:$F$391, 4, FALSE), "")</f>
        <v/>
      </c>
    </row>
    <row r="541" spans="1:25" x14ac:dyDescent="0.25">
      <c r="A541" s="1">
        <v>42909</v>
      </c>
      <c r="B541">
        <f>IFERROR(VLOOKUP(A541, interestdata!$A$19:$H$2369, 2, FALSE), "")</f>
        <v>0.5</v>
      </c>
      <c r="C541">
        <f>IFERROR(VLOOKUP(A541, interestdata!$A$19:$H$2369, 3, FALSE), "")</f>
        <v>0.75</v>
      </c>
      <c r="D541">
        <f>IFERROR(VLOOKUP(A541, interestdata!$A$19:$H$2369, 4, FALSE), "")</f>
        <v>0.48110000000000003</v>
      </c>
      <c r="E541">
        <f>IFERROR(VLOOKUP(A541, interestdata!$A$19:$H$2369, 5, FALSE), "")</f>
        <v>0.79</v>
      </c>
      <c r="F541">
        <f>IFERROR(VLOOKUP(A541, interestdata!$A$19:$H$2369, 6, FALSE), "")</f>
        <v>0.88</v>
      </c>
      <c r="G541">
        <f>IFERROR(VLOOKUP(A541, interestdata!$A$19:$H$2369, 7, FALSE), "")</f>
        <v>0.75</v>
      </c>
      <c r="H541">
        <f>IFERROR(VLOOKUP(A541, interestdata!$A$19:$H$2369, 8, FALSE), "")</f>
        <v>0.84</v>
      </c>
      <c r="I541">
        <f>IFERROR(VLOOKUP(A541, interestdata!$A$2381:$B$2851, 2, FALSE), "")</f>
        <v>3.03</v>
      </c>
      <c r="J541">
        <f>IFERROR(VLOOKUP(A541, interestdata!$A$2381:$C$2851, 3, FALSE), "")</f>
        <v>2.68</v>
      </c>
      <c r="K541" t="str">
        <f>IFERROR(VLOOKUP(A541, interestdata!$A$2863:$B$3332, 2, FALSE), "")</f>
        <v/>
      </c>
      <c r="L541" t="str">
        <f>IFERROR(VLOOKUP(A541, tbilldata!$A$26:$E$1308, 2, FALSE), "")</f>
        <v/>
      </c>
      <c r="M541" t="str">
        <f>IFERROR(VLOOKUP(A541, tbilldata!$A$26:$E$1308, 3, FALSE), "")</f>
        <v/>
      </c>
      <c r="N541" t="str">
        <f>IFERROR(VLOOKUP(A541, tbilldata!$A$26:$E$1308, 4, FALSE), "")</f>
        <v/>
      </c>
      <c r="O541" t="str">
        <f>IFERROR(VLOOKUP(A541, tbilldata!$A$26:$E$1308, 5, FALSE), "")</f>
        <v/>
      </c>
      <c r="P541">
        <f>IFERROR(VLOOKUP(A541, bonddata!$A$28:$L$5930, 2, FALSE), "")</f>
        <v>0.91</v>
      </c>
      <c r="Q541">
        <f>IFERROR(VLOOKUP(A541, bonddata!$A$28:$L$5930, 5, FALSE), "")</f>
        <v>1.9</v>
      </c>
      <c r="R541">
        <f>IFERROR(VLOOKUP(A541, bonddata!$A$28:$L$5930, 6, FALSE), "")</f>
        <v>0.9</v>
      </c>
      <c r="S541">
        <f>IFERROR(VLOOKUP(A541, bonddata!$A$28:$L$5930, 8, FALSE), "")</f>
        <v>1.1200000000000001</v>
      </c>
      <c r="T541">
        <f>IFERROR(VLOOKUP(A541, bonddata!$A$28:$L$5930, 10, FALSE), "")</f>
        <v>1.48</v>
      </c>
      <c r="U541">
        <f>IFERROR(VLOOKUP(A541, btcdata!$A$2:$G$3292, 7, FALSE), "")</f>
        <v>-0.46</v>
      </c>
      <c r="V541">
        <f>IFERROR(VLOOKUP(A541, bmodata!$A$2:$G$3292, 7, FALSE), "")</f>
        <v>0.4</v>
      </c>
      <c r="W541" t="str">
        <f>IFERROR(VLOOKUP(A541, cpidata!$A$14:$F$391, 2, FALSE), "")</f>
        <v/>
      </c>
      <c r="X541" t="str">
        <f>IFERROR(VLOOKUP(A541, cpidata!$A$14:$F$391, 3, FALSE), "")</f>
        <v/>
      </c>
      <c r="Y541" t="str">
        <f>IFERROR(VLOOKUP(A541, cpidata!$A$14:$F$391, 4, FALSE), "")</f>
        <v/>
      </c>
    </row>
    <row r="542" spans="1:25" x14ac:dyDescent="0.25">
      <c r="A542" s="1">
        <v>42912</v>
      </c>
      <c r="B542">
        <f>IFERROR(VLOOKUP(A542, interestdata!$A$19:$H$2369, 2, FALSE), "")</f>
        <v>0.5</v>
      </c>
      <c r="C542">
        <f>IFERROR(VLOOKUP(A542, interestdata!$A$19:$H$2369, 3, FALSE), "")</f>
        <v>0.75</v>
      </c>
      <c r="D542">
        <f>IFERROR(VLOOKUP(A542, interestdata!$A$19:$H$2369, 4, FALSE), "")</f>
        <v>0.49609999999999999</v>
      </c>
      <c r="E542">
        <f>IFERROR(VLOOKUP(A542, interestdata!$A$19:$H$2369, 5, FALSE), "")</f>
        <v>0.82</v>
      </c>
      <c r="F542">
        <f>IFERROR(VLOOKUP(A542, interestdata!$A$19:$H$2369, 6, FALSE), "")</f>
        <v>0.91</v>
      </c>
      <c r="G542">
        <f>IFERROR(VLOOKUP(A542, interestdata!$A$19:$H$2369, 7, FALSE), "")</f>
        <v>0.79</v>
      </c>
      <c r="H542">
        <f>IFERROR(VLOOKUP(A542, interestdata!$A$19:$H$2369, 8, FALSE), "")</f>
        <v>0.88</v>
      </c>
      <c r="I542" t="str">
        <f>IFERROR(VLOOKUP(A542, interestdata!$A$2381:$B$2851, 2, FALSE), "")</f>
        <v/>
      </c>
      <c r="J542" t="str">
        <f>IFERROR(VLOOKUP(A542, interestdata!$A$2381:$C$2851, 3, FALSE), "")</f>
        <v/>
      </c>
      <c r="K542" t="str">
        <f>IFERROR(VLOOKUP(A542, interestdata!$A$2863:$B$3332, 2, FALSE), "")</f>
        <v/>
      </c>
      <c r="L542" t="str">
        <f>IFERROR(VLOOKUP(A542, tbilldata!$A$26:$E$1308, 2, FALSE), "")</f>
        <v/>
      </c>
      <c r="M542" t="str">
        <f>IFERROR(VLOOKUP(A542, tbilldata!$A$26:$E$1308, 3, FALSE), "")</f>
        <v/>
      </c>
      <c r="N542" t="str">
        <f>IFERROR(VLOOKUP(A542, tbilldata!$A$26:$E$1308, 4, FALSE), "")</f>
        <v/>
      </c>
      <c r="O542" t="str">
        <f>IFERROR(VLOOKUP(A542, tbilldata!$A$26:$E$1308, 5, FALSE), "")</f>
        <v/>
      </c>
      <c r="P542">
        <f>IFERROR(VLOOKUP(A542, bonddata!$A$28:$L$5930, 2, FALSE), "")</f>
        <v>0.91</v>
      </c>
      <c r="Q542">
        <f>IFERROR(VLOOKUP(A542, bonddata!$A$28:$L$5930, 5, FALSE), "")</f>
        <v>1.88</v>
      </c>
      <c r="R542">
        <f>IFERROR(VLOOKUP(A542, bonddata!$A$28:$L$5930, 6, FALSE), "")</f>
        <v>0.9</v>
      </c>
      <c r="S542">
        <f>IFERROR(VLOOKUP(A542, bonddata!$A$28:$L$5930, 8, FALSE), "")</f>
        <v>1.1200000000000001</v>
      </c>
      <c r="T542">
        <f>IFERROR(VLOOKUP(A542, bonddata!$A$28:$L$5930, 10, FALSE), "")</f>
        <v>1.46</v>
      </c>
      <c r="U542">
        <f>IFERROR(VLOOKUP(A542, btcdata!$A$2:$G$3292, 7, FALSE), "")</f>
        <v>-3.76</v>
      </c>
      <c r="V542">
        <f>IFERROR(VLOOKUP(A542, bmodata!$A$2:$G$3292, 7, FALSE), "")</f>
        <v>0.18</v>
      </c>
      <c r="W542" t="str">
        <f>IFERROR(VLOOKUP(A542, cpidata!$A$14:$F$391, 2, FALSE), "")</f>
        <v/>
      </c>
      <c r="X542" t="str">
        <f>IFERROR(VLOOKUP(A542, cpidata!$A$14:$F$391, 3, FALSE), "")</f>
        <v/>
      </c>
      <c r="Y542" t="str">
        <f>IFERROR(VLOOKUP(A542, cpidata!$A$14:$F$391, 4, FALSE), "")</f>
        <v/>
      </c>
    </row>
    <row r="543" spans="1:25" x14ac:dyDescent="0.25">
      <c r="A543" s="1">
        <v>42913</v>
      </c>
      <c r="B543">
        <f>IFERROR(VLOOKUP(A543, interestdata!$A$19:$H$2369, 2, FALSE), "")</f>
        <v>0.5</v>
      </c>
      <c r="C543">
        <f>IFERROR(VLOOKUP(A543, interestdata!$A$19:$H$2369, 3, FALSE), "")</f>
        <v>0.75</v>
      </c>
      <c r="D543">
        <f>IFERROR(VLOOKUP(A543, interestdata!$A$19:$H$2369, 4, FALSE), "")</f>
        <v>0.5</v>
      </c>
      <c r="E543">
        <f>IFERROR(VLOOKUP(A543, interestdata!$A$19:$H$2369, 5, FALSE), "")</f>
        <v>0.82</v>
      </c>
      <c r="F543">
        <f>IFERROR(VLOOKUP(A543, interestdata!$A$19:$H$2369, 6, FALSE), "")</f>
        <v>0.91</v>
      </c>
      <c r="G543">
        <f>IFERROR(VLOOKUP(A543, interestdata!$A$19:$H$2369, 7, FALSE), "")</f>
        <v>0.79</v>
      </c>
      <c r="H543">
        <f>IFERROR(VLOOKUP(A543, interestdata!$A$19:$H$2369, 8, FALSE), "")</f>
        <v>0.88</v>
      </c>
      <c r="I543" t="str">
        <f>IFERROR(VLOOKUP(A543, interestdata!$A$2381:$B$2851, 2, FALSE), "")</f>
        <v/>
      </c>
      <c r="J543" t="str">
        <f>IFERROR(VLOOKUP(A543, interestdata!$A$2381:$C$2851, 3, FALSE), "")</f>
        <v/>
      </c>
      <c r="K543" t="str">
        <f>IFERROR(VLOOKUP(A543, interestdata!$A$2863:$B$3332, 2, FALSE), "")</f>
        <v/>
      </c>
      <c r="L543" t="str">
        <f>IFERROR(VLOOKUP(A543, tbilldata!$A$26:$E$1308, 2, FALSE), "")</f>
        <v/>
      </c>
      <c r="M543" t="str">
        <f>IFERROR(VLOOKUP(A543, tbilldata!$A$26:$E$1308, 3, FALSE), "")</f>
        <v/>
      </c>
      <c r="N543" t="str">
        <f>IFERROR(VLOOKUP(A543, tbilldata!$A$26:$E$1308, 4, FALSE), "")</f>
        <v/>
      </c>
      <c r="O543" t="str">
        <f>IFERROR(VLOOKUP(A543, tbilldata!$A$26:$E$1308, 5, FALSE), "")</f>
        <v/>
      </c>
      <c r="P543">
        <f>IFERROR(VLOOKUP(A543, bonddata!$A$28:$L$5930, 2, FALSE), "")</f>
        <v>0.97</v>
      </c>
      <c r="Q543">
        <f>IFERROR(VLOOKUP(A543, bonddata!$A$28:$L$5930, 5, FALSE), "")</f>
        <v>1.96</v>
      </c>
      <c r="R543">
        <f>IFERROR(VLOOKUP(A543, bonddata!$A$28:$L$5930, 6, FALSE), "")</f>
        <v>0.96</v>
      </c>
      <c r="S543">
        <f>IFERROR(VLOOKUP(A543, bonddata!$A$28:$L$5930, 8, FALSE), "")</f>
        <v>1.21</v>
      </c>
      <c r="T543">
        <f>IFERROR(VLOOKUP(A543, bonddata!$A$28:$L$5930, 10, FALSE), "")</f>
        <v>1.57</v>
      </c>
      <c r="U543">
        <f>IFERROR(VLOOKUP(A543, btcdata!$A$2:$G$3292, 7, FALSE), "")</f>
        <v>5.63</v>
      </c>
      <c r="V543">
        <f>IFERROR(VLOOKUP(A543, bmodata!$A$2:$G$3292, 7, FALSE), "")</f>
        <v>0.22</v>
      </c>
      <c r="W543" t="str">
        <f>IFERROR(VLOOKUP(A543, cpidata!$A$14:$F$391, 2, FALSE), "")</f>
        <v/>
      </c>
      <c r="X543" t="str">
        <f>IFERROR(VLOOKUP(A543, cpidata!$A$14:$F$391, 3, FALSE), "")</f>
        <v/>
      </c>
      <c r="Y543" t="str">
        <f>IFERROR(VLOOKUP(A543, cpidata!$A$14:$F$391, 4, FALSE), "")</f>
        <v/>
      </c>
    </row>
    <row r="544" spans="1:25" x14ac:dyDescent="0.25">
      <c r="A544" s="1">
        <v>42914</v>
      </c>
      <c r="B544">
        <f>IFERROR(VLOOKUP(A544, interestdata!$A$19:$H$2369, 2, FALSE), "")</f>
        <v>0.5</v>
      </c>
      <c r="C544">
        <f>IFERROR(VLOOKUP(A544, interestdata!$A$19:$H$2369, 3, FALSE), "")</f>
        <v>0.75</v>
      </c>
      <c r="D544">
        <f>IFERROR(VLOOKUP(A544, interestdata!$A$19:$H$2369, 4, FALSE), "")</f>
        <v>0.5</v>
      </c>
      <c r="E544">
        <f>IFERROR(VLOOKUP(A544, interestdata!$A$19:$H$2369, 5, FALSE), "")</f>
        <v>0.89</v>
      </c>
      <c r="F544">
        <f>IFERROR(VLOOKUP(A544, interestdata!$A$19:$H$2369, 6, FALSE), "")</f>
        <v>0.97</v>
      </c>
      <c r="G544">
        <f>IFERROR(VLOOKUP(A544, interestdata!$A$19:$H$2369, 7, FALSE), "")</f>
        <v>0.84</v>
      </c>
      <c r="H544">
        <f>IFERROR(VLOOKUP(A544, interestdata!$A$19:$H$2369, 8, FALSE), "")</f>
        <v>0.96</v>
      </c>
      <c r="I544" t="str">
        <f>IFERROR(VLOOKUP(A544, interestdata!$A$2381:$B$2851, 2, FALSE), "")</f>
        <v/>
      </c>
      <c r="J544" t="str">
        <f>IFERROR(VLOOKUP(A544, interestdata!$A$2381:$C$2851, 3, FALSE), "")</f>
        <v/>
      </c>
      <c r="K544" t="str">
        <f>IFERROR(VLOOKUP(A544, interestdata!$A$2863:$B$3332, 2, FALSE), "")</f>
        <v/>
      </c>
      <c r="L544">
        <f>IFERROR(VLOOKUP(A544, tbilldata!$A$26:$E$1308, 2, FALSE), "")</f>
        <v>0.56000000000000005</v>
      </c>
      <c r="M544">
        <f>IFERROR(VLOOKUP(A544, tbilldata!$A$26:$E$1308, 3, FALSE), "")</f>
        <v>0.65</v>
      </c>
      <c r="N544">
        <f>IFERROR(VLOOKUP(A544, tbilldata!$A$26:$E$1308, 4, FALSE), "")</f>
        <v>0.81</v>
      </c>
      <c r="O544">
        <f>IFERROR(VLOOKUP(A544, tbilldata!$A$26:$E$1308, 5, FALSE), "")</f>
        <v>0.94</v>
      </c>
      <c r="P544">
        <f>IFERROR(VLOOKUP(A544, bonddata!$A$28:$L$5930, 2, FALSE), "")</f>
        <v>1.05</v>
      </c>
      <c r="Q544">
        <f>IFERROR(VLOOKUP(A544, bonddata!$A$28:$L$5930, 5, FALSE), "")</f>
        <v>1.99</v>
      </c>
      <c r="R544">
        <f>IFERROR(VLOOKUP(A544, bonddata!$A$28:$L$5930, 6, FALSE), "")</f>
        <v>1.04</v>
      </c>
      <c r="S544">
        <f>IFERROR(VLOOKUP(A544, bonddata!$A$28:$L$5930, 8, FALSE), "")</f>
        <v>1.28</v>
      </c>
      <c r="T544">
        <f>IFERROR(VLOOKUP(A544, bonddata!$A$28:$L$5930, 10, FALSE), "")</f>
        <v>1.61</v>
      </c>
      <c r="U544">
        <f>IFERROR(VLOOKUP(A544, btcdata!$A$2:$G$3292, 7, FALSE), "")</f>
        <v>-0.23</v>
      </c>
      <c r="V544">
        <f>IFERROR(VLOOKUP(A544, bmodata!$A$2:$G$3292, 7, FALSE), "")</f>
        <v>1.42</v>
      </c>
      <c r="W544" t="str">
        <f>IFERROR(VLOOKUP(A544, cpidata!$A$14:$F$391, 2, FALSE), "")</f>
        <v/>
      </c>
      <c r="X544" t="str">
        <f>IFERROR(VLOOKUP(A544, cpidata!$A$14:$F$391, 3, FALSE), "")</f>
        <v/>
      </c>
      <c r="Y544" t="str">
        <f>IFERROR(VLOOKUP(A544, cpidata!$A$14:$F$391, 4, FALSE), "")</f>
        <v/>
      </c>
    </row>
    <row r="545" spans="1:25" x14ac:dyDescent="0.25">
      <c r="A545" s="1">
        <v>42915</v>
      </c>
      <c r="B545">
        <f>IFERROR(VLOOKUP(A545, interestdata!$A$19:$H$2369, 2, FALSE), "")</f>
        <v>0.5</v>
      </c>
      <c r="C545">
        <f>IFERROR(VLOOKUP(A545, interestdata!$A$19:$H$2369, 3, FALSE), "")</f>
        <v>0.75</v>
      </c>
      <c r="D545">
        <f>IFERROR(VLOOKUP(A545, interestdata!$A$19:$H$2369, 4, FALSE), "")</f>
        <v>0.52139999999999997</v>
      </c>
      <c r="E545">
        <f>IFERROR(VLOOKUP(A545, interestdata!$A$19:$H$2369, 5, FALSE), "")</f>
        <v>0.9</v>
      </c>
      <c r="F545">
        <f>IFERROR(VLOOKUP(A545, interestdata!$A$19:$H$2369, 6, FALSE), "")</f>
        <v>0.98</v>
      </c>
      <c r="G545">
        <f>IFERROR(VLOOKUP(A545, interestdata!$A$19:$H$2369, 7, FALSE), "")</f>
        <v>0.87</v>
      </c>
      <c r="H545">
        <f>IFERROR(VLOOKUP(A545, interestdata!$A$19:$H$2369, 8, FALSE), "")</f>
        <v>0.96</v>
      </c>
      <c r="I545" t="str">
        <f>IFERROR(VLOOKUP(A545, interestdata!$A$2381:$B$2851, 2, FALSE), "")</f>
        <v/>
      </c>
      <c r="J545" t="str">
        <f>IFERROR(VLOOKUP(A545, interestdata!$A$2381:$C$2851, 3, FALSE), "")</f>
        <v/>
      </c>
      <c r="K545">
        <f>IFERROR(VLOOKUP(A545, interestdata!$A$2863:$B$3332, 2, FALSE), "")</f>
        <v>2.0099999999999998</v>
      </c>
      <c r="L545" t="str">
        <f>IFERROR(VLOOKUP(A545, tbilldata!$A$26:$E$1308, 2, FALSE), "")</f>
        <v/>
      </c>
      <c r="M545" t="str">
        <f>IFERROR(VLOOKUP(A545, tbilldata!$A$26:$E$1308, 3, FALSE), "")</f>
        <v/>
      </c>
      <c r="N545" t="str">
        <f>IFERROR(VLOOKUP(A545, tbilldata!$A$26:$E$1308, 4, FALSE), "")</f>
        <v/>
      </c>
      <c r="O545" t="str">
        <f>IFERROR(VLOOKUP(A545, tbilldata!$A$26:$E$1308, 5, FALSE), "")</f>
        <v/>
      </c>
      <c r="P545">
        <f>IFERROR(VLOOKUP(A545, bonddata!$A$28:$L$5930, 2, FALSE), "")</f>
        <v>1.0900000000000001</v>
      </c>
      <c r="Q545">
        <f>IFERROR(VLOOKUP(A545, bonddata!$A$28:$L$5930, 5, FALSE), "")</f>
        <v>2.0499999999999998</v>
      </c>
      <c r="R545">
        <f>IFERROR(VLOOKUP(A545, bonddata!$A$28:$L$5930, 6, FALSE), "")</f>
        <v>1.08</v>
      </c>
      <c r="S545">
        <f>IFERROR(VLOOKUP(A545, bonddata!$A$28:$L$5930, 8, FALSE), "")</f>
        <v>1.34</v>
      </c>
      <c r="T545">
        <f>IFERROR(VLOOKUP(A545, bonddata!$A$28:$L$5930, 10, FALSE), "")</f>
        <v>1.7</v>
      </c>
      <c r="U545">
        <f>IFERROR(VLOOKUP(A545, btcdata!$A$2:$G$3292, 7, FALSE), "")</f>
        <v>-0.75</v>
      </c>
      <c r="V545">
        <f>IFERROR(VLOOKUP(A545, bmodata!$A$2:$G$3292, 7, FALSE), "")</f>
        <v>-0.08</v>
      </c>
      <c r="W545" t="str">
        <f>IFERROR(VLOOKUP(A545, cpidata!$A$14:$F$391, 2, FALSE), "")</f>
        <v/>
      </c>
      <c r="X545" t="str">
        <f>IFERROR(VLOOKUP(A545, cpidata!$A$14:$F$391, 3, FALSE), "")</f>
        <v/>
      </c>
      <c r="Y545" t="str">
        <f>IFERROR(VLOOKUP(A545, cpidata!$A$14:$F$391, 4, FALSE), "")</f>
        <v/>
      </c>
    </row>
    <row r="546" spans="1:25" x14ac:dyDescent="0.25">
      <c r="A546" s="1">
        <v>42916</v>
      </c>
      <c r="B546">
        <f>IFERROR(VLOOKUP(A546, interestdata!$A$19:$H$2369, 2, FALSE), "")</f>
        <v>0.5</v>
      </c>
      <c r="C546">
        <f>IFERROR(VLOOKUP(A546, interestdata!$A$19:$H$2369, 3, FALSE), "")</f>
        <v>0.75</v>
      </c>
      <c r="D546">
        <f>IFERROR(VLOOKUP(A546, interestdata!$A$19:$H$2369, 4, FALSE), "")</f>
        <v>0.53380000000000005</v>
      </c>
      <c r="E546">
        <f>IFERROR(VLOOKUP(A546, interestdata!$A$19:$H$2369, 5, FALSE), "")</f>
        <v>0.93</v>
      </c>
      <c r="F546">
        <f>IFERROR(VLOOKUP(A546, interestdata!$A$19:$H$2369, 6, FALSE), "")</f>
        <v>1.01</v>
      </c>
      <c r="G546">
        <f>IFERROR(VLOOKUP(A546, interestdata!$A$19:$H$2369, 7, FALSE), "")</f>
        <v>0.88</v>
      </c>
      <c r="H546">
        <f>IFERROR(VLOOKUP(A546, interestdata!$A$19:$H$2369, 8, FALSE), "")</f>
        <v>0.98</v>
      </c>
      <c r="I546">
        <f>IFERROR(VLOOKUP(A546, interestdata!$A$2381:$B$2851, 2, FALSE), "")</f>
        <v>3.02</v>
      </c>
      <c r="J546">
        <f>IFERROR(VLOOKUP(A546, interestdata!$A$2381:$C$2851, 3, FALSE), "")</f>
        <v>2.75</v>
      </c>
      <c r="K546" t="str">
        <f>IFERROR(VLOOKUP(A546, interestdata!$A$2863:$B$3332, 2, FALSE), "")</f>
        <v/>
      </c>
      <c r="L546" t="str">
        <f>IFERROR(VLOOKUP(A546, tbilldata!$A$26:$E$1308, 2, FALSE), "")</f>
        <v/>
      </c>
      <c r="M546" t="str">
        <f>IFERROR(VLOOKUP(A546, tbilldata!$A$26:$E$1308, 3, FALSE), "")</f>
        <v/>
      </c>
      <c r="N546" t="str">
        <f>IFERROR(VLOOKUP(A546, tbilldata!$A$26:$E$1308, 4, FALSE), "")</f>
        <v/>
      </c>
      <c r="O546" t="str">
        <f>IFERROR(VLOOKUP(A546, tbilldata!$A$26:$E$1308, 5, FALSE), "")</f>
        <v/>
      </c>
      <c r="P546">
        <f>IFERROR(VLOOKUP(A546, bonddata!$A$28:$L$5930, 2, FALSE), "")</f>
        <v>1.1000000000000001</v>
      </c>
      <c r="Q546">
        <f>IFERROR(VLOOKUP(A546, bonddata!$A$28:$L$5930, 5, FALSE), "")</f>
        <v>2.0699999999999998</v>
      </c>
      <c r="R546">
        <f>IFERROR(VLOOKUP(A546, bonddata!$A$28:$L$5930, 6, FALSE), "")</f>
        <v>1.0900000000000001</v>
      </c>
      <c r="S546">
        <f>IFERROR(VLOOKUP(A546, bonddata!$A$28:$L$5930, 8, FALSE), "")</f>
        <v>1.38</v>
      </c>
      <c r="T546">
        <f>IFERROR(VLOOKUP(A546, bonddata!$A$28:$L$5930, 10, FALSE), "")</f>
        <v>1.75</v>
      </c>
      <c r="U546">
        <f>IFERROR(VLOOKUP(A546, btcdata!$A$2:$G$3292, 7, FALSE), "")</f>
        <v>-3.04</v>
      </c>
      <c r="V546">
        <f>IFERROR(VLOOKUP(A546, bmodata!$A$2:$G$3292, 7, FALSE), "")</f>
        <v>-0.28999999999999998</v>
      </c>
      <c r="W546" t="str">
        <f>IFERROR(VLOOKUP(A546, cpidata!$A$14:$F$391, 2, FALSE), "")</f>
        <v/>
      </c>
      <c r="X546" t="str">
        <f>IFERROR(VLOOKUP(A546, cpidata!$A$14:$F$391, 3, FALSE), "")</f>
        <v/>
      </c>
      <c r="Y546" t="str">
        <f>IFERROR(VLOOKUP(A546, cpidata!$A$14:$F$391, 4, FALSE), "")</f>
        <v/>
      </c>
    </row>
    <row r="547" spans="1:25" x14ac:dyDescent="0.25">
      <c r="A547" s="1">
        <v>42919</v>
      </c>
      <c r="B547">
        <f>IFERROR(VLOOKUP(A547, interestdata!$A$19:$H$2369, 2, FALSE), "")</f>
        <v>0.5</v>
      </c>
      <c r="C547">
        <f>IFERROR(VLOOKUP(A547, interestdata!$A$19:$H$2369, 3, FALSE), "")</f>
        <v>0.75</v>
      </c>
      <c r="D547" t="str">
        <f>IFERROR(VLOOKUP(A547, interestdata!$A$19:$H$2369, 4, FALSE), "")</f>
        <v xml:space="preserve"> Bank holiday</v>
      </c>
      <c r="E547" t="str">
        <f>IFERROR(VLOOKUP(A547, interestdata!$A$19:$H$2369, 5, FALSE), "")</f>
        <v xml:space="preserve"> Bank holiday</v>
      </c>
      <c r="F547" t="str">
        <f>IFERROR(VLOOKUP(A547, interestdata!$A$19:$H$2369, 6, FALSE), "")</f>
        <v xml:space="preserve"> Bank holiday</v>
      </c>
      <c r="G547" t="str">
        <f>IFERROR(VLOOKUP(A547, interestdata!$A$19:$H$2369, 7, FALSE), "")</f>
        <v xml:space="preserve"> Bank holiday</v>
      </c>
      <c r="H547" t="str">
        <f>IFERROR(VLOOKUP(A547, interestdata!$A$19:$H$2369, 8, FALSE), "")</f>
        <v xml:space="preserve"> Bank holiday</v>
      </c>
      <c r="I547" t="str">
        <f>IFERROR(VLOOKUP(A547, interestdata!$A$2381:$B$2851, 2, FALSE), "")</f>
        <v/>
      </c>
      <c r="J547" t="str">
        <f>IFERROR(VLOOKUP(A547, interestdata!$A$2381:$C$2851, 3, FALSE), "")</f>
        <v/>
      </c>
      <c r="K547" t="str">
        <f>IFERROR(VLOOKUP(A547, interestdata!$A$2863:$B$3332, 2, FALSE), "")</f>
        <v/>
      </c>
      <c r="L547" t="str">
        <f>IFERROR(VLOOKUP(A547, tbilldata!$A$26:$E$1308, 2, FALSE), "")</f>
        <v/>
      </c>
      <c r="M547" t="str">
        <f>IFERROR(VLOOKUP(A547, tbilldata!$A$26:$E$1308, 3, FALSE), "")</f>
        <v/>
      </c>
      <c r="N547" t="str">
        <f>IFERROR(VLOOKUP(A547, tbilldata!$A$26:$E$1308, 4, FALSE), "")</f>
        <v/>
      </c>
      <c r="O547" t="str">
        <f>IFERROR(VLOOKUP(A547, tbilldata!$A$26:$E$1308, 5, FALSE), "")</f>
        <v/>
      </c>
      <c r="P547" t="str">
        <f>IFERROR(VLOOKUP(A547, bonddata!$A$28:$L$5930, 2, FALSE), "")</f>
        <v/>
      </c>
      <c r="Q547" t="str">
        <f>IFERROR(VLOOKUP(A547, bonddata!$A$28:$L$5930, 5, FALSE), "")</f>
        <v/>
      </c>
      <c r="R547" t="str">
        <f>IFERROR(VLOOKUP(A547, bonddata!$A$28:$L$5930, 6, FALSE), "")</f>
        <v/>
      </c>
      <c r="S547" t="str">
        <f>IFERROR(VLOOKUP(A547, bonddata!$A$28:$L$5930, 8, FALSE), "")</f>
        <v/>
      </c>
      <c r="T547" t="str">
        <f>IFERROR(VLOOKUP(A547, bonddata!$A$28:$L$5930, 10, FALSE), "")</f>
        <v/>
      </c>
      <c r="U547">
        <f>IFERROR(VLOOKUP(A547, btcdata!$A$2:$G$3292, 7, FALSE), "")</f>
        <v>1.42</v>
      </c>
      <c r="V547" t="str">
        <f>IFERROR(VLOOKUP(A547, bmodata!$A$2:$G$3292, 7, FALSE), "")</f>
        <v/>
      </c>
      <c r="W547" t="str">
        <f>IFERROR(VLOOKUP(A547, cpidata!$A$14:$F$391, 2, FALSE), "")</f>
        <v/>
      </c>
      <c r="X547" t="str">
        <f>IFERROR(VLOOKUP(A547, cpidata!$A$14:$F$391, 3, FALSE), "")</f>
        <v/>
      </c>
      <c r="Y547" t="str">
        <f>IFERROR(VLOOKUP(A547, cpidata!$A$14:$F$391, 4, FALSE), "")</f>
        <v/>
      </c>
    </row>
    <row r="548" spans="1:25" x14ac:dyDescent="0.25">
      <c r="A548" s="1">
        <v>42920</v>
      </c>
      <c r="B548">
        <f>IFERROR(VLOOKUP(A548, interestdata!$A$19:$H$2369, 2, FALSE), "")</f>
        <v>0.5</v>
      </c>
      <c r="C548">
        <f>IFERROR(VLOOKUP(A548, interestdata!$A$19:$H$2369, 3, FALSE), "")</f>
        <v>0.75</v>
      </c>
      <c r="D548">
        <f>IFERROR(VLOOKUP(A548, interestdata!$A$19:$H$2369, 4, FALSE), "")</f>
        <v>0.51670000000000005</v>
      </c>
      <c r="E548">
        <f>IFERROR(VLOOKUP(A548, interestdata!$A$19:$H$2369, 5, FALSE), "")</f>
        <v>0.96</v>
      </c>
      <c r="F548">
        <f>IFERROR(VLOOKUP(A548, interestdata!$A$19:$H$2369, 6, FALSE), "")</f>
        <v>1.05</v>
      </c>
      <c r="G548">
        <f>IFERROR(VLOOKUP(A548, interestdata!$A$19:$H$2369, 7, FALSE), "")</f>
        <v>0.93</v>
      </c>
      <c r="H548">
        <f>IFERROR(VLOOKUP(A548, interestdata!$A$19:$H$2369, 8, FALSE), "")</f>
        <v>1.01</v>
      </c>
      <c r="I548" t="str">
        <f>IFERROR(VLOOKUP(A548, interestdata!$A$2381:$B$2851, 2, FALSE), "")</f>
        <v/>
      </c>
      <c r="J548" t="str">
        <f>IFERROR(VLOOKUP(A548, interestdata!$A$2381:$C$2851, 3, FALSE), "")</f>
        <v/>
      </c>
      <c r="K548" t="str">
        <f>IFERROR(VLOOKUP(A548, interestdata!$A$2863:$B$3332, 2, FALSE), "")</f>
        <v/>
      </c>
      <c r="L548" t="str">
        <f>IFERROR(VLOOKUP(A548, tbilldata!$A$26:$E$1308, 2, FALSE), "")</f>
        <v/>
      </c>
      <c r="M548" t="str">
        <f>IFERROR(VLOOKUP(A548, tbilldata!$A$26:$E$1308, 3, FALSE), "")</f>
        <v/>
      </c>
      <c r="N548" t="str">
        <f>IFERROR(VLOOKUP(A548, tbilldata!$A$26:$E$1308, 4, FALSE), "")</f>
        <v/>
      </c>
      <c r="O548" t="str">
        <f>IFERROR(VLOOKUP(A548, tbilldata!$A$26:$E$1308, 5, FALSE), "")</f>
        <v/>
      </c>
      <c r="P548">
        <f>IFERROR(VLOOKUP(A548, bonddata!$A$28:$L$5930, 2, FALSE), "")</f>
        <v>1.1399999999999999</v>
      </c>
      <c r="Q548">
        <f>IFERROR(VLOOKUP(A548, bonddata!$A$28:$L$5930, 5, FALSE), "")</f>
        <v>2.13</v>
      </c>
      <c r="R548">
        <f>IFERROR(VLOOKUP(A548, bonddata!$A$28:$L$5930, 6, FALSE), "")</f>
        <v>1.1299999999999999</v>
      </c>
      <c r="S548">
        <f>IFERROR(VLOOKUP(A548, bonddata!$A$28:$L$5930, 8, FALSE), "")</f>
        <v>1.43</v>
      </c>
      <c r="T548">
        <f>IFERROR(VLOOKUP(A548, bonddata!$A$28:$L$5930, 10, FALSE), "")</f>
        <v>1.83</v>
      </c>
      <c r="U548">
        <f>IFERROR(VLOOKUP(A548, btcdata!$A$2:$G$3292, 7, FALSE), "")</f>
        <v>1.74</v>
      </c>
      <c r="V548">
        <f>IFERROR(VLOOKUP(A548, bmodata!$A$2:$G$3292, 7, FALSE), "")</f>
        <v>0.61</v>
      </c>
      <c r="W548" t="str">
        <f>IFERROR(VLOOKUP(A548, cpidata!$A$14:$F$391, 2, FALSE), "")</f>
        <v/>
      </c>
      <c r="X548" t="str">
        <f>IFERROR(VLOOKUP(A548, cpidata!$A$14:$F$391, 3, FALSE), "")</f>
        <v/>
      </c>
      <c r="Y548" t="str">
        <f>IFERROR(VLOOKUP(A548, cpidata!$A$14:$F$391, 4, FALSE), "")</f>
        <v/>
      </c>
    </row>
    <row r="549" spans="1:25" x14ac:dyDescent="0.25">
      <c r="A549" s="1">
        <v>42921</v>
      </c>
      <c r="B549">
        <f>IFERROR(VLOOKUP(A549, interestdata!$A$19:$H$2369, 2, FALSE), "")</f>
        <v>0.5</v>
      </c>
      <c r="C549">
        <f>IFERROR(VLOOKUP(A549, interestdata!$A$19:$H$2369, 3, FALSE), "")</f>
        <v>0.75</v>
      </c>
      <c r="D549">
        <f>IFERROR(VLOOKUP(A549, interestdata!$A$19:$H$2369, 4, FALSE), "")</f>
        <v>0.50739999999999996</v>
      </c>
      <c r="E549">
        <f>IFERROR(VLOOKUP(A549, interestdata!$A$19:$H$2369, 5, FALSE), "")</f>
        <v>0.98</v>
      </c>
      <c r="F549">
        <f>IFERROR(VLOOKUP(A549, interestdata!$A$19:$H$2369, 6, FALSE), "")</f>
        <v>1.06</v>
      </c>
      <c r="G549">
        <f>IFERROR(VLOOKUP(A549, interestdata!$A$19:$H$2369, 7, FALSE), "")</f>
        <v>0.94</v>
      </c>
      <c r="H549">
        <f>IFERROR(VLOOKUP(A549, interestdata!$A$19:$H$2369, 8, FALSE), "")</f>
        <v>1.01</v>
      </c>
      <c r="I549" t="str">
        <f>IFERROR(VLOOKUP(A549, interestdata!$A$2381:$B$2851, 2, FALSE), "")</f>
        <v/>
      </c>
      <c r="J549" t="str">
        <f>IFERROR(VLOOKUP(A549, interestdata!$A$2381:$C$2851, 3, FALSE), "")</f>
        <v/>
      </c>
      <c r="K549" t="str">
        <f>IFERROR(VLOOKUP(A549, interestdata!$A$2863:$B$3332, 2, FALSE), "")</f>
        <v/>
      </c>
      <c r="L549">
        <f>IFERROR(VLOOKUP(A549, tbilldata!$A$26:$E$1308, 2, FALSE), "")</f>
        <v>0.63</v>
      </c>
      <c r="M549">
        <f>IFERROR(VLOOKUP(A549, tbilldata!$A$26:$E$1308, 3, FALSE), "")</f>
        <v>0.73</v>
      </c>
      <c r="N549">
        <f>IFERROR(VLOOKUP(A549, tbilldata!$A$26:$E$1308, 4, FALSE), "")</f>
        <v>0.84</v>
      </c>
      <c r="O549">
        <f>IFERROR(VLOOKUP(A549, tbilldata!$A$26:$E$1308, 5, FALSE), "")</f>
        <v>1</v>
      </c>
      <c r="P549">
        <f>IFERROR(VLOOKUP(A549, bonddata!$A$28:$L$5930, 2, FALSE), "")</f>
        <v>1.1399999999999999</v>
      </c>
      <c r="Q549">
        <f>IFERROR(VLOOKUP(A549, bonddata!$A$28:$L$5930, 5, FALSE), "")</f>
        <v>2.11</v>
      </c>
      <c r="R549">
        <f>IFERROR(VLOOKUP(A549, bonddata!$A$28:$L$5930, 6, FALSE), "")</f>
        <v>1.1299999999999999</v>
      </c>
      <c r="S549">
        <f>IFERROR(VLOOKUP(A549, bonddata!$A$28:$L$5930, 8, FALSE), "")</f>
        <v>1.42</v>
      </c>
      <c r="T549">
        <f>IFERROR(VLOOKUP(A549, bonddata!$A$28:$L$5930, 10, FALSE), "")</f>
        <v>1.8</v>
      </c>
      <c r="U549">
        <f>IFERROR(VLOOKUP(A549, btcdata!$A$2:$G$3292, 7, FALSE), "")</f>
        <v>0.4</v>
      </c>
      <c r="V549">
        <f>IFERROR(VLOOKUP(A549, bmodata!$A$2:$G$3292, 7, FALSE), "")</f>
        <v>-0.06</v>
      </c>
      <c r="W549" t="str">
        <f>IFERROR(VLOOKUP(A549, cpidata!$A$14:$F$391, 2, FALSE), "")</f>
        <v/>
      </c>
      <c r="X549" t="str">
        <f>IFERROR(VLOOKUP(A549, cpidata!$A$14:$F$391, 3, FALSE), "")</f>
        <v/>
      </c>
      <c r="Y549" t="str">
        <f>IFERROR(VLOOKUP(A549, cpidata!$A$14:$F$391, 4, FALSE), "")</f>
        <v/>
      </c>
    </row>
    <row r="550" spans="1:25" x14ac:dyDescent="0.25">
      <c r="A550" s="1">
        <v>42922</v>
      </c>
      <c r="B550">
        <f>IFERROR(VLOOKUP(A550, interestdata!$A$19:$H$2369, 2, FALSE), "")</f>
        <v>0.5</v>
      </c>
      <c r="C550">
        <f>IFERROR(VLOOKUP(A550, interestdata!$A$19:$H$2369, 3, FALSE), "")</f>
        <v>0.75</v>
      </c>
      <c r="D550">
        <f>IFERROR(VLOOKUP(A550, interestdata!$A$19:$H$2369, 4, FALSE), "")</f>
        <v>0.49830000000000002</v>
      </c>
      <c r="E550">
        <f>IFERROR(VLOOKUP(A550, interestdata!$A$19:$H$2369, 5, FALSE), "")</f>
        <v>1</v>
      </c>
      <c r="F550">
        <f>IFERROR(VLOOKUP(A550, interestdata!$A$19:$H$2369, 6, FALSE), "")</f>
        <v>1.08</v>
      </c>
      <c r="G550">
        <f>IFERROR(VLOOKUP(A550, interestdata!$A$19:$H$2369, 7, FALSE), "")</f>
        <v>0.99</v>
      </c>
      <c r="H550">
        <f>IFERROR(VLOOKUP(A550, interestdata!$A$19:$H$2369, 8, FALSE), "")</f>
        <v>1.04</v>
      </c>
      <c r="I550" t="str">
        <f>IFERROR(VLOOKUP(A550, interestdata!$A$2381:$B$2851, 2, FALSE), "")</f>
        <v/>
      </c>
      <c r="J550" t="str">
        <f>IFERROR(VLOOKUP(A550, interestdata!$A$2381:$C$2851, 3, FALSE), "")</f>
        <v/>
      </c>
      <c r="K550">
        <f>IFERROR(VLOOKUP(A550, interestdata!$A$2863:$B$3332, 2, FALSE), "")</f>
        <v>2.0099999999999998</v>
      </c>
      <c r="L550" t="str">
        <f>IFERROR(VLOOKUP(A550, tbilldata!$A$26:$E$1308, 2, FALSE), "")</f>
        <v/>
      </c>
      <c r="M550" t="str">
        <f>IFERROR(VLOOKUP(A550, tbilldata!$A$26:$E$1308, 3, FALSE), "")</f>
        <v/>
      </c>
      <c r="N550" t="str">
        <f>IFERROR(VLOOKUP(A550, tbilldata!$A$26:$E$1308, 4, FALSE), "")</f>
        <v/>
      </c>
      <c r="O550" t="str">
        <f>IFERROR(VLOOKUP(A550, tbilldata!$A$26:$E$1308, 5, FALSE), "")</f>
        <v/>
      </c>
      <c r="P550">
        <f>IFERROR(VLOOKUP(A550, bonddata!$A$28:$L$5930, 2, FALSE), "")</f>
        <v>1.1499999999999999</v>
      </c>
      <c r="Q550">
        <f>IFERROR(VLOOKUP(A550, bonddata!$A$28:$L$5930, 5, FALSE), "")</f>
        <v>2.15</v>
      </c>
      <c r="R550">
        <f>IFERROR(VLOOKUP(A550, bonddata!$A$28:$L$5930, 6, FALSE), "")</f>
        <v>1.1299999999999999</v>
      </c>
      <c r="S550">
        <f>IFERROR(VLOOKUP(A550, bonddata!$A$28:$L$5930, 8, FALSE), "")</f>
        <v>1.44</v>
      </c>
      <c r="T550">
        <f>IFERROR(VLOOKUP(A550, bonddata!$A$28:$L$5930, 10, FALSE), "")</f>
        <v>1.83</v>
      </c>
      <c r="U550">
        <f>IFERROR(VLOOKUP(A550, btcdata!$A$2:$G$3292, 7, FALSE), "")</f>
        <v>-0.52</v>
      </c>
      <c r="V550">
        <f>IFERROR(VLOOKUP(A550, bmodata!$A$2:$G$3292, 7, FALSE), "")</f>
        <v>0</v>
      </c>
      <c r="W550" t="str">
        <f>IFERROR(VLOOKUP(A550, cpidata!$A$14:$F$391, 2, FALSE), "")</f>
        <v/>
      </c>
      <c r="X550" t="str">
        <f>IFERROR(VLOOKUP(A550, cpidata!$A$14:$F$391, 3, FALSE), "")</f>
        <v/>
      </c>
      <c r="Y550" t="str">
        <f>IFERROR(VLOOKUP(A550, cpidata!$A$14:$F$391, 4, FALSE), "")</f>
        <v/>
      </c>
    </row>
    <row r="551" spans="1:25" x14ac:dyDescent="0.25">
      <c r="A551" s="1">
        <v>42923</v>
      </c>
      <c r="B551">
        <f>IFERROR(VLOOKUP(A551, interestdata!$A$19:$H$2369, 2, FALSE), "")</f>
        <v>0.5</v>
      </c>
      <c r="C551">
        <f>IFERROR(VLOOKUP(A551, interestdata!$A$19:$H$2369, 3, FALSE), "")</f>
        <v>0.75</v>
      </c>
      <c r="D551">
        <f>IFERROR(VLOOKUP(A551, interestdata!$A$19:$H$2369, 4, FALSE), "")</f>
        <v>0.49349999999999999</v>
      </c>
      <c r="E551">
        <f>IFERROR(VLOOKUP(A551, interestdata!$A$19:$H$2369, 5, FALSE), "")</f>
        <v>1.01</v>
      </c>
      <c r="F551">
        <f>IFERROR(VLOOKUP(A551, interestdata!$A$19:$H$2369, 6, FALSE), "")</f>
        <v>1.1200000000000001</v>
      </c>
      <c r="G551">
        <f>IFERROR(VLOOKUP(A551, interestdata!$A$19:$H$2369, 7, FALSE), "")</f>
        <v>1</v>
      </c>
      <c r="H551">
        <f>IFERROR(VLOOKUP(A551, interestdata!$A$19:$H$2369, 8, FALSE), "")</f>
        <v>1.05</v>
      </c>
      <c r="I551">
        <f>IFERROR(VLOOKUP(A551, interestdata!$A$2381:$B$2851, 2, FALSE), "")</f>
        <v>3.03</v>
      </c>
      <c r="J551">
        <f>IFERROR(VLOOKUP(A551, interestdata!$A$2381:$C$2851, 3, FALSE), "")</f>
        <v>2.82</v>
      </c>
      <c r="K551" t="str">
        <f>IFERROR(VLOOKUP(A551, interestdata!$A$2863:$B$3332, 2, FALSE), "")</f>
        <v/>
      </c>
      <c r="L551" t="str">
        <f>IFERROR(VLOOKUP(A551, tbilldata!$A$26:$E$1308, 2, FALSE), "")</f>
        <v/>
      </c>
      <c r="M551" t="str">
        <f>IFERROR(VLOOKUP(A551, tbilldata!$A$26:$E$1308, 3, FALSE), "")</f>
        <v/>
      </c>
      <c r="N551" t="str">
        <f>IFERROR(VLOOKUP(A551, tbilldata!$A$26:$E$1308, 4, FALSE), "")</f>
        <v/>
      </c>
      <c r="O551" t="str">
        <f>IFERROR(VLOOKUP(A551, tbilldata!$A$26:$E$1308, 5, FALSE), "")</f>
        <v/>
      </c>
      <c r="P551">
        <f>IFERROR(VLOOKUP(A551, bonddata!$A$28:$L$5930, 2, FALSE), "")</f>
        <v>1.18</v>
      </c>
      <c r="Q551">
        <f>IFERROR(VLOOKUP(A551, bonddata!$A$28:$L$5930, 5, FALSE), "")</f>
        <v>2.2000000000000002</v>
      </c>
      <c r="R551">
        <f>IFERROR(VLOOKUP(A551, bonddata!$A$28:$L$5930, 6, FALSE), "")</f>
        <v>1.1599999999999999</v>
      </c>
      <c r="S551">
        <f>IFERROR(VLOOKUP(A551, bonddata!$A$28:$L$5930, 8, FALSE), "")</f>
        <v>1.47</v>
      </c>
      <c r="T551">
        <f>IFERROR(VLOOKUP(A551, bonddata!$A$28:$L$5930, 10, FALSE), "")</f>
        <v>1.88</v>
      </c>
      <c r="U551">
        <f>IFERROR(VLOOKUP(A551, btcdata!$A$2:$G$3292, 7, FALSE), "")</f>
        <v>-3.84</v>
      </c>
      <c r="V551">
        <f>IFERROR(VLOOKUP(A551, bmodata!$A$2:$G$3292, 7, FALSE), "")</f>
        <v>0.11</v>
      </c>
      <c r="W551" t="str">
        <f>IFERROR(VLOOKUP(A551, cpidata!$A$14:$F$391, 2, FALSE), "")</f>
        <v/>
      </c>
      <c r="X551" t="str">
        <f>IFERROR(VLOOKUP(A551, cpidata!$A$14:$F$391, 3, FALSE), "")</f>
        <v/>
      </c>
      <c r="Y551" t="str">
        <f>IFERROR(VLOOKUP(A551, cpidata!$A$14:$F$391, 4, FALSE), "")</f>
        <v/>
      </c>
    </row>
    <row r="552" spans="1:25" x14ac:dyDescent="0.25">
      <c r="A552" s="1">
        <v>42926</v>
      </c>
      <c r="B552">
        <f>IFERROR(VLOOKUP(A552, interestdata!$A$19:$H$2369, 2, FALSE), "")</f>
        <v>0.5</v>
      </c>
      <c r="C552">
        <f>IFERROR(VLOOKUP(A552, interestdata!$A$19:$H$2369, 3, FALSE), "")</f>
        <v>0.75</v>
      </c>
      <c r="D552">
        <f>IFERROR(VLOOKUP(A552, interestdata!$A$19:$H$2369, 4, FALSE), "")</f>
        <v>0.49790000000000001</v>
      </c>
      <c r="E552">
        <f>IFERROR(VLOOKUP(A552, interestdata!$A$19:$H$2369, 5, FALSE), "")</f>
        <v>1.03</v>
      </c>
      <c r="F552">
        <f>IFERROR(VLOOKUP(A552, interestdata!$A$19:$H$2369, 6, FALSE), "")</f>
        <v>1.1499999999999999</v>
      </c>
      <c r="G552">
        <f>IFERROR(VLOOKUP(A552, interestdata!$A$19:$H$2369, 7, FALSE), "")</f>
        <v>1.02</v>
      </c>
      <c r="H552">
        <f>IFERROR(VLOOKUP(A552, interestdata!$A$19:$H$2369, 8, FALSE), "")</f>
        <v>1.1000000000000001</v>
      </c>
      <c r="I552" t="str">
        <f>IFERROR(VLOOKUP(A552, interestdata!$A$2381:$B$2851, 2, FALSE), "")</f>
        <v/>
      </c>
      <c r="J552" t="str">
        <f>IFERROR(VLOOKUP(A552, interestdata!$A$2381:$C$2851, 3, FALSE), "")</f>
        <v/>
      </c>
      <c r="K552" t="str">
        <f>IFERROR(VLOOKUP(A552, interestdata!$A$2863:$B$3332, 2, FALSE), "")</f>
        <v/>
      </c>
      <c r="L552" t="str">
        <f>IFERROR(VLOOKUP(A552, tbilldata!$A$26:$E$1308, 2, FALSE), "")</f>
        <v/>
      </c>
      <c r="M552" t="str">
        <f>IFERROR(VLOOKUP(A552, tbilldata!$A$26:$E$1308, 3, FALSE), "")</f>
        <v/>
      </c>
      <c r="N552" t="str">
        <f>IFERROR(VLOOKUP(A552, tbilldata!$A$26:$E$1308, 4, FALSE), "")</f>
        <v/>
      </c>
      <c r="O552" t="str">
        <f>IFERROR(VLOOKUP(A552, tbilldata!$A$26:$E$1308, 5, FALSE), "")</f>
        <v/>
      </c>
      <c r="P552">
        <f>IFERROR(VLOOKUP(A552, bonddata!$A$28:$L$5930, 2, FALSE), "")</f>
        <v>1.1599999999999999</v>
      </c>
      <c r="Q552">
        <f>IFERROR(VLOOKUP(A552, bonddata!$A$28:$L$5930, 5, FALSE), "")</f>
        <v>2.2000000000000002</v>
      </c>
      <c r="R552">
        <f>IFERROR(VLOOKUP(A552, bonddata!$A$28:$L$5930, 6, FALSE), "")</f>
        <v>1.1499999999999999</v>
      </c>
      <c r="S552">
        <f>IFERROR(VLOOKUP(A552, bonddata!$A$28:$L$5930, 8, FALSE), "")</f>
        <v>1.47</v>
      </c>
      <c r="T552">
        <f>IFERROR(VLOOKUP(A552, bonddata!$A$28:$L$5930, 10, FALSE), "")</f>
        <v>1.88</v>
      </c>
      <c r="U552">
        <f>IFERROR(VLOOKUP(A552, btcdata!$A$2:$G$3292, 7, FALSE), "")</f>
        <v>-6.67</v>
      </c>
      <c r="V552">
        <f>IFERROR(VLOOKUP(A552, bmodata!$A$2:$G$3292, 7, FALSE), "")</f>
        <v>0.24</v>
      </c>
      <c r="W552" t="str">
        <f>IFERROR(VLOOKUP(A552, cpidata!$A$14:$F$391, 2, FALSE), "")</f>
        <v/>
      </c>
      <c r="X552" t="str">
        <f>IFERROR(VLOOKUP(A552, cpidata!$A$14:$F$391, 3, FALSE), "")</f>
        <v/>
      </c>
      <c r="Y552" t="str">
        <f>IFERROR(VLOOKUP(A552, cpidata!$A$14:$F$391, 4, FALSE), "")</f>
        <v/>
      </c>
    </row>
    <row r="553" spans="1:25" x14ac:dyDescent="0.25">
      <c r="A553" s="1">
        <v>42927</v>
      </c>
      <c r="B553">
        <f>IFERROR(VLOOKUP(A553, interestdata!$A$19:$H$2369, 2, FALSE), "")</f>
        <v>0.5</v>
      </c>
      <c r="C553">
        <f>IFERROR(VLOOKUP(A553, interestdata!$A$19:$H$2369, 3, FALSE), "")</f>
        <v>0.75</v>
      </c>
      <c r="D553">
        <f>IFERROR(VLOOKUP(A553, interestdata!$A$19:$H$2369, 4, FALSE), "")</f>
        <v>0.49880000000000002</v>
      </c>
      <c r="E553">
        <f>IFERROR(VLOOKUP(A553, interestdata!$A$19:$H$2369, 5, FALSE), "")</f>
        <v>1.07</v>
      </c>
      <c r="F553">
        <f>IFERROR(VLOOKUP(A553, interestdata!$A$19:$H$2369, 6, FALSE), "")</f>
        <v>1.1499999999999999</v>
      </c>
      <c r="G553">
        <f>IFERROR(VLOOKUP(A553, interestdata!$A$19:$H$2369, 7, FALSE), "")</f>
        <v>1.04</v>
      </c>
      <c r="H553">
        <f>IFERROR(VLOOKUP(A553, interestdata!$A$19:$H$2369, 8, FALSE), "")</f>
        <v>1.1000000000000001</v>
      </c>
      <c r="I553" t="str">
        <f>IFERROR(VLOOKUP(A553, interestdata!$A$2381:$B$2851, 2, FALSE), "")</f>
        <v/>
      </c>
      <c r="J553" t="str">
        <f>IFERROR(VLOOKUP(A553, interestdata!$A$2381:$C$2851, 3, FALSE), "")</f>
        <v/>
      </c>
      <c r="K553" t="str">
        <f>IFERROR(VLOOKUP(A553, interestdata!$A$2863:$B$3332, 2, FALSE), "")</f>
        <v/>
      </c>
      <c r="L553" t="str">
        <f>IFERROR(VLOOKUP(A553, tbilldata!$A$26:$E$1308, 2, FALSE), "")</f>
        <v/>
      </c>
      <c r="M553" t="str">
        <f>IFERROR(VLOOKUP(A553, tbilldata!$A$26:$E$1308, 3, FALSE), "")</f>
        <v/>
      </c>
      <c r="N553" t="str">
        <f>IFERROR(VLOOKUP(A553, tbilldata!$A$26:$E$1308, 4, FALSE), "")</f>
        <v/>
      </c>
      <c r="O553" t="str">
        <f>IFERROR(VLOOKUP(A553, tbilldata!$A$26:$E$1308, 5, FALSE), "")</f>
        <v/>
      </c>
      <c r="P553">
        <f>IFERROR(VLOOKUP(A553, bonddata!$A$28:$L$5930, 2, FALSE), "")</f>
        <v>1.1399999999999999</v>
      </c>
      <c r="Q553">
        <f>IFERROR(VLOOKUP(A553, bonddata!$A$28:$L$5930, 5, FALSE), "")</f>
        <v>2.19</v>
      </c>
      <c r="R553">
        <f>IFERROR(VLOOKUP(A553, bonddata!$A$28:$L$5930, 6, FALSE), "")</f>
        <v>1.1200000000000001</v>
      </c>
      <c r="S553">
        <f>IFERROR(VLOOKUP(A553, bonddata!$A$28:$L$5930, 8, FALSE), "")</f>
        <v>1.45</v>
      </c>
      <c r="T553">
        <f>IFERROR(VLOOKUP(A553, bonddata!$A$28:$L$5930, 10, FALSE), "")</f>
        <v>1.86</v>
      </c>
      <c r="U553">
        <f>IFERROR(VLOOKUP(A553, btcdata!$A$2:$G$3292, 7, FALSE), "")</f>
        <v>-0.84</v>
      </c>
      <c r="V553">
        <f>IFERROR(VLOOKUP(A553, bmodata!$A$2:$G$3292, 7, FALSE), "")</f>
        <v>0.36</v>
      </c>
      <c r="W553" t="str">
        <f>IFERROR(VLOOKUP(A553, cpidata!$A$14:$F$391, 2, FALSE), "")</f>
        <v/>
      </c>
      <c r="X553" t="str">
        <f>IFERROR(VLOOKUP(A553, cpidata!$A$14:$F$391, 3, FALSE), "")</f>
        <v/>
      </c>
      <c r="Y553" t="str">
        <f>IFERROR(VLOOKUP(A553, cpidata!$A$14:$F$391, 4, FALSE), "")</f>
        <v/>
      </c>
    </row>
    <row r="554" spans="1:25" x14ac:dyDescent="0.25">
      <c r="A554" s="1">
        <v>42928</v>
      </c>
      <c r="B554">
        <f>IFERROR(VLOOKUP(A554, interestdata!$A$19:$H$2369, 2, FALSE), "")</f>
        <v>0.75</v>
      </c>
      <c r="C554">
        <f>IFERROR(VLOOKUP(A554, interestdata!$A$19:$H$2369, 3, FALSE), "")</f>
        <v>1</v>
      </c>
      <c r="D554">
        <f>IFERROR(VLOOKUP(A554, interestdata!$A$19:$H$2369, 4, FALSE), "")</f>
        <v>0.73719999999999997</v>
      </c>
      <c r="E554">
        <f>IFERROR(VLOOKUP(A554, interestdata!$A$19:$H$2369, 5, FALSE), "")</f>
        <v>1.06</v>
      </c>
      <c r="F554">
        <f>IFERROR(VLOOKUP(A554, interestdata!$A$19:$H$2369, 6, FALSE), "")</f>
        <v>1.1499999999999999</v>
      </c>
      <c r="G554">
        <f>IFERROR(VLOOKUP(A554, interestdata!$A$19:$H$2369, 7, FALSE), "")</f>
        <v>1.04</v>
      </c>
      <c r="H554">
        <f>IFERROR(VLOOKUP(A554, interestdata!$A$19:$H$2369, 8, FALSE), "")</f>
        <v>1.1000000000000001</v>
      </c>
      <c r="I554" t="str">
        <f>IFERROR(VLOOKUP(A554, interestdata!$A$2381:$B$2851, 2, FALSE), "")</f>
        <v/>
      </c>
      <c r="J554" t="str">
        <f>IFERROR(VLOOKUP(A554, interestdata!$A$2381:$C$2851, 3, FALSE), "")</f>
        <v/>
      </c>
      <c r="K554" t="str">
        <f>IFERROR(VLOOKUP(A554, interestdata!$A$2863:$B$3332, 2, FALSE), "")</f>
        <v/>
      </c>
      <c r="L554">
        <f>IFERROR(VLOOKUP(A554, tbilldata!$A$26:$E$1308, 2, FALSE), "")</f>
        <v>0.62</v>
      </c>
      <c r="M554">
        <f>IFERROR(VLOOKUP(A554, tbilldata!$A$26:$E$1308, 3, FALSE), "")</f>
        <v>0.76</v>
      </c>
      <c r="N554">
        <f>IFERROR(VLOOKUP(A554, tbilldata!$A$26:$E$1308, 4, FALSE), "")</f>
        <v>0.91</v>
      </c>
      <c r="O554">
        <f>IFERROR(VLOOKUP(A554, tbilldata!$A$26:$E$1308, 5, FALSE), "")</f>
        <v>1.06</v>
      </c>
      <c r="P554">
        <f>IFERROR(VLOOKUP(A554, bonddata!$A$28:$L$5930, 2, FALSE), "")</f>
        <v>1.21</v>
      </c>
      <c r="Q554">
        <f>IFERROR(VLOOKUP(A554, bonddata!$A$28:$L$5930, 5, FALSE), "")</f>
        <v>2.1800000000000002</v>
      </c>
      <c r="R554">
        <f>IFERROR(VLOOKUP(A554, bonddata!$A$28:$L$5930, 6, FALSE), "")</f>
        <v>1.19</v>
      </c>
      <c r="S554">
        <f>IFERROR(VLOOKUP(A554, bonddata!$A$28:$L$5930, 8, FALSE), "")</f>
        <v>1.5</v>
      </c>
      <c r="T554">
        <f>IFERROR(VLOOKUP(A554, bonddata!$A$28:$L$5930, 10, FALSE), "")</f>
        <v>1.88</v>
      </c>
      <c r="U554">
        <f>IFERROR(VLOOKUP(A554, btcdata!$A$2:$G$3292, 7, FALSE), "")</f>
        <v>3.39</v>
      </c>
      <c r="V554">
        <f>IFERROR(VLOOKUP(A554, bmodata!$A$2:$G$3292, 7, FALSE), "")</f>
        <v>0.4</v>
      </c>
      <c r="W554" t="str">
        <f>IFERROR(VLOOKUP(A554, cpidata!$A$14:$F$391, 2, FALSE), "")</f>
        <v/>
      </c>
      <c r="X554" t="str">
        <f>IFERROR(VLOOKUP(A554, cpidata!$A$14:$F$391, 3, FALSE), "")</f>
        <v/>
      </c>
      <c r="Y554" t="str">
        <f>IFERROR(VLOOKUP(A554, cpidata!$A$14:$F$391, 4, FALSE), "")</f>
        <v/>
      </c>
    </row>
    <row r="555" spans="1:25" x14ac:dyDescent="0.25">
      <c r="A555" s="1">
        <v>42929</v>
      </c>
      <c r="B555">
        <f>IFERROR(VLOOKUP(A555, interestdata!$A$19:$H$2369, 2, FALSE), "")</f>
        <v>0.75</v>
      </c>
      <c r="C555">
        <f>IFERROR(VLOOKUP(A555, interestdata!$A$19:$H$2369, 3, FALSE), "")</f>
        <v>1</v>
      </c>
      <c r="D555">
        <f>IFERROR(VLOOKUP(A555, interestdata!$A$19:$H$2369, 4, FALSE), "")</f>
        <v>0.75290000000000001</v>
      </c>
      <c r="E555">
        <f>IFERROR(VLOOKUP(A555, interestdata!$A$19:$H$2369, 5, FALSE), "")</f>
        <v>1.08</v>
      </c>
      <c r="F555">
        <f>IFERROR(VLOOKUP(A555, interestdata!$A$19:$H$2369, 6, FALSE), "")</f>
        <v>1.1599999999999999</v>
      </c>
      <c r="G555">
        <f>IFERROR(VLOOKUP(A555, interestdata!$A$19:$H$2369, 7, FALSE), "")</f>
        <v>1.05</v>
      </c>
      <c r="H555">
        <f>IFERROR(VLOOKUP(A555, interestdata!$A$19:$H$2369, 8, FALSE), "")</f>
        <v>1.1399999999999999</v>
      </c>
      <c r="I555" t="str">
        <f>IFERROR(VLOOKUP(A555, interestdata!$A$2381:$B$2851, 2, FALSE), "")</f>
        <v/>
      </c>
      <c r="J555" t="str">
        <f>IFERROR(VLOOKUP(A555, interestdata!$A$2381:$C$2851, 3, FALSE), "")</f>
        <v/>
      </c>
      <c r="K555">
        <f>IFERROR(VLOOKUP(A555, interestdata!$A$2863:$B$3332, 2, FALSE), "")</f>
        <v>2.0499999999999998</v>
      </c>
      <c r="L555" t="str">
        <f>IFERROR(VLOOKUP(A555, tbilldata!$A$26:$E$1308, 2, FALSE), "")</f>
        <v/>
      </c>
      <c r="M555" t="str">
        <f>IFERROR(VLOOKUP(A555, tbilldata!$A$26:$E$1308, 3, FALSE), "")</f>
        <v/>
      </c>
      <c r="N555" t="str">
        <f>IFERROR(VLOOKUP(A555, tbilldata!$A$26:$E$1308, 4, FALSE), "")</f>
        <v/>
      </c>
      <c r="O555" t="str">
        <f>IFERROR(VLOOKUP(A555, tbilldata!$A$26:$E$1308, 5, FALSE), "")</f>
        <v/>
      </c>
      <c r="P555">
        <f>IFERROR(VLOOKUP(A555, bonddata!$A$28:$L$5930, 2, FALSE), "")</f>
        <v>1.24</v>
      </c>
      <c r="Q555">
        <f>IFERROR(VLOOKUP(A555, bonddata!$A$28:$L$5930, 5, FALSE), "")</f>
        <v>2.21</v>
      </c>
      <c r="R555">
        <f>IFERROR(VLOOKUP(A555, bonddata!$A$28:$L$5930, 6, FALSE), "")</f>
        <v>1.22</v>
      </c>
      <c r="S555">
        <f>IFERROR(VLOOKUP(A555, bonddata!$A$28:$L$5930, 8, FALSE), "")</f>
        <v>1.54</v>
      </c>
      <c r="T555">
        <f>IFERROR(VLOOKUP(A555, bonddata!$A$28:$L$5930, 10, FALSE), "")</f>
        <v>1.92</v>
      </c>
      <c r="U555">
        <f>IFERROR(VLOOKUP(A555, btcdata!$A$2:$G$3292, 7, FALSE), "")</f>
        <v>-1.69</v>
      </c>
      <c r="V555">
        <f>IFERROR(VLOOKUP(A555, bmodata!$A$2:$G$3292, 7, FALSE), "")</f>
        <v>0.13</v>
      </c>
      <c r="W555" t="str">
        <f>IFERROR(VLOOKUP(A555, cpidata!$A$14:$F$391, 2, FALSE), "")</f>
        <v/>
      </c>
      <c r="X555" t="str">
        <f>IFERROR(VLOOKUP(A555, cpidata!$A$14:$F$391, 3, FALSE), "")</f>
        <v/>
      </c>
      <c r="Y555" t="str">
        <f>IFERROR(VLOOKUP(A555, cpidata!$A$14:$F$391, 4, FALSE), "")</f>
        <v/>
      </c>
    </row>
    <row r="556" spans="1:25" x14ac:dyDescent="0.25">
      <c r="A556" s="1">
        <v>42930</v>
      </c>
      <c r="B556">
        <f>IFERROR(VLOOKUP(A556, interestdata!$A$19:$H$2369, 2, FALSE), "")</f>
        <v>0.75</v>
      </c>
      <c r="C556">
        <f>IFERROR(VLOOKUP(A556, interestdata!$A$19:$H$2369, 3, FALSE), "")</f>
        <v>1</v>
      </c>
      <c r="D556">
        <f>IFERROR(VLOOKUP(A556, interestdata!$A$19:$H$2369, 4, FALSE), "")</f>
        <v>0.74709999999999999</v>
      </c>
      <c r="E556">
        <f>IFERROR(VLOOKUP(A556, interestdata!$A$19:$H$2369, 5, FALSE), "")</f>
        <v>1.08</v>
      </c>
      <c r="F556">
        <f>IFERROR(VLOOKUP(A556, interestdata!$A$19:$H$2369, 6, FALSE), "")</f>
        <v>1.1599999999999999</v>
      </c>
      <c r="G556">
        <f>IFERROR(VLOOKUP(A556, interestdata!$A$19:$H$2369, 7, FALSE), "")</f>
        <v>1.05</v>
      </c>
      <c r="H556">
        <f>IFERROR(VLOOKUP(A556, interestdata!$A$19:$H$2369, 8, FALSE), "")</f>
        <v>1.1299999999999999</v>
      </c>
      <c r="I556">
        <f>IFERROR(VLOOKUP(A556, interestdata!$A$2381:$B$2851, 2, FALSE), "")</f>
        <v>3.12</v>
      </c>
      <c r="J556">
        <f>IFERROR(VLOOKUP(A556, interestdata!$A$2381:$C$2851, 3, FALSE), "")</f>
        <v>2.86</v>
      </c>
      <c r="K556" t="str">
        <f>IFERROR(VLOOKUP(A556, interestdata!$A$2863:$B$3332, 2, FALSE), "")</f>
        <v/>
      </c>
      <c r="L556" t="str">
        <f>IFERROR(VLOOKUP(A556, tbilldata!$A$26:$E$1308, 2, FALSE), "")</f>
        <v/>
      </c>
      <c r="M556" t="str">
        <f>IFERROR(VLOOKUP(A556, tbilldata!$A$26:$E$1308, 3, FALSE), "")</f>
        <v/>
      </c>
      <c r="N556" t="str">
        <f>IFERROR(VLOOKUP(A556, tbilldata!$A$26:$E$1308, 4, FALSE), "")</f>
        <v/>
      </c>
      <c r="O556" t="str">
        <f>IFERROR(VLOOKUP(A556, tbilldata!$A$26:$E$1308, 5, FALSE), "")</f>
        <v/>
      </c>
      <c r="P556">
        <f>IFERROR(VLOOKUP(A556, bonddata!$A$28:$L$5930, 2, FALSE), "")</f>
        <v>1.21</v>
      </c>
      <c r="Q556">
        <f>IFERROR(VLOOKUP(A556, bonddata!$A$28:$L$5930, 5, FALSE), "")</f>
        <v>2.19</v>
      </c>
      <c r="R556">
        <f>IFERROR(VLOOKUP(A556, bonddata!$A$28:$L$5930, 6, FALSE), "")</f>
        <v>1.19</v>
      </c>
      <c r="S556">
        <f>IFERROR(VLOOKUP(A556, bonddata!$A$28:$L$5930, 8, FALSE), "")</f>
        <v>1.51</v>
      </c>
      <c r="T556">
        <f>IFERROR(VLOOKUP(A556, bonddata!$A$28:$L$5930, 10, FALSE), "")</f>
        <v>1.9</v>
      </c>
      <c r="U556">
        <f>IFERROR(VLOOKUP(A556, btcdata!$A$2:$G$3292, 7, FALSE), "")</f>
        <v>-5.43</v>
      </c>
      <c r="V556">
        <f>IFERROR(VLOOKUP(A556, bmodata!$A$2:$G$3292, 7, FALSE), "")</f>
        <v>-0.04</v>
      </c>
      <c r="W556" t="str">
        <f>IFERROR(VLOOKUP(A556, cpidata!$A$14:$F$391, 2, FALSE), "")</f>
        <v/>
      </c>
      <c r="X556" t="str">
        <f>IFERROR(VLOOKUP(A556, cpidata!$A$14:$F$391, 3, FALSE), "")</f>
        <v/>
      </c>
      <c r="Y556" t="str">
        <f>IFERROR(VLOOKUP(A556, cpidata!$A$14:$F$391, 4, FALSE), "")</f>
        <v/>
      </c>
    </row>
    <row r="557" spans="1:25" x14ac:dyDescent="0.25">
      <c r="A557" s="1">
        <v>42933</v>
      </c>
      <c r="B557">
        <f>IFERROR(VLOOKUP(A557, interestdata!$A$19:$H$2369, 2, FALSE), "")</f>
        <v>0.75</v>
      </c>
      <c r="C557">
        <f>IFERROR(VLOOKUP(A557, interestdata!$A$19:$H$2369, 3, FALSE), "")</f>
        <v>1</v>
      </c>
      <c r="D557">
        <f>IFERROR(VLOOKUP(A557, interestdata!$A$19:$H$2369, 4, FALSE), "")</f>
        <v>0.74709999999999999</v>
      </c>
      <c r="E557">
        <f>IFERROR(VLOOKUP(A557, interestdata!$A$19:$H$2369, 5, FALSE), "")</f>
        <v>1.08</v>
      </c>
      <c r="F557">
        <f>IFERROR(VLOOKUP(A557, interestdata!$A$19:$H$2369, 6, FALSE), "")</f>
        <v>1.1599999999999999</v>
      </c>
      <c r="G557">
        <f>IFERROR(VLOOKUP(A557, interestdata!$A$19:$H$2369, 7, FALSE), "")</f>
        <v>1.05</v>
      </c>
      <c r="H557">
        <f>IFERROR(VLOOKUP(A557, interestdata!$A$19:$H$2369, 8, FALSE), "")</f>
        <v>1.1299999999999999</v>
      </c>
      <c r="I557" t="str">
        <f>IFERROR(VLOOKUP(A557, interestdata!$A$2381:$B$2851, 2, FALSE), "")</f>
        <v/>
      </c>
      <c r="J557" t="str">
        <f>IFERROR(VLOOKUP(A557, interestdata!$A$2381:$C$2851, 3, FALSE), "")</f>
        <v/>
      </c>
      <c r="K557" t="str">
        <f>IFERROR(VLOOKUP(A557, interestdata!$A$2863:$B$3332, 2, FALSE), "")</f>
        <v/>
      </c>
      <c r="L557" t="str">
        <f>IFERROR(VLOOKUP(A557, tbilldata!$A$26:$E$1308, 2, FALSE), "")</f>
        <v/>
      </c>
      <c r="M557" t="str">
        <f>IFERROR(VLOOKUP(A557, tbilldata!$A$26:$E$1308, 3, FALSE), "")</f>
        <v/>
      </c>
      <c r="N557" t="str">
        <f>IFERROR(VLOOKUP(A557, tbilldata!$A$26:$E$1308, 4, FALSE), "")</f>
        <v/>
      </c>
      <c r="O557" t="str">
        <f>IFERROR(VLOOKUP(A557, tbilldata!$A$26:$E$1308, 5, FALSE), "")</f>
        <v/>
      </c>
      <c r="P557">
        <f>IFERROR(VLOOKUP(A557, bonddata!$A$28:$L$5930, 2, FALSE), "")</f>
        <v>1.21</v>
      </c>
      <c r="Q557">
        <f>IFERROR(VLOOKUP(A557, bonddata!$A$28:$L$5930, 5, FALSE), "")</f>
        <v>2.2000000000000002</v>
      </c>
      <c r="R557">
        <f>IFERROR(VLOOKUP(A557, bonddata!$A$28:$L$5930, 6, FALSE), "")</f>
        <v>1.19</v>
      </c>
      <c r="S557">
        <f>IFERROR(VLOOKUP(A557, bonddata!$A$28:$L$5930, 8, FALSE), "")</f>
        <v>1.5</v>
      </c>
      <c r="T557">
        <f>IFERROR(VLOOKUP(A557, bonddata!$A$28:$L$5930, 10, FALSE), "")</f>
        <v>1.88</v>
      </c>
      <c r="U557">
        <f>IFERROR(VLOOKUP(A557, btcdata!$A$2:$G$3292, 7, FALSE), "")</f>
        <v>16.68</v>
      </c>
      <c r="V557">
        <f>IFERROR(VLOOKUP(A557, bmodata!$A$2:$G$3292, 7, FALSE), "")</f>
        <v>-0.15</v>
      </c>
      <c r="W557" t="str">
        <f>IFERROR(VLOOKUP(A557, cpidata!$A$14:$F$391, 2, FALSE), "")</f>
        <v/>
      </c>
      <c r="X557" t="str">
        <f>IFERROR(VLOOKUP(A557, cpidata!$A$14:$F$391, 3, FALSE), "")</f>
        <v/>
      </c>
      <c r="Y557" t="str">
        <f>IFERROR(VLOOKUP(A557, cpidata!$A$14:$F$391, 4, FALSE), "")</f>
        <v/>
      </c>
    </row>
    <row r="558" spans="1:25" x14ac:dyDescent="0.25">
      <c r="A558" s="1">
        <v>42934</v>
      </c>
      <c r="B558">
        <f>IFERROR(VLOOKUP(A558, interestdata!$A$19:$H$2369, 2, FALSE), "")</f>
        <v>0.75</v>
      </c>
      <c r="C558">
        <f>IFERROR(VLOOKUP(A558, interestdata!$A$19:$H$2369, 3, FALSE), "")</f>
        <v>1</v>
      </c>
      <c r="D558">
        <f>IFERROR(VLOOKUP(A558, interestdata!$A$19:$H$2369, 4, FALSE), "")</f>
        <v>0.7429</v>
      </c>
      <c r="E558">
        <f>IFERROR(VLOOKUP(A558, interestdata!$A$19:$H$2369, 5, FALSE), "")</f>
        <v>1.08</v>
      </c>
      <c r="F558">
        <f>IFERROR(VLOOKUP(A558, interestdata!$A$19:$H$2369, 6, FALSE), "")</f>
        <v>1.1599999999999999</v>
      </c>
      <c r="G558">
        <f>IFERROR(VLOOKUP(A558, interestdata!$A$19:$H$2369, 7, FALSE), "")</f>
        <v>1.07</v>
      </c>
      <c r="H558">
        <f>IFERROR(VLOOKUP(A558, interestdata!$A$19:$H$2369, 8, FALSE), "")</f>
        <v>1.1499999999999999</v>
      </c>
      <c r="I558" t="str">
        <f>IFERROR(VLOOKUP(A558, interestdata!$A$2381:$B$2851, 2, FALSE), "")</f>
        <v/>
      </c>
      <c r="J558" t="str">
        <f>IFERROR(VLOOKUP(A558, interestdata!$A$2381:$C$2851, 3, FALSE), "")</f>
        <v/>
      </c>
      <c r="K558" t="str">
        <f>IFERROR(VLOOKUP(A558, interestdata!$A$2863:$B$3332, 2, FALSE), "")</f>
        <v/>
      </c>
      <c r="L558" t="str">
        <f>IFERROR(VLOOKUP(A558, tbilldata!$A$26:$E$1308, 2, FALSE), "")</f>
        <v/>
      </c>
      <c r="M558" t="str">
        <f>IFERROR(VLOOKUP(A558, tbilldata!$A$26:$E$1308, 3, FALSE), "")</f>
        <v/>
      </c>
      <c r="N558" t="str">
        <f>IFERROR(VLOOKUP(A558, tbilldata!$A$26:$E$1308, 4, FALSE), "")</f>
        <v/>
      </c>
      <c r="O558" t="str">
        <f>IFERROR(VLOOKUP(A558, tbilldata!$A$26:$E$1308, 5, FALSE), "")</f>
        <v/>
      </c>
      <c r="P558">
        <f>IFERROR(VLOOKUP(A558, bonddata!$A$28:$L$5930, 2, FALSE), "")</f>
        <v>1.21</v>
      </c>
      <c r="Q558">
        <f>IFERROR(VLOOKUP(A558, bonddata!$A$28:$L$5930, 5, FALSE), "")</f>
        <v>2.1800000000000002</v>
      </c>
      <c r="R558">
        <f>IFERROR(VLOOKUP(A558, bonddata!$A$28:$L$5930, 6, FALSE), "")</f>
        <v>1.19</v>
      </c>
      <c r="S558">
        <f>IFERROR(VLOOKUP(A558, bonddata!$A$28:$L$5930, 8, FALSE), "")</f>
        <v>1.48</v>
      </c>
      <c r="T558">
        <f>IFERROR(VLOOKUP(A558, bonddata!$A$28:$L$5930, 10, FALSE), "")</f>
        <v>1.86</v>
      </c>
      <c r="U558">
        <f>IFERROR(VLOOKUP(A558, btcdata!$A$2:$G$3292, 7, FALSE), "")</f>
        <v>3.89</v>
      </c>
      <c r="V558">
        <f>IFERROR(VLOOKUP(A558, bmodata!$A$2:$G$3292, 7, FALSE), "")</f>
        <v>-0.22</v>
      </c>
      <c r="W558" t="str">
        <f>IFERROR(VLOOKUP(A558, cpidata!$A$14:$F$391, 2, FALSE), "")</f>
        <v/>
      </c>
      <c r="X558" t="str">
        <f>IFERROR(VLOOKUP(A558, cpidata!$A$14:$F$391, 3, FALSE), "")</f>
        <v/>
      </c>
      <c r="Y558" t="str">
        <f>IFERROR(VLOOKUP(A558, cpidata!$A$14:$F$391, 4, FALSE), "")</f>
        <v/>
      </c>
    </row>
    <row r="559" spans="1:25" x14ac:dyDescent="0.25">
      <c r="A559" s="1">
        <v>42935</v>
      </c>
      <c r="B559">
        <f>IFERROR(VLOOKUP(A559, interestdata!$A$19:$H$2369, 2, FALSE), "")</f>
        <v>0.75</v>
      </c>
      <c r="C559">
        <f>IFERROR(VLOOKUP(A559, interestdata!$A$19:$H$2369, 3, FALSE), "")</f>
        <v>1</v>
      </c>
      <c r="D559">
        <f>IFERROR(VLOOKUP(A559, interestdata!$A$19:$H$2369, 4, FALSE), "")</f>
        <v>0.73939999999999995</v>
      </c>
      <c r="E559">
        <f>IFERROR(VLOOKUP(A559, interestdata!$A$19:$H$2369, 5, FALSE), "")</f>
        <v>1.1000000000000001</v>
      </c>
      <c r="F559">
        <f>IFERROR(VLOOKUP(A559, interestdata!$A$19:$H$2369, 6, FALSE), "")</f>
        <v>1.17</v>
      </c>
      <c r="G559">
        <f>IFERROR(VLOOKUP(A559, interestdata!$A$19:$H$2369, 7, FALSE), "")</f>
        <v>1.08</v>
      </c>
      <c r="H559">
        <f>IFERROR(VLOOKUP(A559, interestdata!$A$19:$H$2369, 8, FALSE), "")</f>
        <v>1.1499999999999999</v>
      </c>
      <c r="I559" t="str">
        <f>IFERROR(VLOOKUP(A559, interestdata!$A$2381:$B$2851, 2, FALSE), "")</f>
        <v/>
      </c>
      <c r="J559" t="str">
        <f>IFERROR(VLOOKUP(A559, interestdata!$A$2381:$C$2851, 3, FALSE), "")</f>
        <v/>
      </c>
      <c r="K559" t="str">
        <f>IFERROR(VLOOKUP(A559, interestdata!$A$2863:$B$3332, 2, FALSE), "")</f>
        <v/>
      </c>
      <c r="L559">
        <f>IFERROR(VLOOKUP(A559, tbilldata!$A$26:$E$1308, 2, FALSE), "")</f>
        <v>0.68</v>
      </c>
      <c r="M559">
        <f>IFERROR(VLOOKUP(A559, tbilldata!$A$26:$E$1308, 3, FALSE), "")</f>
        <v>0.7</v>
      </c>
      <c r="N559">
        <f>IFERROR(VLOOKUP(A559, tbilldata!$A$26:$E$1308, 4, FALSE), "")</f>
        <v>0.88</v>
      </c>
      <c r="O559">
        <f>IFERROR(VLOOKUP(A559, tbilldata!$A$26:$E$1308, 5, FALSE), "")</f>
        <v>1.06</v>
      </c>
      <c r="P559">
        <f>IFERROR(VLOOKUP(A559, bonddata!$A$28:$L$5930, 2, FALSE), "")</f>
        <v>1.24</v>
      </c>
      <c r="Q559">
        <f>IFERROR(VLOOKUP(A559, bonddata!$A$28:$L$5930, 5, FALSE), "")</f>
        <v>2.2000000000000002</v>
      </c>
      <c r="R559">
        <f>IFERROR(VLOOKUP(A559, bonddata!$A$28:$L$5930, 6, FALSE), "")</f>
        <v>1.22</v>
      </c>
      <c r="S559">
        <f>IFERROR(VLOOKUP(A559, bonddata!$A$28:$L$5930, 8, FALSE), "")</f>
        <v>1.52</v>
      </c>
      <c r="T559">
        <f>IFERROR(VLOOKUP(A559, bonddata!$A$28:$L$5930, 10, FALSE), "")</f>
        <v>1.89</v>
      </c>
      <c r="U559">
        <f>IFERROR(VLOOKUP(A559, btcdata!$A$2:$G$3292, 7, FALSE), "")</f>
        <v>-1.62</v>
      </c>
      <c r="V559">
        <f>IFERROR(VLOOKUP(A559, bmodata!$A$2:$G$3292, 7, FALSE), "")</f>
        <v>0.03</v>
      </c>
      <c r="W559" t="str">
        <f>IFERROR(VLOOKUP(A559, cpidata!$A$14:$F$391, 2, FALSE), "")</f>
        <v/>
      </c>
      <c r="X559" t="str">
        <f>IFERROR(VLOOKUP(A559, cpidata!$A$14:$F$391, 3, FALSE), "")</f>
        <v/>
      </c>
      <c r="Y559" t="str">
        <f>IFERROR(VLOOKUP(A559, cpidata!$A$14:$F$391, 4, FALSE), "")</f>
        <v/>
      </c>
    </row>
    <row r="560" spans="1:25" x14ac:dyDescent="0.25">
      <c r="A560" s="1">
        <v>42936</v>
      </c>
      <c r="B560">
        <f>IFERROR(VLOOKUP(A560, interestdata!$A$19:$H$2369, 2, FALSE), "")</f>
        <v>0.75</v>
      </c>
      <c r="C560">
        <f>IFERROR(VLOOKUP(A560, interestdata!$A$19:$H$2369, 3, FALSE), "")</f>
        <v>1</v>
      </c>
      <c r="D560">
        <f>IFERROR(VLOOKUP(A560, interestdata!$A$19:$H$2369, 4, FALSE), "")</f>
        <v>0.74299999999999999</v>
      </c>
      <c r="E560">
        <f>IFERROR(VLOOKUP(A560, interestdata!$A$19:$H$2369, 5, FALSE), "")</f>
        <v>1.1100000000000001</v>
      </c>
      <c r="F560">
        <f>IFERROR(VLOOKUP(A560, interestdata!$A$19:$H$2369, 6, FALSE), "")</f>
        <v>1.17</v>
      </c>
      <c r="G560">
        <f>IFERROR(VLOOKUP(A560, interestdata!$A$19:$H$2369, 7, FALSE), "")</f>
        <v>1.08</v>
      </c>
      <c r="H560">
        <f>IFERROR(VLOOKUP(A560, interestdata!$A$19:$H$2369, 8, FALSE), "")</f>
        <v>1.1499999999999999</v>
      </c>
      <c r="I560" t="str">
        <f>IFERROR(VLOOKUP(A560, interestdata!$A$2381:$B$2851, 2, FALSE), "")</f>
        <v/>
      </c>
      <c r="J560" t="str">
        <f>IFERROR(VLOOKUP(A560, interestdata!$A$2381:$C$2851, 3, FALSE), "")</f>
        <v/>
      </c>
      <c r="K560">
        <f>IFERROR(VLOOKUP(A560, interestdata!$A$2863:$B$3332, 2, FALSE), "")</f>
        <v>2.1800000000000002</v>
      </c>
      <c r="L560" t="str">
        <f>IFERROR(VLOOKUP(A560, tbilldata!$A$26:$E$1308, 2, FALSE), "")</f>
        <v/>
      </c>
      <c r="M560" t="str">
        <f>IFERROR(VLOOKUP(A560, tbilldata!$A$26:$E$1308, 3, FALSE), "")</f>
        <v/>
      </c>
      <c r="N560" t="str">
        <f>IFERROR(VLOOKUP(A560, tbilldata!$A$26:$E$1308, 4, FALSE), "")</f>
        <v/>
      </c>
      <c r="O560" t="str">
        <f>IFERROR(VLOOKUP(A560, tbilldata!$A$26:$E$1308, 5, FALSE), "")</f>
        <v/>
      </c>
      <c r="P560">
        <f>IFERROR(VLOOKUP(A560, bonddata!$A$28:$L$5930, 2, FALSE), "")</f>
        <v>1.23</v>
      </c>
      <c r="Q560">
        <f>IFERROR(VLOOKUP(A560, bonddata!$A$28:$L$5930, 5, FALSE), "")</f>
        <v>2.2000000000000002</v>
      </c>
      <c r="R560">
        <f>IFERROR(VLOOKUP(A560, bonddata!$A$28:$L$5930, 6, FALSE), "")</f>
        <v>1.24</v>
      </c>
      <c r="S560">
        <f>IFERROR(VLOOKUP(A560, bonddata!$A$28:$L$5930, 8, FALSE), "")</f>
        <v>1.51</v>
      </c>
      <c r="T560">
        <f>IFERROR(VLOOKUP(A560, bonddata!$A$28:$L$5930, 10, FALSE), "")</f>
        <v>1.88</v>
      </c>
      <c r="U560">
        <f>IFERROR(VLOOKUP(A560, btcdata!$A$2:$G$3292, 7, FALSE), "")</f>
        <v>25.56</v>
      </c>
      <c r="V560">
        <f>IFERROR(VLOOKUP(A560, bmodata!$A$2:$G$3292, 7, FALSE), "")</f>
        <v>0.13</v>
      </c>
      <c r="W560" t="str">
        <f>IFERROR(VLOOKUP(A560, cpidata!$A$14:$F$391, 2, FALSE), "")</f>
        <v/>
      </c>
      <c r="X560" t="str">
        <f>IFERROR(VLOOKUP(A560, cpidata!$A$14:$F$391, 3, FALSE), "")</f>
        <v/>
      </c>
      <c r="Y560" t="str">
        <f>IFERROR(VLOOKUP(A560, cpidata!$A$14:$F$391, 4, FALSE), "")</f>
        <v/>
      </c>
    </row>
    <row r="561" spans="1:25" x14ac:dyDescent="0.25">
      <c r="A561" s="1">
        <v>42937</v>
      </c>
      <c r="B561">
        <f>IFERROR(VLOOKUP(A561, interestdata!$A$19:$H$2369, 2, FALSE), "")</f>
        <v>0.75</v>
      </c>
      <c r="C561">
        <f>IFERROR(VLOOKUP(A561, interestdata!$A$19:$H$2369, 3, FALSE), "")</f>
        <v>1</v>
      </c>
      <c r="D561">
        <f>IFERROR(VLOOKUP(A561, interestdata!$A$19:$H$2369, 4, FALSE), "")</f>
        <v>0.747</v>
      </c>
      <c r="E561">
        <f>IFERROR(VLOOKUP(A561, interestdata!$A$19:$H$2369, 5, FALSE), "")</f>
        <v>1.1100000000000001</v>
      </c>
      <c r="F561">
        <f>IFERROR(VLOOKUP(A561, interestdata!$A$19:$H$2369, 6, FALSE), "")</f>
        <v>1.18</v>
      </c>
      <c r="G561">
        <f>IFERROR(VLOOKUP(A561, interestdata!$A$19:$H$2369, 7, FALSE), "")</f>
        <v>1.08</v>
      </c>
      <c r="H561">
        <f>IFERROR(VLOOKUP(A561, interestdata!$A$19:$H$2369, 8, FALSE), "")</f>
        <v>1.1599999999999999</v>
      </c>
      <c r="I561">
        <f>IFERROR(VLOOKUP(A561, interestdata!$A$2381:$B$2851, 2, FALSE), "")</f>
        <v>3.18</v>
      </c>
      <c r="J561">
        <f>IFERROR(VLOOKUP(A561, interestdata!$A$2381:$C$2851, 3, FALSE), "")</f>
        <v>2.95</v>
      </c>
      <c r="K561" t="str">
        <f>IFERROR(VLOOKUP(A561, interestdata!$A$2863:$B$3332, 2, FALSE), "")</f>
        <v/>
      </c>
      <c r="L561" t="str">
        <f>IFERROR(VLOOKUP(A561, tbilldata!$A$26:$E$1308, 2, FALSE), "")</f>
        <v/>
      </c>
      <c r="M561" t="str">
        <f>IFERROR(VLOOKUP(A561, tbilldata!$A$26:$E$1308, 3, FALSE), "")</f>
        <v/>
      </c>
      <c r="N561" t="str">
        <f>IFERROR(VLOOKUP(A561, tbilldata!$A$26:$E$1308, 4, FALSE), "")</f>
        <v/>
      </c>
      <c r="O561" t="str">
        <f>IFERROR(VLOOKUP(A561, tbilldata!$A$26:$E$1308, 5, FALSE), "")</f>
        <v/>
      </c>
      <c r="P561">
        <f>IFERROR(VLOOKUP(A561, bonddata!$A$28:$L$5930, 2, FALSE), "")</f>
        <v>1.24</v>
      </c>
      <c r="Q561">
        <f>IFERROR(VLOOKUP(A561, bonddata!$A$28:$L$5930, 5, FALSE), "")</f>
        <v>2.2000000000000002</v>
      </c>
      <c r="R561">
        <f>IFERROR(VLOOKUP(A561, bonddata!$A$28:$L$5930, 6, FALSE), "")</f>
        <v>1.25</v>
      </c>
      <c r="S561">
        <f>IFERROR(VLOOKUP(A561, bonddata!$A$28:$L$5930, 8, FALSE), "")</f>
        <v>1.51</v>
      </c>
      <c r="T561">
        <f>IFERROR(VLOOKUP(A561, bonddata!$A$28:$L$5930, 10, FALSE), "")</f>
        <v>1.88</v>
      </c>
      <c r="U561">
        <f>IFERROR(VLOOKUP(A561, btcdata!$A$2:$G$3292, 7, FALSE), "")</f>
        <v>-6.66</v>
      </c>
      <c r="V561">
        <f>IFERROR(VLOOKUP(A561, bmodata!$A$2:$G$3292, 7, FALSE), "")</f>
        <v>-0.4</v>
      </c>
      <c r="W561" t="str">
        <f>IFERROR(VLOOKUP(A561, cpidata!$A$14:$F$391, 2, FALSE), "")</f>
        <v/>
      </c>
      <c r="X561" t="str">
        <f>IFERROR(VLOOKUP(A561, cpidata!$A$14:$F$391, 3, FALSE), "")</f>
        <v/>
      </c>
      <c r="Y561" t="str">
        <f>IFERROR(VLOOKUP(A561, cpidata!$A$14:$F$391, 4, FALSE), "")</f>
        <v/>
      </c>
    </row>
    <row r="562" spans="1:25" x14ac:dyDescent="0.25">
      <c r="A562" s="1">
        <v>42940</v>
      </c>
      <c r="B562">
        <f>IFERROR(VLOOKUP(A562, interestdata!$A$19:$H$2369, 2, FALSE), "")</f>
        <v>0.75</v>
      </c>
      <c r="C562">
        <f>IFERROR(VLOOKUP(A562, interestdata!$A$19:$H$2369, 3, FALSE), "")</f>
        <v>1</v>
      </c>
      <c r="D562">
        <f>IFERROR(VLOOKUP(A562, interestdata!$A$19:$H$2369, 4, FALSE), "")</f>
        <v>0.75</v>
      </c>
      <c r="E562">
        <f>IFERROR(VLOOKUP(A562, interestdata!$A$19:$H$2369, 5, FALSE), "")</f>
        <v>1.1200000000000001</v>
      </c>
      <c r="F562">
        <f>IFERROR(VLOOKUP(A562, interestdata!$A$19:$H$2369, 6, FALSE), "")</f>
        <v>1.18</v>
      </c>
      <c r="G562">
        <f>IFERROR(VLOOKUP(A562, interestdata!$A$19:$H$2369, 7, FALSE), "")</f>
        <v>1.0900000000000001</v>
      </c>
      <c r="H562">
        <f>IFERROR(VLOOKUP(A562, interestdata!$A$19:$H$2369, 8, FALSE), "")</f>
        <v>1.17</v>
      </c>
      <c r="I562" t="str">
        <f>IFERROR(VLOOKUP(A562, interestdata!$A$2381:$B$2851, 2, FALSE), "")</f>
        <v/>
      </c>
      <c r="J562" t="str">
        <f>IFERROR(VLOOKUP(A562, interestdata!$A$2381:$C$2851, 3, FALSE), "")</f>
        <v/>
      </c>
      <c r="K562" t="str">
        <f>IFERROR(VLOOKUP(A562, interestdata!$A$2863:$B$3332, 2, FALSE), "")</f>
        <v/>
      </c>
      <c r="L562" t="str">
        <f>IFERROR(VLOOKUP(A562, tbilldata!$A$26:$E$1308, 2, FALSE), "")</f>
        <v/>
      </c>
      <c r="M562" t="str">
        <f>IFERROR(VLOOKUP(A562, tbilldata!$A$26:$E$1308, 3, FALSE), "")</f>
        <v/>
      </c>
      <c r="N562" t="str">
        <f>IFERROR(VLOOKUP(A562, tbilldata!$A$26:$E$1308, 4, FALSE), "")</f>
        <v/>
      </c>
      <c r="O562" t="str">
        <f>IFERROR(VLOOKUP(A562, tbilldata!$A$26:$E$1308, 5, FALSE), "")</f>
        <v/>
      </c>
      <c r="P562">
        <f>IFERROR(VLOOKUP(A562, bonddata!$A$28:$L$5930, 2, FALSE), "")</f>
        <v>1.26</v>
      </c>
      <c r="Q562">
        <f>IFERROR(VLOOKUP(A562, bonddata!$A$28:$L$5930, 5, FALSE), "")</f>
        <v>2.2200000000000002</v>
      </c>
      <c r="R562">
        <f>IFERROR(VLOOKUP(A562, bonddata!$A$28:$L$5930, 6, FALSE), "")</f>
        <v>1.27</v>
      </c>
      <c r="S562">
        <f>IFERROR(VLOOKUP(A562, bonddata!$A$28:$L$5930, 8, FALSE), "")</f>
        <v>1.56</v>
      </c>
      <c r="T562">
        <f>IFERROR(VLOOKUP(A562, bonddata!$A$28:$L$5930, 10, FALSE), "")</f>
        <v>1.92</v>
      </c>
      <c r="U562">
        <f>IFERROR(VLOOKUP(A562, btcdata!$A$2:$G$3292, 7, FALSE), "")</f>
        <v>0.25</v>
      </c>
      <c r="V562">
        <f>IFERROR(VLOOKUP(A562, bmodata!$A$2:$G$3292, 7, FALSE), "")</f>
        <v>-0.09</v>
      </c>
      <c r="W562" t="str">
        <f>IFERROR(VLOOKUP(A562, cpidata!$A$14:$F$391, 2, FALSE), "")</f>
        <v/>
      </c>
      <c r="X562" t="str">
        <f>IFERROR(VLOOKUP(A562, cpidata!$A$14:$F$391, 3, FALSE), "")</f>
        <v/>
      </c>
      <c r="Y562" t="str">
        <f>IFERROR(VLOOKUP(A562, cpidata!$A$14:$F$391, 4, FALSE), "")</f>
        <v/>
      </c>
    </row>
    <row r="563" spans="1:25" x14ac:dyDescent="0.25">
      <c r="A563" s="1">
        <v>42941</v>
      </c>
      <c r="B563">
        <f>IFERROR(VLOOKUP(A563, interestdata!$A$19:$H$2369, 2, FALSE), "")</f>
        <v>0.75</v>
      </c>
      <c r="C563">
        <f>IFERROR(VLOOKUP(A563, interestdata!$A$19:$H$2369, 3, FALSE), "")</f>
        <v>1</v>
      </c>
      <c r="D563">
        <f>IFERROR(VLOOKUP(A563, interestdata!$A$19:$H$2369, 4, FALSE), "")</f>
        <v>0.74270000000000003</v>
      </c>
      <c r="E563">
        <f>IFERROR(VLOOKUP(A563, interestdata!$A$19:$H$2369, 5, FALSE), "")</f>
        <v>1.1299999999999999</v>
      </c>
      <c r="F563">
        <f>IFERROR(VLOOKUP(A563, interestdata!$A$19:$H$2369, 6, FALSE), "")</f>
        <v>1.19</v>
      </c>
      <c r="G563">
        <f>IFERROR(VLOOKUP(A563, interestdata!$A$19:$H$2369, 7, FALSE), "")</f>
        <v>1.0900000000000001</v>
      </c>
      <c r="H563">
        <f>IFERROR(VLOOKUP(A563, interestdata!$A$19:$H$2369, 8, FALSE), "")</f>
        <v>1.17</v>
      </c>
      <c r="I563" t="str">
        <f>IFERROR(VLOOKUP(A563, interestdata!$A$2381:$B$2851, 2, FALSE), "")</f>
        <v/>
      </c>
      <c r="J563" t="str">
        <f>IFERROR(VLOOKUP(A563, interestdata!$A$2381:$C$2851, 3, FALSE), "")</f>
        <v/>
      </c>
      <c r="K563" t="str">
        <f>IFERROR(VLOOKUP(A563, interestdata!$A$2863:$B$3332, 2, FALSE), "")</f>
        <v/>
      </c>
      <c r="L563" t="str">
        <f>IFERROR(VLOOKUP(A563, tbilldata!$A$26:$E$1308, 2, FALSE), "")</f>
        <v/>
      </c>
      <c r="M563" t="str">
        <f>IFERROR(VLOOKUP(A563, tbilldata!$A$26:$E$1308, 3, FALSE), "")</f>
        <v/>
      </c>
      <c r="N563" t="str">
        <f>IFERROR(VLOOKUP(A563, tbilldata!$A$26:$E$1308, 4, FALSE), "")</f>
        <v/>
      </c>
      <c r="O563" t="str">
        <f>IFERROR(VLOOKUP(A563, tbilldata!$A$26:$E$1308, 5, FALSE), "")</f>
        <v/>
      </c>
      <c r="P563">
        <f>IFERROR(VLOOKUP(A563, bonddata!$A$28:$L$5930, 2, FALSE), "")</f>
        <v>1.31</v>
      </c>
      <c r="Q563">
        <f>IFERROR(VLOOKUP(A563, bonddata!$A$28:$L$5930, 5, FALSE), "")</f>
        <v>2.31</v>
      </c>
      <c r="R563">
        <f>IFERROR(VLOOKUP(A563, bonddata!$A$28:$L$5930, 6, FALSE), "")</f>
        <v>1.32</v>
      </c>
      <c r="S563">
        <f>IFERROR(VLOOKUP(A563, bonddata!$A$28:$L$5930, 8, FALSE), "")</f>
        <v>1.64</v>
      </c>
      <c r="T563">
        <f>IFERROR(VLOOKUP(A563, bonddata!$A$28:$L$5930, 10, FALSE), "")</f>
        <v>2.02</v>
      </c>
      <c r="U563">
        <f>IFERROR(VLOOKUP(A563, btcdata!$A$2:$G$3292, 7, FALSE), "")</f>
        <v>-6.54</v>
      </c>
      <c r="V563">
        <f>IFERROR(VLOOKUP(A563, bmodata!$A$2:$G$3292, 7, FALSE), "")</f>
        <v>-0.03</v>
      </c>
      <c r="W563" t="str">
        <f>IFERROR(VLOOKUP(A563, cpidata!$A$14:$F$391, 2, FALSE), "")</f>
        <v/>
      </c>
      <c r="X563" t="str">
        <f>IFERROR(VLOOKUP(A563, cpidata!$A$14:$F$391, 3, FALSE), "")</f>
        <v/>
      </c>
      <c r="Y563" t="str">
        <f>IFERROR(VLOOKUP(A563, cpidata!$A$14:$F$391, 4, FALSE), "")</f>
        <v/>
      </c>
    </row>
    <row r="564" spans="1:25" x14ac:dyDescent="0.25">
      <c r="A564" s="1">
        <v>42942</v>
      </c>
      <c r="B564">
        <f>IFERROR(VLOOKUP(A564, interestdata!$A$19:$H$2369, 2, FALSE), "")</f>
        <v>0.75</v>
      </c>
      <c r="C564">
        <f>IFERROR(VLOOKUP(A564, interestdata!$A$19:$H$2369, 3, FALSE), "")</f>
        <v>1</v>
      </c>
      <c r="D564">
        <f>IFERROR(VLOOKUP(A564, interestdata!$A$19:$H$2369, 4, FALSE), "")</f>
        <v>0.75</v>
      </c>
      <c r="E564">
        <f>IFERROR(VLOOKUP(A564, interestdata!$A$19:$H$2369, 5, FALSE), "")</f>
        <v>1.1299999999999999</v>
      </c>
      <c r="F564">
        <f>IFERROR(VLOOKUP(A564, interestdata!$A$19:$H$2369, 6, FALSE), "")</f>
        <v>1.2</v>
      </c>
      <c r="G564">
        <f>IFERROR(VLOOKUP(A564, interestdata!$A$19:$H$2369, 7, FALSE), "")</f>
        <v>1.0900000000000001</v>
      </c>
      <c r="H564">
        <f>IFERROR(VLOOKUP(A564, interestdata!$A$19:$H$2369, 8, FALSE), "")</f>
        <v>1.17</v>
      </c>
      <c r="I564" t="str">
        <f>IFERROR(VLOOKUP(A564, interestdata!$A$2381:$B$2851, 2, FALSE), "")</f>
        <v/>
      </c>
      <c r="J564" t="str">
        <f>IFERROR(VLOOKUP(A564, interestdata!$A$2381:$C$2851, 3, FALSE), "")</f>
        <v/>
      </c>
      <c r="K564" t="str">
        <f>IFERROR(VLOOKUP(A564, interestdata!$A$2863:$B$3332, 2, FALSE), "")</f>
        <v/>
      </c>
      <c r="L564">
        <f>IFERROR(VLOOKUP(A564, tbilldata!$A$26:$E$1308, 2, FALSE), "")</f>
        <v>0.68</v>
      </c>
      <c r="M564">
        <f>IFERROR(VLOOKUP(A564, tbilldata!$A$26:$E$1308, 3, FALSE), "")</f>
        <v>0.73</v>
      </c>
      <c r="N564">
        <f>IFERROR(VLOOKUP(A564, tbilldata!$A$26:$E$1308, 4, FALSE), "")</f>
        <v>0.92</v>
      </c>
      <c r="O564">
        <f>IFERROR(VLOOKUP(A564, tbilldata!$A$26:$E$1308, 5, FALSE), "")</f>
        <v>1.1299999999999999</v>
      </c>
      <c r="P564">
        <f>IFERROR(VLOOKUP(A564, bonddata!$A$28:$L$5930, 2, FALSE), "")</f>
        <v>1.27</v>
      </c>
      <c r="Q564">
        <f>IFERROR(VLOOKUP(A564, bonddata!$A$28:$L$5930, 5, FALSE), "")</f>
        <v>2.29</v>
      </c>
      <c r="R564">
        <f>IFERROR(VLOOKUP(A564, bonddata!$A$28:$L$5930, 6, FALSE), "")</f>
        <v>1.28</v>
      </c>
      <c r="S564">
        <f>IFERROR(VLOOKUP(A564, bonddata!$A$28:$L$5930, 8, FALSE), "")</f>
        <v>1.58</v>
      </c>
      <c r="T564">
        <f>IFERROR(VLOOKUP(A564, bonddata!$A$28:$L$5930, 10, FALSE), "")</f>
        <v>1.96</v>
      </c>
      <c r="U564">
        <f>IFERROR(VLOOKUP(A564, btcdata!$A$2:$G$3292, 7, FALSE), "")</f>
        <v>-0.9</v>
      </c>
      <c r="V564">
        <f>IFERROR(VLOOKUP(A564, bmodata!$A$2:$G$3292, 7, FALSE), "")</f>
        <v>-0.43</v>
      </c>
      <c r="W564" t="str">
        <f>IFERROR(VLOOKUP(A564, cpidata!$A$14:$F$391, 2, FALSE), "")</f>
        <v/>
      </c>
      <c r="X564" t="str">
        <f>IFERROR(VLOOKUP(A564, cpidata!$A$14:$F$391, 3, FALSE), "")</f>
        <v/>
      </c>
      <c r="Y564" t="str">
        <f>IFERROR(VLOOKUP(A564, cpidata!$A$14:$F$391, 4, FALSE), "")</f>
        <v/>
      </c>
    </row>
    <row r="565" spans="1:25" x14ac:dyDescent="0.25">
      <c r="A565" s="1">
        <v>42943</v>
      </c>
      <c r="B565">
        <f>IFERROR(VLOOKUP(A565, interestdata!$A$19:$H$2369, 2, FALSE), "")</f>
        <v>0.75</v>
      </c>
      <c r="C565">
        <f>IFERROR(VLOOKUP(A565, interestdata!$A$19:$H$2369, 3, FALSE), "")</f>
        <v>1</v>
      </c>
      <c r="D565">
        <f>IFERROR(VLOOKUP(A565, interestdata!$A$19:$H$2369, 4, FALSE), "")</f>
        <v>0.75109999999999999</v>
      </c>
      <c r="E565">
        <f>IFERROR(VLOOKUP(A565, interestdata!$A$19:$H$2369, 5, FALSE), "")</f>
        <v>1.1299999999999999</v>
      </c>
      <c r="F565">
        <f>IFERROR(VLOOKUP(A565, interestdata!$A$19:$H$2369, 6, FALSE), "")</f>
        <v>1.2</v>
      </c>
      <c r="G565">
        <f>IFERROR(VLOOKUP(A565, interestdata!$A$19:$H$2369, 7, FALSE), "")</f>
        <v>1.1100000000000001</v>
      </c>
      <c r="H565">
        <f>IFERROR(VLOOKUP(A565, interestdata!$A$19:$H$2369, 8, FALSE), "")</f>
        <v>1.17</v>
      </c>
      <c r="I565" t="str">
        <f>IFERROR(VLOOKUP(A565, interestdata!$A$2381:$B$2851, 2, FALSE), "")</f>
        <v/>
      </c>
      <c r="J565" t="str">
        <f>IFERROR(VLOOKUP(A565, interestdata!$A$2381:$C$2851, 3, FALSE), "")</f>
        <v/>
      </c>
      <c r="K565">
        <f>IFERROR(VLOOKUP(A565, interestdata!$A$2863:$B$3332, 2, FALSE), "")</f>
        <v>2.17</v>
      </c>
      <c r="L565" t="str">
        <f>IFERROR(VLOOKUP(A565, tbilldata!$A$26:$E$1308, 2, FALSE), "")</f>
        <v/>
      </c>
      <c r="M565" t="str">
        <f>IFERROR(VLOOKUP(A565, tbilldata!$A$26:$E$1308, 3, FALSE), "")</f>
        <v/>
      </c>
      <c r="N565" t="str">
        <f>IFERROR(VLOOKUP(A565, tbilldata!$A$26:$E$1308, 4, FALSE), "")</f>
        <v/>
      </c>
      <c r="O565" t="str">
        <f>IFERROR(VLOOKUP(A565, tbilldata!$A$26:$E$1308, 5, FALSE), "")</f>
        <v/>
      </c>
      <c r="P565">
        <f>IFERROR(VLOOKUP(A565, bonddata!$A$28:$L$5930, 2, FALSE), "")</f>
        <v>1.28</v>
      </c>
      <c r="Q565">
        <f>IFERROR(VLOOKUP(A565, bonddata!$A$28:$L$5930, 5, FALSE), "")</f>
        <v>2.34</v>
      </c>
      <c r="R565">
        <f>IFERROR(VLOOKUP(A565, bonddata!$A$28:$L$5930, 6, FALSE), "")</f>
        <v>1.3</v>
      </c>
      <c r="S565">
        <f>IFERROR(VLOOKUP(A565, bonddata!$A$28:$L$5930, 8, FALSE), "")</f>
        <v>1.6</v>
      </c>
      <c r="T565">
        <f>IFERROR(VLOOKUP(A565, bonddata!$A$28:$L$5930, 10, FALSE), "")</f>
        <v>2</v>
      </c>
      <c r="U565">
        <f>IFERROR(VLOOKUP(A565, btcdata!$A$2:$G$3292, 7, FALSE), "")</f>
        <v>5.18</v>
      </c>
      <c r="V565">
        <f>IFERROR(VLOOKUP(A565, bmodata!$A$2:$G$3292, 7, FALSE), "")</f>
        <v>-7.0000000000000007E-2</v>
      </c>
      <c r="W565" t="str">
        <f>IFERROR(VLOOKUP(A565, cpidata!$A$14:$F$391, 2, FALSE), "")</f>
        <v/>
      </c>
      <c r="X565" t="str">
        <f>IFERROR(VLOOKUP(A565, cpidata!$A$14:$F$391, 3, FALSE), "")</f>
        <v/>
      </c>
      <c r="Y565" t="str">
        <f>IFERROR(VLOOKUP(A565, cpidata!$A$14:$F$391, 4, FALSE), "")</f>
        <v/>
      </c>
    </row>
    <row r="566" spans="1:25" x14ac:dyDescent="0.25">
      <c r="A566" s="1">
        <v>42944</v>
      </c>
      <c r="B566">
        <f>IFERROR(VLOOKUP(A566, interestdata!$A$19:$H$2369, 2, FALSE), "")</f>
        <v>0.75</v>
      </c>
      <c r="C566">
        <f>IFERROR(VLOOKUP(A566, interestdata!$A$19:$H$2369, 3, FALSE), "")</f>
        <v>1</v>
      </c>
      <c r="D566">
        <f>IFERROR(VLOOKUP(A566, interestdata!$A$19:$H$2369, 4, FALSE), "")</f>
        <v>0.74360000000000004</v>
      </c>
      <c r="E566">
        <f>IFERROR(VLOOKUP(A566, interestdata!$A$19:$H$2369, 5, FALSE), "")</f>
        <v>1.1399999999999999</v>
      </c>
      <c r="F566">
        <f>IFERROR(VLOOKUP(A566, interestdata!$A$19:$H$2369, 6, FALSE), "")</f>
        <v>1.22</v>
      </c>
      <c r="G566">
        <f>IFERROR(VLOOKUP(A566, interestdata!$A$19:$H$2369, 7, FALSE), "")</f>
        <v>1.1100000000000001</v>
      </c>
      <c r="H566">
        <f>IFERROR(VLOOKUP(A566, interestdata!$A$19:$H$2369, 8, FALSE), "")</f>
        <v>1.17</v>
      </c>
      <c r="I566">
        <f>IFERROR(VLOOKUP(A566, interestdata!$A$2381:$B$2851, 2, FALSE), "")</f>
        <v>3.23</v>
      </c>
      <c r="J566">
        <f>IFERROR(VLOOKUP(A566, interestdata!$A$2381:$C$2851, 3, FALSE), "")</f>
        <v>2.98</v>
      </c>
      <c r="K566" t="str">
        <f>IFERROR(VLOOKUP(A566, interestdata!$A$2863:$B$3332, 2, FALSE), "")</f>
        <v/>
      </c>
      <c r="L566" t="str">
        <f>IFERROR(VLOOKUP(A566, tbilldata!$A$26:$E$1308, 2, FALSE), "")</f>
        <v/>
      </c>
      <c r="M566" t="str">
        <f>IFERROR(VLOOKUP(A566, tbilldata!$A$26:$E$1308, 3, FALSE), "")</f>
        <v/>
      </c>
      <c r="N566" t="str">
        <f>IFERROR(VLOOKUP(A566, tbilldata!$A$26:$E$1308, 4, FALSE), "")</f>
        <v/>
      </c>
      <c r="O566" t="str">
        <f>IFERROR(VLOOKUP(A566, tbilldata!$A$26:$E$1308, 5, FALSE), "")</f>
        <v/>
      </c>
      <c r="P566">
        <f>IFERROR(VLOOKUP(A566, bonddata!$A$28:$L$5930, 2, FALSE), "")</f>
        <v>1.31</v>
      </c>
      <c r="Q566">
        <f>IFERROR(VLOOKUP(A566, bonddata!$A$28:$L$5930, 5, FALSE), "")</f>
        <v>2.38</v>
      </c>
      <c r="R566">
        <f>IFERROR(VLOOKUP(A566, bonddata!$A$28:$L$5930, 6, FALSE), "")</f>
        <v>1.33</v>
      </c>
      <c r="S566">
        <f>IFERROR(VLOOKUP(A566, bonddata!$A$28:$L$5930, 8, FALSE), "")</f>
        <v>1.64</v>
      </c>
      <c r="T566">
        <f>IFERROR(VLOOKUP(A566, bonddata!$A$28:$L$5930, 10, FALSE), "")</f>
        <v>2.0299999999999998</v>
      </c>
      <c r="U566">
        <f>IFERROR(VLOOKUP(A566, btcdata!$A$2:$G$3292, 7, FALSE), "")</f>
        <v>4.2699999999999996</v>
      </c>
      <c r="V566">
        <f>IFERROR(VLOOKUP(A566, bmodata!$A$2:$G$3292, 7, FALSE), "")</f>
        <v>-1.6</v>
      </c>
      <c r="W566" t="str">
        <f>IFERROR(VLOOKUP(A566, cpidata!$A$14:$F$391, 2, FALSE), "")</f>
        <v/>
      </c>
      <c r="X566" t="str">
        <f>IFERROR(VLOOKUP(A566, cpidata!$A$14:$F$391, 3, FALSE), "")</f>
        <v/>
      </c>
      <c r="Y566" t="str">
        <f>IFERROR(VLOOKUP(A566, cpidata!$A$14:$F$391, 4, FALSE), "")</f>
        <v/>
      </c>
    </row>
    <row r="567" spans="1:25" x14ac:dyDescent="0.25">
      <c r="A567" s="1">
        <v>42947</v>
      </c>
      <c r="B567">
        <f>IFERROR(VLOOKUP(A567, interestdata!$A$19:$H$2369, 2, FALSE), "")</f>
        <v>0.75</v>
      </c>
      <c r="C567">
        <f>IFERROR(VLOOKUP(A567, interestdata!$A$19:$H$2369, 3, FALSE), "")</f>
        <v>1</v>
      </c>
      <c r="D567">
        <f>IFERROR(VLOOKUP(A567, interestdata!$A$19:$H$2369, 4, FALSE), "")</f>
        <v>0.75</v>
      </c>
      <c r="E567">
        <f>IFERROR(VLOOKUP(A567, interestdata!$A$19:$H$2369, 5, FALSE), "")</f>
        <v>1.1599999999999999</v>
      </c>
      <c r="F567">
        <f>IFERROR(VLOOKUP(A567, interestdata!$A$19:$H$2369, 6, FALSE), "")</f>
        <v>1.22</v>
      </c>
      <c r="G567">
        <f>IFERROR(VLOOKUP(A567, interestdata!$A$19:$H$2369, 7, FALSE), "")</f>
        <v>1.1299999999999999</v>
      </c>
      <c r="H567">
        <f>IFERROR(VLOOKUP(A567, interestdata!$A$19:$H$2369, 8, FALSE), "")</f>
        <v>1.19</v>
      </c>
      <c r="I567" t="str">
        <f>IFERROR(VLOOKUP(A567, interestdata!$A$2381:$B$2851, 2, FALSE), "")</f>
        <v/>
      </c>
      <c r="J567" t="str">
        <f>IFERROR(VLOOKUP(A567, interestdata!$A$2381:$C$2851, 3, FALSE), "")</f>
        <v/>
      </c>
      <c r="K567" t="str">
        <f>IFERROR(VLOOKUP(A567, interestdata!$A$2863:$B$3332, 2, FALSE), "")</f>
        <v/>
      </c>
      <c r="L567" t="str">
        <f>IFERROR(VLOOKUP(A567, tbilldata!$A$26:$E$1308, 2, FALSE), "")</f>
        <v/>
      </c>
      <c r="M567" t="str">
        <f>IFERROR(VLOOKUP(A567, tbilldata!$A$26:$E$1308, 3, FALSE), "")</f>
        <v/>
      </c>
      <c r="N567" t="str">
        <f>IFERROR(VLOOKUP(A567, tbilldata!$A$26:$E$1308, 4, FALSE), "")</f>
        <v/>
      </c>
      <c r="O567" t="str">
        <f>IFERROR(VLOOKUP(A567, tbilldata!$A$26:$E$1308, 5, FALSE), "")</f>
        <v/>
      </c>
      <c r="P567">
        <f>IFERROR(VLOOKUP(A567, bonddata!$A$28:$L$5930, 2, FALSE), "")</f>
        <v>1.3</v>
      </c>
      <c r="Q567">
        <f>IFERROR(VLOOKUP(A567, bonddata!$A$28:$L$5930, 5, FALSE), "")</f>
        <v>2.4</v>
      </c>
      <c r="R567">
        <f>IFERROR(VLOOKUP(A567, bonddata!$A$28:$L$5930, 6, FALSE), "")</f>
        <v>1.31</v>
      </c>
      <c r="S567">
        <f>IFERROR(VLOOKUP(A567, bonddata!$A$28:$L$5930, 8, FALSE), "")</f>
        <v>1.65</v>
      </c>
      <c r="T567">
        <f>IFERROR(VLOOKUP(A567, bonddata!$A$28:$L$5930, 10, FALSE), "")</f>
        <v>2.06</v>
      </c>
      <c r="U567">
        <f>IFERROR(VLOOKUP(A567, btcdata!$A$2:$G$3292, 7, FALSE), "")</f>
        <v>4.22</v>
      </c>
      <c r="V567">
        <f>IFERROR(VLOOKUP(A567, bmodata!$A$2:$G$3292, 7, FALSE), "")</f>
        <v>0.39</v>
      </c>
      <c r="W567" t="str">
        <f>IFERROR(VLOOKUP(A567, cpidata!$A$14:$F$391, 2, FALSE), "")</f>
        <v/>
      </c>
      <c r="X567" t="str">
        <f>IFERROR(VLOOKUP(A567, cpidata!$A$14:$F$391, 3, FALSE), "")</f>
        <v/>
      </c>
      <c r="Y567" t="str">
        <f>IFERROR(VLOOKUP(A567, cpidata!$A$14:$F$391, 4, FALSE), "")</f>
        <v/>
      </c>
    </row>
    <row r="568" spans="1:25" x14ac:dyDescent="0.25">
      <c r="A568" s="1">
        <v>42948</v>
      </c>
      <c r="B568">
        <f>IFERROR(VLOOKUP(A568, interestdata!$A$19:$H$2369, 2, FALSE), "")</f>
        <v>0.75</v>
      </c>
      <c r="C568">
        <f>IFERROR(VLOOKUP(A568, interestdata!$A$19:$H$2369, 3, FALSE), "")</f>
        <v>1</v>
      </c>
      <c r="D568">
        <f>IFERROR(VLOOKUP(A568, interestdata!$A$19:$H$2369, 4, FALSE), "")</f>
        <v>0.74819999999999998</v>
      </c>
      <c r="E568">
        <f>IFERROR(VLOOKUP(A568, interestdata!$A$19:$H$2369, 5, FALSE), "")</f>
        <v>1.17</v>
      </c>
      <c r="F568">
        <f>IFERROR(VLOOKUP(A568, interestdata!$A$19:$H$2369, 6, FALSE), "")</f>
        <v>1.23</v>
      </c>
      <c r="G568">
        <f>IFERROR(VLOOKUP(A568, interestdata!$A$19:$H$2369, 7, FALSE), "")</f>
        <v>1.1299999999999999</v>
      </c>
      <c r="H568">
        <f>IFERROR(VLOOKUP(A568, interestdata!$A$19:$H$2369, 8, FALSE), "")</f>
        <v>1.19</v>
      </c>
      <c r="I568" t="str">
        <f>IFERROR(VLOOKUP(A568, interestdata!$A$2381:$B$2851, 2, FALSE), "")</f>
        <v/>
      </c>
      <c r="J568" t="str">
        <f>IFERROR(VLOOKUP(A568, interestdata!$A$2381:$C$2851, 3, FALSE), "")</f>
        <v/>
      </c>
      <c r="K568" t="str">
        <f>IFERROR(VLOOKUP(A568, interestdata!$A$2863:$B$3332, 2, FALSE), "")</f>
        <v/>
      </c>
      <c r="L568" t="str">
        <f>IFERROR(VLOOKUP(A568, tbilldata!$A$26:$E$1308, 2, FALSE), "")</f>
        <v/>
      </c>
      <c r="M568" t="str">
        <f>IFERROR(VLOOKUP(A568, tbilldata!$A$26:$E$1308, 3, FALSE), "")</f>
        <v/>
      </c>
      <c r="N568" t="str">
        <f>IFERROR(VLOOKUP(A568, tbilldata!$A$26:$E$1308, 4, FALSE), "")</f>
        <v/>
      </c>
      <c r="O568" t="str">
        <f>IFERROR(VLOOKUP(A568, tbilldata!$A$26:$E$1308, 5, FALSE), "")</f>
        <v/>
      </c>
      <c r="P568">
        <f>IFERROR(VLOOKUP(A568, bonddata!$A$28:$L$5930, 2, FALSE), "")</f>
        <v>1.25</v>
      </c>
      <c r="Q568">
        <f>IFERROR(VLOOKUP(A568, bonddata!$A$28:$L$5930, 5, FALSE), "")</f>
        <v>2.31</v>
      </c>
      <c r="R568">
        <f>IFERROR(VLOOKUP(A568, bonddata!$A$28:$L$5930, 6, FALSE), "")</f>
        <v>1.26</v>
      </c>
      <c r="S568">
        <f>IFERROR(VLOOKUP(A568, bonddata!$A$28:$L$5930, 8, FALSE), "")</f>
        <v>1.56</v>
      </c>
      <c r="T568">
        <f>IFERROR(VLOOKUP(A568, bonddata!$A$28:$L$5930, 10, FALSE), "")</f>
        <v>1.96</v>
      </c>
      <c r="U568">
        <f>IFERROR(VLOOKUP(A568, btcdata!$A$2:$G$3292, 7, FALSE), "")</f>
        <v>-4.7300000000000004</v>
      </c>
      <c r="V568">
        <f>IFERROR(VLOOKUP(A568, bmodata!$A$2:$G$3292, 7, FALSE), "")</f>
        <v>0.47</v>
      </c>
      <c r="W568">
        <f>IFERROR(VLOOKUP(A568, cpidata!$A$14:$F$391, 2, FALSE), "")</f>
        <v>1.2</v>
      </c>
      <c r="X568">
        <f>IFERROR(VLOOKUP(A568, cpidata!$A$14:$F$391, 3, FALSE), "")</f>
        <v>1.6</v>
      </c>
      <c r="Y568">
        <f>IFERROR(VLOOKUP(A568, cpidata!$A$14:$F$391, 4, FALSE), "")</f>
        <v>1.4</v>
      </c>
    </row>
    <row r="569" spans="1:25" x14ac:dyDescent="0.25">
      <c r="A569" s="1">
        <v>42949</v>
      </c>
      <c r="B569">
        <f>IFERROR(VLOOKUP(A569, interestdata!$A$19:$H$2369, 2, FALSE), "")</f>
        <v>0.75</v>
      </c>
      <c r="C569">
        <f>IFERROR(VLOOKUP(A569, interestdata!$A$19:$H$2369, 3, FALSE), "")</f>
        <v>1</v>
      </c>
      <c r="D569">
        <f>IFERROR(VLOOKUP(A569, interestdata!$A$19:$H$2369, 4, FALSE), "")</f>
        <v>0.74650000000000005</v>
      </c>
      <c r="E569">
        <f>IFERROR(VLOOKUP(A569, interestdata!$A$19:$H$2369, 5, FALSE), "")</f>
        <v>1.17</v>
      </c>
      <c r="F569">
        <f>IFERROR(VLOOKUP(A569, interestdata!$A$19:$H$2369, 6, FALSE), "")</f>
        <v>1.22</v>
      </c>
      <c r="G569">
        <f>IFERROR(VLOOKUP(A569, interestdata!$A$19:$H$2369, 7, FALSE), "")</f>
        <v>1.1200000000000001</v>
      </c>
      <c r="H569">
        <f>IFERROR(VLOOKUP(A569, interestdata!$A$19:$H$2369, 8, FALSE), "")</f>
        <v>1.19</v>
      </c>
      <c r="I569" t="str">
        <f>IFERROR(VLOOKUP(A569, interestdata!$A$2381:$B$2851, 2, FALSE), "")</f>
        <v/>
      </c>
      <c r="J569" t="str">
        <f>IFERROR(VLOOKUP(A569, interestdata!$A$2381:$C$2851, 3, FALSE), "")</f>
        <v/>
      </c>
      <c r="K569" t="str">
        <f>IFERROR(VLOOKUP(A569, interestdata!$A$2863:$B$3332, 2, FALSE), "")</f>
        <v/>
      </c>
      <c r="L569">
        <f>IFERROR(VLOOKUP(A569, tbilldata!$A$26:$E$1308, 2, FALSE), "")</f>
        <v>0.7</v>
      </c>
      <c r="M569">
        <f>IFERROR(VLOOKUP(A569, tbilldata!$A$26:$E$1308, 3, FALSE), "")</f>
        <v>0.72</v>
      </c>
      <c r="N569">
        <f>IFERROR(VLOOKUP(A569, tbilldata!$A$26:$E$1308, 4, FALSE), "")</f>
        <v>0.92</v>
      </c>
      <c r="O569">
        <f>IFERROR(VLOOKUP(A569, tbilldata!$A$26:$E$1308, 5, FALSE), "")</f>
        <v>1.1200000000000001</v>
      </c>
      <c r="P569">
        <f>IFERROR(VLOOKUP(A569, bonddata!$A$28:$L$5930, 2, FALSE), "")</f>
        <v>1.24</v>
      </c>
      <c r="Q569">
        <f>IFERROR(VLOOKUP(A569, bonddata!$A$28:$L$5930, 5, FALSE), "")</f>
        <v>2.29</v>
      </c>
      <c r="R569">
        <f>IFERROR(VLOOKUP(A569, bonddata!$A$28:$L$5930, 6, FALSE), "")</f>
        <v>1.25</v>
      </c>
      <c r="S569">
        <f>IFERROR(VLOOKUP(A569, bonddata!$A$28:$L$5930, 8, FALSE), "")</f>
        <v>1.55</v>
      </c>
      <c r="T569">
        <f>IFERROR(VLOOKUP(A569, bonddata!$A$28:$L$5930, 10, FALSE), "")</f>
        <v>1.93</v>
      </c>
      <c r="U569">
        <f>IFERROR(VLOOKUP(A569, btcdata!$A$2:$G$3292, 7, FALSE), "")</f>
        <v>-0.96</v>
      </c>
      <c r="V569">
        <f>IFERROR(VLOOKUP(A569, bmodata!$A$2:$G$3292, 7, FALSE), "")</f>
        <v>0.14000000000000001</v>
      </c>
      <c r="W569" t="str">
        <f>IFERROR(VLOOKUP(A569, cpidata!$A$14:$F$391, 2, FALSE), "")</f>
        <v/>
      </c>
      <c r="X569" t="str">
        <f>IFERROR(VLOOKUP(A569, cpidata!$A$14:$F$391, 3, FALSE), "")</f>
        <v/>
      </c>
      <c r="Y569" t="str">
        <f>IFERROR(VLOOKUP(A569, cpidata!$A$14:$F$391, 4, FALSE), "")</f>
        <v/>
      </c>
    </row>
    <row r="570" spans="1:25" x14ac:dyDescent="0.25">
      <c r="A570" s="1">
        <v>42950</v>
      </c>
      <c r="B570">
        <f>IFERROR(VLOOKUP(A570, interestdata!$A$19:$H$2369, 2, FALSE), "")</f>
        <v>0.75</v>
      </c>
      <c r="C570">
        <f>IFERROR(VLOOKUP(A570, interestdata!$A$19:$H$2369, 3, FALSE), "")</f>
        <v>1</v>
      </c>
      <c r="D570">
        <f>IFERROR(VLOOKUP(A570, interestdata!$A$19:$H$2369, 4, FALSE), "")</f>
        <v>0.72899999999999998</v>
      </c>
      <c r="E570">
        <f>IFERROR(VLOOKUP(A570, interestdata!$A$19:$H$2369, 5, FALSE), "")</f>
        <v>1.17</v>
      </c>
      <c r="F570">
        <f>IFERROR(VLOOKUP(A570, interestdata!$A$19:$H$2369, 6, FALSE), "")</f>
        <v>1.21</v>
      </c>
      <c r="G570">
        <f>IFERROR(VLOOKUP(A570, interestdata!$A$19:$H$2369, 7, FALSE), "")</f>
        <v>1.1399999999999999</v>
      </c>
      <c r="H570">
        <f>IFERROR(VLOOKUP(A570, interestdata!$A$19:$H$2369, 8, FALSE), "")</f>
        <v>1.19</v>
      </c>
      <c r="I570" t="str">
        <f>IFERROR(VLOOKUP(A570, interestdata!$A$2381:$B$2851, 2, FALSE), "")</f>
        <v/>
      </c>
      <c r="J570" t="str">
        <f>IFERROR(VLOOKUP(A570, interestdata!$A$2381:$C$2851, 3, FALSE), "")</f>
        <v/>
      </c>
      <c r="K570">
        <f>IFERROR(VLOOKUP(A570, interestdata!$A$2863:$B$3332, 2, FALSE), "")</f>
        <v>2.17</v>
      </c>
      <c r="L570" t="str">
        <f>IFERROR(VLOOKUP(A570, tbilldata!$A$26:$E$1308, 2, FALSE), "")</f>
        <v/>
      </c>
      <c r="M570" t="str">
        <f>IFERROR(VLOOKUP(A570, tbilldata!$A$26:$E$1308, 3, FALSE), "")</f>
        <v/>
      </c>
      <c r="N570" t="str">
        <f>IFERROR(VLOOKUP(A570, tbilldata!$A$26:$E$1308, 4, FALSE), "")</f>
        <v/>
      </c>
      <c r="O570" t="str">
        <f>IFERROR(VLOOKUP(A570, tbilldata!$A$26:$E$1308, 5, FALSE), "")</f>
        <v/>
      </c>
      <c r="P570">
        <f>IFERROR(VLOOKUP(A570, bonddata!$A$28:$L$5930, 2, FALSE), "")</f>
        <v>1.23</v>
      </c>
      <c r="Q570">
        <f>IFERROR(VLOOKUP(A570, bonddata!$A$28:$L$5930, 5, FALSE), "")</f>
        <v>2.25</v>
      </c>
      <c r="R570">
        <f>IFERROR(VLOOKUP(A570, bonddata!$A$28:$L$5930, 6, FALSE), "")</f>
        <v>1.24</v>
      </c>
      <c r="S570">
        <f>IFERROR(VLOOKUP(A570, bonddata!$A$28:$L$5930, 8, FALSE), "")</f>
        <v>1.51</v>
      </c>
      <c r="T570">
        <f>IFERROR(VLOOKUP(A570, bonddata!$A$28:$L$5930, 10, FALSE), "")</f>
        <v>1.89</v>
      </c>
      <c r="U570">
        <f>IFERROR(VLOOKUP(A570, btcdata!$A$2:$G$3292, 7, FALSE), "")</f>
        <v>3.29</v>
      </c>
      <c r="V570">
        <f>IFERROR(VLOOKUP(A570, bmodata!$A$2:$G$3292, 7, FALSE), "")</f>
        <v>-0.43</v>
      </c>
      <c r="W570" t="str">
        <f>IFERROR(VLOOKUP(A570, cpidata!$A$14:$F$391, 2, FALSE), "")</f>
        <v/>
      </c>
      <c r="X570" t="str">
        <f>IFERROR(VLOOKUP(A570, cpidata!$A$14:$F$391, 3, FALSE), "")</f>
        <v/>
      </c>
      <c r="Y570" t="str">
        <f>IFERROR(VLOOKUP(A570, cpidata!$A$14:$F$391, 4, FALSE), "")</f>
        <v/>
      </c>
    </row>
    <row r="571" spans="1:25" x14ac:dyDescent="0.25">
      <c r="A571" s="1">
        <v>42951</v>
      </c>
      <c r="B571">
        <f>IFERROR(VLOOKUP(A571, interestdata!$A$19:$H$2369, 2, FALSE), "")</f>
        <v>0.75</v>
      </c>
      <c r="C571">
        <f>IFERROR(VLOOKUP(A571, interestdata!$A$19:$H$2369, 3, FALSE), "")</f>
        <v>1</v>
      </c>
      <c r="D571">
        <f>IFERROR(VLOOKUP(A571, interestdata!$A$19:$H$2369, 4, FALSE), "")</f>
        <v>0.73250000000000004</v>
      </c>
      <c r="E571">
        <f>IFERROR(VLOOKUP(A571, interestdata!$A$19:$H$2369, 5, FALSE), "")</f>
        <v>1.18</v>
      </c>
      <c r="F571">
        <f>IFERROR(VLOOKUP(A571, interestdata!$A$19:$H$2369, 6, FALSE), "")</f>
        <v>1.24</v>
      </c>
      <c r="G571">
        <f>IFERROR(VLOOKUP(A571, interestdata!$A$19:$H$2369, 7, FALSE), "")</f>
        <v>1.1399999999999999</v>
      </c>
      <c r="H571">
        <f>IFERROR(VLOOKUP(A571, interestdata!$A$19:$H$2369, 8, FALSE), "")</f>
        <v>1.2</v>
      </c>
      <c r="I571">
        <f>IFERROR(VLOOKUP(A571, interestdata!$A$2381:$B$2851, 2, FALSE), "")</f>
        <v>3.26</v>
      </c>
      <c r="J571">
        <f>IFERROR(VLOOKUP(A571, interestdata!$A$2381:$C$2851, 3, FALSE), "")</f>
        <v>2.95</v>
      </c>
      <c r="K571" t="str">
        <f>IFERROR(VLOOKUP(A571, interestdata!$A$2863:$B$3332, 2, FALSE), "")</f>
        <v/>
      </c>
      <c r="L571" t="str">
        <f>IFERROR(VLOOKUP(A571, tbilldata!$A$26:$E$1308, 2, FALSE), "")</f>
        <v/>
      </c>
      <c r="M571" t="str">
        <f>IFERROR(VLOOKUP(A571, tbilldata!$A$26:$E$1308, 3, FALSE), "")</f>
        <v/>
      </c>
      <c r="N571" t="str">
        <f>IFERROR(VLOOKUP(A571, tbilldata!$A$26:$E$1308, 4, FALSE), "")</f>
        <v/>
      </c>
      <c r="O571" t="str">
        <f>IFERROR(VLOOKUP(A571, tbilldata!$A$26:$E$1308, 5, FALSE), "")</f>
        <v/>
      </c>
      <c r="P571">
        <f>IFERROR(VLOOKUP(A571, bonddata!$A$28:$L$5930, 2, FALSE), "")</f>
        <v>1.23</v>
      </c>
      <c r="Q571">
        <f>IFERROR(VLOOKUP(A571, bonddata!$A$28:$L$5930, 5, FALSE), "")</f>
        <v>2.27</v>
      </c>
      <c r="R571">
        <f>IFERROR(VLOOKUP(A571, bonddata!$A$28:$L$5930, 6, FALSE), "")</f>
        <v>1.24</v>
      </c>
      <c r="S571">
        <f>IFERROR(VLOOKUP(A571, bonddata!$A$28:$L$5930, 8, FALSE), "")</f>
        <v>1.53</v>
      </c>
      <c r="T571">
        <f>IFERROR(VLOOKUP(A571, bonddata!$A$28:$L$5930, 10, FALSE), "")</f>
        <v>1.92</v>
      </c>
      <c r="U571">
        <f>IFERROR(VLOOKUP(A571, btcdata!$A$2:$G$3292, 7, FALSE), "")</f>
        <v>2.44</v>
      </c>
      <c r="V571">
        <f>IFERROR(VLOOKUP(A571, bmodata!$A$2:$G$3292, 7, FALSE), "")</f>
        <v>-0.12</v>
      </c>
      <c r="W571" t="str">
        <f>IFERROR(VLOOKUP(A571, cpidata!$A$14:$F$391, 2, FALSE), "")</f>
        <v/>
      </c>
      <c r="X571" t="str">
        <f>IFERROR(VLOOKUP(A571, cpidata!$A$14:$F$391, 3, FALSE), "")</f>
        <v/>
      </c>
      <c r="Y571" t="str">
        <f>IFERROR(VLOOKUP(A571, cpidata!$A$14:$F$391, 4, FALSE), "")</f>
        <v/>
      </c>
    </row>
    <row r="572" spans="1:25" x14ac:dyDescent="0.25">
      <c r="A572" s="1">
        <v>42954</v>
      </c>
      <c r="B572">
        <f>IFERROR(VLOOKUP(A572, interestdata!$A$19:$H$2369, 2, FALSE), "")</f>
        <v>0.75</v>
      </c>
      <c r="C572">
        <f>IFERROR(VLOOKUP(A572, interestdata!$A$19:$H$2369, 3, FALSE), "")</f>
        <v>1</v>
      </c>
      <c r="D572" t="str">
        <f>IFERROR(VLOOKUP(A572, interestdata!$A$19:$H$2369, 4, FALSE), "")</f>
        <v xml:space="preserve"> Bank holiday</v>
      </c>
      <c r="E572" t="str">
        <f>IFERROR(VLOOKUP(A572, interestdata!$A$19:$H$2369, 5, FALSE), "")</f>
        <v xml:space="preserve"> Bank holiday</v>
      </c>
      <c r="F572" t="str">
        <f>IFERROR(VLOOKUP(A572, interestdata!$A$19:$H$2369, 6, FALSE), "")</f>
        <v xml:space="preserve"> Bank holiday</v>
      </c>
      <c r="G572" t="str">
        <f>IFERROR(VLOOKUP(A572, interestdata!$A$19:$H$2369, 7, FALSE), "")</f>
        <v xml:space="preserve"> Bank holiday</v>
      </c>
      <c r="H572" t="str">
        <f>IFERROR(VLOOKUP(A572, interestdata!$A$19:$H$2369, 8, FALSE), "")</f>
        <v xml:space="preserve"> Bank holiday</v>
      </c>
      <c r="I572" t="str">
        <f>IFERROR(VLOOKUP(A572, interestdata!$A$2381:$B$2851, 2, FALSE), "")</f>
        <v/>
      </c>
      <c r="J572" t="str">
        <f>IFERROR(VLOOKUP(A572, interestdata!$A$2381:$C$2851, 3, FALSE), "")</f>
        <v/>
      </c>
      <c r="K572" t="str">
        <f>IFERROR(VLOOKUP(A572, interestdata!$A$2863:$B$3332, 2, FALSE), "")</f>
        <v/>
      </c>
      <c r="L572" t="str">
        <f>IFERROR(VLOOKUP(A572, tbilldata!$A$26:$E$1308, 2, FALSE), "")</f>
        <v/>
      </c>
      <c r="M572" t="str">
        <f>IFERROR(VLOOKUP(A572, tbilldata!$A$26:$E$1308, 3, FALSE), "")</f>
        <v/>
      </c>
      <c r="N572" t="str">
        <f>IFERROR(VLOOKUP(A572, tbilldata!$A$26:$E$1308, 4, FALSE), "")</f>
        <v/>
      </c>
      <c r="O572" t="str">
        <f>IFERROR(VLOOKUP(A572, tbilldata!$A$26:$E$1308, 5, FALSE), "")</f>
        <v/>
      </c>
      <c r="P572" t="str">
        <f>IFERROR(VLOOKUP(A572, bonddata!$A$28:$L$5930, 2, FALSE), "")</f>
        <v/>
      </c>
      <c r="Q572" t="str">
        <f>IFERROR(VLOOKUP(A572, bonddata!$A$28:$L$5930, 5, FALSE), "")</f>
        <v/>
      </c>
      <c r="R572" t="str">
        <f>IFERROR(VLOOKUP(A572, bonddata!$A$28:$L$5930, 6, FALSE), "")</f>
        <v/>
      </c>
      <c r="S572" t="str">
        <f>IFERROR(VLOOKUP(A572, bonddata!$A$28:$L$5930, 8, FALSE), "")</f>
        <v/>
      </c>
      <c r="T572" t="str">
        <f>IFERROR(VLOOKUP(A572, bonddata!$A$28:$L$5930, 10, FALSE), "")</f>
        <v/>
      </c>
      <c r="U572">
        <f>IFERROR(VLOOKUP(A572, btcdata!$A$2:$G$3292, 7, FALSE), "")</f>
        <v>5.26</v>
      </c>
      <c r="V572" t="str">
        <f>IFERROR(VLOOKUP(A572, bmodata!$A$2:$G$3292, 7, FALSE), "")</f>
        <v/>
      </c>
      <c r="W572" t="str">
        <f>IFERROR(VLOOKUP(A572, cpidata!$A$14:$F$391, 2, FALSE), "")</f>
        <v/>
      </c>
      <c r="X572" t="str">
        <f>IFERROR(VLOOKUP(A572, cpidata!$A$14:$F$391, 3, FALSE), "")</f>
        <v/>
      </c>
      <c r="Y572" t="str">
        <f>IFERROR(VLOOKUP(A572, cpidata!$A$14:$F$391, 4, FALSE), "")</f>
        <v/>
      </c>
    </row>
    <row r="573" spans="1:25" x14ac:dyDescent="0.25">
      <c r="A573" s="1">
        <v>42955</v>
      </c>
      <c r="B573">
        <f>IFERROR(VLOOKUP(A573, interestdata!$A$19:$H$2369, 2, FALSE), "")</f>
        <v>0.75</v>
      </c>
      <c r="C573">
        <f>IFERROR(VLOOKUP(A573, interestdata!$A$19:$H$2369, 3, FALSE), "")</f>
        <v>1</v>
      </c>
      <c r="D573">
        <f>IFERROR(VLOOKUP(A573, interestdata!$A$19:$H$2369, 4, FALSE), "")</f>
        <v>0.7107</v>
      </c>
      <c r="E573">
        <f>IFERROR(VLOOKUP(A573, interestdata!$A$19:$H$2369, 5, FALSE), "")</f>
        <v>1.18</v>
      </c>
      <c r="F573">
        <f>IFERROR(VLOOKUP(A573, interestdata!$A$19:$H$2369, 6, FALSE), "")</f>
        <v>1.24</v>
      </c>
      <c r="G573">
        <f>IFERROR(VLOOKUP(A573, interestdata!$A$19:$H$2369, 7, FALSE), "")</f>
        <v>1.1399999999999999</v>
      </c>
      <c r="H573">
        <f>IFERROR(VLOOKUP(A573, interestdata!$A$19:$H$2369, 8, FALSE), "")</f>
        <v>1.2</v>
      </c>
      <c r="I573" t="str">
        <f>IFERROR(VLOOKUP(A573, interestdata!$A$2381:$B$2851, 2, FALSE), "")</f>
        <v/>
      </c>
      <c r="J573" t="str">
        <f>IFERROR(VLOOKUP(A573, interestdata!$A$2381:$C$2851, 3, FALSE), "")</f>
        <v/>
      </c>
      <c r="K573" t="str">
        <f>IFERROR(VLOOKUP(A573, interestdata!$A$2863:$B$3332, 2, FALSE), "")</f>
        <v/>
      </c>
      <c r="L573" t="str">
        <f>IFERROR(VLOOKUP(A573, tbilldata!$A$26:$E$1308, 2, FALSE), "")</f>
        <v/>
      </c>
      <c r="M573" t="str">
        <f>IFERROR(VLOOKUP(A573, tbilldata!$A$26:$E$1308, 3, FALSE), "")</f>
        <v/>
      </c>
      <c r="N573" t="str">
        <f>IFERROR(VLOOKUP(A573, tbilldata!$A$26:$E$1308, 4, FALSE), "")</f>
        <v/>
      </c>
      <c r="O573" t="str">
        <f>IFERROR(VLOOKUP(A573, tbilldata!$A$26:$E$1308, 5, FALSE), "")</f>
        <v/>
      </c>
      <c r="P573">
        <f>IFERROR(VLOOKUP(A573, bonddata!$A$28:$L$5930, 2, FALSE), "")</f>
        <v>1.25</v>
      </c>
      <c r="Q573">
        <f>IFERROR(VLOOKUP(A573, bonddata!$A$28:$L$5930, 5, FALSE), "")</f>
        <v>2.29</v>
      </c>
      <c r="R573">
        <f>IFERROR(VLOOKUP(A573, bonddata!$A$28:$L$5930, 6, FALSE), "")</f>
        <v>1.25</v>
      </c>
      <c r="S573">
        <f>IFERROR(VLOOKUP(A573, bonddata!$A$28:$L$5930, 8, FALSE), "")</f>
        <v>1.55</v>
      </c>
      <c r="T573">
        <f>IFERROR(VLOOKUP(A573, bonddata!$A$28:$L$5930, 10, FALSE), "")</f>
        <v>1.94</v>
      </c>
      <c r="U573">
        <f>IFERROR(VLOOKUP(A573, btcdata!$A$2:$G$3292, 7, FALSE), "")</f>
        <v>0.81</v>
      </c>
      <c r="V573">
        <f>IFERROR(VLOOKUP(A573, bmodata!$A$2:$G$3292, 7, FALSE), "")</f>
        <v>0.33</v>
      </c>
      <c r="W573" t="str">
        <f>IFERROR(VLOOKUP(A573, cpidata!$A$14:$F$391, 2, FALSE), "")</f>
        <v/>
      </c>
      <c r="X573" t="str">
        <f>IFERROR(VLOOKUP(A573, cpidata!$A$14:$F$391, 3, FALSE), "")</f>
        <v/>
      </c>
      <c r="Y573" t="str">
        <f>IFERROR(VLOOKUP(A573, cpidata!$A$14:$F$391, 4, FALSE), "")</f>
        <v/>
      </c>
    </row>
    <row r="574" spans="1:25" x14ac:dyDescent="0.25">
      <c r="A574" s="1">
        <v>42956</v>
      </c>
      <c r="B574">
        <f>IFERROR(VLOOKUP(A574, interestdata!$A$19:$H$2369, 2, FALSE), "")</f>
        <v>0.75</v>
      </c>
      <c r="C574">
        <f>IFERROR(VLOOKUP(A574, interestdata!$A$19:$H$2369, 3, FALSE), "")</f>
        <v>1</v>
      </c>
      <c r="D574">
        <f>IFERROR(VLOOKUP(A574, interestdata!$A$19:$H$2369, 4, FALSE), "")</f>
        <v>0.7359</v>
      </c>
      <c r="E574">
        <f>IFERROR(VLOOKUP(A574, interestdata!$A$19:$H$2369, 5, FALSE), "")</f>
        <v>1.18</v>
      </c>
      <c r="F574">
        <f>IFERROR(VLOOKUP(A574, interestdata!$A$19:$H$2369, 6, FALSE), "")</f>
        <v>1.24</v>
      </c>
      <c r="G574">
        <f>IFERROR(VLOOKUP(A574, interestdata!$A$19:$H$2369, 7, FALSE), "")</f>
        <v>1.1399999999999999</v>
      </c>
      <c r="H574">
        <f>IFERROR(VLOOKUP(A574, interestdata!$A$19:$H$2369, 8, FALSE), "")</f>
        <v>1.2</v>
      </c>
      <c r="I574" t="str">
        <f>IFERROR(VLOOKUP(A574, interestdata!$A$2381:$B$2851, 2, FALSE), "")</f>
        <v/>
      </c>
      <c r="J574" t="str">
        <f>IFERROR(VLOOKUP(A574, interestdata!$A$2381:$C$2851, 3, FALSE), "")</f>
        <v/>
      </c>
      <c r="K574" t="str">
        <f>IFERROR(VLOOKUP(A574, interestdata!$A$2863:$B$3332, 2, FALSE), "")</f>
        <v/>
      </c>
      <c r="L574">
        <f>IFERROR(VLOOKUP(A574, tbilldata!$A$26:$E$1308, 2, FALSE), "")</f>
        <v>0.71</v>
      </c>
      <c r="M574">
        <f>IFERROR(VLOOKUP(A574, tbilldata!$A$26:$E$1308, 3, FALSE), "")</f>
        <v>0.73</v>
      </c>
      <c r="N574">
        <f>IFERROR(VLOOKUP(A574, tbilldata!$A$26:$E$1308, 4, FALSE), "")</f>
        <v>0.91</v>
      </c>
      <c r="O574">
        <f>IFERROR(VLOOKUP(A574, tbilldata!$A$26:$E$1308, 5, FALSE), "")</f>
        <v>1.1399999999999999</v>
      </c>
      <c r="P574">
        <f>IFERROR(VLOOKUP(A574, bonddata!$A$28:$L$5930, 2, FALSE), "")</f>
        <v>1.23</v>
      </c>
      <c r="Q574">
        <f>IFERROR(VLOOKUP(A574, bonddata!$A$28:$L$5930, 5, FALSE), "")</f>
        <v>2.2599999999999998</v>
      </c>
      <c r="R574">
        <f>IFERROR(VLOOKUP(A574, bonddata!$A$28:$L$5930, 6, FALSE), "")</f>
        <v>1.24</v>
      </c>
      <c r="S574">
        <f>IFERROR(VLOOKUP(A574, bonddata!$A$28:$L$5930, 8, FALSE), "")</f>
        <v>1.52</v>
      </c>
      <c r="T574">
        <f>IFERROR(VLOOKUP(A574, bonddata!$A$28:$L$5930, 10, FALSE), "")</f>
        <v>1.91</v>
      </c>
      <c r="U574">
        <f>IFERROR(VLOOKUP(A574, btcdata!$A$2:$G$3292, 7, FALSE), "")</f>
        <v>-2.35</v>
      </c>
      <c r="V574">
        <f>IFERROR(VLOOKUP(A574, bmodata!$A$2:$G$3292, 7, FALSE), "")</f>
        <v>-0.84</v>
      </c>
      <c r="W574" t="str">
        <f>IFERROR(VLOOKUP(A574, cpidata!$A$14:$F$391, 2, FALSE), "")</f>
        <v/>
      </c>
      <c r="X574" t="str">
        <f>IFERROR(VLOOKUP(A574, cpidata!$A$14:$F$391, 3, FALSE), "")</f>
        <v/>
      </c>
      <c r="Y574" t="str">
        <f>IFERROR(VLOOKUP(A574, cpidata!$A$14:$F$391, 4, FALSE), "")</f>
        <v/>
      </c>
    </row>
    <row r="575" spans="1:25" x14ac:dyDescent="0.25">
      <c r="A575" s="1">
        <v>42957</v>
      </c>
      <c r="B575">
        <f>IFERROR(VLOOKUP(A575, interestdata!$A$19:$H$2369, 2, FALSE), "")</f>
        <v>0.75</v>
      </c>
      <c r="C575">
        <f>IFERROR(VLOOKUP(A575, interestdata!$A$19:$H$2369, 3, FALSE), "")</f>
        <v>1</v>
      </c>
      <c r="D575">
        <f>IFERROR(VLOOKUP(A575, interestdata!$A$19:$H$2369, 4, FALSE), "")</f>
        <v>0.73950000000000005</v>
      </c>
      <c r="E575">
        <f>IFERROR(VLOOKUP(A575, interestdata!$A$19:$H$2369, 5, FALSE), "")</f>
        <v>1.17</v>
      </c>
      <c r="F575">
        <f>IFERROR(VLOOKUP(A575, interestdata!$A$19:$H$2369, 6, FALSE), "")</f>
        <v>1.24</v>
      </c>
      <c r="G575">
        <f>IFERROR(VLOOKUP(A575, interestdata!$A$19:$H$2369, 7, FALSE), "")</f>
        <v>1.1399999999999999</v>
      </c>
      <c r="H575">
        <f>IFERROR(VLOOKUP(A575, interestdata!$A$19:$H$2369, 8, FALSE), "")</f>
        <v>1.2</v>
      </c>
      <c r="I575" t="str">
        <f>IFERROR(VLOOKUP(A575, interestdata!$A$2381:$B$2851, 2, FALSE), "")</f>
        <v/>
      </c>
      <c r="J575" t="str">
        <f>IFERROR(VLOOKUP(A575, interestdata!$A$2381:$C$2851, 3, FALSE), "")</f>
        <v/>
      </c>
      <c r="K575">
        <f>IFERROR(VLOOKUP(A575, interestdata!$A$2863:$B$3332, 2, FALSE), "")</f>
        <v>2.17</v>
      </c>
      <c r="L575" t="str">
        <f>IFERROR(VLOOKUP(A575, tbilldata!$A$26:$E$1308, 2, FALSE), "")</f>
        <v/>
      </c>
      <c r="M575" t="str">
        <f>IFERROR(VLOOKUP(A575, tbilldata!$A$26:$E$1308, 3, FALSE), "")</f>
        <v/>
      </c>
      <c r="N575" t="str">
        <f>IFERROR(VLOOKUP(A575, tbilldata!$A$26:$E$1308, 4, FALSE), "")</f>
        <v/>
      </c>
      <c r="O575" t="str">
        <f>IFERROR(VLOOKUP(A575, tbilldata!$A$26:$E$1308, 5, FALSE), "")</f>
        <v/>
      </c>
      <c r="P575">
        <f>IFERROR(VLOOKUP(A575, bonddata!$A$28:$L$5930, 2, FALSE), "")</f>
        <v>1.21</v>
      </c>
      <c r="Q575">
        <f>IFERROR(VLOOKUP(A575, bonddata!$A$28:$L$5930, 5, FALSE), "")</f>
        <v>2.21</v>
      </c>
      <c r="R575">
        <f>IFERROR(VLOOKUP(A575, bonddata!$A$28:$L$5930, 6, FALSE), "")</f>
        <v>1.22</v>
      </c>
      <c r="S575">
        <f>IFERROR(VLOOKUP(A575, bonddata!$A$28:$L$5930, 8, FALSE), "")</f>
        <v>1.47</v>
      </c>
      <c r="T575">
        <f>IFERROR(VLOOKUP(A575, bonddata!$A$28:$L$5930, 10, FALSE), "")</f>
        <v>1.85</v>
      </c>
      <c r="U575">
        <f>IFERROR(VLOOKUP(A575, btcdata!$A$2:$G$3292, 7, FALSE), "")</f>
        <v>2.2999999999999998</v>
      </c>
      <c r="V575">
        <f>IFERROR(VLOOKUP(A575, bmodata!$A$2:$G$3292, 7, FALSE), "")</f>
        <v>-1.19</v>
      </c>
      <c r="W575" t="str">
        <f>IFERROR(VLOOKUP(A575, cpidata!$A$14:$F$391, 2, FALSE), "")</f>
        <v/>
      </c>
      <c r="X575" t="str">
        <f>IFERROR(VLOOKUP(A575, cpidata!$A$14:$F$391, 3, FALSE), "")</f>
        <v/>
      </c>
      <c r="Y575" t="str">
        <f>IFERROR(VLOOKUP(A575, cpidata!$A$14:$F$391, 4, FALSE), "")</f>
        <v/>
      </c>
    </row>
    <row r="576" spans="1:25" x14ac:dyDescent="0.25">
      <c r="A576" s="1">
        <v>42958</v>
      </c>
      <c r="B576">
        <f>IFERROR(VLOOKUP(A576, interestdata!$A$19:$H$2369, 2, FALSE), "")</f>
        <v>0.75</v>
      </c>
      <c r="C576">
        <f>IFERROR(VLOOKUP(A576, interestdata!$A$19:$H$2369, 3, FALSE), "")</f>
        <v>1</v>
      </c>
      <c r="D576">
        <f>IFERROR(VLOOKUP(A576, interestdata!$A$19:$H$2369, 4, FALSE), "")</f>
        <v>0.75229999999999997</v>
      </c>
      <c r="E576">
        <f>IFERROR(VLOOKUP(A576, interestdata!$A$19:$H$2369, 5, FALSE), "")</f>
        <v>1.17</v>
      </c>
      <c r="F576">
        <f>IFERROR(VLOOKUP(A576, interestdata!$A$19:$H$2369, 6, FALSE), "")</f>
        <v>1.24</v>
      </c>
      <c r="G576">
        <f>IFERROR(VLOOKUP(A576, interestdata!$A$19:$H$2369, 7, FALSE), "")</f>
        <v>1.1399999999999999</v>
      </c>
      <c r="H576">
        <f>IFERROR(VLOOKUP(A576, interestdata!$A$19:$H$2369, 8, FALSE), "")</f>
        <v>1.2</v>
      </c>
      <c r="I576">
        <f>IFERROR(VLOOKUP(A576, interestdata!$A$2381:$B$2851, 2, FALSE), "")</f>
        <v>3.26</v>
      </c>
      <c r="J576">
        <f>IFERROR(VLOOKUP(A576, interestdata!$A$2381:$C$2851, 3, FALSE), "")</f>
        <v>2.93</v>
      </c>
      <c r="K576" t="str">
        <f>IFERROR(VLOOKUP(A576, interestdata!$A$2863:$B$3332, 2, FALSE), "")</f>
        <v/>
      </c>
      <c r="L576" t="str">
        <f>IFERROR(VLOOKUP(A576, tbilldata!$A$26:$E$1308, 2, FALSE), "")</f>
        <v/>
      </c>
      <c r="M576" t="str">
        <f>IFERROR(VLOOKUP(A576, tbilldata!$A$26:$E$1308, 3, FALSE), "")</f>
        <v/>
      </c>
      <c r="N576" t="str">
        <f>IFERROR(VLOOKUP(A576, tbilldata!$A$26:$E$1308, 4, FALSE), "")</f>
        <v/>
      </c>
      <c r="O576" t="str">
        <f>IFERROR(VLOOKUP(A576, tbilldata!$A$26:$E$1308, 5, FALSE), "")</f>
        <v/>
      </c>
      <c r="P576">
        <f>IFERROR(VLOOKUP(A576, bonddata!$A$28:$L$5930, 2, FALSE), "")</f>
        <v>1.2</v>
      </c>
      <c r="Q576">
        <f>IFERROR(VLOOKUP(A576, bonddata!$A$28:$L$5930, 5, FALSE), "")</f>
        <v>2.21</v>
      </c>
      <c r="R576">
        <f>IFERROR(VLOOKUP(A576, bonddata!$A$28:$L$5930, 6, FALSE), "")</f>
        <v>1.21</v>
      </c>
      <c r="S576">
        <f>IFERROR(VLOOKUP(A576, bonddata!$A$28:$L$5930, 8, FALSE), "")</f>
        <v>1.46</v>
      </c>
      <c r="T576">
        <f>IFERROR(VLOOKUP(A576, bonddata!$A$28:$L$5930, 10, FALSE), "")</f>
        <v>1.85</v>
      </c>
      <c r="U576">
        <f>IFERROR(VLOOKUP(A576, btcdata!$A$2:$G$3292, 7, FALSE), "")</f>
        <v>6.68</v>
      </c>
      <c r="V576">
        <f>IFERROR(VLOOKUP(A576, bmodata!$A$2:$G$3292, 7, FALSE), "")</f>
        <v>-1.06</v>
      </c>
      <c r="W576" t="str">
        <f>IFERROR(VLOOKUP(A576, cpidata!$A$14:$F$391, 2, FALSE), "")</f>
        <v/>
      </c>
      <c r="X576" t="str">
        <f>IFERROR(VLOOKUP(A576, cpidata!$A$14:$F$391, 3, FALSE), "")</f>
        <v/>
      </c>
      <c r="Y576" t="str">
        <f>IFERROR(VLOOKUP(A576, cpidata!$A$14:$F$391, 4, FALSE), "")</f>
        <v/>
      </c>
    </row>
    <row r="577" spans="1:25" x14ac:dyDescent="0.25">
      <c r="A577" s="1">
        <v>42961</v>
      </c>
      <c r="B577">
        <f>IFERROR(VLOOKUP(A577, interestdata!$A$19:$H$2369, 2, FALSE), "")</f>
        <v>0.75</v>
      </c>
      <c r="C577">
        <f>IFERROR(VLOOKUP(A577, interestdata!$A$19:$H$2369, 3, FALSE), "")</f>
        <v>1</v>
      </c>
      <c r="D577">
        <f>IFERROR(VLOOKUP(A577, interestdata!$A$19:$H$2369, 4, FALSE), "")</f>
        <v>0.74580000000000002</v>
      </c>
      <c r="E577">
        <f>IFERROR(VLOOKUP(A577, interestdata!$A$19:$H$2369, 5, FALSE), "")</f>
        <v>1.17</v>
      </c>
      <c r="F577">
        <f>IFERROR(VLOOKUP(A577, interestdata!$A$19:$H$2369, 6, FALSE), "")</f>
        <v>1.24</v>
      </c>
      <c r="G577">
        <f>IFERROR(VLOOKUP(A577, interestdata!$A$19:$H$2369, 7, FALSE), "")</f>
        <v>1.1399999999999999</v>
      </c>
      <c r="H577">
        <f>IFERROR(VLOOKUP(A577, interestdata!$A$19:$H$2369, 8, FALSE), "")</f>
        <v>1.2</v>
      </c>
      <c r="I577" t="str">
        <f>IFERROR(VLOOKUP(A577, interestdata!$A$2381:$B$2851, 2, FALSE), "")</f>
        <v/>
      </c>
      <c r="J577" t="str">
        <f>IFERROR(VLOOKUP(A577, interestdata!$A$2381:$C$2851, 3, FALSE), "")</f>
        <v/>
      </c>
      <c r="K577" t="str">
        <f>IFERROR(VLOOKUP(A577, interestdata!$A$2863:$B$3332, 2, FALSE), "")</f>
        <v/>
      </c>
      <c r="L577" t="str">
        <f>IFERROR(VLOOKUP(A577, tbilldata!$A$26:$E$1308, 2, FALSE), "")</f>
        <v/>
      </c>
      <c r="M577" t="str">
        <f>IFERROR(VLOOKUP(A577, tbilldata!$A$26:$E$1308, 3, FALSE), "")</f>
        <v/>
      </c>
      <c r="N577" t="str">
        <f>IFERROR(VLOOKUP(A577, tbilldata!$A$26:$E$1308, 4, FALSE), "")</f>
        <v/>
      </c>
      <c r="O577" t="str">
        <f>IFERROR(VLOOKUP(A577, tbilldata!$A$26:$E$1308, 5, FALSE), "")</f>
        <v/>
      </c>
      <c r="P577">
        <f>IFERROR(VLOOKUP(A577, bonddata!$A$28:$L$5930, 2, FALSE), "")</f>
        <v>1.21</v>
      </c>
      <c r="Q577">
        <f>IFERROR(VLOOKUP(A577, bonddata!$A$28:$L$5930, 5, FALSE), "")</f>
        <v>2.2400000000000002</v>
      </c>
      <c r="R577">
        <f>IFERROR(VLOOKUP(A577, bonddata!$A$28:$L$5930, 6, FALSE), "")</f>
        <v>1.22</v>
      </c>
      <c r="S577">
        <f>IFERROR(VLOOKUP(A577, bonddata!$A$28:$L$5930, 8, FALSE), "")</f>
        <v>1.48</v>
      </c>
      <c r="T577">
        <f>IFERROR(VLOOKUP(A577, bonddata!$A$28:$L$5930, 10, FALSE), "")</f>
        <v>1.88</v>
      </c>
      <c r="U577">
        <f>IFERROR(VLOOKUP(A577, btcdata!$A$2:$G$3292, 7, FALSE), "")</f>
        <v>6.53</v>
      </c>
      <c r="V577">
        <f>IFERROR(VLOOKUP(A577, bmodata!$A$2:$G$3292, 7, FALSE), "")</f>
        <v>1.1100000000000001</v>
      </c>
      <c r="W577" t="str">
        <f>IFERROR(VLOOKUP(A577, cpidata!$A$14:$F$391, 2, FALSE), "")</f>
        <v/>
      </c>
      <c r="X577" t="str">
        <f>IFERROR(VLOOKUP(A577, cpidata!$A$14:$F$391, 3, FALSE), "")</f>
        <v/>
      </c>
      <c r="Y577" t="str">
        <f>IFERROR(VLOOKUP(A577, cpidata!$A$14:$F$391, 4, FALSE), "")</f>
        <v/>
      </c>
    </row>
    <row r="578" spans="1:25" x14ac:dyDescent="0.25">
      <c r="A578" s="1">
        <v>42962</v>
      </c>
      <c r="B578">
        <f>IFERROR(VLOOKUP(A578, interestdata!$A$19:$H$2369, 2, FALSE), "")</f>
        <v>0.75</v>
      </c>
      <c r="C578">
        <f>IFERROR(VLOOKUP(A578, interestdata!$A$19:$H$2369, 3, FALSE), "")</f>
        <v>1</v>
      </c>
      <c r="D578">
        <f>IFERROR(VLOOKUP(A578, interestdata!$A$19:$H$2369, 4, FALSE), "")</f>
        <v>0.74129999999999996</v>
      </c>
      <c r="E578">
        <f>IFERROR(VLOOKUP(A578, interestdata!$A$19:$H$2369, 5, FALSE), "")</f>
        <v>1.17</v>
      </c>
      <c r="F578">
        <f>IFERROR(VLOOKUP(A578, interestdata!$A$19:$H$2369, 6, FALSE), "")</f>
        <v>1.24</v>
      </c>
      <c r="G578">
        <f>IFERROR(VLOOKUP(A578, interestdata!$A$19:$H$2369, 7, FALSE), "")</f>
        <v>1.1399999999999999</v>
      </c>
      <c r="H578">
        <f>IFERROR(VLOOKUP(A578, interestdata!$A$19:$H$2369, 8, FALSE), "")</f>
        <v>1.2</v>
      </c>
      <c r="I578" t="str">
        <f>IFERROR(VLOOKUP(A578, interestdata!$A$2381:$B$2851, 2, FALSE), "")</f>
        <v/>
      </c>
      <c r="J578" t="str">
        <f>IFERROR(VLOOKUP(A578, interestdata!$A$2381:$C$2851, 3, FALSE), "")</f>
        <v/>
      </c>
      <c r="K578" t="str">
        <f>IFERROR(VLOOKUP(A578, interestdata!$A$2863:$B$3332, 2, FALSE), "")</f>
        <v/>
      </c>
      <c r="L578" t="str">
        <f>IFERROR(VLOOKUP(A578, tbilldata!$A$26:$E$1308, 2, FALSE), "")</f>
        <v/>
      </c>
      <c r="M578" t="str">
        <f>IFERROR(VLOOKUP(A578, tbilldata!$A$26:$E$1308, 3, FALSE), "")</f>
        <v/>
      </c>
      <c r="N578" t="str">
        <f>IFERROR(VLOOKUP(A578, tbilldata!$A$26:$E$1308, 4, FALSE), "")</f>
        <v/>
      </c>
      <c r="O578" t="str">
        <f>IFERROR(VLOOKUP(A578, tbilldata!$A$26:$E$1308, 5, FALSE), "")</f>
        <v/>
      </c>
      <c r="P578">
        <f>IFERROR(VLOOKUP(A578, bonddata!$A$28:$L$5930, 2, FALSE), "")</f>
        <v>1.23</v>
      </c>
      <c r="Q578">
        <f>IFERROR(VLOOKUP(A578, bonddata!$A$28:$L$5930, 5, FALSE), "")</f>
        <v>2.2599999999999998</v>
      </c>
      <c r="R578">
        <f>IFERROR(VLOOKUP(A578, bonddata!$A$28:$L$5930, 6, FALSE), "")</f>
        <v>1.24</v>
      </c>
      <c r="S578">
        <f>IFERROR(VLOOKUP(A578, bonddata!$A$28:$L$5930, 8, FALSE), "")</f>
        <v>1.5</v>
      </c>
      <c r="T578">
        <f>IFERROR(VLOOKUP(A578, bonddata!$A$28:$L$5930, 10, FALSE), "")</f>
        <v>1.9</v>
      </c>
      <c r="U578">
        <f>IFERROR(VLOOKUP(A578, btcdata!$A$2:$G$3292, 7, FALSE), "")</f>
        <v>-3.84</v>
      </c>
      <c r="V578">
        <f>IFERROR(VLOOKUP(A578, bmodata!$A$2:$G$3292, 7, FALSE), "")</f>
        <v>-0.4</v>
      </c>
      <c r="W578" t="str">
        <f>IFERROR(VLOOKUP(A578, cpidata!$A$14:$F$391, 2, FALSE), "")</f>
        <v/>
      </c>
      <c r="X578" t="str">
        <f>IFERROR(VLOOKUP(A578, cpidata!$A$14:$F$391, 3, FALSE), "")</f>
        <v/>
      </c>
      <c r="Y578" t="str">
        <f>IFERROR(VLOOKUP(A578, cpidata!$A$14:$F$391, 4, FALSE), "")</f>
        <v/>
      </c>
    </row>
    <row r="579" spans="1:25" x14ac:dyDescent="0.25">
      <c r="A579" s="1">
        <v>42963</v>
      </c>
      <c r="B579">
        <f>IFERROR(VLOOKUP(A579, interestdata!$A$19:$H$2369, 2, FALSE), "")</f>
        <v>0.75</v>
      </c>
      <c r="C579">
        <f>IFERROR(VLOOKUP(A579, interestdata!$A$19:$H$2369, 3, FALSE), "")</f>
        <v>1</v>
      </c>
      <c r="D579">
        <f>IFERROR(VLOOKUP(A579, interestdata!$A$19:$H$2369, 4, FALSE), "")</f>
        <v>0.75080000000000002</v>
      </c>
      <c r="E579">
        <f>IFERROR(VLOOKUP(A579, interestdata!$A$19:$H$2369, 5, FALSE), "")</f>
        <v>1.17</v>
      </c>
      <c r="F579">
        <f>IFERROR(VLOOKUP(A579, interestdata!$A$19:$H$2369, 6, FALSE), "")</f>
        <v>1.24</v>
      </c>
      <c r="G579">
        <f>IFERROR(VLOOKUP(A579, interestdata!$A$19:$H$2369, 7, FALSE), "")</f>
        <v>1.1399999999999999</v>
      </c>
      <c r="H579">
        <f>IFERROR(VLOOKUP(A579, interestdata!$A$19:$H$2369, 8, FALSE), "")</f>
        <v>1.2</v>
      </c>
      <c r="I579" t="str">
        <f>IFERROR(VLOOKUP(A579, interestdata!$A$2381:$B$2851, 2, FALSE), "")</f>
        <v/>
      </c>
      <c r="J579" t="str">
        <f>IFERROR(VLOOKUP(A579, interestdata!$A$2381:$C$2851, 3, FALSE), "")</f>
        <v/>
      </c>
      <c r="K579" t="str">
        <f>IFERROR(VLOOKUP(A579, interestdata!$A$2863:$B$3332, 2, FALSE), "")</f>
        <v/>
      </c>
      <c r="L579">
        <f>IFERROR(VLOOKUP(A579, tbilldata!$A$26:$E$1308, 2, FALSE), "")</f>
        <v>0.68</v>
      </c>
      <c r="M579">
        <f>IFERROR(VLOOKUP(A579, tbilldata!$A$26:$E$1308, 3, FALSE), "")</f>
        <v>0.73</v>
      </c>
      <c r="N579">
        <f>IFERROR(VLOOKUP(A579, tbilldata!$A$26:$E$1308, 4, FALSE), "")</f>
        <v>0.89</v>
      </c>
      <c r="O579">
        <f>IFERROR(VLOOKUP(A579, tbilldata!$A$26:$E$1308, 5, FALSE), "")</f>
        <v>1.1200000000000001</v>
      </c>
      <c r="P579">
        <f>IFERROR(VLOOKUP(A579, bonddata!$A$28:$L$5930, 2, FALSE), "")</f>
        <v>1.22</v>
      </c>
      <c r="Q579">
        <f>IFERROR(VLOOKUP(A579, bonddata!$A$28:$L$5930, 5, FALSE), "")</f>
        <v>2.23</v>
      </c>
      <c r="R579">
        <f>IFERROR(VLOOKUP(A579, bonddata!$A$28:$L$5930, 6, FALSE), "")</f>
        <v>1.23</v>
      </c>
      <c r="S579">
        <f>IFERROR(VLOOKUP(A579, bonddata!$A$28:$L$5930, 8, FALSE), "")</f>
        <v>1.49</v>
      </c>
      <c r="T579">
        <f>IFERROR(VLOOKUP(A579, bonddata!$A$28:$L$5930, 10, FALSE), "")</f>
        <v>1.87</v>
      </c>
      <c r="U579">
        <f>IFERROR(VLOOKUP(A579, btcdata!$A$2:$G$3292, 7, FALSE), "")</f>
        <v>5.42</v>
      </c>
      <c r="V579">
        <f>IFERROR(VLOOKUP(A579, bmodata!$A$2:$G$3292, 7, FALSE), "")</f>
        <v>-0.5</v>
      </c>
      <c r="W579" t="str">
        <f>IFERROR(VLOOKUP(A579, cpidata!$A$14:$F$391, 2, FALSE), "")</f>
        <v/>
      </c>
      <c r="X579" t="str">
        <f>IFERROR(VLOOKUP(A579, cpidata!$A$14:$F$391, 3, FALSE), "")</f>
        <v/>
      </c>
      <c r="Y579" t="str">
        <f>IFERROR(VLOOKUP(A579, cpidata!$A$14:$F$391, 4, FALSE), "")</f>
        <v/>
      </c>
    </row>
    <row r="580" spans="1:25" x14ac:dyDescent="0.25">
      <c r="A580" s="1">
        <v>42964</v>
      </c>
      <c r="B580">
        <f>IFERROR(VLOOKUP(A580, interestdata!$A$19:$H$2369, 2, FALSE), "")</f>
        <v>0.75</v>
      </c>
      <c r="C580">
        <f>IFERROR(VLOOKUP(A580, interestdata!$A$19:$H$2369, 3, FALSE), "")</f>
        <v>1</v>
      </c>
      <c r="D580">
        <f>IFERROR(VLOOKUP(A580, interestdata!$A$19:$H$2369, 4, FALSE), "")</f>
        <v>0.75439999999999996</v>
      </c>
      <c r="E580">
        <f>IFERROR(VLOOKUP(A580, interestdata!$A$19:$H$2369, 5, FALSE), "")</f>
        <v>1.17</v>
      </c>
      <c r="F580">
        <f>IFERROR(VLOOKUP(A580, interestdata!$A$19:$H$2369, 6, FALSE), "")</f>
        <v>1.24</v>
      </c>
      <c r="G580">
        <f>IFERROR(VLOOKUP(A580, interestdata!$A$19:$H$2369, 7, FALSE), "")</f>
        <v>1.1399999999999999</v>
      </c>
      <c r="H580">
        <f>IFERROR(VLOOKUP(A580, interestdata!$A$19:$H$2369, 8, FALSE), "")</f>
        <v>1.2</v>
      </c>
      <c r="I580" t="str">
        <f>IFERROR(VLOOKUP(A580, interestdata!$A$2381:$B$2851, 2, FALSE), "")</f>
        <v/>
      </c>
      <c r="J580" t="str">
        <f>IFERROR(VLOOKUP(A580, interestdata!$A$2381:$C$2851, 3, FALSE), "")</f>
        <v/>
      </c>
      <c r="K580">
        <f>IFERROR(VLOOKUP(A580, interestdata!$A$2863:$B$3332, 2, FALSE), "")</f>
        <v>2.16</v>
      </c>
      <c r="L580" t="str">
        <f>IFERROR(VLOOKUP(A580, tbilldata!$A$26:$E$1308, 2, FALSE), "")</f>
        <v/>
      </c>
      <c r="M580" t="str">
        <f>IFERROR(VLOOKUP(A580, tbilldata!$A$26:$E$1308, 3, FALSE), "")</f>
        <v/>
      </c>
      <c r="N580" t="str">
        <f>IFERROR(VLOOKUP(A580, tbilldata!$A$26:$E$1308, 4, FALSE), "")</f>
        <v/>
      </c>
      <c r="O580" t="str">
        <f>IFERROR(VLOOKUP(A580, tbilldata!$A$26:$E$1308, 5, FALSE), "")</f>
        <v/>
      </c>
      <c r="P580">
        <f>IFERROR(VLOOKUP(A580, bonddata!$A$28:$L$5930, 2, FALSE), "")</f>
        <v>1.22</v>
      </c>
      <c r="Q580">
        <f>IFERROR(VLOOKUP(A580, bonddata!$A$28:$L$5930, 5, FALSE), "")</f>
        <v>2.21</v>
      </c>
      <c r="R580">
        <f>IFERROR(VLOOKUP(A580, bonddata!$A$28:$L$5930, 6, FALSE), "")</f>
        <v>1.23</v>
      </c>
      <c r="S580">
        <f>IFERROR(VLOOKUP(A580, bonddata!$A$28:$L$5930, 8, FALSE), "")</f>
        <v>1.47</v>
      </c>
      <c r="T580">
        <f>IFERROR(VLOOKUP(A580, bonddata!$A$28:$L$5930, 10, FALSE), "")</f>
        <v>1.85</v>
      </c>
      <c r="U580">
        <f>IFERROR(VLOOKUP(A580, btcdata!$A$2:$G$3292, 7, FALSE), "")</f>
        <v>-2.4700000000000002</v>
      </c>
      <c r="V580">
        <f>IFERROR(VLOOKUP(A580, bmodata!$A$2:$G$3292, 7, FALSE), "")</f>
        <v>-0.47</v>
      </c>
      <c r="W580" t="str">
        <f>IFERROR(VLOOKUP(A580, cpidata!$A$14:$F$391, 2, FALSE), "")</f>
        <v/>
      </c>
      <c r="X580" t="str">
        <f>IFERROR(VLOOKUP(A580, cpidata!$A$14:$F$391, 3, FALSE), "")</f>
        <v/>
      </c>
      <c r="Y580" t="str">
        <f>IFERROR(VLOOKUP(A580, cpidata!$A$14:$F$391, 4, FALSE), "")</f>
        <v/>
      </c>
    </row>
    <row r="581" spans="1:25" x14ac:dyDescent="0.25">
      <c r="A581" s="1">
        <v>42965</v>
      </c>
      <c r="B581">
        <f>IFERROR(VLOOKUP(A581, interestdata!$A$19:$H$2369, 2, FALSE), "")</f>
        <v>0.75</v>
      </c>
      <c r="C581">
        <f>IFERROR(VLOOKUP(A581, interestdata!$A$19:$H$2369, 3, FALSE), "")</f>
        <v>1</v>
      </c>
      <c r="D581">
        <f>IFERROR(VLOOKUP(A581, interestdata!$A$19:$H$2369, 4, FALSE), "")</f>
        <v>0.75</v>
      </c>
      <c r="E581">
        <f>IFERROR(VLOOKUP(A581, interestdata!$A$19:$H$2369, 5, FALSE), "")</f>
        <v>1.17</v>
      </c>
      <c r="F581">
        <f>IFERROR(VLOOKUP(A581, interestdata!$A$19:$H$2369, 6, FALSE), "")</f>
        <v>1.24</v>
      </c>
      <c r="G581">
        <f>IFERROR(VLOOKUP(A581, interestdata!$A$19:$H$2369, 7, FALSE), "")</f>
        <v>1.1399999999999999</v>
      </c>
      <c r="H581">
        <f>IFERROR(VLOOKUP(A581, interestdata!$A$19:$H$2369, 8, FALSE), "")</f>
        <v>1.2</v>
      </c>
      <c r="I581">
        <f>IFERROR(VLOOKUP(A581, interestdata!$A$2381:$B$2851, 2, FALSE), "")</f>
        <v>3.26</v>
      </c>
      <c r="J581">
        <f>IFERROR(VLOOKUP(A581, interestdata!$A$2381:$C$2851, 3, FALSE), "")</f>
        <v>2.94</v>
      </c>
      <c r="K581" t="str">
        <f>IFERROR(VLOOKUP(A581, interestdata!$A$2863:$B$3332, 2, FALSE), "")</f>
        <v/>
      </c>
      <c r="L581" t="str">
        <f>IFERROR(VLOOKUP(A581, tbilldata!$A$26:$E$1308, 2, FALSE), "")</f>
        <v/>
      </c>
      <c r="M581" t="str">
        <f>IFERROR(VLOOKUP(A581, tbilldata!$A$26:$E$1308, 3, FALSE), "")</f>
        <v/>
      </c>
      <c r="N581" t="str">
        <f>IFERROR(VLOOKUP(A581, tbilldata!$A$26:$E$1308, 4, FALSE), "")</f>
        <v/>
      </c>
      <c r="O581" t="str">
        <f>IFERROR(VLOOKUP(A581, tbilldata!$A$26:$E$1308, 5, FALSE), "")</f>
        <v/>
      </c>
      <c r="P581">
        <f>IFERROR(VLOOKUP(A581, bonddata!$A$28:$L$5930, 2, FALSE), "")</f>
        <v>1.23</v>
      </c>
      <c r="Q581">
        <f>IFERROR(VLOOKUP(A581, bonddata!$A$28:$L$5930, 5, FALSE), "")</f>
        <v>2.21</v>
      </c>
      <c r="R581">
        <f>IFERROR(VLOOKUP(A581, bonddata!$A$28:$L$5930, 6, FALSE), "")</f>
        <v>1.24</v>
      </c>
      <c r="S581">
        <f>IFERROR(VLOOKUP(A581, bonddata!$A$28:$L$5930, 8, FALSE), "")</f>
        <v>1.49</v>
      </c>
      <c r="T581">
        <f>IFERROR(VLOOKUP(A581, bonddata!$A$28:$L$5930, 10, FALSE), "")</f>
        <v>1.87</v>
      </c>
      <c r="U581">
        <f>IFERROR(VLOOKUP(A581, btcdata!$A$2:$G$3292, 7, FALSE), "")</f>
        <v>-4.0599999999999996</v>
      </c>
      <c r="V581">
        <f>IFERROR(VLOOKUP(A581, bmodata!$A$2:$G$3292, 7, FALSE), "")</f>
        <v>-0.26</v>
      </c>
      <c r="W581" t="str">
        <f>IFERROR(VLOOKUP(A581, cpidata!$A$14:$F$391, 2, FALSE), "")</f>
        <v/>
      </c>
      <c r="X581" t="str">
        <f>IFERROR(VLOOKUP(A581, cpidata!$A$14:$F$391, 3, FALSE), "")</f>
        <v/>
      </c>
      <c r="Y581" t="str">
        <f>IFERROR(VLOOKUP(A581, cpidata!$A$14:$F$391, 4, FALSE), "")</f>
        <v/>
      </c>
    </row>
    <row r="582" spans="1:25" x14ac:dyDescent="0.25">
      <c r="A582" s="1">
        <v>42968</v>
      </c>
      <c r="B582">
        <f>IFERROR(VLOOKUP(A582, interestdata!$A$19:$H$2369, 2, FALSE), "")</f>
        <v>0.75</v>
      </c>
      <c r="C582">
        <f>IFERROR(VLOOKUP(A582, interestdata!$A$19:$H$2369, 3, FALSE), "")</f>
        <v>1</v>
      </c>
      <c r="D582">
        <f>IFERROR(VLOOKUP(A582, interestdata!$A$19:$H$2369, 4, FALSE), "")</f>
        <v>0.75139999999999996</v>
      </c>
      <c r="E582">
        <f>IFERROR(VLOOKUP(A582, interestdata!$A$19:$H$2369, 5, FALSE), "")</f>
        <v>1.17</v>
      </c>
      <c r="F582">
        <f>IFERROR(VLOOKUP(A582, interestdata!$A$19:$H$2369, 6, FALSE), "")</f>
        <v>1.24</v>
      </c>
      <c r="G582">
        <f>IFERROR(VLOOKUP(A582, interestdata!$A$19:$H$2369, 7, FALSE), "")</f>
        <v>1.1399999999999999</v>
      </c>
      <c r="H582">
        <f>IFERROR(VLOOKUP(A582, interestdata!$A$19:$H$2369, 8, FALSE), "")</f>
        <v>1.2</v>
      </c>
      <c r="I582" t="str">
        <f>IFERROR(VLOOKUP(A582, interestdata!$A$2381:$B$2851, 2, FALSE), "")</f>
        <v/>
      </c>
      <c r="J582" t="str">
        <f>IFERROR(VLOOKUP(A582, interestdata!$A$2381:$C$2851, 3, FALSE), "")</f>
        <v/>
      </c>
      <c r="K582" t="str">
        <f>IFERROR(VLOOKUP(A582, interestdata!$A$2863:$B$3332, 2, FALSE), "")</f>
        <v/>
      </c>
      <c r="L582" t="str">
        <f>IFERROR(VLOOKUP(A582, tbilldata!$A$26:$E$1308, 2, FALSE), "")</f>
        <v/>
      </c>
      <c r="M582" t="str">
        <f>IFERROR(VLOOKUP(A582, tbilldata!$A$26:$E$1308, 3, FALSE), "")</f>
        <v/>
      </c>
      <c r="N582" t="str">
        <f>IFERROR(VLOOKUP(A582, tbilldata!$A$26:$E$1308, 4, FALSE), "")</f>
        <v/>
      </c>
      <c r="O582" t="str">
        <f>IFERROR(VLOOKUP(A582, tbilldata!$A$26:$E$1308, 5, FALSE), "")</f>
        <v/>
      </c>
      <c r="P582">
        <f>IFERROR(VLOOKUP(A582, bonddata!$A$28:$L$5930, 2, FALSE), "")</f>
        <v>1.23</v>
      </c>
      <c r="Q582">
        <f>IFERROR(VLOOKUP(A582, bonddata!$A$28:$L$5930, 5, FALSE), "")</f>
        <v>2.2200000000000002</v>
      </c>
      <c r="R582">
        <f>IFERROR(VLOOKUP(A582, bonddata!$A$28:$L$5930, 6, FALSE), "")</f>
        <v>1.24</v>
      </c>
      <c r="S582">
        <f>IFERROR(VLOOKUP(A582, bonddata!$A$28:$L$5930, 8, FALSE), "")</f>
        <v>1.5</v>
      </c>
      <c r="T582">
        <f>IFERROR(VLOOKUP(A582, bonddata!$A$28:$L$5930, 10, FALSE), "")</f>
        <v>1.88</v>
      </c>
      <c r="U582">
        <f>IFERROR(VLOOKUP(A582, btcdata!$A$2:$G$3292, 7, FALSE), "")</f>
        <v>-1.51</v>
      </c>
      <c r="V582">
        <f>IFERROR(VLOOKUP(A582, bmodata!$A$2:$G$3292, 7, FALSE), "")</f>
        <v>0.35</v>
      </c>
      <c r="W582" t="str">
        <f>IFERROR(VLOOKUP(A582, cpidata!$A$14:$F$391, 2, FALSE), "")</f>
        <v/>
      </c>
      <c r="X582" t="str">
        <f>IFERROR(VLOOKUP(A582, cpidata!$A$14:$F$391, 3, FALSE), "")</f>
        <v/>
      </c>
      <c r="Y582" t="str">
        <f>IFERROR(VLOOKUP(A582, cpidata!$A$14:$F$391, 4, FALSE), "")</f>
        <v/>
      </c>
    </row>
    <row r="583" spans="1:25" x14ac:dyDescent="0.25">
      <c r="A583" s="1">
        <v>42969</v>
      </c>
      <c r="B583">
        <f>IFERROR(VLOOKUP(A583, interestdata!$A$19:$H$2369, 2, FALSE), "")</f>
        <v>0.75</v>
      </c>
      <c r="C583">
        <f>IFERROR(VLOOKUP(A583, interestdata!$A$19:$H$2369, 3, FALSE), "")</f>
        <v>1</v>
      </c>
      <c r="D583">
        <f>IFERROR(VLOOKUP(A583, interestdata!$A$19:$H$2369, 4, FALSE), "")</f>
        <v>0.75</v>
      </c>
      <c r="E583">
        <f>IFERROR(VLOOKUP(A583, interestdata!$A$19:$H$2369, 5, FALSE), "")</f>
        <v>1.17</v>
      </c>
      <c r="F583">
        <f>IFERROR(VLOOKUP(A583, interestdata!$A$19:$H$2369, 6, FALSE), "")</f>
        <v>1.24</v>
      </c>
      <c r="G583">
        <f>IFERROR(VLOOKUP(A583, interestdata!$A$19:$H$2369, 7, FALSE), "")</f>
        <v>1.1399999999999999</v>
      </c>
      <c r="H583">
        <f>IFERROR(VLOOKUP(A583, interestdata!$A$19:$H$2369, 8, FALSE), "")</f>
        <v>1.2</v>
      </c>
      <c r="I583" t="str">
        <f>IFERROR(VLOOKUP(A583, interestdata!$A$2381:$B$2851, 2, FALSE), "")</f>
        <v/>
      </c>
      <c r="J583" t="str">
        <f>IFERROR(VLOOKUP(A583, interestdata!$A$2381:$C$2851, 3, FALSE), "")</f>
        <v/>
      </c>
      <c r="K583" t="str">
        <f>IFERROR(VLOOKUP(A583, interestdata!$A$2863:$B$3332, 2, FALSE), "")</f>
        <v/>
      </c>
      <c r="L583" t="str">
        <f>IFERROR(VLOOKUP(A583, tbilldata!$A$26:$E$1308, 2, FALSE), "")</f>
        <v/>
      </c>
      <c r="M583" t="str">
        <f>IFERROR(VLOOKUP(A583, tbilldata!$A$26:$E$1308, 3, FALSE), "")</f>
        <v/>
      </c>
      <c r="N583" t="str">
        <f>IFERROR(VLOOKUP(A583, tbilldata!$A$26:$E$1308, 4, FALSE), "")</f>
        <v/>
      </c>
      <c r="O583" t="str">
        <f>IFERROR(VLOOKUP(A583, tbilldata!$A$26:$E$1308, 5, FALSE), "")</f>
        <v/>
      </c>
      <c r="P583">
        <f>IFERROR(VLOOKUP(A583, bonddata!$A$28:$L$5930, 2, FALSE), "")</f>
        <v>1.25</v>
      </c>
      <c r="Q583">
        <f>IFERROR(VLOOKUP(A583, bonddata!$A$28:$L$5930, 5, FALSE), "")</f>
        <v>2.2400000000000002</v>
      </c>
      <c r="R583">
        <f>IFERROR(VLOOKUP(A583, bonddata!$A$28:$L$5930, 6, FALSE), "")</f>
        <v>1.27</v>
      </c>
      <c r="S583">
        <f>IFERROR(VLOOKUP(A583, bonddata!$A$28:$L$5930, 8, FALSE), "")</f>
        <v>1.53</v>
      </c>
      <c r="T583">
        <f>IFERROR(VLOOKUP(A583, bonddata!$A$28:$L$5930, 10, FALSE), "")</f>
        <v>1.92</v>
      </c>
      <c r="U583">
        <f>IFERROR(VLOOKUP(A583, btcdata!$A$2:$G$3292, 7, FALSE), "")</f>
        <v>2.11</v>
      </c>
      <c r="V583">
        <f>IFERROR(VLOOKUP(A583, bmodata!$A$2:$G$3292, 7, FALSE), "")</f>
        <v>-0.24</v>
      </c>
      <c r="W583" t="str">
        <f>IFERROR(VLOOKUP(A583, cpidata!$A$14:$F$391, 2, FALSE), "")</f>
        <v/>
      </c>
      <c r="X583" t="str">
        <f>IFERROR(VLOOKUP(A583, cpidata!$A$14:$F$391, 3, FALSE), "")</f>
        <v/>
      </c>
      <c r="Y583" t="str">
        <f>IFERROR(VLOOKUP(A583, cpidata!$A$14:$F$391, 4, FALSE), "")</f>
        <v/>
      </c>
    </row>
    <row r="584" spans="1:25" x14ac:dyDescent="0.25">
      <c r="A584" s="1">
        <v>42970</v>
      </c>
      <c r="B584">
        <f>IFERROR(VLOOKUP(A584, interestdata!$A$19:$H$2369, 2, FALSE), "")</f>
        <v>0.75</v>
      </c>
      <c r="C584">
        <f>IFERROR(VLOOKUP(A584, interestdata!$A$19:$H$2369, 3, FALSE), "")</f>
        <v>1</v>
      </c>
      <c r="D584">
        <f>IFERROR(VLOOKUP(A584, interestdata!$A$19:$H$2369, 4, FALSE), "")</f>
        <v>0.74739999999999995</v>
      </c>
      <c r="E584">
        <f>IFERROR(VLOOKUP(A584, interestdata!$A$19:$H$2369, 5, FALSE), "")</f>
        <v>1.17</v>
      </c>
      <c r="F584">
        <f>IFERROR(VLOOKUP(A584, interestdata!$A$19:$H$2369, 6, FALSE), "")</f>
        <v>1.24</v>
      </c>
      <c r="G584">
        <f>IFERROR(VLOOKUP(A584, interestdata!$A$19:$H$2369, 7, FALSE), "")</f>
        <v>1.1399999999999999</v>
      </c>
      <c r="H584">
        <f>IFERROR(VLOOKUP(A584, interestdata!$A$19:$H$2369, 8, FALSE), "")</f>
        <v>1.2</v>
      </c>
      <c r="I584" t="str">
        <f>IFERROR(VLOOKUP(A584, interestdata!$A$2381:$B$2851, 2, FALSE), "")</f>
        <v/>
      </c>
      <c r="J584" t="str">
        <f>IFERROR(VLOOKUP(A584, interestdata!$A$2381:$C$2851, 3, FALSE), "")</f>
        <v/>
      </c>
      <c r="K584" t="str">
        <f>IFERROR(VLOOKUP(A584, interestdata!$A$2863:$B$3332, 2, FALSE), "")</f>
        <v/>
      </c>
      <c r="L584">
        <f>IFERROR(VLOOKUP(A584, tbilldata!$A$26:$E$1308, 2, FALSE), "")</f>
        <v>0.68</v>
      </c>
      <c r="M584">
        <f>IFERROR(VLOOKUP(A584, tbilldata!$A$26:$E$1308, 3, FALSE), "")</f>
        <v>0.72</v>
      </c>
      <c r="N584">
        <f>IFERROR(VLOOKUP(A584, tbilldata!$A$26:$E$1308, 4, FALSE), "")</f>
        <v>0.92</v>
      </c>
      <c r="O584">
        <f>IFERROR(VLOOKUP(A584, tbilldata!$A$26:$E$1308, 5, FALSE), "")</f>
        <v>1.1499999999999999</v>
      </c>
      <c r="P584">
        <f>IFERROR(VLOOKUP(A584, bonddata!$A$28:$L$5930, 2, FALSE), "")</f>
        <v>1.24</v>
      </c>
      <c r="Q584">
        <f>IFERROR(VLOOKUP(A584, bonddata!$A$28:$L$5930, 5, FALSE), "")</f>
        <v>2.2200000000000002</v>
      </c>
      <c r="R584">
        <f>IFERROR(VLOOKUP(A584, bonddata!$A$28:$L$5930, 6, FALSE), "")</f>
        <v>1.26</v>
      </c>
      <c r="S584">
        <f>IFERROR(VLOOKUP(A584, bonddata!$A$28:$L$5930, 8, FALSE), "")</f>
        <v>1.51</v>
      </c>
      <c r="T584">
        <f>IFERROR(VLOOKUP(A584, bonddata!$A$28:$L$5930, 10, FALSE), "")</f>
        <v>1.88</v>
      </c>
      <c r="U584">
        <f>IFERROR(VLOOKUP(A584, btcdata!$A$2:$G$3292, 7, FALSE), "")</f>
        <v>1.26</v>
      </c>
      <c r="V584">
        <f>IFERROR(VLOOKUP(A584, bmodata!$A$2:$G$3292, 7, FALSE), "")</f>
        <v>0.94</v>
      </c>
      <c r="W584" t="str">
        <f>IFERROR(VLOOKUP(A584, cpidata!$A$14:$F$391, 2, FALSE), "")</f>
        <v/>
      </c>
      <c r="X584" t="str">
        <f>IFERROR(VLOOKUP(A584, cpidata!$A$14:$F$391, 3, FALSE), "")</f>
        <v/>
      </c>
      <c r="Y584" t="str">
        <f>IFERROR(VLOOKUP(A584, cpidata!$A$14:$F$391, 4, FALSE), "")</f>
        <v/>
      </c>
    </row>
    <row r="585" spans="1:25" x14ac:dyDescent="0.25">
      <c r="A585" s="1">
        <v>42971</v>
      </c>
      <c r="B585">
        <f>IFERROR(VLOOKUP(A585, interestdata!$A$19:$H$2369, 2, FALSE), "")</f>
        <v>0.75</v>
      </c>
      <c r="C585">
        <f>IFERROR(VLOOKUP(A585, interestdata!$A$19:$H$2369, 3, FALSE), "")</f>
        <v>1</v>
      </c>
      <c r="D585">
        <f>IFERROR(VLOOKUP(A585, interestdata!$A$19:$H$2369, 4, FALSE), "")</f>
        <v>0.75239999999999996</v>
      </c>
      <c r="E585">
        <f>IFERROR(VLOOKUP(A585, interestdata!$A$19:$H$2369, 5, FALSE), "")</f>
        <v>1.17</v>
      </c>
      <c r="F585">
        <f>IFERROR(VLOOKUP(A585, interestdata!$A$19:$H$2369, 6, FALSE), "")</f>
        <v>1.25</v>
      </c>
      <c r="G585">
        <f>IFERROR(VLOOKUP(A585, interestdata!$A$19:$H$2369, 7, FALSE), "")</f>
        <v>1.1399999999999999</v>
      </c>
      <c r="H585">
        <f>IFERROR(VLOOKUP(A585, interestdata!$A$19:$H$2369, 8, FALSE), "")</f>
        <v>1.2</v>
      </c>
      <c r="I585" t="str">
        <f>IFERROR(VLOOKUP(A585, interestdata!$A$2381:$B$2851, 2, FALSE), "")</f>
        <v/>
      </c>
      <c r="J585" t="str">
        <f>IFERROR(VLOOKUP(A585, interestdata!$A$2381:$C$2851, 3, FALSE), "")</f>
        <v/>
      </c>
      <c r="K585">
        <f>IFERROR(VLOOKUP(A585, interestdata!$A$2863:$B$3332, 2, FALSE), "")</f>
        <v>2.14</v>
      </c>
      <c r="L585" t="str">
        <f>IFERROR(VLOOKUP(A585, tbilldata!$A$26:$E$1308, 2, FALSE), "")</f>
        <v/>
      </c>
      <c r="M585" t="str">
        <f>IFERROR(VLOOKUP(A585, tbilldata!$A$26:$E$1308, 3, FALSE), "")</f>
        <v/>
      </c>
      <c r="N585" t="str">
        <f>IFERROR(VLOOKUP(A585, tbilldata!$A$26:$E$1308, 4, FALSE), "")</f>
        <v/>
      </c>
      <c r="O585" t="str">
        <f>IFERROR(VLOOKUP(A585, tbilldata!$A$26:$E$1308, 5, FALSE), "")</f>
        <v/>
      </c>
      <c r="P585">
        <f>IFERROR(VLOOKUP(A585, bonddata!$A$28:$L$5930, 2, FALSE), "")</f>
        <v>1.25</v>
      </c>
      <c r="Q585">
        <f>IFERROR(VLOOKUP(A585, bonddata!$A$28:$L$5930, 5, FALSE), "")</f>
        <v>2.23</v>
      </c>
      <c r="R585">
        <f>IFERROR(VLOOKUP(A585, bonddata!$A$28:$L$5930, 6, FALSE), "")</f>
        <v>1.27</v>
      </c>
      <c r="S585">
        <f>IFERROR(VLOOKUP(A585, bonddata!$A$28:$L$5930, 8, FALSE), "")</f>
        <v>1.55</v>
      </c>
      <c r="T585">
        <f>IFERROR(VLOOKUP(A585, bonddata!$A$28:$L$5930, 10, FALSE), "")</f>
        <v>1.89</v>
      </c>
      <c r="U585">
        <f>IFERROR(VLOOKUP(A585, btcdata!$A$2:$G$3292, 7, FALSE), "")</f>
        <v>4.28</v>
      </c>
      <c r="V585">
        <f>IFERROR(VLOOKUP(A585, bmodata!$A$2:$G$3292, 7, FALSE), "")</f>
        <v>-0.27</v>
      </c>
      <c r="W585" t="str">
        <f>IFERROR(VLOOKUP(A585, cpidata!$A$14:$F$391, 2, FALSE), "")</f>
        <v/>
      </c>
      <c r="X585" t="str">
        <f>IFERROR(VLOOKUP(A585, cpidata!$A$14:$F$391, 3, FALSE), "")</f>
        <v/>
      </c>
      <c r="Y585" t="str">
        <f>IFERROR(VLOOKUP(A585, cpidata!$A$14:$F$391, 4, FALSE), "")</f>
        <v/>
      </c>
    </row>
    <row r="586" spans="1:25" x14ac:dyDescent="0.25">
      <c r="A586" s="1">
        <v>42972</v>
      </c>
      <c r="B586">
        <f>IFERROR(VLOOKUP(A586, interestdata!$A$19:$H$2369, 2, FALSE), "")</f>
        <v>0.75</v>
      </c>
      <c r="C586">
        <f>IFERROR(VLOOKUP(A586, interestdata!$A$19:$H$2369, 3, FALSE), "")</f>
        <v>1</v>
      </c>
      <c r="D586">
        <f>IFERROR(VLOOKUP(A586, interestdata!$A$19:$H$2369, 4, FALSE), "")</f>
        <v>0.74629999999999996</v>
      </c>
      <c r="E586">
        <f>IFERROR(VLOOKUP(A586, interestdata!$A$19:$H$2369, 5, FALSE), "")</f>
        <v>1.17</v>
      </c>
      <c r="F586">
        <f>IFERROR(VLOOKUP(A586, interestdata!$A$19:$H$2369, 6, FALSE), "")</f>
        <v>1.25</v>
      </c>
      <c r="G586">
        <f>IFERROR(VLOOKUP(A586, interestdata!$A$19:$H$2369, 7, FALSE), "")</f>
        <v>1.1399999999999999</v>
      </c>
      <c r="H586">
        <f>IFERROR(VLOOKUP(A586, interestdata!$A$19:$H$2369, 8, FALSE), "")</f>
        <v>1.2</v>
      </c>
      <c r="I586">
        <f>IFERROR(VLOOKUP(A586, interestdata!$A$2381:$B$2851, 2, FALSE), "")</f>
        <v>3.27</v>
      </c>
      <c r="J586">
        <f>IFERROR(VLOOKUP(A586, interestdata!$A$2381:$C$2851, 3, FALSE), "")</f>
        <v>2.94</v>
      </c>
      <c r="K586" t="str">
        <f>IFERROR(VLOOKUP(A586, interestdata!$A$2863:$B$3332, 2, FALSE), "")</f>
        <v/>
      </c>
      <c r="L586" t="str">
        <f>IFERROR(VLOOKUP(A586, tbilldata!$A$26:$E$1308, 2, FALSE), "")</f>
        <v/>
      </c>
      <c r="M586" t="str">
        <f>IFERROR(VLOOKUP(A586, tbilldata!$A$26:$E$1308, 3, FALSE), "")</f>
        <v/>
      </c>
      <c r="N586" t="str">
        <f>IFERROR(VLOOKUP(A586, tbilldata!$A$26:$E$1308, 4, FALSE), "")</f>
        <v/>
      </c>
      <c r="O586" t="str">
        <f>IFERROR(VLOOKUP(A586, tbilldata!$A$26:$E$1308, 5, FALSE), "")</f>
        <v/>
      </c>
      <c r="P586">
        <f>IFERROR(VLOOKUP(A586, bonddata!$A$28:$L$5930, 2, FALSE), "")</f>
        <v>1.25</v>
      </c>
      <c r="Q586">
        <f>IFERROR(VLOOKUP(A586, bonddata!$A$28:$L$5930, 5, FALSE), "")</f>
        <v>2.2200000000000002</v>
      </c>
      <c r="R586">
        <f>IFERROR(VLOOKUP(A586, bonddata!$A$28:$L$5930, 6, FALSE), "")</f>
        <v>1.26</v>
      </c>
      <c r="S586">
        <f>IFERROR(VLOOKUP(A586, bonddata!$A$28:$L$5930, 8, FALSE), "")</f>
        <v>1.54</v>
      </c>
      <c r="T586">
        <f>IFERROR(VLOOKUP(A586, bonddata!$A$28:$L$5930, 10, FALSE), "")</f>
        <v>1.87</v>
      </c>
      <c r="U586">
        <f>IFERROR(VLOOKUP(A586, btcdata!$A$2:$G$3292, 7, FALSE), "")</f>
        <v>1.07</v>
      </c>
      <c r="V586">
        <f>IFERROR(VLOOKUP(A586, bmodata!$A$2:$G$3292, 7, FALSE), "")</f>
        <v>0.08</v>
      </c>
      <c r="W586" t="str">
        <f>IFERROR(VLOOKUP(A586, cpidata!$A$14:$F$391, 2, FALSE), "")</f>
        <v/>
      </c>
      <c r="X586" t="str">
        <f>IFERROR(VLOOKUP(A586, cpidata!$A$14:$F$391, 3, FALSE), "")</f>
        <v/>
      </c>
      <c r="Y586" t="str">
        <f>IFERROR(VLOOKUP(A586, cpidata!$A$14:$F$391, 4, FALSE), "")</f>
        <v/>
      </c>
    </row>
    <row r="587" spans="1:25" x14ac:dyDescent="0.25">
      <c r="A587" s="1">
        <v>42975</v>
      </c>
      <c r="B587">
        <f>IFERROR(VLOOKUP(A587, interestdata!$A$19:$H$2369, 2, FALSE), "")</f>
        <v>0.75</v>
      </c>
      <c r="C587">
        <f>IFERROR(VLOOKUP(A587, interestdata!$A$19:$H$2369, 3, FALSE), "")</f>
        <v>1</v>
      </c>
      <c r="D587">
        <f>IFERROR(VLOOKUP(A587, interestdata!$A$19:$H$2369, 4, FALSE), "")</f>
        <v>0.74390000000000001</v>
      </c>
      <c r="E587">
        <f>IFERROR(VLOOKUP(A587, interestdata!$A$19:$H$2369, 5, FALSE), "")</f>
        <v>1.17</v>
      </c>
      <c r="F587">
        <f>IFERROR(VLOOKUP(A587, interestdata!$A$19:$H$2369, 6, FALSE), "")</f>
        <v>1.25</v>
      </c>
      <c r="G587">
        <f>IFERROR(VLOOKUP(A587, interestdata!$A$19:$H$2369, 7, FALSE), "")</f>
        <v>1.1399999999999999</v>
      </c>
      <c r="H587">
        <f>IFERROR(VLOOKUP(A587, interestdata!$A$19:$H$2369, 8, FALSE), "")</f>
        <v>1.2</v>
      </c>
      <c r="I587" t="str">
        <f>IFERROR(VLOOKUP(A587, interestdata!$A$2381:$B$2851, 2, FALSE), "")</f>
        <v/>
      </c>
      <c r="J587" t="str">
        <f>IFERROR(VLOOKUP(A587, interestdata!$A$2381:$C$2851, 3, FALSE), "")</f>
        <v/>
      </c>
      <c r="K587" t="str">
        <f>IFERROR(VLOOKUP(A587, interestdata!$A$2863:$B$3332, 2, FALSE), "")</f>
        <v/>
      </c>
      <c r="L587" t="str">
        <f>IFERROR(VLOOKUP(A587, tbilldata!$A$26:$E$1308, 2, FALSE), "")</f>
        <v/>
      </c>
      <c r="M587" t="str">
        <f>IFERROR(VLOOKUP(A587, tbilldata!$A$26:$E$1308, 3, FALSE), "")</f>
        <v/>
      </c>
      <c r="N587" t="str">
        <f>IFERROR(VLOOKUP(A587, tbilldata!$A$26:$E$1308, 4, FALSE), "")</f>
        <v/>
      </c>
      <c r="O587" t="str">
        <f>IFERROR(VLOOKUP(A587, tbilldata!$A$26:$E$1308, 5, FALSE), "")</f>
        <v/>
      </c>
      <c r="P587">
        <f>IFERROR(VLOOKUP(A587, bonddata!$A$28:$L$5930, 2, FALSE), "")</f>
        <v>1.25</v>
      </c>
      <c r="Q587">
        <f>IFERROR(VLOOKUP(A587, bonddata!$A$28:$L$5930, 5, FALSE), "")</f>
        <v>2.2200000000000002</v>
      </c>
      <c r="R587">
        <f>IFERROR(VLOOKUP(A587, bonddata!$A$28:$L$5930, 6, FALSE), "")</f>
        <v>1.26</v>
      </c>
      <c r="S587">
        <f>IFERROR(VLOOKUP(A587, bonddata!$A$28:$L$5930, 8, FALSE), "")</f>
        <v>1.53</v>
      </c>
      <c r="T587">
        <f>IFERROR(VLOOKUP(A587, bonddata!$A$28:$L$5930, 10, FALSE), "")</f>
        <v>1.86</v>
      </c>
      <c r="U587">
        <f>IFERROR(VLOOKUP(A587, btcdata!$A$2:$G$3292, 7, FALSE), "")</f>
        <v>1.03</v>
      </c>
      <c r="V587">
        <f>IFERROR(VLOOKUP(A587, bmodata!$A$2:$G$3292, 7, FALSE), "")</f>
        <v>0.13</v>
      </c>
      <c r="W587" t="str">
        <f>IFERROR(VLOOKUP(A587, cpidata!$A$14:$F$391, 2, FALSE), "")</f>
        <v/>
      </c>
      <c r="X587" t="str">
        <f>IFERROR(VLOOKUP(A587, cpidata!$A$14:$F$391, 3, FALSE), "")</f>
        <v/>
      </c>
      <c r="Y587" t="str">
        <f>IFERROR(VLOOKUP(A587, cpidata!$A$14:$F$391, 4, FALSE), "")</f>
        <v/>
      </c>
    </row>
    <row r="588" spans="1:25" x14ac:dyDescent="0.25">
      <c r="A588" s="1">
        <v>42976</v>
      </c>
      <c r="B588">
        <f>IFERROR(VLOOKUP(A588, interestdata!$A$19:$H$2369, 2, FALSE), "")</f>
        <v>0.75</v>
      </c>
      <c r="C588">
        <f>IFERROR(VLOOKUP(A588, interestdata!$A$19:$H$2369, 3, FALSE), "")</f>
        <v>1</v>
      </c>
      <c r="D588">
        <f>IFERROR(VLOOKUP(A588, interestdata!$A$19:$H$2369, 4, FALSE), "")</f>
        <v>0.74860000000000004</v>
      </c>
      <c r="E588">
        <f>IFERROR(VLOOKUP(A588, interestdata!$A$19:$H$2369, 5, FALSE), "")</f>
        <v>1.17</v>
      </c>
      <c r="F588">
        <f>IFERROR(VLOOKUP(A588, interestdata!$A$19:$H$2369, 6, FALSE), "")</f>
        <v>1.25</v>
      </c>
      <c r="G588">
        <f>IFERROR(VLOOKUP(A588, interestdata!$A$19:$H$2369, 7, FALSE), "")</f>
        <v>1.1399999999999999</v>
      </c>
      <c r="H588">
        <f>IFERROR(VLOOKUP(A588, interestdata!$A$19:$H$2369, 8, FALSE), "")</f>
        <v>1.2</v>
      </c>
      <c r="I588" t="str">
        <f>IFERROR(VLOOKUP(A588, interestdata!$A$2381:$B$2851, 2, FALSE), "")</f>
        <v/>
      </c>
      <c r="J588" t="str">
        <f>IFERROR(VLOOKUP(A588, interestdata!$A$2381:$C$2851, 3, FALSE), "")</f>
        <v/>
      </c>
      <c r="K588" t="str">
        <f>IFERROR(VLOOKUP(A588, interestdata!$A$2863:$B$3332, 2, FALSE), "")</f>
        <v/>
      </c>
      <c r="L588" t="str">
        <f>IFERROR(VLOOKUP(A588, tbilldata!$A$26:$E$1308, 2, FALSE), "")</f>
        <v/>
      </c>
      <c r="M588" t="str">
        <f>IFERROR(VLOOKUP(A588, tbilldata!$A$26:$E$1308, 3, FALSE), "")</f>
        <v/>
      </c>
      <c r="N588" t="str">
        <f>IFERROR(VLOOKUP(A588, tbilldata!$A$26:$E$1308, 4, FALSE), "")</f>
        <v/>
      </c>
      <c r="O588" t="str">
        <f>IFERROR(VLOOKUP(A588, tbilldata!$A$26:$E$1308, 5, FALSE), "")</f>
        <v/>
      </c>
      <c r="P588">
        <f>IFERROR(VLOOKUP(A588, bonddata!$A$28:$L$5930, 2, FALSE), "")</f>
        <v>1.22</v>
      </c>
      <c r="Q588">
        <f>IFERROR(VLOOKUP(A588, bonddata!$A$28:$L$5930, 5, FALSE), "")</f>
        <v>2.19</v>
      </c>
      <c r="R588">
        <f>IFERROR(VLOOKUP(A588, bonddata!$A$28:$L$5930, 6, FALSE), "")</f>
        <v>1.24</v>
      </c>
      <c r="S588">
        <f>IFERROR(VLOOKUP(A588, bonddata!$A$28:$L$5930, 8, FALSE), "")</f>
        <v>1.5</v>
      </c>
      <c r="T588">
        <f>IFERROR(VLOOKUP(A588, bonddata!$A$28:$L$5930, 10, FALSE), "")</f>
        <v>1.83</v>
      </c>
      <c r="U588">
        <f>IFERROR(VLOOKUP(A588, btcdata!$A$2:$G$3292, 7, FALSE), "")</f>
        <v>4.71</v>
      </c>
      <c r="V588">
        <f>IFERROR(VLOOKUP(A588, bmodata!$A$2:$G$3292, 7, FALSE), "")</f>
        <v>-2.5499999999999998</v>
      </c>
      <c r="W588" t="str">
        <f>IFERROR(VLOOKUP(A588, cpidata!$A$14:$F$391, 2, FALSE), "")</f>
        <v/>
      </c>
      <c r="X588" t="str">
        <f>IFERROR(VLOOKUP(A588, cpidata!$A$14:$F$391, 3, FALSE), "")</f>
        <v/>
      </c>
      <c r="Y588" t="str">
        <f>IFERROR(VLOOKUP(A588, cpidata!$A$14:$F$391, 4, FALSE), "")</f>
        <v/>
      </c>
    </row>
    <row r="589" spans="1:25" x14ac:dyDescent="0.25">
      <c r="A589" s="1">
        <v>42977</v>
      </c>
      <c r="B589">
        <f>IFERROR(VLOOKUP(A589, interestdata!$A$19:$H$2369, 2, FALSE), "")</f>
        <v>0.75</v>
      </c>
      <c r="C589">
        <f>IFERROR(VLOOKUP(A589, interestdata!$A$19:$H$2369, 3, FALSE), "")</f>
        <v>1</v>
      </c>
      <c r="D589">
        <f>IFERROR(VLOOKUP(A589, interestdata!$A$19:$H$2369, 4, FALSE), "")</f>
        <v>0.75</v>
      </c>
      <c r="E589">
        <f>IFERROR(VLOOKUP(A589, interestdata!$A$19:$H$2369, 5, FALSE), "")</f>
        <v>1.17</v>
      </c>
      <c r="F589">
        <f>IFERROR(VLOOKUP(A589, interestdata!$A$19:$H$2369, 6, FALSE), "")</f>
        <v>1.25</v>
      </c>
      <c r="G589">
        <f>IFERROR(VLOOKUP(A589, interestdata!$A$19:$H$2369, 7, FALSE), "")</f>
        <v>1.1399999999999999</v>
      </c>
      <c r="H589">
        <f>IFERROR(VLOOKUP(A589, interestdata!$A$19:$H$2369, 8, FALSE), "")</f>
        <v>1.2</v>
      </c>
      <c r="I589" t="str">
        <f>IFERROR(VLOOKUP(A589, interestdata!$A$2381:$B$2851, 2, FALSE), "")</f>
        <v/>
      </c>
      <c r="J589" t="str">
        <f>IFERROR(VLOOKUP(A589, interestdata!$A$2381:$C$2851, 3, FALSE), "")</f>
        <v/>
      </c>
      <c r="K589" t="str">
        <f>IFERROR(VLOOKUP(A589, interestdata!$A$2863:$B$3332, 2, FALSE), "")</f>
        <v/>
      </c>
      <c r="L589">
        <f>IFERROR(VLOOKUP(A589, tbilldata!$A$26:$E$1308, 2, FALSE), "")</f>
        <v>0.67</v>
      </c>
      <c r="M589">
        <f>IFERROR(VLOOKUP(A589, tbilldata!$A$26:$E$1308, 3, FALSE), "")</f>
        <v>0.71</v>
      </c>
      <c r="N589">
        <f>IFERROR(VLOOKUP(A589, tbilldata!$A$26:$E$1308, 4, FALSE), "")</f>
        <v>0.93</v>
      </c>
      <c r="O589">
        <f>IFERROR(VLOOKUP(A589, tbilldata!$A$26:$E$1308, 5, FALSE), "")</f>
        <v>1.1499999999999999</v>
      </c>
      <c r="P589">
        <f>IFERROR(VLOOKUP(A589, bonddata!$A$28:$L$5930, 2, FALSE), "")</f>
        <v>1.22</v>
      </c>
      <c r="Q589">
        <f>IFERROR(VLOOKUP(A589, bonddata!$A$28:$L$5930, 5, FALSE), "")</f>
        <v>2.19</v>
      </c>
      <c r="R589">
        <f>IFERROR(VLOOKUP(A589, bonddata!$A$28:$L$5930, 6, FALSE), "")</f>
        <v>1.24</v>
      </c>
      <c r="S589">
        <f>IFERROR(VLOOKUP(A589, bonddata!$A$28:$L$5930, 8, FALSE), "")</f>
        <v>1.51</v>
      </c>
      <c r="T589">
        <f>IFERROR(VLOOKUP(A589, bonddata!$A$28:$L$5930, 10, FALSE), "")</f>
        <v>1.84</v>
      </c>
      <c r="U589">
        <f>IFERROR(VLOOKUP(A589, btcdata!$A$2:$G$3292, 7, FALSE), "")</f>
        <v>-0.31</v>
      </c>
      <c r="V589">
        <f>IFERROR(VLOOKUP(A589, bmodata!$A$2:$G$3292, 7, FALSE), "")</f>
        <v>0.03</v>
      </c>
      <c r="W589" t="str">
        <f>IFERROR(VLOOKUP(A589, cpidata!$A$14:$F$391, 2, FALSE), "")</f>
        <v/>
      </c>
      <c r="X589" t="str">
        <f>IFERROR(VLOOKUP(A589, cpidata!$A$14:$F$391, 3, FALSE), "")</f>
        <v/>
      </c>
      <c r="Y589" t="str">
        <f>IFERROR(VLOOKUP(A589, cpidata!$A$14:$F$391, 4, FALSE), "")</f>
        <v/>
      </c>
    </row>
    <row r="590" spans="1:25" x14ac:dyDescent="0.25">
      <c r="A590" s="1">
        <v>42978</v>
      </c>
      <c r="B590">
        <f>IFERROR(VLOOKUP(A590, interestdata!$A$19:$H$2369, 2, FALSE), "")</f>
        <v>0.75</v>
      </c>
      <c r="C590">
        <f>IFERROR(VLOOKUP(A590, interestdata!$A$19:$H$2369, 3, FALSE), "")</f>
        <v>1</v>
      </c>
      <c r="D590">
        <f>IFERROR(VLOOKUP(A590, interestdata!$A$19:$H$2369, 4, FALSE), "")</f>
        <v>0.75490000000000002</v>
      </c>
      <c r="E590">
        <f>IFERROR(VLOOKUP(A590, interestdata!$A$19:$H$2369, 5, FALSE), "")</f>
        <v>1.17</v>
      </c>
      <c r="F590">
        <f>IFERROR(VLOOKUP(A590, interestdata!$A$19:$H$2369, 6, FALSE), "")</f>
        <v>1.25</v>
      </c>
      <c r="G590">
        <f>IFERROR(VLOOKUP(A590, interestdata!$A$19:$H$2369, 7, FALSE), "")</f>
        <v>1.1399999999999999</v>
      </c>
      <c r="H590">
        <f>IFERROR(VLOOKUP(A590, interestdata!$A$19:$H$2369, 8, FALSE), "")</f>
        <v>1.2</v>
      </c>
      <c r="I590" t="str">
        <f>IFERROR(VLOOKUP(A590, interestdata!$A$2381:$B$2851, 2, FALSE), "")</f>
        <v/>
      </c>
      <c r="J590" t="str">
        <f>IFERROR(VLOOKUP(A590, interestdata!$A$2381:$C$2851, 3, FALSE), "")</f>
        <v/>
      </c>
      <c r="K590">
        <f>IFERROR(VLOOKUP(A590, interestdata!$A$2863:$B$3332, 2, FALSE), "")</f>
        <v>2.14</v>
      </c>
      <c r="L590" t="str">
        <f>IFERROR(VLOOKUP(A590, tbilldata!$A$26:$E$1308, 2, FALSE), "")</f>
        <v/>
      </c>
      <c r="M590" t="str">
        <f>IFERROR(VLOOKUP(A590, tbilldata!$A$26:$E$1308, 3, FALSE), "")</f>
        <v/>
      </c>
      <c r="N590" t="str">
        <f>IFERROR(VLOOKUP(A590, tbilldata!$A$26:$E$1308, 4, FALSE), "")</f>
        <v/>
      </c>
      <c r="O590" t="str">
        <f>IFERROR(VLOOKUP(A590, tbilldata!$A$26:$E$1308, 5, FALSE), "")</f>
        <v/>
      </c>
      <c r="P590">
        <f>IFERROR(VLOOKUP(A590, bonddata!$A$28:$L$5930, 2, FALSE), "")</f>
        <v>1.26</v>
      </c>
      <c r="Q590">
        <f>IFERROR(VLOOKUP(A590, bonddata!$A$28:$L$5930, 5, FALSE), "")</f>
        <v>2.19</v>
      </c>
      <c r="R590">
        <f>IFERROR(VLOOKUP(A590, bonddata!$A$28:$L$5930, 6, FALSE), "")</f>
        <v>1.27</v>
      </c>
      <c r="S590">
        <f>IFERROR(VLOOKUP(A590, bonddata!$A$28:$L$5930, 8, FALSE), "")</f>
        <v>1.53</v>
      </c>
      <c r="T590">
        <f>IFERROR(VLOOKUP(A590, bonddata!$A$28:$L$5930, 10, FALSE), "")</f>
        <v>1.85</v>
      </c>
      <c r="U590">
        <f>IFERROR(VLOOKUP(A590, btcdata!$A$2:$G$3292, 7, FALSE), "")</f>
        <v>3.32</v>
      </c>
      <c r="V590">
        <f>IFERROR(VLOOKUP(A590, bmodata!$A$2:$G$3292, 7, FALSE), "")</f>
        <v>-0.54</v>
      </c>
      <c r="W590" t="str">
        <f>IFERROR(VLOOKUP(A590, cpidata!$A$14:$F$391, 2, FALSE), "")</f>
        <v/>
      </c>
      <c r="X590" t="str">
        <f>IFERROR(VLOOKUP(A590, cpidata!$A$14:$F$391, 3, FALSE), "")</f>
        <v/>
      </c>
      <c r="Y590" t="str">
        <f>IFERROR(VLOOKUP(A590, cpidata!$A$14:$F$391, 4, FALSE), "")</f>
        <v/>
      </c>
    </row>
    <row r="591" spans="1:25" x14ac:dyDescent="0.25">
      <c r="A591" s="1">
        <v>42979</v>
      </c>
      <c r="B591">
        <f>IFERROR(VLOOKUP(A591, interestdata!$A$19:$H$2369, 2, FALSE), "")</f>
        <v>0.75</v>
      </c>
      <c r="C591">
        <f>IFERROR(VLOOKUP(A591, interestdata!$A$19:$H$2369, 3, FALSE), "")</f>
        <v>1</v>
      </c>
      <c r="D591">
        <f>IFERROR(VLOOKUP(A591, interestdata!$A$19:$H$2369, 4, FALSE), "")</f>
        <v>0.7903</v>
      </c>
      <c r="E591">
        <f>IFERROR(VLOOKUP(A591, interestdata!$A$19:$H$2369, 5, FALSE), "")</f>
        <v>1.17</v>
      </c>
      <c r="F591">
        <f>IFERROR(VLOOKUP(A591, interestdata!$A$19:$H$2369, 6, FALSE), "")</f>
        <v>1.27</v>
      </c>
      <c r="G591">
        <f>IFERROR(VLOOKUP(A591, interestdata!$A$19:$H$2369, 7, FALSE), "")</f>
        <v>1.1399999999999999</v>
      </c>
      <c r="H591">
        <f>IFERROR(VLOOKUP(A591, interestdata!$A$19:$H$2369, 8, FALSE), "")</f>
        <v>1.2</v>
      </c>
      <c r="I591">
        <f>IFERROR(VLOOKUP(A591, interestdata!$A$2381:$B$2851, 2, FALSE), "")</f>
        <v>3.27</v>
      </c>
      <c r="J591">
        <f>IFERROR(VLOOKUP(A591, interestdata!$A$2381:$C$2851, 3, FALSE), "")</f>
        <v>2.95</v>
      </c>
      <c r="K591" t="str">
        <f>IFERROR(VLOOKUP(A591, interestdata!$A$2863:$B$3332, 2, FALSE), "")</f>
        <v/>
      </c>
      <c r="L591" t="str">
        <f>IFERROR(VLOOKUP(A591, tbilldata!$A$26:$E$1308, 2, FALSE), "")</f>
        <v/>
      </c>
      <c r="M591" t="str">
        <f>IFERROR(VLOOKUP(A591, tbilldata!$A$26:$E$1308, 3, FALSE), "")</f>
        <v/>
      </c>
      <c r="N591" t="str">
        <f>IFERROR(VLOOKUP(A591, tbilldata!$A$26:$E$1308, 4, FALSE), "")</f>
        <v/>
      </c>
      <c r="O591" t="str">
        <f>IFERROR(VLOOKUP(A591, tbilldata!$A$26:$E$1308, 5, FALSE), "")</f>
        <v/>
      </c>
      <c r="P591">
        <f>IFERROR(VLOOKUP(A591, bonddata!$A$28:$L$5930, 2, FALSE), "")</f>
        <v>1.32</v>
      </c>
      <c r="Q591">
        <f>IFERROR(VLOOKUP(A591, bonddata!$A$28:$L$5930, 5, FALSE), "")</f>
        <v>2.23</v>
      </c>
      <c r="R591">
        <f>IFERROR(VLOOKUP(A591, bonddata!$A$28:$L$5930, 6, FALSE), "")</f>
        <v>1.34</v>
      </c>
      <c r="S591">
        <f>IFERROR(VLOOKUP(A591, bonddata!$A$28:$L$5930, 8, FALSE), "")</f>
        <v>1.59</v>
      </c>
      <c r="T591">
        <f>IFERROR(VLOOKUP(A591, bonddata!$A$28:$L$5930, 10, FALSE), "")</f>
        <v>1.91</v>
      </c>
      <c r="U591">
        <f>IFERROR(VLOOKUP(A591, btcdata!$A$2:$G$3292, 7, FALSE), "")</f>
        <v>3.94</v>
      </c>
      <c r="V591">
        <f>IFERROR(VLOOKUP(A591, bmodata!$A$2:$G$3292, 7, FALSE), "")</f>
        <v>-0.13</v>
      </c>
      <c r="W591">
        <f>IFERROR(VLOOKUP(A591, cpidata!$A$14:$F$391, 2, FALSE), "")</f>
        <v>1.3</v>
      </c>
      <c r="X591">
        <f>IFERROR(VLOOKUP(A591, cpidata!$A$14:$F$391, 3, FALSE), "")</f>
        <v>1.6</v>
      </c>
      <c r="Y591">
        <f>IFERROR(VLOOKUP(A591, cpidata!$A$14:$F$391, 4, FALSE), "")</f>
        <v>1.4</v>
      </c>
    </row>
    <row r="592" spans="1:25" x14ac:dyDescent="0.25">
      <c r="A592" s="1">
        <v>42982</v>
      </c>
      <c r="B592">
        <f>IFERROR(VLOOKUP(A592, interestdata!$A$19:$H$2369, 2, FALSE), "")</f>
        <v>0.75</v>
      </c>
      <c r="C592">
        <f>IFERROR(VLOOKUP(A592, interestdata!$A$19:$H$2369, 3, FALSE), "")</f>
        <v>1</v>
      </c>
      <c r="D592" t="str">
        <f>IFERROR(VLOOKUP(A592, interestdata!$A$19:$H$2369, 4, FALSE), "")</f>
        <v xml:space="preserve"> Bank holiday</v>
      </c>
      <c r="E592" t="str">
        <f>IFERROR(VLOOKUP(A592, interestdata!$A$19:$H$2369, 5, FALSE), "")</f>
        <v xml:space="preserve"> Bank holiday</v>
      </c>
      <c r="F592" t="str">
        <f>IFERROR(VLOOKUP(A592, interestdata!$A$19:$H$2369, 6, FALSE), "")</f>
        <v xml:space="preserve"> Bank holiday</v>
      </c>
      <c r="G592" t="str">
        <f>IFERROR(VLOOKUP(A592, interestdata!$A$19:$H$2369, 7, FALSE), "")</f>
        <v xml:space="preserve"> Bank holiday</v>
      </c>
      <c r="H592" t="str">
        <f>IFERROR(VLOOKUP(A592, interestdata!$A$19:$H$2369, 8, FALSE), "")</f>
        <v xml:space="preserve"> Bank holiday</v>
      </c>
      <c r="I592" t="str">
        <f>IFERROR(VLOOKUP(A592, interestdata!$A$2381:$B$2851, 2, FALSE), "")</f>
        <v/>
      </c>
      <c r="J592" t="str">
        <f>IFERROR(VLOOKUP(A592, interestdata!$A$2381:$C$2851, 3, FALSE), "")</f>
        <v/>
      </c>
      <c r="K592" t="str">
        <f>IFERROR(VLOOKUP(A592, interestdata!$A$2863:$B$3332, 2, FALSE), "")</f>
        <v/>
      </c>
      <c r="L592" t="str">
        <f>IFERROR(VLOOKUP(A592, tbilldata!$A$26:$E$1308, 2, FALSE), "")</f>
        <v/>
      </c>
      <c r="M592" t="str">
        <f>IFERROR(VLOOKUP(A592, tbilldata!$A$26:$E$1308, 3, FALSE), "")</f>
        <v/>
      </c>
      <c r="N592" t="str">
        <f>IFERROR(VLOOKUP(A592, tbilldata!$A$26:$E$1308, 4, FALSE), "")</f>
        <v/>
      </c>
      <c r="O592" t="str">
        <f>IFERROR(VLOOKUP(A592, tbilldata!$A$26:$E$1308, 5, FALSE), "")</f>
        <v/>
      </c>
      <c r="P592" t="str">
        <f>IFERROR(VLOOKUP(A592, bonddata!$A$28:$L$5930, 2, FALSE), "")</f>
        <v/>
      </c>
      <c r="Q592" t="str">
        <f>IFERROR(VLOOKUP(A592, bonddata!$A$28:$L$5930, 5, FALSE), "")</f>
        <v/>
      </c>
      <c r="R592" t="str">
        <f>IFERROR(VLOOKUP(A592, bonddata!$A$28:$L$5930, 6, FALSE), "")</f>
        <v/>
      </c>
      <c r="S592" t="str">
        <f>IFERROR(VLOOKUP(A592, bonddata!$A$28:$L$5930, 8, FALSE), "")</f>
        <v/>
      </c>
      <c r="T592" t="str">
        <f>IFERROR(VLOOKUP(A592, bonddata!$A$28:$L$5930, 10, FALSE), "")</f>
        <v/>
      </c>
      <c r="U592">
        <f>IFERROR(VLOOKUP(A592, btcdata!$A$2:$G$3292, 7, FALSE), "")</f>
        <v>-7.49</v>
      </c>
      <c r="V592" t="str">
        <f>IFERROR(VLOOKUP(A592, bmodata!$A$2:$G$3292, 7, FALSE), "")</f>
        <v/>
      </c>
      <c r="W592" t="str">
        <f>IFERROR(VLOOKUP(A592, cpidata!$A$14:$F$391, 2, FALSE), "")</f>
        <v/>
      </c>
      <c r="X592" t="str">
        <f>IFERROR(VLOOKUP(A592, cpidata!$A$14:$F$391, 3, FALSE), "")</f>
        <v/>
      </c>
      <c r="Y592" t="str">
        <f>IFERROR(VLOOKUP(A592, cpidata!$A$14:$F$391, 4, FALSE), "")</f>
        <v/>
      </c>
    </row>
    <row r="593" spans="1:25" x14ac:dyDescent="0.25">
      <c r="A593" s="1">
        <v>42983</v>
      </c>
      <c r="B593">
        <f>IFERROR(VLOOKUP(A593, interestdata!$A$19:$H$2369, 2, FALSE), "")</f>
        <v>0.75</v>
      </c>
      <c r="C593">
        <f>IFERROR(VLOOKUP(A593, interestdata!$A$19:$H$2369, 3, FALSE), "")</f>
        <v>1</v>
      </c>
      <c r="D593">
        <f>IFERROR(VLOOKUP(A593, interestdata!$A$19:$H$2369, 4, FALSE), "")</f>
        <v>0.76829999999999998</v>
      </c>
      <c r="E593">
        <f>IFERROR(VLOOKUP(A593, interestdata!$A$19:$H$2369, 5, FALSE), "")</f>
        <v>1.19</v>
      </c>
      <c r="F593">
        <f>IFERROR(VLOOKUP(A593, interestdata!$A$19:$H$2369, 6, FALSE), "")</f>
        <v>1.29</v>
      </c>
      <c r="G593">
        <f>IFERROR(VLOOKUP(A593, interestdata!$A$19:$H$2369, 7, FALSE), "")</f>
        <v>1.1399999999999999</v>
      </c>
      <c r="H593">
        <f>IFERROR(VLOOKUP(A593, interestdata!$A$19:$H$2369, 8, FALSE), "")</f>
        <v>1.2</v>
      </c>
      <c r="I593" t="str">
        <f>IFERROR(VLOOKUP(A593, interestdata!$A$2381:$B$2851, 2, FALSE), "")</f>
        <v/>
      </c>
      <c r="J593" t="str">
        <f>IFERROR(VLOOKUP(A593, interestdata!$A$2381:$C$2851, 3, FALSE), "")</f>
        <v/>
      </c>
      <c r="K593" t="str">
        <f>IFERROR(VLOOKUP(A593, interestdata!$A$2863:$B$3332, 2, FALSE), "")</f>
        <v/>
      </c>
      <c r="L593" t="str">
        <f>IFERROR(VLOOKUP(A593, tbilldata!$A$26:$E$1308, 2, FALSE), "")</f>
        <v/>
      </c>
      <c r="M593" t="str">
        <f>IFERROR(VLOOKUP(A593, tbilldata!$A$26:$E$1308, 3, FALSE), "")</f>
        <v/>
      </c>
      <c r="N593" t="str">
        <f>IFERROR(VLOOKUP(A593, tbilldata!$A$26:$E$1308, 4, FALSE), "")</f>
        <v/>
      </c>
      <c r="O593" t="str">
        <f>IFERROR(VLOOKUP(A593, tbilldata!$A$26:$E$1308, 5, FALSE), "")</f>
        <v/>
      </c>
      <c r="P593">
        <f>IFERROR(VLOOKUP(A593, bonddata!$A$28:$L$5930, 2, FALSE), "")</f>
        <v>1.35</v>
      </c>
      <c r="Q593">
        <f>IFERROR(VLOOKUP(A593, bonddata!$A$28:$L$5930, 5, FALSE), "")</f>
        <v>2.2000000000000002</v>
      </c>
      <c r="R593">
        <f>IFERROR(VLOOKUP(A593, bonddata!$A$28:$L$5930, 6, FALSE), "")</f>
        <v>1.34</v>
      </c>
      <c r="S593">
        <f>IFERROR(VLOOKUP(A593, bonddata!$A$28:$L$5930, 8, FALSE), "")</f>
        <v>1.56</v>
      </c>
      <c r="T593">
        <f>IFERROR(VLOOKUP(A593, bonddata!$A$28:$L$5930, 10, FALSE), "")</f>
        <v>1.86</v>
      </c>
      <c r="U593">
        <f>IFERROR(VLOOKUP(A593, btcdata!$A$2:$G$3292, 7, FALSE), "")</f>
        <v>3.32</v>
      </c>
      <c r="V593">
        <f>IFERROR(VLOOKUP(A593, bmodata!$A$2:$G$3292, 7, FALSE), "")</f>
        <v>-0.51</v>
      </c>
      <c r="W593" t="str">
        <f>IFERROR(VLOOKUP(A593, cpidata!$A$14:$F$391, 2, FALSE), "")</f>
        <v/>
      </c>
      <c r="X593" t="str">
        <f>IFERROR(VLOOKUP(A593, cpidata!$A$14:$F$391, 3, FALSE), "")</f>
        <v/>
      </c>
      <c r="Y593" t="str">
        <f>IFERROR(VLOOKUP(A593, cpidata!$A$14:$F$391, 4, FALSE), "")</f>
        <v/>
      </c>
    </row>
    <row r="594" spans="1:25" x14ac:dyDescent="0.25">
      <c r="A594" s="1">
        <v>42984</v>
      </c>
      <c r="B594">
        <f>IFERROR(VLOOKUP(A594, interestdata!$A$19:$H$2369, 2, FALSE), "")</f>
        <v>1</v>
      </c>
      <c r="C594">
        <f>IFERROR(VLOOKUP(A594, interestdata!$A$19:$H$2369, 3, FALSE), "")</f>
        <v>1.25</v>
      </c>
      <c r="D594">
        <f>IFERROR(VLOOKUP(A594, interestdata!$A$19:$H$2369, 4, FALSE), "")</f>
        <v>1.0215000000000001</v>
      </c>
      <c r="E594">
        <f>IFERROR(VLOOKUP(A594, interestdata!$A$19:$H$2369, 5, FALSE), "")</f>
        <v>1.29</v>
      </c>
      <c r="F594">
        <f>IFERROR(VLOOKUP(A594, interestdata!$A$19:$H$2369, 6, FALSE), "")</f>
        <v>1.4</v>
      </c>
      <c r="G594">
        <f>IFERROR(VLOOKUP(A594, interestdata!$A$19:$H$2369, 7, FALSE), "")</f>
        <v>1.24</v>
      </c>
      <c r="H594">
        <f>IFERROR(VLOOKUP(A594, interestdata!$A$19:$H$2369, 8, FALSE), "")</f>
        <v>1.34</v>
      </c>
      <c r="I594" t="str">
        <f>IFERROR(VLOOKUP(A594, interestdata!$A$2381:$B$2851, 2, FALSE), "")</f>
        <v/>
      </c>
      <c r="J594" t="str">
        <f>IFERROR(VLOOKUP(A594, interestdata!$A$2381:$C$2851, 3, FALSE), "")</f>
        <v/>
      </c>
      <c r="K594" t="str">
        <f>IFERROR(VLOOKUP(A594, interestdata!$A$2863:$B$3332, 2, FALSE), "")</f>
        <v/>
      </c>
      <c r="L594">
        <f>IFERROR(VLOOKUP(A594, tbilldata!$A$26:$E$1308, 2, FALSE), "")</f>
        <v>0.82</v>
      </c>
      <c r="M594">
        <f>IFERROR(VLOOKUP(A594, tbilldata!$A$26:$E$1308, 3, FALSE), "")</f>
        <v>0.94</v>
      </c>
      <c r="N594">
        <f>IFERROR(VLOOKUP(A594, tbilldata!$A$26:$E$1308, 4, FALSE), "")</f>
        <v>1.1100000000000001</v>
      </c>
      <c r="O594">
        <f>IFERROR(VLOOKUP(A594, tbilldata!$A$26:$E$1308, 5, FALSE), "")</f>
        <v>1.36</v>
      </c>
      <c r="P594">
        <f>IFERROR(VLOOKUP(A594, bonddata!$A$28:$L$5930, 2, FALSE), "")</f>
        <v>1.44</v>
      </c>
      <c r="Q594">
        <f>IFERROR(VLOOKUP(A594, bonddata!$A$28:$L$5930, 5, FALSE), "")</f>
        <v>2.2599999999999998</v>
      </c>
      <c r="R594">
        <f>IFERROR(VLOOKUP(A594, bonddata!$A$28:$L$5930, 6, FALSE), "")</f>
        <v>1.44</v>
      </c>
      <c r="S594">
        <f>IFERROR(VLOOKUP(A594, bonddata!$A$28:$L$5930, 8, FALSE), "")</f>
        <v>1.66</v>
      </c>
      <c r="T594">
        <f>IFERROR(VLOOKUP(A594, bonddata!$A$28:$L$5930, 10, FALSE), "")</f>
        <v>1.94</v>
      </c>
      <c r="U594">
        <f>IFERROR(VLOOKUP(A594, btcdata!$A$2:$G$3292, 7, FALSE), "")</f>
        <v>4.75</v>
      </c>
      <c r="V594">
        <f>IFERROR(VLOOKUP(A594, bmodata!$A$2:$G$3292, 7, FALSE), "")</f>
        <v>-0.03</v>
      </c>
      <c r="W594" t="str">
        <f>IFERROR(VLOOKUP(A594, cpidata!$A$14:$F$391, 2, FALSE), "")</f>
        <v/>
      </c>
      <c r="X594" t="str">
        <f>IFERROR(VLOOKUP(A594, cpidata!$A$14:$F$391, 3, FALSE), "")</f>
        <v/>
      </c>
      <c r="Y594" t="str">
        <f>IFERROR(VLOOKUP(A594, cpidata!$A$14:$F$391, 4, FALSE), "")</f>
        <v/>
      </c>
    </row>
    <row r="595" spans="1:25" x14ac:dyDescent="0.25">
      <c r="A595" s="1">
        <v>42985</v>
      </c>
      <c r="B595">
        <f>IFERROR(VLOOKUP(A595, interestdata!$A$19:$H$2369, 2, FALSE), "")</f>
        <v>1</v>
      </c>
      <c r="C595">
        <f>IFERROR(VLOOKUP(A595, interestdata!$A$19:$H$2369, 3, FALSE), "")</f>
        <v>1.25</v>
      </c>
      <c r="D595">
        <f>IFERROR(VLOOKUP(A595, interestdata!$A$19:$H$2369, 4, FALSE), "")</f>
        <v>1.0215000000000001</v>
      </c>
      <c r="E595">
        <f>IFERROR(VLOOKUP(A595, interestdata!$A$19:$H$2369, 5, FALSE), "")</f>
        <v>1.3</v>
      </c>
      <c r="F595">
        <f>IFERROR(VLOOKUP(A595, interestdata!$A$19:$H$2369, 6, FALSE), "")</f>
        <v>1.39</v>
      </c>
      <c r="G595">
        <f>IFERROR(VLOOKUP(A595, interestdata!$A$19:$H$2369, 7, FALSE), "")</f>
        <v>1.24</v>
      </c>
      <c r="H595">
        <f>IFERROR(VLOOKUP(A595, interestdata!$A$19:$H$2369, 8, FALSE), "")</f>
        <v>1.34</v>
      </c>
      <c r="I595" t="str">
        <f>IFERROR(VLOOKUP(A595, interestdata!$A$2381:$B$2851, 2, FALSE), "")</f>
        <v/>
      </c>
      <c r="J595" t="str">
        <f>IFERROR(VLOOKUP(A595, interestdata!$A$2381:$C$2851, 3, FALSE), "")</f>
        <v/>
      </c>
      <c r="K595">
        <f>IFERROR(VLOOKUP(A595, interestdata!$A$2863:$B$3332, 2, FALSE), "")</f>
        <v>2.1800000000000002</v>
      </c>
      <c r="L595" t="str">
        <f>IFERROR(VLOOKUP(A595, tbilldata!$A$26:$E$1308, 2, FALSE), "")</f>
        <v/>
      </c>
      <c r="M595" t="str">
        <f>IFERROR(VLOOKUP(A595, tbilldata!$A$26:$E$1308, 3, FALSE), "")</f>
        <v/>
      </c>
      <c r="N595" t="str">
        <f>IFERROR(VLOOKUP(A595, tbilldata!$A$26:$E$1308, 4, FALSE), "")</f>
        <v/>
      </c>
      <c r="O595" t="str">
        <f>IFERROR(VLOOKUP(A595, tbilldata!$A$26:$E$1308, 5, FALSE), "")</f>
        <v/>
      </c>
      <c r="P595">
        <f>IFERROR(VLOOKUP(A595, bonddata!$A$28:$L$5930, 2, FALSE), "")</f>
        <v>1.47</v>
      </c>
      <c r="Q595">
        <f>IFERROR(VLOOKUP(A595, bonddata!$A$28:$L$5930, 5, FALSE), "")</f>
        <v>2.2599999999999998</v>
      </c>
      <c r="R595">
        <f>IFERROR(VLOOKUP(A595, bonddata!$A$28:$L$5930, 6, FALSE), "")</f>
        <v>1.47</v>
      </c>
      <c r="S595">
        <f>IFERROR(VLOOKUP(A595, bonddata!$A$28:$L$5930, 8, FALSE), "")</f>
        <v>1.67</v>
      </c>
      <c r="T595">
        <f>IFERROR(VLOOKUP(A595, bonddata!$A$28:$L$5930, 10, FALSE), "")</f>
        <v>1.94</v>
      </c>
      <c r="U595">
        <f>IFERROR(VLOOKUP(A595, btcdata!$A$2:$G$3292, 7, FALSE), "")</f>
        <v>0.37</v>
      </c>
      <c r="V595">
        <f>IFERROR(VLOOKUP(A595, bmodata!$A$2:$G$3292, 7, FALSE), "")</f>
        <v>-7.0000000000000007E-2</v>
      </c>
      <c r="W595" t="str">
        <f>IFERROR(VLOOKUP(A595, cpidata!$A$14:$F$391, 2, FALSE), "")</f>
        <v/>
      </c>
      <c r="X595" t="str">
        <f>IFERROR(VLOOKUP(A595, cpidata!$A$14:$F$391, 3, FALSE), "")</f>
        <v/>
      </c>
      <c r="Y595" t="str">
        <f>IFERROR(VLOOKUP(A595, cpidata!$A$14:$F$391, 4, FALSE), "")</f>
        <v/>
      </c>
    </row>
    <row r="596" spans="1:25" x14ac:dyDescent="0.25">
      <c r="A596" s="1">
        <v>42986</v>
      </c>
      <c r="B596">
        <f>IFERROR(VLOOKUP(A596, interestdata!$A$19:$H$2369, 2, FALSE), "")</f>
        <v>1</v>
      </c>
      <c r="C596">
        <f>IFERROR(VLOOKUP(A596, interestdata!$A$19:$H$2369, 3, FALSE), "")</f>
        <v>1.25</v>
      </c>
      <c r="D596">
        <f>IFERROR(VLOOKUP(A596, interestdata!$A$19:$H$2369, 4, FALSE), "")</f>
        <v>1.0099</v>
      </c>
      <c r="E596">
        <f>IFERROR(VLOOKUP(A596, interestdata!$A$19:$H$2369, 5, FALSE), "")</f>
        <v>1.28</v>
      </c>
      <c r="F596">
        <f>IFERROR(VLOOKUP(A596, interestdata!$A$19:$H$2369, 6, FALSE), "")</f>
        <v>1.4</v>
      </c>
      <c r="G596">
        <f>IFERROR(VLOOKUP(A596, interestdata!$A$19:$H$2369, 7, FALSE), "")</f>
        <v>1.24</v>
      </c>
      <c r="H596">
        <f>IFERROR(VLOOKUP(A596, interestdata!$A$19:$H$2369, 8, FALSE), "")</f>
        <v>1.34</v>
      </c>
      <c r="I596">
        <f>IFERROR(VLOOKUP(A596, interestdata!$A$2381:$B$2851, 2, FALSE), "")</f>
        <v>3.34</v>
      </c>
      <c r="J596">
        <f>IFERROR(VLOOKUP(A596, interestdata!$A$2381:$C$2851, 3, FALSE), "")</f>
        <v>3.02</v>
      </c>
      <c r="K596" t="str">
        <f>IFERROR(VLOOKUP(A596, interestdata!$A$2863:$B$3332, 2, FALSE), "")</f>
        <v/>
      </c>
      <c r="L596" t="str">
        <f>IFERROR(VLOOKUP(A596, tbilldata!$A$26:$E$1308, 2, FALSE), "")</f>
        <v/>
      </c>
      <c r="M596" t="str">
        <f>IFERROR(VLOOKUP(A596, tbilldata!$A$26:$E$1308, 3, FALSE), "")</f>
        <v/>
      </c>
      <c r="N596" t="str">
        <f>IFERROR(VLOOKUP(A596, tbilldata!$A$26:$E$1308, 4, FALSE), "")</f>
        <v/>
      </c>
      <c r="O596" t="str">
        <f>IFERROR(VLOOKUP(A596, tbilldata!$A$26:$E$1308, 5, FALSE), "")</f>
        <v/>
      </c>
      <c r="P596">
        <f>IFERROR(VLOOKUP(A596, bonddata!$A$28:$L$5930, 2, FALSE), "")</f>
        <v>1.52</v>
      </c>
      <c r="Q596">
        <f>IFERROR(VLOOKUP(A596, bonddata!$A$28:$L$5930, 5, FALSE), "")</f>
        <v>2.2799999999999998</v>
      </c>
      <c r="R596">
        <f>IFERROR(VLOOKUP(A596, bonddata!$A$28:$L$5930, 6, FALSE), "")</f>
        <v>1.52</v>
      </c>
      <c r="S596">
        <f>IFERROR(VLOOKUP(A596, bonddata!$A$28:$L$5930, 8, FALSE), "")</f>
        <v>1.71</v>
      </c>
      <c r="T596">
        <f>IFERROR(VLOOKUP(A596, bonddata!$A$28:$L$5930, 10, FALSE), "")</f>
        <v>1.99</v>
      </c>
      <c r="U596">
        <f>IFERROR(VLOOKUP(A596, btcdata!$A$2:$G$3292, 7, FALSE), "")</f>
        <v>-6.67</v>
      </c>
      <c r="V596">
        <f>IFERROR(VLOOKUP(A596, bmodata!$A$2:$G$3292, 7, FALSE), "")</f>
        <v>1.07</v>
      </c>
      <c r="W596" t="str">
        <f>IFERROR(VLOOKUP(A596, cpidata!$A$14:$F$391, 2, FALSE), "")</f>
        <v/>
      </c>
      <c r="X596" t="str">
        <f>IFERROR(VLOOKUP(A596, cpidata!$A$14:$F$391, 3, FALSE), "")</f>
        <v/>
      </c>
      <c r="Y596" t="str">
        <f>IFERROR(VLOOKUP(A596, cpidata!$A$14:$F$391, 4, FALSE), "")</f>
        <v/>
      </c>
    </row>
    <row r="597" spans="1:25" x14ac:dyDescent="0.25">
      <c r="A597" s="1">
        <v>42989</v>
      </c>
      <c r="B597">
        <f>IFERROR(VLOOKUP(A597, interestdata!$A$19:$H$2369, 2, FALSE), "")</f>
        <v>1</v>
      </c>
      <c r="C597">
        <f>IFERROR(VLOOKUP(A597, interestdata!$A$19:$H$2369, 3, FALSE), "")</f>
        <v>1.25</v>
      </c>
      <c r="D597">
        <f>IFERROR(VLOOKUP(A597, interestdata!$A$19:$H$2369, 4, FALSE), "")</f>
        <v>1.0055000000000001</v>
      </c>
      <c r="E597">
        <f>IFERROR(VLOOKUP(A597, interestdata!$A$19:$H$2369, 5, FALSE), "")</f>
        <v>1.27</v>
      </c>
      <c r="F597">
        <f>IFERROR(VLOOKUP(A597, interestdata!$A$19:$H$2369, 6, FALSE), "")</f>
        <v>1.41</v>
      </c>
      <c r="G597">
        <f>IFERROR(VLOOKUP(A597, interestdata!$A$19:$H$2369, 7, FALSE), "")</f>
        <v>1.24</v>
      </c>
      <c r="H597">
        <f>IFERROR(VLOOKUP(A597, interestdata!$A$19:$H$2369, 8, FALSE), "")</f>
        <v>1.34</v>
      </c>
      <c r="I597" t="str">
        <f>IFERROR(VLOOKUP(A597, interestdata!$A$2381:$B$2851, 2, FALSE), "")</f>
        <v/>
      </c>
      <c r="J597" t="str">
        <f>IFERROR(VLOOKUP(A597, interestdata!$A$2381:$C$2851, 3, FALSE), "")</f>
        <v/>
      </c>
      <c r="K597" t="str">
        <f>IFERROR(VLOOKUP(A597, interestdata!$A$2863:$B$3332, 2, FALSE), "")</f>
        <v/>
      </c>
      <c r="L597" t="str">
        <f>IFERROR(VLOOKUP(A597, tbilldata!$A$26:$E$1308, 2, FALSE), "")</f>
        <v/>
      </c>
      <c r="M597" t="str">
        <f>IFERROR(VLOOKUP(A597, tbilldata!$A$26:$E$1308, 3, FALSE), "")</f>
        <v/>
      </c>
      <c r="N597" t="str">
        <f>IFERROR(VLOOKUP(A597, tbilldata!$A$26:$E$1308, 4, FALSE), "")</f>
        <v/>
      </c>
      <c r="O597" t="str">
        <f>IFERROR(VLOOKUP(A597, tbilldata!$A$26:$E$1308, 5, FALSE), "")</f>
        <v/>
      </c>
      <c r="P597">
        <f>IFERROR(VLOOKUP(A597, bonddata!$A$28:$L$5930, 2, FALSE), "")</f>
        <v>1.54</v>
      </c>
      <c r="Q597">
        <f>IFERROR(VLOOKUP(A597, bonddata!$A$28:$L$5930, 5, FALSE), "")</f>
        <v>2.31</v>
      </c>
      <c r="R597">
        <f>IFERROR(VLOOKUP(A597, bonddata!$A$28:$L$5930, 6, FALSE), "")</f>
        <v>1.54</v>
      </c>
      <c r="S597">
        <f>IFERROR(VLOOKUP(A597, bonddata!$A$28:$L$5930, 8, FALSE), "")</f>
        <v>1.75</v>
      </c>
      <c r="T597">
        <f>IFERROR(VLOOKUP(A597, bonddata!$A$28:$L$5930, 10, FALSE), "")</f>
        <v>2.02</v>
      </c>
      <c r="U597">
        <f>IFERROR(VLOOKUP(A597, btcdata!$A$2:$G$3292, 7, FALSE), "")</f>
        <v>-0.66</v>
      </c>
      <c r="V597">
        <f>IFERROR(VLOOKUP(A597, bmodata!$A$2:$G$3292, 7, FALSE), "")</f>
        <v>1.1100000000000001</v>
      </c>
      <c r="W597" t="str">
        <f>IFERROR(VLOOKUP(A597, cpidata!$A$14:$F$391, 2, FALSE), "")</f>
        <v/>
      </c>
      <c r="X597" t="str">
        <f>IFERROR(VLOOKUP(A597, cpidata!$A$14:$F$391, 3, FALSE), "")</f>
        <v/>
      </c>
      <c r="Y597" t="str">
        <f>IFERROR(VLOOKUP(A597, cpidata!$A$14:$F$391, 4, FALSE), "")</f>
        <v/>
      </c>
    </row>
    <row r="598" spans="1:25" x14ac:dyDescent="0.25">
      <c r="A598" s="1">
        <v>42990</v>
      </c>
      <c r="B598">
        <f>IFERROR(VLOOKUP(A598, interestdata!$A$19:$H$2369, 2, FALSE), "")</f>
        <v>1</v>
      </c>
      <c r="C598">
        <f>IFERROR(VLOOKUP(A598, interestdata!$A$19:$H$2369, 3, FALSE), "")</f>
        <v>1.25</v>
      </c>
      <c r="D598">
        <f>IFERROR(VLOOKUP(A598, interestdata!$A$19:$H$2369, 4, FALSE), "")</f>
        <v>1.0009999999999999</v>
      </c>
      <c r="E598">
        <f>IFERROR(VLOOKUP(A598, interestdata!$A$19:$H$2369, 5, FALSE), "")</f>
        <v>1.28</v>
      </c>
      <c r="F598">
        <f>IFERROR(VLOOKUP(A598, interestdata!$A$19:$H$2369, 6, FALSE), "")</f>
        <v>1.4</v>
      </c>
      <c r="G598">
        <f>IFERROR(VLOOKUP(A598, interestdata!$A$19:$H$2369, 7, FALSE), "")</f>
        <v>1.24</v>
      </c>
      <c r="H598">
        <f>IFERROR(VLOOKUP(A598, interestdata!$A$19:$H$2369, 8, FALSE), "")</f>
        <v>1.34</v>
      </c>
      <c r="I598" t="str">
        <f>IFERROR(VLOOKUP(A598, interestdata!$A$2381:$B$2851, 2, FALSE), "")</f>
        <v/>
      </c>
      <c r="J598" t="str">
        <f>IFERROR(VLOOKUP(A598, interestdata!$A$2381:$C$2851, 3, FALSE), "")</f>
        <v/>
      </c>
      <c r="K598" t="str">
        <f>IFERROR(VLOOKUP(A598, interestdata!$A$2863:$B$3332, 2, FALSE), "")</f>
        <v/>
      </c>
      <c r="L598" t="str">
        <f>IFERROR(VLOOKUP(A598, tbilldata!$A$26:$E$1308, 2, FALSE), "")</f>
        <v/>
      </c>
      <c r="M598" t="str">
        <f>IFERROR(VLOOKUP(A598, tbilldata!$A$26:$E$1308, 3, FALSE), "")</f>
        <v/>
      </c>
      <c r="N598" t="str">
        <f>IFERROR(VLOOKUP(A598, tbilldata!$A$26:$E$1308, 4, FALSE), "")</f>
        <v/>
      </c>
      <c r="O598" t="str">
        <f>IFERROR(VLOOKUP(A598, tbilldata!$A$26:$E$1308, 5, FALSE), "")</f>
        <v/>
      </c>
      <c r="P598">
        <f>IFERROR(VLOOKUP(A598, bonddata!$A$28:$L$5930, 2, FALSE), "")</f>
        <v>1.54</v>
      </c>
      <c r="Q598">
        <f>IFERROR(VLOOKUP(A598, bonddata!$A$28:$L$5930, 5, FALSE), "")</f>
        <v>2.34</v>
      </c>
      <c r="R598">
        <f>IFERROR(VLOOKUP(A598, bonddata!$A$28:$L$5930, 6, FALSE), "")</f>
        <v>1.54</v>
      </c>
      <c r="S598">
        <f>IFERROR(VLOOKUP(A598, bonddata!$A$28:$L$5930, 8, FALSE), "")</f>
        <v>1.76</v>
      </c>
      <c r="T598">
        <f>IFERROR(VLOOKUP(A598, bonddata!$A$28:$L$5930, 10, FALSE), "")</f>
        <v>2.0499999999999998</v>
      </c>
      <c r="U598">
        <f>IFERROR(VLOOKUP(A598, btcdata!$A$2:$G$3292, 7, FALSE), "")</f>
        <v>-1.4</v>
      </c>
      <c r="V598">
        <f>IFERROR(VLOOKUP(A598, bmodata!$A$2:$G$3292, 7, FALSE), "")</f>
        <v>0.59</v>
      </c>
      <c r="W598" t="str">
        <f>IFERROR(VLOOKUP(A598, cpidata!$A$14:$F$391, 2, FALSE), "")</f>
        <v/>
      </c>
      <c r="X598" t="str">
        <f>IFERROR(VLOOKUP(A598, cpidata!$A$14:$F$391, 3, FALSE), "")</f>
        <v/>
      </c>
      <c r="Y598" t="str">
        <f>IFERROR(VLOOKUP(A598, cpidata!$A$14:$F$391, 4, FALSE), "")</f>
        <v/>
      </c>
    </row>
    <row r="599" spans="1:25" x14ac:dyDescent="0.25">
      <c r="A599" s="1">
        <v>42991</v>
      </c>
      <c r="B599">
        <f>IFERROR(VLOOKUP(A599, interestdata!$A$19:$H$2369, 2, FALSE), "")</f>
        <v>1</v>
      </c>
      <c r="C599">
        <f>IFERROR(VLOOKUP(A599, interestdata!$A$19:$H$2369, 3, FALSE), "")</f>
        <v>1.25</v>
      </c>
      <c r="D599">
        <f>IFERROR(VLOOKUP(A599, interestdata!$A$19:$H$2369, 4, FALSE), "")</f>
        <v>0.99970000000000003</v>
      </c>
      <c r="E599">
        <f>IFERROR(VLOOKUP(A599, interestdata!$A$19:$H$2369, 5, FALSE), "")</f>
        <v>1.26</v>
      </c>
      <c r="F599">
        <f>IFERROR(VLOOKUP(A599, interestdata!$A$19:$H$2369, 6, FALSE), "")</f>
        <v>1.38</v>
      </c>
      <c r="G599">
        <f>IFERROR(VLOOKUP(A599, interestdata!$A$19:$H$2369, 7, FALSE), "")</f>
        <v>1.24</v>
      </c>
      <c r="H599">
        <f>IFERROR(VLOOKUP(A599, interestdata!$A$19:$H$2369, 8, FALSE), "")</f>
        <v>1.34</v>
      </c>
      <c r="I599" t="str">
        <f>IFERROR(VLOOKUP(A599, interestdata!$A$2381:$B$2851, 2, FALSE), "")</f>
        <v/>
      </c>
      <c r="J599" t="str">
        <f>IFERROR(VLOOKUP(A599, interestdata!$A$2381:$C$2851, 3, FALSE), "")</f>
        <v/>
      </c>
      <c r="K599" t="str">
        <f>IFERROR(VLOOKUP(A599, interestdata!$A$2863:$B$3332, 2, FALSE), "")</f>
        <v/>
      </c>
      <c r="L599">
        <f>IFERROR(VLOOKUP(A599, tbilldata!$A$26:$E$1308, 2, FALSE), "")</f>
        <v>0.84</v>
      </c>
      <c r="M599">
        <f>IFERROR(VLOOKUP(A599, tbilldata!$A$26:$E$1308, 3, FALSE), "")</f>
        <v>0.99</v>
      </c>
      <c r="N599">
        <f>IFERROR(VLOOKUP(A599, tbilldata!$A$26:$E$1308, 4, FALSE), "")</f>
        <v>1.1599999999999999</v>
      </c>
      <c r="O599">
        <f>IFERROR(VLOOKUP(A599, tbilldata!$A$26:$E$1308, 5, FALSE), "")</f>
        <v>1.44</v>
      </c>
      <c r="P599">
        <f>IFERROR(VLOOKUP(A599, bonddata!$A$28:$L$5930, 2, FALSE), "")</f>
        <v>1.55</v>
      </c>
      <c r="Q599">
        <f>IFERROR(VLOOKUP(A599, bonddata!$A$28:$L$5930, 5, FALSE), "")</f>
        <v>2.36</v>
      </c>
      <c r="R599">
        <f>IFERROR(VLOOKUP(A599, bonddata!$A$28:$L$5930, 6, FALSE), "")</f>
        <v>1.56</v>
      </c>
      <c r="S599">
        <f>IFERROR(VLOOKUP(A599, bonddata!$A$28:$L$5930, 8, FALSE), "")</f>
        <v>1.78</v>
      </c>
      <c r="T599">
        <f>IFERROR(VLOOKUP(A599, bonddata!$A$28:$L$5930, 10, FALSE), "")</f>
        <v>2.0699999999999998</v>
      </c>
      <c r="U599">
        <f>IFERROR(VLOOKUP(A599, btcdata!$A$2:$G$3292, 7, FALSE), "")</f>
        <v>-6.94</v>
      </c>
      <c r="V599">
        <f>IFERROR(VLOOKUP(A599, bmodata!$A$2:$G$3292, 7, FALSE), "")</f>
        <v>0.51</v>
      </c>
      <c r="W599" t="str">
        <f>IFERROR(VLOOKUP(A599, cpidata!$A$14:$F$391, 2, FALSE), "")</f>
        <v/>
      </c>
      <c r="X599" t="str">
        <f>IFERROR(VLOOKUP(A599, cpidata!$A$14:$F$391, 3, FALSE), "")</f>
        <v/>
      </c>
      <c r="Y599" t="str">
        <f>IFERROR(VLOOKUP(A599, cpidata!$A$14:$F$391, 4, FALSE), "")</f>
        <v/>
      </c>
    </row>
    <row r="600" spans="1:25" x14ac:dyDescent="0.25">
      <c r="A600" s="1">
        <v>42992</v>
      </c>
      <c r="B600">
        <f>IFERROR(VLOOKUP(A600, interestdata!$A$19:$H$2369, 2, FALSE), "")</f>
        <v>1</v>
      </c>
      <c r="C600">
        <f>IFERROR(VLOOKUP(A600, interestdata!$A$19:$H$2369, 3, FALSE), "")</f>
        <v>1.25</v>
      </c>
      <c r="D600">
        <f>IFERROR(VLOOKUP(A600, interestdata!$A$19:$H$2369, 4, FALSE), "")</f>
        <v>1.0027999999999999</v>
      </c>
      <c r="E600">
        <f>IFERROR(VLOOKUP(A600, interestdata!$A$19:$H$2369, 5, FALSE), "")</f>
        <v>1.26</v>
      </c>
      <c r="F600">
        <f>IFERROR(VLOOKUP(A600, interestdata!$A$19:$H$2369, 6, FALSE), "")</f>
        <v>1.39</v>
      </c>
      <c r="G600">
        <f>IFERROR(VLOOKUP(A600, interestdata!$A$19:$H$2369, 7, FALSE), "")</f>
        <v>1.24</v>
      </c>
      <c r="H600">
        <f>IFERROR(VLOOKUP(A600, interestdata!$A$19:$H$2369, 8, FALSE), "")</f>
        <v>1.34</v>
      </c>
      <c r="I600" t="str">
        <f>IFERROR(VLOOKUP(A600, interestdata!$A$2381:$B$2851, 2, FALSE), "")</f>
        <v/>
      </c>
      <c r="J600" t="str">
        <f>IFERROR(VLOOKUP(A600, interestdata!$A$2381:$C$2851, 3, FALSE), "")</f>
        <v/>
      </c>
      <c r="K600">
        <f>IFERROR(VLOOKUP(A600, interestdata!$A$2863:$B$3332, 2, FALSE), "")</f>
        <v>2.2999999999999998</v>
      </c>
      <c r="L600" t="str">
        <f>IFERROR(VLOOKUP(A600, tbilldata!$A$26:$E$1308, 2, FALSE), "")</f>
        <v/>
      </c>
      <c r="M600" t="str">
        <f>IFERROR(VLOOKUP(A600, tbilldata!$A$26:$E$1308, 3, FALSE), "")</f>
        <v/>
      </c>
      <c r="N600" t="str">
        <f>IFERROR(VLOOKUP(A600, tbilldata!$A$26:$E$1308, 4, FALSE), "")</f>
        <v/>
      </c>
      <c r="O600" t="str">
        <f>IFERROR(VLOOKUP(A600, tbilldata!$A$26:$E$1308, 5, FALSE), "")</f>
        <v/>
      </c>
      <c r="P600">
        <f>IFERROR(VLOOKUP(A600, bonddata!$A$28:$L$5930, 2, FALSE), "")</f>
        <v>1.57</v>
      </c>
      <c r="Q600">
        <f>IFERROR(VLOOKUP(A600, bonddata!$A$28:$L$5930, 5, FALSE), "")</f>
        <v>2.36</v>
      </c>
      <c r="R600">
        <f>IFERROR(VLOOKUP(A600, bonddata!$A$28:$L$5930, 6, FALSE), "")</f>
        <v>1.58</v>
      </c>
      <c r="S600">
        <f>IFERROR(VLOOKUP(A600, bonddata!$A$28:$L$5930, 8, FALSE), "")</f>
        <v>1.78</v>
      </c>
      <c r="T600">
        <f>IFERROR(VLOOKUP(A600, bonddata!$A$28:$L$5930, 10, FALSE), "")</f>
        <v>2.0699999999999998</v>
      </c>
      <c r="U600">
        <f>IFERROR(VLOOKUP(A600, btcdata!$A$2:$G$3292, 7, FALSE), "")</f>
        <v>-16.21</v>
      </c>
      <c r="V600">
        <f>IFERROR(VLOOKUP(A600, bmodata!$A$2:$G$3292, 7, FALSE), "")</f>
        <v>-0.01</v>
      </c>
      <c r="W600" t="str">
        <f>IFERROR(VLOOKUP(A600, cpidata!$A$14:$F$391, 2, FALSE), "")</f>
        <v/>
      </c>
      <c r="X600" t="str">
        <f>IFERROR(VLOOKUP(A600, cpidata!$A$14:$F$391, 3, FALSE), "")</f>
        <v/>
      </c>
      <c r="Y600" t="str">
        <f>IFERROR(VLOOKUP(A600, cpidata!$A$14:$F$391, 4, FALSE), "")</f>
        <v/>
      </c>
    </row>
    <row r="601" spans="1:25" x14ac:dyDescent="0.25">
      <c r="A601" s="1">
        <v>42993</v>
      </c>
      <c r="B601">
        <f>IFERROR(VLOOKUP(A601, interestdata!$A$19:$H$2369, 2, FALSE), "")</f>
        <v>1</v>
      </c>
      <c r="C601">
        <f>IFERROR(VLOOKUP(A601, interestdata!$A$19:$H$2369, 3, FALSE), "")</f>
        <v>1.25</v>
      </c>
      <c r="D601">
        <f>IFERROR(VLOOKUP(A601, interestdata!$A$19:$H$2369, 4, FALSE), "")</f>
        <v>0.99950000000000006</v>
      </c>
      <c r="E601">
        <f>IFERROR(VLOOKUP(A601, interestdata!$A$19:$H$2369, 5, FALSE), "")</f>
        <v>1.26</v>
      </c>
      <c r="F601">
        <f>IFERROR(VLOOKUP(A601, interestdata!$A$19:$H$2369, 6, FALSE), "")</f>
        <v>1.4</v>
      </c>
      <c r="G601">
        <f>IFERROR(VLOOKUP(A601, interestdata!$A$19:$H$2369, 7, FALSE), "")</f>
        <v>1.24</v>
      </c>
      <c r="H601">
        <f>IFERROR(VLOOKUP(A601, interestdata!$A$19:$H$2369, 8, FALSE), "")</f>
        <v>1.34</v>
      </c>
      <c r="I601">
        <f>IFERROR(VLOOKUP(A601, interestdata!$A$2381:$B$2851, 2, FALSE), "")</f>
        <v>3.37</v>
      </c>
      <c r="J601">
        <f>IFERROR(VLOOKUP(A601, interestdata!$A$2381:$C$2851, 3, FALSE), "")</f>
        <v>3.16</v>
      </c>
      <c r="K601" t="str">
        <f>IFERROR(VLOOKUP(A601, interestdata!$A$2863:$B$3332, 2, FALSE), "")</f>
        <v/>
      </c>
      <c r="L601" t="str">
        <f>IFERROR(VLOOKUP(A601, tbilldata!$A$26:$E$1308, 2, FALSE), "")</f>
        <v/>
      </c>
      <c r="M601" t="str">
        <f>IFERROR(VLOOKUP(A601, tbilldata!$A$26:$E$1308, 3, FALSE), "")</f>
        <v/>
      </c>
      <c r="N601" t="str">
        <f>IFERROR(VLOOKUP(A601, tbilldata!$A$26:$E$1308, 4, FALSE), "")</f>
        <v/>
      </c>
      <c r="O601" t="str">
        <f>IFERROR(VLOOKUP(A601, tbilldata!$A$26:$E$1308, 5, FALSE), "")</f>
        <v/>
      </c>
      <c r="P601">
        <f>IFERROR(VLOOKUP(A601, bonddata!$A$28:$L$5930, 2, FALSE), "")</f>
        <v>1.59</v>
      </c>
      <c r="Q601">
        <f>IFERROR(VLOOKUP(A601, bonddata!$A$28:$L$5930, 5, FALSE), "")</f>
        <v>2.37</v>
      </c>
      <c r="R601">
        <f>IFERROR(VLOOKUP(A601, bonddata!$A$28:$L$5930, 6, FALSE), "")</f>
        <v>1.6</v>
      </c>
      <c r="S601">
        <f>IFERROR(VLOOKUP(A601, bonddata!$A$28:$L$5930, 8, FALSE), "")</f>
        <v>1.81</v>
      </c>
      <c r="T601">
        <f>IFERROR(VLOOKUP(A601, bonddata!$A$28:$L$5930, 10, FALSE), "")</f>
        <v>2.09</v>
      </c>
      <c r="U601">
        <f>IFERROR(VLOOKUP(A601, btcdata!$A$2:$G$3292, 7, FALSE), "")</f>
        <v>14.51</v>
      </c>
      <c r="V601">
        <f>IFERROR(VLOOKUP(A601, bmodata!$A$2:$G$3292, 7, FALSE), "")</f>
        <v>-0.23</v>
      </c>
      <c r="W601" t="str">
        <f>IFERROR(VLOOKUP(A601, cpidata!$A$14:$F$391, 2, FALSE), "")</f>
        <v/>
      </c>
      <c r="X601" t="str">
        <f>IFERROR(VLOOKUP(A601, cpidata!$A$14:$F$391, 3, FALSE), "")</f>
        <v/>
      </c>
      <c r="Y601" t="str">
        <f>IFERROR(VLOOKUP(A601, cpidata!$A$14:$F$391, 4, FALSE), "")</f>
        <v/>
      </c>
    </row>
    <row r="602" spans="1:25" x14ac:dyDescent="0.25">
      <c r="A602" s="1">
        <v>42996</v>
      </c>
      <c r="B602">
        <f>IFERROR(VLOOKUP(A602, interestdata!$A$19:$H$2369, 2, FALSE), "")</f>
        <v>1</v>
      </c>
      <c r="C602">
        <f>IFERROR(VLOOKUP(A602, interestdata!$A$19:$H$2369, 3, FALSE), "")</f>
        <v>1.25</v>
      </c>
      <c r="D602">
        <f>IFERROR(VLOOKUP(A602, interestdata!$A$19:$H$2369, 4, FALSE), "")</f>
        <v>0.99780000000000002</v>
      </c>
      <c r="E602">
        <f>IFERROR(VLOOKUP(A602, interestdata!$A$19:$H$2369, 5, FALSE), "")</f>
        <v>1.26</v>
      </c>
      <c r="F602">
        <f>IFERROR(VLOOKUP(A602, interestdata!$A$19:$H$2369, 6, FALSE), "")</f>
        <v>1.4</v>
      </c>
      <c r="G602">
        <f>IFERROR(VLOOKUP(A602, interestdata!$A$19:$H$2369, 7, FALSE), "")</f>
        <v>1.24</v>
      </c>
      <c r="H602">
        <f>IFERROR(VLOOKUP(A602, interestdata!$A$19:$H$2369, 8, FALSE), "")</f>
        <v>1.34</v>
      </c>
      <c r="I602" t="str">
        <f>IFERROR(VLOOKUP(A602, interestdata!$A$2381:$B$2851, 2, FALSE), "")</f>
        <v/>
      </c>
      <c r="J602" t="str">
        <f>IFERROR(VLOOKUP(A602, interestdata!$A$2381:$C$2851, 3, FALSE), "")</f>
        <v/>
      </c>
      <c r="K602" t="str">
        <f>IFERROR(VLOOKUP(A602, interestdata!$A$2863:$B$3332, 2, FALSE), "")</f>
        <v/>
      </c>
      <c r="L602" t="str">
        <f>IFERROR(VLOOKUP(A602, tbilldata!$A$26:$E$1308, 2, FALSE), "")</f>
        <v/>
      </c>
      <c r="M602" t="str">
        <f>IFERROR(VLOOKUP(A602, tbilldata!$A$26:$E$1308, 3, FALSE), "")</f>
        <v/>
      </c>
      <c r="N602" t="str">
        <f>IFERROR(VLOOKUP(A602, tbilldata!$A$26:$E$1308, 4, FALSE), "")</f>
        <v/>
      </c>
      <c r="O602" t="str">
        <f>IFERROR(VLOOKUP(A602, tbilldata!$A$26:$E$1308, 5, FALSE), "")</f>
        <v/>
      </c>
      <c r="P602">
        <f>IFERROR(VLOOKUP(A602, bonddata!$A$28:$L$5930, 2, FALSE), "")</f>
        <v>1.56</v>
      </c>
      <c r="Q602">
        <f>IFERROR(VLOOKUP(A602, bonddata!$A$28:$L$5930, 5, FALSE), "")</f>
        <v>2.37</v>
      </c>
      <c r="R602">
        <f>IFERROR(VLOOKUP(A602, bonddata!$A$28:$L$5930, 6, FALSE), "")</f>
        <v>1.57</v>
      </c>
      <c r="S602">
        <f>IFERROR(VLOOKUP(A602, bonddata!$A$28:$L$5930, 8, FALSE), "")</f>
        <v>1.79</v>
      </c>
      <c r="T602">
        <f>IFERROR(VLOOKUP(A602, bonddata!$A$28:$L$5930, 10, FALSE), "")</f>
        <v>2.08</v>
      </c>
      <c r="U602">
        <f>IFERROR(VLOOKUP(A602, btcdata!$A$2:$G$3292, 7, FALSE), "")</f>
        <v>11.13</v>
      </c>
      <c r="V602">
        <f>IFERROR(VLOOKUP(A602, bmodata!$A$2:$G$3292, 7, FALSE), "")</f>
        <v>0.17</v>
      </c>
      <c r="W602" t="str">
        <f>IFERROR(VLOOKUP(A602, cpidata!$A$14:$F$391, 2, FALSE), "")</f>
        <v/>
      </c>
      <c r="X602" t="str">
        <f>IFERROR(VLOOKUP(A602, cpidata!$A$14:$F$391, 3, FALSE), "")</f>
        <v/>
      </c>
      <c r="Y602" t="str">
        <f>IFERROR(VLOOKUP(A602, cpidata!$A$14:$F$391, 4, FALSE), "")</f>
        <v/>
      </c>
    </row>
    <row r="603" spans="1:25" x14ac:dyDescent="0.25">
      <c r="A603" s="1">
        <v>42997</v>
      </c>
      <c r="B603">
        <f>IFERROR(VLOOKUP(A603, interestdata!$A$19:$H$2369, 2, FALSE), "")</f>
        <v>1</v>
      </c>
      <c r="C603">
        <f>IFERROR(VLOOKUP(A603, interestdata!$A$19:$H$2369, 3, FALSE), "")</f>
        <v>1.25</v>
      </c>
      <c r="D603">
        <f>IFERROR(VLOOKUP(A603, interestdata!$A$19:$H$2369, 4, FALSE), "")</f>
        <v>1</v>
      </c>
      <c r="E603">
        <f>IFERROR(VLOOKUP(A603, interestdata!$A$19:$H$2369, 5, FALSE), "")</f>
        <v>1.25</v>
      </c>
      <c r="F603">
        <f>IFERROR(VLOOKUP(A603, interestdata!$A$19:$H$2369, 6, FALSE), "")</f>
        <v>1.38</v>
      </c>
      <c r="G603">
        <f>IFERROR(VLOOKUP(A603, interestdata!$A$19:$H$2369, 7, FALSE), "")</f>
        <v>1.24</v>
      </c>
      <c r="H603">
        <f>IFERROR(VLOOKUP(A603, interestdata!$A$19:$H$2369, 8, FALSE), "")</f>
        <v>1.34</v>
      </c>
      <c r="I603" t="str">
        <f>IFERROR(VLOOKUP(A603, interestdata!$A$2381:$B$2851, 2, FALSE), "")</f>
        <v/>
      </c>
      <c r="J603" t="str">
        <f>IFERROR(VLOOKUP(A603, interestdata!$A$2381:$C$2851, 3, FALSE), "")</f>
        <v/>
      </c>
      <c r="K603" t="str">
        <f>IFERROR(VLOOKUP(A603, interestdata!$A$2863:$B$3332, 2, FALSE), "")</f>
        <v/>
      </c>
      <c r="L603" t="str">
        <f>IFERROR(VLOOKUP(A603, tbilldata!$A$26:$E$1308, 2, FALSE), "")</f>
        <v/>
      </c>
      <c r="M603" t="str">
        <f>IFERROR(VLOOKUP(A603, tbilldata!$A$26:$E$1308, 3, FALSE), "")</f>
        <v/>
      </c>
      <c r="N603" t="str">
        <f>IFERROR(VLOOKUP(A603, tbilldata!$A$26:$E$1308, 4, FALSE), "")</f>
        <v/>
      </c>
      <c r="O603" t="str">
        <f>IFERROR(VLOOKUP(A603, tbilldata!$A$26:$E$1308, 5, FALSE), "")</f>
        <v/>
      </c>
      <c r="P603">
        <f>IFERROR(VLOOKUP(A603, bonddata!$A$28:$L$5930, 2, FALSE), "")</f>
        <v>1.54</v>
      </c>
      <c r="Q603">
        <f>IFERROR(VLOOKUP(A603, bonddata!$A$28:$L$5930, 5, FALSE), "")</f>
        <v>2.38</v>
      </c>
      <c r="R603">
        <f>IFERROR(VLOOKUP(A603, bonddata!$A$28:$L$5930, 6, FALSE), "")</f>
        <v>1.55</v>
      </c>
      <c r="S603">
        <f>IFERROR(VLOOKUP(A603, bonddata!$A$28:$L$5930, 8, FALSE), "")</f>
        <v>1.78</v>
      </c>
      <c r="T603">
        <f>IFERROR(VLOOKUP(A603, bonddata!$A$28:$L$5930, 10, FALSE), "")</f>
        <v>2.09</v>
      </c>
      <c r="U603">
        <f>IFERROR(VLOOKUP(A603, btcdata!$A$2:$G$3292, 7, FALSE), "")</f>
        <v>-4.6900000000000004</v>
      </c>
      <c r="V603">
        <f>IFERROR(VLOOKUP(A603, bmodata!$A$2:$G$3292, 7, FALSE), "")</f>
        <v>0.17</v>
      </c>
      <c r="W603" t="str">
        <f>IFERROR(VLOOKUP(A603, cpidata!$A$14:$F$391, 2, FALSE), "")</f>
        <v/>
      </c>
      <c r="X603" t="str">
        <f>IFERROR(VLOOKUP(A603, cpidata!$A$14:$F$391, 3, FALSE), "")</f>
        <v/>
      </c>
      <c r="Y603" t="str">
        <f>IFERROR(VLOOKUP(A603, cpidata!$A$14:$F$391, 4, FALSE), "")</f>
        <v/>
      </c>
    </row>
    <row r="604" spans="1:25" x14ac:dyDescent="0.25">
      <c r="A604" s="1">
        <v>42998</v>
      </c>
      <c r="B604">
        <f>IFERROR(VLOOKUP(A604, interestdata!$A$19:$H$2369, 2, FALSE), "")</f>
        <v>1</v>
      </c>
      <c r="C604">
        <f>IFERROR(VLOOKUP(A604, interestdata!$A$19:$H$2369, 3, FALSE), "")</f>
        <v>1.25</v>
      </c>
      <c r="D604">
        <f>IFERROR(VLOOKUP(A604, interestdata!$A$19:$H$2369, 4, FALSE), "")</f>
        <v>1</v>
      </c>
      <c r="E604">
        <f>IFERROR(VLOOKUP(A604, interestdata!$A$19:$H$2369, 5, FALSE), "")</f>
        <v>1.25</v>
      </c>
      <c r="F604">
        <f>IFERROR(VLOOKUP(A604, interestdata!$A$19:$H$2369, 6, FALSE), "")</f>
        <v>1.39</v>
      </c>
      <c r="G604">
        <f>IFERROR(VLOOKUP(A604, interestdata!$A$19:$H$2369, 7, FALSE), "")</f>
        <v>1.24</v>
      </c>
      <c r="H604">
        <f>IFERROR(VLOOKUP(A604, interestdata!$A$19:$H$2369, 8, FALSE), "")</f>
        <v>1.34</v>
      </c>
      <c r="I604" t="str">
        <f>IFERROR(VLOOKUP(A604, interestdata!$A$2381:$B$2851, 2, FALSE), "")</f>
        <v/>
      </c>
      <c r="J604" t="str">
        <f>IFERROR(VLOOKUP(A604, interestdata!$A$2381:$C$2851, 3, FALSE), "")</f>
        <v/>
      </c>
      <c r="K604" t="str">
        <f>IFERROR(VLOOKUP(A604, interestdata!$A$2863:$B$3332, 2, FALSE), "")</f>
        <v/>
      </c>
      <c r="L604">
        <f>IFERROR(VLOOKUP(A604, tbilldata!$A$26:$E$1308, 2, FALSE), "")</f>
        <v>0.85</v>
      </c>
      <c r="M604">
        <f>IFERROR(VLOOKUP(A604, tbilldata!$A$26:$E$1308, 3, FALSE), "")</f>
        <v>1</v>
      </c>
      <c r="N604">
        <f>IFERROR(VLOOKUP(A604, tbilldata!$A$26:$E$1308, 4, FALSE), "")</f>
        <v>1.17</v>
      </c>
      <c r="O604">
        <f>IFERROR(VLOOKUP(A604, tbilldata!$A$26:$E$1308, 5, FALSE), "")</f>
        <v>1.45</v>
      </c>
      <c r="P604">
        <f>IFERROR(VLOOKUP(A604, bonddata!$A$28:$L$5930, 2, FALSE), "")</f>
        <v>1.56</v>
      </c>
      <c r="Q604">
        <f>IFERROR(VLOOKUP(A604, bonddata!$A$28:$L$5930, 5, FALSE), "")</f>
        <v>2.39</v>
      </c>
      <c r="R604">
        <f>IFERROR(VLOOKUP(A604, bonddata!$A$28:$L$5930, 6, FALSE), "")</f>
        <v>1.58</v>
      </c>
      <c r="S604">
        <f>IFERROR(VLOOKUP(A604, bonddata!$A$28:$L$5930, 8, FALSE), "")</f>
        <v>1.8</v>
      </c>
      <c r="T604">
        <f>IFERROR(VLOOKUP(A604, bonddata!$A$28:$L$5930, 10, FALSE), "")</f>
        <v>2.1</v>
      </c>
      <c r="U604">
        <f>IFERROR(VLOOKUP(A604, btcdata!$A$2:$G$3292, 7, FALSE), "")</f>
        <v>-0.66</v>
      </c>
      <c r="V604">
        <f>IFERROR(VLOOKUP(A604, bmodata!$A$2:$G$3292, 7, FALSE), "")</f>
        <v>0.17</v>
      </c>
      <c r="W604" t="str">
        <f>IFERROR(VLOOKUP(A604, cpidata!$A$14:$F$391, 2, FALSE), "")</f>
        <v/>
      </c>
      <c r="X604" t="str">
        <f>IFERROR(VLOOKUP(A604, cpidata!$A$14:$F$391, 3, FALSE), "")</f>
        <v/>
      </c>
      <c r="Y604" t="str">
        <f>IFERROR(VLOOKUP(A604, cpidata!$A$14:$F$391, 4, FALSE), "")</f>
        <v/>
      </c>
    </row>
    <row r="605" spans="1:25" x14ac:dyDescent="0.25">
      <c r="A605" s="1">
        <v>42999</v>
      </c>
      <c r="B605">
        <f>IFERROR(VLOOKUP(A605, interestdata!$A$19:$H$2369, 2, FALSE), "")</f>
        <v>1</v>
      </c>
      <c r="C605">
        <f>IFERROR(VLOOKUP(A605, interestdata!$A$19:$H$2369, 3, FALSE), "")</f>
        <v>1.25</v>
      </c>
      <c r="D605">
        <f>IFERROR(VLOOKUP(A605, interestdata!$A$19:$H$2369, 4, FALSE), "")</f>
        <v>0.99470000000000003</v>
      </c>
      <c r="E605">
        <f>IFERROR(VLOOKUP(A605, interestdata!$A$19:$H$2369, 5, FALSE), "")</f>
        <v>1.24</v>
      </c>
      <c r="F605">
        <f>IFERROR(VLOOKUP(A605, interestdata!$A$19:$H$2369, 6, FALSE), "")</f>
        <v>1.39</v>
      </c>
      <c r="G605">
        <f>IFERROR(VLOOKUP(A605, interestdata!$A$19:$H$2369, 7, FALSE), "")</f>
        <v>1.22</v>
      </c>
      <c r="H605">
        <f>IFERROR(VLOOKUP(A605, interestdata!$A$19:$H$2369, 8, FALSE), "")</f>
        <v>1.33</v>
      </c>
      <c r="I605" t="str">
        <f>IFERROR(VLOOKUP(A605, interestdata!$A$2381:$B$2851, 2, FALSE), "")</f>
        <v/>
      </c>
      <c r="J605" t="str">
        <f>IFERROR(VLOOKUP(A605, interestdata!$A$2381:$C$2851, 3, FALSE), "")</f>
        <v/>
      </c>
      <c r="K605">
        <f>IFERROR(VLOOKUP(A605, interestdata!$A$2863:$B$3332, 2, FALSE), "")</f>
        <v>2.29</v>
      </c>
      <c r="L605" t="str">
        <f>IFERROR(VLOOKUP(A605, tbilldata!$A$26:$E$1308, 2, FALSE), "")</f>
        <v/>
      </c>
      <c r="M605" t="str">
        <f>IFERROR(VLOOKUP(A605, tbilldata!$A$26:$E$1308, 3, FALSE), "")</f>
        <v/>
      </c>
      <c r="N605" t="str">
        <f>IFERROR(VLOOKUP(A605, tbilldata!$A$26:$E$1308, 4, FALSE), "")</f>
        <v/>
      </c>
      <c r="O605" t="str">
        <f>IFERROR(VLOOKUP(A605, tbilldata!$A$26:$E$1308, 5, FALSE), "")</f>
        <v/>
      </c>
      <c r="P605">
        <f>IFERROR(VLOOKUP(A605, bonddata!$A$28:$L$5930, 2, FALSE), "")</f>
        <v>1.58</v>
      </c>
      <c r="Q605">
        <f>IFERROR(VLOOKUP(A605, bonddata!$A$28:$L$5930, 5, FALSE), "")</f>
        <v>2.4</v>
      </c>
      <c r="R605">
        <f>IFERROR(VLOOKUP(A605, bonddata!$A$28:$L$5930, 6, FALSE), "")</f>
        <v>1.59</v>
      </c>
      <c r="S605">
        <f>IFERROR(VLOOKUP(A605, bonddata!$A$28:$L$5930, 8, FALSE), "")</f>
        <v>1.81</v>
      </c>
      <c r="T605">
        <f>IFERROR(VLOOKUP(A605, bonddata!$A$28:$L$5930, 10, FALSE), "")</f>
        <v>2.12</v>
      </c>
      <c r="U605">
        <f>IFERROR(VLOOKUP(A605, btcdata!$A$2:$G$3292, 7, FALSE), "")</f>
        <v>-6.82</v>
      </c>
      <c r="V605">
        <f>IFERROR(VLOOKUP(A605, bmodata!$A$2:$G$3292, 7, FALSE), "")</f>
        <v>0.65</v>
      </c>
      <c r="W605" t="str">
        <f>IFERROR(VLOOKUP(A605, cpidata!$A$14:$F$391, 2, FALSE), "")</f>
        <v/>
      </c>
      <c r="X605" t="str">
        <f>IFERROR(VLOOKUP(A605, cpidata!$A$14:$F$391, 3, FALSE), "")</f>
        <v/>
      </c>
      <c r="Y605" t="str">
        <f>IFERROR(VLOOKUP(A605, cpidata!$A$14:$F$391, 4, FALSE), "")</f>
        <v/>
      </c>
    </row>
    <row r="606" spans="1:25" x14ac:dyDescent="0.25">
      <c r="A606" s="1">
        <v>43000</v>
      </c>
      <c r="B606">
        <f>IFERROR(VLOOKUP(A606, interestdata!$A$19:$H$2369, 2, FALSE), "")</f>
        <v>1</v>
      </c>
      <c r="C606">
        <f>IFERROR(VLOOKUP(A606, interestdata!$A$19:$H$2369, 3, FALSE), "")</f>
        <v>1.25</v>
      </c>
      <c r="D606">
        <f>IFERROR(VLOOKUP(A606, interestdata!$A$19:$H$2369, 4, FALSE), "")</f>
        <v>0.9929</v>
      </c>
      <c r="E606">
        <f>IFERROR(VLOOKUP(A606, interestdata!$A$19:$H$2369, 5, FALSE), "")</f>
        <v>1.24</v>
      </c>
      <c r="F606">
        <f>IFERROR(VLOOKUP(A606, interestdata!$A$19:$H$2369, 6, FALSE), "")</f>
        <v>1.38</v>
      </c>
      <c r="G606">
        <f>IFERROR(VLOOKUP(A606, interestdata!$A$19:$H$2369, 7, FALSE), "")</f>
        <v>1.22</v>
      </c>
      <c r="H606">
        <f>IFERROR(VLOOKUP(A606, interestdata!$A$19:$H$2369, 8, FALSE), "")</f>
        <v>1.33</v>
      </c>
      <c r="I606">
        <f>IFERROR(VLOOKUP(A606, interestdata!$A$2381:$B$2851, 2, FALSE), "")</f>
        <v>3.41</v>
      </c>
      <c r="J606">
        <f>IFERROR(VLOOKUP(A606, interestdata!$A$2381:$C$2851, 3, FALSE), "")</f>
        <v>3.16</v>
      </c>
      <c r="K606" t="str">
        <f>IFERROR(VLOOKUP(A606, interestdata!$A$2863:$B$3332, 2, FALSE), "")</f>
        <v/>
      </c>
      <c r="L606" t="str">
        <f>IFERROR(VLOOKUP(A606, tbilldata!$A$26:$E$1308, 2, FALSE), "")</f>
        <v/>
      </c>
      <c r="M606" t="str">
        <f>IFERROR(VLOOKUP(A606, tbilldata!$A$26:$E$1308, 3, FALSE), "")</f>
        <v/>
      </c>
      <c r="N606" t="str">
        <f>IFERROR(VLOOKUP(A606, tbilldata!$A$26:$E$1308, 4, FALSE), "")</f>
        <v/>
      </c>
      <c r="O606" t="str">
        <f>IFERROR(VLOOKUP(A606, tbilldata!$A$26:$E$1308, 5, FALSE), "")</f>
        <v/>
      </c>
      <c r="P606">
        <f>IFERROR(VLOOKUP(A606, bonddata!$A$28:$L$5930, 2, FALSE), "")</f>
        <v>1.59</v>
      </c>
      <c r="Q606">
        <f>IFERROR(VLOOKUP(A606, bonddata!$A$28:$L$5930, 5, FALSE), "")</f>
        <v>2.39</v>
      </c>
      <c r="R606">
        <f>IFERROR(VLOOKUP(A606, bonddata!$A$28:$L$5930, 6, FALSE), "")</f>
        <v>1.6</v>
      </c>
      <c r="S606">
        <f>IFERROR(VLOOKUP(A606, bonddata!$A$28:$L$5930, 8, FALSE), "")</f>
        <v>1.81</v>
      </c>
      <c r="T606">
        <f>IFERROR(VLOOKUP(A606, bonddata!$A$28:$L$5930, 10, FALSE), "")</f>
        <v>2.11</v>
      </c>
      <c r="U606">
        <f>IFERROR(VLOOKUP(A606, btcdata!$A$2:$G$3292, 7, FALSE), "")</f>
        <v>-0.45</v>
      </c>
      <c r="V606">
        <f>IFERROR(VLOOKUP(A606, bmodata!$A$2:$G$3292, 7, FALSE), "")</f>
        <v>0</v>
      </c>
      <c r="W606" t="str">
        <f>IFERROR(VLOOKUP(A606, cpidata!$A$14:$F$391, 2, FALSE), "")</f>
        <v/>
      </c>
      <c r="X606" t="str">
        <f>IFERROR(VLOOKUP(A606, cpidata!$A$14:$F$391, 3, FALSE), "")</f>
        <v/>
      </c>
      <c r="Y606" t="str">
        <f>IFERROR(VLOOKUP(A606, cpidata!$A$14:$F$391, 4, FALSE), "")</f>
        <v/>
      </c>
    </row>
    <row r="607" spans="1:25" x14ac:dyDescent="0.25">
      <c r="A607" s="1">
        <v>43003</v>
      </c>
      <c r="B607">
        <f>IFERROR(VLOOKUP(A607, interestdata!$A$19:$H$2369, 2, FALSE), "")</f>
        <v>1</v>
      </c>
      <c r="C607">
        <f>IFERROR(VLOOKUP(A607, interestdata!$A$19:$H$2369, 3, FALSE), "")</f>
        <v>1.25</v>
      </c>
      <c r="D607">
        <f>IFERROR(VLOOKUP(A607, interestdata!$A$19:$H$2369, 4, FALSE), "")</f>
        <v>0.95679999999999998</v>
      </c>
      <c r="E607">
        <f>IFERROR(VLOOKUP(A607, interestdata!$A$19:$H$2369, 5, FALSE), "")</f>
        <v>1.23</v>
      </c>
      <c r="F607">
        <f>IFERROR(VLOOKUP(A607, interestdata!$A$19:$H$2369, 6, FALSE), "")</f>
        <v>1.37</v>
      </c>
      <c r="G607">
        <f>IFERROR(VLOOKUP(A607, interestdata!$A$19:$H$2369, 7, FALSE), "")</f>
        <v>1.22</v>
      </c>
      <c r="H607">
        <f>IFERROR(VLOOKUP(A607, interestdata!$A$19:$H$2369, 8, FALSE), "")</f>
        <v>1.33</v>
      </c>
      <c r="I607" t="str">
        <f>IFERROR(VLOOKUP(A607, interestdata!$A$2381:$B$2851, 2, FALSE), "")</f>
        <v/>
      </c>
      <c r="J607" t="str">
        <f>IFERROR(VLOOKUP(A607, interestdata!$A$2381:$C$2851, 3, FALSE), "")</f>
        <v/>
      </c>
      <c r="K607" t="str">
        <f>IFERROR(VLOOKUP(A607, interestdata!$A$2863:$B$3332, 2, FALSE), "")</f>
        <v/>
      </c>
      <c r="L607" t="str">
        <f>IFERROR(VLOOKUP(A607, tbilldata!$A$26:$E$1308, 2, FALSE), "")</f>
        <v/>
      </c>
      <c r="M607" t="str">
        <f>IFERROR(VLOOKUP(A607, tbilldata!$A$26:$E$1308, 3, FALSE), "")</f>
        <v/>
      </c>
      <c r="N607" t="str">
        <f>IFERROR(VLOOKUP(A607, tbilldata!$A$26:$E$1308, 4, FALSE), "")</f>
        <v/>
      </c>
      <c r="O607" t="str">
        <f>IFERROR(VLOOKUP(A607, tbilldata!$A$26:$E$1308, 5, FALSE), "")</f>
        <v/>
      </c>
      <c r="P607">
        <f>IFERROR(VLOOKUP(A607, bonddata!$A$28:$L$5930, 2, FALSE), "")</f>
        <v>1.58</v>
      </c>
      <c r="Q607">
        <f>IFERROR(VLOOKUP(A607, bonddata!$A$28:$L$5930, 5, FALSE), "")</f>
        <v>2.37</v>
      </c>
      <c r="R607">
        <f>IFERROR(VLOOKUP(A607, bonddata!$A$28:$L$5930, 6, FALSE), "")</f>
        <v>1.59</v>
      </c>
      <c r="S607">
        <f>IFERROR(VLOOKUP(A607, bonddata!$A$28:$L$5930, 8, FALSE), "")</f>
        <v>1.8</v>
      </c>
      <c r="T607">
        <f>IFERROR(VLOOKUP(A607, bonddata!$A$28:$L$5930, 10, FALSE), "")</f>
        <v>2.09</v>
      </c>
      <c r="U607">
        <f>IFERROR(VLOOKUP(A607, btcdata!$A$2:$G$3292, 7, FALSE), "")</f>
        <v>7.23</v>
      </c>
      <c r="V607">
        <f>IFERROR(VLOOKUP(A607, bmodata!$A$2:$G$3292, 7, FALSE), "")</f>
        <v>0.01</v>
      </c>
      <c r="W607" t="str">
        <f>IFERROR(VLOOKUP(A607, cpidata!$A$14:$F$391, 2, FALSE), "")</f>
        <v/>
      </c>
      <c r="X607" t="str">
        <f>IFERROR(VLOOKUP(A607, cpidata!$A$14:$F$391, 3, FALSE), "")</f>
        <v/>
      </c>
      <c r="Y607" t="str">
        <f>IFERROR(VLOOKUP(A607, cpidata!$A$14:$F$391, 4, FALSE), "")</f>
        <v/>
      </c>
    </row>
    <row r="608" spans="1:25" x14ac:dyDescent="0.25">
      <c r="A608" s="1">
        <v>43004</v>
      </c>
      <c r="B608">
        <f>IFERROR(VLOOKUP(A608, interestdata!$A$19:$H$2369, 2, FALSE), "")</f>
        <v>1</v>
      </c>
      <c r="C608">
        <f>IFERROR(VLOOKUP(A608, interestdata!$A$19:$H$2369, 3, FALSE), "")</f>
        <v>1.25</v>
      </c>
      <c r="D608">
        <f>IFERROR(VLOOKUP(A608, interestdata!$A$19:$H$2369, 4, FALSE), "")</f>
        <v>0.90949999999999998</v>
      </c>
      <c r="E608">
        <f>IFERROR(VLOOKUP(A608, interestdata!$A$19:$H$2369, 5, FALSE), "")</f>
        <v>1.23</v>
      </c>
      <c r="F608">
        <f>IFERROR(VLOOKUP(A608, interestdata!$A$19:$H$2369, 6, FALSE), "")</f>
        <v>1.37</v>
      </c>
      <c r="G608">
        <f>IFERROR(VLOOKUP(A608, interestdata!$A$19:$H$2369, 7, FALSE), "")</f>
        <v>1.22</v>
      </c>
      <c r="H608">
        <f>IFERROR(VLOOKUP(A608, interestdata!$A$19:$H$2369, 8, FALSE), "")</f>
        <v>1.33</v>
      </c>
      <c r="I608" t="str">
        <f>IFERROR(VLOOKUP(A608, interestdata!$A$2381:$B$2851, 2, FALSE), "")</f>
        <v/>
      </c>
      <c r="J608" t="str">
        <f>IFERROR(VLOOKUP(A608, interestdata!$A$2381:$C$2851, 3, FALSE), "")</f>
        <v/>
      </c>
      <c r="K608" t="str">
        <f>IFERROR(VLOOKUP(A608, interestdata!$A$2863:$B$3332, 2, FALSE), "")</f>
        <v/>
      </c>
      <c r="L608" t="str">
        <f>IFERROR(VLOOKUP(A608, tbilldata!$A$26:$E$1308, 2, FALSE), "")</f>
        <v/>
      </c>
      <c r="M608" t="str">
        <f>IFERROR(VLOOKUP(A608, tbilldata!$A$26:$E$1308, 3, FALSE), "")</f>
        <v/>
      </c>
      <c r="N608" t="str">
        <f>IFERROR(VLOOKUP(A608, tbilldata!$A$26:$E$1308, 4, FALSE), "")</f>
        <v/>
      </c>
      <c r="O608" t="str">
        <f>IFERROR(VLOOKUP(A608, tbilldata!$A$26:$E$1308, 5, FALSE), "")</f>
        <v/>
      </c>
      <c r="P608">
        <f>IFERROR(VLOOKUP(A608, bonddata!$A$28:$L$5930, 2, FALSE), "")</f>
        <v>1.59</v>
      </c>
      <c r="Q608">
        <f>IFERROR(VLOOKUP(A608, bonddata!$A$28:$L$5930, 5, FALSE), "")</f>
        <v>2.39</v>
      </c>
      <c r="R608">
        <f>IFERROR(VLOOKUP(A608, bonddata!$A$28:$L$5930, 6, FALSE), "")</f>
        <v>1.6</v>
      </c>
      <c r="S608">
        <f>IFERROR(VLOOKUP(A608, bonddata!$A$28:$L$5930, 8, FALSE), "")</f>
        <v>1.81</v>
      </c>
      <c r="T608">
        <f>IFERROR(VLOOKUP(A608, bonddata!$A$28:$L$5930, 10, FALSE), "")</f>
        <v>2.11</v>
      </c>
      <c r="U608">
        <f>IFERROR(VLOOKUP(A608, btcdata!$A$2:$G$3292, 7, FALSE), "")</f>
        <v>-1.02</v>
      </c>
      <c r="V608">
        <f>IFERROR(VLOOKUP(A608, bmodata!$A$2:$G$3292, 7, FALSE), "")</f>
        <v>0.08</v>
      </c>
      <c r="W608" t="str">
        <f>IFERROR(VLOOKUP(A608, cpidata!$A$14:$F$391, 2, FALSE), "")</f>
        <v/>
      </c>
      <c r="X608" t="str">
        <f>IFERROR(VLOOKUP(A608, cpidata!$A$14:$F$391, 3, FALSE), "")</f>
        <v/>
      </c>
      <c r="Y608" t="str">
        <f>IFERROR(VLOOKUP(A608, cpidata!$A$14:$F$391, 4, FALSE), "")</f>
        <v/>
      </c>
    </row>
    <row r="609" spans="1:25" x14ac:dyDescent="0.25">
      <c r="A609" s="1">
        <v>43005</v>
      </c>
      <c r="B609">
        <f>IFERROR(VLOOKUP(A609, interestdata!$A$19:$H$2369, 2, FALSE), "")</f>
        <v>1</v>
      </c>
      <c r="C609">
        <f>IFERROR(VLOOKUP(A609, interestdata!$A$19:$H$2369, 3, FALSE), "")</f>
        <v>1.25</v>
      </c>
      <c r="D609">
        <f>IFERROR(VLOOKUP(A609, interestdata!$A$19:$H$2369, 4, FALSE), "")</f>
        <v>0.99129999999999996</v>
      </c>
      <c r="E609">
        <f>IFERROR(VLOOKUP(A609, interestdata!$A$19:$H$2369, 5, FALSE), "")</f>
        <v>1.23</v>
      </c>
      <c r="F609">
        <f>IFERROR(VLOOKUP(A609, interestdata!$A$19:$H$2369, 6, FALSE), "")</f>
        <v>1.37</v>
      </c>
      <c r="G609">
        <f>IFERROR(VLOOKUP(A609, interestdata!$A$19:$H$2369, 7, FALSE), "")</f>
        <v>1.22</v>
      </c>
      <c r="H609">
        <f>IFERROR(VLOOKUP(A609, interestdata!$A$19:$H$2369, 8, FALSE), "")</f>
        <v>1.33</v>
      </c>
      <c r="I609" t="str">
        <f>IFERROR(VLOOKUP(A609, interestdata!$A$2381:$B$2851, 2, FALSE), "")</f>
        <v/>
      </c>
      <c r="J609" t="str">
        <f>IFERROR(VLOOKUP(A609, interestdata!$A$2381:$C$2851, 3, FALSE), "")</f>
        <v/>
      </c>
      <c r="K609" t="str">
        <f>IFERROR(VLOOKUP(A609, interestdata!$A$2863:$B$3332, 2, FALSE), "")</f>
        <v/>
      </c>
      <c r="L609">
        <f>IFERROR(VLOOKUP(A609, tbilldata!$A$26:$E$1308, 2, FALSE), "")</f>
        <v>0.85</v>
      </c>
      <c r="M609">
        <f>IFERROR(VLOOKUP(A609, tbilldata!$A$26:$E$1308, 3, FALSE), "")</f>
        <v>0.99</v>
      </c>
      <c r="N609">
        <f>IFERROR(VLOOKUP(A609, tbilldata!$A$26:$E$1308, 4, FALSE), "")</f>
        <v>1.1599999999999999</v>
      </c>
      <c r="O609">
        <f>IFERROR(VLOOKUP(A609, tbilldata!$A$26:$E$1308, 5, FALSE), "")</f>
        <v>1.43</v>
      </c>
      <c r="P609">
        <f>IFERROR(VLOOKUP(A609, bonddata!$A$28:$L$5930, 2, FALSE), "")</f>
        <v>1.57</v>
      </c>
      <c r="Q609">
        <f>IFERROR(VLOOKUP(A609, bonddata!$A$28:$L$5930, 5, FALSE), "")</f>
        <v>2.42</v>
      </c>
      <c r="R609">
        <f>IFERROR(VLOOKUP(A609, bonddata!$A$28:$L$5930, 6, FALSE), "")</f>
        <v>1.58</v>
      </c>
      <c r="S609">
        <f>IFERROR(VLOOKUP(A609, bonddata!$A$28:$L$5930, 8, FALSE), "")</f>
        <v>1.8</v>
      </c>
      <c r="T609">
        <f>IFERROR(VLOOKUP(A609, bonddata!$A$28:$L$5930, 10, FALSE), "")</f>
        <v>2.13</v>
      </c>
      <c r="U609">
        <f>IFERROR(VLOOKUP(A609, btcdata!$A$2:$G$3292, 7, FALSE), "")</f>
        <v>8.2100000000000009</v>
      </c>
      <c r="V609">
        <f>IFERROR(VLOOKUP(A609, bmodata!$A$2:$G$3292, 7, FALSE), "")</f>
        <v>0.7</v>
      </c>
      <c r="W609" t="str">
        <f>IFERROR(VLOOKUP(A609, cpidata!$A$14:$F$391, 2, FALSE), "")</f>
        <v/>
      </c>
      <c r="X609" t="str">
        <f>IFERROR(VLOOKUP(A609, cpidata!$A$14:$F$391, 3, FALSE), "")</f>
        <v/>
      </c>
      <c r="Y609" t="str">
        <f>IFERROR(VLOOKUP(A609, cpidata!$A$14:$F$391, 4, FALSE), "")</f>
        <v/>
      </c>
    </row>
    <row r="610" spans="1:25" x14ac:dyDescent="0.25">
      <c r="A610" s="1">
        <v>43006</v>
      </c>
      <c r="B610">
        <f>IFERROR(VLOOKUP(A610, interestdata!$A$19:$H$2369, 2, FALSE), "")</f>
        <v>1</v>
      </c>
      <c r="C610">
        <f>IFERROR(VLOOKUP(A610, interestdata!$A$19:$H$2369, 3, FALSE), "")</f>
        <v>1.25</v>
      </c>
      <c r="D610">
        <f>IFERROR(VLOOKUP(A610, interestdata!$A$19:$H$2369, 4, FALSE), "")</f>
        <v>0.9819</v>
      </c>
      <c r="E610">
        <f>IFERROR(VLOOKUP(A610, interestdata!$A$19:$H$2369, 5, FALSE), "")</f>
        <v>1.24</v>
      </c>
      <c r="F610">
        <f>IFERROR(VLOOKUP(A610, interestdata!$A$19:$H$2369, 6, FALSE), "")</f>
        <v>1.36</v>
      </c>
      <c r="G610">
        <f>IFERROR(VLOOKUP(A610, interestdata!$A$19:$H$2369, 7, FALSE), "")</f>
        <v>1.21</v>
      </c>
      <c r="H610">
        <f>IFERROR(VLOOKUP(A610, interestdata!$A$19:$H$2369, 8, FALSE), "")</f>
        <v>1.32</v>
      </c>
      <c r="I610" t="str">
        <f>IFERROR(VLOOKUP(A610, interestdata!$A$2381:$B$2851, 2, FALSE), "")</f>
        <v/>
      </c>
      <c r="J610" t="str">
        <f>IFERROR(VLOOKUP(A610, interestdata!$A$2381:$C$2851, 3, FALSE), "")</f>
        <v/>
      </c>
      <c r="K610">
        <f>IFERROR(VLOOKUP(A610, interestdata!$A$2863:$B$3332, 2, FALSE), "")</f>
        <v>2.29</v>
      </c>
      <c r="L610" t="str">
        <f>IFERROR(VLOOKUP(A610, tbilldata!$A$26:$E$1308, 2, FALSE), "")</f>
        <v/>
      </c>
      <c r="M610" t="str">
        <f>IFERROR(VLOOKUP(A610, tbilldata!$A$26:$E$1308, 3, FALSE), "")</f>
        <v/>
      </c>
      <c r="N610" t="str">
        <f>IFERROR(VLOOKUP(A610, tbilldata!$A$26:$E$1308, 4, FALSE), "")</f>
        <v/>
      </c>
      <c r="O610" t="str">
        <f>IFERROR(VLOOKUP(A610, tbilldata!$A$26:$E$1308, 5, FALSE), "")</f>
        <v/>
      </c>
      <c r="P610">
        <f>IFERROR(VLOOKUP(A610, bonddata!$A$28:$L$5930, 2, FALSE), "")</f>
        <v>1.53</v>
      </c>
      <c r="Q610">
        <f>IFERROR(VLOOKUP(A610, bonddata!$A$28:$L$5930, 5, FALSE), "")</f>
        <v>2.4300000000000002</v>
      </c>
      <c r="R610">
        <f>IFERROR(VLOOKUP(A610, bonddata!$A$28:$L$5930, 6, FALSE), "")</f>
        <v>1.54</v>
      </c>
      <c r="S610">
        <f>IFERROR(VLOOKUP(A610, bonddata!$A$28:$L$5930, 8, FALSE), "")</f>
        <v>1.78</v>
      </c>
      <c r="T610">
        <f>IFERROR(VLOOKUP(A610, bonddata!$A$28:$L$5930, 10, FALSE), "")</f>
        <v>2.12</v>
      </c>
      <c r="U610">
        <f>IFERROR(VLOOKUP(A610, btcdata!$A$2:$G$3292, 7, FALSE), "")</f>
        <v>-0.39</v>
      </c>
      <c r="V610">
        <f>IFERROR(VLOOKUP(A610, bmodata!$A$2:$G$3292, 7, FALSE), "")</f>
        <v>0.51</v>
      </c>
      <c r="W610" t="str">
        <f>IFERROR(VLOOKUP(A610, cpidata!$A$14:$F$391, 2, FALSE), "")</f>
        <v/>
      </c>
      <c r="X610" t="str">
        <f>IFERROR(VLOOKUP(A610, cpidata!$A$14:$F$391, 3, FALSE), "")</f>
        <v/>
      </c>
      <c r="Y610" t="str">
        <f>IFERROR(VLOOKUP(A610, cpidata!$A$14:$F$391, 4, FALSE), "")</f>
        <v/>
      </c>
    </row>
    <row r="611" spans="1:25" x14ac:dyDescent="0.25">
      <c r="A611" s="1">
        <v>43007</v>
      </c>
      <c r="B611">
        <f>IFERROR(VLOOKUP(A611, interestdata!$A$19:$H$2369, 2, FALSE), "")</f>
        <v>1</v>
      </c>
      <c r="C611">
        <f>IFERROR(VLOOKUP(A611, interestdata!$A$19:$H$2369, 3, FALSE), "")</f>
        <v>1.25</v>
      </c>
      <c r="D611">
        <f>IFERROR(VLOOKUP(A611, interestdata!$A$19:$H$2369, 4, FALSE), "")</f>
        <v>0.99539999999999995</v>
      </c>
      <c r="E611">
        <f>IFERROR(VLOOKUP(A611, interestdata!$A$19:$H$2369, 5, FALSE), "")</f>
        <v>1.23</v>
      </c>
      <c r="F611">
        <f>IFERROR(VLOOKUP(A611, interestdata!$A$19:$H$2369, 6, FALSE), "")</f>
        <v>1.35</v>
      </c>
      <c r="G611">
        <f>IFERROR(VLOOKUP(A611, interestdata!$A$19:$H$2369, 7, FALSE), "")</f>
        <v>1.2</v>
      </c>
      <c r="H611">
        <f>IFERROR(VLOOKUP(A611, interestdata!$A$19:$H$2369, 8, FALSE), "")</f>
        <v>1.31</v>
      </c>
      <c r="I611">
        <f>IFERROR(VLOOKUP(A611, interestdata!$A$2381:$B$2851, 2, FALSE), "")</f>
        <v>3.43</v>
      </c>
      <c r="J611">
        <f>IFERROR(VLOOKUP(A611, interestdata!$A$2381:$C$2851, 3, FALSE), "")</f>
        <v>3.14</v>
      </c>
      <c r="K611" t="str">
        <f>IFERROR(VLOOKUP(A611, interestdata!$A$2863:$B$3332, 2, FALSE), "")</f>
        <v/>
      </c>
      <c r="L611" t="str">
        <f>IFERROR(VLOOKUP(A611, tbilldata!$A$26:$E$1308, 2, FALSE), "")</f>
        <v/>
      </c>
      <c r="M611" t="str">
        <f>IFERROR(VLOOKUP(A611, tbilldata!$A$26:$E$1308, 3, FALSE), "")</f>
        <v/>
      </c>
      <c r="N611" t="str">
        <f>IFERROR(VLOOKUP(A611, tbilldata!$A$26:$E$1308, 4, FALSE), "")</f>
        <v/>
      </c>
      <c r="O611" t="str">
        <f>IFERROR(VLOOKUP(A611, tbilldata!$A$26:$E$1308, 5, FALSE), "")</f>
        <v/>
      </c>
      <c r="P611">
        <f>IFERROR(VLOOKUP(A611, bonddata!$A$28:$L$5930, 2, FALSE), "")</f>
        <v>1.51</v>
      </c>
      <c r="Q611">
        <f>IFERROR(VLOOKUP(A611, bonddata!$A$28:$L$5930, 5, FALSE), "")</f>
        <v>2.4</v>
      </c>
      <c r="R611">
        <f>IFERROR(VLOOKUP(A611, bonddata!$A$28:$L$5930, 6, FALSE), "")</f>
        <v>1.52</v>
      </c>
      <c r="S611">
        <f>IFERROR(VLOOKUP(A611, bonddata!$A$28:$L$5930, 8, FALSE), "")</f>
        <v>1.75</v>
      </c>
      <c r="T611">
        <f>IFERROR(VLOOKUP(A611, bonddata!$A$28:$L$5930, 10, FALSE), "")</f>
        <v>2.1</v>
      </c>
      <c r="U611">
        <f>IFERROR(VLOOKUP(A611, btcdata!$A$2:$G$3292, 7, FALSE), "")</f>
        <v>-0.54</v>
      </c>
      <c r="V611">
        <f>IFERROR(VLOOKUP(A611, bmodata!$A$2:$G$3292, 7, FALSE), "")</f>
        <v>0.49</v>
      </c>
      <c r="W611" t="str">
        <f>IFERROR(VLOOKUP(A611, cpidata!$A$14:$F$391, 2, FALSE), "")</f>
        <v/>
      </c>
      <c r="X611" t="str">
        <f>IFERROR(VLOOKUP(A611, cpidata!$A$14:$F$391, 3, FALSE), "")</f>
        <v/>
      </c>
      <c r="Y611" t="str">
        <f>IFERROR(VLOOKUP(A611, cpidata!$A$14:$F$391, 4, FALSE), "")</f>
        <v/>
      </c>
    </row>
    <row r="612" spans="1:25" x14ac:dyDescent="0.25">
      <c r="A612" s="1">
        <v>43010</v>
      </c>
      <c r="B612">
        <f>IFERROR(VLOOKUP(A612, interestdata!$A$19:$H$2369, 2, FALSE), "")</f>
        <v>1</v>
      </c>
      <c r="C612">
        <f>IFERROR(VLOOKUP(A612, interestdata!$A$19:$H$2369, 3, FALSE), "")</f>
        <v>1.25</v>
      </c>
      <c r="D612">
        <f>IFERROR(VLOOKUP(A612, interestdata!$A$19:$H$2369, 4, FALSE), "")</f>
        <v>1.0373000000000001</v>
      </c>
      <c r="E612">
        <f>IFERROR(VLOOKUP(A612, interestdata!$A$19:$H$2369, 5, FALSE), "")</f>
        <v>1.23</v>
      </c>
      <c r="F612">
        <f>IFERROR(VLOOKUP(A612, interestdata!$A$19:$H$2369, 6, FALSE), "")</f>
        <v>1.35</v>
      </c>
      <c r="G612">
        <f>IFERROR(VLOOKUP(A612, interestdata!$A$19:$H$2369, 7, FALSE), "")</f>
        <v>1.2</v>
      </c>
      <c r="H612">
        <f>IFERROR(VLOOKUP(A612, interestdata!$A$19:$H$2369, 8, FALSE), "")</f>
        <v>1.31</v>
      </c>
      <c r="I612" t="str">
        <f>IFERROR(VLOOKUP(A612, interestdata!$A$2381:$B$2851, 2, FALSE), "")</f>
        <v/>
      </c>
      <c r="J612" t="str">
        <f>IFERROR(VLOOKUP(A612, interestdata!$A$2381:$C$2851, 3, FALSE), "")</f>
        <v/>
      </c>
      <c r="K612" t="str">
        <f>IFERROR(VLOOKUP(A612, interestdata!$A$2863:$B$3332, 2, FALSE), "")</f>
        <v/>
      </c>
      <c r="L612" t="str">
        <f>IFERROR(VLOOKUP(A612, tbilldata!$A$26:$E$1308, 2, FALSE), "")</f>
        <v/>
      </c>
      <c r="M612" t="str">
        <f>IFERROR(VLOOKUP(A612, tbilldata!$A$26:$E$1308, 3, FALSE), "")</f>
        <v/>
      </c>
      <c r="N612" t="str">
        <f>IFERROR(VLOOKUP(A612, tbilldata!$A$26:$E$1308, 4, FALSE), "")</f>
        <v/>
      </c>
      <c r="O612" t="str">
        <f>IFERROR(VLOOKUP(A612, tbilldata!$A$26:$E$1308, 5, FALSE), "")</f>
        <v/>
      </c>
      <c r="P612">
        <f>IFERROR(VLOOKUP(A612, bonddata!$A$28:$L$5930, 2, FALSE), "")</f>
        <v>1.52</v>
      </c>
      <c r="Q612">
        <f>IFERROR(VLOOKUP(A612, bonddata!$A$28:$L$5930, 5, FALSE), "")</f>
        <v>2.4300000000000002</v>
      </c>
      <c r="R612">
        <f>IFERROR(VLOOKUP(A612, bonddata!$A$28:$L$5930, 6, FALSE), "")</f>
        <v>1.53</v>
      </c>
      <c r="S612">
        <f>IFERROR(VLOOKUP(A612, bonddata!$A$28:$L$5930, 8, FALSE), "")</f>
        <v>1.78</v>
      </c>
      <c r="T612">
        <f>IFERROR(VLOOKUP(A612, bonddata!$A$28:$L$5930, 10, FALSE), "")</f>
        <v>2.13</v>
      </c>
      <c r="U612">
        <f>IFERROR(VLOOKUP(A612, btcdata!$A$2:$G$3292, 7, FALSE), "")</f>
        <v>-0.04</v>
      </c>
      <c r="V612">
        <f>IFERROR(VLOOKUP(A612, bmodata!$A$2:$G$3292, 7, FALSE), "")</f>
        <v>0.98</v>
      </c>
      <c r="W612" t="str">
        <f>IFERROR(VLOOKUP(A612, cpidata!$A$14:$F$391, 2, FALSE), "")</f>
        <v/>
      </c>
      <c r="X612" t="str">
        <f>IFERROR(VLOOKUP(A612, cpidata!$A$14:$F$391, 3, FALSE), "")</f>
        <v/>
      </c>
      <c r="Y612" t="str">
        <f>IFERROR(VLOOKUP(A612, cpidata!$A$14:$F$391, 4, FALSE), "")</f>
        <v/>
      </c>
    </row>
    <row r="613" spans="1:25" x14ac:dyDescent="0.25">
      <c r="A613" s="1">
        <v>43011</v>
      </c>
      <c r="B613">
        <f>IFERROR(VLOOKUP(A613, interestdata!$A$19:$H$2369, 2, FALSE), "")</f>
        <v>1</v>
      </c>
      <c r="C613">
        <f>IFERROR(VLOOKUP(A613, interestdata!$A$19:$H$2369, 3, FALSE), "")</f>
        <v>1.25</v>
      </c>
      <c r="D613">
        <f>IFERROR(VLOOKUP(A613, interestdata!$A$19:$H$2369, 4, FALSE), "")</f>
        <v>1.0085</v>
      </c>
      <c r="E613">
        <f>IFERROR(VLOOKUP(A613, interestdata!$A$19:$H$2369, 5, FALSE), "")</f>
        <v>1.23</v>
      </c>
      <c r="F613">
        <f>IFERROR(VLOOKUP(A613, interestdata!$A$19:$H$2369, 6, FALSE), "")</f>
        <v>1.35</v>
      </c>
      <c r="G613">
        <f>IFERROR(VLOOKUP(A613, interestdata!$A$19:$H$2369, 7, FALSE), "")</f>
        <v>1.2</v>
      </c>
      <c r="H613">
        <f>IFERROR(VLOOKUP(A613, interestdata!$A$19:$H$2369, 8, FALSE), "")</f>
        <v>1.31</v>
      </c>
      <c r="I613" t="str">
        <f>IFERROR(VLOOKUP(A613, interestdata!$A$2381:$B$2851, 2, FALSE), "")</f>
        <v/>
      </c>
      <c r="J613" t="str">
        <f>IFERROR(VLOOKUP(A613, interestdata!$A$2381:$C$2851, 3, FALSE), "")</f>
        <v/>
      </c>
      <c r="K613" t="str">
        <f>IFERROR(VLOOKUP(A613, interestdata!$A$2863:$B$3332, 2, FALSE), "")</f>
        <v/>
      </c>
      <c r="L613" t="str">
        <f>IFERROR(VLOOKUP(A613, tbilldata!$A$26:$E$1308, 2, FALSE), "")</f>
        <v/>
      </c>
      <c r="M613" t="str">
        <f>IFERROR(VLOOKUP(A613, tbilldata!$A$26:$E$1308, 3, FALSE), "")</f>
        <v/>
      </c>
      <c r="N613" t="str">
        <f>IFERROR(VLOOKUP(A613, tbilldata!$A$26:$E$1308, 4, FALSE), "")</f>
        <v/>
      </c>
      <c r="O613" t="str">
        <f>IFERROR(VLOOKUP(A613, tbilldata!$A$26:$E$1308, 5, FALSE), "")</f>
        <v/>
      </c>
      <c r="P613">
        <f>IFERROR(VLOOKUP(A613, bonddata!$A$28:$L$5930, 2, FALSE), "")</f>
        <v>1.52</v>
      </c>
      <c r="Q613">
        <f>IFERROR(VLOOKUP(A613, bonddata!$A$28:$L$5930, 5, FALSE), "")</f>
        <v>2.4300000000000002</v>
      </c>
      <c r="R613">
        <f>IFERROR(VLOOKUP(A613, bonddata!$A$28:$L$5930, 6, FALSE), "")</f>
        <v>1.52</v>
      </c>
      <c r="S613">
        <f>IFERROR(VLOOKUP(A613, bonddata!$A$28:$L$5930, 8, FALSE), "")</f>
        <v>1.76</v>
      </c>
      <c r="T613">
        <f>IFERROR(VLOOKUP(A613, bonddata!$A$28:$L$5930, 10, FALSE), "")</f>
        <v>2.11</v>
      </c>
      <c r="U613">
        <f>IFERROR(VLOOKUP(A613, btcdata!$A$2:$G$3292, 7, FALSE), "")</f>
        <v>-1.98</v>
      </c>
      <c r="V613">
        <f>IFERROR(VLOOKUP(A613, bmodata!$A$2:$G$3292, 7, FALSE), "")</f>
        <v>1.02</v>
      </c>
      <c r="W613" t="str">
        <f>IFERROR(VLOOKUP(A613, cpidata!$A$14:$F$391, 2, FALSE), "")</f>
        <v/>
      </c>
      <c r="X613" t="str">
        <f>IFERROR(VLOOKUP(A613, cpidata!$A$14:$F$391, 3, FALSE), "")</f>
        <v/>
      </c>
      <c r="Y613" t="str">
        <f>IFERROR(VLOOKUP(A613, cpidata!$A$14:$F$391, 4, FALSE), "")</f>
        <v/>
      </c>
    </row>
    <row r="614" spans="1:25" x14ac:dyDescent="0.25">
      <c r="A614" s="1">
        <v>43012</v>
      </c>
      <c r="B614">
        <f>IFERROR(VLOOKUP(A614, interestdata!$A$19:$H$2369, 2, FALSE), "")</f>
        <v>1</v>
      </c>
      <c r="C614">
        <f>IFERROR(VLOOKUP(A614, interestdata!$A$19:$H$2369, 3, FALSE), "")</f>
        <v>1.25</v>
      </c>
      <c r="D614">
        <f>IFERROR(VLOOKUP(A614, interestdata!$A$19:$H$2369, 4, FALSE), "")</f>
        <v>0.99850000000000005</v>
      </c>
      <c r="E614">
        <f>IFERROR(VLOOKUP(A614, interestdata!$A$19:$H$2369, 5, FALSE), "")</f>
        <v>1.23</v>
      </c>
      <c r="F614">
        <f>IFERROR(VLOOKUP(A614, interestdata!$A$19:$H$2369, 6, FALSE), "")</f>
        <v>1.35</v>
      </c>
      <c r="G614">
        <f>IFERROR(VLOOKUP(A614, interestdata!$A$19:$H$2369, 7, FALSE), "")</f>
        <v>1.2</v>
      </c>
      <c r="H614">
        <f>IFERROR(VLOOKUP(A614, interestdata!$A$19:$H$2369, 8, FALSE), "")</f>
        <v>1.31</v>
      </c>
      <c r="I614" t="str">
        <f>IFERROR(VLOOKUP(A614, interestdata!$A$2381:$B$2851, 2, FALSE), "")</f>
        <v/>
      </c>
      <c r="J614" t="str">
        <f>IFERROR(VLOOKUP(A614, interestdata!$A$2381:$C$2851, 3, FALSE), "")</f>
        <v/>
      </c>
      <c r="K614" t="str">
        <f>IFERROR(VLOOKUP(A614, interestdata!$A$2863:$B$3332, 2, FALSE), "")</f>
        <v/>
      </c>
      <c r="L614">
        <f>IFERROR(VLOOKUP(A614, tbilldata!$A$26:$E$1308, 2, FALSE), "")</f>
        <v>0.88</v>
      </c>
      <c r="M614">
        <f>IFERROR(VLOOKUP(A614, tbilldata!$A$26:$E$1308, 3, FALSE), "")</f>
        <v>0.99</v>
      </c>
      <c r="N614">
        <f>IFERROR(VLOOKUP(A614, tbilldata!$A$26:$E$1308, 4, FALSE), "")</f>
        <v>1.1399999999999999</v>
      </c>
      <c r="O614">
        <f>IFERROR(VLOOKUP(A614, tbilldata!$A$26:$E$1308, 5, FALSE), "")</f>
        <v>1.39</v>
      </c>
      <c r="P614">
        <f>IFERROR(VLOOKUP(A614, bonddata!$A$28:$L$5930, 2, FALSE), "")</f>
        <v>1.52</v>
      </c>
      <c r="Q614">
        <f>IFERROR(VLOOKUP(A614, bonddata!$A$28:$L$5930, 5, FALSE), "")</f>
        <v>2.42</v>
      </c>
      <c r="R614">
        <f>IFERROR(VLOOKUP(A614, bonddata!$A$28:$L$5930, 6, FALSE), "")</f>
        <v>1.53</v>
      </c>
      <c r="S614">
        <f>IFERROR(VLOOKUP(A614, bonddata!$A$28:$L$5930, 8, FALSE), "")</f>
        <v>1.77</v>
      </c>
      <c r="T614">
        <f>IFERROR(VLOOKUP(A614, bonddata!$A$28:$L$5930, 10, FALSE), "")</f>
        <v>2.12</v>
      </c>
      <c r="U614">
        <f>IFERROR(VLOOKUP(A614, btcdata!$A$2:$G$3292, 7, FALSE), "")</f>
        <v>-2.21</v>
      </c>
      <c r="V614">
        <f>IFERROR(VLOOKUP(A614, bmodata!$A$2:$G$3292, 7, FALSE), "")</f>
        <v>0.02</v>
      </c>
      <c r="W614" t="str">
        <f>IFERROR(VLOOKUP(A614, cpidata!$A$14:$F$391, 2, FALSE), "")</f>
        <v/>
      </c>
      <c r="X614" t="str">
        <f>IFERROR(VLOOKUP(A614, cpidata!$A$14:$F$391, 3, FALSE), "")</f>
        <v/>
      </c>
      <c r="Y614" t="str">
        <f>IFERROR(VLOOKUP(A614, cpidata!$A$14:$F$391, 4, FALSE), "")</f>
        <v/>
      </c>
    </row>
    <row r="615" spans="1:25" x14ac:dyDescent="0.25">
      <c r="A615" s="1">
        <v>43013</v>
      </c>
      <c r="B615">
        <f>IFERROR(VLOOKUP(A615, interestdata!$A$19:$H$2369, 2, FALSE), "")</f>
        <v>1</v>
      </c>
      <c r="C615">
        <f>IFERROR(VLOOKUP(A615, interestdata!$A$19:$H$2369, 3, FALSE), "")</f>
        <v>1.25</v>
      </c>
      <c r="D615">
        <f>IFERROR(VLOOKUP(A615, interestdata!$A$19:$H$2369, 4, FALSE), "")</f>
        <v>0.98599999999999999</v>
      </c>
      <c r="E615">
        <f>IFERROR(VLOOKUP(A615, interestdata!$A$19:$H$2369, 5, FALSE), "")</f>
        <v>1.23</v>
      </c>
      <c r="F615">
        <f>IFERROR(VLOOKUP(A615, interestdata!$A$19:$H$2369, 6, FALSE), "")</f>
        <v>1.35</v>
      </c>
      <c r="G615">
        <f>IFERROR(VLOOKUP(A615, interestdata!$A$19:$H$2369, 7, FALSE), "")</f>
        <v>1.2</v>
      </c>
      <c r="H615">
        <f>IFERROR(VLOOKUP(A615, interestdata!$A$19:$H$2369, 8, FALSE), "")</f>
        <v>1.31</v>
      </c>
      <c r="I615" t="str">
        <f>IFERROR(VLOOKUP(A615, interestdata!$A$2381:$B$2851, 2, FALSE), "")</f>
        <v/>
      </c>
      <c r="J615" t="str">
        <f>IFERROR(VLOOKUP(A615, interestdata!$A$2381:$C$2851, 3, FALSE), "")</f>
        <v/>
      </c>
      <c r="K615">
        <f>IFERROR(VLOOKUP(A615, interestdata!$A$2863:$B$3332, 2, FALSE), "")</f>
        <v>2.2599999999999998</v>
      </c>
      <c r="L615" t="str">
        <f>IFERROR(VLOOKUP(A615, tbilldata!$A$26:$E$1308, 2, FALSE), "")</f>
        <v/>
      </c>
      <c r="M615" t="str">
        <f>IFERROR(VLOOKUP(A615, tbilldata!$A$26:$E$1308, 3, FALSE), "")</f>
        <v/>
      </c>
      <c r="N615" t="str">
        <f>IFERROR(VLOOKUP(A615, tbilldata!$A$26:$E$1308, 4, FALSE), "")</f>
        <v/>
      </c>
      <c r="O615" t="str">
        <f>IFERROR(VLOOKUP(A615, tbilldata!$A$26:$E$1308, 5, FALSE), "")</f>
        <v/>
      </c>
      <c r="P615">
        <f>IFERROR(VLOOKUP(A615, bonddata!$A$28:$L$5930, 2, FALSE), "")</f>
        <v>1.51</v>
      </c>
      <c r="Q615">
        <f>IFERROR(VLOOKUP(A615, bonddata!$A$28:$L$5930, 5, FALSE), "")</f>
        <v>2.41</v>
      </c>
      <c r="R615">
        <f>IFERROR(VLOOKUP(A615, bonddata!$A$28:$L$5930, 6, FALSE), "")</f>
        <v>1.52</v>
      </c>
      <c r="S615">
        <f>IFERROR(VLOOKUP(A615, bonddata!$A$28:$L$5930, 8, FALSE), "")</f>
        <v>1.75</v>
      </c>
      <c r="T615">
        <f>IFERROR(VLOOKUP(A615, bonddata!$A$28:$L$5930, 10, FALSE), "")</f>
        <v>2.1</v>
      </c>
      <c r="U615">
        <f>IFERROR(VLOOKUP(A615, btcdata!$A$2:$G$3292, 7, FALSE), "")</f>
        <v>2.44</v>
      </c>
      <c r="V615">
        <f>IFERROR(VLOOKUP(A615, bmodata!$A$2:$G$3292, 7, FALSE), "")</f>
        <v>0.46</v>
      </c>
      <c r="W615" t="str">
        <f>IFERROR(VLOOKUP(A615, cpidata!$A$14:$F$391, 2, FALSE), "")</f>
        <v/>
      </c>
      <c r="X615" t="str">
        <f>IFERROR(VLOOKUP(A615, cpidata!$A$14:$F$391, 3, FALSE), "")</f>
        <v/>
      </c>
      <c r="Y615" t="str">
        <f>IFERROR(VLOOKUP(A615, cpidata!$A$14:$F$391, 4, FALSE), "")</f>
        <v/>
      </c>
    </row>
    <row r="616" spans="1:25" x14ac:dyDescent="0.25">
      <c r="A616" s="1">
        <v>43014</v>
      </c>
      <c r="B616">
        <f>IFERROR(VLOOKUP(A616, interestdata!$A$19:$H$2369, 2, FALSE), "")</f>
        <v>1</v>
      </c>
      <c r="C616">
        <f>IFERROR(VLOOKUP(A616, interestdata!$A$19:$H$2369, 3, FALSE), "")</f>
        <v>1.25</v>
      </c>
      <c r="D616">
        <f>IFERROR(VLOOKUP(A616, interestdata!$A$19:$H$2369, 4, FALSE), "")</f>
        <v>1</v>
      </c>
      <c r="E616">
        <f>IFERROR(VLOOKUP(A616, interestdata!$A$19:$H$2369, 5, FALSE), "")</f>
        <v>1.24</v>
      </c>
      <c r="F616">
        <f>IFERROR(VLOOKUP(A616, interestdata!$A$19:$H$2369, 6, FALSE), "")</f>
        <v>1.36</v>
      </c>
      <c r="G616">
        <f>IFERROR(VLOOKUP(A616, interestdata!$A$19:$H$2369, 7, FALSE), "")</f>
        <v>1.2</v>
      </c>
      <c r="H616">
        <f>IFERROR(VLOOKUP(A616, interestdata!$A$19:$H$2369, 8, FALSE), "")</f>
        <v>1.31</v>
      </c>
      <c r="I616">
        <f>IFERROR(VLOOKUP(A616, interestdata!$A$2381:$B$2851, 2, FALSE), "")</f>
        <v>3.43</v>
      </c>
      <c r="J616">
        <f>IFERROR(VLOOKUP(A616, interestdata!$A$2381:$C$2851, 3, FALSE), "")</f>
        <v>3.15</v>
      </c>
      <c r="K616" t="str">
        <f>IFERROR(VLOOKUP(A616, interestdata!$A$2863:$B$3332, 2, FALSE), "")</f>
        <v/>
      </c>
      <c r="L616" t="str">
        <f>IFERROR(VLOOKUP(A616, tbilldata!$A$26:$E$1308, 2, FALSE), "")</f>
        <v/>
      </c>
      <c r="M616" t="str">
        <f>IFERROR(VLOOKUP(A616, tbilldata!$A$26:$E$1308, 3, FALSE), "")</f>
        <v/>
      </c>
      <c r="N616" t="str">
        <f>IFERROR(VLOOKUP(A616, tbilldata!$A$26:$E$1308, 4, FALSE), "")</f>
        <v/>
      </c>
      <c r="O616" t="str">
        <f>IFERROR(VLOOKUP(A616, tbilldata!$A$26:$E$1308, 5, FALSE), "")</f>
        <v/>
      </c>
      <c r="P616">
        <f>IFERROR(VLOOKUP(A616, bonddata!$A$28:$L$5930, 2, FALSE), "")</f>
        <v>1.54</v>
      </c>
      <c r="Q616">
        <f>IFERROR(VLOOKUP(A616, bonddata!$A$28:$L$5930, 5, FALSE), "")</f>
        <v>2.4300000000000002</v>
      </c>
      <c r="R616">
        <f>IFERROR(VLOOKUP(A616, bonddata!$A$28:$L$5930, 6, FALSE), "")</f>
        <v>1.55</v>
      </c>
      <c r="S616">
        <f>IFERROR(VLOOKUP(A616, bonddata!$A$28:$L$5930, 8, FALSE), "")</f>
        <v>1.78</v>
      </c>
      <c r="T616">
        <f>IFERROR(VLOOKUP(A616, bonddata!$A$28:$L$5930, 10, FALSE), "")</f>
        <v>2.13</v>
      </c>
      <c r="U616">
        <f>IFERROR(VLOOKUP(A616, btcdata!$A$2:$G$3292, 7, FALSE), "")</f>
        <v>1.17</v>
      </c>
      <c r="V616">
        <f>IFERROR(VLOOKUP(A616, bmodata!$A$2:$G$3292, 7, FALSE), "")</f>
        <v>-0.28999999999999998</v>
      </c>
      <c r="W616" t="str">
        <f>IFERROR(VLOOKUP(A616, cpidata!$A$14:$F$391, 2, FALSE), "")</f>
        <v/>
      </c>
      <c r="X616" t="str">
        <f>IFERROR(VLOOKUP(A616, cpidata!$A$14:$F$391, 3, FALSE), "")</f>
        <v/>
      </c>
      <c r="Y616" t="str">
        <f>IFERROR(VLOOKUP(A616, cpidata!$A$14:$F$391, 4, FALSE), "")</f>
        <v/>
      </c>
    </row>
    <row r="617" spans="1:25" x14ac:dyDescent="0.25">
      <c r="A617" s="1">
        <v>43017</v>
      </c>
      <c r="B617">
        <f>IFERROR(VLOOKUP(A617, interestdata!$A$19:$H$2369, 2, FALSE), "")</f>
        <v>1</v>
      </c>
      <c r="C617">
        <f>IFERROR(VLOOKUP(A617, interestdata!$A$19:$H$2369, 3, FALSE), "")</f>
        <v>1.25</v>
      </c>
      <c r="D617" t="str">
        <f>IFERROR(VLOOKUP(A617, interestdata!$A$19:$H$2369, 4, FALSE), "")</f>
        <v xml:space="preserve"> Bank holiday</v>
      </c>
      <c r="E617" t="str">
        <f>IFERROR(VLOOKUP(A617, interestdata!$A$19:$H$2369, 5, FALSE), "")</f>
        <v xml:space="preserve"> Bank holiday</v>
      </c>
      <c r="F617" t="str">
        <f>IFERROR(VLOOKUP(A617, interestdata!$A$19:$H$2369, 6, FALSE), "")</f>
        <v xml:space="preserve"> Bank holiday</v>
      </c>
      <c r="G617" t="str">
        <f>IFERROR(VLOOKUP(A617, interestdata!$A$19:$H$2369, 7, FALSE), "")</f>
        <v xml:space="preserve"> Bank holiday</v>
      </c>
      <c r="H617" t="str">
        <f>IFERROR(VLOOKUP(A617, interestdata!$A$19:$H$2369, 8, FALSE), "")</f>
        <v xml:space="preserve"> Bank holiday</v>
      </c>
      <c r="I617" t="str">
        <f>IFERROR(VLOOKUP(A617, interestdata!$A$2381:$B$2851, 2, FALSE), "")</f>
        <v/>
      </c>
      <c r="J617" t="str">
        <f>IFERROR(VLOOKUP(A617, interestdata!$A$2381:$C$2851, 3, FALSE), "")</f>
        <v/>
      </c>
      <c r="K617" t="str">
        <f>IFERROR(VLOOKUP(A617, interestdata!$A$2863:$B$3332, 2, FALSE), "")</f>
        <v/>
      </c>
      <c r="L617" t="str">
        <f>IFERROR(VLOOKUP(A617, tbilldata!$A$26:$E$1308, 2, FALSE), "")</f>
        <v/>
      </c>
      <c r="M617" t="str">
        <f>IFERROR(VLOOKUP(A617, tbilldata!$A$26:$E$1308, 3, FALSE), "")</f>
        <v/>
      </c>
      <c r="N617" t="str">
        <f>IFERROR(VLOOKUP(A617, tbilldata!$A$26:$E$1308, 4, FALSE), "")</f>
        <v/>
      </c>
      <c r="O617" t="str">
        <f>IFERROR(VLOOKUP(A617, tbilldata!$A$26:$E$1308, 5, FALSE), "")</f>
        <v/>
      </c>
      <c r="P617" t="str">
        <f>IFERROR(VLOOKUP(A617, bonddata!$A$28:$L$5930, 2, FALSE), "")</f>
        <v/>
      </c>
      <c r="Q617" t="str">
        <f>IFERROR(VLOOKUP(A617, bonddata!$A$28:$L$5930, 5, FALSE), "")</f>
        <v/>
      </c>
      <c r="R617" t="str">
        <f>IFERROR(VLOOKUP(A617, bonddata!$A$28:$L$5930, 6, FALSE), "")</f>
        <v/>
      </c>
      <c r="S617" t="str">
        <f>IFERROR(VLOOKUP(A617, bonddata!$A$28:$L$5930, 8, FALSE), "")</f>
        <v/>
      </c>
      <c r="T617" t="str">
        <f>IFERROR(VLOOKUP(A617, bonddata!$A$28:$L$5930, 10, FALSE), "")</f>
        <v/>
      </c>
      <c r="U617">
        <f>IFERROR(VLOOKUP(A617, btcdata!$A$2:$G$3292, 7, FALSE), "")</f>
        <v>3.59</v>
      </c>
      <c r="V617" t="str">
        <f>IFERROR(VLOOKUP(A617, bmodata!$A$2:$G$3292, 7, FALSE), "")</f>
        <v/>
      </c>
      <c r="W617" t="str">
        <f>IFERROR(VLOOKUP(A617, cpidata!$A$14:$F$391, 2, FALSE), "")</f>
        <v/>
      </c>
      <c r="X617" t="str">
        <f>IFERROR(VLOOKUP(A617, cpidata!$A$14:$F$391, 3, FALSE), "")</f>
        <v/>
      </c>
      <c r="Y617" t="str">
        <f>IFERROR(VLOOKUP(A617, cpidata!$A$14:$F$391, 4, FALSE), "")</f>
        <v/>
      </c>
    </row>
    <row r="618" spans="1:25" x14ac:dyDescent="0.25">
      <c r="A618" s="1">
        <v>43018</v>
      </c>
      <c r="B618">
        <f>IFERROR(VLOOKUP(A618, interestdata!$A$19:$H$2369, 2, FALSE), "")</f>
        <v>1</v>
      </c>
      <c r="C618">
        <f>IFERROR(VLOOKUP(A618, interestdata!$A$19:$H$2369, 3, FALSE), "")</f>
        <v>1.25</v>
      </c>
      <c r="D618">
        <f>IFERROR(VLOOKUP(A618, interestdata!$A$19:$H$2369, 4, FALSE), "")</f>
        <v>0.9577</v>
      </c>
      <c r="E618">
        <f>IFERROR(VLOOKUP(A618, interestdata!$A$19:$H$2369, 5, FALSE), "")</f>
        <v>1.24</v>
      </c>
      <c r="F618">
        <f>IFERROR(VLOOKUP(A618, interestdata!$A$19:$H$2369, 6, FALSE), "")</f>
        <v>1.37</v>
      </c>
      <c r="G618">
        <f>IFERROR(VLOOKUP(A618, interestdata!$A$19:$H$2369, 7, FALSE), "")</f>
        <v>1.2</v>
      </c>
      <c r="H618">
        <f>IFERROR(VLOOKUP(A618, interestdata!$A$19:$H$2369, 8, FALSE), "")</f>
        <v>1.31</v>
      </c>
      <c r="I618" t="str">
        <f>IFERROR(VLOOKUP(A618, interestdata!$A$2381:$B$2851, 2, FALSE), "")</f>
        <v/>
      </c>
      <c r="J618" t="str">
        <f>IFERROR(VLOOKUP(A618, interestdata!$A$2381:$C$2851, 3, FALSE), "")</f>
        <v/>
      </c>
      <c r="K618" t="str">
        <f>IFERROR(VLOOKUP(A618, interestdata!$A$2863:$B$3332, 2, FALSE), "")</f>
        <v/>
      </c>
      <c r="L618" t="str">
        <f>IFERROR(VLOOKUP(A618, tbilldata!$A$26:$E$1308, 2, FALSE), "")</f>
        <v/>
      </c>
      <c r="M618" t="str">
        <f>IFERROR(VLOOKUP(A618, tbilldata!$A$26:$E$1308, 3, FALSE), "")</f>
        <v/>
      </c>
      <c r="N618" t="str">
        <f>IFERROR(VLOOKUP(A618, tbilldata!$A$26:$E$1308, 4, FALSE), "")</f>
        <v/>
      </c>
      <c r="O618" t="str">
        <f>IFERROR(VLOOKUP(A618, tbilldata!$A$26:$E$1308, 5, FALSE), "")</f>
        <v/>
      </c>
      <c r="P618">
        <f>IFERROR(VLOOKUP(A618, bonddata!$A$28:$L$5930, 2, FALSE), "")</f>
        <v>1.54</v>
      </c>
      <c r="Q618">
        <f>IFERROR(VLOOKUP(A618, bonddata!$A$28:$L$5930, 5, FALSE), "")</f>
        <v>2.41</v>
      </c>
      <c r="R618">
        <f>IFERROR(VLOOKUP(A618, bonddata!$A$28:$L$5930, 6, FALSE), "")</f>
        <v>1.55</v>
      </c>
      <c r="S618">
        <f>IFERROR(VLOOKUP(A618, bonddata!$A$28:$L$5930, 8, FALSE), "")</f>
        <v>1.77</v>
      </c>
      <c r="T618">
        <f>IFERROR(VLOOKUP(A618, bonddata!$A$28:$L$5930, 10, FALSE), "")</f>
        <v>2.12</v>
      </c>
      <c r="U618">
        <f>IFERROR(VLOOKUP(A618, btcdata!$A$2:$G$3292, 7, FALSE), "")</f>
        <v>-0.3</v>
      </c>
      <c r="V618">
        <f>IFERROR(VLOOKUP(A618, bmodata!$A$2:$G$3292, 7, FALSE), "")</f>
        <v>0.3</v>
      </c>
      <c r="W618" t="str">
        <f>IFERROR(VLOOKUP(A618, cpidata!$A$14:$F$391, 2, FALSE), "")</f>
        <v/>
      </c>
      <c r="X618" t="str">
        <f>IFERROR(VLOOKUP(A618, cpidata!$A$14:$F$391, 3, FALSE), "")</f>
        <v/>
      </c>
      <c r="Y618" t="str">
        <f>IFERROR(VLOOKUP(A618, cpidata!$A$14:$F$391, 4, FALSE), "")</f>
        <v/>
      </c>
    </row>
    <row r="619" spans="1:25" x14ac:dyDescent="0.25">
      <c r="A619" s="1">
        <v>43019</v>
      </c>
      <c r="B619">
        <f>IFERROR(VLOOKUP(A619, interestdata!$A$19:$H$2369, 2, FALSE), "")</f>
        <v>1</v>
      </c>
      <c r="C619">
        <f>IFERROR(VLOOKUP(A619, interestdata!$A$19:$H$2369, 3, FALSE), "")</f>
        <v>1.25</v>
      </c>
      <c r="D619">
        <f>IFERROR(VLOOKUP(A619, interestdata!$A$19:$H$2369, 4, FALSE), "")</f>
        <v>0.96899999999999997</v>
      </c>
      <c r="E619">
        <f>IFERROR(VLOOKUP(A619, interestdata!$A$19:$H$2369, 5, FALSE), "")</f>
        <v>1.26</v>
      </c>
      <c r="F619">
        <f>IFERROR(VLOOKUP(A619, interestdata!$A$19:$H$2369, 6, FALSE), "")</f>
        <v>1.37</v>
      </c>
      <c r="G619">
        <f>IFERROR(VLOOKUP(A619, interestdata!$A$19:$H$2369, 7, FALSE), "")</f>
        <v>1.2</v>
      </c>
      <c r="H619">
        <f>IFERROR(VLOOKUP(A619, interestdata!$A$19:$H$2369, 8, FALSE), "")</f>
        <v>1.31</v>
      </c>
      <c r="I619" t="str">
        <f>IFERROR(VLOOKUP(A619, interestdata!$A$2381:$B$2851, 2, FALSE), "")</f>
        <v/>
      </c>
      <c r="J619" t="str">
        <f>IFERROR(VLOOKUP(A619, interestdata!$A$2381:$C$2851, 3, FALSE), "")</f>
        <v/>
      </c>
      <c r="K619" t="str">
        <f>IFERROR(VLOOKUP(A619, interestdata!$A$2863:$B$3332, 2, FALSE), "")</f>
        <v/>
      </c>
      <c r="L619">
        <f>IFERROR(VLOOKUP(A619, tbilldata!$A$26:$E$1308, 2, FALSE), "")</f>
        <v>0.83</v>
      </c>
      <c r="M619">
        <f>IFERROR(VLOOKUP(A619, tbilldata!$A$26:$E$1308, 3, FALSE), "")</f>
        <v>0.98</v>
      </c>
      <c r="N619">
        <f>IFERROR(VLOOKUP(A619, tbilldata!$A$26:$E$1308, 4, FALSE), "")</f>
        <v>1.17</v>
      </c>
      <c r="O619">
        <f>IFERROR(VLOOKUP(A619, tbilldata!$A$26:$E$1308, 5, FALSE), "")</f>
        <v>1.41</v>
      </c>
      <c r="P619">
        <f>IFERROR(VLOOKUP(A619, bonddata!$A$28:$L$5930, 2, FALSE), "")</f>
        <v>1.54</v>
      </c>
      <c r="Q619">
        <f>IFERROR(VLOOKUP(A619, bonddata!$A$28:$L$5930, 5, FALSE), "")</f>
        <v>2.39</v>
      </c>
      <c r="R619">
        <f>IFERROR(VLOOKUP(A619, bonddata!$A$28:$L$5930, 6, FALSE), "")</f>
        <v>1.55</v>
      </c>
      <c r="S619">
        <f>IFERROR(VLOOKUP(A619, bonddata!$A$28:$L$5930, 8, FALSE), "")</f>
        <v>1.77</v>
      </c>
      <c r="T619">
        <f>IFERROR(VLOOKUP(A619, bonddata!$A$28:$L$5930, 10, FALSE), "")</f>
        <v>2.1</v>
      </c>
      <c r="U619">
        <f>IFERROR(VLOOKUP(A619, btcdata!$A$2:$G$3292, 7, FALSE), "")</f>
        <v>1.28</v>
      </c>
      <c r="V619">
        <f>IFERROR(VLOOKUP(A619, bmodata!$A$2:$G$3292, 7, FALSE), "")</f>
        <v>0.45</v>
      </c>
      <c r="W619" t="str">
        <f>IFERROR(VLOOKUP(A619, cpidata!$A$14:$F$391, 2, FALSE), "")</f>
        <v/>
      </c>
      <c r="X619" t="str">
        <f>IFERROR(VLOOKUP(A619, cpidata!$A$14:$F$391, 3, FALSE), "")</f>
        <v/>
      </c>
      <c r="Y619" t="str">
        <f>IFERROR(VLOOKUP(A619, cpidata!$A$14:$F$391, 4, FALSE), "")</f>
        <v/>
      </c>
    </row>
    <row r="620" spans="1:25" x14ac:dyDescent="0.25">
      <c r="A620" s="1">
        <v>43020</v>
      </c>
      <c r="B620">
        <f>IFERROR(VLOOKUP(A620, interestdata!$A$19:$H$2369, 2, FALSE), "")</f>
        <v>1</v>
      </c>
      <c r="C620">
        <f>IFERROR(VLOOKUP(A620, interestdata!$A$19:$H$2369, 3, FALSE), "")</f>
        <v>1.25</v>
      </c>
      <c r="D620">
        <f>IFERROR(VLOOKUP(A620, interestdata!$A$19:$H$2369, 4, FALSE), "")</f>
        <v>0.91559999999999997</v>
      </c>
      <c r="E620">
        <f>IFERROR(VLOOKUP(A620, interestdata!$A$19:$H$2369, 5, FALSE), "")</f>
        <v>1.26</v>
      </c>
      <c r="F620">
        <f>IFERROR(VLOOKUP(A620, interestdata!$A$19:$H$2369, 6, FALSE), "")</f>
        <v>1.37</v>
      </c>
      <c r="G620">
        <f>IFERROR(VLOOKUP(A620, interestdata!$A$19:$H$2369, 7, FALSE), "")</f>
        <v>1.2</v>
      </c>
      <c r="H620">
        <f>IFERROR(VLOOKUP(A620, interestdata!$A$19:$H$2369, 8, FALSE), "")</f>
        <v>1.31</v>
      </c>
      <c r="I620" t="str">
        <f>IFERROR(VLOOKUP(A620, interestdata!$A$2381:$B$2851, 2, FALSE), "")</f>
        <v/>
      </c>
      <c r="J620" t="str">
        <f>IFERROR(VLOOKUP(A620, interestdata!$A$2381:$C$2851, 3, FALSE), "")</f>
        <v/>
      </c>
      <c r="K620">
        <f>IFERROR(VLOOKUP(A620, interestdata!$A$2863:$B$3332, 2, FALSE), "")</f>
        <v>2.2599999999999998</v>
      </c>
      <c r="L620" t="str">
        <f>IFERROR(VLOOKUP(A620, tbilldata!$A$26:$E$1308, 2, FALSE), "")</f>
        <v/>
      </c>
      <c r="M620" t="str">
        <f>IFERROR(VLOOKUP(A620, tbilldata!$A$26:$E$1308, 3, FALSE), "")</f>
        <v/>
      </c>
      <c r="N620" t="str">
        <f>IFERROR(VLOOKUP(A620, tbilldata!$A$26:$E$1308, 4, FALSE), "")</f>
        <v/>
      </c>
      <c r="O620" t="str">
        <f>IFERROR(VLOOKUP(A620, tbilldata!$A$26:$E$1308, 5, FALSE), "")</f>
        <v/>
      </c>
      <c r="P620">
        <f>IFERROR(VLOOKUP(A620, bonddata!$A$28:$L$5930, 2, FALSE), "")</f>
        <v>1.54</v>
      </c>
      <c r="Q620">
        <f>IFERROR(VLOOKUP(A620, bonddata!$A$28:$L$5930, 5, FALSE), "")</f>
        <v>2.37</v>
      </c>
      <c r="R620">
        <f>IFERROR(VLOOKUP(A620, bonddata!$A$28:$L$5930, 6, FALSE), "")</f>
        <v>1.56</v>
      </c>
      <c r="S620">
        <f>IFERROR(VLOOKUP(A620, bonddata!$A$28:$L$5930, 8, FALSE), "")</f>
        <v>1.75</v>
      </c>
      <c r="T620">
        <f>IFERROR(VLOOKUP(A620, bonddata!$A$28:$L$5930, 10, FALSE), "")</f>
        <v>2.08</v>
      </c>
      <c r="U620">
        <f>IFERROR(VLOOKUP(A620, btcdata!$A$2:$G$3292, 7, FALSE), "")</f>
        <v>12.61</v>
      </c>
      <c r="V620">
        <f>IFERROR(VLOOKUP(A620, bmodata!$A$2:$G$3292, 7, FALSE), "")</f>
        <v>-0.16</v>
      </c>
      <c r="W620" t="str">
        <f>IFERROR(VLOOKUP(A620, cpidata!$A$14:$F$391, 2, FALSE), "")</f>
        <v/>
      </c>
      <c r="X620" t="str">
        <f>IFERROR(VLOOKUP(A620, cpidata!$A$14:$F$391, 3, FALSE), "")</f>
        <v/>
      </c>
      <c r="Y620" t="str">
        <f>IFERROR(VLOOKUP(A620, cpidata!$A$14:$F$391, 4, FALSE), "")</f>
        <v/>
      </c>
    </row>
    <row r="621" spans="1:25" x14ac:dyDescent="0.25">
      <c r="A621" s="1">
        <v>43021</v>
      </c>
      <c r="B621">
        <f>IFERROR(VLOOKUP(A621, interestdata!$A$19:$H$2369, 2, FALSE), "")</f>
        <v>1</v>
      </c>
      <c r="C621">
        <f>IFERROR(VLOOKUP(A621, interestdata!$A$19:$H$2369, 3, FALSE), "")</f>
        <v>1.25</v>
      </c>
      <c r="D621">
        <f>IFERROR(VLOOKUP(A621, interestdata!$A$19:$H$2369, 4, FALSE), "")</f>
        <v>0.99639999999999995</v>
      </c>
      <c r="E621">
        <f>IFERROR(VLOOKUP(A621, interestdata!$A$19:$H$2369, 5, FALSE), "")</f>
        <v>1.25</v>
      </c>
      <c r="F621">
        <f>IFERROR(VLOOKUP(A621, interestdata!$A$19:$H$2369, 6, FALSE), "")</f>
        <v>1.37</v>
      </c>
      <c r="G621">
        <f>IFERROR(VLOOKUP(A621, interestdata!$A$19:$H$2369, 7, FALSE), "")</f>
        <v>1.2</v>
      </c>
      <c r="H621">
        <f>IFERROR(VLOOKUP(A621, interestdata!$A$19:$H$2369, 8, FALSE), "")</f>
        <v>1.31</v>
      </c>
      <c r="I621">
        <f>IFERROR(VLOOKUP(A621, interestdata!$A$2381:$B$2851, 2, FALSE), "")</f>
        <v>3.43</v>
      </c>
      <c r="J621">
        <f>IFERROR(VLOOKUP(A621, interestdata!$A$2381:$C$2851, 3, FALSE), "")</f>
        <v>3.14</v>
      </c>
      <c r="K621" t="str">
        <f>IFERROR(VLOOKUP(A621, interestdata!$A$2863:$B$3332, 2, FALSE), "")</f>
        <v/>
      </c>
      <c r="L621" t="str">
        <f>IFERROR(VLOOKUP(A621, tbilldata!$A$26:$E$1308, 2, FALSE), "")</f>
        <v/>
      </c>
      <c r="M621" t="str">
        <f>IFERROR(VLOOKUP(A621, tbilldata!$A$26:$E$1308, 3, FALSE), "")</f>
        <v/>
      </c>
      <c r="N621" t="str">
        <f>IFERROR(VLOOKUP(A621, tbilldata!$A$26:$E$1308, 4, FALSE), "")</f>
        <v/>
      </c>
      <c r="O621" t="str">
        <f>IFERROR(VLOOKUP(A621, tbilldata!$A$26:$E$1308, 5, FALSE), "")</f>
        <v/>
      </c>
      <c r="P621">
        <f>IFERROR(VLOOKUP(A621, bonddata!$A$28:$L$5930, 2, FALSE), "")</f>
        <v>1.51</v>
      </c>
      <c r="Q621">
        <f>IFERROR(VLOOKUP(A621, bonddata!$A$28:$L$5930, 5, FALSE), "")</f>
        <v>2.33</v>
      </c>
      <c r="R621">
        <f>IFERROR(VLOOKUP(A621, bonddata!$A$28:$L$5930, 6, FALSE), "")</f>
        <v>1.54</v>
      </c>
      <c r="S621">
        <f>IFERROR(VLOOKUP(A621, bonddata!$A$28:$L$5930, 8, FALSE), "")</f>
        <v>1.72</v>
      </c>
      <c r="T621">
        <f>IFERROR(VLOOKUP(A621, bonddata!$A$28:$L$5930, 10, FALSE), "")</f>
        <v>2.0299999999999998</v>
      </c>
      <c r="U621">
        <f>IFERROR(VLOOKUP(A621, btcdata!$A$2:$G$3292, 7, FALSE), "")</f>
        <v>3.77</v>
      </c>
      <c r="V621">
        <f>IFERROR(VLOOKUP(A621, bmodata!$A$2:$G$3292, 7, FALSE), "")</f>
        <v>0.46</v>
      </c>
      <c r="W621" t="str">
        <f>IFERROR(VLOOKUP(A621, cpidata!$A$14:$F$391, 2, FALSE), "")</f>
        <v/>
      </c>
      <c r="X621" t="str">
        <f>IFERROR(VLOOKUP(A621, cpidata!$A$14:$F$391, 3, FALSE), "")</f>
        <v/>
      </c>
      <c r="Y621" t="str">
        <f>IFERROR(VLOOKUP(A621, cpidata!$A$14:$F$391, 4, FALSE), "")</f>
        <v/>
      </c>
    </row>
    <row r="622" spans="1:25" x14ac:dyDescent="0.25">
      <c r="A622" s="1">
        <v>43024</v>
      </c>
      <c r="B622">
        <f>IFERROR(VLOOKUP(A622, interestdata!$A$19:$H$2369, 2, FALSE), "")</f>
        <v>1</v>
      </c>
      <c r="C622">
        <f>IFERROR(VLOOKUP(A622, interestdata!$A$19:$H$2369, 3, FALSE), "")</f>
        <v>1.25</v>
      </c>
      <c r="D622">
        <f>IFERROR(VLOOKUP(A622, interestdata!$A$19:$H$2369, 4, FALSE), "")</f>
        <v>0.99399999999999999</v>
      </c>
      <c r="E622">
        <f>IFERROR(VLOOKUP(A622, interestdata!$A$19:$H$2369, 5, FALSE), "")</f>
        <v>1.26</v>
      </c>
      <c r="F622">
        <f>IFERROR(VLOOKUP(A622, interestdata!$A$19:$H$2369, 6, FALSE), "")</f>
        <v>1.37</v>
      </c>
      <c r="G622">
        <f>IFERROR(VLOOKUP(A622, interestdata!$A$19:$H$2369, 7, FALSE), "")</f>
        <v>1.24</v>
      </c>
      <c r="H622">
        <f>IFERROR(VLOOKUP(A622, interestdata!$A$19:$H$2369, 8, FALSE), "")</f>
        <v>1.35</v>
      </c>
      <c r="I622" t="str">
        <f>IFERROR(VLOOKUP(A622, interestdata!$A$2381:$B$2851, 2, FALSE), "")</f>
        <v/>
      </c>
      <c r="J622" t="str">
        <f>IFERROR(VLOOKUP(A622, interestdata!$A$2381:$C$2851, 3, FALSE), "")</f>
        <v/>
      </c>
      <c r="K622" t="str">
        <f>IFERROR(VLOOKUP(A622, interestdata!$A$2863:$B$3332, 2, FALSE), "")</f>
        <v/>
      </c>
      <c r="L622" t="str">
        <f>IFERROR(VLOOKUP(A622, tbilldata!$A$26:$E$1308, 2, FALSE), "")</f>
        <v/>
      </c>
      <c r="M622" t="str">
        <f>IFERROR(VLOOKUP(A622, tbilldata!$A$26:$E$1308, 3, FALSE), "")</f>
        <v/>
      </c>
      <c r="N622" t="str">
        <f>IFERROR(VLOOKUP(A622, tbilldata!$A$26:$E$1308, 4, FALSE), "")</f>
        <v/>
      </c>
      <c r="O622" t="str">
        <f>IFERROR(VLOOKUP(A622, tbilldata!$A$26:$E$1308, 5, FALSE), "")</f>
        <v/>
      </c>
      <c r="P622">
        <f>IFERROR(VLOOKUP(A622, bonddata!$A$28:$L$5930, 2, FALSE), "")</f>
        <v>1.5</v>
      </c>
      <c r="Q622">
        <f>IFERROR(VLOOKUP(A622, bonddata!$A$28:$L$5930, 5, FALSE), "")</f>
        <v>2.31</v>
      </c>
      <c r="R622">
        <f>IFERROR(VLOOKUP(A622, bonddata!$A$28:$L$5930, 6, FALSE), "")</f>
        <v>1.52</v>
      </c>
      <c r="S622">
        <f>IFERROR(VLOOKUP(A622, bonddata!$A$28:$L$5930, 8, FALSE), "")</f>
        <v>1.71</v>
      </c>
      <c r="T622">
        <f>IFERROR(VLOOKUP(A622, bonddata!$A$28:$L$5930, 10, FALSE), "")</f>
        <v>2.02</v>
      </c>
      <c r="U622">
        <f>IFERROR(VLOOKUP(A622, btcdata!$A$2:$G$3292, 7, FALSE), "")</f>
        <v>1.25</v>
      </c>
      <c r="V622">
        <f>IFERROR(VLOOKUP(A622, bmodata!$A$2:$G$3292, 7, FALSE), "")</f>
        <v>7.0000000000000007E-2</v>
      </c>
      <c r="W622" t="str">
        <f>IFERROR(VLOOKUP(A622, cpidata!$A$14:$F$391, 2, FALSE), "")</f>
        <v/>
      </c>
      <c r="X622" t="str">
        <f>IFERROR(VLOOKUP(A622, cpidata!$A$14:$F$391, 3, FALSE), "")</f>
        <v/>
      </c>
      <c r="Y622" t="str">
        <f>IFERROR(VLOOKUP(A622, cpidata!$A$14:$F$391, 4, FALSE), "")</f>
        <v/>
      </c>
    </row>
    <row r="623" spans="1:25" x14ac:dyDescent="0.25">
      <c r="A623" s="1">
        <v>43025</v>
      </c>
      <c r="B623">
        <f>IFERROR(VLOOKUP(A623, interestdata!$A$19:$H$2369, 2, FALSE), "")</f>
        <v>1</v>
      </c>
      <c r="C623">
        <f>IFERROR(VLOOKUP(A623, interestdata!$A$19:$H$2369, 3, FALSE), "")</f>
        <v>1.25</v>
      </c>
      <c r="D623">
        <f>IFERROR(VLOOKUP(A623, interestdata!$A$19:$H$2369, 4, FALSE), "")</f>
        <v>0.98329999999999995</v>
      </c>
      <c r="E623">
        <f>IFERROR(VLOOKUP(A623, interestdata!$A$19:$H$2369, 5, FALSE), "")</f>
        <v>1.25</v>
      </c>
      <c r="F623">
        <f>IFERROR(VLOOKUP(A623, interestdata!$A$19:$H$2369, 6, FALSE), "")</f>
        <v>1.37</v>
      </c>
      <c r="G623">
        <f>IFERROR(VLOOKUP(A623, interestdata!$A$19:$H$2369, 7, FALSE), "")</f>
        <v>1.24</v>
      </c>
      <c r="H623">
        <f>IFERROR(VLOOKUP(A623, interestdata!$A$19:$H$2369, 8, FALSE), "")</f>
        <v>1.35</v>
      </c>
      <c r="I623" t="str">
        <f>IFERROR(VLOOKUP(A623, interestdata!$A$2381:$B$2851, 2, FALSE), "")</f>
        <v/>
      </c>
      <c r="J623" t="str">
        <f>IFERROR(VLOOKUP(A623, interestdata!$A$2381:$C$2851, 3, FALSE), "")</f>
        <v/>
      </c>
      <c r="K623" t="str">
        <f>IFERROR(VLOOKUP(A623, interestdata!$A$2863:$B$3332, 2, FALSE), "")</f>
        <v/>
      </c>
      <c r="L623" t="str">
        <f>IFERROR(VLOOKUP(A623, tbilldata!$A$26:$E$1308, 2, FALSE), "")</f>
        <v/>
      </c>
      <c r="M623" t="str">
        <f>IFERROR(VLOOKUP(A623, tbilldata!$A$26:$E$1308, 3, FALSE), "")</f>
        <v/>
      </c>
      <c r="N623" t="str">
        <f>IFERROR(VLOOKUP(A623, tbilldata!$A$26:$E$1308, 4, FALSE), "")</f>
        <v/>
      </c>
      <c r="O623" t="str">
        <f>IFERROR(VLOOKUP(A623, tbilldata!$A$26:$E$1308, 5, FALSE), "")</f>
        <v/>
      </c>
      <c r="P623">
        <f>IFERROR(VLOOKUP(A623, bonddata!$A$28:$L$5930, 2, FALSE), "")</f>
        <v>1.48</v>
      </c>
      <c r="Q623">
        <f>IFERROR(VLOOKUP(A623, bonddata!$A$28:$L$5930, 5, FALSE), "")</f>
        <v>2.2999999999999998</v>
      </c>
      <c r="R623">
        <f>IFERROR(VLOOKUP(A623, bonddata!$A$28:$L$5930, 6, FALSE), "")</f>
        <v>1.51</v>
      </c>
      <c r="S623">
        <f>IFERROR(VLOOKUP(A623, bonddata!$A$28:$L$5930, 8, FALSE), "")</f>
        <v>1.7</v>
      </c>
      <c r="T623">
        <f>IFERROR(VLOOKUP(A623, bonddata!$A$28:$L$5930, 10, FALSE), "")</f>
        <v>2.0099999999999998</v>
      </c>
      <c r="U623">
        <f>IFERROR(VLOOKUP(A623, btcdata!$A$2:$G$3292, 7, FALSE), "")</f>
        <v>-2.79</v>
      </c>
      <c r="V623">
        <f>IFERROR(VLOOKUP(A623, bmodata!$A$2:$G$3292, 7, FALSE), "")</f>
        <v>0.26</v>
      </c>
      <c r="W623" t="str">
        <f>IFERROR(VLOOKUP(A623, cpidata!$A$14:$F$391, 2, FALSE), "")</f>
        <v/>
      </c>
      <c r="X623" t="str">
        <f>IFERROR(VLOOKUP(A623, cpidata!$A$14:$F$391, 3, FALSE), "")</f>
        <v/>
      </c>
      <c r="Y623" t="str">
        <f>IFERROR(VLOOKUP(A623, cpidata!$A$14:$F$391, 4, FALSE), "")</f>
        <v/>
      </c>
    </row>
    <row r="624" spans="1:25" x14ac:dyDescent="0.25">
      <c r="A624" s="1">
        <v>43026</v>
      </c>
      <c r="B624">
        <f>IFERROR(VLOOKUP(A624, interestdata!$A$19:$H$2369, 2, FALSE), "")</f>
        <v>1</v>
      </c>
      <c r="C624">
        <f>IFERROR(VLOOKUP(A624, interestdata!$A$19:$H$2369, 3, FALSE), "")</f>
        <v>1.25</v>
      </c>
      <c r="D624">
        <f>IFERROR(VLOOKUP(A624, interestdata!$A$19:$H$2369, 4, FALSE), "")</f>
        <v>0.98560000000000003</v>
      </c>
      <c r="E624">
        <f>IFERROR(VLOOKUP(A624, interestdata!$A$19:$H$2369, 5, FALSE), "")</f>
        <v>1.27</v>
      </c>
      <c r="F624">
        <f>IFERROR(VLOOKUP(A624, interestdata!$A$19:$H$2369, 6, FALSE), "")</f>
        <v>1.38</v>
      </c>
      <c r="G624">
        <f>IFERROR(VLOOKUP(A624, interestdata!$A$19:$H$2369, 7, FALSE), "")</f>
        <v>1.24</v>
      </c>
      <c r="H624">
        <f>IFERROR(VLOOKUP(A624, interestdata!$A$19:$H$2369, 8, FALSE), "")</f>
        <v>1.35</v>
      </c>
      <c r="I624" t="str">
        <f>IFERROR(VLOOKUP(A624, interestdata!$A$2381:$B$2851, 2, FALSE), "")</f>
        <v/>
      </c>
      <c r="J624" t="str">
        <f>IFERROR(VLOOKUP(A624, interestdata!$A$2381:$C$2851, 3, FALSE), "")</f>
        <v/>
      </c>
      <c r="K624" t="str">
        <f>IFERROR(VLOOKUP(A624, interestdata!$A$2863:$B$3332, 2, FALSE), "")</f>
        <v/>
      </c>
      <c r="L624">
        <f>IFERROR(VLOOKUP(A624, tbilldata!$A$26:$E$1308, 2, FALSE), "")</f>
        <v>0.83</v>
      </c>
      <c r="M624">
        <f>IFERROR(VLOOKUP(A624, tbilldata!$A$26:$E$1308, 3, FALSE), "")</f>
        <v>0.95</v>
      </c>
      <c r="N624">
        <f>IFERROR(VLOOKUP(A624, tbilldata!$A$26:$E$1308, 4, FALSE), "")</f>
        <v>1.1599999999999999</v>
      </c>
      <c r="O624">
        <f>IFERROR(VLOOKUP(A624, tbilldata!$A$26:$E$1308, 5, FALSE), "")</f>
        <v>1.43</v>
      </c>
      <c r="P624">
        <f>IFERROR(VLOOKUP(A624, bonddata!$A$28:$L$5930, 2, FALSE), "")</f>
        <v>1.48</v>
      </c>
      <c r="Q624">
        <f>IFERROR(VLOOKUP(A624, bonddata!$A$28:$L$5930, 5, FALSE), "")</f>
        <v>2.31</v>
      </c>
      <c r="R624">
        <f>IFERROR(VLOOKUP(A624, bonddata!$A$28:$L$5930, 6, FALSE), "")</f>
        <v>1.51</v>
      </c>
      <c r="S624">
        <f>IFERROR(VLOOKUP(A624, bonddata!$A$28:$L$5930, 8, FALSE), "")</f>
        <v>1.72</v>
      </c>
      <c r="T624">
        <f>IFERROR(VLOOKUP(A624, bonddata!$A$28:$L$5930, 10, FALSE), "")</f>
        <v>2.0299999999999998</v>
      </c>
      <c r="U624">
        <f>IFERROR(VLOOKUP(A624, btcdata!$A$2:$G$3292, 7, FALSE), "")</f>
        <v>-0.41</v>
      </c>
      <c r="V624">
        <f>IFERROR(VLOOKUP(A624, bmodata!$A$2:$G$3292, 7, FALSE), "")</f>
        <v>0.15</v>
      </c>
      <c r="W624" t="str">
        <f>IFERROR(VLOOKUP(A624, cpidata!$A$14:$F$391, 2, FALSE), "")</f>
        <v/>
      </c>
      <c r="X624" t="str">
        <f>IFERROR(VLOOKUP(A624, cpidata!$A$14:$F$391, 3, FALSE), "")</f>
        <v/>
      </c>
      <c r="Y624" t="str">
        <f>IFERROR(VLOOKUP(A624, cpidata!$A$14:$F$391, 4, FALSE), "")</f>
        <v/>
      </c>
    </row>
    <row r="625" spans="1:25" x14ac:dyDescent="0.25">
      <c r="A625" s="1">
        <v>43027</v>
      </c>
      <c r="B625">
        <f>IFERROR(VLOOKUP(A625, interestdata!$A$19:$H$2369, 2, FALSE), "")</f>
        <v>1</v>
      </c>
      <c r="C625">
        <f>IFERROR(VLOOKUP(A625, interestdata!$A$19:$H$2369, 3, FALSE), "")</f>
        <v>1.25</v>
      </c>
      <c r="D625">
        <f>IFERROR(VLOOKUP(A625, interestdata!$A$19:$H$2369, 4, FALSE), "")</f>
        <v>1</v>
      </c>
      <c r="E625">
        <f>IFERROR(VLOOKUP(A625, interestdata!$A$19:$H$2369, 5, FALSE), "")</f>
        <v>1.27</v>
      </c>
      <c r="F625">
        <f>IFERROR(VLOOKUP(A625, interestdata!$A$19:$H$2369, 6, FALSE), "")</f>
        <v>1.38</v>
      </c>
      <c r="G625">
        <f>IFERROR(VLOOKUP(A625, interestdata!$A$19:$H$2369, 7, FALSE), "")</f>
        <v>1.24</v>
      </c>
      <c r="H625">
        <f>IFERROR(VLOOKUP(A625, interestdata!$A$19:$H$2369, 8, FALSE), "")</f>
        <v>1.35</v>
      </c>
      <c r="I625" t="str">
        <f>IFERROR(VLOOKUP(A625, interestdata!$A$2381:$B$2851, 2, FALSE), "")</f>
        <v/>
      </c>
      <c r="J625" t="str">
        <f>IFERROR(VLOOKUP(A625, interestdata!$A$2381:$C$2851, 3, FALSE), "")</f>
        <v/>
      </c>
      <c r="K625">
        <f>IFERROR(VLOOKUP(A625, interestdata!$A$2863:$B$3332, 2, FALSE), "")</f>
        <v>2.27</v>
      </c>
      <c r="L625" t="str">
        <f>IFERROR(VLOOKUP(A625, tbilldata!$A$26:$E$1308, 2, FALSE), "")</f>
        <v/>
      </c>
      <c r="M625" t="str">
        <f>IFERROR(VLOOKUP(A625, tbilldata!$A$26:$E$1308, 3, FALSE), "")</f>
        <v/>
      </c>
      <c r="N625" t="str">
        <f>IFERROR(VLOOKUP(A625, tbilldata!$A$26:$E$1308, 4, FALSE), "")</f>
        <v/>
      </c>
      <c r="O625" t="str">
        <f>IFERROR(VLOOKUP(A625, tbilldata!$A$26:$E$1308, 5, FALSE), "")</f>
        <v/>
      </c>
      <c r="P625">
        <f>IFERROR(VLOOKUP(A625, bonddata!$A$28:$L$5930, 2, FALSE), "")</f>
        <v>1.46</v>
      </c>
      <c r="Q625">
        <f>IFERROR(VLOOKUP(A625, bonddata!$A$28:$L$5930, 5, FALSE), "")</f>
        <v>2.29</v>
      </c>
      <c r="R625">
        <f>IFERROR(VLOOKUP(A625, bonddata!$A$28:$L$5930, 6, FALSE), "")</f>
        <v>1.49</v>
      </c>
      <c r="S625">
        <f>IFERROR(VLOOKUP(A625, bonddata!$A$28:$L$5930, 8, FALSE), "")</f>
        <v>1.7</v>
      </c>
      <c r="T625">
        <f>IFERROR(VLOOKUP(A625, bonddata!$A$28:$L$5930, 10, FALSE), "")</f>
        <v>2.02</v>
      </c>
      <c r="U625">
        <f>IFERROR(VLOOKUP(A625, btcdata!$A$2:$G$3292, 7, FALSE), "")</f>
        <v>2.2000000000000002</v>
      </c>
      <c r="V625">
        <f>IFERROR(VLOOKUP(A625, bmodata!$A$2:$G$3292, 7, FALSE), "")</f>
        <v>0.46</v>
      </c>
      <c r="W625" t="str">
        <f>IFERROR(VLOOKUP(A625, cpidata!$A$14:$F$391, 2, FALSE), "")</f>
        <v/>
      </c>
      <c r="X625" t="str">
        <f>IFERROR(VLOOKUP(A625, cpidata!$A$14:$F$391, 3, FALSE), "")</f>
        <v/>
      </c>
      <c r="Y625" t="str">
        <f>IFERROR(VLOOKUP(A625, cpidata!$A$14:$F$391, 4, FALSE), "")</f>
        <v/>
      </c>
    </row>
    <row r="626" spans="1:25" x14ac:dyDescent="0.25">
      <c r="A626" s="1">
        <v>43028</v>
      </c>
      <c r="B626">
        <f>IFERROR(VLOOKUP(A626, interestdata!$A$19:$H$2369, 2, FALSE), "")</f>
        <v>1</v>
      </c>
      <c r="C626">
        <f>IFERROR(VLOOKUP(A626, interestdata!$A$19:$H$2369, 3, FALSE), "")</f>
        <v>1.25</v>
      </c>
      <c r="D626">
        <f>IFERROR(VLOOKUP(A626, interestdata!$A$19:$H$2369, 4, FALSE), "")</f>
        <v>0.97470000000000001</v>
      </c>
      <c r="E626">
        <f>IFERROR(VLOOKUP(A626, interestdata!$A$19:$H$2369, 5, FALSE), "")</f>
        <v>1.28</v>
      </c>
      <c r="F626">
        <f>IFERROR(VLOOKUP(A626, interestdata!$A$19:$H$2369, 6, FALSE), "")</f>
        <v>1.36</v>
      </c>
      <c r="G626">
        <f>IFERROR(VLOOKUP(A626, interestdata!$A$19:$H$2369, 7, FALSE), "")</f>
        <v>1.24</v>
      </c>
      <c r="H626">
        <f>IFERROR(VLOOKUP(A626, interestdata!$A$19:$H$2369, 8, FALSE), "")</f>
        <v>1.35</v>
      </c>
      <c r="I626">
        <f>IFERROR(VLOOKUP(A626, interestdata!$A$2381:$B$2851, 2, FALSE), "")</f>
        <v>3.43</v>
      </c>
      <c r="J626">
        <f>IFERROR(VLOOKUP(A626, interestdata!$A$2381:$C$2851, 3, FALSE), "")</f>
        <v>3.11</v>
      </c>
      <c r="K626" t="str">
        <f>IFERROR(VLOOKUP(A626, interestdata!$A$2863:$B$3332, 2, FALSE), "")</f>
        <v/>
      </c>
      <c r="L626" t="str">
        <f>IFERROR(VLOOKUP(A626, tbilldata!$A$26:$E$1308, 2, FALSE), "")</f>
        <v/>
      </c>
      <c r="M626" t="str">
        <f>IFERROR(VLOOKUP(A626, tbilldata!$A$26:$E$1308, 3, FALSE), "")</f>
        <v/>
      </c>
      <c r="N626" t="str">
        <f>IFERROR(VLOOKUP(A626, tbilldata!$A$26:$E$1308, 4, FALSE), "")</f>
        <v/>
      </c>
      <c r="O626" t="str">
        <f>IFERROR(VLOOKUP(A626, tbilldata!$A$26:$E$1308, 5, FALSE), "")</f>
        <v/>
      </c>
      <c r="P626">
        <f>IFERROR(VLOOKUP(A626, bonddata!$A$28:$L$5930, 2, FALSE), "")</f>
        <v>1.45</v>
      </c>
      <c r="Q626">
        <f>IFERROR(VLOOKUP(A626, bonddata!$A$28:$L$5930, 5, FALSE), "")</f>
        <v>2.31</v>
      </c>
      <c r="R626">
        <f>IFERROR(VLOOKUP(A626, bonddata!$A$28:$L$5930, 6, FALSE), "")</f>
        <v>1.47</v>
      </c>
      <c r="S626">
        <f>IFERROR(VLOOKUP(A626, bonddata!$A$28:$L$5930, 8, FALSE), "")</f>
        <v>1.7</v>
      </c>
      <c r="T626">
        <f>IFERROR(VLOOKUP(A626, bonddata!$A$28:$L$5930, 10, FALSE), "")</f>
        <v>2.0299999999999998</v>
      </c>
      <c r="U626">
        <f>IFERROR(VLOOKUP(A626, btcdata!$A$2:$G$3292, 7, FALSE), "")</f>
        <v>5.17</v>
      </c>
      <c r="V626">
        <f>IFERROR(VLOOKUP(A626, bmodata!$A$2:$G$3292, 7, FALSE), "")</f>
        <v>0.31</v>
      </c>
      <c r="W626" t="str">
        <f>IFERROR(VLOOKUP(A626, cpidata!$A$14:$F$391, 2, FALSE), "")</f>
        <v/>
      </c>
      <c r="X626" t="str">
        <f>IFERROR(VLOOKUP(A626, cpidata!$A$14:$F$391, 3, FALSE), "")</f>
        <v/>
      </c>
      <c r="Y626" t="str">
        <f>IFERROR(VLOOKUP(A626, cpidata!$A$14:$F$391, 4, FALSE), "")</f>
        <v/>
      </c>
    </row>
    <row r="627" spans="1:25" x14ac:dyDescent="0.25">
      <c r="A627" s="1">
        <v>43031</v>
      </c>
      <c r="B627">
        <f>IFERROR(VLOOKUP(A627, interestdata!$A$19:$H$2369, 2, FALSE), "")</f>
        <v>1</v>
      </c>
      <c r="C627">
        <f>IFERROR(VLOOKUP(A627, interestdata!$A$19:$H$2369, 3, FALSE), "")</f>
        <v>1.25</v>
      </c>
      <c r="D627">
        <f>IFERROR(VLOOKUP(A627, interestdata!$A$19:$H$2369, 4, FALSE), "")</f>
        <v>0.99299999999999999</v>
      </c>
      <c r="E627">
        <f>IFERROR(VLOOKUP(A627, interestdata!$A$19:$H$2369, 5, FALSE), "")</f>
        <v>1.27</v>
      </c>
      <c r="F627">
        <f>IFERROR(VLOOKUP(A627, interestdata!$A$19:$H$2369, 6, FALSE), "")</f>
        <v>1.37</v>
      </c>
      <c r="G627">
        <f>IFERROR(VLOOKUP(A627, interestdata!$A$19:$H$2369, 7, FALSE), "")</f>
        <v>1.24</v>
      </c>
      <c r="H627">
        <f>IFERROR(VLOOKUP(A627, interestdata!$A$19:$H$2369, 8, FALSE), "")</f>
        <v>1.36</v>
      </c>
      <c r="I627" t="str">
        <f>IFERROR(VLOOKUP(A627, interestdata!$A$2381:$B$2851, 2, FALSE), "")</f>
        <v/>
      </c>
      <c r="J627" t="str">
        <f>IFERROR(VLOOKUP(A627, interestdata!$A$2381:$C$2851, 3, FALSE), "")</f>
        <v/>
      </c>
      <c r="K627" t="str">
        <f>IFERROR(VLOOKUP(A627, interestdata!$A$2863:$B$3332, 2, FALSE), "")</f>
        <v/>
      </c>
      <c r="L627" t="str">
        <f>IFERROR(VLOOKUP(A627, tbilldata!$A$26:$E$1308, 2, FALSE), "")</f>
        <v/>
      </c>
      <c r="M627" t="str">
        <f>IFERROR(VLOOKUP(A627, tbilldata!$A$26:$E$1308, 3, FALSE), "")</f>
        <v/>
      </c>
      <c r="N627" t="str">
        <f>IFERROR(VLOOKUP(A627, tbilldata!$A$26:$E$1308, 4, FALSE), "")</f>
        <v/>
      </c>
      <c r="O627" t="str">
        <f>IFERROR(VLOOKUP(A627, tbilldata!$A$26:$E$1308, 5, FALSE), "")</f>
        <v/>
      </c>
      <c r="P627">
        <f>IFERROR(VLOOKUP(A627, bonddata!$A$28:$L$5930, 2, FALSE), "")</f>
        <v>1.45</v>
      </c>
      <c r="Q627">
        <f>IFERROR(VLOOKUP(A627, bonddata!$A$28:$L$5930, 5, FALSE), "")</f>
        <v>2.31</v>
      </c>
      <c r="R627">
        <f>IFERROR(VLOOKUP(A627, bonddata!$A$28:$L$5930, 6, FALSE), "")</f>
        <v>1.47</v>
      </c>
      <c r="S627">
        <f>IFERROR(VLOOKUP(A627, bonddata!$A$28:$L$5930, 8, FALSE), "")</f>
        <v>1.69</v>
      </c>
      <c r="T627">
        <f>IFERROR(VLOOKUP(A627, bonddata!$A$28:$L$5930, 10, FALSE), "")</f>
        <v>2.02</v>
      </c>
      <c r="U627">
        <f>IFERROR(VLOOKUP(A627, btcdata!$A$2:$G$3292, 7, FALSE), "")</f>
        <v>-1.32</v>
      </c>
      <c r="V627">
        <f>IFERROR(VLOOKUP(A627, bmodata!$A$2:$G$3292, 7, FALSE), "")</f>
        <v>0.09</v>
      </c>
      <c r="W627" t="str">
        <f>IFERROR(VLOOKUP(A627, cpidata!$A$14:$F$391, 2, FALSE), "")</f>
        <v/>
      </c>
      <c r="X627" t="str">
        <f>IFERROR(VLOOKUP(A627, cpidata!$A$14:$F$391, 3, FALSE), "")</f>
        <v/>
      </c>
      <c r="Y627" t="str">
        <f>IFERROR(VLOOKUP(A627, cpidata!$A$14:$F$391, 4, FALSE), "")</f>
        <v/>
      </c>
    </row>
    <row r="628" spans="1:25" x14ac:dyDescent="0.25">
      <c r="A628" s="1">
        <v>43032</v>
      </c>
      <c r="B628">
        <f>IFERROR(VLOOKUP(A628, interestdata!$A$19:$H$2369, 2, FALSE), "")</f>
        <v>1</v>
      </c>
      <c r="C628">
        <f>IFERROR(VLOOKUP(A628, interestdata!$A$19:$H$2369, 3, FALSE), "")</f>
        <v>1.25</v>
      </c>
      <c r="D628">
        <f>IFERROR(VLOOKUP(A628, interestdata!$A$19:$H$2369, 4, FALSE), "")</f>
        <v>0.98070000000000002</v>
      </c>
      <c r="E628">
        <f>IFERROR(VLOOKUP(A628, interestdata!$A$19:$H$2369, 5, FALSE), "")</f>
        <v>1.27</v>
      </c>
      <c r="F628">
        <f>IFERROR(VLOOKUP(A628, interestdata!$A$19:$H$2369, 6, FALSE), "")</f>
        <v>1.37</v>
      </c>
      <c r="G628">
        <f>IFERROR(VLOOKUP(A628, interestdata!$A$19:$H$2369, 7, FALSE), "")</f>
        <v>1.24</v>
      </c>
      <c r="H628">
        <f>IFERROR(VLOOKUP(A628, interestdata!$A$19:$H$2369, 8, FALSE), "")</f>
        <v>1.36</v>
      </c>
      <c r="I628" t="str">
        <f>IFERROR(VLOOKUP(A628, interestdata!$A$2381:$B$2851, 2, FALSE), "")</f>
        <v/>
      </c>
      <c r="J628" t="str">
        <f>IFERROR(VLOOKUP(A628, interestdata!$A$2381:$C$2851, 3, FALSE), "")</f>
        <v/>
      </c>
      <c r="K628" t="str">
        <f>IFERROR(VLOOKUP(A628, interestdata!$A$2863:$B$3332, 2, FALSE), "")</f>
        <v/>
      </c>
      <c r="L628" t="str">
        <f>IFERROR(VLOOKUP(A628, tbilldata!$A$26:$E$1308, 2, FALSE), "")</f>
        <v/>
      </c>
      <c r="M628" t="str">
        <f>IFERROR(VLOOKUP(A628, tbilldata!$A$26:$E$1308, 3, FALSE), "")</f>
        <v/>
      </c>
      <c r="N628" t="str">
        <f>IFERROR(VLOOKUP(A628, tbilldata!$A$26:$E$1308, 4, FALSE), "")</f>
        <v/>
      </c>
      <c r="O628" t="str">
        <f>IFERROR(VLOOKUP(A628, tbilldata!$A$26:$E$1308, 5, FALSE), "")</f>
        <v/>
      </c>
      <c r="P628">
        <f>IFERROR(VLOOKUP(A628, bonddata!$A$28:$L$5930, 2, FALSE), "")</f>
        <v>1.46</v>
      </c>
      <c r="Q628">
        <f>IFERROR(VLOOKUP(A628, bonddata!$A$28:$L$5930, 5, FALSE), "")</f>
        <v>2.33</v>
      </c>
      <c r="R628">
        <f>IFERROR(VLOOKUP(A628, bonddata!$A$28:$L$5930, 6, FALSE), "")</f>
        <v>1.49</v>
      </c>
      <c r="S628">
        <f>IFERROR(VLOOKUP(A628, bonddata!$A$28:$L$5930, 8, FALSE), "")</f>
        <v>1.72</v>
      </c>
      <c r="T628">
        <f>IFERROR(VLOOKUP(A628, bonddata!$A$28:$L$5930, 10, FALSE), "")</f>
        <v>2.06</v>
      </c>
      <c r="U628">
        <f>IFERROR(VLOOKUP(A628, btcdata!$A$2:$G$3292, 7, FALSE), "")</f>
        <v>-6.62</v>
      </c>
      <c r="V628">
        <f>IFERROR(VLOOKUP(A628, bmodata!$A$2:$G$3292, 7, FALSE), "")</f>
        <v>0.47</v>
      </c>
      <c r="W628" t="str">
        <f>IFERROR(VLOOKUP(A628, cpidata!$A$14:$F$391, 2, FALSE), "")</f>
        <v/>
      </c>
      <c r="X628" t="str">
        <f>IFERROR(VLOOKUP(A628, cpidata!$A$14:$F$391, 3, FALSE), "")</f>
        <v/>
      </c>
      <c r="Y628" t="str">
        <f>IFERROR(VLOOKUP(A628, cpidata!$A$14:$F$391, 4, FALSE), "")</f>
        <v/>
      </c>
    </row>
    <row r="629" spans="1:25" x14ac:dyDescent="0.25">
      <c r="A629" s="1">
        <v>43033</v>
      </c>
      <c r="B629">
        <f>IFERROR(VLOOKUP(A629, interestdata!$A$19:$H$2369, 2, FALSE), "")</f>
        <v>1</v>
      </c>
      <c r="C629">
        <f>IFERROR(VLOOKUP(A629, interestdata!$A$19:$H$2369, 3, FALSE), "")</f>
        <v>1.25</v>
      </c>
      <c r="D629">
        <f>IFERROR(VLOOKUP(A629, interestdata!$A$19:$H$2369, 4, FALSE), "")</f>
        <v>0.97</v>
      </c>
      <c r="E629">
        <f>IFERROR(VLOOKUP(A629, interestdata!$A$19:$H$2369, 5, FALSE), "")</f>
        <v>1.25</v>
      </c>
      <c r="F629">
        <f>IFERROR(VLOOKUP(A629, interestdata!$A$19:$H$2369, 6, FALSE), "")</f>
        <v>1.36</v>
      </c>
      <c r="G629">
        <f>IFERROR(VLOOKUP(A629, interestdata!$A$19:$H$2369, 7, FALSE), "")</f>
        <v>1.22</v>
      </c>
      <c r="H629">
        <f>IFERROR(VLOOKUP(A629, interestdata!$A$19:$H$2369, 8, FALSE), "")</f>
        <v>1.33</v>
      </c>
      <c r="I629" t="str">
        <f>IFERROR(VLOOKUP(A629, interestdata!$A$2381:$B$2851, 2, FALSE), "")</f>
        <v/>
      </c>
      <c r="J629" t="str">
        <f>IFERROR(VLOOKUP(A629, interestdata!$A$2381:$C$2851, 3, FALSE), "")</f>
        <v/>
      </c>
      <c r="K629" t="str">
        <f>IFERROR(VLOOKUP(A629, interestdata!$A$2863:$B$3332, 2, FALSE), "")</f>
        <v/>
      </c>
      <c r="L629">
        <f>IFERROR(VLOOKUP(A629, tbilldata!$A$26:$E$1308, 2, FALSE), "")</f>
        <v>0.84</v>
      </c>
      <c r="M629">
        <f>IFERROR(VLOOKUP(A629, tbilldata!$A$26:$E$1308, 3, FALSE), "")</f>
        <v>0.92</v>
      </c>
      <c r="N629">
        <f>IFERROR(VLOOKUP(A629, tbilldata!$A$26:$E$1308, 4, FALSE), "")</f>
        <v>1.1399999999999999</v>
      </c>
      <c r="O629">
        <f>IFERROR(VLOOKUP(A629, tbilldata!$A$26:$E$1308, 5, FALSE), "")</f>
        <v>1.37</v>
      </c>
      <c r="P629">
        <f>IFERROR(VLOOKUP(A629, bonddata!$A$28:$L$5930, 2, FALSE), "")</f>
        <v>1.44</v>
      </c>
      <c r="Q629">
        <f>IFERROR(VLOOKUP(A629, bonddata!$A$28:$L$5930, 5, FALSE), "")</f>
        <v>2.3199999999999998</v>
      </c>
      <c r="R629">
        <f>IFERROR(VLOOKUP(A629, bonddata!$A$28:$L$5930, 6, FALSE), "")</f>
        <v>1.46</v>
      </c>
      <c r="S629">
        <f>IFERROR(VLOOKUP(A629, bonddata!$A$28:$L$5930, 8, FALSE), "")</f>
        <v>1.7</v>
      </c>
      <c r="T629">
        <f>IFERROR(VLOOKUP(A629, bonddata!$A$28:$L$5930, 10, FALSE), "")</f>
        <v>2.04</v>
      </c>
      <c r="U629">
        <f>IFERROR(VLOOKUP(A629, btcdata!$A$2:$G$3292, 7, FALSE), "")</f>
        <v>4.01</v>
      </c>
      <c r="V629">
        <f>IFERROR(VLOOKUP(A629, bmodata!$A$2:$G$3292, 7, FALSE), "")</f>
        <v>0.21</v>
      </c>
      <c r="W629" t="str">
        <f>IFERROR(VLOOKUP(A629, cpidata!$A$14:$F$391, 2, FALSE), "")</f>
        <v/>
      </c>
      <c r="X629" t="str">
        <f>IFERROR(VLOOKUP(A629, cpidata!$A$14:$F$391, 3, FALSE), "")</f>
        <v/>
      </c>
      <c r="Y629" t="str">
        <f>IFERROR(VLOOKUP(A629, cpidata!$A$14:$F$391, 4, FALSE), "")</f>
        <v/>
      </c>
    </row>
    <row r="630" spans="1:25" x14ac:dyDescent="0.25">
      <c r="A630" s="1">
        <v>43034</v>
      </c>
      <c r="B630">
        <f>IFERROR(VLOOKUP(A630, interestdata!$A$19:$H$2369, 2, FALSE), "")</f>
        <v>1</v>
      </c>
      <c r="C630">
        <f>IFERROR(VLOOKUP(A630, interestdata!$A$19:$H$2369, 3, FALSE), "")</f>
        <v>1.25</v>
      </c>
      <c r="D630">
        <f>IFERROR(VLOOKUP(A630, interestdata!$A$19:$H$2369, 4, FALSE), "")</f>
        <v>0.99509999999999998</v>
      </c>
      <c r="E630">
        <f>IFERROR(VLOOKUP(A630, interestdata!$A$19:$H$2369, 5, FALSE), "")</f>
        <v>1.26</v>
      </c>
      <c r="F630">
        <f>IFERROR(VLOOKUP(A630, interestdata!$A$19:$H$2369, 6, FALSE), "")</f>
        <v>1.36</v>
      </c>
      <c r="G630">
        <f>IFERROR(VLOOKUP(A630, interestdata!$A$19:$H$2369, 7, FALSE), "")</f>
        <v>1.22</v>
      </c>
      <c r="H630">
        <f>IFERROR(VLOOKUP(A630, interestdata!$A$19:$H$2369, 8, FALSE), "")</f>
        <v>1.33</v>
      </c>
      <c r="I630" t="str">
        <f>IFERROR(VLOOKUP(A630, interestdata!$A$2381:$B$2851, 2, FALSE), "")</f>
        <v/>
      </c>
      <c r="J630" t="str">
        <f>IFERROR(VLOOKUP(A630, interestdata!$A$2381:$C$2851, 3, FALSE), "")</f>
        <v/>
      </c>
      <c r="K630">
        <f>IFERROR(VLOOKUP(A630, interestdata!$A$2863:$B$3332, 2, FALSE), "")</f>
        <v>2.2799999999999998</v>
      </c>
      <c r="L630" t="str">
        <f>IFERROR(VLOOKUP(A630, tbilldata!$A$26:$E$1308, 2, FALSE), "")</f>
        <v/>
      </c>
      <c r="M630" t="str">
        <f>IFERROR(VLOOKUP(A630, tbilldata!$A$26:$E$1308, 3, FALSE), "")</f>
        <v/>
      </c>
      <c r="N630" t="str">
        <f>IFERROR(VLOOKUP(A630, tbilldata!$A$26:$E$1308, 4, FALSE), "")</f>
        <v/>
      </c>
      <c r="O630" t="str">
        <f>IFERROR(VLOOKUP(A630, tbilldata!$A$26:$E$1308, 5, FALSE), "")</f>
        <v/>
      </c>
      <c r="P630">
        <f>IFERROR(VLOOKUP(A630, bonddata!$A$28:$L$5930, 2, FALSE), "")</f>
        <v>1.43</v>
      </c>
      <c r="Q630">
        <f>IFERROR(VLOOKUP(A630, bonddata!$A$28:$L$5930, 5, FALSE), "")</f>
        <v>2.3199999999999998</v>
      </c>
      <c r="R630">
        <f>IFERROR(VLOOKUP(A630, bonddata!$A$28:$L$5930, 6, FALSE), "")</f>
        <v>1.45</v>
      </c>
      <c r="S630">
        <f>IFERROR(VLOOKUP(A630, bonddata!$A$28:$L$5930, 8, FALSE), "")</f>
        <v>1.69</v>
      </c>
      <c r="T630">
        <f>IFERROR(VLOOKUP(A630, bonddata!$A$28:$L$5930, 10, FALSE), "")</f>
        <v>2.0299999999999998</v>
      </c>
      <c r="U630">
        <f>IFERROR(VLOOKUP(A630, btcdata!$A$2:$G$3292, 7, FALSE), "")</f>
        <v>2.68</v>
      </c>
      <c r="V630">
        <f>IFERROR(VLOOKUP(A630, bmodata!$A$2:$G$3292, 7, FALSE), "")</f>
        <v>0.49</v>
      </c>
      <c r="W630" t="str">
        <f>IFERROR(VLOOKUP(A630, cpidata!$A$14:$F$391, 2, FALSE), "")</f>
        <v/>
      </c>
      <c r="X630" t="str">
        <f>IFERROR(VLOOKUP(A630, cpidata!$A$14:$F$391, 3, FALSE), "")</f>
        <v/>
      </c>
      <c r="Y630" t="str">
        <f>IFERROR(VLOOKUP(A630, cpidata!$A$14:$F$391, 4, FALSE), "")</f>
        <v/>
      </c>
    </row>
    <row r="631" spans="1:25" x14ac:dyDescent="0.25">
      <c r="A631" s="1">
        <v>43035</v>
      </c>
      <c r="B631">
        <f>IFERROR(VLOOKUP(A631, interestdata!$A$19:$H$2369, 2, FALSE), "")</f>
        <v>1</v>
      </c>
      <c r="C631">
        <f>IFERROR(VLOOKUP(A631, interestdata!$A$19:$H$2369, 3, FALSE), "")</f>
        <v>1.25</v>
      </c>
      <c r="D631">
        <f>IFERROR(VLOOKUP(A631, interestdata!$A$19:$H$2369, 4, FALSE), "")</f>
        <v>0.98080000000000001</v>
      </c>
      <c r="E631">
        <f>IFERROR(VLOOKUP(A631, interestdata!$A$19:$H$2369, 5, FALSE), "")</f>
        <v>1.26</v>
      </c>
      <c r="F631">
        <f>IFERROR(VLOOKUP(A631, interestdata!$A$19:$H$2369, 6, FALSE), "")</f>
        <v>1.37</v>
      </c>
      <c r="G631">
        <f>IFERROR(VLOOKUP(A631, interestdata!$A$19:$H$2369, 7, FALSE), "")</f>
        <v>1.22</v>
      </c>
      <c r="H631">
        <f>IFERROR(VLOOKUP(A631, interestdata!$A$19:$H$2369, 8, FALSE), "")</f>
        <v>1.33</v>
      </c>
      <c r="I631">
        <f>IFERROR(VLOOKUP(A631, interestdata!$A$2381:$B$2851, 2, FALSE), "")</f>
        <v>3.43</v>
      </c>
      <c r="J631">
        <f>IFERROR(VLOOKUP(A631, interestdata!$A$2381:$C$2851, 3, FALSE), "")</f>
        <v>3.08</v>
      </c>
      <c r="K631" t="str">
        <f>IFERROR(VLOOKUP(A631, interestdata!$A$2863:$B$3332, 2, FALSE), "")</f>
        <v/>
      </c>
      <c r="L631" t="str">
        <f>IFERROR(VLOOKUP(A631, tbilldata!$A$26:$E$1308, 2, FALSE), "")</f>
        <v/>
      </c>
      <c r="M631" t="str">
        <f>IFERROR(VLOOKUP(A631, tbilldata!$A$26:$E$1308, 3, FALSE), "")</f>
        <v/>
      </c>
      <c r="N631" t="str">
        <f>IFERROR(VLOOKUP(A631, tbilldata!$A$26:$E$1308, 4, FALSE), "")</f>
        <v/>
      </c>
      <c r="O631" t="str">
        <f>IFERROR(VLOOKUP(A631, tbilldata!$A$26:$E$1308, 5, FALSE), "")</f>
        <v/>
      </c>
      <c r="P631">
        <f>IFERROR(VLOOKUP(A631, bonddata!$A$28:$L$5930, 2, FALSE), "")</f>
        <v>1.4</v>
      </c>
      <c r="Q631">
        <f>IFERROR(VLOOKUP(A631, bonddata!$A$28:$L$5930, 5, FALSE), "")</f>
        <v>2.27</v>
      </c>
      <c r="R631">
        <f>IFERROR(VLOOKUP(A631, bonddata!$A$28:$L$5930, 6, FALSE), "")</f>
        <v>1.42</v>
      </c>
      <c r="S631">
        <f>IFERROR(VLOOKUP(A631, bonddata!$A$28:$L$5930, 8, FALSE), "")</f>
        <v>1.66</v>
      </c>
      <c r="T631">
        <f>IFERROR(VLOOKUP(A631, bonddata!$A$28:$L$5930, 10, FALSE), "")</f>
        <v>1.98</v>
      </c>
      <c r="U631">
        <f>IFERROR(VLOOKUP(A631, btcdata!$A$2:$G$3292, 7, FALSE), "")</f>
        <v>-2.09</v>
      </c>
      <c r="V631">
        <f>IFERROR(VLOOKUP(A631, bmodata!$A$2:$G$3292, 7, FALSE), "")</f>
        <v>0.02</v>
      </c>
      <c r="W631" t="str">
        <f>IFERROR(VLOOKUP(A631, cpidata!$A$14:$F$391, 2, FALSE), "")</f>
        <v/>
      </c>
      <c r="X631" t="str">
        <f>IFERROR(VLOOKUP(A631, cpidata!$A$14:$F$391, 3, FALSE), "")</f>
        <v/>
      </c>
      <c r="Y631" t="str">
        <f>IFERROR(VLOOKUP(A631, cpidata!$A$14:$F$391, 4, FALSE), "")</f>
        <v/>
      </c>
    </row>
    <row r="632" spans="1:25" x14ac:dyDescent="0.25">
      <c r="A632" s="1">
        <v>43038</v>
      </c>
      <c r="B632">
        <f>IFERROR(VLOOKUP(A632, interestdata!$A$19:$H$2369, 2, FALSE), "")</f>
        <v>1</v>
      </c>
      <c r="C632">
        <f>IFERROR(VLOOKUP(A632, interestdata!$A$19:$H$2369, 3, FALSE), "")</f>
        <v>1.25</v>
      </c>
      <c r="D632">
        <f>IFERROR(VLOOKUP(A632, interestdata!$A$19:$H$2369, 4, FALSE), "")</f>
        <v>0.98</v>
      </c>
      <c r="E632">
        <f>IFERROR(VLOOKUP(A632, interestdata!$A$19:$H$2369, 5, FALSE), "")</f>
        <v>1.27</v>
      </c>
      <c r="F632">
        <f>IFERROR(VLOOKUP(A632, interestdata!$A$19:$H$2369, 6, FALSE), "")</f>
        <v>1.37</v>
      </c>
      <c r="G632">
        <f>IFERROR(VLOOKUP(A632, interestdata!$A$19:$H$2369, 7, FALSE), "")</f>
        <v>1.22</v>
      </c>
      <c r="H632">
        <f>IFERROR(VLOOKUP(A632, interestdata!$A$19:$H$2369, 8, FALSE), "")</f>
        <v>1.33</v>
      </c>
      <c r="I632" t="str">
        <f>IFERROR(VLOOKUP(A632, interestdata!$A$2381:$B$2851, 2, FALSE), "")</f>
        <v/>
      </c>
      <c r="J632" t="str">
        <f>IFERROR(VLOOKUP(A632, interestdata!$A$2381:$C$2851, 3, FALSE), "")</f>
        <v/>
      </c>
      <c r="K632" t="str">
        <f>IFERROR(VLOOKUP(A632, interestdata!$A$2863:$B$3332, 2, FALSE), "")</f>
        <v/>
      </c>
      <c r="L632" t="str">
        <f>IFERROR(VLOOKUP(A632, tbilldata!$A$26:$E$1308, 2, FALSE), "")</f>
        <v/>
      </c>
      <c r="M632" t="str">
        <f>IFERROR(VLOOKUP(A632, tbilldata!$A$26:$E$1308, 3, FALSE), "")</f>
        <v/>
      </c>
      <c r="N632" t="str">
        <f>IFERROR(VLOOKUP(A632, tbilldata!$A$26:$E$1308, 4, FALSE), "")</f>
        <v/>
      </c>
      <c r="O632" t="str">
        <f>IFERROR(VLOOKUP(A632, tbilldata!$A$26:$E$1308, 5, FALSE), "")</f>
        <v/>
      </c>
      <c r="P632">
        <f>IFERROR(VLOOKUP(A632, bonddata!$A$28:$L$5930, 2, FALSE), "")</f>
        <v>1.38</v>
      </c>
      <c r="Q632">
        <f>IFERROR(VLOOKUP(A632, bonddata!$A$28:$L$5930, 5, FALSE), "")</f>
        <v>2.2400000000000002</v>
      </c>
      <c r="R632">
        <f>IFERROR(VLOOKUP(A632, bonddata!$A$28:$L$5930, 6, FALSE), "")</f>
        <v>1.4</v>
      </c>
      <c r="S632">
        <f>IFERROR(VLOOKUP(A632, bonddata!$A$28:$L$5930, 8, FALSE), "")</f>
        <v>1.63</v>
      </c>
      <c r="T632">
        <f>IFERROR(VLOOKUP(A632, bonddata!$A$28:$L$5930, 10, FALSE), "")</f>
        <v>1.96</v>
      </c>
      <c r="U632">
        <f>IFERROR(VLOOKUP(A632, btcdata!$A$2:$G$3292, 7, FALSE), "")</f>
        <v>-0.38</v>
      </c>
      <c r="V632">
        <f>IFERROR(VLOOKUP(A632, bmodata!$A$2:$G$3292, 7, FALSE), "")</f>
        <v>-0.02</v>
      </c>
      <c r="W632" t="str">
        <f>IFERROR(VLOOKUP(A632, cpidata!$A$14:$F$391, 2, FALSE), "")</f>
        <v/>
      </c>
      <c r="X632" t="str">
        <f>IFERROR(VLOOKUP(A632, cpidata!$A$14:$F$391, 3, FALSE), "")</f>
        <v/>
      </c>
      <c r="Y632" t="str">
        <f>IFERROR(VLOOKUP(A632, cpidata!$A$14:$F$391, 4, FALSE), "")</f>
        <v/>
      </c>
    </row>
    <row r="633" spans="1:25" x14ac:dyDescent="0.25">
      <c r="A633" s="1">
        <v>43039</v>
      </c>
      <c r="B633">
        <f>IFERROR(VLOOKUP(A633, interestdata!$A$19:$H$2369, 2, FALSE), "")</f>
        <v>1</v>
      </c>
      <c r="C633">
        <f>IFERROR(VLOOKUP(A633, interestdata!$A$19:$H$2369, 3, FALSE), "")</f>
        <v>1.25</v>
      </c>
      <c r="D633">
        <f>IFERROR(VLOOKUP(A633, interestdata!$A$19:$H$2369, 4, FALSE), "")</f>
        <v>1</v>
      </c>
      <c r="E633">
        <f>IFERROR(VLOOKUP(A633, interestdata!$A$19:$H$2369, 5, FALSE), "")</f>
        <v>1.26</v>
      </c>
      <c r="F633">
        <f>IFERROR(VLOOKUP(A633, interestdata!$A$19:$H$2369, 6, FALSE), "")</f>
        <v>1.36</v>
      </c>
      <c r="G633">
        <f>IFERROR(VLOOKUP(A633, interestdata!$A$19:$H$2369, 7, FALSE), "")</f>
        <v>1.22</v>
      </c>
      <c r="H633">
        <f>IFERROR(VLOOKUP(A633, interestdata!$A$19:$H$2369, 8, FALSE), "")</f>
        <v>1.33</v>
      </c>
      <c r="I633" t="str">
        <f>IFERROR(VLOOKUP(A633, interestdata!$A$2381:$B$2851, 2, FALSE), "")</f>
        <v/>
      </c>
      <c r="J633" t="str">
        <f>IFERROR(VLOOKUP(A633, interestdata!$A$2381:$C$2851, 3, FALSE), "")</f>
        <v/>
      </c>
      <c r="K633" t="str">
        <f>IFERROR(VLOOKUP(A633, interestdata!$A$2863:$B$3332, 2, FALSE), "")</f>
        <v/>
      </c>
      <c r="L633" t="str">
        <f>IFERROR(VLOOKUP(A633, tbilldata!$A$26:$E$1308, 2, FALSE), "")</f>
        <v/>
      </c>
      <c r="M633" t="str">
        <f>IFERROR(VLOOKUP(A633, tbilldata!$A$26:$E$1308, 3, FALSE), "")</f>
        <v/>
      </c>
      <c r="N633" t="str">
        <f>IFERROR(VLOOKUP(A633, tbilldata!$A$26:$E$1308, 4, FALSE), "")</f>
        <v/>
      </c>
      <c r="O633" t="str">
        <f>IFERROR(VLOOKUP(A633, tbilldata!$A$26:$E$1308, 5, FALSE), "")</f>
        <v/>
      </c>
      <c r="P633">
        <f>IFERROR(VLOOKUP(A633, bonddata!$A$28:$L$5930, 2, FALSE), "")</f>
        <v>1.37</v>
      </c>
      <c r="Q633">
        <f>IFERROR(VLOOKUP(A633, bonddata!$A$28:$L$5930, 5, FALSE), "")</f>
        <v>2.23</v>
      </c>
      <c r="R633">
        <f>IFERROR(VLOOKUP(A633, bonddata!$A$28:$L$5930, 6, FALSE), "")</f>
        <v>1.39</v>
      </c>
      <c r="S633">
        <f>IFERROR(VLOOKUP(A633, bonddata!$A$28:$L$5930, 8, FALSE), "")</f>
        <v>1.62</v>
      </c>
      <c r="T633">
        <f>IFERROR(VLOOKUP(A633, bonddata!$A$28:$L$5930, 10, FALSE), "")</f>
        <v>1.95</v>
      </c>
      <c r="U633">
        <f>IFERROR(VLOOKUP(A633, btcdata!$A$2:$G$3292, 7, FALSE), "")</f>
        <v>5.34</v>
      </c>
      <c r="V633">
        <f>IFERROR(VLOOKUP(A633, bmodata!$A$2:$G$3292, 7, FALSE), "")</f>
        <v>-1.18</v>
      </c>
      <c r="W633" t="str">
        <f>IFERROR(VLOOKUP(A633, cpidata!$A$14:$F$391, 2, FALSE), "")</f>
        <v/>
      </c>
      <c r="X633" t="str">
        <f>IFERROR(VLOOKUP(A633, cpidata!$A$14:$F$391, 3, FALSE), "")</f>
        <v/>
      </c>
      <c r="Y633" t="str">
        <f>IFERROR(VLOOKUP(A633, cpidata!$A$14:$F$391, 4, FALSE), "")</f>
        <v/>
      </c>
    </row>
    <row r="634" spans="1:25" x14ac:dyDescent="0.25">
      <c r="A634" s="1">
        <v>43040</v>
      </c>
      <c r="B634">
        <f>IFERROR(VLOOKUP(A634, interestdata!$A$19:$H$2369, 2, FALSE), "")</f>
        <v>1</v>
      </c>
      <c r="C634">
        <f>IFERROR(VLOOKUP(A634, interestdata!$A$19:$H$2369, 3, FALSE), "")</f>
        <v>1.25</v>
      </c>
      <c r="D634">
        <f>IFERROR(VLOOKUP(A634, interestdata!$A$19:$H$2369, 4, FALSE), "")</f>
        <v>1.0066999999999999</v>
      </c>
      <c r="E634">
        <f>IFERROR(VLOOKUP(A634, interestdata!$A$19:$H$2369, 5, FALSE), "")</f>
        <v>1.26</v>
      </c>
      <c r="F634">
        <f>IFERROR(VLOOKUP(A634, interestdata!$A$19:$H$2369, 6, FALSE), "")</f>
        <v>1.36</v>
      </c>
      <c r="G634">
        <f>IFERROR(VLOOKUP(A634, interestdata!$A$19:$H$2369, 7, FALSE), "")</f>
        <v>1.22</v>
      </c>
      <c r="H634">
        <f>IFERROR(VLOOKUP(A634, interestdata!$A$19:$H$2369, 8, FALSE), "")</f>
        <v>1.33</v>
      </c>
      <c r="I634" t="str">
        <f>IFERROR(VLOOKUP(A634, interestdata!$A$2381:$B$2851, 2, FALSE), "")</f>
        <v/>
      </c>
      <c r="J634" t="str">
        <f>IFERROR(VLOOKUP(A634, interestdata!$A$2381:$C$2851, 3, FALSE), "")</f>
        <v/>
      </c>
      <c r="K634" t="str">
        <f>IFERROR(VLOOKUP(A634, interestdata!$A$2863:$B$3332, 2, FALSE), "")</f>
        <v/>
      </c>
      <c r="L634">
        <f>IFERROR(VLOOKUP(A634, tbilldata!$A$26:$E$1308, 2, FALSE), "")</f>
        <v>0.87</v>
      </c>
      <c r="M634">
        <f>IFERROR(VLOOKUP(A634, tbilldata!$A$26:$E$1308, 3, FALSE), "")</f>
        <v>0.91</v>
      </c>
      <c r="N634">
        <f>IFERROR(VLOOKUP(A634, tbilldata!$A$26:$E$1308, 4, FALSE), "")</f>
        <v>1.1200000000000001</v>
      </c>
      <c r="O634">
        <f>IFERROR(VLOOKUP(A634, tbilldata!$A$26:$E$1308, 5, FALSE), "")</f>
        <v>1.3</v>
      </c>
      <c r="P634">
        <f>IFERROR(VLOOKUP(A634, bonddata!$A$28:$L$5930, 2, FALSE), "")</f>
        <v>1.39</v>
      </c>
      <c r="Q634">
        <f>IFERROR(VLOOKUP(A634, bonddata!$A$28:$L$5930, 5, FALSE), "")</f>
        <v>2.23</v>
      </c>
      <c r="R634">
        <f>IFERROR(VLOOKUP(A634, bonddata!$A$28:$L$5930, 6, FALSE), "")</f>
        <v>1.41</v>
      </c>
      <c r="S634">
        <f>IFERROR(VLOOKUP(A634, bonddata!$A$28:$L$5930, 8, FALSE), "")</f>
        <v>1.65</v>
      </c>
      <c r="T634">
        <f>IFERROR(VLOOKUP(A634, bonddata!$A$28:$L$5930, 10, FALSE), "")</f>
        <v>1.97</v>
      </c>
      <c r="U634">
        <f>IFERROR(VLOOKUP(A634, btcdata!$A$2:$G$3292, 7, FALSE), "")</f>
        <v>4.4400000000000004</v>
      </c>
      <c r="V634">
        <f>IFERROR(VLOOKUP(A634, bmodata!$A$2:$G$3292, 7, FALSE), "")</f>
        <v>-0.16</v>
      </c>
      <c r="W634">
        <f>IFERROR(VLOOKUP(A634, cpidata!$A$14:$F$391, 2, FALSE), "")</f>
        <v>1.4</v>
      </c>
      <c r="X634">
        <f>IFERROR(VLOOKUP(A634, cpidata!$A$14:$F$391, 3, FALSE), "")</f>
        <v>1.7</v>
      </c>
      <c r="Y634">
        <f>IFERROR(VLOOKUP(A634, cpidata!$A$14:$F$391, 4, FALSE), "")</f>
        <v>1.7</v>
      </c>
    </row>
    <row r="635" spans="1:25" x14ac:dyDescent="0.25">
      <c r="A635" s="1">
        <v>43041</v>
      </c>
      <c r="B635">
        <f>IFERROR(VLOOKUP(A635, interestdata!$A$19:$H$2369, 2, FALSE), "")</f>
        <v>1</v>
      </c>
      <c r="C635">
        <f>IFERROR(VLOOKUP(A635, interestdata!$A$19:$H$2369, 3, FALSE), "")</f>
        <v>1.25</v>
      </c>
      <c r="D635">
        <f>IFERROR(VLOOKUP(A635, interestdata!$A$19:$H$2369, 4, FALSE), "")</f>
        <v>1.0221</v>
      </c>
      <c r="E635">
        <f>IFERROR(VLOOKUP(A635, interestdata!$A$19:$H$2369, 5, FALSE), "")</f>
        <v>1.25</v>
      </c>
      <c r="F635">
        <f>IFERROR(VLOOKUP(A635, interestdata!$A$19:$H$2369, 6, FALSE), "")</f>
        <v>1.35</v>
      </c>
      <c r="G635">
        <f>IFERROR(VLOOKUP(A635, interestdata!$A$19:$H$2369, 7, FALSE), "")</f>
        <v>1.22</v>
      </c>
      <c r="H635">
        <f>IFERROR(VLOOKUP(A635, interestdata!$A$19:$H$2369, 8, FALSE), "")</f>
        <v>1.33</v>
      </c>
      <c r="I635" t="str">
        <f>IFERROR(VLOOKUP(A635, interestdata!$A$2381:$B$2851, 2, FALSE), "")</f>
        <v/>
      </c>
      <c r="J635" t="str">
        <f>IFERROR(VLOOKUP(A635, interestdata!$A$2381:$C$2851, 3, FALSE), "")</f>
        <v/>
      </c>
      <c r="K635">
        <f>IFERROR(VLOOKUP(A635, interestdata!$A$2863:$B$3332, 2, FALSE), "")</f>
        <v>2.2799999999999998</v>
      </c>
      <c r="L635" t="str">
        <f>IFERROR(VLOOKUP(A635, tbilldata!$A$26:$E$1308, 2, FALSE), "")</f>
        <v/>
      </c>
      <c r="M635" t="str">
        <f>IFERROR(VLOOKUP(A635, tbilldata!$A$26:$E$1308, 3, FALSE), "")</f>
        <v/>
      </c>
      <c r="N635" t="str">
        <f>IFERROR(VLOOKUP(A635, tbilldata!$A$26:$E$1308, 4, FALSE), "")</f>
        <v/>
      </c>
      <c r="O635" t="str">
        <f>IFERROR(VLOOKUP(A635, tbilldata!$A$26:$E$1308, 5, FALSE), "")</f>
        <v/>
      </c>
      <c r="P635">
        <f>IFERROR(VLOOKUP(A635, bonddata!$A$28:$L$5930, 2, FALSE), "")</f>
        <v>1.4</v>
      </c>
      <c r="Q635">
        <f>IFERROR(VLOOKUP(A635, bonddata!$A$28:$L$5930, 5, FALSE), "")</f>
        <v>2.2200000000000002</v>
      </c>
      <c r="R635">
        <f>IFERROR(VLOOKUP(A635, bonddata!$A$28:$L$5930, 6, FALSE), "")</f>
        <v>1.41</v>
      </c>
      <c r="S635">
        <f>IFERROR(VLOOKUP(A635, bonddata!$A$28:$L$5930, 8, FALSE), "")</f>
        <v>1.64</v>
      </c>
      <c r="T635">
        <f>IFERROR(VLOOKUP(A635, bonddata!$A$28:$L$5930, 10, FALSE), "")</f>
        <v>1.96</v>
      </c>
      <c r="U635">
        <f>IFERROR(VLOOKUP(A635, btcdata!$A$2:$G$3292, 7, FALSE), "")</f>
        <v>4.26</v>
      </c>
      <c r="V635">
        <f>IFERROR(VLOOKUP(A635, bmodata!$A$2:$G$3292, 7, FALSE), "")</f>
        <v>0.46</v>
      </c>
      <c r="W635" t="str">
        <f>IFERROR(VLOOKUP(A635, cpidata!$A$14:$F$391, 2, FALSE), "")</f>
        <v/>
      </c>
      <c r="X635" t="str">
        <f>IFERROR(VLOOKUP(A635, cpidata!$A$14:$F$391, 3, FALSE), "")</f>
        <v/>
      </c>
      <c r="Y635" t="str">
        <f>IFERROR(VLOOKUP(A635, cpidata!$A$14:$F$391, 4, FALSE), "")</f>
        <v/>
      </c>
    </row>
    <row r="636" spans="1:25" x14ac:dyDescent="0.25">
      <c r="A636" s="1">
        <v>43042</v>
      </c>
      <c r="B636">
        <f>IFERROR(VLOOKUP(A636, interestdata!$A$19:$H$2369, 2, FALSE), "")</f>
        <v>1</v>
      </c>
      <c r="C636">
        <f>IFERROR(VLOOKUP(A636, interestdata!$A$19:$H$2369, 3, FALSE), "")</f>
        <v>1.25</v>
      </c>
      <c r="D636">
        <f>IFERROR(VLOOKUP(A636, interestdata!$A$19:$H$2369, 4, FALSE), "")</f>
        <v>0.98799999999999999</v>
      </c>
      <c r="E636">
        <f>IFERROR(VLOOKUP(A636, interestdata!$A$19:$H$2369, 5, FALSE), "")</f>
        <v>1.24</v>
      </c>
      <c r="F636">
        <f>IFERROR(VLOOKUP(A636, interestdata!$A$19:$H$2369, 6, FALSE), "")</f>
        <v>1.35</v>
      </c>
      <c r="G636">
        <f>IFERROR(VLOOKUP(A636, interestdata!$A$19:$H$2369, 7, FALSE), "")</f>
        <v>1.22</v>
      </c>
      <c r="H636">
        <f>IFERROR(VLOOKUP(A636, interestdata!$A$19:$H$2369, 8, FALSE), "")</f>
        <v>1.33</v>
      </c>
      <c r="I636">
        <f>IFERROR(VLOOKUP(A636, interestdata!$A$2381:$B$2851, 2, FALSE), "")</f>
        <v>3.44</v>
      </c>
      <c r="J636">
        <f>IFERROR(VLOOKUP(A636, interestdata!$A$2381:$C$2851, 3, FALSE), "")</f>
        <v>3.07</v>
      </c>
      <c r="K636" t="str">
        <f>IFERROR(VLOOKUP(A636, interestdata!$A$2863:$B$3332, 2, FALSE), "")</f>
        <v/>
      </c>
      <c r="L636" t="str">
        <f>IFERROR(VLOOKUP(A636, tbilldata!$A$26:$E$1308, 2, FALSE), "")</f>
        <v/>
      </c>
      <c r="M636" t="str">
        <f>IFERROR(VLOOKUP(A636, tbilldata!$A$26:$E$1308, 3, FALSE), "")</f>
        <v/>
      </c>
      <c r="N636" t="str">
        <f>IFERROR(VLOOKUP(A636, tbilldata!$A$26:$E$1308, 4, FALSE), "")</f>
        <v/>
      </c>
      <c r="O636" t="str">
        <f>IFERROR(VLOOKUP(A636, tbilldata!$A$26:$E$1308, 5, FALSE), "")</f>
        <v/>
      </c>
      <c r="P636">
        <f>IFERROR(VLOOKUP(A636, bonddata!$A$28:$L$5930, 2, FALSE), "")</f>
        <v>1.43</v>
      </c>
      <c r="Q636">
        <f>IFERROR(VLOOKUP(A636, bonddata!$A$28:$L$5930, 5, FALSE), "")</f>
        <v>2.2000000000000002</v>
      </c>
      <c r="R636">
        <f>IFERROR(VLOOKUP(A636, bonddata!$A$28:$L$5930, 6, FALSE), "")</f>
        <v>1.44</v>
      </c>
      <c r="S636">
        <f>IFERROR(VLOOKUP(A636, bonddata!$A$28:$L$5930, 8, FALSE), "")</f>
        <v>1.66</v>
      </c>
      <c r="T636">
        <f>IFERROR(VLOOKUP(A636, bonddata!$A$28:$L$5930, 10, FALSE), "")</f>
        <v>1.95</v>
      </c>
      <c r="U636">
        <f>IFERROR(VLOOKUP(A636, btcdata!$A$2:$G$3292, 7, FALSE), "")</f>
        <v>1.81</v>
      </c>
      <c r="V636">
        <f>IFERROR(VLOOKUP(A636, bmodata!$A$2:$G$3292, 7, FALSE), "")</f>
        <v>0.15</v>
      </c>
      <c r="W636" t="str">
        <f>IFERROR(VLOOKUP(A636, cpidata!$A$14:$F$391, 2, FALSE), "")</f>
        <v/>
      </c>
      <c r="X636" t="str">
        <f>IFERROR(VLOOKUP(A636, cpidata!$A$14:$F$391, 3, FALSE), "")</f>
        <v/>
      </c>
      <c r="Y636" t="str">
        <f>IFERROR(VLOOKUP(A636, cpidata!$A$14:$F$391, 4, FALSE), "")</f>
        <v/>
      </c>
    </row>
    <row r="637" spans="1:25" x14ac:dyDescent="0.25">
      <c r="A637" s="1">
        <v>43045</v>
      </c>
      <c r="B637">
        <f>IFERROR(VLOOKUP(A637, interestdata!$A$19:$H$2369, 2, FALSE), "")</f>
        <v>1</v>
      </c>
      <c r="C637">
        <f>IFERROR(VLOOKUP(A637, interestdata!$A$19:$H$2369, 3, FALSE), "")</f>
        <v>1.25</v>
      </c>
      <c r="D637">
        <f>IFERROR(VLOOKUP(A637, interestdata!$A$19:$H$2369, 4, FALSE), "")</f>
        <v>1</v>
      </c>
      <c r="E637">
        <f>IFERROR(VLOOKUP(A637, interestdata!$A$19:$H$2369, 5, FALSE), "")</f>
        <v>1.26</v>
      </c>
      <c r="F637">
        <f>IFERROR(VLOOKUP(A637, interestdata!$A$19:$H$2369, 6, FALSE), "")</f>
        <v>1.35</v>
      </c>
      <c r="G637">
        <f>IFERROR(VLOOKUP(A637, interestdata!$A$19:$H$2369, 7, FALSE), "")</f>
        <v>1.22</v>
      </c>
      <c r="H637">
        <f>IFERROR(VLOOKUP(A637, interestdata!$A$19:$H$2369, 8, FALSE), "")</f>
        <v>1.33</v>
      </c>
      <c r="I637" t="str">
        <f>IFERROR(VLOOKUP(A637, interestdata!$A$2381:$B$2851, 2, FALSE), "")</f>
        <v/>
      </c>
      <c r="J637" t="str">
        <f>IFERROR(VLOOKUP(A637, interestdata!$A$2381:$C$2851, 3, FALSE), "")</f>
        <v/>
      </c>
      <c r="K637" t="str">
        <f>IFERROR(VLOOKUP(A637, interestdata!$A$2863:$B$3332, 2, FALSE), "")</f>
        <v/>
      </c>
      <c r="L637" t="str">
        <f>IFERROR(VLOOKUP(A637, tbilldata!$A$26:$E$1308, 2, FALSE), "")</f>
        <v/>
      </c>
      <c r="M637" t="str">
        <f>IFERROR(VLOOKUP(A637, tbilldata!$A$26:$E$1308, 3, FALSE), "")</f>
        <v/>
      </c>
      <c r="N637" t="str">
        <f>IFERROR(VLOOKUP(A637, tbilldata!$A$26:$E$1308, 4, FALSE), "")</f>
        <v/>
      </c>
      <c r="O637" t="str">
        <f>IFERROR(VLOOKUP(A637, tbilldata!$A$26:$E$1308, 5, FALSE), "")</f>
        <v/>
      </c>
      <c r="P637">
        <f>IFERROR(VLOOKUP(A637, bonddata!$A$28:$L$5930, 2, FALSE), "")</f>
        <v>1.41</v>
      </c>
      <c r="Q637">
        <f>IFERROR(VLOOKUP(A637, bonddata!$A$28:$L$5930, 5, FALSE), "")</f>
        <v>2.1800000000000002</v>
      </c>
      <c r="R637">
        <f>IFERROR(VLOOKUP(A637, bonddata!$A$28:$L$5930, 6, FALSE), "")</f>
        <v>1.42</v>
      </c>
      <c r="S637">
        <f>IFERROR(VLOOKUP(A637, bonddata!$A$28:$L$5930, 8, FALSE), "")</f>
        <v>1.63</v>
      </c>
      <c r="T637">
        <f>IFERROR(VLOOKUP(A637, bonddata!$A$28:$L$5930, 10, FALSE), "")</f>
        <v>1.92</v>
      </c>
      <c r="U637">
        <f>IFERROR(VLOOKUP(A637, btcdata!$A$2:$G$3292, 7, FALSE), "")</f>
        <v>-5.82</v>
      </c>
      <c r="V637">
        <f>IFERROR(VLOOKUP(A637, bmodata!$A$2:$G$3292, 7, FALSE), "")</f>
        <v>-0.1</v>
      </c>
      <c r="W637" t="str">
        <f>IFERROR(VLOOKUP(A637, cpidata!$A$14:$F$391, 2, FALSE), "")</f>
        <v/>
      </c>
      <c r="X637" t="str">
        <f>IFERROR(VLOOKUP(A637, cpidata!$A$14:$F$391, 3, FALSE), "")</f>
        <v/>
      </c>
      <c r="Y637" t="str">
        <f>IFERROR(VLOOKUP(A637, cpidata!$A$14:$F$391, 4, FALSE), "")</f>
        <v/>
      </c>
    </row>
    <row r="638" spans="1:25" x14ac:dyDescent="0.25">
      <c r="A638" s="1">
        <v>43046</v>
      </c>
      <c r="B638">
        <f>IFERROR(VLOOKUP(A638, interestdata!$A$19:$H$2369, 2, FALSE), "")</f>
        <v>1</v>
      </c>
      <c r="C638">
        <f>IFERROR(VLOOKUP(A638, interestdata!$A$19:$H$2369, 3, FALSE), "")</f>
        <v>1.25</v>
      </c>
      <c r="D638">
        <f>IFERROR(VLOOKUP(A638, interestdata!$A$19:$H$2369, 4, FALSE), "")</f>
        <v>1</v>
      </c>
      <c r="E638">
        <f>IFERROR(VLOOKUP(A638, interestdata!$A$19:$H$2369, 5, FALSE), "")</f>
        <v>1.26</v>
      </c>
      <c r="F638">
        <f>IFERROR(VLOOKUP(A638, interestdata!$A$19:$H$2369, 6, FALSE), "")</f>
        <v>1.35</v>
      </c>
      <c r="G638">
        <f>IFERROR(VLOOKUP(A638, interestdata!$A$19:$H$2369, 7, FALSE), "")</f>
        <v>1.22</v>
      </c>
      <c r="H638">
        <f>IFERROR(VLOOKUP(A638, interestdata!$A$19:$H$2369, 8, FALSE), "")</f>
        <v>1.33</v>
      </c>
      <c r="I638" t="str">
        <f>IFERROR(VLOOKUP(A638, interestdata!$A$2381:$B$2851, 2, FALSE), "")</f>
        <v/>
      </c>
      <c r="J638" t="str">
        <f>IFERROR(VLOOKUP(A638, interestdata!$A$2381:$C$2851, 3, FALSE), "")</f>
        <v/>
      </c>
      <c r="K638" t="str">
        <f>IFERROR(VLOOKUP(A638, interestdata!$A$2863:$B$3332, 2, FALSE), "")</f>
        <v/>
      </c>
      <c r="L638" t="str">
        <f>IFERROR(VLOOKUP(A638, tbilldata!$A$26:$E$1308, 2, FALSE), "")</f>
        <v/>
      </c>
      <c r="M638" t="str">
        <f>IFERROR(VLOOKUP(A638, tbilldata!$A$26:$E$1308, 3, FALSE), "")</f>
        <v/>
      </c>
      <c r="N638" t="str">
        <f>IFERROR(VLOOKUP(A638, tbilldata!$A$26:$E$1308, 4, FALSE), "")</f>
        <v/>
      </c>
      <c r="O638" t="str">
        <f>IFERROR(VLOOKUP(A638, tbilldata!$A$26:$E$1308, 5, FALSE), "")</f>
        <v/>
      </c>
      <c r="P638">
        <f>IFERROR(VLOOKUP(A638, bonddata!$A$28:$L$5930, 2, FALSE), "")</f>
        <v>1.38</v>
      </c>
      <c r="Q638">
        <f>IFERROR(VLOOKUP(A638, bonddata!$A$28:$L$5930, 5, FALSE), "")</f>
        <v>2.15</v>
      </c>
      <c r="R638">
        <f>IFERROR(VLOOKUP(A638, bonddata!$A$28:$L$5930, 6, FALSE), "")</f>
        <v>1.4</v>
      </c>
      <c r="S638">
        <f>IFERROR(VLOOKUP(A638, bonddata!$A$28:$L$5930, 8, FALSE), "")</f>
        <v>1.6</v>
      </c>
      <c r="T638">
        <f>IFERROR(VLOOKUP(A638, bonddata!$A$28:$L$5930, 10, FALSE), "")</f>
        <v>1.89</v>
      </c>
      <c r="U638">
        <f>IFERROR(VLOOKUP(A638, btcdata!$A$2:$G$3292, 7, FALSE), "")</f>
        <v>2.06</v>
      </c>
      <c r="V638">
        <f>IFERROR(VLOOKUP(A638, bmodata!$A$2:$G$3292, 7, FALSE), "")</f>
        <v>0</v>
      </c>
      <c r="W638" t="str">
        <f>IFERROR(VLOOKUP(A638, cpidata!$A$14:$F$391, 2, FALSE), "")</f>
        <v/>
      </c>
      <c r="X638" t="str">
        <f>IFERROR(VLOOKUP(A638, cpidata!$A$14:$F$391, 3, FALSE), "")</f>
        <v/>
      </c>
      <c r="Y638" t="str">
        <f>IFERROR(VLOOKUP(A638, cpidata!$A$14:$F$391, 4, FALSE), "")</f>
        <v/>
      </c>
    </row>
    <row r="639" spans="1:25" x14ac:dyDescent="0.25">
      <c r="A639" s="1">
        <v>43047</v>
      </c>
      <c r="B639">
        <f>IFERROR(VLOOKUP(A639, interestdata!$A$19:$H$2369, 2, FALSE), "")</f>
        <v>1</v>
      </c>
      <c r="C639">
        <f>IFERROR(VLOOKUP(A639, interestdata!$A$19:$H$2369, 3, FALSE), "")</f>
        <v>1.25</v>
      </c>
      <c r="D639">
        <f>IFERROR(VLOOKUP(A639, interestdata!$A$19:$H$2369, 4, FALSE), "")</f>
        <v>0.98540000000000005</v>
      </c>
      <c r="E639">
        <f>IFERROR(VLOOKUP(A639, interestdata!$A$19:$H$2369, 5, FALSE), "")</f>
        <v>1.25</v>
      </c>
      <c r="F639">
        <f>IFERROR(VLOOKUP(A639, interestdata!$A$19:$H$2369, 6, FALSE), "")</f>
        <v>1.35</v>
      </c>
      <c r="G639">
        <f>IFERROR(VLOOKUP(A639, interestdata!$A$19:$H$2369, 7, FALSE), "")</f>
        <v>1.22</v>
      </c>
      <c r="H639">
        <f>IFERROR(VLOOKUP(A639, interestdata!$A$19:$H$2369, 8, FALSE), "")</f>
        <v>1.33</v>
      </c>
      <c r="I639" t="str">
        <f>IFERROR(VLOOKUP(A639, interestdata!$A$2381:$B$2851, 2, FALSE), "")</f>
        <v/>
      </c>
      <c r="J639" t="str">
        <f>IFERROR(VLOOKUP(A639, interestdata!$A$2381:$C$2851, 3, FALSE), "")</f>
        <v/>
      </c>
      <c r="K639" t="str">
        <f>IFERROR(VLOOKUP(A639, interestdata!$A$2863:$B$3332, 2, FALSE), "")</f>
        <v/>
      </c>
      <c r="L639">
        <f>IFERROR(VLOOKUP(A639, tbilldata!$A$26:$E$1308, 2, FALSE), "")</f>
        <v>0.86</v>
      </c>
      <c r="M639">
        <f>IFERROR(VLOOKUP(A639, tbilldata!$A$26:$E$1308, 3, FALSE), "")</f>
        <v>0.87</v>
      </c>
      <c r="N639">
        <f>IFERROR(VLOOKUP(A639, tbilldata!$A$26:$E$1308, 4, FALSE), "")</f>
        <v>1.01</v>
      </c>
      <c r="O639">
        <f>IFERROR(VLOOKUP(A639, tbilldata!$A$26:$E$1308, 5, FALSE), "")</f>
        <v>1.29</v>
      </c>
      <c r="P639">
        <f>IFERROR(VLOOKUP(A639, bonddata!$A$28:$L$5930, 2, FALSE), "")</f>
        <v>1.4</v>
      </c>
      <c r="Q639">
        <f>IFERROR(VLOOKUP(A639, bonddata!$A$28:$L$5930, 5, FALSE), "")</f>
        <v>2.17</v>
      </c>
      <c r="R639">
        <f>IFERROR(VLOOKUP(A639, bonddata!$A$28:$L$5930, 6, FALSE), "")</f>
        <v>1.42</v>
      </c>
      <c r="S639">
        <f>IFERROR(VLOOKUP(A639, bonddata!$A$28:$L$5930, 8, FALSE), "")</f>
        <v>1.62</v>
      </c>
      <c r="T639">
        <f>IFERROR(VLOOKUP(A639, bonddata!$A$28:$L$5930, 10, FALSE), "")</f>
        <v>1.91</v>
      </c>
      <c r="U639">
        <f>IFERROR(VLOOKUP(A639, btcdata!$A$2:$G$3292, 7, FALSE), "")</f>
        <v>4.8099999999999996</v>
      </c>
      <c r="V639">
        <f>IFERROR(VLOOKUP(A639, bmodata!$A$2:$G$3292, 7, FALSE), "")</f>
        <v>-7.0000000000000007E-2</v>
      </c>
      <c r="W639" t="str">
        <f>IFERROR(VLOOKUP(A639, cpidata!$A$14:$F$391, 2, FALSE), "")</f>
        <v/>
      </c>
      <c r="X639" t="str">
        <f>IFERROR(VLOOKUP(A639, cpidata!$A$14:$F$391, 3, FALSE), "")</f>
        <v/>
      </c>
      <c r="Y639" t="str">
        <f>IFERROR(VLOOKUP(A639, cpidata!$A$14:$F$391, 4, FALSE), "")</f>
        <v/>
      </c>
    </row>
    <row r="640" spans="1:25" x14ac:dyDescent="0.25">
      <c r="A640" s="1">
        <v>43048</v>
      </c>
      <c r="B640">
        <f>IFERROR(VLOOKUP(A640, interestdata!$A$19:$H$2369, 2, FALSE), "")</f>
        <v>1</v>
      </c>
      <c r="C640">
        <f>IFERROR(VLOOKUP(A640, interestdata!$A$19:$H$2369, 3, FALSE), "")</f>
        <v>1.25</v>
      </c>
      <c r="D640">
        <f>IFERROR(VLOOKUP(A640, interestdata!$A$19:$H$2369, 4, FALSE), "")</f>
        <v>0.97489999999999999</v>
      </c>
      <c r="E640">
        <f>IFERROR(VLOOKUP(A640, interestdata!$A$19:$H$2369, 5, FALSE), "")</f>
        <v>1.24</v>
      </c>
      <c r="F640">
        <f>IFERROR(VLOOKUP(A640, interestdata!$A$19:$H$2369, 6, FALSE), "")</f>
        <v>1.35</v>
      </c>
      <c r="G640">
        <f>IFERROR(VLOOKUP(A640, interestdata!$A$19:$H$2369, 7, FALSE), "")</f>
        <v>1.22</v>
      </c>
      <c r="H640">
        <f>IFERROR(VLOOKUP(A640, interestdata!$A$19:$H$2369, 8, FALSE), "")</f>
        <v>1.33</v>
      </c>
      <c r="I640" t="str">
        <f>IFERROR(VLOOKUP(A640, interestdata!$A$2381:$B$2851, 2, FALSE), "")</f>
        <v/>
      </c>
      <c r="J640" t="str">
        <f>IFERROR(VLOOKUP(A640, interestdata!$A$2381:$C$2851, 3, FALSE), "")</f>
        <v/>
      </c>
      <c r="K640">
        <f>IFERROR(VLOOKUP(A640, interestdata!$A$2863:$B$3332, 2, FALSE), "")</f>
        <v>2.2799999999999998</v>
      </c>
      <c r="L640" t="str">
        <f>IFERROR(VLOOKUP(A640, tbilldata!$A$26:$E$1308, 2, FALSE), "")</f>
        <v/>
      </c>
      <c r="M640" t="str">
        <f>IFERROR(VLOOKUP(A640, tbilldata!$A$26:$E$1308, 3, FALSE), "")</f>
        <v/>
      </c>
      <c r="N640" t="str">
        <f>IFERROR(VLOOKUP(A640, tbilldata!$A$26:$E$1308, 4, FALSE), "")</f>
        <v/>
      </c>
      <c r="O640" t="str">
        <f>IFERROR(VLOOKUP(A640, tbilldata!$A$26:$E$1308, 5, FALSE), "")</f>
        <v/>
      </c>
      <c r="P640">
        <f>IFERROR(VLOOKUP(A640, bonddata!$A$28:$L$5930, 2, FALSE), "")</f>
        <v>1.43</v>
      </c>
      <c r="Q640">
        <f>IFERROR(VLOOKUP(A640, bonddata!$A$28:$L$5930, 5, FALSE), "")</f>
        <v>2.2000000000000002</v>
      </c>
      <c r="R640">
        <f>IFERROR(VLOOKUP(A640, bonddata!$A$28:$L$5930, 6, FALSE), "")</f>
        <v>1.45</v>
      </c>
      <c r="S640">
        <f>IFERROR(VLOOKUP(A640, bonddata!$A$28:$L$5930, 8, FALSE), "")</f>
        <v>1.65</v>
      </c>
      <c r="T640">
        <f>IFERROR(VLOOKUP(A640, bonddata!$A$28:$L$5930, 10, FALSE), "")</f>
        <v>1.93</v>
      </c>
      <c r="U640">
        <f>IFERROR(VLOOKUP(A640, btcdata!$A$2:$G$3292, 7, FALSE), "")</f>
        <v>-4.2300000000000004</v>
      </c>
      <c r="V640">
        <f>IFERROR(VLOOKUP(A640, bmodata!$A$2:$G$3292, 7, FALSE), "")</f>
        <v>-0.49</v>
      </c>
      <c r="W640" t="str">
        <f>IFERROR(VLOOKUP(A640, cpidata!$A$14:$F$391, 2, FALSE), "")</f>
        <v/>
      </c>
      <c r="X640" t="str">
        <f>IFERROR(VLOOKUP(A640, cpidata!$A$14:$F$391, 3, FALSE), "")</f>
        <v/>
      </c>
      <c r="Y640" t="str">
        <f>IFERROR(VLOOKUP(A640, cpidata!$A$14:$F$391, 4, FALSE), "")</f>
        <v/>
      </c>
    </row>
    <row r="641" spans="1:25" x14ac:dyDescent="0.25">
      <c r="A641" s="1">
        <v>43049</v>
      </c>
      <c r="B641">
        <f>IFERROR(VLOOKUP(A641, interestdata!$A$19:$H$2369, 2, FALSE), "")</f>
        <v>1</v>
      </c>
      <c r="C641">
        <f>IFERROR(VLOOKUP(A641, interestdata!$A$19:$H$2369, 3, FALSE), "")</f>
        <v>1.25</v>
      </c>
      <c r="D641">
        <f>IFERROR(VLOOKUP(A641, interestdata!$A$19:$H$2369, 4, FALSE), "")</f>
        <v>0.98219999999999996</v>
      </c>
      <c r="E641">
        <f>IFERROR(VLOOKUP(A641, interestdata!$A$19:$H$2369, 5, FALSE), "")</f>
        <v>1.24</v>
      </c>
      <c r="F641">
        <f>IFERROR(VLOOKUP(A641, interestdata!$A$19:$H$2369, 6, FALSE), "")</f>
        <v>1.35</v>
      </c>
      <c r="G641">
        <f>IFERROR(VLOOKUP(A641, interestdata!$A$19:$H$2369, 7, FALSE), "")</f>
        <v>1.22</v>
      </c>
      <c r="H641">
        <f>IFERROR(VLOOKUP(A641, interestdata!$A$19:$H$2369, 8, FALSE), "")</f>
        <v>1.33</v>
      </c>
      <c r="I641">
        <f>IFERROR(VLOOKUP(A641, interestdata!$A$2381:$B$2851, 2, FALSE), "")</f>
        <v>3.44</v>
      </c>
      <c r="J641">
        <f>IFERROR(VLOOKUP(A641, interestdata!$A$2381:$C$2851, 3, FALSE), "")</f>
        <v>3.07</v>
      </c>
      <c r="K641" t="str">
        <f>IFERROR(VLOOKUP(A641, interestdata!$A$2863:$B$3332, 2, FALSE), "")</f>
        <v/>
      </c>
      <c r="L641" t="str">
        <f>IFERROR(VLOOKUP(A641, tbilldata!$A$26:$E$1308, 2, FALSE), "")</f>
        <v/>
      </c>
      <c r="M641" t="str">
        <f>IFERROR(VLOOKUP(A641, tbilldata!$A$26:$E$1308, 3, FALSE), "")</f>
        <v/>
      </c>
      <c r="N641" t="str">
        <f>IFERROR(VLOOKUP(A641, tbilldata!$A$26:$E$1308, 4, FALSE), "")</f>
        <v/>
      </c>
      <c r="O641" t="str">
        <f>IFERROR(VLOOKUP(A641, tbilldata!$A$26:$E$1308, 5, FALSE), "")</f>
        <v/>
      </c>
      <c r="P641">
        <f>IFERROR(VLOOKUP(A641, bonddata!$A$28:$L$5930, 2, FALSE), "")</f>
        <v>1.44</v>
      </c>
      <c r="Q641">
        <f>IFERROR(VLOOKUP(A641, bonddata!$A$28:$L$5930, 5, FALSE), "")</f>
        <v>2.23</v>
      </c>
      <c r="R641">
        <f>IFERROR(VLOOKUP(A641, bonddata!$A$28:$L$5930, 6, FALSE), "")</f>
        <v>1.46</v>
      </c>
      <c r="S641">
        <f>IFERROR(VLOOKUP(A641, bonddata!$A$28:$L$5930, 8, FALSE), "")</f>
        <v>1.68</v>
      </c>
      <c r="T641">
        <f>IFERROR(VLOOKUP(A641, bonddata!$A$28:$L$5930, 10, FALSE), "")</f>
        <v>1.96</v>
      </c>
      <c r="U641">
        <f>IFERROR(VLOOKUP(A641, btcdata!$A$2:$G$3292, 7, FALSE), "")</f>
        <v>-7.91</v>
      </c>
      <c r="V641">
        <f>IFERROR(VLOOKUP(A641, bmodata!$A$2:$G$3292, 7, FALSE), "")</f>
        <v>-0.76</v>
      </c>
      <c r="W641" t="str">
        <f>IFERROR(VLOOKUP(A641, cpidata!$A$14:$F$391, 2, FALSE), "")</f>
        <v/>
      </c>
      <c r="X641" t="str">
        <f>IFERROR(VLOOKUP(A641, cpidata!$A$14:$F$391, 3, FALSE), "")</f>
        <v/>
      </c>
      <c r="Y641" t="str">
        <f>IFERROR(VLOOKUP(A641, cpidata!$A$14:$F$391, 4, FALSE), "")</f>
        <v/>
      </c>
    </row>
    <row r="642" spans="1:25" x14ac:dyDescent="0.25">
      <c r="A642" s="1">
        <v>43052</v>
      </c>
      <c r="B642">
        <f>IFERROR(VLOOKUP(A642, interestdata!$A$19:$H$2369, 2, FALSE), "")</f>
        <v>1</v>
      </c>
      <c r="C642">
        <f>IFERROR(VLOOKUP(A642, interestdata!$A$19:$H$2369, 3, FALSE), "")</f>
        <v>1.25</v>
      </c>
      <c r="D642" t="str">
        <f>IFERROR(VLOOKUP(A642, interestdata!$A$19:$H$2369, 4, FALSE), "")</f>
        <v xml:space="preserve"> Bank holiday</v>
      </c>
      <c r="E642" t="str">
        <f>IFERROR(VLOOKUP(A642, interestdata!$A$19:$H$2369, 5, FALSE), "")</f>
        <v xml:space="preserve"> Bank holiday</v>
      </c>
      <c r="F642" t="str">
        <f>IFERROR(VLOOKUP(A642, interestdata!$A$19:$H$2369, 6, FALSE), "")</f>
        <v xml:space="preserve"> Bank holiday</v>
      </c>
      <c r="G642" t="str">
        <f>IFERROR(VLOOKUP(A642, interestdata!$A$19:$H$2369, 7, FALSE), "")</f>
        <v xml:space="preserve"> Bank holiday</v>
      </c>
      <c r="H642" t="str">
        <f>IFERROR(VLOOKUP(A642, interestdata!$A$19:$H$2369, 8, FALSE), "")</f>
        <v xml:space="preserve"> Bank holiday</v>
      </c>
      <c r="I642" t="str">
        <f>IFERROR(VLOOKUP(A642, interestdata!$A$2381:$B$2851, 2, FALSE), "")</f>
        <v/>
      </c>
      <c r="J642" t="str">
        <f>IFERROR(VLOOKUP(A642, interestdata!$A$2381:$C$2851, 3, FALSE), "")</f>
        <v/>
      </c>
      <c r="K642" t="str">
        <f>IFERROR(VLOOKUP(A642, interestdata!$A$2863:$B$3332, 2, FALSE), "")</f>
        <v/>
      </c>
      <c r="L642" t="str">
        <f>IFERROR(VLOOKUP(A642, tbilldata!$A$26:$E$1308, 2, FALSE), "")</f>
        <v/>
      </c>
      <c r="M642" t="str">
        <f>IFERROR(VLOOKUP(A642, tbilldata!$A$26:$E$1308, 3, FALSE), "")</f>
        <v/>
      </c>
      <c r="N642" t="str">
        <f>IFERROR(VLOOKUP(A642, tbilldata!$A$26:$E$1308, 4, FALSE), "")</f>
        <v/>
      </c>
      <c r="O642" t="str">
        <f>IFERROR(VLOOKUP(A642, tbilldata!$A$26:$E$1308, 5, FALSE), "")</f>
        <v/>
      </c>
      <c r="P642" t="str">
        <f>IFERROR(VLOOKUP(A642, bonddata!$A$28:$L$5930, 2, FALSE), "")</f>
        <v/>
      </c>
      <c r="Q642" t="str">
        <f>IFERROR(VLOOKUP(A642, bonddata!$A$28:$L$5930, 5, FALSE), "")</f>
        <v/>
      </c>
      <c r="R642" t="str">
        <f>IFERROR(VLOOKUP(A642, bonddata!$A$28:$L$5930, 6, FALSE), "")</f>
        <v/>
      </c>
      <c r="S642" t="str">
        <f>IFERROR(VLOOKUP(A642, bonddata!$A$28:$L$5930, 8, FALSE), "")</f>
        <v/>
      </c>
      <c r="T642" t="str">
        <f>IFERROR(VLOOKUP(A642, bonddata!$A$28:$L$5930, 10, FALSE), "")</f>
        <v/>
      </c>
      <c r="U642">
        <f>IFERROR(VLOOKUP(A642, btcdata!$A$2:$G$3292, 7, FALSE), "")</f>
        <v>10.96</v>
      </c>
      <c r="V642">
        <f>IFERROR(VLOOKUP(A642, bmodata!$A$2:$G$3292, 7, FALSE), "")</f>
        <v>0.31</v>
      </c>
      <c r="W642" t="str">
        <f>IFERROR(VLOOKUP(A642, cpidata!$A$14:$F$391, 2, FALSE), "")</f>
        <v/>
      </c>
      <c r="X642" t="str">
        <f>IFERROR(VLOOKUP(A642, cpidata!$A$14:$F$391, 3, FALSE), "")</f>
        <v/>
      </c>
      <c r="Y642" t="str">
        <f>IFERROR(VLOOKUP(A642, cpidata!$A$14:$F$391, 4, FALSE), "")</f>
        <v/>
      </c>
    </row>
    <row r="643" spans="1:25" x14ac:dyDescent="0.25">
      <c r="A643" s="1">
        <v>43053</v>
      </c>
      <c r="B643">
        <f>IFERROR(VLOOKUP(A643, interestdata!$A$19:$H$2369, 2, FALSE), "")</f>
        <v>1</v>
      </c>
      <c r="C643">
        <f>IFERROR(VLOOKUP(A643, interestdata!$A$19:$H$2369, 3, FALSE), "")</f>
        <v>1.25</v>
      </c>
      <c r="D643">
        <f>IFERROR(VLOOKUP(A643, interestdata!$A$19:$H$2369, 4, FALSE), "")</f>
        <v>0.98719999999999997</v>
      </c>
      <c r="E643">
        <f>IFERROR(VLOOKUP(A643, interestdata!$A$19:$H$2369, 5, FALSE), "")</f>
        <v>1.24</v>
      </c>
      <c r="F643">
        <f>IFERROR(VLOOKUP(A643, interestdata!$A$19:$H$2369, 6, FALSE), "")</f>
        <v>1.35</v>
      </c>
      <c r="G643">
        <f>IFERROR(VLOOKUP(A643, interestdata!$A$19:$H$2369, 7, FALSE), "")</f>
        <v>1.22</v>
      </c>
      <c r="H643">
        <f>IFERROR(VLOOKUP(A643, interestdata!$A$19:$H$2369, 8, FALSE), "")</f>
        <v>1.33</v>
      </c>
      <c r="I643" t="str">
        <f>IFERROR(VLOOKUP(A643, interestdata!$A$2381:$B$2851, 2, FALSE), "")</f>
        <v/>
      </c>
      <c r="J643" t="str">
        <f>IFERROR(VLOOKUP(A643, interestdata!$A$2381:$C$2851, 3, FALSE), "")</f>
        <v/>
      </c>
      <c r="K643" t="str">
        <f>IFERROR(VLOOKUP(A643, interestdata!$A$2863:$B$3332, 2, FALSE), "")</f>
        <v/>
      </c>
      <c r="L643" t="str">
        <f>IFERROR(VLOOKUP(A643, tbilldata!$A$26:$E$1308, 2, FALSE), "")</f>
        <v/>
      </c>
      <c r="M643" t="str">
        <f>IFERROR(VLOOKUP(A643, tbilldata!$A$26:$E$1308, 3, FALSE), "")</f>
        <v/>
      </c>
      <c r="N643" t="str">
        <f>IFERROR(VLOOKUP(A643, tbilldata!$A$26:$E$1308, 4, FALSE), "")</f>
        <v/>
      </c>
      <c r="O643" t="str">
        <f>IFERROR(VLOOKUP(A643, tbilldata!$A$26:$E$1308, 5, FALSE), "")</f>
        <v/>
      </c>
      <c r="P643">
        <f>IFERROR(VLOOKUP(A643, bonddata!$A$28:$L$5930, 2, FALSE), "")</f>
        <v>1.44</v>
      </c>
      <c r="Q643">
        <f>IFERROR(VLOOKUP(A643, bonddata!$A$28:$L$5930, 5, FALSE), "")</f>
        <v>2.21</v>
      </c>
      <c r="R643">
        <f>IFERROR(VLOOKUP(A643, bonddata!$A$28:$L$5930, 6, FALSE), "")</f>
        <v>1.46</v>
      </c>
      <c r="S643">
        <f>IFERROR(VLOOKUP(A643, bonddata!$A$28:$L$5930, 8, FALSE), "")</f>
        <v>1.67</v>
      </c>
      <c r="T643">
        <f>IFERROR(VLOOKUP(A643, bonddata!$A$28:$L$5930, 10, FALSE), "")</f>
        <v>1.95</v>
      </c>
      <c r="U643">
        <f>IFERROR(VLOOKUP(A643, btcdata!$A$2:$G$3292, 7, FALSE), "")</f>
        <v>1.1399999999999999</v>
      </c>
      <c r="V643">
        <f>IFERROR(VLOOKUP(A643, bmodata!$A$2:$G$3292, 7, FALSE), "")</f>
        <v>-0.17</v>
      </c>
      <c r="W643" t="str">
        <f>IFERROR(VLOOKUP(A643, cpidata!$A$14:$F$391, 2, FALSE), "")</f>
        <v/>
      </c>
      <c r="X643" t="str">
        <f>IFERROR(VLOOKUP(A643, cpidata!$A$14:$F$391, 3, FALSE), "")</f>
        <v/>
      </c>
      <c r="Y643" t="str">
        <f>IFERROR(VLOOKUP(A643, cpidata!$A$14:$F$391, 4, FALSE), "")</f>
        <v/>
      </c>
    </row>
    <row r="644" spans="1:25" x14ac:dyDescent="0.25">
      <c r="A644" s="1">
        <v>43054</v>
      </c>
      <c r="B644">
        <f>IFERROR(VLOOKUP(A644, interestdata!$A$19:$H$2369, 2, FALSE), "")</f>
        <v>1</v>
      </c>
      <c r="C644">
        <f>IFERROR(VLOOKUP(A644, interestdata!$A$19:$H$2369, 3, FALSE), "")</f>
        <v>1.25</v>
      </c>
      <c r="D644">
        <f>IFERROR(VLOOKUP(A644, interestdata!$A$19:$H$2369, 4, FALSE), "")</f>
        <v>0.97189999999999999</v>
      </c>
      <c r="E644">
        <f>IFERROR(VLOOKUP(A644, interestdata!$A$19:$H$2369, 5, FALSE), "")</f>
        <v>1.24</v>
      </c>
      <c r="F644">
        <f>IFERROR(VLOOKUP(A644, interestdata!$A$19:$H$2369, 6, FALSE), "")</f>
        <v>1.35</v>
      </c>
      <c r="G644">
        <f>IFERROR(VLOOKUP(A644, interestdata!$A$19:$H$2369, 7, FALSE), "")</f>
        <v>1.22</v>
      </c>
      <c r="H644">
        <f>IFERROR(VLOOKUP(A644, interestdata!$A$19:$H$2369, 8, FALSE), "")</f>
        <v>1.33</v>
      </c>
      <c r="I644" t="str">
        <f>IFERROR(VLOOKUP(A644, interestdata!$A$2381:$B$2851, 2, FALSE), "")</f>
        <v/>
      </c>
      <c r="J644" t="str">
        <f>IFERROR(VLOOKUP(A644, interestdata!$A$2381:$C$2851, 3, FALSE), "")</f>
        <v/>
      </c>
      <c r="K644" t="str">
        <f>IFERROR(VLOOKUP(A644, interestdata!$A$2863:$B$3332, 2, FALSE), "")</f>
        <v/>
      </c>
      <c r="L644">
        <f>IFERROR(VLOOKUP(A644, tbilldata!$A$26:$E$1308, 2, FALSE), "")</f>
        <v>0.85</v>
      </c>
      <c r="M644">
        <f>IFERROR(VLOOKUP(A644, tbilldata!$A$26:$E$1308, 3, FALSE), "")</f>
        <v>0.87</v>
      </c>
      <c r="N644">
        <f>IFERROR(VLOOKUP(A644, tbilldata!$A$26:$E$1308, 4, FALSE), "")</f>
        <v>1.05</v>
      </c>
      <c r="O644">
        <f>IFERROR(VLOOKUP(A644, tbilldata!$A$26:$E$1308, 5, FALSE), "")</f>
        <v>1.31</v>
      </c>
      <c r="P644">
        <f>IFERROR(VLOOKUP(A644, bonddata!$A$28:$L$5930, 2, FALSE), "")</f>
        <v>1.43</v>
      </c>
      <c r="Q644">
        <f>IFERROR(VLOOKUP(A644, bonddata!$A$28:$L$5930, 5, FALSE), "")</f>
        <v>2.17</v>
      </c>
      <c r="R644">
        <f>IFERROR(VLOOKUP(A644, bonddata!$A$28:$L$5930, 6, FALSE), "")</f>
        <v>1.44</v>
      </c>
      <c r="S644">
        <f>IFERROR(VLOOKUP(A644, bonddata!$A$28:$L$5930, 8, FALSE), "")</f>
        <v>1.63</v>
      </c>
      <c r="T644">
        <f>IFERROR(VLOOKUP(A644, bonddata!$A$28:$L$5930, 10, FALSE), "")</f>
        <v>1.91</v>
      </c>
      <c r="U644">
        <f>IFERROR(VLOOKUP(A644, btcdata!$A$2:$G$3292, 7, FALSE), "")</f>
        <v>10.4</v>
      </c>
      <c r="V644">
        <f>IFERROR(VLOOKUP(A644, bmodata!$A$2:$G$3292, 7, FALSE), "")</f>
        <v>0.31</v>
      </c>
      <c r="W644" t="str">
        <f>IFERROR(VLOOKUP(A644, cpidata!$A$14:$F$391, 2, FALSE), "")</f>
        <v/>
      </c>
      <c r="X644" t="str">
        <f>IFERROR(VLOOKUP(A644, cpidata!$A$14:$F$391, 3, FALSE), "")</f>
        <v/>
      </c>
      <c r="Y644" t="str">
        <f>IFERROR(VLOOKUP(A644, cpidata!$A$14:$F$391, 4, FALSE), "")</f>
        <v/>
      </c>
    </row>
    <row r="645" spans="1:25" x14ac:dyDescent="0.25">
      <c r="A645" s="1">
        <v>43055</v>
      </c>
      <c r="B645">
        <f>IFERROR(VLOOKUP(A645, interestdata!$A$19:$H$2369, 2, FALSE), "")</f>
        <v>1</v>
      </c>
      <c r="C645">
        <f>IFERROR(VLOOKUP(A645, interestdata!$A$19:$H$2369, 3, FALSE), "")</f>
        <v>1.25</v>
      </c>
      <c r="D645">
        <f>IFERROR(VLOOKUP(A645, interestdata!$A$19:$H$2369, 4, FALSE), "")</f>
        <v>0.99399999999999999</v>
      </c>
      <c r="E645">
        <f>IFERROR(VLOOKUP(A645, interestdata!$A$19:$H$2369, 5, FALSE), "")</f>
        <v>1.24</v>
      </c>
      <c r="F645">
        <f>IFERROR(VLOOKUP(A645, interestdata!$A$19:$H$2369, 6, FALSE), "")</f>
        <v>1.35</v>
      </c>
      <c r="G645">
        <f>IFERROR(VLOOKUP(A645, interestdata!$A$19:$H$2369, 7, FALSE), "")</f>
        <v>1.22</v>
      </c>
      <c r="H645">
        <f>IFERROR(VLOOKUP(A645, interestdata!$A$19:$H$2369, 8, FALSE), "")</f>
        <v>1.33</v>
      </c>
      <c r="I645" t="str">
        <f>IFERROR(VLOOKUP(A645, interestdata!$A$2381:$B$2851, 2, FALSE), "")</f>
        <v/>
      </c>
      <c r="J645" t="str">
        <f>IFERROR(VLOOKUP(A645, interestdata!$A$2381:$C$2851, 3, FALSE), "")</f>
        <v/>
      </c>
      <c r="K645">
        <f>IFERROR(VLOOKUP(A645, interestdata!$A$2863:$B$3332, 2, FALSE), "")</f>
        <v>2.25</v>
      </c>
      <c r="L645" t="str">
        <f>IFERROR(VLOOKUP(A645, tbilldata!$A$26:$E$1308, 2, FALSE), "")</f>
        <v/>
      </c>
      <c r="M645" t="str">
        <f>IFERROR(VLOOKUP(A645, tbilldata!$A$26:$E$1308, 3, FALSE), "")</f>
        <v/>
      </c>
      <c r="N645" t="str">
        <f>IFERROR(VLOOKUP(A645, tbilldata!$A$26:$E$1308, 4, FALSE), "")</f>
        <v/>
      </c>
      <c r="O645" t="str">
        <f>IFERROR(VLOOKUP(A645, tbilldata!$A$26:$E$1308, 5, FALSE), "")</f>
        <v/>
      </c>
      <c r="P645">
        <f>IFERROR(VLOOKUP(A645, bonddata!$A$28:$L$5930, 2, FALSE), "")</f>
        <v>1.46</v>
      </c>
      <c r="Q645">
        <f>IFERROR(VLOOKUP(A645, bonddata!$A$28:$L$5930, 5, FALSE), "")</f>
        <v>2.2200000000000002</v>
      </c>
      <c r="R645">
        <f>IFERROR(VLOOKUP(A645, bonddata!$A$28:$L$5930, 6, FALSE), "")</f>
        <v>1.48</v>
      </c>
      <c r="S645">
        <f>IFERROR(VLOOKUP(A645, bonddata!$A$28:$L$5930, 8, FALSE), "")</f>
        <v>1.68</v>
      </c>
      <c r="T645">
        <f>IFERROR(VLOOKUP(A645, bonddata!$A$28:$L$5930, 10, FALSE), "")</f>
        <v>1.97</v>
      </c>
      <c r="U645">
        <f>IFERROR(VLOOKUP(A645, btcdata!$A$2:$G$3292, 7, FALSE), "")</f>
        <v>7.83</v>
      </c>
      <c r="V645">
        <f>IFERROR(VLOOKUP(A645, bmodata!$A$2:$G$3292, 7, FALSE), "")</f>
        <v>0.67</v>
      </c>
      <c r="W645" t="str">
        <f>IFERROR(VLOOKUP(A645, cpidata!$A$14:$F$391, 2, FALSE), "")</f>
        <v/>
      </c>
      <c r="X645" t="str">
        <f>IFERROR(VLOOKUP(A645, cpidata!$A$14:$F$391, 3, FALSE), "")</f>
        <v/>
      </c>
      <c r="Y645" t="str">
        <f>IFERROR(VLOOKUP(A645, cpidata!$A$14:$F$391, 4, FALSE), "")</f>
        <v/>
      </c>
    </row>
    <row r="646" spans="1:25" x14ac:dyDescent="0.25">
      <c r="A646" s="1">
        <v>43056</v>
      </c>
      <c r="B646">
        <f>IFERROR(VLOOKUP(A646, interestdata!$A$19:$H$2369, 2, FALSE), "")</f>
        <v>1</v>
      </c>
      <c r="C646">
        <f>IFERROR(VLOOKUP(A646, interestdata!$A$19:$H$2369, 3, FALSE), "")</f>
        <v>1.25</v>
      </c>
      <c r="D646">
        <f>IFERROR(VLOOKUP(A646, interestdata!$A$19:$H$2369, 4, FALSE), "")</f>
        <v>0.98019999999999996</v>
      </c>
      <c r="E646">
        <f>IFERROR(VLOOKUP(A646, interestdata!$A$19:$H$2369, 5, FALSE), "")</f>
        <v>1.24</v>
      </c>
      <c r="F646">
        <f>IFERROR(VLOOKUP(A646, interestdata!$A$19:$H$2369, 6, FALSE), "")</f>
        <v>1.35</v>
      </c>
      <c r="G646">
        <f>IFERROR(VLOOKUP(A646, interestdata!$A$19:$H$2369, 7, FALSE), "")</f>
        <v>1.22</v>
      </c>
      <c r="H646">
        <f>IFERROR(VLOOKUP(A646, interestdata!$A$19:$H$2369, 8, FALSE), "")</f>
        <v>1.33</v>
      </c>
      <c r="I646">
        <f>IFERROR(VLOOKUP(A646, interestdata!$A$2381:$B$2851, 2, FALSE), "")</f>
        <v>3.43</v>
      </c>
      <c r="J646">
        <f>IFERROR(VLOOKUP(A646, interestdata!$A$2381:$C$2851, 3, FALSE), "")</f>
        <v>3.08</v>
      </c>
      <c r="K646" t="str">
        <f>IFERROR(VLOOKUP(A646, interestdata!$A$2863:$B$3332, 2, FALSE), "")</f>
        <v/>
      </c>
      <c r="L646" t="str">
        <f>IFERROR(VLOOKUP(A646, tbilldata!$A$26:$E$1308, 2, FALSE), "")</f>
        <v/>
      </c>
      <c r="M646" t="str">
        <f>IFERROR(VLOOKUP(A646, tbilldata!$A$26:$E$1308, 3, FALSE), "")</f>
        <v/>
      </c>
      <c r="N646" t="str">
        <f>IFERROR(VLOOKUP(A646, tbilldata!$A$26:$E$1308, 4, FALSE), "")</f>
        <v/>
      </c>
      <c r="O646" t="str">
        <f>IFERROR(VLOOKUP(A646, tbilldata!$A$26:$E$1308, 5, FALSE), "")</f>
        <v/>
      </c>
      <c r="P646">
        <f>IFERROR(VLOOKUP(A646, bonddata!$A$28:$L$5930, 2, FALSE), "")</f>
        <v>1.44</v>
      </c>
      <c r="Q646">
        <f>IFERROR(VLOOKUP(A646, bonddata!$A$28:$L$5930, 5, FALSE), "")</f>
        <v>2.2000000000000002</v>
      </c>
      <c r="R646">
        <f>IFERROR(VLOOKUP(A646, bonddata!$A$28:$L$5930, 6, FALSE), "")</f>
        <v>1.45</v>
      </c>
      <c r="S646">
        <f>IFERROR(VLOOKUP(A646, bonddata!$A$28:$L$5930, 8, FALSE), "")</f>
        <v>1.66</v>
      </c>
      <c r="T646">
        <f>IFERROR(VLOOKUP(A646, bonddata!$A$28:$L$5930, 10, FALSE), "")</f>
        <v>1.94</v>
      </c>
      <c r="U646">
        <f>IFERROR(VLOOKUP(A646, btcdata!$A$2:$G$3292, 7, FALSE), "")</f>
        <v>-1.96</v>
      </c>
      <c r="V646">
        <f>IFERROR(VLOOKUP(A646, bmodata!$A$2:$G$3292, 7, FALSE), "")</f>
        <v>0.05</v>
      </c>
      <c r="W646" t="str">
        <f>IFERROR(VLOOKUP(A646, cpidata!$A$14:$F$391, 2, FALSE), "")</f>
        <v/>
      </c>
      <c r="X646" t="str">
        <f>IFERROR(VLOOKUP(A646, cpidata!$A$14:$F$391, 3, FALSE), "")</f>
        <v/>
      </c>
      <c r="Y646" t="str">
        <f>IFERROR(VLOOKUP(A646, cpidata!$A$14:$F$391, 4, FALSE), "")</f>
        <v/>
      </c>
    </row>
    <row r="647" spans="1:25" x14ac:dyDescent="0.25">
      <c r="A647" s="1">
        <v>43059</v>
      </c>
      <c r="B647">
        <f>IFERROR(VLOOKUP(A647, interestdata!$A$19:$H$2369, 2, FALSE), "")</f>
        <v>1</v>
      </c>
      <c r="C647">
        <f>IFERROR(VLOOKUP(A647, interestdata!$A$19:$H$2369, 3, FALSE), "")</f>
        <v>1.25</v>
      </c>
      <c r="D647">
        <f>IFERROR(VLOOKUP(A647, interestdata!$A$19:$H$2369, 4, FALSE), "")</f>
        <v>1.0169999999999999</v>
      </c>
      <c r="E647">
        <f>IFERROR(VLOOKUP(A647, interestdata!$A$19:$H$2369, 5, FALSE), "")</f>
        <v>1.24</v>
      </c>
      <c r="F647">
        <f>IFERROR(VLOOKUP(A647, interestdata!$A$19:$H$2369, 6, FALSE), "")</f>
        <v>1.35</v>
      </c>
      <c r="G647">
        <f>IFERROR(VLOOKUP(A647, interestdata!$A$19:$H$2369, 7, FALSE), "")</f>
        <v>1.22</v>
      </c>
      <c r="H647">
        <f>IFERROR(VLOOKUP(A647, interestdata!$A$19:$H$2369, 8, FALSE), "")</f>
        <v>1.33</v>
      </c>
      <c r="I647" t="str">
        <f>IFERROR(VLOOKUP(A647, interestdata!$A$2381:$B$2851, 2, FALSE), "")</f>
        <v/>
      </c>
      <c r="J647" t="str">
        <f>IFERROR(VLOOKUP(A647, interestdata!$A$2381:$C$2851, 3, FALSE), "")</f>
        <v/>
      </c>
      <c r="K647" t="str">
        <f>IFERROR(VLOOKUP(A647, interestdata!$A$2863:$B$3332, 2, FALSE), "")</f>
        <v/>
      </c>
      <c r="L647" t="str">
        <f>IFERROR(VLOOKUP(A647, tbilldata!$A$26:$E$1308, 2, FALSE), "")</f>
        <v/>
      </c>
      <c r="M647" t="str">
        <f>IFERROR(VLOOKUP(A647, tbilldata!$A$26:$E$1308, 3, FALSE), "")</f>
        <v/>
      </c>
      <c r="N647" t="str">
        <f>IFERROR(VLOOKUP(A647, tbilldata!$A$26:$E$1308, 4, FALSE), "")</f>
        <v/>
      </c>
      <c r="O647" t="str">
        <f>IFERROR(VLOOKUP(A647, tbilldata!$A$26:$E$1308, 5, FALSE), "")</f>
        <v/>
      </c>
      <c r="P647">
        <f>IFERROR(VLOOKUP(A647, bonddata!$A$28:$L$5930, 2, FALSE), "")</f>
        <v>1.46</v>
      </c>
      <c r="Q647">
        <f>IFERROR(VLOOKUP(A647, bonddata!$A$28:$L$5930, 5, FALSE), "")</f>
        <v>2.23</v>
      </c>
      <c r="R647">
        <f>IFERROR(VLOOKUP(A647, bonddata!$A$28:$L$5930, 6, FALSE), "")</f>
        <v>1.47</v>
      </c>
      <c r="S647">
        <f>IFERROR(VLOOKUP(A647, bonddata!$A$28:$L$5930, 8, FALSE), "")</f>
        <v>1.68</v>
      </c>
      <c r="T647">
        <f>IFERROR(VLOOKUP(A647, bonddata!$A$28:$L$5930, 10, FALSE), "")</f>
        <v>1.96</v>
      </c>
      <c r="U647">
        <f>IFERROR(VLOOKUP(A647, btcdata!$A$2:$G$3292, 7, FALSE), "")</f>
        <v>2.5099999999999998</v>
      </c>
      <c r="V647">
        <f>IFERROR(VLOOKUP(A647, bmodata!$A$2:$G$3292, 7, FALSE), "")</f>
        <v>0.04</v>
      </c>
      <c r="W647" t="str">
        <f>IFERROR(VLOOKUP(A647, cpidata!$A$14:$F$391, 2, FALSE), "")</f>
        <v/>
      </c>
      <c r="X647" t="str">
        <f>IFERROR(VLOOKUP(A647, cpidata!$A$14:$F$391, 3, FALSE), "")</f>
        <v/>
      </c>
      <c r="Y647" t="str">
        <f>IFERROR(VLOOKUP(A647, cpidata!$A$14:$F$391, 4, FALSE), "")</f>
        <v/>
      </c>
    </row>
    <row r="648" spans="1:25" x14ac:dyDescent="0.25">
      <c r="A648" s="1">
        <v>43060</v>
      </c>
      <c r="B648">
        <f>IFERROR(VLOOKUP(A648, interestdata!$A$19:$H$2369, 2, FALSE), "")</f>
        <v>1</v>
      </c>
      <c r="C648">
        <f>IFERROR(VLOOKUP(A648, interestdata!$A$19:$H$2369, 3, FALSE), "")</f>
        <v>1.25</v>
      </c>
      <c r="D648">
        <f>IFERROR(VLOOKUP(A648, interestdata!$A$19:$H$2369, 4, FALSE), "")</f>
        <v>0.99250000000000005</v>
      </c>
      <c r="E648">
        <f>IFERROR(VLOOKUP(A648, interestdata!$A$19:$H$2369, 5, FALSE), "")</f>
        <v>1.24</v>
      </c>
      <c r="F648">
        <f>IFERROR(VLOOKUP(A648, interestdata!$A$19:$H$2369, 6, FALSE), "")</f>
        <v>1.35</v>
      </c>
      <c r="G648">
        <f>IFERROR(VLOOKUP(A648, interestdata!$A$19:$H$2369, 7, FALSE), "")</f>
        <v>1.22</v>
      </c>
      <c r="H648">
        <f>IFERROR(VLOOKUP(A648, interestdata!$A$19:$H$2369, 8, FALSE), "")</f>
        <v>1.33</v>
      </c>
      <c r="I648" t="str">
        <f>IFERROR(VLOOKUP(A648, interestdata!$A$2381:$B$2851, 2, FALSE), "")</f>
        <v/>
      </c>
      <c r="J648" t="str">
        <f>IFERROR(VLOOKUP(A648, interestdata!$A$2381:$C$2851, 3, FALSE), "")</f>
        <v/>
      </c>
      <c r="K648" t="str">
        <f>IFERROR(VLOOKUP(A648, interestdata!$A$2863:$B$3332, 2, FALSE), "")</f>
        <v/>
      </c>
      <c r="L648" t="str">
        <f>IFERROR(VLOOKUP(A648, tbilldata!$A$26:$E$1308, 2, FALSE), "")</f>
        <v/>
      </c>
      <c r="M648" t="str">
        <f>IFERROR(VLOOKUP(A648, tbilldata!$A$26:$E$1308, 3, FALSE), "")</f>
        <v/>
      </c>
      <c r="N648" t="str">
        <f>IFERROR(VLOOKUP(A648, tbilldata!$A$26:$E$1308, 4, FALSE), "")</f>
        <v/>
      </c>
      <c r="O648" t="str">
        <f>IFERROR(VLOOKUP(A648, tbilldata!$A$26:$E$1308, 5, FALSE), "")</f>
        <v/>
      </c>
      <c r="P648">
        <f>IFERROR(VLOOKUP(A648, bonddata!$A$28:$L$5930, 2, FALSE), "")</f>
        <v>1.44</v>
      </c>
      <c r="Q648">
        <f>IFERROR(VLOOKUP(A648, bonddata!$A$28:$L$5930, 5, FALSE), "")</f>
        <v>2.19</v>
      </c>
      <c r="R648">
        <f>IFERROR(VLOOKUP(A648, bonddata!$A$28:$L$5930, 6, FALSE), "")</f>
        <v>1.46</v>
      </c>
      <c r="S648">
        <f>IFERROR(VLOOKUP(A648, bonddata!$A$28:$L$5930, 8, FALSE), "")</f>
        <v>1.65</v>
      </c>
      <c r="T648">
        <f>IFERROR(VLOOKUP(A648, bonddata!$A$28:$L$5930, 10, FALSE), "")</f>
        <v>1.92</v>
      </c>
      <c r="U648">
        <f>IFERROR(VLOOKUP(A648, btcdata!$A$2:$G$3292, 7, FALSE), "")</f>
        <v>-1.76</v>
      </c>
      <c r="V648">
        <f>IFERROR(VLOOKUP(A648, bmodata!$A$2:$G$3292, 7, FALSE), "")</f>
        <v>0.18</v>
      </c>
      <c r="W648" t="str">
        <f>IFERROR(VLOOKUP(A648, cpidata!$A$14:$F$391, 2, FALSE), "")</f>
        <v/>
      </c>
      <c r="X648" t="str">
        <f>IFERROR(VLOOKUP(A648, cpidata!$A$14:$F$391, 3, FALSE), "")</f>
        <v/>
      </c>
      <c r="Y648" t="str">
        <f>IFERROR(VLOOKUP(A648, cpidata!$A$14:$F$391, 4, FALSE), "")</f>
        <v/>
      </c>
    </row>
    <row r="649" spans="1:25" x14ac:dyDescent="0.25">
      <c r="A649" s="1">
        <v>43061</v>
      </c>
      <c r="B649">
        <f>IFERROR(VLOOKUP(A649, interestdata!$A$19:$H$2369, 2, FALSE), "")</f>
        <v>1</v>
      </c>
      <c r="C649">
        <f>IFERROR(VLOOKUP(A649, interestdata!$A$19:$H$2369, 3, FALSE), "")</f>
        <v>1.25</v>
      </c>
      <c r="D649">
        <f>IFERROR(VLOOKUP(A649, interestdata!$A$19:$H$2369, 4, FALSE), "")</f>
        <v>0.97840000000000005</v>
      </c>
      <c r="E649">
        <f>IFERROR(VLOOKUP(A649, interestdata!$A$19:$H$2369, 5, FALSE), "")</f>
        <v>1.25</v>
      </c>
      <c r="F649">
        <f>IFERROR(VLOOKUP(A649, interestdata!$A$19:$H$2369, 6, FALSE), "")</f>
        <v>1.35</v>
      </c>
      <c r="G649">
        <f>IFERROR(VLOOKUP(A649, interestdata!$A$19:$H$2369, 7, FALSE), "")</f>
        <v>1.22</v>
      </c>
      <c r="H649">
        <f>IFERROR(VLOOKUP(A649, interestdata!$A$19:$H$2369, 8, FALSE), "")</f>
        <v>1.33</v>
      </c>
      <c r="I649" t="str">
        <f>IFERROR(VLOOKUP(A649, interestdata!$A$2381:$B$2851, 2, FALSE), "")</f>
        <v/>
      </c>
      <c r="J649" t="str">
        <f>IFERROR(VLOOKUP(A649, interestdata!$A$2381:$C$2851, 3, FALSE), "")</f>
        <v/>
      </c>
      <c r="K649" t="str">
        <f>IFERROR(VLOOKUP(A649, interestdata!$A$2863:$B$3332, 2, FALSE), "")</f>
        <v/>
      </c>
      <c r="L649">
        <f>IFERROR(VLOOKUP(A649, tbilldata!$A$26:$E$1308, 2, FALSE), "")</f>
        <v>0.85</v>
      </c>
      <c r="M649">
        <f>IFERROR(VLOOKUP(A649, tbilldata!$A$26:$E$1308, 3, FALSE), "")</f>
        <v>0.87</v>
      </c>
      <c r="N649">
        <f>IFERROR(VLOOKUP(A649, tbilldata!$A$26:$E$1308, 4, FALSE), "")</f>
        <v>1.04</v>
      </c>
      <c r="O649">
        <f>IFERROR(VLOOKUP(A649, tbilldata!$A$26:$E$1308, 5, FALSE), "")</f>
        <v>1.31</v>
      </c>
      <c r="P649">
        <f>IFERROR(VLOOKUP(A649, bonddata!$A$28:$L$5930, 2, FALSE), "")</f>
        <v>1.43</v>
      </c>
      <c r="Q649">
        <f>IFERROR(VLOOKUP(A649, bonddata!$A$28:$L$5930, 5, FALSE), "")</f>
        <v>2.1800000000000002</v>
      </c>
      <c r="R649">
        <f>IFERROR(VLOOKUP(A649, bonddata!$A$28:$L$5930, 6, FALSE), "")</f>
        <v>1.45</v>
      </c>
      <c r="S649">
        <f>IFERROR(VLOOKUP(A649, bonddata!$A$28:$L$5930, 8, FALSE), "")</f>
        <v>1.64</v>
      </c>
      <c r="T649">
        <f>IFERROR(VLOOKUP(A649, bonddata!$A$28:$L$5930, 10, FALSE), "")</f>
        <v>1.9</v>
      </c>
      <c r="U649">
        <f>IFERROR(VLOOKUP(A649, btcdata!$A$2:$G$3292, 7, FALSE), "")</f>
        <v>1.66</v>
      </c>
      <c r="V649">
        <f>IFERROR(VLOOKUP(A649, bmodata!$A$2:$G$3292, 7, FALSE), "")</f>
        <v>0.27</v>
      </c>
      <c r="W649" t="str">
        <f>IFERROR(VLOOKUP(A649, cpidata!$A$14:$F$391, 2, FALSE), "")</f>
        <v/>
      </c>
      <c r="X649" t="str">
        <f>IFERROR(VLOOKUP(A649, cpidata!$A$14:$F$391, 3, FALSE), "")</f>
        <v/>
      </c>
      <c r="Y649" t="str">
        <f>IFERROR(VLOOKUP(A649, cpidata!$A$14:$F$391, 4, FALSE), "")</f>
        <v/>
      </c>
    </row>
    <row r="650" spans="1:25" x14ac:dyDescent="0.25">
      <c r="A650" s="1">
        <v>43062</v>
      </c>
      <c r="B650">
        <f>IFERROR(VLOOKUP(A650, interestdata!$A$19:$H$2369, 2, FALSE), "")</f>
        <v>1</v>
      </c>
      <c r="C650">
        <f>IFERROR(VLOOKUP(A650, interestdata!$A$19:$H$2369, 3, FALSE), "")</f>
        <v>1.25</v>
      </c>
      <c r="D650">
        <f>IFERROR(VLOOKUP(A650, interestdata!$A$19:$H$2369, 4, FALSE), "")</f>
        <v>0.98380000000000001</v>
      </c>
      <c r="E650">
        <f>IFERROR(VLOOKUP(A650, interestdata!$A$19:$H$2369, 5, FALSE), "")</f>
        <v>1.25</v>
      </c>
      <c r="F650">
        <f>IFERROR(VLOOKUP(A650, interestdata!$A$19:$H$2369, 6, FALSE), "")</f>
        <v>1.35</v>
      </c>
      <c r="G650">
        <f>IFERROR(VLOOKUP(A650, interestdata!$A$19:$H$2369, 7, FALSE), "")</f>
        <v>1.22</v>
      </c>
      <c r="H650">
        <f>IFERROR(VLOOKUP(A650, interestdata!$A$19:$H$2369, 8, FALSE), "")</f>
        <v>1.33</v>
      </c>
      <c r="I650" t="str">
        <f>IFERROR(VLOOKUP(A650, interestdata!$A$2381:$B$2851, 2, FALSE), "")</f>
        <v/>
      </c>
      <c r="J650" t="str">
        <f>IFERROR(VLOOKUP(A650, interestdata!$A$2381:$C$2851, 3, FALSE), "")</f>
        <v/>
      </c>
      <c r="K650">
        <f>IFERROR(VLOOKUP(A650, interestdata!$A$2863:$B$3332, 2, FALSE), "")</f>
        <v>2.25</v>
      </c>
      <c r="L650" t="str">
        <f>IFERROR(VLOOKUP(A650, tbilldata!$A$26:$E$1308, 2, FALSE), "")</f>
        <v/>
      </c>
      <c r="M650" t="str">
        <f>IFERROR(VLOOKUP(A650, tbilldata!$A$26:$E$1308, 3, FALSE), "")</f>
        <v/>
      </c>
      <c r="N650" t="str">
        <f>IFERROR(VLOOKUP(A650, tbilldata!$A$26:$E$1308, 4, FALSE), "")</f>
        <v/>
      </c>
      <c r="O650" t="str">
        <f>IFERROR(VLOOKUP(A650, tbilldata!$A$26:$E$1308, 5, FALSE), "")</f>
        <v/>
      </c>
      <c r="P650">
        <f>IFERROR(VLOOKUP(A650, bonddata!$A$28:$L$5930, 2, FALSE), "")</f>
        <v>1.42</v>
      </c>
      <c r="Q650">
        <f>IFERROR(VLOOKUP(A650, bonddata!$A$28:$L$5930, 5, FALSE), "")</f>
        <v>2.16</v>
      </c>
      <c r="R650">
        <f>IFERROR(VLOOKUP(A650, bonddata!$A$28:$L$5930, 6, FALSE), "")</f>
        <v>1.43</v>
      </c>
      <c r="S650">
        <f>IFERROR(VLOOKUP(A650, bonddata!$A$28:$L$5930, 8, FALSE), "")</f>
        <v>1.62</v>
      </c>
      <c r="T650">
        <f>IFERROR(VLOOKUP(A650, bonddata!$A$28:$L$5930, 10, FALSE), "")</f>
        <v>1.89</v>
      </c>
      <c r="U650">
        <f>IFERROR(VLOOKUP(A650, btcdata!$A$2:$G$3292, 7, FALSE), "")</f>
        <v>-2.69</v>
      </c>
      <c r="V650">
        <f>IFERROR(VLOOKUP(A650, bmodata!$A$2:$G$3292, 7, FALSE), "")</f>
        <v>-0.21</v>
      </c>
      <c r="W650" t="str">
        <f>IFERROR(VLOOKUP(A650, cpidata!$A$14:$F$391, 2, FALSE), "")</f>
        <v/>
      </c>
      <c r="X650" t="str">
        <f>IFERROR(VLOOKUP(A650, cpidata!$A$14:$F$391, 3, FALSE), "")</f>
        <v/>
      </c>
      <c r="Y650" t="str">
        <f>IFERROR(VLOOKUP(A650, cpidata!$A$14:$F$391, 4, FALSE), "")</f>
        <v/>
      </c>
    </row>
    <row r="651" spans="1:25" x14ac:dyDescent="0.25">
      <c r="A651" s="1">
        <v>43063</v>
      </c>
      <c r="B651">
        <f>IFERROR(VLOOKUP(A651, interestdata!$A$19:$H$2369, 2, FALSE), "")</f>
        <v>1</v>
      </c>
      <c r="C651">
        <f>IFERROR(VLOOKUP(A651, interestdata!$A$19:$H$2369, 3, FALSE), "")</f>
        <v>1.25</v>
      </c>
      <c r="D651">
        <f>IFERROR(VLOOKUP(A651, interestdata!$A$19:$H$2369, 4, FALSE), "")</f>
        <v>0.97160000000000002</v>
      </c>
      <c r="E651">
        <f>IFERROR(VLOOKUP(A651, interestdata!$A$19:$H$2369, 5, FALSE), "")</f>
        <v>1.24</v>
      </c>
      <c r="F651">
        <f>IFERROR(VLOOKUP(A651, interestdata!$A$19:$H$2369, 6, FALSE), "")</f>
        <v>1.35</v>
      </c>
      <c r="G651">
        <f>IFERROR(VLOOKUP(A651, interestdata!$A$19:$H$2369, 7, FALSE), "")</f>
        <v>1.22</v>
      </c>
      <c r="H651">
        <f>IFERROR(VLOOKUP(A651, interestdata!$A$19:$H$2369, 8, FALSE), "")</f>
        <v>1.33</v>
      </c>
      <c r="I651">
        <f>IFERROR(VLOOKUP(A651, interestdata!$A$2381:$B$2851, 2, FALSE), "")</f>
        <v>3.42</v>
      </c>
      <c r="J651">
        <f>IFERROR(VLOOKUP(A651, interestdata!$A$2381:$C$2851, 3, FALSE), "")</f>
        <v>3.07</v>
      </c>
      <c r="K651" t="str">
        <f>IFERROR(VLOOKUP(A651, interestdata!$A$2863:$B$3332, 2, FALSE), "")</f>
        <v/>
      </c>
      <c r="L651" t="str">
        <f>IFERROR(VLOOKUP(A651, tbilldata!$A$26:$E$1308, 2, FALSE), "")</f>
        <v/>
      </c>
      <c r="M651" t="str">
        <f>IFERROR(VLOOKUP(A651, tbilldata!$A$26:$E$1308, 3, FALSE), "")</f>
        <v/>
      </c>
      <c r="N651" t="str">
        <f>IFERROR(VLOOKUP(A651, tbilldata!$A$26:$E$1308, 4, FALSE), "")</f>
        <v/>
      </c>
      <c r="O651" t="str">
        <f>IFERROR(VLOOKUP(A651, tbilldata!$A$26:$E$1308, 5, FALSE), "")</f>
        <v/>
      </c>
      <c r="P651">
        <f>IFERROR(VLOOKUP(A651, bonddata!$A$28:$L$5930, 2, FALSE), "")</f>
        <v>1.42</v>
      </c>
      <c r="Q651">
        <f>IFERROR(VLOOKUP(A651, bonddata!$A$28:$L$5930, 5, FALSE), "")</f>
        <v>2.16</v>
      </c>
      <c r="R651">
        <f>IFERROR(VLOOKUP(A651, bonddata!$A$28:$L$5930, 6, FALSE), "")</f>
        <v>1.44</v>
      </c>
      <c r="S651">
        <f>IFERROR(VLOOKUP(A651, bonddata!$A$28:$L$5930, 8, FALSE), "")</f>
        <v>1.62</v>
      </c>
      <c r="T651">
        <f>IFERROR(VLOOKUP(A651, bonddata!$A$28:$L$5930, 10, FALSE), "")</f>
        <v>1.89</v>
      </c>
      <c r="U651">
        <f>IFERROR(VLOOKUP(A651, btcdata!$A$2:$G$3292, 7, FALSE), "")</f>
        <v>2.34</v>
      </c>
      <c r="V651">
        <f>IFERROR(VLOOKUP(A651, bmodata!$A$2:$G$3292, 7, FALSE), "")</f>
        <v>-0.22</v>
      </c>
      <c r="W651" t="str">
        <f>IFERROR(VLOOKUP(A651, cpidata!$A$14:$F$391, 2, FALSE), "")</f>
        <v/>
      </c>
      <c r="X651" t="str">
        <f>IFERROR(VLOOKUP(A651, cpidata!$A$14:$F$391, 3, FALSE), "")</f>
        <v/>
      </c>
      <c r="Y651" t="str">
        <f>IFERROR(VLOOKUP(A651, cpidata!$A$14:$F$391, 4, FALSE), "")</f>
        <v/>
      </c>
    </row>
    <row r="652" spans="1:25" x14ac:dyDescent="0.25">
      <c r="A652" s="1">
        <v>43066</v>
      </c>
      <c r="B652">
        <f>IFERROR(VLOOKUP(A652, interestdata!$A$19:$H$2369, 2, FALSE), "")</f>
        <v>1</v>
      </c>
      <c r="C652">
        <f>IFERROR(VLOOKUP(A652, interestdata!$A$19:$H$2369, 3, FALSE), "")</f>
        <v>1.25</v>
      </c>
      <c r="D652">
        <f>IFERROR(VLOOKUP(A652, interestdata!$A$19:$H$2369, 4, FALSE), "")</f>
        <v>1</v>
      </c>
      <c r="E652">
        <f>IFERROR(VLOOKUP(A652, interestdata!$A$19:$H$2369, 5, FALSE), "")</f>
        <v>1.25</v>
      </c>
      <c r="F652">
        <f>IFERROR(VLOOKUP(A652, interestdata!$A$19:$H$2369, 6, FALSE), "")</f>
        <v>1.35</v>
      </c>
      <c r="G652">
        <f>IFERROR(VLOOKUP(A652, interestdata!$A$19:$H$2369, 7, FALSE), "")</f>
        <v>1.21</v>
      </c>
      <c r="H652">
        <f>IFERROR(VLOOKUP(A652, interestdata!$A$19:$H$2369, 8, FALSE), "")</f>
        <v>1.32</v>
      </c>
      <c r="I652" t="str">
        <f>IFERROR(VLOOKUP(A652, interestdata!$A$2381:$B$2851, 2, FALSE), "")</f>
        <v/>
      </c>
      <c r="J652" t="str">
        <f>IFERROR(VLOOKUP(A652, interestdata!$A$2381:$C$2851, 3, FALSE), "")</f>
        <v/>
      </c>
      <c r="K652" t="str">
        <f>IFERROR(VLOOKUP(A652, interestdata!$A$2863:$B$3332, 2, FALSE), "")</f>
        <v/>
      </c>
      <c r="L652" t="str">
        <f>IFERROR(VLOOKUP(A652, tbilldata!$A$26:$E$1308, 2, FALSE), "")</f>
        <v/>
      </c>
      <c r="M652" t="str">
        <f>IFERROR(VLOOKUP(A652, tbilldata!$A$26:$E$1308, 3, FALSE), "")</f>
        <v/>
      </c>
      <c r="N652" t="str">
        <f>IFERROR(VLOOKUP(A652, tbilldata!$A$26:$E$1308, 4, FALSE), "")</f>
        <v/>
      </c>
      <c r="O652" t="str">
        <f>IFERROR(VLOOKUP(A652, tbilldata!$A$26:$E$1308, 5, FALSE), "")</f>
        <v/>
      </c>
      <c r="P652">
        <f>IFERROR(VLOOKUP(A652, bonddata!$A$28:$L$5930, 2, FALSE), "")</f>
        <v>1.41</v>
      </c>
      <c r="Q652">
        <f>IFERROR(VLOOKUP(A652, bonddata!$A$28:$L$5930, 5, FALSE), "")</f>
        <v>2.15</v>
      </c>
      <c r="R652">
        <f>IFERROR(VLOOKUP(A652, bonddata!$A$28:$L$5930, 6, FALSE), "")</f>
        <v>1.43</v>
      </c>
      <c r="S652">
        <f>IFERROR(VLOOKUP(A652, bonddata!$A$28:$L$5930, 8, FALSE), "")</f>
        <v>1.61</v>
      </c>
      <c r="T652">
        <f>IFERROR(VLOOKUP(A652, bonddata!$A$28:$L$5930, 10, FALSE), "")</f>
        <v>1.86</v>
      </c>
      <c r="U652">
        <f>IFERROR(VLOOKUP(A652, btcdata!$A$2:$G$3292, 7, FALSE), "")</f>
        <v>4.45</v>
      </c>
      <c r="V652">
        <f>IFERROR(VLOOKUP(A652, bmodata!$A$2:$G$3292, 7, FALSE), "")</f>
        <v>0.19</v>
      </c>
      <c r="W652" t="str">
        <f>IFERROR(VLOOKUP(A652, cpidata!$A$14:$F$391, 2, FALSE), "")</f>
        <v/>
      </c>
      <c r="X652" t="str">
        <f>IFERROR(VLOOKUP(A652, cpidata!$A$14:$F$391, 3, FALSE), "")</f>
        <v/>
      </c>
      <c r="Y652" t="str">
        <f>IFERROR(VLOOKUP(A652, cpidata!$A$14:$F$391, 4, FALSE), "")</f>
        <v/>
      </c>
    </row>
    <row r="653" spans="1:25" x14ac:dyDescent="0.25">
      <c r="A653" s="1">
        <v>43067</v>
      </c>
      <c r="B653">
        <f>IFERROR(VLOOKUP(A653, interestdata!$A$19:$H$2369, 2, FALSE), "")</f>
        <v>1</v>
      </c>
      <c r="C653">
        <f>IFERROR(VLOOKUP(A653, interestdata!$A$19:$H$2369, 3, FALSE), "")</f>
        <v>1.25</v>
      </c>
      <c r="D653">
        <f>IFERROR(VLOOKUP(A653, interestdata!$A$19:$H$2369, 4, FALSE), "")</f>
        <v>1</v>
      </c>
      <c r="E653">
        <f>IFERROR(VLOOKUP(A653, interestdata!$A$19:$H$2369, 5, FALSE), "")</f>
        <v>1.25</v>
      </c>
      <c r="F653">
        <f>IFERROR(VLOOKUP(A653, interestdata!$A$19:$H$2369, 6, FALSE), "")</f>
        <v>1.36</v>
      </c>
      <c r="G653">
        <f>IFERROR(VLOOKUP(A653, interestdata!$A$19:$H$2369, 7, FALSE), "")</f>
        <v>1.21</v>
      </c>
      <c r="H653">
        <f>IFERROR(VLOOKUP(A653, interestdata!$A$19:$H$2369, 8, FALSE), "")</f>
        <v>1.32</v>
      </c>
      <c r="I653" t="str">
        <f>IFERROR(VLOOKUP(A653, interestdata!$A$2381:$B$2851, 2, FALSE), "")</f>
        <v/>
      </c>
      <c r="J653" t="str">
        <f>IFERROR(VLOOKUP(A653, interestdata!$A$2381:$C$2851, 3, FALSE), "")</f>
        <v/>
      </c>
      <c r="K653" t="str">
        <f>IFERROR(VLOOKUP(A653, interestdata!$A$2863:$B$3332, 2, FALSE), "")</f>
        <v/>
      </c>
      <c r="L653" t="str">
        <f>IFERROR(VLOOKUP(A653, tbilldata!$A$26:$E$1308, 2, FALSE), "")</f>
        <v/>
      </c>
      <c r="M653" t="str">
        <f>IFERROR(VLOOKUP(A653, tbilldata!$A$26:$E$1308, 3, FALSE), "")</f>
        <v/>
      </c>
      <c r="N653" t="str">
        <f>IFERROR(VLOOKUP(A653, tbilldata!$A$26:$E$1308, 4, FALSE), "")</f>
        <v/>
      </c>
      <c r="O653" t="str">
        <f>IFERROR(VLOOKUP(A653, tbilldata!$A$26:$E$1308, 5, FALSE), "")</f>
        <v/>
      </c>
      <c r="P653">
        <f>IFERROR(VLOOKUP(A653, bonddata!$A$28:$L$5930, 2, FALSE), "")</f>
        <v>1.4</v>
      </c>
      <c r="Q653">
        <f>IFERROR(VLOOKUP(A653, bonddata!$A$28:$L$5930, 5, FALSE), "")</f>
        <v>2.13</v>
      </c>
      <c r="R653">
        <f>IFERROR(VLOOKUP(A653, bonddata!$A$28:$L$5930, 6, FALSE), "")</f>
        <v>1.42</v>
      </c>
      <c r="S653">
        <f>IFERROR(VLOOKUP(A653, bonddata!$A$28:$L$5930, 8, FALSE), "")</f>
        <v>1.59</v>
      </c>
      <c r="T653">
        <f>IFERROR(VLOOKUP(A653, bonddata!$A$28:$L$5930, 10, FALSE), "")</f>
        <v>1.84</v>
      </c>
      <c r="U653">
        <f>IFERROR(VLOOKUP(A653, btcdata!$A$2:$G$3292, 7, FALSE), "")</f>
        <v>1.78</v>
      </c>
      <c r="V653">
        <f>IFERROR(VLOOKUP(A653, bmodata!$A$2:$G$3292, 7, FALSE), "")</f>
        <v>0.31</v>
      </c>
      <c r="W653" t="str">
        <f>IFERROR(VLOOKUP(A653, cpidata!$A$14:$F$391, 2, FALSE), "")</f>
        <v/>
      </c>
      <c r="X653" t="str">
        <f>IFERROR(VLOOKUP(A653, cpidata!$A$14:$F$391, 3, FALSE), "")</f>
        <v/>
      </c>
      <c r="Y653" t="str">
        <f>IFERROR(VLOOKUP(A653, cpidata!$A$14:$F$391, 4, FALSE), "")</f>
        <v/>
      </c>
    </row>
    <row r="654" spans="1:25" x14ac:dyDescent="0.25">
      <c r="A654" s="1">
        <v>43068</v>
      </c>
      <c r="B654">
        <f>IFERROR(VLOOKUP(A654, interestdata!$A$19:$H$2369, 2, FALSE), "")</f>
        <v>1</v>
      </c>
      <c r="C654">
        <f>IFERROR(VLOOKUP(A654, interestdata!$A$19:$H$2369, 3, FALSE), "")</f>
        <v>1.25</v>
      </c>
      <c r="D654">
        <f>IFERROR(VLOOKUP(A654, interestdata!$A$19:$H$2369, 4, FALSE), "")</f>
        <v>0.97</v>
      </c>
      <c r="E654">
        <f>IFERROR(VLOOKUP(A654, interestdata!$A$19:$H$2369, 5, FALSE), "")</f>
        <v>1.25</v>
      </c>
      <c r="F654">
        <f>IFERROR(VLOOKUP(A654, interestdata!$A$19:$H$2369, 6, FALSE), "")</f>
        <v>1.36</v>
      </c>
      <c r="G654">
        <f>IFERROR(VLOOKUP(A654, interestdata!$A$19:$H$2369, 7, FALSE), "")</f>
        <v>1.21</v>
      </c>
      <c r="H654">
        <f>IFERROR(VLOOKUP(A654, interestdata!$A$19:$H$2369, 8, FALSE), "")</f>
        <v>1.32</v>
      </c>
      <c r="I654" t="str">
        <f>IFERROR(VLOOKUP(A654, interestdata!$A$2381:$B$2851, 2, FALSE), "")</f>
        <v/>
      </c>
      <c r="J654" t="str">
        <f>IFERROR(VLOOKUP(A654, interestdata!$A$2381:$C$2851, 3, FALSE), "")</f>
        <v/>
      </c>
      <c r="K654" t="str">
        <f>IFERROR(VLOOKUP(A654, interestdata!$A$2863:$B$3332, 2, FALSE), "")</f>
        <v/>
      </c>
      <c r="L654">
        <f>IFERROR(VLOOKUP(A654, tbilldata!$A$26:$E$1308, 2, FALSE), "")</f>
        <v>0.84</v>
      </c>
      <c r="M654">
        <f>IFERROR(VLOOKUP(A654, tbilldata!$A$26:$E$1308, 3, FALSE), "")</f>
        <v>0.88</v>
      </c>
      <c r="N654">
        <f>IFERROR(VLOOKUP(A654, tbilldata!$A$26:$E$1308, 4, FALSE), "")</f>
        <v>1.05</v>
      </c>
      <c r="O654">
        <f>IFERROR(VLOOKUP(A654, tbilldata!$A$26:$E$1308, 5, FALSE), "")</f>
        <v>1.31</v>
      </c>
      <c r="P654">
        <f>IFERROR(VLOOKUP(A654, bonddata!$A$28:$L$5930, 2, FALSE), "")</f>
        <v>1.41</v>
      </c>
      <c r="Q654">
        <f>IFERROR(VLOOKUP(A654, bonddata!$A$28:$L$5930, 5, FALSE), "")</f>
        <v>2.16</v>
      </c>
      <c r="R654">
        <f>IFERROR(VLOOKUP(A654, bonddata!$A$28:$L$5930, 6, FALSE), "")</f>
        <v>1.43</v>
      </c>
      <c r="S654">
        <f>IFERROR(VLOOKUP(A654, bonddata!$A$28:$L$5930, 8, FALSE), "")</f>
        <v>1.62</v>
      </c>
      <c r="T654">
        <f>IFERROR(VLOOKUP(A654, bonddata!$A$28:$L$5930, 10, FALSE), "")</f>
        <v>1.88</v>
      </c>
      <c r="U654">
        <f>IFERROR(VLOOKUP(A654, btcdata!$A$2:$G$3292, 7, FALSE), "")</f>
        <v>-0.69</v>
      </c>
      <c r="V654">
        <f>IFERROR(VLOOKUP(A654, bmodata!$A$2:$G$3292, 7, FALSE), "")</f>
        <v>-0.12</v>
      </c>
      <c r="W654" t="str">
        <f>IFERROR(VLOOKUP(A654, cpidata!$A$14:$F$391, 2, FALSE), "")</f>
        <v/>
      </c>
      <c r="X654" t="str">
        <f>IFERROR(VLOOKUP(A654, cpidata!$A$14:$F$391, 3, FALSE), "")</f>
        <v/>
      </c>
      <c r="Y654" t="str">
        <f>IFERROR(VLOOKUP(A654, cpidata!$A$14:$F$391, 4, FALSE), "")</f>
        <v/>
      </c>
    </row>
    <row r="655" spans="1:25" x14ac:dyDescent="0.25">
      <c r="A655" s="1">
        <v>43069</v>
      </c>
      <c r="B655">
        <f>IFERROR(VLOOKUP(A655, interestdata!$A$19:$H$2369, 2, FALSE), "")</f>
        <v>1</v>
      </c>
      <c r="C655">
        <f>IFERROR(VLOOKUP(A655, interestdata!$A$19:$H$2369, 3, FALSE), "")</f>
        <v>1.25</v>
      </c>
      <c r="D655">
        <f>IFERROR(VLOOKUP(A655, interestdata!$A$19:$H$2369, 4, FALSE), "")</f>
        <v>1.0075000000000001</v>
      </c>
      <c r="E655">
        <f>IFERROR(VLOOKUP(A655, interestdata!$A$19:$H$2369, 5, FALSE), "")</f>
        <v>1.25</v>
      </c>
      <c r="F655">
        <f>IFERROR(VLOOKUP(A655, interestdata!$A$19:$H$2369, 6, FALSE), "")</f>
        <v>1.36</v>
      </c>
      <c r="G655">
        <f>IFERROR(VLOOKUP(A655, interestdata!$A$19:$H$2369, 7, FALSE), "")</f>
        <v>1.21</v>
      </c>
      <c r="H655">
        <f>IFERROR(VLOOKUP(A655, interestdata!$A$19:$H$2369, 8, FALSE), "")</f>
        <v>1.32</v>
      </c>
      <c r="I655" t="str">
        <f>IFERROR(VLOOKUP(A655, interestdata!$A$2381:$B$2851, 2, FALSE), "")</f>
        <v/>
      </c>
      <c r="J655" t="str">
        <f>IFERROR(VLOOKUP(A655, interestdata!$A$2381:$C$2851, 3, FALSE), "")</f>
        <v/>
      </c>
      <c r="K655">
        <f>IFERROR(VLOOKUP(A655, interestdata!$A$2863:$B$3332, 2, FALSE), "")</f>
        <v>2.2200000000000002</v>
      </c>
      <c r="L655" t="str">
        <f>IFERROR(VLOOKUP(A655, tbilldata!$A$26:$E$1308, 2, FALSE), "")</f>
        <v/>
      </c>
      <c r="M655" t="str">
        <f>IFERROR(VLOOKUP(A655, tbilldata!$A$26:$E$1308, 3, FALSE), "")</f>
        <v/>
      </c>
      <c r="N655" t="str">
        <f>IFERROR(VLOOKUP(A655, tbilldata!$A$26:$E$1308, 4, FALSE), "")</f>
        <v/>
      </c>
      <c r="O655" t="str">
        <f>IFERROR(VLOOKUP(A655, tbilldata!$A$26:$E$1308, 5, FALSE), "")</f>
        <v/>
      </c>
      <c r="P655">
        <f>IFERROR(VLOOKUP(A655, bonddata!$A$28:$L$5930, 2, FALSE), "")</f>
        <v>1.41</v>
      </c>
      <c r="Q655">
        <f>IFERROR(VLOOKUP(A655, bonddata!$A$28:$L$5930, 5, FALSE), "")</f>
        <v>2.16</v>
      </c>
      <c r="R655">
        <f>IFERROR(VLOOKUP(A655, bonddata!$A$28:$L$5930, 6, FALSE), "")</f>
        <v>1.43</v>
      </c>
      <c r="S655">
        <f>IFERROR(VLOOKUP(A655, bonddata!$A$28:$L$5930, 8, FALSE), "")</f>
        <v>1.63</v>
      </c>
      <c r="T655">
        <f>IFERROR(VLOOKUP(A655, bonddata!$A$28:$L$5930, 10, FALSE), "")</f>
        <v>1.89</v>
      </c>
      <c r="U655">
        <f>IFERROR(VLOOKUP(A655, btcdata!$A$2:$G$3292, 7, FALSE), "")</f>
        <v>1.1100000000000001</v>
      </c>
      <c r="V655">
        <f>IFERROR(VLOOKUP(A655, bmodata!$A$2:$G$3292, 7, FALSE), "")</f>
        <v>-0.17</v>
      </c>
      <c r="W655" t="str">
        <f>IFERROR(VLOOKUP(A655, cpidata!$A$14:$F$391, 2, FALSE), "")</f>
        <v/>
      </c>
      <c r="X655" t="str">
        <f>IFERROR(VLOOKUP(A655, cpidata!$A$14:$F$391, 3, FALSE), "")</f>
        <v/>
      </c>
      <c r="Y655" t="str">
        <f>IFERROR(VLOOKUP(A655, cpidata!$A$14:$F$391, 4, FALSE), "")</f>
        <v/>
      </c>
    </row>
    <row r="656" spans="1:25" x14ac:dyDescent="0.25">
      <c r="A656" s="1">
        <v>43070</v>
      </c>
      <c r="B656">
        <f>IFERROR(VLOOKUP(A656, interestdata!$A$19:$H$2369, 2, FALSE), "")</f>
        <v>1</v>
      </c>
      <c r="C656">
        <f>IFERROR(VLOOKUP(A656, interestdata!$A$19:$H$2369, 3, FALSE), "")</f>
        <v>1.25</v>
      </c>
      <c r="D656">
        <f>IFERROR(VLOOKUP(A656, interestdata!$A$19:$H$2369, 4, FALSE), "")</f>
        <v>1.0212000000000001</v>
      </c>
      <c r="E656">
        <f>IFERROR(VLOOKUP(A656, interestdata!$A$19:$H$2369, 5, FALSE), "")</f>
        <v>1.26</v>
      </c>
      <c r="F656">
        <f>IFERROR(VLOOKUP(A656, interestdata!$A$19:$H$2369, 6, FALSE), "")</f>
        <v>1.38</v>
      </c>
      <c r="G656">
        <f>IFERROR(VLOOKUP(A656, interestdata!$A$19:$H$2369, 7, FALSE), "")</f>
        <v>1.21</v>
      </c>
      <c r="H656">
        <f>IFERROR(VLOOKUP(A656, interestdata!$A$19:$H$2369, 8, FALSE), "")</f>
        <v>1.32</v>
      </c>
      <c r="I656">
        <f>IFERROR(VLOOKUP(A656, interestdata!$A$2381:$B$2851, 2, FALSE), "")</f>
        <v>3.4</v>
      </c>
      <c r="J656">
        <f>IFERROR(VLOOKUP(A656, interestdata!$A$2381:$C$2851, 3, FALSE), "")</f>
        <v>3.08</v>
      </c>
      <c r="K656" t="str">
        <f>IFERROR(VLOOKUP(A656, interestdata!$A$2863:$B$3332, 2, FALSE), "")</f>
        <v/>
      </c>
      <c r="L656" t="str">
        <f>IFERROR(VLOOKUP(A656, tbilldata!$A$26:$E$1308, 2, FALSE), "")</f>
        <v/>
      </c>
      <c r="M656" t="str">
        <f>IFERROR(VLOOKUP(A656, tbilldata!$A$26:$E$1308, 3, FALSE), "")</f>
        <v/>
      </c>
      <c r="N656" t="str">
        <f>IFERROR(VLOOKUP(A656, tbilldata!$A$26:$E$1308, 4, FALSE), "")</f>
        <v/>
      </c>
      <c r="O656" t="str">
        <f>IFERROR(VLOOKUP(A656, tbilldata!$A$26:$E$1308, 5, FALSE), "")</f>
        <v/>
      </c>
      <c r="P656">
        <f>IFERROR(VLOOKUP(A656, bonddata!$A$28:$L$5930, 2, FALSE), "")</f>
        <v>1.5</v>
      </c>
      <c r="Q656">
        <f>IFERROR(VLOOKUP(A656, bonddata!$A$28:$L$5930, 5, FALSE), "")</f>
        <v>2.14</v>
      </c>
      <c r="R656">
        <f>IFERROR(VLOOKUP(A656, bonddata!$A$28:$L$5930, 6, FALSE), "")</f>
        <v>1.52</v>
      </c>
      <c r="S656">
        <f>IFERROR(VLOOKUP(A656, bonddata!$A$28:$L$5930, 8, FALSE), "")</f>
        <v>1.69</v>
      </c>
      <c r="T656">
        <f>IFERROR(VLOOKUP(A656, bonddata!$A$28:$L$5930, 10, FALSE), "")</f>
        <v>1.9</v>
      </c>
      <c r="U656">
        <f>IFERROR(VLOOKUP(A656, btcdata!$A$2:$G$3292, 7, FALSE), "")</f>
        <v>9.1999999999999993</v>
      </c>
      <c r="V656">
        <f>IFERROR(VLOOKUP(A656, bmodata!$A$2:$G$3292, 7, FALSE), "")</f>
        <v>0.21</v>
      </c>
      <c r="W656">
        <f>IFERROR(VLOOKUP(A656, cpidata!$A$14:$F$391, 2, FALSE), "")</f>
        <v>1.5</v>
      </c>
      <c r="X656">
        <f>IFERROR(VLOOKUP(A656, cpidata!$A$14:$F$391, 3, FALSE), "")</f>
        <v>1.7</v>
      </c>
      <c r="Y656">
        <f>IFERROR(VLOOKUP(A656, cpidata!$A$14:$F$391, 4, FALSE), "")</f>
        <v>1.8</v>
      </c>
    </row>
    <row r="657" spans="1:25" x14ac:dyDescent="0.25">
      <c r="A657" s="1">
        <v>43073</v>
      </c>
      <c r="B657">
        <f>IFERROR(VLOOKUP(A657, interestdata!$A$19:$H$2369, 2, FALSE), "")</f>
        <v>1</v>
      </c>
      <c r="C657">
        <f>IFERROR(VLOOKUP(A657, interestdata!$A$19:$H$2369, 3, FALSE), "")</f>
        <v>1.25</v>
      </c>
      <c r="D657">
        <f>IFERROR(VLOOKUP(A657, interestdata!$A$19:$H$2369, 4, FALSE), "")</f>
        <v>1.004</v>
      </c>
      <c r="E657">
        <f>IFERROR(VLOOKUP(A657, interestdata!$A$19:$H$2369, 5, FALSE), "")</f>
        <v>1.28</v>
      </c>
      <c r="F657">
        <f>IFERROR(VLOOKUP(A657, interestdata!$A$19:$H$2369, 6, FALSE), "")</f>
        <v>1.39</v>
      </c>
      <c r="G657">
        <f>IFERROR(VLOOKUP(A657, interestdata!$A$19:$H$2369, 7, FALSE), "")</f>
        <v>1.24</v>
      </c>
      <c r="H657">
        <f>IFERROR(VLOOKUP(A657, interestdata!$A$19:$H$2369, 8, FALSE), "")</f>
        <v>1.35</v>
      </c>
      <c r="I657" t="str">
        <f>IFERROR(VLOOKUP(A657, interestdata!$A$2381:$B$2851, 2, FALSE), "")</f>
        <v/>
      </c>
      <c r="J657" t="str">
        <f>IFERROR(VLOOKUP(A657, interestdata!$A$2381:$C$2851, 3, FALSE), "")</f>
        <v/>
      </c>
      <c r="K657" t="str">
        <f>IFERROR(VLOOKUP(A657, interestdata!$A$2863:$B$3332, 2, FALSE), "")</f>
        <v/>
      </c>
      <c r="L657" t="str">
        <f>IFERROR(VLOOKUP(A657, tbilldata!$A$26:$E$1308, 2, FALSE), "")</f>
        <v/>
      </c>
      <c r="M657" t="str">
        <f>IFERROR(VLOOKUP(A657, tbilldata!$A$26:$E$1308, 3, FALSE), "")</f>
        <v/>
      </c>
      <c r="N657" t="str">
        <f>IFERROR(VLOOKUP(A657, tbilldata!$A$26:$E$1308, 4, FALSE), "")</f>
        <v/>
      </c>
      <c r="O657" t="str">
        <f>IFERROR(VLOOKUP(A657, tbilldata!$A$26:$E$1308, 5, FALSE), "")</f>
        <v/>
      </c>
      <c r="P657">
        <f>IFERROR(VLOOKUP(A657, bonddata!$A$28:$L$5930, 2, FALSE), "")</f>
        <v>1.53</v>
      </c>
      <c r="Q657">
        <f>IFERROR(VLOOKUP(A657, bonddata!$A$28:$L$5930, 5, FALSE), "")</f>
        <v>2.16</v>
      </c>
      <c r="R657">
        <f>IFERROR(VLOOKUP(A657, bonddata!$A$28:$L$5930, 6, FALSE), "")</f>
        <v>1.55</v>
      </c>
      <c r="S657">
        <f>IFERROR(VLOOKUP(A657, bonddata!$A$28:$L$5930, 8, FALSE), "")</f>
        <v>1.72</v>
      </c>
      <c r="T657">
        <f>IFERROR(VLOOKUP(A657, bonddata!$A$28:$L$5930, 10, FALSE), "")</f>
        <v>1.93</v>
      </c>
      <c r="U657">
        <f>IFERROR(VLOOKUP(A657, btcdata!$A$2:$G$3292, 7, FALSE), "")</f>
        <v>3.36</v>
      </c>
      <c r="V657">
        <f>IFERROR(VLOOKUP(A657, bmodata!$A$2:$G$3292, 7, FALSE), "")</f>
        <v>0.11</v>
      </c>
      <c r="W657" t="str">
        <f>IFERROR(VLOOKUP(A657, cpidata!$A$14:$F$391, 2, FALSE), "")</f>
        <v/>
      </c>
      <c r="X657" t="str">
        <f>IFERROR(VLOOKUP(A657, cpidata!$A$14:$F$391, 3, FALSE), "")</f>
        <v/>
      </c>
      <c r="Y657" t="str">
        <f>IFERROR(VLOOKUP(A657, cpidata!$A$14:$F$391, 4, FALSE), "")</f>
        <v/>
      </c>
    </row>
    <row r="658" spans="1:25" x14ac:dyDescent="0.25">
      <c r="A658" s="1">
        <v>43074</v>
      </c>
      <c r="B658">
        <f>IFERROR(VLOOKUP(A658, interestdata!$A$19:$H$2369, 2, FALSE), "")</f>
        <v>1</v>
      </c>
      <c r="C658">
        <f>IFERROR(VLOOKUP(A658, interestdata!$A$19:$H$2369, 3, FALSE), "")</f>
        <v>1.25</v>
      </c>
      <c r="D658">
        <f>IFERROR(VLOOKUP(A658, interestdata!$A$19:$H$2369, 4, FALSE), "")</f>
        <v>0.96919999999999995</v>
      </c>
      <c r="E658">
        <f>IFERROR(VLOOKUP(A658, interestdata!$A$19:$H$2369, 5, FALSE), "")</f>
        <v>1.28</v>
      </c>
      <c r="F658">
        <f>IFERROR(VLOOKUP(A658, interestdata!$A$19:$H$2369, 6, FALSE), "")</f>
        <v>1.39</v>
      </c>
      <c r="G658">
        <f>IFERROR(VLOOKUP(A658, interestdata!$A$19:$H$2369, 7, FALSE), "")</f>
        <v>1.24</v>
      </c>
      <c r="H658">
        <f>IFERROR(VLOOKUP(A658, interestdata!$A$19:$H$2369, 8, FALSE), "")</f>
        <v>1.35</v>
      </c>
      <c r="I658" t="str">
        <f>IFERROR(VLOOKUP(A658, interestdata!$A$2381:$B$2851, 2, FALSE), "")</f>
        <v/>
      </c>
      <c r="J658" t="str">
        <f>IFERROR(VLOOKUP(A658, interestdata!$A$2381:$C$2851, 3, FALSE), "")</f>
        <v/>
      </c>
      <c r="K658" t="str">
        <f>IFERROR(VLOOKUP(A658, interestdata!$A$2863:$B$3332, 2, FALSE), "")</f>
        <v/>
      </c>
      <c r="L658" t="str">
        <f>IFERROR(VLOOKUP(A658, tbilldata!$A$26:$E$1308, 2, FALSE), "")</f>
        <v/>
      </c>
      <c r="M658" t="str">
        <f>IFERROR(VLOOKUP(A658, tbilldata!$A$26:$E$1308, 3, FALSE), "")</f>
        <v/>
      </c>
      <c r="N658" t="str">
        <f>IFERROR(VLOOKUP(A658, tbilldata!$A$26:$E$1308, 4, FALSE), "")</f>
        <v/>
      </c>
      <c r="O658" t="str">
        <f>IFERROR(VLOOKUP(A658, tbilldata!$A$26:$E$1308, 5, FALSE), "")</f>
        <v/>
      </c>
      <c r="P658">
        <f>IFERROR(VLOOKUP(A658, bonddata!$A$28:$L$5930, 2, FALSE), "")</f>
        <v>1.52</v>
      </c>
      <c r="Q658">
        <f>IFERROR(VLOOKUP(A658, bonddata!$A$28:$L$5930, 5, FALSE), "")</f>
        <v>2.13</v>
      </c>
      <c r="R658">
        <f>IFERROR(VLOOKUP(A658, bonddata!$A$28:$L$5930, 6, FALSE), "")</f>
        <v>1.54</v>
      </c>
      <c r="S658">
        <f>IFERROR(VLOOKUP(A658, bonddata!$A$28:$L$5930, 8, FALSE), "")</f>
        <v>1.7</v>
      </c>
      <c r="T658">
        <f>IFERROR(VLOOKUP(A658, bonddata!$A$28:$L$5930, 10, FALSE), "")</f>
        <v>1.9</v>
      </c>
      <c r="U658">
        <f>IFERROR(VLOOKUP(A658, btcdata!$A$2:$G$3292, 7, FALSE), "")</f>
        <v>0.37</v>
      </c>
      <c r="V658">
        <f>IFERROR(VLOOKUP(A658, bmodata!$A$2:$G$3292, 7, FALSE), "")</f>
        <v>-0.45</v>
      </c>
      <c r="W658" t="str">
        <f>IFERROR(VLOOKUP(A658, cpidata!$A$14:$F$391, 2, FALSE), "")</f>
        <v/>
      </c>
      <c r="X658" t="str">
        <f>IFERROR(VLOOKUP(A658, cpidata!$A$14:$F$391, 3, FALSE), "")</f>
        <v/>
      </c>
      <c r="Y658" t="str">
        <f>IFERROR(VLOOKUP(A658, cpidata!$A$14:$F$391, 4, FALSE), "")</f>
        <v/>
      </c>
    </row>
    <row r="659" spans="1:25" x14ac:dyDescent="0.25">
      <c r="A659" s="1">
        <v>43075</v>
      </c>
      <c r="B659">
        <f>IFERROR(VLOOKUP(A659, interestdata!$A$19:$H$2369, 2, FALSE), "")</f>
        <v>1</v>
      </c>
      <c r="C659">
        <f>IFERROR(VLOOKUP(A659, interestdata!$A$19:$H$2369, 3, FALSE), "")</f>
        <v>1.25</v>
      </c>
      <c r="D659">
        <f>IFERROR(VLOOKUP(A659, interestdata!$A$19:$H$2369, 4, FALSE), "")</f>
        <v>0.96650000000000003</v>
      </c>
      <c r="E659">
        <f>IFERROR(VLOOKUP(A659, interestdata!$A$19:$H$2369, 5, FALSE), "")</f>
        <v>1.29</v>
      </c>
      <c r="F659">
        <f>IFERROR(VLOOKUP(A659, interestdata!$A$19:$H$2369, 6, FALSE), "")</f>
        <v>1.39</v>
      </c>
      <c r="G659">
        <f>IFERROR(VLOOKUP(A659, interestdata!$A$19:$H$2369, 7, FALSE), "")</f>
        <v>1.24</v>
      </c>
      <c r="H659">
        <f>IFERROR(VLOOKUP(A659, interestdata!$A$19:$H$2369, 8, FALSE), "")</f>
        <v>1.35</v>
      </c>
      <c r="I659" t="str">
        <f>IFERROR(VLOOKUP(A659, interestdata!$A$2381:$B$2851, 2, FALSE), "")</f>
        <v/>
      </c>
      <c r="J659" t="str">
        <f>IFERROR(VLOOKUP(A659, interestdata!$A$2381:$C$2851, 3, FALSE), "")</f>
        <v/>
      </c>
      <c r="K659" t="str">
        <f>IFERROR(VLOOKUP(A659, interestdata!$A$2863:$B$3332, 2, FALSE), "")</f>
        <v/>
      </c>
      <c r="L659">
        <f>IFERROR(VLOOKUP(A659, tbilldata!$A$26:$E$1308, 2, FALSE), "")</f>
        <v>0.84</v>
      </c>
      <c r="M659">
        <f>IFERROR(VLOOKUP(A659, tbilldata!$A$26:$E$1308, 3, FALSE), "")</f>
        <v>0.89</v>
      </c>
      <c r="N659">
        <f>IFERROR(VLOOKUP(A659, tbilldata!$A$26:$E$1308, 4, FALSE), "")</f>
        <v>1.07</v>
      </c>
      <c r="O659">
        <f>IFERROR(VLOOKUP(A659, tbilldata!$A$26:$E$1308, 5, FALSE), "")</f>
        <v>1.35</v>
      </c>
      <c r="P659">
        <f>IFERROR(VLOOKUP(A659, bonddata!$A$28:$L$5930, 2, FALSE), "")</f>
        <v>1.47</v>
      </c>
      <c r="Q659">
        <f>IFERROR(VLOOKUP(A659, bonddata!$A$28:$L$5930, 5, FALSE), "")</f>
        <v>2.09</v>
      </c>
      <c r="R659">
        <f>IFERROR(VLOOKUP(A659, bonddata!$A$28:$L$5930, 6, FALSE), "")</f>
        <v>1.49</v>
      </c>
      <c r="S659">
        <f>IFERROR(VLOOKUP(A659, bonddata!$A$28:$L$5930, 8, FALSE), "")</f>
        <v>1.65</v>
      </c>
      <c r="T659">
        <f>IFERROR(VLOOKUP(A659, bonddata!$A$28:$L$5930, 10, FALSE), "")</f>
        <v>1.84</v>
      </c>
      <c r="U659">
        <f>IFERROR(VLOOKUP(A659, btcdata!$A$2:$G$3292, 7, FALSE), "")</f>
        <v>17.850000000000001</v>
      </c>
      <c r="V659">
        <f>IFERROR(VLOOKUP(A659, bmodata!$A$2:$G$3292, 7, FALSE), "")</f>
        <v>1.53</v>
      </c>
      <c r="W659" t="str">
        <f>IFERROR(VLOOKUP(A659, cpidata!$A$14:$F$391, 2, FALSE), "")</f>
        <v/>
      </c>
      <c r="X659" t="str">
        <f>IFERROR(VLOOKUP(A659, cpidata!$A$14:$F$391, 3, FALSE), "")</f>
        <v/>
      </c>
      <c r="Y659" t="str">
        <f>IFERROR(VLOOKUP(A659, cpidata!$A$14:$F$391, 4, FALSE), "")</f>
        <v/>
      </c>
    </row>
    <row r="660" spans="1:25" x14ac:dyDescent="0.25">
      <c r="A660" s="1">
        <v>43076</v>
      </c>
      <c r="B660">
        <f>IFERROR(VLOOKUP(A660, interestdata!$A$19:$H$2369, 2, FALSE), "")</f>
        <v>1</v>
      </c>
      <c r="C660">
        <f>IFERROR(VLOOKUP(A660, interestdata!$A$19:$H$2369, 3, FALSE), "")</f>
        <v>1.25</v>
      </c>
      <c r="D660">
        <f>IFERROR(VLOOKUP(A660, interestdata!$A$19:$H$2369, 4, FALSE), "")</f>
        <v>0.95420000000000005</v>
      </c>
      <c r="E660">
        <f>IFERROR(VLOOKUP(A660, interestdata!$A$19:$H$2369, 5, FALSE), "")</f>
        <v>1.29</v>
      </c>
      <c r="F660">
        <f>IFERROR(VLOOKUP(A660, interestdata!$A$19:$H$2369, 6, FALSE), "")</f>
        <v>1.39</v>
      </c>
      <c r="G660">
        <f>IFERROR(VLOOKUP(A660, interestdata!$A$19:$H$2369, 7, FALSE), "")</f>
        <v>1.25</v>
      </c>
      <c r="H660">
        <f>IFERROR(VLOOKUP(A660, interestdata!$A$19:$H$2369, 8, FALSE), "")</f>
        <v>1.35</v>
      </c>
      <c r="I660" t="str">
        <f>IFERROR(VLOOKUP(A660, interestdata!$A$2381:$B$2851, 2, FALSE), "")</f>
        <v/>
      </c>
      <c r="J660" t="str">
        <f>IFERROR(VLOOKUP(A660, interestdata!$A$2381:$C$2851, 3, FALSE), "")</f>
        <v/>
      </c>
      <c r="K660">
        <f>IFERROR(VLOOKUP(A660, interestdata!$A$2863:$B$3332, 2, FALSE), "")</f>
        <v>2.2200000000000002</v>
      </c>
      <c r="L660" t="str">
        <f>IFERROR(VLOOKUP(A660, tbilldata!$A$26:$E$1308, 2, FALSE), "")</f>
        <v/>
      </c>
      <c r="M660" t="str">
        <f>IFERROR(VLOOKUP(A660, tbilldata!$A$26:$E$1308, 3, FALSE), "")</f>
        <v/>
      </c>
      <c r="N660" t="str">
        <f>IFERROR(VLOOKUP(A660, tbilldata!$A$26:$E$1308, 4, FALSE), "")</f>
        <v/>
      </c>
      <c r="O660" t="str">
        <f>IFERROR(VLOOKUP(A660, tbilldata!$A$26:$E$1308, 5, FALSE), "")</f>
        <v/>
      </c>
      <c r="P660">
        <f>IFERROR(VLOOKUP(A660, bonddata!$A$28:$L$5930, 2, FALSE), "")</f>
        <v>1.47</v>
      </c>
      <c r="Q660">
        <f>IFERROR(VLOOKUP(A660, bonddata!$A$28:$L$5930, 5, FALSE), "")</f>
        <v>2.1</v>
      </c>
      <c r="R660">
        <f>IFERROR(VLOOKUP(A660, bonddata!$A$28:$L$5930, 6, FALSE), "")</f>
        <v>1.49</v>
      </c>
      <c r="S660">
        <f>IFERROR(VLOOKUP(A660, bonddata!$A$28:$L$5930, 8, FALSE), "")</f>
        <v>1.65</v>
      </c>
      <c r="T660">
        <f>IFERROR(VLOOKUP(A660, bonddata!$A$28:$L$5930, 10, FALSE), "")</f>
        <v>1.85</v>
      </c>
      <c r="U660">
        <f>IFERROR(VLOOKUP(A660, btcdata!$A$2:$G$3292, 7, FALSE), "")</f>
        <v>22.55</v>
      </c>
      <c r="V660">
        <f>IFERROR(VLOOKUP(A660, bmodata!$A$2:$G$3292, 7, FALSE), "")</f>
        <v>-0.06</v>
      </c>
      <c r="W660" t="str">
        <f>IFERROR(VLOOKUP(A660, cpidata!$A$14:$F$391, 2, FALSE), "")</f>
        <v/>
      </c>
      <c r="X660" t="str">
        <f>IFERROR(VLOOKUP(A660, cpidata!$A$14:$F$391, 3, FALSE), "")</f>
        <v/>
      </c>
      <c r="Y660" t="str">
        <f>IFERROR(VLOOKUP(A660, cpidata!$A$14:$F$391, 4, FALSE), "")</f>
        <v/>
      </c>
    </row>
    <row r="661" spans="1:25" x14ac:dyDescent="0.25">
      <c r="A661" s="1">
        <v>43077</v>
      </c>
      <c r="B661">
        <f>IFERROR(VLOOKUP(A661, interestdata!$A$19:$H$2369, 2, FALSE), "")</f>
        <v>1</v>
      </c>
      <c r="C661">
        <f>IFERROR(VLOOKUP(A661, interestdata!$A$19:$H$2369, 3, FALSE), "")</f>
        <v>1.25</v>
      </c>
      <c r="D661">
        <f>IFERROR(VLOOKUP(A661, interestdata!$A$19:$H$2369, 4, FALSE), "")</f>
        <v>0.98509999999999998</v>
      </c>
      <c r="E661">
        <f>IFERROR(VLOOKUP(A661, interestdata!$A$19:$H$2369, 5, FALSE), "")</f>
        <v>1.29</v>
      </c>
      <c r="F661">
        <f>IFERROR(VLOOKUP(A661, interestdata!$A$19:$H$2369, 6, FALSE), "")</f>
        <v>1.39</v>
      </c>
      <c r="G661">
        <f>IFERROR(VLOOKUP(A661, interestdata!$A$19:$H$2369, 7, FALSE), "")</f>
        <v>1.25</v>
      </c>
      <c r="H661">
        <f>IFERROR(VLOOKUP(A661, interestdata!$A$19:$H$2369, 8, FALSE), "")</f>
        <v>1.35</v>
      </c>
      <c r="I661">
        <f>IFERROR(VLOOKUP(A661, interestdata!$A$2381:$B$2851, 2, FALSE), "")</f>
        <v>3.41</v>
      </c>
      <c r="J661">
        <f>IFERROR(VLOOKUP(A661, interestdata!$A$2381:$C$2851, 3, FALSE), "")</f>
        <v>3.08</v>
      </c>
      <c r="K661" t="str">
        <f>IFERROR(VLOOKUP(A661, interestdata!$A$2863:$B$3332, 2, FALSE), "")</f>
        <v/>
      </c>
      <c r="L661" t="str">
        <f>IFERROR(VLOOKUP(A661, tbilldata!$A$26:$E$1308, 2, FALSE), "")</f>
        <v/>
      </c>
      <c r="M661" t="str">
        <f>IFERROR(VLOOKUP(A661, tbilldata!$A$26:$E$1308, 3, FALSE), "")</f>
        <v/>
      </c>
      <c r="N661" t="str">
        <f>IFERROR(VLOOKUP(A661, tbilldata!$A$26:$E$1308, 4, FALSE), "")</f>
        <v/>
      </c>
      <c r="O661" t="str">
        <f>IFERROR(VLOOKUP(A661, tbilldata!$A$26:$E$1308, 5, FALSE), "")</f>
        <v/>
      </c>
      <c r="P661">
        <f>IFERROR(VLOOKUP(A661, bonddata!$A$28:$L$5930, 2, FALSE), "")</f>
        <v>1.48</v>
      </c>
      <c r="Q661">
        <f>IFERROR(VLOOKUP(A661, bonddata!$A$28:$L$5930, 5, FALSE), "")</f>
        <v>2.1</v>
      </c>
      <c r="R661">
        <f>IFERROR(VLOOKUP(A661, bonddata!$A$28:$L$5930, 6, FALSE), "")</f>
        <v>1.5</v>
      </c>
      <c r="S661">
        <f>IFERROR(VLOOKUP(A661, bonddata!$A$28:$L$5930, 8, FALSE), "")</f>
        <v>1.66</v>
      </c>
      <c r="T661">
        <f>IFERROR(VLOOKUP(A661, bonddata!$A$28:$L$5930, 10, FALSE), "")</f>
        <v>1.85</v>
      </c>
      <c r="U661">
        <f>IFERROR(VLOOKUP(A661, btcdata!$A$2:$G$3292, 7, FALSE), "")</f>
        <v>-4.76</v>
      </c>
      <c r="V661">
        <f>IFERROR(VLOOKUP(A661, bmodata!$A$2:$G$3292, 7, FALSE), "")</f>
        <v>0.31</v>
      </c>
      <c r="W661" t="str">
        <f>IFERROR(VLOOKUP(A661, cpidata!$A$14:$F$391, 2, FALSE), "")</f>
        <v/>
      </c>
      <c r="X661" t="str">
        <f>IFERROR(VLOOKUP(A661, cpidata!$A$14:$F$391, 3, FALSE), "")</f>
        <v/>
      </c>
      <c r="Y661" t="str">
        <f>IFERROR(VLOOKUP(A661, cpidata!$A$14:$F$391, 4, FALSE), "")</f>
        <v/>
      </c>
    </row>
    <row r="662" spans="1:25" x14ac:dyDescent="0.25">
      <c r="A662" s="1">
        <v>43080</v>
      </c>
      <c r="B662">
        <f>IFERROR(VLOOKUP(A662, interestdata!$A$19:$H$2369, 2, FALSE), "")</f>
        <v>1</v>
      </c>
      <c r="C662">
        <f>IFERROR(VLOOKUP(A662, interestdata!$A$19:$H$2369, 3, FALSE), "")</f>
        <v>1.25</v>
      </c>
      <c r="D662">
        <f>IFERROR(VLOOKUP(A662, interestdata!$A$19:$H$2369, 4, FALSE), "")</f>
        <v>0.98809999999999998</v>
      </c>
      <c r="E662">
        <f>IFERROR(VLOOKUP(A662, interestdata!$A$19:$H$2369, 5, FALSE), "")</f>
        <v>1.29</v>
      </c>
      <c r="F662">
        <f>IFERROR(VLOOKUP(A662, interestdata!$A$19:$H$2369, 6, FALSE), "")</f>
        <v>1.39</v>
      </c>
      <c r="G662">
        <f>IFERROR(VLOOKUP(A662, interestdata!$A$19:$H$2369, 7, FALSE), "")</f>
        <v>1.25</v>
      </c>
      <c r="H662">
        <f>IFERROR(VLOOKUP(A662, interestdata!$A$19:$H$2369, 8, FALSE), "")</f>
        <v>1.35</v>
      </c>
      <c r="I662" t="str">
        <f>IFERROR(VLOOKUP(A662, interestdata!$A$2381:$B$2851, 2, FALSE), "")</f>
        <v/>
      </c>
      <c r="J662" t="str">
        <f>IFERROR(VLOOKUP(A662, interestdata!$A$2381:$C$2851, 3, FALSE), "")</f>
        <v/>
      </c>
      <c r="K662" t="str">
        <f>IFERROR(VLOOKUP(A662, interestdata!$A$2863:$B$3332, 2, FALSE), "")</f>
        <v/>
      </c>
      <c r="L662" t="str">
        <f>IFERROR(VLOOKUP(A662, tbilldata!$A$26:$E$1308, 2, FALSE), "")</f>
        <v/>
      </c>
      <c r="M662" t="str">
        <f>IFERROR(VLOOKUP(A662, tbilldata!$A$26:$E$1308, 3, FALSE), "")</f>
        <v/>
      </c>
      <c r="N662" t="str">
        <f>IFERROR(VLOOKUP(A662, tbilldata!$A$26:$E$1308, 4, FALSE), "")</f>
        <v/>
      </c>
      <c r="O662" t="str">
        <f>IFERROR(VLOOKUP(A662, tbilldata!$A$26:$E$1308, 5, FALSE), "")</f>
        <v/>
      </c>
      <c r="P662">
        <f>IFERROR(VLOOKUP(A662, bonddata!$A$28:$L$5930, 2, FALSE), "")</f>
        <v>1.49</v>
      </c>
      <c r="Q662">
        <f>IFERROR(VLOOKUP(A662, bonddata!$A$28:$L$5930, 5, FALSE), "")</f>
        <v>2.1</v>
      </c>
      <c r="R662">
        <f>IFERROR(VLOOKUP(A662, bonddata!$A$28:$L$5930, 6, FALSE), "")</f>
        <v>1.51</v>
      </c>
      <c r="S662">
        <f>IFERROR(VLOOKUP(A662, bonddata!$A$28:$L$5930, 8, FALSE), "")</f>
        <v>1.67</v>
      </c>
      <c r="T662">
        <f>IFERROR(VLOOKUP(A662, bonddata!$A$28:$L$5930, 10, FALSE), "")</f>
        <v>1.86</v>
      </c>
      <c r="U662">
        <f>IFERROR(VLOOKUP(A662, btcdata!$A$2:$G$3292, 7, FALSE), "")</f>
        <v>11.11</v>
      </c>
      <c r="V662">
        <f>IFERROR(VLOOKUP(A662, bmodata!$A$2:$G$3292, 7, FALSE), "")</f>
        <v>-0.05</v>
      </c>
      <c r="W662" t="str">
        <f>IFERROR(VLOOKUP(A662, cpidata!$A$14:$F$391, 2, FALSE), "")</f>
        <v/>
      </c>
      <c r="X662" t="str">
        <f>IFERROR(VLOOKUP(A662, cpidata!$A$14:$F$391, 3, FALSE), "")</f>
        <v/>
      </c>
      <c r="Y662" t="str">
        <f>IFERROR(VLOOKUP(A662, cpidata!$A$14:$F$391, 4, FALSE), "")</f>
        <v/>
      </c>
    </row>
    <row r="663" spans="1:25" x14ac:dyDescent="0.25">
      <c r="A663" s="1">
        <v>43081</v>
      </c>
      <c r="B663">
        <f>IFERROR(VLOOKUP(A663, interestdata!$A$19:$H$2369, 2, FALSE), "")</f>
        <v>1</v>
      </c>
      <c r="C663">
        <f>IFERROR(VLOOKUP(A663, interestdata!$A$19:$H$2369, 3, FALSE), "")</f>
        <v>1.25</v>
      </c>
      <c r="D663">
        <f>IFERROR(VLOOKUP(A663, interestdata!$A$19:$H$2369, 4, FALSE), "")</f>
        <v>0.9839</v>
      </c>
      <c r="E663">
        <f>IFERROR(VLOOKUP(A663, interestdata!$A$19:$H$2369, 5, FALSE), "")</f>
        <v>1.29</v>
      </c>
      <c r="F663">
        <f>IFERROR(VLOOKUP(A663, interestdata!$A$19:$H$2369, 6, FALSE), "")</f>
        <v>1.39</v>
      </c>
      <c r="G663">
        <f>IFERROR(VLOOKUP(A663, interestdata!$A$19:$H$2369, 7, FALSE), "")</f>
        <v>1.25</v>
      </c>
      <c r="H663">
        <f>IFERROR(VLOOKUP(A663, interestdata!$A$19:$H$2369, 8, FALSE), "")</f>
        <v>1.35</v>
      </c>
      <c r="I663" t="str">
        <f>IFERROR(VLOOKUP(A663, interestdata!$A$2381:$B$2851, 2, FALSE), "")</f>
        <v/>
      </c>
      <c r="J663" t="str">
        <f>IFERROR(VLOOKUP(A663, interestdata!$A$2381:$C$2851, 3, FALSE), "")</f>
        <v/>
      </c>
      <c r="K663" t="str">
        <f>IFERROR(VLOOKUP(A663, interestdata!$A$2863:$B$3332, 2, FALSE), "")</f>
        <v/>
      </c>
      <c r="L663" t="str">
        <f>IFERROR(VLOOKUP(A663, tbilldata!$A$26:$E$1308, 2, FALSE), "")</f>
        <v/>
      </c>
      <c r="M663" t="str">
        <f>IFERROR(VLOOKUP(A663, tbilldata!$A$26:$E$1308, 3, FALSE), "")</f>
        <v/>
      </c>
      <c r="N663" t="str">
        <f>IFERROR(VLOOKUP(A663, tbilldata!$A$26:$E$1308, 4, FALSE), "")</f>
        <v/>
      </c>
      <c r="O663" t="str">
        <f>IFERROR(VLOOKUP(A663, tbilldata!$A$26:$E$1308, 5, FALSE), "")</f>
        <v/>
      </c>
      <c r="P663">
        <f>IFERROR(VLOOKUP(A663, bonddata!$A$28:$L$5930, 2, FALSE), "")</f>
        <v>1.5</v>
      </c>
      <c r="Q663">
        <f>IFERROR(VLOOKUP(A663, bonddata!$A$28:$L$5930, 5, FALSE), "")</f>
        <v>2.1</v>
      </c>
      <c r="R663">
        <f>IFERROR(VLOOKUP(A663, bonddata!$A$28:$L$5930, 6, FALSE), "")</f>
        <v>1.52</v>
      </c>
      <c r="S663">
        <f>IFERROR(VLOOKUP(A663, bonddata!$A$28:$L$5930, 8, FALSE), "")</f>
        <v>1.68</v>
      </c>
      <c r="T663">
        <f>IFERROR(VLOOKUP(A663, bonddata!$A$28:$L$5930, 10, FALSE), "")</f>
        <v>1.86</v>
      </c>
      <c r="U663">
        <f>IFERROR(VLOOKUP(A663, btcdata!$A$2:$G$3292, 7, FALSE), "")</f>
        <v>2.1</v>
      </c>
      <c r="V663">
        <f>IFERROR(VLOOKUP(A663, bmodata!$A$2:$G$3292, 7, FALSE), "")</f>
        <v>0.04</v>
      </c>
      <c r="W663" t="str">
        <f>IFERROR(VLOOKUP(A663, cpidata!$A$14:$F$391, 2, FALSE), "")</f>
        <v/>
      </c>
      <c r="X663" t="str">
        <f>IFERROR(VLOOKUP(A663, cpidata!$A$14:$F$391, 3, FALSE), "")</f>
        <v/>
      </c>
      <c r="Y663" t="str">
        <f>IFERROR(VLOOKUP(A663, cpidata!$A$14:$F$391, 4, FALSE), "")</f>
        <v/>
      </c>
    </row>
    <row r="664" spans="1:25" x14ac:dyDescent="0.25">
      <c r="A664" s="1">
        <v>43082</v>
      </c>
      <c r="B664">
        <f>IFERROR(VLOOKUP(A664, interestdata!$A$19:$H$2369, 2, FALSE), "")</f>
        <v>1</v>
      </c>
      <c r="C664">
        <f>IFERROR(VLOOKUP(A664, interestdata!$A$19:$H$2369, 3, FALSE), "")</f>
        <v>1.25</v>
      </c>
      <c r="D664">
        <f>IFERROR(VLOOKUP(A664, interestdata!$A$19:$H$2369, 4, FALSE), "")</f>
        <v>0.97430000000000005</v>
      </c>
      <c r="E664">
        <f>IFERROR(VLOOKUP(A664, interestdata!$A$19:$H$2369, 5, FALSE), "")</f>
        <v>1.29</v>
      </c>
      <c r="F664">
        <f>IFERROR(VLOOKUP(A664, interestdata!$A$19:$H$2369, 6, FALSE), "")</f>
        <v>1.39</v>
      </c>
      <c r="G664">
        <f>IFERROR(VLOOKUP(A664, interestdata!$A$19:$H$2369, 7, FALSE), "")</f>
        <v>1.25</v>
      </c>
      <c r="H664">
        <f>IFERROR(VLOOKUP(A664, interestdata!$A$19:$H$2369, 8, FALSE), "")</f>
        <v>1.35</v>
      </c>
      <c r="I664" t="str">
        <f>IFERROR(VLOOKUP(A664, interestdata!$A$2381:$B$2851, 2, FALSE), "")</f>
        <v/>
      </c>
      <c r="J664" t="str">
        <f>IFERROR(VLOOKUP(A664, interestdata!$A$2381:$C$2851, 3, FALSE), "")</f>
        <v/>
      </c>
      <c r="K664" t="str">
        <f>IFERROR(VLOOKUP(A664, interestdata!$A$2863:$B$3332, 2, FALSE), "")</f>
        <v/>
      </c>
      <c r="L664">
        <f>IFERROR(VLOOKUP(A664, tbilldata!$A$26:$E$1308, 2, FALSE), "")</f>
        <v>0.85</v>
      </c>
      <c r="M664">
        <f>IFERROR(VLOOKUP(A664, tbilldata!$A$26:$E$1308, 3, FALSE), "")</f>
        <v>0.91</v>
      </c>
      <c r="N664">
        <f>IFERROR(VLOOKUP(A664, tbilldata!$A$26:$E$1308, 4, FALSE), "")</f>
        <v>1.1200000000000001</v>
      </c>
      <c r="O664">
        <f>IFERROR(VLOOKUP(A664, tbilldata!$A$26:$E$1308, 5, FALSE), "")</f>
        <v>1.38</v>
      </c>
      <c r="P664">
        <f>IFERROR(VLOOKUP(A664, bonddata!$A$28:$L$5930, 2, FALSE), "")</f>
        <v>1.48</v>
      </c>
      <c r="Q664">
        <f>IFERROR(VLOOKUP(A664, bonddata!$A$28:$L$5930, 5, FALSE), "")</f>
        <v>2.09</v>
      </c>
      <c r="R664">
        <f>IFERROR(VLOOKUP(A664, bonddata!$A$28:$L$5930, 6, FALSE), "")</f>
        <v>1.5</v>
      </c>
      <c r="S664">
        <f>IFERROR(VLOOKUP(A664, bonddata!$A$28:$L$5930, 8, FALSE), "")</f>
        <v>1.65</v>
      </c>
      <c r="T664">
        <f>IFERROR(VLOOKUP(A664, bonddata!$A$28:$L$5930, 10, FALSE), "")</f>
        <v>1.84</v>
      </c>
      <c r="U664">
        <f>IFERROR(VLOOKUP(A664, btcdata!$A$2:$G$3292, 7, FALSE), "")</f>
        <v>-4.67</v>
      </c>
      <c r="V664">
        <f>IFERROR(VLOOKUP(A664, bmodata!$A$2:$G$3292, 7, FALSE), "")</f>
        <v>-0.1</v>
      </c>
      <c r="W664" t="str">
        <f>IFERROR(VLOOKUP(A664, cpidata!$A$14:$F$391, 2, FALSE), "")</f>
        <v/>
      </c>
      <c r="X664" t="str">
        <f>IFERROR(VLOOKUP(A664, cpidata!$A$14:$F$391, 3, FALSE), "")</f>
        <v/>
      </c>
      <c r="Y664" t="str">
        <f>IFERROR(VLOOKUP(A664, cpidata!$A$14:$F$391, 4, FALSE), "")</f>
        <v/>
      </c>
    </row>
    <row r="665" spans="1:25" x14ac:dyDescent="0.25">
      <c r="A665" s="1">
        <v>43083</v>
      </c>
      <c r="B665">
        <f>IFERROR(VLOOKUP(A665, interestdata!$A$19:$H$2369, 2, FALSE), "")</f>
        <v>1</v>
      </c>
      <c r="C665">
        <f>IFERROR(VLOOKUP(A665, interestdata!$A$19:$H$2369, 3, FALSE), "")</f>
        <v>1.25</v>
      </c>
      <c r="D665">
        <f>IFERROR(VLOOKUP(A665, interestdata!$A$19:$H$2369, 4, FALSE), "")</f>
        <v>0.997</v>
      </c>
      <c r="E665">
        <f>IFERROR(VLOOKUP(A665, interestdata!$A$19:$H$2369, 5, FALSE), "")</f>
        <v>1.29</v>
      </c>
      <c r="F665">
        <f>IFERROR(VLOOKUP(A665, interestdata!$A$19:$H$2369, 6, FALSE), "")</f>
        <v>1.39</v>
      </c>
      <c r="G665">
        <f>IFERROR(VLOOKUP(A665, interestdata!$A$19:$H$2369, 7, FALSE), "")</f>
        <v>1.25</v>
      </c>
      <c r="H665">
        <f>IFERROR(VLOOKUP(A665, interestdata!$A$19:$H$2369, 8, FALSE), "")</f>
        <v>1.35</v>
      </c>
      <c r="I665" t="str">
        <f>IFERROR(VLOOKUP(A665, interestdata!$A$2381:$B$2851, 2, FALSE), "")</f>
        <v/>
      </c>
      <c r="J665" t="str">
        <f>IFERROR(VLOOKUP(A665, interestdata!$A$2381:$C$2851, 3, FALSE), "")</f>
        <v/>
      </c>
      <c r="K665">
        <f>IFERROR(VLOOKUP(A665, interestdata!$A$2863:$B$3332, 2, FALSE), "")</f>
        <v>2.2200000000000002</v>
      </c>
      <c r="L665" t="str">
        <f>IFERROR(VLOOKUP(A665, tbilldata!$A$26:$E$1308, 2, FALSE), "")</f>
        <v/>
      </c>
      <c r="M665" t="str">
        <f>IFERROR(VLOOKUP(A665, tbilldata!$A$26:$E$1308, 3, FALSE), "")</f>
        <v/>
      </c>
      <c r="N665" t="str">
        <f>IFERROR(VLOOKUP(A665, tbilldata!$A$26:$E$1308, 4, FALSE), "")</f>
        <v/>
      </c>
      <c r="O665" t="str">
        <f>IFERROR(VLOOKUP(A665, tbilldata!$A$26:$E$1308, 5, FALSE), "")</f>
        <v/>
      </c>
      <c r="P665">
        <f>IFERROR(VLOOKUP(A665, bonddata!$A$28:$L$5930, 2, FALSE), "")</f>
        <v>1.55</v>
      </c>
      <c r="Q665">
        <f>IFERROR(VLOOKUP(A665, bonddata!$A$28:$L$5930, 5, FALSE), "")</f>
        <v>2.09</v>
      </c>
      <c r="R665">
        <f>IFERROR(VLOOKUP(A665, bonddata!$A$28:$L$5930, 6, FALSE), "")</f>
        <v>1.57</v>
      </c>
      <c r="S665">
        <f>IFERROR(VLOOKUP(A665, bonddata!$A$28:$L$5930, 8, FALSE), "")</f>
        <v>1.7</v>
      </c>
      <c r="T665">
        <f>IFERROR(VLOOKUP(A665, bonddata!$A$28:$L$5930, 10, FALSE), "")</f>
        <v>1.86</v>
      </c>
      <c r="U665">
        <f>IFERROR(VLOOKUP(A665, btcdata!$A$2:$G$3292, 7, FALSE), "")</f>
        <v>1.1100000000000001</v>
      </c>
      <c r="V665">
        <f>IFERROR(VLOOKUP(A665, bmodata!$A$2:$G$3292, 7, FALSE), "")</f>
        <v>-0.5</v>
      </c>
      <c r="W665" t="str">
        <f>IFERROR(VLOOKUP(A665, cpidata!$A$14:$F$391, 2, FALSE), "")</f>
        <v/>
      </c>
      <c r="X665" t="str">
        <f>IFERROR(VLOOKUP(A665, cpidata!$A$14:$F$391, 3, FALSE), "")</f>
        <v/>
      </c>
      <c r="Y665" t="str">
        <f>IFERROR(VLOOKUP(A665, cpidata!$A$14:$F$391, 4, FALSE), "")</f>
        <v/>
      </c>
    </row>
    <row r="666" spans="1:25" x14ac:dyDescent="0.25">
      <c r="A666" s="1">
        <v>43084</v>
      </c>
      <c r="B666">
        <f>IFERROR(VLOOKUP(A666, interestdata!$A$19:$H$2369, 2, FALSE), "")</f>
        <v>1</v>
      </c>
      <c r="C666">
        <f>IFERROR(VLOOKUP(A666, interestdata!$A$19:$H$2369, 3, FALSE), "")</f>
        <v>1.25</v>
      </c>
      <c r="D666">
        <f>IFERROR(VLOOKUP(A666, interestdata!$A$19:$H$2369, 4, FALSE), "")</f>
        <v>1.0367</v>
      </c>
      <c r="E666">
        <f>IFERROR(VLOOKUP(A666, interestdata!$A$19:$H$2369, 5, FALSE), "")</f>
        <v>1.29</v>
      </c>
      <c r="F666">
        <f>IFERROR(VLOOKUP(A666, interestdata!$A$19:$H$2369, 6, FALSE), "")</f>
        <v>1.4</v>
      </c>
      <c r="G666">
        <f>IFERROR(VLOOKUP(A666, interestdata!$A$19:$H$2369, 7, FALSE), "")</f>
        <v>1.25</v>
      </c>
      <c r="H666">
        <f>IFERROR(VLOOKUP(A666, interestdata!$A$19:$H$2369, 8, FALSE), "")</f>
        <v>1.36</v>
      </c>
      <c r="I666">
        <f>IFERROR(VLOOKUP(A666, interestdata!$A$2381:$B$2851, 2, FALSE), "")</f>
        <v>3.41</v>
      </c>
      <c r="J666">
        <f>IFERROR(VLOOKUP(A666, interestdata!$A$2381:$C$2851, 3, FALSE), "")</f>
        <v>3.08</v>
      </c>
      <c r="K666" t="str">
        <f>IFERROR(VLOOKUP(A666, interestdata!$A$2863:$B$3332, 2, FALSE), "")</f>
        <v/>
      </c>
      <c r="L666" t="str">
        <f>IFERROR(VLOOKUP(A666, tbilldata!$A$26:$E$1308, 2, FALSE), "")</f>
        <v/>
      </c>
      <c r="M666" t="str">
        <f>IFERROR(VLOOKUP(A666, tbilldata!$A$26:$E$1308, 3, FALSE), "")</f>
        <v/>
      </c>
      <c r="N666" t="str">
        <f>IFERROR(VLOOKUP(A666, tbilldata!$A$26:$E$1308, 4, FALSE), "")</f>
        <v/>
      </c>
      <c r="O666" t="str">
        <f>IFERROR(VLOOKUP(A666, tbilldata!$A$26:$E$1308, 5, FALSE), "")</f>
        <v/>
      </c>
      <c r="P666">
        <f>IFERROR(VLOOKUP(A666, bonddata!$A$28:$L$5930, 2, FALSE), "")</f>
        <v>1.53</v>
      </c>
      <c r="Q666">
        <f>IFERROR(VLOOKUP(A666, bonddata!$A$28:$L$5930, 5, FALSE), "")</f>
        <v>2.0499999999999998</v>
      </c>
      <c r="R666">
        <f>IFERROR(VLOOKUP(A666, bonddata!$A$28:$L$5930, 6, FALSE), "")</f>
        <v>1.55</v>
      </c>
      <c r="S666">
        <f>IFERROR(VLOOKUP(A666, bonddata!$A$28:$L$5930, 8, FALSE), "")</f>
        <v>1.66</v>
      </c>
      <c r="T666">
        <f>IFERROR(VLOOKUP(A666, bonddata!$A$28:$L$5930, 10, FALSE), "")</f>
        <v>1.83</v>
      </c>
      <c r="U666">
        <f>IFERROR(VLOOKUP(A666, btcdata!$A$2:$G$3292, 7, FALSE), "")</f>
        <v>6.9</v>
      </c>
      <c r="V666">
        <f>IFERROR(VLOOKUP(A666, bmodata!$A$2:$G$3292, 7, FALSE), "")</f>
        <v>0.33</v>
      </c>
      <c r="W666" t="str">
        <f>IFERROR(VLOOKUP(A666, cpidata!$A$14:$F$391, 2, FALSE), "")</f>
        <v/>
      </c>
      <c r="X666" t="str">
        <f>IFERROR(VLOOKUP(A666, cpidata!$A$14:$F$391, 3, FALSE), "")</f>
        <v/>
      </c>
      <c r="Y666" t="str">
        <f>IFERROR(VLOOKUP(A666, cpidata!$A$14:$F$391, 4, FALSE), "")</f>
        <v/>
      </c>
    </row>
    <row r="667" spans="1:25" x14ac:dyDescent="0.25">
      <c r="A667" s="1">
        <v>43087</v>
      </c>
      <c r="B667">
        <f>IFERROR(VLOOKUP(A667, interestdata!$A$19:$H$2369, 2, FALSE), "")</f>
        <v>1</v>
      </c>
      <c r="C667">
        <f>IFERROR(VLOOKUP(A667, interestdata!$A$19:$H$2369, 3, FALSE), "")</f>
        <v>1.25</v>
      </c>
      <c r="D667">
        <f>IFERROR(VLOOKUP(A667, interestdata!$A$19:$H$2369, 4, FALSE), "")</f>
        <v>1.0354000000000001</v>
      </c>
      <c r="E667">
        <f>IFERROR(VLOOKUP(A667, interestdata!$A$19:$H$2369, 5, FALSE), "")</f>
        <v>1.33</v>
      </c>
      <c r="F667">
        <f>IFERROR(VLOOKUP(A667, interestdata!$A$19:$H$2369, 6, FALSE), "")</f>
        <v>1.41</v>
      </c>
      <c r="G667">
        <f>IFERROR(VLOOKUP(A667, interestdata!$A$19:$H$2369, 7, FALSE), "")</f>
        <v>1.25</v>
      </c>
      <c r="H667">
        <f>IFERROR(VLOOKUP(A667, interestdata!$A$19:$H$2369, 8, FALSE), "")</f>
        <v>1.36</v>
      </c>
      <c r="I667" t="str">
        <f>IFERROR(VLOOKUP(A667, interestdata!$A$2381:$B$2851, 2, FALSE), "")</f>
        <v/>
      </c>
      <c r="J667" t="str">
        <f>IFERROR(VLOOKUP(A667, interestdata!$A$2381:$C$2851, 3, FALSE), "")</f>
        <v/>
      </c>
      <c r="K667" t="str">
        <f>IFERROR(VLOOKUP(A667, interestdata!$A$2863:$B$3332, 2, FALSE), "")</f>
        <v/>
      </c>
      <c r="L667" t="str">
        <f>IFERROR(VLOOKUP(A667, tbilldata!$A$26:$E$1308, 2, FALSE), "")</f>
        <v/>
      </c>
      <c r="M667" t="str">
        <f>IFERROR(VLOOKUP(A667, tbilldata!$A$26:$E$1308, 3, FALSE), "")</f>
        <v/>
      </c>
      <c r="N667" t="str">
        <f>IFERROR(VLOOKUP(A667, tbilldata!$A$26:$E$1308, 4, FALSE), "")</f>
        <v/>
      </c>
      <c r="O667" t="str">
        <f>IFERROR(VLOOKUP(A667, tbilldata!$A$26:$E$1308, 5, FALSE), "")</f>
        <v/>
      </c>
      <c r="P667">
        <f>IFERROR(VLOOKUP(A667, bonddata!$A$28:$L$5930, 2, FALSE), "")</f>
        <v>1.55</v>
      </c>
      <c r="Q667">
        <f>IFERROR(VLOOKUP(A667, bonddata!$A$28:$L$5930, 5, FALSE), "")</f>
        <v>2.08</v>
      </c>
      <c r="R667">
        <f>IFERROR(VLOOKUP(A667, bonddata!$A$28:$L$5930, 6, FALSE), "")</f>
        <v>1.57</v>
      </c>
      <c r="S667">
        <f>IFERROR(VLOOKUP(A667, bonddata!$A$28:$L$5930, 8, FALSE), "")</f>
        <v>1.7</v>
      </c>
      <c r="T667">
        <f>IFERROR(VLOOKUP(A667, bonddata!$A$28:$L$5930, 10, FALSE), "")</f>
        <v>1.86</v>
      </c>
      <c r="U667">
        <f>IFERROR(VLOOKUP(A667, btcdata!$A$2:$G$3292, 7, FALSE), "")</f>
        <v>-0.49</v>
      </c>
      <c r="V667">
        <f>IFERROR(VLOOKUP(A667, bmodata!$A$2:$G$3292, 7, FALSE), "")</f>
        <v>0.34</v>
      </c>
      <c r="W667" t="str">
        <f>IFERROR(VLOOKUP(A667, cpidata!$A$14:$F$391, 2, FALSE), "")</f>
        <v/>
      </c>
      <c r="X667" t="str">
        <f>IFERROR(VLOOKUP(A667, cpidata!$A$14:$F$391, 3, FALSE), "")</f>
        <v/>
      </c>
      <c r="Y667" t="str">
        <f>IFERROR(VLOOKUP(A667, cpidata!$A$14:$F$391, 4, FALSE), "")</f>
        <v/>
      </c>
    </row>
    <row r="668" spans="1:25" x14ac:dyDescent="0.25">
      <c r="A668" s="1">
        <v>43088</v>
      </c>
      <c r="B668">
        <f>IFERROR(VLOOKUP(A668, interestdata!$A$19:$H$2369, 2, FALSE), "")</f>
        <v>1</v>
      </c>
      <c r="C668">
        <f>IFERROR(VLOOKUP(A668, interestdata!$A$19:$H$2369, 3, FALSE), "")</f>
        <v>1.25</v>
      </c>
      <c r="D668">
        <f>IFERROR(VLOOKUP(A668, interestdata!$A$19:$H$2369, 4, FALSE), "")</f>
        <v>0.99050000000000005</v>
      </c>
      <c r="E668">
        <f>IFERROR(VLOOKUP(A668, interestdata!$A$19:$H$2369, 5, FALSE), "")</f>
        <v>1.34</v>
      </c>
      <c r="F668">
        <f>IFERROR(VLOOKUP(A668, interestdata!$A$19:$H$2369, 6, FALSE), "")</f>
        <v>1.41</v>
      </c>
      <c r="G668">
        <f>IFERROR(VLOOKUP(A668, interestdata!$A$19:$H$2369, 7, FALSE), "")</f>
        <v>1.3</v>
      </c>
      <c r="H668">
        <f>IFERROR(VLOOKUP(A668, interestdata!$A$19:$H$2369, 8, FALSE), "")</f>
        <v>1.39</v>
      </c>
      <c r="I668" t="str">
        <f>IFERROR(VLOOKUP(A668, interestdata!$A$2381:$B$2851, 2, FALSE), "")</f>
        <v/>
      </c>
      <c r="J668" t="str">
        <f>IFERROR(VLOOKUP(A668, interestdata!$A$2381:$C$2851, 3, FALSE), "")</f>
        <v/>
      </c>
      <c r="K668" t="str">
        <f>IFERROR(VLOOKUP(A668, interestdata!$A$2863:$B$3332, 2, FALSE), "")</f>
        <v/>
      </c>
      <c r="L668" t="str">
        <f>IFERROR(VLOOKUP(A668, tbilldata!$A$26:$E$1308, 2, FALSE), "")</f>
        <v/>
      </c>
      <c r="M668" t="str">
        <f>IFERROR(VLOOKUP(A668, tbilldata!$A$26:$E$1308, 3, FALSE), "")</f>
        <v/>
      </c>
      <c r="N668" t="str">
        <f>IFERROR(VLOOKUP(A668, tbilldata!$A$26:$E$1308, 4, FALSE), "")</f>
        <v/>
      </c>
      <c r="O668" t="str">
        <f>IFERROR(VLOOKUP(A668, tbilldata!$A$26:$E$1308, 5, FALSE), "")</f>
        <v/>
      </c>
      <c r="P668">
        <f>IFERROR(VLOOKUP(A668, bonddata!$A$28:$L$5930, 2, FALSE), "")</f>
        <v>1.58</v>
      </c>
      <c r="Q668">
        <f>IFERROR(VLOOKUP(A668, bonddata!$A$28:$L$5930, 5, FALSE), "")</f>
        <v>2.14</v>
      </c>
      <c r="R668">
        <f>IFERROR(VLOOKUP(A668, bonddata!$A$28:$L$5930, 6, FALSE), "")</f>
        <v>1.6</v>
      </c>
      <c r="S668">
        <f>IFERROR(VLOOKUP(A668, bonddata!$A$28:$L$5930, 8, FALSE), "")</f>
        <v>1.75</v>
      </c>
      <c r="T668">
        <f>IFERROR(VLOOKUP(A668, bonddata!$A$28:$L$5930, 10, FALSE), "")</f>
        <v>1.93</v>
      </c>
      <c r="U668">
        <f>IFERROR(VLOOKUP(A668, btcdata!$A$2:$G$3292, 7, FALSE), "")</f>
        <v>-7.64</v>
      </c>
      <c r="V668">
        <f>IFERROR(VLOOKUP(A668, bmodata!$A$2:$G$3292, 7, FALSE), "")</f>
        <v>0.14000000000000001</v>
      </c>
      <c r="W668" t="str">
        <f>IFERROR(VLOOKUP(A668, cpidata!$A$14:$F$391, 2, FALSE), "")</f>
        <v/>
      </c>
      <c r="X668" t="str">
        <f>IFERROR(VLOOKUP(A668, cpidata!$A$14:$F$391, 3, FALSE), "")</f>
        <v/>
      </c>
      <c r="Y668" t="str">
        <f>IFERROR(VLOOKUP(A668, cpidata!$A$14:$F$391, 4, FALSE), "")</f>
        <v/>
      </c>
    </row>
    <row r="669" spans="1:25" x14ac:dyDescent="0.25">
      <c r="A669" s="1">
        <v>43089</v>
      </c>
      <c r="B669">
        <f>IFERROR(VLOOKUP(A669, interestdata!$A$19:$H$2369, 2, FALSE), "")</f>
        <v>1</v>
      </c>
      <c r="C669">
        <f>IFERROR(VLOOKUP(A669, interestdata!$A$19:$H$2369, 3, FALSE), "")</f>
        <v>1.25</v>
      </c>
      <c r="D669">
        <f>IFERROR(VLOOKUP(A669, interestdata!$A$19:$H$2369, 4, FALSE), "")</f>
        <v>0.9859</v>
      </c>
      <c r="E669">
        <f>IFERROR(VLOOKUP(A669, interestdata!$A$19:$H$2369, 5, FALSE), "")</f>
        <v>1.34</v>
      </c>
      <c r="F669">
        <f>IFERROR(VLOOKUP(A669, interestdata!$A$19:$H$2369, 6, FALSE), "")</f>
        <v>1.43</v>
      </c>
      <c r="G669">
        <f>IFERROR(VLOOKUP(A669, interestdata!$A$19:$H$2369, 7, FALSE), "")</f>
        <v>1.3</v>
      </c>
      <c r="H669">
        <f>IFERROR(VLOOKUP(A669, interestdata!$A$19:$H$2369, 8, FALSE), "")</f>
        <v>1.39</v>
      </c>
      <c r="I669" t="str">
        <f>IFERROR(VLOOKUP(A669, interestdata!$A$2381:$B$2851, 2, FALSE), "")</f>
        <v/>
      </c>
      <c r="J669" t="str">
        <f>IFERROR(VLOOKUP(A669, interestdata!$A$2381:$C$2851, 3, FALSE), "")</f>
        <v/>
      </c>
      <c r="K669" t="str">
        <f>IFERROR(VLOOKUP(A669, interestdata!$A$2863:$B$3332, 2, FALSE), "")</f>
        <v/>
      </c>
      <c r="L669">
        <f>IFERROR(VLOOKUP(A669, tbilldata!$A$26:$E$1308, 2, FALSE), "")</f>
        <v>0.91</v>
      </c>
      <c r="M669">
        <f>IFERROR(VLOOKUP(A669, tbilldata!$A$26:$E$1308, 3, FALSE), "")</f>
        <v>0.99</v>
      </c>
      <c r="N669">
        <f>IFERROR(VLOOKUP(A669, tbilldata!$A$26:$E$1308, 4, FALSE), "")</f>
        <v>1.1499999999999999</v>
      </c>
      <c r="O669">
        <f>IFERROR(VLOOKUP(A669, tbilldata!$A$26:$E$1308, 5, FALSE), "")</f>
        <v>1.46</v>
      </c>
      <c r="P669">
        <f>IFERROR(VLOOKUP(A669, bonddata!$A$28:$L$5930, 2, FALSE), "")</f>
        <v>1.61</v>
      </c>
      <c r="Q669">
        <f>IFERROR(VLOOKUP(A669, bonddata!$A$28:$L$5930, 5, FALSE), "")</f>
        <v>2.19</v>
      </c>
      <c r="R669">
        <f>IFERROR(VLOOKUP(A669, bonddata!$A$28:$L$5930, 6, FALSE), "")</f>
        <v>1.63</v>
      </c>
      <c r="S669">
        <f>IFERROR(VLOOKUP(A669, bonddata!$A$28:$L$5930, 8, FALSE), "")</f>
        <v>1.8</v>
      </c>
      <c r="T669">
        <f>IFERROR(VLOOKUP(A669, bonddata!$A$28:$L$5930, 10, FALSE), "")</f>
        <v>1.98</v>
      </c>
      <c r="U669">
        <f>IFERROR(VLOOKUP(A669, btcdata!$A$2:$G$3292, 7, FALSE), "")</f>
        <v>-6.06</v>
      </c>
      <c r="V669">
        <f>IFERROR(VLOOKUP(A669, bmodata!$A$2:$G$3292, 7, FALSE), "")</f>
        <v>-0.02</v>
      </c>
      <c r="W669" t="str">
        <f>IFERROR(VLOOKUP(A669, cpidata!$A$14:$F$391, 2, FALSE), "")</f>
        <v/>
      </c>
      <c r="X669" t="str">
        <f>IFERROR(VLOOKUP(A669, cpidata!$A$14:$F$391, 3, FALSE), "")</f>
        <v/>
      </c>
      <c r="Y669" t="str">
        <f>IFERROR(VLOOKUP(A669, cpidata!$A$14:$F$391, 4, FALSE), "")</f>
        <v/>
      </c>
    </row>
    <row r="670" spans="1:25" x14ac:dyDescent="0.25">
      <c r="A670" s="1">
        <v>43090</v>
      </c>
      <c r="B670">
        <f>IFERROR(VLOOKUP(A670, interestdata!$A$19:$H$2369, 2, FALSE), "")</f>
        <v>1</v>
      </c>
      <c r="C670">
        <f>IFERROR(VLOOKUP(A670, interestdata!$A$19:$H$2369, 3, FALSE), "")</f>
        <v>1.25</v>
      </c>
      <c r="D670">
        <f>IFERROR(VLOOKUP(A670, interestdata!$A$19:$H$2369, 4, FALSE), "")</f>
        <v>1.0253000000000001</v>
      </c>
      <c r="E670">
        <f>IFERROR(VLOOKUP(A670, interestdata!$A$19:$H$2369, 5, FALSE), "")</f>
        <v>1.35</v>
      </c>
      <c r="F670">
        <f>IFERROR(VLOOKUP(A670, interestdata!$A$19:$H$2369, 6, FALSE), "")</f>
        <v>1.45</v>
      </c>
      <c r="G670">
        <f>IFERROR(VLOOKUP(A670, interestdata!$A$19:$H$2369, 7, FALSE), "")</f>
        <v>1.33</v>
      </c>
      <c r="H670">
        <f>IFERROR(VLOOKUP(A670, interestdata!$A$19:$H$2369, 8, FALSE), "")</f>
        <v>1.42</v>
      </c>
      <c r="I670" t="str">
        <f>IFERROR(VLOOKUP(A670, interestdata!$A$2381:$B$2851, 2, FALSE), "")</f>
        <v/>
      </c>
      <c r="J670" t="str">
        <f>IFERROR(VLOOKUP(A670, interestdata!$A$2381:$C$2851, 3, FALSE), "")</f>
        <v/>
      </c>
      <c r="K670">
        <f>IFERROR(VLOOKUP(A670, interestdata!$A$2863:$B$3332, 2, FALSE), "")</f>
        <v>2.23</v>
      </c>
      <c r="L670" t="str">
        <f>IFERROR(VLOOKUP(A670, tbilldata!$A$26:$E$1308, 2, FALSE), "")</f>
        <v/>
      </c>
      <c r="M670" t="str">
        <f>IFERROR(VLOOKUP(A670, tbilldata!$A$26:$E$1308, 3, FALSE), "")</f>
        <v/>
      </c>
      <c r="N670" t="str">
        <f>IFERROR(VLOOKUP(A670, tbilldata!$A$26:$E$1308, 4, FALSE), "")</f>
        <v/>
      </c>
      <c r="O670" t="str">
        <f>IFERROR(VLOOKUP(A670, tbilldata!$A$26:$E$1308, 5, FALSE), "")</f>
        <v/>
      </c>
      <c r="P670">
        <f>IFERROR(VLOOKUP(A670, bonddata!$A$28:$L$5930, 2, FALSE), "")</f>
        <v>1.66</v>
      </c>
      <c r="Q670">
        <f>IFERROR(VLOOKUP(A670, bonddata!$A$28:$L$5930, 5, FALSE), "")</f>
        <v>2.2000000000000002</v>
      </c>
      <c r="R670">
        <f>IFERROR(VLOOKUP(A670, bonddata!$A$28:$L$5930, 6, FALSE), "")</f>
        <v>1.68</v>
      </c>
      <c r="S670">
        <f>IFERROR(VLOOKUP(A670, bonddata!$A$28:$L$5930, 8, FALSE), "")</f>
        <v>1.86</v>
      </c>
      <c r="T670">
        <f>IFERROR(VLOOKUP(A670, bonddata!$A$28:$L$5930, 10, FALSE), "")</f>
        <v>2.0299999999999998</v>
      </c>
      <c r="U670">
        <f>IFERROR(VLOOKUP(A670, btcdata!$A$2:$G$3292, 7, FALSE), "")</f>
        <v>-5.04</v>
      </c>
      <c r="V670">
        <f>IFERROR(VLOOKUP(A670, bmodata!$A$2:$G$3292, 7, FALSE), "")</f>
        <v>0.09</v>
      </c>
      <c r="W670" t="str">
        <f>IFERROR(VLOOKUP(A670, cpidata!$A$14:$F$391, 2, FALSE), "")</f>
        <v/>
      </c>
      <c r="X670" t="str">
        <f>IFERROR(VLOOKUP(A670, cpidata!$A$14:$F$391, 3, FALSE), "")</f>
        <v/>
      </c>
      <c r="Y670" t="str">
        <f>IFERROR(VLOOKUP(A670, cpidata!$A$14:$F$391, 4, FALSE), "")</f>
        <v/>
      </c>
    </row>
    <row r="671" spans="1:25" x14ac:dyDescent="0.25">
      <c r="A671" s="1">
        <v>43091</v>
      </c>
      <c r="B671">
        <f>IFERROR(VLOOKUP(A671, interestdata!$A$19:$H$2369, 2, FALSE), "")</f>
        <v>1</v>
      </c>
      <c r="C671">
        <f>IFERROR(VLOOKUP(A671, interestdata!$A$19:$H$2369, 3, FALSE), "")</f>
        <v>1.25</v>
      </c>
      <c r="D671">
        <f>IFERROR(VLOOKUP(A671, interestdata!$A$19:$H$2369, 4, FALSE), "")</f>
        <v>1.0336000000000001</v>
      </c>
      <c r="E671">
        <f>IFERROR(VLOOKUP(A671, interestdata!$A$19:$H$2369, 5, FALSE), "")</f>
        <v>1.35</v>
      </c>
      <c r="F671">
        <f>IFERROR(VLOOKUP(A671, interestdata!$A$19:$H$2369, 6, FALSE), "")</f>
        <v>1.44</v>
      </c>
      <c r="G671">
        <f>IFERROR(VLOOKUP(A671, interestdata!$A$19:$H$2369, 7, FALSE), "")</f>
        <v>1.33</v>
      </c>
      <c r="H671">
        <f>IFERROR(VLOOKUP(A671, interestdata!$A$19:$H$2369, 8, FALSE), "")</f>
        <v>1.42</v>
      </c>
      <c r="I671">
        <f>IFERROR(VLOOKUP(A671, interestdata!$A$2381:$B$2851, 2, FALSE), "")</f>
        <v>3.41</v>
      </c>
      <c r="J671">
        <f>IFERROR(VLOOKUP(A671, interestdata!$A$2381:$C$2851, 3, FALSE), "")</f>
        <v>3.13</v>
      </c>
      <c r="K671" t="str">
        <f>IFERROR(VLOOKUP(A671, interestdata!$A$2863:$B$3332, 2, FALSE), "")</f>
        <v/>
      </c>
      <c r="L671" t="str">
        <f>IFERROR(VLOOKUP(A671, tbilldata!$A$26:$E$1308, 2, FALSE), "")</f>
        <v/>
      </c>
      <c r="M671" t="str">
        <f>IFERROR(VLOOKUP(A671, tbilldata!$A$26:$E$1308, 3, FALSE), "")</f>
        <v/>
      </c>
      <c r="N671" t="str">
        <f>IFERROR(VLOOKUP(A671, tbilldata!$A$26:$E$1308, 4, FALSE), "")</f>
        <v/>
      </c>
      <c r="O671" t="str">
        <f>IFERROR(VLOOKUP(A671, tbilldata!$A$26:$E$1308, 5, FALSE), "")</f>
        <v/>
      </c>
      <c r="P671">
        <f>IFERROR(VLOOKUP(A671, bonddata!$A$28:$L$5930, 2, FALSE), "")</f>
        <v>1.64</v>
      </c>
      <c r="Q671">
        <f>IFERROR(VLOOKUP(A671, bonddata!$A$28:$L$5930, 5, FALSE), "")</f>
        <v>2.2000000000000002</v>
      </c>
      <c r="R671">
        <f>IFERROR(VLOOKUP(A671, bonddata!$A$28:$L$5930, 6, FALSE), "")</f>
        <v>1.66</v>
      </c>
      <c r="S671">
        <f>IFERROR(VLOOKUP(A671, bonddata!$A$28:$L$5930, 8, FALSE), "")</f>
        <v>1.84</v>
      </c>
      <c r="T671">
        <f>IFERROR(VLOOKUP(A671, bonddata!$A$28:$L$5930, 10, FALSE), "")</f>
        <v>2.02</v>
      </c>
      <c r="U671">
        <f>IFERROR(VLOOKUP(A671, btcdata!$A$2:$G$3292, 7, FALSE), "")</f>
        <v>-12.58</v>
      </c>
      <c r="V671">
        <f>IFERROR(VLOOKUP(A671, bmodata!$A$2:$G$3292, 7, FALSE), "")</f>
        <v>-0.4</v>
      </c>
      <c r="W671" t="str">
        <f>IFERROR(VLOOKUP(A671, cpidata!$A$14:$F$391, 2, FALSE), "")</f>
        <v/>
      </c>
      <c r="X671" t="str">
        <f>IFERROR(VLOOKUP(A671, cpidata!$A$14:$F$391, 3, FALSE), "")</f>
        <v/>
      </c>
      <c r="Y671" t="str">
        <f>IFERROR(VLOOKUP(A671, cpidata!$A$14:$F$391, 4, FALSE), "")</f>
        <v/>
      </c>
    </row>
    <row r="672" spans="1:25" x14ac:dyDescent="0.25">
      <c r="A672" s="1">
        <v>43094</v>
      </c>
      <c r="B672">
        <f>IFERROR(VLOOKUP(A672, interestdata!$A$19:$H$2369, 2, FALSE), "")</f>
        <v>1</v>
      </c>
      <c r="C672">
        <f>IFERROR(VLOOKUP(A672, interestdata!$A$19:$H$2369, 3, FALSE), "")</f>
        <v>1.25</v>
      </c>
      <c r="D672" t="str">
        <f>IFERROR(VLOOKUP(A672, interestdata!$A$19:$H$2369, 4, FALSE), "")</f>
        <v xml:space="preserve"> Bank holiday</v>
      </c>
      <c r="E672" t="str">
        <f>IFERROR(VLOOKUP(A672, interestdata!$A$19:$H$2369, 5, FALSE), "")</f>
        <v xml:space="preserve"> Bank holiday</v>
      </c>
      <c r="F672" t="str">
        <f>IFERROR(VLOOKUP(A672, interestdata!$A$19:$H$2369, 6, FALSE), "")</f>
        <v xml:space="preserve"> Bank holiday</v>
      </c>
      <c r="G672" t="str">
        <f>IFERROR(VLOOKUP(A672, interestdata!$A$19:$H$2369, 7, FALSE), "")</f>
        <v xml:space="preserve"> Bank holiday</v>
      </c>
      <c r="H672" t="str">
        <f>IFERROR(VLOOKUP(A672, interestdata!$A$19:$H$2369, 8, FALSE), "")</f>
        <v xml:space="preserve"> Bank holiday</v>
      </c>
      <c r="I672" t="str">
        <f>IFERROR(VLOOKUP(A672, interestdata!$A$2381:$B$2851, 2, FALSE), "")</f>
        <v/>
      </c>
      <c r="J672" t="str">
        <f>IFERROR(VLOOKUP(A672, interestdata!$A$2381:$C$2851, 3, FALSE), "")</f>
        <v/>
      </c>
      <c r="K672" t="str">
        <f>IFERROR(VLOOKUP(A672, interestdata!$A$2863:$B$3332, 2, FALSE), "")</f>
        <v/>
      </c>
      <c r="L672" t="str">
        <f>IFERROR(VLOOKUP(A672, tbilldata!$A$26:$E$1308, 2, FALSE), "")</f>
        <v/>
      </c>
      <c r="M672" t="str">
        <f>IFERROR(VLOOKUP(A672, tbilldata!$A$26:$E$1308, 3, FALSE), "")</f>
        <v/>
      </c>
      <c r="N672" t="str">
        <f>IFERROR(VLOOKUP(A672, tbilldata!$A$26:$E$1308, 4, FALSE), "")</f>
        <v/>
      </c>
      <c r="O672" t="str">
        <f>IFERROR(VLOOKUP(A672, tbilldata!$A$26:$E$1308, 5, FALSE), "")</f>
        <v/>
      </c>
      <c r="P672" t="str">
        <f>IFERROR(VLOOKUP(A672, bonddata!$A$28:$L$5930, 2, FALSE), "")</f>
        <v/>
      </c>
      <c r="Q672" t="str">
        <f>IFERROR(VLOOKUP(A672, bonddata!$A$28:$L$5930, 5, FALSE), "")</f>
        <v/>
      </c>
      <c r="R672" t="str">
        <f>IFERROR(VLOOKUP(A672, bonddata!$A$28:$L$5930, 6, FALSE), "")</f>
        <v/>
      </c>
      <c r="S672" t="str">
        <f>IFERROR(VLOOKUP(A672, bonddata!$A$28:$L$5930, 8, FALSE), "")</f>
        <v/>
      </c>
      <c r="T672" t="str">
        <f>IFERROR(VLOOKUP(A672, bonddata!$A$28:$L$5930, 10, FALSE), "")</f>
        <v/>
      </c>
      <c r="U672">
        <f>IFERROR(VLOOKUP(A672, btcdata!$A$2:$G$3292, 7, FALSE), "")</f>
        <v>0.32</v>
      </c>
      <c r="V672" t="str">
        <f>IFERROR(VLOOKUP(A672, bmodata!$A$2:$G$3292, 7, FALSE), "")</f>
        <v/>
      </c>
      <c r="W672" t="str">
        <f>IFERROR(VLOOKUP(A672, cpidata!$A$14:$F$391, 2, FALSE), "")</f>
        <v/>
      </c>
      <c r="X672" t="str">
        <f>IFERROR(VLOOKUP(A672, cpidata!$A$14:$F$391, 3, FALSE), "")</f>
        <v/>
      </c>
      <c r="Y672" t="str">
        <f>IFERROR(VLOOKUP(A672, cpidata!$A$14:$F$391, 4, FALSE), "")</f>
        <v/>
      </c>
    </row>
    <row r="673" spans="1:25" x14ac:dyDescent="0.25">
      <c r="A673" s="1">
        <v>43095</v>
      </c>
      <c r="B673">
        <f>IFERROR(VLOOKUP(A673, interestdata!$A$19:$H$2369, 2, FALSE), "")</f>
        <v>1</v>
      </c>
      <c r="C673">
        <f>IFERROR(VLOOKUP(A673, interestdata!$A$19:$H$2369, 3, FALSE), "")</f>
        <v>1.25</v>
      </c>
      <c r="D673" t="str">
        <f>IFERROR(VLOOKUP(A673, interestdata!$A$19:$H$2369, 4, FALSE), "")</f>
        <v xml:space="preserve"> Bank holiday</v>
      </c>
      <c r="E673" t="str">
        <f>IFERROR(VLOOKUP(A673, interestdata!$A$19:$H$2369, 5, FALSE), "")</f>
        <v xml:space="preserve"> Bank holiday</v>
      </c>
      <c r="F673" t="str">
        <f>IFERROR(VLOOKUP(A673, interestdata!$A$19:$H$2369, 6, FALSE), "")</f>
        <v xml:space="preserve"> Bank holiday</v>
      </c>
      <c r="G673" t="str">
        <f>IFERROR(VLOOKUP(A673, interestdata!$A$19:$H$2369, 7, FALSE), "")</f>
        <v xml:space="preserve"> Bank holiday</v>
      </c>
      <c r="H673" t="str">
        <f>IFERROR(VLOOKUP(A673, interestdata!$A$19:$H$2369, 8, FALSE), "")</f>
        <v xml:space="preserve"> Bank holiday</v>
      </c>
      <c r="I673" t="str">
        <f>IFERROR(VLOOKUP(A673, interestdata!$A$2381:$B$2851, 2, FALSE), "")</f>
        <v/>
      </c>
      <c r="J673" t="str">
        <f>IFERROR(VLOOKUP(A673, interestdata!$A$2381:$C$2851, 3, FALSE), "")</f>
        <v/>
      </c>
      <c r="K673" t="str">
        <f>IFERROR(VLOOKUP(A673, interestdata!$A$2863:$B$3332, 2, FALSE), "")</f>
        <v/>
      </c>
      <c r="L673" t="str">
        <f>IFERROR(VLOOKUP(A673, tbilldata!$A$26:$E$1308, 2, FALSE), "")</f>
        <v/>
      </c>
      <c r="M673" t="str">
        <f>IFERROR(VLOOKUP(A673, tbilldata!$A$26:$E$1308, 3, FALSE), "")</f>
        <v/>
      </c>
      <c r="N673" t="str">
        <f>IFERROR(VLOOKUP(A673, tbilldata!$A$26:$E$1308, 4, FALSE), "")</f>
        <v/>
      </c>
      <c r="O673" t="str">
        <f>IFERROR(VLOOKUP(A673, tbilldata!$A$26:$E$1308, 5, FALSE), "")</f>
        <v/>
      </c>
      <c r="P673" t="str">
        <f>IFERROR(VLOOKUP(A673, bonddata!$A$28:$L$5930, 2, FALSE), "")</f>
        <v/>
      </c>
      <c r="Q673" t="str">
        <f>IFERROR(VLOOKUP(A673, bonddata!$A$28:$L$5930, 5, FALSE), "")</f>
        <v/>
      </c>
      <c r="R673" t="str">
        <f>IFERROR(VLOOKUP(A673, bonddata!$A$28:$L$5930, 6, FALSE), "")</f>
        <v/>
      </c>
      <c r="S673" t="str">
        <f>IFERROR(VLOOKUP(A673, bonddata!$A$28:$L$5930, 8, FALSE), "")</f>
        <v/>
      </c>
      <c r="T673" t="str">
        <f>IFERROR(VLOOKUP(A673, bonddata!$A$28:$L$5930, 10, FALSE), "")</f>
        <v/>
      </c>
      <c r="U673">
        <f>IFERROR(VLOOKUP(A673, btcdata!$A$2:$G$3292, 7, FALSE), "")</f>
        <v>13.9</v>
      </c>
      <c r="V673" t="str">
        <f>IFERROR(VLOOKUP(A673, bmodata!$A$2:$G$3292, 7, FALSE), "")</f>
        <v/>
      </c>
      <c r="W673" t="str">
        <f>IFERROR(VLOOKUP(A673, cpidata!$A$14:$F$391, 2, FALSE), "")</f>
        <v/>
      </c>
      <c r="X673" t="str">
        <f>IFERROR(VLOOKUP(A673, cpidata!$A$14:$F$391, 3, FALSE), "")</f>
        <v/>
      </c>
      <c r="Y673" t="str">
        <f>IFERROR(VLOOKUP(A673, cpidata!$A$14:$F$391, 4, FALSE), "")</f>
        <v/>
      </c>
    </row>
    <row r="674" spans="1:25" x14ac:dyDescent="0.25">
      <c r="A674" s="1">
        <v>43096</v>
      </c>
      <c r="B674">
        <f>IFERROR(VLOOKUP(A674, interestdata!$A$19:$H$2369, 2, FALSE), "")</f>
        <v>1</v>
      </c>
      <c r="C674">
        <f>IFERROR(VLOOKUP(A674, interestdata!$A$19:$H$2369, 3, FALSE), "")</f>
        <v>1.25</v>
      </c>
      <c r="D674">
        <f>IFERROR(VLOOKUP(A674, interestdata!$A$19:$H$2369, 4, FALSE), "")</f>
        <v>1.0186999999999999</v>
      </c>
      <c r="E674">
        <f>IFERROR(VLOOKUP(A674, interestdata!$A$19:$H$2369, 5, FALSE), "")</f>
        <v>1.36</v>
      </c>
      <c r="F674">
        <f>IFERROR(VLOOKUP(A674, interestdata!$A$19:$H$2369, 6, FALSE), "")</f>
        <v>1.45</v>
      </c>
      <c r="G674">
        <f>IFERROR(VLOOKUP(A674, interestdata!$A$19:$H$2369, 7, FALSE), "")</f>
        <v>1.33</v>
      </c>
      <c r="H674">
        <f>IFERROR(VLOOKUP(A674, interestdata!$A$19:$H$2369, 8, FALSE), "")</f>
        <v>1.42</v>
      </c>
      <c r="I674" t="str">
        <f>IFERROR(VLOOKUP(A674, interestdata!$A$2381:$B$2851, 2, FALSE), "")</f>
        <v/>
      </c>
      <c r="J674" t="str">
        <f>IFERROR(VLOOKUP(A674, interestdata!$A$2381:$C$2851, 3, FALSE), "")</f>
        <v/>
      </c>
      <c r="K674" t="str">
        <f>IFERROR(VLOOKUP(A674, interestdata!$A$2863:$B$3332, 2, FALSE), "")</f>
        <v/>
      </c>
      <c r="L674">
        <f>IFERROR(VLOOKUP(A674, tbilldata!$A$26:$E$1308, 2, FALSE), "")</f>
        <v>0.96</v>
      </c>
      <c r="M674">
        <f>IFERROR(VLOOKUP(A674, tbilldata!$A$26:$E$1308, 3, FALSE), "")</f>
        <v>1.05</v>
      </c>
      <c r="N674">
        <f>IFERROR(VLOOKUP(A674, tbilldata!$A$26:$E$1308, 4, FALSE), "")</f>
        <v>1.19</v>
      </c>
      <c r="O674">
        <f>IFERROR(VLOOKUP(A674, tbilldata!$A$26:$E$1308, 5, FALSE), "")</f>
        <v>1.53</v>
      </c>
      <c r="P674">
        <f>IFERROR(VLOOKUP(A674, bonddata!$A$28:$L$5930, 2, FALSE), "")</f>
        <v>1.64</v>
      </c>
      <c r="Q674">
        <f>IFERROR(VLOOKUP(A674, bonddata!$A$28:$L$5930, 5, FALSE), "")</f>
        <v>2.15</v>
      </c>
      <c r="R674">
        <f>IFERROR(VLOOKUP(A674, bonddata!$A$28:$L$5930, 6, FALSE), "")</f>
        <v>1.66</v>
      </c>
      <c r="S674">
        <f>IFERROR(VLOOKUP(A674, bonddata!$A$28:$L$5930, 8, FALSE), "")</f>
        <v>1.82</v>
      </c>
      <c r="T674">
        <f>IFERROR(VLOOKUP(A674, bonddata!$A$28:$L$5930, 10, FALSE), "")</f>
        <v>1.98</v>
      </c>
      <c r="U674">
        <f>IFERROR(VLOOKUP(A674, btcdata!$A$2:$G$3292, 7, FALSE), "")</f>
        <v>-2.16</v>
      </c>
      <c r="V674">
        <f>IFERROR(VLOOKUP(A674, bmodata!$A$2:$G$3292, 7, FALSE), "")</f>
        <v>-0.46</v>
      </c>
      <c r="W674" t="str">
        <f>IFERROR(VLOOKUP(A674, cpidata!$A$14:$F$391, 2, FALSE), "")</f>
        <v/>
      </c>
      <c r="X674" t="str">
        <f>IFERROR(VLOOKUP(A674, cpidata!$A$14:$F$391, 3, FALSE), "")</f>
        <v/>
      </c>
      <c r="Y674" t="str">
        <f>IFERROR(VLOOKUP(A674, cpidata!$A$14:$F$391, 4, FALSE), "")</f>
        <v/>
      </c>
    </row>
    <row r="675" spans="1:25" x14ac:dyDescent="0.25">
      <c r="A675" s="1">
        <v>43097</v>
      </c>
      <c r="B675">
        <f>IFERROR(VLOOKUP(A675, interestdata!$A$19:$H$2369, 2, FALSE), "")</f>
        <v>1</v>
      </c>
      <c r="C675">
        <f>IFERROR(VLOOKUP(A675, interestdata!$A$19:$H$2369, 3, FALSE), "")</f>
        <v>1.25</v>
      </c>
      <c r="D675">
        <f>IFERROR(VLOOKUP(A675, interestdata!$A$19:$H$2369, 4, FALSE), "")</f>
        <v>1.0087999999999999</v>
      </c>
      <c r="E675">
        <f>IFERROR(VLOOKUP(A675, interestdata!$A$19:$H$2369, 5, FALSE), "")</f>
        <v>1.37</v>
      </c>
      <c r="F675">
        <f>IFERROR(VLOOKUP(A675, interestdata!$A$19:$H$2369, 6, FALSE), "")</f>
        <v>1.46</v>
      </c>
      <c r="G675">
        <f>IFERROR(VLOOKUP(A675, interestdata!$A$19:$H$2369, 7, FALSE), "")</f>
        <v>1.33</v>
      </c>
      <c r="H675">
        <f>IFERROR(VLOOKUP(A675, interestdata!$A$19:$H$2369, 8, FALSE), "")</f>
        <v>1.42</v>
      </c>
      <c r="I675" t="str">
        <f>IFERROR(VLOOKUP(A675, interestdata!$A$2381:$B$2851, 2, FALSE), "")</f>
        <v/>
      </c>
      <c r="J675" t="str">
        <f>IFERROR(VLOOKUP(A675, interestdata!$A$2381:$C$2851, 3, FALSE), "")</f>
        <v/>
      </c>
      <c r="K675">
        <f>IFERROR(VLOOKUP(A675, interestdata!$A$2863:$B$3332, 2, FALSE), "")</f>
        <v>2.2200000000000002</v>
      </c>
      <c r="L675" t="str">
        <f>IFERROR(VLOOKUP(A675, tbilldata!$A$26:$E$1308, 2, FALSE), "")</f>
        <v/>
      </c>
      <c r="M675" t="str">
        <f>IFERROR(VLOOKUP(A675, tbilldata!$A$26:$E$1308, 3, FALSE), "")</f>
        <v/>
      </c>
      <c r="N675" t="str">
        <f>IFERROR(VLOOKUP(A675, tbilldata!$A$26:$E$1308, 4, FALSE), "")</f>
        <v/>
      </c>
      <c r="O675" t="str">
        <f>IFERROR(VLOOKUP(A675, tbilldata!$A$26:$E$1308, 5, FALSE), "")</f>
        <v/>
      </c>
      <c r="P675">
        <f>IFERROR(VLOOKUP(A675, bonddata!$A$28:$L$5930, 2, FALSE), "")</f>
        <v>1.67</v>
      </c>
      <c r="Q675">
        <f>IFERROR(VLOOKUP(A675, bonddata!$A$28:$L$5930, 5, FALSE), "")</f>
        <v>2.19</v>
      </c>
      <c r="R675">
        <f>IFERROR(VLOOKUP(A675, bonddata!$A$28:$L$5930, 6, FALSE), "")</f>
        <v>1.69</v>
      </c>
      <c r="S675">
        <f>IFERROR(VLOOKUP(A675, bonddata!$A$28:$L$5930, 8, FALSE), "")</f>
        <v>1.86</v>
      </c>
      <c r="T675">
        <f>IFERROR(VLOOKUP(A675, bonddata!$A$28:$L$5930, 10, FALSE), "")</f>
        <v>2.0299999999999998</v>
      </c>
      <c r="U675">
        <f>IFERROR(VLOOKUP(A675, btcdata!$A$2:$G$3292, 7, FALSE), "")</f>
        <v>-6.6</v>
      </c>
      <c r="V675">
        <f>IFERROR(VLOOKUP(A675, bmodata!$A$2:$G$3292, 7, FALSE), "")</f>
        <v>0.17</v>
      </c>
      <c r="W675" t="str">
        <f>IFERROR(VLOOKUP(A675, cpidata!$A$14:$F$391, 2, FALSE), "")</f>
        <v/>
      </c>
      <c r="X675" t="str">
        <f>IFERROR(VLOOKUP(A675, cpidata!$A$14:$F$391, 3, FALSE), "")</f>
        <v/>
      </c>
      <c r="Y675" t="str">
        <f>IFERROR(VLOOKUP(A675, cpidata!$A$14:$F$391, 4, FALSE), "")</f>
        <v/>
      </c>
    </row>
    <row r="676" spans="1:25" x14ac:dyDescent="0.25">
      <c r="A676" s="1">
        <v>43098</v>
      </c>
      <c r="B676">
        <f>IFERROR(VLOOKUP(A676, interestdata!$A$19:$H$2369, 2, FALSE), "")</f>
        <v>1</v>
      </c>
      <c r="C676">
        <f>IFERROR(VLOOKUP(A676, interestdata!$A$19:$H$2369, 3, FALSE), "")</f>
        <v>1.25</v>
      </c>
      <c r="D676">
        <f>IFERROR(VLOOKUP(A676, interestdata!$A$19:$H$2369, 4, FALSE), "")</f>
        <v>1</v>
      </c>
      <c r="E676">
        <f>IFERROR(VLOOKUP(A676, interestdata!$A$19:$H$2369, 5, FALSE), "")</f>
        <v>1.37</v>
      </c>
      <c r="F676">
        <f>IFERROR(VLOOKUP(A676, interestdata!$A$19:$H$2369, 6, FALSE), "")</f>
        <v>1.48</v>
      </c>
      <c r="G676">
        <f>IFERROR(VLOOKUP(A676, interestdata!$A$19:$H$2369, 7, FALSE), "")</f>
        <v>1.33</v>
      </c>
      <c r="H676">
        <f>IFERROR(VLOOKUP(A676, interestdata!$A$19:$H$2369, 8, FALSE), "")</f>
        <v>1.42</v>
      </c>
      <c r="I676">
        <f>IFERROR(VLOOKUP(A676, interestdata!$A$2381:$B$2851, 2, FALSE), "")</f>
        <v>3.41</v>
      </c>
      <c r="J676">
        <f>IFERROR(VLOOKUP(A676, interestdata!$A$2381:$C$2851, 3, FALSE), "")</f>
        <v>3.14</v>
      </c>
      <c r="K676" t="str">
        <f>IFERROR(VLOOKUP(A676, interestdata!$A$2863:$B$3332, 2, FALSE), "")</f>
        <v/>
      </c>
      <c r="L676" t="str">
        <f>IFERROR(VLOOKUP(A676, tbilldata!$A$26:$E$1308, 2, FALSE), "")</f>
        <v/>
      </c>
      <c r="M676" t="str">
        <f>IFERROR(VLOOKUP(A676, tbilldata!$A$26:$E$1308, 3, FALSE), "")</f>
        <v/>
      </c>
      <c r="N676" t="str">
        <f>IFERROR(VLOOKUP(A676, tbilldata!$A$26:$E$1308, 4, FALSE), "")</f>
        <v/>
      </c>
      <c r="O676" t="str">
        <f>IFERROR(VLOOKUP(A676, tbilldata!$A$26:$E$1308, 5, FALSE), "")</f>
        <v/>
      </c>
      <c r="P676">
        <f>IFERROR(VLOOKUP(A676, bonddata!$A$28:$L$5930, 2, FALSE), "")</f>
        <v>1.66</v>
      </c>
      <c r="Q676">
        <f>IFERROR(VLOOKUP(A676, bonddata!$A$28:$L$5930, 5, FALSE), "")</f>
        <v>2.2200000000000002</v>
      </c>
      <c r="R676">
        <f>IFERROR(VLOOKUP(A676, bonddata!$A$28:$L$5930, 6, FALSE), "")</f>
        <v>1.68</v>
      </c>
      <c r="S676">
        <f>IFERROR(VLOOKUP(A676, bonddata!$A$28:$L$5930, 8, FALSE), "")</f>
        <v>1.86</v>
      </c>
      <c r="T676">
        <f>IFERROR(VLOOKUP(A676, bonddata!$A$28:$L$5930, 10, FALSE), "")</f>
        <v>2.04</v>
      </c>
      <c r="U676">
        <f>IFERROR(VLOOKUP(A676, btcdata!$A$2:$G$3292, 7, FALSE), "")</f>
        <v>-0.04</v>
      </c>
      <c r="V676">
        <f>IFERROR(VLOOKUP(A676, bmodata!$A$2:$G$3292, 7, FALSE), "")</f>
        <v>0.1</v>
      </c>
      <c r="W676" t="str">
        <f>IFERROR(VLOOKUP(A676, cpidata!$A$14:$F$391, 2, FALSE), "")</f>
        <v/>
      </c>
      <c r="X676" t="str">
        <f>IFERROR(VLOOKUP(A676, cpidata!$A$14:$F$391, 3, FALSE), "")</f>
        <v/>
      </c>
      <c r="Y676" t="str">
        <f>IFERROR(VLOOKUP(A676, cpidata!$A$14:$F$391, 4, FALSE), "")</f>
        <v/>
      </c>
    </row>
    <row r="677" spans="1:25" x14ac:dyDescent="0.25">
      <c r="A677" s="1">
        <v>43101</v>
      </c>
      <c r="B677">
        <f>IFERROR(VLOOKUP(A677, interestdata!$A$19:$H$2369, 2, FALSE), "")</f>
        <v>1</v>
      </c>
      <c r="C677">
        <f>IFERROR(VLOOKUP(A677, interestdata!$A$19:$H$2369, 3, FALSE), "")</f>
        <v>1.25</v>
      </c>
      <c r="D677" t="str">
        <f>IFERROR(VLOOKUP(A677, interestdata!$A$19:$H$2369, 4, FALSE), "")</f>
        <v xml:space="preserve"> Bank holiday</v>
      </c>
      <c r="E677" t="str">
        <f>IFERROR(VLOOKUP(A677, interestdata!$A$19:$H$2369, 5, FALSE), "")</f>
        <v xml:space="preserve"> Bank holiday</v>
      </c>
      <c r="F677" t="str">
        <f>IFERROR(VLOOKUP(A677, interestdata!$A$19:$H$2369, 6, FALSE), "")</f>
        <v xml:space="preserve"> Bank holiday</v>
      </c>
      <c r="G677" t="str">
        <f>IFERROR(VLOOKUP(A677, interestdata!$A$19:$H$2369, 7, FALSE), "")</f>
        <v xml:space="preserve"> Bank holiday</v>
      </c>
      <c r="H677" t="str">
        <f>IFERROR(VLOOKUP(A677, interestdata!$A$19:$H$2369, 8, FALSE), "")</f>
        <v xml:space="preserve"> Bank holiday</v>
      </c>
      <c r="I677" t="str">
        <f>IFERROR(VLOOKUP(A677, interestdata!$A$2381:$B$2851, 2, FALSE), "")</f>
        <v/>
      </c>
      <c r="J677" t="str">
        <f>IFERROR(VLOOKUP(A677, interestdata!$A$2381:$C$2851, 3, FALSE), "")</f>
        <v/>
      </c>
      <c r="K677" t="str">
        <f>IFERROR(VLOOKUP(A677, interestdata!$A$2863:$B$3332, 2, FALSE), "")</f>
        <v/>
      </c>
      <c r="L677" t="str">
        <f>IFERROR(VLOOKUP(A677, tbilldata!$A$26:$E$1308, 2, FALSE), "")</f>
        <v/>
      </c>
      <c r="M677" t="str">
        <f>IFERROR(VLOOKUP(A677, tbilldata!$A$26:$E$1308, 3, FALSE), "")</f>
        <v/>
      </c>
      <c r="N677" t="str">
        <f>IFERROR(VLOOKUP(A677, tbilldata!$A$26:$E$1308, 4, FALSE), "")</f>
        <v/>
      </c>
      <c r="O677" t="str">
        <f>IFERROR(VLOOKUP(A677, tbilldata!$A$26:$E$1308, 5, FALSE), "")</f>
        <v/>
      </c>
      <c r="P677" t="str">
        <f>IFERROR(VLOOKUP(A677, bonddata!$A$28:$L$5930, 2, FALSE), "")</f>
        <v/>
      </c>
      <c r="Q677" t="str">
        <f>IFERROR(VLOOKUP(A677, bonddata!$A$28:$L$5930, 5, FALSE), "")</f>
        <v/>
      </c>
      <c r="R677" t="str">
        <f>IFERROR(VLOOKUP(A677, bonddata!$A$28:$L$5930, 6, FALSE), "")</f>
        <v/>
      </c>
      <c r="S677" t="str">
        <f>IFERROR(VLOOKUP(A677, bonddata!$A$28:$L$5930, 8, FALSE), "")</f>
        <v/>
      </c>
      <c r="T677" t="str">
        <f>IFERROR(VLOOKUP(A677, bonddata!$A$28:$L$5930, 10, FALSE), "")</f>
        <v/>
      </c>
      <c r="U677">
        <f>IFERROR(VLOOKUP(A677, btcdata!$A$2:$G$3292, 7, FALSE), "")</f>
        <v>-2.93</v>
      </c>
      <c r="V677" t="str">
        <f>IFERROR(VLOOKUP(A677, bmodata!$A$2:$G$3292, 7, FALSE), "")</f>
        <v/>
      </c>
      <c r="W677">
        <f>IFERROR(VLOOKUP(A677, cpidata!$A$14:$F$391, 2, FALSE), "")</f>
        <v>1.6</v>
      </c>
      <c r="X677">
        <f>IFERROR(VLOOKUP(A677, cpidata!$A$14:$F$391, 3, FALSE), "")</f>
        <v>1.8</v>
      </c>
      <c r="Y677">
        <f>IFERROR(VLOOKUP(A677, cpidata!$A$14:$F$391, 4, FALSE), "")</f>
        <v>1.8</v>
      </c>
    </row>
    <row r="678" spans="1:25" x14ac:dyDescent="0.25">
      <c r="A678" s="1">
        <v>43102</v>
      </c>
      <c r="B678">
        <f>IFERROR(VLOOKUP(A678, interestdata!$A$19:$H$2369, 2, FALSE), "")</f>
        <v>1</v>
      </c>
      <c r="C678">
        <f>IFERROR(VLOOKUP(A678, interestdata!$A$19:$H$2369, 3, FALSE), "")</f>
        <v>1.25</v>
      </c>
      <c r="D678">
        <f>IFERROR(VLOOKUP(A678, interestdata!$A$19:$H$2369, 4, FALSE), "")</f>
        <v>1.0105999999999999</v>
      </c>
      <c r="E678">
        <f>IFERROR(VLOOKUP(A678, interestdata!$A$19:$H$2369, 5, FALSE), "")</f>
        <v>1.41</v>
      </c>
      <c r="F678">
        <f>IFERROR(VLOOKUP(A678, interestdata!$A$19:$H$2369, 6, FALSE), "")</f>
        <v>1.52</v>
      </c>
      <c r="G678">
        <f>IFERROR(VLOOKUP(A678, interestdata!$A$19:$H$2369, 7, FALSE), "")</f>
        <v>1.36</v>
      </c>
      <c r="H678">
        <f>IFERROR(VLOOKUP(A678, interestdata!$A$19:$H$2369, 8, FALSE), "")</f>
        <v>1.45</v>
      </c>
      <c r="I678" t="str">
        <f>IFERROR(VLOOKUP(A678, interestdata!$A$2381:$B$2851, 2, FALSE), "")</f>
        <v/>
      </c>
      <c r="J678" t="str">
        <f>IFERROR(VLOOKUP(A678, interestdata!$A$2381:$C$2851, 3, FALSE), "")</f>
        <v/>
      </c>
      <c r="K678" t="str">
        <f>IFERROR(VLOOKUP(A678, interestdata!$A$2863:$B$3332, 2, FALSE), "")</f>
        <v/>
      </c>
      <c r="L678" t="str">
        <f>IFERROR(VLOOKUP(A678, tbilldata!$A$26:$E$1308, 2, FALSE), "")</f>
        <v/>
      </c>
      <c r="M678" t="str">
        <f>IFERROR(VLOOKUP(A678, tbilldata!$A$26:$E$1308, 3, FALSE), "")</f>
        <v/>
      </c>
      <c r="N678" t="str">
        <f>IFERROR(VLOOKUP(A678, tbilldata!$A$26:$E$1308, 4, FALSE), "")</f>
        <v/>
      </c>
      <c r="O678" t="str">
        <f>IFERROR(VLOOKUP(A678, tbilldata!$A$26:$E$1308, 5, FALSE), "")</f>
        <v/>
      </c>
      <c r="P678">
        <f>IFERROR(VLOOKUP(A678, bonddata!$A$28:$L$5930, 2, FALSE), "")</f>
        <v>1.68</v>
      </c>
      <c r="Q678">
        <f>IFERROR(VLOOKUP(A678, bonddata!$A$28:$L$5930, 5, FALSE), "")</f>
        <v>2.27</v>
      </c>
      <c r="R678">
        <f>IFERROR(VLOOKUP(A678, bonddata!$A$28:$L$5930, 6, FALSE), "")</f>
        <v>1.7</v>
      </c>
      <c r="S678">
        <f>IFERROR(VLOOKUP(A678, bonddata!$A$28:$L$5930, 8, FALSE), "")</f>
        <v>1.89</v>
      </c>
      <c r="T678">
        <f>IFERROR(VLOOKUP(A678, bonddata!$A$28:$L$5930, 10, FALSE), "")</f>
        <v>2.08</v>
      </c>
      <c r="U678">
        <f>IFERROR(VLOOKUP(A678, btcdata!$A$2:$G$3292, 7, FALSE), "")</f>
        <v>9.74</v>
      </c>
      <c r="V678">
        <f>IFERROR(VLOOKUP(A678, bmodata!$A$2:$G$3292, 7, FALSE), "")</f>
        <v>-0.23</v>
      </c>
      <c r="W678" t="str">
        <f>IFERROR(VLOOKUP(A678, cpidata!$A$14:$F$391, 2, FALSE), "")</f>
        <v/>
      </c>
      <c r="X678" t="str">
        <f>IFERROR(VLOOKUP(A678, cpidata!$A$14:$F$391, 3, FALSE), "")</f>
        <v/>
      </c>
      <c r="Y678" t="str">
        <f>IFERROR(VLOOKUP(A678, cpidata!$A$14:$F$391, 4, FALSE), "")</f>
        <v/>
      </c>
    </row>
    <row r="679" spans="1:25" x14ac:dyDescent="0.25">
      <c r="A679" s="1">
        <v>43103</v>
      </c>
      <c r="B679">
        <f>IFERROR(VLOOKUP(A679, interestdata!$A$19:$H$2369, 2, FALSE), "")</f>
        <v>1</v>
      </c>
      <c r="C679">
        <f>IFERROR(VLOOKUP(A679, interestdata!$A$19:$H$2369, 3, FALSE), "")</f>
        <v>1.25</v>
      </c>
      <c r="D679">
        <f>IFERROR(VLOOKUP(A679, interestdata!$A$19:$H$2369, 4, FALSE), "")</f>
        <v>0.97640000000000005</v>
      </c>
      <c r="E679">
        <f>IFERROR(VLOOKUP(A679, interestdata!$A$19:$H$2369, 5, FALSE), "")</f>
        <v>1.41</v>
      </c>
      <c r="F679">
        <f>IFERROR(VLOOKUP(A679, interestdata!$A$19:$H$2369, 6, FALSE), "")</f>
        <v>1.51</v>
      </c>
      <c r="G679">
        <f>IFERROR(VLOOKUP(A679, interestdata!$A$19:$H$2369, 7, FALSE), "")</f>
        <v>1.39</v>
      </c>
      <c r="H679">
        <f>IFERROR(VLOOKUP(A679, interestdata!$A$19:$H$2369, 8, FALSE), "")</f>
        <v>1.49</v>
      </c>
      <c r="I679" t="str">
        <f>IFERROR(VLOOKUP(A679, interestdata!$A$2381:$B$2851, 2, FALSE), "")</f>
        <v/>
      </c>
      <c r="J679" t="str">
        <f>IFERROR(VLOOKUP(A679, interestdata!$A$2381:$C$2851, 3, FALSE), "")</f>
        <v/>
      </c>
      <c r="K679" t="str">
        <f>IFERROR(VLOOKUP(A679, interestdata!$A$2863:$B$3332, 2, FALSE), "")</f>
        <v/>
      </c>
      <c r="L679">
        <f>IFERROR(VLOOKUP(A679, tbilldata!$A$26:$E$1308, 2, FALSE), "")</f>
        <v>0.95</v>
      </c>
      <c r="M679">
        <f>IFERROR(VLOOKUP(A679, tbilldata!$A$26:$E$1308, 3, FALSE), "")</f>
        <v>1.06</v>
      </c>
      <c r="N679">
        <f>IFERROR(VLOOKUP(A679, tbilldata!$A$26:$E$1308, 4, FALSE), "")</f>
        <v>1.21</v>
      </c>
      <c r="O679">
        <f>IFERROR(VLOOKUP(A679, tbilldata!$A$26:$E$1308, 5, FALSE), "")</f>
        <v>1.52</v>
      </c>
      <c r="P679">
        <f>IFERROR(VLOOKUP(A679, bonddata!$A$28:$L$5930, 2, FALSE), "")</f>
        <v>1.66</v>
      </c>
      <c r="Q679">
        <f>IFERROR(VLOOKUP(A679, bonddata!$A$28:$L$5930, 5, FALSE), "")</f>
        <v>2.2400000000000002</v>
      </c>
      <c r="R679">
        <f>IFERROR(VLOOKUP(A679, bonddata!$A$28:$L$5930, 6, FALSE), "")</f>
        <v>1.68</v>
      </c>
      <c r="S679">
        <f>IFERROR(VLOOKUP(A679, bonddata!$A$28:$L$5930, 8, FALSE), "")</f>
        <v>1.86</v>
      </c>
      <c r="T679">
        <f>IFERROR(VLOOKUP(A679, bonddata!$A$28:$L$5930, 10, FALSE), "")</f>
        <v>2.0499999999999998</v>
      </c>
      <c r="U679">
        <f>IFERROR(VLOOKUP(A679, btcdata!$A$2:$G$3292, 7, FALSE), "")</f>
        <v>2.73</v>
      </c>
      <c r="V679">
        <f>IFERROR(VLOOKUP(A679, bmodata!$A$2:$G$3292, 7, FALSE), "")</f>
        <v>0.37</v>
      </c>
      <c r="W679" t="str">
        <f>IFERROR(VLOOKUP(A679, cpidata!$A$14:$F$391, 2, FALSE), "")</f>
        <v/>
      </c>
      <c r="X679" t="str">
        <f>IFERROR(VLOOKUP(A679, cpidata!$A$14:$F$391, 3, FALSE), "")</f>
        <v/>
      </c>
      <c r="Y679" t="str">
        <f>IFERROR(VLOOKUP(A679, cpidata!$A$14:$F$391, 4, FALSE), "")</f>
        <v/>
      </c>
    </row>
    <row r="680" spans="1:25" x14ac:dyDescent="0.25">
      <c r="A680" s="1">
        <v>43104</v>
      </c>
      <c r="B680">
        <f>IFERROR(VLOOKUP(A680, interestdata!$A$19:$H$2369, 2, FALSE), "")</f>
        <v>1</v>
      </c>
      <c r="C680">
        <f>IFERROR(VLOOKUP(A680, interestdata!$A$19:$H$2369, 3, FALSE), "")</f>
        <v>1.25</v>
      </c>
      <c r="D680">
        <f>IFERROR(VLOOKUP(A680, interestdata!$A$19:$H$2369, 4, FALSE), "")</f>
        <v>0.99170000000000003</v>
      </c>
      <c r="E680">
        <f>IFERROR(VLOOKUP(A680, interestdata!$A$19:$H$2369, 5, FALSE), "")</f>
        <v>1.41</v>
      </c>
      <c r="F680">
        <f>IFERROR(VLOOKUP(A680, interestdata!$A$19:$H$2369, 6, FALSE), "")</f>
        <v>1.51</v>
      </c>
      <c r="G680">
        <f>IFERROR(VLOOKUP(A680, interestdata!$A$19:$H$2369, 7, FALSE), "")</f>
        <v>1.39</v>
      </c>
      <c r="H680">
        <f>IFERROR(VLOOKUP(A680, interestdata!$A$19:$H$2369, 8, FALSE), "")</f>
        <v>1.49</v>
      </c>
      <c r="I680" t="str">
        <f>IFERROR(VLOOKUP(A680, interestdata!$A$2381:$B$2851, 2, FALSE), "")</f>
        <v/>
      </c>
      <c r="J680" t="str">
        <f>IFERROR(VLOOKUP(A680, interestdata!$A$2381:$C$2851, 3, FALSE), "")</f>
        <v/>
      </c>
      <c r="K680">
        <f>IFERROR(VLOOKUP(A680, interestdata!$A$2863:$B$3332, 2, FALSE), "")</f>
        <v>2.23</v>
      </c>
      <c r="L680" t="str">
        <f>IFERROR(VLOOKUP(A680, tbilldata!$A$26:$E$1308, 2, FALSE), "")</f>
        <v/>
      </c>
      <c r="M680" t="str">
        <f>IFERROR(VLOOKUP(A680, tbilldata!$A$26:$E$1308, 3, FALSE), "")</f>
        <v/>
      </c>
      <c r="N680" t="str">
        <f>IFERROR(VLOOKUP(A680, tbilldata!$A$26:$E$1308, 4, FALSE), "")</f>
        <v/>
      </c>
      <c r="O680" t="str">
        <f>IFERROR(VLOOKUP(A680, tbilldata!$A$26:$E$1308, 5, FALSE), "")</f>
        <v/>
      </c>
      <c r="P680">
        <f>IFERROR(VLOOKUP(A680, bonddata!$A$28:$L$5930, 2, FALSE), "")</f>
        <v>1.68</v>
      </c>
      <c r="Q680">
        <f>IFERROR(VLOOKUP(A680, bonddata!$A$28:$L$5930, 5, FALSE), "")</f>
        <v>2.27</v>
      </c>
      <c r="R680">
        <f>IFERROR(VLOOKUP(A680, bonddata!$A$28:$L$5930, 6, FALSE), "")</f>
        <v>1.7</v>
      </c>
      <c r="S680">
        <f>IFERROR(VLOOKUP(A680, bonddata!$A$28:$L$5930, 8, FALSE), "")</f>
        <v>1.89</v>
      </c>
      <c r="T680">
        <f>IFERROR(VLOOKUP(A680, bonddata!$A$28:$L$5930, 10, FALSE), "")</f>
        <v>2.08</v>
      </c>
      <c r="U680">
        <f>IFERROR(VLOOKUP(A680, btcdata!$A$2:$G$3292, 7, FALSE), "")</f>
        <v>0.15</v>
      </c>
      <c r="V680">
        <f>IFERROR(VLOOKUP(A680, bmodata!$A$2:$G$3292, 7, FALSE), "")</f>
        <v>0.86</v>
      </c>
      <c r="W680" t="str">
        <f>IFERROR(VLOOKUP(A680, cpidata!$A$14:$F$391, 2, FALSE), "")</f>
        <v/>
      </c>
      <c r="X680" t="str">
        <f>IFERROR(VLOOKUP(A680, cpidata!$A$14:$F$391, 3, FALSE), "")</f>
        <v/>
      </c>
      <c r="Y680" t="str">
        <f>IFERROR(VLOOKUP(A680, cpidata!$A$14:$F$391, 4, FALSE), "")</f>
        <v/>
      </c>
    </row>
    <row r="681" spans="1:25" x14ac:dyDescent="0.25">
      <c r="A681" s="1">
        <v>43105</v>
      </c>
      <c r="B681">
        <f>IFERROR(VLOOKUP(A681, interestdata!$A$19:$H$2369, 2, FALSE), "")</f>
        <v>1</v>
      </c>
      <c r="C681">
        <f>IFERROR(VLOOKUP(A681, interestdata!$A$19:$H$2369, 3, FALSE), "")</f>
        <v>1.25</v>
      </c>
      <c r="D681">
        <f>IFERROR(VLOOKUP(A681, interestdata!$A$19:$H$2369, 4, FALSE), "")</f>
        <v>0.97850000000000004</v>
      </c>
      <c r="E681">
        <f>IFERROR(VLOOKUP(A681, interestdata!$A$19:$H$2369, 5, FALSE), "")</f>
        <v>1.48</v>
      </c>
      <c r="F681">
        <f>IFERROR(VLOOKUP(A681, interestdata!$A$19:$H$2369, 6, FALSE), "")</f>
        <v>1.57</v>
      </c>
      <c r="G681">
        <f>IFERROR(VLOOKUP(A681, interestdata!$A$19:$H$2369, 7, FALSE), "")</f>
        <v>1.44</v>
      </c>
      <c r="H681">
        <f>IFERROR(VLOOKUP(A681, interestdata!$A$19:$H$2369, 8, FALSE), "")</f>
        <v>1.54</v>
      </c>
      <c r="I681">
        <f>IFERROR(VLOOKUP(A681, interestdata!$A$2381:$B$2851, 2, FALSE), "")</f>
        <v>3.41</v>
      </c>
      <c r="J681">
        <f>IFERROR(VLOOKUP(A681, interestdata!$A$2381:$C$2851, 3, FALSE), "")</f>
        <v>3.17</v>
      </c>
      <c r="K681" t="str">
        <f>IFERROR(VLOOKUP(A681, interestdata!$A$2863:$B$3332, 2, FALSE), "")</f>
        <v/>
      </c>
      <c r="L681" t="str">
        <f>IFERROR(VLOOKUP(A681, tbilldata!$A$26:$E$1308, 2, FALSE), "")</f>
        <v/>
      </c>
      <c r="M681" t="str">
        <f>IFERROR(VLOOKUP(A681, tbilldata!$A$26:$E$1308, 3, FALSE), "")</f>
        <v/>
      </c>
      <c r="N681" t="str">
        <f>IFERROR(VLOOKUP(A681, tbilldata!$A$26:$E$1308, 4, FALSE), "")</f>
        <v/>
      </c>
      <c r="O681" t="str">
        <f>IFERROR(VLOOKUP(A681, tbilldata!$A$26:$E$1308, 5, FALSE), "")</f>
        <v/>
      </c>
      <c r="P681">
        <f>IFERROR(VLOOKUP(A681, bonddata!$A$28:$L$5930, 2, FALSE), "")</f>
        <v>1.75</v>
      </c>
      <c r="Q681">
        <f>IFERROR(VLOOKUP(A681, bonddata!$A$28:$L$5930, 5, FALSE), "")</f>
        <v>2.31</v>
      </c>
      <c r="R681">
        <f>IFERROR(VLOOKUP(A681, bonddata!$A$28:$L$5930, 6, FALSE), "")</f>
        <v>1.77</v>
      </c>
      <c r="S681">
        <f>IFERROR(VLOOKUP(A681, bonddata!$A$28:$L$5930, 8, FALSE), "")</f>
        <v>1.97</v>
      </c>
      <c r="T681">
        <f>IFERROR(VLOOKUP(A681, bonddata!$A$28:$L$5930, 10, FALSE), "")</f>
        <v>2.15</v>
      </c>
      <c r="U681">
        <f>IFERROR(VLOOKUP(A681, btcdata!$A$2:$G$3292, 7, FALSE), "")</f>
        <v>11.69</v>
      </c>
      <c r="V681">
        <f>IFERROR(VLOOKUP(A681, bmodata!$A$2:$G$3292, 7, FALSE), "")</f>
        <v>0.18</v>
      </c>
      <c r="W681" t="str">
        <f>IFERROR(VLOOKUP(A681, cpidata!$A$14:$F$391, 2, FALSE), "")</f>
        <v/>
      </c>
      <c r="X681" t="str">
        <f>IFERROR(VLOOKUP(A681, cpidata!$A$14:$F$391, 3, FALSE), "")</f>
        <v/>
      </c>
      <c r="Y681" t="str">
        <f>IFERROR(VLOOKUP(A681, cpidata!$A$14:$F$391, 4, FALSE), "")</f>
        <v/>
      </c>
    </row>
    <row r="682" spans="1:25" x14ac:dyDescent="0.25">
      <c r="A682" s="1">
        <v>43108</v>
      </c>
      <c r="B682">
        <f>IFERROR(VLOOKUP(A682, interestdata!$A$19:$H$2369, 2, FALSE), "")</f>
        <v>1</v>
      </c>
      <c r="C682">
        <f>IFERROR(VLOOKUP(A682, interestdata!$A$19:$H$2369, 3, FALSE), "")</f>
        <v>1.25</v>
      </c>
      <c r="D682">
        <f>IFERROR(VLOOKUP(A682, interestdata!$A$19:$H$2369, 4, FALSE), "")</f>
        <v>0.99719999999999998</v>
      </c>
      <c r="E682">
        <f>IFERROR(VLOOKUP(A682, interestdata!$A$19:$H$2369, 5, FALSE), "")</f>
        <v>1.47</v>
      </c>
      <c r="F682">
        <f>IFERROR(VLOOKUP(A682, interestdata!$A$19:$H$2369, 6, FALSE), "")</f>
        <v>1.58</v>
      </c>
      <c r="G682">
        <f>IFERROR(VLOOKUP(A682, interestdata!$A$19:$H$2369, 7, FALSE), "")</f>
        <v>1.44</v>
      </c>
      <c r="H682">
        <f>IFERROR(VLOOKUP(A682, interestdata!$A$19:$H$2369, 8, FALSE), "")</f>
        <v>1.54</v>
      </c>
      <c r="I682" t="str">
        <f>IFERROR(VLOOKUP(A682, interestdata!$A$2381:$B$2851, 2, FALSE), "")</f>
        <v/>
      </c>
      <c r="J682" t="str">
        <f>IFERROR(VLOOKUP(A682, interestdata!$A$2381:$C$2851, 3, FALSE), "")</f>
        <v/>
      </c>
      <c r="K682" t="str">
        <f>IFERROR(VLOOKUP(A682, interestdata!$A$2863:$B$3332, 2, FALSE), "")</f>
        <v/>
      </c>
      <c r="L682" t="str">
        <f>IFERROR(VLOOKUP(A682, tbilldata!$A$26:$E$1308, 2, FALSE), "")</f>
        <v/>
      </c>
      <c r="M682" t="str">
        <f>IFERROR(VLOOKUP(A682, tbilldata!$A$26:$E$1308, 3, FALSE), "")</f>
        <v/>
      </c>
      <c r="N682" t="str">
        <f>IFERROR(VLOOKUP(A682, tbilldata!$A$26:$E$1308, 4, FALSE), "")</f>
        <v/>
      </c>
      <c r="O682" t="str">
        <f>IFERROR(VLOOKUP(A682, tbilldata!$A$26:$E$1308, 5, FALSE), "")</f>
        <v/>
      </c>
      <c r="P682">
        <f>IFERROR(VLOOKUP(A682, bonddata!$A$28:$L$5930, 2, FALSE), "")</f>
        <v>1.76</v>
      </c>
      <c r="Q682">
        <f>IFERROR(VLOOKUP(A682, bonddata!$A$28:$L$5930, 5, FALSE), "")</f>
        <v>2.3199999999999998</v>
      </c>
      <c r="R682">
        <f>IFERROR(VLOOKUP(A682, bonddata!$A$28:$L$5930, 6, FALSE), "")</f>
        <v>1.78</v>
      </c>
      <c r="S682">
        <f>IFERROR(VLOOKUP(A682, bonddata!$A$28:$L$5930, 8, FALSE), "")</f>
        <v>1.98</v>
      </c>
      <c r="T682">
        <f>IFERROR(VLOOKUP(A682, bonddata!$A$28:$L$5930, 10, FALSE), "")</f>
        <v>2.16</v>
      </c>
      <c r="U682">
        <f>IFERROR(VLOOKUP(A682, btcdata!$A$2:$G$3292, 7, FALSE), "")</f>
        <v>-7.71</v>
      </c>
      <c r="V682">
        <f>IFERROR(VLOOKUP(A682, bmodata!$A$2:$G$3292, 7, FALSE), "")</f>
        <v>-0.13</v>
      </c>
      <c r="W682" t="str">
        <f>IFERROR(VLOOKUP(A682, cpidata!$A$14:$F$391, 2, FALSE), "")</f>
        <v/>
      </c>
      <c r="X682" t="str">
        <f>IFERROR(VLOOKUP(A682, cpidata!$A$14:$F$391, 3, FALSE), "")</f>
        <v/>
      </c>
      <c r="Y682" t="str">
        <f>IFERROR(VLOOKUP(A682, cpidata!$A$14:$F$391, 4, FALSE), "")</f>
        <v/>
      </c>
    </row>
    <row r="683" spans="1:25" x14ac:dyDescent="0.25">
      <c r="A683" s="1">
        <v>43109</v>
      </c>
      <c r="B683">
        <f>IFERROR(VLOOKUP(A683, interestdata!$A$19:$H$2369, 2, FALSE), "")</f>
        <v>1</v>
      </c>
      <c r="C683">
        <f>IFERROR(VLOOKUP(A683, interestdata!$A$19:$H$2369, 3, FALSE), "")</f>
        <v>1.25</v>
      </c>
      <c r="D683">
        <f>IFERROR(VLOOKUP(A683, interestdata!$A$19:$H$2369, 4, FALSE), "")</f>
        <v>0.96079999999999999</v>
      </c>
      <c r="E683">
        <f>IFERROR(VLOOKUP(A683, interestdata!$A$19:$H$2369, 5, FALSE), "")</f>
        <v>1.48</v>
      </c>
      <c r="F683">
        <f>IFERROR(VLOOKUP(A683, interestdata!$A$19:$H$2369, 6, FALSE), "")</f>
        <v>1.58</v>
      </c>
      <c r="G683">
        <f>IFERROR(VLOOKUP(A683, interestdata!$A$19:$H$2369, 7, FALSE), "")</f>
        <v>1.46</v>
      </c>
      <c r="H683">
        <f>IFERROR(VLOOKUP(A683, interestdata!$A$19:$H$2369, 8, FALSE), "")</f>
        <v>1.56</v>
      </c>
      <c r="I683" t="str">
        <f>IFERROR(VLOOKUP(A683, interestdata!$A$2381:$B$2851, 2, FALSE), "")</f>
        <v/>
      </c>
      <c r="J683" t="str">
        <f>IFERROR(VLOOKUP(A683, interestdata!$A$2381:$C$2851, 3, FALSE), "")</f>
        <v/>
      </c>
      <c r="K683" t="str">
        <f>IFERROR(VLOOKUP(A683, interestdata!$A$2863:$B$3332, 2, FALSE), "")</f>
        <v/>
      </c>
      <c r="L683" t="str">
        <f>IFERROR(VLOOKUP(A683, tbilldata!$A$26:$E$1308, 2, FALSE), "")</f>
        <v/>
      </c>
      <c r="M683" t="str">
        <f>IFERROR(VLOOKUP(A683, tbilldata!$A$26:$E$1308, 3, FALSE), "")</f>
        <v/>
      </c>
      <c r="N683" t="str">
        <f>IFERROR(VLOOKUP(A683, tbilldata!$A$26:$E$1308, 4, FALSE), "")</f>
        <v/>
      </c>
      <c r="O683" t="str">
        <f>IFERROR(VLOOKUP(A683, tbilldata!$A$26:$E$1308, 5, FALSE), "")</f>
        <v/>
      </c>
      <c r="P683">
        <f>IFERROR(VLOOKUP(A683, bonddata!$A$28:$L$5930, 2, FALSE), "")</f>
        <v>1.77</v>
      </c>
      <c r="Q683">
        <f>IFERROR(VLOOKUP(A683, bonddata!$A$28:$L$5930, 5, FALSE), "")</f>
        <v>2.36</v>
      </c>
      <c r="R683">
        <f>IFERROR(VLOOKUP(A683, bonddata!$A$28:$L$5930, 6, FALSE), "")</f>
        <v>1.79</v>
      </c>
      <c r="S683">
        <f>IFERROR(VLOOKUP(A683, bonddata!$A$28:$L$5930, 8, FALSE), "")</f>
        <v>2.0099999999999998</v>
      </c>
      <c r="T683">
        <f>IFERROR(VLOOKUP(A683, bonddata!$A$28:$L$5930, 10, FALSE), "")</f>
        <v>2.2000000000000002</v>
      </c>
      <c r="U683">
        <f>IFERROR(VLOOKUP(A683, btcdata!$A$2:$G$3292, 7, FALSE), "")</f>
        <v>-1.32</v>
      </c>
      <c r="V683">
        <f>IFERROR(VLOOKUP(A683, bmodata!$A$2:$G$3292, 7, FALSE), "")</f>
        <v>0.75</v>
      </c>
      <c r="W683" t="str">
        <f>IFERROR(VLOOKUP(A683, cpidata!$A$14:$F$391, 2, FALSE), "")</f>
        <v/>
      </c>
      <c r="X683" t="str">
        <f>IFERROR(VLOOKUP(A683, cpidata!$A$14:$F$391, 3, FALSE), "")</f>
        <v/>
      </c>
      <c r="Y683" t="str">
        <f>IFERROR(VLOOKUP(A683, cpidata!$A$14:$F$391, 4, FALSE), "")</f>
        <v/>
      </c>
    </row>
    <row r="684" spans="1:25" x14ac:dyDescent="0.25">
      <c r="A684" s="1">
        <v>43110</v>
      </c>
      <c r="B684">
        <f>IFERROR(VLOOKUP(A684, interestdata!$A$19:$H$2369, 2, FALSE), "")</f>
        <v>1</v>
      </c>
      <c r="C684">
        <f>IFERROR(VLOOKUP(A684, interestdata!$A$19:$H$2369, 3, FALSE), "")</f>
        <v>1.25</v>
      </c>
      <c r="D684">
        <f>IFERROR(VLOOKUP(A684, interestdata!$A$19:$H$2369, 4, FALSE), "")</f>
        <v>0.97909999999999997</v>
      </c>
      <c r="E684">
        <f>IFERROR(VLOOKUP(A684, interestdata!$A$19:$H$2369, 5, FALSE), "")</f>
        <v>1.49</v>
      </c>
      <c r="F684">
        <f>IFERROR(VLOOKUP(A684, interestdata!$A$19:$H$2369, 6, FALSE), "")</f>
        <v>1.59</v>
      </c>
      <c r="G684">
        <f>IFERROR(VLOOKUP(A684, interestdata!$A$19:$H$2369, 7, FALSE), "")</f>
        <v>1.46</v>
      </c>
      <c r="H684">
        <f>IFERROR(VLOOKUP(A684, interestdata!$A$19:$H$2369, 8, FALSE), "")</f>
        <v>1.56</v>
      </c>
      <c r="I684" t="str">
        <f>IFERROR(VLOOKUP(A684, interestdata!$A$2381:$B$2851, 2, FALSE), "")</f>
        <v/>
      </c>
      <c r="J684" t="str">
        <f>IFERROR(VLOOKUP(A684, interestdata!$A$2381:$C$2851, 3, FALSE), "")</f>
        <v/>
      </c>
      <c r="K684" t="str">
        <f>IFERROR(VLOOKUP(A684, interestdata!$A$2863:$B$3332, 2, FALSE), "")</f>
        <v/>
      </c>
      <c r="L684">
        <f>IFERROR(VLOOKUP(A684, tbilldata!$A$26:$E$1308, 2, FALSE), "")</f>
        <v>0.94</v>
      </c>
      <c r="M684">
        <f>IFERROR(VLOOKUP(A684, tbilldata!$A$26:$E$1308, 3, FALSE), "")</f>
        <v>1.17</v>
      </c>
      <c r="N684">
        <f>IFERROR(VLOOKUP(A684, tbilldata!$A$26:$E$1308, 4, FALSE), "")</f>
        <v>1.38</v>
      </c>
      <c r="O684">
        <f>IFERROR(VLOOKUP(A684, tbilldata!$A$26:$E$1308, 5, FALSE), "")</f>
        <v>1.62</v>
      </c>
      <c r="P684">
        <f>IFERROR(VLOOKUP(A684, bonddata!$A$28:$L$5930, 2, FALSE), "")</f>
        <v>1.71</v>
      </c>
      <c r="Q684">
        <f>IFERROR(VLOOKUP(A684, bonddata!$A$28:$L$5930, 5, FALSE), "")</f>
        <v>2.33</v>
      </c>
      <c r="R684">
        <f>IFERROR(VLOOKUP(A684, bonddata!$A$28:$L$5930, 6, FALSE), "")</f>
        <v>1.73</v>
      </c>
      <c r="S684">
        <f>IFERROR(VLOOKUP(A684, bonddata!$A$28:$L$5930, 8, FALSE), "")</f>
        <v>1.95</v>
      </c>
      <c r="T684">
        <f>IFERROR(VLOOKUP(A684, bonddata!$A$28:$L$5930, 10, FALSE), "")</f>
        <v>2.16</v>
      </c>
      <c r="U684">
        <f>IFERROR(VLOOKUP(A684, btcdata!$A$2:$G$3292, 7, FALSE), "")</f>
        <v>1.79</v>
      </c>
      <c r="V684">
        <f>IFERROR(VLOOKUP(A684, bmodata!$A$2:$G$3292, 7, FALSE), "")</f>
        <v>0.18</v>
      </c>
      <c r="W684" t="str">
        <f>IFERROR(VLOOKUP(A684, cpidata!$A$14:$F$391, 2, FALSE), "")</f>
        <v/>
      </c>
      <c r="X684" t="str">
        <f>IFERROR(VLOOKUP(A684, cpidata!$A$14:$F$391, 3, FALSE), "")</f>
        <v/>
      </c>
      <c r="Y684" t="str">
        <f>IFERROR(VLOOKUP(A684, cpidata!$A$14:$F$391, 4, FALSE), "")</f>
        <v/>
      </c>
    </row>
    <row r="685" spans="1:25" x14ac:dyDescent="0.25">
      <c r="A685" s="1">
        <v>43111</v>
      </c>
      <c r="B685">
        <f>IFERROR(VLOOKUP(A685, interestdata!$A$19:$H$2369, 2, FALSE), "")</f>
        <v>1</v>
      </c>
      <c r="C685">
        <f>IFERROR(VLOOKUP(A685, interestdata!$A$19:$H$2369, 3, FALSE), "")</f>
        <v>1.25</v>
      </c>
      <c r="D685">
        <f>IFERROR(VLOOKUP(A685, interestdata!$A$19:$H$2369, 4, FALSE), "")</f>
        <v>0.99609999999999999</v>
      </c>
      <c r="E685">
        <f>IFERROR(VLOOKUP(A685, interestdata!$A$19:$H$2369, 5, FALSE), "")</f>
        <v>1.46</v>
      </c>
      <c r="F685">
        <f>IFERROR(VLOOKUP(A685, interestdata!$A$19:$H$2369, 6, FALSE), "")</f>
        <v>1.56</v>
      </c>
      <c r="G685">
        <f>IFERROR(VLOOKUP(A685, interestdata!$A$19:$H$2369, 7, FALSE), "")</f>
        <v>1.46</v>
      </c>
      <c r="H685">
        <f>IFERROR(VLOOKUP(A685, interestdata!$A$19:$H$2369, 8, FALSE), "")</f>
        <v>1.56</v>
      </c>
      <c r="I685" t="str">
        <f>IFERROR(VLOOKUP(A685, interestdata!$A$2381:$B$2851, 2, FALSE), "")</f>
        <v/>
      </c>
      <c r="J685" t="str">
        <f>IFERROR(VLOOKUP(A685, interestdata!$A$2381:$C$2851, 3, FALSE), "")</f>
        <v/>
      </c>
      <c r="K685">
        <f>IFERROR(VLOOKUP(A685, interestdata!$A$2863:$B$3332, 2, FALSE), "")</f>
        <v>2.23</v>
      </c>
      <c r="L685" t="str">
        <f>IFERROR(VLOOKUP(A685, tbilldata!$A$26:$E$1308, 2, FALSE), "")</f>
        <v/>
      </c>
      <c r="M685" t="str">
        <f>IFERROR(VLOOKUP(A685, tbilldata!$A$26:$E$1308, 3, FALSE), "")</f>
        <v/>
      </c>
      <c r="N685" t="str">
        <f>IFERROR(VLOOKUP(A685, tbilldata!$A$26:$E$1308, 4, FALSE), "")</f>
        <v/>
      </c>
      <c r="O685" t="str">
        <f>IFERROR(VLOOKUP(A685, tbilldata!$A$26:$E$1308, 5, FALSE), "")</f>
        <v/>
      </c>
      <c r="P685">
        <f>IFERROR(VLOOKUP(A685, bonddata!$A$28:$L$5930, 2, FALSE), "")</f>
        <v>1.71</v>
      </c>
      <c r="Q685">
        <f>IFERROR(VLOOKUP(A685, bonddata!$A$28:$L$5930, 5, FALSE), "")</f>
        <v>2.33</v>
      </c>
      <c r="R685">
        <f>IFERROR(VLOOKUP(A685, bonddata!$A$28:$L$5930, 6, FALSE), "")</f>
        <v>1.76</v>
      </c>
      <c r="S685">
        <f>IFERROR(VLOOKUP(A685, bonddata!$A$28:$L$5930, 8, FALSE), "")</f>
        <v>1.96</v>
      </c>
      <c r="T685">
        <f>IFERROR(VLOOKUP(A685, bonddata!$A$28:$L$5930, 10, FALSE), "")</f>
        <v>2.17</v>
      </c>
      <c r="U685">
        <f>IFERROR(VLOOKUP(A685, btcdata!$A$2:$G$3292, 7, FALSE), "")</f>
        <v>-10.02</v>
      </c>
      <c r="V685">
        <f>IFERROR(VLOOKUP(A685, bmodata!$A$2:$G$3292, 7, FALSE), "")</f>
        <v>-0.19</v>
      </c>
      <c r="W685" t="str">
        <f>IFERROR(VLOOKUP(A685, cpidata!$A$14:$F$391, 2, FALSE), "")</f>
        <v/>
      </c>
      <c r="X685" t="str">
        <f>IFERROR(VLOOKUP(A685, cpidata!$A$14:$F$391, 3, FALSE), "")</f>
        <v/>
      </c>
      <c r="Y685" t="str">
        <f>IFERROR(VLOOKUP(A685, cpidata!$A$14:$F$391, 4, FALSE), "")</f>
        <v/>
      </c>
    </row>
    <row r="686" spans="1:25" x14ac:dyDescent="0.25">
      <c r="A686" s="1">
        <v>43112</v>
      </c>
      <c r="B686">
        <f>IFERROR(VLOOKUP(A686, interestdata!$A$19:$H$2369, 2, FALSE), "")</f>
        <v>1</v>
      </c>
      <c r="C686">
        <f>IFERROR(VLOOKUP(A686, interestdata!$A$19:$H$2369, 3, FALSE), "")</f>
        <v>1.25</v>
      </c>
      <c r="D686">
        <f>IFERROR(VLOOKUP(A686, interestdata!$A$19:$H$2369, 4, FALSE), "")</f>
        <v>0.99729999999999996</v>
      </c>
      <c r="E686">
        <f>IFERROR(VLOOKUP(A686, interestdata!$A$19:$H$2369, 5, FALSE), "")</f>
        <v>1.48</v>
      </c>
      <c r="F686">
        <f>IFERROR(VLOOKUP(A686, interestdata!$A$19:$H$2369, 6, FALSE), "")</f>
        <v>1.59</v>
      </c>
      <c r="G686">
        <f>IFERROR(VLOOKUP(A686, interestdata!$A$19:$H$2369, 7, FALSE), "")</f>
        <v>1.46</v>
      </c>
      <c r="H686">
        <f>IFERROR(VLOOKUP(A686, interestdata!$A$19:$H$2369, 8, FALSE), "")</f>
        <v>1.56</v>
      </c>
      <c r="I686">
        <f>IFERROR(VLOOKUP(A686, interestdata!$A$2381:$B$2851, 2, FALSE), "")</f>
        <v>3.42</v>
      </c>
      <c r="J686">
        <f>IFERROR(VLOOKUP(A686, interestdata!$A$2381:$C$2851, 3, FALSE), "")</f>
        <v>3.18</v>
      </c>
      <c r="K686" t="str">
        <f>IFERROR(VLOOKUP(A686, interestdata!$A$2863:$B$3332, 2, FALSE), "")</f>
        <v/>
      </c>
      <c r="L686" t="str">
        <f>IFERROR(VLOOKUP(A686, tbilldata!$A$26:$E$1308, 2, FALSE), "")</f>
        <v/>
      </c>
      <c r="M686" t="str">
        <f>IFERROR(VLOOKUP(A686, tbilldata!$A$26:$E$1308, 3, FALSE), "")</f>
        <v/>
      </c>
      <c r="N686" t="str">
        <f>IFERROR(VLOOKUP(A686, tbilldata!$A$26:$E$1308, 4, FALSE), "")</f>
        <v/>
      </c>
      <c r="O686" t="str">
        <f>IFERROR(VLOOKUP(A686, tbilldata!$A$26:$E$1308, 5, FALSE), "")</f>
        <v/>
      </c>
      <c r="P686">
        <f>IFERROR(VLOOKUP(A686, bonddata!$A$28:$L$5930, 2, FALSE), "")</f>
        <v>1.71</v>
      </c>
      <c r="Q686">
        <f>IFERROR(VLOOKUP(A686, bonddata!$A$28:$L$5930, 5, FALSE), "")</f>
        <v>2.33</v>
      </c>
      <c r="R686">
        <f>IFERROR(VLOOKUP(A686, bonddata!$A$28:$L$5930, 6, FALSE), "")</f>
        <v>1.76</v>
      </c>
      <c r="S686">
        <f>IFERROR(VLOOKUP(A686, bonddata!$A$28:$L$5930, 8, FALSE), "")</f>
        <v>1.97</v>
      </c>
      <c r="T686">
        <f>IFERROR(VLOOKUP(A686, bonddata!$A$28:$L$5930, 10, FALSE), "")</f>
        <v>2.1800000000000002</v>
      </c>
      <c r="U686">
        <f>IFERROR(VLOOKUP(A686, btcdata!$A$2:$G$3292, 7, FALSE), "")</f>
        <v>2.6</v>
      </c>
      <c r="V686">
        <f>IFERROR(VLOOKUP(A686, bmodata!$A$2:$G$3292, 7, FALSE), "")</f>
        <v>0.03</v>
      </c>
      <c r="W686" t="str">
        <f>IFERROR(VLOOKUP(A686, cpidata!$A$14:$F$391, 2, FALSE), "")</f>
        <v/>
      </c>
      <c r="X686" t="str">
        <f>IFERROR(VLOOKUP(A686, cpidata!$A$14:$F$391, 3, FALSE), "")</f>
        <v/>
      </c>
      <c r="Y686" t="str">
        <f>IFERROR(VLOOKUP(A686, cpidata!$A$14:$F$391, 4, FALSE), "")</f>
        <v/>
      </c>
    </row>
    <row r="687" spans="1:25" x14ac:dyDescent="0.25">
      <c r="A687" s="1">
        <v>43115</v>
      </c>
      <c r="B687">
        <f>IFERROR(VLOOKUP(A687, interestdata!$A$19:$H$2369, 2, FALSE), "")</f>
        <v>1</v>
      </c>
      <c r="C687">
        <f>IFERROR(VLOOKUP(A687, interestdata!$A$19:$H$2369, 3, FALSE), "")</f>
        <v>1.25</v>
      </c>
      <c r="D687">
        <f>IFERROR(VLOOKUP(A687, interestdata!$A$19:$H$2369, 4, FALSE), "")</f>
        <v>0.98760000000000003</v>
      </c>
      <c r="E687">
        <f>IFERROR(VLOOKUP(A687, interestdata!$A$19:$H$2369, 5, FALSE), "")</f>
        <v>1.5</v>
      </c>
      <c r="F687">
        <f>IFERROR(VLOOKUP(A687, interestdata!$A$19:$H$2369, 6, FALSE), "")</f>
        <v>1.6</v>
      </c>
      <c r="G687">
        <f>IFERROR(VLOOKUP(A687, interestdata!$A$19:$H$2369, 7, FALSE), "")</f>
        <v>1.47</v>
      </c>
      <c r="H687">
        <f>IFERROR(VLOOKUP(A687, interestdata!$A$19:$H$2369, 8, FALSE), "")</f>
        <v>1.57</v>
      </c>
      <c r="I687" t="str">
        <f>IFERROR(VLOOKUP(A687, interestdata!$A$2381:$B$2851, 2, FALSE), "")</f>
        <v/>
      </c>
      <c r="J687" t="str">
        <f>IFERROR(VLOOKUP(A687, interestdata!$A$2381:$C$2851, 3, FALSE), "")</f>
        <v/>
      </c>
      <c r="K687" t="str">
        <f>IFERROR(VLOOKUP(A687, interestdata!$A$2863:$B$3332, 2, FALSE), "")</f>
        <v/>
      </c>
      <c r="L687" t="str">
        <f>IFERROR(VLOOKUP(A687, tbilldata!$A$26:$E$1308, 2, FALSE), "")</f>
        <v/>
      </c>
      <c r="M687" t="str">
        <f>IFERROR(VLOOKUP(A687, tbilldata!$A$26:$E$1308, 3, FALSE), "")</f>
        <v/>
      </c>
      <c r="N687" t="str">
        <f>IFERROR(VLOOKUP(A687, tbilldata!$A$26:$E$1308, 4, FALSE), "")</f>
        <v/>
      </c>
      <c r="O687" t="str">
        <f>IFERROR(VLOOKUP(A687, tbilldata!$A$26:$E$1308, 5, FALSE), "")</f>
        <v/>
      </c>
      <c r="P687">
        <f>IFERROR(VLOOKUP(A687, bonddata!$A$28:$L$5930, 2, FALSE), "")</f>
        <v>1.72</v>
      </c>
      <c r="Q687">
        <f>IFERROR(VLOOKUP(A687, bonddata!$A$28:$L$5930, 5, FALSE), "")</f>
        <v>2.33</v>
      </c>
      <c r="R687">
        <f>IFERROR(VLOOKUP(A687, bonddata!$A$28:$L$5930, 6, FALSE), "")</f>
        <v>1.77</v>
      </c>
      <c r="S687">
        <f>IFERROR(VLOOKUP(A687, bonddata!$A$28:$L$5930, 8, FALSE), "")</f>
        <v>1.99</v>
      </c>
      <c r="T687">
        <f>IFERROR(VLOOKUP(A687, bonddata!$A$28:$L$5930, 10, FALSE), "")</f>
        <v>2.19</v>
      </c>
      <c r="U687">
        <f>IFERROR(VLOOKUP(A687, btcdata!$A$2:$G$3292, 7, FALSE), "")</f>
        <v>0.02</v>
      </c>
      <c r="V687">
        <f>IFERROR(VLOOKUP(A687, bmodata!$A$2:$G$3292, 7, FALSE), "")</f>
        <v>0.35</v>
      </c>
      <c r="W687" t="str">
        <f>IFERROR(VLOOKUP(A687, cpidata!$A$14:$F$391, 2, FALSE), "")</f>
        <v/>
      </c>
      <c r="X687" t="str">
        <f>IFERROR(VLOOKUP(A687, cpidata!$A$14:$F$391, 3, FALSE), "")</f>
        <v/>
      </c>
      <c r="Y687" t="str">
        <f>IFERROR(VLOOKUP(A687, cpidata!$A$14:$F$391, 4, FALSE), "")</f>
        <v/>
      </c>
    </row>
    <row r="688" spans="1:25" x14ac:dyDescent="0.25">
      <c r="A688" s="1">
        <v>43116</v>
      </c>
      <c r="B688">
        <f>IFERROR(VLOOKUP(A688, interestdata!$A$19:$H$2369, 2, FALSE), "")</f>
        <v>1</v>
      </c>
      <c r="C688">
        <f>IFERROR(VLOOKUP(A688, interestdata!$A$19:$H$2369, 3, FALSE), "")</f>
        <v>1.25</v>
      </c>
      <c r="D688">
        <f>IFERROR(VLOOKUP(A688, interestdata!$A$19:$H$2369, 4, FALSE), "")</f>
        <v>1.0003</v>
      </c>
      <c r="E688">
        <f>IFERROR(VLOOKUP(A688, interestdata!$A$19:$H$2369, 5, FALSE), "")</f>
        <v>1.5</v>
      </c>
      <c r="F688">
        <f>IFERROR(VLOOKUP(A688, interestdata!$A$19:$H$2369, 6, FALSE), "")</f>
        <v>1.6</v>
      </c>
      <c r="G688">
        <f>IFERROR(VLOOKUP(A688, interestdata!$A$19:$H$2369, 7, FALSE), "")</f>
        <v>1.47</v>
      </c>
      <c r="H688">
        <f>IFERROR(VLOOKUP(A688, interestdata!$A$19:$H$2369, 8, FALSE), "")</f>
        <v>1.57</v>
      </c>
      <c r="I688" t="str">
        <f>IFERROR(VLOOKUP(A688, interestdata!$A$2381:$B$2851, 2, FALSE), "")</f>
        <v/>
      </c>
      <c r="J688" t="str">
        <f>IFERROR(VLOOKUP(A688, interestdata!$A$2381:$C$2851, 3, FALSE), "")</f>
        <v/>
      </c>
      <c r="K688" t="str">
        <f>IFERROR(VLOOKUP(A688, interestdata!$A$2863:$B$3332, 2, FALSE), "")</f>
        <v/>
      </c>
      <c r="L688" t="str">
        <f>IFERROR(VLOOKUP(A688, tbilldata!$A$26:$E$1308, 2, FALSE), "")</f>
        <v/>
      </c>
      <c r="M688" t="str">
        <f>IFERROR(VLOOKUP(A688, tbilldata!$A$26:$E$1308, 3, FALSE), "")</f>
        <v/>
      </c>
      <c r="N688" t="str">
        <f>IFERROR(VLOOKUP(A688, tbilldata!$A$26:$E$1308, 4, FALSE), "")</f>
        <v/>
      </c>
      <c r="O688" t="str">
        <f>IFERROR(VLOOKUP(A688, tbilldata!$A$26:$E$1308, 5, FALSE), "")</f>
        <v/>
      </c>
      <c r="P688">
        <f>IFERROR(VLOOKUP(A688, bonddata!$A$28:$L$5930, 2, FALSE), "")</f>
        <v>1.73</v>
      </c>
      <c r="Q688">
        <f>IFERROR(VLOOKUP(A688, bonddata!$A$28:$L$5930, 5, FALSE), "")</f>
        <v>2.31</v>
      </c>
      <c r="R688">
        <f>IFERROR(VLOOKUP(A688, bonddata!$A$28:$L$5930, 6, FALSE), "")</f>
        <v>1.78</v>
      </c>
      <c r="S688">
        <f>IFERROR(VLOOKUP(A688, bonddata!$A$28:$L$5930, 8, FALSE), "")</f>
        <v>1.99</v>
      </c>
      <c r="T688">
        <f>IFERROR(VLOOKUP(A688, bonddata!$A$28:$L$5930, 10, FALSE), "")</f>
        <v>2.1800000000000002</v>
      </c>
      <c r="U688">
        <f>IFERROR(VLOOKUP(A688, btcdata!$A$2:$G$3292, 7, FALSE), "")</f>
        <v>-17.05</v>
      </c>
      <c r="V688">
        <f>IFERROR(VLOOKUP(A688, bmodata!$A$2:$G$3292, 7, FALSE), "")</f>
        <v>-0.15</v>
      </c>
      <c r="W688" t="str">
        <f>IFERROR(VLOOKUP(A688, cpidata!$A$14:$F$391, 2, FALSE), "")</f>
        <v/>
      </c>
      <c r="X688" t="str">
        <f>IFERROR(VLOOKUP(A688, cpidata!$A$14:$F$391, 3, FALSE), "")</f>
        <v/>
      </c>
      <c r="Y688" t="str">
        <f>IFERROR(VLOOKUP(A688, cpidata!$A$14:$F$391, 4, FALSE), "")</f>
        <v/>
      </c>
    </row>
    <row r="689" spans="1:25" x14ac:dyDescent="0.25">
      <c r="A689" s="1">
        <v>43117</v>
      </c>
      <c r="B689">
        <f>IFERROR(VLOOKUP(A689, interestdata!$A$19:$H$2369, 2, FALSE), "")</f>
        <v>1.25</v>
      </c>
      <c r="C689">
        <f>IFERROR(VLOOKUP(A689, interestdata!$A$19:$H$2369, 3, FALSE), "")</f>
        <v>1.5</v>
      </c>
      <c r="D689">
        <f>IFERROR(VLOOKUP(A689, interestdata!$A$19:$H$2369, 4, FALSE), "")</f>
        <v>1.2464</v>
      </c>
      <c r="E689">
        <f>IFERROR(VLOOKUP(A689, interestdata!$A$19:$H$2369, 5, FALSE), "")</f>
        <v>1.52</v>
      </c>
      <c r="F689">
        <f>IFERROR(VLOOKUP(A689, interestdata!$A$19:$H$2369, 6, FALSE), "")</f>
        <v>1.62</v>
      </c>
      <c r="G689">
        <f>IFERROR(VLOOKUP(A689, interestdata!$A$19:$H$2369, 7, FALSE), "")</f>
        <v>1.47</v>
      </c>
      <c r="H689">
        <f>IFERROR(VLOOKUP(A689, interestdata!$A$19:$H$2369, 8, FALSE), "")</f>
        <v>1.57</v>
      </c>
      <c r="I689" t="str">
        <f>IFERROR(VLOOKUP(A689, interestdata!$A$2381:$B$2851, 2, FALSE), "")</f>
        <v/>
      </c>
      <c r="J689" t="str">
        <f>IFERROR(VLOOKUP(A689, interestdata!$A$2381:$C$2851, 3, FALSE), "")</f>
        <v/>
      </c>
      <c r="K689" t="str">
        <f>IFERROR(VLOOKUP(A689, interestdata!$A$2863:$B$3332, 2, FALSE), "")</f>
        <v/>
      </c>
      <c r="L689">
        <f>IFERROR(VLOOKUP(A689, tbilldata!$A$26:$E$1308, 2, FALSE), "")</f>
        <v>1</v>
      </c>
      <c r="M689">
        <f>IFERROR(VLOOKUP(A689, tbilldata!$A$26:$E$1308, 3, FALSE), "")</f>
        <v>1.18</v>
      </c>
      <c r="N689">
        <f>IFERROR(VLOOKUP(A689, tbilldata!$A$26:$E$1308, 4, FALSE), "")</f>
        <v>1.35</v>
      </c>
      <c r="O689">
        <f>IFERROR(VLOOKUP(A689, tbilldata!$A$26:$E$1308, 5, FALSE), "")</f>
        <v>1.6</v>
      </c>
      <c r="P689">
        <f>IFERROR(VLOOKUP(A689, bonddata!$A$28:$L$5930, 2, FALSE), "")</f>
        <v>1.73</v>
      </c>
      <c r="Q689">
        <f>IFERROR(VLOOKUP(A689, bonddata!$A$28:$L$5930, 5, FALSE), "")</f>
        <v>2.31</v>
      </c>
      <c r="R689">
        <f>IFERROR(VLOOKUP(A689, bonddata!$A$28:$L$5930, 6, FALSE), "")</f>
        <v>1.78</v>
      </c>
      <c r="S689">
        <f>IFERROR(VLOOKUP(A689, bonddata!$A$28:$L$5930, 8, FALSE), "")</f>
        <v>2</v>
      </c>
      <c r="T689">
        <f>IFERROR(VLOOKUP(A689, bonddata!$A$28:$L$5930, 10, FALSE), "")</f>
        <v>2.2000000000000002</v>
      </c>
      <c r="U689">
        <f>IFERROR(VLOOKUP(A689, btcdata!$A$2:$G$3292, 7, FALSE), "")</f>
        <v>-1.49</v>
      </c>
      <c r="V689">
        <f>IFERROR(VLOOKUP(A689, bmodata!$A$2:$G$3292, 7, FALSE), "")</f>
        <v>0.67</v>
      </c>
      <c r="W689" t="str">
        <f>IFERROR(VLOOKUP(A689, cpidata!$A$14:$F$391, 2, FALSE), "")</f>
        <v/>
      </c>
      <c r="X689" t="str">
        <f>IFERROR(VLOOKUP(A689, cpidata!$A$14:$F$391, 3, FALSE), "")</f>
        <v/>
      </c>
      <c r="Y689" t="str">
        <f>IFERROR(VLOOKUP(A689, cpidata!$A$14:$F$391, 4, FALSE), "")</f>
        <v/>
      </c>
    </row>
    <row r="690" spans="1:25" x14ac:dyDescent="0.25">
      <c r="A690" s="1">
        <v>43118</v>
      </c>
      <c r="B690">
        <f>IFERROR(VLOOKUP(A690, interestdata!$A$19:$H$2369, 2, FALSE), "")</f>
        <v>1.25</v>
      </c>
      <c r="C690">
        <f>IFERROR(VLOOKUP(A690, interestdata!$A$19:$H$2369, 3, FALSE), "")</f>
        <v>1.5</v>
      </c>
      <c r="D690">
        <f>IFERROR(VLOOKUP(A690, interestdata!$A$19:$H$2369, 4, FALSE), "")</f>
        <v>1.2436</v>
      </c>
      <c r="E690">
        <f>IFERROR(VLOOKUP(A690, interestdata!$A$19:$H$2369, 5, FALSE), "")</f>
        <v>1.52</v>
      </c>
      <c r="F690">
        <f>IFERROR(VLOOKUP(A690, interestdata!$A$19:$H$2369, 6, FALSE), "")</f>
        <v>1.61</v>
      </c>
      <c r="G690">
        <f>IFERROR(VLOOKUP(A690, interestdata!$A$19:$H$2369, 7, FALSE), "")</f>
        <v>1.47</v>
      </c>
      <c r="H690">
        <f>IFERROR(VLOOKUP(A690, interestdata!$A$19:$H$2369, 8, FALSE), "")</f>
        <v>1.57</v>
      </c>
      <c r="I690" t="str">
        <f>IFERROR(VLOOKUP(A690, interestdata!$A$2381:$B$2851, 2, FALSE), "")</f>
        <v/>
      </c>
      <c r="J690" t="str">
        <f>IFERROR(VLOOKUP(A690, interestdata!$A$2381:$C$2851, 3, FALSE), "")</f>
        <v/>
      </c>
      <c r="K690">
        <f>IFERROR(VLOOKUP(A690, interestdata!$A$2863:$B$3332, 2, FALSE), "")</f>
        <v>2.3199999999999998</v>
      </c>
      <c r="L690" t="str">
        <f>IFERROR(VLOOKUP(A690, tbilldata!$A$26:$E$1308, 2, FALSE), "")</f>
        <v/>
      </c>
      <c r="M690" t="str">
        <f>IFERROR(VLOOKUP(A690, tbilldata!$A$26:$E$1308, 3, FALSE), "")</f>
        <v/>
      </c>
      <c r="N690" t="str">
        <f>IFERROR(VLOOKUP(A690, tbilldata!$A$26:$E$1308, 4, FALSE), "")</f>
        <v/>
      </c>
      <c r="O690" t="str">
        <f>IFERROR(VLOOKUP(A690, tbilldata!$A$26:$E$1308, 5, FALSE), "")</f>
        <v/>
      </c>
      <c r="P690">
        <f>IFERROR(VLOOKUP(A690, bonddata!$A$28:$L$5930, 2, FALSE), "")</f>
        <v>1.76</v>
      </c>
      <c r="Q690">
        <f>IFERROR(VLOOKUP(A690, bonddata!$A$28:$L$5930, 5, FALSE), "")</f>
        <v>2.3199999999999998</v>
      </c>
      <c r="R690">
        <f>IFERROR(VLOOKUP(A690, bonddata!$A$28:$L$5930, 6, FALSE), "")</f>
        <v>1.81</v>
      </c>
      <c r="S690">
        <f>IFERROR(VLOOKUP(A690, bonddata!$A$28:$L$5930, 8, FALSE), "")</f>
        <v>2.0299999999999998</v>
      </c>
      <c r="T690">
        <f>IFERROR(VLOOKUP(A690, bonddata!$A$28:$L$5930, 10, FALSE), "")</f>
        <v>2.23</v>
      </c>
      <c r="U690">
        <f>IFERROR(VLOOKUP(A690, btcdata!$A$2:$G$3292, 7, FALSE), "")</f>
        <v>0.47</v>
      </c>
      <c r="V690">
        <f>IFERROR(VLOOKUP(A690, bmodata!$A$2:$G$3292, 7, FALSE), "")</f>
        <v>0.39</v>
      </c>
      <c r="W690" t="str">
        <f>IFERROR(VLOOKUP(A690, cpidata!$A$14:$F$391, 2, FALSE), "")</f>
        <v/>
      </c>
      <c r="X690" t="str">
        <f>IFERROR(VLOOKUP(A690, cpidata!$A$14:$F$391, 3, FALSE), "")</f>
        <v/>
      </c>
      <c r="Y690" t="str">
        <f>IFERROR(VLOOKUP(A690, cpidata!$A$14:$F$391, 4, FALSE), "")</f>
        <v/>
      </c>
    </row>
    <row r="691" spans="1:25" x14ac:dyDescent="0.25">
      <c r="A691" s="1">
        <v>43119</v>
      </c>
      <c r="B691">
        <f>IFERROR(VLOOKUP(A691, interestdata!$A$19:$H$2369, 2, FALSE), "")</f>
        <v>1.25</v>
      </c>
      <c r="C691">
        <f>IFERROR(VLOOKUP(A691, interestdata!$A$19:$H$2369, 3, FALSE), "")</f>
        <v>1.5</v>
      </c>
      <c r="D691">
        <f>IFERROR(VLOOKUP(A691, interestdata!$A$19:$H$2369, 4, FALSE), "")</f>
        <v>1.2293000000000001</v>
      </c>
      <c r="E691">
        <f>IFERROR(VLOOKUP(A691, interestdata!$A$19:$H$2369, 5, FALSE), "")</f>
        <v>1.5</v>
      </c>
      <c r="F691">
        <f>IFERROR(VLOOKUP(A691, interestdata!$A$19:$H$2369, 6, FALSE), "")</f>
        <v>1.61</v>
      </c>
      <c r="G691">
        <f>IFERROR(VLOOKUP(A691, interestdata!$A$19:$H$2369, 7, FALSE), "")</f>
        <v>1.47</v>
      </c>
      <c r="H691">
        <f>IFERROR(VLOOKUP(A691, interestdata!$A$19:$H$2369, 8, FALSE), "")</f>
        <v>1.57</v>
      </c>
      <c r="I691">
        <f>IFERROR(VLOOKUP(A691, interestdata!$A$2381:$B$2851, 2, FALSE), "")</f>
        <v>3.53</v>
      </c>
      <c r="J691">
        <f>IFERROR(VLOOKUP(A691, interestdata!$A$2381:$C$2851, 3, FALSE), "")</f>
        <v>3.24</v>
      </c>
      <c r="K691" t="str">
        <f>IFERROR(VLOOKUP(A691, interestdata!$A$2863:$B$3332, 2, FALSE), "")</f>
        <v/>
      </c>
      <c r="L691" t="str">
        <f>IFERROR(VLOOKUP(A691, tbilldata!$A$26:$E$1308, 2, FALSE), "")</f>
        <v/>
      </c>
      <c r="M691" t="str">
        <f>IFERROR(VLOOKUP(A691, tbilldata!$A$26:$E$1308, 3, FALSE), "")</f>
        <v/>
      </c>
      <c r="N691" t="str">
        <f>IFERROR(VLOOKUP(A691, tbilldata!$A$26:$E$1308, 4, FALSE), "")</f>
        <v/>
      </c>
      <c r="O691" t="str">
        <f>IFERROR(VLOOKUP(A691, tbilldata!$A$26:$E$1308, 5, FALSE), "")</f>
        <v/>
      </c>
      <c r="P691">
        <f>IFERROR(VLOOKUP(A691, bonddata!$A$28:$L$5930, 2, FALSE), "")</f>
        <v>1.76</v>
      </c>
      <c r="Q691">
        <f>IFERROR(VLOOKUP(A691, bonddata!$A$28:$L$5930, 5, FALSE), "")</f>
        <v>2.34</v>
      </c>
      <c r="R691">
        <f>IFERROR(VLOOKUP(A691, bonddata!$A$28:$L$5930, 6, FALSE), "")</f>
        <v>1.8</v>
      </c>
      <c r="S691">
        <f>IFERROR(VLOOKUP(A691, bonddata!$A$28:$L$5930, 8, FALSE), "")</f>
        <v>2.02</v>
      </c>
      <c r="T691">
        <f>IFERROR(VLOOKUP(A691, bonddata!$A$28:$L$5930, 10, FALSE), "")</f>
        <v>2.23</v>
      </c>
      <c r="U691">
        <f>IFERROR(VLOOKUP(A691, btcdata!$A$2:$G$3292, 7, FALSE), "")</f>
        <v>2.98</v>
      </c>
      <c r="V691">
        <f>IFERROR(VLOOKUP(A691, bmodata!$A$2:$G$3292, 7, FALSE), "")</f>
        <v>0.69</v>
      </c>
      <c r="W691" t="str">
        <f>IFERROR(VLOOKUP(A691, cpidata!$A$14:$F$391, 2, FALSE), "")</f>
        <v/>
      </c>
      <c r="X691" t="str">
        <f>IFERROR(VLOOKUP(A691, cpidata!$A$14:$F$391, 3, FALSE), "")</f>
        <v/>
      </c>
      <c r="Y691" t="str">
        <f>IFERROR(VLOOKUP(A691, cpidata!$A$14:$F$391, 4, FALSE), "")</f>
        <v/>
      </c>
    </row>
    <row r="692" spans="1:25" x14ac:dyDescent="0.25">
      <c r="A692" s="1">
        <v>43122</v>
      </c>
      <c r="B692">
        <f>IFERROR(VLOOKUP(A692, interestdata!$A$19:$H$2369, 2, FALSE), "")</f>
        <v>1.25</v>
      </c>
      <c r="C692">
        <f>IFERROR(VLOOKUP(A692, interestdata!$A$19:$H$2369, 3, FALSE), "")</f>
        <v>1.5</v>
      </c>
      <c r="D692">
        <f>IFERROR(VLOOKUP(A692, interestdata!$A$19:$H$2369, 4, FALSE), "")</f>
        <v>1.2</v>
      </c>
      <c r="E692">
        <f>IFERROR(VLOOKUP(A692, interestdata!$A$19:$H$2369, 5, FALSE), "")</f>
        <v>1.51</v>
      </c>
      <c r="F692">
        <f>IFERROR(VLOOKUP(A692, interestdata!$A$19:$H$2369, 6, FALSE), "")</f>
        <v>1.61</v>
      </c>
      <c r="G692">
        <f>IFERROR(VLOOKUP(A692, interestdata!$A$19:$H$2369, 7, FALSE), "")</f>
        <v>1.47</v>
      </c>
      <c r="H692">
        <f>IFERROR(VLOOKUP(A692, interestdata!$A$19:$H$2369, 8, FALSE), "")</f>
        <v>1.57</v>
      </c>
      <c r="I692" t="str">
        <f>IFERROR(VLOOKUP(A692, interestdata!$A$2381:$B$2851, 2, FALSE), "")</f>
        <v/>
      </c>
      <c r="J692" t="str">
        <f>IFERROR(VLOOKUP(A692, interestdata!$A$2381:$C$2851, 3, FALSE), "")</f>
        <v/>
      </c>
      <c r="K692" t="str">
        <f>IFERROR(VLOOKUP(A692, interestdata!$A$2863:$B$3332, 2, FALSE), "")</f>
        <v/>
      </c>
      <c r="L692" t="str">
        <f>IFERROR(VLOOKUP(A692, tbilldata!$A$26:$E$1308, 2, FALSE), "")</f>
        <v/>
      </c>
      <c r="M692" t="str">
        <f>IFERROR(VLOOKUP(A692, tbilldata!$A$26:$E$1308, 3, FALSE), "")</f>
        <v/>
      </c>
      <c r="N692" t="str">
        <f>IFERROR(VLOOKUP(A692, tbilldata!$A$26:$E$1308, 4, FALSE), "")</f>
        <v/>
      </c>
      <c r="O692" t="str">
        <f>IFERROR(VLOOKUP(A692, tbilldata!$A$26:$E$1308, 5, FALSE), "")</f>
        <v/>
      </c>
      <c r="P692">
        <f>IFERROR(VLOOKUP(A692, bonddata!$A$28:$L$5930, 2, FALSE), "")</f>
        <v>1.76</v>
      </c>
      <c r="Q692">
        <f>IFERROR(VLOOKUP(A692, bonddata!$A$28:$L$5930, 5, FALSE), "")</f>
        <v>2.34</v>
      </c>
      <c r="R692">
        <f>IFERROR(VLOOKUP(A692, bonddata!$A$28:$L$5930, 6, FALSE), "")</f>
        <v>1.8</v>
      </c>
      <c r="S692">
        <f>IFERROR(VLOOKUP(A692, bonddata!$A$28:$L$5930, 8, FALSE), "")</f>
        <v>2.0299999999999998</v>
      </c>
      <c r="T692">
        <f>IFERROR(VLOOKUP(A692, bonddata!$A$28:$L$5930, 10, FALSE), "")</f>
        <v>2.2400000000000002</v>
      </c>
      <c r="U692">
        <f>IFERROR(VLOOKUP(A692, btcdata!$A$2:$G$3292, 7, FALSE), "")</f>
        <v>-6.3</v>
      </c>
      <c r="V692">
        <f>IFERROR(VLOOKUP(A692, bmodata!$A$2:$G$3292, 7, FALSE), "")</f>
        <v>0.25</v>
      </c>
      <c r="W692" t="str">
        <f>IFERROR(VLOOKUP(A692, cpidata!$A$14:$F$391, 2, FALSE), "")</f>
        <v/>
      </c>
      <c r="X692" t="str">
        <f>IFERROR(VLOOKUP(A692, cpidata!$A$14:$F$391, 3, FALSE), "")</f>
        <v/>
      </c>
      <c r="Y692" t="str">
        <f>IFERROR(VLOOKUP(A692, cpidata!$A$14:$F$391, 4, FALSE), "")</f>
        <v/>
      </c>
    </row>
    <row r="693" spans="1:25" x14ac:dyDescent="0.25">
      <c r="A693" s="1">
        <v>43123</v>
      </c>
      <c r="B693">
        <f>IFERROR(VLOOKUP(A693, interestdata!$A$19:$H$2369, 2, FALSE), "")</f>
        <v>1.25</v>
      </c>
      <c r="C693">
        <f>IFERROR(VLOOKUP(A693, interestdata!$A$19:$H$2369, 3, FALSE), "")</f>
        <v>1.5</v>
      </c>
      <c r="D693">
        <f>IFERROR(VLOOKUP(A693, interestdata!$A$19:$H$2369, 4, FALSE), "")</f>
        <v>1.2214</v>
      </c>
      <c r="E693">
        <f>IFERROR(VLOOKUP(A693, interestdata!$A$19:$H$2369, 5, FALSE), "")</f>
        <v>1.5</v>
      </c>
      <c r="F693">
        <f>IFERROR(VLOOKUP(A693, interestdata!$A$19:$H$2369, 6, FALSE), "")</f>
        <v>1.59</v>
      </c>
      <c r="G693">
        <f>IFERROR(VLOOKUP(A693, interestdata!$A$19:$H$2369, 7, FALSE), "")</f>
        <v>1.47</v>
      </c>
      <c r="H693">
        <f>IFERROR(VLOOKUP(A693, interestdata!$A$19:$H$2369, 8, FALSE), "")</f>
        <v>1.57</v>
      </c>
      <c r="I693" t="str">
        <f>IFERROR(VLOOKUP(A693, interestdata!$A$2381:$B$2851, 2, FALSE), "")</f>
        <v/>
      </c>
      <c r="J693" t="str">
        <f>IFERROR(VLOOKUP(A693, interestdata!$A$2381:$C$2851, 3, FALSE), "")</f>
        <v/>
      </c>
      <c r="K693" t="str">
        <f>IFERROR(VLOOKUP(A693, interestdata!$A$2863:$B$3332, 2, FALSE), "")</f>
        <v/>
      </c>
      <c r="L693" t="str">
        <f>IFERROR(VLOOKUP(A693, tbilldata!$A$26:$E$1308, 2, FALSE), "")</f>
        <v/>
      </c>
      <c r="M693" t="str">
        <f>IFERROR(VLOOKUP(A693, tbilldata!$A$26:$E$1308, 3, FALSE), "")</f>
        <v/>
      </c>
      <c r="N693" t="str">
        <f>IFERROR(VLOOKUP(A693, tbilldata!$A$26:$E$1308, 4, FALSE), "")</f>
        <v/>
      </c>
      <c r="O693" t="str">
        <f>IFERROR(VLOOKUP(A693, tbilldata!$A$26:$E$1308, 5, FALSE), "")</f>
        <v/>
      </c>
      <c r="P693">
        <f>IFERROR(VLOOKUP(A693, bonddata!$A$28:$L$5930, 2, FALSE), "")</f>
        <v>1.75</v>
      </c>
      <c r="Q693">
        <f>IFERROR(VLOOKUP(A693, bonddata!$A$28:$L$5930, 5, FALSE), "")</f>
        <v>2.33</v>
      </c>
      <c r="R693">
        <f>IFERROR(VLOOKUP(A693, bonddata!$A$28:$L$5930, 6, FALSE), "")</f>
        <v>1.8</v>
      </c>
      <c r="S693">
        <f>IFERROR(VLOOKUP(A693, bonddata!$A$28:$L$5930, 8, FALSE), "")</f>
        <v>2.0299999999999998</v>
      </c>
      <c r="T693">
        <f>IFERROR(VLOOKUP(A693, bonddata!$A$28:$L$5930, 10, FALSE), "")</f>
        <v>2.23</v>
      </c>
      <c r="U693">
        <f>IFERROR(VLOOKUP(A693, btcdata!$A$2:$G$3292, 7, FALSE), "")</f>
        <v>0.35</v>
      </c>
      <c r="V693">
        <f>IFERROR(VLOOKUP(A693, bmodata!$A$2:$G$3292, 7, FALSE), "")</f>
        <v>-0.4</v>
      </c>
      <c r="W693" t="str">
        <f>IFERROR(VLOOKUP(A693, cpidata!$A$14:$F$391, 2, FALSE), "")</f>
        <v/>
      </c>
      <c r="X693" t="str">
        <f>IFERROR(VLOOKUP(A693, cpidata!$A$14:$F$391, 3, FALSE), "")</f>
        <v/>
      </c>
      <c r="Y693" t="str">
        <f>IFERROR(VLOOKUP(A693, cpidata!$A$14:$F$391, 4, FALSE), "")</f>
        <v/>
      </c>
    </row>
    <row r="694" spans="1:25" x14ac:dyDescent="0.25">
      <c r="A694" s="1">
        <v>43124</v>
      </c>
      <c r="B694">
        <f>IFERROR(VLOOKUP(A694, interestdata!$A$19:$H$2369, 2, FALSE), "")</f>
        <v>1.25</v>
      </c>
      <c r="C694">
        <f>IFERROR(VLOOKUP(A694, interestdata!$A$19:$H$2369, 3, FALSE), "")</f>
        <v>1.5</v>
      </c>
      <c r="D694">
        <f>IFERROR(VLOOKUP(A694, interestdata!$A$19:$H$2369, 4, FALSE), "")</f>
        <v>1.2155</v>
      </c>
      <c r="E694">
        <f>IFERROR(VLOOKUP(A694, interestdata!$A$19:$H$2369, 5, FALSE), "")</f>
        <v>1.5</v>
      </c>
      <c r="F694">
        <f>IFERROR(VLOOKUP(A694, interestdata!$A$19:$H$2369, 6, FALSE), "")</f>
        <v>1.6</v>
      </c>
      <c r="G694">
        <f>IFERROR(VLOOKUP(A694, interestdata!$A$19:$H$2369, 7, FALSE), "")</f>
        <v>1.47</v>
      </c>
      <c r="H694">
        <f>IFERROR(VLOOKUP(A694, interestdata!$A$19:$H$2369, 8, FALSE), "")</f>
        <v>1.57</v>
      </c>
      <c r="I694" t="str">
        <f>IFERROR(VLOOKUP(A694, interestdata!$A$2381:$B$2851, 2, FALSE), "")</f>
        <v/>
      </c>
      <c r="J694" t="str">
        <f>IFERROR(VLOOKUP(A694, interestdata!$A$2381:$C$2851, 3, FALSE), "")</f>
        <v/>
      </c>
      <c r="K694" t="str">
        <f>IFERROR(VLOOKUP(A694, interestdata!$A$2863:$B$3332, 2, FALSE), "")</f>
        <v/>
      </c>
      <c r="L694">
        <f>IFERROR(VLOOKUP(A694, tbilldata!$A$26:$E$1308, 2, FALSE), "")</f>
        <v>1.1100000000000001</v>
      </c>
      <c r="M694">
        <f>IFERROR(VLOOKUP(A694, tbilldata!$A$26:$E$1308, 3, FALSE), "")</f>
        <v>1.21</v>
      </c>
      <c r="N694">
        <f>IFERROR(VLOOKUP(A694, tbilldata!$A$26:$E$1308, 4, FALSE), "")</f>
        <v>1.36</v>
      </c>
      <c r="O694">
        <f>IFERROR(VLOOKUP(A694, tbilldata!$A$26:$E$1308, 5, FALSE), "")</f>
        <v>1.62</v>
      </c>
      <c r="P694">
        <f>IFERROR(VLOOKUP(A694, bonddata!$A$28:$L$5930, 2, FALSE), "")</f>
        <v>1.77</v>
      </c>
      <c r="Q694">
        <f>IFERROR(VLOOKUP(A694, bonddata!$A$28:$L$5930, 5, FALSE), "")</f>
        <v>2.35</v>
      </c>
      <c r="R694">
        <f>IFERROR(VLOOKUP(A694, bonddata!$A$28:$L$5930, 6, FALSE), "")</f>
        <v>1.81</v>
      </c>
      <c r="S694">
        <f>IFERROR(VLOOKUP(A694, bonddata!$A$28:$L$5930, 8, FALSE), "")</f>
        <v>2.0499999999999998</v>
      </c>
      <c r="T694">
        <f>IFERROR(VLOOKUP(A694, bonddata!$A$28:$L$5930, 10, FALSE), "")</f>
        <v>2.2599999999999998</v>
      </c>
      <c r="U694">
        <f>IFERROR(VLOOKUP(A694, btcdata!$A$2:$G$3292, 7, FALSE), "")</f>
        <v>5.04</v>
      </c>
      <c r="V694">
        <f>IFERROR(VLOOKUP(A694, bmodata!$A$2:$G$3292, 7, FALSE), "")</f>
        <v>-0.56000000000000005</v>
      </c>
      <c r="W694" t="str">
        <f>IFERROR(VLOOKUP(A694, cpidata!$A$14:$F$391, 2, FALSE), "")</f>
        <v/>
      </c>
      <c r="X694" t="str">
        <f>IFERROR(VLOOKUP(A694, cpidata!$A$14:$F$391, 3, FALSE), "")</f>
        <v/>
      </c>
      <c r="Y694" t="str">
        <f>IFERROR(VLOOKUP(A694, cpidata!$A$14:$F$391, 4, FALSE), "")</f>
        <v/>
      </c>
    </row>
    <row r="695" spans="1:25" x14ac:dyDescent="0.25">
      <c r="A695" s="1">
        <v>43125</v>
      </c>
      <c r="B695">
        <f>IFERROR(VLOOKUP(A695, interestdata!$A$19:$H$2369, 2, FALSE), "")</f>
        <v>1.25</v>
      </c>
      <c r="C695">
        <f>IFERROR(VLOOKUP(A695, interestdata!$A$19:$H$2369, 3, FALSE), "")</f>
        <v>1.5</v>
      </c>
      <c r="D695">
        <f>IFERROR(VLOOKUP(A695, interestdata!$A$19:$H$2369, 4, FALSE), "")</f>
        <v>1.2343</v>
      </c>
      <c r="E695">
        <f>IFERROR(VLOOKUP(A695, interestdata!$A$19:$H$2369, 5, FALSE), "")</f>
        <v>1.5</v>
      </c>
      <c r="F695">
        <f>IFERROR(VLOOKUP(A695, interestdata!$A$19:$H$2369, 6, FALSE), "")</f>
        <v>1.6</v>
      </c>
      <c r="G695">
        <f>IFERROR(VLOOKUP(A695, interestdata!$A$19:$H$2369, 7, FALSE), "")</f>
        <v>1.47</v>
      </c>
      <c r="H695">
        <f>IFERROR(VLOOKUP(A695, interestdata!$A$19:$H$2369, 8, FALSE), "")</f>
        <v>1.57</v>
      </c>
      <c r="I695" t="str">
        <f>IFERROR(VLOOKUP(A695, interestdata!$A$2381:$B$2851, 2, FALSE), "")</f>
        <v/>
      </c>
      <c r="J695" t="str">
        <f>IFERROR(VLOOKUP(A695, interestdata!$A$2381:$C$2851, 3, FALSE), "")</f>
        <v/>
      </c>
      <c r="K695">
        <f>IFERROR(VLOOKUP(A695, interestdata!$A$2863:$B$3332, 2, FALSE), "")</f>
        <v>2.4500000000000002</v>
      </c>
      <c r="L695" t="str">
        <f>IFERROR(VLOOKUP(A695, tbilldata!$A$26:$E$1308, 2, FALSE), "")</f>
        <v/>
      </c>
      <c r="M695" t="str">
        <f>IFERROR(VLOOKUP(A695, tbilldata!$A$26:$E$1308, 3, FALSE), "")</f>
        <v/>
      </c>
      <c r="N695" t="str">
        <f>IFERROR(VLOOKUP(A695, tbilldata!$A$26:$E$1308, 4, FALSE), "")</f>
        <v/>
      </c>
      <c r="O695" t="str">
        <f>IFERROR(VLOOKUP(A695, tbilldata!$A$26:$E$1308, 5, FALSE), "")</f>
        <v/>
      </c>
      <c r="P695">
        <f>IFERROR(VLOOKUP(A695, bonddata!$A$28:$L$5930, 2, FALSE), "")</f>
        <v>1.76</v>
      </c>
      <c r="Q695">
        <f>IFERROR(VLOOKUP(A695, bonddata!$A$28:$L$5930, 5, FALSE), "")</f>
        <v>2.3199999999999998</v>
      </c>
      <c r="R695">
        <f>IFERROR(VLOOKUP(A695, bonddata!$A$28:$L$5930, 6, FALSE), "")</f>
        <v>1.8</v>
      </c>
      <c r="S695">
        <f>IFERROR(VLOOKUP(A695, bonddata!$A$28:$L$5930, 8, FALSE), "")</f>
        <v>2.04</v>
      </c>
      <c r="T695">
        <f>IFERROR(VLOOKUP(A695, bonddata!$A$28:$L$5930, 10, FALSE), "")</f>
        <v>2.2400000000000002</v>
      </c>
      <c r="U695">
        <f>IFERROR(VLOOKUP(A695, btcdata!$A$2:$G$3292, 7, FALSE), "")</f>
        <v>-2.1800000000000002</v>
      </c>
      <c r="V695">
        <f>IFERROR(VLOOKUP(A695, bmodata!$A$2:$G$3292, 7, FALSE), "")</f>
        <v>-0.14000000000000001</v>
      </c>
      <c r="W695" t="str">
        <f>IFERROR(VLOOKUP(A695, cpidata!$A$14:$F$391, 2, FALSE), "")</f>
        <v/>
      </c>
      <c r="X695" t="str">
        <f>IFERROR(VLOOKUP(A695, cpidata!$A$14:$F$391, 3, FALSE), "")</f>
        <v/>
      </c>
      <c r="Y695" t="str">
        <f>IFERROR(VLOOKUP(A695, cpidata!$A$14:$F$391, 4, FALSE), "")</f>
        <v/>
      </c>
    </row>
    <row r="696" spans="1:25" x14ac:dyDescent="0.25">
      <c r="A696" s="1">
        <v>43126</v>
      </c>
      <c r="B696">
        <f>IFERROR(VLOOKUP(A696, interestdata!$A$19:$H$2369, 2, FALSE), "")</f>
        <v>1.25</v>
      </c>
      <c r="C696">
        <f>IFERROR(VLOOKUP(A696, interestdata!$A$19:$H$2369, 3, FALSE), "")</f>
        <v>1.5</v>
      </c>
      <c r="D696">
        <f>IFERROR(VLOOKUP(A696, interestdata!$A$19:$H$2369, 4, FALSE), "")</f>
        <v>1.2375</v>
      </c>
      <c r="E696">
        <f>IFERROR(VLOOKUP(A696, interestdata!$A$19:$H$2369, 5, FALSE), "")</f>
        <v>1.5</v>
      </c>
      <c r="F696">
        <f>IFERROR(VLOOKUP(A696, interestdata!$A$19:$H$2369, 6, FALSE), "")</f>
        <v>1.61</v>
      </c>
      <c r="G696">
        <f>IFERROR(VLOOKUP(A696, interestdata!$A$19:$H$2369, 7, FALSE), "")</f>
        <v>1.47</v>
      </c>
      <c r="H696">
        <f>IFERROR(VLOOKUP(A696, interestdata!$A$19:$H$2369, 8, FALSE), "")</f>
        <v>1.57</v>
      </c>
      <c r="I696">
        <f>IFERROR(VLOOKUP(A696, interestdata!$A$2381:$B$2851, 2, FALSE), "")</f>
        <v>3.56</v>
      </c>
      <c r="J696">
        <f>IFERROR(VLOOKUP(A696, interestdata!$A$2381:$C$2851, 3, FALSE), "")</f>
        <v>3.32</v>
      </c>
      <c r="K696" t="str">
        <f>IFERROR(VLOOKUP(A696, interestdata!$A$2863:$B$3332, 2, FALSE), "")</f>
        <v/>
      </c>
      <c r="L696" t="str">
        <f>IFERROR(VLOOKUP(A696, tbilldata!$A$26:$E$1308, 2, FALSE), "")</f>
        <v/>
      </c>
      <c r="M696" t="str">
        <f>IFERROR(VLOOKUP(A696, tbilldata!$A$26:$E$1308, 3, FALSE), "")</f>
        <v/>
      </c>
      <c r="N696" t="str">
        <f>IFERROR(VLOOKUP(A696, tbilldata!$A$26:$E$1308, 4, FALSE), "")</f>
        <v/>
      </c>
      <c r="O696" t="str">
        <f>IFERROR(VLOOKUP(A696, tbilldata!$A$26:$E$1308, 5, FALSE), "")</f>
        <v/>
      </c>
      <c r="P696">
        <f>IFERROR(VLOOKUP(A696, bonddata!$A$28:$L$5930, 2, FALSE), "")</f>
        <v>1.77</v>
      </c>
      <c r="Q696">
        <f>IFERROR(VLOOKUP(A696, bonddata!$A$28:$L$5930, 5, FALSE), "")</f>
        <v>2.3199999999999998</v>
      </c>
      <c r="R696">
        <f>IFERROR(VLOOKUP(A696, bonddata!$A$28:$L$5930, 6, FALSE), "")</f>
        <v>1.81</v>
      </c>
      <c r="S696">
        <f>IFERROR(VLOOKUP(A696, bonddata!$A$28:$L$5930, 8, FALSE), "")</f>
        <v>2.06</v>
      </c>
      <c r="T696">
        <f>IFERROR(VLOOKUP(A696, bonddata!$A$28:$L$5930, 10, FALSE), "")</f>
        <v>2.2599999999999998</v>
      </c>
      <c r="U696">
        <f>IFERROR(VLOOKUP(A696, btcdata!$A$2:$G$3292, 7, FALSE), "")</f>
        <v>-0.76</v>
      </c>
      <c r="V696">
        <f>IFERROR(VLOOKUP(A696, bmodata!$A$2:$G$3292, 7, FALSE), "")</f>
        <v>-0.1</v>
      </c>
      <c r="W696" t="str">
        <f>IFERROR(VLOOKUP(A696, cpidata!$A$14:$F$391, 2, FALSE), "")</f>
        <v/>
      </c>
      <c r="X696" t="str">
        <f>IFERROR(VLOOKUP(A696, cpidata!$A$14:$F$391, 3, FALSE), "")</f>
        <v/>
      </c>
      <c r="Y696" t="str">
        <f>IFERROR(VLOOKUP(A696, cpidata!$A$14:$F$391, 4, FALSE), "")</f>
        <v/>
      </c>
    </row>
    <row r="697" spans="1:25" x14ac:dyDescent="0.25">
      <c r="A697" s="1">
        <v>43129</v>
      </c>
      <c r="B697">
        <f>IFERROR(VLOOKUP(A697, interestdata!$A$19:$H$2369, 2, FALSE), "")</f>
        <v>1.25</v>
      </c>
      <c r="C697">
        <f>IFERROR(VLOOKUP(A697, interestdata!$A$19:$H$2369, 3, FALSE), "")</f>
        <v>1.5</v>
      </c>
      <c r="D697">
        <f>IFERROR(VLOOKUP(A697, interestdata!$A$19:$H$2369, 4, FALSE), "")</f>
        <v>1.2390000000000001</v>
      </c>
      <c r="E697">
        <f>IFERROR(VLOOKUP(A697, interestdata!$A$19:$H$2369, 5, FALSE), "")</f>
        <v>1.51</v>
      </c>
      <c r="F697">
        <f>IFERROR(VLOOKUP(A697, interestdata!$A$19:$H$2369, 6, FALSE), "")</f>
        <v>1.61</v>
      </c>
      <c r="G697">
        <f>IFERROR(VLOOKUP(A697, interestdata!$A$19:$H$2369, 7, FALSE), "")</f>
        <v>1.47</v>
      </c>
      <c r="H697">
        <f>IFERROR(VLOOKUP(A697, interestdata!$A$19:$H$2369, 8, FALSE), "")</f>
        <v>1.57</v>
      </c>
      <c r="I697" t="str">
        <f>IFERROR(VLOOKUP(A697, interestdata!$A$2381:$B$2851, 2, FALSE), "")</f>
        <v/>
      </c>
      <c r="J697" t="str">
        <f>IFERROR(VLOOKUP(A697, interestdata!$A$2381:$C$2851, 3, FALSE), "")</f>
        <v/>
      </c>
      <c r="K697" t="str">
        <f>IFERROR(VLOOKUP(A697, interestdata!$A$2863:$B$3332, 2, FALSE), "")</f>
        <v/>
      </c>
      <c r="L697" t="str">
        <f>IFERROR(VLOOKUP(A697, tbilldata!$A$26:$E$1308, 2, FALSE), "")</f>
        <v/>
      </c>
      <c r="M697" t="str">
        <f>IFERROR(VLOOKUP(A697, tbilldata!$A$26:$E$1308, 3, FALSE), "")</f>
        <v/>
      </c>
      <c r="N697" t="str">
        <f>IFERROR(VLOOKUP(A697, tbilldata!$A$26:$E$1308, 4, FALSE), "")</f>
        <v/>
      </c>
      <c r="O697" t="str">
        <f>IFERROR(VLOOKUP(A697, tbilldata!$A$26:$E$1308, 5, FALSE), "")</f>
        <v/>
      </c>
      <c r="P697">
        <f>IFERROR(VLOOKUP(A697, bonddata!$A$28:$L$5930, 2, FALSE), "")</f>
        <v>1.77</v>
      </c>
      <c r="Q697">
        <f>IFERROR(VLOOKUP(A697, bonddata!$A$28:$L$5930, 5, FALSE), "")</f>
        <v>2.33</v>
      </c>
      <c r="R697">
        <f>IFERROR(VLOOKUP(A697, bonddata!$A$28:$L$5930, 6, FALSE), "")</f>
        <v>1.82</v>
      </c>
      <c r="S697">
        <f>IFERROR(VLOOKUP(A697, bonddata!$A$28:$L$5930, 8, FALSE), "")</f>
        <v>2.0699999999999998</v>
      </c>
      <c r="T697">
        <f>IFERROR(VLOOKUP(A697, bonddata!$A$28:$L$5930, 10, FALSE), "")</f>
        <v>2.2799999999999998</v>
      </c>
      <c r="U697">
        <f>IFERROR(VLOOKUP(A697, btcdata!$A$2:$G$3292, 7, FALSE), "")</f>
        <v>-4.67</v>
      </c>
      <c r="V697">
        <f>IFERROR(VLOOKUP(A697, bmodata!$A$2:$G$3292, 7, FALSE), "")</f>
        <v>-0.42</v>
      </c>
      <c r="W697" t="str">
        <f>IFERROR(VLOOKUP(A697, cpidata!$A$14:$F$391, 2, FALSE), "")</f>
        <v/>
      </c>
      <c r="X697" t="str">
        <f>IFERROR(VLOOKUP(A697, cpidata!$A$14:$F$391, 3, FALSE), "")</f>
        <v/>
      </c>
      <c r="Y697" t="str">
        <f>IFERROR(VLOOKUP(A697, cpidata!$A$14:$F$391, 4, FALSE), "")</f>
        <v/>
      </c>
    </row>
    <row r="698" spans="1:25" x14ac:dyDescent="0.25">
      <c r="A698" s="1">
        <v>43130</v>
      </c>
      <c r="B698">
        <f>IFERROR(VLOOKUP(A698, interestdata!$A$19:$H$2369, 2, FALSE), "")</f>
        <v>1.25</v>
      </c>
      <c r="C698">
        <f>IFERROR(VLOOKUP(A698, interestdata!$A$19:$H$2369, 3, FALSE), "")</f>
        <v>1.5</v>
      </c>
      <c r="D698">
        <f>IFERROR(VLOOKUP(A698, interestdata!$A$19:$H$2369, 4, FALSE), "")</f>
        <v>1.2345999999999999</v>
      </c>
      <c r="E698">
        <f>IFERROR(VLOOKUP(A698, interestdata!$A$19:$H$2369, 5, FALSE), "")</f>
        <v>1.52</v>
      </c>
      <c r="F698">
        <f>IFERROR(VLOOKUP(A698, interestdata!$A$19:$H$2369, 6, FALSE), "")</f>
        <v>1.62</v>
      </c>
      <c r="G698">
        <f>IFERROR(VLOOKUP(A698, interestdata!$A$19:$H$2369, 7, FALSE), "")</f>
        <v>1.47</v>
      </c>
      <c r="H698">
        <f>IFERROR(VLOOKUP(A698, interestdata!$A$19:$H$2369, 8, FALSE), "")</f>
        <v>1.57</v>
      </c>
      <c r="I698" t="str">
        <f>IFERROR(VLOOKUP(A698, interestdata!$A$2381:$B$2851, 2, FALSE), "")</f>
        <v/>
      </c>
      <c r="J698" t="str">
        <f>IFERROR(VLOOKUP(A698, interestdata!$A$2381:$C$2851, 3, FALSE), "")</f>
        <v/>
      </c>
      <c r="K698" t="str">
        <f>IFERROR(VLOOKUP(A698, interestdata!$A$2863:$B$3332, 2, FALSE), "")</f>
        <v/>
      </c>
      <c r="L698" t="str">
        <f>IFERROR(VLOOKUP(A698, tbilldata!$A$26:$E$1308, 2, FALSE), "")</f>
        <v/>
      </c>
      <c r="M698" t="str">
        <f>IFERROR(VLOOKUP(A698, tbilldata!$A$26:$E$1308, 3, FALSE), "")</f>
        <v/>
      </c>
      <c r="N698" t="str">
        <f>IFERROR(VLOOKUP(A698, tbilldata!$A$26:$E$1308, 4, FALSE), "")</f>
        <v/>
      </c>
      <c r="O698" t="str">
        <f>IFERROR(VLOOKUP(A698, tbilldata!$A$26:$E$1308, 5, FALSE), "")</f>
        <v/>
      </c>
      <c r="P698">
        <f>IFERROR(VLOOKUP(A698, bonddata!$A$28:$L$5930, 2, FALSE), "")</f>
        <v>1.78</v>
      </c>
      <c r="Q698">
        <f>IFERROR(VLOOKUP(A698, bonddata!$A$28:$L$5930, 5, FALSE), "")</f>
        <v>2.36</v>
      </c>
      <c r="R698">
        <f>IFERROR(VLOOKUP(A698, bonddata!$A$28:$L$5930, 6, FALSE), "")</f>
        <v>1.83</v>
      </c>
      <c r="S698">
        <f>IFERROR(VLOOKUP(A698, bonddata!$A$28:$L$5930, 8, FALSE), "")</f>
        <v>2.08</v>
      </c>
      <c r="T698">
        <f>IFERROR(VLOOKUP(A698, bonddata!$A$28:$L$5930, 10, FALSE), "")</f>
        <v>2.2999999999999998</v>
      </c>
      <c r="U698">
        <f>IFERROR(VLOOKUP(A698, btcdata!$A$2:$G$3292, 7, FALSE), "")</f>
        <v>-9.59</v>
      </c>
      <c r="V698">
        <f>IFERROR(VLOOKUP(A698, bmodata!$A$2:$G$3292, 7, FALSE), "")</f>
        <v>-0.39</v>
      </c>
      <c r="W698" t="str">
        <f>IFERROR(VLOOKUP(A698, cpidata!$A$14:$F$391, 2, FALSE), "")</f>
        <v/>
      </c>
      <c r="X698" t="str">
        <f>IFERROR(VLOOKUP(A698, cpidata!$A$14:$F$391, 3, FALSE), "")</f>
        <v/>
      </c>
      <c r="Y698" t="str">
        <f>IFERROR(VLOOKUP(A698, cpidata!$A$14:$F$391, 4, FALSE), "")</f>
        <v/>
      </c>
    </row>
    <row r="699" spans="1:25" x14ac:dyDescent="0.25">
      <c r="A699" s="1">
        <v>43131</v>
      </c>
      <c r="B699">
        <f>IFERROR(VLOOKUP(A699, interestdata!$A$19:$H$2369, 2, FALSE), "")</f>
        <v>1.25</v>
      </c>
      <c r="C699">
        <f>IFERROR(VLOOKUP(A699, interestdata!$A$19:$H$2369, 3, FALSE), "")</f>
        <v>1.5</v>
      </c>
      <c r="D699">
        <f>IFERROR(VLOOKUP(A699, interestdata!$A$19:$H$2369, 4, FALSE), "")</f>
        <v>1.2423999999999999</v>
      </c>
      <c r="E699">
        <f>IFERROR(VLOOKUP(A699, interestdata!$A$19:$H$2369, 5, FALSE), "")</f>
        <v>1.52</v>
      </c>
      <c r="F699">
        <f>IFERROR(VLOOKUP(A699, interestdata!$A$19:$H$2369, 6, FALSE), "")</f>
        <v>1.62</v>
      </c>
      <c r="G699">
        <f>IFERROR(VLOOKUP(A699, interestdata!$A$19:$H$2369, 7, FALSE), "")</f>
        <v>1.47</v>
      </c>
      <c r="H699">
        <f>IFERROR(VLOOKUP(A699, interestdata!$A$19:$H$2369, 8, FALSE), "")</f>
        <v>1.57</v>
      </c>
      <c r="I699" t="str">
        <f>IFERROR(VLOOKUP(A699, interestdata!$A$2381:$B$2851, 2, FALSE), "")</f>
        <v/>
      </c>
      <c r="J699" t="str">
        <f>IFERROR(VLOOKUP(A699, interestdata!$A$2381:$C$2851, 3, FALSE), "")</f>
        <v/>
      </c>
      <c r="K699" t="str">
        <f>IFERROR(VLOOKUP(A699, interestdata!$A$2863:$B$3332, 2, FALSE), "")</f>
        <v/>
      </c>
      <c r="L699">
        <f>IFERROR(VLOOKUP(A699, tbilldata!$A$26:$E$1308, 2, FALSE), "")</f>
        <v>1.1200000000000001</v>
      </c>
      <c r="M699">
        <f>IFERROR(VLOOKUP(A699, tbilldata!$A$26:$E$1308, 3, FALSE), "")</f>
        <v>1.2</v>
      </c>
      <c r="N699">
        <f>IFERROR(VLOOKUP(A699, tbilldata!$A$26:$E$1308, 4, FALSE), "")</f>
        <v>1.34</v>
      </c>
      <c r="O699">
        <f>IFERROR(VLOOKUP(A699, tbilldata!$A$26:$E$1308, 5, FALSE), "")</f>
        <v>1.61</v>
      </c>
      <c r="P699">
        <f>IFERROR(VLOOKUP(A699, bonddata!$A$28:$L$5930, 2, FALSE), "")</f>
        <v>1.79</v>
      </c>
      <c r="Q699">
        <f>IFERROR(VLOOKUP(A699, bonddata!$A$28:$L$5930, 5, FALSE), "")</f>
        <v>2.35</v>
      </c>
      <c r="R699">
        <f>IFERROR(VLOOKUP(A699, bonddata!$A$28:$L$5930, 6, FALSE), "")</f>
        <v>1.84</v>
      </c>
      <c r="S699">
        <f>IFERROR(VLOOKUP(A699, bonddata!$A$28:$L$5930, 8, FALSE), "")</f>
        <v>2.08</v>
      </c>
      <c r="T699">
        <f>IFERROR(VLOOKUP(A699, bonddata!$A$28:$L$5930, 10, FALSE), "")</f>
        <v>2.29</v>
      </c>
      <c r="U699">
        <f>IFERROR(VLOOKUP(A699, btcdata!$A$2:$G$3292, 7, FALSE), "")</f>
        <v>0.98</v>
      </c>
      <c r="V699">
        <f>IFERROR(VLOOKUP(A699, bmodata!$A$2:$G$3292, 7, FALSE), "")</f>
        <v>-1.27</v>
      </c>
      <c r="W699" t="str">
        <f>IFERROR(VLOOKUP(A699, cpidata!$A$14:$F$391, 2, FALSE), "")</f>
        <v/>
      </c>
      <c r="X699" t="str">
        <f>IFERROR(VLOOKUP(A699, cpidata!$A$14:$F$391, 3, FALSE), "")</f>
        <v/>
      </c>
      <c r="Y699" t="str">
        <f>IFERROR(VLOOKUP(A699, cpidata!$A$14:$F$391, 4, FALSE), "")</f>
        <v/>
      </c>
    </row>
    <row r="700" spans="1:25" x14ac:dyDescent="0.25">
      <c r="A700" s="1">
        <v>43132</v>
      </c>
      <c r="B700">
        <f>IFERROR(VLOOKUP(A700, interestdata!$A$19:$H$2369, 2, FALSE), "")</f>
        <v>1.25</v>
      </c>
      <c r="C700">
        <f>IFERROR(VLOOKUP(A700, interestdata!$A$19:$H$2369, 3, FALSE), "")</f>
        <v>1.5</v>
      </c>
      <c r="D700">
        <f>IFERROR(VLOOKUP(A700, interestdata!$A$19:$H$2369, 4, FALSE), "")</f>
        <v>1.2453000000000001</v>
      </c>
      <c r="E700">
        <f>IFERROR(VLOOKUP(A700, interestdata!$A$19:$H$2369, 5, FALSE), "")</f>
        <v>1.51</v>
      </c>
      <c r="F700">
        <f>IFERROR(VLOOKUP(A700, interestdata!$A$19:$H$2369, 6, FALSE), "")</f>
        <v>1.62</v>
      </c>
      <c r="G700">
        <f>IFERROR(VLOOKUP(A700, interestdata!$A$19:$H$2369, 7, FALSE), "")</f>
        <v>1.47</v>
      </c>
      <c r="H700">
        <f>IFERROR(VLOOKUP(A700, interestdata!$A$19:$H$2369, 8, FALSE), "")</f>
        <v>1.57</v>
      </c>
      <c r="I700" t="str">
        <f>IFERROR(VLOOKUP(A700, interestdata!$A$2381:$B$2851, 2, FALSE), "")</f>
        <v/>
      </c>
      <c r="J700" t="str">
        <f>IFERROR(VLOOKUP(A700, interestdata!$A$2381:$C$2851, 3, FALSE), "")</f>
        <v/>
      </c>
      <c r="K700">
        <f>IFERROR(VLOOKUP(A700, interestdata!$A$2863:$B$3332, 2, FALSE), "")</f>
        <v>2.42</v>
      </c>
      <c r="L700" t="str">
        <f>IFERROR(VLOOKUP(A700, tbilldata!$A$26:$E$1308, 2, FALSE), "")</f>
        <v/>
      </c>
      <c r="M700" t="str">
        <f>IFERROR(VLOOKUP(A700, tbilldata!$A$26:$E$1308, 3, FALSE), "")</f>
        <v/>
      </c>
      <c r="N700" t="str">
        <f>IFERROR(VLOOKUP(A700, tbilldata!$A$26:$E$1308, 4, FALSE), "")</f>
        <v/>
      </c>
      <c r="O700" t="str">
        <f>IFERROR(VLOOKUP(A700, tbilldata!$A$26:$E$1308, 5, FALSE), "")</f>
        <v/>
      </c>
      <c r="P700">
        <f>IFERROR(VLOOKUP(A700, bonddata!$A$28:$L$5930, 2, FALSE), "")</f>
        <v>1.81</v>
      </c>
      <c r="Q700">
        <f>IFERROR(VLOOKUP(A700, bonddata!$A$28:$L$5930, 5, FALSE), "")</f>
        <v>2.42</v>
      </c>
      <c r="R700">
        <f>IFERROR(VLOOKUP(A700, bonddata!$A$28:$L$5930, 6, FALSE), "")</f>
        <v>1.86</v>
      </c>
      <c r="S700">
        <f>IFERROR(VLOOKUP(A700, bonddata!$A$28:$L$5930, 8, FALSE), "")</f>
        <v>2.14</v>
      </c>
      <c r="T700">
        <f>IFERROR(VLOOKUP(A700, bonddata!$A$28:$L$5930, 10, FALSE), "")</f>
        <v>2.37</v>
      </c>
      <c r="U700">
        <f>IFERROR(VLOOKUP(A700, btcdata!$A$2:$G$3292, 7, FALSE), "")</f>
        <v>-10.56</v>
      </c>
      <c r="V700">
        <f>IFERROR(VLOOKUP(A700, bmodata!$A$2:$G$3292, 7, FALSE), "")</f>
        <v>-0.13</v>
      </c>
      <c r="W700">
        <f>IFERROR(VLOOKUP(A700, cpidata!$A$14:$F$391, 2, FALSE), "")</f>
        <v>1.7</v>
      </c>
      <c r="X700">
        <f>IFERROR(VLOOKUP(A700, cpidata!$A$14:$F$391, 3, FALSE), "")</f>
        <v>1.9</v>
      </c>
      <c r="Y700">
        <f>IFERROR(VLOOKUP(A700, cpidata!$A$14:$F$391, 4, FALSE), "")</f>
        <v>2</v>
      </c>
    </row>
    <row r="701" spans="1:25" x14ac:dyDescent="0.25">
      <c r="A701" s="1">
        <v>43133</v>
      </c>
      <c r="B701">
        <f>IFERROR(VLOOKUP(A701, interestdata!$A$19:$H$2369, 2, FALSE), "")</f>
        <v>1.25</v>
      </c>
      <c r="C701">
        <f>IFERROR(VLOOKUP(A701, interestdata!$A$19:$H$2369, 3, FALSE), "")</f>
        <v>1.5</v>
      </c>
      <c r="D701">
        <f>IFERROR(VLOOKUP(A701, interestdata!$A$19:$H$2369, 4, FALSE), "")</f>
        <v>1.2391000000000001</v>
      </c>
      <c r="E701">
        <f>IFERROR(VLOOKUP(A701, interestdata!$A$19:$H$2369, 5, FALSE), "")</f>
        <v>1.51</v>
      </c>
      <c r="F701">
        <f>IFERROR(VLOOKUP(A701, interestdata!$A$19:$H$2369, 6, FALSE), "")</f>
        <v>1.62</v>
      </c>
      <c r="G701">
        <f>IFERROR(VLOOKUP(A701, interestdata!$A$19:$H$2369, 7, FALSE), "")</f>
        <v>1.47</v>
      </c>
      <c r="H701">
        <f>IFERROR(VLOOKUP(A701, interestdata!$A$19:$H$2369, 8, FALSE), "")</f>
        <v>1.57</v>
      </c>
      <c r="I701">
        <f>IFERROR(VLOOKUP(A701, interestdata!$A$2381:$B$2851, 2, FALSE), "")</f>
        <v>3.59</v>
      </c>
      <c r="J701">
        <f>IFERROR(VLOOKUP(A701, interestdata!$A$2381:$C$2851, 3, FALSE), "")</f>
        <v>3.34</v>
      </c>
      <c r="K701" t="str">
        <f>IFERROR(VLOOKUP(A701, interestdata!$A$2863:$B$3332, 2, FALSE), "")</f>
        <v/>
      </c>
      <c r="L701" t="str">
        <f>IFERROR(VLOOKUP(A701, tbilldata!$A$26:$E$1308, 2, FALSE), "")</f>
        <v/>
      </c>
      <c r="M701" t="str">
        <f>IFERROR(VLOOKUP(A701, tbilldata!$A$26:$E$1308, 3, FALSE), "")</f>
        <v/>
      </c>
      <c r="N701" t="str">
        <f>IFERROR(VLOOKUP(A701, tbilldata!$A$26:$E$1308, 4, FALSE), "")</f>
        <v/>
      </c>
      <c r="O701" t="str">
        <f>IFERROR(VLOOKUP(A701, tbilldata!$A$26:$E$1308, 5, FALSE), "")</f>
        <v/>
      </c>
      <c r="P701">
        <f>IFERROR(VLOOKUP(A701, bonddata!$A$28:$L$5930, 2, FALSE), "")</f>
        <v>1.81</v>
      </c>
      <c r="Q701">
        <f>IFERROR(VLOOKUP(A701, bonddata!$A$28:$L$5930, 5, FALSE), "")</f>
        <v>2.4300000000000002</v>
      </c>
      <c r="R701">
        <f>IFERROR(VLOOKUP(A701, bonddata!$A$28:$L$5930, 6, FALSE), "")</f>
        <v>1.85</v>
      </c>
      <c r="S701">
        <f>IFERROR(VLOOKUP(A701, bonddata!$A$28:$L$5930, 8, FALSE), "")</f>
        <v>2.13</v>
      </c>
      <c r="T701">
        <f>IFERROR(VLOOKUP(A701, bonddata!$A$28:$L$5930, 10, FALSE), "")</f>
        <v>2.36</v>
      </c>
      <c r="U701">
        <f>IFERROR(VLOOKUP(A701, btcdata!$A$2:$G$3292, 7, FALSE), "")</f>
        <v>-3.14</v>
      </c>
      <c r="V701">
        <f>IFERROR(VLOOKUP(A701, bmodata!$A$2:$G$3292, 7, FALSE), "")</f>
        <v>-0.98</v>
      </c>
      <c r="W701" t="str">
        <f>IFERROR(VLOOKUP(A701, cpidata!$A$14:$F$391, 2, FALSE), "")</f>
        <v/>
      </c>
      <c r="X701" t="str">
        <f>IFERROR(VLOOKUP(A701, cpidata!$A$14:$F$391, 3, FALSE), "")</f>
        <v/>
      </c>
      <c r="Y701" t="str">
        <f>IFERROR(VLOOKUP(A701, cpidata!$A$14:$F$391, 4, FALSE), "")</f>
        <v/>
      </c>
    </row>
    <row r="702" spans="1:25" x14ac:dyDescent="0.25">
      <c r="A702" s="1">
        <v>43136</v>
      </c>
      <c r="B702">
        <f>IFERROR(VLOOKUP(A702, interestdata!$A$19:$H$2369, 2, FALSE), "")</f>
        <v>1.25</v>
      </c>
      <c r="C702">
        <f>IFERROR(VLOOKUP(A702, interestdata!$A$19:$H$2369, 3, FALSE), "")</f>
        <v>1.5</v>
      </c>
      <c r="D702">
        <f>IFERROR(VLOOKUP(A702, interestdata!$A$19:$H$2369, 4, FALSE), "")</f>
        <v>1.2113</v>
      </c>
      <c r="E702">
        <f>IFERROR(VLOOKUP(A702, interestdata!$A$19:$H$2369, 5, FALSE), "")</f>
        <v>1.5</v>
      </c>
      <c r="F702">
        <f>IFERROR(VLOOKUP(A702, interestdata!$A$19:$H$2369, 6, FALSE), "")</f>
        <v>1.62</v>
      </c>
      <c r="G702">
        <f>IFERROR(VLOOKUP(A702, interestdata!$A$19:$H$2369, 7, FALSE), "")</f>
        <v>1.47</v>
      </c>
      <c r="H702">
        <f>IFERROR(VLOOKUP(A702, interestdata!$A$19:$H$2369, 8, FALSE), "")</f>
        <v>1.57</v>
      </c>
      <c r="I702" t="str">
        <f>IFERROR(VLOOKUP(A702, interestdata!$A$2381:$B$2851, 2, FALSE), "")</f>
        <v/>
      </c>
      <c r="J702" t="str">
        <f>IFERROR(VLOOKUP(A702, interestdata!$A$2381:$C$2851, 3, FALSE), "")</f>
        <v/>
      </c>
      <c r="K702" t="str">
        <f>IFERROR(VLOOKUP(A702, interestdata!$A$2863:$B$3332, 2, FALSE), "")</f>
        <v/>
      </c>
      <c r="L702" t="str">
        <f>IFERROR(VLOOKUP(A702, tbilldata!$A$26:$E$1308, 2, FALSE), "")</f>
        <v/>
      </c>
      <c r="M702" t="str">
        <f>IFERROR(VLOOKUP(A702, tbilldata!$A$26:$E$1308, 3, FALSE), "")</f>
        <v/>
      </c>
      <c r="N702" t="str">
        <f>IFERROR(VLOOKUP(A702, tbilldata!$A$26:$E$1308, 4, FALSE), "")</f>
        <v/>
      </c>
      <c r="O702" t="str">
        <f>IFERROR(VLOOKUP(A702, tbilldata!$A$26:$E$1308, 5, FALSE), "")</f>
        <v/>
      </c>
      <c r="P702">
        <f>IFERROR(VLOOKUP(A702, bonddata!$A$28:$L$5930, 2, FALSE), "")</f>
        <v>1.77</v>
      </c>
      <c r="Q702">
        <f>IFERROR(VLOOKUP(A702, bonddata!$A$28:$L$5930, 5, FALSE), "")</f>
        <v>2.41</v>
      </c>
      <c r="R702">
        <f>IFERROR(VLOOKUP(A702, bonddata!$A$28:$L$5930, 6, FALSE), "")</f>
        <v>1.81</v>
      </c>
      <c r="S702">
        <f>IFERROR(VLOOKUP(A702, bonddata!$A$28:$L$5930, 8, FALSE), "")</f>
        <v>2.08</v>
      </c>
      <c r="T702">
        <f>IFERROR(VLOOKUP(A702, bonddata!$A$28:$L$5930, 10, FALSE), "")</f>
        <v>2.3199999999999998</v>
      </c>
      <c r="U702">
        <f>IFERROR(VLOOKUP(A702, btcdata!$A$2:$G$3292, 7, FALSE), "")</f>
        <v>-15.61</v>
      </c>
      <c r="V702">
        <f>IFERROR(VLOOKUP(A702, bmodata!$A$2:$G$3292, 7, FALSE), "")</f>
        <v>-2.98</v>
      </c>
      <c r="W702" t="str">
        <f>IFERROR(VLOOKUP(A702, cpidata!$A$14:$F$391, 2, FALSE), "")</f>
        <v/>
      </c>
      <c r="X702" t="str">
        <f>IFERROR(VLOOKUP(A702, cpidata!$A$14:$F$391, 3, FALSE), "")</f>
        <v/>
      </c>
      <c r="Y702" t="str">
        <f>IFERROR(VLOOKUP(A702, cpidata!$A$14:$F$391, 4, FALSE), "")</f>
        <v/>
      </c>
    </row>
    <row r="703" spans="1:25" x14ac:dyDescent="0.25">
      <c r="A703" s="1">
        <v>43137</v>
      </c>
      <c r="B703">
        <f>IFERROR(VLOOKUP(A703, interestdata!$A$19:$H$2369, 2, FALSE), "")</f>
        <v>1.25</v>
      </c>
      <c r="C703">
        <f>IFERROR(VLOOKUP(A703, interestdata!$A$19:$H$2369, 3, FALSE), "")</f>
        <v>1.5</v>
      </c>
      <c r="D703">
        <f>IFERROR(VLOOKUP(A703, interestdata!$A$19:$H$2369, 4, FALSE), "")</f>
        <v>1.2234</v>
      </c>
      <c r="E703">
        <f>IFERROR(VLOOKUP(A703, interestdata!$A$19:$H$2369, 5, FALSE), "")</f>
        <v>1.49</v>
      </c>
      <c r="F703">
        <f>IFERROR(VLOOKUP(A703, interestdata!$A$19:$H$2369, 6, FALSE), "")</f>
        <v>1.6</v>
      </c>
      <c r="G703">
        <f>IFERROR(VLOOKUP(A703, interestdata!$A$19:$H$2369, 7, FALSE), "")</f>
        <v>1.46</v>
      </c>
      <c r="H703">
        <f>IFERROR(VLOOKUP(A703, interestdata!$A$19:$H$2369, 8, FALSE), "")</f>
        <v>1.56</v>
      </c>
      <c r="I703" t="str">
        <f>IFERROR(VLOOKUP(A703, interestdata!$A$2381:$B$2851, 2, FALSE), "")</f>
        <v/>
      </c>
      <c r="J703" t="str">
        <f>IFERROR(VLOOKUP(A703, interestdata!$A$2381:$C$2851, 3, FALSE), "")</f>
        <v/>
      </c>
      <c r="K703" t="str">
        <f>IFERROR(VLOOKUP(A703, interestdata!$A$2863:$B$3332, 2, FALSE), "")</f>
        <v/>
      </c>
      <c r="L703" t="str">
        <f>IFERROR(VLOOKUP(A703, tbilldata!$A$26:$E$1308, 2, FALSE), "")</f>
        <v/>
      </c>
      <c r="M703" t="str">
        <f>IFERROR(VLOOKUP(A703, tbilldata!$A$26:$E$1308, 3, FALSE), "")</f>
        <v/>
      </c>
      <c r="N703" t="str">
        <f>IFERROR(VLOOKUP(A703, tbilldata!$A$26:$E$1308, 4, FALSE), "")</f>
        <v/>
      </c>
      <c r="O703" t="str">
        <f>IFERROR(VLOOKUP(A703, tbilldata!$A$26:$E$1308, 5, FALSE), "")</f>
        <v/>
      </c>
      <c r="P703">
        <f>IFERROR(VLOOKUP(A703, bonddata!$A$28:$L$5930, 2, FALSE), "")</f>
        <v>1.79</v>
      </c>
      <c r="Q703">
        <f>IFERROR(VLOOKUP(A703, bonddata!$A$28:$L$5930, 5, FALSE), "")</f>
        <v>2.44</v>
      </c>
      <c r="R703">
        <f>IFERROR(VLOOKUP(A703, bonddata!$A$28:$L$5930, 6, FALSE), "")</f>
        <v>1.83</v>
      </c>
      <c r="S703">
        <f>IFERROR(VLOOKUP(A703, bonddata!$A$28:$L$5930, 8, FALSE), "")</f>
        <v>2.11</v>
      </c>
      <c r="T703">
        <f>IFERROR(VLOOKUP(A703, bonddata!$A$28:$L$5930, 10, FALSE), "")</f>
        <v>2.36</v>
      </c>
      <c r="U703">
        <f>IFERROR(VLOOKUP(A703, btcdata!$A$2:$G$3292, 7, FALSE), "")</f>
        <v>10.99</v>
      </c>
      <c r="V703">
        <f>IFERROR(VLOOKUP(A703, bmodata!$A$2:$G$3292, 7, FALSE), "")</f>
        <v>0.36</v>
      </c>
      <c r="W703" t="str">
        <f>IFERROR(VLOOKUP(A703, cpidata!$A$14:$F$391, 2, FALSE), "")</f>
        <v/>
      </c>
      <c r="X703" t="str">
        <f>IFERROR(VLOOKUP(A703, cpidata!$A$14:$F$391, 3, FALSE), "")</f>
        <v/>
      </c>
      <c r="Y703" t="str">
        <f>IFERROR(VLOOKUP(A703, cpidata!$A$14:$F$391, 4, FALSE), "")</f>
        <v/>
      </c>
    </row>
    <row r="704" spans="1:25" x14ac:dyDescent="0.25">
      <c r="A704" s="1">
        <v>43138</v>
      </c>
      <c r="B704">
        <f>IFERROR(VLOOKUP(A704, interestdata!$A$19:$H$2369, 2, FALSE), "")</f>
        <v>1.25</v>
      </c>
      <c r="C704">
        <f>IFERROR(VLOOKUP(A704, interestdata!$A$19:$H$2369, 3, FALSE), "")</f>
        <v>1.5</v>
      </c>
      <c r="D704">
        <f>IFERROR(VLOOKUP(A704, interestdata!$A$19:$H$2369, 4, FALSE), "")</f>
        <v>1.2191000000000001</v>
      </c>
      <c r="E704">
        <f>IFERROR(VLOOKUP(A704, interestdata!$A$19:$H$2369, 5, FALSE), "")</f>
        <v>1.48</v>
      </c>
      <c r="F704">
        <f>IFERROR(VLOOKUP(A704, interestdata!$A$19:$H$2369, 6, FALSE), "")</f>
        <v>1.61</v>
      </c>
      <c r="G704">
        <f>IFERROR(VLOOKUP(A704, interestdata!$A$19:$H$2369, 7, FALSE), "")</f>
        <v>1.46</v>
      </c>
      <c r="H704">
        <f>IFERROR(VLOOKUP(A704, interestdata!$A$19:$H$2369, 8, FALSE), "")</f>
        <v>1.56</v>
      </c>
      <c r="I704" t="str">
        <f>IFERROR(VLOOKUP(A704, interestdata!$A$2381:$B$2851, 2, FALSE), "")</f>
        <v/>
      </c>
      <c r="J704" t="str">
        <f>IFERROR(VLOOKUP(A704, interestdata!$A$2381:$C$2851, 3, FALSE), "")</f>
        <v/>
      </c>
      <c r="K704" t="str">
        <f>IFERROR(VLOOKUP(A704, interestdata!$A$2863:$B$3332, 2, FALSE), "")</f>
        <v/>
      </c>
      <c r="L704">
        <f>IFERROR(VLOOKUP(A704, tbilldata!$A$26:$E$1308, 2, FALSE), "")</f>
        <v>1.1299999999999999</v>
      </c>
      <c r="M704">
        <f>IFERROR(VLOOKUP(A704, tbilldata!$A$26:$E$1308, 3, FALSE), "")</f>
        <v>1.2</v>
      </c>
      <c r="N704">
        <f>IFERROR(VLOOKUP(A704, tbilldata!$A$26:$E$1308, 4, FALSE), "")</f>
        <v>1.36</v>
      </c>
      <c r="O704">
        <f>IFERROR(VLOOKUP(A704, tbilldata!$A$26:$E$1308, 5, FALSE), "")</f>
        <v>1.62</v>
      </c>
      <c r="P704">
        <f>IFERROR(VLOOKUP(A704, bonddata!$A$28:$L$5930, 2, FALSE), "")</f>
        <v>1.81</v>
      </c>
      <c r="Q704">
        <f>IFERROR(VLOOKUP(A704, bonddata!$A$28:$L$5930, 5, FALSE), "")</f>
        <v>2.46</v>
      </c>
      <c r="R704">
        <f>IFERROR(VLOOKUP(A704, bonddata!$A$28:$L$5930, 6, FALSE), "")</f>
        <v>1.85</v>
      </c>
      <c r="S704">
        <f>IFERROR(VLOOKUP(A704, bonddata!$A$28:$L$5930, 8, FALSE), "")</f>
        <v>2.13</v>
      </c>
      <c r="T704">
        <f>IFERROR(VLOOKUP(A704, bonddata!$A$28:$L$5930, 10, FALSE), "")</f>
        <v>2.38</v>
      </c>
      <c r="U704">
        <f>IFERROR(VLOOKUP(A704, btcdata!$A$2:$G$3292, 7, FALSE), "")</f>
        <v>-1.38</v>
      </c>
      <c r="V704">
        <f>IFERROR(VLOOKUP(A704, bmodata!$A$2:$G$3292, 7, FALSE), "")</f>
        <v>0.3</v>
      </c>
      <c r="W704" t="str">
        <f>IFERROR(VLOOKUP(A704, cpidata!$A$14:$F$391, 2, FALSE), "")</f>
        <v/>
      </c>
      <c r="X704" t="str">
        <f>IFERROR(VLOOKUP(A704, cpidata!$A$14:$F$391, 3, FALSE), "")</f>
        <v/>
      </c>
      <c r="Y704" t="str">
        <f>IFERROR(VLOOKUP(A704, cpidata!$A$14:$F$391, 4, FALSE), "")</f>
        <v/>
      </c>
    </row>
    <row r="705" spans="1:25" x14ac:dyDescent="0.25">
      <c r="A705" s="1">
        <v>43139</v>
      </c>
      <c r="B705">
        <f>IFERROR(VLOOKUP(A705, interestdata!$A$19:$H$2369, 2, FALSE), "")</f>
        <v>1.25</v>
      </c>
      <c r="C705">
        <f>IFERROR(VLOOKUP(A705, interestdata!$A$19:$H$2369, 3, FALSE), "")</f>
        <v>1.5</v>
      </c>
      <c r="D705">
        <f>IFERROR(VLOOKUP(A705, interestdata!$A$19:$H$2369, 4, FALSE), "")</f>
        <v>1.2284999999999999</v>
      </c>
      <c r="E705">
        <f>IFERROR(VLOOKUP(A705, interestdata!$A$19:$H$2369, 5, FALSE), "")</f>
        <v>1.49</v>
      </c>
      <c r="F705">
        <f>IFERROR(VLOOKUP(A705, interestdata!$A$19:$H$2369, 6, FALSE), "")</f>
        <v>1.61</v>
      </c>
      <c r="G705">
        <f>IFERROR(VLOOKUP(A705, interestdata!$A$19:$H$2369, 7, FALSE), "")</f>
        <v>1.46</v>
      </c>
      <c r="H705">
        <f>IFERROR(VLOOKUP(A705, interestdata!$A$19:$H$2369, 8, FALSE), "")</f>
        <v>1.56</v>
      </c>
      <c r="I705" t="str">
        <f>IFERROR(VLOOKUP(A705, interestdata!$A$2381:$B$2851, 2, FALSE), "")</f>
        <v/>
      </c>
      <c r="J705" t="str">
        <f>IFERROR(VLOOKUP(A705, interestdata!$A$2381:$C$2851, 3, FALSE), "")</f>
        <v/>
      </c>
      <c r="K705">
        <f>IFERROR(VLOOKUP(A705, interestdata!$A$2863:$B$3332, 2, FALSE), "")</f>
        <v>2.4</v>
      </c>
      <c r="L705" t="str">
        <f>IFERROR(VLOOKUP(A705, tbilldata!$A$26:$E$1308, 2, FALSE), "")</f>
        <v/>
      </c>
      <c r="M705" t="str">
        <f>IFERROR(VLOOKUP(A705, tbilldata!$A$26:$E$1308, 3, FALSE), "")</f>
        <v/>
      </c>
      <c r="N705" t="str">
        <f>IFERROR(VLOOKUP(A705, tbilldata!$A$26:$E$1308, 4, FALSE), "")</f>
        <v/>
      </c>
      <c r="O705" t="str">
        <f>IFERROR(VLOOKUP(A705, tbilldata!$A$26:$E$1308, 5, FALSE), "")</f>
        <v/>
      </c>
      <c r="P705">
        <f>IFERROR(VLOOKUP(A705, bonddata!$A$28:$L$5930, 2, FALSE), "")</f>
        <v>1.79</v>
      </c>
      <c r="Q705">
        <f>IFERROR(VLOOKUP(A705, bonddata!$A$28:$L$5930, 5, FALSE), "")</f>
        <v>2.4700000000000002</v>
      </c>
      <c r="R705">
        <f>IFERROR(VLOOKUP(A705, bonddata!$A$28:$L$5930, 6, FALSE), "")</f>
        <v>1.83</v>
      </c>
      <c r="S705">
        <f>IFERROR(VLOOKUP(A705, bonddata!$A$28:$L$5930, 8, FALSE), "")</f>
        <v>2.11</v>
      </c>
      <c r="T705">
        <f>IFERROR(VLOOKUP(A705, bonddata!$A$28:$L$5930, 10, FALSE), "")</f>
        <v>2.36</v>
      </c>
      <c r="U705">
        <f>IFERROR(VLOOKUP(A705, btcdata!$A$2:$G$3292, 7, FALSE), "")</f>
        <v>7.5</v>
      </c>
      <c r="V705">
        <f>IFERROR(VLOOKUP(A705, bmodata!$A$2:$G$3292, 7, FALSE), "")</f>
        <v>-2.4</v>
      </c>
      <c r="W705" t="str">
        <f>IFERROR(VLOOKUP(A705, cpidata!$A$14:$F$391, 2, FALSE), "")</f>
        <v/>
      </c>
      <c r="X705" t="str">
        <f>IFERROR(VLOOKUP(A705, cpidata!$A$14:$F$391, 3, FALSE), "")</f>
        <v/>
      </c>
      <c r="Y705" t="str">
        <f>IFERROR(VLOOKUP(A705, cpidata!$A$14:$F$391, 4, FALSE), "")</f>
        <v/>
      </c>
    </row>
    <row r="706" spans="1:25" x14ac:dyDescent="0.25">
      <c r="A706" s="1">
        <v>43140</v>
      </c>
      <c r="B706">
        <f>IFERROR(VLOOKUP(A706, interestdata!$A$19:$H$2369, 2, FALSE), "")</f>
        <v>1.25</v>
      </c>
      <c r="C706">
        <f>IFERROR(VLOOKUP(A706, interestdata!$A$19:$H$2369, 3, FALSE), "")</f>
        <v>1.5</v>
      </c>
      <c r="D706">
        <f>IFERROR(VLOOKUP(A706, interestdata!$A$19:$H$2369, 4, FALSE), "")</f>
        <v>1.2284999999999999</v>
      </c>
      <c r="E706">
        <f>IFERROR(VLOOKUP(A706, interestdata!$A$19:$H$2369, 5, FALSE), "")</f>
        <v>1.49</v>
      </c>
      <c r="F706">
        <f>IFERROR(VLOOKUP(A706, interestdata!$A$19:$H$2369, 6, FALSE), "")</f>
        <v>1.59</v>
      </c>
      <c r="G706">
        <f>IFERROR(VLOOKUP(A706, interestdata!$A$19:$H$2369, 7, FALSE), "")</f>
        <v>1.45</v>
      </c>
      <c r="H706">
        <f>IFERROR(VLOOKUP(A706, interestdata!$A$19:$H$2369, 8, FALSE), "")</f>
        <v>1.54</v>
      </c>
      <c r="I706">
        <f>IFERROR(VLOOKUP(A706, interestdata!$A$2381:$B$2851, 2, FALSE), "")</f>
        <v>3.6</v>
      </c>
      <c r="J706">
        <f>IFERROR(VLOOKUP(A706, interestdata!$A$2381:$C$2851, 3, FALSE), "")</f>
        <v>3.34</v>
      </c>
      <c r="K706" t="str">
        <f>IFERROR(VLOOKUP(A706, interestdata!$A$2863:$B$3332, 2, FALSE), "")</f>
        <v/>
      </c>
      <c r="L706" t="str">
        <f>IFERROR(VLOOKUP(A706, tbilldata!$A$26:$E$1308, 2, FALSE), "")</f>
        <v/>
      </c>
      <c r="M706" t="str">
        <f>IFERROR(VLOOKUP(A706, tbilldata!$A$26:$E$1308, 3, FALSE), "")</f>
        <v/>
      </c>
      <c r="N706" t="str">
        <f>IFERROR(VLOOKUP(A706, tbilldata!$A$26:$E$1308, 4, FALSE), "")</f>
        <v/>
      </c>
      <c r="O706" t="str">
        <f>IFERROR(VLOOKUP(A706, tbilldata!$A$26:$E$1308, 5, FALSE), "")</f>
        <v/>
      </c>
      <c r="P706">
        <f>IFERROR(VLOOKUP(A706, bonddata!$A$28:$L$5930, 2, FALSE), "")</f>
        <v>1.74</v>
      </c>
      <c r="Q706">
        <f>IFERROR(VLOOKUP(A706, bonddata!$A$28:$L$5930, 5, FALSE), "")</f>
        <v>2.48</v>
      </c>
      <c r="R706">
        <f>IFERROR(VLOOKUP(A706, bonddata!$A$28:$L$5930, 6, FALSE), "")</f>
        <v>1.78</v>
      </c>
      <c r="S706">
        <f>IFERROR(VLOOKUP(A706, bonddata!$A$28:$L$5930, 8, FALSE), "")</f>
        <v>2.0699999999999998</v>
      </c>
      <c r="T706">
        <f>IFERROR(VLOOKUP(A706, bonddata!$A$28:$L$5930, 10, FALSE), "")</f>
        <v>2.35</v>
      </c>
      <c r="U706">
        <f>IFERROR(VLOOKUP(A706, btcdata!$A$2:$G$3292, 7, FALSE), "")</f>
        <v>6.56</v>
      </c>
      <c r="V706">
        <f>IFERROR(VLOOKUP(A706, bmodata!$A$2:$G$3292, 7, FALSE), "")</f>
        <v>-0.18</v>
      </c>
      <c r="W706" t="str">
        <f>IFERROR(VLOOKUP(A706, cpidata!$A$14:$F$391, 2, FALSE), "")</f>
        <v/>
      </c>
      <c r="X706" t="str">
        <f>IFERROR(VLOOKUP(A706, cpidata!$A$14:$F$391, 3, FALSE), "")</f>
        <v/>
      </c>
      <c r="Y706" t="str">
        <f>IFERROR(VLOOKUP(A706, cpidata!$A$14:$F$391, 4, FALSE), "")</f>
        <v/>
      </c>
    </row>
    <row r="707" spans="1:25" x14ac:dyDescent="0.25">
      <c r="A707" s="1">
        <v>43143</v>
      </c>
      <c r="B707">
        <f>IFERROR(VLOOKUP(A707, interestdata!$A$19:$H$2369, 2, FALSE), "")</f>
        <v>1.25</v>
      </c>
      <c r="C707">
        <f>IFERROR(VLOOKUP(A707, interestdata!$A$19:$H$2369, 3, FALSE), "")</f>
        <v>1.5</v>
      </c>
      <c r="D707">
        <f>IFERROR(VLOOKUP(A707, interestdata!$A$19:$H$2369, 4, FALSE), "")</f>
        <v>1.2345999999999999</v>
      </c>
      <c r="E707">
        <f>IFERROR(VLOOKUP(A707, interestdata!$A$19:$H$2369, 5, FALSE), "")</f>
        <v>1.49</v>
      </c>
      <c r="F707">
        <f>IFERROR(VLOOKUP(A707, interestdata!$A$19:$H$2369, 6, FALSE), "")</f>
        <v>1.59</v>
      </c>
      <c r="G707">
        <f>IFERROR(VLOOKUP(A707, interestdata!$A$19:$H$2369, 7, FALSE), "")</f>
        <v>1.45</v>
      </c>
      <c r="H707">
        <f>IFERROR(VLOOKUP(A707, interestdata!$A$19:$H$2369, 8, FALSE), "")</f>
        <v>1.54</v>
      </c>
      <c r="I707" t="str">
        <f>IFERROR(VLOOKUP(A707, interestdata!$A$2381:$B$2851, 2, FALSE), "")</f>
        <v/>
      </c>
      <c r="J707" t="str">
        <f>IFERROR(VLOOKUP(A707, interestdata!$A$2381:$C$2851, 3, FALSE), "")</f>
        <v/>
      </c>
      <c r="K707" t="str">
        <f>IFERROR(VLOOKUP(A707, interestdata!$A$2863:$B$3332, 2, FALSE), "")</f>
        <v/>
      </c>
      <c r="L707" t="str">
        <f>IFERROR(VLOOKUP(A707, tbilldata!$A$26:$E$1308, 2, FALSE), "")</f>
        <v/>
      </c>
      <c r="M707" t="str">
        <f>IFERROR(VLOOKUP(A707, tbilldata!$A$26:$E$1308, 3, FALSE), "")</f>
        <v/>
      </c>
      <c r="N707" t="str">
        <f>IFERROR(VLOOKUP(A707, tbilldata!$A$26:$E$1308, 4, FALSE), "")</f>
        <v/>
      </c>
      <c r="O707" t="str">
        <f>IFERROR(VLOOKUP(A707, tbilldata!$A$26:$E$1308, 5, FALSE), "")</f>
        <v/>
      </c>
      <c r="P707">
        <f>IFERROR(VLOOKUP(A707, bonddata!$A$28:$L$5930, 2, FALSE), "")</f>
        <v>1.74</v>
      </c>
      <c r="Q707">
        <f>IFERROR(VLOOKUP(A707, bonddata!$A$28:$L$5930, 5, FALSE), "")</f>
        <v>2.46</v>
      </c>
      <c r="R707">
        <f>IFERROR(VLOOKUP(A707, bonddata!$A$28:$L$5930, 6, FALSE), "")</f>
        <v>1.78</v>
      </c>
      <c r="S707">
        <f>IFERROR(VLOOKUP(A707, bonddata!$A$28:$L$5930, 8, FALSE), "")</f>
        <v>2.06</v>
      </c>
      <c r="T707">
        <f>IFERROR(VLOOKUP(A707, bonddata!$A$28:$L$5930, 10, FALSE), "")</f>
        <v>2.34</v>
      </c>
      <c r="U707">
        <f>IFERROR(VLOOKUP(A707, btcdata!$A$2:$G$3292, 7, FALSE), "")</f>
        <v>10.17</v>
      </c>
      <c r="V707">
        <f>IFERROR(VLOOKUP(A707, bmodata!$A$2:$G$3292, 7, FALSE), "")</f>
        <v>1</v>
      </c>
      <c r="W707" t="str">
        <f>IFERROR(VLOOKUP(A707, cpidata!$A$14:$F$391, 2, FALSE), "")</f>
        <v/>
      </c>
      <c r="X707" t="str">
        <f>IFERROR(VLOOKUP(A707, cpidata!$A$14:$F$391, 3, FALSE), "")</f>
        <v/>
      </c>
      <c r="Y707" t="str">
        <f>IFERROR(VLOOKUP(A707, cpidata!$A$14:$F$391, 4, FALSE), "")</f>
        <v/>
      </c>
    </row>
    <row r="708" spans="1:25" x14ac:dyDescent="0.25">
      <c r="A708" s="1">
        <v>43144</v>
      </c>
      <c r="B708">
        <f>IFERROR(VLOOKUP(A708, interestdata!$A$19:$H$2369, 2, FALSE), "")</f>
        <v>1.25</v>
      </c>
      <c r="C708">
        <f>IFERROR(VLOOKUP(A708, interestdata!$A$19:$H$2369, 3, FALSE), "")</f>
        <v>1.5</v>
      </c>
      <c r="D708">
        <f>IFERROR(VLOOKUP(A708, interestdata!$A$19:$H$2369, 4, FALSE), "")</f>
        <v>1.2333000000000001</v>
      </c>
      <c r="E708">
        <f>IFERROR(VLOOKUP(A708, interestdata!$A$19:$H$2369, 5, FALSE), "")</f>
        <v>1.49</v>
      </c>
      <c r="F708">
        <f>IFERROR(VLOOKUP(A708, interestdata!$A$19:$H$2369, 6, FALSE), "")</f>
        <v>1.59</v>
      </c>
      <c r="G708">
        <f>IFERROR(VLOOKUP(A708, interestdata!$A$19:$H$2369, 7, FALSE), "")</f>
        <v>1.45</v>
      </c>
      <c r="H708">
        <f>IFERROR(VLOOKUP(A708, interestdata!$A$19:$H$2369, 8, FALSE), "")</f>
        <v>1.54</v>
      </c>
      <c r="I708" t="str">
        <f>IFERROR(VLOOKUP(A708, interestdata!$A$2381:$B$2851, 2, FALSE), "")</f>
        <v/>
      </c>
      <c r="J708" t="str">
        <f>IFERROR(VLOOKUP(A708, interestdata!$A$2381:$C$2851, 3, FALSE), "")</f>
        <v/>
      </c>
      <c r="K708" t="str">
        <f>IFERROR(VLOOKUP(A708, interestdata!$A$2863:$B$3332, 2, FALSE), "")</f>
        <v/>
      </c>
      <c r="L708" t="str">
        <f>IFERROR(VLOOKUP(A708, tbilldata!$A$26:$E$1308, 2, FALSE), "")</f>
        <v/>
      </c>
      <c r="M708" t="str">
        <f>IFERROR(VLOOKUP(A708, tbilldata!$A$26:$E$1308, 3, FALSE), "")</f>
        <v/>
      </c>
      <c r="N708" t="str">
        <f>IFERROR(VLOOKUP(A708, tbilldata!$A$26:$E$1308, 4, FALSE), "")</f>
        <v/>
      </c>
      <c r="O708" t="str">
        <f>IFERROR(VLOOKUP(A708, tbilldata!$A$26:$E$1308, 5, FALSE), "")</f>
        <v/>
      </c>
      <c r="P708">
        <f>IFERROR(VLOOKUP(A708, bonddata!$A$28:$L$5930, 2, FALSE), "")</f>
        <v>1.74</v>
      </c>
      <c r="Q708">
        <f>IFERROR(VLOOKUP(A708, bonddata!$A$28:$L$5930, 5, FALSE), "")</f>
        <v>2.4500000000000002</v>
      </c>
      <c r="R708">
        <f>IFERROR(VLOOKUP(A708, bonddata!$A$28:$L$5930, 6, FALSE), "")</f>
        <v>1.78</v>
      </c>
      <c r="S708">
        <f>IFERROR(VLOOKUP(A708, bonddata!$A$28:$L$5930, 8, FALSE), "")</f>
        <v>2.0499999999999998</v>
      </c>
      <c r="T708">
        <f>IFERROR(VLOOKUP(A708, bonddata!$A$28:$L$5930, 10, FALSE), "")</f>
        <v>2.3199999999999998</v>
      </c>
      <c r="U708">
        <f>IFERROR(VLOOKUP(A708, btcdata!$A$2:$G$3292, 7, FALSE), "")</f>
        <v>-4.09</v>
      </c>
      <c r="V708">
        <f>IFERROR(VLOOKUP(A708, bmodata!$A$2:$G$3292, 7, FALSE), "")</f>
        <v>0.09</v>
      </c>
      <c r="W708" t="str">
        <f>IFERROR(VLOOKUP(A708, cpidata!$A$14:$F$391, 2, FALSE), "")</f>
        <v/>
      </c>
      <c r="X708" t="str">
        <f>IFERROR(VLOOKUP(A708, cpidata!$A$14:$F$391, 3, FALSE), "")</f>
        <v/>
      </c>
      <c r="Y708" t="str">
        <f>IFERROR(VLOOKUP(A708, cpidata!$A$14:$F$391, 4, FALSE), "")</f>
        <v/>
      </c>
    </row>
    <row r="709" spans="1:25" x14ac:dyDescent="0.25">
      <c r="A709" s="1">
        <v>43145</v>
      </c>
      <c r="B709">
        <f>IFERROR(VLOOKUP(A709, interestdata!$A$19:$H$2369, 2, FALSE), "")</f>
        <v>1.25</v>
      </c>
      <c r="C709">
        <f>IFERROR(VLOOKUP(A709, interestdata!$A$19:$H$2369, 3, FALSE), "")</f>
        <v>1.5</v>
      </c>
      <c r="D709">
        <f>IFERROR(VLOOKUP(A709, interestdata!$A$19:$H$2369, 4, FALSE), "")</f>
        <v>1.2256</v>
      </c>
      <c r="E709">
        <f>IFERROR(VLOOKUP(A709, interestdata!$A$19:$H$2369, 5, FALSE), "")</f>
        <v>1.49</v>
      </c>
      <c r="F709">
        <f>IFERROR(VLOOKUP(A709, interestdata!$A$19:$H$2369, 6, FALSE), "")</f>
        <v>1.61</v>
      </c>
      <c r="G709">
        <f>IFERROR(VLOOKUP(A709, interestdata!$A$19:$H$2369, 7, FALSE), "")</f>
        <v>1.45</v>
      </c>
      <c r="H709">
        <f>IFERROR(VLOOKUP(A709, interestdata!$A$19:$H$2369, 8, FALSE), "")</f>
        <v>1.54</v>
      </c>
      <c r="I709" t="str">
        <f>IFERROR(VLOOKUP(A709, interestdata!$A$2381:$B$2851, 2, FALSE), "")</f>
        <v/>
      </c>
      <c r="J709" t="str">
        <f>IFERROR(VLOOKUP(A709, interestdata!$A$2381:$C$2851, 3, FALSE), "")</f>
        <v/>
      </c>
      <c r="K709" t="str">
        <f>IFERROR(VLOOKUP(A709, interestdata!$A$2863:$B$3332, 2, FALSE), "")</f>
        <v/>
      </c>
      <c r="L709">
        <f>IFERROR(VLOOKUP(A709, tbilldata!$A$26:$E$1308, 2, FALSE), "")</f>
        <v>1.1200000000000001</v>
      </c>
      <c r="M709">
        <f>IFERROR(VLOOKUP(A709, tbilldata!$A$26:$E$1308, 3, FALSE), "")</f>
        <v>1.1499999999999999</v>
      </c>
      <c r="N709">
        <f>IFERROR(VLOOKUP(A709, tbilldata!$A$26:$E$1308, 4, FALSE), "")</f>
        <v>1.32</v>
      </c>
      <c r="O709">
        <f>IFERROR(VLOOKUP(A709, tbilldata!$A$26:$E$1308, 5, FALSE), "")</f>
        <v>1.59</v>
      </c>
      <c r="P709">
        <f>IFERROR(VLOOKUP(A709, bonddata!$A$28:$L$5930, 2, FALSE), "")</f>
        <v>1.78</v>
      </c>
      <c r="Q709">
        <f>IFERROR(VLOOKUP(A709, bonddata!$A$28:$L$5930, 5, FALSE), "")</f>
        <v>2.4900000000000002</v>
      </c>
      <c r="R709">
        <f>IFERROR(VLOOKUP(A709, bonddata!$A$28:$L$5930, 6, FALSE), "")</f>
        <v>1.82</v>
      </c>
      <c r="S709">
        <f>IFERROR(VLOOKUP(A709, bonddata!$A$28:$L$5930, 8, FALSE), "")</f>
        <v>2.1</v>
      </c>
      <c r="T709">
        <f>IFERROR(VLOOKUP(A709, bonddata!$A$28:$L$5930, 10, FALSE), "")</f>
        <v>2.37</v>
      </c>
      <c r="U709">
        <f>IFERROR(VLOOKUP(A709, btcdata!$A$2:$G$3292, 7, FALSE), "")</f>
        <v>10.97</v>
      </c>
      <c r="V709">
        <f>IFERROR(VLOOKUP(A709, bmodata!$A$2:$G$3292, 7, FALSE), "")</f>
        <v>0.86</v>
      </c>
      <c r="W709" t="str">
        <f>IFERROR(VLOOKUP(A709, cpidata!$A$14:$F$391, 2, FALSE), "")</f>
        <v/>
      </c>
      <c r="X709" t="str">
        <f>IFERROR(VLOOKUP(A709, cpidata!$A$14:$F$391, 3, FALSE), "")</f>
        <v/>
      </c>
      <c r="Y709" t="str">
        <f>IFERROR(VLOOKUP(A709, cpidata!$A$14:$F$391, 4, FALSE), "")</f>
        <v/>
      </c>
    </row>
    <row r="710" spans="1:25" x14ac:dyDescent="0.25">
      <c r="A710" s="1">
        <v>43146</v>
      </c>
      <c r="B710">
        <f>IFERROR(VLOOKUP(A710, interestdata!$A$19:$H$2369, 2, FALSE), "")</f>
        <v>1.25</v>
      </c>
      <c r="C710">
        <f>IFERROR(VLOOKUP(A710, interestdata!$A$19:$H$2369, 3, FALSE), "")</f>
        <v>1.5</v>
      </c>
      <c r="D710">
        <f>IFERROR(VLOOKUP(A710, interestdata!$A$19:$H$2369, 4, FALSE), "")</f>
        <v>1.23</v>
      </c>
      <c r="E710">
        <f>IFERROR(VLOOKUP(A710, interestdata!$A$19:$H$2369, 5, FALSE), "")</f>
        <v>1.49</v>
      </c>
      <c r="F710">
        <f>IFERROR(VLOOKUP(A710, interestdata!$A$19:$H$2369, 6, FALSE), "")</f>
        <v>1.61</v>
      </c>
      <c r="G710">
        <f>IFERROR(VLOOKUP(A710, interestdata!$A$19:$H$2369, 7, FALSE), "")</f>
        <v>1.45</v>
      </c>
      <c r="H710">
        <f>IFERROR(VLOOKUP(A710, interestdata!$A$19:$H$2369, 8, FALSE), "")</f>
        <v>1.54</v>
      </c>
      <c r="I710" t="str">
        <f>IFERROR(VLOOKUP(A710, interestdata!$A$2381:$B$2851, 2, FALSE), "")</f>
        <v/>
      </c>
      <c r="J710" t="str">
        <f>IFERROR(VLOOKUP(A710, interestdata!$A$2381:$C$2851, 3, FALSE), "")</f>
        <v/>
      </c>
      <c r="K710">
        <f>IFERROR(VLOOKUP(A710, interestdata!$A$2863:$B$3332, 2, FALSE), "")</f>
        <v>2.39</v>
      </c>
      <c r="L710" t="str">
        <f>IFERROR(VLOOKUP(A710, tbilldata!$A$26:$E$1308, 2, FALSE), "")</f>
        <v/>
      </c>
      <c r="M710" t="str">
        <f>IFERROR(VLOOKUP(A710, tbilldata!$A$26:$E$1308, 3, FALSE), "")</f>
        <v/>
      </c>
      <c r="N710" t="str">
        <f>IFERROR(VLOOKUP(A710, tbilldata!$A$26:$E$1308, 4, FALSE), "")</f>
        <v/>
      </c>
      <c r="O710" t="str">
        <f>IFERROR(VLOOKUP(A710, tbilldata!$A$26:$E$1308, 5, FALSE), "")</f>
        <v/>
      </c>
      <c r="P710">
        <f>IFERROR(VLOOKUP(A710, bonddata!$A$28:$L$5930, 2, FALSE), "")</f>
        <v>1.8</v>
      </c>
      <c r="Q710">
        <f>IFERROR(VLOOKUP(A710, bonddata!$A$28:$L$5930, 5, FALSE), "")</f>
        <v>2.48</v>
      </c>
      <c r="R710">
        <f>IFERROR(VLOOKUP(A710, bonddata!$A$28:$L$5930, 6, FALSE), "")</f>
        <v>1.84</v>
      </c>
      <c r="S710">
        <f>IFERROR(VLOOKUP(A710, bonddata!$A$28:$L$5930, 8, FALSE), "")</f>
        <v>2.15</v>
      </c>
      <c r="T710">
        <f>IFERROR(VLOOKUP(A710, bonddata!$A$28:$L$5930, 10, FALSE), "")</f>
        <v>2.37</v>
      </c>
      <c r="U710">
        <f>IFERROR(VLOOKUP(A710, btcdata!$A$2:$G$3292, 7, FALSE), "")</f>
        <v>5.92</v>
      </c>
      <c r="V710">
        <f>IFERROR(VLOOKUP(A710, bmodata!$A$2:$G$3292, 7, FALSE), "")</f>
        <v>0.62</v>
      </c>
      <c r="W710" t="str">
        <f>IFERROR(VLOOKUP(A710, cpidata!$A$14:$F$391, 2, FALSE), "")</f>
        <v/>
      </c>
      <c r="X710" t="str">
        <f>IFERROR(VLOOKUP(A710, cpidata!$A$14:$F$391, 3, FALSE), "")</f>
        <v/>
      </c>
      <c r="Y710" t="str">
        <f>IFERROR(VLOOKUP(A710, cpidata!$A$14:$F$391, 4, FALSE), "")</f>
        <v/>
      </c>
    </row>
    <row r="711" spans="1:25" x14ac:dyDescent="0.25">
      <c r="A711" s="1">
        <v>43147</v>
      </c>
      <c r="B711">
        <f>IFERROR(VLOOKUP(A711, interestdata!$A$19:$H$2369, 2, FALSE), "")</f>
        <v>1.25</v>
      </c>
      <c r="C711">
        <f>IFERROR(VLOOKUP(A711, interestdata!$A$19:$H$2369, 3, FALSE), "")</f>
        <v>1.5</v>
      </c>
      <c r="D711">
        <f>IFERROR(VLOOKUP(A711, interestdata!$A$19:$H$2369, 4, FALSE), "")</f>
        <v>1.2463</v>
      </c>
      <c r="E711">
        <f>IFERROR(VLOOKUP(A711, interestdata!$A$19:$H$2369, 5, FALSE), "")</f>
        <v>1.5</v>
      </c>
      <c r="F711">
        <f>IFERROR(VLOOKUP(A711, interestdata!$A$19:$H$2369, 6, FALSE), "")</f>
        <v>1.62</v>
      </c>
      <c r="G711">
        <f>IFERROR(VLOOKUP(A711, interestdata!$A$19:$H$2369, 7, FALSE), "")</f>
        <v>1.47</v>
      </c>
      <c r="H711">
        <f>IFERROR(VLOOKUP(A711, interestdata!$A$19:$H$2369, 8, FALSE), "")</f>
        <v>1.54</v>
      </c>
      <c r="I711">
        <f>IFERROR(VLOOKUP(A711, interestdata!$A$2381:$B$2851, 2, FALSE), "")</f>
        <v>3.6</v>
      </c>
      <c r="J711">
        <f>IFERROR(VLOOKUP(A711, interestdata!$A$2381:$C$2851, 3, FALSE), "")</f>
        <v>3.35</v>
      </c>
      <c r="K711" t="str">
        <f>IFERROR(VLOOKUP(A711, interestdata!$A$2863:$B$3332, 2, FALSE), "")</f>
        <v/>
      </c>
      <c r="L711" t="str">
        <f>IFERROR(VLOOKUP(A711, tbilldata!$A$26:$E$1308, 2, FALSE), "")</f>
        <v/>
      </c>
      <c r="M711" t="str">
        <f>IFERROR(VLOOKUP(A711, tbilldata!$A$26:$E$1308, 3, FALSE), "")</f>
        <v/>
      </c>
      <c r="N711" t="str">
        <f>IFERROR(VLOOKUP(A711, tbilldata!$A$26:$E$1308, 4, FALSE), "")</f>
        <v/>
      </c>
      <c r="O711" t="str">
        <f>IFERROR(VLOOKUP(A711, tbilldata!$A$26:$E$1308, 5, FALSE), "")</f>
        <v/>
      </c>
      <c r="P711">
        <f>IFERROR(VLOOKUP(A711, bonddata!$A$28:$L$5930, 2, FALSE), "")</f>
        <v>1.78</v>
      </c>
      <c r="Q711">
        <f>IFERROR(VLOOKUP(A711, bonddata!$A$28:$L$5930, 5, FALSE), "")</f>
        <v>2.44</v>
      </c>
      <c r="R711">
        <f>IFERROR(VLOOKUP(A711, bonddata!$A$28:$L$5930, 6, FALSE), "")</f>
        <v>1.82</v>
      </c>
      <c r="S711">
        <f>IFERROR(VLOOKUP(A711, bonddata!$A$28:$L$5930, 8, FALSE), "")</f>
        <v>2.11</v>
      </c>
      <c r="T711">
        <f>IFERROR(VLOOKUP(A711, bonddata!$A$28:$L$5930, 10, FALSE), "")</f>
        <v>2.31</v>
      </c>
      <c r="U711">
        <f>IFERROR(VLOOKUP(A711, btcdata!$A$2:$G$3292, 7, FALSE), "")</f>
        <v>1.41</v>
      </c>
      <c r="V711">
        <f>IFERROR(VLOOKUP(A711, bmodata!$A$2:$G$3292, 7, FALSE), "")</f>
        <v>-0.2</v>
      </c>
      <c r="W711" t="str">
        <f>IFERROR(VLOOKUP(A711, cpidata!$A$14:$F$391, 2, FALSE), "")</f>
        <v/>
      </c>
      <c r="X711" t="str">
        <f>IFERROR(VLOOKUP(A711, cpidata!$A$14:$F$391, 3, FALSE), "")</f>
        <v/>
      </c>
      <c r="Y711" t="str">
        <f>IFERROR(VLOOKUP(A711, cpidata!$A$14:$F$391, 4, FALSE), "")</f>
        <v/>
      </c>
    </row>
    <row r="712" spans="1:25" x14ac:dyDescent="0.25">
      <c r="A712" s="1">
        <v>43150</v>
      </c>
      <c r="B712">
        <f>IFERROR(VLOOKUP(A712, interestdata!$A$19:$H$2369, 2, FALSE), "")</f>
        <v>1.25</v>
      </c>
      <c r="C712">
        <f>IFERROR(VLOOKUP(A712, interestdata!$A$19:$H$2369, 3, FALSE), "")</f>
        <v>1.5</v>
      </c>
      <c r="D712" t="str">
        <f>IFERROR(VLOOKUP(A712, interestdata!$A$19:$H$2369, 4, FALSE), "")</f>
        <v xml:space="preserve"> Bank holiday</v>
      </c>
      <c r="E712" t="str">
        <f>IFERROR(VLOOKUP(A712, interestdata!$A$19:$H$2369, 5, FALSE), "")</f>
        <v xml:space="preserve"> Bank holiday</v>
      </c>
      <c r="F712" t="str">
        <f>IFERROR(VLOOKUP(A712, interestdata!$A$19:$H$2369, 6, FALSE), "")</f>
        <v xml:space="preserve"> Bank holiday</v>
      </c>
      <c r="G712" t="str">
        <f>IFERROR(VLOOKUP(A712, interestdata!$A$19:$H$2369, 7, FALSE), "")</f>
        <v xml:space="preserve"> Bank holiday</v>
      </c>
      <c r="H712" t="str">
        <f>IFERROR(VLOOKUP(A712, interestdata!$A$19:$H$2369, 8, FALSE), "")</f>
        <v xml:space="preserve"> Bank holiday</v>
      </c>
      <c r="I712" t="str">
        <f>IFERROR(VLOOKUP(A712, interestdata!$A$2381:$B$2851, 2, FALSE), "")</f>
        <v/>
      </c>
      <c r="J712" t="str">
        <f>IFERROR(VLOOKUP(A712, interestdata!$A$2381:$C$2851, 3, FALSE), "")</f>
        <v/>
      </c>
      <c r="K712" t="str">
        <f>IFERROR(VLOOKUP(A712, interestdata!$A$2863:$B$3332, 2, FALSE), "")</f>
        <v/>
      </c>
      <c r="L712" t="str">
        <f>IFERROR(VLOOKUP(A712, tbilldata!$A$26:$E$1308, 2, FALSE), "")</f>
        <v/>
      </c>
      <c r="M712" t="str">
        <f>IFERROR(VLOOKUP(A712, tbilldata!$A$26:$E$1308, 3, FALSE), "")</f>
        <v/>
      </c>
      <c r="N712" t="str">
        <f>IFERROR(VLOOKUP(A712, tbilldata!$A$26:$E$1308, 4, FALSE), "")</f>
        <v/>
      </c>
      <c r="O712" t="str">
        <f>IFERROR(VLOOKUP(A712, tbilldata!$A$26:$E$1308, 5, FALSE), "")</f>
        <v/>
      </c>
      <c r="P712" t="str">
        <f>IFERROR(VLOOKUP(A712, bonddata!$A$28:$L$5930, 2, FALSE), "")</f>
        <v/>
      </c>
      <c r="Q712" t="str">
        <f>IFERROR(VLOOKUP(A712, bonddata!$A$28:$L$5930, 5, FALSE), "")</f>
        <v/>
      </c>
      <c r="R712" t="str">
        <f>IFERROR(VLOOKUP(A712, bonddata!$A$28:$L$5930, 6, FALSE), "")</f>
        <v/>
      </c>
      <c r="S712" t="str">
        <f>IFERROR(VLOOKUP(A712, bonddata!$A$28:$L$5930, 8, FALSE), "")</f>
        <v/>
      </c>
      <c r="T712" t="str">
        <f>IFERROR(VLOOKUP(A712, bonddata!$A$28:$L$5930, 10, FALSE), "")</f>
        <v/>
      </c>
      <c r="U712">
        <f>IFERROR(VLOOKUP(A712, btcdata!$A$2:$G$3292, 7, FALSE), "")</f>
        <v>7.41</v>
      </c>
      <c r="V712" t="str">
        <f>IFERROR(VLOOKUP(A712, bmodata!$A$2:$G$3292, 7, FALSE), "")</f>
        <v/>
      </c>
      <c r="W712" t="str">
        <f>IFERROR(VLOOKUP(A712, cpidata!$A$14:$F$391, 2, FALSE), "")</f>
        <v/>
      </c>
      <c r="X712" t="str">
        <f>IFERROR(VLOOKUP(A712, cpidata!$A$14:$F$391, 3, FALSE), "")</f>
        <v/>
      </c>
      <c r="Y712" t="str">
        <f>IFERROR(VLOOKUP(A712, cpidata!$A$14:$F$391, 4, FALSE), "")</f>
        <v/>
      </c>
    </row>
    <row r="713" spans="1:25" x14ac:dyDescent="0.25">
      <c r="A713" s="1">
        <v>43151</v>
      </c>
      <c r="B713">
        <f>IFERROR(VLOOKUP(A713, interestdata!$A$19:$H$2369, 2, FALSE), "")</f>
        <v>1.25</v>
      </c>
      <c r="C713">
        <f>IFERROR(VLOOKUP(A713, interestdata!$A$19:$H$2369, 3, FALSE), "")</f>
        <v>1.5</v>
      </c>
      <c r="D713">
        <f>IFERROR(VLOOKUP(A713, interestdata!$A$19:$H$2369, 4, FALSE), "")</f>
        <v>1.2055</v>
      </c>
      <c r="E713">
        <f>IFERROR(VLOOKUP(A713, interestdata!$A$19:$H$2369, 5, FALSE), "")</f>
        <v>1.5</v>
      </c>
      <c r="F713">
        <f>IFERROR(VLOOKUP(A713, interestdata!$A$19:$H$2369, 6, FALSE), "")</f>
        <v>1.62</v>
      </c>
      <c r="G713">
        <f>IFERROR(VLOOKUP(A713, interestdata!$A$19:$H$2369, 7, FALSE), "")</f>
        <v>1.47</v>
      </c>
      <c r="H713">
        <f>IFERROR(VLOOKUP(A713, interestdata!$A$19:$H$2369, 8, FALSE), "")</f>
        <v>1.54</v>
      </c>
      <c r="I713" t="str">
        <f>IFERROR(VLOOKUP(A713, interestdata!$A$2381:$B$2851, 2, FALSE), "")</f>
        <v/>
      </c>
      <c r="J713" t="str">
        <f>IFERROR(VLOOKUP(A713, interestdata!$A$2381:$C$2851, 3, FALSE), "")</f>
        <v/>
      </c>
      <c r="K713" t="str">
        <f>IFERROR(VLOOKUP(A713, interestdata!$A$2863:$B$3332, 2, FALSE), "")</f>
        <v/>
      </c>
      <c r="L713" t="str">
        <f>IFERROR(VLOOKUP(A713, tbilldata!$A$26:$E$1308, 2, FALSE), "")</f>
        <v/>
      </c>
      <c r="M713" t="str">
        <f>IFERROR(VLOOKUP(A713, tbilldata!$A$26:$E$1308, 3, FALSE), "")</f>
        <v/>
      </c>
      <c r="N713" t="str">
        <f>IFERROR(VLOOKUP(A713, tbilldata!$A$26:$E$1308, 4, FALSE), "")</f>
        <v/>
      </c>
      <c r="O713" t="str">
        <f>IFERROR(VLOOKUP(A713, tbilldata!$A$26:$E$1308, 5, FALSE), "")</f>
        <v/>
      </c>
      <c r="P713">
        <f>IFERROR(VLOOKUP(A713, bonddata!$A$28:$L$5930, 2, FALSE), "")</f>
        <v>1.78</v>
      </c>
      <c r="Q713">
        <f>IFERROR(VLOOKUP(A713, bonddata!$A$28:$L$5930, 5, FALSE), "")</f>
        <v>2.4500000000000002</v>
      </c>
      <c r="R713">
        <f>IFERROR(VLOOKUP(A713, bonddata!$A$28:$L$5930, 6, FALSE), "")</f>
        <v>1.82</v>
      </c>
      <c r="S713">
        <f>IFERROR(VLOOKUP(A713, bonddata!$A$28:$L$5930, 8, FALSE), "")</f>
        <v>2.12</v>
      </c>
      <c r="T713">
        <f>IFERROR(VLOOKUP(A713, bonddata!$A$28:$L$5930, 10, FALSE), "")</f>
        <v>2.3199999999999998</v>
      </c>
      <c r="U713">
        <f>IFERROR(VLOOKUP(A713, btcdata!$A$2:$G$3292, 7, FALSE), "")</f>
        <v>0.62</v>
      </c>
      <c r="V713">
        <f>IFERROR(VLOOKUP(A713, bmodata!$A$2:$G$3292, 7, FALSE), "")</f>
        <v>0.01</v>
      </c>
      <c r="W713" t="str">
        <f>IFERROR(VLOOKUP(A713, cpidata!$A$14:$F$391, 2, FALSE), "")</f>
        <v/>
      </c>
      <c r="X713" t="str">
        <f>IFERROR(VLOOKUP(A713, cpidata!$A$14:$F$391, 3, FALSE), "")</f>
        <v/>
      </c>
      <c r="Y713" t="str">
        <f>IFERROR(VLOOKUP(A713, cpidata!$A$14:$F$391, 4, FALSE), "")</f>
        <v/>
      </c>
    </row>
    <row r="714" spans="1:25" x14ac:dyDescent="0.25">
      <c r="A714" s="1">
        <v>43152</v>
      </c>
      <c r="B714">
        <f>IFERROR(VLOOKUP(A714, interestdata!$A$19:$H$2369, 2, FALSE), "")</f>
        <v>1.25</v>
      </c>
      <c r="C714">
        <f>IFERROR(VLOOKUP(A714, interestdata!$A$19:$H$2369, 3, FALSE), "")</f>
        <v>1.5</v>
      </c>
      <c r="D714">
        <f>IFERROR(VLOOKUP(A714, interestdata!$A$19:$H$2369, 4, FALSE), "")</f>
        <v>1.1876</v>
      </c>
      <c r="E714">
        <f>IFERROR(VLOOKUP(A714, interestdata!$A$19:$H$2369, 5, FALSE), "")</f>
        <v>1.5</v>
      </c>
      <c r="F714">
        <f>IFERROR(VLOOKUP(A714, interestdata!$A$19:$H$2369, 6, FALSE), "")</f>
        <v>1.62</v>
      </c>
      <c r="G714">
        <f>IFERROR(VLOOKUP(A714, interestdata!$A$19:$H$2369, 7, FALSE), "")</f>
        <v>1.47</v>
      </c>
      <c r="H714">
        <f>IFERROR(VLOOKUP(A714, interestdata!$A$19:$H$2369, 8, FALSE), "")</f>
        <v>1.54</v>
      </c>
      <c r="I714" t="str">
        <f>IFERROR(VLOOKUP(A714, interestdata!$A$2381:$B$2851, 2, FALSE), "")</f>
        <v/>
      </c>
      <c r="J714" t="str">
        <f>IFERROR(VLOOKUP(A714, interestdata!$A$2381:$C$2851, 3, FALSE), "")</f>
        <v/>
      </c>
      <c r="K714" t="str">
        <f>IFERROR(VLOOKUP(A714, interestdata!$A$2863:$B$3332, 2, FALSE), "")</f>
        <v/>
      </c>
      <c r="L714">
        <f>IFERROR(VLOOKUP(A714, tbilldata!$A$26:$E$1308, 2, FALSE), "")</f>
        <v>1.1200000000000001</v>
      </c>
      <c r="M714">
        <f>IFERROR(VLOOKUP(A714, tbilldata!$A$26:$E$1308, 3, FALSE), "")</f>
        <v>1.1599999999999999</v>
      </c>
      <c r="N714">
        <f>IFERROR(VLOOKUP(A714, tbilldata!$A$26:$E$1308, 4, FALSE), "")</f>
        <v>1.32</v>
      </c>
      <c r="O714">
        <f>IFERROR(VLOOKUP(A714, tbilldata!$A$26:$E$1308, 5, FALSE), "")</f>
        <v>1.6</v>
      </c>
      <c r="P714">
        <f>IFERROR(VLOOKUP(A714, bonddata!$A$28:$L$5930, 2, FALSE), "")</f>
        <v>1.79</v>
      </c>
      <c r="Q714">
        <f>IFERROR(VLOOKUP(A714, bonddata!$A$28:$L$5930, 5, FALSE), "")</f>
        <v>2.46</v>
      </c>
      <c r="R714">
        <f>IFERROR(VLOOKUP(A714, bonddata!$A$28:$L$5930, 6, FALSE), "")</f>
        <v>1.84</v>
      </c>
      <c r="S714">
        <f>IFERROR(VLOOKUP(A714, bonddata!$A$28:$L$5930, 8, FALSE), "")</f>
        <v>2.14</v>
      </c>
      <c r="T714">
        <f>IFERROR(VLOOKUP(A714, bonddata!$A$28:$L$5930, 10, FALSE), "")</f>
        <v>2.34</v>
      </c>
      <c r="U714">
        <f>IFERROR(VLOOKUP(A714, btcdata!$A$2:$G$3292, 7, FALSE), "")</f>
        <v>-6.81</v>
      </c>
      <c r="V714">
        <f>IFERROR(VLOOKUP(A714, bmodata!$A$2:$G$3292, 7, FALSE), "")</f>
        <v>1.65</v>
      </c>
      <c r="W714" t="str">
        <f>IFERROR(VLOOKUP(A714, cpidata!$A$14:$F$391, 2, FALSE), "")</f>
        <v/>
      </c>
      <c r="X714" t="str">
        <f>IFERROR(VLOOKUP(A714, cpidata!$A$14:$F$391, 3, FALSE), "")</f>
        <v/>
      </c>
      <c r="Y714" t="str">
        <f>IFERROR(VLOOKUP(A714, cpidata!$A$14:$F$391, 4, FALSE), "")</f>
        <v/>
      </c>
    </row>
    <row r="715" spans="1:25" x14ac:dyDescent="0.25">
      <c r="A715" s="1">
        <v>43153</v>
      </c>
      <c r="B715">
        <f>IFERROR(VLOOKUP(A715, interestdata!$A$19:$H$2369, 2, FALSE), "")</f>
        <v>1.25</v>
      </c>
      <c r="C715">
        <f>IFERROR(VLOOKUP(A715, interestdata!$A$19:$H$2369, 3, FALSE), "")</f>
        <v>1.5</v>
      </c>
      <c r="D715">
        <f>IFERROR(VLOOKUP(A715, interestdata!$A$19:$H$2369, 4, FALSE), "")</f>
        <v>1.2186999999999999</v>
      </c>
      <c r="E715">
        <f>IFERROR(VLOOKUP(A715, interestdata!$A$19:$H$2369, 5, FALSE), "")</f>
        <v>1.49</v>
      </c>
      <c r="F715">
        <f>IFERROR(VLOOKUP(A715, interestdata!$A$19:$H$2369, 6, FALSE), "")</f>
        <v>1.61</v>
      </c>
      <c r="G715">
        <f>IFERROR(VLOOKUP(A715, interestdata!$A$19:$H$2369, 7, FALSE), "")</f>
        <v>1.47</v>
      </c>
      <c r="H715">
        <f>IFERROR(VLOOKUP(A715, interestdata!$A$19:$H$2369, 8, FALSE), "")</f>
        <v>1.54</v>
      </c>
      <c r="I715" t="str">
        <f>IFERROR(VLOOKUP(A715, interestdata!$A$2381:$B$2851, 2, FALSE), "")</f>
        <v/>
      </c>
      <c r="J715" t="str">
        <f>IFERROR(VLOOKUP(A715, interestdata!$A$2381:$C$2851, 3, FALSE), "")</f>
        <v/>
      </c>
      <c r="K715">
        <f>IFERROR(VLOOKUP(A715, interestdata!$A$2863:$B$3332, 2, FALSE), "")</f>
        <v>2.37</v>
      </c>
      <c r="L715" t="str">
        <f>IFERROR(VLOOKUP(A715, tbilldata!$A$26:$E$1308, 2, FALSE), "")</f>
        <v/>
      </c>
      <c r="M715" t="str">
        <f>IFERROR(VLOOKUP(A715, tbilldata!$A$26:$E$1308, 3, FALSE), "")</f>
        <v/>
      </c>
      <c r="N715" t="str">
        <f>IFERROR(VLOOKUP(A715, tbilldata!$A$26:$E$1308, 4, FALSE), "")</f>
        <v/>
      </c>
      <c r="O715" t="str">
        <f>IFERROR(VLOOKUP(A715, tbilldata!$A$26:$E$1308, 5, FALSE), "")</f>
        <v/>
      </c>
      <c r="P715">
        <f>IFERROR(VLOOKUP(A715, bonddata!$A$28:$L$5930, 2, FALSE), "")</f>
        <v>1.75</v>
      </c>
      <c r="Q715">
        <f>IFERROR(VLOOKUP(A715, bonddata!$A$28:$L$5930, 5, FALSE), "")</f>
        <v>2.4300000000000002</v>
      </c>
      <c r="R715">
        <f>IFERROR(VLOOKUP(A715, bonddata!$A$28:$L$5930, 6, FALSE), "")</f>
        <v>1.8</v>
      </c>
      <c r="S715">
        <f>IFERROR(VLOOKUP(A715, bonddata!$A$28:$L$5930, 8, FALSE), "")</f>
        <v>2.09</v>
      </c>
      <c r="T715">
        <f>IFERROR(VLOOKUP(A715, bonddata!$A$28:$L$5930, 10, FALSE), "")</f>
        <v>2.2999999999999998</v>
      </c>
      <c r="U715">
        <f>IFERROR(VLOOKUP(A715, btcdata!$A$2:$G$3292, 7, FALSE), "")</f>
        <v>-6.03</v>
      </c>
      <c r="V715">
        <f>IFERROR(VLOOKUP(A715, bmodata!$A$2:$G$3292, 7, FALSE), "")</f>
        <v>-0.54</v>
      </c>
      <c r="W715" t="str">
        <f>IFERROR(VLOOKUP(A715, cpidata!$A$14:$F$391, 2, FALSE), "")</f>
        <v/>
      </c>
      <c r="X715" t="str">
        <f>IFERROR(VLOOKUP(A715, cpidata!$A$14:$F$391, 3, FALSE), "")</f>
        <v/>
      </c>
      <c r="Y715" t="str">
        <f>IFERROR(VLOOKUP(A715, cpidata!$A$14:$F$391, 4, FALSE), "")</f>
        <v/>
      </c>
    </row>
    <row r="716" spans="1:25" x14ac:dyDescent="0.25">
      <c r="A716" s="1">
        <v>43154</v>
      </c>
      <c r="B716">
        <f>IFERROR(VLOOKUP(A716, interestdata!$A$19:$H$2369, 2, FALSE), "")</f>
        <v>1.25</v>
      </c>
      <c r="C716">
        <f>IFERROR(VLOOKUP(A716, interestdata!$A$19:$H$2369, 3, FALSE), "")</f>
        <v>1.5</v>
      </c>
      <c r="D716">
        <f>IFERROR(VLOOKUP(A716, interestdata!$A$19:$H$2369, 4, FALSE), "")</f>
        <v>1.2129000000000001</v>
      </c>
      <c r="E716">
        <f>IFERROR(VLOOKUP(A716, interestdata!$A$19:$H$2369, 5, FALSE), "")</f>
        <v>1.49</v>
      </c>
      <c r="F716">
        <f>IFERROR(VLOOKUP(A716, interestdata!$A$19:$H$2369, 6, FALSE), "")</f>
        <v>1.61</v>
      </c>
      <c r="G716">
        <f>IFERROR(VLOOKUP(A716, interestdata!$A$19:$H$2369, 7, FALSE), "")</f>
        <v>1.47</v>
      </c>
      <c r="H716">
        <f>IFERROR(VLOOKUP(A716, interestdata!$A$19:$H$2369, 8, FALSE), "")</f>
        <v>1.54</v>
      </c>
      <c r="I716">
        <f>IFERROR(VLOOKUP(A716, interestdata!$A$2381:$B$2851, 2, FALSE), "")</f>
        <v>3.61</v>
      </c>
      <c r="J716">
        <f>IFERROR(VLOOKUP(A716, interestdata!$A$2381:$C$2851, 3, FALSE), "")</f>
        <v>3.34</v>
      </c>
      <c r="K716" t="str">
        <f>IFERROR(VLOOKUP(A716, interestdata!$A$2863:$B$3332, 2, FALSE), "")</f>
        <v/>
      </c>
      <c r="L716" t="str">
        <f>IFERROR(VLOOKUP(A716, tbilldata!$A$26:$E$1308, 2, FALSE), "")</f>
        <v/>
      </c>
      <c r="M716" t="str">
        <f>IFERROR(VLOOKUP(A716, tbilldata!$A$26:$E$1308, 3, FALSE), "")</f>
        <v/>
      </c>
      <c r="N716" t="str">
        <f>IFERROR(VLOOKUP(A716, tbilldata!$A$26:$E$1308, 4, FALSE), "")</f>
        <v/>
      </c>
      <c r="O716" t="str">
        <f>IFERROR(VLOOKUP(A716, tbilldata!$A$26:$E$1308, 5, FALSE), "")</f>
        <v/>
      </c>
      <c r="P716">
        <f>IFERROR(VLOOKUP(A716, bonddata!$A$28:$L$5930, 2, FALSE), "")</f>
        <v>1.73</v>
      </c>
      <c r="Q716">
        <f>IFERROR(VLOOKUP(A716, bonddata!$A$28:$L$5930, 5, FALSE), "")</f>
        <v>2.38</v>
      </c>
      <c r="R716">
        <f>IFERROR(VLOOKUP(A716, bonddata!$A$28:$L$5930, 6, FALSE), "")</f>
        <v>1.78</v>
      </c>
      <c r="S716">
        <f>IFERROR(VLOOKUP(A716, bonddata!$A$28:$L$5930, 8, FALSE), "")</f>
        <v>2.0499999999999998</v>
      </c>
      <c r="T716">
        <f>IFERROR(VLOOKUP(A716, bonddata!$A$28:$L$5930, 10, FALSE), "")</f>
        <v>2.25</v>
      </c>
      <c r="U716">
        <f>IFERROR(VLOOKUP(A716, btcdata!$A$2:$G$3292, 7, FALSE), "")</f>
        <v>3.34</v>
      </c>
      <c r="V716">
        <f>IFERROR(VLOOKUP(A716, bmodata!$A$2:$G$3292, 7, FALSE), "")</f>
        <v>0.78</v>
      </c>
      <c r="W716" t="str">
        <f>IFERROR(VLOOKUP(A716, cpidata!$A$14:$F$391, 2, FALSE), "")</f>
        <v/>
      </c>
      <c r="X716" t="str">
        <f>IFERROR(VLOOKUP(A716, cpidata!$A$14:$F$391, 3, FALSE), "")</f>
        <v/>
      </c>
      <c r="Y716" t="str">
        <f>IFERROR(VLOOKUP(A716, cpidata!$A$14:$F$391, 4, FALSE), "")</f>
        <v/>
      </c>
    </row>
    <row r="717" spans="1:25" x14ac:dyDescent="0.25">
      <c r="A717" s="1">
        <v>43157</v>
      </c>
      <c r="B717">
        <f>IFERROR(VLOOKUP(A717, interestdata!$A$19:$H$2369, 2, FALSE), "")</f>
        <v>1.25</v>
      </c>
      <c r="C717">
        <f>IFERROR(VLOOKUP(A717, interestdata!$A$19:$H$2369, 3, FALSE), "")</f>
        <v>1.5</v>
      </c>
      <c r="D717">
        <f>IFERROR(VLOOKUP(A717, interestdata!$A$19:$H$2369, 4, FALSE), "")</f>
        <v>1.2362</v>
      </c>
      <c r="E717">
        <f>IFERROR(VLOOKUP(A717, interestdata!$A$19:$H$2369, 5, FALSE), "")</f>
        <v>1.5</v>
      </c>
      <c r="F717">
        <f>IFERROR(VLOOKUP(A717, interestdata!$A$19:$H$2369, 6, FALSE), "")</f>
        <v>1.63</v>
      </c>
      <c r="G717">
        <f>IFERROR(VLOOKUP(A717, interestdata!$A$19:$H$2369, 7, FALSE), "")</f>
        <v>1.47</v>
      </c>
      <c r="H717">
        <f>IFERROR(VLOOKUP(A717, interestdata!$A$19:$H$2369, 8, FALSE), "")</f>
        <v>1.54</v>
      </c>
      <c r="I717" t="str">
        <f>IFERROR(VLOOKUP(A717, interestdata!$A$2381:$B$2851, 2, FALSE), "")</f>
        <v/>
      </c>
      <c r="J717" t="str">
        <f>IFERROR(VLOOKUP(A717, interestdata!$A$2381:$C$2851, 3, FALSE), "")</f>
        <v/>
      </c>
      <c r="K717" t="str">
        <f>IFERROR(VLOOKUP(A717, interestdata!$A$2863:$B$3332, 2, FALSE), "")</f>
        <v/>
      </c>
      <c r="L717" t="str">
        <f>IFERROR(VLOOKUP(A717, tbilldata!$A$26:$E$1308, 2, FALSE), "")</f>
        <v/>
      </c>
      <c r="M717" t="str">
        <f>IFERROR(VLOOKUP(A717, tbilldata!$A$26:$E$1308, 3, FALSE), "")</f>
        <v/>
      </c>
      <c r="N717" t="str">
        <f>IFERROR(VLOOKUP(A717, tbilldata!$A$26:$E$1308, 4, FALSE), "")</f>
        <v/>
      </c>
      <c r="O717" t="str">
        <f>IFERROR(VLOOKUP(A717, tbilldata!$A$26:$E$1308, 5, FALSE), "")</f>
        <v/>
      </c>
      <c r="P717">
        <f>IFERROR(VLOOKUP(A717, bonddata!$A$28:$L$5930, 2, FALSE), "")</f>
        <v>1.74</v>
      </c>
      <c r="Q717">
        <f>IFERROR(VLOOKUP(A717, bonddata!$A$28:$L$5930, 5, FALSE), "")</f>
        <v>2.38</v>
      </c>
      <c r="R717">
        <f>IFERROR(VLOOKUP(A717, bonddata!$A$28:$L$5930, 6, FALSE), "")</f>
        <v>1.79</v>
      </c>
      <c r="S717">
        <f>IFERROR(VLOOKUP(A717, bonddata!$A$28:$L$5930, 8, FALSE), "")</f>
        <v>2.0499999999999998</v>
      </c>
      <c r="T717">
        <f>IFERROR(VLOOKUP(A717, bonddata!$A$28:$L$5930, 10, FALSE), "")</f>
        <v>2.2400000000000002</v>
      </c>
      <c r="U717">
        <f>IFERROR(VLOOKUP(A717, btcdata!$A$2:$G$3292, 7, FALSE), "")</f>
        <v>7.3</v>
      </c>
      <c r="V717">
        <f>IFERROR(VLOOKUP(A717, bmodata!$A$2:$G$3292, 7, FALSE), "")</f>
        <v>0.12</v>
      </c>
      <c r="W717" t="str">
        <f>IFERROR(VLOOKUP(A717, cpidata!$A$14:$F$391, 2, FALSE), "")</f>
        <v/>
      </c>
      <c r="X717" t="str">
        <f>IFERROR(VLOOKUP(A717, cpidata!$A$14:$F$391, 3, FALSE), "")</f>
        <v/>
      </c>
      <c r="Y717" t="str">
        <f>IFERROR(VLOOKUP(A717, cpidata!$A$14:$F$391, 4, FALSE), "")</f>
        <v/>
      </c>
    </row>
    <row r="718" spans="1:25" x14ac:dyDescent="0.25">
      <c r="A718" s="1">
        <v>43158</v>
      </c>
      <c r="B718">
        <f>IFERROR(VLOOKUP(A718, interestdata!$A$19:$H$2369, 2, FALSE), "")</f>
        <v>1.25</v>
      </c>
      <c r="C718">
        <f>IFERROR(VLOOKUP(A718, interestdata!$A$19:$H$2369, 3, FALSE), "")</f>
        <v>1.5</v>
      </c>
      <c r="D718">
        <f>IFERROR(VLOOKUP(A718, interestdata!$A$19:$H$2369, 4, FALSE), "")</f>
        <v>1.2350000000000001</v>
      </c>
      <c r="E718">
        <f>IFERROR(VLOOKUP(A718, interestdata!$A$19:$H$2369, 5, FALSE), "")</f>
        <v>1.51</v>
      </c>
      <c r="F718">
        <f>IFERROR(VLOOKUP(A718, interestdata!$A$19:$H$2369, 6, FALSE), "")</f>
        <v>1.63</v>
      </c>
      <c r="G718">
        <f>IFERROR(VLOOKUP(A718, interestdata!$A$19:$H$2369, 7, FALSE), "")</f>
        <v>1.47</v>
      </c>
      <c r="H718">
        <f>IFERROR(VLOOKUP(A718, interestdata!$A$19:$H$2369, 8, FALSE), "")</f>
        <v>1.54</v>
      </c>
      <c r="I718" t="str">
        <f>IFERROR(VLOOKUP(A718, interestdata!$A$2381:$B$2851, 2, FALSE), "")</f>
        <v/>
      </c>
      <c r="J718" t="str">
        <f>IFERROR(VLOOKUP(A718, interestdata!$A$2381:$C$2851, 3, FALSE), "")</f>
        <v/>
      </c>
      <c r="K718" t="str">
        <f>IFERROR(VLOOKUP(A718, interestdata!$A$2863:$B$3332, 2, FALSE), "")</f>
        <v/>
      </c>
      <c r="L718" t="str">
        <f>IFERROR(VLOOKUP(A718, tbilldata!$A$26:$E$1308, 2, FALSE), "")</f>
        <v/>
      </c>
      <c r="M718" t="str">
        <f>IFERROR(VLOOKUP(A718, tbilldata!$A$26:$E$1308, 3, FALSE), "")</f>
        <v/>
      </c>
      <c r="N718" t="str">
        <f>IFERROR(VLOOKUP(A718, tbilldata!$A$26:$E$1308, 4, FALSE), "")</f>
        <v/>
      </c>
      <c r="O718" t="str">
        <f>IFERROR(VLOOKUP(A718, tbilldata!$A$26:$E$1308, 5, FALSE), "")</f>
        <v/>
      </c>
      <c r="P718">
        <f>IFERROR(VLOOKUP(A718, bonddata!$A$28:$L$5930, 2, FALSE), "")</f>
        <v>1.75</v>
      </c>
      <c r="Q718">
        <f>IFERROR(VLOOKUP(A718, bonddata!$A$28:$L$5930, 5, FALSE), "")</f>
        <v>2.4</v>
      </c>
      <c r="R718">
        <f>IFERROR(VLOOKUP(A718, bonddata!$A$28:$L$5930, 6, FALSE), "")</f>
        <v>1.8</v>
      </c>
      <c r="S718">
        <f>IFERROR(VLOOKUP(A718, bonddata!$A$28:$L$5930, 8, FALSE), "")</f>
        <v>2.08</v>
      </c>
      <c r="T718">
        <f>IFERROR(VLOOKUP(A718, bonddata!$A$28:$L$5930, 10, FALSE), "")</f>
        <v>2.27</v>
      </c>
      <c r="U718">
        <f>IFERROR(VLOOKUP(A718, btcdata!$A$2:$G$3292, 7, FALSE), "")</f>
        <v>3.01</v>
      </c>
      <c r="V718">
        <f>IFERROR(VLOOKUP(A718, bmodata!$A$2:$G$3292, 7, FALSE), "")</f>
        <v>-1.39</v>
      </c>
      <c r="W718" t="str">
        <f>IFERROR(VLOOKUP(A718, cpidata!$A$14:$F$391, 2, FALSE), "")</f>
        <v/>
      </c>
      <c r="X718" t="str">
        <f>IFERROR(VLOOKUP(A718, cpidata!$A$14:$F$391, 3, FALSE), "")</f>
        <v/>
      </c>
      <c r="Y718" t="str">
        <f>IFERROR(VLOOKUP(A718, cpidata!$A$14:$F$391, 4, FALSE), "")</f>
        <v/>
      </c>
    </row>
    <row r="719" spans="1:25" x14ac:dyDescent="0.25">
      <c r="A719" s="1">
        <v>43159</v>
      </c>
      <c r="B719">
        <f>IFERROR(VLOOKUP(A719, interestdata!$A$19:$H$2369, 2, FALSE), "")</f>
        <v>1.25</v>
      </c>
      <c r="C719">
        <f>IFERROR(VLOOKUP(A719, interestdata!$A$19:$H$2369, 3, FALSE), "")</f>
        <v>1.5</v>
      </c>
      <c r="D719">
        <f>IFERROR(VLOOKUP(A719, interestdata!$A$19:$H$2369, 4, FALSE), "")</f>
        <v>1.2319</v>
      </c>
      <c r="E719">
        <f>IFERROR(VLOOKUP(A719, interestdata!$A$19:$H$2369, 5, FALSE), "")</f>
        <v>1.51</v>
      </c>
      <c r="F719">
        <f>IFERROR(VLOOKUP(A719, interestdata!$A$19:$H$2369, 6, FALSE), "")</f>
        <v>1.64</v>
      </c>
      <c r="G719">
        <f>IFERROR(VLOOKUP(A719, interestdata!$A$19:$H$2369, 7, FALSE), "")</f>
        <v>1.47</v>
      </c>
      <c r="H719">
        <f>IFERROR(VLOOKUP(A719, interestdata!$A$19:$H$2369, 8, FALSE), "")</f>
        <v>1.54</v>
      </c>
      <c r="I719" t="str">
        <f>IFERROR(VLOOKUP(A719, interestdata!$A$2381:$B$2851, 2, FALSE), "")</f>
        <v/>
      </c>
      <c r="J719" t="str">
        <f>IFERROR(VLOOKUP(A719, interestdata!$A$2381:$C$2851, 3, FALSE), "")</f>
        <v/>
      </c>
      <c r="K719" t="str">
        <f>IFERROR(VLOOKUP(A719, interestdata!$A$2863:$B$3332, 2, FALSE), "")</f>
        <v/>
      </c>
      <c r="L719">
        <f>IFERROR(VLOOKUP(A719, tbilldata!$A$26:$E$1308, 2, FALSE), "")</f>
        <v>1.1200000000000001</v>
      </c>
      <c r="M719">
        <f>IFERROR(VLOOKUP(A719, tbilldata!$A$26:$E$1308, 3, FALSE), "")</f>
        <v>1.1399999999999999</v>
      </c>
      <c r="N719">
        <f>IFERROR(VLOOKUP(A719, tbilldata!$A$26:$E$1308, 4, FALSE), "")</f>
        <v>1.28</v>
      </c>
      <c r="O719">
        <f>IFERROR(VLOOKUP(A719, tbilldata!$A$26:$E$1308, 5, FALSE), "")</f>
        <v>1.6</v>
      </c>
      <c r="P719">
        <f>IFERROR(VLOOKUP(A719, bonddata!$A$28:$L$5930, 2, FALSE), "")</f>
        <v>1.74</v>
      </c>
      <c r="Q719">
        <f>IFERROR(VLOOKUP(A719, bonddata!$A$28:$L$5930, 5, FALSE), "")</f>
        <v>2.35</v>
      </c>
      <c r="R719">
        <f>IFERROR(VLOOKUP(A719, bonddata!$A$28:$L$5930, 6, FALSE), "")</f>
        <v>1.78</v>
      </c>
      <c r="S719">
        <f>IFERROR(VLOOKUP(A719, bonddata!$A$28:$L$5930, 8, FALSE), "")</f>
        <v>2.04</v>
      </c>
      <c r="T719">
        <f>IFERROR(VLOOKUP(A719, bonddata!$A$28:$L$5930, 10, FALSE), "")</f>
        <v>2.23</v>
      </c>
      <c r="U719">
        <f>IFERROR(VLOOKUP(A719, btcdata!$A$2:$G$3292, 7, FALSE), "")</f>
        <v>-2.46</v>
      </c>
      <c r="V719">
        <f>IFERROR(VLOOKUP(A719, bmodata!$A$2:$G$3292, 7, FALSE), "")</f>
        <v>-0.77</v>
      </c>
      <c r="W719" t="str">
        <f>IFERROR(VLOOKUP(A719, cpidata!$A$14:$F$391, 2, FALSE), "")</f>
        <v/>
      </c>
      <c r="X719" t="str">
        <f>IFERROR(VLOOKUP(A719, cpidata!$A$14:$F$391, 3, FALSE), "")</f>
        <v/>
      </c>
      <c r="Y719" t="str">
        <f>IFERROR(VLOOKUP(A719, cpidata!$A$14:$F$391, 4, FALSE), "")</f>
        <v/>
      </c>
    </row>
    <row r="720" spans="1:25" x14ac:dyDescent="0.25">
      <c r="A720" s="1">
        <v>43160</v>
      </c>
      <c r="B720">
        <f>IFERROR(VLOOKUP(A720, interestdata!$A$19:$H$2369, 2, FALSE), "")</f>
        <v>1.25</v>
      </c>
      <c r="C720">
        <f>IFERROR(VLOOKUP(A720, interestdata!$A$19:$H$2369, 3, FALSE), "")</f>
        <v>1.5</v>
      </c>
      <c r="D720">
        <f>IFERROR(VLOOKUP(A720, interestdata!$A$19:$H$2369, 4, FALSE), "")</f>
        <v>1.252</v>
      </c>
      <c r="E720">
        <f>IFERROR(VLOOKUP(A720, interestdata!$A$19:$H$2369, 5, FALSE), "")</f>
        <v>1.51</v>
      </c>
      <c r="F720">
        <f>IFERROR(VLOOKUP(A720, interestdata!$A$19:$H$2369, 6, FALSE), "")</f>
        <v>1.64</v>
      </c>
      <c r="G720">
        <f>IFERROR(VLOOKUP(A720, interestdata!$A$19:$H$2369, 7, FALSE), "")</f>
        <v>1.47</v>
      </c>
      <c r="H720">
        <f>IFERROR(VLOOKUP(A720, interestdata!$A$19:$H$2369, 8, FALSE), "")</f>
        <v>1.54</v>
      </c>
      <c r="I720" t="str">
        <f>IFERROR(VLOOKUP(A720, interestdata!$A$2381:$B$2851, 2, FALSE), "")</f>
        <v/>
      </c>
      <c r="J720" t="str">
        <f>IFERROR(VLOOKUP(A720, interestdata!$A$2381:$C$2851, 3, FALSE), "")</f>
        <v/>
      </c>
      <c r="K720">
        <f>IFERROR(VLOOKUP(A720, interestdata!$A$2863:$B$3332, 2, FALSE), "")</f>
        <v>2.36</v>
      </c>
      <c r="L720" t="str">
        <f>IFERROR(VLOOKUP(A720, tbilldata!$A$26:$E$1308, 2, FALSE), "")</f>
        <v/>
      </c>
      <c r="M720" t="str">
        <f>IFERROR(VLOOKUP(A720, tbilldata!$A$26:$E$1308, 3, FALSE), "")</f>
        <v/>
      </c>
      <c r="N720" t="str">
        <f>IFERROR(VLOOKUP(A720, tbilldata!$A$26:$E$1308, 4, FALSE), "")</f>
        <v/>
      </c>
      <c r="O720" t="str">
        <f>IFERROR(VLOOKUP(A720, tbilldata!$A$26:$E$1308, 5, FALSE), "")</f>
        <v/>
      </c>
      <c r="P720">
        <f>IFERROR(VLOOKUP(A720, bonddata!$A$28:$L$5930, 2, FALSE), "")</f>
        <v>1.71</v>
      </c>
      <c r="Q720">
        <f>IFERROR(VLOOKUP(A720, bonddata!$A$28:$L$5930, 5, FALSE), "")</f>
        <v>2.2999999999999998</v>
      </c>
      <c r="R720">
        <f>IFERROR(VLOOKUP(A720, bonddata!$A$28:$L$5930, 6, FALSE), "")</f>
        <v>1.76</v>
      </c>
      <c r="S720">
        <f>IFERROR(VLOOKUP(A720, bonddata!$A$28:$L$5930, 8, FALSE), "")</f>
        <v>1.99</v>
      </c>
      <c r="T720">
        <f>IFERROR(VLOOKUP(A720, bonddata!$A$28:$L$5930, 10, FALSE), "")</f>
        <v>2.17</v>
      </c>
      <c r="U720">
        <f>IFERROR(VLOOKUP(A720, btcdata!$A$2:$G$3292, 7, FALSE), "")</f>
        <v>5.52</v>
      </c>
      <c r="V720">
        <f>IFERROR(VLOOKUP(A720, bmodata!$A$2:$G$3292, 7, FALSE), "")</f>
        <v>-1.03</v>
      </c>
      <c r="W720">
        <f>IFERROR(VLOOKUP(A720, cpidata!$A$14:$F$391, 2, FALSE), "")</f>
        <v>1.7</v>
      </c>
      <c r="X720">
        <f>IFERROR(VLOOKUP(A720, cpidata!$A$14:$F$391, 3, FALSE), "")</f>
        <v>1.9</v>
      </c>
      <c r="Y720">
        <f>IFERROR(VLOOKUP(A720, cpidata!$A$14:$F$391, 4, FALSE), "")</f>
        <v>1.9</v>
      </c>
    </row>
    <row r="721" spans="1:25" x14ac:dyDescent="0.25">
      <c r="A721" s="1">
        <v>43161</v>
      </c>
      <c r="B721">
        <f>IFERROR(VLOOKUP(A721, interestdata!$A$19:$H$2369, 2, FALSE), "")</f>
        <v>1.25</v>
      </c>
      <c r="C721">
        <f>IFERROR(VLOOKUP(A721, interestdata!$A$19:$H$2369, 3, FALSE), "")</f>
        <v>1.5</v>
      </c>
      <c r="D721">
        <f>IFERROR(VLOOKUP(A721, interestdata!$A$19:$H$2369, 4, FALSE), "")</f>
        <v>1.25</v>
      </c>
      <c r="E721">
        <f>IFERROR(VLOOKUP(A721, interestdata!$A$19:$H$2369, 5, FALSE), "")</f>
        <v>1.52</v>
      </c>
      <c r="F721">
        <f>IFERROR(VLOOKUP(A721, interestdata!$A$19:$H$2369, 6, FALSE), "")</f>
        <v>1.64</v>
      </c>
      <c r="G721">
        <f>IFERROR(VLOOKUP(A721, interestdata!$A$19:$H$2369, 7, FALSE), "")</f>
        <v>1.47</v>
      </c>
      <c r="H721">
        <f>IFERROR(VLOOKUP(A721, interestdata!$A$19:$H$2369, 8, FALSE), "")</f>
        <v>1.54</v>
      </c>
      <c r="I721">
        <f>IFERROR(VLOOKUP(A721, interestdata!$A$2381:$B$2851, 2, FALSE), "")</f>
        <v>3.62</v>
      </c>
      <c r="J721">
        <f>IFERROR(VLOOKUP(A721, interestdata!$A$2381:$C$2851, 3, FALSE), "")</f>
        <v>3.34</v>
      </c>
      <c r="K721" t="str">
        <f>IFERROR(VLOOKUP(A721, interestdata!$A$2863:$B$3332, 2, FALSE), "")</f>
        <v/>
      </c>
      <c r="L721" t="str">
        <f>IFERROR(VLOOKUP(A721, tbilldata!$A$26:$E$1308, 2, FALSE), "")</f>
        <v/>
      </c>
      <c r="M721" t="str">
        <f>IFERROR(VLOOKUP(A721, tbilldata!$A$26:$E$1308, 3, FALSE), "")</f>
        <v/>
      </c>
      <c r="N721" t="str">
        <f>IFERROR(VLOOKUP(A721, tbilldata!$A$26:$E$1308, 4, FALSE), "")</f>
        <v/>
      </c>
      <c r="O721" t="str">
        <f>IFERROR(VLOOKUP(A721, tbilldata!$A$26:$E$1308, 5, FALSE), "")</f>
        <v/>
      </c>
      <c r="P721">
        <f>IFERROR(VLOOKUP(A721, bonddata!$A$28:$L$5930, 2, FALSE), "")</f>
        <v>1.75</v>
      </c>
      <c r="Q721">
        <f>IFERROR(VLOOKUP(A721, bonddata!$A$28:$L$5930, 5, FALSE), "")</f>
        <v>2.33</v>
      </c>
      <c r="R721">
        <f>IFERROR(VLOOKUP(A721, bonddata!$A$28:$L$5930, 6, FALSE), "")</f>
        <v>1.77</v>
      </c>
      <c r="S721">
        <f>IFERROR(VLOOKUP(A721, bonddata!$A$28:$L$5930, 8, FALSE), "")</f>
        <v>2.0099999999999998</v>
      </c>
      <c r="T721">
        <f>IFERROR(VLOOKUP(A721, bonddata!$A$28:$L$5930, 10, FALSE), "")</f>
        <v>2.2000000000000002</v>
      </c>
      <c r="U721">
        <f>IFERROR(VLOOKUP(A721, btcdata!$A$2:$G$3292, 7, FALSE), "")</f>
        <v>-0.7</v>
      </c>
      <c r="V721">
        <f>IFERROR(VLOOKUP(A721, bmodata!$A$2:$G$3292, 7, FALSE), "")</f>
        <v>7.0000000000000007E-2</v>
      </c>
      <c r="W721" t="str">
        <f>IFERROR(VLOOKUP(A721, cpidata!$A$14:$F$391, 2, FALSE), "")</f>
        <v/>
      </c>
      <c r="X721" t="str">
        <f>IFERROR(VLOOKUP(A721, cpidata!$A$14:$F$391, 3, FALSE), "")</f>
        <v/>
      </c>
      <c r="Y721" t="str">
        <f>IFERROR(VLOOKUP(A721, cpidata!$A$14:$F$391, 4, FALSE), "")</f>
        <v/>
      </c>
    </row>
    <row r="722" spans="1:25" x14ac:dyDescent="0.25">
      <c r="A722" s="1">
        <v>43164</v>
      </c>
      <c r="B722">
        <f>IFERROR(VLOOKUP(A722, interestdata!$A$19:$H$2369, 2, FALSE), "")</f>
        <v>1.25</v>
      </c>
      <c r="C722">
        <f>IFERROR(VLOOKUP(A722, interestdata!$A$19:$H$2369, 3, FALSE), "")</f>
        <v>1.5</v>
      </c>
      <c r="D722">
        <f>IFERROR(VLOOKUP(A722, interestdata!$A$19:$H$2369, 4, FALSE), "")</f>
        <v>1.2333000000000001</v>
      </c>
      <c r="E722">
        <f>IFERROR(VLOOKUP(A722, interestdata!$A$19:$H$2369, 5, FALSE), "")</f>
        <v>1.52</v>
      </c>
      <c r="F722">
        <f>IFERROR(VLOOKUP(A722, interestdata!$A$19:$H$2369, 6, FALSE), "")</f>
        <v>1.64</v>
      </c>
      <c r="G722">
        <f>IFERROR(VLOOKUP(A722, interestdata!$A$19:$H$2369, 7, FALSE), "")</f>
        <v>1.47</v>
      </c>
      <c r="H722">
        <f>IFERROR(VLOOKUP(A722, interestdata!$A$19:$H$2369, 8, FALSE), "")</f>
        <v>1.54</v>
      </c>
      <c r="I722" t="str">
        <f>IFERROR(VLOOKUP(A722, interestdata!$A$2381:$B$2851, 2, FALSE), "")</f>
        <v/>
      </c>
      <c r="J722" t="str">
        <f>IFERROR(VLOOKUP(A722, interestdata!$A$2381:$C$2851, 3, FALSE), "")</f>
        <v/>
      </c>
      <c r="K722" t="str">
        <f>IFERROR(VLOOKUP(A722, interestdata!$A$2863:$B$3332, 2, FALSE), "")</f>
        <v/>
      </c>
      <c r="L722" t="str">
        <f>IFERROR(VLOOKUP(A722, tbilldata!$A$26:$E$1308, 2, FALSE), "")</f>
        <v/>
      </c>
      <c r="M722" t="str">
        <f>IFERROR(VLOOKUP(A722, tbilldata!$A$26:$E$1308, 3, FALSE), "")</f>
        <v/>
      </c>
      <c r="N722" t="str">
        <f>IFERROR(VLOOKUP(A722, tbilldata!$A$26:$E$1308, 4, FALSE), "")</f>
        <v/>
      </c>
      <c r="O722" t="str">
        <f>IFERROR(VLOOKUP(A722, tbilldata!$A$26:$E$1308, 5, FALSE), "")</f>
        <v/>
      </c>
      <c r="P722">
        <f>IFERROR(VLOOKUP(A722, bonddata!$A$28:$L$5930, 2, FALSE), "")</f>
        <v>1.73</v>
      </c>
      <c r="Q722">
        <f>IFERROR(VLOOKUP(A722, bonddata!$A$28:$L$5930, 5, FALSE), "")</f>
        <v>2.33</v>
      </c>
      <c r="R722">
        <f>IFERROR(VLOOKUP(A722, bonddata!$A$28:$L$5930, 6, FALSE), "")</f>
        <v>1.75</v>
      </c>
      <c r="S722">
        <f>IFERROR(VLOOKUP(A722, bonddata!$A$28:$L$5930, 8, FALSE), "")</f>
        <v>2</v>
      </c>
      <c r="T722">
        <f>IFERROR(VLOOKUP(A722, bonddata!$A$28:$L$5930, 10, FALSE), "")</f>
        <v>2.19</v>
      </c>
      <c r="U722">
        <f>IFERROR(VLOOKUP(A722, btcdata!$A$2:$G$3292, 7, FALSE), "")</f>
        <v>-0.75</v>
      </c>
      <c r="V722">
        <f>IFERROR(VLOOKUP(A722, bmodata!$A$2:$G$3292, 7, FALSE), "")</f>
        <v>0.13</v>
      </c>
      <c r="W722" t="str">
        <f>IFERROR(VLOOKUP(A722, cpidata!$A$14:$F$391, 2, FALSE), "")</f>
        <v/>
      </c>
      <c r="X722" t="str">
        <f>IFERROR(VLOOKUP(A722, cpidata!$A$14:$F$391, 3, FALSE), "")</f>
        <v/>
      </c>
      <c r="Y722" t="str">
        <f>IFERROR(VLOOKUP(A722, cpidata!$A$14:$F$391, 4, FALSE), "")</f>
        <v/>
      </c>
    </row>
    <row r="723" spans="1:25" x14ac:dyDescent="0.25">
      <c r="A723" s="1">
        <v>43165</v>
      </c>
      <c r="B723">
        <f>IFERROR(VLOOKUP(A723, interestdata!$A$19:$H$2369, 2, FALSE), "")</f>
        <v>1.25</v>
      </c>
      <c r="C723">
        <f>IFERROR(VLOOKUP(A723, interestdata!$A$19:$H$2369, 3, FALSE), "")</f>
        <v>1.5</v>
      </c>
      <c r="D723">
        <f>IFERROR(VLOOKUP(A723, interestdata!$A$19:$H$2369, 4, FALSE), "")</f>
        <v>1.2103999999999999</v>
      </c>
      <c r="E723">
        <f>IFERROR(VLOOKUP(A723, interestdata!$A$19:$H$2369, 5, FALSE), "")</f>
        <v>1.53</v>
      </c>
      <c r="F723">
        <f>IFERROR(VLOOKUP(A723, interestdata!$A$19:$H$2369, 6, FALSE), "")</f>
        <v>1.65</v>
      </c>
      <c r="G723">
        <f>IFERROR(VLOOKUP(A723, interestdata!$A$19:$H$2369, 7, FALSE), "")</f>
        <v>1.5</v>
      </c>
      <c r="H723">
        <f>IFERROR(VLOOKUP(A723, interestdata!$A$19:$H$2369, 8, FALSE), "")</f>
        <v>1.6</v>
      </c>
      <c r="I723" t="str">
        <f>IFERROR(VLOOKUP(A723, interestdata!$A$2381:$B$2851, 2, FALSE), "")</f>
        <v/>
      </c>
      <c r="J723" t="str">
        <f>IFERROR(VLOOKUP(A723, interestdata!$A$2381:$C$2851, 3, FALSE), "")</f>
        <v/>
      </c>
      <c r="K723" t="str">
        <f>IFERROR(VLOOKUP(A723, interestdata!$A$2863:$B$3332, 2, FALSE), "")</f>
        <v/>
      </c>
      <c r="L723" t="str">
        <f>IFERROR(VLOOKUP(A723, tbilldata!$A$26:$E$1308, 2, FALSE), "")</f>
        <v/>
      </c>
      <c r="M723" t="str">
        <f>IFERROR(VLOOKUP(A723, tbilldata!$A$26:$E$1308, 3, FALSE), "")</f>
        <v/>
      </c>
      <c r="N723" t="str">
        <f>IFERROR(VLOOKUP(A723, tbilldata!$A$26:$E$1308, 4, FALSE), "")</f>
        <v/>
      </c>
      <c r="O723" t="str">
        <f>IFERROR(VLOOKUP(A723, tbilldata!$A$26:$E$1308, 5, FALSE), "")</f>
        <v/>
      </c>
      <c r="P723">
        <f>IFERROR(VLOOKUP(A723, bonddata!$A$28:$L$5930, 2, FALSE), "")</f>
        <v>1.75</v>
      </c>
      <c r="Q723">
        <f>IFERROR(VLOOKUP(A723, bonddata!$A$28:$L$5930, 5, FALSE), "")</f>
        <v>2.36</v>
      </c>
      <c r="R723">
        <f>IFERROR(VLOOKUP(A723, bonddata!$A$28:$L$5930, 6, FALSE), "")</f>
        <v>1.77</v>
      </c>
      <c r="S723">
        <f>IFERROR(VLOOKUP(A723, bonddata!$A$28:$L$5930, 8, FALSE), "")</f>
        <v>2.04</v>
      </c>
      <c r="T723">
        <f>IFERROR(VLOOKUP(A723, bonddata!$A$28:$L$5930, 10, FALSE), "")</f>
        <v>2.23</v>
      </c>
      <c r="U723">
        <f>IFERROR(VLOOKUP(A723, btcdata!$A$2:$G$3292, 7, FALSE), "")</f>
        <v>-5.78</v>
      </c>
      <c r="V723">
        <f>IFERROR(VLOOKUP(A723, bmodata!$A$2:$G$3292, 7, FALSE), "")</f>
        <v>7.0000000000000007E-2</v>
      </c>
      <c r="W723" t="str">
        <f>IFERROR(VLOOKUP(A723, cpidata!$A$14:$F$391, 2, FALSE), "")</f>
        <v/>
      </c>
      <c r="X723" t="str">
        <f>IFERROR(VLOOKUP(A723, cpidata!$A$14:$F$391, 3, FALSE), "")</f>
        <v/>
      </c>
      <c r="Y723" t="str">
        <f>IFERROR(VLOOKUP(A723, cpidata!$A$14:$F$391, 4, FALSE), "")</f>
        <v/>
      </c>
    </row>
    <row r="724" spans="1:25" x14ac:dyDescent="0.25">
      <c r="A724" s="1">
        <v>43166</v>
      </c>
      <c r="B724">
        <f>IFERROR(VLOOKUP(A724, interestdata!$A$19:$H$2369, 2, FALSE), "")</f>
        <v>1.25</v>
      </c>
      <c r="C724">
        <f>IFERROR(VLOOKUP(A724, interestdata!$A$19:$H$2369, 3, FALSE), "")</f>
        <v>1.5</v>
      </c>
      <c r="D724">
        <f>IFERROR(VLOOKUP(A724, interestdata!$A$19:$H$2369, 4, FALSE), "")</f>
        <v>1.23</v>
      </c>
      <c r="E724">
        <f>IFERROR(VLOOKUP(A724, interestdata!$A$19:$H$2369, 5, FALSE), "")</f>
        <v>1.54</v>
      </c>
      <c r="F724">
        <f>IFERROR(VLOOKUP(A724, interestdata!$A$19:$H$2369, 6, FALSE), "")</f>
        <v>1.65</v>
      </c>
      <c r="G724">
        <f>IFERROR(VLOOKUP(A724, interestdata!$A$19:$H$2369, 7, FALSE), "")</f>
        <v>1.5</v>
      </c>
      <c r="H724">
        <f>IFERROR(VLOOKUP(A724, interestdata!$A$19:$H$2369, 8, FALSE), "")</f>
        <v>1.6</v>
      </c>
      <c r="I724" t="str">
        <f>IFERROR(VLOOKUP(A724, interestdata!$A$2381:$B$2851, 2, FALSE), "")</f>
        <v/>
      </c>
      <c r="J724" t="str">
        <f>IFERROR(VLOOKUP(A724, interestdata!$A$2381:$C$2851, 3, FALSE), "")</f>
        <v/>
      </c>
      <c r="K724" t="str">
        <f>IFERROR(VLOOKUP(A724, interestdata!$A$2863:$B$3332, 2, FALSE), "")</f>
        <v/>
      </c>
      <c r="L724">
        <f>IFERROR(VLOOKUP(A724, tbilldata!$A$26:$E$1308, 2, FALSE), "")</f>
        <v>1.1000000000000001</v>
      </c>
      <c r="M724">
        <f>IFERROR(VLOOKUP(A724, tbilldata!$A$26:$E$1308, 3, FALSE), "")</f>
        <v>1.1100000000000001</v>
      </c>
      <c r="N724">
        <f>IFERROR(VLOOKUP(A724, tbilldata!$A$26:$E$1308, 4, FALSE), "")</f>
        <v>1.28</v>
      </c>
      <c r="O724">
        <f>IFERROR(VLOOKUP(A724, tbilldata!$A$26:$E$1308, 5, FALSE), "")</f>
        <v>1.56</v>
      </c>
      <c r="P724">
        <f>IFERROR(VLOOKUP(A724, bonddata!$A$28:$L$5930, 2, FALSE), "")</f>
        <v>1.75</v>
      </c>
      <c r="Q724">
        <f>IFERROR(VLOOKUP(A724, bonddata!$A$28:$L$5930, 5, FALSE), "")</f>
        <v>2.37</v>
      </c>
      <c r="R724">
        <f>IFERROR(VLOOKUP(A724, bonddata!$A$28:$L$5930, 6, FALSE), "")</f>
        <v>1.77</v>
      </c>
      <c r="S724">
        <f>IFERROR(VLOOKUP(A724, bonddata!$A$28:$L$5930, 8, FALSE), "")</f>
        <v>2.04</v>
      </c>
      <c r="T724">
        <f>IFERROR(VLOOKUP(A724, bonddata!$A$28:$L$5930, 10, FALSE), "")</f>
        <v>2.23</v>
      </c>
      <c r="U724">
        <f>IFERROR(VLOOKUP(A724, btcdata!$A$2:$G$3292, 7, FALSE), "")</f>
        <v>-7.23</v>
      </c>
      <c r="V724">
        <f>IFERROR(VLOOKUP(A724, bmodata!$A$2:$G$3292, 7, FALSE), "")</f>
        <v>-0.21</v>
      </c>
      <c r="W724" t="str">
        <f>IFERROR(VLOOKUP(A724, cpidata!$A$14:$F$391, 2, FALSE), "")</f>
        <v/>
      </c>
      <c r="X724" t="str">
        <f>IFERROR(VLOOKUP(A724, cpidata!$A$14:$F$391, 3, FALSE), "")</f>
        <v/>
      </c>
      <c r="Y724" t="str">
        <f>IFERROR(VLOOKUP(A724, cpidata!$A$14:$F$391, 4, FALSE), "")</f>
        <v/>
      </c>
    </row>
    <row r="725" spans="1:25" x14ac:dyDescent="0.25">
      <c r="A725" s="1">
        <v>43167</v>
      </c>
      <c r="B725">
        <f>IFERROR(VLOOKUP(A725, interestdata!$A$19:$H$2369, 2, FALSE), "")</f>
        <v>1.25</v>
      </c>
      <c r="C725">
        <f>IFERROR(VLOOKUP(A725, interestdata!$A$19:$H$2369, 3, FALSE), "")</f>
        <v>1.5</v>
      </c>
      <c r="D725">
        <f>IFERROR(VLOOKUP(A725, interestdata!$A$19:$H$2369, 4, FALSE), "")</f>
        <v>1.2222999999999999</v>
      </c>
      <c r="E725">
        <f>IFERROR(VLOOKUP(A725, interestdata!$A$19:$H$2369, 5, FALSE), "")</f>
        <v>1.53</v>
      </c>
      <c r="F725">
        <f>IFERROR(VLOOKUP(A725, interestdata!$A$19:$H$2369, 6, FALSE), "")</f>
        <v>1.66</v>
      </c>
      <c r="G725">
        <f>IFERROR(VLOOKUP(A725, interestdata!$A$19:$H$2369, 7, FALSE), "")</f>
        <v>1.5</v>
      </c>
      <c r="H725">
        <f>IFERROR(VLOOKUP(A725, interestdata!$A$19:$H$2369, 8, FALSE), "")</f>
        <v>1.6</v>
      </c>
      <c r="I725" t="str">
        <f>IFERROR(VLOOKUP(A725, interestdata!$A$2381:$B$2851, 2, FALSE), "")</f>
        <v/>
      </c>
      <c r="J725" t="str">
        <f>IFERROR(VLOOKUP(A725, interestdata!$A$2381:$C$2851, 3, FALSE), "")</f>
        <v/>
      </c>
      <c r="K725">
        <f>IFERROR(VLOOKUP(A725, interestdata!$A$2863:$B$3332, 2, FALSE), "")</f>
        <v>2.36</v>
      </c>
      <c r="L725" t="str">
        <f>IFERROR(VLOOKUP(A725, tbilldata!$A$26:$E$1308, 2, FALSE), "")</f>
        <v/>
      </c>
      <c r="M725" t="str">
        <f>IFERROR(VLOOKUP(A725, tbilldata!$A$26:$E$1308, 3, FALSE), "")</f>
        <v/>
      </c>
      <c r="N725" t="str">
        <f>IFERROR(VLOOKUP(A725, tbilldata!$A$26:$E$1308, 4, FALSE), "")</f>
        <v/>
      </c>
      <c r="O725" t="str">
        <f>IFERROR(VLOOKUP(A725, tbilldata!$A$26:$E$1308, 5, FALSE), "")</f>
        <v/>
      </c>
      <c r="P725">
        <f>IFERROR(VLOOKUP(A725, bonddata!$A$28:$L$5930, 2, FALSE), "")</f>
        <v>1.77</v>
      </c>
      <c r="Q725">
        <f>IFERROR(VLOOKUP(A725, bonddata!$A$28:$L$5930, 5, FALSE), "")</f>
        <v>2.37</v>
      </c>
      <c r="R725">
        <f>IFERROR(VLOOKUP(A725, bonddata!$A$28:$L$5930, 6, FALSE), "")</f>
        <v>1.78</v>
      </c>
      <c r="S725">
        <f>IFERROR(VLOOKUP(A725, bonddata!$A$28:$L$5930, 8, FALSE), "")</f>
        <v>2.04</v>
      </c>
      <c r="T725">
        <f>IFERROR(VLOOKUP(A725, bonddata!$A$28:$L$5930, 10, FALSE), "")</f>
        <v>2.23</v>
      </c>
      <c r="U725">
        <f>IFERROR(VLOOKUP(A725, btcdata!$A$2:$G$3292, 7, FALSE), "")</f>
        <v>-6.09</v>
      </c>
      <c r="V725">
        <f>IFERROR(VLOOKUP(A725, bmodata!$A$2:$G$3292, 7, FALSE), "")</f>
        <v>0.96</v>
      </c>
      <c r="W725" t="str">
        <f>IFERROR(VLOOKUP(A725, cpidata!$A$14:$F$391, 2, FALSE), "")</f>
        <v/>
      </c>
      <c r="X725" t="str">
        <f>IFERROR(VLOOKUP(A725, cpidata!$A$14:$F$391, 3, FALSE), "")</f>
        <v/>
      </c>
      <c r="Y725" t="str">
        <f>IFERROR(VLOOKUP(A725, cpidata!$A$14:$F$391, 4, FALSE), "")</f>
        <v/>
      </c>
    </row>
    <row r="726" spans="1:25" x14ac:dyDescent="0.25">
      <c r="A726" s="1">
        <v>43168</v>
      </c>
      <c r="B726">
        <f>IFERROR(VLOOKUP(A726, interestdata!$A$19:$H$2369, 2, FALSE), "")</f>
        <v>1.25</v>
      </c>
      <c r="C726">
        <f>IFERROR(VLOOKUP(A726, interestdata!$A$19:$H$2369, 3, FALSE), "")</f>
        <v>1.5</v>
      </c>
      <c r="D726">
        <f>IFERROR(VLOOKUP(A726, interestdata!$A$19:$H$2369, 4, FALSE), "")</f>
        <v>1.2335</v>
      </c>
      <c r="E726">
        <f>IFERROR(VLOOKUP(A726, interestdata!$A$19:$H$2369, 5, FALSE), "")</f>
        <v>1.52</v>
      </c>
      <c r="F726">
        <f>IFERROR(VLOOKUP(A726, interestdata!$A$19:$H$2369, 6, FALSE), "")</f>
        <v>1.66</v>
      </c>
      <c r="G726">
        <f>IFERROR(VLOOKUP(A726, interestdata!$A$19:$H$2369, 7, FALSE), "")</f>
        <v>1.5</v>
      </c>
      <c r="H726">
        <f>IFERROR(VLOOKUP(A726, interestdata!$A$19:$H$2369, 8, FALSE), "")</f>
        <v>1.6</v>
      </c>
      <c r="I726">
        <f>IFERROR(VLOOKUP(A726, interestdata!$A$2381:$B$2851, 2, FALSE), "")</f>
        <v>3.63</v>
      </c>
      <c r="J726">
        <f>IFERROR(VLOOKUP(A726, interestdata!$A$2381:$C$2851, 3, FALSE), "")</f>
        <v>3.36</v>
      </c>
      <c r="K726" t="str">
        <f>IFERROR(VLOOKUP(A726, interestdata!$A$2863:$B$3332, 2, FALSE), "")</f>
        <v/>
      </c>
      <c r="L726" t="str">
        <f>IFERROR(VLOOKUP(A726, tbilldata!$A$26:$E$1308, 2, FALSE), "")</f>
        <v/>
      </c>
      <c r="M726" t="str">
        <f>IFERROR(VLOOKUP(A726, tbilldata!$A$26:$E$1308, 3, FALSE), "")</f>
        <v/>
      </c>
      <c r="N726" t="str">
        <f>IFERROR(VLOOKUP(A726, tbilldata!$A$26:$E$1308, 4, FALSE), "")</f>
        <v/>
      </c>
      <c r="O726" t="str">
        <f>IFERROR(VLOOKUP(A726, tbilldata!$A$26:$E$1308, 5, FALSE), "")</f>
        <v/>
      </c>
      <c r="P726">
        <f>IFERROR(VLOOKUP(A726, bonddata!$A$28:$L$5930, 2, FALSE), "")</f>
        <v>1.81</v>
      </c>
      <c r="Q726">
        <f>IFERROR(VLOOKUP(A726, bonddata!$A$28:$L$5930, 5, FALSE), "")</f>
        <v>2.41</v>
      </c>
      <c r="R726">
        <f>IFERROR(VLOOKUP(A726, bonddata!$A$28:$L$5930, 6, FALSE), "")</f>
        <v>1.83</v>
      </c>
      <c r="S726">
        <f>IFERROR(VLOOKUP(A726, bonddata!$A$28:$L$5930, 8, FALSE), "")</f>
        <v>2.08</v>
      </c>
      <c r="T726">
        <f>IFERROR(VLOOKUP(A726, bonddata!$A$28:$L$5930, 10, FALSE), "")</f>
        <v>2.27</v>
      </c>
      <c r="U726">
        <f>IFERROR(VLOOKUP(A726, btcdata!$A$2:$G$3292, 7, FALSE), "")</f>
        <v>-0.89</v>
      </c>
      <c r="V726">
        <f>IFERROR(VLOOKUP(A726, bmodata!$A$2:$G$3292, 7, FALSE), "")</f>
        <v>0.56999999999999995</v>
      </c>
      <c r="W726" t="str">
        <f>IFERROR(VLOOKUP(A726, cpidata!$A$14:$F$391, 2, FALSE), "")</f>
        <v/>
      </c>
      <c r="X726" t="str">
        <f>IFERROR(VLOOKUP(A726, cpidata!$A$14:$F$391, 3, FALSE), "")</f>
        <v/>
      </c>
      <c r="Y726" t="str">
        <f>IFERROR(VLOOKUP(A726, cpidata!$A$14:$F$391, 4, FALSE), "")</f>
        <v/>
      </c>
    </row>
    <row r="727" spans="1:25" x14ac:dyDescent="0.25">
      <c r="A727" s="1">
        <v>43171</v>
      </c>
      <c r="B727">
        <f>IFERROR(VLOOKUP(A727, interestdata!$A$19:$H$2369, 2, FALSE), "")</f>
        <v>1.25</v>
      </c>
      <c r="C727">
        <f>IFERROR(VLOOKUP(A727, interestdata!$A$19:$H$2369, 3, FALSE), "")</f>
        <v>1.5</v>
      </c>
      <c r="D727">
        <f>IFERROR(VLOOKUP(A727, interestdata!$A$19:$H$2369, 4, FALSE), "")</f>
        <v>1.1694</v>
      </c>
      <c r="E727">
        <f>IFERROR(VLOOKUP(A727, interestdata!$A$19:$H$2369, 5, FALSE), "")</f>
        <v>1.54</v>
      </c>
      <c r="F727">
        <f>IFERROR(VLOOKUP(A727, interestdata!$A$19:$H$2369, 6, FALSE), "")</f>
        <v>1.66</v>
      </c>
      <c r="G727">
        <f>IFERROR(VLOOKUP(A727, interestdata!$A$19:$H$2369, 7, FALSE), "")</f>
        <v>1.5</v>
      </c>
      <c r="H727">
        <f>IFERROR(VLOOKUP(A727, interestdata!$A$19:$H$2369, 8, FALSE), "")</f>
        <v>1.6</v>
      </c>
      <c r="I727" t="str">
        <f>IFERROR(VLOOKUP(A727, interestdata!$A$2381:$B$2851, 2, FALSE), "")</f>
        <v/>
      </c>
      <c r="J727" t="str">
        <f>IFERROR(VLOOKUP(A727, interestdata!$A$2381:$C$2851, 3, FALSE), "")</f>
        <v/>
      </c>
      <c r="K727" t="str">
        <f>IFERROR(VLOOKUP(A727, interestdata!$A$2863:$B$3332, 2, FALSE), "")</f>
        <v/>
      </c>
      <c r="L727" t="str">
        <f>IFERROR(VLOOKUP(A727, tbilldata!$A$26:$E$1308, 2, FALSE), "")</f>
        <v/>
      </c>
      <c r="M727" t="str">
        <f>IFERROR(VLOOKUP(A727, tbilldata!$A$26:$E$1308, 3, FALSE), "")</f>
        <v/>
      </c>
      <c r="N727" t="str">
        <f>IFERROR(VLOOKUP(A727, tbilldata!$A$26:$E$1308, 4, FALSE), "")</f>
        <v/>
      </c>
      <c r="O727" t="str">
        <f>IFERROR(VLOOKUP(A727, tbilldata!$A$26:$E$1308, 5, FALSE), "")</f>
        <v/>
      </c>
      <c r="P727">
        <f>IFERROR(VLOOKUP(A727, bonddata!$A$28:$L$5930, 2, FALSE), "")</f>
        <v>1.81</v>
      </c>
      <c r="Q727">
        <f>IFERROR(VLOOKUP(A727, bonddata!$A$28:$L$5930, 5, FALSE), "")</f>
        <v>2.38</v>
      </c>
      <c r="R727">
        <f>IFERROR(VLOOKUP(A727, bonddata!$A$28:$L$5930, 6, FALSE), "")</f>
        <v>1.83</v>
      </c>
      <c r="S727">
        <f>IFERROR(VLOOKUP(A727, bonddata!$A$28:$L$5930, 8, FALSE), "")</f>
        <v>2.0699999999999998</v>
      </c>
      <c r="T727">
        <f>IFERROR(VLOOKUP(A727, bonddata!$A$28:$L$5930, 10, FALSE), "")</f>
        <v>2.2400000000000002</v>
      </c>
      <c r="U727">
        <f>IFERROR(VLOOKUP(A727, btcdata!$A$2:$G$3292, 7, FALSE), "")</f>
        <v>-4.12</v>
      </c>
      <c r="V727">
        <f>IFERROR(VLOOKUP(A727, bmodata!$A$2:$G$3292, 7, FALSE), "")</f>
        <v>0.22</v>
      </c>
      <c r="W727" t="str">
        <f>IFERROR(VLOOKUP(A727, cpidata!$A$14:$F$391, 2, FALSE), "")</f>
        <v/>
      </c>
      <c r="X727" t="str">
        <f>IFERROR(VLOOKUP(A727, cpidata!$A$14:$F$391, 3, FALSE), "")</f>
        <v/>
      </c>
      <c r="Y727" t="str">
        <f>IFERROR(VLOOKUP(A727, cpidata!$A$14:$F$391, 4, FALSE), "")</f>
        <v/>
      </c>
    </row>
    <row r="728" spans="1:25" x14ac:dyDescent="0.25">
      <c r="A728" s="1">
        <v>43172</v>
      </c>
      <c r="B728">
        <f>IFERROR(VLOOKUP(A728, interestdata!$A$19:$H$2369, 2, FALSE), "")</f>
        <v>1.25</v>
      </c>
      <c r="C728">
        <f>IFERROR(VLOOKUP(A728, interestdata!$A$19:$H$2369, 3, FALSE), "")</f>
        <v>1.5</v>
      </c>
      <c r="D728">
        <f>IFERROR(VLOOKUP(A728, interestdata!$A$19:$H$2369, 4, FALSE), "")</f>
        <v>1.2040999999999999</v>
      </c>
      <c r="E728">
        <f>IFERROR(VLOOKUP(A728, interestdata!$A$19:$H$2369, 5, FALSE), "")</f>
        <v>1.54</v>
      </c>
      <c r="F728">
        <f>IFERROR(VLOOKUP(A728, interestdata!$A$19:$H$2369, 6, FALSE), "")</f>
        <v>1.66</v>
      </c>
      <c r="G728">
        <f>IFERROR(VLOOKUP(A728, interestdata!$A$19:$H$2369, 7, FALSE), "")</f>
        <v>1.5</v>
      </c>
      <c r="H728">
        <f>IFERROR(VLOOKUP(A728, interestdata!$A$19:$H$2369, 8, FALSE), "")</f>
        <v>1.6</v>
      </c>
      <c r="I728" t="str">
        <f>IFERROR(VLOOKUP(A728, interestdata!$A$2381:$B$2851, 2, FALSE), "")</f>
        <v/>
      </c>
      <c r="J728" t="str">
        <f>IFERROR(VLOOKUP(A728, interestdata!$A$2381:$C$2851, 3, FALSE), "")</f>
        <v/>
      </c>
      <c r="K728" t="str">
        <f>IFERROR(VLOOKUP(A728, interestdata!$A$2863:$B$3332, 2, FALSE), "")</f>
        <v/>
      </c>
      <c r="L728" t="str">
        <f>IFERROR(VLOOKUP(A728, tbilldata!$A$26:$E$1308, 2, FALSE), "")</f>
        <v/>
      </c>
      <c r="M728" t="str">
        <f>IFERROR(VLOOKUP(A728, tbilldata!$A$26:$E$1308, 3, FALSE), "")</f>
        <v/>
      </c>
      <c r="N728" t="str">
        <f>IFERROR(VLOOKUP(A728, tbilldata!$A$26:$E$1308, 4, FALSE), "")</f>
        <v/>
      </c>
      <c r="O728" t="str">
        <f>IFERROR(VLOOKUP(A728, tbilldata!$A$26:$E$1308, 5, FALSE), "")</f>
        <v/>
      </c>
      <c r="P728">
        <f>IFERROR(VLOOKUP(A728, bonddata!$A$28:$L$5930, 2, FALSE), "")</f>
        <v>1.77</v>
      </c>
      <c r="Q728">
        <f>IFERROR(VLOOKUP(A728, bonddata!$A$28:$L$5930, 5, FALSE), "")</f>
        <v>2.35</v>
      </c>
      <c r="R728">
        <f>IFERROR(VLOOKUP(A728, bonddata!$A$28:$L$5930, 6, FALSE), "")</f>
        <v>1.79</v>
      </c>
      <c r="S728">
        <f>IFERROR(VLOOKUP(A728, bonddata!$A$28:$L$5930, 8, FALSE), "")</f>
        <v>2.0299999999999998</v>
      </c>
      <c r="T728">
        <f>IFERROR(VLOOKUP(A728, bonddata!$A$28:$L$5930, 10, FALSE), "")</f>
        <v>2.2000000000000002</v>
      </c>
      <c r="U728">
        <f>IFERROR(VLOOKUP(A728, btcdata!$A$2:$G$3292, 7, FALSE), "")</f>
        <v>0.19</v>
      </c>
      <c r="V728">
        <f>IFERROR(VLOOKUP(A728, bmodata!$A$2:$G$3292, 7, FALSE), "")</f>
        <v>-0.15</v>
      </c>
      <c r="W728" t="str">
        <f>IFERROR(VLOOKUP(A728, cpidata!$A$14:$F$391, 2, FALSE), "")</f>
        <v/>
      </c>
      <c r="X728" t="str">
        <f>IFERROR(VLOOKUP(A728, cpidata!$A$14:$F$391, 3, FALSE), "")</f>
        <v/>
      </c>
      <c r="Y728" t="str">
        <f>IFERROR(VLOOKUP(A728, cpidata!$A$14:$F$391, 4, FALSE), "")</f>
        <v/>
      </c>
    </row>
    <row r="729" spans="1:25" x14ac:dyDescent="0.25">
      <c r="A729" s="1">
        <v>43173</v>
      </c>
      <c r="B729">
        <f>IFERROR(VLOOKUP(A729, interestdata!$A$19:$H$2369, 2, FALSE), "")</f>
        <v>1.25</v>
      </c>
      <c r="C729">
        <f>IFERROR(VLOOKUP(A729, interestdata!$A$19:$H$2369, 3, FALSE), "")</f>
        <v>1.5</v>
      </c>
      <c r="D729">
        <f>IFERROR(VLOOKUP(A729, interestdata!$A$19:$H$2369, 4, FALSE), "")</f>
        <v>1.2095</v>
      </c>
      <c r="E729">
        <f>IFERROR(VLOOKUP(A729, interestdata!$A$19:$H$2369, 5, FALSE), "")</f>
        <v>1.55</v>
      </c>
      <c r="F729">
        <f>IFERROR(VLOOKUP(A729, interestdata!$A$19:$H$2369, 6, FALSE), "")</f>
        <v>1.67</v>
      </c>
      <c r="G729">
        <f>IFERROR(VLOOKUP(A729, interestdata!$A$19:$H$2369, 7, FALSE), "")</f>
        <v>1.5</v>
      </c>
      <c r="H729">
        <f>IFERROR(VLOOKUP(A729, interestdata!$A$19:$H$2369, 8, FALSE), "")</f>
        <v>1.6</v>
      </c>
      <c r="I729" t="str">
        <f>IFERROR(VLOOKUP(A729, interestdata!$A$2381:$B$2851, 2, FALSE), "")</f>
        <v/>
      </c>
      <c r="J729" t="str">
        <f>IFERROR(VLOOKUP(A729, interestdata!$A$2381:$C$2851, 3, FALSE), "")</f>
        <v/>
      </c>
      <c r="K729" t="str">
        <f>IFERROR(VLOOKUP(A729, interestdata!$A$2863:$B$3332, 2, FALSE), "")</f>
        <v/>
      </c>
      <c r="L729">
        <f>IFERROR(VLOOKUP(A729, tbilldata!$A$26:$E$1308, 2, FALSE), "")</f>
        <v>1.07</v>
      </c>
      <c r="M729">
        <f>IFERROR(VLOOKUP(A729, tbilldata!$A$26:$E$1308, 3, FALSE), "")</f>
        <v>1.07</v>
      </c>
      <c r="N729">
        <f>IFERROR(VLOOKUP(A729, tbilldata!$A$26:$E$1308, 4, FALSE), "")</f>
        <v>1.27</v>
      </c>
      <c r="O729">
        <f>IFERROR(VLOOKUP(A729, tbilldata!$A$26:$E$1308, 5, FALSE), "")</f>
        <v>1.58</v>
      </c>
      <c r="P729">
        <f>IFERROR(VLOOKUP(A729, bonddata!$A$28:$L$5930, 2, FALSE), "")</f>
        <v>1.76</v>
      </c>
      <c r="Q729">
        <f>IFERROR(VLOOKUP(A729, bonddata!$A$28:$L$5930, 5, FALSE), "")</f>
        <v>2.29</v>
      </c>
      <c r="R729">
        <f>IFERROR(VLOOKUP(A729, bonddata!$A$28:$L$5930, 6, FALSE), "")</f>
        <v>1.77</v>
      </c>
      <c r="S729">
        <f>IFERROR(VLOOKUP(A729, bonddata!$A$28:$L$5930, 8, FALSE), "")</f>
        <v>1.99</v>
      </c>
      <c r="T729">
        <f>IFERROR(VLOOKUP(A729, bonddata!$A$28:$L$5930, 10, FALSE), "")</f>
        <v>2.16</v>
      </c>
      <c r="U729">
        <f>IFERROR(VLOOKUP(A729, btcdata!$A$2:$G$3292, 7, FALSE), "")</f>
        <v>-10.32</v>
      </c>
      <c r="V729">
        <f>IFERROR(VLOOKUP(A729, bmodata!$A$2:$G$3292, 7, FALSE), "")</f>
        <v>0.3</v>
      </c>
      <c r="W729" t="str">
        <f>IFERROR(VLOOKUP(A729, cpidata!$A$14:$F$391, 2, FALSE), "")</f>
        <v/>
      </c>
      <c r="X729" t="str">
        <f>IFERROR(VLOOKUP(A729, cpidata!$A$14:$F$391, 3, FALSE), "")</f>
        <v/>
      </c>
      <c r="Y729" t="str">
        <f>IFERROR(VLOOKUP(A729, cpidata!$A$14:$F$391, 4, FALSE), "")</f>
        <v/>
      </c>
    </row>
    <row r="730" spans="1:25" x14ac:dyDescent="0.25">
      <c r="A730" s="1">
        <v>43174</v>
      </c>
      <c r="B730">
        <f>IFERROR(VLOOKUP(A730, interestdata!$A$19:$H$2369, 2, FALSE), "")</f>
        <v>1.25</v>
      </c>
      <c r="C730">
        <f>IFERROR(VLOOKUP(A730, interestdata!$A$19:$H$2369, 3, FALSE), "")</f>
        <v>1.5</v>
      </c>
      <c r="D730">
        <f>IFERROR(VLOOKUP(A730, interestdata!$A$19:$H$2369, 4, FALSE), "")</f>
        <v>1.2091000000000001</v>
      </c>
      <c r="E730">
        <f>IFERROR(VLOOKUP(A730, interestdata!$A$19:$H$2369, 5, FALSE), "")</f>
        <v>1.55</v>
      </c>
      <c r="F730">
        <f>IFERROR(VLOOKUP(A730, interestdata!$A$19:$H$2369, 6, FALSE), "")</f>
        <v>1.66</v>
      </c>
      <c r="G730">
        <f>IFERROR(VLOOKUP(A730, interestdata!$A$19:$H$2369, 7, FALSE), "")</f>
        <v>1.5</v>
      </c>
      <c r="H730">
        <f>IFERROR(VLOOKUP(A730, interestdata!$A$19:$H$2369, 8, FALSE), "")</f>
        <v>1.6</v>
      </c>
      <c r="I730" t="str">
        <f>IFERROR(VLOOKUP(A730, interestdata!$A$2381:$B$2851, 2, FALSE), "")</f>
        <v/>
      </c>
      <c r="J730" t="str">
        <f>IFERROR(VLOOKUP(A730, interestdata!$A$2381:$C$2851, 3, FALSE), "")</f>
        <v/>
      </c>
      <c r="K730">
        <f>IFERROR(VLOOKUP(A730, interestdata!$A$2863:$B$3332, 2, FALSE), "")</f>
        <v>2.36</v>
      </c>
      <c r="L730" t="str">
        <f>IFERROR(VLOOKUP(A730, tbilldata!$A$26:$E$1308, 2, FALSE), "")</f>
        <v/>
      </c>
      <c r="M730" t="str">
        <f>IFERROR(VLOOKUP(A730, tbilldata!$A$26:$E$1308, 3, FALSE), "")</f>
        <v/>
      </c>
      <c r="N730" t="str">
        <f>IFERROR(VLOOKUP(A730, tbilldata!$A$26:$E$1308, 4, FALSE), "")</f>
        <v/>
      </c>
      <c r="O730" t="str">
        <f>IFERROR(VLOOKUP(A730, tbilldata!$A$26:$E$1308, 5, FALSE), "")</f>
        <v/>
      </c>
      <c r="P730">
        <f>IFERROR(VLOOKUP(A730, bonddata!$A$28:$L$5930, 2, FALSE), "")</f>
        <v>1.74</v>
      </c>
      <c r="Q730">
        <f>IFERROR(VLOOKUP(A730, bonddata!$A$28:$L$5930, 5, FALSE), "")</f>
        <v>2.2599999999999998</v>
      </c>
      <c r="R730">
        <f>IFERROR(VLOOKUP(A730, bonddata!$A$28:$L$5930, 6, FALSE), "")</f>
        <v>1.75</v>
      </c>
      <c r="S730">
        <f>IFERROR(VLOOKUP(A730, bonddata!$A$28:$L$5930, 8, FALSE), "")</f>
        <v>1.97</v>
      </c>
      <c r="T730">
        <f>IFERROR(VLOOKUP(A730, bonddata!$A$28:$L$5930, 10, FALSE), "")</f>
        <v>2.14</v>
      </c>
      <c r="U730">
        <f>IFERROR(VLOOKUP(A730, btcdata!$A$2:$G$3292, 7, FALSE), "")</f>
        <v>0.66</v>
      </c>
      <c r="V730">
        <f>IFERROR(VLOOKUP(A730, bmodata!$A$2:$G$3292, 7, FALSE), "")</f>
        <v>0.24</v>
      </c>
      <c r="W730" t="str">
        <f>IFERROR(VLOOKUP(A730, cpidata!$A$14:$F$391, 2, FALSE), "")</f>
        <v/>
      </c>
      <c r="X730" t="str">
        <f>IFERROR(VLOOKUP(A730, cpidata!$A$14:$F$391, 3, FALSE), "")</f>
        <v/>
      </c>
      <c r="Y730" t="str">
        <f>IFERROR(VLOOKUP(A730, cpidata!$A$14:$F$391, 4, FALSE), "")</f>
        <v/>
      </c>
    </row>
    <row r="731" spans="1:25" x14ac:dyDescent="0.25">
      <c r="A731" s="1">
        <v>43175</v>
      </c>
      <c r="B731">
        <f>IFERROR(VLOOKUP(A731, interestdata!$A$19:$H$2369, 2, FALSE), "")</f>
        <v>1.25</v>
      </c>
      <c r="C731">
        <f>IFERROR(VLOOKUP(A731, interestdata!$A$19:$H$2369, 3, FALSE), "")</f>
        <v>1.5</v>
      </c>
      <c r="D731">
        <f>IFERROR(VLOOKUP(A731, interestdata!$A$19:$H$2369, 4, FALSE), "")</f>
        <v>1.2176</v>
      </c>
      <c r="E731">
        <f>IFERROR(VLOOKUP(A731, interestdata!$A$19:$H$2369, 5, FALSE), "")</f>
        <v>1.54</v>
      </c>
      <c r="F731">
        <f>IFERROR(VLOOKUP(A731, interestdata!$A$19:$H$2369, 6, FALSE), "")</f>
        <v>1.66</v>
      </c>
      <c r="G731">
        <f>IFERROR(VLOOKUP(A731, interestdata!$A$19:$H$2369, 7, FALSE), "")</f>
        <v>1.52</v>
      </c>
      <c r="H731">
        <f>IFERROR(VLOOKUP(A731, interestdata!$A$19:$H$2369, 8, FALSE), "")</f>
        <v>1.61</v>
      </c>
      <c r="I731">
        <f>IFERROR(VLOOKUP(A731, interestdata!$A$2381:$B$2851, 2, FALSE), "")</f>
        <v>3.63</v>
      </c>
      <c r="J731">
        <f>IFERROR(VLOOKUP(A731, interestdata!$A$2381:$C$2851, 3, FALSE), "")</f>
        <v>3.34</v>
      </c>
      <c r="K731" t="str">
        <f>IFERROR(VLOOKUP(A731, interestdata!$A$2863:$B$3332, 2, FALSE), "")</f>
        <v/>
      </c>
      <c r="L731" t="str">
        <f>IFERROR(VLOOKUP(A731, tbilldata!$A$26:$E$1308, 2, FALSE), "")</f>
        <v/>
      </c>
      <c r="M731" t="str">
        <f>IFERROR(VLOOKUP(A731, tbilldata!$A$26:$E$1308, 3, FALSE), "")</f>
        <v/>
      </c>
      <c r="N731" t="str">
        <f>IFERROR(VLOOKUP(A731, tbilldata!$A$26:$E$1308, 4, FALSE), "")</f>
        <v/>
      </c>
      <c r="O731" t="str">
        <f>IFERROR(VLOOKUP(A731, tbilldata!$A$26:$E$1308, 5, FALSE), "")</f>
        <v/>
      </c>
      <c r="P731">
        <f>IFERROR(VLOOKUP(A731, bonddata!$A$28:$L$5930, 2, FALSE), "")</f>
        <v>1.75</v>
      </c>
      <c r="Q731">
        <f>IFERROR(VLOOKUP(A731, bonddata!$A$28:$L$5930, 5, FALSE), "")</f>
        <v>2.2599999999999998</v>
      </c>
      <c r="R731">
        <f>IFERROR(VLOOKUP(A731, bonddata!$A$28:$L$5930, 6, FALSE), "")</f>
        <v>1.76</v>
      </c>
      <c r="S731">
        <f>IFERROR(VLOOKUP(A731, bonddata!$A$28:$L$5930, 8, FALSE), "")</f>
        <v>1.98</v>
      </c>
      <c r="T731">
        <f>IFERROR(VLOOKUP(A731, bonddata!$A$28:$L$5930, 10, FALSE), "")</f>
        <v>2.14</v>
      </c>
      <c r="U731">
        <f>IFERROR(VLOOKUP(A731, btcdata!$A$2:$G$3292, 7, FALSE), "")</f>
        <v>0.3</v>
      </c>
      <c r="V731">
        <f>IFERROR(VLOOKUP(A731, bmodata!$A$2:$G$3292, 7, FALSE), "")</f>
        <v>0.11</v>
      </c>
      <c r="W731" t="str">
        <f>IFERROR(VLOOKUP(A731, cpidata!$A$14:$F$391, 2, FALSE), "")</f>
        <v/>
      </c>
      <c r="X731" t="str">
        <f>IFERROR(VLOOKUP(A731, cpidata!$A$14:$F$391, 3, FALSE), "")</f>
        <v/>
      </c>
      <c r="Y731" t="str">
        <f>IFERROR(VLOOKUP(A731, cpidata!$A$14:$F$391, 4, FALSE), "")</f>
        <v/>
      </c>
    </row>
    <row r="732" spans="1:25" x14ac:dyDescent="0.25">
      <c r="A732" s="1">
        <v>43178</v>
      </c>
      <c r="B732">
        <f>IFERROR(VLOOKUP(A732, interestdata!$A$19:$H$2369, 2, FALSE), "")</f>
        <v>1.25</v>
      </c>
      <c r="C732">
        <f>IFERROR(VLOOKUP(A732, interestdata!$A$19:$H$2369, 3, FALSE), "")</f>
        <v>1.5</v>
      </c>
      <c r="D732">
        <f>IFERROR(VLOOKUP(A732, interestdata!$A$19:$H$2369, 4, FALSE), "")</f>
        <v>1.2133</v>
      </c>
      <c r="E732">
        <f>IFERROR(VLOOKUP(A732, interestdata!$A$19:$H$2369, 5, FALSE), "")</f>
        <v>1.54</v>
      </c>
      <c r="F732">
        <f>IFERROR(VLOOKUP(A732, interestdata!$A$19:$H$2369, 6, FALSE), "")</f>
        <v>1.66</v>
      </c>
      <c r="G732">
        <f>IFERROR(VLOOKUP(A732, interestdata!$A$19:$H$2369, 7, FALSE), "")</f>
        <v>1.52</v>
      </c>
      <c r="H732">
        <f>IFERROR(VLOOKUP(A732, interestdata!$A$19:$H$2369, 8, FALSE), "")</f>
        <v>1.61</v>
      </c>
      <c r="I732" t="str">
        <f>IFERROR(VLOOKUP(A732, interestdata!$A$2381:$B$2851, 2, FALSE), "")</f>
        <v/>
      </c>
      <c r="J732" t="str">
        <f>IFERROR(VLOOKUP(A732, interestdata!$A$2381:$C$2851, 3, FALSE), "")</f>
        <v/>
      </c>
      <c r="K732" t="str">
        <f>IFERROR(VLOOKUP(A732, interestdata!$A$2863:$B$3332, 2, FALSE), "")</f>
        <v/>
      </c>
      <c r="L732" t="str">
        <f>IFERROR(VLOOKUP(A732, tbilldata!$A$26:$E$1308, 2, FALSE), "")</f>
        <v/>
      </c>
      <c r="M732" t="str">
        <f>IFERROR(VLOOKUP(A732, tbilldata!$A$26:$E$1308, 3, FALSE), "")</f>
        <v/>
      </c>
      <c r="N732" t="str">
        <f>IFERROR(VLOOKUP(A732, tbilldata!$A$26:$E$1308, 4, FALSE), "")</f>
        <v/>
      </c>
      <c r="O732" t="str">
        <f>IFERROR(VLOOKUP(A732, tbilldata!$A$26:$E$1308, 5, FALSE), "")</f>
        <v/>
      </c>
      <c r="P732">
        <f>IFERROR(VLOOKUP(A732, bonddata!$A$28:$L$5930, 2, FALSE), "")</f>
        <v>1.77</v>
      </c>
      <c r="Q732">
        <f>IFERROR(VLOOKUP(A732, bonddata!$A$28:$L$5930, 5, FALSE), "")</f>
        <v>2.2799999999999998</v>
      </c>
      <c r="R732">
        <f>IFERROR(VLOOKUP(A732, bonddata!$A$28:$L$5930, 6, FALSE), "")</f>
        <v>1.78</v>
      </c>
      <c r="S732">
        <f>IFERROR(VLOOKUP(A732, bonddata!$A$28:$L$5930, 8, FALSE), "")</f>
        <v>2</v>
      </c>
      <c r="T732">
        <f>IFERROR(VLOOKUP(A732, bonddata!$A$28:$L$5930, 10, FALSE), "")</f>
        <v>2.17</v>
      </c>
      <c r="U732">
        <f>IFERROR(VLOOKUP(A732, btcdata!$A$2:$G$3292, 7, FALSE), "")</f>
        <v>5.07</v>
      </c>
      <c r="V732">
        <f>IFERROR(VLOOKUP(A732, bmodata!$A$2:$G$3292, 7, FALSE), "")</f>
        <v>-0.3</v>
      </c>
      <c r="W732" t="str">
        <f>IFERROR(VLOOKUP(A732, cpidata!$A$14:$F$391, 2, FALSE), "")</f>
        <v/>
      </c>
      <c r="X732" t="str">
        <f>IFERROR(VLOOKUP(A732, cpidata!$A$14:$F$391, 3, FALSE), "")</f>
        <v/>
      </c>
      <c r="Y732" t="str">
        <f>IFERROR(VLOOKUP(A732, cpidata!$A$14:$F$391, 4, FALSE), "")</f>
        <v/>
      </c>
    </row>
    <row r="733" spans="1:25" x14ac:dyDescent="0.25">
      <c r="A733" s="1">
        <v>43179</v>
      </c>
      <c r="B733">
        <f>IFERROR(VLOOKUP(A733, interestdata!$A$19:$H$2369, 2, FALSE), "")</f>
        <v>1.25</v>
      </c>
      <c r="C733">
        <f>IFERROR(VLOOKUP(A733, interestdata!$A$19:$H$2369, 3, FALSE), "")</f>
        <v>1.5</v>
      </c>
      <c r="D733">
        <f>IFERROR(VLOOKUP(A733, interestdata!$A$19:$H$2369, 4, FALSE), "")</f>
        <v>1.25</v>
      </c>
      <c r="E733">
        <f>IFERROR(VLOOKUP(A733, interestdata!$A$19:$H$2369, 5, FALSE), "")</f>
        <v>1.55</v>
      </c>
      <c r="F733">
        <f>IFERROR(VLOOKUP(A733, interestdata!$A$19:$H$2369, 6, FALSE), "")</f>
        <v>1.66</v>
      </c>
      <c r="G733">
        <f>IFERROR(VLOOKUP(A733, interestdata!$A$19:$H$2369, 7, FALSE), "")</f>
        <v>1.52</v>
      </c>
      <c r="H733">
        <f>IFERROR(VLOOKUP(A733, interestdata!$A$19:$H$2369, 8, FALSE), "")</f>
        <v>1.61</v>
      </c>
      <c r="I733" t="str">
        <f>IFERROR(VLOOKUP(A733, interestdata!$A$2381:$B$2851, 2, FALSE), "")</f>
        <v/>
      </c>
      <c r="J733" t="str">
        <f>IFERROR(VLOOKUP(A733, interestdata!$A$2381:$C$2851, 3, FALSE), "")</f>
        <v/>
      </c>
      <c r="K733" t="str">
        <f>IFERROR(VLOOKUP(A733, interestdata!$A$2863:$B$3332, 2, FALSE), "")</f>
        <v/>
      </c>
      <c r="L733" t="str">
        <f>IFERROR(VLOOKUP(A733, tbilldata!$A$26:$E$1308, 2, FALSE), "")</f>
        <v/>
      </c>
      <c r="M733" t="str">
        <f>IFERROR(VLOOKUP(A733, tbilldata!$A$26:$E$1308, 3, FALSE), "")</f>
        <v/>
      </c>
      <c r="N733" t="str">
        <f>IFERROR(VLOOKUP(A733, tbilldata!$A$26:$E$1308, 4, FALSE), "")</f>
        <v/>
      </c>
      <c r="O733" t="str">
        <f>IFERROR(VLOOKUP(A733, tbilldata!$A$26:$E$1308, 5, FALSE), "")</f>
        <v/>
      </c>
      <c r="P733">
        <f>IFERROR(VLOOKUP(A733, bonddata!$A$28:$L$5930, 2, FALSE), "")</f>
        <v>1.8</v>
      </c>
      <c r="Q733">
        <f>IFERROR(VLOOKUP(A733, bonddata!$A$28:$L$5930, 5, FALSE), "")</f>
        <v>2.31</v>
      </c>
      <c r="R733">
        <f>IFERROR(VLOOKUP(A733, bonddata!$A$28:$L$5930, 6, FALSE), "")</f>
        <v>1.81</v>
      </c>
      <c r="S733">
        <f>IFERROR(VLOOKUP(A733, bonddata!$A$28:$L$5930, 8, FALSE), "")</f>
        <v>2.04</v>
      </c>
      <c r="T733">
        <f>IFERROR(VLOOKUP(A733, bonddata!$A$28:$L$5930, 10, FALSE), "")</f>
        <v>2.2000000000000002</v>
      </c>
      <c r="U733">
        <f>IFERROR(VLOOKUP(A733, btcdata!$A$2:$G$3292, 7, FALSE), "")</f>
        <v>3.43</v>
      </c>
      <c r="V733">
        <f>IFERROR(VLOOKUP(A733, bmodata!$A$2:$G$3292, 7, FALSE), "")</f>
        <v>0.91</v>
      </c>
      <c r="W733" t="str">
        <f>IFERROR(VLOOKUP(A733, cpidata!$A$14:$F$391, 2, FALSE), "")</f>
        <v/>
      </c>
      <c r="X733" t="str">
        <f>IFERROR(VLOOKUP(A733, cpidata!$A$14:$F$391, 3, FALSE), "")</f>
        <v/>
      </c>
      <c r="Y733" t="str">
        <f>IFERROR(VLOOKUP(A733, cpidata!$A$14:$F$391, 4, FALSE), "")</f>
        <v/>
      </c>
    </row>
    <row r="734" spans="1:25" x14ac:dyDescent="0.25">
      <c r="A734" s="1">
        <v>43180</v>
      </c>
      <c r="B734">
        <f>IFERROR(VLOOKUP(A734, interestdata!$A$19:$H$2369, 2, FALSE), "")</f>
        <v>1.25</v>
      </c>
      <c r="C734">
        <f>IFERROR(VLOOKUP(A734, interestdata!$A$19:$H$2369, 3, FALSE), "")</f>
        <v>1.5</v>
      </c>
      <c r="D734">
        <f>IFERROR(VLOOKUP(A734, interestdata!$A$19:$H$2369, 4, FALSE), "")</f>
        <v>1.2119</v>
      </c>
      <c r="E734">
        <f>IFERROR(VLOOKUP(A734, interestdata!$A$19:$H$2369, 5, FALSE), "")</f>
        <v>1.55</v>
      </c>
      <c r="F734">
        <f>IFERROR(VLOOKUP(A734, interestdata!$A$19:$H$2369, 6, FALSE), "")</f>
        <v>1.67</v>
      </c>
      <c r="G734">
        <f>IFERROR(VLOOKUP(A734, interestdata!$A$19:$H$2369, 7, FALSE), "")</f>
        <v>1.52</v>
      </c>
      <c r="H734">
        <f>IFERROR(VLOOKUP(A734, interestdata!$A$19:$H$2369, 8, FALSE), "")</f>
        <v>1.61</v>
      </c>
      <c r="I734" t="str">
        <f>IFERROR(VLOOKUP(A734, interestdata!$A$2381:$B$2851, 2, FALSE), "")</f>
        <v/>
      </c>
      <c r="J734" t="str">
        <f>IFERROR(VLOOKUP(A734, interestdata!$A$2381:$C$2851, 3, FALSE), "")</f>
        <v/>
      </c>
      <c r="K734" t="str">
        <f>IFERROR(VLOOKUP(A734, interestdata!$A$2863:$B$3332, 2, FALSE), "")</f>
        <v/>
      </c>
      <c r="L734">
        <f>IFERROR(VLOOKUP(A734, tbilldata!$A$26:$E$1308, 2, FALSE), "")</f>
        <v>1.07</v>
      </c>
      <c r="M734">
        <f>IFERROR(VLOOKUP(A734, tbilldata!$A$26:$E$1308, 3, FALSE), "")</f>
        <v>1.1100000000000001</v>
      </c>
      <c r="N734">
        <f>IFERROR(VLOOKUP(A734, tbilldata!$A$26:$E$1308, 4, FALSE), "")</f>
        <v>1.29</v>
      </c>
      <c r="O734">
        <f>IFERROR(VLOOKUP(A734, tbilldata!$A$26:$E$1308, 5, FALSE), "")</f>
        <v>1.64</v>
      </c>
      <c r="P734">
        <f>IFERROR(VLOOKUP(A734, bonddata!$A$28:$L$5930, 2, FALSE), "")</f>
        <v>1.85</v>
      </c>
      <c r="Q734">
        <f>IFERROR(VLOOKUP(A734, bonddata!$A$28:$L$5930, 5, FALSE), "")</f>
        <v>2.35</v>
      </c>
      <c r="R734">
        <f>IFERROR(VLOOKUP(A734, bonddata!$A$28:$L$5930, 6, FALSE), "")</f>
        <v>1.86</v>
      </c>
      <c r="S734">
        <f>IFERROR(VLOOKUP(A734, bonddata!$A$28:$L$5930, 8, FALSE), "")</f>
        <v>2.1</v>
      </c>
      <c r="T734">
        <f>IFERROR(VLOOKUP(A734, bonddata!$A$28:$L$5930, 10, FALSE), "")</f>
        <v>2.2599999999999998</v>
      </c>
      <c r="U734">
        <f>IFERROR(VLOOKUP(A734, btcdata!$A$2:$G$3292, 7, FALSE), "")</f>
        <v>-0.08</v>
      </c>
      <c r="V734">
        <f>IFERROR(VLOOKUP(A734, bmodata!$A$2:$G$3292, 7, FALSE), "")</f>
        <v>0.15</v>
      </c>
      <c r="W734" t="str">
        <f>IFERROR(VLOOKUP(A734, cpidata!$A$14:$F$391, 2, FALSE), "")</f>
        <v/>
      </c>
      <c r="X734" t="str">
        <f>IFERROR(VLOOKUP(A734, cpidata!$A$14:$F$391, 3, FALSE), "")</f>
        <v/>
      </c>
      <c r="Y734" t="str">
        <f>IFERROR(VLOOKUP(A734, cpidata!$A$14:$F$391, 4, FALSE), "")</f>
        <v/>
      </c>
    </row>
    <row r="735" spans="1:25" x14ac:dyDescent="0.25">
      <c r="A735" s="1">
        <v>43181</v>
      </c>
      <c r="B735">
        <f>IFERROR(VLOOKUP(A735, interestdata!$A$19:$H$2369, 2, FALSE), "")</f>
        <v>1.25</v>
      </c>
      <c r="C735">
        <f>IFERROR(VLOOKUP(A735, interestdata!$A$19:$H$2369, 3, FALSE), "")</f>
        <v>1.5</v>
      </c>
      <c r="D735">
        <f>IFERROR(VLOOKUP(A735, interestdata!$A$19:$H$2369, 4, FALSE), "")</f>
        <v>1.2155</v>
      </c>
      <c r="E735">
        <f>IFERROR(VLOOKUP(A735, interestdata!$A$19:$H$2369, 5, FALSE), "")</f>
        <v>1.56</v>
      </c>
      <c r="F735">
        <f>IFERROR(VLOOKUP(A735, interestdata!$A$19:$H$2369, 6, FALSE), "")</f>
        <v>1.67</v>
      </c>
      <c r="G735">
        <f>IFERROR(VLOOKUP(A735, interestdata!$A$19:$H$2369, 7, FALSE), "")</f>
        <v>1.52</v>
      </c>
      <c r="H735">
        <f>IFERROR(VLOOKUP(A735, interestdata!$A$19:$H$2369, 8, FALSE), "")</f>
        <v>1.61</v>
      </c>
      <c r="I735" t="str">
        <f>IFERROR(VLOOKUP(A735, interestdata!$A$2381:$B$2851, 2, FALSE), "")</f>
        <v/>
      </c>
      <c r="J735" t="str">
        <f>IFERROR(VLOOKUP(A735, interestdata!$A$2381:$C$2851, 3, FALSE), "")</f>
        <v/>
      </c>
      <c r="K735">
        <f>IFERROR(VLOOKUP(A735, interestdata!$A$2863:$B$3332, 2, FALSE), "")</f>
        <v>2.36</v>
      </c>
      <c r="L735" t="str">
        <f>IFERROR(VLOOKUP(A735, tbilldata!$A$26:$E$1308, 2, FALSE), "")</f>
        <v/>
      </c>
      <c r="M735" t="str">
        <f>IFERROR(VLOOKUP(A735, tbilldata!$A$26:$E$1308, 3, FALSE), "")</f>
        <v/>
      </c>
      <c r="N735" t="str">
        <f>IFERROR(VLOOKUP(A735, tbilldata!$A$26:$E$1308, 4, FALSE), "")</f>
        <v/>
      </c>
      <c r="O735" t="str">
        <f>IFERROR(VLOOKUP(A735, tbilldata!$A$26:$E$1308, 5, FALSE), "")</f>
        <v/>
      </c>
      <c r="P735">
        <f>IFERROR(VLOOKUP(A735, bonddata!$A$28:$L$5930, 2, FALSE), "")</f>
        <v>1.81</v>
      </c>
      <c r="Q735">
        <f>IFERROR(VLOOKUP(A735, bonddata!$A$28:$L$5930, 5, FALSE), "")</f>
        <v>2.27</v>
      </c>
      <c r="R735">
        <f>IFERROR(VLOOKUP(A735, bonddata!$A$28:$L$5930, 6, FALSE), "")</f>
        <v>1.82</v>
      </c>
      <c r="S735">
        <f>IFERROR(VLOOKUP(A735, bonddata!$A$28:$L$5930, 8, FALSE), "")</f>
        <v>2.04</v>
      </c>
      <c r="T735">
        <f>IFERROR(VLOOKUP(A735, bonddata!$A$28:$L$5930, 10, FALSE), "")</f>
        <v>2.17</v>
      </c>
      <c r="U735">
        <f>IFERROR(VLOOKUP(A735, btcdata!$A$2:$G$3292, 7, FALSE), "")</f>
        <v>-2.02</v>
      </c>
      <c r="V735">
        <f>IFERROR(VLOOKUP(A735, bmodata!$A$2:$G$3292, 7, FALSE), "")</f>
        <v>-1.43</v>
      </c>
      <c r="W735" t="str">
        <f>IFERROR(VLOOKUP(A735, cpidata!$A$14:$F$391, 2, FALSE), "")</f>
        <v/>
      </c>
      <c r="X735" t="str">
        <f>IFERROR(VLOOKUP(A735, cpidata!$A$14:$F$391, 3, FALSE), "")</f>
        <v/>
      </c>
      <c r="Y735" t="str">
        <f>IFERROR(VLOOKUP(A735, cpidata!$A$14:$F$391, 4, FALSE), "")</f>
        <v/>
      </c>
    </row>
    <row r="736" spans="1:25" x14ac:dyDescent="0.25">
      <c r="A736" s="1">
        <v>43182</v>
      </c>
      <c r="B736">
        <f>IFERROR(VLOOKUP(A736, interestdata!$A$19:$H$2369, 2, FALSE), "")</f>
        <v>1.25</v>
      </c>
      <c r="C736">
        <f>IFERROR(VLOOKUP(A736, interestdata!$A$19:$H$2369, 3, FALSE), "")</f>
        <v>1.5</v>
      </c>
      <c r="D736">
        <f>IFERROR(VLOOKUP(A736, interestdata!$A$19:$H$2369, 4, FALSE), "")</f>
        <v>1.2304999999999999</v>
      </c>
      <c r="E736">
        <f>IFERROR(VLOOKUP(A736, interestdata!$A$19:$H$2369, 5, FALSE), "")</f>
        <v>1.55</v>
      </c>
      <c r="F736">
        <f>IFERROR(VLOOKUP(A736, interestdata!$A$19:$H$2369, 6, FALSE), "")</f>
        <v>1.67</v>
      </c>
      <c r="G736">
        <f>IFERROR(VLOOKUP(A736, interestdata!$A$19:$H$2369, 7, FALSE), "")</f>
        <v>1.52</v>
      </c>
      <c r="H736">
        <f>IFERROR(VLOOKUP(A736, interestdata!$A$19:$H$2369, 8, FALSE), "")</f>
        <v>1.61</v>
      </c>
      <c r="I736">
        <f>IFERROR(VLOOKUP(A736, interestdata!$A$2381:$B$2851, 2, FALSE), "")</f>
        <v>3.62</v>
      </c>
      <c r="J736">
        <f>IFERROR(VLOOKUP(A736, interestdata!$A$2381:$C$2851, 3, FALSE), "")</f>
        <v>3.37</v>
      </c>
      <c r="K736" t="str">
        <f>IFERROR(VLOOKUP(A736, interestdata!$A$2863:$B$3332, 2, FALSE), "")</f>
        <v/>
      </c>
      <c r="L736" t="str">
        <f>IFERROR(VLOOKUP(A736, tbilldata!$A$26:$E$1308, 2, FALSE), "")</f>
        <v/>
      </c>
      <c r="M736" t="str">
        <f>IFERROR(VLOOKUP(A736, tbilldata!$A$26:$E$1308, 3, FALSE), "")</f>
        <v/>
      </c>
      <c r="N736" t="str">
        <f>IFERROR(VLOOKUP(A736, tbilldata!$A$26:$E$1308, 4, FALSE), "")</f>
        <v/>
      </c>
      <c r="O736" t="str">
        <f>IFERROR(VLOOKUP(A736, tbilldata!$A$26:$E$1308, 5, FALSE), "")</f>
        <v/>
      </c>
      <c r="P736">
        <f>IFERROR(VLOOKUP(A736, bonddata!$A$28:$L$5930, 2, FALSE), "")</f>
        <v>1.84</v>
      </c>
      <c r="Q736">
        <f>IFERROR(VLOOKUP(A736, bonddata!$A$28:$L$5930, 5, FALSE), "")</f>
        <v>2.29</v>
      </c>
      <c r="R736">
        <f>IFERROR(VLOOKUP(A736, bonddata!$A$28:$L$5930, 6, FALSE), "")</f>
        <v>1.85</v>
      </c>
      <c r="S736">
        <f>IFERROR(VLOOKUP(A736, bonddata!$A$28:$L$5930, 8, FALSE), "")</f>
        <v>2.06</v>
      </c>
      <c r="T736">
        <f>IFERROR(VLOOKUP(A736, bonddata!$A$28:$L$5930, 10, FALSE), "")</f>
        <v>2.19</v>
      </c>
      <c r="U736">
        <f>IFERROR(VLOOKUP(A736, btcdata!$A$2:$G$3292, 7, FALSE), "")</f>
        <v>2.1800000000000002</v>
      </c>
      <c r="V736">
        <f>IFERROR(VLOOKUP(A736, bmodata!$A$2:$G$3292, 7, FALSE), "")</f>
        <v>-1.19</v>
      </c>
      <c r="W736" t="str">
        <f>IFERROR(VLOOKUP(A736, cpidata!$A$14:$F$391, 2, FALSE), "")</f>
        <v/>
      </c>
      <c r="X736" t="str">
        <f>IFERROR(VLOOKUP(A736, cpidata!$A$14:$F$391, 3, FALSE), "")</f>
        <v/>
      </c>
      <c r="Y736" t="str">
        <f>IFERROR(VLOOKUP(A736, cpidata!$A$14:$F$391, 4, FALSE), "")</f>
        <v/>
      </c>
    </row>
    <row r="737" spans="1:25" x14ac:dyDescent="0.25">
      <c r="A737" s="1">
        <v>43185</v>
      </c>
      <c r="B737">
        <f>IFERROR(VLOOKUP(A737, interestdata!$A$19:$H$2369, 2, FALSE), "")</f>
        <v>1.25</v>
      </c>
      <c r="C737">
        <f>IFERROR(VLOOKUP(A737, interestdata!$A$19:$H$2369, 3, FALSE), "")</f>
        <v>1.5</v>
      </c>
      <c r="D737">
        <f>IFERROR(VLOOKUP(A737, interestdata!$A$19:$H$2369, 4, FALSE), "")</f>
        <v>1.2684</v>
      </c>
      <c r="E737">
        <f>IFERROR(VLOOKUP(A737, interestdata!$A$19:$H$2369, 5, FALSE), "")</f>
        <v>1.55</v>
      </c>
      <c r="F737">
        <f>IFERROR(VLOOKUP(A737, interestdata!$A$19:$H$2369, 6, FALSE), "")</f>
        <v>1.67</v>
      </c>
      <c r="G737">
        <f>IFERROR(VLOOKUP(A737, interestdata!$A$19:$H$2369, 7, FALSE), "")</f>
        <v>1.52</v>
      </c>
      <c r="H737">
        <f>IFERROR(VLOOKUP(A737, interestdata!$A$19:$H$2369, 8, FALSE), "")</f>
        <v>1.61</v>
      </c>
      <c r="I737" t="str">
        <f>IFERROR(VLOOKUP(A737, interestdata!$A$2381:$B$2851, 2, FALSE), "")</f>
        <v/>
      </c>
      <c r="J737" t="str">
        <f>IFERROR(VLOOKUP(A737, interestdata!$A$2381:$C$2851, 3, FALSE), "")</f>
        <v/>
      </c>
      <c r="K737" t="str">
        <f>IFERROR(VLOOKUP(A737, interestdata!$A$2863:$B$3332, 2, FALSE), "")</f>
        <v/>
      </c>
      <c r="L737" t="str">
        <f>IFERROR(VLOOKUP(A737, tbilldata!$A$26:$E$1308, 2, FALSE), "")</f>
        <v/>
      </c>
      <c r="M737" t="str">
        <f>IFERROR(VLOOKUP(A737, tbilldata!$A$26:$E$1308, 3, FALSE), "")</f>
        <v/>
      </c>
      <c r="N737" t="str">
        <f>IFERROR(VLOOKUP(A737, tbilldata!$A$26:$E$1308, 4, FALSE), "")</f>
        <v/>
      </c>
      <c r="O737" t="str">
        <f>IFERROR(VLOOKUP(A737, tbilldata!$A$26:$E$1308, 5, FALSE), "")</f>
        <v/>
      </c>
      <c r="P737">
        <f>IFERROR(VLOOKUP(A737, bonddata!$A$28:$L$5930, 2, FALSE), "")</f>
        <v>1.87</v>
      </c>
      <c r="Q737">
        <f>IFERROR(VLOOKUP(A737, bonddata!$A$28:$L$5930, 5, FALSE), "")</f>
        <v>2.33</v>
      </c>
      <c r="R737">
        <f>IFERROR(VLOOKUP(A737, bonddata!$A$28:$L$5930, 6, FALSE), "")</f>
        <v>1.88</v>
      </c>
      <c r="S737">
        <f>IFERROR(VLOOKUP(A737, bonddata!$A$28:$L$5930, 8, FALSE), "")</f>
        <v>2.09</v>
      </c>
      <c r="T737">
        <f>IFERROR(VLOOKUP(A737, bonddata!$A$28:$L$5930, 10, FALSE), "")</f>
        <v>2.23</v>
      </c>
      <c r="U737">
        <f>IFERROR(VLOOKUP(A737, btcdata!$A$2:$G$3292, 7, FALSE), "")</f>
        <v>-3.89</v>
      </c>
      <c r="V737">
        <f>IFERROR(VLOOKUP(A737, bmodata!$A$2:$G$3292, 7, FALSE), "")</f>
        <v>0.21</v>
      </c>
      <c r="W737" t="str">
        <f>IFERROR(VLOOKUP(A737, cpidata!$A$14:$F$391, 2, FALSE), "")</f>
        <v/>
      </c>
      <c r="X737" t="str">
        <f>IFERROR(VLOOKUP(A737, cpidata!$A$14:$F$391, 3, FALSE), "")</f>
        <v/>
      </c>
      <c r="Y737" t="str">
        <f>IFERROR(VLOOKUP(A737, cpidata!$A$14:$F$391, 4, FALSE), "")</f>
        <v/>
      </c>
    </row>
    <row r="738" spans="1:25" x14ac:dyDescent="0.25">
      <c r="A738" s="1">
        <v>43186</v>
      </c>
      <c r="B738">
        <f>IFERROR(VLOOKUP(A738, interestdata!$A$19:$H$2369, 2, FALSE), "")</f>
        <v>1.25</v>
      </c>
      <c r="C738">
        <f>IFERROR(VLOOKUP(A738, interestdata!$A$19:$H$2369, 3, FALSE), "")</f>
        <v>1.5</v>
      </c>
      <c r="D738">
        <f>IFERROR(VLOOKUP(A738, interestdata!$A$19:$H$2369, 4, FALSE), "")</f>
        <v>1.2937000000000001</v>
      </c>
      <c r="E738">
        <f>IFERROR(VLOOKUP(A738, interestdata!$A$19:$H$2369, 5, FALSE), "")</f>
        <v>1.57</v>
      </c>
      <c r="F738">
        <f>IFERROR(VLOOKUP(A738, interestdata!$A$19:$H$2369, 6, FALSE), "")</f>
        <v>1.68</v>
      </c>
      <c r="G738">
        <f>IFERROR(VLOOKUP(A738, interestdata!$A$19:$H$2369, 7, FALSE), "")</f>
        <v>1.52</v>
      </c>
      <c r="H738">
        <f>IFERROR(VLOOKUP(A738, interestdata!$A$19:$H$2369, 8, FALSE), "")</f>
        <v>1.61</v>
      </c>
      <c r="I738" t="str">
        <f>IFERROR(VLOOKUP(A738, interestdata!$A$2381:$B$2851, 2, FALSE), "")</f>
        <v/>
      </c>
      <c r="J738" t="str">
        <f>IFERROR(VLOOKUP(A738, interestdata!$A$2381:$C$2851, 3, FALSE), "")</f>
        <v/>
      </c>
      <c r="K738" t="str">
        <f>IFERROR(VLOOKUP(A738, interestdata!$A$2863:$B$3332, 2, FALSE), "")</f>
        <v/>
      </c>
      <c r="L738" t="str">
        <f>IFERROR(VLOOKUP(A738, tbilldata!$A$26:$E$1308, 2, FALSE), "")</f>
        <v/>
      </c>
      <c r="M738" t="str">
        <f>IFERROR(VLOOKUP(A738, tbilldata!$A$26:$E$1308, 3, FALSE), "")</f>
        <v/>
      </c>
      <c r="N738" t="str">
        <f>IFERROR(VLOOKUP(A738, tbilldata!$A$26:$E$1308, 4, FALSE), "")</f>
        <v/>
      </c>
      <c r="O738" t="str">
        <f>IFERROR(VLOOKUP(A738, tbilldata!$A$26:$E$1308, 5, FALSE), "")</f>
        <v/>
      </c>
      <c r="P738">
        <f>IFERROR(VLOOKUP(A738, bonddata!$A$28:$L$5930, 2, FALSE), "")</f>
        <v>1.81</v>
      </c>
      <c r="Q738">
        <f>IFERROR(VLOOKUP(A738, bonddata!$A$28:$L$5930, 5, FALSE), "")</f>
        <v>2.25</v>
      </c>
      <c r="R738">
        <f>IFERROR(VLOOKUP(A738, bonddata!$A$28:$L$5930, 6, FALSE), "")</f>
        <v>1.83</v>
      </c>
      <c r="S738">
        <f>IFERROR(VLOOKUP(A738, bonddata!$A$28:$L$5930, 8, FALSE), "")</f>
        <v>2.02</v>
      </c>
      <c r="T738">
        <f>IFERROR(VLOOKUP(A738, bonddata!$A$28:$L$5930, 10, FALSE), "")</f>
        <v>2.14</v>
      </c>
      <c r="U738">
        <f>IFERROR(VLOOKUP(A738, btcdata!$A$2:$G$3292, 7, FALSE), "")</f>
        <v>-4.2</v>
      </c>
      <c r="V738">
        <f>IFERROR(VLOOKUP(A738, bmodata!$A$2:$G$3292, 7, FALSE), "")</f>
        <v>-0.55000000000000004</v>
      </c>
      <c r="W738" t="str">
        <f>IFERROR(VLOOKUP(A738, cpidata!$A$14:$F$391, 2, FALSE), "")</f>
        <v/>
      </c>
      <c r="X738" t="str">
        <f>IFERROR(VLOOKUP(A738, cpidata!$A$14:$F$391, 3, FALSE), "")</f>
        <v/>
      </c>
      <c r="Y738" t="str">
        <f>IFERROR(VLOOKUP(A738, cpidata!$A$14:$F$391, 4, FALSE), "")</f>
        <v/>
      </c>
    </row>
    <row r="739" spans="1:25" x14ac:dyDescent="0.25">
      <c r="A739" s="1">
        <v>43187</v>
      </c>
      <c r="B739">
        <f>IFERROR(VLOOKUP(A739, interestdata!$A$19:$H$2369, 2, FALSE), "")</f>
        <v>1.25</v>
      </c>
      <c r="C739">
        <f>IFERROR(VLOOKUP(A739, interestdata!$A$19:$H$2369, 3, FALSE), "")</f>
        <v>1.5</v>
      </c>
      <c r="D739">
        <f>IFERROR(VLOOKUP(A739, interestdata!$A$19:$H$2369, 4, FALSE), "")</f>
        <v>1.2785</v>
      </c>
      <c r="E739">
        <f>IFERROR(VLOOKUP(A739, interestdata!$A$19:$H$2369, 5, FALSE), "")</f>
        <v>1.57</v>
      </c>
      <c r="F739">
        <f>IFERROR(VLOOKUP(A739, interestdata!$A$19:$H$2369, 6, FALSE), "")</f>
        <v>1.68</v>
      </c>
      <c r="G739">
        <f>IFERROR(VLOOKUP(A739, interestdata!$A$19:$H$2369, 7, FALSE), "")</f>
        <v>1.52</v>
      </c>
      <c r="H739">
        <f>IFERROR(VLOOKUP(A739, interestdata!$A$19:$H$2369, 8, FALSE), "")</f>
        <v>1.61</v>
      </c>
      <c r="I739" t="str">
        <f>IFERROR(VLOOKUP(A739, interestdata!$A$2381:$B$2851, 2, FALSE), "")</f>
        <v/>
      </c>
      <c r="J739" t="str">
        <f>IFERROR(VLOOKUP(A739, interestdata!$A$2381:$C$2851, 3, FALSE), "")</f>
        <v/>
      </c>
      <c r="K739" t="str">
        <f>IFERROR(VLOOKUP(A739, interestdata!$A$2863:$B$3332, 2, FALSE), "")</f>
        <v/>
      </c>
      <c r="L739">
        <f>IFERROR(VLOOKUP(A739, tbilldata!$A$26:$E$1308, 2, FALSE), "")</f>
        <v>1.0900000000000001</v>
      </c>
      <c r="M739">
        <f>IFERROR(VLOOKUP(A739, tbilldata!$A$26:$E$1308, 3, FALSE), "")</f>
        <v>1.0900000000000001</v>
      </c>
      <c r="N739">
        <f>IFERROR(VLOOKUP(A739, tbilldata!$A$26:$E$1308, 4, FALSE), "")</f>
        <v>1.3</v>
      </c>
      <c r="O739">
        <f>IFERROR(VLOOKUP(A739, tbilldata!$A$26:$E$1308, 5, FALSE), "")</f>
        <v>1.62</v>
      </c>
      <c r="P739">
        <f>IFERROR(VLOOKUP(A739, bonddata!$A$28:$L$5930, 2, FALSE), "")</f>
        <v>1.79</v>
      </c>
      <c r="Q739">
        <f>IFERROR(VLOOKUP(A739, bonddata!$A$28:$L$5930, 5, FALSE), "")</f>
        <v>2.2200000000000002</v>
      </c>
      <c r="R739">
        <f>IFERROR(VLOOKUP(A739, bonddata!$A$28:$L$5930, 6, FALSE), "")</f>
        <v>1.8</v>
      </c>
      <c r="S739">
        <f>IFERROR(VLOOKUP(A739, bonddata!$A$28:$L$5930, 8, FALSE), "")</f>
        <v>2</v>
      </c>
      <c r="T739">
        <f>IFERROR(VLOOKUP(A739, bonddata!$A$28:$L$5930, 10, FALSE), "")</f>
        <v>2.11</v>
      </c>
      <c r="U739">
        <f>IFERROR(VLOOKUP(A739, btcdata!$A$2:$G$3292, 7, FALSE), "")</f>
        <v>1.96</v>
      </c>
      <c r="V739">
        <f>IFERROR(VLOOKUP(A739, bmodata!$A$2:$G$3292, 7, FALSE), "")</f>
        <v>0.04</v>
      </c>
      <c r="W739" t="str">
        <f>IFERROR(VLOOKUP(A739, cpidata!$A$14:$F$391, 2, FALSE), "")</f>
        <v/>
      </c>
      <c r="X739" t="str">
        <f>IFERROR(VLOOKUP(A739, cpidata!$A$14:$F$391, 3, FALSE), "")</f>
        <v/>
      </c>
      <c r="Y739" t="str">
        <f>IFERROR(VLOOKUP(A739, cpidata!$A$14:$F$391, 4, FALSE), "")</f>
        <v/>
      </c>
    </row>
    <row r="740" spans="1:25" x14ac:dyDescent="0.25">
      <c r="A740" s="1">
        <v>43188</v>
      </c>
      <c r="B740">
        <f>IFERROR(VLOOKUP(A740, interestdata!$A$19:$H$2369, 2, FALSE), "")</f>
        <v>1.25</v>
      </c>
      <c r="C740">
        <f>IFERROR(VLOOKUP(A740, interestdata!$A$19:$H$2369, 3, FALSE), "")</f>
        <v>1.5</v>
      </c>
      <c r="D740">
        <f>IFERROR(VLOOKUP(A740, interestdata!$A$19:$H$2369, 4, FALSE), "")</f>
        <v>1.2950999999999999</v>
      </c>
      <c r="E740">
        <f>IFERROR(VLOOKUP(A740, interestdata!$A$19:$H$2369, 5, FALSE), "")</f>
        <v>1.57</v>
      </c>
      <c r="F740">
        <f>IFERROR(VLOOKUP(A740, interestdata!$A$19:$H$2369, 6, FALSE), "")</f>
        <v>1.68</v>
      </c>
      <c r="G740">
        <f>IFERROR(VLOOKUP(A740, interestdata!$A$19:$H$2369, 7, FALSE), "")</f>
        <v>1.52</v>
      </c>
      <c r="H740">
        <f>IFERROR(VLOOKUP(A740, interestdata!$A$19:$H$2369, 8, FALSE), "")</f>
        <v>1.61</v>
      </c>
      <c r="I740" t="str">
        <f>IFERROR(VLOOKUP(A740, interestdata!$A$2381:$B$2851, 2, FALSE), "")</f>
        <v/>
      </c>
      <c r="J740" t="str">
        <f>IFERROR(VLOOKUP(A740, interestdata!$A$2381:$C$2851, 3, FALSE), "")</f>
        <v/>
      </c>
      <c r="K740">
        <f>IFERROR(VLOOKUP(A740, interestdata!$A$2863:$B$3332, 2, FALSE), "")</f>
        <v>2.36</v>
      </c>
      <c r="L740" t="str">
        <f>IFERROR(VLOOKUP(A740, tbilldata!$A$26:$E$1308, 2, FALSE), "")</f>
        <v/>
      </c>
      <c r="M740" t="str">
        <f>IFERROR(VLOOKUP(A740, tbilldata!$A$26:$E$1308, 3, FALSE), "")</f>
        <v/>
      </c>
      <c r="N740" t="str">
        <f>IFERROR(VLOOKUP(A740, tbilldata!$A$26:$E$1308, 4, FALSE), "")</f>
        <v/>
      </c>
      <c r="O740" t="str">
        <f>IFERROR(VLOOKUP(A740, tbilldata!$A$26:$E$1308, 5, FALSE), "")</f>
        <v/>
      </c>
      <c r="P740">
        <f>IFERROR(VLOOKUP(A740, bonddata!$A$28:$L$5930, 2, FALSE), "")</f>
        <v>1.76</v>
      </c>
      <c r="Q740">
        <f>IFERROR(VLOOKUP(A740, bonddata!$A$28:$L$5930, 5, FALSE), "")</f>
        <v>2.2000000000000002</v>
      </c>
      <c r="R740">
        <f>IFERROR(VLOOKUP(A740, bonddata!$A$28:$L$5930, 6, FALSE), "")</f>
        <v>1.77</v>
      </c>
      <c r="S740">
        <f>IFERROR(VLOOKUP(A740, bonddata!$A$28:$L$5930, 8, FALSE), "")</f>
        <v>1.96</v>
      </c>
      <c r="T740">
        <f>IFERROR(VLOOKUP(A740, bonddata!$A$28:$L$5930, 10, FALSE), "")</f>
        <v>2.09</v>
      </c>
      <c r="U740">
        <f>IFERROR(VLOOKUP(A740, btcdata!$A$2:$G$3292, 7, FALSE), "")</f>
        <v>-10.38</v>
      </c>
      <c r="V740">
        <f>IFERROR(VLOOKUP(A740, bmodata!$A$2:$G$3292, 7, FALSE), "")</f>
        <v>0.77</v>
      </c>
      <c r="W740" t="str">
        <f>IFERROR(VLOOKUP(A740, cpidata!$A$14:$F$391, 2, FALSE), "")</f>
        <v/>
      </c>
      <c r="X740" t="str">
        <f>IFERROR(VLOOKUP(A740, cpidata!$A$14:$F$391, 3, FALSE), "")</f>
        <v/>
      </c>
      <c r="Y740" t="str">
        <f>IFERROR(VLOOKUP(A740, cpidata!$A$14:$F$391, 4, FALSE), "")</f>
        <v/>
      </c>
    </row>
    <row r="741" spans="1:25" x14ac:dyDescent="0.25">
      <c r="A741" s="1">
        <v>43189</v>
      </c>
      <c r="B741">
        <f>IFERROR(VLOOKUP(A741, interestdata!$A$19:$H$2369, 2, FALSE), "")</f>
        <v>1.25</v>
      </c>
      <c r="C741">
        <f>IFERROR(VLOOKUP(A741, interestdata!$A$19:$H$2369, 3, FALSE), "")</f>
        <v>1.5</v>
      </c>
      <c r="D741" t="str">
        <f>IFERROR(VLOOKUP(A741, interestdata!$A$19:$H$2369, 4, FALSE), "")</f>
        <v xml:space="preserve"> Bank holiday</v>
      </c>
      <c r="E741" t="str">
        <f>IFERROR(VLOOKUP(A741, interestdata!$A$19:$H$2369, 5, FALSE), "")</f>
        <v xml:space="preserve"> Bank holiday</v>
      </c>
      <c r="F741" t="str">
        <f>IFERROR(VLOOKUP(A741, interestdata!$A$19:$H$2369, 6, FALSE), "")</f>
        <v xml:space="preserve"> Bank holiday</v>
      </c>
      <c r="G741" t="str">
        <f>IFERROR(VLOOKUP(A741, interestdata!$A$19:$H$2369, 7, FALSE), "")</f>
        <v xml:space="preserve"> Bank holiday</v>
      </c>
      <c r="H741" t="str">
        <f>IFERROR(VLOOKUP(A741, interestdata!$A$19:$H$2369, 8, FALSE), "")</f>
        <v xml:space="preserve"> Bank holiday</v>
      </c>
      <c r="I741">
        <f>IFERROR(VLOOKUP(A741, interestdata!$A$2381:$B$2851, 2, FALSE), "")</f>
        <v>3.62</v>
      </c>
      <c r="J741">
        <f>IFERROR(VLOOKUP(A741, interestdata!$A$2381:$C$2851, 3, FALSE), "")</f>
        <v>3.36</v>
      </c>
      <c r="K741" t="str">
        <f>IFERROR(VLOOKUP(A741, interestdata!$A$2863:$B$3332, 2, FALSE), "")</f>
        <v/>
      </c>
      <c r="L741" t="str">
        <f>IFERROR(VLOOKUP(A741, tbilldata!$A$26:$E$1308, 2, FALSE), "")</f>
        <v/>
      </c>
      <c r="M741" t="str">
        <f>IFERROR(VLOOKUP(A741, tbilldata!$A$26:$E$1308, 3, FALSE), "")</f>
        <v/>
      </c>
      <c r="N741" t="str">
        <f>IFERROR(VLOOKUP(A741, tbilldata!$A$26:$E$1308, 4, FALSE), "")</f>
        <v/>
      </c>
      <c r="O741" t="str">
        <f>IFERROR(VLOOKUP(A741, tbilldata!$A$26:$E$1308, 5, FALSE), "")</f>
        <v/>
      </c>
      <c r="P741" t="str">
        <f>IFERROR(VLOOKUP(A741, bonddata!$A$28:$L$5930, 2, FALSE), "")</f>
        <v/>
      </c>
      <c r="Q741" t="str">
        <f>IFERROR(VLOOKUP(A741, bonddata!$A$28:$L$5930, 5, FALSE), "")</f>
        <v/>
      </c>
      <c r="R741" t="str">
        <f>IFERROR(VLOOKUP(A741, bonddata!$A$28:$L$5930, 6, FALSE), "")</f>
        <v/>
      </c>
      <c r="S741" t="str">
        <f>IFERROR(VLOOKUP(A741, bonddata!$A$28:$L$5930, 8, FALSE), "")</f>
        <v/>
      </c>
      <c r="T741" t="str">
        <f>IFERROR(VLOOKUP(A741, bonddata!$A$28:$L$5930, 10, FALSE), "")</f>
        <v/>
      </c>
      <c r="U741">
        <f>IFERROR(VLOOKUP(A741, btcdata!$A$2:$G$3292, 7, FALSE), "")</f>
        <v>-3.86</v>
      </c>
      <c r="V741" t="str">
        <f>IFERROR(VLOOKUP(A741, bmodata!$A$2:$G$3292, 7, FALSE), "")</f>
        <v/>
      </c>
      <c r="W741" t="str">
        <f>IFERROR(VLOOKUP(A741, cpidata!$A$14:$F$391, 2, FALSE), "")</f>
        <v/>
      </c>
      <c r="X741" t="str">
        <f>IFERROR(VLOOKUP(A741, cpidata!$A$14:$F$391, 3, FALSE), "")</f>
        <v/>
      </c>
      <c r="Y741" t="str">
        <f>IFERROR(VLOOKUP(A741, cpidata!$A$14:$F$391, 4, FALSE), "")</f>
        <v/>
      </c>
    </row>
    <row r="742" spans="1:25" x14ac:dyDescent="0.25">
      <c r="A742" s="1">
        <v>43192</v>
      </c>
      <c r="B742">
        <f>IFERROR(VLOOKUP(A742, interestdata!$A$19:$H$2369, 2, FALSE), "")</f>
        <v>1.25</v>
      </c>
      <c r="C742">
        <f>IFERROR(VLOOKUP(A742, interestdata!$A$19:$H$2369, 3, FALSE), "")</f>
        <v>1.5</v>
      </c>
      <c r="D742">
        <f>IFERROR(VLOOKUP(A742, interestdata!$A$19:$H$2369, 4, FALSE), "")</f>
        <v>1.3111999999999999</v>
      </c>
      <c r="E742">
        <f>IFERROR(VLOOKUP(A742, interestdata!$A$19:$H$2369, 5, FALSE), "")</f>
        <v>1.57</v>
      </c>
      <c r="F742">
        <f>IFERROR(VLOOKUP(A742, interestdata!$A$19:$H$2369, 6, FALSE), "")</f>
        <v>1.68</v>
      </c>
      <c r="G742">
        <f>IFERROR(VLOOKUP(A742, interestdata!$A$19:$H$2369, 7, FALSE), "")</f>
        <v>1.52</v>
      </c>
      <c r="H742">
        <f>IFERROR(VLOOKUP(A742, interestdata!$A$19:$H$2369, 8, FALSE), "")</f>
        <v>1.61</v>
      </c>
      <c r="I742" t="str">
        <f>IFERROR(VLOOKUP(A742, interestdata!$A$2381:$B$2851, 2, FALSE), "")</f>
        <v/>
      </c>
      <c r="J742" t="str">
        <f>IFERROR(VLOOKUP(A742, interestdata!$A$2381:$C$2851, 3, FALSE), "")</f>
        <v/>
      </c>
      <c r="K742" t="str">
        <f>IFERROR(VLOOKUP(A742, interestdata!$A$2863:$B$3332, 2, FALSE), "")</f>
        <v/>
      </c>
      <c r="L742" t="str">
        <f>IFERROR(VLOOKUP(A742, tbilldata!$A$26:$E$1308, 2, FALSE), "")</f>
        <v/>
      </c>
      <c r="M742" t="str">
        <f>IFERROR(VLOOKUP(A742, tbilldata!$A$26:$E$1308, 3, FALSE), "")</f>
        <v/>
      </c>
      <c r="N742" t="str">
        <f>IFERROR(VLOOKUP(A742, tbilldata!$A$26:$E$1308, 4, FALSE), "")</f>
        <v/>
      </c>
      <c r="O742" t="str">
        <f>IFERROR(VLOOKUP(A742, tbilldata!$A$26:$E$1308, 5, FALSE), "")</f>
        <v/>
      </c>
      <c r="P742">
        <f>IFERROR(VLOOKUP(A742, bonddata!$A$28:$L$5930, 2, FALSE), "")</f>
        <v>1.76</v>
      </c>
      <c r="Q742">
        <f>IFERROR(VLOOKUP(A742, bonddata!$A$28:$L$5930, 5, FALSE), "")</f>
        <v>2.2200000000000002</v>
      </c>
      <c r="R742">
        <f>IFERROR(VLOOKUP(A742, bonddata!$A$28:$L$5930, 6, FALSE), "")</f>
        <v>1.77</v>
      </c>
      <c r="S742">
        <f>IFERROR(VLOOKUP(A742, bonddata!$A$28:$L$5930, 8, FALSE), "")</f>
        <v>1.98</v>
      </c>
      <c r="T742">
        <f>IFERROR(VLOOKUP(A742, bonddata!$A$28:$L$5930, 10, FALSE), "")</f>
        <v>2.11</v>
      </c>
      <c r="U742">
        <f>IFERROR(VLOOKUP(A742, btcdata!$A$2:$G$3292, 7, FALSE), "")</f>
        <v>3.56</v>
      </c>
      <c r="V742">
        <f>IFERROR(VLOOKUP(A742, bmodata!$A$2:$G$3292, 7, FALSE), "")</f>
        <v>-0.77</v>
      </c>
      <c r="W742" t="str">
        <f>IFERROR(VLOOKUP(A742, cpidata!$A$14:$F$391, 2, FALSE), "")</f>
        <v/>
      </c>
      <c r="X742" t="str">
        <f>IFERROR(VLOOKUP(A742, cpidata!$A$14:$F$391, 3, FALSE), "")</f>
        <v/>
      </c>
      <c r="Y742" t="str">
        <f>IFERROR(VLOOKUP(A742, cpidata!$A$14:$F$391, 4, FALSE), "")</f>
        <v/>
      </c>
    </row>
    <row r="743" spans="1:25" x14ac:dyDescent="0.25">
      <c r="A743" s="1">
        <v>43193</v>
      </c>
      <c r="B743">
        <f>IFERROR(VLOOKUP(A743, interestdata!$A$19:$H$2369, 2, FALSE), "")</f>
        <v>1.25</v>
      </c>
      <c r="C743">
        <f>IFERROR(VLOOKUP(A743, interestdata!$A$19:$H$2369, 3, FALSE), "")</f>
        <v>1.5</v>
      </c>
      <c r="D743">
        <f>IFERROR(VLOOKUP(A743, interestdata!$A$19:$H$2369, 4, FALSE), "")</f>
        <v>1.2827999999999999</v>
      </c>
      <c r="E743">
        <f>IFERROR(VLOOKUP(A743, interestdata!$A$19:$H$2369, 5, FALSE), "")</f>
        <v>1.58</v>
      </c>
      <c r="F743">
        <f>IFERROR(VLOOKUP(A743, interestdata!$A$19:$H$2369, 6, FALSE), "")</f>
        <v>1.68</v>
      </c>
      <c r="G743">
        <f>IFERROR(VLOOKUP(A743, interestdata!$A$19:$H$2369, 7, FALSE), "")</f>
        <v>1.52</v>
      </c>
      <c r="H743">
        <f>IFERROR(VLOOKUP(A743, interestdata!$A$19:$H$2369, 8, FALSE), "")</f>
        <v>1.61</v>
      </c>
      <c r="I743" t="str">
        <f>IFERROR(VLOOKUP(A743, interestdata!$A$2381:$B$2851, 2, FALSE), "")</f>
        <v/>
      </c>
      <c r="J743" t="str">
        <f>IFERROR(VLOOKUP(A743, interestdata!$A$2381:$C$2851, 3, FALSE), "")</f>
        <v/>
      </c>
      <c r="K743" t="str">
        <f>IFERROR(VLOOKUP(A743, interestdata!$A$2863:$B$3332, 2, FALSE), "")</f>
        <v/>
      </c>
      <c r="L743" t="str">
        <f>IFERROR(VLOOKUP(A743, tbilldata!$A$26:$E$1308, 2, FALSE), "")</f>
        <v/>
      </c>
      <c r="M743" t="str">
        <f>IFERROR(VLOOKUP(A743, tbilldata!$A$26:$E$1308, 3, FALSE), "")</f>
        <v/>
      </c>
      <c r="N743" t="str">
        <f>IFERROR(VLOOKUP(A743, tbilldata!$A$26:$E$1308, 4, FALSE), "")</f>
        <v/>
      </c>
      <c r="O743" t="str">
        <f>IFERROR(VLOOKUP(A743, tbilldata!$A$26:$E$1308, 5, FALSE), "")</f>
        <v/>
      </c>
      <c r="P743">
        <f>IFERROR(VLOOKUP(A743, bonddata!$A$28:$L$5930, 2, FALSE), "")</f>
        <v>1.79</v>
      </c>
      <c r="Q743">
        <f>IFERROR(VLOOKUP(A743, bonddata!$A$28:$L$5930, 5, FALSE), "")</f>
        <v>2.2599999999999998</v>
      </c>
      <c r="R743">
        <f>IFERROR(VLOOKUP(A743, bonddata!$A$28:$L$5930, 6, FALSE), "")</f>
        <v>1.8</v>
      </c>
      <c r="S743">
        <f>IFERROR(VLOOKUP(A743, bonddata!$A$28:$L$5930, 8, FALSE), "")</f>
        <v>2</v>
      </c>
      <c r="T743">
        <f>IFERROR(VLOOKUP(A743, bonddata!$A$28:$L$5930, 10, FALSE), "")</f>
        <v>2.14</v>
      </c>
      <c r="U743">
        <f>IFERROR(VLOOKUP(A743, btcdata!$A$2:$G$3292, 7, FALSE), "")</f>
        <v>5.03</v>
      </c>
      <c r="V743">
        <f>IFERROR(VLOOKUP(A743, bmodata!$A$2:$G$3292, 7, FALSE), "")</f>
        <v>-0.33</v>
      </c>
      <c r="W743" t="str">
        <f>IFERROR(VLOOKUP(A743, cpidata!$A$14:$F$391, 2, FALSE), "")</f>
        <v/>
      </c>
      <c r="X743" t="str">
        <f>IFERROR(VLOOKUP(A743, cpidata!$A$14:$F$391, 3, FALSE), "")</f>
        <v/>
      </c>
      <c r="Y743" t="str">
        <f>IFERROR(VLOOKUP(A743, cpidata!$A$14:$F$391, 4, FALSE), "")</f>
        <v/>
      </c>
    </row>
    <row r="744" spans="1:25" x14ac:dyDescent="0.25">
      <c r="A744" s="1">
        <v>43194</v>
      </c>
      <c r="B744">
        <f>IFERROR(VLOOKUP(A744, interestdata!$A$19:$H$2369, 2, FALSE), "")</f>
        <v>1.25</v>
      </c>
      <c r="C744">
        <f>IFERROR(VLOOKUP(A744, interestdata!$A$19:$H$2369, 3, FALSE), "")</f>
        <v>1.5</v>
      </c>
      <c r="D744">
        <f>IFERROR(VLOOKUP(A744, interestdata!$A$19:$H$2369, 4, FALSE), "")</f>
        <v>1.2482</v>
      </c>
      <c r="E744">
        <f>IFERROR(VLOOKUP(A744, interestdata!$A$19:$H$2369, 5, FALSE), "")</f>
        <v>1.58</v>
      </c>
      <c r="F744">
        <f>IFERROR(VLOOKUP(A744, interestdata!$A$19:$H$2369, 6, FALSE), "")</f>
        <v>1.68</v>
      </c>
      <c r="G744">
        <f>IFERROR(VLOOKUP(A744, interestdata!$A$19:$H$2369, 7, FALSE), "")</f>
        <v>1.52</v>
      </c>
      <c r="H744">
        <f>IFERROR(VLOOKUP(A744, interestdata!$A$19:$H$2369, 8, FALSE), "")</f>
        <v>1.61</v>
      </c>
      <c r="I744" t="str">
        <f>IFERROR(VLOOKUP(A744, interestdata!$A$2381:$B$2851, 2, FALSE), "")</f>
        <v/>
      </c>
      <c r="J744" t="str">
        <f>IFERROR(VLOOKUP(A744, interestdata!$A$2381:$C$2851, 3, FALSE), "")</f>
        <v/>
      </c>
      <c r="K744" t="str">
        <f>IFERROR(VLOOKUP(A744, interestdata!$A$2863:$B$3332, 2, FALSE), "")</f>
        <v/>
      </c>
      <c r="L744">
        <f>IFERROR(VLOOKUP(A744, tbilldata!$A$26:$E$1308, 2, FALSE), "")</f>
        <v>1.08</v>
      </c>
      <c r="M744">
        <f>IFERROR(VLOOKUP(A744, tbilldata!$A$26:$E$1308, 3, FALSE), "")</f>
        <v>1.1200000000000001</v>
      </c>
      <c r="N744">
        <f>IFERROR(VLOOKUP(A744, tbilldata!$A$26:$E$1308, 4, FALSE), "")</f>
        <v>1.34</v>
      </c>
      <c r="O744">
        <f>IFERROR(VLOOKUP(A744, tbilldata!$A$26:$E$1308, 5, FALSE), "")</f>
        <v>1.63</v>
      </c>
      <c r="P744">
        <f>IFERROR(VLOOKUP(A744, bonddata!$A$28:$L$5930, 2, FALSE), "")</f>
        <v>1.81</v>
      </c>
      <c r="Q744">
        <f>IFERROR(VLOOKUP(A744, bonddata!$A$28:$L$5930, 5, FALSE), "")</f>
        <v>2.29</v>
      </c>
      <c r="R744">
        <f>IFERROR(VLOOKUP(A744, bonddata!$A$28:$L$5930, 6, FALSE), "")</f>
        <v>1.81</v>
      </c>
      <c r="S744">
        <f>IFERROR(VLOOKUP(A744, bonddata!$A$28:$L$5930, 8, FALSE), "")</f>
        <v>2.0299999999999998</v>
      </c>
      <c r="T744">
        <f>IFERROR(VLOOKUP(A744, bonddata!$A$28:$L$5930, 10, FALSE), "")</f>
        <v>2.17</v>
      </c>
      <c r="U744">
        <f>IFERROR(VLOOKUP(A744, btcdata!$A$2:$G$3292, 7, FALSE), "")</f>
        <v>-8.2899999999999991</v>
      </c>
      <c r="V744">
        <f>IFERROR(VLOOKUP(A744, bmodata!$A$2:$G$3292, 7, FALSE), "")</f>
        <v>-0.31</v>
      </c>
      <c r="W744" t="str">
        <f>IFERROR(VLOOKUP(A744, cpidata!$A$14:$F$391, 2, FALSE), "")</f>
        <v/>
      </c>
      <c r="X744" t="str">
        <f>IFERROR(VLOOKUP(A744, cpidata!$A$14:$F$391, 3, FALSE), "")</f>
        <v/>
      </c>
      <c r="Y744" t="str">
        <f>IFERROR(VLOOKUP(A744, cpidata!$A$14:$F$391, 4, FALSE), "")</f>
        <v/>
      </c>
    </row>
    <row r="745" spans="1:25" x14ac:dyDescent="0.25">
      <c r="A745" s="1">
        <v>43195</v>
      </c>
      <c r="B745">
        <f>IFERROR(VLOOKUP(A745, interestdata!$A$19:$H$2369, 2, FALSE), "")</f>
        <v>1.25</v>
      </c>
      <c r="C745">
        <f>IFERROR(VLOOKUP(A745, interestdata!$A$19:$H$2369, 3, FALSE), "")</f>
        <v>1.5</v>
      </c>
      <c r="D745">
        <f>IFERROR(VLOOKUP(A745, interestdata!$A$19:$H$2369, 4, FALSE), "")</f>
        <v>1.2838000000000001</v>
      </c>
      <c r="E745">
        <f>IFERROR(VLOOKUP(A745, interestdata!$A$19:$H$2369, 5, FALSE), "")</f>
        <v>1.58</v>
      </c>
      <c r="F745">
        <f>IFERROR(VLOOKUP(A745, interestdata!$A$19:$H$2369, 6, FALSE), "")</f>
        <v>1.68</v>
      </c>
      <c r="G745">
        <f>IFERROR(VLOOKUP(A745, interestdata!$A$19:$H$2369, 7, FALSE), "")</f>
        <v>1.52</v>
      </c>
      <c r="H745">
        <f>IFERROR(VLOOKUP(A745, interestdata!$A$19:$H$2369, 8, FALSE), "")</f>
        <v>1.61</v>
      </c>
      <c r="I745" t="str">
        <f>IFERROR(VLOOKUP(A745, interestdata!$A$2381:$B$2851, 2, FALSE), "")</f>
        <v/>
      </c>
      <c r="J745" t="str">
        <f>IFERROR(VLOOKUP(A745, interestdata!$A$2381:$C$2851, 3, FALSE), "")</f>
        <v/>
      </c>
      <c r="K745">
        <f>IFERROR(VLOOKUP(A745, interestdata!$A$2863:$B$3332, 2, FALSE), "")</f>
        <v>2.36</v>
      </c>
      <c r="L745" t="str">
        <f>IFERROR(VLOOKUP(A745, tbilldata!$A$26:$E$1308, 2, FALSE), "")</f>
        <v/>
      </c>
      <c r="M745" t="str">
        <f>IFERROR(VLOOKUP(A745, tbilldata!$A$26:$E$1308, 3, FALSE), "")</f>
        <v/>
      </c>
      <c r="N745" t="str">
        <f>IFERROR(VLOOKUP(A745, tbilldata!$A$26:$E$1308, 4, FALSE), "")</f>
        <v/>
      </c>
      <c r="O745" t="str">
        <f>IFERROR(VLOOKUP(A745, tbilldata!$A$26:$E$1308, 5, FALSE), "")</f>
        <v/>
      </c>
      <c r="P745">
        <f>IFERROR(VLOOKUP(A745, bonddata!$A$28:$L$5930, 2, FALSE), "")</f>
        <v>1.8</v>
      </c>
      <c r="Q745">
        <f>IFERROR(VLOOKUP(A745, bonddata!$A$28:$L$5930, 5, FALSE), "")</f>
        <v>2.31</v>
      </c>
      <c r="R745">
        <f>IFERROR(VLOOKUP(A745, bonddata!$A$28:$L$5930, 6, FALSE), "")</f>
        <v>1.81</v>
      </c>
      <c r="S745">
        <f>IFERROR(VLOOKUP(A745, bonddata!$A$28:$L$5930, 8, FALSE), "")</f>
        <v>2.0299999999999998</v>
      </c>
      <c r="T745">
        <f>IFERROR(VLOOKUP(A745, bonddata!$A$28:$L$5930, 10, FALSE), "")</f>
        <v>2.1800000000000002</v>
      </c>
      <c r="U745">
        <f>IFERROR(VLOOKUP(A745, btcdata!$A$2:$G$3292, 7, FALSE), "")</f>
        <v>-0.4</v>
      </c>
      <c r="V745">
        <f>IFERROR(VLOOKUP(A745, bmodata!$A$2:$G$3292, 7, FALSE), "")</f>
        <v>1.1299999999999999</v>
      </c>
      <c r="W745" t="str">
        <f>IFERROR(VLOOKUP(A745, cpidata!$A$14:$F$391, 2, FALSE), "")</f>
        <v/>
      </c>
      <c r="X745" t="str">
        <f>IFERROR(VLOOKUP(A745, cpidata!$A$14:$F$391, 3, FALSE), "")</f>
        <v/>
      </c>
      <c r="Y745" t="str">
        <f>IFERROR(VLOOKUP(A745, cpidata!$A$14:$F$391, 4, FALSE), "")</f>
        <v/>
      </c>
    </row>
    <row r="746" spans="1:25" x14ac:dyDescent="0.25">
      <c r="A746" s="1">
        <v>43196</v>
      </c>
      <c r="B746">
        <f>IFERROR(VLOOKUP(A746, interestdata!$A$19:$H$2369, 2, FALSE), "")</f>
        <v>1.25</v>
      </c>
      <c r="C746">
        <f>IFERROR(VLOOKUP(A746, interestdata!$A$19:$H$2369, 3, FALSE), "")</f>
        <v>1.5</v>
      </c>
      <c r="D746">
        <f>IFERROR(VLOOKUP(A746, interestdata!$A$19:$H$2369, 4, FALSE), "")</f>
        <v>1.2056</v>
      </c>
      <c r="E746">
        <f>IFERROR(VLOOKUP(A746, interestdata!$A$19:$H$2369, 5, FALSE), "")</f>
        <v>1.57</v>
      </c>
      <c r="F746">
        <f>IFERROR(VLOOKUP(A746, interestdata!$A$19:$H$2369, 6, FALSE), "")</f>
        <v>1.68</v>
      </c>
      <c r="G746">
        <f>IFERROR(VLOOKUP(A746, interestdata!$A$19:$H$2369, 7, FALSE), "")</f>
        <v>1.54</v>
      </c>
      <c r="H746">
        <f>IFERROR(VLOOKUP(A746, interestdata!$A$19:$H$2369, 8, FALSE), "")</f>
        <v>1.64</v>
      </c>
      <c r="I746">
        <f>IFERROR(VLOOKUP(A746, interestdata!$A$2381:$B$2851, 2, FALSE), "")</f>
        <v>3.63</v>
      </c>
      <c r="J746">
        <f>IFERROR(VLOOKUP(A746, interestdata!$A$2381:$C$2851, 3, FALSE), "")</f>
        <v>3.38</v>
      </c>
      <c r="K746" t="str">
        <f>IFERROR(VLOOKUP(A746, interestdata!$A$2863:$B$3332, 2, FALSE), "")</f>
        <v/>
      </c>
      <c r="L746" t="str">
        <f>IFERROR(VLOOKUP(A746, tbilldata!$A$26:$E$1308, 2, FALSE), "")</f>
        <v/>
      </c>
      <c r="M746" t="str">
        <f>IFERROR(VLOOKUP(A746, tbilldata!$A$26:$E$1308, 3, FALSE), "")</f>
        <v/>
      </c>
      <c r="N746" t="str">
        <f>IFERROR(VLOOKUP(A746, tbilldata!$A$26:$E$1308, 4, FALSE), "")</f>
        <v/>
      </c>
      <c r="O746" t="str">
        <f>IFERROR(VLOOKUP(A746, tbilldata!$A$26:$E$1308, 5, FALSE), "")</f>
        <v/>
      </c>
      <c r="P746">
        <f>IFERROR(VLOOKUP(A746, bonddata!$A$28:$L$5930, 2, FALSE), "")</f>
        <v>1.78</v>
      </c>
      <c r="Q746">
        <f>IFERROR(VLOOKUP(A746, bonddata!$A$28:$L$5930, 5, FALSE), "")</f>
        <v>2.27</v>
      </c>
      <c r="R746">
        <f>IFERROR(VLOOKUP(A746, bonddata!$A$28:$L$5930, 6, FALSE), "")</f>
        <v>1.79</v>
      </c>
      <c r="S746">
        <f>IFERROR(VLOOKUP(A746, bonddata!$A$28:$L$5930, 8, FALSE), "")</f>
        <v>2</v>
      </c>
      <c r="T746">
        <f>IFERROR(VLOOKUP(A746, bonddata!$A$28:$L$5930, 10, FALSE), "")</f>
        <v>2.14</v>
      </c>
      <c r="U746">
        <f>IFERROR(VLOOKUP(A746, btcdata!$A$2:$G$3292, 7, FALSE), "")</f>
        <v>-2.33</v>
      </c>
      <c r="V746">
        <f>IFERROR(VLOOKUP(A746, bmodata!$A$2:$G$3292, 7, FALSE), "")</f>
        <v>-0.72</v>
      </c>
      <c r="W746" t="str">
        <f>IFERROR(VLOOKUP(A746, cpidata!$A$14:$F$391, 2, FALSE), "")</f>
        <v/>
      </c>
      <c r="X746" t="str">
        <f>IFERROR(VLOOKUP(A746, cpidata!$A$14:$F$391, 3, FALSE), "")</f>
        <v/>
      </c>
      <c r="Y746" t="str">
        <f>IFERROR(VLOOKUP(A746, cpidata!$A$14:$F$391, 4, FALSE), "")</f>
        <v/>
      </c>
    </row>
    <row r="747" spans="1:25" x14ac:dyDescent="0.25">
      <c r="A747" s="1">
        <v>43199</v>
      </c>
      <c r="B747">
        <f>IFERROR(VLOOKUP(A747, interestdata!$A$19:$H$2369, 2, FALSE), "")</f>
        <v>1.25</v>
      </c>
      <c r="C747">
        <f>IFERROR(VLOOKUP(A747, interestdata!$A$19:$H$2369, 3, FALSE), "")</f>
        <v>1.5</v>
      </c>
      <c r="D747">
        <f>IFERROR(VLOOKUP(A747, interestdata!$A$19:$H$2369, 4, FALSE), "")</f>
        <v>1.2075</v>
      </c>
      <c r="E747">
        <f>IFERROR(VLOOKUP(A747, interestdata!$A$19:$H$2369, 5, FALSE), "")</f>
        <v>1.57</v>
      </c>
      <c r="F747">
        <f>IFERROR(VLOOKUP(A747, interestdata!$A$19:$H$2369, 6, FALSE), "")</f>
        <v>1.68</v>
      </c>
      <c r="G747">
        <f>IFERROR(VLOOKUP(A747, interestdata!$A$19:$H$2369, 7, FALSE), "")</f>
        <v>1.54</v>
      </c>
      <c r="H747">
        <f>IFERROR(VLOOKUP(A747, interestdata!$A$19:$H$2369, 8, FALSE), "")</f>
        <v>1.64</v>
      </c>
      <c r="I747" t="str">
        <f>IFERROR(VLOOKUP(A747, interestdata!$A$2381:$B$2851, 2, FALSE), "")</f>
        <v/>
      </c>
      <c r="J747" t="str">
        <f>IFERROR(VLOOKUP(A747, interestdata!$A$2381:$C$2851, 3, FALSE), "")</f>
        <v/>
      </c>
      <c r="K747" t="str">
        <f>IFERROR(VLOOKUP(A747, interestdata!$A$2863:$B$3332, 2, FALSE), "")</f>
        <v/>
      </c>
      <c r="L747" t="str">
        <f>IFERROR(VLOOKUP(A747, tbilldata!$A$26:$E$1308, 2, FALSE), "")</f>
        <v/>
      </c>
      <c r="M747" t="str">
        <f>IFERROR(VLOOKUP(A747, tbilldata!$A$26:$E$1308, 3, FALSE), "")</f>
        <v/>
      </c>
      <c r="N747" t="str">
        <f>IFERROR(VLOOKUP(A747, tbilldata!$A$26:$E$1308, 4, FALSE), "")</f>
        <v/>
      </c>
      <c r="O747" t="str">
        <f>IFERROR(VLOOKUP(A747, tbilldata!$A$26:$E$1308, 5, FALSE), "")</f>
        <v/>
      </c>
      <c r="P747">
        <f>IFERROR(VLOOKUP(A747, bonddata!$A$28:$L$5930, 2, FALSE), "")</f>
        <v>1.78</v>
      </c>
      <c r="Q747">
        <f>IFERROR(VLOOKUP(A747, bonddata!$A$28:$L$5930, 5, FALSE), "")</f>
        <v>2.2599999999999998</v>
      </c>
      <c r="R747">
        <f>IFERROR(VLOOKUP(A747, bonddata!$A$28:$L$5930, 6, FALSE), "")</f>
        <v>1.79</v>
      </c>
      <c r="S747">
        <f>IFERROR(VLOOKUP(A747, bonddata!$A$28:$L$5930, 8, FALSE), "")</f>
        <v>2</v>
      </c>
      <c r="T747">
        <f>IFERROR(VLOOKUP(A747, bonddata!$A$28:$L$5930, 10, FALSE), "")</f>
        <v>2.14</v>
      </c>
      <c r="U747">
        <f>IFERROR(VLOOKUP(A747, btcdata!$A$2:$G$3292, 7, FALSE), "")</f>
        <v>-3.54</v>
      </c>
      <c r="V747">
        <f>IFERROR(VLOOKUP(A747, bmodata!$A$2:$G$3292, 7, FALSE), "")</f>
        <v>0.45</v>
      </c>
      <c r="W747" t="str">
        <f>IFERROR(VLOOKUP(A747, cpidata!$A$14:$F$391, 2, FALSE), "")</f>
        <v/>
      </c>
      <c r="X747" t="str">
        <f>IFERROR(VLOOKUP(A747, cpidata!$A$14:$F$391, 3, FALSE), "")</f>
        <v/>
      </c>
      <c r="Y747" t="str">
        <f>IFERROR(VLOOKUP(A747, cpidata!$A$14:$F$391, 4, FALSE), "")</f>
        <v/>
      </c>
    </row>
    <row r="748" spans="1:25" x14ac:dyDescent="0.25">
      <c r="A748" s="1">
        <v>43200</v>
      </c>
      <c r="B748">
        <f>IFERROR(VLOOKUP(A748, interestdata!$A$19:$H$2369, 2, FALSE), "")</f>
        <v>1.25</v>
      </c>
      <c r="C748">
        <f>IFERROR(VLOOKUP(A748, interestdata!$A$19:$H$2369, 3, FALSE), "")</f>
        <v>1.5</v>
      </c>
      <c r="D748">
        <f>IFERROR(VLOOKUP(A748, interestdata!$A$19:$H$2369, 4, FALSE), "")</f>
        <v>1.2437</v>
      </c>
      <c r="E748">
        <f>IFERROR(VLOOKUP(A748, interestdata!$A$19:$H$2369, 5, FALSE), "")</f>
        <v>1.57</v>
      </c>
      <c r="F748">
        <f>IFERROR(VLOOKUP(A748, interestdata!$A$19:$H$2369, 6, FALSE), "")</f>
        <v>1.68</v>
      </c>
      <c r="G748">
        <f>IFERROR(VLOOKUP(A748, interestdata!$A$19:$H$2369, 7, FALSE), "")</f>
        <v>1.54</v>
      </c>
      <c r="H748">
        <f>IFERROR(VLOOKUP(A748, interestdata!$A$19:$H$2369, 8, FALSE), "")</f>
        <v>1.64</v>
      </c>
      <c r="I748" t="str">
        <f>IFERROR(VLOOKUP(A748, interestdata!$A$2381:$B$2851, 2, FALSE), "")</f>
        <v/>
      </c>
      <c r="J748" t="str">
        <f>IFERROR(VLOOKUP(A748, interestdata!$A$2381:$C$2851, 3, FALSE), "")</f>
        <v/>
      </c>
      <c r="K748" t="str">
        <f>IFERROR(VLOOKUP(A748, interestdata!$A$2863:$B$3332, 2, FALSE), "")</f>
        <v/>
      </c>
      <c r="L748" t="str">
        <f>IFERROR(VLOOKUP(A748, tbilldata!$A$26:$E$1308, 2, FALSE), "")</f>
        <v/>
      </c>
      <c r="M748" t="str">
        <f>IFERROR(VLOOKUP(A748, tbilldata!$A$26:$E$1308, 3, FALSE), "")</f>
        <v/>
      </c>
      <c r="N748" t="str">
        <f>IFERROR(VLOOKUP(A748, tbilldata!$A$26:$E$1308, 4, FALSE), "")</f>
        <v/>
      </c>
      <c r="O748" t="str">
        <f>IFERROR(VLOOKUP(A748, tbilldata!$A$26:$E$1308, 5, FALSE), "")</f>
        <v/>
      </c>
      <c r="P748">
        <f>IFERROR(VLOOKUP(A748, bonddata!$A$28:$L$5930, 2, FALSE), "")</f>
        <v>1.81</v>
      </c>
      <c r="Q748">
        <f>IFERROR(VLOOKUP(A748, bonddata!$A$28:$L$5930, 5, FALSE), "")</f>
        <v>2.29</v>
      </c>
      <c r="R748">
        <f>IFERROR(VLOOKUP(A748, bonddata!$A$28:$L$5930, 6, FALSE), "")</f>
        <v>1.82</v>
      </c>
      <c r="S748">
        <f>IFERROR(VLOOKUP(A748, bonddata!$A$28:$L$5930, 8, FALSE), "")</f>
        <v>2.0299999999999998</v>
      </c>
      <c r="T748">
        <f>IFERROR(VLOOKUP(A748, bonddata!$A$28:$L$5930, 10, FALSE), "")</f>
        <v>2.1800000000000002</v>
      </c>
      <c r="U748">
        <f>IFERROR(VLOOKUP(A748, btcdata!$A$2:$G$3292, 7, FALSE), "")</f>
        <v>1.08</v>
      </c>
      <c r="V748">
        <f>IFERROR(VLOOKUP(A748, bmodata!$A$2:$G$3292, 7, FALSE), "")</f>
        <v>-0.51</v>
      </c>
      <c r="W748" t="str">
        <f>IFERROR(VLOOKUP(A748, cpidata!$A$14:$F$391, 2, FALSE), "")</f>
        <v/>
      </c>
      <c r="X748" t="str">
        <f>IFERROR(VLOOKUP(A748, cpidata!$A$14:$F$391, 3, FALSE), "")</f>
        <v/>
      </c>
      <c r="Y748" t="str">
        <f>IFERROR(VLOOKUP(A748, cpidata!$A$14:$F$391, 4, FALSE), "")</f>
        <v/>
      </c>
    </row>
    <row r="749" spans="1:25" x14ac:dyDescent="0.25">
      <c r="A749" s="1">
        <v>43201</v>
      </c>
      <c r="B749">
        <f>IFERROR(VLOOKUP(A749, interestdata!$A$19:$H$2369, 2, FALSE), "")</f>
        <v>1.25</v>
      </c>
      <c r="C749">
        <f>IFERROR(VLOOKUP(A749, interestdata!$A$19:$H$2369, 3, FALSE), "")</f>
        <v>1.5</v>
      </c>
      <c r="D749">
        <f>IFERROR(VLOOKUP(A749, interestdata!$A$19:$H$2369, 4, FALSE), "")</f>
        <v>1.2217</v>
      </c>
      <c r="E749">
        <f>IFERROR(VLOOKUP(A749, interestdata!$A$19:$H$2369, 5, FALSE), "")</f>
        <v>1.57</v>
      </c>
      <c r="F749">
        <f>IFERROR(VLOOKUP(A749, interestdata!$A$19:$H$2369, 6, FALSE), "")</f>
        <v>1.68</v>
      </c>
      <c r="G749">
        <f>IFERROR(VLOOKUP(A749, interestdata!$A$19:$H$2369, 7, FALSE), "")</f>
        <v>1.54</v>
      </c>
      <c r="H749">
        <f>IFERROR(VLOOKUP(A749, interestdata!$A$19:$H$2369, 8, FALSE), "")</f>
        <v>1.64</v>
      </c>
      <c r="I749" t="str">
        <f>IFERROR(VLOOKUP(A749, interestdata!$A$2381:$B$2851, 2, FALSE), "")</f>
        <v/>
      </c>
      <c r="J749" t="str">
        <f>IFERROR(VLOOKUP(A749, interestdata!$A$2381:$C$2851, 3, FALSE), "")</f>
        <v/>
      </c>
      <c r="K749" t="str">
        <f>IFERROR(VLOOKUP(A749, interestdata!$A$2863:$B$3332, 2, FALSE), "")</f>
        <v/>
      </c>
      <c r="L749">
        <f>IFERROR(VLOOKUP(A749, tbilldata!$A$26:$E$1308, 2, FALSE), "")</f>
        <v>1.1000000000000001</v>
      </c>
      <c r="M749">
        <f>IFERROR(VLOOKUP(A749, tbilldata!$A$26:$E$1308, 3, FALSE), "")</f>
        <v>1.1399999999999999</v>
      </c>
      <c r="N749">
        <f>IFERROR(VLOOKUP(A749, tbilldata!$A$26:$E$1308, 4, FALSE), "")</f>
        <v>1.33</v>
      </c>
      <c r="O749">
        <f>IFERROR(VLOOKUP(A749, tbilldata!$A$26:$E$1308, 5, FALSE), "")</f>
        <v>1.63</v>
      </c>
      <c r="P749">
        <f>IFERROR(VLOOKUP(A749, bonddata!$A$28:$L$5930, 2, FALSE), "")</f>
        <v>1.84</v>
      </c>
      <c r="Q749">
        <f>IFERROR(VLOOKUP(A749, bonddata!$A$28:$L$5930, 5, FALSE), "")</f>
        <v>2.2999999999999998</v>
      </c>
      <c r="R749">
        <f>IFERROR(VLOOKUP(A749, bonddata!$A$28:$L$5930, 6, FALSE), "")</f>
        <v>1.85</v>
      </c>
      <c r="S749">
        <f>IFERROR(VLOOKUP(A749, bonddata!$A$28:$L$5930, 8, FALSE), "")</f>
        <v>2.06</v>
      </c>
      <c r="T749">
        <f>IFERROR(VLOOKUP(A749, bonddata!$A$28:$L$5930, 10, FALSE), "")</f>
        <v>2.2000000000000002</v>
      </c>
      <c r="U749">
        <f>IFERROR(VLOOKUP(A749, btcdata!$A$2:$G$3292, 7, FALSE), "")</f>
        <v>1.56</v>
      </c>
      <c r="V749">
        <f>IFERROR(VLOOKUP(A749, bmodata!$A$2:$G$3292, 7, FALSE), "")</f>
        <v>-1.36</v>
      </c>
      <c r="W749" t="str">
        <f>IFERROR(VLOOKUP(A749, cpidata!$A$14:$F$391, 2, FALSE), "")</f>
        <v/>
      </c>
      <c r="X749" t="str">
        <f>IFERROR(VLOOKUP(A749, cpidata!$A$14:$F$391, 3, FALSE), "")</f>
        <v/>
      </c>
      <c r="Y749" t="str">
        <f>IFERROR(VLOOKUP(A749, cpidata!$A$14:$F$391, 4, FALSE), "")</f>
        <v/>
      </c>
    </row>
    <row r="750" spans="1:25" x14ac:dyDescent="0.25">
      <c r="A750" s="1">
        <v>43202</v>
      </c>
      <c r="B750">
        <f>IFERROR(VLOOKUP(A750, interestdata!$A$19:$H$2369, 2, FALSE), "")</f>
        <v>1.25</v>
      </c>
      <c r="C750">
        <f>IFERROR(VLOOKUP(A750, interestdata!$A$19:$H$2369, 3, FALSE), "")</f>
        <v>1.5</v>
      </c>
      <c r="D750">
        <f>IFERROR(VLOOKUP(A750, interestdata!$A$19:$H$2369, 4, FALSE), "")</f>
        <v>1.2350000000000001</v>
      </c>
      <c r="E750">
        <f>IFERROR(VLOOKUP(A750, interestdata!$A$19:$H$2369, 5, FALSE), "")</f>
        <v>1.57</v>
      </c>
      <c r="F750">
        <f>IFERROR(VLOOKUP(A750, interestdata!$A$19:$H$2369, 6, FALSE), "")</f>
        <v>1.68</v>
      </c>
      <c r="G750">
        <f>IFERROR(VLOOKUP(A750, interestdata!$A$19:$H$2369, 7, FALSE), "")</f>
        <v>1.54</v>
      </c>
      <c r="H750">
        <f>IFERROR(VLOOKUP(A750, interestdata!$A$19:$H$2369, 8, FALSE), "")</f>
        <v>1.64</v>
      </c>
      <c r="I750" t="str">
        <f>IFERROR(VLOOKUP(A750, interestdata!$A$2381:$B$2851, 2, FALSE), "")</f>
        <v/>
      </c>
      <c r="J750" t="str">
        <f>IFERROR(VLOOKUP(A750, interestdata!$A$2381:$C$2851, 3, FALSE), "")</f>
        <v/>
      </c>
      <c r="K750">
        <f>IFERROR(VLOOKUP(A750, interestdata!$A$2863:$B$3332, 2, FALSE), "")</f>
        <v>2.36</v>
      </c>
      <c r="L750" t="str">
        <f>IFERROR(VLOOKUP(A750, tbilldata!$A$26:$E$1308, 2, FALSE), "")</f>
        <v/>
      </c>
      <c r="M750" t="str">
        <f>IFERROR(VLOOKUP(A750, tbilldata!$A$26:$E$1308, 3, FALSE), "")</f>
        <v/>
      </c>
      <c r="N750" t="str">
        <f>IFERROR(VLOOKUP(A750, tbilldata!$A$26:$E$1308, 4, FALSE), "")</f>
        <v/>
      </c>
      <c r="O750" t="str">
        <f>IFERROR(VLOOKUP(A750, tbilldata!$A$26:$E$1308, 5, FALSE), "")</f>
        <v/>
      </c>
      <c r="P750">
        <f>IFERROR(VLOOKUP(A750, bonddata!$A$28:$L$5930, 2, FALSE), "")</f>
        <v>1.88</v>
      </c>
      <c r="Q750">
        <f>IFERROR(VLOOKUP(A750, bonddata!$A$28:$L$5930, 5, FALSE), "")</f>
        <v>2.36</v>
      </c>
      <c r="R750">
        <f>IFERROR(VLOOKUP(A750, bonddata!$A$28:$L$5930, 6, FALSE), "")</f>
        <v>1.88</v>
      </c>
      <c r="S750">
        <f>IFERROR(VLOOKUP(A750, bonddata!$A$28:$L$5930, 8, FALSE), "")</f>
        <v>2.13</v>
      </c>
      <c r="T750">
        <f>IFERROR(VLOOKUP(A750, bonddata!$A$28:$L$5930, 10, FALSE), "")</f>
        <v>2.27</v>
      </c>
      <c r="U750">
        <f>IFERROR(VLOOKUP(A750, btcdata!$A$2:$G$3292, 7, FALSE), "")</f>
        <v>13.85</v>
      </c>
      <c r="V750">
        <f>IFERROR(VLOOKUP(A750, bmodata!$A$2:$G$3292, 7, FALSE), "")</f>
        <v>0.11</v>
      </c>
      <c r="W750" t="str">
        <f>IFERROR(VLOOKUP(A750, cpidata!$A$14:$F$391, 2, FALSE), "")</f>
        <v/>
      </c>
      <c r="X750" t="str">
        <f>IFERROR(VLOOKUP(A750, cpidata!$A$14:$F$391, 3, FALSE), "")</f>
        <v/>
      </c>
      <c r="Y750" t="str">
        <f>IFERROR(VLOOKUP(A750, cpidata!$A$14:$F$391, 4, FALSE), "")</f>
        <v/>
      </c>
    </row>
    <row r="751" spans="1:25" x14ac:dyDescent="0.25">
      <c r="A751" s="1">
        <v>43203</v>
      </c>
      <c r="B751">
        <f>IFERROR(VLOOKUP(A751, interestdata!$A$19:$H$2369, 2, FALSE), "")</f>
        <v>1.25</v>
      </c>
      <c r="C751">
        <f>IFERROR(VLOOKUP(A751, interestdata!$A$19:$H$2369, 3, FALSE), "")</f>
        <v>1.5</v>
      </c>
      <c r="D751">
        <f>IFERROR(VLOOKUP(A751, interestdata!$A$19:$H$2369, 4, FALSE), "")</f>
        <v>1.2512000000000001</v>
      </c>
      <c r="E751">
        <f>IFERROR(VLOOKUP(A751, interestdata!$A$19:$H$2369, 5, FALSE), "")</f>
        <v>1.58</v>
      </c>
      <c r="F751">
        <f>IFERROR(VLOOKUP(A751, interestdata!$A$19:$H$2369, 6, FALSE), "")</f>
        <v>1.69</v>
      </c>
      <c r="G751">
        <f>IFERROR(VLOOKUP(A751, interestdata!$A$19:$H$2369, 7, FALSE), "")</f>
        <v>1.54</v>
      </c>
      <c r="H751">
        <f>IFERROR(VLOOKUP(A751, interestdata!$A$19:$H$2369, 8, FALSE), "")</f>
        <v>1.64</v>
      </c>
      <c r="I751">
        <f>IFERROR(VLOOKUP(A751, interestdata!$A$2381:$B$2851, 2, FALSE), "")</f>
        <v>3.63</v>
      </c>
      <c r="J751">
        <f>IFERROR(VLOOKUP(A751, interestdata!$A$2381:$C$2851, 3, FALSE), "")</f>
        <v>3.41</v>
      </c>
      <c r="K751" t="str">
        <f>IFERROR(VLOOKUP(A751, interestdata!$A$2863:$B$3332, 2, FALSE), "")</f>
        <v/>
      </c>
      <c r="L751" t="str">
        <f>IFERROR(VLOOKUP(A751, tbilldata!$A$26:$E$1308, 2, FALSE), "")</f>
        <v/>
      </c>
      <c r="M751" t="str">
        <f>IFERROR(VLOOKUP(A751, tbilldata!$A$26:$E$1308, 3, FALSE), "")</f>
        <v/>
      </c>
      <c r="N751" t="str">
        <f>IFERROR(VLOOKUP(A751, tbilldata!$A$26:$E$1308, 4, FALSE), "")</f>
        <v/>
      </c>
      <c r="O751" t="str">
        <f>IFERROR(VLOOKUP(A751, tbilldata!$A$26:$E$1308, 5, FALSE), "")</f>
        <v/>
      </c>
      <c r="P751">
        <f>IFERROR(VLOOKUP(A751, bonddata!$A$28:$L$5930, 2, FALSE), "")</f>
        <v>1.86</v>
      </c>
      <c r="Q751">
        <f>IFERROR(VLOOKUP(A751, bonddata!$A$28:$L$5930, 5, FALSE), "")</f>
        <v>2.3199999999999998</v>
      </c>
      <c r="R751">
        <f>IFERROR(VLOOKUP(A751, bonddata!$A$28:$L$5930, 6, FALSE), "")</f>
        <v>1.86</v>
      </c>
      <c r="S751">
        <f>IFERROR(VLOOKUP(A751, bonddata!$A$28:$L$5930, 8, FALSE), "")</f>
        <v>2.09</v>
      </c>
      <c r="T751">
        <f>IFERROR(VLOOKUP(A751, bonddata!$A$28:$L$5930, 10, FALSE), "")</f>
        <v>2.23</v>
      </c>
      <c r="U751">
        <f>IFERROR(VLOOKUP(A751, btcdata!$A$2:$G$3292, 7, FALSE), "")</f>
        <v>-0.49</v>
      </c>
      <c r="V751">
        <f>IFERROR(VLOOKUP(A751, bmodata!$A$2:$G$3292, 7, FALSE), "")</f>
        <v>-0.2</v>
      </c>
      <c r="W751" t="str">
        <f>IFERROR(VLOOKUP(A751, cpidata!$A$14:$F$391, 2, FALSE), "")</f>
        <v/>
      </c>
      <c r="X751" t="str">
        <f>IFERROR(VLOOKUP(A751, cpidata!$A$14:$F$391, 3, FALSE), "")</f>
        <v/>
      </c>
      <c r="Y751" t="str">
        <f>IFERROR(VLOOKUP(A751, cpidata!$A$14:$F$391, 4, FALSE), "")</f>
        <v/>
      </c>
    </row>
    <row r="752" spans="1:25" x14ac:dyDescent="0.25">
      <c r="A752" s="1">
        <v>43206</v>
      </c>
      <c r="B752">
        <f>IFERROR(VLOOKUP(A752, interestdata!$A$19:$H$2369, 2, FALSE), "")</f>
        <v>1.25</v>
      </c>
      <c r="C752">
        <f>IFERROR(VLOOKUP(A752, interestdata!$A$19:$H$2369, 3, FALSE), "")</f>
        <v>1.5</v>
      </c>
      <c r="D752">
        <f>IFERROR(VLOOKUP(A752, interestdata!$A$19:$H$2369, 4, FALSE), "")</f>
        <v>1.2602</v>
      </c>
      <c r="E752">
        <f>IFERROR(VLOOKUP(A752, interestdata!$A$19:$H$2369, 5, FALSE), "")</f>
        <v>1.58</v>
      </c>
      <c r="F752">
        <f>IFERROR(VLOOKUP(A752, interestdata!$A$19:$H$2369, 6, FALSE), "")</f>
        <v>1.69</v>
      </c>
      <c r="G752">
        <f>IFERROR(VLOOKUP(A752, interestdata!$A$19:$H$2369, 7, FALSE), "")</f>
        <v>1.54</v>
      </c>
      <c r="H752">
        <f>IFERROR(VLOOKUP(A752, interestdata!$A$19:$H$2369, 8, FALSE), "")</f>
        <v>1.64</v>
      </c>
      <c r="I752" t="str">
        <f>IFERROR(VLOOKUP(A752, interestdata!$A$2381:$B$2851, 2, FALSE), "")</f>
        <v/>
      </c>
      <c r="J752" t="str">
        <f>IFERROR(VLOOKUP(A752, interestdata!$A$2381:$C$2851, 3, FALSE), "")</f>
        <v/>
      </c>
      <c r="K752" t="str">
        <f>IFERROR(VLOOKUP(A752, interestdata!$A$2863:$B$3332, 2, FALSE), "")</f>
        <v/>
      </c>
      <c r="L752" t="str">
        <f>IFERROR(VLOOKUP(A752, tbilldata!$A$26:$E$1308, 2, FALSE), "")</f>
        <v/>
      </c>
      <c r="M752" t="str">
        <f>IFERROR(VLOOKUP(A752, tbilldata!$A$26:$E$1308, 3, FALSE), "")</f>
        <v/>
      </c>
      <c r="N752" t="str">
        <f>IFERROR(VLOOKUP(A752, tbilldata!$A$26:$E$1308, 4, FALSE), "")</f>
        <v/>
      </c>
      <c r="O752" t="str">
        <f>IFERROR(VLOOKUP(A752, tbilldata!$A$26:$E$1308, 5, FALSE), "")</f>
        <v/>
      </c>
      <c r="P752">
        <f>IFERROR(VLOOKUP(A752, bonddata!$A$28:$L$5930, 2, FALSE), "")</f>
        <v>1.87</v>
      </c>
      <c r="Q752">
        <f>IFERROR(VLOOKUP(A752, bonddata!$A$28:$L$5930, 5, FALSE), "")</f>
        <v>2.35</v>
      </c>
      <c r="R752">
        <f>IFERROR(VLOOKUP(A752, bonddata!$A$28:$L$5930, 6, FALSE), "")</f>
        <v>1.87</v>
      </c>
      <c r="S752">
        <f>IFERROR(VLOOKUP(A752, bonddata!$A$28:$L$5930, 8, FALSE), "")</f>
        <v>2.12</v>
      </c>
      <c r="T752">
        <f>IFERROR(VLOOKUP(A752, bonddata!$A$28:$L$5930, 10, FALSE), "")</f>
        <v>2.27</v>
      </c>
      <c r="U752">
        <f>IFERROR(VLOOKUP(A752, btcdata!$A$2:$G$3292, 7, FALSE), "")</f>
        <v>-3.51</v>
      </c>
      <c r="V752">
        <f>IFERROR(VLOOKUP(A752, bmodata!$A$2:$G$3292, 7, FALSE), "")</f>
        <v>0.32</v>
      </c>
      <c r="W752" t="str">
        <f>IFERROR(VLOOKUP(A752, cpidata!$A$14:$F$391, 2, FALSE), "")</f>
        <v/>
      </c>
      <c r="X752" t="str">
        <f>IFERROR(VLOOKUP(A752, cpidata!$A$14:$F$391, 3, FALSE), "")</f>
        <v/>
      </c>
      <c r="Y752" t="str">
        <f>IFERROR(VLOOKUP(A752, cpidata!$A$14:$F$391, 4, FALSE), "")</f>
        <v/>
      </c>
    </row>
    <row r="753" spans="1:25" x14ac:dyDescent="0.25">
      <c r="A753" s="1">
        <v>43207</v>
      </c>
      <c r="B753">
        <f>IFERROR(VLOOKUP(A753, interestdata!$A$19:$H$2369, 2, FALSE), "")</f>
        <v>1.25</v>
      </c>
      <c r="C753">
        <f>IFERROR(VLOOKUP(A753, interestdata!$A$19:$H$2369, 3, FALSE), "")</f>
        <v>1.5</v>
      </c>
      <c r="D753">
        <f>IFERROR(VLOOKUP(A753, interestdata!$A$19:$H$2369, 4, FALSE), "")</f>
        <v>1.2464</v>
      </c>
      <c r="E753">
        <f>IFERROR(VLOOKUP(A753, interestdata!$A$19:$H$2369, 5, FALSE), "")</f>
        <v>1.59</v>
      </c>
      <c r="F753">
        <f>IFERROR(VLOOKUP(A753, interestdata!$A$19:$H$2369, 6, FALSE), "")</f>
        <v>1.69</v>
      </c>
      <c r="G753">
        <f>IFERROR(VLOOKUP(A753, interestdata!$A$19:$H$2369, 7, FALSE), "")</f>
        <v>1.55</v>
      </c>
      <c r="H753">
        <f>IFERROR(VLOOKUP(A753, interestdata!$A$19:$H$2369, 8, FALSE), "")</f>
        <v>1.65</v>
      </c>
      <c r="I753" t="str">
        <f>IFERROR(VLOOKUP(A753, interestdata!$A$2381:$B$2851, 2, FALSE), "")</f>
        <v/>
      </c>
      <c r="J753" t="str">
        <f>IFERROR(VLOOKUP(A753, interestdata!$A$2381:$C$2851, 3, FALSE), "")</f>
        <v/>
      </c>
      <c r="K753" t="str">
        <f>IFERROR(VLOOKUP(A753, interestdata!$A$2863:$B$3332, 2, FALSE), "")</f>
        <v/>
      </c>
      <c r="L753" t="str">
        <f>IFERROR(VLOOKUP(A753, tbilldata!$A$26:$E$1308, 2, FALSE), "")</f>
        <v/>
      </c>
      <c r="M753" t="str">
        <f>IFERROR(VLOOKUP(A753, tbilldata!$A$26:$E$1308, 3, FALSE), "")</f>
        <v/>
      </c>
      <c r="N753" t="str">
        <f>IFERROR(VLOOKUP(A753, tbilldata!$A$26:$E$1308, 4, FALSE), "")</f>
        <v/>
      </c>
      <c r="O753" t="str">
        <f>IFERROR(VLOOKUP(A753, tbilldata!$A$26:$E$1308, 5, FALSE), "")</f>
        <v/>
      </c>
      <c r="P753">
        <f>IFERROR(VLOOKUP(A753, bonddata!$A$28:$L$5930, 2, FALSE), "")</f>
        <v>1.87</v>
      </c>
      <c r="Q753">
        <f>IFERROR(VLOOKUP(A753, bonddata!$A$28:$L$5930, 5, FALSE), "")</f>
        <v>2.3199999999999998</v>
      </c>
      <c r="R753">
        <f>IFERROR(VLOOKUP(A753, bonddata!$A$28:$L$5930, 6, FALSE), "")</f>
        <v>1.88</v>
      </c>
      <c r="S753">
        <f>IFERROR(VLOOKUP(A753, bonddata!$A$28:$L$5930, 8, FALSE), "")</f>
        <v>2.1</v>
      </c>
      <c r="T753">
        <f>IFERROR(VLOOKUP(A753, bonddata!$A$28:$L$5930, 10, FALSE), "")</f>
        <v>2.2400000000000002</v>
      </c>
      <c r="U753">
        <f>IFERROR(VLOOKUP(A753, btcdata!$A$2:$G$3292, 7, FALSE), "")</f>
        <v>-2</v>
      </c>
      <c r="V753">
        <f>IFERROR(VLOOKUP(A753, bmodata!$A$2:$G$3292, 7, FALSE), "")</f>
        <v>-0.44</v>
      </c>
      <c r="W753" t="str">
        <f>IFERROR(VLOOKUP(A753, cpidata!$A$14:$F$391, 2, FALSE), "")</f>
        <v/>
      </c>
      <c r="X753" t="str">
        <f>IFERROR(VLOOKUP(A753, cpidata!$A$14:$F$391, 3, FALSE), "")</f>
        <v/>
      </c>
      <c r="Y753" t="str">
        <f>IFERROR(VLOOKUP(A753, cpidata!$A$14:$F$391, 4, FALSE), "")</f>
        <v/>
      </c>
    </row>
    <row r="754" spans="1:25" x14ac:dyDescent="0.25">
      <c r="A754" s="1">
        <v>43208</v>
      </c>
      <c r="B754">
        <f>IFERROR(VLOOKUP(A754, interestdata!$A$19:$H$2369, 2, FALSE), "")</f>
        <v>1.25</v>
      </c>
      <c r="C754">
        <f>IFERROR(VLOOKUP(A754, interestdata!$A$19:$H$2369, 3, FALSE), "")</f>
        <v>1.5</v>
      </c>
      <c r="D754">
        <f>IFERROR(VLOOKUP(A754, interestdata!$A$19:$H$2369, 4, FALSE), "")</f>
        <v>1.2623</v>
      </c>
      <c r="E754">
        <f>IFERROR(VLOOKUP(A754, interestdata!$A$19:$H$2369, 5, FALSE), "")</f>
        <v>1.58</v>
      </c>
      <c r="F754">
        <f>IFERROR(VLOOKUP(A754, interestdata!$A$19:$H$2369, 6, FALSE), "")</f>
        <v>1.69</v>
      </c>
      <c r="G754">
        <f>IFERROR(VLOOKUP(A754, interestdata!$A$19:$H$2369, 7, FALSE), "")</f>
        <v>1.55</v>
      </c>
      <c r="H754">
        <f>IFERROR(VLOOKUP(A754, interestdata!$A$19:$H$2369, 8, FALSE), "")</f>
        <v>1.65</v>
      </c>
      <c r="I754" t="str">
        <f>IFERROR(VLOOKUP(A754, interestdata!$A$2381:$B$2851, 2, FALSE), "")</f>
        <v/>
      </c>
      <c r="J754" t="str">
        <f>IFERROR(VLOOKUP(A754, interestdata!$A$2381:$C$2851, 3, FALSE), "")</f>
        <v/>
      </c>
      <c r="K754" t="str">
        <f>IFERROR(VLOOKUP(A754, interestdata!$A$2863:$B$3332, 2, FALSE), "")</f>
        <v/>
      </c>
      <c r="L754">
        <f>IFERROR(VLOOKUP(A754, tbilldata!$A$26:$E$1308, 2, FALSE), "")</f>
        <v>1.18</v>
      </c>
      <c r="M754">
        <f>IFERROR(VLOOKUP(A754, tbilldata!$A$26:$E$1308, 3, FALSE), "")</f>
        <v>1.2</v>
      </c>
      <c r="N754">
        <f>IFERROR(VLOOKUP(A754, tbilldata!$A$26:$E$1308, 4, FALSE), "")</f>
        <v>1.37</v>
      </c>
      <c r="O754">
        <f>IFERROR(VLOOKUP(A754, tbilldata!$A$26:$E$1308, 5, FALSE), "")</f>
        <v>1.65</v>
      </c>
      <c r="P754">
        <f>IFERROR(VLOOKUP(A754, bonddata!$A$28:$L$5930, 2, FALSE), "")</f>
        <v>1.88</v>
      </c>
      <c r="Q754">
        <f>IFERROR(VLOOKUP(A754, bonddata!$A$28:$L$5930, 5, FALSE), "")</f>
        <v>2.36</v>
      </c>
      <c r="R754">
        <f>IFERROR(VLOOKUP(A754, bonddata!$A$28:$L$5930, 6, FALSE), "")</f>
        <v>1.88</v>
      </c>
      <c r="S754">
        <f>IFERROR(VLOOKUP(A754, bonddata!$A$28:$L$5930, 8, FALSE), "")</f>
        <v>2.13</v>
      </c>
      <c r="T754">
        <f>IFERROR(VLOOKUP(A754, bonddata!$A$28:$L$5930, 10, FALSE), "")</f>
        <v>2.2799999999999998</v>
      </c>
      <c r="U754">
        <f>IFERROR(VLOOKUP(A754, btcdata!$A$2:$G$3292, 7, FALSE), "")</f>
        <v>3.41</v>
      </c>
      <c r="V754">
        <f>IFERROR(VLOOKUP(A754, bmodata!$A$2:$G$3292, 7, FALSE), "")</f>
        <v>0.25</v>
      </c>
      <c r="W754" t="str">
        <f>IFERROR(VLOOKUP(A754, cpidata!$A$14:$F$391, 2, FALSE), "")</f>
        <v/>
      </c>
      <c r="X754" t="str">
        <f>IFERROR(VLOOKUP(A754, cpidata!$A$14:$F$391, 3, FALSE), "")</f>
        <v/>
      </c>
      <c r="Y754" t="str">
        <f>IFERROR(VLOOKUP(A754, cpidata!$A$14:$F$391, 4, FALSE), "")</f>
        <v/>
      </c>
    </row>
    <row r="755" spans="1:25" x14ac:dyDescent="0.25">
      <c r="A755" s="1">
        <v>43209</v>
      </c>
      <c r="B755">
        <f>IFERROR(VLOOKUP(A755, interestdata!$A$19:$H$2369, 2, FALSE), "")</f>
        <v>1.25</v>
      </c>
      <c r="C755">
        <f>IFERROR(VLOOKUP(A755, interestdata!$A$19:$H$2369, 3, FALSE), "")</f>
        <v>1.5</v>
      </c>
      <c r="D755">
        <f>IFERROR(VLOOKUP(A755, interestdata!$A$19:$H$2369, 4, FALSE), "")</f>
        <v>1.2688999999999999</v>
      </c>
      <c r="E755">
        <f>IFERROR(VLOOKUP(A755, interestdata!$A$19:$H$2369, 5, FALSE), "")</f>
        <v>1.57</v>
      </c>
      <c r="F755">
        <f>IFERROR(VLOOKUP(A755, interestdata!$A$19:$H$2369, 6, FALSE), "")</f>
        <v>1.69</v>
      </c>
      <c r="G755">
        <f>IFERROR(VLOOKUP(A755, interestdata!$A$19:$H$2369, 7, FALSE), "")</f>
        <v>1.55</v>
      </c>
      <c r="H755">
        <f>IFERROR(VLOOKUP(A755, interestdata!$A$19:$H$2369, 8, FALSE), "")</f>
        <v>1.65</v>
      </c>
      <c r="I755" t="str">
        <f>IFERROR(VLOOKUP(A755, interestdata!$A$2381:$B$2851, 2, FALSE), "")</f>
        <v/>
      </c>
      <c r="J755" t="str">
        <f>IFERROR(VLOOKUP(A755, interestdata!$A$2381:$C$2851, 3, FALSE), "")</f>
        <v/>
      </c>
      <c r="K755">
        <f>IFERROR(VLOOKUP(A755, interestdata!$A$2863:$B$3332, 2, FALSE), "")</f>
        <v>2.35</v>
      </c>
      <c r="L755" t="str">
        <f>IFERROR(VLOOKUP(A755, tbilldata!$A$26:$E$1308, 2, FALSE), "")</f>
        <v/>
      </c>
      <c r="M755" t="str">
        <f>IFERROR(VLOOKUP(A755, tbilldata!$A$26:$E$1308, 3, FALSE), "")</f>
        <v/>
      </c>
      <c r="N755" t="str">
        <f>IFERROR(VLOOKUP(A755, tbilldata!$A$26:$E$1308, 4, FALSE), "")</f>
        <v/>
      </c>
      <c r="O755" t="str">
        <f>IFERROR(VLOOKUP(A755, tbilldata!$A$26:$E$1308, 5, FALSE), "")</f>
        <v/>
      </c>
      <c r="P755">
        <f>IFERROR(VLOOKUP(A755, bonddata!$A$28:$L$5930, 2, FALSE), "")</f>
        <v>1.9</v>
      </c>
      <c r="Q755">
        <f>IFERROR(VLOOKUP(A755, bonddata!$A$28:$L$5930, 5, FALSE), "")</f>
        <v>2.4</v>
      </c>
      <c r="R755">
        <f>IFERROR(VLOOKUP(A755, bonddata!$A$28:$L$5930, 6, FALSE), "")</f>
        <v>1.91</v>
      </c>
      <c r="S755">
        <f>IFERROR(VLOOKUP(A755, bonddata!$A$28:$L$5930, 8, FALSE), "")</f>
        <v>2.16</v>
      </c>
      <c r="T755">
        <f>IFERROR(VLOOKUP(A755, bonddata!$A$28:$L$5930, 10, FALSE), "")</f>
        <v>2.3199999999999998</v>
      </c>
      <c r="U755">
        <f>IFERROR(VLOOKUP(A755, btcdata!$A$2:$G$3292, 7, FALSE), "")</f>
        <v>1.37</v>
      </c>
      <c r="V755">
        <f>IFERROR(VLOOKUP(A755, bmodata!$A$2:$G$3292, 7, FALSE), "")</f>
        <v>0.02</v>
      </c>
      <c r="W755" t="str">
        <f>IFERROR(VLOOKUP(A755, cpidata!$A$14:$F$391, 2, FALSE), "")</f>
        <v/>
      </c>
      <c r="X755" t="str">
        <f>IFERROR(VLOOKUP(A755, cpidata!$A$14:$F$391, 3, FALSE), "")</f>
        <v/>
      </c>
      <c r="Y755" t="str">
        <f>IFERROR(VLOOKUP(A755, cpidata!$A$14:$F$391, 4, FALSE), "")</f>
        <v/>
      </c>
    </row>
    <row r="756" spans="1:25" x14ac:dyDescent="0.25">
      <c r="A756" s="1">
        <v>43210</v>
      </c>
      <c r="B756">
        <f>IFERROR(VLOOKUP(A756, interestdata!$A$19:$H$2369, 2, FALSE), "")</f>
        <v>1.25</v>
      </c>
      <c r="C756">
        <f>IFERROR(VLOOKUP(A756, interestdata!$A$19:$H$2369, 3, FALSE), "")</f>
        <v>1.5</v>
      </c>
      <c r="D756">
        <f>IFERROR(VLOOKUP(A756, interestdata!$A$19:$H$2369, 4, FALSE), "")</f>
        <v>1.2548999999999999</v>
      </c>
      <c r="E756">
        <f>IFERROR(VLOOKUP(A756, interestdata!$A$19:$H$2369, 5, FALSE), "")</f>
        <v>1.58</v>
      </c>
      <c r="F756">
        <f>IFERROR(VLOOKUP(A756, interestdata!$A$19:$H$2369, 6, FALSE), "")</f>
        <v>1.69</v>
      </c>
      <c r="G756">
        <f>IFERROR(VLOOKUP(A756, interestdata!$A$19:$H$2369, 7, FALSE), "")</f>
        <v>1.55</v>
      </c>
      <c r="H756">
        <f>IFERROR(VLOOKUP(A756, interestdata!$A$19:$H$2369, 8, FALSE), "")</f>
        <v>1.65</v>
      </c>
      <c r="I756">
        <f>IFERROR(VLOOKUP(A756, interestdata!$A$2381:$B$2851, 2, FALSE), "")</f>
        <v>3.63</v>
      </c>
      <c r="J756">
        <f>IFERROR(VLOOKUP(A756, interestdata!$A$2381:$C$2851, 3, FALSE), "")</f>
        <v>3.42</v>
      </c>
      <c r="K756" t="str">
        <f>IFERROR(VLOOKUP(A756, interestdata!$A$2863:$B$3332, 2, FALSE), "")</f>
        <v/>
      </c>
      <c r="L756" t="str">
        <f>IFERROR(VLOOKUP(A756, tbilldata!$A$26:$E$1308, 2, FALSE), "")</f>
        <v/>
      </c>
      <c r="M756" t="str">
        <f>IFERROR(VLOOKUP(A756, tbilldata!$A$26:$E$1308, 3, FALSE), "")</f>
        <v/>
      </c>
      <c r="N756" t="str">
        <f>IFERROR(VLOOKUP(A756, tbilldata!$A$26:$E$1308, 4, FALSE), "")</f>
        <v/>
      </c>
      <c r="O756" t="str">
        <f>IFERROR(VLOOKUP(A756, tbilldata!$A$26:$E$1308, 5, FALSE), "")</f>
        <v/>
      </c>
      <c r="P756">
        <f>IFERROR(VLOOKUP(A756, bonddata!$A$28:$L$5930, 2, FALSE), "")</f>
        <v>1.88</v>
      </c>
      <c r="Q756">
        <f>IFERROR(VLOOKUP(A756, bonddata!$A$28:$L$5930, 5, FALSE), "")</f>
        <v>2.42</v>
      </c>
      <c r="R756">
        <f>IFERROR(VLOOKUP(A756, bonddata!$A$28:$L$5930, 6, FALSE), "")</f>
        <v>1.93</v>
      </c>
      <c r="S756">
        <f>IFERROR(VLOOKUP(A756, bonddata!$A$28:$L$5930, 8, FALSE), "")</f>
        <v>2.17</v>
      </c>
      <c r="T756">
        <f>IFERROR(VLOOKUP(A756, bonddata!$A$28:$L$5930, 10, FALSE), "")</f>
        <v>2.33</v>
      </c>
      <c r="U756">
        <f>IFERROR(VLOOKUP(A756, btcdata!$A$2:$G$3292, 7, FALSE), "")</f>
        <v>6.95</v>
      </c>
      <c r="V756">
        <f>IFERROR(VLOOKUP(A756, bmodata!$A$2:$G$3292, 7, FALSE), "")</f>
        <v>0.59</v>
      </c>
      <c r="W756" t="str">
        <f>IFERROR(VLOOKUP(A756, cpidata!$A$14:$F$391, 2, FALSE), "")</f>
        <v/>
      </c>
      <c r="X756" t="str">
        <f>IFERROR(VLOOKUP(A756, cpidata!$A$14:$F$391, 3, FALSE), "")</f>
        <v/>
      </c>
      <c r="Y756" t="str">
        <f>IFERROR(VLOOKUP(A756, cpidata!$A$14:$F$391, 4, FALSE), "")</f>
        <v/>
      </c>
    </row>
    <row r="757" spans="1:25" x14ac:dyDescent="0.25">
      <c r="A757" s="1">
        <v>43213</v>
      </c>
      <c r="B757">
        <f>IFERROR(VLOOKUP(A757, interestdata!$A$19:$H$2369, 2, FALSE), "")</f>
        <v>1.25</v>
      </c>
      <c r="C757">
        <f>IFERROR(VLOOKUP(A757, interestdata!$A$19:$H$2369, 3, FALSE), "")</f>
        <v>1.5</v>
      </c>
      <c r="D757">
        <f>IFERROR(VLOOKUP(A757, interestdata!$A$19:$H$2369, 4, FALSE), "")</f>
        <v>1.2593000000000001</v>
      </c>
      <c r="E757">
        <f>IFERROR(VLOOKUP(A757, interestdata!$A$19:$H$2369, 5, FALSE), "")</f>
        <v>1.57</v>
      </c>
      <c r="F757">
        <f>IFERROR(VLOOKUP(A757, interestdata!$A$19:$H$2369, 6, FALSE), "")</f>
        <v>1.69</v>
      </c>
      <c r="G757">
        <f>IFERROR(VLOOKUP(A757, interestdata!$A$19:$H$2369, 7, FALSE), "")</f>
        <v>1.55</v>
      </c>
      <c r="H757">
        <f>IFERROR(VLOOKUP(A757, interestdata!$A$19:$H$2369, 8, FALSE), "")</f>
        <v>1.65</v>
      </c>
      <c r="I757" t="str">
        <f>IFERROR(VLOOKUP(A757, interestdata!$A$2381:$B$2851, 2, FALSE), "")</f>
        <v/>
      </c>
      <c r="J757" t="str">
        <f>IFERROR(VLOOKUP(A757, interestdata!$A$2381:$C$2851, 3, FALSE), "")</f>
        <v/>
      </c>
      <c r="K757" t="str">
        <f>IFERROR(VLOOKUP(A757, interestdata!$A$2863:$B$3332, 2, FALSE), "")</f>
        <v/>
      </c>
      <c r="L757" t="str">
        <f>IFERROR(VLOOKUP(A757, tbilldata!$A$26:$E$1308, 2, FALSE), "")</f>
        <v/>
      </c>
      <c r="M757" t="str">
        <f>IFERROR(VLOOKUP(A757, tbilldata!$A$26:$E$1308, 3, FALSE), "")</f>
        <v/>
      </c>
      <c r="N757" t="str">
        <f>IFERROR(VLOOKUP(A757, tbilldata!$A$26:$E$1308, 4, FALSE), "")</f>
        <v/>
      </c>
      <c r="O757" t="str">
        <f>IFERROR(VLOOKUP(A757, tbilldata!$A$26:$E$1308, 5, FALSE), "")</f>
        <v/>
      </c>
      <c r="P757">
        <f>IFERROR(VLOOKUP(A757, bonddata!$A$28:$L$5930, 2, FALSE), "")</f>
        <v>1.87</v>
      </c>
      <c r="Q757">
        <f>IFERROR(VLOOKUP(A757, bonddata!$A$28:$L$5930, 5, FALSE), "")</f>
        <v>2.42</v>
      </c>
      <c r="R757">
        <f>IFERROR(VLOOKUP(A757, bonddata!$A$28:$L$5930, 6, FALSE), "")</f>
        <v>1.92</v>
      </c>
      <c r="S757">
        <f>IFERROR(VLOOKUP(A757, bonddata!$A$28:$L$5930, 8, FALSE), "")</f>
        <v>2.17</v>
      </c>
      <c r="T757">
        <f>IFERROR(VLOOKUP(A757, bonddata!$A$28:$L$5930, 10, FALSE), "")</f>
        <v>2.35</v>
      </c>
      <c r="U757">
        <f>IFERROR(VLOOKUP(A757, btcdata!$A$2:$G$3292, 7, FALSE), "")</f>
        <v>1.66</v>
      </c>
      <c r="V757">
        <f>IFERROR(VLOOKUP(A757, bmodata!$A$2:$G$3292, 7, FALSE), "")</f>
        <v>0.63</v>
      </c>
      <c r="W757" t="str">
        <f>IFERROR(VLOOKUP(A757, cpidata!$A$14:$F$391, 2, FALSE), "")</f>
        <v/>
      </c>
      <c r="X757" t="str">
        <f>IFERROR(VLOOKUP(A757, cpidata!$A$14:$F$391, 3, FALSE), "")</f>
        <v/>
      </c>
      <c r="Y757" t="str">
        <f>IFERROR(VLOOKUP(A757, cpidata!$A$14:$F$391, 4, FALSE), "")</f>
        <v/>
      </c>
    </row>
    <row r="758" spans="1:25" x14ac:dyDescent="0.25">
      <c r="A758" s="1">
        <v>43214</v>
      </c>
      <c r="B758">
        <f>IFERROR(VLOOKUP(A758, interestdata!$A$19:$H$2369, 2, FALSE), "")</f>
        <v>1.25</v>
      </c>
      <c r="C758">
        <f>IFERROR(VLOOKUP(A758, interestdata!$A$19:$H$2369, 3, FALSE), "")</f>
        <v>1.5</v>
      </c>
      <c r="D758">
        <f>IFERROR(VLOOKUP(A758, interestdata!$A$19:$H$2369, 4, FALSE), "")</f>
        <v>1.2638</v>
      </c>
      <c r="E758">
        <f>IFERROR(VLOOKUP(A758, interestdata!$A$19:$H$2369, 5, FALSE), "")</f>
        <v>1.57</v>
      </c>
      <c r="F758">
        <f>IFERROR(VLOOKUP(A758, interestdata!$A$19:$H$2369, 6, FALSE), "")</f>
        <v>1.69</v>
      </c>
      <c r="G758">
        <f>IFERROR(VLOOKUP(A758, interestdata!$A$19:$H$2369, 7, FALSE), "")</f>
        <v>1.55</v>
      </c>
      <c r="H758">
        <f>IFERROR(VLOOKUP(A758, interestdata!$A$19:$H$2369, 8, FALSE), "")</f>
        <v>1.65</v>
      </c>
      <c r="I758" t="str">
        <f>IFERROR(VLOOKUP(A758, interestdata!$A$2381:$B$2851, 2, FALSE), "")</f>
        <v/>
      </c>
      <c r="J758" t="str">
        <f>IFERROR(VLOOKUP(A758, interestdata!$A$2381:$C$2851, 3, FALSE), "")</f>
        <v/>
      </c>
      <c r="K758" t="str">
        <f>IFERROR(VLOOKUP(A758, interestdata!$A$2863:$B$3332, 2, FALSE), "")</f>
        <v/>
      </c>
      <c r="L758" t="str">
        <f>IFERROR(VLOOKUP(A758, tbilldata!$A$26:$E$1308, 2, FALSE), "")</f>
        <v/>
      </c>
      <c r="M758" t="str">
        <f>IFERROR(VLOOKUP(A758, tbilldata!$A$26:$E$1308, 3, FALSE), "")</f>
        <v/>
      </c>
      <c r="N758" t="str">
        <f>IFERROR(VLOOKUP(A758, tbilldata!$A$26:$E$1308, 4, FALSE), "")</f>
        <v/>
      </c>
      <c r="O758" t="str">
        <f>IFERROR(VLOOKUP(A758, tbilldata!$A$26:$E$1308, 5, FALSE), "")</f>
        <v/>
      </c>
      <c r="P758">
        <f>IFERROR(VLOOKUP(A758, bonddata!$A$28:$L$5930, 2, FALSE), "")</f>
        <v>1.87</v>
      </c>
      <c r="Q758">
        <f>IFERROR(VLOOKUP(A758, bonddata!$A$28:$L$5930, 5, FALSE), "")</f>
        <v>2.42</v>
      </c>
      <c r="R758">
        <f>IFERROR(VLOOKUP(A758, bonddata!$A$28:$L$5930, 6, FALSE), "")</f>
        <v>1.91</v>
      </c>
      <c r="S758">
        <f>IFERROR(VLOOKUP(A758, bonddata!$A$28:$L$5930, 8, FALSE), "")</f>
        <v>2.16</v>
      </c>
      <c r="T758">
        <f>IFERROR(VLOOKUP(A758, bonddata!$A$28:$L$5930, 10, FALSE), "")</f>
        <v>2.34</v>
      </c>
      <c r="U758">
        <f>IFERROR(VLOOKUP(A758, btcdata!$A$2:$G$3292, 7, FALSE), "")</f>
        <v>7.73</v>
      </c>
      <c r="V758">
        <f>IFERROR(VLOOKUP(A758, bmodata!$A$2:$G$3292, 7, FALSE), "")</f>
        <v>0.53</v>
      </c>
      <c r="W758" t="str">
        <f>IFERROR(VLOOKUP(A758, cpidata!$A$14:$F$391, 2, FALSE), "")</f>
        <v/>
      </c>
      <c r="X758" t="str">
        <f>IFERROR(VLOOKUP(A758, cpidata!$A$14:$F$391, 3, FALSE), "")</f>
        <v/>
      </c>
      <c r="Y758" t="str">
        <f>IFERROR(VLOOKUP(A758, cpidata!$A$14:$F$391, 4, FALSE), "")</f>
        <v/>
      </c>
    </row>
    <row r="759" spans="1:25" x14ac:dyDescent="0.25">
      <c r="A759" s="1">
        <v>43215</v>
      </c>
      <c r="B759">
        <f>IFERROR(VLOOKUP(A759, interestdata!$A$19:$H$2369, 2, FALSE), "")</f>
        <v>1.25</v>
      </c>
      <c r="C759">
        <f>IFERROR(VLOOKUP(A759, interestdata!$A$19:$H$2369, 3, FALSE), "")</f>
        <v>1.5</v>
      </c>
      <c r="D759">
        <f>IFERROR(VLOOKUP(A759, interestdata!$A$19:$H$2369, 4, FALSE), "")</f>
        <v>1.27</v>
      </c>
      <c r="E759">
        <f>IFERROR(VLOOKUP(A759, interestdata!$A$19:$H$2369, 5, FALSE), "")</f>
        <v>1.57</v>
      </c>
      <c r="F759">
        <f>IFERROR(VLOOKUP(A759, interestdata!$A$19:$H$2369, 6, FALSE), "")</f>
        <v>1.69</v>
      </c>
      <c r="G759">
        <f>IFERROR(VLOOKUP(A759, interestdata!$A$19:$H$2369, 7, FALSE), "")</f>
        <v>1.55</v>
      </c>
      <c r="H759">
        <f>IFERROR(VLOOKUP(A759, interestdata!$A$19:$H$2369, 8, FALSE), "")</f>
        <v>1.65</v>
      </c>
      <c r="I759" t="str">
        <f>IFERROR(VLOOKUP(A759, interestdata!$A$2381:$B$2851, 2, FALSE), "")</f>
        <v/>
      </c>
      <c r="J759" t="str">
        <f>IFERROR(VLOOKUP(A759, interestdata!$A$2381:$C$2851, 3, FALSE), "")</f>
        <v/>
      </c>
      <c r="K759" t="str">
        <f>IFERROR(VLOOKUP(A759, interestdata!$A$2863:$B$3332, 2, FALSE), "")</f>
        <v/>
      </c>
      <c r="L759">
        <f>IFERROR(VLOOKUP(A759, tbilldata!$A$26:$E$1308, 2, FALSE), "")</f>
        <v>1.17</v>
      </c>
      <c r="M759">
        <f>IFERROR(VLOOKUP(A759, tbilldata!$A$26:$E$1308, 3, FALSE), "")</f>
        <v>1.2</v>
      </c>
      <c r="N759">
        <f>IFERROR(VLOOKUP(A759, tbilldata!$A$26:$E$1308, 4, FALSE), "")</f>
        <v>1.33</v>
      </c>
      <c r="O759">
        <f>IFERROR(VLOOKUP(A759, tbilldata!$A$26:$E$1308, 5, FALSE), "")</f>
        <v>1.62</v>
      </c>
      <c r="P759">
        <f>IFERROR(VLOOKUP(A759, bonddata!$A$28:$L$5930, 2, FALSE), "")</f>
        <v>1.88</v>
      </c>
      <c r="Q759">
        <f>IFERROR(VLOOKUP(A759, bonddata!$A$28:$L$5930, 5, FALSE), "")</f>
        <v>2.4500000000000002</v>
      </c>
      <c r="R759">
        <f>IFERROR(VLOOKUP(A759, bonddata!$A$28:$L$5930, 6, FALSE), "")</f>
        <v>1.93</v>
      </c>
      <c r="S759">
        <f>IFERROR(VLOOKUP(A759, bonddata!$A$28:$L$5930, 8, FALSE), "")</f>
        <v>2.1800000000000002</v>
      </c>
      <c r="T759">
        <f>IFERROR(VLOOKUP(A759, bonddata!$A$28:$L$5930, 10, FALSE), "")</f>
        <v>2.37</v>
      </c>
      <c r="U759">
        <f>IFERROR(VLOOKUP(A759, btcdata!$A$2:$G$3292, 7, FALSE), "")</f>
        <v>-8.01</v>
      </c>
      <c r="V759">
        <f>IFERROR(VLOOKUP(A759, bmodata!$A$2:$G$3292, 7, FALSE), "")</f>
        <v>0.46</v>
      </c>
      <c r="W759" t="str">
        <f>IFERROR(VLOOKUP(A759, cpidata!$A$14:$F$391, 2, FALSE), "")</f>
        <v/>
      </c>
      <c r="X759" t="str">
        <f>IFERROR(VLOOKUP(A759, cpidata!$A$14:$F$391, 3, FALSE), "")</f>
        <v/>
      </c>
      <c r="Y759" t="str">
        <f>IFERROR(VLOOKUP(A759, cpidata!$A$14:$F$391, 4, FALSE), "")</f>
        <v/>
      </c>
    </row>
    <row r="760" spans="1:25" x14ac:dyDescent="0.25">
      <c r="A760" s="1">
        <v>43216</v>
      </c>
      <c r="B760">
        <f>IFERROR(VLOOKUP(A760, interestdata!$A$19:$H$2369, 2, FALSE), "")</f>
        <v>1.25</v>
      </c>
      <c r="C760">
        <f>IFERROR(VLOOKUP(A760, interestdata!$A$19:$H$2369, 3, FALSE), "")</f>
        <v>1.5</v>
      </c>
      <c r="D760">
        <f>IFERROR(VLOOKUP(A760, interestdata!$A$19:$H$2369, 4, FALSE), "")</f>
        <v>1.2776000000000001</v>
      </c>
      <c r="E760">
        <f>IFERROR(VLOOKUP(A760, interestdata!$A$19:$H$2369, 5, FALSE), "")</f>
        <v>1.57</v>
      </c>
      <c r="F760">
        <f>IFERROR(VLOOKUP(A760, interestdata!$A$19:$H$2369, 6, FALSE), "")</f>
        <v>1.69</v>
      </c>
      <c r="G760">
        <f>IFERROR(VLOOKUP(A760, interestdata!$A$19:$H$2369, 7, FALSE), "")</f>
        <v>1.55</v>
      </c>
      <c r="H760">
        <f>IFERROR(VLOOKUP(A760, interestdata!$A$19:$H$2369, 8, FALSE), "")</f>
        <v>1.65</v>
      </c>
      <c r="I760" t="str">
        <f>IFERROR(VLOOKUP(A760, interestdata!$A$2381:$B$2851, 2, FALSE), "")</f>
        <v/>
      </c>
      <c r="J760" t="str">
        <f>IFERROR(VLOOKUP(A760, interestdata!$A$2381:$C$2851, 3, FALSE), "")</f>
        <v/>
      </c>
      <c r="K760">
        <f>IFERROR(VLOOKUP(A760, interestdata!$A$2863:$B$3332, 2, FALSE), "")</f>
        <v>2.35</v>
      </c>
      <c r="L760" t="str">
        <f>IFERROR(VLOOKUP(A760, tbilldata!$A$26:$E$1308, 2, FALSE), "")</f>
        <v/>
      </c>
      <c r="M760" t="str">
        <f>IFERROR(VLOOKUP(A760, tbilldata!$A$26:$E$1308, 3, FALSE), "")</f>
        <v/>
      </c>
      <c r="N760" t="str">
        <f>IFERROR(VLOOKUP(A760, tbilldata!$A$26:$E$1308, 4, FALSE), "")</f>
        <v/>
      </c>
      <c r="O760" t="str">
        <f>IFERROR(VLOOKUP(A760, tbilldata!$A$26:$E$1308, 5, FALSE), "")</f>
        <v/>
      </c>
      <c r="P760">
        <f>IFERROR(VLOOKUP(A760, bonddata!$A$28:$L$5930, 2, FALSE), "")</f>
        <v>1.86</v>
      </c>
      <c r="Q760">
        <f>IFERROR(VLOOKUP(A760, bonddata!$A$28:$L$5930, 5, FALSE), "")</f>
        <v>2.42</v>
      </c>
      <c r="R760">
        <f>IFERROR(VLOOKUP(A760, bonddata!$A$28:$L$5930, 6, FALSE), "")</f>
        <v>1.91</v>
      </c>
      <c r="S760">
        <f>IFERROR(VLOOKUP(A760, bonddata!$A$28:$L$5930, 8, FALSE), "")</f>
        <v>2.15</v>
      </c>
      <c r="T760">
        <f>IFERROR(VLOOKUP(A760, bonddata!$A$28:$L$5930, 10, FALSE), "")</f>
        <v>2.35</v>
      </c>
      <c r="U760">
        <f>IFERROR(VLOOKUP(A760, btcdata!$A$2:$G$3292, 7, FALSE), "")</f>
        <v>4.67</v>
      </c>
      <c r="V760">
        <f>IFERROR(VLOOKUP(A760, bmodata!$A$2:$G$3292, 7, FALSE), "")</f>
        <v>0.83</v>
      </c>
      <c r="W760" t="str">
        <f>IFERROR(VLOOKUP(A760, cpidata!$A$14:$F$391, 2, FALSE), "")</f>
        <v/>
      </c>
      <c r="X760" t="str">
        <f>IFERROR(VLOOKUP(A760, cpidata!$A$14:$F$391, 3, FALSE), "")</f>
        <v/>
      </c>
      <c r="Y760" t="str">
        <f>IFERROR(VLOOKUP(A760, cpidata!$A$14:$F$391, 4, FALSE), "")</f>
        <v/>
      </c>
    </row>
    <row r="761" spans="1:25" x14ac:dyDescent="0.25">
      <c r="A761" s="1">
        <v>43217</v>
      </c>
      <c r="B761">
        <f>IFERROR(VLOOKUP(A761, interestdata!$A$19:$H$2369, 2, FALSE), "")</f>
        <v>1.25</v>
      </c>
      <c r="C761">
        <f>IFERROR(VLOOKUP(A761, interestdata!$A$19:$H$2369, 3, FALSE), "")</f>
        <v>1.5</v>
      </c>
      <c r="D761">
        <f>IFERROR(VLOOKUP(A761, interestdata!$A$19:$H$2369, 4, FALSE), "")</f>
        <v>1.2556</v>
      </c>
      <c r="E761">
        <f>IFERROR(VLOOKUP(A761, interestdata!$A$19:$H$2369, 5, FALSE), "")</f>
        <v>1.57</v>
      </c>
      <c r="F761">
        <f>IFERROR(VLOOKUP(A761, interestdata!$A$19:$H$2369, 6, FALSE), "")</f>
        <v>1.69</v>
      </c>
      <c r="G761">
        <f>IFERROR(VLOOKUP(A761, interestdata!$A$19:$H$2369, 7, FALSE), "")</f>
        <v>1.55</v>
      </c>
      <c r="H761">
        <f>IFERROR(VLOOKUP(A761, interestdata!$A$19:$H$2369, 8, FALSE), "")</f>
        <v>1.65</v>
      </c>
      <c r="I761">
        <f>IFERROR(VLOOKUP(A761, interestdata!$A$2381:$B$2851, 2, FALSE), "")</f>
        <v>3.63</v>
      </c>
      <c r="J761">
        <f>IFERROR(VLOOKUP(A761, interestdata!$A$2381:$C$2851, 3, FALSE), "")</f>
        <v>3.42</v>
      </c>
      <c r="K761" t="str">
        <f>IFERROR(VLOOKUP(A761, interestdata!$A$2863:$B$3332, 2, FALSE), "")</f>
        <v/>
      </c>
      <c r="L761" t="str">
        <f>IFERROR(VLOOKUP(A761, tbilldata!$A$26:$E$1308, 2, FALSE), "")</f>
        <v/>
      </c>
      <c r="M761" t="str">
        <f>IFERROR(VLOOKUP(A761, tbilldata!$A$26:$E$1308, 3, FALSE), "")</f>
        <v/>
      </c>
      <c r="N761" t="str">
        <f>IFERROR(VLOOKUP(A761, tbilldata!$A$26:$E$1308, 4, FALSE), "")</f>
        <v/>
      </c>
      <c r="O761" t="str">
        <f>IFERROR(VLOOKUP(A761, tbilldata!$A$26:$E$1308, 5, FALSE), "")</f>
        <v/>
      </c>
      <c r="P761">
        <f>IFERROR(VLOOKUP(A761, bonddata!$A$28:$L$5930, 2, FALSE), "")</f>
        <v>1.85</v>
      </c>
      <c r="Q761">
        <f>IFERROR(VLOOKUP(A761, bonddata!$A$28:$L$5930, 5, FALSE), "")</f>
        <v>2.38</v>
      </c>
      <c r="R761">
        <f>IFERROR(VLOOKUP(A761, bonddata!$A$28:$L$5930, 6, FALSE), "")</f>
        <v>1.89</v>
      </c>
      <c r="S761">
        <f>IFERROR(VLOOKUP(A761, bonddata!$A$28:$L$5930, 8, FALSE), "")</f>
        <v>2.12</v>
      </c>
      <c r="T761">
        <f>IFERROR(VLOOKUP(A761, bonddata!$A$28:$L$5930, 10, FALSE), "")</f>
        <v>2.3199999999999998</v>
      </c>
      <c r="U761">
        <f>IFERROR(VLOOKUP(A761, btcdata!$A$2:$G$3292, 7, FALSE), "")</f>
        <v>-3.73</v>
      </c>
      <c r="V761">
        <f>IFERROR(VLOOKUP(A761, bmodata!$A$2:$G$3292, 7, FALSE), "")</f>
        <v>0.59</v>
      </c>
      <c r="W761" t="str">
        <f>IFERROR(VLOOKUP(A761, cpidata!$A$14:$F$391, 2, FALSE), "")</f>
        <v/>
      </c>
      <c r="X761" t="str">
        <f>IFERROR(VLOOKUP(A761, cpidata!$A$14:$F$391, 3, FALSE), "")</f>
        <v/>
      </c>
      <c r="Y761" t="str">
        <f>IFERROR(VLOOKUP(A761, cpidata!$A$14:$F$391, 4, FALSE), "")</f>
        <v/>
      </c>
    </row>
    <row r="762" spans="1:25" x14ac:dyDescent="0.25">
      <c r="A762" s="1">
        <v>43220</v>
      </c>
      <c r="B762">
        <f>IFERROR(VLOOKUP(A762, interestdata!$A$19:$H$2369, 2, FALSE), "")</f>
        <v>1.25</v>
      </c>
      <c r="C762">
        <f>IFERROR(VLOOKUP(A762, interestdata!$A$19:$H$2369, 3, FALSE), "")</f>
        <v>1.5</v>
      </c>
      <c r="D762">
        <f>IFERROR(VLOOKUP(A762, interestdata!$A$19:$H$2369, 4, FALSE), "")</f>
        <v>1.2730999999999999</v>
      </c>
      <c r="E762">
        <f>IFERROR(VLOOKUP(A762, interestdata!$A$19:$H$2369, 5, FALSE), "")</f>
        <v>1.59</v>
      </c>
      <c r="F762">
        <f>IFERROR(VLOOKUP(A762, interestdata!$A$19:$H$2369, 6, FALSE), "")</f>
        <v>1.69</v>
      </c>
      <c r="G762">
        <f>IFERROR(VLOOKUP(A762, interestdata!$A$19:$H$2369, 7, FALSE), "")</f>
        <v>1.55</v>
      </c>
      <c r="H762">
        <f>IFERROR(VLOOKUP(A762, interestdata!$A$19:$H$2369, 8, FALSE), "")</f>
        <v>1.65</v>
      </c>
      <c r="I762" t="str">
        <f>IFERROR(VLOOKUP(A762, interestdata!$A$2381:$B$2851, 2, FALSE), "")</f>
        <v/>
      </c>
      <c r="J762" t="str">
        <f>IFERROR(VLOOKUP(A762, interestdata!$A$2381:$C$2851, 3, FALSE), "")</f>
        <v/>
      </c>
      <c r="K762" t="str">
        <f>IFERROR(VLOOKUP(A762, interestdata!$A$2863:$B$3332, 2, FALSE), "")</f>
        <v/>
      </c>
      <c r="L762" t="str">
        <f>IFERROR(VLOOKUP(A762, tbilldata!$A$26:$E$1308, 2, FALSE), "")</f>
        <v/>
      </c>
      <c r="M762" t="str">
        <f>IFERROR(VLOOKUP(A762, tbilldata!$A$26:$E$1308, 3, FALSE), "")</f>
        <v/>
      </c>
      <c r="N762" t="str">
        <f>IFERROR(VLOOKUP(A762, tbilldata!$A$26:$E$1308, 4, FALSE), "")</f>
        <v/>
      </c>
      <c r="O762" t="str">
        <f>IFERROR(VLOOKUP(A762, tbilldata!$A$26:$E$1308, 5, FALSE), "")</f>
        <v/>
      </c>
      <c r="P762">
        <f>IFERROR(VLOOKUP(A762, bonddata!$A$28:$L$5930, 2, FALSE), "")</f>
        <v>1.84</v>
      </c>
      <c r="Q762">
        <f>IFERROR(VLOOKUP(A762, bonddata!$A$28:$L$5930, 5, FALSE), "")</f>
        <v>2.37</v>
      </c>
      <c r="R762">
        <f>IFERROR(VLOOKUP(A762, bonddata!$A$28:$L$5930, 6, FALSE), "")</f>
        <v>1.89</v>
      </c>
      <c r="S762">
        <f>IFERROR(VLOOKUP(A762, bonddata!$A$28:$L$5930, 8, FALSE), "")</f>
        <v>2.11</v>
      </c>
      <c r="T762">
        <f>IFERROR(VLOOKUP(A762, bonddata!$A$28:$L$5930, 10, FALSE), "")</f>
        <v>2.2999999999999998</v>
      </c>
      <c r="U762">
        <f>IFERROR(VLOOKUP(A762, btcdata!$A$2:$G$3292, 7, FALSE), "")</f>
        <v>-1.8</v>
      </c>
      <c r="V762">
        <f>IFERROR(VLOOKUP(A762, bmodata!$A$2:$G$3292, 7, FALSE), "")</f>
        <v>-1.02</v>
      </c>
      <c r="W762" t="str">
        <f>IFERROR(VLOOKUP(A762, cpidata!$A$14:$F$391, 2, FALSE), "")</f>
        <v/>
      </c>
      <c r="X762" t="str">
        <f>IFERROR(VLOOKUP(A762, cpidata!$A$14:$F$391, 3, FALSE), "")</f>
        <v/>
      </c>
      <c r="Y762" t="str">
        <f>IFERROR(VLOOKUP(A762, cpidata!$A$14:$F$391, 4, FALSE), "")</f>
        <v/>
      </c>
    </row>
    <row r="763" spans="1:25" x14ac:dyDescent="0.25">
      <c r="A763" s="1">
        <v>43221</v>
      </c>
      <c r="B763">
        <f>IFERROR(VLOOKUP(A763, interestdata!$A$19:$H$2369, 2, FALSE), "")</f>
        <v>1.25</v>
      </c>
      <c r="C763">
        <f>IFERROR(VLOOKUP(A763, interestdata!$A$19:$H$2369, 3, FALSE), "")</f>
        <v>1.5</v>
      </c>
      <c r="D763">
        <f>IFERROR(VLOOKUP(A763, interestdata!$A$19:$H$2369, 4, FALSE), "")</f>
        <v>1.2696000000000001</v>
      </c>
      <c r="E763">
        <f>IFERROR(VLOOKUP(A763, interestdata!$A$19:$H$2369, 5, FALSE), "")</f>
        <v>1.59</v>
      </c>
      <c r="F763">
        <f>IFERROR(VLOOKUP(A763, interestdata!$A$19:$H$2369, 6, FALSE), "")</f>
        <v>1.69</v>
      </c>
      <c r="G763">
        <f>IFERROR(VLOOKUP(A763, interestdata!$A$19:$H$2369, 7, FALSE), "")</f>
        <v>1.55</v>
      </c>
      <c r="H763">
        <f>IFERROR(VLOOKUP(A763, interestdata!$A$19:$H$2369, 8, FALSE), "")</f>
        <v>1.65</v>
      </c>
      <c r="I763" t="str">
        <f>IFERROR(VLOOKUP(A763, interestdata!$A$2381:$B$2851, 2, FALSE), "")</f>
        <v/>
      </c>
      <c r="J763" t="str">
        <f>IFERROR(VLOOKUP(A763, interestdata!$A$2381:$C$2851, 3, FALSE), "")</f>
        <v/>
      </c>
      <c r="K763" t="str">
        <f>IFERROR(VLOOKUP(A763, interestdata!$A$2863:$B$3332, 2, FALSE), "")</f>
        <v/>
      </c>
      <c r="L763" t="str">
        <f>IFERROR(VLOOKUP(A763, tbilldata!$A$26:$E$1308, 2, FALSE), "")</f>
        <v/>
      </c>
      <c r="M763" t="str">
        <f>IFERROR(VLOOKUP(A763, tbilldata!$A$26:$E$1308, 3, FALSE), "")</f>
        <v/>
      </c>
      <c r="N763" t="str">
        <f>IFERROR(VLOOKUP(A763, tbilldata!$A$26:$E$1308, 4, FALSE), "")</f>
        <v/>
      </c>
      <c r="O763" t="str">
        <f>IFERROR(VLOOKUP(A763, tbilldata!$A$26:$E$1308, 5, FALSE), "")</f>
        <v/>
      </c>
      <c r="P763">
        <f>IFERROR(VLOOKUP(A763, bonddata!$A$28:$L$5930, 2, FALSE), "")</f>
        <v>1.88</v>
      </c>
      <c r="Q763">
        <f>IFERROR(VLOOKUP(A763, bonddata!$A$28:$L$5930, 5, FALSE), "")</f>
        <v>2.4</v>
      </c>
      <c r="R763">
        <f>IFERROR(VLOOKUP(A763, bonddata!$A$28:$L$5930, 6, FALSE), "")</f>
        <v>1.93</v>
      </c>
      <c r="S763">
        <f>IFERROR(VLOOKUP(A763, bonddata!$A$28:$L$5930, 8, FALSE), "")</f>
        <v>2.17</v>
      </c>
      <c r="T763">
        <f>IFERROR(VLOOKUP(A763, bonddata!$A$28:$L$5930, 10, FALSE), "")</f>
        <v>2.35</v>
      </c>
      <c r="U763">
        <f>IFERROR(VLOOKUP(A763, btcdata!$A$2:$G$3292, 7, FALSE), "")</f>
        <v>-1.84</v>
      </c>
      <c r="V763">
        <f>IFERROR(VLOOKUP(A763, bmodata!$A$2:$G$3292, 7, FALSE), "")</f>
        <v>0.26</v>
      </c>
      <c r="W763">
        <f>IFERROR(VLOOKUP(A763, cpidata!$A$14:$F$391, 2, FALSE), "")</f>
        <v>1.7</v>
      </c>
      <c r="X763">
        <f>IFERROR(VLOOKUP(A763, cpidata!$A$14:$F$391, 3, FALSE), "")</f>
        <v>1.8</v>
      </c>
      <c r="Y763">
        <f>IFERROR(VLOOKUP(A763, cpidata!$A$14:$F$391, 4, FALSE), "")</f>
        <v>1.9</v>
      </c>
    </row>
    <row r="764" spans="1:25" x14ac:dyDescent="0.25">
      <c r="A764" s="1">
        <v>43222</v>
      </c>
      <c r="B764">
        <f>IFERROR(VLOOKUP(A764, interestdata!$A$19:$H$2369, 2, FALSE), "")</f>
        <v>1.25</v>
      </c>
      <c r="C764">
        <f>IFERROR(VLOOKUP(A764, interestdata!$A$19:$H$2369, 3, FALSE), "")</f>
        <v>1.5</v>
      </c>
      <c r="D764">
        <f>IFERROR(VLOOKUP(A764, interestdata!$A$19:$H$2369, 4, FALSE), "")</f>
        <v>1.2575000000000001</v>
      </c>
      <c r="E764">
        <f>IFERROR(VLOOKUP(A764, interestdata!$A$19:$H$2369, 5, FALSE), "")</f>
        <v>1.58</v>
      </c>
      <c r="F764">
        <f>IFERROR(VLOOKUP(A764, interestdata!$A$19:$H$2369, 6, FALSE), "")</f>
        <v>1.69</v>
      </c>
      <c r="G764">
        <f>IFERROR(VLOOKUP(A764, interestdata!$A$19:$H$2369, 7, FALSE), "")</f>
        <v>1.55</v>
      </c>
      <c r="H764">
        <f>IFERROR(VLOOKUP(A764, interestdata!$A$19:$H$2369, 8, FALSE), "")</f>
        <v>1.65</v>
      </c>
      <c r="I764" t="str">
        <f>IFERROR(VLOOKUP(A764, interestdata!$A$2381:$B$2851, 2, FALSE), "")</f>
        <v/>
      </c>
      <c r="J764" t="str">
        <f>IFERROR(VLOOKUP(A764, interestdata!$A$2381:$C$2851, 3, FALSE), "")</f>
        <v/>
      </c>
      <c r="K764" t="str">
        <f>IFERROR(VLOOKUP(A764, interestdata!$A$2863:$B$3332, 2, FALSE), "")</f>
        <v/>
      </c>
      <c r="L764">
        <f>IFERROR(VLOOKUP(A764, tbilldata!$A$26:$E$1308, 2, FALSE), "")</f>
        <v>1.17</v>
      </c>
      <c r="M764">
        <f>IFERROR(VLOOKUP(A764, tbilldata!$A$26:$E$1308, 3, FALSE), "")</f>
        <v>1.22</v>
      </c>
      <c r="N764">
        <f>IFERROR(VLOOKUP(A764, tbilldata!$A$26:$E$1308, 4, FALSE), "")</f>
        <v>1.4</v>
      </c>
      <c r="O764">
        <f>IFERROR(VLOOKUP(A764, tbilldata!$A$26:$E$1308, 5, FALSE), "")</f>
        <v>1.7</v>
      </c>
      <c r="P764">
        <f>IFERROR(VLOOKUP(A764, bonddata!$A$28:$L$5930, 2, FALSE), "")</f>
        <v>1.9</v>
      </c>
      <c r="Q764">
        <f>IFERROR(VLOOKUP(A764, bonddata!$A$28:$L$5930, 5, FALSE), "")</f>
        <v>2.42</v>
      </c>
      <c r="R764">
        <f>IFERROR(VLOOKUP(A764, bonddata!$A$28:$L$5930, 6, FALSE), "")</f>
        <v>1.94</v>
      </c>
      <c r="S764">
        <f>IFERROR(VLOOKUP(A764, bonddata!$A$28:$L$5930, 8, FALSE), "")</f>
        <v>2.17</v>
      </c>
      <c r="T764">
        <f>IFERROR(VLOOKUP(A764, bonddata!$A$28:$L$5930, 10, FALSE), "")</f>
        <v>2.36</v>
      </c>
      <c r="U764">
        <f>IFERROR(VLOOKUP(A764, btcdata!$A$2:$G$3292, 7, FALSE), "")</f>
        <v>1.85</v>
      </c>
      <c r="V764">
        <f>IFERROR(VLOOKUP(A764, bmodata!$A$2:$G$3292, 7, FALSE), "")</f>
        <v>0.08</v>
      </c>
      <c r="W764" t="str">
        <f>IFERROR(VLOOKUP(A764, cpidata!$A$14:$F$391, 2, FALSE), "")</f>
        <v/>
      </c>
      <c r="X764" t="str">
        <f>IFERROR(VLOOKUP(A764, cpidata!$A$14:$F$391, 3, FALSE), "")</f>
        <v/>
      </c>
      <c r="Y764" t="str">
        <f>IFERROR(VLOOKUP(A764, cpidata!$A$14:$F$391, 4, FALSE), "")</f>
        <v/>
      </c>
    </row>
    <row r="765" spans="1:25" x14ac:dyDescent="0.25">
      <c r="A765" s="1">
        <v>43223</v>
      </c>
      <c r="B765">
        <f>IFERROR(VLOOKUP(A765, interestdata!$A$19:$H$2369, 2, FALSE), "")</f>
        <v>1.25</v>
      </c>
      <c r="C765">
        <f>IFERROR(VLOOKUP(A765, interestdata!$A$19:$H$2369, 3, FALSE), "")</f>
        <v>1.5</v>
      </c>
      <c r="D765">
        <f>IFERROR(VLOOKUP(A765, interestdata!$A$19:$H$2369, 4, FALSE), "")</f>
        <v>1.2476</v>
      </c>
      <c r="E765">
        <f>IFERROR(VLOOKUP(A765, interestdata!$A$19:$H$2369, 5, FALSE), "")</f>
        <v>1.57</v>
      </c>
      <c r="F765">
        <f>IFERROR(VLOOKUP(A765, interestdata!$A$19:$H$2369, 6, FALSE), "")</f>
        <v>1.69</v>
      </c>
      <c r="G765">
        <f>IFERROR(VLOOKUP(A765, interestdata!$A$19:$H$2369, 7, FALSE), "")</f>
        <v>1.55</v>
      </c>
      <c r="H765">
        <f>IFERROR(VLOOKUP(A765, interestdata!$A$19:$H$2369, 8, FALSE), "")</f>
        <v>1.65</v>
      </c>
      <c r="I765" t="str">
        <f>IFERROR(VLOOKUP(A765, interestdata!$A$2381:$B$2851, 2, FALSE), "")</f>
        <v/>
      </c>
      <c r="J765" t="str">
        <f>IFERROR(VLOOKUP(A765, interestdata!$A$2381:$C$2851, 3, FALSE), "")</f>
        <v/>
      </c>
      <c r="K765">
        <f>IFERROR(VLOOKUP(A765, interestdata!$A$2863:$B$3332, 2, FALSE), "")</f>
        <v>2.35</v>
      </c>
      <c r="L765" t="str">
        <f>IFERROR(VLOOKUP(A765, tbilldata!$A$26:$E$1308, 2, FALSE), "")</f>
        <v/>
      </c>
      <c r="M765" t="str">
        <f>IFERROR(VLOOKUP(A765, tbilldata!$A$26:$E$1308, 3, FALSE), "")</f>
        <v/>
      </c>
      <c r="N765" t="str">
        <f>IFERROR(VLOOKUP(A765, tbilldata!$A$26:$E$1308, 4, FALSE), "")</f>
        <v/>
      </c>
      <c r="O765" t="str">
        <f>IFERROR(VLOOKUP(A765, tbilldata!$A$26:$E$1308, 5, FALSE), "")</f>
        <v/>
      </c>
      <c r="P765">
        <f>IFERROR(VLOOKUP(A765, bonddata!$A$28:$L$5930, 2, FALSE), "")</f>
        <v>1.87</v>
      </c>
      <c r="Q765">
        <f>IFERROR(VLOOKUP(A765, bonddata!$A$28:$L$5930, 5, FALSE), "")</f>
        <v>2.38</v>
      </c>
      <c r="R765">
        <f>IFERROR(VLOOKUP(A765, bonddata!$A$28:$L$5930, 6, FALSE), "")</f>
        <v>1.91</v>
      </c>
      <c r="S765">
        <f>IFERROR(VLOOKUP(A765, bonddata!$A$28:$L$5930, 8, FALSE), "")</f>
        <v>2.14</v>
      </c>
      <c r="T765">
        <f>IFERROR(VLOOKUP(A765, bonddata!$A$28:$L$5930, 10, FALSE), "")</f>
        <v>2.3199999999999998</v>
      </c>
      <c r="U765">
        <f>IFERROR(VLOOKUP(A765, btcdata!$A$2:$G$3292, 7, FALSE), "")</f>
        <v>5.48</v>
      </c>
      <c r="V765">
        <f>IFERROR(VLOOKUP(A765, bmodata!$A$2:$G$3292, 7, FALSE), "")</f>
        <v>-0.38</v>
      </c>
      <c r="W765" t="str">
        <f>IFERROR(VLOOKUP(A765, cpidata!$A$14:$F$391, 2, FALSE), "")</f>
        <v/>
      </c>
      <c r="X765" t="str">
        <f>IFERROR(VLOOKUP(A765, cpidata!$A$14:$F$391, 3, FALSE), "")</f>
        <v/>
      </c>
      <c r="Y765" t="str">
        <f>IFERROR(VLOOKUP(A765, cpidata!$A$14:$F$391, 4, FALSE), "")</f>
        <v/>
      </c>
    </row>
    <row r="766" spans="1:25" x14ac:dyDescent="0.25">
      <c r="A766" s="1">
        <v>43224</v>
      </c>
      <c r="B766">
        <f>IFERROR(VLOOKUP(A766, interestdata!$A$19:$H$2369, 2, FALSE), "")</f>
        <v>1.25</v>
      </c>
      <c r="C766">
        <f>IFERROR(VLOOKUP(A766, interestdata!$A$19:$H$2369, 3, FALSE), "")</f>
        <v>1.5</v>
      </c>
      <c r="D766">
        <f>IFERROR(VLOOKUP(A766, interestdata!$A$19:$H$2369, 4, FALSE), "")</f>
        <v>1.2463</v>
      </c>
      <c r="E766">
        <f>IFERROR(VLOOKUP(A766, interestdata!$A$19:$H$2369, 5, FALSE), "")</f>
        <v>1.57</v>
      </c>
      <c r="F766">
        <f>IFERROR(VLOOKUP(A766, interestdata!$A$19:$H$2369, 6, FALSE), "")</f>
        <v>1.69</v>
      </c>
      <c r="G766">
        <f>IFERROR(VLOOKUP(A766, interestdata!$A$19:$H$2369, 7, FALSE), "")</f>
        <v>1.55</v>
      </c>
      <c r="H766">
        <f>IFERROR(VLOOKUP(A766, interestdata!$A$19:$H$2369, 8, FALSE), "")</f>
        <v>1.65</v>
      </c>
      <c r="I766">
        <f>IFERROR(VLOOKUP(A766, interestdata!$A$2381:$B$2851, 2, FALSE), "")</f>
        <v>3.63</v>
      </c>
      <c r="J766">
        <f>IFERROR(VLOOKUP(A766, interestdata!$A$2381:$C$2851, 3, FALSE), "")</f>
        <v>3.42</v>
      </c>
      <c r="K766" t="str">
        <f>IFERROR(VLOOKUP(A766, interestdata!$A$2863:$B$3332, 2, FALSE), "")</f>
        <v/>
      </c>
      <c r="L766" t="str">
        <f>IFERROR(VLOOKUP(A766, tbilldata!$A$26:$E$1308, 2, FALSE), "")</f>
        <v/>
      </c>
      <c r="M766" t="str">
        <f>IFERROR(VLOOKUP(A766, tbilldata!$A$26:$E$1308, 3, FALSE), "")</f>
        <v/>
      </c>
      <c r="N766" t="str">
        <f>IFERROR(VLOOKUP(A766, tbilldata!$A$26:$E$1308, 4, FALSE), "")</f>
        <v/>
      </c>
      <c r="O766" t="str">
        <f>IFERROR(VLOOKUP(A766, tbilldata!$A$26:$E$1308, 5, FALSE), "")</f>
        <v/>
      </c>
      <c r="P766">
        <f>IFERROR(VLOOKUP(A766, bonddata!$A$28:$L$5930, 2, FALSE), "")</f>
        <v>1.87</v>
      </c>
      <c r="Q766">
        <f>IFERROR(VLOOKUP(A766, bonddata!$A$28:$L$5930, 5, FALSE), "")</f>
        <v>2.39</v>
      </c>
      <c r="R766">
        <f>IFERROR(VLOOKUP(A766, bonddata!$A$28:$L$5930, 6, FALSE), "")</f>
        <v>1.91</v>
      </c>
      <c r="S766">
        <f>IFERROR(VLOOKUP(A766, bonddata!$A$28:$L$5930, 8, FALSE), "")</f>
        <v>2.14</v>
      </c>
      <c r="T766">
        <f>IFERROR(VLOOKUP(A766, bonddata!$A$28:$L$5930, 10, FALSE), "")</f>
        <v>2.33</v>
      </c>
      <c r="U766">
        <f>IFERROR(VLOOKUP(A766, btcdata!$A$2:$G$3292, 7, FALSE), "")</f>
        <v>-0.42</v>
      </c>
      <c r="V766">
        <f>IFERROR(VLOOKUP(A766, bmodata!$A$2:$G$3292, 7, FALSE), "")</f>
        <v>0.6</v>
      </c>
      <c r="W766" t="str">
        <f>IFERROR(VLOOKUP(A766, cpidata!$A$14:$F$391, 2, FALSE), "")</f>
        <v/>
      </c>
      <c r="X766" t="str">
        <f>IFERROR(VLOOKUP(A766, cpidata!$A$14:$F$391, 3, FALSE), "")</f>
        <v/>
      </c>
      <c r="Y766" t="str">
        <f>IFERROR(VLOOKUP(A766, cpidata!$A$14:$F$391, 4, FALSE), "")</f>
        <v/>
      </c>
    </row>
    <row r="767" spans="1:25" x14ac:dyDescent="0.25">
      <c r="A767" s="1">
        <v>43227</v>
      </c>
      <c r="B767">
        <f>IFERROR(VLOOKUP(A767, interestdata!$A$19:$H$2369, 2, FALSE), "")</f>
        <v>1.25</v>
      </c>
      <c r="C767">
        <f>IFERROR(VLOOKUP(A767, interestdata!$A$19:$H$2369, 3, FALSE), "")</f>
        <v>1.5</v>
      </c>
      <c r="D767">
        <f>IFERROR(VLOOKUP(A767, interestdata!$A$19:$H$2369, 4, FALSE), "")</f>
        <v>1.2562</v>
      </c>
      <c r="E767">
        <f>IFERROR(VLOOKUP(A767, interestdata!$A$19:$H$2369, 5, FALSE), "")</f>
        <v>1.57</v>
      </c>
      <c r="F767">
        <f>IFERROR(VLOOKUP(A767, interestdata!$A$19:$H$2369, 6, FALSE), "")</f>
        <v>1.69</v>
      </c>
      <c r="G767">
        <f>IFERROR(VLOOKUP(A767, interestdata!$A$19:$H$2369, 7, FALSE), "")</f>
        <v>1.55</v>
      </c>
      <c r="H767">
        <f>IFERROR(VLOOKUP(A767, interestdata!$A$19:$H$2369, 8, FALSE), "")</f>
        <v>1.65</v>
      </c>
      <c r="I767" t="str">
        <f>IFERROR(VLOOKUP(A767, interestdata!$A$2381:$B$2851, 2, FALSE), "")</f>
        <v/>
      </c>
      <c r="J767" t="str">
        <f>IFERROR(VLOOKUP(A767, interestdata!$A$2381:$C$2851, 3, FALSE), "")</f>
        <v/>
      </c>
      <c r="K767" t="str">
        <f>IFERROR(VLOOKUP(A767, interestdata!$A$2863:$B$3332, 2, FALSE), "")</f>
        <v/>
      </c>
      <c r="L767" t="str">
        <f>IFERROR(VLOOKUP(A767, tbilldata!$A$26:$E$1308, 2, FALSE), "")</f>
        <v/>
      </c>
      <c r="M767" t="str">
        <f>IFERROR(VLOOKUP(A767, tbilldata!$A$26:$E$1308, 3, FALSE), "")</f>
        <v/>
      </c>
      <c r="N767" t="str">
        <f>IFERROR(VLOOKUP(A767, tbilldata!$A$26:$E$1308, 4, FALSE), "")</f>
        <v/>
      </c>
      <c r="O767" t="str">
        <f>IFERROR(VLOOKUP(A767, tbilldata!$A$26:$E$1308, 5, FALSE), "")</f>
        <v/>
      </c>
      <c r="P767">
        <f>IFERROR(VLOOKUP(A767, bonddata!$A$28:$L$5930, 2, FALSE), "")</f>
        <v>1.88</v>
      </c>
      <c r="Q767">
        <f>IFERROR(VLOOKUP(A767, bonddata!$A$28:$L$5930, 5, FALSE), "")</f>
        <v>2.39</v>
      </c>
      <c r="R767">
        <f>IFERROR(VLOOKUP(A767, bonddata!$A$28:$L$5930, 6, FALSE), "")</f>
        <v>1.91</v>
      </c>
      <c r="S767">
        <f>IFERROR(VLOOKUP(A767, bonddata!$A$28:$L$5930, 8, FALSE), "")</f>
        <v>2.14</v>
      </c>
      <c r="T767">
        <f>IFERROR(VLOOKUP(A767, bonddata!$A$28:$L$5930, 10, FALSE), "")</f>
        <v>2.3199999999999998</v>
      </c>
      <c r="U767">
        <f>IFERROR(VLOOKUP(A767, btcdata!$A$2:$G$3292, 7, FALSE), "")</f>
        <v>-2.33</v>
      </c>
      <c r="V767">
        <f>IFERROR(VLOOKUP(A767, bmodata!$A$2:$G$3292, 7, FALSE), "")</f>
        <v>0.49</v>
      </c>
      <c r="W767" t="str">
        <f>IFERROR(VLOOKUP(A767, cpidata!$A$14:$F$391, 2, FALSE), "")</f>
        <v/>
      </c>
      <c r="X767" t="str">
        <f>IFERROR(VLOOKUP(A767, cpidata!$A$14:$F$391, 3, FALSE), "")</f>
        <v/>
      </c>
      <c r="Y767" t="str">
        <f>IFERROR(VLOOKUP(A767, cpidata!$A$14:$F$391, 4, FALSE), "")</f>
        <v/>
      </c>
    </row>
    <row r="768" spans="1:25" x14ac:dyDescent="0.25">
      <c r="A768" s="1">
        <v>43228</v>
      </c>
      <c r="B768">
        <f>IFERROR(VLOOKUP(A768, interestdata!$A$19:$H$2369, 2, FALSE), "")</f>
        <v>1.25</v>
      </c>
      <c r="C768">
        <f>IFERROR(VLOOKUP(A768, interestdata!$A$19:$H$2369, 3, FALSE), "")</f>
        <v>1.5</v>
      </c>
      <c r="D768">
        <f>IFERROR(VLOOKUP(A768, interestdata!$A$19:$H$2369, 4, FALSE), "")</f>
        <v>1.2496</v>
      </c>
      <c r="E768">
        <f>IFERROR(VLOOKUP(A768, interestdata!$A$19:$H$2369, 5, FALSE), "")</f>
        <v>1.57</v>
      </c>
      <c r="F768">
        <f>IFERROR(VLOOKUP(A768, interestdata!$A$19:$H$2369, 6, FALSE), "")</f>
        <v>1.69</v>
      </c>
      <c r="G768">
        <f>IFERROR(VLOOKUP(A768, interestdata!$A$19:$H$2369, 7, FALSE), "")</f>
        <v>1.55</v>
      </c>
      <c r="H768">
        <f>IFERROR(VLOOKUP(A768, interestdata!$A$19:$H$2369, 8, FALSE), "")</f>
        <v>1.65</v>
      </c>
      <c r="I768" t="str">
        <f>IFERROR(VLOOKUP(A768, interestdata!$A$2381:$B$2851, 2, FALSE), "")</f>
        <v/>
      </c>
      <c r="J768" t="str">
        <f>IFERROR(VLOOKUP(A768, interestdata!$A$2381:$C$2851, 3, FALSE), "")</f>
        <v/>
      </c>
      <c r="K768" t="str">
        <f>IFERROR(VLOOKUP(A768, interestdata!$A$2863:$B$3332, 2, FALSE), "")</f>
        <v/>
      </c>
      <c r="L768" t="str">
        <f>IFERROR(VLOOKUP(A768, tbilldata!$A$26:$E$1308, 2, FALSE), "")</f>
        <v/>
      </c>
      <c r="M768" t="str">
        <f>IFERROR(VLOOKUP(A768, tbilldata!$A$26:$E$1308, 3, FALSE), "")</f>
        <v/>
      </c>
      <c r="N768" t="str">
        <f>IFERROR(VLOOKUP(A768, tbilldata!$A$26:$E$1308, 4, FALSE), "")</f>
        <v/>
      </c>
      <c r="O768" t="str">
        <f>IFERROR(VLOOKUP(A768, tbilldata!$A$26:$E$1308, 5, FALSE), "")</f>
        <v/>
      </c>
      <c r="P768">
        <f>IFERROR(VLOOKUP(A768, bonddata!$A$28:$L$5930, 2, FALSE), "")</f>
        <v>1.9</v>
      </c>
      <c r="Q768">
        <f>IFERROR(VLOOKUP(A768, bonddata!$A$28:$L$5930, 5, FALSE), "")</f>
        <v>2.4</v>
      </c>
      <c r="R768">
        <f>IFERROR(VLOOKUP(A768, bonddata!$A$28:$L$5930, 6, FALSE), "")</f>
        <v>1.93</v>
      </c>
      <c r="S768">
        <f>IFERROR(VLOOKUP(A768, bonddata!$A$28:$L$5930, 8, FALSE), "")</f>
        <v>2.16</v>
      </c>
      <c r="T768">
        <f>IFERROR(VLOOKUP(A768, bonddata!$A$28:$L$5930, 10, FALSE), "")</f>
        <v>2.35</v>
      </c>
      <c r="U768">
        <f>IFERROR(VLOOKUP(A768, btcdata!$A$2:$G$3292, 7, FALSE), "")</f>
        <v>-2.4900000000000002</v>
      </c>
      <c r="V768">
        <f>IFERROR(VLOOKUP(A768, bmodata!$A$2:$G$3292, 7, FALSE), "")</f>
        <v>0.9</v>
      </c>
      <c r="W768" t="str">
        <f>IFERROR(VLOOKUP(A768, cpidata!$A$14:$F$391, 2, FALSE), "")</f>
        <v/>
      </c>
      <c r="X768" t="str">
        <f>IFERROR(VLOOKUP(A768, cpidata!$A$14:$F$391, 3, FALSE), "")</f>
        <v/>
      </c>
      <c r="Y768" t="str">
        <f>IFERROR(VLOOKUP(A768, cpidata!$A$14:$F$391, 4, FALSE), "")</f>
        <v/>
      </c>
    </row>
    <row r="769" spans="1:25" x14ac:dyDescent="0.25">
      <c r="A769" s="1">
        <v>43229</v>
      </c>
      <c r="B769">
        <f>IFERROR(VLOOKUP(A769, interestdata!$A$19:$H$2369, 2, FALSE), "")</f>
        <v>1.25</v>
      </c>
      <c r="C769">
        <f>IFERROR(VLOOKUP(A769, interestdata!$A$19:$H$2369, 3, FALSE), "")</f>
        <v>1.5</v>
      </c>
      <c r="D769">
        <f>IFERROR(VLOOKUP(A769, interestdata!$A$19:$H$2369, 4, FALSE), "")</f>
        <v>1.2465999999999999</v>
      </c>
      <c r="E769">
        <f>IFERROR(VLOOKUP(A769, interestdata!$A$19:$H$2369, 5, FALSE), "")</f>
        <v>1.58</v>
      </c>
      <c r="F769">
        <f>IFERROR(VLOOKUP(A769, interestdata!$A$19:$H$2369, 6, FALSE), "")</f>
        <v>1.69</v>
      </c>
      <c r="G769">
        <f>IFERROR(VLOOKUP(A769, interestdata!$A$19:$H$2369, 7, FALSE), "")</f>
        <v>1.55</v>
      </c>
      <c r="H769">
        <f>IFERROR(VLOOKUP(A769, interestdata!$A$19:$H$2369, 8, FALSE), "")</f>
        <v>1.65</v>
      </c>
      <c r="I769" t="str">
        <f>IFERROR(VLOOKUP(A769, interestdata!$A$2381:$B$2851, 2, FALSE), "")</f>
        <v/>
      </c>
      <c r="J769" t="str">
        <f>IFERROR(VLOOKUP(A769, interestdata!$A$2381:$C$2851, 3, FALSE), "")</f>
        <v/>
      </c>
      <c r="K769" t="str">
        <f>IFERROR(VLOOKUP(A769, interestdata!$A$2863:$B$3332, 2, FALSE), "")</f>
        <v/>
      </c>
      <c r="L769">
        <f>IFERROR(VLOOKUP(A769, tbilldata!$A$26:$E$1308, 2, FALSE), "")</f>
        <v>1.1499999999999999</v>
      </c>
      <c r="M769">
        <f>IFERROR(VLOOKUP(A769, tbilldata!$A$26:$E$1308, 3, FALSE), "")</f>
        <v>1.21</v>
      </c>
      <c r="N769">
        <f>IFERROR(VLOOKUP(A769, tbilldata!$A$26:$E$1308, 4, FALSE), "")</f>
        <v>1.37</v>
      </c>
      <c r="O769">
        <f>IFERROR(VLOOKUP(A769, tbilldata!$A$26:$E$1308, 5, FALSE), "")</f>
        <v>1.71</v>
      </c>
      <c r="P769">
        <f>IFERROR(VLOOKUP(A769, bonddata!$A$28:$L$5930, 2, FALSE), "")</f>
        <v>1.91</v>
      </c>
      <c r="Q769">
        <f>IFERROR(VLOOKUP(A769, bonddata!$A$28:$L$5930, 5, FALSE), "")</f>
        <v>2.4300000000000002</v>
      </c>
      <c r="R769">
        <f>IFERROR(VLOOKUP(A769, bonddata!$A$28:$L$5930, 6, FALSE), "")</f>
        <v>1.95</v>
      </c>
      <c r="S769">
        <f>IFERROR(VLOOKUP(A769, bonddata!$A$28:$L$5930, 8, FALSE), "")</f>
        <v>2.2000000000000002</v>
      </c>
      <c r="T769">
        <f>IFERROR(VLOOKUP(A769, bonddata!$A$28:$L$5930, 10, FALSE), "")</f>
        <v>2.39</v>
      </c>
      <c r="U769">
        <f>IFERROR(VLOOKUP(A769, btcdata!$A$2:$G$3292, 7, FALSE), "")</f>
        <v>1.33</v>
      </c>
      <c r="V769">
        <f>IFERROR(VLOOKUP(A769, bmodata!$A$2:$G$3292, 7, FALSE), "")</f>
        <v>0.72</v>
      </c>
      <c r="W769" t="str">
        <f>IFERROR(VLOOKUP(A769, cpidata!$A$14:$F$391, 2, FALSE), "")</f>
        <v/>
      </c>
      <c r="X769" t="str">
        <f>IFERROR(VLOOKUP(A769, cpidata!$A$14:$F$391, 3, FALSE), "")</f>
        <v/>
      </c>
      <c r="Y769" t="str">
        <f>IFERROR(VLOOKUP(A769, cpidata!$A$14:$F$391, 4, FALSE), "")</f>
        <v/>
      </c>
    </row>
    <row r="770" spans="1:25" x14ac:dyDescent="0.25">
      <c r="A770" s="1">
        <v>43230</v>
      </c>
      <c r="B770">
        <f>IFERROR(VLOOKUP(A770, interestdata!$A$19:$H$2369, 2, FALSE), "")</f>
        <v>1.25</v>
      </c>
      <c r="C770">
        <f>IFERROR(VLOOKUP(A770, interestdata!$A$19:$H$2369, 3, FALSE), "")</f>
        <v>1.5</v>
      </c>
      <c r="D770">
        <f>IFERROR(VLOOKUP(A770, interestdata!$A$19:$H$2369, 4, FALSE), "")</f>
        <v>1.2464999999999999</v>
      </c>
      <c r="E770">
        <f>IFERROR(VLOOKUP(A770, interestdata!$A$19:$H$2369, 5, FALSE), "")</f>
        <v>1.58</v>
      </c>
      <c r="F770">
        <f>IFERROR(VLOOKUP(A770, interestdata!$A$19:$H$2369, 6, FALSE), "")</f>
        <v>1.69</v>
      </c>
      <c r="G770">
        <f>IFERROR(VLOOKUP(A770, interestdata!$A$19:$H$2369, 7, FALSE), "")</f>
        <v>1.55</v>
      </c>
      <c r="H770">
        <f>IFERROR(VLOOKUP(A770, interestdata!$A$19:$H$2369, 8, FALSE), "")</f>
        <v>1.65</v>
      </c>
      <c r="I770" t="str">
        <f>IFERROR(VLOOKUP(A770, interestdata!$A$2381:$B$2851, 2, FALSE), "")</f>
        <v/>
      </c>
      <c r="J770" t="str">
        <f>IFERROR(VLOOKUP(A770, interestdata!$A$2381:$C$2851, 3, FALSE), "")</f>
        <v/>
      </c>
      <c r="K770">
        <f>IFERROR(VLOOKUP(A770, interestdata!$A$2863:$B$3332, 2, FALSE), "")</f>
        <v>2.36</v>
      </c>
      <c r="L770" t="str">
        <f>IFERROR(VLOOKUP(A770, tbilldata!$A$26:$E$1308, 2, FALSE), "")</f>
        <v/>
      </c>
      <c r="M770" t="str">
        <f>IFERROR(VLOOKUP(A770, tbilldata!$A$26:$E$1308, 3, FALSE), "")</f>
        <v/>
      </c>
      <c r="N770" t="str">
        <f>IFERROR(VLOOKUP(A770, tbilldata!$A$26:$E$1308, 4, FALSE), "")</f>
        <v/>
      </c>
      <c r="O770" t="str">
        <f>IFERROR(VLOOKUP(A770, tbilldata!$A$26:$E$1308, 5, FALSE), "")</f>
        <v/>
      </c>
      <c r="P770">
        <f>IFERROR(VLOOKUP(A770, bonddata!$A$28:$L$5930, 2, FALSE), "")</f>
        <v>1.93</v>
      </c>
      <c r="Q770">
        <f>IFERROR(VLOOKUP(A770, bonddata!$A$28:$L$5930, 5, FALSE), "")</f>
        <v>2.4300000000000002</v>
      </c>
      <c r="R770">
        <f>IFERROR(VLOOKUP(A770, bonddata!$A$28:$L$5930, 6, FALSE), "")</f>
        <v>1.97</v>
      </c>
      <c r="S770">
        <f>IFERROR(VLOOKUP(A770, bonddata!$A$28:$L$5930, 8, FALSE), "")</f>
        <v>2.2200000000000002</v>
      </c>
      <c r="T770">
        <f>IFERROR(VLOOKUP(A770, bonddata!$A$28:$L$5930, 10, FALSE), "")</f>
        <v>2.4</v>
      </c>
      <c r="U770">
        <f>IFERROR(VLOOKUP(A770, btcdata!$A$2:$G$3292, 7, FALSE), "")</f>
        <v>-3.15</v>
      </c>
      <c r="V770">
        <f>IFERROR(VLOOKUP(A770, bmodata!$A$2:$G$3292, 7, FALSE), "")</f>
        <v>0.2</v>
      </c>
      <c r="W770" t="str">
        <f>IFERROR(VLOOKUP(A770, cpidata!$A$14:$F$391, 2, FALSE), "")</f>
        <v/>
      </c>
      <c r="X770" t="str">
        <f>IFERROR(VLOOKUP(A770, cpidata!$A$14:$F$391, 3, FALSE), "")</f>
        <v/>
      </c>
      <c r="Y770" t="str">
        <f>IFERROR(VLOOKUP(A770, cpidata!$A$14:$F$391, 4, FALSE), "")</f>
        <v/>
      </c>
    </row>
    <row r="771" spans="1:25" x14ac:dyDescent="0.25">
      <c r="A771" s="1">
        <v>43231</v>
      </c>
      <c r="B771">
        <f>IFERROR(VLOOKUP(A771, interestdata!$A$19:$H$2369, 2, FALSE), "")</f>
        <v>1.25</v>
      </c>
      <c r="C771">
        <f>IFERROR(VLOOKUP(A771, interestdata!$A$19:$H$2369, 3, FALSE), "")</f>
        <v>1.5</v>
      </c>
      <c r="D771">
        <f>IFERROR(VLOOKUP(A771, interestdata!$A$19:$H$2369, 4, FALSE), "")</f>
        <v>1.2391000000000001</v>
      </c>
      <c r="E771">
        <f>IFERROR(VLOOKUP(A771, interestdata!$A$19:$H$2369, 5, FALSE), "")</f>
        <v>1.58</v>
      </c>
      <c r="F771">
        <f>IFERROR(VLOOKUP(A771, interestdata!$A$19:$H$2369, 6, FALSE), "")</f>
        <v>1.69</v>
      </c>
      <c r="G771">
        <f>IFERROR(VLOOKUP(A771, interestdata!$A$19:$H$2369, 7, FALSE), "")</f>
        <v>1.55</v>
      </c>
      <c r="H771">
        <f>IFERROR(VLOOKUP(A771, interestdata!$A$19:$H$2369, 8, FALSE), "")</f>
        <v>1.65</v>
      </c>
      <c r="I771">
        <f>IFERROR(VLOOKUP(A771, interestdata!$A$2381:$B$2851, 2, FALSE), "")</f>
        <v>3.64</v>
      </c>
      <c r="J771">
        <f>IFERROR(VLOOKUP(A771, interestdata!$A$2381:$C$2851, 3, FALSE), "")</f>
        <v>3.44</v>
      </c>
      <c r="K771" t="str">
        <f>IFERROR(VLOOKUP(A771, interestdata!$A$2863:$B$3332, 2, FALSE), "")</f>
        <v/>
      </c>
      <c r="L771" t="str">
        <f>IFERROR(VLOOKUP(A771, tbilldata!$A$26:$E$1308, 2, FALSE), "")</f>
        <v/>
      </c>
      <c r="M771" t="str">
        <f>IFERROR(VLOOKUP(A771, tbilldata!$A$26:$E$1308, 3, FALSE), "")</f>
        <v/>
      </c>
      <c r="N771" t="str">
        <f>IFERROR(VLOOKUP(A771, tbilldata!$A$26:$E$1308, 4, FALSE), "")</f>
        <v/>
      </c>
      <c r="O771" t="str">
        <f>IFERROR(VLOOKUP(A771, tbilldata!$A$26:$E$1308, 5, FALSE), "")</f>
        <v/>
      </c>
      <c r="P771">
        <f>IFERROR(VLOOKUP(A771, bonddata!$A$28:$L$5930, 2, FALSE), "")</f>
        <v>1.93</v>
      </c>
      <c r="Q771">
        <f>IFERROR(VLOOKUP(A771, bonddata!$A$28:$L$5930, 5, FALSE), "")</f>
        <v>2.41</v>
      </c>
      <c r="R771">
        <f>IFERROR(VLOOKUP(A771, bonddata!$A$28:$L$5930, 6, FALSE), "")</f>
        <v>1.96</v>
      </c>
      <c r="S771">
        <f>IFERROR(VLOOKUP(A771, bonddata!$A$28:$L$5930, 8, FALSE), "")</f>
        <v>2.21</v>
      </c>
      <c r="T771">
        <f>IFERROR(VLOOKUP(A771, bonddata!$A$28:$L$5930, 10, FALSE), "")</f>
        <v>2.38</v>
      </c>
      <c r="U771">
        <f>IFERROR(VLOOKUP(A771, btcdata!$A$2:$G$3292, 7, FALSE), "")</f>
        <v>-6.84</v>
      </c>
      <c r="V771">
        <f>IFERROR(VLOOKUP(A771, bmodata!$A$2:$G$3292, 7, FALSE), "")</f>
        <v>0.43</v>
      </c>
      <c r="W771" t="str">
        <f>IFERROR(VLOOKUP(A771, cpidata!$A$14:$F$391, 2, FALSE), "")</f>
        <v/>
      </c>
      <c r="X771" t="str">
        <f>IFERROR(VLOOKUP(A771, cpidata!$A$14:$F$391, 3, FALSE), "")</f>
        <v/>
      </c>
      <c r="Y771" t="str">
        <f>IFERROR(VLOOKUP(A771, cpidata!$A$14:$F$391, 4, FALSE), "")</f>
        <v/>
      </c>
    </row>
    <row r="772" spans="1:25" x14ac:dyDescent="0.25">
      <c r="A772" s="1">
        <v>43234</v>
      </c>
      <c r="B772">
        <f>IFERROR(VLOOKUP(A772, interestdata!$A$19:$H$2369, 2, FALSE), "")</f>
        <v>1.25</v>
      </c>
      <c r="C772">
        <f>IFERROR(VLOOKUP(A772, interestdata!$A$19:$H$2369, 3, FALSE), "")</f>
        <v>1.5</v>
      </c>
      <c r="D772">
        <f>IFERROR(VLOOKUP(A772, interestdata!$A$19:$H$2369, 4, FALSE), "")</f>
        <v>1.2423999999999999</v>
      </c>
      <c r="E772">
        <f>IFERROR(VLOOKUP(A772, interestdata!$A$19:$H$2369, 5, FALSE), "")</f>
        <v>1.59</v>
      </c>
      <c r="F772">
        <f>IFERROR(VLOOKUP(A772, interestdata!$A$19:$H$2369, 6, FALSE), "")</f>
        <v>1.69</v>
      </c>
      <c r="G772">
        <f>IFERROR(VLOOKUP(A772, interestdata!$A$19:$H$2369, 7, FALSE), "")</f>
        <v>1.55</v>
      </c>
      <c r="H772">
        <f>IFERROR(VLOOKUP(A772, interestdata!$A$19:$H$2369, 8, FALSE), "")</f>
        <v>1.65</v>
      </c>
      <c r="I772" t="str">
        <f>IFERROR(VLOOKUP(A772, interestdata!$A$2381:$B$2851, 2, FALSE), "")</f>
        <v/>
      </c>
      <c r="J772" t="str">
        <f>IFERROR(VLOOKUP(A772, interestdata!$A$2381:$C$2851, 3, FALSE), "")</f>
        <v/>
      </c>
      <c r="K772" t="str">
        <f>IFERROR(VLOOKUP(A772, interestdata!$A$2863:$B$3332, 2, FALSE), "")</f>
        <v/>
      </c>
      <c r="L772" t="str">
        <f>IFERROR(VLOOKUP(A772, tbilldata!$A$26:$E$1308, 2, FALSE), "")</f>
        <v/>
      </c>
      <c r="M772" t="str">
        <f>IFERROR(VLOOKUP(A772, tbilldata!$A$26:$E$1308, 3, FALSE), "")</f>
        <v/>
      </c>
      <c r="N772" t="str">
        <f>IFERROR(VLOOKUP(A772, tbilldata!$A$26:$E$1308, 4, FALSE), "")</f>
        <v/>
      </c>
      <c r="O772" t="str">
        <f>IFERROR(VLOOKUP(A772, tbilldata!$A$26:$E$1308, 5, FALSE), "")</f>
        <v/>
      </c>
      <c r="P772">
        <f>IFERROR(VLOOKUP(A772, bonddata!$A$28:$L$5930, 2, FALSE), "")</f>
        <v>1.95</v>
      </c>
      <c r="Q772">
        <f>IFERROR(VLOOKUP(A772, bonddata!$A$28:$L$5930, 5, FALSE), "")</f>
        <v>2.4500000000000002</v>
      </c>
      <c r="R772">
        <f>IFERROR(VLOOKUP(A772, bonddata!$A$28:$L$5930, 6, FALSE), "")</f>
        <v>1.99</v>
      </c>
      <c r="S772">
        <f>IFERROR(VLOOKUP(A772, bonddata!$A$28:$L$5930, 8, FALSE), "")</f>
        <v>2.2400000000000002</v>
      </c>
      <c r="T772">
        <f>IFERROR(VLOOKUP(A772, bonddata!$A$28:$L$5930, 10, FALSE), "")</f>
        <v>2.42</v>
      </c>
      <c r="U772">
        <f>IFERROR(VLOOKUP(A772, btcdata!$A$2:$G$3292, 7, FALSE), "")</f>
        <v>-0.22</v>
      </c>
      <c r="V772">
        <f>IFERROR(VLOOKUP(A772, bmodata!$A$2:$G$3292, 7, FALSE), "")</f>
        <v>0.37</v>
      </c>
      <c r="W772" t="str">
        <f>IFERROR(VLOOKUP(A772, cpidata!$A$14:$F$391, 2, FALSE), "")</f>
        <v/>
      </c>
      <c r="X772" t="str">
        <f>IFERROR(VLOOKUP(A772, cpidata!$A$14:$F$391, 3, FALSE), "")</f>
        <v/>
      </c>
      <c r="Y772" t="str">
        <f>IFERROR(VLOOKUP(A772, cpidata!$A$14:$F$391, 4, FALSE), "")</f>
        <v/>
      </c>
    </row>
    <row r="773" spans="1:25" x14ac:dyDescent="0.25">
      <c r="A773" s="1">
        <v>43235</v>
      </c>
      <c r="B773">
        <f>IFERROR(VLOOKUP(A773, interestdata!$A$19:$H$2369, 2, FALSE), "")</f>
        <v>1.25</v>
      </c>
      <c r="C773">
        <f>IFERROR(VLOOKUP(A773, interestdata!$A$19:$H$2369, 3, FALSE), "")</f>
        <v>1.5</v>
      </c>
      <c r="D773">
        <f>IFERROR(VLOOKUP(A773, interestdata!$A$19:$H$2369, 4, FALSE), "")</f>
        <v>1.2476</v>
      </c>
      <c r="E773">
        <f>IFERROR(VLOOKUP(A773, interestdata!$A$19:$H$2369, 5, FALSE), "")</f>
        <v>1.58</v>
      </c>
      <c r="F773">
        <f>IFERROR(VLOOKUP(A773, interestdata!$A$19:$H$2369, 6, FALSE), "")</f>
        <v>1.69</v>
      </c>
      <c r="G773">
        <f>IFERROR(VLOOKUP(A773, interestdata!$A$19:$H$2369, 7, FALSE), "")</f>
        <v>1.55</v>
      </c>
      <c r="H773">
        <f>IFERROR(VLOOKUP(A773, interestdata!$A$19:$H$2369, 8, FALSE), "")</f>
        <v>1.65</v>
      </c>
      <c r="I773" t="str">
        <f>IFERROR(VLOOKUP(A773, interestdata!$A$2381:$B$2851, 2, FALSE), "")</f>
        <v/>
      </c>
      <c r="J773" t="str">
        <f>IFERROR(VLOOKUP(A773, interestdata!$A$2381:$C$2851, 3, FALSE), "")</f>
        <v/>
      </c>
      <c r="K773" t="str">
        <f>IFERROR(VLOOKUP(A773, interestdata!$A$2863:$B$3332, 2, FALSE), "")</f>
        <v/>
      </c>
      <c r="L773" t="str">
        <f>IFERROR(VLOOKUP(A773, tbilldata!$A$26:$E$1308, 2, FALSE), "")</f>
        <v/>
      </c>
      <c r="M773" t="str">
        <f>IFERROR(VLOOKUP(A773, tbilldata!$A$26:$E$1308, 3, FALSE), "")</f>
        <v/>
      </c>
      <c r="N773" t="str">
        <f>IFERROR(VLOOKUP(A773, tbilldata!$A$26:$E$1308, 4, FALSE), "")</f>
        <v/>
      </c>
      <c r="O773" t="str">
        <f>IFERROR(VLOOKUP(A773, tbilldata!$A$26:$E$1308, 5, FALSE), "")</f>
        <v/>
      </c>
      <c r="P773">
        <f>IFERROR(VLOOKUP(A773, bonddata!$A$28:$L$5930, 2, FALSE), "")</f>
        <v>1.99</v>
      </c>
      <c r="Q773">
        <f>IFERROR(VLOOKUP(A773, bonddata!$A$28:$L$5930, 5, FALSE), "")</f>
        <v>2.52</v>
      </c>
      <c r="R773">
        <f>IFERROR(VLOOKUP(A773, bonddata!$A$28:$L$5930, 6, FALSE), "")</f>
        <v>2.04</v>
      </c>
      <c r="S773">
        <f>IFERROR(VLOOKUP(A773, bonddata!$A$28:$L$5930, 8, FALSE), "")</f>
        <v>2.31</v>
      </c>
      <c r="T773">
        <f>IFERROR(VLOOKUP(A773, bonddata!$A$28:$L$5930, 10, FALSE), "")</f>
        <v>2.48</v>
      </c>
      <c r="U773">
        <f>IFERROR(VLOOKUP(A773, btcdata!$A$2:$G$3292, 7, FALSE), "")</f>
        <v>-2.27</v>
      </c>
      <c r="V773">
        <f>IFERROR(VLOOKUP(A773, bmodata!$A$2:$G$3292, 7, FALSE), "")</f>
        <v>-0.05</v>
      </c>
      <c r="W773" t="str">
        <f>IFERROR(VLOOKUP(A773, cpidata!$A$14:$F$391, 2, FALSE), "")</f>
        <v/>
      </c>
      <c r="X773" t="str">
        <f>IFERROR(VLOOKUP(A773, cpidata!$A$14:$F$391, 3, FALSE), "")</f>
        <v/>
      </c>
      <c r="Y773" t="str">
        <f>IFERROR(VLOOKUP(A773, cpidata!$A$14:$F$391, 4, FALSE), "")</f>
        <v/>
      </c>
    </row>
    <row r="774" spans="1:25" x14ac:dyDescent="0.25">
      <c r="A774" s="1">
        <v>43236</v>
      </c>
      <c r="B774">
        <f>IFERROR(VLOOKUP(A774, interestdata!$A$19:$H$2369, 2, FALSE), "")</f>
        <v>1.25</v>
      </c>
      <c r="C774">
        <f>IFERROR(VLOOKUP(A774, interestdata!$A$19:$H$2369, 3, FALSE), "")</f>
        <v>1.5</v>
      </c>
      <c r="D774">
        <f>IFERROR(VLOOKUP(A774, interestdata!$A$19:$H$2369, 4, FALSE), "")</f>
        <v>1.2394000000000001</v>
      </c>
      <c r="E774">
        <f>IFERROR(VLOOKUP(A774, interestdata!$A$19:$H$2369, 5, FALSE), "")</f>
        <v>1.58</v>
      </c>
      <c r="F774">
        <f>IFERROR(VLOOKUP(A774, interestdata!$A$19:$H$2369, 6, FALSE), "")</f>
        <v>1.69</v>
      </c>
      <c r="G774">
        <f>IFERROR(VLOOKUP(A774, interestdata!$A$19:$H$2369, 7, FALSE), "")</f>
        <v>1.55</v>
      </c>
      <c r="H774">
        <f>IFERROR(VLOOKUP(A774, interestdata!$A$19:$H$2369, 8, FALSE), "")</f>
        <v>1.65</v>
      </c>
      <c r="I774" t="str">
        <f>IFERROR(VLOOKUP(A774, interestdata!$A$2381:$B$2851, 2, FALSE), "")</f>
        <v/>
      </c>
      <c r="J774" t="str">
        <f>IFERROR(VLOOKUP(A774, interestdata!$A$2381:$C$2851, 3, FALSE), "")</f>
        <v/>
      </c>
      <c r="K774" t="str">
        <f>IFERROR(VLOOKUP(A774, interestdata!$A$2863:$B$3332, 2, FALSE), "")</f>
        <v/>
      </c>
      <c r="L774">
        <f>IFERROR(VLOOKUP(A774, tbilldata!$A$26:$E$1308, 2, FALSE), "")</f>
        <v>1.1299999999999999</v>
      </c>
      <c r="M774">
        <f>IFERROR(VLOOKUP(A774, tbilldata!$A$26:$E$1308, 3, FALSE), "")</f>
        <v>1.25</v>
      </c>
      <c r="N774">
        <f>IFERROR(VLOOKUP(A774, tbilldata!$A$26:$E$1308, 4, FALSE), "")</f>
        <v>1.44</v>
      </c>
      <c r="O774">
        <f>IFERROR(VLOOKUP(A774, tbilldata!$A$26:$E$1308, 5, FALSE), "")</f>
        <v>1.76</v>
      </c>
      <c r="P774">
        <f>IFERROR(VLOOKUP(A774, bonddata!$A$28:$L$5930, 2, FALSE), "")</f>
        <v>2.0099999999999998</v>
      </c>
      <c r="Q774">
        <f>IFERROR(VLOOKUP(A774, bonddata!$A$28:$L$5930, 5, FALSE), "")</f>
        <v>2.52</v>
      </c>
      <c r="R774">
        <f>IFERROR(VLOOKUP(A774, bonddata!$A$28:$L$5930, 6, FALSE), "")</f>
        <v>2.0499999999999998</v>
      </c>
      <c r="S774">
        <f>IFERROR(VLOOKUP(A774, bonddata!$A$28:$L$5930, 8, FALSE), "")</f>
        <v>2.3199999999999998</v>
      </c>
      <c r="T774">
        <f>IFERROR(VLOOKUP(A774, bonddata!$A$28:$L$5930, 10, FALSE), "")</f>
        <v>2.5</v>
      </c>
      <c r="U774">
        <f>IFERROR(VLOOKUP(A774, btcdata!$A$2:$G$3292, 7, FALSE), "")</f>
        <v>-1.56</v>
      </c>
      <c r="V774">
        <f>IFERROR(VLOOKUP(A774, bmodata!$A$2:$G$3292, 7, FALSE), "")</f>
        <v>0.28999999999999998</v>
      </c>
      <c r="W774" t="str">
        <f>IFERROR(VLOOKUP(A774, cpidata!$A$14:$F$391, 2, FALSE), "")</f>
        <v/>
      </c>
      <c r="X774" t="str">
        <f>IFERROR(VLOOKUP(A774, cpidata!$A$14:$F$391, 3, FALSE), "")</f>
        <v/>
      </c>
      <c r="Y774" t="str">
        <f>IFERROR(VLOOKUP(A774, cpidata!$A$14:$F$391, 4, FALSE), "")</f>
        <v/>
      </c>
    </row>
    <row r="775" spans="1:25" x14ac:dyDescent="0.25">
      <c r="A775" s="1">
        <v>43237</v>
      </c>
      <c r="B775">
        <f>IFERROR(VLOOKUP(A775, interestdata!$A$19:$H$2369, 2, FALSE), "")</f>
        <v>1.25</v>
      </c>
      <c r="C775">
        <f>IFERROR(VLOOKUP(A775, interestdata!$A$19:$H$2369, 3, FALSE), "")</f>
        <v>1.5</v>
      </c>
      <c r="D775">
        <f>IFERROR(VLOOKUP(A775, interestdata!$A$19:$H$2369, 4, FALSE), "")</f>
        <v>1.234</v>
      </c>
      <c r="E775">
        <f>IFERROR(VLOOKUP(A775, interestdata!$A$19:$H$2369, 5, FALSE), "")</f>
        <v>1.59</v>
      </c>
      <c r="F775">
        <f>IFERROR(VLOOKUP(A775, interestdata!$A$19:$H$2369, 6, FALSE), "")</f>
        <v>1.69</v>
      </c>
      <c r="G775">
        <f>IFERROR(VLOOKUP(A775, interestdata!$A$19:$H$2369, 7, FALSE), "")</f>
        <v>1.55</v>
      </c>
      <c r="H775">
        <f>IFERROR(VLOOKUP(A775, interestdata!$A$19:$H$2369, 8, FALSE), "")</f>
        <v>1.65</v>
      </c>
      <c r="I775" t="str">
        <f>IFERROR(VLOOKUP(A775, interestdata!$A$2381:$B$2851, 2, FALSE), "")</f>
        <v/>
      </c>
      <c r="J775" t="str">
        <f>IFERROR(VLOOKUP(A775, interestdata!$A$2381:$C$2851, 3, FALSE), "")</f>
        <v/>
      </c>
      <c r="K775">
        <f>IFERROR(VLOOKUP(A775, interestdata!$A$2863:$B$3332, 2, FALSE), "")</f>
        <v>2.36</v>
      </c>
      <c r="L775" t="str">
        <f>IFERROR(VLOOKUP(A775, tbilldata!$A$26:$E$1308, 2, FALSE), "")</f>
        <v/>
      </c>
      <c r="M775" t="str">
        <f>IFERROR(VLOOKUP(A775, tbilldata!$A$26:$E$1308, 3, FALSE), "")</f>
        <v/>
      </c>
      <c r="N775" t="str">
        <f>IFERROR(VLOOKUP(A775, tbilldata!$A$26:$E$1308, 4, FALSE), "")</f>
        <v/>
      </c>
      <c r="O775" t="str">
        <f>IFERROR(VLOOKUP(A775, tbilldata!$A$26:$E$1308, 5, FALSE), "")</f>
        <v/>
      </c>
      <c r="P775">
        <f>IFERROR(VLOOKUP(A775, bonddata!$A$28:$L$5930, 2, FALSE), "")</f>
        <v>2.02</v>
      </c>
      <c r="Q775">
        <f>IFERROR(VLOOKUP(A775, bonddata!$A$28:$L$5930, 5, FALSE), "")</f>
        <v>2.54</v>
      </c>
      <c r="R775">
        <f>IFERROR(VLOOKUP(A775, bonddata!$A$28:$L$5930, 6, FALSE), "")</f>
        <v>2.06</v>
      </c>
      <c r="S775">
        <f>IFERROR(VLOOKUP(A775, bonddata!$A$28:$L$5930, 8, FALSE), "")</f>
        <v>2.33</v>
      </c>
      <c r="T775">
        <f>IFERROR(VLOOKUP(A775, bonddata!$A$28:$L$5930, 10, FALSE), "")</f>
        <v>2.52</v>
      </c>
      <c r="U775">
        <f>IFERROR(VLOOKUP(A775, btcdata!$A$2:$G$3292, 7, FALSE), "")</f>
        <v>-3.37</v>
      </c>
      <c r="V775">
        <f>IFERROR(VLOOKUP(A775, bmodata!$A$2:$G$3292, 7, FALSE), "")</f>
        <v>0.15</v>
      </c>
      <c r="W775" t="str">
        <f>IFERROR(VLOOKUP(A775, cpidata!$A$14:$F$391, 2, FALSE), "")</f>
        <v/>
      </c>
      <c r="X775" t="str">
        <f>IFERROR(VLOOKUP(A775, cpidata!$A$14:$F$391, 3, FALSE), "")</f>
        <v/>
      </c>
      <c r="Y775" t="str">
        <f>IFERROR(VLOOKUP(A775, cpidata!$A$14:$F$391, 4, FALSE), "")</f>
        <v/>
      </c>
    </row>
    <row r="776" spans="1:25" x14ac:dyDescent="0.25">
      <c r="A776" s="1">
        <v>43238</v>
      </c>
      <c r="B776">
        <f>IFERROR(VLOOKUP(A776, interestdata!$A$19:$H$2369, 2, FALSE), "")</f>
        <v>1.25</v>
      </c>
      <c r="C776">
        <f>IFERROR(VLOOKUP(A776, interestdata!$A$19:$H$2369, 3, FALSE), "")</f>
        <v>1.5</v>
      </c>
      <c r="D776">
        <f>IFERROR(VLOOKUP(A776, interestdata!$A$19:$H$2369, 4, FALSE), "")</f>
        <v>1.2273000000000001</v>
      </c>
      <c r="E776">
        <f>IFERROR(VLOOKUP(A776, interestdata!$A$19:$H$2369, 5, FALSE), "")</f>
        <v>1.59</v>
      </c>
      <c r="F776">
        <f>IFERROR(VLOOKUP(A776, interestdata!$A$19:$H$2369, 6, FALSE), "")</f>
        <v>1.69</v>
      </c>
      <c r="G776">
        <f>IFERROR(VLOOKUP(A776, interestdata!$A$19:$H$2369, 7, FALSE), "")</f>
        <v>1.55</v>
      </c>
      <c r="H776">
        <f>IFERROR(VLOOKUP(A776, interestdata!$A$19:$H$2369, 8, FALSE), "")</f>
        <v>1.65</v>
      </c>
      <c r="I776">
        <f>IFERROR(VLOOKUP(A776, interestdata!$A$2381:$B$2851, 2, FALSE), "")</f>
        <v>3.65</v>
      </c>
      <c r="J776">
        <f>IFERROR(VLOOKUP(A776, interestdata!$A$2381:$C$2851, 3, FALSE), "")</f>
        <v>3.48</v>
      </c>
      <c r="K776" t="str">
        <f>IFERROR(VLOOKUP(A776, interestdata!$A$2863:$B$3332, 2, FALSE), "")</f>
        <v/>
      </c>
      <c r="L776" t="str">
        <f>IFERROR(VLOOKUP(A776, tbilldata!$A$26:$E$1308, 2, FALSE), "")</f>
        <v/>
      </c>
      <c r="M776" t="str">
        <f>IFERROR(VLOOKUP(A776, tbilldata!$A$26:$E$1308, 3, FALSE), "")</f>
        <v/>
      </c>
      <c r="N776" t="str">
        <f>IFERROR(VLOOKUP(A776, tbilldata!$A$26:$E$1308, 4, FALSE), "")</f>
        <v/>
      </c>
      <c r="O776" t="str">
        <f>IFERROR(VLOOKUP(A776, tbilldata!$A$26:$E$1308, 5, FALSE), "")</f>
        <v/>
      </c>
      <c r="P776">
        <f>IFERROR(VLOOKUP(A776, bonddata!$A$28:$L$5930, 2, FALSE), "")</f>
        <v>1.99</v>
      </c>
      <c r="Q776">
        <f>IFERROR(VLOOKUP(A776, bonddata!$A$28:$L$5930, 5, FALSE), "")</f>
        <v>2.5</v>
      </c>
      <c r="R776">
        <f>IFERROR(VLOOKUP(A776, bonddata!$A$28:$L$5930, 6, FALSE), "")</f>
        <v>2.0299999999999998</v>
      </c>
      <c r="S776">
        <f>IFERROR(VLOOKUP(A776, bonddata!$A$28:$L$5930, 8, FALSE), "")</f>
        <v>2.29</v>
      </c>
      <c r="T776">
        <f>IFERROR(VLOOKUP(A776, bonddata!$A$28:$L$5930, 10, FALSE), "")</f>
        <v>2.48</v>
      </c>
      <c r="U776">
        <f>IFERROR(VLOOKUP(A776, btcdata!$A$2:$G$3292, 7, FALSE), "")</f>
        <v>2.27</v>
      </c>
      <c r="V776">
        <f>IFERROR(VLOOKUP(A776, bmodata!$A$2:$G$3292, 7, FALSE), "")</f>
        <v>-0.45</v>
      </c>
      <c r="W776" t="str">
        <f>IFERROR(VLOOKUP(A776, cpidata!$A$14:$F$391, 2, FALSE), "")</f>
        <v/>
      </c>
      <c r="X776" t="str">
        <f>IFERROR(VLOOKUP(A776, cpidata!$A$14:$F$391, 3, FALSE), "")</f>
        <v/>
      </c>
      <c r="Y776" t="str">
        <f>IFERROR(VLOOKUP(A776, cpidata!$A$14:$F$391, 4, FALSE), "")</f>
        <v/>
      </c>
    </row>
    <row r="777" spans="1:25" x14ac:dyDescent="0.25">
      <c r="A777" s="1">
        <v>43241</v>
      </c>
      <c r="B777">
        <f>IFERROR(VLOOKUP(A777, interestdata!$A$19:$H$2369, 2, FALSE), "")</f>
        <v>1.25</v>
      </c>
      <c r="C777">
        <f>IFERROR(VLOOKUP(A777, interestdata!$A$19:$H$2369, 3, FALSE), "")</f>
        <v>1.5</v>
      </c>
      <c r="D777" t="str">
        <f>IFERROR(VLOOKUP(A777, interestdata!$A$19:$H$2369, 4, FALSE), "")</f>
        <v xml:space="preserve"> Bank holiday</v>
      </c>
      <c r="E777" t="str">
        <f>IFERROR(VLOOKUP(A777, interestdata!$A$19:$H$2369, 5, FALSE), "")</f>
        <v xml:space="preserve"> Bank holiday</v>
      </c>
      <c r="F777" t="str">
        <f>IFERROR(VLOOKUP(A777, interestdata!$A$19:$H$2369, 6, FALSE), "")</f>
        <v xml:space="preserve"> Bank holiday</v>
      </c>
      <c r="G777" t="str">
        <f>IFERROR(VLOOKUP(A777, interestdata!$A$19:$H$2369, 7, FALSE), "")</f>
        <v xml:space="preserve"> Bank holiday</v>
      </c>
      <c r="H777" t="str">
        <f>IFERROR(VLOOKUP(A777, interestdata!$A$19:$H$2369, 8, FALSE), "")</f>
        <v xml:space="preserve"> Bank holiday</v>
      </c>
      <c r="I777" t="str">
        <f>IFERROR(VLOOKUP(A777, interestdata!$A$2381:$B$2851, 2, FALSE), "")</f>
        <v/>
      </c>
      <c r="J777" t="str">
        <f>IFERROR(VLOOKUP(A777, interestdata!$A$2381:$C$2851, 3, FALSE), "")</f>
        <v/>
      </c>
      <c r="K777" t="str">
        <f>IFERROR(VLOOKUP(A777, interestdata!$A$2863:$B$3332, 2, FALSE), "")</f>
        <v/>
      </c>
      <c r="L777" t="str">
        <f>IFERROR(VLOOKUP(A777, tbilldata!$A$26:$E$1308, 2, FALSE), "")</f>
        <v/>
      </c>
      <c r="M777" t="str">
        <f>IFERROR(VLOOKUP(A777, tbilldata!$A$26:$E$1308, 3, FALSE), "")</f>
        <v/>
      </c>
      <c r="N777" t="str">
        <f>IFERROR(VLOOKUP(A777, tbilldata!$A$26:$E$1308, 4, FALSE), "")</f>
        <v/>
      </c>
      <c r="O777" t="str">
        <f>IFERROR(VLOOKUP(A777, tbilldata!$A$26:$E$1308, 5, FALSE), "")</f>
        <v/>
      </c>
      <c r="P777" t="str">
        <f>IFERROR(VLOOKUP(A777, bonddata!$A$28:$L$5930, 2, FALSE), "")</f>
        <v/>
      </c>
      <c r="Q777" t="str">
        <f>IFERROR(VLOOKUP(A777, bonddata!$A$28:$L$5930, 5, FALSE), "")</f>
        <v/>
      </c>
      <c r="R777" t="str">
        <f>IFERROR(VLOOKUP(A777, bonddata!$A$28:$L$5930, 6, FALSE), "")</f>
        <v/>
      </c>
      <c r="S777" t="str">
        <f>IFERROR(VLOOKUP(A777, bonddata!$A$28:$L$5930, 8, FALSE), "")</f>
        <v/>
      </c>
      <c r="T777" t="str">
        <f>IFERROR(VLOOKUP(A777, bonddata!$A$28:$L$5930, 10, FALSE), "")</f>
        <v/>
      </c>
      <c r="U777">
        <f>IFERROR(VLOOKUP(A777, btcdata!$A$2:$G$3292, 7, FALSE), "")</f>
        <v>-1.47</v>
      </c>
      <c r="V777" t="str">
        <f>IFERROR(VLOOKUP(A777, bmodata!$A$2:$G$3292, 7, FALSE), "")</f>
        <v/>
      </c>
      <c r="W777" t="str">
        <f>IFERROR(VLOOKUP(A777, cpidata!$A$14:$F$391, 2, FALSE), "")</f>
        <v/>
      </c>
      <c r="X777" t="str">
        <f>IFERROR(VLOOKUP(A777, cpidata!$A$14:$F$391, 3, FALSE), "")</f>
        <v/>
      </c>
      <c r="Y777" t="str">
        <f>IFERROR(VLOOKUP(A777, cpidata!$A$14:$F$391, 4, FALSE), "")</f>
        <v/>
      </c>
    </row>
    <row r="778" spans="1:25" x14ac:dyDescent="0.25">
      <c r="A778" s="1">
        <v>43242</v>
      </c>
      <c r="B778">
        <f>IFERROR(VLOOKUP(A778, interestdata!$A$19:$H$2369, 2, FALSE), "")</f>
        <v>1.25</v>
      </c>
      <c r="C778">
        <f>IFERROR(VLOOKUP(A778, interestdata!$A$19:$H$2369, 3, FALSE), "")</f>
        <v>1.5</v>
      </c>
      <c r="D778">
        <f>IFERROR(VLOOKUP(A778, interestdata!$A$19:$H$2369, 4, FALSE), "")</f>
        <v>1.25</v>
      </c>
      <c r="E778">
        <f>IFERROR(VLOOKUP(A778, interestdata!$A$19:$H$2369, 5, FALSE), "")</f>
        <v>1.59</v>
      </c>
      <c r="F778">
        <f>IFERROR(VLOOKUP(A778, interestdata!$A$19:$H$2369, 6, FALSE), "")</f>
        <v>1.69</v>
      </c>
      <c r="G778">
        <f>IFERROR(VLOOKUP(A778, interestdata!$A$19:$H$2369, 7, FALSE), "")</f>
        <v>1.55</v>
      </c>
      <c r="H778">
        <f>IFERROR(VLOOKUP(A778, interestdata!$A$19:$H$2369, 8, FALSE), "")</f>
        <v>1.65</v>
      </c>
      <c r="I778" t="str">
        <f>IFERROR(VLOOKUP(A778, interestdata!$A$2381:$B$2851, 2, FALSE), "")</f>
        <v/>
      </c>
      <c r="J778" t="str">
        <f>IFERROR(VLOOKUP(A778, interestdata!$A$2381:$C$2851, 3, FALSE), "")</f>
        <v/>
      </c>
      <c r="K778" t="str">
        <f>IFERROR(VLOOKUP(A778, interestdata!$A$2863:$B$3332, 2, FALSE), "")</f>
        <v/>
      </c>
      <c r="L778" t="str">
        <f>IFERROR(VLOOKUP(A778, tbilldata!$A$26:$E$1308, 2, FALSE), "")</f>
        <v/>
      </c>
      <c r="M778" t="str">
        <f>IFERROR(VLOOKUP(A778, tbilldata!$A$26:$E$1308, 3, FALSE), "")</f>
        <v/>
      </c>
      <c r="N778" t="str">
        <f>IFERROR(VLOOKUP(A778, tbilldata!$A$26:$E$1308, 4, FALSE), "")</f>
        <v/>
      </c>
      <c r="O778" t="str">
        <f>IFERROR(VLOOKUP(A778, tbilldata!$A$26:$E$1308, 5, FALSE), "")</f>
        <v/>
      </c>
      <c r="P778">
        <f>IFERROR(VLOOKUP(A778, bonddata!$A$28:$L$5930, 2, FALSE), "")</f>
        <v>2</v>
      </c>
      <c r="Q778">
        <f>IFERROR(VLOOKUP(A778, bonddata!$A$28:$L$5930, 5, FALSE), "")</f>
        <v>2.5099999999999998</v>
      </c>
      <c r="R778">
        <f>IFERROR(VLOOKUP(A778, bonddata!$A$28:$L$5930, 6, FALSE), "")</f>
        <v>2.04</v>
      </c>
      <c r="S778">
        <f>IFERROR(VLOOKUP(A778, bonddata!$A$28:$L$5930, 8, FALSE), "")</f>
        <v>2.2999999999999998</v>
      </c>
      <c r="T778">
        <f>IFERROR(VLOOKUP(A778, bonddata!$A$28:$L$5930, 10, FALSE), "")</f>
        <v>2.48</v>
      </c>
      <c r="U778">
        <f>IFERROR(VLOOKUP(A778, btcdata!$A$2:$G$3292, 7, FALSE), "")</f>
        <v>-4.7300000000000004</v>
      </c>
      <c r="V778">
        <f>IFERROR(VLOOKUP(A778, bmodata!$A$2:$G$3292, 7, FALSE), "")</f>
        <v>0.81</v>
      </c>
      <c r="W778" t="str">
        <f>IFERROR(VLOOKUP(A778, cpidata!$A$14:$F$391, 2, FALSE), "")</f>
        <v/>
      </c>
      <c r="X778" t="str">
        <f>IFERROR(VLOOKUP(A778, cpidata!$A$14:$F$391, 3, FALSE), "")</f>
        <v/>
      </c>
      <c r="Y778" t="str">
        <f>IFERROR(VLOOKUP(A778, cpidata!$A$14:$F$391, 4, FALSE), "")</f>
        <v/>
      </c>
    </row>
    <row r="779" spans="1:25" x14ac:dyDescent="0.25">
      <c r="A779" s="1">
        <v>43243</v>
      </c>
      <c r="B779">
        <f>IFERROR(VLOOKUP(A779, interestdata!$A$19:$H$2369, 2, FALSE), "")</f>
        <v>1.25</v>
      </c>
      <c r="C779">
        <f>IFERROR(VLOOKUP(A779, interestdata!$A$19:$H$2369, 3, FALSE), "")</f>
        <v>1.5</v>
      </c>
      <c r="D779">
        <f>IFERROR(VLOOKUP(A779, interestdata!$A$19:$H$2369, 4, FALSE), "")</f>
        <v>1.2154</v>
      </c>
      <c r="E779">
        <f>IFERROR(VLOOKUP(A779, interestdata!$A$19:$H$2369, 5, FALSE), "")</f>
        <v>1.6</v>
      </c>
      <c r="F779">
        <f>IFERROR(VLOOKUP(A779, interestdata!$A$19:$H$2369, 6, FALSE), "")</f>
        <v>1.69</v>
      </c>
      <c r="G779">
        <f>IFERROR(VLOOKUP(A779, interestdata!$A$19:$H$2369, 7, FALSE), "")</f>
        <v>1.58</v>
      </c>
      <c r="H779">
        <f>IFERROR(VLOOKUP(A779, interestdata!$A$19:$H$2369, 8, FALSE), "")</f>
        <v>1.65</v>
      </c>
      <c r="I779" t="str">
        <f>IFERROR(VLOOKUP(A779, interestdata!$A$2381:$B$2851, 2, FALSE), "")</f>
        <v/>
      </c>
      <c r="J779" t="str">
        <f>IFERROR(VLOOKUP(A779, interestdata!$A$2381:$C$2851, 3, FALSE), "")</f>
        <v/>
      </c>
      <c r="K779" t="str">
        <f>IFERROR(VLOOKUP(A779, interestdata!$A$2863:$B$3332, 2, FALSE), "")</f>
        <v/>
      </c>
      <c r="L779">
        <f>IFERROR(VLOOKUP(A779, tbilldata!$A$26:$E$1308, 2, FALSE), "")</f>
        <v>1.1299999999999999</v>
      </c>
      <c r="M779">
        <f>IFERROR(VLOOKUP(A779, tbilldata!$A$26:$E$1308, 3, FALSE), "")</f>
        <v>1.26</v>
      </c>
      <c r="N779">
        <f>IFERROR(VLOOKUP(A779, tbilldata!$A$26:$E$1308, 4, FALSE), "")</f>
        <v>1.43</v>
      </c>
      <c r="O779">
        <f>IFERROR(VLOOKUP(A779, tbilldata!$A$26:$E$1308, 5, FALSE), "")</f>
        <v>1.72</v>
      </c>
      <c r="P779">
        <f>IFERROR(VLOOKUP(A779, bonddata!$A$28:$L$5930, 2, FALSE), "")</f>
        <v>1.98</v>
      </c>
      <c r="Q779">
        <f>IFERROR(VLOOKUP(A779, bonddata!$A$28:$L$5930, 5, FALSE), "")</f>
        <v>2.4700000000000002</v>
      </c>
      <c r="R779">
        <f>IFERROR(VLOOKUP(A779, bonddata!$A$28:$L$5930, 6, FALSE), "")</f>
        <v>2.02</v>
      </c>
      <c r="S779">
        <f>IFERROR(VLOOKUP(A779, bonddata!$A$28:$L$5930, 8, FALSE), "")</f>
        <v>2.27</v>
      </c>
      <c r="T779">
        <f>IFERROR(VLOOKUP(A779, bonddata!$A$28:$L$5930, 10, FALSE), "")</f>
        <v>2.4500000000000002</v>
      </c>
      <c r="U779">
        <f>IFERROR(VLOOKUP(A779, btcdata!$A$2:$G$3292, 7, FALSE), "")</f>
        <v>-6.17</v>
      </c>
      <c r="V779">
        <f>IFERROR(VLOOKUP(A779, bmodata!$A$2:$G$3292, 7, FALSE), "")</f>
        <v>-0.16</v>
      </c>
      <c r="W779" t="str">
        <f>IFERROR(VLOOKUP(A779, cpidata!$A$14:$F$391, 2, FALSE), "")</f>
        <v/>
      </c>
      <c r="X779" t="str">
        <f>IFERROR(VLOOKUP(A779, cpidata!$A$14:$F$391, 3, FALSE), "")</f>
        <v/>
      </c>
      <c r="Y779" t="str">
        <f>IFERROR(VLOOKUP(A779, cpidata!$A$14:$F$391, 4, FALSE), "")</f>
        <v/>
      </c>
    </row>
    <row r="780" spans="1:25" x14ac:dyDescent="0.25">
      <c r="A780" s="1">
        <v>43244</v>
      </c>
      <c r="B780">
        <f>IFERROR(VLOOKUP(A780, interestdata!$A$19:$H$2369, 2, FALSE), "")</f>
        <v>1.25</v>
      </c>
      <c r="C780">
        <f>IFERROR(VLOOKUP(A780, interestdata!$A$19:$H$2369, 3, FALSE), "")</f>
        <v>1.5</v>
      </c>
      <c r="D780">
        <f>IFERROR(VLOOKUP(A780, interestdata!$A$19:$H$2369, 4, FALSE), "")</f>
        <v>1.2339</v>
      </c>
      <c r="E780">
        <f>IFERROR(VLOOKUP(A780, interestdata!$A$19:$H$2369, 5, FALSE), "")</f>
        <v>1.6</v>
      </c>
      <c r="F780">
        <f>IFERROR(VLOOKUP(A780, interestdata!$A$19:$H$2369, 6, FALSE), "")</f>
        <v>1.69</v>
      </c>
      <c r="G780">
        <f>IFERROR(VLOOKUP(A780, interestdata!$A$19:$H$2369, 7, FALSE), "")</f>
        <v>1.55</v>
      </c>
      <c r="H780">
        <f>IFERROR(VLOOKUP(A780, interestdata!$A$19:$H$2369, 8, FALSE), "")</f>
        <v>1.65</v>
      </c>
      <c r="I780" t="str">
        <f>IFERROR(VLOOKUP(A780, interestdata!$A$2381:$B$2851, 2, FALSE), "")</f>
        <v/>
      </c>
      <c r="J780" t="str">
        <f>IFERROR(VLOOKUP(A780, interestdata!$A$2381:$C$2851, 3, FALSE), "")</f>
        <v/>
      </c>
      <c r="K780">
        <f>IFERROR(VLOOKUP(A780, interestdata!$A$2863:$B$3332, 2, FALSE), "")</f>
        <v>2.36</v>
      </c>
      <c r="L780" t="str">
        <f>IFERROR(VLOOKUP(A780, tbilldata!$A$26:$E$1308, 2, FALSE), "")</f>
        <v/>
      </c>
      <c r="M780" t="str">
        <f>IFERROR(VLOOKUP(A780, tbilldata!$A$26:$E$1308, 3, FALSE), "")</f>
        <v/>
      </c>
      <c r="N780" t="str">
        <f>IFERROR(VLOOKUP(A780, tbilldata!$A$26:$E$1308, 4, FALSE), "")</f>
        <v/>
      </c>
      <c r="O780" t="str">
        <f>IFERROR(VLOOKUP(A780, tbilldata!$A$26:$E$1308, 5, FALSE), "")</f>
        <v/>
      </c>
      <c r="P780">
        <f>IFERROR(VLOOKUP(A780, bonddata!$A$28:$L$5930, 2, FALSE), "")</f>
        <v>1.95</v>
      </c>
      <c r="Q780">
        <f>IFERROR(VLOOKUP(A780, bonddata!$A$28:$L$5930, 5, FALSE), "")</f>
        <v>2.4300000000000002</v>
      </c>
      <c r="R780">
        <f>IFERROR(VLOOKUP(A780, bonddata!$A$28:$L$5930, 6, FALSE), "")</f>
        <v>1.99</v>
      </c>
      <c r="S780">
        <f>IFERROR(VLOOKUP(A780, bonddata!$A$28:$L$5930, 8, FALSE), "")</f>
        <v>2.23</v>
      </c>
      <c r="T780">
        <f>IFERROR(VLOOKUP(A780, bonddata!$A$28:$L$5930, 10, FALSE), "")</f>
        <v>2.41</v>
      </c>
      <c r="U780">
        <f>IFERROR(VLOOKUP(A780, btcdata!$A$2:$G$3292, 7, FALSE), "")</f>
        <v>1.07</v>
      </c>
      <c r="V780">
        <f>IFERROR(VLOOKUP(A780, bmodata!$A$2:$G$3292, 7, FALSE), "")</f>
        <v>-0.28000000000000003</v>
      </c>
      <c r="W780" t="str">
        <f>IFERROR(VLOOKUP(A780, cpidata!$A$14:$F$391, 2, FALSE), "")</f>
        <v/>
      </c>
      <c r="X780" t="str">
        <f>IFERROR(VLOOKUP(A780, cpidata!$A$14:$F$391, 3, FALSE), "")</f>
        <v/>
      </c>
      <c r="Y780" t="str">
        <f>IFERROR(VLOOKUP(A780, cpidata!$A$14:$F$391, 4, FALSE), "")</f>
        <v/>
      </c>
    </row>
    <row r="781" spans="1:25" x14ac:dyDescent="0.25">
      <c r="A781" s="1">
        <v>43245</v>
      </c>
      <c r="B781">
        <f>IFERROR(VLOOKUP(A781, interestdata!$A$19:$H$2369, 2, FALSE), "")</f>
        <v>1.25</v>
      </c>
      <c r="C781">
        <f>IFERROR(VLOOKUP(A781, interestdata!$A$19:$H$2369, 3, FALSE), "")</f>
        <v>1.5</v>
      </c>
      <c r="D781">
        <f>IFERROR(VLOOKUP(A781, interestdata!$A$19:$H$2369, 4, FALSE), "")</f>
        <v>1.244</v>
      </c>
      <c r="E781">
        <f>IFERROR(VLOOKUP(A781, interestdata!$A$19:$H$2369, 5, FALSE), "")</f>
        <v>1.6</v>
      </c>
      <c r="F781">
        <f>IFERROR(VLOOKUP(A781, interestdata!$A$19:$H$2369, 6, FALSE), "")</f>
        <v>1.68</v>
      </c>
      <c r="G781">
        <f>IFERROR(VLOOKUP(A781, interestdata!$A$19:$H$2369, 7, FALSE), "")</f>
        <v>1.55</v>
      </c>
      <c r="H781">
        <f>IFERROR(VLOOKUP(A781, interestdata!$A$19:$H$2369, 8, FALSE), "")</f>
        <v>1.65</v>
      </c>
      <c r="I781">
        <f>IFERROR(VLOOKUP(A781, interestdata!$A$2381:$B$2851, 2, FALSE), "")</f>
        <v>3.68</v>
      </c>
      <c r="J781">
        <f>IFERROR(VLOOKUP(A781, interestdata!$A$2381:$C$2851, 3, FALSE), "")</f>
        <v>3.45</v>
      </c>
      <c r="K781" t="str">
        <f>IFERROR(VLOOKUP(A781, interestdata!$A$2863:$B$3332, 2, FALSE), "")</f>
        <v/>
      </c>
      <c r="L781" t="str">
        <f>IFERROR(VLOOKUP(A781, tbilldata!$A$26:$E$1308, 2, FALSE), "")</f>
        <v/>
      </c>
      <c r="M781" t="str">
        <f>IFERROR(VLOOKUP(A781, tbilldata!$A$26:$E$1308, 3, FALSE), "")</f>
        <v/>
      </c>
      <c r="N781" t="str">
        <f>IFERROR(VLOOKUP(A781, tbilldata!$A$26:$E$1308, 4, FALSE), "")</f>
        <v/>
      </c>
      <c r="O781" t="str">
        <f>IFERROR(VLOOKUP(A781, tbilldata!$A$26:$E$1308, 5, FALSE), "")</f>
        <v/>
      </c>
      <c r="P781">
        <f>IFERROR(VLOOKUP(A781, bonddata!$A$28:$L$5930, 2, FALSE), "")</f>
        <v>1.92</v>
      </c>
      <c r="Q781">
        <f>IFERROR(VLOOKUP(A781, bonddata!$A$28:$L$5930, 5, FALSE), "")</f>
        <v>2.38</v>
      </c>
      <c r="R781">
        <f>IFERROR(VLOOKUP(A781, bonddata!$A$28:$L$5930, 6, FALSE), "")</f>
        <v>1.96</v>
      </c>
      <c r="S781">
        <f>IFERROR(VLOOKUP(A781, bonddata!$A$28:$L$5930, 8, FALSE), "")</f>
        <v>2.19</v>
      </c>
      <c r="T781">
        <f>IFERROR(VLOOKUP(A781, bonddata!$A$28:$L$5930, 10, FALSE), "")</f>
        <v>2.35</v>
      </c>
      <c r="U781">
        <f>IFERROR(VLOOKUP(A781, btcdata!$A$2:$G$3292, 7, FALSE), "")</f>
        <v>-1.52</v>
      </c>
      <c r="V781">
        <f>IFERROR(VLOOKUP(A781, bmodata!$A$2:$G$3292, 7, FALSE), "")</f>
        <v>0.02</v>
      </c>
      <c r="W781" t="str">
        <f>IFERROR(VLOOKUP(A781, cpidata!$A$14:$F$391, 2, FALSE), "")</f>
        <v/>
      </c>
      <c r="X781" t="str">
        <f>IFERROR(VLOOKUP(A781, cpidata!$A$14:$F$391, 3, FALSE), "")</f>
        <v/>
      </c>
      <c r="Y781" t="str">
        <f>IFERROR(VLOOKUP(A781, cpidata!$A$14:$F$391, 4, FALSE), "")</f>
        <v/>
      </c>
    </row>
    <row r="782" spans="1:25" x14ac:dyDescent="0.25">
      <c r="A782" s="1">
        <v>43248</v>
      </c>
      <c r="B782">
        <f>IFERROR(VLOOKUP(A782, interestdata!$A$19:$H$2369, 2, FALSE), "")</f>
        <v>1.25</v>
      </c>
      <c r="C782">
        <f>IFERROR(VLOOKUP(A782, interestdata!$A$19:$H$2369, 3, FALSE), "")</f>
        <v>1.5</v>
      </c>
      <c r="D782">
        <f>IFERROR(VLOOKUP(A782, interestdata!$A$19:$H$2369, 4, FALSE), "")</f>
        <v>1.2431000000000001</v>
      </c>
      <c r="E782">
        <f>IFERROR(VLOOKUP(A782, interestdata!$A$19:$H$2369, 5, FALSE), "")</f>
        <v>1.6</v>
      </c>
      <c r="F782">
        <f>IFERROR(VLOOKUP(A782, interestdata!$A$19:$H$2369, 6, FALSE), "")</f>
        <v>1.69</v>
      </c>
      <c r="G782">
        <f>IFERROR(VLOOKUP(A782, interestdata!$A$19:$H$2369, 7, FALSE), "")</f>
        <v>1.55</v>
      </c>
      <c r="H782">
        <f>IFERROR(VLOOKUP(A782, interestdata!$A$19:$H$2369, 8, FALSE), "")</f>
        <v>1.65</v>
      </c>
      <c r="I782" t="str">
        <f>IFERROR(VLOOKUP(A782, interestdata!$A$2381:$B$2851, 2, FALSE), "")</f>
        <v/>
      </c>
      <c r="J782" t="str">
        <f>IFERROR(VLOOKUP(A782, interestdata!$A$2381:$C$2851, 3, FALSE), "")</f>
        <v/>
      </c>
      <c r="K782" t="str">
        <f>IFERROR(VLOOKUP(A782, interestdata!$A$2863:$B$3332, 2, FALSE), "")</f>
        <v/>
      </c>
      <c r="L782" t="str">
        <f>IFERROR(VLOOKUP(A782, tbilldata!$A$26:$E$1308, 2, FALSE), "")</f>
        <v/>
      </c>
      <c r="M782" t="str">
        <f>IFERROR(VLOOKUP(A782, tbilldata!$A$26:$E$1308, 3, FALSE), "")</f>
        <v/>
      </c>
      <c r="N782" t="str">
        <f>IFERROR(VLOOKUP(A782, tbilldata!$A$26:$E$1308, 4, FALSE), "")</f>
        <v/>
      </c>
      <c r="O782" t="str">
        <f>IFERROR(VLOOKUP(A782, tbilldata!$A$26:$E$1308, 5, FALSE), "")</f>
        <v/>
      </c>
      <c r="P782">
        <f>IFERROR(VLOOKUP(A782, bonddata!$A$28:$L$5930, 2, FALSE), "")</f>
        <v>1.89</v>
      </c>
      <c r="Q782">
        <f>IFERROR(VLOOKUP(A782, bonddata!$A$28:$L$5930, 5, FALSE), "")</f>
        <v>2.34</v>
      </c>
      <c r="R782">
        <f>IFERROR(VLOOKUP(A782, bonddata!$A$28:$L$5930, 6, FALSE), "")</f>
        <v>1.93</v>
      </c>
      <c r="S782">
        <f>IFERROR(VLOOKUP(A782, bonddata!$A$28:$L$5930, 8, FALSE), "")</f>
        <v>2.14</v>
      </c>
      <c r="T782">
        <f>IFERROR(VLOOKUP(A782, bonddata!$A$28:$L$5930, 10, FALSE), "")</f>
        <v>2.2999999999999998</v>
      </c>
      <c r="U782">
        <f>IFERROR(VLOOKUP(A782, btcdata!$A$2:$G$3292, 7, FALSE), "")</f>
        <v>-3.36</v>
      </c>
      <c r="V782">
        <f>IFERROR(VLOOKUP(A782, bmodata!$A$2:$G$3292, 7, FALSE), "")</f>
        <v>0.13</v>
      </c>
      <c r="W782" t="str">
        <f>IFERROR(VLOOKUP(A782, cpidata!$A$14:$F$391, 2, FALSE), "")</f>
        <v/>
      </c>
      <c r="X782" t="str">
        <f>IFERROR(VLOOKUP(A782, cpidata!$A$14:$F$391, 3, FALSE), "")</f>
        <v/>
      </c>
      <c r="Y782" t="str">
        <f>IFERROR(VLOOKUP(A782, cpidata!$A$14:$F$391, 4, FALSE), "")</f>
        <v/>
      </c>
    </row>
    <row r="783" spans="1:25" x14ac:dyDescent="0.25">
      <c r="A783" s="1">
        <v>43249</v>
      </c>
      <c r="B783">
        <f>IFERROR(VLOOKUP(A783, interestdata!$A$19:$H$2369, 2, FALSE), "")</f>
        <v>1.25</v>
      </c>
      <c r="C783">
        <f>IFERROR(VLOOKUP(A783, interestdata!$A$19:$H$2369, 3, FALSE), "")</f>
        <v>1.5</v>
      </c>
      <c r="D783">
        <f>IFERROR(VLOOKUP(A783, interestdata!$A$19:$H$2369, 4, FALSE), "")</f>
        <v>1.2517</v>
      </c>
      <c r="E783">
        <f>IFERROR(VLOOKUP(A783, interestdata!$A$19:$H$2369, 5, FALSE), "")</f>
        <v>1.6</v>
      </c>
      <c r="F783">
        <f>IFERROR(VLOOKUP(A783, interestdata!$A$19:$H$2369, 6, FALSE), "")</f>
        <v>1.69</v>
      </c>
      <c r="G783">
        <f>IFERROR(VLOOKUP(A783, interestdata!$A$19:$H$2369, 7, FALSE), "")</f>
        <v>1.55</v>
      </c>
      <c r="H783">
        <f>IFERROR(VLOOKUP(A783, interestdata!$A$19:$H$2369, 8, FALSE), "")</f>
        <v>1.65</v>
      </c>
      <c r="I783" t="str">
        <f>IFERROR(VLOOKUP(A783, interestdata!$A$2381:$B$2851, 2, FALSE), "")</f>
        <v/>
      </c>
      <c r="J783" t="str">
        <f>IFERROR(VLOOKUP(A783, interestdata!$A$2381:$C$2851, 3, FALSE), "")</f>
        <v/>
      </c>
      <c r="K783" t="str">
        <f>IFERROR(VLOOKUP(A783, interestdata!$A$2863:$B$3332, 2, FALSE), "")</f>
        <v/>
      </c>
      <c r="L783" t="str">
        <f>IFERROR(VLOOKUP(A783, tbilldata!$A$26:$E$1308, 2, FALSE), "")</f>
        <v/>
      </c>
      <c r="M783" t="str">
        <f>IFERROR(VLOOKUP(A783, tbilldata!$A$26:$E$1308, 3, FALSE), "")</f>
        <v/>
      </c>
      <c r="N783" t="str">
        <f>IFERROR(VLOOKUP(A783, tbilldata!$A$26:$E$1308, 4, FALSE), "")</f>
        <v/>
      </c>
      <c r="O783" t="str">
        <f>IFERROR(VLOOKUP(A783, tbilldata!$A$26:$E$1308, 5, FALSE), "")</f>
        <v/>
      </c>
      <c r="P783">
        <f>IFERROR(VLOOKUP(A783, bonddata!$A$28:$L$5930, 2, FALSE), "")</f>
        <v>1.8</v>
      </c>
      <c r="Q783">
        <f>IFERROR(VLOOKUP(A783, bonddata!$A$28:$L$5930, 5, FALSE), "")</f>
        <v>2.2400000000000002</v>
      </c>
      <c r="R783">
        <f>IFERROR(VLOOKUP(A783, bonddata!$A$28:$L$5930, 6, FALSE), "")</f>
        <v>1.84</v>
      </c>
      <c r="S783">
        <f>IFERROR(VLOOKUP(A783, bonddata!$A$28:$L$5930, 8, FALSE), "")</f>
        <v>2.0299999999999998</v>
      </c>
      <c r="T783">
        <f>IFERROR(VLOOKUP(A783, bonddata!$A$28:$L$5930, 10, FALSE), "")</f>
        <v>2.19</v>
      </c>
      <c r="U783">
        <f>IFERROR(VLOOKUP(A783, btcdata!$A$2:$G$3292, 7, FALSE), "")</f>
        <v>4.8899999999999997</v>
      </c>
      <c r="V783">
        <f>IFERROR(VLOOKUP(A783, bmodata!$A$2:$G$3292, 7, FALSE), "")</f>
        <v>-1.9</v>
      </c>
      <c r="W783" t="str">
        <f>IFERROR(VLOOKUP(A783, cpidata!$A$14:$F$391, 2, FALSE), "")</f>
        <v/>
      </c>
      <c r="X783" t="str">
        <f>IFERROR(VLOOKUP(A783, cpidata!$A$14:$F$391, 3, FALSE), "")</f>
        <v/>
      </c>
      <c r="Y783" t="str">
        <f>IFERROR(VLOOKUP(A783, cpidata!$A$14:$F$391, 4, FALSE), "")</f>
        <v/>
      </c>
    </row>
    <row r="784" spans="1:25" x14ac:dyDescent="0.25">
      <c r="A784" s="1">
        <v>43250</v>
      </c>
      <c r="B784">
        <f>IFERROR(VLOOKUP(A784, interestdata!$A$19:$H$2369, 2, FALSE), "")</f>
        <v>1.25</v>
      </c>
      <c r="C784">
        <f>IFERROR(VLOOKUP(A784, interestdata!$A$19:$H$2369, 3, FALSE), "")</f>
        <v>1.5</v>
      </c>
      <c r="D784">
        <f>IFERROR(VLOOKUP(A784, interestdata!$A$19:$H$2369, 4, FALSE), "")</f>
        <v>1.27</v>
      </c>
      <c r="E784">
        <f>IFERROR(VLOOKUP(A784, interestdata!$A$19:$H$2369, 5, FALSE), "")</f>
        <v>1.59</v>
      </c>
      <c r="F784">
        <f>IFERROR(VLOOKUP(A784, interestdata!$A$19:$H$2369, 6, FALSE), "")</f>
        <v>1.69</v>
      </c>
      <c r="G784">
        <f>IFERROR(VLOOKUP(A784, interestdata!$A$19:$H$2369, 7, FALSE), "")</f>
        <v>1.55</v>
      </c>
      <c r="H784">
        <f>IFERROR(VLOOKUP(A784, interestdata!$A$19:$H$2369, 8, FALSE), "")</f>
        <v>1.65</v>
      </c>
      <c r="I784" t="str">
        <f>IFERROR(VLOOKUP(A784, interestdata!$A$2381:$B$2851, 2, FALSE), "")</f>
        <v/>
      </c>
      <c r="J784" t="str">
        <f>IFERROR(VLOOKUP(A784, interestdata!$A$2381:$C$2851, 3, FALSE), "")</f>
        <v/>
      </c>
      <c r="K784" t="str">
        <f>IFERROR(VLOOKUP(A784, interestdata!$A$2863:$B$3332, 2, FALSE), "")</f>
        <v/>
      </c>
      <c r="L784">
        <f>IFERROR(VLOOKUP(A784, tbilldata!$A$26:$E$1308, 2, FALSE), "")</f>
        <v>1.1399999999999999</v>
      </c>
      <c r="M784">
        <f>IFERROR(VLOOKUP(A784, tbilldata!$A$26:$E$1308, 3, FALSE), "")</f>
        <v>1.29</v>
      </c>
      <c r="N784">
        <f>IFERROR(VLOOKUP(A784, tbilldata!$A$26:$E$1308, 4, FALSE), "")</f>
        <v>1.46</v>
      </c>
      <c r="O784">
        <f>IFERROR(VLOOKUP(A784, tbilldata!$A$26:$E$1308, 5, FALSE), "")</f>
        <v>1.72</v>
      </c>
      <c r="P784">
        <f>IFERROR(VLOOKUP(A784, bonddata!$A$28:$L$5930, 2, FALSE), "")</f>
        <v>1.88</v>
      </c>
      <c r="Q784">
        <f>IFERROR(VLOOKUP(A784, bonddata!$A$28:$L$5930, 5, FALSE), "")</f>
        <v>2.2799999999999998</v>
      </c>
      <c r="R784">
        <f>IFERROR(VLOOKUP(A784, bonddata!$A$28:$L$5930, 6, FALSE), "")</f>
        <v>1.92</v>
      </c>
      <c r="S784">
        <f>IFERROR(VLOOKUP(A784, bonddata!$A$28:$L$5930, 8, FALSE), "")</f>
        <v>2.11</v>
      </c>
      <c r="T784">
        <f>IFERROR(VLOOKUP(A784, bonddata!$A$28:$L$5930, 10, FALSE), "")</f>
        <v>2.25</v>
      </c>
      <c r="U784">
        <f>IFERROR(VLOOKUP(A784, btcdata!$A$2:$G$3292, 7, FALSE), "")</f>
        <v>-0.91</v>
      </c>
      <c r="V784">
        <f>IFERROR(VLOOKUP(A784, bmodata!$A$2:$G$3292, 7, FALSE), "")</f>
        <v>0.17</v>
      </c>
      <c r="W784" t="str">
        <f>IFERROR(VLOOKUP(A784, cpidata!$A$14:$F$391, 2, FALSE), "")</f>
        <v/>
      </c>
      <c r="X784" t="str">
        <f>IFERROR(VLOOKUP(A784, cpidata!$A$14:$F$391, 3, FALSE), "")</f>
        <v/>
      </c>
      <c r="Y784" t="str">
        <f>IFERROR(VLOOKUP(A784, cpidata!$A$14:$F$391, 4, FALSE), "")</f>
        <v/>
      </c>
    </row>
    <row r="785" spans="1:25" x14ac:dyDescent="0.25">
      <c r="A785" s="1">
        <v>43251</v>
      </c>
      <c r="B785">
        <f>IFERROR(VLOOKUP(A785, interestdata!$A$19:$H$2369, 2, FALSE), "")</f>
        <v>1.25</v>
      </c>
      <c r="C785">
        <f>IFERROR(VLOOKUP(A785, interestdata!$A$19:$H$2369, 3, FALSE), "")</f>
        <v>1.5</v>
      </c>
      <c r="D785">
        <f>IFERROR(VLOOKUP(A785, interestdata!$A$19:$H$2369, 4, FALSE), "")</f>
        <v>1.2638</v>
      </c>
      <c r="E785">
        <f>IFERROR(VLOOKUP(A785, interestdata!$A$19:$H$2369, 5, FALSE), "")</f>
        <v>1.6</v>
      </c>
      <c r="F785">
        <f>IFERROR(VLOOKUP(A785, interestdata!$A$19:$H$2369, 6, FALSE), "")</f>
        <v>1.7</v>
      </c>
      <c r="G785">
        <f>IFERROR(VLOOKUP(A785, interestdata!$A$19:$H$2369, 7, FALSE), "")</f>
        <v>1.55</v>
      </c>
      <c r="H785">
        <f>IFERROR(VLOOKUP(A785, interestdata!$A$19:$H$2369, 8, FALSE), "")</f>
        <v>1.65</v>
      </c>
      <c r="I785" t="str">
        <f>IFERROR(VLOOKUP(A785, interestdata!$A$2381:$B$2851, 2, FALSE), "")</f>
        <v/>
      </c>
      <c r="J785" t="str">
        <f>IFERROR(VLOOKUP(A785, interestdata!$A$2381:$C$2851, 3, FALSE), "")</f>
        <v/>
      </c>
      <c r="K785">
        <f>IFERROR(VLOOKUP(A785, interestdata!$A$2863:$B$3332, 2, FALSE), "")</f>
        <v>2.36</v>
      </c>
      <c r="L785" t="str">
        <f>IFERROR(VLOOKUP(A785, tbilldata!$A$26:$E$1308, 2, FALSE), "")</f>
        <v/>
      </c>
      <c r="M785" t="str">
        <f>IFERROR(VLOOKUP(A785, tbilldata!$A$26:$E$1308, 3, FALSE), "")</f>
        <v/>
      </c>
      <c r="N785" t="str">
        <f>IFERROR(VLOOKUP(A785, tbilldata!$A$26:$E$1308, 4, FALSE), "")</f>
        <v/>
      </c>
      <c r="O785" t="str">
        <f>IFERROR(VLOOKUP(A785, tbilldata!$A$26:$E$1308, 5, FALSE), "")</f>
        <v/>
      </c>
      <c r="P785">
        <f>IFERROR(VLOOKUP(A785, bonddata!$A$28:$L$5930, 2, FALSE), "")</f>
        <v>1.87</v>
      </c>
      <c r="Q785">
        <f>IFERROR(VLOOKUP(A785, bonddata!$A$28:$L$5930, 5, FALSE), "")</f>
        <v>2.2599999999999998</v>
      </c>
      <c r="R785">
        <f>IFERROR(VLOOKUP(A785, bonddata!$A$28:$L$5930, 6, FALSE), "")</f>
        <v>1.9</v>
      </c>
      <c r="S785">
        <f>IFERROR(VLOOKUP(A785, bonddata!$A$28:$L$5930, 8, FALSE), "")</f>
        <v>2.1</v>
      </c>
      <c r="T785">
        <f>IFERROR(VLOOKUP(A785, bonddata!$A$28:$L$5930, 10, FALSE), "")</f>
        <v>2.23</v>
      </c>
      <c r="U785">
        <f>IFERROR(VLOOKUP(A785, btcdata!$A$2:$G$3292, 7, FALSE), "")</f>
        <v>1.39</v>
      </c>
      <c r="V785">
        <f>IFERROR(VLOOKUP(A785, bmodata!$A$2:$G$3292, 7, FALSE), "")</f>
        <v>0.6</v>
      </c>
      <c r="W785" t="str">
        <f>IFERROR(VLOOKUP(A785, cpidata!$A$14:$F$391, 2, FALSE), "")</f>
        <v/>
      </c>
      <c r="X785" t="str">
        <f>IFERROR(VLOOKUP(A785, cpidata!$A$14:$F$391, 3, FALSE), "")</f>
        <v/>
      </c>
      <c r="Y785" t="str">
        <f>IFERROR(VLOOKUP(A785, cpidata!$A$14:$F$391, 4, FALSE), "")</f>
        <v/>
      </c>
    </row>
    <row r="786" spans="1:25" x14ac:dyDescent="0.25">
      <c r="A786" s="1">
        <v>43252</v>
      </c>
      <c r="B786">
        <f>IFERROR(VLOOKUP(A786, interestdata!$A$19:$H$2369, 2, FALSE), "")</f>
        <v>1.25</v>
      </c>
      <c r="C786">
        <f>IFERROR(VLOOKUP(A786, interestdata!$A$19:$H$2369, 3, FALSE), "")</f>
        <v>1.5</v>
      </c>
      <c r="D786">
        <f>IFERROR(VLOOKUP(A786, interestdata!$A$19:$H$2369, 4, FALSE), "")</f>
        <v>1.3045</v>
      </c>
      <c r="E786">
        <f>IFERROR(VLOOKUP(A786, interestdata!$A$19:$H$2369, 5, FALSE), "")</f>
        <v>1.59</v>
      </c>
      <c r="F786">
        <f>IFERROR(VLOOKUP(A786, interestdata!$A$19:$H$2369, 6, FALSE), "")</f>
        <v>1.7</v>
      </c>
      <c r="G786">
        <f>IFERROR(VLOOKUP(A786, interestdata!$A$19:$H$2369, 7, FALSE), "")</f>
        <v>1.55</v>
      </c>
      <c r="H786">
        <f>IFERROR(VLOOKUP(A786, interestdata!$A$19:$H$2369, 8, FALSE), "")</f>
        <v>1.65</v>
      </c>
      <c r="I786">
        <f>IFERROR(VLOOKUP(A786, interestdata!$A$2381:$B$2851, 2, FALSE), "")</f>
        <v>3.7</v>
      </c>
      <c r="J786">
        <f>IFERROR(VLOOKUP(A786, interestdata!$A$2381:$C$2851, 3, FALSE), "")</f>
        <v>3.42</v>
      </c>
      <c r="K786" t="str">
        <f>IFERROR(VLOOKUP(A786, interestdata!$A$2863:$B$3332, 2, FALSE), "")</f>
        <v/>
      </c>
      <c r="L786" t="str">
        <f>IFERROR(VLOOKUP(A786, tbilldata!$A$26:$E$1308, 2, FALSE), "")</f>
        <v/>
      </c>
      <c r="M786" t="str">
        <f>IFERROR(VLOOKUP(A786, tbilldata!$A$26:$E$1308, 3, FALSE), "")</f>
        <v/>
      </c>
      <c r="N786" t="str">
        <f>IFERROR(VLOOKUP(A786, tbilldata!$A$26:$E$1308, 4, FALSE), "")</f>
        <v/>
      </c>
      <c r="O786" t="str">
        <f>IFERROR(VLOOKUP(A786, tbilldata!$A$26:$E$1308, 5, FALSE), "")</f>
        <v/>
      </c>
      <c r="P786">
        <f>IFERROR(VLOOKUP(A786, bonddata!$A$28:$L$5930, 2, FALSE), "")</f>
        <v>1.88</v>
      </c>
      <c r="Q786">
        <f>IFERROR(VLOOKUP(A786, bonddata!$A$28:$L$5930, 5, FALSE), "")</f>
        <v>2.27</v>
      </c>
      <c r="R786">
        <f>IFERROR(VLOOKUP(A786, bonddata!$A$28:$L$5930, 6, FALSE), "")</f>
        <v>1.92</v>
      </c>
      <c r="S786">
        <f>IFERROR(VLOOKUP(A786, bonddata!$A$28:$L$5930, 8, FALSE), "")</f>
        <v>2.11</v>
      </c>
      <c r="T786">
        <f>IFERROR(VLOOKUP(A786, bonddata!$A$28:$L$5930, 10, FALSE), "")</f>
        <v>2.2400000000000002</v>
      </c>
      <c r="U786">
        <f>IFERROR(VLOOKUP(A786, btcdata!$A$2:$G$3292, 7, FALSE), "")</f>
        <v>0.38</v>
      </c>
      <c r="V786">
        <f>IFERROR(VLOOKUP(A786, bmodata!$A$2:$G$3292, 7, FALSE), "")</f>
        <v>-0.18</v>
      </c>
      <c r="W786">
        <f>IFERROR(VLOOKUP(A786, cpidata!$A$14:$F$391, 2, FALSE), "")</f>
        <v>1.8</v>
      </c>
      <c r="X786">
        <f>IFERROR(VLOOKUP(A786, cpidata!$A$14:$F$391, 3, FALSE), "")</f>
        <v>1.9</v>
      </c>
      <c r="Y786">
        <f>IFERROR(VLOOKUP(A786, cpidata!$A$14:$F$391, 4, FALSE), "")</f>
        <v>1.9</v>
      </c>
    </row>
    <row r="787" spans="1:25" x14ac:dyDescent="0.25">
      <c r="A787" s="1">
        <v>43255</v>
      </c>
      <c r="B787">
        <f>IFERROR(VLOOKUP(A787, interestdata!$A$19:$H$2369, 2, FALSE), "")</f>
        <v>1.25</v>
      </c>
      <c r="C787">
        <f>IFERROR(VLOOKUP(A787, interestdata!$A$19:$H$2369, 3, FALSE), "")</f>
        <v>1.5</v>
      </c>
      <c r="D787">
        <f>IFERROR(VLOOKUP(A787, interestdata!$A$19:$H$2369, 4, FALSE), "")</f>
        <v>1.2783</v>
      </c>
      <c r="E787">
        <f>IFERROR(VLOOKUP(A787, interestdata!$A$19:$H$2369, 5, FALSE), "")</f>
        <v>1.59</v>
      </c>
      <c r="F787">
        <f>IFERROR(VLOOKUP(A787, interestdata!$A$19:$H$2369, 6, FALSE), "")</f>
        <v>1.7</v>
      </c>
      <c r="G787">
        <f>IFERROR(VLOOKUP(A787, interestdata!$A$19:$H$2369, 7, FALSE), "")</f>
        <v>1.55</v>
      </c>
      <c r="H787">
        <f>IFERROR(VLOOKUP(A787, interestdata!$A$19:$H$2369, 8, FALSE), "")</f>
        <v>1.65</v>
      </c>
      <c r="I787" t="str">
        <f>IFERROR(VLOOKUP(A787, interestdata!$A$2381:$B$2851, 2, FALSE), "")</f>
        <v/>
      </c>
      <c r="J787" t="str">
        <f>IFERROR(VLOOKUP(A787, interestdata!$A$2381:$C$2851, 3, FALSE), "")</f>
        <v/>
      </c>
      <c r="K787" t="str">
        <f>IFERROR(VLOOKUP(A787, interestdata!$A$2863:$B$3332, 2, FALSE), "")</f>
        <v/>
      </c>
      <c r="L787" t="str">
        <f>IFERROR(VLOOKUP(A787, tbilldata!$A$26:$E$1308, 2, FALSE), "")</f>
        <v/>
      </c>
      <c r="M787" t="str">
        <f>IFERROR(VLOOKUP(A787, tbilldata!$A$26:$E$1308, 3, FALSE), "")</f>
        <v/>
      </c>
      <c r="N787" t="str">
        <f>IFERROR(VLOOKUP(A787, tbilldata!$A$26:$E$1308, 4, FALSE), "")</f>
        <v/>
      </c>
      <c r="O787" t="str">
        <f>IFERROR(VLOOKUP(A787, tbilldata!$A$26:$E$1308, 5, FALSE), "")</f>
        <v/>
      </c>
      <c r="P787">
        <f>IFERROR(VLOOKUP(A787, bonddata!$A$28:$L$5930, 2, FALSE), "")</f>
        <v>1.92</v>
      </c>
      <c r="Q787">
        <f>IFERROR(VLOOKUP(A787, bonddata!$A$28:$L$5930, 5, FALSE), "")</f>
        <v>2.31</v>
      </c>
      <c r="R787">
        <f>IFERROR(VLOOKUP(A787, bonddata!$A$28:$L$5930, 6, FALSE), "")</f>
        <v>1.93</v>
      </c>
      <c r="S787">
        <f>IFERROR(VLOOKUP(A787, bonddata!$A$28:$L$5930, 8, FALSE), "")</f>
        <v>2.14</v>
      </c>
      <c r="T787">
        <f>IFERROR(VLOOKUP(A787, bonddata!$A$28:$L$5930, 10, FALSE), "")</f>
        <v>2.27</v>
      </c>
      <c r="U787">
        <f>IFERROR(VLOOKUP(A787, btcdata!$A$2:$G$3292, 7, FALSE), "")</f>
        <v>-2.91</v>
      </c>
      <c r="V787">
        <f>IFERROR(VLOOKUP(A787, bmodata!$A$2:$G$3292, 7, FALSE), "")</f>
        <v>0.56000000000000005</v>
      </c>
      <c r="W787" t="str">
        <f>IFERROR(VLOOKUP(A787, cpidata!$A$14:$F$391, 2, FALSE), "")</f>
        <v/>
      </c>
      <c r="X787" t="str">
        <f>IFERROR(VLOOKUP(A787, cpidata!$A$14:$F$391, 3, FALSE), "")</f>
        <v/>
      </c>
      <c r="Y787" t="str">
        <f>IFERROR(VLOOKUP(A787, cpidata!$A$14:$F$391, 4, FALSE), "")</f>
        <v/>
      </c>
    </row>
    <row r="788" spans="1:25" x14ac:dyDescent="0.25">
      <c r="A788" s="1">
        <v>43256</v>
      </c>
      <c r="B788">
        <f>IFERROR(VLOOKUP(A788, interestdata!$A$19:$H$2369, 2, FALSE), "")</f>
        <v>1.25</v>
      </c>
      <c r="C788">
        <f>IFERROR(VLOOKUP(A788, interestdata!$A$19:$H$2369, 3, FALSE), "")</f>
        <v>1.5</v>
      </c>
      <c r="D788">
        <f>IFERROR(VLOOKUP(A788, interestdata!$A$19:$H$2369, 4, FALSE), "")</f>
        <v>1.2771999999999999</v>
      </c>
      <c r="E788">
        <f>IFERROR(VLOOKUP(A788, interestdata!$A$19:$H$2369, 5, FALSE), "")</f>
        <v>1.59</v>
      </c>
      <c r="F788">
        <f>IFERROR(VLOOKUP(A788, interestdata!$A$19:$H$2369, 6, FALSE), "")</f>
        <v>1.7</v>
      </c>
      <c r="G788">
        <f>IFERROR(VLOOKUP(A788, interestdata!$A$19:$H$2369, 7, FALSE), "")</f>
        <v>1.55</v>
      </c>
      <c r="H788">
        <f>IFERROR(VLOOKUP(A788, interestdata!$A$19:$H$2369, 8, FALSE), "")</f>
        <v>1.65</v>
      </c>
      <c r="I788" t="str">
        <f>IFERROR(VLOOKUP(A788, interestdata!$A$2381:$B$2851, 2, FALSE), "")</f>
        <v/>
      </c>
      <c r="J788" t="str">
        <f>IFERROR(VLOOKUP(A788, interestdata!$A$2381:$C$2851, 3, FALSE), "")</f>
        <v/>
      </c>
      <c r="K788" t="str">
        <f>IFERROR(VLOOKUP(A788, interestdata!$A$2863:$B$3332, 2, FALSE), "")</f>
        <v/>
      </c>
      <c r="L788" t="str">
        <f>IFERROR(VLOOKUP(A788, tbilldata!$A$26:$E$1308, 2, FALSE), "")</f>
        <v/>
      </c>
      <c r="M788" t="str">
        <f>IFERROR(VLOOKUP(A788, tbilldata!$A$26:$E$1308, 3, FALSE), "")</f>
        <v/>
      </c>
      <c r="N788" t="str">
        <f>IFERROR(VLOOKUP(A788, tbilldata!$A$26:$E$1308, 4, FALSE), "")</f>
        <v/>
      </c>
      <c r="O788" t="str">
        <f>IFERROR(VLOOKUP(A788, tbilldata!$A$26:$E$1308, 5, FALSE), "")</f>
        <v/>
      </c>
      <c r="P788">
        <f>IFERROR(VLOOKUP(A788, bonddata!$A$28:$L$5930, 2, FALSE), "")</f>
        <v>1.9</v>
      </c>
      <c r="Q788">
        <f>IFERROR(VLOOKUP(A788, bonddata!$A$28:$L$5930, 5, FALSE), "")</f>
        <v>2.29</v>
      </c>
      <c r="R788">
        <f>IFERROR(VLOOKUP(A788, bonddata!$A$28:$L$5930, 6, FALSE), "")</f>
        <v>1.91</v>
      </c>
      <c r="S788">
        <f>IFERROR(VLOOKUP(A788, bonddata!$A$28:$L$5930, 8, FALSE), "")</f>
        <v>2.11</v>
      </c>
      <c r="T788">
        <f>IFERROR(VLOOKUP(A788, bonddata!$A$28:$L$5930, 10, FALSE), "")</f>
        <v>2.2400000000000002</v>
      </c>
      <c r="U788">
        <f>IFERROR(VLOOKUP(A788, btcdata!$A$2:$G$3292, 7, FALSE), "")</f>
        <v>1.69</v>
      </c>
      <c r="V788">
        <f>IFERROR(VLOOKUP(A788, bmodata!$A$2:$G$3292, 7, FALSE), "")</f>
        <v>-0.06</v>
      </c>
      <c r="W788" t="str">
        <f>IFERROR(VLOOKUP(A788, cpidata!$A$14:$F$391, 2, FALSE), "")</f>
        <v/>
      </c>
      <c r="X788" t="str">
        <f>IFERROR(VLOOKUP(A788, cpidata!$A$14:$F$391, 3, FALSE), "")</f>
        <v/>
      </c>
      <c r="Y788" t="str">
        <f>IFERROR(VLOOKUP(A788, cpidata!$A$14:$F$391, 4, FALSE), "")</f>
        <v/>
      </c>
    </row>
    <row r="789" spans="1:25" x14ac:dyDescent="0.25">
      <c r="A789" s="1">
        <v>43257</v>
      </c>
      <c r="B789">
        <f>IFERROR(VLOOKUP(A789, interestdata!$A$19:$H$2369, 2, FALSE), "")</f>
        <v>1.25</v>
      </c>
      <c r="C789">
        <f>IFERROR(VLOOKUP(A789, interestdata!$A$19:$H$2369, 3, FALSE), "")</f>
        <v>1.5</v>
      </c>
      <c r="D789">
        <f>IFERROR(VLOOKUP(A789, interestdata!$A$19:$H$2369, 4, FALSE), "")</f>
        <v>1.2551000000000001</v>
      </c>
      <c r="E789">
        <f>IFERROR(VLOOKUP(A789, interestdata!$A$19:$H$2369, 5, FALSE), "")</f>
        <v>1.58</v>
      </c>
      <c r="F789">
        <f>IFERROR(VLOOKUP(A789, interestdata!$A$19:$H$2369, 6, FALSE), "")</f>
        <v>1.7</v>
      </c>
      <c r="G789">
        <f>IFERROR(VLOOKUP(A789, interestdata!$A$19:$H$2369, 7, FALSE), "")</f>
        <v>1.55</v>
      </c>
      <c r="H789">
        <f>IFERROR(VLOOKUP(A789, interestdata!$A$19:$H$2369, 8, FALSE), "")</f>
        <v>1.65</v>
      </c>
      <c r="I789" t="str">
        <f>IFERROR(VLOOKUP(A789, interestdata!$A$2381:$B$2851, 2, FALSE), "")</f>
        <v/>
      </c>
      <c r="J789" t="str">
        <f>IFERROR(VLOOKUP(A789, interestdata!$A$2381:$C$2851, 3, FALSE), "")</f>
        <v/>
      </c>
      <c r="K789" t="str">
        <f>IFERROR(VLOOKUP(A789, interestdata!$A$2863:$B$3332, 2, FALSE), "")</f>
        <v/>
      </c>
      <c r="L789">
        <f>IFERROR(VLOOKUP(A789, tbilldata!$A$26:$E$1308, 2, FALSE), "")</f>
        <v>1.1100000000000001</v>
      </c>
      <c r="M789">
        <f>IFERROR(VLOOKUP(A789, tbilldata!$A$26:$E$1308, 3, FALSE), "")</f>
        <v>1.25</v>
      </c>
      <c r="N789">
        <f>IFERROR(VLOOKUP(A789, tbilldata!$A$26:$E$1308, 4, FALSE), "")</f>
        <v>1.43</v>
      </c>
      <c r="O789">
        <f>IFERROR(VLOOKUP(A789, tbilldata!$A$26:$E$1308, 5, FALSE), "")</f>
        <v>1.71</v>
      </c>
      <c r="P789">
        <f>IFERROR(VLOOKUP(A789, bonddata!$A$28:$L$5930, 2, FALSE), "")</f>
        <v>1.93</v>
      </c>
      <c r="Q789">
        <f>IFERROR(VLOOKUP(A789, bonddata!$A$28:$L$5930, 5, FALSE), "")</f>
        <v>2.35</v>
      </c>
      <c r="R789">
        <f>IFERROR(VLOOKUP(A789, bonddata!$A$28:$L$5930, 6, FALSE), "")</f>
        <v>1.94</v>
      </c>
      <c r="S789">
        <f>IFERROR(VLOOKUP(A789, bonddata!$A$28:$L$5930, 8, FALSE), "")</f>
        <v>2.16</v>
      </c>
      <c r="T789">
        <f>IFERROR(VLOOKUP(A789, bonddata!$A$28:$L$5930, 10, FALSE), "")</f>
        <v>2.2999999999999998</v>
      </c>
      <c r="U789">
        <f>IFERROR(VLOOKUP(A789, btcdata!$A$2:$G$3292, 7, FALSE), "")</f>
        <v>0.39</v>
      </c>
      <c r="V789">
        <f>IFERROR(VLOOKUP(A789, bmodata!$A$2:$G$3292, 7, FALSE), "")</f>
        <v>0.52</v>
      </c>
      <c r="W789" t="str">
        <f>IFERROR(VLOOKUP(A789, cpidata!$A$14:$F$391, 2, FALSE), "")</f>
        <v/>
      </c>
      <c r="X789" t="str">
        <f>IFERROR(VLOOKUP(A789, cpidata!$A$14:$F$391, 3, FALSE), "")</f>
        <v/>
      </c>
      <c r="Y789" t="str">
        <f>IFERROR(VLOOKUP(A789, cpidata!$A$14:$F$391, 4, FALSE), "")</f>
        <v/>
      </c>
    </row>
    <row r="790" spans="1:25" x14ac:dyDescent="0.25">
      <c r="A790" s="1">
        <v>43258</v>
      </c>
      <c r="B790">
        <f>IFERROR(VLOOKUP(A790, interestdata!$A$19:$H$2369, 2, FALSE), "")</f>
        <v>1.25</v>
      </c>
      <c r="C790">
        <f>IFERROR(VLOOKUP(A790, interestdata!$A$19:$H$2369, 3, FALSE), "")</f>
        <v>1.5</v>
      </c>
      <c r="D790">
        <f>IFERROR(VLOOKUP(A790, interestdata!$A$19:$H$2369, 4, FALSE), "")</f>
        <v>1.2556</v>
      </c>
      <c r="E790">
        <f>IFERROR(VLOOKUP(A790, interestdata!$A$19:$H$2369, 5, FALSE), "")</f>
        <v>1.57</v>
      </c>
      <c r="F790">
        <f>IFERROR(VLOOKUP(A790, interestdata!$A$19:$H$2369, 6, FALSE), "")</f>
        <v>1.7</v>
      </c>
      <c r="G790">
        <f>IFERROR(VLOOKUP(A790, interestdata!$A$19:$H$2369, 7, FALSE), "")</f>
        <v>1.55</v>
      </c>
      <c r="H790">
        <f>IFERROR(VLOOKUP(A790, interestdata!$A$19:$H$2369, 8, FALSE), "")</f>
        <v>1.65</v>
      </c>
      <c r="I790" t="str">
        <f>IFERROR(VLOOKUP(A790, interestdata!$A$2381:$B$2851, 2, FALSE), "")</f>
        <v/>
      </c>
      <c r="J790" t="str">
        <f>IFERROR(VLOOKUP(A790, interestdata!$A$2381:$C$2851, 3, FALSE), "")</f>
        <v/>
      </c>
      <c r="K790">
        <f>IFERROR(VLOOKUP(A790, interestdata!$A$2863:$B$3332, 2, FALSE), "")</f>
        <v>2.35</v>
      </c>
      <c r="L790" t="str">
        <f>IFERROR(VLOOKUP(A790, tbilldata!$A$26:$E$1308, 2, FALSE), "")</f>
        <v/>
      </c>
      <c r="M790" t="str">
        <f>IFERROR(VLOOKUP(A790, tbilldata!$A$26:$E$1308, 3, FALSE), "")</f>
        <v/>
      </c>
      <c r="N790" t="str">
        <f>IFERROR(VLOOKUP(A790, tbilldata!$A$26:$E$1308, 4, FALSE), "")</f>
        <v/>
      </c>
      <c r="O790" t="str">
        <f>IFERROR(VLOOKUP(A790, tbilldata!$A$26:$E$1308, 5, FALSE), "")</f>
        <v/>
      </c>
      <c r="P790">
        <f>IFERROR(VLOOKUP(A790, bonddata!$A$28:$L$5930, 2, FALSE), "")</f>
        <v>1.9</v>
      </c>
      <c r="Q790">
        <f>IFERROR(VLOOKUP(A790, bonddata!$A$28:$L$5930, 5, FALSE), "")</f>
        <v>2.33</v>
      </c>
      <c r="R790">
        <f>IFERROR(VLOOKUP(A790, bonddata!$A$28:$L$5930, 6, FALSE), "")</f>
        <v>1.9</v>
      </c>
      <c r="S790">
        <f>IFERROR(VLOOKUP(A790, bonddata!$A$28:$L$5930, 8, FALSE), "")</f>
        <v>2.13</v>
      </c>
      <c r="T790">
        <f>IFERROR(VLOOKUP(A790, bonddata!$A$28:$L$5930, 10, FALSE), "")</f>
        <v>2.27</v>
      </c>
      <c r="U790">
        <f>IFERROR(VLOOKUP(A790, btcdata!$A$2:$G$3292, 7, FALSE), "")</f>
        <v>0.48</v>
      </c>
      <c r="V790">
        <f>IFERROR(VLOOKUP(A790, bmodata!$A$2:$G$3292, 7, FALSE), "")</f>
        <v>0.65</v>
      </c>
      <c r="W790" t="str">
        <f>IFERROR(VLOOKUP(A790, cpidata!$A$14:$F$391, 2, FALSE), "")</f>
        <v/>
      </c>
      <c r="X790" t="str">
        <f>IFERROR(VLOOKUP(A790, cpidata!$A$14:$F$391, 3, FALSE), "")</f>
        <v/>
      </c>
      <c r="Y790" t="str">
        <f>IFERROR(VLOOKUP(A790, cpidata!$A$14:$F$391, 4, FALSE), "")</f>
        <v/>
      </c>
    </row>
    <row r="791" spans="1:25" x14ac:dyDescent="0.25">
      <c r="A791" s="1">
        <v>43259</v>
      </c>
      <c r="B791">
        <f>IFERROR(VLOOKUP(A791, interestdata!$A$19:$H$2369, 2, FALSE), "")</f>
        <v>1.25</v>
      </c>
      <c r="C791">
        <f>IFERROR(VLOOKUP(A791, interestdata!$A$19:$H$2369, 3, FALSE), "")</f>
        <v>1.5</v>
      </c>
      <c r="D791">
        <f>IFERROR(VLOOKUP(A791, interestdata!$A$19:$H$2369, 4, FALSE), "")</f>
        <v>1.2350000000000001</v>
      </c>
      <c r="E791">
        <f>IFERROR(VLOOKUP(A791, interestdata!$A$19:$H$2369, 5, FALSE), "")</f>
        <v>1.57</v>
      </c>
      <c r="F791">
        <f>IFERROR(VLOOKUP(A791, interestdata!$A$19:$H$2369, 6, FALSE), "")</f>
        <v>1.7</v>
      </c>
      <c r="G791">
        <f>IFERROR(VLOOKUP(A791, interestdata!$A$19:$H$2369, 7, FALSE), "")</f>
        <v>1.55</v>
      </c>
      <c r="H791">
        <f>IFERROR(VLOOKUP(A791, interestdata!$A$19:$H$2369, 8, FALSE), "")</f>
        <v>1.65</v>
      </c>
      <c r="I791">
        <f>IFERROR(VLOOKUP(A791, interestdata!$A$2381:$B$2851, 2, FALSE), "")</f>
        <v>3.69</v>
      </c>
      <c r="J791">
        <f>IFERROR(VLOOKUP(A791, interestdata!$A$2381:$C$2851, 3, FALSE), "")</f>
        <v>3.43</v>
      </c>
      <c r="K791" t="str">
        <f>IFERROR(VLOOKUP(A791, interestdata!$A$2863:$B$3332, 2, FALSE), "")</f>
        <v/>
      </c>
      <c r="L791" t="str">
        <f>IFERROR(VLOOKUP(A791, tbilldata!$A$26:$E$1308, 2, FALSE), "")</f>
        <v/>
      </c>
      <c r="M791" t="str">
        <f>IFERROR(VLOOKUP(A791, tbilldata!$A$26:$E$1308, 3, FALSE), "")</f>
        <v/>
      </c>
      <c r="N791" t="str">
        <f>IFERROR(VLOOKUP(A791, tbilldata!$A$26:$E$1308, 4, FALSE), "")</f>
        <v/>
      </c>
      <c r="O791" t="str">
        <f>IFERROR(VLOOKUP(A791, tbilldata!$A$26:$E$1308, 5, FALSE), "")</f>
        <v/>
      </c>
      <c r="P791">
        <f>IFERROR(VLOOKUP(A791, bonddata!$A$28:$L$5930, 2, FALSE), "")</f>
        <v>1.91</v>
      </c>
      <c r="Q791">
        <f>IFERROR(VLOOKUP(A791, bonddata!$A$28:$L$5930, 5, FALSE), "")</f>
        <v>2.36</v>
      </c>
      <c r="R791">
        <f>IFERROR(VLOOKUP(A791, bonddata!$A$28:$L$5930, 6, FALSE), "")</f>
        <v>1.92</v>
      </c>
      <c r="S791">
        <f>IFERROR(VLOOKUP(A791, bonddata!$A$28:$L$5930, 8, FALSE), "")</f>
        <v>2.15</v>
      </c>
      <c r="T791">
        <f>IFERROR(VLOOKUP(A791, bonddata!$A$28:$L$5930, 10, FALSE), "")</f>
        <v>2.31</v>
      </c>
      <c r="U791">
        <f>IFERROR(VLOOKUP(A791, btcdata!$A$2:$G$3292, 7, FALSE), "")</f>
        <v>-0.98</v>
      </c>
      <c r="V791">
        <f>IFERROR(VLOOKUP(A791, bmodata!$A$2:$G$3292, 7, FALSE), "")</f>
        <v>0.23</v>
      </c>
      <c r="W791" t="str">
        <f>IFERROR(VLOOKUP(A791, cpidata!$A$14:$F$391, 2, FALSE), "")</f>
        <v/>
      </c>
      <c r="X791" t="str">
        <f>IFERROR(VLOOKUP(A791, cpidata!$A$14:$F$391, 3, FALSE), "")</f>
        <v/>
      </c>
      <c r="Y791" t="str">
        <f>IFERROR(VLOOKUP(A791, cpidata!$A$14:$F$391, 4, FALSE), "")</f>
        <v/>
      </c>
    </row>
    <row r="792" spans="1:25" x14ac:dyDescent="0.25">
      <c r="A792" s="1">
        <v>43262</v>
      </c>
      <c r="B792">
        <f>IFERROR(VLOOKUP(A792, interestdata!$A$19:$H$2369, 2, FALSE), "")</f>
        <v>1.25</v>
      </c>
      <c r="C792">
        <f>IFERROR(VLOOKUP(A792, interestdata!$A$19:$H$2369, 3, FALSE), "")</f>
        <v>1.5</v>
      </c>
      <c r="D792">
        <f>IFERROR(VLOOKUP(A792, interestdata!$A$19:$H$2369, 4, FALSE), "")</f>
        <v>1.2549999999999999</v>
      </c>
      <c r="E792">
        <f>IFERROR(VLOOKUP(A792, interestdata!$A$19:$H$2369, 5, FALSE), "")</f>
        <v>1.58</v>
      </c>
      <c r="F792">
        <f>IFERROR(VLOOKUP(A792, interestdata!$A$19:$H$2369, 6, FALSE), "")</f>
        <v>1.7</v>
      </c>
      <c r="G792">
        <f>IFERROR(VLOOKUP(A792, interestdata!$A$19:$H$2369, 7, FALSE), "")</f>
        <v>1.55</v>
      </c>
      <c r="H792">
        <f>IFERROR(VLOOKUP(A792, interestdata!$A$19:$H$2369, 8, FALSE), "")</f>
        <v>1.65</v>
      </c>
      <c r="I792" t="str">
        <f>IFERROR(VLOOKUP(A792, interestdata!$A$2381:$B$2851, 2, FALSE), "")</f>
        <v/>
      </c>
      <c r="J792" t="str">
        <f>IFERROR(VLOOKUP(A792, interestdata!$A$2381:$C$2851, 3, FALSE), "")</f>
        <v/>
      </c>
      <c r="K792" t="str">
        <f>IFERROR(VLOOKUP(A792, interestdata!$A$2863:$B$3332, 2, FALSE), "")</f>
        <v/>
      </c>
      <c r="L792" t="str">
        <f>IFERROR(VLOOKUP(A792, tbilldata!$A$26:$E$1308, 2, FALSE), "")</f>
        <v/>
      </c>
      <c r="M792" t="str">
        <f>IFERROR(VLOOKUP(A792, tbilldata!$A$26:$E$1308, 3, FALSE), "")</f>
        <v/>
      </c>
      <c r="N792" t="str">
        <f>IFERROR(VLOOKUP(A792, tbilldata!$A$26:$E$1308, 4, FALSE), "")</f>
        <v/>
      </c>
      <c r="O792" t="str">
        <f>IFERROR(VLOOKUP(A792, tbilldata!$A$26:$E$1308, 5, FALSE), "")</f>
        <v/>
      </c>
      <c r="P792">
        <f>IFERROR(VLOOKUP(A792, bonddata!$A$28:$L$5930, 2, FALSE), "")</f>
        <v>1.9</v>
      </c>
      <c r="Q792">
        <f>IFERROR(VLOOKUP(A792, bonddata!$A$28:$L$5930, 5, FALSE), "")</f>
        <v>2.35</v>
      </c>
      <c r="R792">
        <f>IFERROR(VLOOKUP(A792, bonddata!$A$28:$L$5930, 6, FALSE), "")</f>
        <v>1.9</v>
      </c>
      <c r="S792">
        <f>IFERROR(VLOOKUP(A792, bonddata!$A$28:$L$5930, 8, FALSE), "")</f>
        <v>2.14</v>
      </c>
      <c r="T792">
        <f>IFERROR(VLOOKUP(A792, bonddata!$A$28:$L$5930, 10, FALSE), "")</f>
        <v>2.31</v>
      </c>
      <c r="U792">
        <f>IFERROR(VLOOKUP(A792, btcdata!$A$2:$G$3292, 7, FALSE), "")</f>
        <v>1.64</v>
      </c>
      <c r="V792">
        <f>IFERROR(VLOOKUP(A792, bmodata!$A$2:$G$3292, 7, FALSE), "")</f>
        <v>-0.52</v>
      </c>
      <c r="W792" t="str">
        <f>IFERROR(VLOOKUP(A792, cpidata!$A$14:$F$391, 2, FALSE), "")</f>
        <v/>
      </c>
      <c r="X792" t="str">
        <f>IFERROR(VLOOKUP(A792, cpidata!$A$14:$F$391, 3, FALSE), "")</f>
        <v/>
      </c>
      <c r="Y792" t="str">
        <f>IFERROR(VLOOKUP(A792, cpidata!$A$14:$F$391, 4, FALSE), "")</f>
        <v/>
      </c>
    </row>
    <row r="793" spans="1:25" x14ac:dyDescent="0.25">
      <c r="A793" s="1">
        <v>43263</v>
      </c>
      <c r="B793">
        <f>IFERROR(VLOOKUP(A793, interestdata!$A$19:$H$2369, 2, FALSE), "")</f>
        <v>1.25</v>
      </c>
      <c r="C793">
        <f>IFERROR(VLOOKUP(A793, interestdata!$A$19:$H$2369, 3, FALSE), "")</f>
        <v>1.5</v>
      </c>
      <c r="D793">
        <f>IFERROR(VLOOKUP(A793, interestdata!$A$19:$H$2369, 4, FALSE), "")</f>
        <v>1.2821</v>
      </c>
      <c r="E793">
        <f>IFERROR(VLOOKUP(A793, interestdata!$A$19:$H$2369, 5, FALSE), "")</f>
        <v>1.58</v>
      </c>
      <c r="F793">
        <f>IFERROR(VLOOKUP(A793, interestdata!$A$19:$H$2369, 6, FALSE), "")</f>
        <v>1.7</v>
      </c>
      <c r="G793">
        <f>IFERROR(VLOOKUP(A793, interestdata!$A$19:$H$2369, 7, FALSE), "")</f>
        <v>1.55</v>
      </c>
      <c r="H793">
        <f>IFERROR(VLOOKUP(A793, interestdata!$A$19:$H$2369, 8, FALSE), "")</f>
        <v>1.65</v>
      </c>
      <c r="I793" t="str">
        <f>IFERROR(VLOOKUP(A793, interestdata!$A$2381:$B$2851, 2, FALSE), "")</f>
        <v/>
      </c>
      <c r="J793" t="str">
        <f>IFERROR(VLOOKUP(A793, interestdata!$A$2381:$C$2851, 3, FALSE), "")</f>
        <v/>
      </c>
      <c r="K793" t="str">
        <f>IFERROR(VLOOKUP(A793, interestdata!$A$2863:$B$3332, 2, FALSE), "")</f>
        <v/>
      </c>
      <c r="L793" t="str">
        <f>IFERROR(VLOOKUP(A793, tbilldata!$A$26:$E$1308, 2, FALSE), "")</f>
        <v/>
      </c>
      <c r="M793" t="str">
        <f>IFERROR(VLOOKUP(A793, tbilldata!$A$26:$E$1308, 3, FALSE), "")</f>
        <v/>
      </c>
      <c r="N793" t="str">
        <f>IFERROR(VLOOKUP(A793, tbilldata!$A$26:$E$1308, 4, FALSE), "")</f>
        <v/>
      </c>
      <c r="O793" t="str">
        <f>IFERROR(VLOOKUP(A793, tbilldata!$A$26:$E$1308, 5, FALSE), "")</f>
        <v/>
      </c>
      <c r="P793">
        <f>IFERROR(VLOOKUP(A793, bonddata!$A$28:$L$5930, 2, FALSE), "")</f>
        <v>1.89</v>
      </c>
      <c r="Q793">
        <f>IFERROR(VLOOKUP(A793, bonddata!$A$28:$L$5930, 5, FALSE), "")</f>
        <v>2.33</v>
      </c>
      <c r="R793">
        <f>IFERROR(VLOOKUP(A793, bonddata!$A$28:$L$5930, 6, FALSE), "")</f>
        <v>1.9</v>
      </c>
      <c r="S793">
        <f>IFERROR(VLOOKUP(A793, bonddata!$A$28:$L$5930, 8, FALSE), "")</f>
        <v>2.14</v>
      </c>
      <c r="T793">
        <f>IFERROR(VLOOKUP(A793, bonddata!$A$28:$L$5930, 10, FALSE), "")</f>
        <v>2.2999999999999998</v>
      </c>
      <c r="U793">
        <f>IFERROR(VLOOKUP(A793, btcdata!$A$2:$G$3292, 7, FALSE), "")</f>
        <v>-4.76</v>
      </c>
      <c r="V793">
        <f>IFERROR(VLOOKUP(A793, bmodata!$A$2:$G$3292, 7, FALSE), "")</f>
        <v>-0.03</v>
      </c>
      <c r="W793" t="str">
        <f>IFERROR(VLOOKUP(A793, cpidata!$A$14:$F$391, 2, FALSE), "")</f>
        <v/>
      </c>
      <c r="X793" t="str">
        <f>IFERROR(VLOOKUP(A793, cpidata!$A$14:$F$391, 3, FALSE), "")</f>
        <v/>
      </c>
      <c r="Y793" t="str">
        <f>IFERROR(VLOOKUP(A793, cpidata!$A$14:$F$391, 4, FALSE), "")</f>
        <v/>
      </c>
    </row>
    <row r="794" spans="1:25" x14ac:dyDescent="0.25">
      <c r="A794" s="1">
        <v>43264</v>
      </c>
      <c r="B794">
        <f>IFERROR(VLOOKUP(A794, interestdata!$A$19:$H$2369, 2, FALSE), "")</f>
        <v>1.25</v>
      </c>
      <c r="C794">
        <f>IFERROR(VLOOKUP(A794, interestdata!$A$19:$H$2369, 3, FALSE), "")</f>
        <v>1.5</v>
      </c>
      <c r="D794">
        <f>IFERROR(VLOOKUP(A794, interestdata!$A$19:$H$2369, 4, FALSE), "")</f>
        <v>1.2548999999999999</v>
      </c>
      <c r="E794">
        <f>IFERROR(VLOOKUP(A794, interestdata!$A$19:$H$2369, 5, FALSE), "")</f>
        <v>1.58</v>
      </c>
      <c r="F794">
        <f>IFERROR(VLOOKUP(A794, interestdata!$A$19:$H$2369, 6, FALSE), "")</f>
        <v>1.7</v>
      </c>
      <c r="G794">
        <f>IFERROR(VLOOKUP(A794, interestdata!$A$19:$H$2369, 7, FALSE), "")</f>
        <v>1.55</v>
      </c>
      <c r="H794">
        <f>IFERROR(VLOOKUP(A794, interestdata!$A$19:$H$2369, 8, FALSE), "")</f>
        <v>1.65</v>
      </c>
      <c r="I794" t="str">
        <f>IFERROR(VLOOKUP(A794, interestdata!$A$2381:$B$2851, 2, FALSE), "")</f>
        <v/>
      </c>
      <c r="J794" t="str">
        <f>IFERROR(VLOOKUP(A794, interestdata!$A$2381:$C$2851, 3, FALSE), "")</f>
        <v/>
      </c>
      <c r="K794" t="str">
        <f>IFERROR(VLOOKUP(A794, interestdata!$A$2863:$B$3332, 2, FALSE), "")</f>
        <v/>
      </c>
      <c r="L794">
        <f>IFERROR(VLOOKUP(A794, tbilldata!$A$26:$E$1308, 2, FALSE), "")</f>
        <v>1.07</v>
      </c>
      <c r="M794">
        <f>IFERROR(VLOOKUP(A794, tbilldata!$A$26:$E$1308, 3, FALSE), "")</f>
        <v>1.26</v>
      </c>
      <c r="N794">
        <f>IFERROR(VLOOKUP(A794, tbilldata!$A$26:$E$1308, 4, FALSE), "")</f>
        <v>1.45</v>
      </c>
      <c r="O794">
        <f>IFERROR(VLOOKUP(A794, tbilldata!$A$26:$E$1308, 5, FALSE), "")</f>
        <v>1.7</v>
      </c>
      <c r="P794">
        <f>IFERROR(VLOOKUP(A794, bonddata!$A$28:$L$5930, 2, FALSE), "")</f>
        <v>1.93</v>
      </c>
      <c r="Q794">
        <f>IFERROR(VLOOKUP(A794, bonddata!$A$28:$L$5930, 5, FALSE), "")</f>
        <v>2.34</v>
      </c>
      <c r="R794">
        <f>IFERROR(VLOOKUP(A794, bonddata!$A$28:$L$5930, 6, FALSE), "")</f>
        <v>1.94</v>
      </c>
      <c r="S794">
        <f>IFERROR(VLOOKUP(A794, bonddata!$A$28:$L$5930, 8, FALSE), "")</f>
        <v>2.17</v>
      </c>
      <c r="T794">
        <f>IFERROR(VLOOKUP(A794, bonddata!$A$28:$L$5930, 10, FALSE), "")</f>
        <v>2.3199999999999998</v>
      </c>
      <c r="U794">
        <f>IFERROR(VLOOKUP(A794, btcdata!$A$2:$G$3292, 7, FALSE), "")</f>
        <v>-3.75</v>
      </c>
      <c r="V794">
        <f>IFERROR(VLOOKUP(A794, bmodata!$A$2:$G$3292, 7, FALSE), "")</f>
        <v>0.25</v>
      </c>
      <c r="W794" t="str">
        <f>IFERROR(VLOOKUP(A794, cpidata!$A$14:$F$391, 2, FALSE), "")</f>
        <v/>
      </c>
      <c r="X794" t="str">
        <f>IFERROR(VLOOKUP(A794, cpidata!$A$14:$F$391, 3, FALSE), "")</f>
        <v/>
      </c>
      <c r="Y794" t="str">
        <f>IFERROR(VLOOKUP(A794, cpidata!$A$14:$F$391, 4, FALSE), "")</f>
        <v/>
      </c>
    </row>
    <row r="795" spans="1:25" x14ac:dyDescent="0.25">
      <c r="A795" s="1">
        <v>43265</v>
      </c>
      <c r="B795">
        <f>IFERROR(VLOOKUP(A795, interestdata!$A$19:$H$2369, 2, FALSE), "")</f>
        <v>1.25</v>
      </c>
      <c r="C795">
        <f>IFERROR(VLOOKUP(A795, interestdata!$A$19:$H$2369, 3, FALSE), "")</f>
        <v>1.5</v>
      </c>
      <c r="D795">
        <f>IFERROR(VLOOKUP(A795, interestdata!$A$19:$H$2369, 4, FALSE), "")</f>
        <v>1.2487999999999999</v>
      </c>
      <c r="E795">
        <f>IFERROR(VLOOKUP(A795, interestdata!$A$19:$H$2369, 5, FALSE), "")</f>
        <v>1.57</v>
      </c>
      <c r="F795">
        <f>IFERROR(VLOOKUP(A795, interestdata!$A$19:$H$2369, 6, FALSE), "")</f>
        <v>1.7</v>
      </c>
      <c r="G795">
        <f>IFERROR(VLOOKUP(A795, interestdata!$A$19:$H$2369, 7, FALSE), "")</f>
        <v>1.55</v>
      </c>
      <c r="H795">
        <f>IFERROR(VLOOKUP(A795, interestdata!$A$19:$H$2369, 8, FALSE), "")</f>
        <v>1.65</v>
      </c>
      <c r="I795" t="str">
        <f>IFERROR(VLOOKUP(A795, interestdata!$A$2381:$B$2851, 2, FALSE), "")</f>
        <v/>
      </c>
      <c r="J795" t="str">
        <f>IFERROR(VLOOKUP(A795, interestdata!$A$2381:$C$2851, 3, FALSE), "")</f>
        <v/>
      </c>
      <c r="K795">
        <f>IFERROR(VLOOKUP(A795, interestdata!$A$2863:$B$3332, 2, FALSE), "")</f>
        <v>2.36</v>
      </c>
      <c r="L795" t="str">
        <f>IFERROR(VLOOKUP(A795, tbilldata!$A$26:$E$1308, 2, FALSE), "")</f>
        <v/>
      </c>
      <c r="M795" t="str">
        <f>IFERROR(VLOOKUP(A795, tbilldata!$A$26:$E$1308, 3, FALSE), "")</f>
        <v/>
      </c>
      <c r="N795" t="str">
        <f>IFERROR(VLOOKUP(A795, tbilldata!$A$26:$E$1308, 4, FALSE), "")</f>
        <v/>
      </c>
      <c r="O795" t="str">
        <f>IFERROR(VLOOKUP(A795, tbilldata!$A$26:$E$1308, 5, FALSE), "")</f>
        <v/>
      </c>
      <c r="P795">
        <f>IFERROR(VLOOKUP(A795, bonddata!$A$28:$L$5930, 2, FALSE), "")</f>
        <v>1.92</v>
      </c>
      <c r="Q795">
        <f>IFERROR(VLOOKUP(A795, bonddata!$A$28:$L$5930, 5, FALSE), "")</f>
        <v>2.2999999999999998</v>
      </c>
      <c r="R795">
        <f>IFERROR(VLOOKUP(A795, bonddata!$A$28:$L$5930, 6, FALSE), "")</f>
        <v>1.93</v>
      </c>
      <c r="S795">
        <f>IFERROR(VLOOKUP(A795, bonddata!$A$28:$L$5930, 8, FALSE), "")</f>
        <v>2.14</v>
      </c>
      <c r="T795">
        <f>IFERROR(VLOOKUP(A795, bonddata!$A$28:$L$5930, 10, FALSE), "")</f>
        <v>2.27</v>
      </c>
      <c r="U795">
        <f>IFERROR(VLOOKUP(A795, btcdata!$A$2:$G$3292, 7, FALSE), "")</f>
        <v>5.3</v>
      </c>
      <c r="V795">
        <f>IFERROR(VLOOKUP(A795, bmodata!$A$2:$G$3292, 7, FALSE), "")</f>
        <v>-0.02</v>
      </c>
      <c r="W795" t="str">
        <f>IFERROR(VLOOKUP(A795, cpidata!$A$14:$F$391, 2, FALSE), "")</f>
        <v/>
      </c>
      <c r="X795" t="str">
        <f>IFERROR(VLOOKUP(A795, cpidata!$A$14:$F$391, 3, FALSE), "")</f>
        <v/>
      </c>
      <c r="Y795" t="str">
        <f>IFERROR(VLOOKUP(A795, cpidata!$A$14:$F$391, 4, FALSE), "")</f>
        <v/>
      </c>
    </row>
    <row r="796" spans="1:25" x14ac:dyDescent="0.25">
      <c r="A796" s="1">
        <v>43266</v>
      </c>
      <c r="B796">
        <f>IFERROR(VLOOKUP(A796, interestdata!$A$19:$H$2369, 2, FALSE), "")</f>
        <v>1.25</v>
      </c>
      <c r="C796">
        <f>IFERROR(VLOOKUP(A796, interestdata!$A$19:$H$2369, 3, FALSE), "")</f>
        <v>1.5</v>
      </c>
      <c r="D796">
        <f>IFERROR(VLOOKUP(A796, interestdata!$A$19:$H$2369, 4, FALSE), "")</f>
        <v>1.2617</v>
      </c>
      <c r="E796">
        <f>IFERROR(VLOOKUP(A796, interestdata!$A$19:$H$2369, 5, FALSE), "")</f>
        <v>1.58</v>
      </c>
      <c r="F796">
        <f>IFERROR(VLOOKUP(A796, interestdata!$A$19:$H$2369, 6, FALSE), "")</f>
        <v>1.7</v>
      </c>
      <c r="G796">
        <f>IFERROR(VLOOKUP(A796, interestdata!$A$19:$H$2369, 7, FALSE), "")</f>
        <v>1.55</v>
      </c>
      <c r="H796">
        <f>IFERROR(VLOOKUP(A796, interestdata!$A$19:$H$2369, 8, FALSE), "")</f>
        <v>1.65</v>
      </c>
      <c r="I796">
        <f>IFERROR(VLOOKUP(A796, interestdata!$A$2381:$B$2851, 2, FALSE), "")</f>
        <v>3.69</v>
      </c>
      <c r="J796">
        <f>IFERROR(VLOOKUP(A796, interestdata!$A$2381:$C$2851, 3, FALSE), "")</f>
        <v>3.42</v>
      </c>
      <c r="K796" t="str">
        <f>IFERROR(VLOOKUP(A796, interestdata!$A$2863:$B$3332, 2, FALSE), "")</f>
        <v/>
      </c>
      <c r="L796" t="str">
        <f>IFERROR(VLOOKUP(A796, tbilldata!$A$26:$E$1308, 2, FALSE), "")</f>
        <v/>
      </c>
      <c r="M796" t="str">
        <f>IFERROR(VLOOKUP(A796, tbilldata!$A$26:$E$1308, 3, FALSE), "")</f>
        <v/>
      </c>
      <c r="N796" t="str">
        <f>IFERROR(VLOOKUP(A796, tbilldata!$A$26:$E$1308, 4, FALSE), "")</f>
        <v/>
      </c>
      <c r="O796" t="str">
        <f>IFERROR(VLOOKUP(A796, tbilldata!$A$26:$E$1308, 5, FALSE), "")</f>
        <v/>
      </c>
      <c r="P796">
        <f>IFERROR(VLOOKUP(A796, bonddata!$A$28:$L$5930, 2, FALSE), "")</f>
        <v>1.88</v>
      </c>
      <c r="Q796">
        <f>IFERROR(VLOOKUP(A796, bonddata!$A$28:$L$5930, 5, FALSE), "")</f>
        <v>2.25</v>
      </c>
      <c r="R796">
        <f>IFERROR(VLOOKUP(A796, bonddata!$A$28:$L$5930, 6, FALSE), "")</f>
        <v>1.89</v>
      </c>
      <c r="S796">
        <f>IFERROR(VLOOKUP(A796, bonddata!$A$28:$L$5930, 8, FALSE), "")</f>
        <v>2.08</v>
      </c>
      <c r="T796">
        <f>IFERROR(VLOOKUP(A796, bonddata!$A$28:$L$5930, 10, FALSE), "")</f>
        <v>2.2200000000000002</v>
      </c>
      <c r="U796">
        <f>IFERROR(VLOOKUP(A796, btcdata!$A$2:$G$3292, 7, FALSE), "")</f>
        <v>-3.56</v>
      </c>
      <c r="V796">
        <f>IFERROR(VLOOKUP(A796, bmodata!$A$2:$G$3292, 7, FALSE), "")</f>
        <v>0.15</v>
      </c>
      <c r="W796" t="str">
        <f>IFERROR(VLOOKUP(A796, cpidata!$A$14:$F$391, 2, FALSE), "")</f>
        <v/>
      </c>
      <c r="X796" t="str">
        <f>IFERROR(VLOOKUP(A796, cpidata!$A$14:$F$391, 3, FALSE), "")</f>
        <v/>
      </c>
      <c r="Y796" t="str">
        <f>IFERROR(VLOOKUP(A796, cpidata!$A$14:$F$391, 4, FALSE), "")</f>
        <v/>
      </c>
    </row>
    <row r="797" spans="1:25" x14ac:dyDescent="0.25">
      <c r="A797" s="1">
        <v>43269</v>
      </c>
      <c r="B797">
        <f>IFERROR(VLOOKUP(A797, interestdata!$A$19:$H$2369, 2, FALSE), "")</f>
        <v>1.25</v>
      </c>
      <c r="C797">
        <f>IFERROR(VLOOKUP(A797, interestdata!$A$19:$H$2369, 3, FALSE), "")</f>
        <v>1.5</v>
      </c>
      <c r="D797">
        <f>IFERROR(VLOOKUP(A797, interestdata!$A$19:$H$2369, 4, FALSE), "")</f>
        <v>1.2699</v>
      </c>
      <c r="E797">
        <f>IFERROR(VLOOKUP(A797, interestdata!$A$19:$H$2369, 5, FALSE), "")</f>
        <v>1.58</v>
      </c>
      <c r="F797">
        <f>IFERROR(VLOOKUP(A797, interestdata!$A$19:$H$2369, 6, FALSE), "")</f>
        <v>1.7</v>
      </c>
      <c r="G797">
        <f>IFERROR(VLOOKUP(A797, interestdata!$A$19:$H$2369, 7, FALSE), "")</f>
        <v>1.55</v>
      </c>
      <c r="H797">
        <f>IFERROR(VLOOKUP(A797, interestdata!$A$19:$H$2369, 8, FALSE), "")</f>
        <v>1.65</v>
      </c>
      <c r="I797" t="str">
        <f>IFERROR(VLOOKUP(A797, interestdata!$A$2381:$B$2851, 2, FALSE), "")</f>
        <v/>
      </c>
      <c r="J797" t="str">
        <f>IFERROR(VLOOKUP(A797, interestdata!$A$2381:$C$2851, 3, FALSE), "")</f>
        <v/>
      </c>
      <c r="K797" t="str">
        <f>IFERROR(VLOOKUP(A797, interestdata!$A$2863:$B$3332, 2, FALSE), "")</f>
        <v/>
      </c>
      <c r="L797" t="str">
        <f>IFERROR(VLOOKUP(A797, tbilldata!$A$26:$E$1308, 2, FALSE), "")</f>
        <v/>
      </c>
      <c r="M797" t="str">
        <f>IFERROR(VLOOKUP(A797, tbilldata!$A$26:$E$1308, 3, FALSE), "")</f>
        <v/>
      </c>
      <c r="N797" t="str">
        <f>IFERROR(VLOOKUP(A797, tbilldata!$A$26:$E$1308, 4, FALSE), "")</f>
        <v/>
      </c>
      <c r="O797" t="str">
        <f>IFERROR(VLOOKUP(A797, tbilldata!$A$26:$E$1308, 5, FALSE), "")</f>
        <v/>
      </c>
      <c r="P797">
        <f>IFERROR(VLOOKUP(A797, bonddata!$A$28:$L$5930, 2, FALSE), "")</f>
        <v>1.86</v>
      </c>
      <c r="Q797">
        <f>IFERROR(VLOOKUP(A797, bonddata!$A$28:$L$5930, 5, FALSE), "")</f>
        <v>2.2400000000000002</v>
      </c>
      <c r="R797">
        <f>IFERROR(VLOOKUP(A797, bonddata!$A$28:$L$5930, 6, FALSE), "")</f>
        <v>1.87</v>
      </c>
      <c r="S797">
        <f>IFERROR(VLOOKUP(A797, bonddata!$A$28:$L$5930, 8, FALSE), "")</f>
        <v>2.06</v>
      </c>
      <c r="T797">
        <f>IFERROR(VLOOKUP(A797, bonddata!$A$28:$L$5930, 10, FALSE), "")</f>
        <v>2.2000000000000002</v>
      </c>
      <c r="U797">
        <f>IFERROR(VLOOKUP(A797, btcdata!$A$2:$G$3292, 7, FALSE), "")</f>
        <v>4.0199999999999996</v>
      </c>
      <c r="V797">
        <f>IFERROR(VLOOKUP(A797, bmodata!$A$2:$G$3292, 7, FALSE), "")</f>
        <v>0.28999999999999998</v>
      </c>
      <c r="W797" t="str">
        <f>IFERROR(VLOOKUP(A797, cpidata!$A$14:$F$391, 2, FALSE), "")</f>
        <v/>
      </c>
      <c r="X797" t="str">
        <f>IFERROR(VLOOKUP(A797, cpidata!$A$14:$F$391, 3, FALSE), "")</f>
        <v/>
      </c>
      <c r="Y797" t="str">
        <f>IFERROR(VLOOKUP(A797, cpidata!$A$14:$F$391, 4, FALSE), "")</f>
        <v/>
      </c>
    </row>
    <row r="798" spans="1:25" x14ac:dyDescent="0.25">
      <c r="A798" s="1">
        <v>43270</v>
      </c>
      <c r="B798">
        <f>IFERROR(VLOOKUP(A798, interestdata!$A$19:$H$2369, 2, FALSE), "")</f>
        <v>1.25</v>
      </c>
      <c r="C798">
        <f>IFERROR(VLOOKUP(A798, interestdata!$A$19:$H$2369, 3, FALSE), "")</f>
        <v>1.5</v>
      </c>
      <c r="D798">
        <f>IFERROR(VLOOKUP(A798, interestdata!$A$19:$H$2369, 4, FALSE), "")</f>
        <v>1.2734000000000001</v>
      </c>
      <c r="E798">
        <f>IFERROR(VLOOKUP(A798, interestdata!$A$19:$H$2369, 5, FALSE), "")</f>
        <v>1.58</v>
      </c>
      <c r="F798">
        <f>IFERROR(VLOOKUP(A798, interestdata!$A$19:$H$2369, 6, FALSE), "")</f>
        <v>1.7</v>
      </c>
      <c r="G798">
        <f>IFERROR(VLOOKUP(A798, interestdata!$A$19:$H$2369, 7, FALSE), "")</f>
        <v>1.55</v>
      </c>
      <c r="H798">
        <f>IFERROR(VLOOKUP(A798, interestdata!$A$19:$H$2369, 8, FALSE), "")</f>
        <v>1.65</v>
      </c>
      <c r="I798" t="str">
        <f>IFERROR(VLOOKUP(A798, interestdata!$A$2381:$B$2851, 2, FALSE), "")</f>
        <v/>
      </c>
      <c r="J798" t="str">
        <f>IFERROR(VLOOKUP(A798, interestdata!$A$2381:$C$2851, 3, FALSE), "")</f>
        <v/>
      </c>
      <c r="K798" t="str">
        <f>IFERROR(VLOOKUP(A798, interestdata!$A$2863:$B$3332, 2, FALSE), "")</f>
        <v/>
      </c>
      <c r="L798" t="str">
        <f>IFERROR(VLOOKUP(A798, tbilldata!$A$26:$E$1308, 2, FALSE), "")</f>
        <v/>
      </c>
      <c r="M798" t="str">
        <f>IFERROR(VLOOKUP(A798, tbilldata!$A$26:$E$1308, 3, FALSE), "")</f>
        <v/>
      </c>
      <c r="N798" t="str">
        <f>IFERROR(VLOOKUP(A798, tbilldata!$A$26:$E$1308, 4, FALSE), "")</f>
        <v/>
      </c>
      <c r="O798" t="str">
        <f>IFERROR(VLOOKUP(A798, tbilldata!$A$26:$E$1308, 5, FALSE), "")</f>
        <v/>
      </c>
      <c r="P798">
        <f>IFERROR(VLOOKUP(A798, bonddata!$A$28:$L$5930, 2, FALSE), "")</f>
        <v>1.83</v>
      </c>
      <c r="Q798">
        <f>IFERROR(VLOOKUP(A798, bonddata!$A$28:$L$5930, 5, FALSE), "")</f>
        <v>2.2000000000000002</v>
      </c>
      <c r="R798">
        <f>IFERROR(VLOOKUP(A798, bonddata!$A$28:$L$5930, 6, FALSE), "")</f>
        <v>1.84</v>
      </c>
      <c r="S798">
        <f>IFERROR(VLOOKUP(A798, bonddata!$A$28:$L$5930, 8, FALSE), "")</f>
        <v>2.02</v>
      </c>
      <c r="T798">
        <f>IFERROR(VLOOKUP(A798, bonddata!$A$28:$L$5930, 10, FALSE), "")</f>
        <v>2.15</v>
      </c>
      <c r="U798">
        <f>IFERROR(VLOOKUP(A798, btcdata!$A$2:$G$3292, 7, FALSE), "")</f>
        <v>0.49</v>
      </c>
      <c r="V798">
        <f>IFERROR(VLOOKUP(A798, bmodata!$A$2:$G$3292, 7, FALSE), "")</f>
        <v>0.02</v>
      </c>
      <c r="W798" t="str">
        <f>IFERROR(VLOOKUP(A798, cpidata!$A$14:$F$391, 2, FALSE), "")</f>
        <v/>
      </c>
      <c r="X798" t="str">
        <f>IFERROR(VLOOKUP(A798, cpidata!$A$14:$F$391, 3, FALSE), "")</f>
        <v/>
      </c>
      <c r="Y798" t="str">
        <f>IFERROR(VLOOKUP(A798, cpidata!$A$14:$F$391, 4, FALSE), "")</f>
        <v/>
      </c>
    </row>
    <row r="799" spans="1:25" x14ac:dyDescent="0.25">
      <c r="A799" s="1">
        <v>43271</v>
      </c>
      <c r="B799">
        <f>IFERROR(VLOOKUP(A799, interestdata!$A$19:$H$2369, 2, FALSE), "")</f>
        <v>1.25</v>
      </c>
      <c r="C799">
        <f>IFERROR(VLOOKUP(A799, interestdata!$A$19:$H$2369, 3, FALSE), "")</f>
        <v>1.5</v>
      </c>
      <c r="D799">
        <f>IFERROR(VLOOKUP(A799, interestdata!$A$19:$H$2369, 4, FALSE), "")</f>
        <v>1.2645999999999999</v>
      </c>
      <c r="E799">
        <f>IFERROR(VLOOKUP(A799, interestdata!$A$19:$H$2369, 5, FALSE), "")</f>
        <v>1.57</v>
      </c>
      <c r="F799">
        <f>IFERROR(VLOOKUP(A799, interestdata!$A$19:$H$2369, 6, FALSE), "")</f>
        <v>1.7</v>
      </c>
      <c r="G799">
        <f>IFERROR(VLOOKUP(A799, interestdata!$A$19:$H$2369, 7, FALSE), "")</f>
        <v>1.55</v>
      </c>
      <c r="H799">
        <f>IFERROR(VLOOKUP(A799, interestdata!$A$19:$H$2369, 8, FALSE), "")</f>
        <v>1.65</v>
      </c>
      <c r="I799" t="str">
        <f>IFERROR(VLOOKUP(A799, interestdata!$A$2381:$B$2851, 2, FALSE), "")</f>
        <v/>
      </c>
      <c r="J799" t="str">
        <f>IFERROR(VLOOKUP(A799, interestdata!$A$2381:$C$2851, 3, FALSE), "")</f>
        <v/>
      </c>
      <c r="K799" t="str">
        <f>IFERROR(VLOOKUP(A799, interestdata!$A$2863:$B$3332, 2, FALSE), "")</f>
        <v/>
      </c>
      <c r="L799">
        <f>IFERROR(VLOOKUP(A799, tbilldata!$A$26:$E$1308, 2, FALSE), "")</f>
        <v>0.96</v>
      </c>
      <c r="M799">
        <f>IFERROR(VLOOKUP(A799, tbilldata!$A$26:$E$1308, 3, FALSE), "")</f>
        <v>1.19</v>
      </c>
      <c r="N799">
        <f>IFERROR(VLOOKUP(A799, tbilldata!$A$26:$E$1308, 4, FALSE), "")</f>
        <v>1.42</v>
      </c>
      <c r="O799">
        <f>IFERROR(VLOOKUP(A799, tbilldata!$A$26:$E$1308, 5, FALSE), "")</f>
        <v>1.67</v>
      </c>
      <c r="P799">
        <f>IFERROR(VLOOKUP(A799, bonddata!$A$28:$L$5930, 2, FALSE), "")</f>
        <v>1.84</v>
      </c>
      <c r="Q799">
        <f>IFERROR(VLOOKUP(A799, bonddata!$A$28:$L$5930, 5, FALSE), "")</f>
        <v>2.23</v>
      </c>
      <c r="R799">
        <f>IFERROR(VLOOKUP(A799, bonddata!$A$28:$L$5930, 6, FALSE), "")</f>
        <v>1.85</v>
      </c>
      <c r="S799">
        <f>IFERROR(VLOOKUP(A799, bonddata!$A$28:$L$5930, 8, FALSE), "")</f>
        <v>2.0299999999999998</v>
      </c>
      <c r="T799">
        <f>IFERROR(VLOOKUP(A799, bonddata!$A$28:$L$5930, 10, FALSE), "")</f>
        <v>2.1800000000000002</v>
      </c>
      <c r="U799">
        <f>IFERROR(VLOOKUP(A799, btcdata!$A$2:$G$3292, 7, FALSE), "")</f>
        <v>0.19</v>
      </c>
      <c r="V799">
        <f>IFERROR(VLOOKUP(A799, bmodata!$A$2:$G$3292, 7, FALSE), "")</f>
        <v>0.33</v>
      </c>
      <c r="W799" t="str">
        <f>IFERROR(VLOOKUP(A799, cpidata!$A$14:$F$391, 2, FALSE), "")</f>
        <v/>
      </c>
      <c r="X799" t="str">
        <f>IFERROR(VLOOKUP(A799, cpidata!$A$14:$F$391, 3, FALSE), "")</f>
        <v/>
      </c>
      <c r="Y799" t="str">
        <f>IFERROR(VLOOKUP(A799, cpidata!$A$14:$F$391, 4, FALSE), "")</f>
        <v/>
      </c>
    </row>
    <row r="800" spans="1:25" x14ac:dyDescent="0.25">
      <c r="A800" s="1">
        <v>43272</v>
      </c>
      <c r="B800">
        <f>IFERROR(VLOOKUP(A800, interestdata!$A$19:$H$2369, 2, FALSE), "")</f>
        <v>1.25</v>
      </c>
      <c r="C800">
        <f>IFERROR(VLOOKUP(A800, interestdata!$A$19:$H$2369, 3, FALSE), "")</f>
        <v>1.5</v>
      </c>
      <c r="D800">
        <f>IFERROR(VLOOKUP(A800, interestdata!$A$19:$H$2369, 4, FALSE), "")</f>
        <v>1.2637</v>
      </c>
      <c r="E800">
        <f>IFERROR(VLOOKUP(A800, interestdata!$A$19:$H$2369, 5, FALSE), "")</f>
        <v>1.58</v>
      </c>
      <c r="F800">
        <f>IFERROR(VLOOKUP(A800, interestdata!$A$19:$H$2369, 6, FALSE), "")</f>
        <v>1.69</v>
      </c>
      <c r="G800">
        <f>IFERROR(VLOOKUP(A800, interestdata!$A$19:$H$2369, 7, FALSE), "")</f>
        <v>1.55</v>
      </c>
      <c r="H800">
        <f>IFERROR(VLOOKUP(A800, interestdata!$A$19:$H$2369, 8, FALSE), "")</f>
        <v>1.65</v>
      </c>
      <c r="I800" t="str">
        <f>IFERROR(VLOOKUP(A800, interestdata!$A$2381:$B$2851, 2, FALSE), "")</f>
        <v/>
      </c>
      <c r="J800" t="str">
        <f>IFERROR(VLOOKUP(A800, interestdata!$A$2381:$C$2851, 3, FALSE), "")</f>
        <v/>
      </c>
      <c r="K800">
        <f>IFERROR(VLOOKUP(A800, interestdata!$A$2863:$B$3332, 2, FALSE), "")</f>
        <v>2.35</v>
      </c>
      <c r="L800" t="str">
        <f>IFERROR(VLOOKUP(A800, tbilldata!$A$26:$E$1308, 2, FALSE), "")</f>
        <v/>
      </c>
      <c r="M800" t="str">
        <f>IFERROR(VLOOKUP(A800, tbilldata!$A$26:$E$1308, 3, FALSE), "")</f>
        <v/>
      </c>
      <c r="N800" t="str">
        <f>IFERROR(VLOOKUP(A800, tbilldata!$A$26:$E$1308, 4, FALSE), "")</f>
        <v/>
      </c>
      <c r="O800" t="str">
        <f>IFERROR(VLOOKUP(A800, tbilldata!$A$26:$E$1308, 5, FALSE), "")</f>
        <v/>
      </c>
      <c r="P800">
        <f>IFERROR(VLOOKUP(A800, bonddata!$A$28:$L$5930, 2, FALSE), "")</f>
        <v>1.82</v>
      </c>
      <c r="Q800">
        <f>IFERROR(VLOOKUP(A800, bonddata!$A$28:$L$5930, 5, FALSE), "")</f>
        <v>2.2000000000000002</v>
      </c>
      <c r="R800">
        <f>IFERROR(VLOOKUP(A800, bonddata!$A$28:$L$5930, 6, FALSE), "")</f>
        <v>1.82</v>
      </c>
      <c r="S800">
        <f>IFERROR(VLOOKUP(A800, bonddata!$A$28:$L$5930, 8, FALSE), "")</f>
        <v>2</v>
      </c>
      <c r="T800">
        <f>IFERROR(VLOOKUP(A800, bonddata!$A$28:$L$5930, 10, FALSE), "")</f>
        <v>2.14</v>
      </c>
      <c r="U800">
        <f>IFERROR(VLOOKUP(A800, btcdata!$A$2:$G$3292, 7, FALSE), "")</f>
        <v>-0.55000000000000004</v>
      </c>
      <c r="V800">
        <f>IFERROR(VLOOKUP(A800, bmodata!$A$2:$G$3292, 7, FALSE), "")</f>
        <v>0.21</v>
      </c>
      <c r="W800" t="str">
        <f>IFERROR(VLOOKUP(A800, cpidata!$A$14:$F$391, 2, FALSE), "")</f>
        <v/>
      </c>
      <c r="X800" t="str">
        <f>IFERROR(VLOOKUP(A800, cpidata!$A$14:$F$391, 3, FALSE), "")</f>
        <v/>
      </c>
      <c r="Y800" t="str">
        <f>IFERROR(VLOOKUP(A800, cpidata!$A$14:$F$391, 4, FALSE), "")</f>
        <v/>
      </c>
    </row>
    <row r="801" spans="1:25" x14ac:dyDescent="0.25">
      <c r="A801" s="1">
        <v>43273</v>
      </c>
      <c r="B801">
        <f>IFERROR(VLOOKUP(A801, interestdata!$A$19:$H$2369, 2, FALSE), "")</f>
        <v>1.25</v>
      </c>
      <c r="C801">
        <f>IFERROR(VLOOKUP(A801, interestdata!$A$19:$H$2369, 3, FALSE), "")</f>
        <v>1.5</v>
      </c>
      <c r="D801">
        <f>IFERROR(VLOOKUP(A801, interestdata!$A$19:$H$2369, 4, FALSE), "")</f>
        <v>1.2563</v>
      </c>
      <c r="E801">
        <f>IFERROR(VLOOKUP(A801, interestdata!$A$19:$H$2369, 5, FALSE), "")</f>
        <v>1.57</v>
      </c>
      <c r="F801">
        <f>IFERROR(VLOOKUP(A801, interestdata!$A$19:$H$2369, 6, FALSE), "")</f>
        <v>1.69</v>
      </c>
      <c r="G801">
        <f>IFERROR(VLOOKUP(A801, interestdata!$A$19:$H$2369, 7, FALSE), "")</f>
        <v>1.55</v>
      </c>
      <c r="H801">
        <f>IFERROR(VLOOKUP(A801, interestdata!$A$19:$H$2369, 8, FALSE), "")</f>
        <v>1.65</v>
      </c>
      <c r="I801">
        <f>IFERROR(VLOOKUP(A801, interestdata!$A$2381:$B$2851, 2, FALSE), "")</f>
        <v>3.69</v>
      </c>
      <c r="J801">
        <f>IFERROR(VLOOKUP(A801, interestdata!$A$2381:$C$2851, 3, FALSE), "")</f>
        <v>3.38</v>
      </c>
      <c r="K801" t="str">
        <f>IFERROR(VLOOKUP(A801, interestdata!$A$2863:$B$3332, 2, FALSE), "")</f>
        <v/>
      </c>
      <c r="L801" t="str">
        <f>IFERROR(VLOOKUP(A801, tbilldata!$A$26:$E$1308, 2, FALSE), "")</f>
        <v/>
      </c>
      <c r="M801" t="str">
        <f>IFERROR(VLOOKUP(A801, tbilldata!$A$26:$E$1308, 3, FALSE), "")</f>
        <v/>
      </c>
      <c r="N801" t="str">
        <f>IFERROR(VLOOKUP(A801, tbilldata!$A$26:$E$1308, 4, FALSE), "")</f>
        <v/>
      </c>
      <c r="O801" t="str">
        <f>IFERROR(VLOOKUP(A801, tbilldata!$A$26:$E$1308, 5, FALSE), "")</f>
        <v/>
      </c>
      <c r="P801">
        <f>IFERROR(VLOOKUP(A801, bonddata!$A$28:$L$5930, 2, FALSE), "")</f>
        <v>1.79</v>
      </c>
      <c r="Q801">
        <f>IFERROR(VLOOKUP(A801, bonddata!$A$28:$L$5930, 5, FALSE), "")</f>
        <v>2.2000000000000002</v>
      </c>
      <c r="R801">
        <f>IFERROR(VLOOKUP(A801, bonddata!$A$28:$L$5930, 6, FALSE), "")</f>
        <v>1.79</v>
      </c>
      <c r="S801">
        <f>IFERROR(VLOOKUP(A801, bonddata!$A$28:$L$5930, 8, FALSE), "")</f>
        <v>1.98</v>
      </c>
      <c r="T801">
        <f>IFERROR(VLOOKUP(A801, bonddata!$A$28:$L$5930, 10, FALSE), "")</f>
        <v>2.12</v>
      </c>
      <c r="U801">
        <f>IFERROR(VLOOKUP(A801, btcdata!$A$2:$G$3292, 7, FALSE), "")</f>
        <v>-9.99</v>
      </c>
      <c r="V801">
        <f>IFERROR(VLOOKUP(A801, bmodata!$A$2:$G$3292, 7, FALSE), "")</f>
        <v>0.44</v>
      </c>
      <c r="W801" t="str">
        <f>IFERROR(VLOOKUP(A801, cpidata!$A$14:$F$391, 2, FALSE), "")</f>
        <v/>
      </c>
      <c r="X801" t="str">
        <f>IFERROR(VLOOKUP(A801, cpidata!$A$14:$F$391, 3, FALSE), "")</f>
        <v/>
      </c>
      <c r="Y801" t="str">
        <f>IFERROR(VLOOKUP(A801, cpidata!$A$14:$F$391, 4, FALSE), "")</f>
        <v/>
      </c>
    </row>
    <row r="802" spans="1:25" x14ac:dyDescent="0.25">
      <c r="A802" s="1">
        <v>43276</v>
      </c>
      <c r="B802">
        <f>IFERROR(VLOOKUP(A802, interestdata!$A$19:$H$2369, 2, FALSE), "")</f>
        <v>1.25</v>
      </c>
      <c r="C802">
        <f>IFERROR(VLOOKUP(A802, interestdata!$A$19:$H$2369, 3, FALSE), "")</f>
        <v>1.5</v>
      </c>
      <c r="D802">
        <f>IFERROR(VLOOKUP(A802, interestdata!$A$19:$H$2369, 4, FALSE), "")</f>
        <v>1.2683</v>
      </c>
      <c r="E802">
        <f>IFERROR(VLOOKUP(A802, interestdata!$A$19:$H$2369, 5, FALSE), "")</f>
        <v>1.56</v>
      </c>
      <c r="F802">
        <f>IFERROR(VLOOKUP(A802, interestdata!$A$19:$H$2369, 6, FALSE), "")</f>
        <v>1.68</v>
      </c>
      <c r="G802">
        <f>IFERROR(VLOOKUP(A802, interestdata!$A$19:$H$2369, 7, FALSE), "")</f>
        <v>1.55</v>
      </c>
      <c r="H802">
        <f>IFERROR(VLOOKUP(A802, interestdata!$A$19:$H$2369, 8, FALSE), "")</f>
        <v>1.65</v>
      </c>
      <c r="I802" t="str">
        <f>IFERROR(VLOOKUP(A802, interestdata!$A$2381:$B$2851, 2, FALSE), "")</f>
        <v/>
      </c>
      <c r="J802" t="str">
        <f>IFERROR(VLOOKUP(A802, interestdata!$A$2381:$C$2851, 3, FALSE), "")</f>
        <v/>
      </c>
      <c r="K802" t="str">
        <f>IFERROR(VLOOKUP(A802, interestdata!$A$2863:$B$3332, 2, FALSE), "")</f>
        <v/>
      </c>
      <c r="L802" t="str">
        <f>IFERROR(VLOOKUP(A802, tbilldata!$A$26:$E$1308, 2, FALSE), "")</f>
        <v/>
      </c>
      <c r="M802" t="str">
        <f>IFERROR(VLOOKUP(A802, tbilldata!$A$26:$E$1308, 3, FALSE), "")</f>
        <v/>
      </c>
      <c r="N802" t="str">
        <f>IFERROR(VLOOKUP(A802, tbilldata!$A$26:$E$1308, 4, FALSE), "")</f>
        <v/>
      </c>
      <c r="O802" t="str">
        <f>IFERROR(VLOOKUP(A802, tbilldata!$A$26:$E$1308, 5, FALSE), "")</f>
        <v/>
      </c>
      <c r="P802">
        <f>IFERROR(VLOOKUP(A802, bonddata!$A$28:$L$5930, 2, FALSE), "")</f>
        <v>1.77</v>
      </c>
      <c r="Q802">
        <f>IFERROR(VLOOKUP(A802, bonddata!$A$28:$L$5930, 5, FALSE), "")</f>
        <v>2.17</v>
      </c>
      <c r="R802">
        <f>IFERROR(VLOOKUP(A802, bonddata!$A$28:$L$5930, 6, FALSE), "")</f>
        <v>1.77</v>
      </c>
      <c r="S802">
        <f>IFERROR(VLOOKUP(A802, bonddata!$A$28:$L$5930, 8, FALSE), "")</f>
        <v>1.95</v>
      </c>
      <c r="T802">
        <f>IFERROR(VLOOKUP(A802, bonddata!$A$28:$L$5930, 10, FALSE), "")</f>
        <v>2.09</v>
      </c>
      <c r="U802">
        <f>IFERROR(VLOOKUP(A802, btcdata!$A$2:$G$3292, 7, FALSE), "")</f>
        <v>1.66</v>
      </c>
      <c r="V802">
        <f>IFERROR(VLOOKUP(A802, bmodata!$A$2:$G$3292, 7, FALSE), "")</f>
        <v>-1.21</v>
      </c>
      <c r="W802" t="str">
        <f>IFERROR(VLOOKUP(A802, cpidata!$A$14:$F$391, 2, FALSE), "")</f>
        <v/>
      </c>
      <c r="X802" t="str">
        <f>IFERROR(VLOOKUP(A802, cpidata!$A$14:$F$391, 3, FALSE), "")</f>
        <v/>
      </c>
      <c r="Y802" t="str">
        <f>IFERROR(VLOOKUP(A802, cpidata!$A$14:$F$391, 4, FALSE), "")</f>
        <v/>
      </c>
    </row>
    <row r="803" spans="1:25" x14ac:dyDescent="0.25">
      <c r="A803" s="1">
        <v>43277</v>
      </c>
      <c r="B803">
        <f>IFERROR(VLOOKUP(A803, interestdata!$A$19:$H$2369, 2, FALSE), "")</f>
        <v>1.25</v>
      </c>
      <c r="C803">
        <f>IFERROR(VLOOKUP(A803, interestdata!$A$19:$H$2369, 3, FALSE), "")</f>
        <v>1.5</v>
      </c>
      <c r="D803">
        <f>IFERROR(VLOOKUP(A803, interestdata!$A$19:$H$2369, 4, FALSE), "")</f>
        <v>1.2539</v>
      </c>
      <c r="E803">
        <f>IFERROR(VLOOKUP(A803, interestdata!$A$19:$H$2369, 5, FALSE), "")</f>
        <v>1.56</v>
      </c>
      <c r="F803">
        <f>IFERROR(VLOOKUP(A803, interestdata!$A$19:$H$2369, 6, FALSE), "")</f>
        <v>1.69</v>
      </c>
      <c r="G803">
        <f>IFERROR(VLOOKUP(A803, interestdata!$A$19:$H$2369, 7, FALSE), "")</f>
        <v>1.55</v>
      </c>
      <c r="H803">
        <f>IFERROR(VLOOKUP(A803, interestdata!$A$19:$H$2369, 8, FALSE), "")</f>
        <v>1.65</v>
      </c>
      <c r="I803" t="str">
        <f>IFERROR(VLOOKUP(A803, interestdata!$A$2381:$B$2851, 2, FALSE), "")</f>
        <v/>
      </c>
      <c r="J803" t="str">
        <f>IFERROR(VLOOKUP(A803, interestdata!$A$2381:$C$2851, 3, FALSE), "")</f>
        <v/>
      </c>
      <c r="K803" t="str">
        <f>IFERROR(VLOOKUP(A803, interestdata!$A$2863:$B$3332, 2, FALSE), "")</f>
        <v/>
      </c>
      <c r="L803" t="str">
        <f>IFERROR(VLOOKUP(A803, tbilldata!$A$26:$E$1308, 2, FALSE), "")</f>
        <v/>
      </c>
      <c r="M803" t="str">
        <f>IFERROR(VLOOKUP(A803, tbilldata!$A$26:$E$1308, 3, FALSE), "")</f>
        <v/>
      </c>
      <c r="N803" t="str">
        <f>IFERROR(VLOOKUP(A803, tbilldata!$A$26:$E$1308, 4, FALSE), "")</f>
        <v/>
      </c>
      <c r="O803" t="str">
        <f>IFERROR(VLOOKUP(A803, tbilldata!$A$26:$E$1308, 5, FALSE), "")</f>
        <v/>
      </c>
      <c r="P803">
        <f>IFERROR(VLOOKUP(A803, bonddata!$A$28:$L$5930, 2, FALSE), "")</f>
        <v>1.8</v>
      </c>
      <c r="Q803">
        <f>IFERROR(VLOOKUP(A803, bonddata!$A$28:$L$5930, 5, FALSE), "")</f>
        <v>2.17</v>
      </c>
      <c r="R803">
        <f>IFERROR(VLOOKUP(A803, bonddata!$A$28:$L$5930, 6, FALSE), "")</f>
        <v>1.8</v>
      </c>
      <c r="S803">
        <f>IFERROR(VLOOKUP(A803, bonddata!$A$28:$L$5930, 8, FALSE), "")</f>
        <v>1.97</v>
      </c>
      <c r="T803">
        <f>IFERROR(VLOOKUP(A803, bonddata!$A$28:$L$5930, 10, FALSE), "")</f>
        <v>2.1</v>
      </c>
      <c r="U803">
        <f>IFERROR(VLOOKUP(A803, btcdata!$A$2:$G$3292, 7, FALSE), "")</f>
        <v>-2.79</v>
      </c>
      <c r="V803">
        <f>IFERROR(VLOOKUP(A803, bmodata!$A$2:$G$3292, 7, FALSE), "")</f>
        <v>-0.16</v>
      </c>
      <c r="W803" t="str">
        <f>IFERROR(VLOOKUP(A803, cpidata!$A$14:$F$391, 2, FALSE), "")</f>
        <v/>
      </c>
      <c r="X803" t="str">
        <f>IFERROR(VLOOKUP(A803, cpidata!$A$14:$F$391, 3, FALSE), "")</f>
        <v/>
      </c>
      <c r="Y803" t="str">
        <f>IFERROR(VLOOKUP(A803, cpidata!$A$14:$F$391, 4, FALSE), "")</f>
        <v/>
      </c>
    </row>
    <row r="804" spans="1:25" x14ac:dyDescent="0.25">
      <c r="A804" s="1">
        <v>43278</v>
      </c>
      <c r="B804">
        <f>IFERROR(VLOOKUP(A804, interestdata!$A$19:$H$2369, 2, FALSE), "")</f>
        <v>1.25</v>
      </c>
      <c r="C804">
        <f>IFERROR(VLOOKUP(A804, interestdata!$A$19:$H$2369, 3, FALSE), "")</f>
        <v>1.5</v>
      </c>
      <c r="D804">
        <f>IFERROR(VLOOKUP(A804, interestdata!$A$19:$H$2369, 4, FALSE), "")</f>
        <v>1.2638</v>
      </c>
      <c r="E804">
        <f>IFERROR(VLOOKUP(A804, interestdata!$A$19:$H$2369, 5, FALSE), "")</f>
        <v>1.56</v>
      </c>
      <c r="F804">
        <f>IFERROR(VLOOKUP(A804, interestdata!$A$19:$H$2369, 6, FALSE), "")</f>
        <v>1.69</v>
      </c>
      <c r="G804">
        <f>IFERROR(VLOOKUP(A804, interestdata!$A$19:$H$2369, 7, FALSE), "")</f>
        <v>1.55</v>
      </c>
      <c r="H804">
        <f>IFERROR(VLOOKUP(A804, interestdata!$A$19:$H$2369, 8, FALSE), "")</f>
        <v>1.65</v>
      </c>
      <c r="I804" t="str">
        <f>IFERROR(VLOOKUP(A804, interestdata!$A$2381:$B$2851, 2, FALSE), "")</f>
        <v/>
      </c>
      <c r="J804" t="str">
        <f>IFERROR(VLOOKUP(A804, interestdata!$A$2381:$C$2851, 3, FALSE), "")</f>
        <v/>
      </c>
      <c r="K804" t="str">
        <f>IFERROR(VLOOKUP(A804, interestdata!$A$2863:$B$3332, 2, FALSE), "")</f>
        <v/>
      </c>
      <c r="L804">
        <f>IFERROR(VLOOKUP(A804, tbilldata!$A$26:$E$1308, 2, FALSE), "")</f>
        <v>1.04</v>
      </c>
      <c r="M804">
        <f>IFERROR(VLOOKUP(A804, tbilldata!$A$26:$E$1308, 3, FALSE), "")</f>
        <v>1.25</v>
      </c>
      <c r="N804">
        <f>IFERROR(VLOOKUP(A804, tbilldata!$A$26:$E$1308, 4, FALSE), "")</f>
        <v>1.46</v>
      </c>
      <c r="O804">
        <f>IFERROR(VLOOKUP(A804, tbilldata!$A$26:$E$1308, 5, FALSE), "")</f>
        <v>1.64</v>
      </c>
      <c r="P804">
        <f>IFERROR(VLOOKUP(A804, bonddata!$A$28:$L$5930, 2, FALSE), "")</f>
        <v>1.77</v>
      </c>
      <c r="Q804">
        <f>IFERROR(VLOOKUP(A804, bonddata!$A$28:$L$5930, 5, FALSE), "")</f>
        <v>2.15</v>
      </c>
      <c r="R804">
        <f>IFERROR(VLOOKUP(A804, bonddata!$A$28:$L$5930, 6, FALSE), "")</f>
        <v>1.77</v>
      </c>
      <c r="S804">
        <f>IFERROR(VLOOKUP(A804, bonddata!$A$28:$L$5930, 8, FALSE), "")</f>
        <v>1.93</v>
      </c>
      <c r="T804">
        <f>IFERROR(VLOOKUP(A804, bonddata!$A$28:$L$5930, 10, FALSE), "")</f>
        <v>2.06</v>
      </c>
      <c r="U804">
        <f>IFERROR(VLOOKUP(A804, btcdata!$A$2:$G$3292, 7, FALSE), "")</f>
        <v>1.2</v>
      </c>
      <c r="V804">
        <f>IFERROR(VLOOKUP(A804, bmodata!$A$2:$G$3292, 7, FALSE), "")</f>
        <v>-0.06</v>
      </c>
      <c r="W804" t="str">
        <f>IFERROR(VLOOKUP(A804, cpidata!$A$14:$F$391, 2, FALSE), "")</f>
        <v/>
      </c>
      <c r="X804" t="str">
        <f>IFERROR(VLOOKUP(A804, cpidata!$A$14:$F$391, 3, FALSE), "")</f>
        <v/>
      </c>
      <c r="Y804" t="str">
        <f>IFERROR(VLOOKUP(A804, cpidata!$A$14:$F$391, 4, FALSE), "")</f>
        <v/>
      </c>
    </row>
    <row r="805" spans="1:25" x14ac:dyDescent="0.25">
      <c r="A805" s="1">
        <v>43279</v>
      </c>
      <c r="B805">
        <f>IFERROR(VLOOKUP(A805, interestdata!$A$19:$H$2369, 2, FALSE), "")</f>
        <v>1.25</v>
      </c>
      <c r="C805">
        <f>IFERROR(VLOOKUP(A805, interestdata!$A$19:$H$2369, 3, FALSE), "")</f>
        <v>1.5</v>
      </c>
      <c r="D805">
        <f>IFERROR(VLOOKUP(A805, interestdata!$A$19:$H$2369, 4, FALSE), "")</f>
        <v>1.2235</v>
      </c>
      <c r="E805">
        <f>IFERROR(VLOOKUP(A805, interestdata!$A$19:$H$2369, 5, FALSE), "")</f>
        <v>1.56</v>
      </c>
      <c r="F805">
        <f>IFERROR(VLOOKUP(A805, interestdata!$A$19:$H$2369, 6, FALSE), "")</f>
        <v>1.69</v>
      </c>
      <c r="G805">
        <f>IFERROR(VLOOKUP(A805, interestdata!$A$19:$H$2369, 7, FALSE), "")</f>
        <v>1.55</v>
      </c>
      <c r="H805">
        <f>IFERROR(VLOOKUP(A805, interestdata!$A$19:$H$2369, 8, FALSE), "")</f>
        <v>1.65</v>
      </c>
      <c r="I805" t="str">
        <f>IFERROR(VLOOKUP(A805, interestdata!$A$2381:$B$2851, 2, FALSE), "")</f>
        <v/>
      </c>
      <c r="J805" t="str">
        <f>IFERROR(VLOOKUP(A805, interestdata!$A$2381:$C$2851, 3, FALSE), "")</f>
        <v/>
      </c>
      <c r="K805">
        <f>IFERROR(VLOOKUP(A805, interestdata!$A$2863:$B$3332, 2, FALSE), "")</f>
        <v>2.35</v>
      </c>
      <c r="L805" t="str">
        <f>IFERROR(VLOOKUP(A805, tbilldata!$A$26:$E$1308, 2, FALSE), "")</f>
        <v/>
      </c>
      <c r="M805" t="str">
        <f>IFERROR(VLOOKUP(A805, tbilldata!$A$26:$E$1308, 3, FALSE), "")</f>
        <v/>
      </c>
      <c r="N805" t="str">
        <f>IFERROR(VLOOKUP(A805, tbilldata!$A$26:$E$1308, 4, FALSE), "")</f>
        <v/>
      </c>
      <c r="O805" t="str">
        <f>IFERROR(VLOOKUP(A805, tbilldata!$A$26:$E$1308, 5, FALSE), "")</f>
        <v/>
      </c>
      <c r="P805">
        <f>IFERROR(VLOOKUP(A805, bonddata!$A$28:$L$5930, 2, FALSE), "")</f>
        <v>1.84</v>
      </c>
      <c r="Q805">
        <f>IFERROR(VLOOKUP(A805, bonddata!$A$28:$L$5930, 5, FALSE), "")</f>
        <v>2.19</v>
      </c>
      <c r="R805">
        <f>IFERROR(VLOOKUP(A805, bonddata!$A$28:$L$5930, 6, FALSE), "")</f>
        <v>1.85</v>
      </c>
      <c r="S805">
        <f>IFERROR(VLOOKUP(A805, bonddata!$A$28:$L$5930, 8, FALSE), "")</f>
        <v>2.0099999999999998</v>
      </c>
      <c r="T805">
        <f>IFERROR(VLOOKUP(A805, bonddata!$A$28:$L$5930, 10, FALSE), "")</f>
        <v>2.13</v>
      </c>
      <c r="U805">
        <f>IFERROR(VLOOKUP(A805, btcdata!$A$2:$G$3292, 7, FALSE), "")</f>
        <v>-4.41</v>
      </c>
      <c r="V805">
        <f>IFERROR(VLOOKUP(A805, bmodata!$A$2:$G$3292, 7, FALSE), "")</f>
        <v>-0.19</v>
      </c>
      <c r="W805" t="str">
        <f>IFERROR(VLOOKUP(A805, cpidata!$A$14:$F$391, 2, FALSE), "")</f>
        <v/>
      </c>
      <c r="X805" t="str">
        <f>IFERROR(VLOOKUP(A805, cpidata!$A$14:$F$391, 3, FALSE), "")</f>
        <v/>
      </c>
      <c r="Y805" t="str">
        <f>IFERROR(VLOOKUP(A805, cpidata!$A$14:$F$391, 4, FALSE), "")</f>
        <v/>
      </c>
    </row>
    <row r="806" spans="1:25" x14ac:dyDescent="0.25">
      <c r="A806" s="1">
        <v>43280</v>
      </c>
      <c r="B806">
        <f>IFERROR(VLOOKUP(A806, interestdata!$A$19:$H$2369, 2, FALSE), "")</f>
        <v>1.25</v>
      </c>
      <c r="C806">
        <f>IFERROR(VLOOKUP(A806, interestdata!$A$19:$H$2369, 3, FALSE), "")</f>
        <v>1.5</v>
      </c>
      <c r="D806">
        <f>IFERROR(VLOOKUP(A806, interestdata!$A$19:$H$2369, 4, FALSE), "")</f>
        <v>1.2784</v>
      </c>
      <c r="E806">
        <f>IFERROR(VLOOKUP(A806, interestdata!$A$19:$H$2369, 5, FALSE), "")</f>
        <v>1.56</v>
      </c>
      <c r="F806">
        <f>IFERROR(VLOOKUP(A806, interestdata!$A$19:$H$2369, 6, FALSE), "")</f>
        <v>1.7</v>
      </c>
      <c r="G806">
        <f>IFERROR(VLOOKUP(A806, interestdata!$A$19:$H$2369, 7, FALSE), "")</f>
        <v>1.55</v>
      </c>
      <c r="H806">
        <f>IFERROR(VLOOKUP(A806, interestdata!$A$19:$H$2369, 8, FALSE), "")</f>
        <v>1.65</v>
      </c>
      <c r="I806">
        <f>IFERROR(VLOOKUP(A806, interestdata!$A$2381:$B$2851, 2, FALSE), "")</f>
        <v>3.69</v>
      </c>
      <c r="J806">
        <f>IFERROR(VLOOKUP(A806, interestdata!$A$2381:$C$2851, 3, FALSE), "")</f>
        <v>3.4</v>
      </c>
      <c r="K806" t="str">
        <f>IFERROR(VLOOKUP(A806, interestdata!$A$2863:$B$3332, 2, FALSE), "")</f>
        <v/>
      </c>
      <c r="L806" t="str">
        <f>IFERROR(VLOOKUP(A806, tbilldata!$A$26:$E$1308, 2, FALSE), "")</f>
        <v/>
      </c>
      <c r="M806" t="str">
        <f>IFERROR(VLOOKUP(A806, tbilldata!$A$26:$E$1308, 3, FALSE), "")</f>
        <v/>
      </c>
      <c r="N806" t="str">
        <f>IFERROR(VLOOKUP(A806, tbilldata!$A$26:$E$1308, 4, FALSE), "")</f>
        <v/>
      </c>
      <c r="O806" t="str">
        <f>IFERROR(VLOOKUP(A806, tbilldata!$A$26:$E$1308, 5, FALSE), "")</f>
        <v/>
      </c>
      <c r="P806">
        <f>IFERROR(VLOOKUP(A806, bonddata!$A$28:$L$5930, 2, FALSE), "")</f>
        <v>1.9</v>
      </c>
      <c r="Q806">
        <f>IFERROR(VLOOKUP(A806, bonddata!$A$28:$L$5930, 5, FALSE), "")</f>
        <v>2.2000000000000002</v>
      </c>
      <c r="R806">
        <f>IFERROR(VLOOKUP(A806, bonddata!$A$28:$L$5930, 6, FALSE), "")</f>
        <v>1.91</v>
      </c>
      <c r="S806">
        <f>IFERROR(VLOOKUP(A806, bonddata!$A$28:$L$5930, 8, FALSE), "")</f>
        <v>2.06</v>
      </c>
      <c r="T806">
        <f>IFERROR(VLOOKUP(A806, bonddata!$A$28:$L$5930, 10, FALSE), "")</f>
        <v>2.17</v>
      </c>
      <c r="U806">
        <f>IFERROR(VLOOKUP(A806, btcdata!$A$2:$G$3292, 7, FALSE), "")</f>
        <v>5.61</v>
      </c>
      <c r="V806">
        <f>IFERROR(VLOOKUP(A806, bmodata!$A$2:$G$3292, 7, FALSE), "")</f>
        <v>-0.04</v>
      </c>
      <c r="W806" t="str">
        <f>IFERROR(VLOOKUP(A806, cpidata!$A$14:$F$391, 2, FALSE), "")</f>
        <v/>
      </c>
      <c r="X806" t="str">
        <f>IFERROR(VLOOKUP(A806, cpidata!$A$14:$F$391, 3, FALSE), "")</f>
        <v/>
      </c>
      <c r="Y806" t="str">
        <f>IFERROR(VLOOKUP(A806, cpidata!$A$14:$F$391, 4, FALSE), "")</f>
        <v/>
      </c>
    </row>
    <row r="807" spans="1:25" x14ac:dyDescent="0.25">
      <c r="A807" s="1">
        <v>43283</v>
      </c>
      <c r="B807">
        <f>IFERROR(VLOOKUP(A807, interestdata!$A$19:$H$2369, 2, FALSE), "")</f>
        <v>1.25</v>
      </c>
      <c r="C807">
        <f>IFERROR(VLOOKUP(A807, interestdata!$A$19:$H$2369, 3, FALSE), "")</f>
        <v>1.5</v>
      </c>
      <c r="D807" t="str">
        <f>IFERROR(VLOOKUP(A807, interestdata!$A$19:$H$2369, 4, FALSE), "")</f>
        <v xml:space="preserve"> Bank holiday</v>
      </c>
      <c r="E807" t="str">
        <f>IFERROR(VLOOKUP(A807, interestdata!$A$19:$H$2369, 5, FALSE), "")</f>
        <v xml:space="preserve"> Bank holiday</v>
      </c>
      <c r="F807" t="str">
        <f>IFERROR(VLOOKUP(A807, interestdata!$A$19:$H$2369, 6, FALSE), "")</f>
        <v xml:space="preserve"> Bank holiday</v>
      </c>
      <c r="G807" t="str">
        <f>IFERROR(VLOOKUP(A807, interestdata!$A$19:$H$2369, 7, FALSE), "")</f>
        <v xml:space="preserve"> Bank holiday</v>
      </c>
      <c r="H807" t="str">
        <f>IFERROR(VLOOKUP(A807, interestdata!$A$19:$H$2369, 8, FALSE), "")</f>
        <v xml:space="preserve"> Bank holiday</v>
      </c>
      <c r="I807" t="str">
        <f>IFERROR(VLOOKUP(A807, interestdata!$A$2381:$B$2851, 2, FALSE), "")</f>
        <v/>
      </c>
      <c r="J807" t="str">
        <f>IFERROR(VLOOKUP(A807, interestdata!$A$2381:$C$2851, 3, FALSE), "")</f>
        <v/>
      </c>
      <c r="K807" t="str">
        <f>IFERROR(VLOOKUP(A807, interestdata!$A$2863:$B$3332, 2, FALSE), "")</f>
        <v/>
      </c>
      <c r="L807" t="str">
        <f>IFERROR(VLOOKUP(A807, tbilldata!$A$26:$E$1308, 2, FALSE), "")</f>
        <v/>
      </c>
      <c r="M807" t="str">
        <f>IFERROR(VLOOKUP(A807, tbilldata!$A$26:$E$1308, 3, FALSE), "")</f>
        <v/>
      </c>
      <c r="N807" t="str">
        <f>IFERROR(VLOOKUP(A807, tbilldata!$A$26:$E$1308, 4, FALSE), "")</f>
        <v/>
      </c>
      <c r="O807" t="str">
        <f>IFERROR(VLOOKUP(A807, tbilldata!$A$26:$E$1308, 5, FALSE), "")</f>
        <v/>
      </c>
      <c r="P807" t="str">
        <f>IFERROR(VLOOKUP(A807, bonddata!$A$28:$L$5930, 2, FALSE), "")</f>
        <v/>
      </c>
      <c r="Q807" t="str">
        <f>IFERROR(VLOOKUP(A807, bonddata!$A$28:$L$5930, 5, FALSE), "")</f>
        <v/>
      </c>
      <c r="R807" t="str">
        <f>IFERROR(VLOOKUP(A807, bonddata!$A$28:$L$5930, 6, FALSE), "")</f>
        <v/>
      </c>
      <c r="S807" t="str">
        <f>IFERROR(VLOOKUP(A807, bonddata!$A$28:$L$5930, 8, FALSE), "")</f>
        <v/>
      </c>
      <c r="T807" t="str">
        <f>IFERROR(VLOOKUP(A807, bonddata!$A$28:$L$5930, 10, FALSE), "")</f>
        <v/>
      </c>
      <c r="U807">
        <f>IFERROR(VLOOKUP(A807, btcdata!$A$2:$G$3292, 7, FALSE), "")</f>
        <v>3.97</v>
      </c>
      <c r="V807" t="str">
        <f>IFERROR(VLOOKUP(A807, bmodata!$A$2:$G$3292, 7, FALSE), "")</f>
        <v/>
      </c>
      <c r="W807" t="str">
        <f>IFERROR(VLOOKUP(A807, cpidata!$A$14:$F$391, 2, FALSE), "")</f>
        <v/>
      </c>
      <c r="X807" t="str">
        <f>IFERROR(VLOOKUP(A807, cpidata!$A$14:$F$391, 3, FALSE), "")</f>
        <v/>
      </c>
      <c r="Y807" t="str">
        <f>IFERROR(VLOOKUP(A807, cpidata!$A$14:$F$391, 4, FALSE), "")</f>
        <v/>
      </c>
    </row>
    <row r="808" spans="1:25" x14ac:dyDescent="0.25">
      <c r="A808" s="1">
        <v>43284</v>
      </c>
      <c r="B808">
        <f>IFERROR(VLOOKUP(A808, interestdata!$A$19:$H$2369, 2, FALSE), "")</f>
        <v>1.25</v>
      </c>
      <c r="C808">
        <f>IFERROR(VLOOKUP(A808, interestdata!$A$19:$H$2369, 3, FALSE), "")</f>
        <v>1.5</v>
      </c>
      <c r="D808">
        <f>IFERROR(VLOOKUP(A808, interestdata!$A$19:$H$2369, 4, FALSE), "")</f>
        <v>1.2613000000000001</v>
      </c>
      <c r="E808">
        <f>IFERROR(VLOOKUP(A808, interestdata!$A$19:$H$2369, 5, FALSE), "")</f>
        <v>1.6</v>
      </c>
      <c r="F808">
        <f>IFERROR(VLOOKUP(A808, interestdata!$A$19:$H$2369, 6, FALSE), "")</f>
        <v>1.73</v>
      </c>
      <c r="G808">
        <f>IFERROR(VLOOKUP(A808, interestdata!$A$19:$H$2369, 7, FALSE), "")</f>
        <v>1.6</v>
      </c>
      <c r="H808">
        <f>IFERROR(VLOOKUP(A808, interestdata!$A$19:$H$2369, 8, FALSE), "")</f>
        <v>1.7</v>
      </c>
      <c r="I808" t="str">
        <f>IFERROR(VLOOKUP(A808, interestdata!$A$2381:$B$2851, 2, FALSE), "")</f>
        <v/>
      </c>
      <c r="J808" t="str">
        <f>IFERROR(VLOOKUP(A808, interestdata!$A$2381:$C$2851, 3, FALSE), "")</f>
        <v/>
      </c>
      <c r="K808" t="str">
        <f>IFERROR(VLOOKUP(A808, interestdata!$A$2863:$B$3332, 2, FALSE), "")</f>
        <v/>
      </c>
      <c r="L808" t="str">
        <f>IFERROR(VLOOKUP(A808, tbilldata!$A$26:$E$1308, 2, FALSE), "")</f>
        <v/>
      </c>
      <c r="M808" t="str">
        <f>IFERROR(VLOOKUP(A808, tbilldata!$A$26:$E$1308, 3, FALSE), "")</f>
        <v/>
      </c>
      <c r="N808" t="str">
        <f>IFERROR(VLOOKUP(A808, tbilldata!$A$26:$E$1308, 4, FALSE), "")</f>
        <v/>
      </c>
      <c r="O808" t="str">
        <f>IFERROR(VLOOKUP(A808, tbilldata!$A$26:$E$1308, 5, FALSE), "")</f>
        <v/>
      </c>
      <c r="P808">
        <f>IFERROR(VLOOKUP(A808, bonddata!$A$28:$L$5930, 2, FALSE), "")</f>
        <v>1.89</v>
      </c>
      <c r="Q808">
        <f>IFERROR(VLOOKUP(A808, bonddata!$A$28:$L$5930, 5, FALSE), "")</f>
        <v>2.19</v>
      </c>
      <c r="R808">
        <f>IFERROR(VLOOKUP(A808, bonddata!$A$28:$L$5930, 6, FALSE), "")</f>
        <v>1.89</v>
      </c>
      <c r="S808">
        <f>IFERROR(VLOOKUP(A808, bonddata!$A$28:$L$5930, 8, FALSE), "")</f>
        <v>2.04</v>
      </c>
      <c r="T808">
        <f>IFERROR(VLOOKUP(A808, bonddata!$A$28:$L$5930, 10, FALSE), "")</f>
        <v>2.14</v>
      </c>
      <c r="U808">
        <f>IFERROR(VLOOKUP(A808, btcdata!$A$2:$G$3292, 7, FALSE), "")</f>
        <v>-1.6</v>
      </c>
      <c r="V808">
        <f>IFERROR(VLOOKUP(A808, bmodata!$A$2:$G$3292, 7, FALSE), "")</f>
        <v>0.05</v>
      </c>
      <c r="W808" t="str">
        <f>IFERROR(VLOOKUP(A808, cpidata!$A$14:$F$391, 2, FALSE), "")</f>
        <v/>
      </c>
      <c r="X808" t="str">
        <f>IFERROR(VLOOKUP(A808, cpidata!$A$14:$F$391, 3, FALSE), "")</f>
        <v/>
      </c>
      <c r="Y808" t="str">
        <f>IFERROR(VLOOKUP(A808, cpidata!$A$14:$F$391, 4, FALSE), "")</f>
        <v/>
      </c>
    </row>
    <row r="809" spans="1:25" x14ac:dyDescent="0.25">
      <c r="A809" s="1">
        <v>43285</v>
      </c>
      <c r="B809">
        <f>IFERROR(VLOOKUP(A809, interestdata!$A$19:$H$2369, 2, FALSE), "")</f>
        <v>1.25</v>
      </c>
      <c r="C809">
        <f>IFERROR(VLOOKUP(A809, interestdata!$A$19:$H$2369, 3, FALSE), "")</f>
        <v>1.5</v>
      </c>
      <c r="D809">
        <f>IFERROR(VLOOKUP(A809, interestdata!$A$19:$H$2369, 4, FALSE), "")</f>
        <v>1.2473000000000001</v>
      </c>
      <c r="E809">
        <f>IFERROR(VLOOKUP(A809, interestdata!$A$19:$H$2369, 5, FALSE), "")</f>
        <v>1.66</v>
      </c>
      <c r="F809">
        <f>IFERROR(VLOOKUP(A809, interestdata!$A$19:$H$2369, 6, FALSE), "")</f>
        <v>1.76</v>
      </c>
      <c r="G809">
        <f>IFERROR(VLOOKUP(A809, interestdata!$A$19:$H$2369, 7, FALSE), "")</f>
        <v>1.6</v>
      </c>
      <c r="H809">
        <f>IFERROR(VLOOKUP(A809, interestdata!$A$19:$H$2369, 8, FALSE), "")</f>
        <v>1.7</v>
      </c>
      <c r="I809" t="str">
        <f>IFERROR(VLOOKUP(A809, interestdata!$A$2381:$B$2851, 2, FALSE), "")</f>
        <v/>
      </c>
      <c r="J809" t="str">
        <f>IFERROR(VLOOKUP(A809, interestdata!$A$2381:$C$2851, 3, FALSE), "")</f>
        <v/>
      </c>
      <c r="K809" t="str">
        <f>IFERROR(VLOOKUP(A809, interestdata!$A$2863:$B$3332, 2, FALSE), "")</f>
        <v/>
      </c>
      <c r="L809">
        <f>IFERROR(VLOOKUP(A809, tbilldata!$A$26:$E$1308, 2, FALSE), "")</f>
        <v>0.99</v>
      </c>
      <c r="M809">
        <f>IFERROR(VLOOKUP(A809, tbilldata!$A$26:$E$1308, 3, FALSE), "")</f>
        <v>1.26</v>
      </c>
      <c r="N809">
        <f>IFERROR(VLOOKUP(A809, tbilldata!$A$26:$E$1308, 4, FALSE), "")</f>
        <v>1.49</v>
      </c>
      <c r="O809">
        <f>IFERROR(VLOOKUP(A809, tbilldata!$A$26:$E$1308, 5, FALSE), "")</f>
        <v>1.71</v>
      </c>
      <c r="P809">
        <f>IFERROR(VLOOKUP(A809, bonddata!$A$28:$L$5930, 2, FALSE), "")</f>
        <v>1.9</v>
      </c>
      <c r="Q809">
        <f>IFERROR(VLOOKUP(A809, bonddata!$A$28:$L$5930, 5, FALSE), "")</f>
        <v>2.2000000000000002</v>
      </c>
      <c r="R809">
        <f>IFERROR(VLOOKUP(A809, bonddata!$A$28:$L$5930, 6, FALSE), "")</f>
        <v>1.91</v>
      </c>
      <c r="S809">
        <f>IFERROR(VLOOKUP(A809, bonddata!$A$28:$L$5930, 8, FALSE), "")</f>
        <v>2.06</v>
      </c>
      <c r="T809">
        <f>IFERROR(VLOOKUP(A809, bonddata!$A$28:$L$5930, 10, FALSE), "")</f>
        <v>2.16</v>
      </c>
      <c r="U809">
        <f>IFERROR(VLOOKUP(A809, btcdata!$A$2:$G$3292, 7, FALSE), "")</f>
        <v>1.3</v>
      </c>
      <c r="V809">
        <f>IFERROR(VLOOKUP(A809, bmodata!$A$2:$G$3292, 7, FALSE), "")</f>
        <v>0.23</v>
      </c>
      <c r="W809" t="str">
        <f>IFERROR(VLOOKUP(A809, cpidata!$A$14:$F$391, 2, FALSE), "")</f>
        <v/>
      </c>
      <c r="X809" t="str">
        <f>IFERROR(VLOOKUP(A809, cpidata!$A$14:$F$391, 3, FALSE), "")</f>
        <v/>
      </c>
      <c r="Y809" t="str">
        <f>IFERROR(VLOOKUP(A809, cpidata!$A$14:$F$391, 4, FALSE), "")</f>
        <v/>
      </c>
    </row>
    <row r="810" spans="1:25" x14ac:dyDescent="0.25">
      <c r="A810" s="1">
        <v>43286</v>
      </c>
      <c r="B810">
        <f>IFERROR(VLOOKUP(A810, interestdata!$A$19:$H$2369, 2, FALSE), "")</f>
        <v>1.25</v>
      </c>
      <c r="C810">
        <f>IFERROR(VLOOKUP(A810, interestdata!$A$19:$H$2369, 3, FALSE), "")</f>
        <v>1.5</v>
      </c>
      <c r="D810">
        <f>IFERROR(VLOOKUP(A810, interestdata!$A$19:$H$2369, 4, FALSE), "")</f>
        <v>1.2407999999999999</v>
      </c>
      <c r="E810">
        <f>IFERROR(VLOOKUP(A810, interestdata!$A$19:$H$2369, 5, FALSE), "")</f>
        <v>1.66</v>
      </c>
      <c r="F810">
        <f>IFERROR(VLOOKUP(A810, interestdata!$A$19:$H$2369, 6, FALSE), "")</f>
        <v>1.8</v>
      </c>
      <c r="G810">
        <f>IFERROR(VLOOKUP(A810, interestdata!$A$19:$H$2369, 7, FALSE), "")</f>
        <v>1.6</v>
      </c>
      <c r="H810">
        <f>IFERROR(VLOOKUP(A810, interestdata!$A$19:$H$2369, 8, FALSE), "")</f>
        <v>1.7</v>
      </c>
      <c r="I810" t="str">
        <f>IFERROR(VLOOKUP(A810, interestdata!$A$2381:$B$2851, 2, FALSE), "")</f>
        <v/>
      </c>
      <c r="J810" t="str">
        <f>IFERROR(VLOOKUP(A810, interestdata!$A$2381:$C$2851, 3, FALSE), "")</f>
        <v/>
      </c>
      <c r="K810">
        <f>IFERROR(VLOOKUP(A810, interestdata!$A$2863:$B$3332, 2, FALSE), "")</f>
        <v>2.35</v>
      </c>
      <c r="L810" t="str">
        <f>IFERROR(VLOOKUP(A810, tbilldata!$A$26:$E$1308, 2, FALSE), "")</f>
        <v/>
      </c>
      <c r="M810" t="str">
        <f>IFERROR(VLOOKUP(A810, tbilldata!$A$26:$E$1308, 3, FALSE), "")</f>
        <v/>
      </c>
      <c r="N810" t="str">
        <f>IFERROR(VLOOKUP(A810, tbilldata!$A$26:$E$1308, 4, FALSE), "")</f>
        <v/>
      </c>
      <c r="O810" t="str">
        <f>IFERROR(VLOOKUP(A810, tbilldata!$A$26:$E$1308, 5, FALSE), "")</f>
        <v/>
      </c>
      <c r="P810">
        <f>IFERROR(VLOOKUP(A810, bonddata!$A$28:$L$5930, 2, FALSE), "")</f>
        <v>1.9</v>
      </c>
      <c r="Q810">
        <f>IFERROR(VLOOKUP(A810, bonddata!$A$28:$L$5930, 5, FALSE), "")</f>
        <v>2.19</v>
      </c>
      <c r="R810">
        <f>IFERROR(VLOOKUP(A810, bonddata!$A$28:$L$5930, 6, FALSE), "")</f>
        <v>1.91</v>
      </c>
      <c r="S810">
        <f>IFERROR(VLOOKUP(A810, bonddata!$A$28:$L$5930, 8, FALSE), "")</f>
        <v>2.06</v>
      </c>
      <c r="T810">
        <f>IFERROR(VLOOKUP(A810, bonddata!$A$28:$L$5930, 10, FALSE), "")</f>
        <v>2.14</v>
      </c>
      <c r="U810">
        <f>IFERROR(VLOOKUP(A810, btcdata!$A$2:$G$3292, 7, FALSE), "")</f>
        <v>-0.79</v>
      </c>
      <c r="V810">
        <f>IFERROR(VLOOKUP(A810, bmodata!$A$2:$G$3292, 7, FALSE), "")</f>
        <v>-0.21</v>
      </c>
      <c r="W810" t="str">
        <f>IFERROR(VLOOKUP(A810, cpidata!$A$14:$F$391, 2, FALSE), "")</f>
        <v/>
      </c>
      <c r="X810" t="str">
        <f>IFERROR(VLOOKUP(A810, cpidata!$A$14:$F$391, 3, FALSE), "")</f>
        <v/>
      </c>
      <c r="Y810" t="str">
        <f>IFERROR(VLOOKUP(A810, cpidata!$A$14:$F$391, 4, FALSE), "")</f>
        <v/>
      </c>
    </row>
    <row r="811" spans="1:25" x14ac:dyDescent="0.25">
      <c r="A811" s="1">
        <v>43287</v>
      </c>
      <c r="B811">
        <f>IFERROR(VLOOKUP(A811, interestdata!$A$19:$H$2369, 2, FALSE), "")</f>
        <v>1.25</v>
      </c>
      <c r="C811">
        <f>IFERROR(VLOOKUP(A811, interestdata!$A$19:$H$2369, 3, FALSE), "")</f>
        <v>1.5</v>
      </c>
      <c r="D811">
        <f>IFERROR(VLOOKUP(A811, interestdata!$A$19:$H$2369, 4, FALSE), "")</f>
        <v>1.232</v>
      </c>
      <c r="E811">
        <f>IFERROR(VLOOKUP(A811, interestdata!$A$19:$H$2369, 5, FALSE), "")</f>
        <v>1.66</v>
      </c>
      <c r="F811">
        <f>IFERROR(VLOOKUP(A811, interestdata!$A$19:$H$2369, 6, FALSE), "")</f>
        <v>1.81</v>
      </c>
      <c r="G811">
        <f>IFERROR(VLOOKUP(A811, interestdata!$A$19:$H$2369, 7, FALSE), "")</f>
        <v>1.64</v>
      </c>
      <c r="H811">
        <f>IFERROR(VLOOKUP(A811, interestdata!$A$19:$H$2369, 8, FALSE), "")</f>
        <v>1.77</v>
      </c>
      <c r="I811">
        <f>IFERROR(VLOOKUP(A811, interestdata!$A$2381:$B$2851, 2, FALSE), "")</f>
        <v>3.69</v>
      </c>
      <c r="J811">
        <f>IFERROR(VLOOKUP(A811, interestdata!$A$2381:$C$2851, 3, FALSE), "")</f>
        <v>3.42</v>
      </c>
      <c r="K811" t="str">
        <f>IFERROR(VLOOKUP(A811, interestdata!$A$2863:$B$3332, 2, FALSE), "")</f>
        <v/>
      </c>
      <c r="L811" t="str">
        <f>IFERROR(VLOOKUP(A811, tbilldata!$A$26:$E$1308, 2, FALSE), "")</f>
        <v/>
      </c>
      <c r="M811" t="str">
        <f>IFERROR(VLOOKUP(A811, tbilldata!$A$26:$E$1308, 3, FALSE), "")</f>
        <v/>
      </c>
      <c r="N811" t="str">
        <f>IFERROR(VLOOKUP(A811, tbilldata!$A$26:$E$1308, 4, FALSE), "")</f>
        <v/>
      </c>
      <c r="O811" t="str">
        <f>IFERROR(VLOOKUP(A811, tbilldata!$A$26:$E$1308, 5, FALSE), "")</f>
        <v/>
      </c>
      <c r="P811">
        <f>IFERROR(VLOOKUP(A811, bonddata!$A$28:$L$5930, 2, FALSE), "")</f>
        <v>1.9</v>
      </c>
      <c r="Q811">
        <f>IFERROR(VLOOKUP(A811, bonddata!$A$28:$L$5930, 5, FALSE), "")</f>
        <v>2.16</v>
      </c>
      <c r="R811">
        <f>IFERROR(VLOOKUP(A811, bonddata!$A$28:$L$5930, 6, FALSE), "")</f>
        <v>1.91</v>
      </c>
      <c r="S811">
        <f>IFERROR(VLOOKUP(A811, bonddata!$A$28:$L$5930, 8, FALSE), "")</f>
        <v>2.04</v>
      </c>
      <c r="T811">
        <f>IFERROR(VLOOKUP(A811, bonddata!$A$28:$L$5930, 10, FALSE), "")</f>
        <v>2.13</v>
      </c>
      <c r="U811">
        <f>IFERROR(VLOOKUP(A811, btcdata!$A$2:$G$3292, 7, FALSE), "")</f>
        <v>1.0900000000000001</v>
      </c>
      <c r="V811">
        <f>IFERROR(VLOOKUP(A811, bmodata!$A$2:$G$3292, 7, FALSE), "")</f>
        <v>0.48</v>
      </c>
      <c r="W811" t="str">
        <f>IFERROR(VLOOKUP(A811, cpidata!$A$14:$F$391, 2, FALSE), "")</f>
        <v/>
      </c>
      <c r="X811" t="str">
        <f>IFERROR(VLOOKUP(A811, cpidata!$A$14:$F$391, 3, FALSE), "")</f>
        <v/>
      </c>
      <c r="Y811" t="str">
        <f>IFERROR(VLOOKUP(A811, cpidata!$A$14:$F$391, 4, FALSE), "")</f>
        <v/>
      </c>
    </row>
    <row r="812" spans="1:25" x14ac:dyDescent="0.25">
      <c r="A812" s="1">
        <v>43290</v>
      </c>
      <c r="B812">
        <f>IFERROR(VLOOKUP(A812, interestdata!$A$19:$H$2369, 2, FALSE), "")</f>
        <v>1.25</v>
      </c>
      <c r="C812">
        <f>IFERROR(VLOOKUP(A812, interestdata!$A$19:$H$2369, 3, FALSE), "")</f>
        <v>1.5</v>
      </c>
      <c r="D812">
        <f>IFERROR(VLOOKUP(A812, interestdata!$A$19:$H$2369, 4, FALSE), "")</f>
        <v>1.2258</v>
      </c>
      <c r="E812">
        <f>IFERROR(VLOOKUP(A812, interestdata!$A$19:$H$2369, 5, FALSE), "")</f>
        <v>1.71</v>
      </c>
      <c r="F812">
        <f>IFERROR(VLOOKUP(A812, interestdata!$A$19:$H$2369, 6, FALSE), "")</f>
        <v>1.82</v>
      </c>
      <c r="G812">
        <f>IFERROR(VLOOKUP(A812, interestdata!$A$19:$H$2369, 7, FALSE), "")</f>
        <v>1.66</v>
      </c>
      <c r="H812">
        <f>IFERROR(VLOOKUP(A812, interestdata!$A$19:$H$2369, 8, FALSE), "")</f>
        <v>1.79</v>
      </c>
      <c r="I812" t="str">
        <f>IFERROR(VLOOKUP(A812, interestdata!$A$2381:$B$2851, 2, FALSE), "")</f>
        <v/>
      </c>
      <c r="J812" t="str">
        <f>IFERROR(VLOOKUP(A812, interestdata!$A$2381:$C$2851, 3, FALSE), "")</f>
        <v/>
      </c>
      <c r="K812" t="str">
        <f>IFERROR(VLOOKUP(A812, interestdata!$A$2863:$B$3332, 2, FALSE), "")</f>
        <v/>
      </c>
      <c r="L812" t="str">
        <f>IFERROR(VLOOKUP(A812, tbilldata!$A$26:$E$1308, 2, FALSE), "")</f>
        <v/>
      </c>
      <c r="M812" t="str">
        <f>IFERROR(VLOOKUP(A812, tbilldata!$A$26:$E$1308, 3, FALSE), "")</f>
        <v/>
      </c>
      <c r="N812" t="str">
        <f>IFERROR(VLOOKUP(A812, tbilldata!$A$26:$E$1308, 4, FALSE), "")</f>
        <v/>
      </c>
      <c r="O812" t="str">
        <f>IFERROR(VLOOKUP(A812, tbilldata!$A$26:$E$1308, 5, FALSE), "")</f>
        <v/>
      </c>
      <c r="P812">
        <f>IFERROR(VLOOKUP(A812, bonddata!$A$28:$L$5930, 2, FALSE), "")</f>
        <v>1.93</v>
      </c>
      <c r="Q812">
        <f>IFERROR(VLOOKUP(A812, bonddata!$A$28:$L$5930, 5, FALSE), "")</f>
        <v>2.21</v>
      </c>
      <c r="R812">
        <f>IFERROR(VLOOKUP(A812, bonddata!$A$28:$L$5930, 6, FALSE), "")</f>
        <v>1.94</v>
      </c>
      <c r="S812">
        <f>IFERROR(VLOOKUP(A812, bonddata!$A$28:$L$5930, 8, FALSE), "")</f>
        <v>2.08</v>
      </c>
      <c r="T812">
        <f>IFERROR(VLOOKUP(A812, bonddata!$A$28:$L$5930, 10, FALSE), "")</f>
        <v>2.16</v>
      </c>
      <c r="U812">
        <f>IFERROR(VLOOKUP(A812, btcdata!$A$2:$G$3292, 7, FALSE), "")</f>
        <v>-0.71</v>
      </c>
      <c r="V812">
        <f>IFERROR(VLOOKUP(A812, bmodata!$A$2:$G$3292, 7, FALSE), "")</f>
        <v>0.51</v>
      </c>
      <c r="W812" t="str">
        <f>IFERROR(VLOOKUP(A812, cpidata!$A$14:$F$391, 2, FALSE), "")</f>
        <v/>
      </c>
      <c r="X812" t="str">
        <f>IFERROR(VLOOKUP(A812, cpidata!$A$14:$F$391, 3, FALSE), "")</f>
        <v/>
      </c>
      <c r="Y812" t="str">
        <f>IFERROR(VLOOKUP(A812, cpidata!$A$14:$F$391, 4, FALSE), "")</f>
        <v/>
      </c>
    </row>
    <row r="813" spans="1:25" x14ac:dyDescent="0.25">
      <c r="A813" s="1">
        <v>43291</v>
      </c>
      <c r="B813">
        <f>IFERROR(VLOOKUP(A813, interestdata!$A$19:$H$2369, 2, FALSE), "")</f>
        <v>1.25</v>
      </c>
      <c r="C813">
        <f>IFERROR(VLOOKUP(A813, interestdata!$A$19:$H$2369, 3, FALSE), "")</f>
        <v>1.5</v>
      </c>
      <c r="D813">
        <f>IFERROR(VLOOKUP(A813, interestdata!$A$19:$H$2369, 4, FALSE), "")</f>
        <v>1.2111000000000001</v>
      </c>
      <c r="E813">
        <f>IFERROR(VLOOKUP(A813, interestdata!$A$19:$H$2369, 5, FALSE), "")</f>
        <v>1.74</v>
      </c>
      <c r="F813">
        <f>IFERROR(VLOOKUP(A813, interestdata!$A$19:$H$2369, 6, FALSE), "")</f>
        <v>1.85</v>
      </c>
      <c r="G813">
        <f>IFERROR(VLOOKUP(A813, interestdata!$A$19:$H$2369, 7, FALSE), "")</f>
        <v>1.7</v>
      </c>
      <c r="H813">
        <f>IFERROR(VLOOKUP(A813, interestdata!$A$19:$H$2369, 8, FALSE), "")</f>
        <v>1.81</v>
      </c>
      <c r="I813" t="str">
        <f>IFERROR(VLOOKUP(A813, interestdata!$A$2381:$B$2851, 2, FALSE), "")</f>
        <v/>
      </c>
      <c r="J813" t="str">
        <f>IFERROR(VLOOKUP(A813, interestdata!$A$2381:$C$2851, 3, FALSE), "")</f>
        <v/>
      </c>
      <c r="K813" t="str">
        <f>IFERROR(VLOOKUP(A813, interestdata!$A$2863:$B$3332, 2, FALSE), "")</f>
        <v/>
      </c>
      <c r="L813" t="str">
        <f>IFERROR(VLOOKUP(A813, tbilldata!$A$26:$E$1308, 2, FALSE), "")</f>
        <v/>
      </c>
      <c r="M813" t="str">
        <f>IFERROR(VLOOKUP(A813, tbilldata!$A$26:$E$1308, 3, FALSE), "")</f>
        <v/>
      </c>
      <c r="N813" t="str">
        <f>IFERROR(VLOOKUP(A813, tbilldata!$A$26:$E$1308, 4, FALSE), "")</f>
        <v/>
      </c>
      <c r="O813" t="str">
        <f>IFERROR(VLOOKUP(A813, tbilldata!$A$26:$E$1308, 5, FALSE), "")</f>
        <v/>
      </c>
      <c r="P813">
        <f>IFERROR(VLOOKUP(A813, bonddata!$A$28:$L$5930, 2, FALSE), "")</f>
        <v>1.93</v>
      </c>
      <c r="Q813">
        <f>IFERROR(VLOOKUP(A813, bonddata!$A$28:$L$5930, 5, FALSE), "")</f>
        <v>2.2000000000000002</v>
      </c>
      <c r="R813">
        <f>IFERROR(VLOOKUP(A813, bonddata!$A$28:$L$5930, 6, FALSE), "")</f>
        <v>1.94</v>
      </c>
      <c r="S813">
        <f>IFERROR(VLOOKUP(A813, bonddata!$A$28:$L$5930, 8, FALSE), "")</f>
        <v>2.0699999999999998</v>
      </c>
      <c r="T813">
        <f>IFERROR(VLOOKUP(A813, bonddata!$A$28:$L$5930, 10, FALSE), "")</f>
        <v>2.16</v>
      </c>
      <c r="U813">
        <f>IFERROR(VLOOKUP(A813, btcdata!$A$2:$G$3292, 7, FALSE), "")</f>
        <v>-5.4</v>
      </c>
      <c r="V813">
        <f>IFERROR(VLOOKUP(A813, bmodata!$A$2:$G$3292, 7, FALSE), "")</f>
        <v>0.15</v>
      </c>
      <c r="W813" t="str">
        <f>IFERROR(VLOOKUP(A813, cpidata!$A$14:$F$391, 2, FALSE), "")</f>
        <v/>
      </c>
      <c r="X813" t="str">
        <f>IFERROR(VLOOKUP(A813, cpidata!$A$14:$F$391, 3, FALSE), "")</f>
        <v/>
      </c>
      <c r="Y813" t="str">
        <f>IFERROR(VLOOKUP(A813, cpidata!$A$14:$F$391, 4, FALSE), "")</f>
        <v/>
      </c>
    </row>
    <row r="814" spans="1:25" x14ac:dyDescent="0.25">
      <c r="A814" s="1">
        <v>43292</v>
      </c>
      <c r="B814">
        <f>IFERROR(VLOOKUP(A814, interestdata!$A$19:$H$2369, 2, FALSE), "")</f>
        <v>1.5</v>
      </c>
      <c r="C814">
        <f>IFERROR(VLOOKUP(A814, interestdata!$A$19:$H$2369, 3, FALSE), "")</f>
        <v>1.75</v>
      </c>
      <c r="D814">
        <f>IFERROR(VLOOKUP(A814, interestdata!$A$19:$H$2369, 4, FALSE), "")</f>
        <v>1.4713000000000001</v>
      </c>
      <c r="E814">
        <f>IFERROR(VLOOKUP(A814, interestdata!$A$19:$H$2369, 5, FALSE), "")</f>
        <v>1.77</v>
      </c>
      <c r="F814">
        <f>IFERROR(VLOOKUP(A814, interestdata!$A$19:$H$2369, 6, FALSE), "")</f>
        <v>1.86</v>
      </c>
      <c r="G814">
        <f>IFERROR(VLOOKUP(A814, interestdata!$A$19:$H$2369, 7, FALSE), "")</f>
        <v>1.72</v>
      </c>
      <c r="H814">
        <f>IFERROR(VLOOKUP(A814, interestdata!$A$19:$H$2369, 8, FALSE), "")</f>
        <v>1.81</v>
      </c>
      <c r="I814" t="str">
        <f>IFERROR(VLOOKUP(A814, interestdata!$A$2381:$B$2851, 2, FALSE), "")</f>
        <v/>
      </c>
      <c r="J814" t="str">
        <f>IFERROR(VLOOKUP(A814, interestdata!$A$2381:$C$2851, 3, FALSE), "")</f>
        <v/>
      </c>
      <c r="K814" t="str">
        <f>IFERROR(VLOOKUP(A814, interestdata!$A$2863:$B$3332, 2, FALSE), "")</f>
        <v/>
      </c>
      <c r="L814">
        <f>IFERROR(VLOOKUP(A814, tbilldata!$A$26:$E$1308, 2, FALSE), "")</f>
        <v>1.27</v>
      </c>
      <c r="M814">
        <f>IFERROR(VLOOKUP(A814, tbilldata!$A$26:$E$1308, 3, FALSE), "")</f>
        <v>1.45</v>
      </c>
      <c r="N814">
        <f>IFERROR(VLOOKUP(A814, tbilldata!$A$26:$E$1308, 4, FALSE), "")</f>
        <v>1.55</v>
      </c>
      <c r="O814">
        <f>IFERROR(VLOOKUP(A814, tbilldata!$A$26:$E$1308, 5, FALSE), "")</f>
        <v>1.78</v>
      </c>
      <c r="P814">
        <f>IFERROR(VLOOKUP(A814, bonddata!$A$28:$L$5930, 2, FALSE), "")</f>
        <v>1.94</v>
      </c>
      <c r="Q814">
        <f>IFERROR(VLOOKUP(A814, bonddata!$A$28:$L$5930, 5, FALSE), "")</f>
        <v>2.19</v>
      </c>
      <c r="R814">
        <f>IFERROR(VLOOKUP(A814, bonddata!$A$28:$L$5930, 6, FALSE), "")</f>
        <v>1.95</v>
      </c>
      <c r="S814">
        <f>IFERROR(VLOOKUP(A814, bonddata!$A$28:$L$5930, 8, FALSE), "")</f>
        <v>2.0699999999999998</v>
      </c>
      <c r="T814">
        <f>IFERROR(VLOOKUP(A814, bonddata!$A$28:$L$5930, 10, FALSE), "")</f>
        <v>2.14</v>
      </c>
      <c r="U814">
        <f>IFERROR(VLOOKUP(A814, btcdata!$A$2:$G$3292, 7, FALSE), "")</f>
        <v>1.3</v>
      </c>
      <c r="V814">
        <f>IFERROR(VLOOKUP(A814, bmodata!$A$2:$G$3292, 7, FALSE), "")</f>
        <v>-0.35</v>
      </c>
      <c r="W814" t="str">
        <f>IFERROR(VLOOKUP(A814, cpidata!$A$14:$F$391, 2, FALSE), "")</f>
        <v/>
      </c>
      <c r="X814" t="str">
        <f>IFERROR(VLOOKUP(A814, cpidata!$A$14:$F$391, 3, FALSE), "")</f>
        <v/>
      </c>
      <c r="Y814" t="str">
        <f>IFERROR(VLOOKUP(A814, cpidata!$A$14:$F$391, 4, FALSE), "")</f>
        <v/>
      </c>
    </row>
    <row r="815" spans="1:25" x14ac:dyDescent="0.25">
      <c r="A815" s="1">
        <v>43293</v>
      </c>
      <c r="B815">
        <f>IFERROR(VLOOKUP(A815, interestdata!$A$19:$H$2369, 2, FALSE), "")</f>
        <v>1.5</v>
      </c>
      <c r="C815">
        <f>IFERROR(VLOOKUP(A815, interestdata!$A$19:$H$2369, 3, FALSE), "")</f>
        <v>1.75</v>
      </c>
      <c r="D815">
        <f>IFERROR(VLOOKUP(A815, interestdata!$A$19:$H$2369, 4, FALSE), "")</f>
        <v>1.4785999999999999</v>
      </c>
      <c r="E815">
        <f>IFERROR(VLOOKUP(A815, interestdata!$A$19:$H$2369, 5, FALSE), "")</f>
        <v>1.77</v>
      </c>
      <c r="F815">
        <f>IFERROR(VLOOKUP(A815, interestdata!$A$19:$H$2369, 6, FALSE), "")</f>
        <v>1.86</v>
      </c>
      <c r="G815">
        <f>IFERROR(VLOOKUP(A815, interestdata!$A$19:$H$2369, 7, FALSE), "")</f>
        <v>1.72</v>
      </c>
      <c r="H815">
        <f>IFERROR(VLOOKUP(A815, interestdata!$A$19:$H$2369, 8, FALSE), "")</f>
        <v>1.81</v>
      </c>
      <c r="I815" t="str">
        <f>IFERROR(VLOOKUP(A815, interestdata!$A$2381:$B$2851, 2, FALSE), "")</f>
        <v/>
      </c>
      <c r="J815" t="str">
        <f>IFERROR(VLOOKUP(A815, interestdata!$A$2381:$C$2851, 3, FALSE), "")</f>
        <v/>
      </c>
      <c r="K815">
        <f>IFERROR(VLOOKUP(A815, interestdata!$A$2863:$B$3332, 2, FALSE), "")</f>
        <v>2.38</v>
      </c>
      <c r="L815" t="str">
        <f>IFERROR(VLOOKUP(A815, tbilldata!$A$26:$E$1308, 2, FALSE), "")</f>
        <v/>
      </c>
      <c r="M815" t="str">
        <f>IFERROR(VLOOKUP(A815, tbilldata!$A$26:$E$1308, 3, FALSE), "")</f>
        <v/>
      </c>
      <c r="N815" t="str">
        <f>IFERROR(VLOOKUP(A815, tbilldata!$A$26:$E$1308, 4, FALSE), "")</f>
        <v/>
      </c>
      <c r="O815" t="str">
        <f>IFERROR(VLOOKUP(A815, tbilldata!$A$26:$E$1308, 5, FALSE), "")</f>
        <v/>
      </c>
      <c r="P815">
        <f>IFERROR(VLOOKUP(A815, bonddata!$A$28:$L$5930, 2, FALSE), "")</f>
        <v>1.93</v>
      </c>
      <c r="Q815">
        <f>IFERROR(VLOOKUP(A815, bonddata!$A$28:$L$5930, 5, FALSE), "")</f>
        <v>2.2000000000000002</v>
      </c>
      <c r="R815">
        <f>IFERROR(VLOOKUP(A815, bonddata!$A$28:$L$5930, 6, FALSE), "")</f>
        <v>1.94</v>
      </c>
      <c r="S815">
        <f>IFERROR(VLOOKUP(A815, bonddata!$A$28:$L$5930, 8, FALSE), "")</f>
        <v>2.0699999999999998</v>
      </c>
      <c r="T815">
        <f>IFERROR(VLOOKUP(A815, bonddata!$A$28:$L$5930, 10, FALSE), "")</f>
        <v>2.16</v>
      </c>
      <c r="U815">
        <f>IFERROR(VLOOKUP(A815, btcdata!$A$2:$G$3292, 7, FALSE), "")</f>
        <v>-2.17</v>
      </c>
      <c r="V815">
        <f>IFERROR(VLOOKUP(A815, bmodata!$A$2:$G$3292, 7, FALSE), "")</f>
        <v>0.55000000000000004</v>
      </c>
      <c r="W815" t="str">
        <f>IFERROR(VLOOKUP(A815, cpidata!$A$14:$F$391, 2, FALSE), "")</f>
        <v/>
      </c>
      <c r="X815" t="str">
        <f>IFERROR(VLOOKUP(A815, cpidata!$A$14:$F$391, 3, FALSE), "")</f>
        <v/>
      </c>
      <c r="Y815" t="str">
        <f>IFERROR(VLOOKUP(A815, cpidata!$A$14:$F$391, 4, FALSE), "")</f>
        <v/>
      </c>
    </row>
    <row r="816" spans="1:25" x14ac:dyDescent="0.25">
      <c r="A816" s="1">
        <v>43294</v>
      </c>
      <c r="B816">
        <f>IFERROR(VLOOKUP(A816, interestdata!$A$19:$H$2369, 2, FALSE), "")</f>
        <v>1.5</v>
      </c>
      <c r="C816">
        <f>IFERROR(VLOOKUP(A816, interestdata!$A$19:$H$2369, 3, FALSE), "")</f>
        <v>1.75</v>
      </c>
      <c r="D816">
        <f>IFERROR(VLOOKUP(A816, interestdata!$A$19:$H$2369, 4, FALSE), "")</f>
        <v>1.4966999999999999</v>
      </c>
      <c r="E816">
        <f>IFERROR(VLOOKUP(A816, interestdata!$A$19:$H$2369, 5, FALSE), "")</f>
        <v>1.76</v>
      </c>
      <c r="F816">
        <f>IFERROR(VLOOKUP(A816, interestdata!$A$19:$H$2369, 6, FALSE), "")</f>
        <v>1.86</v>
      </c>
      <c r="G816">
        <f>IFERROR(VLOOKUP(A816, interestdata!$A$19:$H$2369, 7, FALSE), "")</f>
        <v>1.72</v>
      </c>
      <c r="H816">
        <f>IFERROR(VLOOKUP(A816, interestdata!$A$19:$H$2369, 8, FALSE), "")</f>
        <v>1.81</v>
      </c>
      <c r="I816">
        <f>IFERROR(VLOOKUP(A816, interestdata!$A$2381:$B$2851, 2, FALSE), "")</f>
        <v>3.76</v>
      </c>
      <c r="J816">
        <f>IFERROR(VLOOKUP(A816, interestdata!$A$2381:$C$2851, 3, FALSE), "")</f>
        <v>3.5</v>
      </c>
      <c r="K816" t="str">
        <f>IFERROR(VLOOKUP(A816, interestdata!$A$2863:$B$3332, 2, FALSE), "")</f>
        <v/>
      </c>
      <c r="L816" t="str">
        <f>IFERROR(VLOOKUP(A816, tbilldata!$A$26:$E$1308, 2, FALSE), "")</f>
        <v/>
      </c>
      <c r="M816" t="str">
        <f>IFERROR(VLOOKUP(A816, tbilldata!$A$26:$E$1308, 3, FALSE), "")</f>
        <v/>
      </c>
      <c r="N816" t="str">
        <f>IFERROR(VLOOKUP(A816, tbilldata!$A$26:$E$1308, 4, FALSE), "")</f>
        <v/>
      </c>
      <c r="O816" t="str">
        <f>IFERROR(VLOOKUP(A816, tbilldata!$A$26:$E$1308, 5, FALSE), "")</f>
        <v/>
      </c>
      <c r="P816">
        <f>IFERROR(VLOOKUP(A816, bonddata!$A$28:$L$5930, 2, FALSE), "")</f>
        <v>1.91</v>
      </c>
      <c r="Q816">
        <f>IFERROR(VLOOKUP(A816, bonddata!$A$28:$L$5930, 5, FALSE), "")</f>
        <v>2.19</v>
      </c>
      <c r="R816">
        <f>IFERROR(VLOOKUP(A816, bonddata!$A$28:$L$5930, 6, FALSE), "")</f>
        <v>1.92</v>
      </c>
      <c r="S816">
        <f>IFERROR(VLOOKUP(A816, bonddata!$A$28:$L$5930, 8, FALSE), "")</f>
        <v>2.0499999999999998</v>
      </c>
      <c r="T816">
        <f>IFERROR(VLOOKUP(A816, bonddata!$A$28:$L$5930, 10, FALSE), "")</f>
        <v>2.14</v>
      </c>
      <c r="U816">
        <f>IFERROR(VLOOKUP(A816, btcdata!$A$2:$G$3292, 7, FALSE), "")</f>
        <v>-0.33</v>
      </c>
      <c r="V816">
        <f>IFERROR(VLOOKUP(A816, bmodata!$A$2:$G$3292, 7, FALSE), "")</f>
        <v>0.08</v>
      </c>
      <c r="W816" t="str">
        <f>IFERROR(VLOOKUP(A816, cpidata!$A$14:$F$391, 2, FALSE), "")</f>
        <v/>
      </c>
      <c r="X816" t="str">
        <f>IFERROR(VLOOKUP(A816, cpidata!$A$14:$F$391, 3, FALSE), "")</f>
        <v/>
      </c>
      <c r="Y816" t="str">
        <f>IFERROR(VLOOKUP(A816, cpidata!$A$14:$F$391, 4, FALSE), "")</f>
        <v/>
      </c>
    </row>
    <row r="817" spans="1:25" x14ac:dyDescent="0.25">
      <c r="A817" s="1">
        <v>43297</v>
      </c>
      <c r="B817">
        <f>IFERROR(VLOOKUP(A817, interestdata!$A$19:$H$2369, 2, FALSE), "")</f>
        <v>1.5</v>
      </c>
      <c r="C817">
        <f>IFERROR(VLOOKUP(A817, interestdata!$A$19:$H$2369, 3, FALSE), "")</f>
        <v>1.75</v>
      </c>
      <c r="D817">
        <f>IFERROR(VLOOKUP(A817, interestdata!$A$19:$H$2369, 4, FALSE), "")</f>
        <v>1.4982</v>
      </c>
      <c r="E817">
        <f>IFERROR(VLOOKUP(A817, interestdata!$A$19:$H$2369, 5, FALSE), "")</f>
        <v>1.76</v>
      </c>
      <c r="F817">
        <f>IFERROR(VLOOKUP(A817, interestdata!$A$19:$H$2369, 6, FALSE), "")</f>
        <v>1.87</v>
      </c>
      <c r="G817">
        <f>IFERROR(VLOOKUP(A817, interestdata!$A$19:$H$2369, 7, FALSE), "")</f>
        <v>1.72</v>
      </c>
      <c r="H817">
        <f>IFERROR(VLOOKUP(A817, interestdata!$A$19:$H$2369, 8, FALSE), "")</f>
        <v>1.81</v>
      </c>
      <c r="I817" t="str">
        <f>IFERROR(VLOOKUP(A817, interestdata!$A$2381:$B$2851, 2, FALSE), "")</f>
        <v/>
      </c>
      <c r="J817" t="str">
        <f>IFERROR(VLOOKUP(A817, interestdata!$A$2381:$C$2851, 3, FALSE), "")</f>
        <v/>
      </c>
      <c r="K817" t="str">
        <f>IFERROR(VLOOKUP(A817, interestdata!$A$2863:$B$3332, 2, FALSE), "")</f>
        <v/>
      </c>
      <c r="L817" t="str">
        <f>IFERROR(VLOOKUP(A817, tbilldata!$A$26:$E$1308, 2, FALSE), "")</f>
        <v/>
      </c>
      <c r="M817" t="str">
        <f>IFERROR(VLOOKUP(A817, tbilldata!$A$26:$E$1308, 3, FALSE), "")</f>
        <v/>
      </c>
      <c r="N817" t="str">
        <f>IFERROR(VLOOKUP(A817, tbilldata!$A$26:$E$1308, 4, FALSE), "")</f>
        <v/>
      </c>
      <c r="O817" t="str">
        <f>IFERROR(VLOOKUP(A817, tbilldata!$A$26:$E$1308, 5, FALSE), "")</f>
        <v/>
      </c>
      <c r="P817">
        <f>IFERROR(VLOOKUP(A817, bonddata!$A$28:$L$5930, 2, FALSE), "")</f>
        <v>1.92</v>
      </c>
      <c r="Q817">
        <f>IFERROR(VLOOKUP(A817, bonddata!$A$28:$L$5930, 5, FALSE), "")</f>
        <v>2.19</v>
      </c>
      <c r="R817">
        <f>IFERROR(VLOOKUP(A817, bonddata!$A$28:$L$5930, 6, FALSE), "")</f>
        <v>1.93</v>
      </c>
      <c r="S817">
        <f>IFERROR(VLOOKUP(A817, bonddata!$A$28:$L$5930, 8, FALSE), "")</f>
        <v>2.0499999999999998</v>
      </c>
      <c r="T817">
        <f>IFERROR(VLOOKUP(A817, bonddata!$A$28:$L$5930, 10, FALSE), "")</f>
        <v>2.14</v>
      </c>
      <c r="U817">
        <f>IFERROR(VLOOKUP(A817, btcdata!$A$2:$G$3292, 7, FALSE), "")</f>
        <v>5.77</v>
      </c>
      <c r="V817">
        <f>IFERROR(VLOOKUP(A817, bmodata!$A$2:$G$3292, 7, FALSE), "")</f>
        <v>0.45</v>
      </c>
      <c r="W817" t="str">
        <f>IFERROR(VLOOKUP(A817, cpidata!$A$14:$F$391, 2, FALSE), "")</f>
        <v/>
      </c>
      <c r="X817" t="str">
        <f>IFERROR(VLOOKUP(A817, cpidata!$A$14:$F$391, 3, FALSE), "")</f>
        <v/>
      </c>
      <c r="Y817" t="str">
        <f>IFERROR(VLOOKUP(A817, cpidata!$A$14:$F$391, 4, FALSE), "")</f>
        <v/>
      </c>
    </row>
    <row r="818" spans="1:25" x14ac:dyDescent="0.25">
      <c r="A818" s="1">
        <v>43298</v>
      </c>
      <c r="B818">
        <f>IFERROR(VLOOKUP(A818, interestdata!$A$19:$H$2369, 2, FALSE), "")</f>
        <v>1.5</v>
      </c>
      <c r="C818">
        <f>IFERROR(VLOOKUP(A818, interestdata!$A$19:$H$2369, 3, FALSE), "")</f>
        <v>1.75</v>
      </c>
      <c r="D818">
        <f>IFERROR(VLOOKUP(A818, interestdata!$A$19:$H$2369, 4, FALSE), "")</f>
        <v>1.4815</v>
      </c>
      <c r="E818">
        <f>IFERROR(VLOOKUP(A818, interestdata!$A$19:$H$2369, 5, FALSE), "")</f>
        <v>1.76</v>
      </c>
      <c r="F818">
        <f>IFERROR(VLOOKUP(A818, interestdata!$A$19:$H$2369, 6, FALSE), "")</f>
        <v>1.87</v>
      </c>
      <c r="G818">
        <f>IFERROR(VLOOKUP(A818, interestdata!$A$19:$H$2369, 7, FALSE), "")</f>
        <v>1.72</v>
      </c>
      <c r="H818">
        <f>IFERROR(VLOOKUP(A818, interestdata!$A$19:$H$2369, 8, FALSE), "")</f>
        <v>1.81</v>
      </c>
      <c r="I818" t="str">
        <f>IFERROR(VLOOKUP(A818, interestdata!$A$2381:$B$2851, 2, FALSE), "")</f>
        <v/>
      </c>
      <c r="J818" t="str">
        <f>IFERROR(VLOOKUP(A818, interestdata!$A$2381:$C$2851, 3, FALSE), "")</f>
        <v/>
      </c>
      <c r="K818" t="str">
        <f>IFERROR(VLOOKUP(A818, interestdata!$A$2863:$B$3332, 2, FALSE), "")</f>
        <v/>
      </c>
      <c r="L818" t="str">
        <f>IFERROR(VLOOKUP(A818, tbilldata!$A$26:$E$1308, 2, FALSE), "")</f>
        <v/>
      </c>
      <c r="M818" t="str">
        <f>IFERROR(VLOOKUP(A818, tbilldata!$A$26:$E$1308, 3, FALSE), "")</f>
        <v/>
      </c>
      <c r="N818" t="str">
        <f>IFERROR(VLOOKUP(A818, tbilldata!$A$26:$E$1308, 4, FALSE), "")</f>
        <v/>
      </c>
      <c r="O818" t="str">
        <f>IFERROR(VLOOKUP(A818, tbilldata!$A$26:$E$1308, 5, FALSE), "")</f>
        <v/>
      </c>
      <c r="P818">
        <f>IFERROR(VLOOKUP(A818, bonddata!$A$28:$L$5930, 2, FALSE), "")</f>
        <v>1.91</v>
      </c>
      <c r="Q818">
        <f>IFERROR(VLOOKUP(A818, bonddata!$A$28:$L$5930, 5, FALSE), "")</f>
        <v>2.17</v>
      </c>
      <c r="R818">
        <f>IFERROR(VLOOKUP(A818, bonddata!$A$28:$L$5930, 6, FALSE), "")</f>
        <v>1.92</v>
      </c>
      <c r="S818">
        <f>IFERROR(VLOOKUP(A818, bonddata!$A$28:$L$5930, 8, FALSE), "")</f>
        <v>2.04</v>
      </c>
      <c r="T818">
        <f>IFERROR(VLOOKUP(A818, bonddata!$A$28:$L$5930, 10, FALSE), "")</f>
        <v>2.12</v>
      </c>
      <c r="U818">
        <f>IFERROR(VLOOKUP(A818, btcdata!$A$2:$G$3292, 7, FALSE), "")</f>
        <v>8.8000000000000007</v>
      </c>
      <c r="V818">
        <f>IFERROR(VLOOKUP(A818, bmodata!$A$2:$G$3292, 7, FALSE), "")</f>
        <v>0.08</v>
      </c>
      <c r="W818" t="str">
        <f>IFERROR(VLOOKUP(A818, cpidata!$A$14:$F$391, 2, FALSE), "")</f>
        <v/>
      </c>
      <c r="X818" t="str">
        <f>IFERROR(VLOOKUP(A818, cpidata!$A$14:$F$391, 3, FALSE), "")</f>
        <v/>
      </c>
      <c r="Y818" t="str">
        <f>IFERROR(VLOOKUP(A818, cpidata!$A$14:$F$391, 4, FALSE), "")</f>
        <v/>
      </c>
    </row>
    <row r="819" spans="1:25" x14ac:dyDescent="0.25">
      <c r="A819" s="1">
        <v>43299</v>
      </c>
      <c r="B819">
        <f>IFERROR(VLOOKUP(A819, interestdata!$A$19:$H$2369, 2, FALSE), "")</f>
        <v>1.5</v>
      </c>
      <c r="C819">
        <f>IFERROR(VLOOKUP(A819, interestdata!$A$19:$H$2369, 3, FALSE), "")</f>
        <v>1.75</v>
      </c>
      <c r="D819">
        <f>IFERROR(VLOOKUP(A819, interestdata!$A$19:$H$2369, 4, FALSE), "")</f>
        <v>1.4577</v>
      </c>
      <c r="E819">
        <f>IFERROR(VLOOKUP(A819, interestdata!$A$19:$H$2369, 5, FALSE), "")</f>
        <v>1.76</v>
      </c>
      <c r="F819">
        <f>IFERROR(VLOOKUP(A819, interestdata!$A$19:$H$2369, 6, FALSE), "")</f>
        <v>1.87</v>
      </c>
      <c r="G819">
        <f>IFERROR(VLOOKUP(A819, interestdata!$A$19:$H$2369, 7, FALSE), "")</f>
        <v>1.72</v>
      </c>
      <c r="H819">
        <f>IFERROR(VLOOKUP(A819, interestdata!$A$19:$H$2369, 8, FALSE), "")</f>
        <v>1.81</v>
      </c>
      <c r="I819" t="str">
        <f>IFERROR(VLOOKUP(A819, interestdata!$A$2381:$B$2851, 2, FALSE), "")</f>
        <v/>
      </c>
      <c r="J819" t="str">
        <f>IFERROR(VLOOKUP(A819, interestdata!$A$2381:$C$2851, 3, FALSE), "")</f>
        <v/>
      </c>
      <c r="K819" t="str">
        <f>IFERROR(VLOOKUP(A819, interestdata!$A$2863:$B$3332, 2, FALSE), "")</f>
        <v/>
      </c>
      <c r="L819">
        <f>IFERROR(VLOOKUP(A819, tbilldata!$A$26:$E$1308, 2, FALSE), "")</f>
        <v>1.29</v>
      </c>
      <c r="M819">
        <f>IFERROR(VLOOKUP(A819, tbilldata!$A$26:$E$1308, 3, FALSE), "")</f>
        <v>1.39</v>
      </c>
      <c r="N819">
        <f>IFERROR(VLOOKUP(A819, tbilldata!$A$26:$E$1308, 4, FALSE), "")</f>
        <v>1.53</v>
      </c>
      <c r="O819">
        <f>IFERROR(VLOOKUP(A819, tbilldata!$A$26:$E$1308, 5, FALSE), "")</f>
        <v>1.78</v>
      </c>
      <c r="P819">
        <f>IFERROR(VLOOKUP(A819, bonddata!$A$28:$L$5930, 2, FALSE), "")</f>
        <v>1.92</v>
      </c>
      <c r="Q819">
        <f>IFERROR(VLOOKUP(A819, bonddata!$A$28:$L$5930, 5, FALSE), "")</f>
        <v>2.2000000000000002</v>
      </c>
      <c r="R819">
        <f>IFERROR(VLOOKUP(A819, bonddata!$A$28:$L$5930, 6, FALSE), "")</f>
        <v>1.93</v>
      </c>
      <c r="S819">
        <f>IFERROR(VLOOKUP(A819, bonddata!$A$28:$L$5930, 8, FALSE), "")</f>
        <v>2.0499999999999998</v>
      </c>
      <c r="T819">
        <f>IFERROR(VLOOKUP(A819, bonddata!$A$28:$L$5930, 10, FALSE), "")</f>
        <v>2.14</v>
      </c>
      <c r="U819">
        <f>IFERROR(VLOOKUP(A819, btcdata!$A$2:$G$3292, 7, FALSE), "")</f>
        <v>0.84</v>
      </c>
      <c r="V819">
        <f>IFERROR(VLOOKUP(A819, bmodata!$A$2:$G$3292, 7, FALSE), "")</f>
        <v>0.25</v>
      </c>
      <c r="W819" t="str">
        <f>IFERROR(VLOOKUP(A819, cpidata!$A$14:$F$391, 2, FALSE), "")</f>
        <v/>
      </c>
      <c r="X819" t="str">
        <f>IFERROR(VLOOKUP(A819, cpidata!$A$14:$F$391, 3, FALSE), "")</f>
        <v/>
      </c>
      <c r="Y819" t="str">
        <f>IFERROR(VLOOKUP(A819, cpidata!$A$14:$F$391, 4, FALSE), "")</f>
        <v/>
      </c>
    </row>
    <row r="820" spans="1:25" x14ac:dyDescent="0.25">
      <c r="A820" s="1">
        <v>43300</v>
      </c>
      <c r="B820">
        <f>IFERROR(VLOOKUP(A820, interestdata!$A$19:$H$2369, 2, FALSE), "")</f>
        <v>1.5</v>
      </c>
      <c r="C820">
        <f>IFERROR(VLOOKUP(A820, interestdata!$A$19:$H$2369, 3, FALSE), "")</f>
        <v>1.75</v>
      </c>
      <c r="D820">
        <f>IFERROR(VLOOKUP(A820, interestdata!$A$19:$H$2369, 4, FALSE), "")</f>
        <v>1.4705999999999999</v>
      </c>
      <c r="E820">
        <f>IFERROR(VLOOKUP(A820, interestdata!$A$19:$H$2369, 5, FALSE), "")</f>
        <v>1.76</v>
      </c>
      <c r="F820">
        <f>IFERROR(VLOOKUP(A820, interestdata!$A$19:$H$2369, 6, FALSE), "")</f>
        <v>1.87</v>
      </c>
      <c r="G820">
        <f>IFERROR(VLOOKUP(A820, interestdata!$A$19:$H$2369, 7, FALSE), "")</f>
        <v>1.72</v>
      </c>
      <c r="H820">
        <f>IFERROR(VLOOKUP(A820, interestdata!$A$19:$H$2369, 8, FALSE), "")</f>
        <v>1.81</v>
      </c>
      <c r="I820" t="str">
        <f>IFERROR(VLOOKUP(A820, interestdata!$A$2381:$B$2851, 2, FALSE), "")</f>
        <v/>
      </c>
      <c r="J820" t="str">
        <f>IFERROR(VLOOKUP(A820, interestdata!$A$2381:$C$2851, 3, FALSE), "")</f>
        <v/>
      </c>
      <c r="K820">
        <f>IFERROR(VLOOKUP(A820, interestdata!$A$2863:$B$3332, 2, FALSE), "")</f>
        <v>2.4900000000000002</v>
      </c>
      <c r="L820" t="str">
        <f>IFERROR(VLOOKUP(A820, tbilldata!$A$26:$E$1308, 2, FALSE), "")</f>
        <v/>
      </c>
      <c r="M820" t="str">
        <f>IFERROR(VLOOKUP(A820, tbilldata!$A$26:$E$1308, 3, FALSE), "")</f>
        <v/>
      </c>
      <c r="N820" t="str">
        <f>IFERROR(VLOOKUP(A820, tbilldata!$A$26:$E$1308, 4, FALSE), "")</f>
        <v/>
      </c>
      <c r="O820" t="str">
        <f>IFERROR(VLOOKUP(A820, tbilldata!$A$26:$E$1308, 5, FALSE), "")</f>
        <v/>
      </c>
      <c r="P820">
        <f>IFERROR(VLOOKUP(A820, bonddata!$A$28:$L$5930, 2, FALSE), "")</f>
        <v>1.9</v>
      </c>
      <c r="Q820">
        <f>IFERROR(VLOOKUP(A820, bonddata!$A$28:$L$5930, 5, FALSE), "")</f>
        <v>2.17</v>
      </c>
      <c r="R820">
        <f>IFERROR(VLOOKUP(A820, bonddata!$A$28:$L$5930, 6, FALSE), "")</f>
        <v>1.93</v>
      </c>
      <c r="S820">
        <f>IFERROR(VLOOKUP(A820, bonddata!$A$28:$L$5930, 8, FALSE), "")</f>
        <v>2.02</v>
      </c>
      <c r="T820">
        <f>IFERROR(VLOOKUP(A820, bonddata!$A$28:$L$5930, 10, FALSE), "")</f>
        <v>2.11</v>
      </c>
      <c r="U820">
        <f>IFERROR(VLOOKUP(A820, btcdata!$A$2:$G$3292, 7, FALSE), "")</f>
        <v>1.27</v>
      </c>
      <c r="V820">
        <f>IFERROR(VLOOKUP(A820, bmodata!$A$2:$G$3292, 7, FALSE), "")</f>
        <v>-0.26</v>
      </c>
      <c r="W820" t="str">
        <f>IFERROR(VLOOKUP(A820, cpidata!$A$14:$F$391, 2, FALSE), "")</f>
        <v/>
      </c>
      <c r="X820" t="str">
        <f>IFERROR(VLOOKUP(A820, cpidata!$A$14:$F$391, 3, FALSE), "")</f>
        <v/>
      </c>
      <c r="Y820" t="str">
        <f>IFERROR(VLOOKUP(A820, cpidata!$A$14:$F$391, 4, FALSE), "")</f>
        <v/>
      </c>
    </row>
    <row r="821" spans="1:25" x14ac:dyDescent="0.25">
      <c r="A821" s="1">
        <v>43301</v>
      </c>
      <c r="B821">
        <f>IFERROR(VLOOKUP(A821, interestdata!$A$19:$H$2369, 2, FALSE), "")</f>
        <v>1.5</v>
      </c>
      <c r="C821">
        <f>IFERROR(VLOOKUP(A821, interestdata!$A$19:$H$2369, 3, FALSE), "")</f>
        <v>1.75</v>
      </c>
      <c r="D821">
        <f>IFERROR(VLOOKUP(A821, interestdata!$A$19:$H$2369, 4, FALSE), "")</f>
        <v>1.5109999999999999</v>
      </c>
      <c r="E821">
        <f>IFERROR(VLOOKUP(A821, interestdata!$A$19:$H$2369, 5, FALSE), "")</f>
        <v>1.76</v>
      </c>
      <c r="F821">
        <f>IFERROR(VLOOKUP(A821, interestdata!$A$19:$H$2369, 6, FALSE), "")</f>
        <v>1.88</v>
      </c>
      <c r="G821">
        <f>IFERROR(VLOOKUP(A821, interestdata!$A$19:$H$2369, 7, FALSE), "")</f>
        <v>1.72</v>
      </c>
      <c r="H821">
        <f>IFERROR(VLOOKUP(A821, interestdata!$A$19:$H$2369, 8, FALSE), "")</f>
        <v>1.81</v>
      </c>
      <c r="I821">
        <f>IFERROR(VLOOKUP(A821, interestdata!$A$2381:$B$2851, 2, FALSE), "")</f>
        <v>3.78</v>
      </c>
      <c r="J821">
        <f>IFERROR(VLOOKUP(A821, interestdata!$A$2381:$C$2851, 3, FALSE), "")</f>
        <v>3.56</v>
      </c>
      <c r="K821" t="str">
        <f>IFERROR(VLOOKUP(A821, interestdata!$A$2863:$B$3332, 2, FALSE), "")</f>
        <v/>
      </c>
      <c r="L821" t="str">
        <f>IFERROR(VLOOKUP(A821, tbilldata!$A$26:$E$1308, 2, FALSE), "")</f>
        <v/>
      </c>
      <c r="M821" t="str">
        <f>IFERROR(VLOOKUP(A821, tbilldata!$A$26:$E$1308, 3, FALSE), "")</f>
        <v/>
      </c>
      <c r="N821" t="str">
        <f>IFERROR(VLOOKUP(A821, tbilldata!$A$26:$E$1308, 4, FALSE), "")</f>
        <v/>
      </c>
      <c r="O821" t="str">
        <f>IFERROR(VLOOKUP(A821, tbilldata!$A$26:$E$1308, 5, FALSE), "")</f>
        <v/>
      </c>
      <c r="P821">
        <f>IFERROR(VLOOKUP(A821, bonddata!$A$28:$L$5930, 2, FALSE), "")</f>
        <v>1.94</v>
      </c>
      <c r="Q821">
        <f>IFERROR(VLOOKUP(A821, bonddata!$A$28:$L$5930, 5, FALSE), "")</f>
        <v>2.23</v>
      </c>
      <c r="R821">
        <f>IFERROR(VLOOKUP(A821, bonddata!$A$28:$L$5930, 6, FALSE), "")</f>
        <v>1.97</v>
      </c>
      <c r="S821">
        <f>IFERROR(VLOOKUP(A821, bonddata!$A$28:$L$5930, 8, FALSE), "")</f>
        <v>2.08</v>
      </c>
      <c r="T821">
        <f>IFERROR(VLOOKUP(A821, bonddata!$A$28:$L$5930, 10, FALSE), "")</f>
        <v>2.1800000000000002</v>
      </c>
      <c r="U821">
        <f>IFERROR(VLOOKUP(A821, btcdata!$A$2:$G$3292, 7, FALSE), "")</f>
        <v>-1.85</v>
      </c>
      <c r="V821">
        <f>IFERROR(VLOOKUP(A821, bmodata!$A$2:$G$3292, 7, FALSE), "")</f>
        <v>-0.03</v>
      </c>
      <c r="W821" t="str">
        <f>IFERROR(VLOOKUP(A821, cpidata!$A$14:$F$391, 2, FALSE), "")</f>
        <v/>
      </c>
      <c r="X821" t="str">
        <f>IFERROR(VLOOKUP(A821, cpidata!$A$14:$F$391, 3, FALSE), "")</f>
        <v/>
      </c>
      <c r="Y821" t="str">
        <f>IFERROR(VLOOKUP(A821, cpidata!$A$14:$F$391, 4, FALSE), "")</f>
        <v/>
      </c>
    </row>
    <row r="822" spans="1:25" x14ac:dyDescent="0.25">
      <c r="A822" s="1">
        <v>43304</v>
      </c>
      <c r="B822">
        <f>IFERROR(VLOOKUP(A822, interestdata!$A$19:$H$2369, 2, FALSE), "")</f>
        <v>1.5</v>
      </c>
      <c r="C822">
        <f>IFERROR(VLOOKUP(A822, interestdata!$A$19:$H$2369, 3, FALSE), "")</f>
        <v>1.75</v>
      </c>
      <c r="D822">
        <f>IFERROR(VLOOKUP(A822, interestdata!$A$19:$H$2369, 4, FALSE), "")</f>
        <v>1.4843999999999999</v>
      </c>
      <c r="E822">
        <f>IFERROR(VLOOKUP(A822, interestdata!$A$19:$H$2369, 5, FALSE), "")</f>
        <v>1.77</v>
      </c>
      <c r="F822">
        <f>IFERROR(VLOOKUP(A822, interestdata!$A$19:$H$2369, 6, FALSE), "")</f>
        <v>1.88</v>
      </c>
      <c r="G822">
        <f>IFERROR(VLOOKUP(A822, interestdata!$A$19:$H$2369, 7, FALSE), "")</f>
        <v>1.72</v>
      </c>
      <c r="H822">
        <f>IFERROR(VLOOKUP(A822, interestdata!$A$19:$H$2369, 8, FALSE), "")</f>
        <v>1.81</v>
      </c>
      <c r="I822" t="str">
        <f>IFERROR(VLOOKUP(A822, interestdata!$A$2381:$B$2851, 2, FALSE), "")</f>
        <v/>
      </c>
      <c r="J822" t="str">
        <f>IFERROR(VLOOKUP(A822, interestdata!$A$2381:$C$2851, 3, FALSE), "")</f>
        <v/>
      </c>
      <c r="K822" t="str">
        <f>IFERROR(VLOOKUP(A822, interestdata!$A$2863:$B$3332, 2, FALSE), "")</f>
        <v/>
      </c>
      <c r="L822" t="str">
        <f>IFERROR(VLOOKUP(A822, tbilldata!$A$26:$E$1308, 2, FALSE), "")</f>
        <v/>
      </c>
      <c r="M822" t="str">
        <f>IFERROR(VLOOKUP(A822, tbilldata!$A$26:$E$1308, 3, FALSE), "")</f>
        <v/>
      </c>
      <c r="N822" t="str">
        <f>IFERROR(VLOOKUP(A822, tbilldata!$A$26:$E$1308, 4, FALSE), "")</f>
        <v/>
      </c>
      <c r="O822" t="str">
        <f>IFERROR(VLOOKUP(A822, tbilldata!$A$26:$E$1308, 5, FALSE), "")</f>
        <v/>
      </c>
      <c r="P822">
        <f>IFERROR(VLOOKUP(A822, bonddata!$A$28:$L$5930, 2, FALSE), "")</f>
        <v>1.97</v>
      </c>
      <c r="Q822">
        <f>IFERROR(VLOOKUP(A822, bonddata!$A$28:$L$5930, 5, FALSE), "")</f>
        <v>2.2799999999999998</v>
      </c>
      <c r="R822">
        <f>IFERROR(VLOOKUP(A822, bonddata!$A$28:$L$5930, 6, FALSE), "")</f>
        <v>2</v>
      </c>
      <c r="S822">
        <f>IFERROR(VLOOKUP(A822, bonddata!$A$28:$L$5930, 8, FALSE), "")</f>
        <v>2.12</v>
      </c>
      <c r="T822">
        <f>IFERROR(VLOOKUP(A822, bonddata!$A$28:$L$5930, 10, FALSE), "")</f>
        <v>2.23</v>
      </c>
      <c r="U822">
        <f>IFERROR(VLOOKUP(A822, btcdata!$A$2:$G$3292, 7, FALSE), "")</f>
        <v>4.1900000000000004</v>
      </c>
      <c r="V822">
        <f>IFERROR(VLOOKUP(A822, bmodata!$A$2:$G$3292, 7, FALSE), "")</f>
        <v>0.46</v>
      </c>
      <c r="W822" t="str">
        <f>IFERROR(VLOOKUP(A822, cpidata!$A$14:$F$391, 2, FALSE), "")</f>
        <v/>
      </c>
      <c r="X822" t="str">
        <f>IFERROR(VLOOKUP(A822, cpidata!$A$14:$F$391, 3, FALSE), "")</f>
        <v/>
      </c>
      <c r="Y822" t="str">
        <f>IFERROR(VLOOKUP(A822, cpidata!$A$14:$F$391, 4, FALSE), "")</f>
        <v/>
      </c>
    </row>
    <row r="823" spans="1:25" x14ac:dyDescent="0.25">
      <c r="A823" s="1">
        <v>43305</v>
      </c>
      <c r="B823">
        <f>IFERROR(VLOOKUP(A823, interestdata!$A$19:$H$2369, 2, FALSE), "")</f>
        <v>1.5</v>
      </c>
      <c r="C823">
        <f>IFERROR(VLOOKUP(A823, interestdata!$A$19:$H$2369, 3, FALSE), "")</f>
        <v>1.75</v>
      </c>
      <c r="D823">
        <f>IFERROR(VLOOKUP(A823, interestdata!$A$19:$H$2369, 4, FALSE), "")</f>
        <v>1.4926999999999999</v>
      </c>
      <c r="E823">
        <f>IFERROR(VLOOKUP(A823, interestdata!$A$19:$H$2369, 5, FALSE), "")</f>
        <v>1.77</v>
      </c>
      <c r="F823">
        <f>IFERROR(VLOOKUP(A823, interestdata!$A$19:$H$2369, 6, FALSE), "")</f>
        <v>1.88</v>
      </c>
      <c r="G823">
        <f>IFERROR(VLOOKUP(A823, interestdata!$A$19:$H$2369, 7, FALSE), "")</f>
        <v>1.72</v>
      </c>
      <c r="H823">
        <f>IFERROR(VLOOKUP(A823, interestdata!$A$19:$H$2369, 8, FALSE), "")</f>
        <v>1.81</v>
      </c>
      <c r="I823" t="str">
        <f>IFERROR(VLOOKUP(A823, interestdata!$A$2381:$B$2851, 2, FALSE), "")</f>
        <v/>
      </c>
      <c r="J823" t="str">
        <f>IFERROR(VLOOKUP(A823, interestdata!$A$2381:$C$2851, 3, FALSE), "")</f>
        <v/>
      </c>
      <c r="K823" t="str">
        <f>IFERROR(VLOOKUP(A823, interestdata!$A$2863:$B$3332, 2, FALSE), "")</f>
        <v/>
      </c>
      <c r="L823" t="str">
        <f>IFERROR(VLOOKUP(A823, tbilldata!$A$26:$E$1308, 2, FALSE), "")</f>
        <v/>
      </c>
      <c r="M823" t="str">
        <f>IFERROR(VLOOKUP(A823, tbilldata!$A$26:$E$1308, 3, FALSE), "")</f>
        <v/>
      </c>
      <c r="N823" t="str">
        <f>IFERROR(VLOOKUP(A823, tbilldata!$A$26:$E$1308, 4, FALSE), "")</f>
        <v/>
      </c>
      <c r="O823" t="str">
        <f>IFERROR(VLOOKUP(A823, tbilldata!$A$26:$E$1308, 5, FALSE), "")</f>
        <v/>
      </c>
      <c r="P823">
        <f>IFERROR(VLOOKUP(A823, bonddata!$A$28:$L$5930, 2, FALSE), "")</f>
        <v>1.97</v>
      </c>
      <c r="Q823">
        <f>IFERROR(VLOOKUP(A823, bonddata!$A$28:$L$5930, 5, FALSE), "")</f>
        <v>2.27</v>
      </c>
      <c r="R823">
        <f>IFERROR(VLOOKUP(A823, bonddata!$A$28:$L$5930, 6, FALSE), "")</f>
        <v>2</v>
      </c>
      <c r="S823">
        <f>IFERROR(VLOOKUP(A823, bonddata!$A$28:$L$5930, 8, FALSE), "")</f>
        <v>2.13</v>
      </c>
      <c r="T823">
        <f>IFERROR(VLOOKUP(A823, bonddata!$A$28:$L$5930, 10, FALSE), "")</f>
        <v>2.2200000000000002</v>
      </c>
      <c r="U823">
        <f>IFERROR(VLOOKUP(A823, btcdata!$A$2:$G$3292, 7, FALSE), "")</f>
        <v>8.86</v>
      </c>
      <c r="V823">
        <f>IFERROR(VLOOKUP(A823, bmodata!$A$2:$G$3292, 7, FALSE), "")</f>
        <v>-0.19</v>
      </c>
      <c r="W823" t="str">
        <f>IFERROR(VLOOKUP(A823, cpidata!$A$14:$F$391, 2, FALSE), "")</f>
        <v/>
      </c>
      <c r="X823" t="str">
        <f>IFERROR(VLOOKUP(A823, cpidata!$A$14:$F$391, 3, FALSE), "")</f>
        <v/>
      </c>
      <c r="Y823" t="str">
        <f>IFERROR(VLOOKUP(A823, cpidata!$A$14:$F$391, 4, FALSE), "")</f>
        <v/>
      </c>
    </row>
    <row r="824" spans="1:25" x14ac:dyDescent="0.25">
      <c r="A824" s="1">
        <v>43306</v>
      </c>
      <c r="B824">
        <f>IFERROR(VLOOKUP(A824, interestdata!$A$19:$H$2369, 2, FALSE), "")</f>
        <v>1.5</v>
      </c>
      <c r="C824">
        <f>IFERROR(VLOOKUP(A824, interestdata!$A$19:$H$2369, 3, FALSE), "")</f>
        <v>1.75</v>
      </c>
      <c r="D824">
        <f>IFERROR(VLOOKUP(A824, interestdata!$A$19:$H$2369, 4, FALSE), "")</f>
        <v>1.5031000000000001</v>
      </c>
      <c r="E824">
        <f>IFERROR(VLOOKUP(A824, interestdata!$A$19:$H$2369, 5, FALSE), "")</f>
        <v>1.77</v>
      </c>
      <c r="F824">
        <f>IFERROR(VLOOKUP(A824, interestdata!$A$19:$H$2369, 6, FALSE), "")</f>
        <v>1.88</v>
      </c>
      <c r="G824">
        <f>IFERROR(VLOOKUP(A824, interestdata!$A$19:$H$2369, 7, FALSE), "")</f>
        <v>1.74</v>
      </c>
      <c r="H824">
        <f>IFERROR(VLOOKUP(A824, interestdata!$A$19:$H$2369, 8, FALSE), "")</f>
        <v>1.83</v>
      </c>
      <c r="I824" t="str">
        <f>IFERROR(VLOOKUP(A824, interestdata!$A$2381:$B$2851, 2, FALSE), "")</f>
        <v/>
      </c>
      <c r="J824" t="str">
        <f>IFERROR(VLOOKUP(A824, interestdata!$A$2381:$C$2851, 3, FALSE), "")</f>
        <v/>
      </c>
      <c r="K824" t="str">
        <f>IFERROR(VLOOKUP(A824, interestdata!$A$2863:$B$3332, 2, FALSE), "")</f>
        <v/>
      </c>
      <c r="L824">
        <f>IFERROR(VLOOKUP(A824, tbilldata!$A$26:$E$1308, 2, FALSE), "")</f>
        <v>1.33</v>
      </c>
      <c r="M824">
        <f>IFERROR(VLOOKUP(A824, tbilldata!$A$26:$E$1308, 3, FALSE), "")</f>
        <v>1.4</v>
      </c>
      <c r="N824">
        <f>IFERROR(VLOOKUP(A824, tbilldata!$A$26:$E$1308, 4, FALSE), "")</f>
        <v>1.57</v>
      </c>
      <c r="O824">
        <f>IFERROR(VLOOKUP(A824, tbilldata!$A$26:$E$1308, 5, FALSE), "")</f>
        <v>1.85</v>
      </c>
      <c r="P824">
        <f>IFERROR(VLOOKUP(A824, bonddata!$A$28:$L$5930, 2, FALSE), "")</f>
        <v>2.02</v>
      </c>
      <c r="Q824">
        <f>IFERROR(VLOOKUP(A824, bonddata!$A$28:$L$5930, 5, FALSE), "")</f>
        <v>2.31</v>
      </c>
      <c r="R824">
        <f>IFERROR(VLOOKUP(A824, bonddata!$A$28:$L$5930, 6, FALSE), "")</f>
        <v>2.0499999999999998</v>
      </c>
      <c r="S824">
        <f>IFERROR(VLOOKUP(A824, bonddata!$A$28:$L$5930, 8, FALSE), "")</f>
        <v>2.19</v>
      </c>
      <c r="T824">
        <f>IFERROR(VLOOKUP(A824, bonddata!$A$28:$L$5930, 10, FALSE), "")</f>
        <v>2.2799999999999998</v>
      </c>
      <c r="U824">
        <f>IFERROR(VLOOKUP(A824, btcdata!$A$2:$G$3292, 7, FALSE), "")</f>
        <v>-2.78</v>
      </c>
      <c r="V824">
        <f>IFERROR(VLOOKUP(A824, bmodata!$A$2:$G$3292, 7, FALSE), "")</f>
        <v>-0.05</v>
      </c>
      <c r="W824" t="str">
        <f>IFERROR(VLOOKUP(A824, cpidata!$A$14:$F$391, 2, FALSE), "")</f>
        <v/>
      </c>
      <c r="X824" t="str">
        <f>IFERROR(VLOOKUP(A824, cpidata!$A$14:$F$391, 3, FALSE), "")</f>
        <v/>
      </c>
      <c r="Y824" t="str">
        <f>IFERROR(VLOOKUP(A824, cpidata!$A$14:$F$391, 4, FALSE), "")</f>
        <v/>
      </c>
    </row>
    <row r="825" spans="1:25" x14ac:dyDescent="0.25">
      <c r="A825" s="1">
        <v>43307</v>
      </c>
      <c r="B825">
        <f>IFERROR(VLOOKUP(A825, interestdata!$A$19:$H$2369, 2, FALSE), "")</f>
        <v>1.5</v>
      </c>
      <c r="C825">
        <f>IFERROR(VLOOKUP(A825, interestdata!$A$19:$H$2369, 3, FALSE), "")</f>
        <v>1.75</v>
      </c>
      <c r="D825">
        <f>IFERROR(VLOOKUP(A825, interestdata!$A$19:$H$2369, 4, FALSE), "")</f>
        <v>1.5353000000000001</v>
      </c>
      <c r="E825">
        <f>IFERROR(VLOOKUP(A825, interestdata!$A$19:$H$2369, 5, FALSE), "")</f>
        <v>1.77</v>
      </c>
      <c r="F825">
        <f>IFERROR(VLOOKUP(A825, interestdata!$A$19:$H$2369, 6, FALSE), "")</f>
        <v>1.88</v>
      </c>
      <c r="G825">
        <f>IFERROR(VLOOKUP(A825, interestdata!$A$19:$H$2369, 7, FALSE), "")</f>
        <v>1.74</v>
      </c>
      <c r="H825">
        <f>IFERROR(VLOOKUP(A825, interestdata!$A$19:$H$2369, 8, FALSE), "")</f>
        <v>1.83</v>
      </c>
      <c r="I825" t="str">
        <f>IFERROR(VLOOKUP(A825, interestdata!$A$2381:$B$2851, 2, FALSE), "")</f>
        <v/>
      </c>
      <c r="J825" t="str">
        <f>IFERROR(VLOOKUP(A825, interestdata!$A$2381:$C$2851, 3, FALSE), "")</f>
        <v/>
      </c>
      <c r="K825">
        <f>IFERROR(VLOOKUP(A825, interestdata!$A$2863:$B$3332, 2, FALSE), "")</f>
        <v>2.4900000000000002</v>
      </c>
      <c r="L825" t="str">
        <f>IFERROR(VLOOKUP(A825, tbilldata!$A$26:$E$1308, 2, FALSE), "")</f>
        <v/>
      </c>
      <c r="M825" t="str">
        <f>IFERROR(VLOOKUP(A825, tbilldata!$A$26:$E$1308, 3, FALSE), "")</f>
        <v/>
      </c>
      <c r="N825" t="str">
        <f>IFERROR(VLOOKUP(A825, tbilldata!$A$26:$E$1308, 4, FALSE), "")</f>
        <v/>
      </c>
      <c r="O825" t="str">
        <f>IFERROR(VLOOKUP(A825, tbilldata!$A$26:$E$1308, 5, FALSE), "")</f>
        <v/>
      </c>
      <c r="P825">
        <f>IFERROR(VLOOKUP(A825, bonddata!$A$28:$L$5930, 2, FALSE), "")</f>
        <v>2.02</v>
      </c>
      <c r="Q825">
        <f>IFERROR(VLOOKUP(A825, bonddata!$A$28:$L$5930, 5, FALSE), "")</f>
        <v>2.33</v>
      </c>
      <c r="R825">
        <f>IFERROR(VLOOKUP(A825, bonddata!$A$28:$L$5930, 6, FALSE), "")</f>
        <v>2.0499999999999998</v>
      </c>
      <c r="S825">
        <f>IFERROR(VLOOKUP(A825, bonddata!$A$28:$L$5930, 8, FALSE), "")</f>
        <v>2.19</v>
      </c>
      <c r="T825">
        <f>IFERROR(VLOOKUP(A825, bonddata!$A$28:$L$5930, 10, FALSE), "")</f>
        <v>2.2799999999999998</v>
      </c>
      <c r="U825">
        <f>IFERROR(VLOOKUP(A825, btcdata!$A$2:$G$3292, 7, FALSE), "")</f>
        <v>-2.9</v>
      </c>
      <c r="V825">
        <f>IFERROR(VLOOKUP(A825, bmodata!$A$2:$G$3292, 7, FALSE), "")</f>
        <v>0.04</v>
      </c>
      <c r="W825" t="str">
        <f>IFERROR(VLOOKUP(A825, cpidata!$A$14:$F$391, 2, FALSE), "")</f>
        <v/>
      </c>
      <c r="X825" t="str">
        <f>IFERROR(VLOOKUP(A825, cpidata!$A$14:$F$391, 3, FALSE), "")</f>
        <v/>
      </c>
      <c r="Y825" t="str">
        <f>IFERROR(VLOOKUP(A825, cpidata!$A$14:$F$391, 4, FALSE), "")</f>
        <v/>
      </c>
    </row>
    <row r="826" spans="1:25" x14ac:dyDescent="0.25">
      <c r="A826" s="1">
        <v>43308</v>
      </c>
      <c r="B826">
        <f>IFERROR(VLOOKUP(A826, interestdata!$A$19:$H$2369, 2, FALSE), "")</f>
        <v>1.5</v>
      </c>
      <c r="C826">
        <f>IFERROR(VLOOKUP(A826, interestdata!$A$19:$H$2369, 3, FALSE), "")</f>
        <v>1.75</v>
      </c>
      <c r="D826">
        <f>IFERROR(VLOOKUP(A826, interestdata!$A$19:$H$2369, 4, FALSE), "")</f>
        <v>1.5407999999999999</v>
      </c>
      <c r="E826">
        <f>IFERROR(VLOOKUP(A826, interestdata!$A$19:$H$2369, 5, FALSE), "")</f>
        <v>1.77</v>
      </c>
      <c r="F826">
        <f>IFERROR(VLOOKUP(A826, interestdata!$A$19:$H$2369, 6, FALSE), "")</f>
        <v>1.88</v>
      </c>
      <c r="G826">
        <f>IFERROR(VLOOKUP(A826, interestdata!$A$19:$H$2369, 7, FALSE), "")</f>
        <v>1.74</v>
      </c>
      <c r="H826">
        <f>IFERROR(VLOOKUP(A826, interestdata!$A$19:$H$2369, 8, FALSE), "")</f>
        <v>1.83</v>
      </c>
      <c r="I826">
        <f>IFERROR(VLOOKUP(A826, interestdata!$A$2381:$B$2851, 2, FALSE), "")</f>
        <v>3.78</v>
      </c>
      <c r="J826">
        <f>IFERROR(VLOOKUP(A826, interestdata!$A$2381:$C$2851, 3, FALSE), "")</f>
        <v>3.59</v>
      </c>
      <c r="K826" t="str">
        <f>IFERROR(VLOOKUP(A826, interestdata!$A$2863:$B$3332, 2, FALSE), "")</f>
        <v/>
      </c>
      <c r="L826" t="str">
        <f>IFERROR(VLOOKUP(A826, tbilldata!$A$26:$E$1308, 2, FALSE), "")</f>
        <v/>
      </c>
      <c r="M826" t="str">
        <f>IFERROR(VLOOKUP(A826, tbilldata!$A$26:$E$1308, 3, FALSE), "")</f>
        <v/>
      </c>
      <c r="N826" t="str">
        <f>IFERROR(VLOOKUP(A826, tbilldata!$A$26:$E$1308, 4, FALSE), "")</f>
        <v/>
      </c>
      <c r="O826" t="str">
        <f>IFERROR(VLOOKUP(A826, tbilldata!$A$26:$E$1308, 5, FALSE), "")</f>
        <v/>
      </c>
      <c r="P826">
        <f>IFERROR(VLOOKUP(A826, bonddata!$A$28:$L$5930, 2, FALSE), "")</f>
        <v>2.0299999999999998</v>
      </c>
      <c r="Q826">
        <f>IFERROR(VLOOKUP(A826, bonddata!$A$28:$L$5930, 5, FALSE), "")</f>
        <v>2.34</v>
      </c>
      <c r="R826">
        <f>IFERROR(VLOOKUP(A826, bonddata!$A$28:$L$5930, 6, FALSE), "")</f>
        <v>2.06</v>
      </c>
      <c r="S826">
        <f>IFERROR(VLOOKUP(A826, bonddata!$A$28:$L$5930, 8, FALSE), "")</f>
        <v>2.2000000000000002</v>
      </c>
      <c r="T826">
        <f>IFERROR(VLOOKUP(A826, bonddata!$A$28:$L$5930, 10, FALSE), "")</f>
        <v>2.29</v>
      </c>
      <c r="U826">
        <f>IFERROR(VLOOKUP(A826, btcdata!$A$2:$G$3292, 7, FALSE), "")</f>
        <v>3.15</v>
      </c>
      <c r="V826">
        <f>IFERROR(VLOOKUP(A826, bmodata!$A$2:$G$3292, 7, FALSE), "")</f>
        <v>0.13</v>
      </c>
      <c r="W826" t="str">
        <f>IFERROR(VLOOKUP(A826, cpidata!$A$14:$F$391, 2, FALSE), "")</f>
        <v/>
      </c>
      <c r="X826" t="str">
        <f>IFERROR(VLOOKUP(A826, cpidata!$A$14:$F$391, 3, FALSE), "")</f>
        <v/>
      </c>
      <c r="Y826" t="str">
        <f>IFERROR(VLOOKUP(A826, cpidata!$A$14:$F$391, 4, FALSE), "")</f>
        <v/>
      </c>
    </row>
    <row r="827" spans="1:25" x14ac:dyDescent="0.25">
      <c r="A827" s="1">
        <v>43311</v>
      </c>
      <c r="B827">
        <f>IFERROR(VLOOKUP(A827, interestdata!$A$19:$H$2369, 2, FALSE), "")</f>
        <v>1.5</v>
      </c>
      <c r="C827">
        <f>IFERROR(VLOOKUP(A827, interestdata!$A$19:$H$2369, 3, FALSE), "")</f>
        <v>1.75</v>
      </c>
      <c r="D827">
        <f>IFERROR(VLOOKUP(A827, interestdata!$A$19:$H$2369, 4, FALSE), "")</f>
        <v>1.522</v>
      </c>
      <c r="E827">
        <f>IFERROR(VLOOKUP(A827, interestdata!$A$19:$H$2369, 5, FALSE), "")</f>
        <v>1.77</v>
      </c>
      <c r="F827">
        <f>IFERROR(VLOOKUP(A827, interestdata!$A$19:$H$2369, 6, FALSE), "")</f>
        <v>1.88</v>
      </c>
      <c r="G827">
        <f>IFERROR(VLOOKUP(A827, interestdata!$A$19:$H$2369, 7, FALSE), "")</f>
        <v>1.74</v>
      </c>
      <c r="H827">
        <f>IFERROR(VLOOKUP(A827, interestdata!$A$19:$H$2369, 8, FALSE), "")</f>
        <v>1.83</v>
      </c>
      <c r="I827" t="str">
        <f>IFERROR(VLOOKUP(A827, interestdata!$A$2381:$B$2851, 2, FALSE), "")</f>
        <v/>
      </c>
      <c r="J827" t="str">
        <f>IFERROR(VLOOKUP(A827, interestdata!$A$2381:$C$2851, 3, FALSE), "")</f>
        <v/>
      </c>
      <c r="K827" t="str">
        <f>IFERROR(VLOOKUP(A827, interestdata!$A$2863:$B$3332, 2, FALSE), "")</f>
        <v/>
      </c>
      <c r="L827" t="str">
        <f>IFERROR(VLOOKUP(A827, tbilldata!$A$26:$E$1308, 2, FALSE), "")</f>
        <v/>
      </c>
      <c r="M827" t="str">
        <f>IFERROR(VLOOKUP(A827, tbilldata!$A$26:$E$1308, 3, FALSE), "")</f>
        <v/>
      </c>
      <c r="N827" t="str">
        <f>IFERROR(VLOOKUP(A827, tbilldata!$A$26:$E$1308, 4, FALSE), "")</f>
        <v/>
      </c>
      <c r="O827" t="str">
        <f>IFERROR(VLOOKUP(A827, tbilldata!$A$26:$E$1308, 5, FALSE), "")</f>
        <v/>
      </c>
      <c r="P827">
        <f>IFERROR(VLOOKUP(A827, bonddata!$A$28:$L$5930, 2, FALSE), "")</f>
        <v>2.02</v>
      </c>
      <c r="Q827">
        <f>IFERROR(VLOOKUP(A827, bonddata!$A$28:$L$5930, 5, FALSE), "")</f>
        <v>2.34</v>
      </c>
      <c r="R827">
        <f>IFERROR(VLOOKUP(A827, bonddata!$A$28:$L$5930, 6, FALSE), "")</f>
        <v>2.0499999999999998</v>
      </c>
      <c r="S827">
        <f>IFERROR(VLOOKUP(A827, bonddata!$A$28:$L$5930, 8, FALSE), "")</f>
        <v>2.19</v>
      </c>
      <c r="T827">
        <f>IFERROR(VLOOKUP(A827, bonddata!$A$28:$L$5930, 10, FALSE), "")</f>
        <v>2.2999999999999998</v>
      </c>
      <c r="U827">
        <f>IFERROR(VLOOKUP(A827, btcdata!$A$2:$G$3292, 7, FALSE), "")</f>
        <v>-0.47</v>
      </c>
      <c r="V827">
        <f>IFERROR(VLOOKUP(A827, bmodata!$A$2:$G$3292, 7, FALSE), "")</f>
        <v>-0.05</v>
      </c>
      <c r="W827" t="str">
        <f>IFERROR(VLOOKUP(A827, cpidata!$A$14:$F$391, 2, FALSE), "")</f>
        <v/>
      </c>
      <c r="X827" t="str">
        <f>IFERROR(VLOOKUP(A827, cpidata!$A$14:$F$391, 3, FALSE), "")</f>
        <v/>
      </c>
      <c r="Y827" t="str">
        <f>IFERROR(VLOOKUP(A827, cpidata!$A$14:$F$391, 4, FALSE), "")</f>
        <v/>
      </c>
    </row>
    <row r="828" spans="1:25" x14ac:dyDescent="0.25">
      <c r="A828" s="1">
        <v>43312</v>
      </c>
      <c r="B828">
        <f>IFERROR(VLOOKUP(A828, interestdata!$A$19:$H$2369, 2, FALSE), "")</f>
        <v>1.5</v>
      </c>
      <c r="C828">
        <f>IFERROR(VLOOKUP(A828, interestdata!$A$19:$H$2369, 3, FALSE), "")</f>
        <v>1.75</v>
      </c>
      <c r="D828">
        <f>IFERROR(VLOOKUP(A828, interestdata!$A$19:$H$2369, 4, FALSE), "")</f>
        <v>1.5467</v>
      </c>
      <c r="E828">
        <f>IFERROR(VLOOKUP(A828, interestdata!$A$19:$H$2369, 5, FALSE), "")</f>
        <v>1.78</v>
      </c>
      <c r="F828">
        <f>IFERROR(VLOOKUP(A828, interestdata!$A$19:$H$2369, 6, FALSE), "")</f>
        <v>1.88</v>
      </c>
      <c r="G828">
        <f>IFERROR(VLOOKUP(A828, interestdata!$A$19:$H$2369, 7, FALSE), "")</f>
        <v>1.74</v>
      </c>
      <c r="H828">
        <f>IFERROR(VLOOKUP(A828, interestdata!$A$19:$H$2369, 8, FALSE), "")</f>
        <v>1.83</v>
      </c>
      <c r="I828" t="str">
        <f>IFERROR(VLOOKUP(A828, interestdata!$A$2381:$B$2851, 2, FALSE), "")</f>
        <v/>
      </c>
      <c r="J828" t="str">
        <f>IFERROR(VLOOKUP(A828, interestdata!$A$2381:$C$2851, 3, FALSE), "")</f>
        <v/>
      </c>
      <c r="K828" t="str">
        <f>IFERROR(VLOOKUP(A828, interestdata!$A$2863:$B$3332, 2, FALSE), "")</f>
        <v/>
      </c>
      <c r="L828" t="str">
        <f>IFERROR(VLOOKUP(A828, tbilldata!$A$26:$E$1308, 2, FALSE), "")</f>
        <v/>
      </c>
      <c r="M828" t="str">
        <f>IFERROR(VLOOKUP(A828, tbilldata!$A$26:$E$1308, 3, FALSE), "")</f>
        <v/>
      </c>
      <c r="N828" t="str">
        <f>IFERROR(VLOOKUP(A828, tbilldata!$A$26:$E$1308, 4, FALSE), "")</f>
        <v/>
      </c>
      <c r="O828" t="str">
        <f>IFERROR(VLOOKUP(A828, tbilldata!$A$26:$E$1308, 5, FALSE), "")</f>
        <v/>
      </c>
      <c r="P828">
        <f>IFERROR(VLOOKUP(A828, bonddata!$A$28:$L$5930, 2, FALSE), "")</f>
        <v>2.0299999999999998</v>
      </c>
      <c r="Q828">
        <f>IFERROR(VLOOKUP(A828, bonddata!$A$28:$L$5930, 5, FALSE), "")</f>
        <v>2.35</v>
      </c>
      <c r="R828">
        <f>IFERROR(VLOOKUP(A828, bonddata!$A$28:$L$5930, 6, FALSE), "")</f>
        <v>2.0699999999999998</v>
      </c>
      <c r="S828">
        <f>IFERROR(VLOOKUP(A828, bonddata!$A$28:$L$5930, 8, FALSE), "")</f>
        <v>2.2200000000000002</v>
      </c>
      <c r="T828">
        <f>IFERROR(VLOOKUP(A828, bonddata!$A$28:$L$5930, 10, FALSE), "")</f>
        <v>2.31</v>
      </c>
      <c r="U828">
        <f>IFERROR(VLOOKUP(A828, btcdata!$A$2:$G$3292, 7, FALSE), "")</f>
        <v>-5.48</v>
      </c>
      <c r="V828">
        <f>IFERROR(VLOOKUP(A828, bmodata!$A$2:$G$3292, 7, FALSE), "")</f>
        <v>-0.84</v>
      </c>
      <c r="W828" t="str">
        <f>IFERROR(VLOOKUP(A828, cpidata!$A$14:$F$391, 2, FALSE), "")</f>
        <v/>
      </c>
      <c r="X828" t="str">
        <f>IFERROR(VLOOKUP(A828, cpidata!$A$14:$F$391, 3, FALSE), "")</f>
        <v/>
      </c>
      <c r="Y828" t="str">
        <f>IFERROR(VLOOKUP(A828, cpidata!$A$14:$F$391, 4, FALSE), "")</f>
        <v/>
      </c>
    </row>
    <row r="829" spans="1:25" x14ac:dyDescent="0.25">
      <c r="A829" s="1">
        <v>43313</v>
      </c>
      <c r="B829">
        <f>IFERROR(VLOOKUP(A829, interestdata!$A$19:$H$2369, 2, FALSE), "")</f>
        <v>1.5</v>
      </c>
      <c r="C829">
        <f>IFERROR(VLOOKUP(A829, interestdata!$A$19:$H$2369, 3, FALSE), "")</f>
        <v>1.75</v>
      </c>
      <c r="D829">
        <f>IFERROR(VLOOKUP(A829, interestdata!$A$19:$H$2369, 4, FALSE), "")</f>
        <v>1.5577000000000001</v>
      </c>
      <c r="E829">
        <f>IFERROR(VLOOKUP(A829, interestdata!$A$19:$H$2369, 5, FALSE), "")</f>
        <v>1.78</v>
      </c>
      <c r="F829">
        <f>IFERROR(VLOOKUP(A829, interestdata!$A$19:$H$2369, 6, FALSE), "")</f>
        <v>1.88</v>
      </c>
      <c r="G829">
        <f>IFERROR(VLOOKUP(A829, interestdata!$A$19:$H$2369, 7, FALSE), "")</f>
        <v>1.74</v>
      </c>
      <c r="H829">
        <f>IFERROR(VLOOKUP(A829, interestdata!$A$19:$H$2369, 8, FALSE), "")</f>
        <v>1.83</v>
      </c>
      <c r="I829" t="str">
        <f>IFERROR(VLOOKUP(A829, interestdata!$A$2381:$B$2851, 2, FALSE), "")</f>
        <v/>
      </c>
      <c r="J829" t="str">
        <f>IFERROR(VLOOKUP(A829, interestdata!$A$2381:$C$2851, 3, FALSE), "")</f>
        <v/>
      </c>
      <c r="K829" t="str">
        <f>IFERROR(VLOOKUP(A829, interestdata!$A$2863:$B$3332, 2, FALSE), "")</f>
        <v/>
      </c>
      <c r="L829">
        <f>IFERROR(VLOOKUP(A829, tbilldata!$A$26:$E$1308, 2, FALSE), "")</f>
        <v>1.33</v>
      </c>
      <c r="M829">
        <f>IFERROR(VLOOKUP(A829, tbilldata!$A$26:$E$1308, 3, FALSE), "")</f>
        <v>1.45</v>
      </c>
      <c r="N829">
        <f>IFERROR(VLOOKUP(A829, tbilldata!$A$26:$E$1308, 4, FALSE), "")</f>
        <v>1.58</v>
      </c>
      <c r="O829">
        <f>IFERROR(VLOOKUP(A829, tbilldata!$A$26:$E$1308, 5, FALSE), "")</f>
        <v>1.9</v>
      </c>
      <c r="P829">
        <f>IFERROR(VLOOKUP(A829, bonddata!$A$28:$L$5930, 2, FALSE), "")</f>
        <v>2.0499999999999998</v>
      </c>
      <c r="Q829">
        <f>IFERROR(VLOOKUP(A829, bonddata!$A$28:$L$5930, 5, FALSE), "")</f>
        <v>2.39</v>
      </c>
      <c r="R829">
        <f>IFERROR(VLOOKUP(A829, bonddata!$A$28:$L$5930, 6, FALSE), "")</f>
        <v>2.08</v>
      </c>
      <c r="S829">
        <f>IFERROR(VLOOKUP(A829, bonddata!$A$28:$L$5930, 8, FALSE), "")</f>
        <v>2.25</v>
      </c>
      <c r="T829">
        <f>IFERROR(VLOOKUP(A829, bonddata!$A$28:$L$5930, 10, FALSE), "")</f>
        <v>2.36</v>
      </c>
      <c r="U829">
        <f>IFERROR(VLOOKUP(A829, btcdata!$A$2:$G$3292, 7, FALSE), "")</f>
        <v>-1.59</v>
      </c>
      <c r="V829">
        <f>IFERROR(VLOOKUP(A829, bmodata!$A$2:$G$3292, 7, FALSE), "")</f>
        <v>-0.15</v>
      </c>
      <c r="W829">
        <f>IFERROR(VLOOKUP(A829, cpidata!$A$14:$F$391, 2, FALSE), "")</f>
        <v>1.9</v>
      </c>
      <c r="X829">
        <f>IFERROR(VLOOKUP(A829, cpidata!$A$14:$F$391, 3, FALSE), "")</f>
        <v>1.9</v>
      </c>
      <c r="Y829">
        <f>IFERROR(VLOOKUP(A829, cpidata!$A$14:$F$391, 4, FALSE), "")</f>
        <v>2</v>
      </c>
    </row>
    <row r="830" spans="1:25" x14ac:dyDescent="0.25">
      <c r="A830" s="1">
        <v>43314</v>
      </c>
      <c r="B830">
        <f>IFERROR(VLOOKUP(A830, interestdata!$A$19:$H$2369, 2, FALSE), "")</f>
        <v>1.5</v>
      </c>
      <c r="C830">
        <f>IFERROR(VLOOKUP(A830, interestdata!$A$19:$H$2369, 3, FALSE), "")</f>
        <v>1.75</v>
      </c>
      <c r="D830">
        <f>IFERROR(VLOOKUP(A830, interestdata!$A$19:$H$2369, 4, FALSE), "")</f>
        <v>1.5069999999999999</v>
      </c>
      <c r="E830">
        <f>IFERROR(VLOOKUP(A830, interestdata!$A$19:$H$2369, 5, FALSE), "")</f>
        <v>1.77</v>
      </c>
      <c r="F830">
        <f>IFERROR(VLOOKUP(A830, interestdata!$A$19:$H$2369, 6, FALSE), "")</f>
        <v>1.88</v>
      </c>
      <c r="G830">
        <f>IFERROR(VLOOKUP(A830, interestdata!$A$19:$H$2369, 7, FALSE), "")</f>
        <v>1.74</v>
      </c>
      <c r="H830">
        <f>IFERROR(VLOOKUP(A830, interestdata!$A$19:$H$2369, 8, FALSE), "")</f>
        <v>1.83</v>
      </c>
      <c r="I830" t="str">
        <f>IFERROR(VLOOKUP(A830, interestdata!$A$2381:$B$2851, 2, FALSE), "")</f>
        <v/>
      </c>
      <c r="J830" t="str">
        <f>IFERROR(VLOOKUP(A830, interestdata!$A$2381:$C$2851, 3, FALSE), "")</f>
        <v/>
      </c>
      <c r="K830">
        <f>IFERROR(VLOOKUP(A830, interestdata!$A$2863:$B$3332, 2, FALSE), "")</f>
        <v>2.5</v>
      </c>
      <c r="L830" t="str">
        <f>IFERROR(VLOOKUP(A830, tbilldata!$A$26:$E$1308, 2, FALSE), "")</f>
        <v/>
      </c>
      <c r="M830" t="str">
        <f>IFERROR(VLOOKUP(A830, tbilldata!$A$26:$E$1308, 3, FALSE), "")</f>
        <v/>
      </c>
      <c r="N830" t="str">
        <f>IFERROR(VLOOKUP(A830, tbilldata!$A$26:$E$1308, 4, FALSE), "")</f>
        <v/>
      </c>
      <c r="O830" t="str">
        <f>IFERROR(VLOOKUP(A830, tbilldata!$A$26:$E$1308, 5, FALSE), "")</f>
        <v/>
      </c>
      <c r="P830">
        <f>IFERROR(VLOOKUP(A830, bonddata!$A$28:$L$5930, 2, FALSE), "")</f>
        <v>2.06</v>
      </c>
      <c r="Q830">
        <f>IFERROR(VLOOKUP(A830, bonddata!$A$28:$L$5930, 5, FALSE), "")</f>
        <v>2.39</v>
      </c>
      <c r="R830">
        <f>IFERROR(VLOOKUP(A830, bonddata!$A$28:$L$5930, 6, FALSE), "")</f>
        <v>2.08</v>
      </c>
      <c r="S830">
        <f>IFERROR(VLOOKUP(A830, bonddata!$A$28:$L$5930, 8, FALSE), "")</f>
        <v>2.25</v>
      </c>
      <c r="T830">
        <f>IFERROR(VLOOKUP(A830, bonddata!$A$28:$L$5930, 10, FALSE), "")</f>
        <v>2.36</v>
      </c>
      <c r="U830">
        <f>IFERROR(VLOOKUP(A830, btcdata!$A$2:$G$3292, 7, FALSE), "")</f>
        <v>-0.93</v>
      </c>
      <c r="V830">
        <f>IFERROR(VLOOKUP(A830, bmodata!$A$2:$G$3292, 7, FALSE), "")</f>
        <v>0.18</v>
      </c>
      <c r="W830" t="str">
        <f>IFERROR(VLOOKUP(A830, cpidata!$A$14:$F$391, 2, FALSE), "")</f>
        <v/>
      </c>
      <c r="X830" t="str">
        <f>IFERROR(VLOOKUP(A830, cpidata!$A$14:$F$391, 3, FALSE), "")</f>
        <v/>
      </c>
      <c r="Y830" t="str">
        <f>IFERROR(VLOOKUP(A830, cpidata!$A$14:$F$391, 4, FALSE), "")</f>
        <v/>
      </c>
    </row>
    <row r="831" spans="1:25" x14ac:dyDescent="0.25">
      <c r="A831" s="1">
        <v>43315</v>
      </c>
      <c r="B831">
        <f>IFERROR(VLOOKUP(A831, interestdata!$A$19:$H$2369, 2, FALSE), "")</f>
        <v>1.5</v>
      </c>
      <c r="C831">
        <f>IFERROR(VLOOKUP(A831, interestdata!$A$19:$H$2369, 3, FALSE), "")</f>
        <v>1.75</v>
      </c>
      <c r="D831">
        <f>IFERROR(VLOOKUP(A831, interestdata!$A$19:$H$2369, 4, FALSE), "")</f>
        <v>1.4883999999999999</v>
      </c>
      <c r="E831">
        <f>IFERROR(VLOOKUP(A831, interestdata!$A$19:$H$2369, 5, FALSE), "")</f>
        <v>1.76</v>
      </c>
      <c r="F831">
        <f>IFERROR(VLOOKUP(A831, interestdata!$A$19:$H$2369, 6, FALSE), "")</f>
        <v>1.88</v>
      </c>
      <c r="G831">
        <f>IFERROR(VLOOKUP(A831, interestdata!$A$19:$H$2369, 7, FALSE), "")</f>
        <v>1.73</v>
      </c>
      <c r="H831">
        <f>IFERROR(VLOOKUP(A831, interestdata!$A$19:$H$2369, 8, FALSE), "")</f>
        <v>1.83</v>
      </c>
      <c r="I831">
        <f>IFERROR(VLOOKUP(A831, interestdata!$A$2381:$B$2851, 2, FALSE), "")</f>
        <v>3.78</v>
      </c>
      <c r="J831">
        <f>IFERROR(VLOOKUP(A831, interestdata!$A$2381:$C$2851, 3, FALSE), "")</f>
        <v>3.62</v>
      </c>
      <c r="K831" t="str">
        <f>IFERROR(VLOOKUP(A831, interestdata!$A$2863:$B$3332, 2, FALSE), "")</f>
        <v/>
      </c>
      <c r="L831" t="str">
        <f>IFERROR(VLOOKUP(A831, tbilldata!$A$26:$E$1308, 2, FALSE), "")</f>
        <v/>
      </c>
      <c r="M831" t="str">
        <f>IFERROR(VLOOKUP(A831, tbilldata!$A$26:$E$1308, 3, FALSE), "")</f>
        <v/>
      </c>
      <c r="N831" t="str">
        <f>IFERROR(VLOOKUP(A831, tbilldata!$A$26:$E$1308, 4, FALSE), "")</f>
        <v/>
      </c>
      <c r="O831" t="str">
        <f>IFERROR(VLOOKUP(A831, tbilldata!$A$26:$E$1308, 5, FALSE), "")</f>
        <v/>
      </c>
      <c r="P831">
        <f>IFERROR(VLOOKUP(A831, bonddata!$A$28:$L$5930, 2, FALSE), "")</f>
        <v>2.0699999999999998</v>
      </c>
      <c r="Q831">
        <f>IFERROR(VLOOKUP(A831, bonddata!$A$28:$L$5930, 5, FALSE), "")</f>
        <v>2.38</v>
      </c>
      <c r="R831">
        <f>IFERROR(VLOOKUP(A831, bonddata!$A$28:$L$5930, 6, FALSE), "")</f>
        <v>2.09</v>
      </c>
      <c r="S831">
        <f>IFERROR(VLOOKUP(A831, bonddata!$A$28:$L$5930, 8, FALSE), "")</f>
        <v>2.25</v>
      </c>
      <c r="T831">
        <f>IFERROR(VLOOKUP(A831, bonddata!$A$28:$L$5930, 10, FALSE), "")</f>
        <v>2.35</v>
      </c>
      <c r="U831">
        <f>IFERROR(VLOOKUP(A831, btcdata!$A$2:$G$3292, 7, FALSE), "")</f>
        <v>-1.55</v>
      </c>
      <c r="V831">
        <f>IFERROR(VLOOKUP(A831, bmodata!$A$2:$G$3292, 7, FALSE), "")</f>
        <v>7.0000000000000007E-2</v>
      </c>
      <c r="W831" t="str">
        <f>IFERROR(VLOOKUP(A831, cpidata!$A$14:$F$391, 2, FALSE), "")</f>
        <v/>
      </c>
      <c r="X831" t="str">
        <f>IFERROR(VLOOKUP(A831, cpidata!$A$14:$F$391, 3, FALSE), "")</f>
        <v/>
      </c>
      <c r="Y831" t="str">
        <f>IFERROR(VLOOKUP(A831, cpidata!$A$14:$F$391, 4, FALSE), "")</f>
        <v/>
      </c>
    </row>
    <row r="832" spans="1:25" x14ac:dyDescent="0.25">
      <c r="A832" s="1">
        <v>43318</v>
      </c>
      <c r="B832">
        <f>IFERROR(VLOOKUP(A832, interestdata!$A$19:$H$2369, 2, FALSE), "")</f>
        <v>1.5</v>
      </c>
      <c r="C832">
        <f>IFERROR(VLOOKUP(A832, interestdata!$A$19:$H$2369, 3, FALSE), "")</f>
        <v>1.75</v>
      </c>
      <c r="D832" t="str">
        <f>IFERROR(VLOOKUP(A832, interestdata!$A$19:$H$2369, 4, FALSE), "")</f>
        <v xml:space="preserve"> Bank holiday</v>
      </c>
      <c r="E832" t="str">
        <f>IFERROR(VLOOKUP(A832, interestdata!$A$19:$H$2369, 5, FALSE), "")</f>
        <v xml:space="preserve"> Bank holiday</v>
      </c>
      <c r="F832" t="str">
        <f>IFERROR(VLOOKUP(A832, interestdata!$A$19:$H$2369, 6, FALSE), "")</f>
        <v xml:space="preserve"> Bank holiday</v>
      </c>
      <c r="G832" t="str">
        <f>IFERROR(VLOOKUP(A832, interestdata!$A$19:$H$2369, 7, FALSE), "")</f>
        <v xml:space="preserve"> Bank holiday</v>
      </c>
      <c r="H832" t="str">
        <f>IFERROR(VLOOKUP(A832, interestdata!$A$19:$H$2369, 8, FALSE), "")</f>
        <v xml:space="preserve"> Bank holiday</v>
      </c>
      <c r="I832" t="str">
        <f>IFERROR(VLOOKUP(A832, interestdata!$A$2381:$B$2851, 2, FALSE), "")</f>
        <v/>
      </c>
      <c r="J832" t="str">
        <f>IFERROR(VLOOKUP(A832, interestdata!$A$2381:$C$2851, 3, FALSE), "")</f>
        <v/>
      </c>
      <c r="K832" t="str">
        <f>IFERROR(VLOOKUP(A832, interestdata!$A$2863:$B$3332, 2, FALSE), "")</f>
        <v/>
      </c>
      <c r="L832" t="str">
        <f>IFERROR(VLOOKUP(A832, tbilldata!$A$26:$E$1308, 2, FALSE), "")</f>
        <v/>
      </c>
      <c r="M832" t="str">
        <f>IFERROR(VLOOKUP(A832, tbilldata!$A$26:$E$1308, 3, FALSE), "")</f>
        <v/>
      </c>
      <c r="N832" t="str">
        <f>IFERROR(VLOOKUP(A832, tbilldata!$A$26:$E$1308, 4, FALSE), "")</f>
        <v/>
      </c>
      <c r="O832" t="str">
        <f>IFERROR(VLOOKUP(A832, tbilldata!$A$26:$E$1308, 5, FALSE), "")</f>
        <v/>
      </c>
      <c r="P832" t="str">
        <f>IFERROR(VLOOKUP(A832, bonddata!$A$28:$L$5930, 2, FALSE), "")</f>
        <v/>
      </c>
      <c r="Q832" t="str">
        <f>IFERROR(VLOOKUP(A832, bonddata!$A$28:$L$5930, 5, FALSE), "")</f>
        <v/>
      </c>
      <c r="R832" t="str">
        <f>IFERROR(VLOOKUP(A832, bonddata!$A$28:$L$5930, 6, FALSE), "")</f>
        <v/>
      </c>
      <c r="S832" t="str">
        <f>IFERROR(VLOOKUP(A832, bonddata!$A$28:$L$5930, 8, FALSE), "")</f>
        <v/>
      </c>
      <c r="T832" t="str">
        <f>IFERROR(VLOOKUP(A832, bonddata!$A$28:$L$5930, 10, FALSE), "")</f>
        <v/>
      </c>
      <c r="U832">
        <f>IFERROR(VLOOKUP(A832, btcdata!$A$2:$G$3292, 7, FALSE), "")</f>
        <v>-1.19</v>
      </c>
      <c r="V832" t="str">
        <f>IFERROR(VLOOKUP(A832, bmodata!$A$2:$G$3292, 7, FALSE), "")</f>
        <v/>
      </c>
      <c r="W832" t="str">
        <f>IFERROR(VLOOKUP(A832, cpidata!$A$14:$F$391, 2, FALSE), "")</f>
        <v/>
      </c>
      <c r="X832" t="str">
        <f>IFERROR(VLOOKUP(A832, cpidata!$A$14:$F$391, 3, FALSE), "")</f>
        <v/>
      </c>
      <c r="Y832" t="str">
        <f>IFERROR(VLOOKUP(A832, cpidata!$A$14:$F$391, 4, FALSE), "")</f>
        <v/>
      </c>
    </row>
    <row r="833" spans="1:25" x14ac:dyDescent="0.25">
      <c r="A833" s="1">
        <v>43319</v>
      </c>
      <c r="B833">
        <f>IFERROR(VLOOKUP(A833, interestdata!$A$19:$H$2369, 2, FALSE), "")</f>
        <v>1.5</v>
      </c>
      <c r="C833">
        <f>IFERROR(VLOOKUP(A833, interestdata!$A$19:$H$2369, 3, FALSE), "")</f>
        <v>1.75</v>
      </c>
      <c r="D833">
        <f>IFERROR(VLOOKUP(A833, interestdata!$A$19:$H$2369, 4, FALSE), "")</f>
        <v>1.4593</v>
      </c>
      <c r="E833">
        <f>IFERROR(VLOOKUP(A833, interestdata!$A$19:$H$2369, 5, FALSE), "")</f>
        <v>1.75</v>
      </c>
      <c r="F833">
        <f>IFERROR(VLOOKUP(A833, interestdata!$A$19:$H$2369, 6, FALSE), "")</f>
        <v>1.89</v>
      </c>
      <c r="G833">
        <f>IFERROR(VLOOKUP(A833, interestdata!$A$19:$H$2369, 7, FALSE), "")</f>
        <v>1.73</v>
      </c>
      <c r="H833">
        <f>IFERROR(VLOOKUP(A833, interestdata!$A$19:$H$2369, 8, FALSE), "")</f>
        <v>1.83</v>
      </c>
      <c r="I833" t="str">
        <f>IFERROR(VLOOKUP(A833, interestdata!$A$2381:$B$2851, 2, FALSE), "")</f>
        <v/>
      </c>
      <c r="J833" t="str">
        <f>IFERROR(VLOOKUP(A833, interestdata!$A$2381:$C$2851, 3, FALSE), "")</f>
        <v/>
      </c>
      <c r="K833" t="str">
        <f>IFERROR(VLOOKUP(A833, interestdata!$A$2863:$B$3332, 2, FALSE), "")</f>
        <v/>
      </c>
      <c r="L833" t="str">
        <f>IFERROR(VLOOKUP(A833, tbilldata!$A$26:$E$1308, 2, FALSE), "")</f>
        <v/>
      </c>
      <c r="M833" t="str">
        <f>IFERROR(VLOOKUP(A833, tbilldata!$A$26:$E$1308, 3, FALSE), "")</f>
        <v/>
      </c>
      <c r="N833" t="str">
        <f>IFERROR(VLOOKUP(A833, tbilldata!$A$26:$E$1308, 4, FALSE), "")</f>
        <v/>
      </c>
      <c r="O833" t="str">
        <f>IFERROR(VLOOKUP(A833, tbilldata!$A$26:$E$1308, 5, FALSE), "")</f>
        <v/>
      </c>
      <c r="P833">
        <f>IFERROR(VLOOKUP(A833, bonddata!$A$28:$L$5930, 2, FALSE), "")</f>
        <v>2.1</v>
      </c>
      <c r="Q833">
        <f>IFERROR(VLOOKUP(A833, bonddata!$A$28:$L$5930, 5, FALSE), "")</f>
        <v>2.4</v>
      </c>
      <c r="R833">
        <f>IFERROR(VLOOKUP(A833, bonddata!$A$28:$L$5930, 6, FALSE), "")</f>
        <v>2.13</v>
      </c>
      <c r="S833">
        <f>IFERROR(VLOOKUP(A833, bonddata!$A$28:$L$5930, 8, FALSE), "")</f>
        <v>2.27</v>
      </c>
      <c r="T833">
        <f>IFERROR(VLOOKUP(A833, bonddata!$A$28:$L$5930, 10, FALSE), "")</f>
        <v>2.37</v>
      </c>
      <c r="U833">
        <f>IFERROR(VLOOKUP(A833, btcdata!$A$2:$G$3292, 7, FALSE), "")</f>
        <v>-3.15</v>
      </c>
      <c r="V833">
        <f>IFERROR(VLOOKUP(A833, bmodata!$A$2:$G$3292, 7, FALSE), "")</f>
        <v>-0.4</v>
      </c>
      <c r="W833" t="str">
        <f>IFERROR(VLOOKUP(A833, cpidata!$A$14:$F$391, 2, FALSE), "")</f>
        <v/>
      </c>
      <c r="X833" t="str">
        <f>IFERROR(VLOOKUP(A833, cpidata!$A$14:$F$391, 3, FALSE), "")</f>
        <v/>
      </c>
      <c r="Y833" t="str">
        <f>IFERROR(VLOOKUP(A833, cpidata!$A$14:$F$391, 4, FALSE), "")</f>
        <v/>
      </c>
    </row>
    <row r="834" spans="1:25" x14ac:dyDescent="0.25">
      <c r="A834" s="1">
        <v>43320</v>
      </c>
      <c r="B834">
        <f>IFERROR(VLOOKUP(A834, interestdata!$A$19:$H$2369, 2, FALSE), "")</f>
        <v>1.5</v>
      </c>
      <c r="C834">
        <f>IFERROR(VLOOKUP(A834, interestdata!$A$19:$H$2369, 3, FALSE), "")</f>
        <v>1.75</v>
      </c>
      <c r="D834">
        <f>IFERROR(VLOOKUP(A834, interestdata!$A$19:$H$2369, 4, FALSE), "")</f>
        <v>1.4581</v>
      </c>
      <c r="E834">
        <f>IFERROR(VLOOKUP(A834, interestdata!$A$19:$H$2369, 5, FALSE), "")</f>
        <v>1.75</v>
      </c>
      <c r="F834">
        <f>IFERROR(VLOOKUP(A834, interestdata!$A$19:$H$2369, 6, FALSE), "")</f>
        <v>1.89</v>
      </c>
      <c r="G834">
        <f>IFERROR(VLOOKUP(A834, interestdata!$A$19:$H$2369, 7, FALSE), "")</f>
        <v>1.73</v>
      </c>
      <c r="H834">
        <f>IFERROR(VLOOKUP(A834, interestdata!$A$19:$H$2369, 8, FALSE), "")</f>
        <v>1.83</v>
      </c>
      <c r="I834" t="str">
        <f>IFERROR(VLOOKUP(A834, interestdata!$A$2381:$B$2851, 2, FALSE), "")</f>
        <v/>
      </c>
      <c r="J834" t="str">
        <f>IFERROR(VLOOKUP(A834, interestdata!$A$2381:$C$2851, 3, FALSE), "")</f>
        <v/>
      </c>
      <c r="K834" t="str">
        <f>IFERROR(VLOOKUP(A834, interestdata!$A$2863:$B$3332, 2, FALSE), "")</f>
        <v/>
      </c>
      <c r="L834">
        <f>IFERROR(VLOOKUP(A834, tbilldata!$A$26:$E$1308, 2, FALSE), "")</f>
        <v>1.33</v>
      </c>
      <c r="M834">
        <f>IFERROR(VLOOKUP(A834, tbilldata!$A$26:$E$1308, 3, FALSE), "")</f>
        <v>1.46</v>
      </c>
      <c r="N834">
        <f>IFERROR(VLOOKUP(A834, tbilldata!$A$26:$E$1308, 4, FALSE), "")</f>
        <v>1.64</v>
      </c>
      <c r="O834">
        <f>IFERROR(VLOOKUP(A834, tbilldata!$A$26:$E$1308, 5, FALSE), "")</f>
        <v>1.95</v>
      </c>
      <c r="P834">
        <f>IFERROR(VLOOKUP(A834, bonddata!$A$28:$L$5930, 2, FALSE), "")</f>
        <v>2.1</v>
      </c>
      <c r="Q834">
        <f>IFERROR(VLOOKUP(A834, bonddata!$A$28:$L$5930, 5, FALSE), "")</f>
        <v>2.38</v>
      </c>
      <c r="R834">
        <f>IFERROR(VLOOKUP(A834, bonddata!$A$28:$L$5930, 6, FALSE), "")</f>
        <v>2.13</v>
      </c>
      <c r="S834">
        <f>IFERROR(VLOOKUP(A834, bonddata!$A$28:$L$5930, 8, FALSE), "")</f>
        <v>2.2599999999999998</v>
      </c>
      <c r="T834">
        <f>IFERROR(VLOOKUP(A834, bonddata!$A$28:$L$5930, 10, FALSE), "")</f>
        <v>2.36</v>
      </c>
      <c r="U834">
        <f>IFERROR(VLOOKUP(A834, btcdata!$A$2:$G$3292, 7, FALSE), "")</f>
        <v>-6.56</v>
      </c>
      <c r="V834">
        <f>IFERROR(VLOOKUP(A834, bmodata!$A$2:$G$3292, 7, FALSE), "")</f>
        <v>0.6</v>
      </c>
      <c r="W834" t="str">
        <f>IFERROR(VLOOKUP(A834, cpidata!$A$14:$F$391, 2, FALSE), "")</f>
        <v/>
      </c>
      <c r="X834" t="str">
        <f>IFERROR(VLOOKUP(A834, cpidata!$A$14:$F$391, 3, FALSE), "")</f>
        <v/>
      </c>
      <c r="Y834" t="str">
        <f>IFERROR(VLOOKUP(A834, cpidata!$A$14:$F$391, 4, FALSE), "")</f>
        <v/>
      </c>
    </row>
    <row r="835" spans="1:25" x14ac:dyDescent="0.25">
      <c r="A835" s="1">
        <v>43321</v>
      </c>
      <c r="B835">
        <f>IFERROR(VLOOKUP(A835, interestdata!$A$19:$H$2369, 2, FALSE), "")</f>
        <v>1.5</v>
      </c>
      <c r="C835">
        <f>IFERROR(VLOOKUP(A835, interestdata!$A$19:$H$2369, 3, FALSE), "")</f>
        <v>1.75</v>
      </c>
      <c r="D835">
        <f>IFERROR(VLOOKUP(A835, interestdata!$A$19:$H$2369, 4, FALSE), "")</f>
        <v>1.45</v>
      </c>
      <c r="E835">
        <f>IFERROR(VLOOKUP(A835, interestdata!$A$19:$H$2369, 5, FALSE), "")</f>
        <v>1.75</v>
      </c>
      <c r="F835">
        <f>IFERROR(VLOOKUP(A835, interestdata!$A$19:$H$2369, 6, FALSE), "")</f>
        <v>1.89</v>
      </c>
      <c r="G835">
        <f>IFERROR(VLOOKUP(A835, interestdata!$A$19:$H$2369, 7, FALSE), "")</f>
        <v>1.73</v>
      </c>
      <c r="H835">
        <f>IFERROR(VLOOKUP(A835, interestdata!$A$19:$H$2369, 8, FALSE), "")</f>
        <v>1.83</v>
      </c>
      <c r="I835" t="str">
        <f>IFERROR(VLOOKUP(A835, interestdata!$A$2381:$B$2851, 2, FALSE), "")</f>
        <v/>
      </c>
      <c r="J835" t="str">
        <f>IFERROR(VLOOKUP(A835, interestdata!$A$2381:$C$2851, 3, FALSE), "")</f>
        <v/>
      </c>
      <c r="K835">
        <f>IFERROR(VLOOKUP(A835, interestdata!$A$2863:$B$3332, 2, FALSE), "")</f>
        <v>2.5099999999999998</v>
      </c>
      <c r="L835" t="str">
        <f>IFERROR(VLOOKUP(A835, tbilldata!$A$26:$E$1308, 2, FALSE), "")</f>
        <v/>
      </c>
      <c r="M835" t="str">
        <f>IFERROR(VLOOKUP(A835, tbilldata!$A$26:$E$1308, 3, FALSE), "")</f>
        <v/>
      </c>
      <c r="N835" t="str">
        <f>IFERROR(VLOOKUP(A835, tbilldata!$A$26:$E$1308, 4, FALSE), "")</f>
        <v/>
      </c>
      <c r="O835" t="str">
        <f>IFERROR(VLOOKUP(A835, tbilldata!$A$26:$E$1308, 5, FALSE), "")</f>
        <v/>
      </c>
      <c r="P835">
        <f>IFERROR(VLOOKUP(A835, bonddata!$A$28:$L$5930, 2, FALSE), "")</f>
        <v>2.09</v>
      </c>
      <c r="Q835">
        <f>IFERROR(VLOOKUP(A835, bonddata!$A$28:$L$5930, 5, FALSE), "")</f>
        <v>2.36</v>
      </c>
      <c r="R835">
        <f>IFERROR(VLOOKUP(A835, bonddata!$A$28:$L$5930, 6, FALSE), "")</f>
        <v>2.11</v>
      </c>
      <c r="S835">
        <f>IFERROR(VLOOKUP(A835, bonddata!$A$28:$L$5930, 8, FALSE), "")</f>
        <v>2.2400000000000002</v>
      </c>
      <c r="T835">
        <f>IFERROR(VLOOKUP(A835, bonddata!$A$28:$L$5930, 10, FALSE), "")</f>
        <v>2.33</v>
      </c>
      <c r="U835">
        <f>IFERROR(VLOOKUP(A835, btcdata!$A$2:$G$3292, 7, FALSE), "")</f>
        <v>4.0599999999999996</v>
      </c>
      <c r="V835">
        <f>IFERROR(VLOOKUP(A835, bmodata!$A$2:$G$3292, 7, FALSE), "")</f>
        <v>0.67</v>
      </c>
      <c r="W835" t="str">
        <f>IFERROR(VLOOKUP(A835, cpidata!$A$14:$F$391, 2, FALSE), "")</f>
        <v/>
      </c>
      <c r="X835" t="str">
        <f>IFERROR(VLOOKUP(A835, cpidata!$A$14:$F$391, 3, FALSE), "")</f>
        <v/>
      </c>
      <c r="Y835" t="str">
        <f>IFERROR(VLOOKUP(A835, cpidata!$A$14:$F$391, 4, FALSE), "")</f>
        <v/>
      </c>
    </row>
    <row r="836" spans="1:25" x14ac:dyDescent="0.25">
      <c r="A836" s="1">
        <v>43322</v>
      </c>
      <c r="B836">
        <f>IFERROR(VLOOKUP(A836, interestdata!$A$19:$H$2369, 2, FALSE), "")</f>
        <v>1.5</v>
      </c>
      <c r="C836">
        <f>IFERROR(VLOOKUP(A836, interestdata!$A$19:$H$2369, 3, FALSE), "")</f>
        <v>1.75</v>
      </c>
      <c r="D836">
        <f>IFERROR(VLOOKUP(A836, interestdata!$A$19:$H$2369, 4, FALSE), "")</f>
        <v>1.4743999999999999</v>
      </c>
      <c r="E836">
        <f>IFERROR(VLOOKUP(A836, interestdata!$A$19:$H$2369, 5, FALSE), "")</f>
        <v>1.76</v>
      </c>
      <c r="F836">
        <f>IFERROR(VLOOKUP(A836, interestdata!$A$19:$H$2369, 6, FALSE), "")</f>
        <v>1.89</v>
      </c>
      <c r="G836">
        <f>IFERROR(VLOOKUP(A836, interestdata!$A$19:$H$2369, 7, FALSE), "")</f>
        <v>1.73</v>
      </c>
      <c r="H836">
        <f>IFERROR(VLOOKUP(A836, interestdata!$A$19:$H$2369, 8, FALSE), "")</f>
        <v>1.83</v>
      </c>
      <c r="I836">
        <f>IFERROR(VLOOKUP(A836, interestdata!$A$2381:$B$2851, 2, FALSE), "")</f>
        <v>3.79</v>
      </c>
      <c r="J836">
        <f>IFERROR(VLOOKUP(A836, interestdata!$A$2381:$C$2851, 3, FALSE), "")</f>
        <v>3.62</v>
      </c>
      <c r="K836" t="str">
        <f>IFERROR(VLOOKUP(A836, interestdata!$A$2863:$B$3332, 2, FALSE), "")</f>
        <v/>
      </c>
      <c r="L836" t="str">
        <f>IFERROR(VLOOKUP(A836, tbilldata!$A$26:$E$1308, 2, FALSE), "")</f>
        <v/>
      </c>
      <c r="M836" t="str">
        <f>IFERROR(VLOOKUP(A836, tbilldata!$A$26:$E$1308, 3, FALSE), "")</f>
        <v/>
      </c>
      <c r="N836" t="str">
        <f>IFERROR(VLOOKUP(A836, tbilldata!$A$26:$E$1308, 4, FALSE), "")</f>
        <v/>
      </c>
      <c r="O836" t="str">
        <f>IFERROR(VLOOKUP(A836, tbilldata!$A$26:$E$1308, 5, FALSE), "")</f>
        <v/>
      </c>
      <c r="P836">
        <f>IFERROR(VLOOKUP(A836, bonddata!$A$28:$L$5930, 2, FALSE), "")</f>
        <v>2.08</v>
      </c>
      <c r="Q836">
        <f>IFERROR(VLOOKUP(A836, bonddata!$A$28:$L$5930, 5, FALSE), "")</f>
        <v>2.3199999999999998</v>
      </c>
      <c r="R836">
        <f>IFERROR(VLOOKUP(A836, bonddata!$A$28:$L$5930, 6, FALSE), "")</f>
        <v>2.1</v>
      </c>
      <c r="S836">
        <f>IFERROR(VLOOKUP(A836, bonddata!$A$28:$L$5930, 8, FALSE), "")</f>
        <v>2.21</v>
      </c>
      <c r="T836">
        <f>IFERROR(VLOOKUP(A836, bonddata!$A$28:$L$5930, 10, FALSE), "")</f>
        <v>2.29</v>
      </c>
      <c r="U836">
        <f>IFERROR(VLOOKUP(A836, btcdata!$A$2:$G$3292, 7, FALSE), "")</f>
        <v>-5.91</v>
      </c>
      <c r="V836">
        <f>IFERROR(VLOOKUP(A836, bmodata!$A$2:$G$3292, 7, FALSE), "")</f>
        <v>-0.55000000000000004</v>
      </c>
      <c r="W836" t="str">
        <f>IFERROR(VLOOKUP(A836, cpidata!$A$14:$F$391, 2, FALSE), "")</f>
        <v/>
      </c>
      <c r="X836" t="str">
        <f>IFERROR(VLOOKUP(A836, cpidata!$A$14:$F$391, 3, FALSE), "")</f>
        <v/>
      </c>
      <c r="Y836" t="str">
        <f>IFERROR(VLOOKUP(A836, cpidata!$A$14:$F$391, 4, FALSE), "")</f>
        <v/>
      </c>
    </row>
    <row r="837" spans="1:25" x14ac:dyDescent="0.25">
      <c r="A837" s="1">
        <v>43325</v>
      </c>
      <c r="B837">
        <f>IFERROR(VLOOKUP(A837, interestdata!$A$19:$H$2369, 2, FALSE), "")</f>
        <v>1.5</v>
      </c>
      <c r="C837">
        <f>IFERROR(VLOOKUP(A837, interestdata!$A$19:$H$2369, 3, FALSE), "")</f>
        <v>1.75</v>
      </c>
      <c r="D837">
        <f>IFERROR(VLOOKUP(A837, interestdata!$A$19:$H$2369, 4, FALSE), "")</f>
        <v>1.4670000000000001</v>
      </c>
      <c r="E837">
        <f>IFERROR(VLOOKUP(A837, interestdata!$A$19:$H$2369, 5, FALSE), "")</f>
        <v>1.76</v>
      </c>
      <c r="F837">
        <f>IFERROR(VLOOKUP(A837, interestdata!$A$19:$H$2369, 6, FALSE), "")</f>
        <v>1.89</v>
      </c>
      <c r="G837">
        <f>IFERROR(VLOOKUP(A837, interestdata!$A$19:$H$2369, 7, FALSE), "")</f>
        <v>1.73</v>
      </c>
      <c r="H837">
        <f>IFERROR(VLOOKUP(A837, interestdata!$A$19:$H$2369, 8, FALSE), "")</f>
        <v>1.83</v>
      </c>
      <c r="I837" t="str">
        <f>IFERROR(VLOOKUP(A837, interestdata!$A$2381:$B$2851, 2, FALSE), "")</f>
        <v/>
      </c>
      <c r="J837" t="str">
        <f>IFERROR(VLOOKUP(A837, interestdata!$A$2381:$C$2851, 3, FALSE), "")</f>
        <v/>
      </c>
      <c r="K837" t="str">
        <f>IFERROR(VLOOKUP(A837, interestdata!$A$2863:$B$3332, 2, FALSE), "")</f>
        <v/>
      </c>
      <c r="L837" t="str">
        <f>IFERROR(VLOOKUP(A837, tbilldata!$A$26:$E$1308, 2, FALSE), "")</f>
        <v/>
      </c>
      <c r="M837" t="str">
        <f>IFERROR(VLOOKUP(A837, tbilldata!$A$26:$E$1308, 3, FALSE), "")</f>
        <v/>
      </c>
      <c r="N837" t="str">
        <f>IFERROR(VLOOKUP(A837, tbilldata!$A$26:$E$1308, 4, FALSE), "")</f>
        <v/>
      </c>
      <c r="O837" t="str">
        <f>IFERROR(VLOOKUP(A837, tbilldata!$A$26:$E$1308, 5, FALSE), "")</f>
        <v/>
      </c>
      <c r="P837">
        <f>IFERROR(VLOOKUP(A837, bonddata!$A$28:$L$5930, 2, FALSE), "")</f>
        <v>2.08</v>
      </c>
      <c r="Q837">
        <f>IFERROR(VLOOKUP(A837, bonddata!$A$28:$L$5930, 5, FALSE), "")</f>
        <v>2.33</v>
      </c>
      <c r="R837">
        <f>IFERROR(VLOOKUP(A837, bonddata!$A$28:$L$5930, 6, FALSE), "")</f>
        <v>2.11</v>
      </c>
      <c r="S837">
        <f>IFERROR(VLOOKUP(A837, bonddata!$A$28:$L$5930, 8, FALSE), "")</f>
        <v>2.2200000000000002</v>
      </c>
      <c r="T837">
        <f>IFERROR(VLOOKUP(A837, bonddata!$A$28:$L$5930, 10, FALSE), "")</f>
        <v>2.2999999999999998</v>
      </c>
      <c r="U837">
        <f>IFERROR(VLOOKUP(A837, btcdata!$A$2:$G$3292, 7, FALSE), "")</f>
        <v>-0.91</v>
      </c>
      <c r="V837">
        <f>IFERROR(VLOOKUP(A837, bmodata!$A$2:$G$3292, 7, FALSE), "")</f>
        <v>0.18</v>
      </c>
      <c r="W837" t="str">
        <f>IFERROR(VLOOKUP(A837, cpidata!$A$14:$F$391, 2, FALSE), "")</f>
        <v/>
      </c>
      <c r="X837" t="str">
        <f>IFERROR(VLOOKUP(A837, cpidata!$A$14:$F$391, 3, FALSE), "")</f>
        <v/>
      </c>
      <c r="Y837" t="str">
        <f>IFERROR(VLOOKUP(A837, cpidata!$A$14:$F$391, 4, FALSE), "")</f>
        <v/>
      </c>
    </row>
    <row r="838" spans="1:25" x14ac:dyDescent="0.25">
      <c r="A838" s="1">
        <v>43326</v>
      </c>
      <c r="B838">
        <f>IFERROR(VLOOKUP(A838, interestdata!$A$19:$H$2369, 2, FALSE), "")</f>
        <v>1.5</v>
      </c>
      <c r="C838">
        <f>IFERROR(VLOOKUP(A838, interestdata!$A$19:$H$2369, 3, FALSE), "")</f>
        <v>1.75</v>
      </c>
      <c r="D838">
        <f>IFERROR(VLOOKUP(A838, interestdata!$A$19:$H$2369, 4, FALSE), "")</f>
        <v>1.4736</v>
      </c>
      <c r="E838">
        <f>IFERROR(VLOOKUP(A838, interestdata!$A$19:$H$2369, 5, FALSE), "")</f>
        <v>1.76</v>
      </c>
      <c r="F838">
        <f>IFERROR(VLOOKUP(A838, interestdata!$A$19:$H$2369, 6, FALSE), "")</f>
        <v>1.89</v>
      </c>
      <c r="G838">
        <f>IFERROR(VLOOKUP(A838, interestdata!$A$19:$H$2369, 7, FALSE), "")</f>
        <v>1.73</v>
      </c>
      <c r="H838">
        <f>IFERROR(VLOOKUP(A838, interestdata!$A$19:$H$2369, 8, FALSE), "")</f>
        <v>1.83</v>
      </c>
      <c r="I838" t="str">
        <f>IFERROR(VLOOKUP(A838, interestdata!$A$2381:$B$2851, 2, FALSE), "")</f>
        <v/>
      </c>
      <c r="J838" t="str">
        <f>IFERROR(VLOOKUP(A838, interestdata!$A$2381:$C$2851, 3, FALSE), "")</f>
        <v/>
      </c>
      <c r="K838" t="str">
        <f>IFERROR(VLOOKUP(A838, interestdata!$A$2863:$B$3332, 2, FALSE), "")</f>
        <v/>
      </c>
      <c r="L838" t="str">
        <f>IFERROR(VLOOKUP(A838, tbilldata!$A$26:$E$1308, 2, FALSE), "")</f>
        <v/>
      </c>
      <c r="M838" t="str">
        <f>IFERROR(VLOOKUP(A838, tbilldata!$A$26:$E$1308, 3, FALSE), "")</f>
        <v/>
      </c>
      <c r="N838" t="str">
        <f>IFERROR(VLOOKUP(A838, tbilldata!$A$26:$E$1308, 4, FALSE), "")</f>
        <v/>
      </c>
      <c r="O838" t="str">
        <f>IFERROR(VLOOKUP(A838, tbilldata!$A$26:$E$1308, 5, FALSE), "")</f>
        <v/>
      </c>
      <c r="P838">
        <f>IFERROR(VLOOKUP(A838, bonddata!$A$28:$L$5930, 2, FALSE), "")</f>
        <v>2.09</v>
      </c>
      <c r="Q838">
        <f>IFERROR(VLOOKUP(A838, bonddata!$A$28:$L$5930, 5, FALSE), "")</f>
        <v>2.35</v>
      </c>
      <c r="R838">
        <f>IFERROR(VLOOKUP(A838, bonddata!$A$28:$L$5930, 6, FALSE), "")</f>
        <v>2.12</v>
      </c>
      <c r="S838">
        <f>IFERROR(VLOOKUP(A838, bonddata!$A$28:$L$5930, 8, FALSE), "")</f>
        <v>2.23</v>
      </c>
      <c r="T838">
        <f>IFERROR(VLOOKUP(A838, bonddata!$A$28:$L$5930, 10, FALSE), "")</f>
        <v>2.31</v>
      </c>
      <c r="U838">
        <f>IFERROR(VLOOKUP(A838, btcdata!$A$2:$G$3292, 7, FALSE), "")</f>
        <v>-1.04</v>
      </c>
      <c r="V838">
        <f>IFERROR(VLOOKUP(A838, bmodata!$A$2:$G$3292, 7, FALSE), "")</f>
        <v>0.62</v>
      </c>
      <c r="W838" t="str">
        <f>IFERROR(VLOOKUP(A838, cpidata!$A$14:$F$391, 2, FALSE), "")</f>
        <v/>
      </c>
      <c r="X838" t="str">
        <f>IFERROR(VLOOKUP(A838, cpidata!$A$14:$F$391, 3, FALSE), "")</f>
        <v/>
      </c>
      <c r="Y838" t="str">
        <f>IFERROR(VLOOKUP(A838, cpidata!$A$14:$F$391, 4, FALSE), "")</f>
        <v/>
      </c>
    </row>
    <row r="839" spans="1:25" x14ac:dyDescent="0.25">
      <c r="A839" s="1">
        <v>43327</v>
      </c>
      <c r="B839">
        <f>IFERROR(VLOOKUP(A839, interestdata!$A$19:$H$2369, 2, FALSE), "")</f>
        <v>1.5</v>
      </c>
      <c r="C839">
        <f>IFERROR(VLOOKUP(A839, interestdata!$A$19:$H$2369, 3, FALSE), "")</f>
        <v>1.75</v>
      </c>
      <c r="D839">
        <f>IFERROR(VLOOKUP(A839, interestdata!$A$19:$H$2369, 4, FALSE), "")</f>
        <v>1.4803999999999999</v>
      </c>
      <c r="E839">
        <f>IFERROR(VLOOKUP(A839, interestdata!$A$19:$H$2369, 5, FALSE), "")</f>
        <v>1.76</v>
      </c>
      <c r="F839">
        <f>IFERROR(VLOOKUP(A839, interestdata!$A$19:$H$2369, 6, FALSE), "")</f>
        <v>1.89</v>
      </c>
      <c r="G839">
        <f>IFERROR(VLOOKUP(A839, interestdata!$A$19:$H$2369, 7, FALSE), "")</f>
        <v>1.73</v>
      </c>
      <c r="H839">
        <f>IFERROR(VLOOKUP(A839, interestdata!$A$19:$H$2369, 8, FALSE), "")</f>
        <v>1.83</v>
      </c>
      <c r="I839" t="str">
        <f>IFERROR(VLOOKUP(A839, interestdata!$A$2381:$B$2851, 2, FALSE), "")</f>
        <v/>
      </c>
      <c r="J839" t="str">
        <f>IFERROR(VLOOKUP(A839, interestdata!$A$2381:$C$2851, 3, FALSE), "")</f>
        <v/>
      </c>
      <c r="K839" t="str">
        <f>IFERROR(VLOOKUP(A839, interestdata!$A$2863:$B$3332, 2, FALSE), "")</f>
        <v/>
      </c>
      <c r="L839">
        <f>IFERROR(VLOOKUP(A839, tbilldata!$A$26:$E$1308, 2, FALSE), "")</f>
        <v>1.32</v>
      </c>
      <c r="M839">
        <f>IFERROR(VLOOKUP(A839, tbilldata!$A$26:$E$1308, 3, FALSE), "")</f>
        <v>1.48</v>
      </c>
      <c r="N839">
        <f>IFERROR(VLOOKUP(A839, tbilldata!$A$26:$E$1308, 4, FALSE), "")</f>
        <v>1.64</v>
      </c>
      <c r="O839">
        <f>IFERROR(VLOOKUP(A839, tbilldata!$A$26:$E$1308, 5, FALSE), "")</f>
        <v>1.92</v>
      </c>
      <c r="P839">
        <f>IFERROR(VLOOKUP(A839, bonddata!$A$28:$L$5930, 2, FALSE), "")</f>
        <v>2.06</v>
      </c>
      <c r="Q839">
        <f>IFERROR(VLOOKUP(A839, bonddata!$A$28:$L$5930, 5, FALSE), "")</f>
        <v>2.29</v>
      </c>
      <c r="R839">
        <f>IFERROR(VLOOKUP(A839, bonddata!$A$28:$L$5930, 6, FALSE), "")</f>
        <v>2.09</v>
      </c>
      <c r="S839">
        <f>IFERROR(VLOOKUP(A839, bonddata!$A$28:$L$5930, 8, FALSE), "")</f>
        <v>2.19</v>
      </c>
      <c r="T839">
        <f>IFERROR(VLOOKUP(A839, bonddata!$A$28:$L$5930, 10, FALSE), "")</f>
        <v>2.27</v>
      </c>
      <c r="U839">
        <f>IFERROR(VLOOKUP(A839, btcdata!$A$2:$G$3292, 7, FALSE), "")</f>
        <v>1.08</v>
      </c>
      <c r="V839">
        <f>IFERROR(VLOOKUP(A839, bmodata!$A$2:$G$3292, 7, FALSE), "")</f>
        <v>-0.39</v>
      </c>
      <c r="W839" t="str">
        <f>IFERROR(VLOOKUP(A839, cpidata!$A$14:$F$391, 2, FALSE), "")</f>
        <v/>
      </c>
      <c r="X839" t="str">
        <f>IFERROR(VLOOKUP(A839, cpidata!$A$14:$F$391, 3, FALSE), "")</f>
        <v/>
      </c>
      <c r="Y839" t="str">
        <f>IFERROR(VLOOKUP(A839, cpidata!$A$14:$F$391, 4, FALSE), "")</f>
        <v/>
      </c>
    </row>
    <row r="840" spans="1:25" x14ac:dyDescent="0.25">
      <c r="A840" s="1">
        <v>43328</v>
      </c>
      <c r="B840">
        <f>IFERROR(VLOOKUP(A840, interestdata!$A$19:$H$2369, 2, FALSE), "")</f>
        <v>1.5</v>
      </c>
      <c r="C840">
        <f>IFERROR(VLOOKUP(A840, interestdata!$A$19:$H$2369, 3, FALSE), "")</f>
        <v>1.75</v>
      </c>
      <c r="D840">
        <f>IFERROR(VLOOKUP(A840, interestdata!$A$19:$H$2369, 4, FALSE), "")</f>
        <v>1.4876</v>
      </c>
      <c r="E840">
        <f>IFERROR(VLOOKUP(A840, interestdata!$A$19:$H$2369, 5, FALSE), "")</f>
        <v>1.76</v>
      </c>
      <c r="F840">
        <f>IFERROR(VLOOKUP(A840, interestdata!$A$19:$H$2369, 6, FALSE), "")</f>
        <v>1.88</v>
      </c>
      <c r="G840">
        <f>IFERROR(VLOOKUP(A840, interestdata!$A$19:$H$2369, 7, FALSE), "")</f>
        <v>1.73</v>
      </c>
      <c r="H840">
        <f>IFERROR(VLOOKUP(A840, interestdata!$A$19:$H$2369, 8, FALSE), "")</f>
        <v>1.83</v>
      </c>
      <c r="I840" t="str">
        <f>IFERROR(VLOOKUP(A840, interestdata!$A$2381:$B$2851, 2, FALSE), "")</f>
        <v/>
      </c>
      <c r="J840" t="str">
        <f>IFERROR(VLOOKUP(A840, interestdata!$A$2381:$C$2851, 3, FALSE), "")</f>
        <v/>
      </c>
      <c r="K840">
        <f>IFERROR(VLOOKUP(A840, interestdata!$A$2863:$B$3332, 2, FALSE), "")</f>
        <v>2.54</v>
      </c>
      <c r="L840" t="str">
        <f>IFERROR(VLOOKUP(A840, tbilldata!$A$26:$E$1308, 2, FALSE), "")</f>
        <v/>
      </c>
      <c r="M840" t="str">
        <f>IFERROR(VLOOKUP(A840, tbilldata!$A$26:$E$1308, 3, FALSE), "")</f>
        <v/>
      </c>
      <c r="N840" t="str">
        <f>IFERROR(VLOOKUP(A840, tbilldata!$A$26:$E$1308, 4, FALSE), "")</f>
        <v/>
      </c>
      <c r="O840" t="str">
        <f>IFERROR(VLOOKUP(A840, tbilldata!$A$26:$E$1308, 5, FALSE), "")</f>
        <v/>
      </c>
      <c r="P840">
        <f>IFERROR(VLOOKUP(A840, bonddata!$A$28:$L$5930, 2, FALSE), "")</f>
        <v>2.0499999999999998</v>
      </c>
      <c r="Q840">
        <f>IFERROR(VLOOKUP(A840, bonddata!$A$28:$L$5930, 5, FALSE), "")</f>
        <v>2.2799999999999998</v>
      </c>
      <c r="R840">
        <f>IFERROR(VLOOKUP(A840, bonddata!$A$28:$L$5930, 6, FALSE), "")</f>
        <v>2.08</v>
      </c>
      <c r="S840">
        <f>IFERROR(VLOOKUP(A840, bonddata!$A$28:$L$5930, 8, FALSE), "")</f>
        <v>2.1800000000000002</v>
      </c>
      <c r="T840">
        <f>IFERROR(VLOOKUP(A840, bonddata!$A$28:$L$5930, 10, FALSE), "")</f>
        <v>2.25</v>
      </c>
      <c r="U840">
        <f>IFERROR(VLOOKUP(A840, btcdata!$A$2:$G$3292, 7, FALSE), "")</f>
        <v>0.8</v>
      </c>
      <c r="V840">
        <f>IFERROR(VLOOKUP(A840, bmodata!$A$2:$G$3292, 7, FALSE), "")</f>
        <v>0.86</v>
      </c>
      <c r="W840" t="str">
        <f>IFERROR(VLOOKUP(A840, cpidata!$A$14:$F$391, 2, FALSE), "")</f>
        <v/>
      </c>
      <c r="X840" t="str">
        <f>IFERROR(VLOOKUP(A840, cpidata!$A$14:$F$391, 3, FALSE), "")</f>
        <v/>
      </c>
      <c r="Y840" t="str">
        <f>IFERROR(VLOOKUP(A840, cpidata!$A$14:$F$391, 4, FALSE), "")</f>
        <v/>
      </c>
    </row>
    <row r="841" spans="1:25" x14ac:dyDescent="0.25">
      <c r="A841" s="1">
        <v>43329</v>
      </c>
      <c r="B841">
        <f>IFERROR(VLOOKUP(A841, interestdata!$A$19:$H$2369, 2, FALSE), "")</f>
        <v>1.5</v>
      </c>
      <c r="C841">
        <f>IFERROR(VLOOKUP(A841, interestdata!$A$19:$H$2369, 3, FALSE), "")</f>
        <v>1.75</v>
      </c>
      <c r="D841">
        <f>IFERROR(VLOOKUP(A841, interestdata!$A$19:$H$2369, 4, FALSE), "")</f>
        <v>1.4738</v>
      </c>
      <c r="E841">
        <f>IFERROR(VLOOKUP(A841, interestdata!$A$19:$H$2369, 5, FALSE), "")</f>
        <v>1.76</v>
      </c>
      <c r="F841">
        <f>IFERROR(VLOOKUP(A841, interestdata!$A$19:$H$2369, 6, FALSE), "")</f>
        <v>1.88</v>
      </c>
      <c r="G841">
        <f>IFERROR(VLOOKUP(A841, interestdata!$A$19:$H$2369, 7, FALSE), "")</f>
        <v>1.73</v>
      </c>
      <c r="H841">
        <f>IFERROR(VLOOKUP(A841, interestdata!$A$19:$H$2369, 8, FALSE), "")</f>
        <v>1.83</v>
      </c>
      <c r="I841">
        <f>IFERROR(VLOOKUP(A841, interestdata!$A$2381:$B$2851, 2, FALSE), "")</f>
        <v>3.8</v>
      </c>
      <c r="J841">
        <f>IFERROR(VLOOKUP(A841, interestdata!$A$2381:$C$2851, 3, FALSE), "")</f>
        <v>3.61</v>
      </c>
      <c r="K841" t="str">
        <f>IFERROR(VLOOKUP(A841, interestdata!$A$2863:$B$3332, 2, FALSE), "")</f>
        <v/>
      </c>
      <c r="L841" t="str">
        <f>IFERROR(VLOOKUP(A841, tbilldata!$A$26:$E$1308, 2, FALSE), "")</f>
        <v/>
      </c>
      <c r="M841" t="str">
        <f>IFERROR(VLOOKUP(A841, tbilldata!$A$26:$E$1308, 3, FALSE), "")</f>
        <v/>
      </c>
      <c r="N841" t="str">
        <f>IFERROR(VLOOKUP(A841, tbilldata!$A$26:$E$1308, 4, FALSE), "")</f>
        <v/>
      </c>
      <c r="O841" t="str">
        <f>IFERROR(VLOOKUP(A841, tbilldata!$A$26:$E$1308, 5, FALSE), "")</f>
        <v/>
      </c>
      <c r="P841">
        <f>IFERROR(VLOOKUP(A841, bonddata!$A$28:$L$5930, 2, FALSE), "")</f>
        <v>2.08</v>
      </c>
      <c r="Q841">
        <f>IFERROR(VLOOKUP(A841, bonddata!$A$28:$L$5930, 5, FALSE), "")</f>
        <v>2.29</v>
      </c>
      <c r="R841">
        <f>IFERROR(VLOOKUP(A841, bonddata!$A$28:$L$5930, 6, FALSE), "")</f>
        <v>2.11</v>
      </c>
      <c r="S841">
        <f>IFERROR(VLOOKUP(A841, bonddata!$A$28:$L$5930, 8, FALSE), "")</f>
        <v>2.19</v>
      </c>
      <c r="T841">
        <f>IFERROR(VLOOKUP(A841, bonddata!$A$28:$L$5930, 10, FALSE), "")</f>
        <v>2.2599999999999998</v>
      </c>
      <c r="U841">
        <f>IFERROR(VLOOKUP(A841, btcdata!$A$2:$G$3292, 7, FALSE), "")</f>
        <v>4.3600000000000003</v>
      </c>
      <c r="V841">
        <f>IFERROR(VLOOKUP(A841, bmodata!$A$2:$G$3292, 7, FALSE), "")</f>
        <v>0.93</v>
      </c>
      <c r="W841" t="str">
        <f>IFERROR(VLOOKUP(A841, cpidata!$A$14:$F$391, 2, FALSE), "")</f>
        <v/>
      </c>
      <c r="X841" t="str">
        <f>IFERROR(VLOOKUP(A841, cpidata!$A$14:$F$391, 3, FALSE), "")</f>
        <v/>
      </c>
      <c r="Y841" t="str">
        <f>IFERROR(VLOOKUP(A841, cpidata!$A$14:$F$391, 4, FALSE), "")</f>
        <v/>
      </c>
    </row>
    <row r="842" spans="1:25" x14ac:dyDescent="0.25">
      <c r="A842" s="1">
        <v>43332</v>
      </c>
      <c r="B842">
        <f>IFERROR(VLOOKUP(A842, interestdata!$A$19:$H$2369, 2, FALSE), "")</f>
        <v>1.5</v>
      </c>
      <c r="C842">
        <f>IFERROR(VLOOKUP(A842, interestdata!$A$19:$H$2369, 3, FALSE), "")</f>
        <v>1.75</v>
      </c>
      <c r="D842">
        <f>IFERROR(VLOOKUP(A842, interestdata!$A$19:$H$2369, 4, FALSE), "")</f>
        <v>1.4775</v>
      </c>
      <c r="E842">
        <f>IFERROR(VLOOKUP(A842, interestdata!$A$19:$H$2369, 5, FALSE), "")</f>
        <v>1.77</v>
      </c>
      <c r="F842">
        <f>IFERROR(VLOOKUP(A842, interestdata!$A$19:$H$2369, 6, FALSE), "")</f>
        <v>1.9</v>
      </c>
      <c r="G842">
        <f>IFERROR(VLOOKUP(A842, interestdata!$A$19:$H$2369, 7, FALSE), "")</f>
        <v>1.75</v>
      </c>
      <c r="H842">
        <f>IFERROR(VLOOKUP(A842, interestdata!$A$19:$H$2369, 8, FALSE), "")</f>
        <v>1.85</v>
      </c>
      <c r="I842" t="str">
        <f>IFERROR(VLOOKUP(A842, interestdata!$A$2381:$B$2851, 2, FALSE), "")</f>
        <v/>
      </c>
      <c r="J842" t="str">
        <f>IFERROR(VLOOKUP(A842, interestdata!$A$2381:$C$2851, 3, FALSE), "")</f>
        <v/>
      </c>
      <c r="K842" t="str">
        <f>IFERROR(VLOOKUP(A842, interestdata!$A$2863:$B$3332, 2, FALSE), "")</f>
        <v/>
      </c>
      <c r="L842" t="str">
        <f>IFERROR(VLOOKUP(A842, tbilldata!$A$26:$E$1308, 2, FALSE), "")</f>
        <v/>
      </c>
      <c r="M842" t="str">
        <f>IFERROR(VLOOKUP(A842, tbilldata!$A$26:$E$1308, 3, FALSE), "")</f>
        <v/>
      </c>
      <c r="N842" t="str">
        <f>IFERROR(VLOOKUP(A842, tbilldata!$A$26:$E$1308, 4, FALSE), "")</f>
        <v/>
      </c>
      <c r="O842" t="str">
        <f>IFERROR(VLOOKUP(A842, tbilldata!$A$26:$E$1308, 5, FALSE), "")</f>
        <v/>
      </c>
      <c r="P842">
        <f>IFERROR(VLOOKUP(A842, bonddata!$A$28:$L$5930, 2, FALSE), "")</f>
        <v>2.08</v>
      </c>
      <c r="Q842">
        <f>IFERROR(VLOOKUP(A842, bonddata!$A$28:$L$5930, 5, FALSE), "")</f>
        <v>2.27</v>
      </c>
      <c r="R842">
        <f>IFERROR(VLOOKUP(A842, bonddata!$A$28:$L$5930, 6, FALSE), "")</f>
        <v>2.1</v>
      </c>
      <c r="S842">
        <f>IFERROR(VLOOKUP(A842, bonddata!$A$28:$L$5930, 8, FALSE), "")</f>
        <v>2.1800000000000002</v>
      </c>
      <c r="T842">
        <f>IFERROR(VLOOKUP(A842, bonddata!$A$28:$L$5930, 10, FALSE), "")</f>
        <v>2.25</v>
      </c>
      <c r="U842">
        <f>IFERROR(VLOOKUP(A842, btcdata!$A$2:$G$3292, 7, FALSE), "")</f>
        <v>-3.29</v>
      </c>
      <c r="V842">
        <f>IFERROR(VLOOKUP(A842, bmodata!$A$2:$G$3292, 7, FALSE), "")</f>
        <v>0.13</v>
      </c>
      <c r="W842" t="str">
        <f>IFERROR(VLOOKUP(A842, cpidata!$A$14:$F$391, 2, FALSE), "")</f>
        <v/>
      </c>
      <c r="X842" t="str">
        <f>IFERROR(VLOOKUP(A842, cpidata!$A$14:$F$391, 3, FALSE), "")</f>
        <v/>
      </c>
      <c r="Y842" t="str">
        <f>IFERROR(VLOOKUP(A842, cpidata!$A$14:$F$391, 4, FALSE), "")</f>
        <v/>
      </c>
    </row>
    <row r="843" spans="1:25" x14ac:dyDescent="0.25">
      <c r="A843" s="1">
        <v>43333</v>
      </c>
      <c r="B843">
        <f>IFERROR(VLOOKUP(A843, interestdata!$A$19:$H$2369, 2, FALSE), "")</f>
        <v>1.5</v>
      </c>
      <c r="C843">
        <f>IFERROR(VLOOKUP(A843, interestdata!$A$19:$H$2369, 3, FALSE), "")</f>
        <v>1.75</v>
      </c>
      <c r="D843">
        <f>IFERROR(VLOOKUP(A843, interestdata!$A$19:$H$2369, 4, FALSE), "")</f>
        <v>1.4792000000000001</v>
      </c>
      <c r="E843">
        <f>IFERROR(VLOOKUP(A843, interestdata!$A$19:$H$2369, 5, FALSE), "")</f>
        <v>1.77</v>
      </c>
      <c r="F843">
        <f>IFERROR(VLOOKUP(A843, interestdata!$A$19:$H$2369, 6, FALSE), "")</f>
        <v>1.91</v>
      </c>
      <c r="G843">
        <f>IFERROR(VLOOKUP(A843, interestdata!$A$19:$H$2369, 7, FALSE), "")</f>
        <v>1.75</v>
      </c>
      <c r="H843">
        <f>IFERROR(VLOOKUP(A843, interestdata!$A$19:$H$2369, 8, FALSE), "")</f>
        <v>1.85</v>
      </c>
      <c r="I843" t="str">
        <f>IFERROR(VLOOKUP(A843, interestdata!$A$2381:$B$2851, 2, FALSE), "")</f>
        <v/>
      </c>
      <c r="J843" t="str">
        <f>IFERROR(VLOOKUP(A843, interestdata!$A$2381:$C$2851, 3, FALSE), "")</f>
        <v/>
      </c>
      <c r="K843" t="str">
        <f>IFERROR(VLOOKUP(A843, interestdata!$A$2863:$B$3332, 2, FALSE), "")</f>
        <v/>
      </c>
      <c r="L843" t="str">
        <f>IFERROR(VLOOKUP(A843, tbilldata!$A$26:$E$1308, 2, FALSE), "")</f>
        <v/>
      </c>
      <c r="M843" t="str">
        <f>IFERROR(VLOOKUP(A843, tbilldata!$A$26:$E$1308, 3, FALSE), "")</f>
        <v/>
      </c>
      <c r="N843" t="str">
        <f>IFERROR(VLOOKUP(A843, tbilldata!$A$26:$E$1308, 4, FALSE), "")</f>
        <v/>
      </c>
      <c r="O843" t="str">
        <f>IFERROR(VLOOKUP(A843, tbilldata!$A$26:$E$1308, 5, FALSE), "")</f>
        <v/>
      </c>
      <c r="P843">
        <f>IFERROR(VLOOKUP(A843, bonddata!$A$28:$L$5930, 2, FALSE), "")</f>
        <v>2.08</v>
      </c>
      <c r="Q843">
        <f>IFERROR(VLOOKUP(A843, bonddata!$A$28:$L$5930, 5, FALSE), "")</f>
        <v>2.2799999999999998</v>
      </c>
      <c r="R843">
        <f>IFERROR(VLOOKUP(A843, bonddata!$A$28:$L$5930, 6, FALSE), "")</f>
        <v>2.1</v>
      </c>
      <c r="S843">
        <f>IFERROR(VLOOKUP(A843, bonddata!$A$28:$L$5930, 8, FALSE), "")</f>
        <v>2.1800000000000002</v>
      </c>
      <c r="T843">
        <f>IFERROR(VLOOKUP(A843, bonddata!$A$28:$L$5930, 10, FALSE), "")</f>
        <v>2.2599999999999998</v>
      </c>
      <c r="U843">
        <f>IFERROR(VLOOKUP(A843, btcdata!$A$2:$G$3292, 7, FALSE), "")</f>
        <v>3.41</v>
      </c>
      <c r="V843">
        <f>IFERROR(VLOOKUP(A843, bmodata!$A$2:$G$3292, 7, FALSE), "")</f>
        <v>-0.24</v>
      </c>
      <c r="W843" t="str">
        <f>IFERROR(VLOOKUP(A843, cpidata!$A$14:$F$391, 2, FALSE), "")</f>
        <v/>
      </c>
      <c r="X843" t="str">
        <f>IFERROR(VLOOKUP(A843, cpidata!$A$14:$F$391, 3, FALSE), "")</f>
        <v/>
      </c>
      <c r="Y843" t="str">
        <f>IFERROR(VLOOKUP(A843, cpidata!$A$14:$F$391, 4, FALSE), "")</f>
        <v/>
      </c>
    </row>
    <row r="844" spans="1:25" x14ac:dyDescent="0.25">
      <c r="A844" s="1">
        <v>43334</v>
      </c>
      <c r="B844">
        <f>IFERROR(VLOOKUP(A844, interestdata!$A$19:$H$2369, 2, FALSE), "")</f>
        <v>1.5</v>
      </c>
      <c r="C844">
        <f>IFERROR(VLOOKUP(A844, interestdata!$A$19:$H$2369, 3, FALSE), "")</f>
        <v>1.75</v>
      </c>
      <c r="D844">
        <f>IFERROR(VLOOKUP(A844, interestdata!$A$19:$H$2369, 4, FALSE), "")</f>
        <v>1.48</v>
      </c>
      <c r="E844">
        <f>IFERROR(VLOOKUP(A844, interestdata!$A$19:$H$2369, 5, FALSE), "")</f>
        <v>1.78</v>
      </c>
      <c r="F844">
        <f>IFERROR(VLOOKUP(A844, interestdata!$A$19:$H$2369, 6, FALSE), "")</f>
        <v>1.91</v>
      </c>
      <c r="G844">
        <f>IFERROR(VLOOKUP(A844, interestdata!$A$19:$H$2369, 7, FALSE), "")</f>
        <v>1.76</v>
      </c>
      <c r="H844">
        <f>IFERROR(VLOOKUP(A844, interestdata!$A$19:$H$2369, 8, FALSE), "")</f>
        <v>1.86</v>
      </c>
      <c r="I844" t="str">
        <f>IFERROR(VLOOKUP(A844, interestdata!$A$2381:$B$2851, 2, FALSE), "")</f>
        <v/>
      </c>
      <c r="J844" t="str">
        <f>IFERROR(VLOOKUP(A844, interestdata!$A$2381:$C$2851, 3, FALSE), "")</f>
        <v/>
      </c>
      <c r="K844" t="str">
        <f>IFERROR(VLOOKUP(A844, interestdata!$A$2863:$B$3332, 2, FALSE), "")</f>
        <v/>
      </c>
      <c r="L844">
        <f>IFERROR(VLOOKUP(A844, tbilldata!$A$26:$E$1308, 2, FALSE), "")</f>
        <v>1.29</v>
      </c>
      <c r="M844">
        <f>IFERROR(VLOOKUP(A844, tbilldata!$A$26:$E$1308, 3, FALSE), "")</f>
        <v>1.51</v>
      </c>
      <c r="N844">
        <f>IFERROR(VLOOKUP(A844, tbilldata!$A$26:$E$1308, 4, FALSE), "")</f>
        <v>1.71</v>
      </c>
      <c r="O844">
        <f>IFERROR(VLOOKUP(A844, tbilldata!$A$26:$E$1308, 5, FALSE), "")</f>
        <v>1.97</v>
      </c>
      <c r="P844">
        <f>IFERROR(VLOOKUP(A844, bonddata!$A$28:$L$5930, 2, FALSE), "")</f>
        <v>2.08</v>
      </c>
      <c r="Q844">
        <f>IFERROR(VLOOKUP(A844, bonddata!$A$28:$L$5930, 5, FALSE), "")</f>
        <v>2.27</v>
      </c>
      <c r="R844">
        <f>IFERROR(VLOOKUP(A844, bonddata!$A$28:$L$5930, 6, FALSE), "")</f>
        <v>2.11</v>
      </c>
      <c r="S844">
        <f>IFERROR(VLOOKUP(A844, bonddata!$A$28:$L$5930, 8, FALSE), "")</f>
        <v>2.1800000000000002</v>
      </c>
      <c r="T844">
        <f>IFERROR(VLOOKUP(A844, bonddata!$A$28:$L$5930, 10, FALSE), "")</f>
        <v>2.25</v>
      </c>
      <c r="U844">
        <f>IFERROR(VLOOKUP(A844, btcdata!$A$2:$G$3292, 7, FALSE), "")</f>
        <v>-1.89</v>
      </c>
      <c r="V844">
        <f>IFERROR(VLOOKUP(A844, bmodata!$A$2:$G$3292, 7, FALSE), "")</f>
        <v>0.84</v>
      </c>
      <c r="W844" t="str">
        <f>IFERROR(VLOOKUP(A844, cpidata!$A$14:$F$391, 2, FALSE), "")</f>
        <v/>
      </c>
      <c r="X844" t="str">
        <f>IFERROR(VLOOKUP(A844, cpidata!$A$14:$F$391, 3, FALSE), "")</f>
        <v/>
      </c>
      <c r="Y844" t="str">
        <f>IFERROR(VLOOKUP(A844, cpidata!$A$14:$F$391, 4, FALSE), "")</f>
        <v/>
      </c>
    </row>
    <row r="845" spans="1:25" x14ac:dyDescent="0.25">
      <c r="A845" s="1">
        <v>43335</v>
      </c>
      <c r="B845">
        <f>IFERROR(VLOOKUP(A845, interestdata!$A$19:$H$2369, 2, FALSE), "")</f>
        <v>1.5</v>
      </c>
      <c r="C845">
        <f>IFERROR(VLOOKUP(A845, interestdata!$A$19:$H$2369, 3, FALSE), "")</f>
        <v>1.75</v>
      </c>
      <c r="D845">
        <f>IFERROR(VLOOKUP(A845, interestdata!$A$19:$H$2369, 4, FALSE), "")</f>
        <v>1.4714</v>
      </c>
      <c r="E845">
        <f>IFERROR(VLOOKUP(A845, interestdata!$A$19:$H$2369, 5, FALSE), "")</f>
        <v>1.77</v>
      </c>
      <c r="F845">
        <f>IFERROR(VLOOKUP(A845, interestdata!$A$19:$H$2369, 6, FALSE), "")</f>
        <v>1.92</v>
      </c>
      <c r="G845">
        <f>IFERROR(VLOOKUP(A845, interestdata!$A$19:$H$2369, 7, FALSE), "")</f>
        <v>1.76</v>
      </c>
      <c r="H845">
        <f>IFERROR(VLOOKUP(A845, interestdata!$A$19:$H$2369, 8, FALSE), "")</f>
        <v>1.86</v>
      </c>
      <c r="I845" t="str">
        <f>IFERROR(VLOOKUP(A845, interestdata!$A$2381:$B$2851, 2, FALSE), "")</f>
        <v/>
      </c>
      <c r="J845" t="str">
        <f>IFERROR(VLOOKUP(A845, interestdata!$A$2381:$C$2851, 3, FALSE), "")</f>
        <v/>
      </c>
      <c r="K845">
        <f>IFERROR(VLOOKUP(A845, interestdata!$A$2863:$B$3332, 2, FALSE), "")</f>
        <v>2.54</v>
      </c>
      <c r="L845" t="str">
        <f>IFERROR(VLOOKUP(A845, tbilldata!$A$26:$E$1308, 2, FALSE), "")</f>
        <v/>
      </c>
      <c r="M845" t="str">
        <f>IFERROR(VLOOKUP(A845, tbilldata!$A$26:$E$1308, 3, FALSE), "")</f>
        <v/>
      </c>
      <c r="N845" t="str">
        <f>IFERROR(VLOOKUP(A845, tbilldata!$A$26:$E$1308, 4, FALSE), "")</f>
        <v/>
      </c>
      <c r="O845" t="str">
        <f>IFERROR(VLOOKUP(A845, tbilldata!$A$26:$E$1308, 5, FALSE), "")</f>
        <v/>
      </c>
      <c r="P845">
        <f>IFERROR(VLOOKUP(A845, bonddata!$A$28:$L$5930, 2, FALSE), "")</f>
        <v>2.09</v>
      </c>
      <c r="Q845">
        <f>IFERROR(VLOOKUP(A845, bonddata!$A$28:$L$5930, 5, FALSE), "")</f>
        <v>2.27</v>
      </c>
      <c r="R845">
        <f>IFERROR(VLOOKUP(A845, bonddata!$A$28:$L$5930, 6, FALSE), "")</f>
        <v>2.12</v>
      </c>
      <c r="S845">
        <f>IFERROR(VLOOKUP(A845, bonddata!$A$28:$L$5930, 8, FALSE), "")</f>
        <v>2.19</v>
      </c>
      <c r="T845">
        <f>IFERROR(VLOOKUP(A845, bonddata!$A$28:$L$5930, 10, FALSE), "")</f>
        <v>2.25</v>
      </c>
      <c r="U845">
        <f>IFERROR(VLOOKUP(A845, btcdata!$A$2:$G$3292, 7, FALSE), "")</f>
        <v>2.54</v>
      </c>
      <c r="V845">
        <f>IFERROR(VLOOKUP(A845, bmodata!$A$2:$G$3292, 7, FALSE), "")</f>
        <v>-0.33</v>
      </c>
      <c r="W845" t="str">
        <f>IFERROR(VLOOKUP(A845, cpidata!$A$14:$F$391, 2, FALSE), "")</f>
        <v/>
      </c>
      <c r="X845" t="str">
        <f>IFERROR(VLOOKUP(A845, cpidata!$A$14:$F$391, 3, FALSE), "")</f>
        <v/>
      </c>
      <c r="Y845" t="str">
        <f>IFERROR(VLOOKUP(A845, cpidata!$A$14:$F$391, 4, FALSE), "")</f>
        <v/>
      </c>
    </row>
    <row r="846" spans="1:25" x14ac:dyDescent="0.25">
      <c r="A846" s="1">
        <v>43336</v>
      </c>
      <c r="B846">
        <f>IFERROR(VLOOKUP(A846, interestdata!$A$19:$H$2369, 2, FALSE), "")</f>
        <v>1.5</v>
      </c>
      <c r="C846">
        <f>IFERROR(VLOOKUP(A846, interestdata!$A$19:$H$2369, 3, FALSE), "")</f>
        <v>1.75</v>
      </c>
      <c r="D846">
        <f>IFERROR(VLOOKUP(A846, interestdata!$A$19:$H$2369, 4, FALSE), "")</f>
        <v>1.4717</v>
      </c>
      <c r="E846">
        <f>IFERROR(VLOOKUP(A846, interestdata!$A$19:$H$2369, 5, FALSE), "")</f>
        <v>1.78</v>
      </c>
      <c r="F846">
        <f>IFERROR(VLOOKUP(A846, interestdata!$A$19:$H$2369, 6, FALSE), "")</f>
        <v>1.92</v>
      </c>
      <c r="G846">
        <f>IFERROR(VLOOKUP(A846, interestdata!$A$19:$H$2369, 7, FALSE), "")</f>
        <v>1.76</v>
      </c>
      <c r="H846">
        <f>IFERROR(VLOOKUP(A846, interestdata!$A$19:$H$2369, 8, FALSE), "")</f>
        <v>1.86</v>
      </c>
      <c r="I846">
        <f>IFERROR(VLOOKUP(A846, interestdata!$A$2381:$B$2851, 2, FALSE), "")</f>
        <v>3.81</v>
      </c>
      <c r="J846">
        <f>IFERROR(VLOOKUP(A846, interestdata!$A$2381:$C$2851, 3, FALSE), "")</f>
        <v>3.6</v>
      </c>
      <c r="K846" t="str">
        <f>IFERROR(VLOOKUP(A846, interestdata!$A$2863:$B$3332, 2, FALSE), "")</f>
        <v/>
      </c>
      <c r="L846" t="str">
        <f>IFERROR(VLOOKUP(A846, tbilldata!$A$26:$E$1308, 2, FALSE), "")</f>
        <v/>
      </c>
      <c r="M846" t="str">
        <f>IFERROR(VLOOKUP(A846, tbilldata!$A$26:$E$1308, 3, FALSE), "")</f>
        <v/>
      </c>
      <c r="N846" t="str">
        <f>IFERROR(VLOOKUP(A846, tbilldata!$A$26:$E$1308, 4, FALSE), "")</f>
        <v/>
      </c>
      <c r="O846" t="str">
        <f>IFERROR(VLOOKUP(A846, tbilldata!$A$26:$E$1308, 5, FALSE), "")</f>
        <v/>
      </c>
      <c r="P846">
        <f>IFERROR(VLOOKUP(A846, bonddata!$A$28:$L$5930, 2, FALSE), "")</f>
        <v>2.1</v>
      </c>
      <c r="Q846">
        <f>IFERROR(VLOOKUP(A846, bonddata!$A$28:$L$5930, 5, FALSE), "")</f>
        <v>2.27</v>
      </c>
      <c r="R846">
        <f>IFERROR(VLOOKUP(A846, bonddata!$A$28:$L$5930, 6, FALSE), "")</f>
        <v>2.13</v>
      </c>
      <c r="S846">
        <f>IFERROR(VLOOKUP(A846, bonddata!$A$28:$L$5930, 8, FALSE), "")</f>
        <v>2.21</v>
      </c>
      <c r="T846">
        <f>IFERROR(VLOOKUP(A846, bonddata!$A$28:$L$5930, 10, FALSE), "")</f>
        <v>2.2599999999999998</v>
      </c>
      <c r="U846">
        <f>IFERROR(VLOOKUP(A846, btcdata!$A$2:$G$3292, 7, FALSE), "")</f>
        <v>2.44</v>
      </c>
      <c r="V846">
        <f>IFERROR(VLOOKUP(A846, bmodata!$A$2:$G$3292, 7, FALSE), "")</f>
        <v>-0.17</v>
      </c>
      <c r="W846" t="str">
        <f>IFERROR(VLOOKUP(A846, cpidata!$A$14:$F$391, 2, FALSE), "")</f>
        <v/>
      </c>
      <c r="X846" t="str">
        <f>IFERROR(VLOOKUP(A846, cpidata!$A$14:$F$391, 3, FALSE), "")</f>
        <v/>
      </c>
      <c r="Y846" t="str">
        <f>IFERROR(VLOOKUP(A846, cpidata!$A$14:$F$391, 4, FALSE), "")</f>
        <v/>
      </c>
    </row>
    <row r="847" spans="1:25" x14ac:dyDescent="0.25">
      <c r="A847" s="1">
        <v>43339</v>
      </c>
      <c r="B847">
        <f>IFERROR(VLOOKUP(A847, interestdata!$A$19:$H$2369, 2, FALSE), "")</f>
        <v>1.5</v>
      </c>
      <c r="C847">
        <f>IFERROR(VLOOKUP(A847, interestdata!$A$19:$H$2369, 3, FALSE), "")</f>
        <v>1.75</v>
      </c>
      <c r="D847">
        <f>IFERROR(VLOOKUP(A847, interestdata!$A$19:$H$2369, 4, FALSE), "")</f>
        <v>1.4708000000000001</v>
      </c>
      <c r="E847">
        <f>IFERROR(VLOOKUP(A847, interestdata!$A$19:$H$2369, 5, FALSE), "")</f>
        <v>1.78</v>
      </c>
      <c r="F847">
        <f>IFERROR(VLOOKUP(A847, interestdata!$A$19:$H$2369, 6, FALSE), "")</f>
        <v>1.92</v>
      </c>
      <c r="G847">
        <f>IFERROR(VLOOKUP(A847, interestdata!$A$19:$H$2369, 7, FALSE), "")</f>
        <v>1.76</v>
      </c>
      <c r="H847">
        <f>IFERROR(VLOOKUP(A847, interestdata!$A$19:$H$2369, 8, FALSE), "")</f>
        <v>1.86</v>
      </c>
      <c r="I847" t="str">
        <f>IFERROR(VLOOKUP(A847, interestdata!$A$2381:$B$2851, 2, FALSE), "")</f>
        <v/>
      </c>
      <c r="J847" t="str">
        <f>IFERROR(VLOOKUP(A847, interestdata!$A$2381:$C$2851, 3, FALSE), "")</f>
        <v/>
      </c>
      <c r="K847" t="str">
        <f>IFERROR(VLOOKUP(A847, interestdata!$A$2863:$B$3332, 2, FALSE), "")</f>
        <v/>
      </c>
      <c r="L847" t="str">
        <f>IFERROR(VLOOKUP(A847, tbilldata!$A$26:$E$1308, 2, FALSE), "")</f>
        <v/>
      </c>
      <c r="M847" t="str">
        <f>IFERROR(VLOOKUP(A847, tbilldata!$A$26:$E$1308, 3, FALSE), "")</f>
        <v/>
      </c>
      <c r="N847" t="str">
        <f>IFERROR(VLOOKUP(A847, tbilldata!$A$26:$E$1308, 4, FALSE), "")</f>
        <v/>
      </c>
      <c r="O847" t="str">
        <f>IFERROR(VLOOKUP(A847, tbilldata!$A$26:$E$1308, 5, FALSE), "")</f>
        <v/>
      </c>
      <c r="P847">
        <f>IFERROR(VLOOKUP(A847, bonddata!$A$28:$L$5930, 2, FALSE), "")</f>
        <v>2.11</v>
      </c>
      <c r="Q847">
        <f>IFERROR(VLOOKUP(A847, bonddata!$A$28:$L$5930, 5, FALSE), "")</f>
        <v>2.31</v>
      </c>
      <c r="R847">
        <f>IFERROR(VLOOKUP(A847, bonddata!$A$28:$L$5930, 6, FALSE), "")</f>
        <v>2.14</v>
      </c>
      <c r="S847">
        <f>IFERROR(VLOOKUP(A847, bonddata!$A$28:$L$5930, 8, FALSE), "")</f>
        <v>2.23</v>
      </c>
      <c r="T847">
        <f>IFERROR(VLOOKUP(A847, bonddata!$A$28:$L$5930, 10, FALSE), "")</f>
        <v>2.29</v>
      </c>
      <c r="U847">
        <f>IFERROR(VLOOKUP(A847, btcdata!$A$2:$G$3292, 7, FALSE), "")</f>
        <v>2.75</v>
      </c>
      <c r="V847">
        <f>IFERROR(VLOOKUP(A847, bmodata!$A$2:$G$3292, 7, FALSE), "")</f>
        <v>0.08</v>
      </c>
      <c r="W847" t="str">
        <f>IFERROR(VLOOKUP(A847, cpidata!$A$14:$F$391, 2, FALSE), "")</f>
        <v/>
      </c>
      <c r="X847" t="str">
        <f>IFERROR(VLOOKUP(A847, cpidata!$A$14:$F$391, 3, FALSE), "")</f>
        <v/>
      </c>
      <c r="Y847" t="str">
        <f>IFERROR(VLOOKUP(A847, cpidata!$A$14:$F$391, 4, FALSE), "")</f>
        <v/>
      </c>
    </row>
    <row r="848" spans="1:25" x14ac:dyDescent="0.25">
      <c r="A848" s="1">
        <v>43340</v>
      </c>
      <c r="B848">
        <f>IFERROR(VLOOKUP(A848, interestdata!$A$19:$H$2369, 2, FALSE), "")</f>
        <v>1.5</v>
      </c>
      <c r="C848">
        <f>IFERROR(VLOOKUP(A848, interestdata!$A$19:$H$2369, 3, FALSE), "")</f>
        <v>1.75</v>
      </c>
      <c r="D848">
        <f>IFERROR(VLOOKUP(A848, interestdata!$A$19:$H$2369, 4, FALSE), "")</f>
        <v>1.4738</v>
      </c>
      <c r="E848">
        <f>IFERROR(VLOOKUP(A848, interestdata!$A$19:$H$2369, 5, FALSE), "")</f>
        <v>1.77</v>
      </c>
      <c r="F848">
        <f>IFERROR(VLOOKUP(A848, interestdata!$A$19:$H$2369, 6, FALSE), "")</f>
        <v>1.92</v>
      </c>
      <c r="G848">
        <f>IFERROR(VLOOKUP(A848, interestdata!$A$19:$H$2369, 7, FALSE), "")</f>
        <v>1.76</v>
      </c>
      <c r="H848">
        <f>IFERROR(VLOOKUP(A848, interestdata!$A$19:$H$2369, 8, FALSE), "")</f>
        <v>1.86</v>
      </c>
      <c r="I848" t="str">
        <f>IFERROR(VLOOKUP(A848, interestdata!$A$2381:$B$2851, 2, FALSE), "")</f>
        <v/>
      </c>
      <c r="J848" t="str">
        <f>IFERROR(VLOOKUP(A848, interestdata!$A$2381:$C$2851, 3, FALSE), "")</f>
        <v/>
      </c>
      <c r="K848" t="str">
        <f>IFERROR(VLOOKUP(A848, interestdata!$A$2863:$B$3332, 2, FALSE), "")</f>
        <v/>
      </c>
      <c r="L848" t="str">
        <f>IFERROR(VLOOKUP(A848, tbilldata!$A$26:$E$1308, 2, FALSE), "")</f>
        <v/>
      </c>
      <c r="M848" t="str">
        <f>IFERROR(VLOOKUP(A848, tbilldata!$A$26:$E$1308, 3, FALSE), "")</f>
        <v/>
      </c>
      <c r="N848" t="str">
        <f>IFERROR(VLOOKUP(A848, tbilldata!$A$26:$E$1308, 4, FALSE), "")</f>
        <v/>
      </c>
      <c r="O848" t="str">
        <f>IFERROR(VLOOKUP(A848, tbilldata!$A$26:$E$1308, 5, FALSE), "")</f>
        <v/>
      </c>
      <c r="P848">
        <f>IFERROR(VLOOKUP(A848, bonddata!$A$28:$L$5930, 2, FALSE), "")</f>
        <v>2.11</v>
      </c>
      <c r="Q848">
        <f>IFERROR(VLOOKUP(A848, bonddata!$A$28:$L$5930, 5, FALSE), "")</f>
        <v>2.33</v>
      </c>
      <c r="R848">
        <f>IFERROR(VLOOKUP(A848, bonddata!$A$28:$L$5930, 6, FALSE), "")</f>
        <v>2.14</v>
      </c>
      <c r="S848">
        <f>IFERROR(VLOOKUP(A848, bonddata!$A$28:$L$5930, 8, FALSE), "")</f>
        <v>2.25</v>
      </c>
      <c r="T848">
        <f>IFERROR(VLOOKUP(A848, bonddata!$A$28:$L$5930, 10, FALSE), "")</f>
        <v>2.31</v>
      </c>
      <c r="U848">
        <f>IFERROR(VLOOKUP(A848, btcdata!$A$2:$G$3292, 7, FALSE), "")</f>
        <v>2.57</v>
      </c>
      <c r="V848">
        <f>IFERROR(VLOOKUP(A848, bmodata!$A$2:$G$3292, 7, FALSE), "")</f>
        <v>0.18</v>
      </c>
      <c r="W848" t="str">
        <f>IFERROR(VLOOKUP(A848, cpidata!$A$14:$F$391, 2, FALSE), "")</f>
        <v/>
      </c>
      <c r="X848" t="str">
        <f>IFERROR(VLOOKUP(A848, cpidata!$A$14:$F$391, 3, FALSE), "")</f>
        <v/>
      </c>
      <c r="Y848" t="str">
        <f>IFERROR(VLOOKUP(A848, cpidata!$A$14:$F$391, 4, FALSE), "")</f>
        <v/>
      </c>
    </row>
    <row r="849" spans="1:25" x14ac:dyDescent="0.25">
      <c r="A849" s="1">
        <v>43341</v>
      </c>
      <c r="B849">
        <f>IFERROR(VLOOKUP(A849, interestdata!$A$19:$H$2369, 2, FALSE), "")</f>
        <v>1.5</v>
      </c>
      <c r="C849">
        <f>IFERROR(VLOOKUP(A849, interestdata!$A$19:$H$2369, 3, FALSE), "")</f>
        <v>1.75</v>
      </c>
      <c r="D849">
        <f>IFERROR(VLOOKUP(A849, interestdata!$A$19:$H$2369, 4, FALSE), "")</f>
        <v>1.476</v>
      </c>
      <c r="E849">
        <f>IFERROR(VLOOKUP(A849, interestdata!$A$19:$H$2369, 5, FALSE), "")</f>
        <v>1.77</v>
      </c>
      <c r="F849">
        <f>IFERROR(VLOOKUP(A849, interestdata!$A$19:$H$2369, 6, FALSE), "")</f>
        <v>1.92</v>
      </c>
      <c r="G849">
        <f>IFERROR(VLOOKUP(A849, interestdata!$A$19:$H$2369, 7, FALSE), "")</f>
        <v>1.76</v>
      </c>
      <c r="H849">
        <f>IFERROR(VLOOKUP(A849, interestdata!$A$19:$H$2369, 8, FALSE), "")</f>
        <v>1.86</v>
      </c>
      <c r="I849" t="str">
        <f>IFERROR(VLOOKUP(A849, interestdata!$A$2381:$B$2851, 2, FALSE), "")</f>
        <v/>
      </c>
      <c r="J849" t="str">
        <f>IFERROR(VLOOKUP(A849, interestdata!$A$2381:$C$2851, 3, FALSE), "")</f>
        <v/>
      </c>
      <c r="K849" t="str">
        <f>IFERROR(VLOOKUP(A849, interestdata!$A$2863:$B$3332, 2, FALSE), "")</f>
        <v/>
      </c>
      <c r="L849">
        <f>IFERROR(VLOOKUP(A849, tbilldata!$A$26:$E$1308, 2, FALSE), "")</f>
        <v>1.38</v>
      </c>
      <c r="M849">
        <f>IFERROR(VLOOKUP(A849, tbilldata!$A$26:$E$1308, 3, FALSE), "")</f>
        <v>1.54</v>
      </c>
      <c r="N849">
        <f>IFERROR(VLOOKUP(A849, tbilldata!$A$26:$E$1308, 4, FALSE), "")</f>
        <v>1.73</v>
      </c>
      <c r="O849">
        <f>IFERROR(VLOOKUP(A849, tbilldata!$A$26:$E$1308, 5, FALSE), "")</f>
        <v>1.97</v>
      </c>
      <c r="P849">
        <f>IFERROR(VLOOKUP(A849, bonddata!$A$28:$L$5930, 2, FALSE), "")</f>
        <v>2.11</v>
      </c>
      <c r="Q849">
        <f>IFERROR(VLOOKUP(A849, bonddata!$A$28:$L$5930, 5, FALSE), "")</f>
        <v>2.33</v>
      </c>
      <c r="R849">
        <f>IFERROR(VLOOKUP(A849, bonddata!$A$28:$L$5930, 6, FALSE), "")</f>
        <v>2.14</v>
      </c>
      <c r="S849">
        <f>IFERROR(VLOOKUP(A849, bonddata!$A$28:$L$5930, 8, FALSE), "")</f>
        <v>2.25</v>
      </c>
      <c r="T849">
        <f>IFERROR(VLOOKUP(A849, bonddata!$A$28:$L$5930, 10, FALSE), "")</f>
        <v>2.3199999999999998</v>
      </c>
      <c r="U849">
        <f>IFERROR(VLOOKUP(A849, btcdata!$A$2:$G$3292, 7, FALSE), "")</f>
        <v>-0.64</v>
      </c>
      <c r="V849">
        <f>IFERROR(VLOOKUP(A849, bmodata!$A$2:$G$3292, 7, FALSE), "")</f>
        <v>0.87</v>
      </c>
      <c r="W849" t="str">
        <f>IFERROR(VLOOKUP(A849, cpidata!$A$14:$F$391, 2, FALSE), "")</f>
        <v/>
      </c>
      <c r="X849" t="str">
        <f>IFERROR(VLOOKUP(A849, cpidata!$A$14:$F$391, 3, FALSE), "")</f>
        <v/>
      </c>
      <c r="Y849" t="str">
        <f>IFERROR(VLOOKUP(A849, cpidata!$A$14:$F$391, 4, FALSE), "")</f>
        <v/>
      </c>
    </row>
    <row r="850" spans="1:25" x14ac:dyDescent="0.25">
      <c r="A850" s="1">
        <v>43342</v>
      </c>
      <c r="B850">
        <f>IFERROR(VLOOKUP(A850, interestdata!$A$19:$H$2369, 2, FALSE), "")</f>
        <v>1.5</v>
      </c>
      <c r="C850">
        <f>IFERROR(VLOOKUP(A850, interestdata!$A$19:$H$2369, 3, FALSE), "")</f>
        <v>1.75</v>
      </c>
      <c r="D850">
        <f>IFERROR(VLOOKUP(A850, interestdata!$A$19:$H$2369, 4, FALSE), "")</f>
        <v>1.4775</v>
      </c>
      <c r="E850">
        <f>IFERROR(VLOOKUP(A850, interestdata!$A$19:$H$2369, 5, FALSE), "")</f>
        <v>1.77</v>
      </c>
      <c r="F850">
        <f>IFERROR(VLOOKUP(A850, interestdata!$A$19:$H$2369, 6, FALSE), "")</f>
        <v>1.92</v>
      </c>
      <c r="G850">
        <f>IFERROR(VLOOKUP(A850, interestdata!$A$19:$H$2369, 7, FALSE), "")</f>
        <v>1.76</v>
      </c>
      <c r="H850">
        <f>IFERROR(VLOOKUP(A850, interestdata!$A$19:$H$2369, 8, FALSE), "")</f>
        <v>1.86</v>
      </c>
      <c r="I850" t="str">
        <f>IFERROR(VLOOKUP(A850, interestdata!$A$2381:$B$2851, 2, FALSE), "")</f>
        <v/>
      </c>
      <c r="J850" t="str">
        <f>IFERROR(VLOOKUP(A850, interestdata!$A$2381:$C$2851, 3, FALSE), "")</f>
        <v/>
      </c>
      <c r="K850">
        <f>IFERROR(VLOOKUP(A850, interestdata!$A$2863:$B$3332, 2, FALSE), "")</f>
        <v>2.54</v>
      </c>
      <c r="L850" t="str">
        <f>IFERROR(VLOOKUP(A850, tbilldata!$A$26:$E$1308, 2, FALSE), "")</f>
        <v/>
      </c>
      <c r="M850" t="str">
        <f>IFERROR(VLOOKUP(A850, tbilldata!$A$26:$E$1308, 3, FALSE), "")</f>
        <v/>
      </c>
      <c r="N850" t="str">
        <f>IFERROR(VLOOKUP(A850, tbilldata!$A$26:$E$1308, 4, FALSE), "")</f>
        <v/>
      </c>
      <c r="O850" t="str">
        <f>IFERROR(VLOOKUP(A850, tbilldata!$A$26:$E$1308, 5, FALSE), "")</f>
        <v/>
      </c>
      <c r="P850">
        <f>IFERROR(VLOOKUP(A850, bonddata!$A$28:$L$5930, 2, FALSE), "")</f>
        <v>2.08</v>
      </c>
      <c r="Q850">
        <f>IFERROR(VLOOKUP(A850, bonddata!$A$28:$L$5930, 5, FALSE), "")</f>
        <v>2.2999999999999998</v>
      </c>
      <c r="R850">
        <f>IFERROR(VLOOKUP(A850, bonddata!$A$28:$L$5930, 6, FALSE), "")</f>
        <v>2.11</v>
      </c>
      <c r="S850">
        <f>IFERROR(VLOOKUP(A850, bonddata!$A$28:$L$5930, 8, FALSE), "")</f>
        <v>2.21</v>
      </c>
      <c r="T850">
        <f>IFERROR(VLOOKUP(A850, bonddata!$A$28:$L$5930, 10, FALSE), "")</f>
        <v>2.2799999999999998</v>
      </c>
      <c r="U850">
        <f>IFERROR(VLOOKUP(A850, btcdata!$A$2:$G$3292, 7, FALSE), "")</f>
        <v>-0.5</v>
      </c>
      <c r="V850">
        <f>IFERROR(VLOOKUP(A850, bmodata!$A$2:$G$3292, 7, FALSE), "")</f>
        <v>0.31</v>
      </c>
      <c r="W850" t="str">
        <f>IFERROR(VLOOKUP(A850, cpidata!$A$14:$F$391, 2, FALSE), "")</f>
        <v/>
      </c>
      <c r="X850" t="str">
        <f>IFERROR(VLOOKUP(A850, cpidata!$A$14:$F$391, 3, FALSE), "")</f>
        <v/>
      </c>
      <c r="Y850" t="str">
        <f>IFERROR(VLOOKUP(A850, cpidata!$A$14:$F$391, 4, FALSE), "")</f>
        <v/>
      </c>
    </row>
    <row r="851" spans="1:25" x14ac:dyDescent="0.25">
      <c r="A851" s="1">
        <v>43343</v>
      </c>
      <c r="B851">
        <f>IFERROR(VLOOKUP(A851, interestdata!$A$19:$H$2369, 2, FALSE), "")</f>
        <v>1.5</v>
      </c>
      <c r="C851">
        <f>IFERROR(VLOOKUP(A851, interestdata!$A$19:$H$2369, 3, FALSE), "")</f>
        <v>1.75</v>
      </c>
      <c r="D851">
        <f>IFERROR(VLOOKUP(A851, interestdata!$A$19:$H$2369, 4, FALSE), "")</f>
        <v>1.5</v>
      </c>
      <c r="E851">
        <f>IFERROR(VLOOKUP(A851, interestdata!$A$19:$H$2369, 5, FALSE), "")</f>
        <v>1.76</v>
      </c>
      <c r="F851">
        <f>IFERROR(VLOOKUP(A851, interestdata!$A$19:$H$2369, 6, FALSE), "")</f>
        <v>1.92</v>
      </c>
      <c r="G851">
        <f>IFERROR(VLOOKUP(A851, interestdata!$A$19:$H$2369, 7, FALSE), "")</f>
        <v>1.76</v>
      </c>
      <c r="H851">
        <f>IFERROR(VLOOKUP(A851, interestdata!$A$19:$H$2369, 8, FALSE), "")</f>
        <v>1.86</v>
      </c>
      <c r="I851">
        <f>IFERROR(VLOOKUP(A851, interestdata!$A$2381:$B$2851, 2, FALSE), "")</f>
        <v>3.81</v>
      </c>
      <c r="J851">
        <f>IFERROR(VLOOKUP(A851, interestdata!$A$2381:$C$2851, 3, FALSE), "")</f>
        <v>3.6</v>
      </c>
      <c r="K851" t="str">
        <f>IFERROR(VLOOKUP(A851, interestdata!$A$2863:$B$3332, 2, FALSE), "")</f>
        <v/>
      </c>
      <c r="L851" t="str">
        <f>IFERROR(VLOOKUP(A851, tbilldata!$A$26:$E$1308, 2, FALSE), "")</f>
        <v/>
      </c>
      <c r="M851" t="str">
        <f>IFERROR(VLOOKUP(A851, tbilldata!$A$26:$E$1308, 3, FALSE), "")</f>
        <v/>
      </c>
      <c r="N851" t="str">
        <f>IFERROR(VLOOKUP(A851, tbilldata!$A$26:$E$1308, 4, FALSE), "")</f>
        <v/>
      </c>
      <c r="O851" t="str">
        <f>IFERROR(VLOOKUP(A851, tbilldata!$A$26:$E$1308, 5, FALSE), "")</f>
        <v/>
      </c>
      <c r="P851">
        <f>IFERROR(VLOOKUP(A851, bonddata!$A$28:$L$5930, 2, FALSE), "")</f>
        <v>2.04</v>
      </c>
      <c r="Q851">
        <f>IFERROR(VLOOKUP(A851, bonddata!$A$28:$L$5930, 5, FALSE), "")</f>
        <v>2.25</v>
      </c>
      <c r="R851">
        <f>IFERROR(VLOOKUP(A851, bonddata!$A$28:$L$5930, 6, FALSE), "")</f>
        <v>2.06</v>
      </c>
      <c r="S851">
        <f>IFERROR(VLOOKUP(A851, bonddata!$A$28:$L$5930, 8, FALSE), "")</f>
        <v>2.16</v>
      </c>
      <c r="T851">
        <f>IFERROR(VLOOKUP(A851, bonddata!$A$28:$L$5930, 10, FALSE), "")</f>
        <v>2.2200000000000002</v>
      </c>
      <c r="U851">
        <f>IFERROR(VLOOKUP(A851, btcdata!$A$2:$G$3292, 7, FALSE), "")</f>
        <v>0.56999999999999995</v>
      </c>
      <c r="V851">
        <f>IFERROR(VLOOKUP(A851, bmodata!$A$2:$G$3292, 7, FALSE), "")</f>
        <v>-0.59</v>
      </c>
      <c r="W851" t="str">
        <f>IFERROR(VLOOKUP(A851, cpidata!$A$14:$F$391, 2, FALSE), "")</f>
        <v/>
      </c>
      <c r="X851" t="str">
        <f>IFERROR(VLOOKUP(A851, cpidata!$A$14:$F$391, 3, FALSE), "")</f>
        <v/>
      </c>
      <c r="Y851" t="str">
        <f>IFERROR(VLOOKUP(A851, cpidata!$A$14:$F$391, 4, FALSE), "")</f>
        <v/>
      </c>
    </row>
    <row r="852" spans="1:25" x14ac:dyDescent="0.25">
      <c r="A852" s="1">
        <v>43346</v>
      </c>
      <c r="B852">
        <f>IFERROR(VLOOKUP(A852, interestdata!$A$19:$H$2369, 2, FALSE), "")</f>
        <v>1.5</v>
      </c>
      <c r="C852">
        <f>IFERROR(VLOOKUP(A852, interestdata!$A$19:$H$2369, 3, FALSE), "")</f>
        <v>1.75</v>
      </c>
      <c r="D852" t="str">
        <f>IFERROR(VLOOKUP(A852, interestdata!$A$19:$H$2369, 4, FALSE), "")</f>
        <v xml:space="preserve"> Bank holiday</v>
      </c>
      <c r="E852" t="str">
        <f>IFERROR(VLOOKUP(A852, interestdata!$A$19:$H$2369, 5, FALSE), "")</f>
        <v xml:space="preserve"> Bank holiday</v>
      </c>
      <c r="F852" t="str">
        <f>IFERROR(VLOOKUP(A852, interestdata!$A$19:$H$2369, 6, FALSE), "")</f>
        <v xml:space="preserve"> Bank holiday</v>
      </c>
      <c r="G852" t="str">
        <f>IFERROR(VLOOKUP(A852, interestdata!$A$19:$H$2369, 7, FALSE), "")</f>
        <v xml:space="preserve"> Bank holiday</v>
      </c>
      <c r="H852" t="str">
        <f>IFERROR(VLOOKUP(A852, interestdata!$A$19:$H$2369, 8, FALSE), "")</f>
        <v xml:space="preserve"> Bank holiday</v>
      </c>
      <c r="I852" t="str">
        <f>IFERROR(VLOOKUP(A852, interestdata!$A$2381:$B$2851, 2, FALSE), "")</f>
        <v/>
      </c>
      <c r="J852" t="str">
        <f>IFERROR(VLOOKUP(A852, interestdata!$A$2381:$C$2851, 3, FALSE), "")</f>
        <v/>
      </c>
      <c r="K852" t="str">
        <f>IFERROR(VLOOKUP(A852, interestdata!$A$2863:$B$3332, 2, FALSE), "")</f>
        <v/>
      </c>
      <c r="L852" t="str">
        <f>IFERROR(VLOOKUP(A852, tbilldata!$A$26:$E$1308, 2, FALSE), "")</f>
        <v/>
      </c>
      <c r="M852" t="str">
        <f>IFERROR(VLOOKUP(A852, tbilldata!$A$26:$E$1308, 3, FALSE), "")</f>
        <v/>
      </c>
      <c r="N852" t="str">
        <f>IFERROR(VLOOKUP(A852, tbilldata!$A$26:$E$1308, 4, FALSE), "")</f>
        <v/>
      </c>
      <c r="O852" t="str">
        <f>IFERROR(VLOOKUP(A852, tbilldata!$A$26:$E$1308, 5, FALSE), "")</f>
        <v/>
      </c>
      <c r="P852" t="str">
        <f>IFERROR(VLOOKUP(A852, bonddata!$A$28:$L$5930, 2, FALSE), "")</f>
        <v/>
      </c>
      <c r="Q852" t="str">
        <f>IFERROR(VLOOKUP(A852, bonddata!$A$28:$L$5930, 5, FALSE), "")</f>
        <v/>
      </c>
      <c r="R852" t="str">
        <f>IFERROR(VLOOKUP(A852, bonddata!$A$28:$L$5930, 6, FALSE), "")</f>
        <v/>
      </c>
      <c r="S852" t="str">
        <f>IFERROR(VLOOKUP(A852, bonddata!$A$28:$L$5930, 8, FALSE), "")</f>
        <v/>
      </c>
      <c r="T852" t="str">
        <f>IFERROR(VLOOKUP(A852, bonddata!$A$28:$L$5930, 10, FALSE), "")</f>
        <v/>
      </c>
      <c r="U852">
        <f>IFERROR(VLOOKUP(A852, btcdata!$A$2:$G$3292, 7, FALSE), "")</f>
        <v>-0.41</v>
      </c>
      <c r="V852" t="str">
        <f>IFERROR(VLOOKUP(A852, bmodata!$A$2:$G$3292, 7, FALSE), "")</f>
        <v/>
      </c>
      <c r="W852" t="str">
        <f>IFERROR(VLOOKUP(A852, cpidata!$A$14:$F$391, 2, FALSE), "")</f>
        <v/>
      </c>
      <c r="X852" t="str">
        <f>IFERROR(VLOOKUP(A852, cpidata!$A$14:$F$391, 3, FALSE), "")</f>
        <v/>
      </c>
      <c r="Y852" t="str">
        <f>IFERROR(VLOOKUP(A852, cpidata!$A$14:$F$391, 4, FALSE), "")</f>
        <v/>
      </c>
    </row>
    <row r="853" spans="1:25" x14ac:dyDescent="0.25">
      <c r="A853" s="1">
        <v>43347</v>
      </c>
      <c r="B853">
        <f>IFERROR(VLOOKUP(A853, interestdata!$A$19:$H$2369, 2, FALSE), "")</f>
        <v>1.5</v>
      </c>
      <c r="C853">
        <f>IFERROR(VLOOKUP(A853, interestdata!$A$19:$H$2369, 3, FALSE), "")</f>
        <v>1.75</v>
      </c>
      <c r="D853">
        <f>IFERROR(VLOOKUP(A853, interestdata!$A$19:$H$2369, 4, FALSE), "")</f>
        <v>1.5113000000000001</v>
      </c>
      <c r="E853">
        <f>IFERROR(VLOOKUP(A853, interestdata!$A$19:$H$2369, 5, FALSE), "")</f>
        <v>1.76</v>
      </c>
      <c r="F853">
        <f>IFERROR(VLOOKUP(A853, interestdata!$A$19:$H$2369, 6, FALSE), "")</f>
        <v>1.92</v>
      </c>
      <c r="G853">
        <f>IFERROR(VLOOKUP(A853, interestdata!$A$19:$H$2369, 7, FALSE), "")</f>
        <v>1.76</v>
      </c>
      <c r="H853">
        <f>IFERROR(VLOOKUP(A853, interestdata!$A$19:$H$2369, 8, FALSE), "")</f>
        <v>1.86</v>
      </c>
      <c r="I853" t="str">
        <f>IFERROR(VLOOKUP(A853, interestdata!$A$2381:$B$2851, 2, FALSE), "")</f>
        <v/>
      </c>
      <c r="J853" t="str">
        <f>IFERROR(VLOOKUP(A853, interestdata!$A$2381:$C$2851, 3, FALSE), "")</f>
        <v/>
      </c>
      <c r="K853" t="str">
        <f>IFERROR(VLOOKUP(A853, interestdata!$A$2863:$B$3332, 2, FALSE), "")</f>
        <v/>
      </c>
      <c r="L853" t="str">
        <f>IFERROR(VLOOKUP(A853, tbilldata!$A$26:$E$1308, 2, FALSE), "")</f>
        <v/>
      </c>
      <c r="M853" t="str">
        <f>IFERROR(VLOOKUP(A853, tbilldata!$A$26:$E$1308, 3, FALSE), "")</f>
        <v/>
      </c>
      <c r="N853" t="str">
        <f>IFERROR(VLOOKUP(A853, tbilldata!$A$26:$E$1308, 4, FALSE), "")</f>
        <v/>
      </c>
      <c r="O853" t="str">
        <f>IFERROR(VLOOKUP(A853, tbilldata!$A$26:$E$1308, 5, FALSE), "")</f>
        <v/>
      </c>
      <c r="P853">
        <f>IFERROR(VLOOKUP(A853, bonddata!$A$28:$L$5930, 2, FALSE), "")</f>
        <v>2.04</v>
      </c>
      <c r="Q853">
        <f>IFERROR(VLOOKUP(A853, bonddata!$A$28:$L$5930, 5, FALSE), "")</f>
        <v>2.2599999999999998</v>
      </c>
      <c r="R853">
        <f>IFERROR(VLOOKUP(A853, bonddata!$A$28:$L$5930, 6, FALSE), "")</f>
        <v>2.0499999999999998</v>
      </c>
      <c r="S853">
        <f>IFERROR(VLOOKUP(A853, bonddata!$A$28:$L$5930, 8, FALSE), "")</f>
        <v>2.16</v>
      </c>
      <c r="T853">
        <f>IFERROR(VLOOKUP(A853, bonddata!$A$28:$L$5930, 10, FALSE), "")</f>
        <v>2.23</v>
      </c>
      <c r="U853">
        <f>IFERROR(VLOOKUP(A853, btcdata!$A$2:$G$3292, 7, FALSE), "")</f>
        <v>1.56</v>
      </c>
      <c r="V853">
        <f>IFERROR(VLOOKUP(A853, bmodata!$A$2:$G$3292, 7, FALSE), "")</f>
        <v>0.34</v>
      </c>
      <c r="W853" t="str">
        <f>IFERROR(VLOOKUP(A853, cpidata!$A$14:$F$391, 2, FALSE), "")</f>
        <v/>
      </c>
      <c r="X853" t="str">
        <f>IFERROR(VLOOKUP(A853, cpidata!$A$14:$F$391, 3, FALSE), "")</f>
        <v/>
      </c>
      <c r="Y853" t="str">
        <f>IFERROR(VLOOKUP(A853, cpidata!$A$14:$F$391, 4, FALSE), "")</f>
        <v/>
      </c>
    </row>
    <row r="854" spans="1:25" x14ac:dyDescent="0.25">
      <c r="A854" s="1">
        <v>43348</v>
      </c>
      <c r="B854">
        <f>IFERROR(VLOOKUP(A854, interestdata!$A$19:$H$2369, 2, FALSE), "")</f>
        <v>1.5</v>
      </c>
      <c r="C854">
        <f>IFERROR(VLOOKUP(A854, interestdata!$A$19:$H$2369, 3, FALSE), "")</f>
        <v>1.75</v>
      </c>
      <c r="D854">
        <f>IFERROR(VLOOKUP(A854, interestdata!$A$19:$H$2369, 4, FALSE), "")</f>
        <v>1.5082</v>
      </c>
      <c r="E854">
        <f>IFERROR(VLOOKUP(A854, interestdata!$A$19:$H$2369, 5, FALSE), "")</f>
        <v>1.76</v>
      </c>
      <c r="F854">
        <f>IFERROR(VLOOKUP(A854, interestdata!$A$19:$H$2369, 6, FALSE), "")</f>
        <v>1.92</v>
      </c>
      <c r="G854">
        <f>IFERROR(VLOOKUP(A854, interestdata!$A$19:$H$2369, 7, FALSE), "")</f>
        <v>1.76</v>
      </c>
      <c r="H854">
        <f>IFERROR(VLOOKUP(A854, interestdata!$A$19:$H$2369, 8, FALSE), "")</f>
        <v>1.86</v>
      </c>
      <c r="I854" t="str">
        <f>IFERROR(VLOOKUP(A854, interestdata!$A$2381:$B$2851, 2, FALSE), "")</f>
        <v/>
      </c>
      <c r="J854" t="str">
        <f>IFERROR(VLOOKUP(A854, interestdata!$A$2381:$C$2851, 3, FALSE), "")</f>
        <v/>
      </c>
      <c r="K854" t="str">
        <f>IFERROR(VLOOKUP(A854, interestdata!$A$2863:$B$3332, 2, FALSE), "")</f>
        <v/>
      </c>
      <c r="L854">
        <f>IFERROR(VLOOKUP(A854, tbilldata!$A$26:$E$1308, 2, FALSE), "")</f>
        <v>1.38</v>
      </c>
      <c r="M854">
        <f>IFERROR(VLOOKUP(A854, tbilldata!$A$26:$E$1308, 3, FALSE), "")</f>
        <v>1.49</v>
      </c>
      <c r="N854">
        <f>IFERROR(VLOOKUP(A854, tbilldata!$A$26:$E$1308, 4, FALSE), "")</f>
        <v>1.71</v>
      </c>
      <c r="O854">
        <f>IFERROR(VLOOKUP(A854, tbilldata!$A$26:$E$1308, 5, FALSE), "")</f>
        <v>1.94</v>
      </c>
      <c r="P854">
        <f>IFERROR(VLOOKUP(A854, bonddata!$A$28:$L$5930, 2, FALSE), "")</f>
        <v>2.0299999999999998</v>
      </c>
      <c r="Q854">
        <f>IFERROR(VLOOKUP(A854, bonddata!$A$28:$L$5930, 5, FALSE), "")</f>
        <v>2.27</v>
      </c>
      <c r="R854">
        <f>IFERROR(VLOOKUP(A854, bonddata!$A$28:$L$5930, 6, FALSE), "")</f>
        <v>2.0499999999999998</v>
      </c>
      <c r="S854">
        <f>IFERROR(VLOOKUP(A854, bonddata!$A$28:$L$5930, 8, FALSE), "")</f>
        <v>2.16</v>
      </c>
      <c r="T854">
        <f>IFERROR(VLOOKUP(A854, bonddata!$A$28:$L$5930, 10, FALSE), "")</f>
        <v>2.2400000000000002</v>
      </c>
      <c r="U854">
        <f>IFERROR(VLOOKUP(A854, btcdata!$A$2:$G$3292, 7, FALSE), "")</f>
        <v>-9.09</v>
      </c>
      <c r="V854">
        <f>IFERROR(VLOOKUP(A854, bmodata!$A$2:$G$3292, 7, FALSE), "")</f>
        <v>0.41</v>
      </c>
      <c r="W854" t="str">
        <f>IFERROR(VLOOKUP(A854, cpidata!$A$14:$F$391, 2, FALSE), "")</f>
        <v/>
      </c>
      <c r="X854" t="str">
        <f>IFERROR(VLOOKUP(A854, cpidata!$A$14:$F$391, 3, FALSE), "")</f>
        <v/>
      </c>
      <c r="Y854" t="str">
        <f>IFERROR(VLOOKUP(A854, cpidata!$A$14:$F$391, 4, FALSE), "")</f>
        <v/>
      </c>
    </row>
    <row r="855" spans="1:25" x14ac:dyDescent="0.25">
      <c r="A855" s="1">
        <v>43349</v>
      </c>
      <c r="B855">
        <f>IFERROR(VLOOKUP(A855, interestdata!$A$19:$H$2369, 2, FALSE), "")</f>
        <v>1.5</v>
      </c>
      <c r="C855">
        <f>IFERROR(VLOOKUP(A855, interestdata!$A$19:$H$2369, 3, FALSE), "")</f>
        <v>1.75</v>
      </c>
      <c r="D855">
        <f>IFERROR(VLOOKUP(A855, interestdata!$A$19:$H$2369, 4, FALSE), "")</f>
        <v>1.4977</v>
      </c>
      <c r="E855">
        <f>IFERROR(VLOOKUP(A855, interestdata!$A$19:$H$2369, 5, FALSE), "")</f>
        <v>1.76</v>
      </c>
      <c r="F855">
        <f>IFERROR(VLOOKUP(A855, interestdata!$A$19:$H$2369, 6, FALSE), "")</f>
        <v>1.92</v>
      </c>
      <c r="G855">
        <f>IFERROR(VLOOKUP(A855, interestdata!$A$19:$H$2369, 7, FALSE), "")</f>
        <v>1.76</v>
      </c>
      <c r="H855">
        <f>IFERROR(VLOOKUP(A855, interestdata!$A$19:$H$2369, 8, FALSE), "")</f>
        <v>1.86</v>
      </c>
      <c r="I855" t="str">
        <f>IFERROR(VLOOKUP(A855, interestdata!$A$2381:$B$2851, 2, FALSE), "")</f>
        <v/>
      </c>
      <c r="J855" t="str">
        <f>IFERROR(VLOOKUP(A855, interestdata!$A$2381:$C$2851, 3, FALSE), "")</f>
        <v/>
      </c>
      <c r="K855">
        <f>IFERROR(VLOOKUP(A855, interestdata!$A$2863:$B$3332, 2, FALSE), "")</f>
        <v>2.54</v>
      </c>
      <c r="L855" t="str">
        <f>IFERROR(VLOOKUP(A855, tbilldata!$A$26:$E$1308, 2, FALSE), "")</f>
        <v/>
      </c>
      <c r="M855" t="str">
        <f>IFERROR(VLOOKUP(A855, tbilldata!$A$26:$E$1308, 3, FALSE), "")</f>
        <v/>
      </c>
      <c r="N855" t="str">
        <f>IFERROR(VLOOKUP(A855, tbilldata!$A$26:$E$1308, 4, FALSE), "")</f>
        <v/>
      </c>
      <c r="O855" t="str">
        <f>IFERROR(VLOOKUP(A855, tbilldata!$A$26:$E$1308, 5, FALSE), "")</f>
        <v/>
      </c>
      <c r="P855">
        <f>IFERROR(VLOOKUP(A855, bonddata!$A$28:$L$5930, 2, FALSE), "")</f>
        <v>2.0499999999999998</v>
      </c>
      <c r="Q855">
        <f>IFERROR(VLOOKUP(A855, bonddata!$A$28:$L$5930, 5, FALSE), "")</f>
        <v>2.2599999999999998</v>
      </c>
      <c r="R855">
        <f>IFERROR(VLOOKUP(A855, bonddata!$A$28:$L$5930, 6, FALSE), "")</f>
        <v>2.06</v>
      </c>
      <c r="S855">
        <f>IFERROR(VLOOKUP(A855, bonddata!$A$28:$L$5930, 8, FALSE), "")</f>
        <v>2.16</v>
      </c>
      <c r="T855">
        <f>IFERROR(VLOOKUP(A855, bonddata!$A$28:$L$5930, 10, FALSE), "")</f>
        <v>2.23</v>
      </c>
      <c r="U855">
        <f>IFERROR(VLOOKUP(A855, btcdata!$A$2:$G$3292, 7, FALSE), "")</f>
        <v>-2.87</v>
      </c>
      <c r="V855">
        <f>IFERROR(VLOOKUP(A855, bmodata!$A$2:$G$3292, 7, FALSE), "")</f>
        <v>0.09</v>
      </c>
      <c r="W855" t="str">
        <f>IFERROR(VLOOKUP(A855, cpidata!$A$14:$F$391, 2, FALSE), "")</f>
        <v/>
      </c>
      <c r="X855" t="str">
        <f>IFERROR(VLOOKUP(A855, cpidata!$A$14:$F$391, 3, FALSE), "")</f>
        <v/>
      </c>
      <c r="Y855" t="str">
        <f>IFERROR(VLOOKUP(A855, cpidata!$A$14:$F$391, 4, FALSE), "")</f>
        <v/>
      </c>
    </row>
    <row r="856" spans="1:25" x14ac:dyDescent="0.25">
      <c r="A856" s="1">
        <v>43350</v>
      </c>
      <c r="B856">
        <f>IFERROR(VLOOKUP(A856, interestdata!$A$19:$H$2369, 2, FALSE), "")</f>
        <v>1.5</v>
      </c>
      <c r="C856">
        <f>IFERROR(VLOOKUP(A856, interestdata!$A$19:$H$2369, 3, FALSE), "")</f>
        <v>1.75</v>
      </c>
      <c r="D856">
        <f>IFERROR(VLOOKUP(A856, interestdata!$A$19:$H$2369, 4, FALSE), "")</f>
        <v>1.4962</v>
      </c>
      <c r="E856">
        <f>IFERROR(VLOOKUP(A856, interestdata!$A$19:$H$2369, 5, FALSE), "")</f>
        <v>1.76</v>
      </c>
      <c r="F856">
        <f>IFERROR(VLOOKUP(A856, interestdata!$A$19:$H$2369, 6, FALSE), "")</f>
        <v>1.92</v>
      </c>
      <c r="G856">
        <f>IFERROR(VLOOKUP(A856, interestdata!$A$19:$H$2369, 7, FALSE), "")</f>
        <v>1.76</v>
      </c>
      <c r="H856">
        <f>IFERROR(VLOOKUP(A856, interestdata!$A$19:$H$2369, 8, FALSE), "")</f>
        <v>1.86</v>
      </c>
      <c r="I856">
        <f>IFERROR(VLOOKUP(A856, interestdata!$A$2381:$B$2851, 2, FALSE), "")</f>
        <v>3.81</v>
      </c>
      <c r="J856">
        <f>IFERROR(VLOOKUP(A856, interestdata!$A$2381:$C$2851, 3, FALSE), "")</f>
        <v>3.6</v>
      </c>
      <c r="K856" t="str">
        <f>IFERROR(VLOOKUP(A856, interestdata!$A$2863:$B$3332, 2, FALSE), "")</f>
        <v/>
      </c>
      <c r="L856" t="str">
        <f>IFERROR(VLOOKUP(A856, tbilldata!$A$26:$E$1308, 2, FALSE), "")</f>
        <v/>
      </c>
      <c r="M856" t="str">
        <f>IFERROR(VLOOKUP(A856, tbilldata!$A$26:$E$1308, 3, FALSE), "")</f>
        <v/>
      </c>
      <c r="N856" t="str">
        <f>IFERROR(VLOOKUP(A856, tbilldata!$A$26:$E$1308, 4, FALSE), "")</f>
        <v/>
      </c>
      <c r="O856" t="str">
        <f>IFERROR(VLOOKUP(A856, tbilldata!$A$26:$E$1308, 5, FALSE), "")</f>
        <v/>
      </c>
      <c r="P856">
        <f>IFERROR(VLOOKUP(A856, bonddata!$A$28:$L$5930, 2, FALSE), "")</f>
        <v>2.09</v>
      </c>
      <c r="Q856">
        <f>IFERROR(VLOOKUP(A856, bonddata!$A$28:$L$5930, 5, FALSE), "")</f>
        <v>2.31</v>
      </c>
      <c r="R856">
        <f>IFERROR(VLOOKUP(A856, bonddata!$A$28:$L$5930, 6, FALSE), "")</f>
        <v>2.11</v>
      </c>
      <c r="S856">
        <f>IFERROR(VLOOKUP(A856, bonddata!$A$28:$L$5930, 8, FALSE), "")</f>
        <v>2.21</v>
      </c>
      <c r="T856">
        <f>IFERROR(VLOOKUP(A856, bonddata!$A$28:$L$5930, 10, FALSE), "")</f>
        <v>2.29</v>
      </c>
      <c r="U856">
        <f>IFERROR(VLOOKUP(A856, btcdata!$A$2:$G$3292, 7, FALSE), "")</f>
        <v>-1.89</v>
      </c>
      <c r="V856">
        <f>IFERROR(VLOOKUP(A856, bmodata!$A$2:$G$3292, 7, FALSE), "")</f>
        <v>-0.23</v>
      </c>
      <c r="W856" t="str">
        <f>IFERROR(VLOOKUP(A856, cpidata!$A$14:$F$391, 2, FALSE), "")</f>
        <v/>
      </c>
      <c r="X856" t="str">
        <f>IFERROR(VLOOKUP(A856, cpidata!$A$14:$F$391, 3, FALSE), "")</f>
        <v/>
      </c>
      <c r="Y856" t="str">
        <f>IFERROR(VLOOKUP(A856, cpidata!$A$14:$F$391, 4, FALSE), "")</f>
        <v/>
      </c>
    </row>
    <row r="857" spans="1:25" x14ac:dyDescent="0.25">
      <c r="A857" s="1">
        <v>43353</v>
      </c>
      <c r="B857">
        <f>IFERROR(VLOOKUP(A857, interestdata!$A$19:$H$2369, 2, FALSE), "")</f>
        <v>1.5</v>
      </c>
      <c r="C857">
        <f>IFERROR(VLOOKUP(A857, interestdata!$A$19:$H$2369, 3, FALSE), "")</f>
        <v>1.75</v>
      </c>
      <c r="D857">
        <f>IFERROR(VLOOKUP(A857, interestdata!$A$19:$H$2369, 4, FALSE), "")</f>
        <v>1.4985999999999999</v>
      </c>
      <c r="E857">
        <f>IFERROR(VLOOKUP(A857, interestdata!$A$19:$H$2369, 5, FALSE), "")</f>
        <v>1.76</v>
      </c>
      <c r="F857">
        <f>IFERROR(VLOOKUP(A857, interestdata!$A$19:$H$2369, 6, FALSE), "")</f>
        <v>1.92</v>
      </c>
      <c r="G857">
        <f>IFERROR(VLOOKUP(A857, interestdata!$A$19:$H$2369, 7, FALSE), "")</f>
        <v>1.76</v>
      </c>
      <c r="H857">
        <f>IFERROR(VLOOKUP(A857, interestdata!$A$19:$H$2369, 8, FALSE), "")</f>
        <v>1.87</v>
      </c>
      <c r="I857" t="str">
        <f>IFERROR(VLOOKUP(A857, interestdata!$A$2381:$B$2851, 2, FALSE), "")</f>
        <v/>
      </c>
      <c r="J857" t="str">
        <f>IFERROR(VLOOKUP(A857, interestdata!$A$2381:$C$2851, 3, FALSE), "")</f>
        <v/>
      </c>
      <c r="K857" t="str">
        <f>IFERROR(VLOOKUP(A857, interestdata!$A$2863:$B$3332, 2, FALSE), "")</f>
        <v/>
      </c>
      <c r="L857" t="str">
        <f>IFERROR(VLOOKUP(A857, tbilldata!$A$26:$E$1308, 2, FALSE), "")</f>
        <v/>
      </c>
      <c r="M857" t="str">
        <f>IFERROR(VLOOKUP(A857, tbilldata!$A$26:$E$1308, 3, FALSE), "")</f>
        <v/>
      </c>
      <c r="N857" t="str">
        <f>IFERROR(VLOOKUP(A857, tbilldata!$A$26:$E$1308, 4, FALSE), "")</f>
        <v/>
      </c>
      <c r="O857" t="str">
        <f>IFERROR(VLOOKUP(A857, tbilldata!$A$26:$E$1308, 5, FALSE), "")</f>
        <v/>
      </c>
      <c r="P857">
        <f>IFERROR(VLOOKUP(A857, bonddata!$A$28:$L$5930, 2, FALSE), "")</f>
        <v>2.09</v>
      </c>
      <c r="Q857">
        <f>IFERROR(VLOOKUP(A857, bonddata!$A$28:$L$5930, 5, FALSE), "")</f>
        <v>2.31</v>
      </c>
      <c r="R857">
        <f>IFERROR(VLOOKUP(A857, bonddata!$A$28:$L$5930, 6, FALSE), "")</f>
        <v>2.11</v>
      </c>
      <c r="S857">
        <f>IFERROR(VLOOKUP(A857, bonddata!$A$28:$L$5930, 8, FALSE), "")</f>
        <v>2.21</v>
      </c>
      <c r="T857">
        <f>IFERROR(VLOOKUP(A857, bonddata!$A$28:$L$5930, 10, FALSE), "")</f>
        <v>2.2799999999999998</v>
      </c>
      <c r="U857">
        <f>IFERROR(VLOOKUP(A857, btcdata!$A$2:$G$3292, 7, FALSE), "")</f>
        <v>1.32</v>
      </c>
      <c r="V857">
        <f>IFERROR(VLOOKUP(A857, bmodata!$A$2:$G$3292, 7, FALSE), "")</f>
        <v>-0.44</v>
      </c>
      <c r="W857" t="str">
        <f>IFERROR(VLOOKUP(A857, cpidata!$A$14:$F$391, 2, FALSE), "")</f>
        <v/>
      </c>
      <c r="X857" t="str">
        <f>IFERROR(VLOOKUP(A857, cpidata!$A$14:$F$391, 3, FALSE), "")</f>
        <v/>
      </c>
      <c r="Y857" t="str">
        <f>IFERROR(VLOOKUP(A857, cpidata!$A$14:$F$391, 4, FALSE), "")</f>
        <v/>
      </c>
    </row>
    <row r="858" spans="1:25" x14ac:dyDescent="0.25">
      <c r="A858" s="1">
        <v>43354</v>
      </c>
      <c r="B858">
        <f>IFERROR(VLOOKUP(A858, interestdata!$A$19:$H$2369, 2, FALSE), "")</f>
        <v>1.5</v>
      </c>
      <c r="C858">
        <f>IFERROR(VLOOKUP(A858, interestdata!$A$19:$H$2369, 3, FALSE), "")</f>
        <v>1.75</v>
      </c>
      <c r="D858">
        <f>IFERROR(VLOOKUP(A858, interestdata!$A$19:$H$2369, 4, FALSE), "")</f>
        <v>1.4954000000000001</v>
      </c>
      <c r="E858">
        <f>IFERROR(VLOOKUP(A858, interestdata!$A$19:$H$2369, 5, FALSE), "")</f>
        <v>1.76</v>
      </c>
      <c r="F858">
        <f>IFERROR(VLOOKUP(A858, interestdata!$A$19:$H$2369, 6, FALSE), "")</f>
        <v>1.92</v>
      </c>
      <c r="G858">
        <f>IFERROR(VLOOKUP(A858, interestdata!$A$19:$H$2369, 7, FALSE), "")</f>
        <v>1.76</v>
      </c>
      <c r="H858">
        <f>IFERROR(VLOOKUP(A858, interestdata!$A$19:$H$2369, 8, FALSE), "")</f>
        <v>1.87</v>
      </c>
      <c r="I858" t="str">
        <f>IFERROR(VLOOKUP(A858, interestdata!$A$2381:$B$2851, 2, FALSE), "")</f>
        <v/>
      </c>
      <c r="J858" t="str">
        <f>IFERROR(VLOOKUP(A858, interestdata!$A$2381:$C$2851, 3, FALSE), "")</f>
        <v/>
      </c>
      <c r="K858" t="str">
        <f>IFERROR(VLOOKUP(A858, interestdata!$A$2863:$B$3332, 2, FALSE), "")</f>
        <v/>
      </c>
      <c r="L858" t="str">
        <f>IFERROR(VLOOKUP(A858, tbilldata!$A$26:$E$1308, 2, FALSE), "")</f>
        <v/>
      </c>
      <c r="M858" t="str">
        <f>IFERROR(VLOOKUP(A858, tbilldata!$A$26:$E$1308, 3, FALSE), "")</f>
        <v/>
      </c>
      <c r="N858" t="str">
        <f>IFERROR(VLOOKUP(A858, tbilldata!$A$26:$E$1308, 4, FALSE), "")</f>
        <v/>
      </c>
      <c r="O858" t="str">
        <f>IFERROR(VLOOKUP(A858, tbilldata!$A$26:$E$1308, 5, FALSE), "")</f>
        <v/>
      </c>
      <c r="P858">
        <f>IFERROR(VLOOKUP(A858, bonddata!$A$28:$L$5930, 2, FALSE), "")</f>
        <v>2.11</v>
      </c>
      <c r="Q858">
        <f>IFERROR(VLOOKUP(A858, bonddata!$A$28:$L$5930, 5, FALSE), "")</f>
        <v>2.35</v>
      </c>
      <c r="R858">
        <f>IFERROR(VLOOKUP(A858, bonddata!$A$28:$L$5930, 6, FALSE), "")</f>
        <v>2.13</v>
      </c>
      <c r="S858">
        <f>IFERROR(VLOOKUP(A858, bonddata!$A$28:$L$5930, 8, FALSE), "")</f>
        <v>2.2400000000000002</v>
      </c>
      <c r="T858">
        <f>IFERROR(VLOOKUP(A858, bonddata!$A$28:$L$5930, 10, FALSE), "")</f>
        <v>2.3199999999999998</v>
      </c>
      <c r="U858">
        <f>IFERROR(VLOOKUP(A858, btcdata!$A$2:$G$3292, 7, FALSE), "")</f>
        <v>-0.43</v>
      </c>
      <c r="V858">
        <f>IFERROR(VLOOKUP(A858, bmodata!$A$2:$G$3292, 7, FALSE), "")</f>
        <v>-7.0000000000000007E-2</v>
      </c>
      <c r="W858" t="str">
        <f>IFERROR(VLOOKUP(A858, cpidata!$A$14:$F$391, 2, FALSE), "")</f>
        <v/>
      </c>
      <c r="X858" t="str">
        <f>IFERROR(VLOOKUP(A858, cpidata!$A$14:$F$391, 3, FALSE), "")</f>
        <v/>
      </c>
      <c r="Y858" t="str">
        <f>IFERROR(VLOOKUP(A858, cpidata!$A$14:$F$391, 4, FALSE), "")</f>
        <v/>
      </c>
    </row>
    <row r="859" spans="1:25" x14ac:dyDescent="0.25">
      <c r="A859" s="1">
        <v>43355</v>
      </c>
      <c r="B859">
        <f>IFERROR(VLOOKUP(A859, interestdata!$A$19:$H$2369, 2, FALSE), "")</f>
        <v>1.5</v>
      </c>
      <c r="C859">
        <f>IFERROR(VLOOKUP(A859, interestdata!$A$19:$H$2369, 3, FALSE), "")</f>
        <v>1.75</v>
      </c>
      <c r="D859">
        <f>IFERROR(VLOOKUP(A859, interestdata!$A$19:$H$2369, 4, FALSE), "")</f>
        <v>1.4783999999999999</v>
      </c>
      <c r="E859">
        <f>IFERROR(VLOOKUP(A859, interestdata!$A$19:$H$2369, 5, FALSE), "")</f>
        <v>1.76</v>
      </c>
      <c r="F859">
        <f>IFERROR(VLOOKUP(A859, interestdata!$A$19:$H$2369, 6, FALSE), "")</f>
        <v>1.92</v>
      </c>
      <c r="G859">
        <f>IFERROR(VLOOKUP(A859, interestdata!$A$19:$H$2369, 7, FALSE), "")</f>
        <v>1.76</v>
      </c>
      <c r="H859">
        <f>IFERROR(VLOOKUP(A859, interestdata!$A$19:$H$2369, 8, FALSE), "")</f>
        <v>1.88</v>
      </c>
      <c r="I859" t="str">
        <f>IFERROR(VLOOKUP(A859, interestdata!$A$2381:$B$2851, 2, FALSE), "")</f>
        <v/>
      </c>
      <c r="J859" t="str">
        <f>IFERROR(VLOOKUP(A859, interestdata!$A$2381:$C$2851, 3, FALSE), "")</f>
        <v/>
      </c>
      <c r="K859" t="str">
        <f>IFERROR(VLOOKUP(A859, interestdata!$A$2863:$B$3332, 2, FALSE), "")</f>
        <v/>
      </c>
      <c r="L859">
        <f>IFERROR(VLOOKUP(A859, tbilldata!$A$26:$E$1308, 2, FALSE), "")</f>
        <v>1.34</v>
      </c>
      <c r="M859">
        <f>IFERROR(VLOOKUP(A859, tbilldata!$A$26:$E$1308, 3, FALSE), "")</f>
        <v>1.52</v>
      </c>
      <c r="N859">
        <f>IFERROR(VLOOKUP(A859, tbilldata!$A$26:$E$1308, 4, FALSE), "")</f>
        <v>1.69</v>
      </c>
      <c r="O859">
        <f>IFERROR(VLOOKUP(A859, tbilldata!$A$26:$E$1308, 5, FALSE), "")</f>
        <v>1.96</v>
      </c>
      <c r="P859">
        <f>IFERROR(VLOOKUP(A859, bonddata!$A$28:$L$5930, 2, FALSE), "")</f>
        <v>2.13</v>
      </c>
      <c r="Q859">
        <f>IFERROR(VLOOKUP(A859, bonddata!$A$28:$L$5930, 5, FALSE), "")</f>
        <v>2.35</v>
      </c>
      <c r="R859">
        <f>IFERROR(VLOOKUP(A859, bonddata!$A$28:$L$5930, 6, FALSE), "")</f>
        <v>2.14</v>
      </c>
      <c r="S859">
        <f>IFERROR(VLOOKUP(A859, bonddata!$A$28:$L$5930, 8, FALSE), "")</f>
        <v>2.25</v>
      </c>
      <c r="T859">
        <f>IFERROR(VLOOKUP(A859, bonddata!$A$28:$L$5930, 10, FALSE), "")</f>
        <v>2.33</v>
      </c>
      <c r="U859">
        <f>IFERROR(VLOOKUP(A859, btcdata!$A$2:$G$3292, 7, FALSE), "")</f>
        <v>0.7</v>
      </c>
      <c r="V859">
        <f>IFERROR(VLOOKUP(A859, bmodata!$A$2:$G$3292, 7, FALSE), "")</f>
        <v>-0.89</v>
      </c>
      <c r="W859" t="str">
        <f>IFERROR(VLOOKUP(A859, cpidata!$A$14:$F$391, 2, FALSE), "")</f>
        <v/>
      </c>
      <c r="X859" t="str">
        <f>IFERROR(VLOOKUP(A859, cpidata!$A$14:$F$391, 3, FALSE), "")</f>
        <v/>
      </c>
      <c r="Y859" t="str">
        <f>IFERROR(VLOOKUP(A859, cpidata!$A$14:$F$391, 4, FALSE), "")</f>
        <v/>
      </c>
    </row>
    <row r="860" spans="1:25" x14ac:dyDescent="0.25">
      <c r="A860" s="1">
        <v>43356</v>
      </c>
      <c r="B860">
        <f>IFERROR(VLOOKUP(A860, interestdata!$A$19:$H$2369, 2, FALSE), "")</f>
        <v>1.5</v>
      </c>
      <c r="C860">
        <f>IFERROR(VLOOKUP(A860, interestdata!$A$19:$H$2369, 3, FALSE), "")</f>
        <v>1.75</v>
      </c>
      <c r="D860">
        <f>IFERROR(VLOOKUP(A860, interestdata!$A$19:$H$2369, 4, FALSE), "")</f>
        <v>1.4802</v>
      </c>
      <c r="E860">
        <f>IFERROR(VLOOKUP(A860, interestdata!$A$19:$H$2369, 5, FALSE), "")</f>
        <v>1.76</v>
      </c>
      <c r="F860">
        <f>IFERROR(VLOOKUP(A860, interestdata!$A$19:$H$2369, 6, FALSE), "")</f>
        <v>1.92</v>
      </c>
      <c r="G860">
        <f>IFERROR(VLOOKUP(A860, interestdata!$A$19:$H$2369, 7, FALSE), "")</f>
        <v>1.76</v>
      </c>
      <c r="H860">
        <f>IFERROR(VLOOKUP(A860, interestdata!$A$19:$H$2369, 8, FALSE), "")</f>
        <v>1.88</v>
      </c>
      <c r="I860" t="str">
        <f>IFERROR(VLOOKUP(A860, interestdata!$A$2381:$B$2851, 2, FALSE), "")</f>
        <v/>
      </c>
      <c r="J860" t="str">
        <f>IFERROR(VLOOKUP(A860, interestdata!$A$2381:$C$2851, 3, FALSE), "")</f>
        <v/>
      </c>
      <c r="K860">
        <f>IFERROR(VLOOKUP(A860, interestdata!$A$2863:$B$3332, 2, FALSE), "")</f>
        <v>2.54</v>
      </c>
      <c r="L860" t="str">
        <f>IFERROR(VLOOKUP(A860, tbilldata!$A$26:$E$1308, 2, FALSE), "")</f>
        <v/>
      </c>
      <c r="M860" t="str">
        <f>IFERROR(VLOOKUP(A860, tbilldata!$A$26:$E$1308, 3, FALSE), "")</f>
        <v/>
      </c>
      <c r="N860" t="str">
        <f>IFERROR(VLOOKUP(A860, tbilldata!$A$26:$E$1308, 4, FALSE), "")</f>
        <v/>
      </c>
      <c r="O860" t="str">
        <f>IFERROR(VLOOKUP(A860, tbilldata!$A$26:$E$1308, 5, FALSE), "")</f>
        <v/>
      </c>
      <c r="P860">
        <f>IFERROR(VLOOKUP(A860, bonddata!$A$28:$L$5930, 2, FALSE), "")</f>
        <v>2.12</v>
      </c>
      <c r="Q860">
        <f>IFERROR(VLOOKUP(A860, bonddata!$A$28:$L$5930, 5, FALSE), "")</f>
        <v>2.35</v>
      </c>
      <c r="R860">
        <f>IFERROR(VLOOKUP(A860, bonddata!$A$28:$L$5930, 6, FALSE), "")</f>
        <v>2.14</v>
      </c>
      <c r="S860">
        <f>IFERROR(VLOOKUP(A860, bonddata!$A$28:$L$5930, 8, FALSE), "")</f>
        <v>2.25</v>
      </c>
      <c r="T860">
        <f>IFERROR(VLOOKUP(A860, bonddata!$A$28:$L$5930, 10, FALSE), "")</f>
        <v>2.3199999999999998</v>
      </c>
      <c r="U860">
        <f>IFERROR(VLOOKUP(A860, btcdata!$A$2:$G$3292, 7, FALSE), "")</f>
        <v>2.29</v>
      </c>
      <c r="V860">
        <f>IFERROR(VLOOKUP(A860, bmodata!$A$2:$G$3292, 7, FALSE), "")</f>
        <v>-0.42</v>
      </c>
      <c r="W860" t="str">
        <f>IFERROR(VLOOKUP(A860, cpidata!$A$14:$F$391, 2, FALSE), "")</f>
        <v/>
      </c>
      <c r="X860" t="str">
        <f>IFERROR(VLOOKUP(A860, cpidata!$A$14:$F$391, 3, FALSE), "")</f>
        <v/>
      </c>
      <c r="Y860" t="str">
        <f>IFERROR(VLOOKUP(A860, cpidata!$A$14:$F$391, 4, FALSE), "")</f>
        <v/>
      </c>
    </row>
    <row r="861" spans="1:25" x14ac:dyDescent="0.25">
      <c r="A861" s="1">
        <v>43357</v>
      </c>
      <c r="B861">
        <f>IFERROR(VLOOKUP(A861, interestdata!$A$19:$H$2369, 2, FALSE), "")</f>
        <v>1.5</v>
      </c>
      <c r="C861">
        <f>IFERROR(VLOOKUP(A861, interestdata!$A$19:$H$2369, 3, FALSE), "")</f>
        <v>1.75</v>
      </c>
      <c r="D861">
        <f>IFERROR(VLOOKUP(A861, interestdata!$A$19:$H$2369, 4, FALSE), "")</f>
        <v>1.5093000000000001</v>
      </c>
      <c r="E861">
        <f>IFERROR(VLOOKUP(A861, interestdata!$A$19:$H$2369, 5, FALSE), "")</f>
        <v>1.76</v>
      </c>
      <c r="F861">
        <f>IFERROR(VLOOKUP(A861, interestdata!$A$19:$H$2369, 6, FALSE), "")</f>
        <v>1.92</v>
      </c>
      <c r="G861">
        <f>IFERROR(VLOOKUP(A861, interestdata!$A$19:$H$2369, 7, FALSE), "")</f>
        <v>1.76</v>
      </c>
      <c r="H861">
        <f>IFERROR(VLOOKUP(A861, interestdata!$A$19:$H$2369, 8, FALSE), "")</f>
        <v>1.88</v>
      </c>
      <c r="I861">
        <f>IFERROR(VLOOKUP(A861, interestdata!$A$2381:$B$2851, 2, FALSE), "")</f>
        <v>3.81</v>
      </c>
      <c r="J861">
        <f>IFERROR(VLOOKUP(A861, interestdata!$A$2381:$C$2851, 3, FALSE), "")</f>
        <v>3.62</v>
      </c>
      <c r="K861" t="str">
        <f>IFERROR(VLOOKUP(A861, interestdata!$A$2863:$B$3332, 2, FALSE), "")</f>
        <v/>
      </c>
      <c r="L861" t="str">
        <f>IFERROR(VLOOKUP(A861, tbilldata!$A$26:$E$1308, 2, FALSE), "")</f>
        <v/>
      </c>
      <c r="M861" t="str">
        <f>IFERROR(VLOOKUP(A861, tbilldata!$A$26:$E$1308, 3, FALSE), "")</f>
        <v/>
      </c>
      <c r="N861" t="str">
        <f>IFERROR(VLOOKUP(A861, tbilldata!$A$26:$E$1308, 4, FALSE), "")</f>
        <v/>
      </c>
      <c r="O861" t="str">
        <f>IFERROR(VLOOKUP(A861, tbilldata!$A$26:$E$1308, 5, FALSE), "")</f>
        <v/>
      </c>
      <c r="P861">
        <f>IFERROR(VLOOKUP(A861, bonddata!$A$28:$L$5930, 2, FALSE), "")</f>
        <v>2.12</v>
      </c>
      <c r="Q861">
        <f>IFERROR(VLOOKUP(A861, bonddata!$A$28:$L$5930, 5, FALSE), "")</f>
        <v>2.36</v>
      </c>
      <c r="R861">
        <f>IFERROR(VLOOKUP(A861, bonddata!$A$28:$L$5930, 6, FALSE), "")</f>
        <v>2.13</v>
      </c>
      <c r="S861">
        <f>IFERROR(VLOOKUP(A861, bonddata!$A$28:$L$5930, 8, FALSE), "")</f>
        <v>2.2599999999999998</v>
      </c>
      <c r="T861">
        <f>IFERROR(VLOOKUP(A861, bonddata!$A$28:$L$5930, 10, FALSE), "")</f>
        <v>2.34</v>
      </c>
      <c r="U861">
        <f>IFERROR(VLOOKUP(A861, btcdata!$A$2:$G$3292, 7, FALSE), "")</f>
        <v>0.01</v>
      </c>
      <c r="V861">
        <f>IFERROR(VLOOKUP(A861, bmodata!$A$2:$G$3292, 7, FALSE), "")</f>
        <v>0.7</v>
      </c>
      <c r="W861" t="str">
        <f>IFERROR(VLOOKUP(A861, cpidata!$A$14:$F$391, 2, FALSE), "")</f>
        <v/>
      </c>
      <c r="X861" t="str">
        <f>IFERROR(VLOOKUP(A861, cpidata!$A$14:$F$391, 3, FALSE), "")</f>
        <v/>
      </c>
      <c r="Y861" t="str">
        <f>IFERROR(VLOOKUP(A861, cpidata!$A$14:$F$391, 4, FALSE), "")</f>
        <v/>
      </c>
    </row>
    <row r="862" spans="1:25" x14ac:dyDescent="0.25">
      <c r="A862" s="1">
        <v>43360</v>
      </c>
      <c r="B862">
        <f>IFERROR(VLOOKUP(A862, interestdata!$A$19:$H$2369, 2, FALSE), "")</f>
        <v>1.5</v>
      </c>
      <c r="C862">
        <f>IFERROR(VLOOKUP(A862, interestdata!$A$19:$H$2369, 3, FALSE), "")</f>
        <v>1.75</v>
      </c>
      <c r="D862">
        <f>IFERROR(VLOOKUP(A862, interestdata!$A$19:$H$2369, 4, FALSE), "")</f>
        <v>1.4839</v>
      </c>
      <c r="E862">
        <f>IFERROR(VLOOKUP(A862, interestdata!$A$19:$H$2369, 5, FALSE), "")</f>
        <v>1.76</v>
      </c>
      <c r="F862">
        <f>IFERROR(VLOOKUP(A862, interestdata!$A$19:$H$2369, 6, FALSE), "")</f>
        <v>1.92</v>
      </c>
      <c r="G862">
        <f>IFERROR(VLOOKUP(A862, interestdata!$A$19:$H$2369, 7, FALSE), "")</f>
        <v>1.76</v>
      </c>
      <c r="H862">
        <f>IFERROR(VLOOKUP(A862, interestdata!$A$19:$H$2369, 8, FALSE), "")</f>
        <v>1.88</v>
      </c>
      <c r="I862" t="str">
        <f>IFERROR(VLOOKUP(A862, interestdata!$A$2381:$B$2851, 2, FALSE), "")</f>
        <v/>
      </c>
      <c r="J862" t="str">
        <f>IFERROR(VLOOKUP(A862, interestdata!$A$2381:$C$2851, 3, FALSE), "")</f>
        <v/>
      </c>
      <c r="K862" t="str">
        <f>IFERROR(VLOOKUP(A862, interestdata!$A$2863:$B$3332, 2, FALSE), "")</f>
        <v/>
      </c>
      <c r="L862" t="str">
        <f>IFERROR(VLOOKUP(A862, tbilldata!$A$26:$E$1308, 2, FALSE), "")</f>
        <v/>
      </c>
      <c r="M862" t="str">
        <f>IFERROR(VLOOKUP(A862, tbilldata!$A$26:$E$1308, 3, FALSE), "")</f>
        <v/>
      </c>
      <c r="N862" t="str">
        <f>IFERROR(VLOOKUP(A862, tbilldata!$A$26:$E$1308, 4, FALSE), "")</f>
        <v/>
      </c>
      <c r="O862" t="str">
        <f>IFERROR(VLOOKUP(A862, tbilldata!$A$26:$E$1308, 5, FALSE), "")</f>
        <v/>
      </c>
      <c r="P862">
        <f>IFERROR(VLOOKUP(A862, bonddata!$A$28:$L$5930, 2, FALSE), "")</f>
        <v>2.12</v>
      </c>
      <c r="Q862">
        <f>IFERROR(VLOOKUP(A862, bonddata!$A$28:$L$5930, 5, FALSE), "")</f>
        <v>2.36</v>
      </c>
      <c r="R862">
        <f>IFERROR(VLOOKUP(A862, bonddata!$A$28:$L$5930, 6, FALSE), "")</f>
        <v>2.13</v>
      </c>
      <c r="S862">
        <f>IFERROR(VLOOKUP(A862, bonddata!$A$28:$L$5930, 8, FALSE), "")</f>
        <v>2.25</v>
      </c>
      <c r="T862">
        <f>IFERROR(VLOOKUP(A862, bonddata!$A$28:$L$5930, 10, FALSE), "")</f>
        <v>2.34</v>
      </c>
      <c r="U862">
        <f>IFERROR(VLOOKUP(A862, btcdata!$A$2:$G$3292, 7, FALSE), "")</f>
        <v>-3.82</v>
      </c>
      <c r="V862">
        <f>IFERROR(VLOOKUP(A862, bmodata!$A$2:$G$3292, 7, FALSE), "")</f>
        <v>0.39</v>
      </c>
      <c r="W862" t="str">
        <f>IFERROR(VLOOKUP(A862, cpidata!$A$14:$F$391, 2, FALSE), "")</f>
        <v/>
      </c>
      <c r="X862" t="str">
        <f>IFERROR(VLOOKUP(A862, cpidata!$A$14:$F$391, 3, FALSE), "")</f>
        <v/>
      </c>
      <c r="Y862" t="str">
        <f>IFERROR(VLOOKUP(A862, cpidata!$A$14:$F$391, 4, FALSE), "")</f>
        <v/>
      </c>
    </row>
    <row r="863" spans="1:25" x14ac:dyDescent="0.25">
      <c r="A863" s="1">
        <v>43361</v>
      </c>
      <c r="B863">
        <f>IFERROR(VLOOKUP(A863, interestdata!$A$19:$H$2369, 2, FALSE), "")</f>
        <v>1.5</v>
      </c>
      <c r="C863">
        <f>IFERROR(VLOOKUP(A863, interestdata!$A$19:$H$2369, 3, FALSE), "")</f>
        <v>1.75</v>
      </c>
      <c r="D863">
        <f>IFERROR(VLOOKUP(A863, interestdata!$A$19:$H$2369, 4, FALSE), "")</f>
        <v>1.5</v>
      </c>
      <c r="E863">
        <f>IFERROR(VLOOKUP(A863, interestdata!$A$19:$H$2369, 5, FALSE), "")</f>
        <v>1.76</v>
      </c>
      <c r="F863">
        <f>IFERROR(VLOOKUP(A863, interestdata!$A$19:$H$2369, 6, FALSE), "")</f>
        <v>1.92</v>
      </c>
      <c r="G863">
        <f>IFERROR(VLOOKUP(A863, interestdata!$A$19:$H$2369, 7, FALSE), "")</f>
        <v>1.76</v>
      </c>
      <c r="H863">
        <f>IFERROR(VLOOKUP(A863, interestdata!$A$19:$H$2369, 8, FALSE), "")</f>
        <v>1.88</v>
      </c>
      <c r="I863" t="str">
        <f>IFERROR(VLOOKUP(A863, interestdata!$A$2381:$B$2851, 2, FALSE), "")</f>
        <v/>
      </c>
      <c r="J863" t="str">
        <f>IFERROR(VLOOKUP(A863, interestdata!$A$2381:$C$2851, 3, FALSE), "")</f>
        <v/>
      </c>
      <c r="K863" t="str">
        <f>IFERROR(VLOOKUP(A863, interestdata!$A$2863:$B$3332, 2, FALSE), "")</f>
        <v/>
      </c>
      <c r="L863" t="str">
        <f>IFERROR(VLOOKUP(A863, tbilldata!$A$26:$E$1308, 2, FALSE), "")</f>
        <v/>
      </c>
      <c r="M863" t="str">
        <f>IFERROR(VLOOKUP(A863, tbilldata!$A$26:$E$1308, 3, FALSE), "")</f>
        <v/>
      </c>
      <c r="N863" t="str">
        <f>IFERROR(VLOOKUP(A863, tbilldata!$A$26:$E$1308, 4, FALSE), "")</f>
        <v/>
      </c>
      <c r="O863" t="str">
        <f>IFERROR(VLOOKUP(A863, tbilldata!$A$26:$E$1308, 5, FALSE), "")</f>
        <v/>
      </c>
      <c r="P863">
        <f>IFERROR(VLOOKUP(A863, bonddata!$A$28:$L$5930, 2, FALSE), "")</f>
        <v>2.14</v>
      </c>
      <c r="Q863">
        <f>IFERROR(VLOOKUP(A863, bonddata!$A$28:$L$5930, 5, FALSE), "")</f>
        <v>2.4</v>
      </c>
      <c r="R863">
        <f>IFERROR(VLOOKUP(A863, bonddata!$A$28:$L$5930, 6, FALSE), "")</f>
        <v>2.15</v>
      </c>
      <c r="S863">
        <f>IFERROR(VLOOKUP(A863, bonddata!$A$28:$L$5930, 8, FALSE), "")</f>
        <v>2.2799999999999998</v>
      </c>
      <c r="T863">
        <f>IFERROR(VLOOKUP(A863, bonddata!$A$28:$L$5930, 10, FALSE), "")</f>
        <v>2.38</v>
      </c>
      <c r="U863">
        <f>IFERROR(VLOOKUP(A863, btcdata!$A$2:$G$3292, 7, FALSE), "")</f>
        <v>1.44</v>
      </c>
      <c r="V863">
        <f>IFERROR(VLOOKUP(A863, bmodata!$A$2:$G$3292, 7, FALSE), "")</f>
        <v>0.55000000000000004</v>
      </c>
      <c r="W863" t="str">
        <f>IFERROR(VLOOKUP(A863, cpidata!$A$14:$F$391, 2, FALSE), "")</f>
        <v/>
      </c>
      <c r="X863" t="str">
        <f>IFERROR(VLOOKUP(A863, cpidata!$A$14:$F$391, 3, FALSE), "")</f>
        <v/>
      </c>
      <c r="Y863" t="str">
        <f>IFERROR(VLOOKUP(A863, cpidata!$A$14:$F$391, 4, FALSE), "")</f>
        <v/>
      </c>
    </row>
    <row r="864" spans="1:25" x14ac:dyDescent="0.25">
      <c r="A864" s="1">
        <v>43362</v>
      </c>
      <c r="B864">
        <f>IFERROR(VLOOKUP(A864, interestdata!$A$19:$H$2369, 2, FALSE), "")</f>
        <v>1.5</v>
      </c>
      <c r="C864">
        <f>IFERROR(VLOOKUP(A864, interestdata!$A$19:$H$2369, 3, FALSE), "")</f>
        <v>1.75</v>
      </c>
      <c r="D864">
        <f>IFERROR(VLOOKUP(A864, interestdata!$A$19:$H$2369, 4, FALSE), "")</f>
        <v>1.4790000000000001</v>
      </c>
      <c r="E864">
        <f>IFERROR(VLOOKUP(A864, interestdata!$A$19:$H$2369, 5, FALSE), "")</f>
        <v>1.76</v>
      </c>
      <c r="F864">
        <f>IFERROR(VLOOKUP(A864, interestdata!$A$19:$H$2369, 6, FALSE), "")</f>
        <v>1.92</v>
      </c>
      <c r="G864">
        <f>IFERROR(VLOOKUP(A864, interestdata!$A$19:$H$2369, 7, FALSE), "")</f>
        <v>1.76</v>
      </c>
      <c r="H864">
        <f>IFERROR(VLOOKUP(A864, interestdata!$A$19:$H$2369, 8, FALSE), "")</f>
        <v>1.88</v>
      </c>
      <c r="I864" t="str">
        <f>IFERROR(VLOOKUP(A864, interestdata!$A$2381:$B$2851, 2, FALSE), "")</f>
        <v/>
      </c>
      <c r="J864" t="str">
        <f>IFERROR(VLOOKUP(A864, interestdata!$A$2381:$C$2851, 3, FALSE), "")</f>
        <v/>
      </c>
      <c r="K864" t="str">
        <f>IFERROR(VLOOKUP(A864, interestdata!$A$2863:$B$3332, 2, FALSE), "")</f>
        <v/>
      </c>
      <c r="L864">
        <f>IFERROR(VLOOKUP(A864, tbilldata!$A$26:$E$1308, 2, FALSE), "")</f>
        <v>1.32</v>
      </c>
      <c r="M864">
        <f>IFERROR(VLOOKUP(A864, tbilldata!$A$26:$E$1308, 3, FALSE), "")</f>
        <v>1.55</v>
      </c>
      <c r="N864">
        <f>IFERROR(VLOOKUP(A864, tbilldata!$A$26:$E$1308, 4, FALSE), "")</f>
        <v>1.74</v>
      </c>
      <c r="O864">
        <f>IFERROR(VLOOKUP(A864, tbilldata!$A$26:$E$1308, 5, FALSE), "")</f>
        <v>2</v>
      </c>
      <c r="P864">
        <f>IFERROR(VLOOKUP(A864, bonddata!$A$28:$L$5930, 2, FALSE), "")</f>
        <v>2.16</v>
      </c>
      <c r="Q864">
        <f>IFERROR(VLOOKUP(A864, bonddata!$A$28:$L$5930, 5, FALSE), "")</f>
        <v>2.4300000000000002</v>
      </c>
      <c r="R864">
        <f>IFERROR(VLOOKUP(A864, bonddata!$A$28:$L$5930, 6, FALSE), "")</f>
        <v>2.17</v>
      </c>
      <c r="S864">
        <f>IFERROR(VLOOKUP(A864, bonddata!$A$28:$L$5930, 8, FALSE), "")</f>
        <v>2.2999999999999998</v>
      </c>
      <c r="T864">
        <f>IFERROR(VLOOKUP(A864, bonddata!$A$28:$L$5930, 10, FALSE), "")</f>
        <v>2.42</v>
      </c>
      <c r="U864">
        <f>IFERROR(VLOOKUP(A864, btcdata!$A$2:$G$3292, 7, FALSE), "")</f>
        <v>0.76</v>
      </c>
      <c r="V864">
        <f>IFERROR(VLOOKUP(A864, bmodata!$A$2:$G$3292, 7, FALSE), "")</f>
        <v>-0.01</v>
      </c>
      <c r="W864" t="str">
        <f>IFERROR(VLOOKUP(A864, cpidata!$A$14:$F$391, 2, FALSE), "")</f>
        <v/>
      </c>
      <c r="X864" t="str">
        <f>IFERROR(VLOOKUP(A864, cpidata!$A$14:$F$391, 3, FALSE), "")</f>
        <v/>
      </c>
      <c r="Y864" t="str">
        <f>IFERROR(VLOOKUP(A864, cpidata!$A$14:$F$391, 4, FALSE), "")</f>
        <v/>
      </c>
    </row>
    <row r="865" spans="1:25" x14ac:dyDescent="0.25">
      <c r="A865" s="1">
        <v>43363</v>
      </c>
      <c r="B865">
        <f>IFERROR(VLOOKUP(A865, interestdata!$A$19:$H$2369, 2, FALSE), "")</f>
        <v>1.5</v>
      </c>
      <c r="C865">
        <f>IFERROR(VLOOKUP(A865, interestdata!$A$19:$H$2369, 3, FALSE), "")</f>
        <v>1.75</v>
      </c>
      <c r="D865">
        <f>IFERROR(VLOOKUP(A865, interestdata!$A$19:$H$2369, 4, FALSE), "")</f>
        <v>1.5</v>
      </c>
      <c r="E865">
        <f>IFERROR(VLOOKUP(A865, interestdata!$A$19:$H$2369, 5, FALSE), "")</f>
        <v>1.77</v>
      </c>
      <c r="F865">
        <f>IFERROR(VLOOKUP(A865, interestdata!$A$19:$H$2369, 6, FALSE), "")</f>
        <v>1.92</v>
      </c>
      <c r="G865">
        <f>IFERROR(VLOOKUP(A865, interestdata!$A$19:$H$2369, 7, FALSE), "")</f>
        <v>1.76</v>
      </c>
      <c r="H865">
        <f>IFERROR(VLOOKUP(A865, interestdata!$A$19:$H$2369, 8, FALSE), "")</f>
        <v>1.88</v>
      </c>
      <c r="I865" t="str">
        <f>IFERROR(VLOOKUP(A865, interestdata!$A$2381:$B$2851, 2, FALSE), "")</f>
        <v/>
      </c>
      <c r="J865" t="str">
        <f>IFERROR(VLOOKUP(A865, interestdata!$A$2381:$C$2851, 3, FALSE), "")</f>
        <v/>
      </c>
      <c r="K865">
        <f>IFERROR(VLOOKUP(A865, interestdata!$A$2863:$B$3332, 2, FALSE), "")</f>
        <v>2.54</v>
      </c>
      <c r="L865" t="str">
        <f>IFERROR(VLOOKUP(A865, tbilldata!$A$26:$E$1308, 2, FALSE), "")</f>
        <v/>
      </c>
      <c r="M865" t="str">
        <f>IFERROR(VLOOKUP(A865, tbilldata!$A$26:$E$1308, 3, FALSE), "")</f>
        <v/>
      </c>
      <c r="N865" t="str">
        <f>IFERROR(VLOOKUP(A865, tbilldata!$A$26:$E$1308, 4, FALSE), "")</f>
        <v/>
      </c>
      <c r="O865" t="str">
        <f>IFERROR(VLOOKUP(A865, tbilldata!$A$26:$E$1308, 5, FALSE), "")</f>
        <v/>
      </c>
      <c r="P865">
        <f>IFERROR(VLOOKUP(A865, bonddata!$A$28:$L$5930, 2, FALSE), "")</f>
        <v>2.17</v>
      </c>
      <c r="Q865">
        <f>IFERROR(VLOOKUP(A865, bonddata!$A$28:$L$5930, 5, FALSE), "")</f>
        <v>2.44</v>
      </c>
      <c r="R865">
        <f>IFERROR(VLOOKUP(A865, bonddata!$A$28:$L$5930, 6, FALSE), "")</f>
        <v>2.1800000000000002</v>
      </c>
      <c r="S865">
        <f>IFERROR(VLOOKUP(A865, bonddata!$A$28:$L$5930, 8, FALSE), "")</f>
        <v>2.3199999999999998</v>
      </c>
      <c r="T865">
        <f>IFERROR(VLOOKUP(A865, bonddata!$A$28:$L$5930, 10, FALSE), "")</f>
        <v>2.42</v>
      </c>
      <c r="U865">
        <f>IFERROR(VLOOKUP(A865, btcdata!$A$2:$G$3292, 7, FALSE), "")</f>
        <v>1.55</v>
      </c>
      <c r="V865">
        <f>IFERROR(VLOOKUP(A865, bmodata!$A$2:$G$3292, 7, FALSE), "")</f>
        <v>0.18</v>
      </c>
      <c r="W865" t="str">
        <f>IFERROR(VLOOKUP(A865, cpidata!$A$14:$F$391, 2, FALSE), "")</f>
        <v/>
      </c>
      <c r="X865" t="str">
        <f>IFERROR(VLOOKUP(A865, cpidata!$A$14:$F$391, 3, FALSE), "")</f>
        <v/>
      </c>
      <c r="Y865" t="str">
        <f>IFERROR(VLOOKUP(A865, cpidata!$A$14:$F$391, 4, FALSE), "")</f>
        <v/>
      </c>
    </row>
    <row r="866" spans="1:25" x14ac:dyDescent="0.25">
      <c r="A866" s="1">
        <v>43364</v>
      </c>
      <c r="B866">
        <f>IFERROR(VLOOKUP(A866, interestdata!$A$19:$H$2369, 2, FALSE), "")</f>
        <v>1.5</v>
      </c>
      <c r="C866">
        <f>IFERROR(VLOOKUP(A866, interestdata!$A$19:$H$2369, 3, FALSE), "")</f>
        <v>1.75</v>
      </c>
      <c r="D866">
        <f>IFERROR(VLOOKUP(A866, interestdata!$A$19:$H$2369, 4, FALSE), "")</f>
        <v>1.4845999999999999</v>
      </c>
      <c r="E866">
        <f>IFERROR(VLOOKUP(A866, interestdata!$A$19:$H$2369, 5, FALSE), "")</f>
        <v>1.74</v>
      </c>
      <c r="F866">
        <f>IFERROR(VLOOKUP(A866, interestdata!$A$19:$H$2369, 6, FALSE), "")</f>
        <v>1.92</v>
      </c>
      <c r="G866">
        <f>IFERROR(VLOOKUP(A866, interestdata!$A$19:$H$2369, 7, FALSE), "")</f>
        <v>1.76</v>
      </c>
      <c r="H866">
        <f>IFERROR(VLOOKUP(A866, interestdata!$A$19:$H$2369, 8, FALSE), "")</f>
        <v>1.88</v>
      </c>
      <c r="I866">
        <f>IFERROR(VLOOKUP(A866, interestdata!$A$2381:$B$2851, 2, FALSE), "")</f>
        <v>3.81</v>
      </c>
      <c r="J866">
        <f>IFERROR(VLOOKUP(A866, interestdata!$A$2381:$C$2851, 3, FALSE), "")</f>
        <v>3.64</v>
      </c>
      <c r="K866" t="str">
        <f>IFERROR(VLOOKUP(A866, interestdata!$A$2863:$B$3332, 2, FALSE), "")</f>
        <v/>
      </c>
      <c r="L866" t="str">
        <f>IFERROR(VLOOKUP(A866, tbilldata!$A$26:$E$1308, 2, FALSE), "")</f>
        <v/>
      </c>
      <c r="M866" t="str">
        <f>IFERROR(VLOOKUP(A866, tbilldata!$A$26:$E$1308, 3, FALSE), "")</f>
        <v/>
      </c>
      <c r="N866" t="str">
        <f>IFERROR(VLOOKUP(A866, tbilldata!$A$26:$E$1308, 4, FALSE), "")</f>
        <v/>
      </c>
      <c r="O866" t="str">
        <f>IFERROR(VLOOKUP(A866, tbilldata!$A$26:$E$1308, 5, FALSE), "")</f>
        <v/>
      </c>
      <c r="P866">
        <f>IFERROR(VLOOKUP(A866, bonddata!$A$28:$L$5930, 2, FALSE), "")</f>
        <v>2.17</v>
      </c>
      <c r="Q866">
        <f>IFERROR(VLOOKUP(A866, bonddata!$A$28:$L$5930, 5, FALSE), "")</f>
        <v>2.4500000000000002</v>
      </c>
      <c r="R866">
        <f>IFERROR(VLOOKUP(A866, bonddata!$A$28:$L$5930, 6, FALSE), "")</f>
        <v>2.1800000000000002</v>
      </c>
      <c r="S866">
        <f>IFERROR(VLOOKUP(A866, bonddata!$A$28:$L$5930, 8, FALSE), "")</f>
        <v>2.33</v>
      </c>
      <c r="T866">
        <f>IFERROR(VLOOKUP(A866, bonddata!$A$28:$L$5930, 10, FALSE), "")</f>
        <v>2.4300000000000002</v>
      </c>
      <c r="U866">
        <f>IFERROR(VLOOKUP(A866, btcdata!$A$2:$G$3292, 7, FALSE), "")</f>
        <v>4.28</v>
      </c>
      <c r="V866">
        <f>IFERROR(VLOOKUP(A866, bmodata!$A$2:$G$3292, 7, FALSE), "")</f>
        <v>0.61</v>
      </c>
      <c r="W866" t="str">
        <f>IFERROR(VLOOKUP(A866, cpidata!$A$14:$F$391, 2, FALSE), "")</f>
        <v/>
      </c>
      <c r="X866" t="str">
        <f>IFERROR(VLOOKUP(A866, cpidata!$A$14:$F$391, 3, FALSE), "")</f>
        <v/>
      </c>
      <c r="Y866" t="str">
        <f>IFERROR(VLOOKUP(A866, cpidata!$A$14:$F$391, 4, FALSE), "")</f>
        <v/>
      </c>
    </row>
    <row r="867" spans="1:25" x14ac:dyDescent="0.25">
      <c r="A867" s="1">
        <v>43367</v>
      </c>
      <c r="B867">
        <f>IFERROR(VLOOKUP(A867, interestdata!$A$19:$H$2369, 2, FALSE), "")</f>
        <v>1.5</v>
      </c>
      <c r="C867">
        <f>IFERROR(VLOOKUP(A867, interestdata!$A$19:$H$2369, 3, FALSE), "")</f>
        <v>1.75</v>
      </c>
      <c r="D867">
        <f>IFERROR(VLOOKUP(A867, interestdata!$A$19:$H$2369, 4, FALSE), "")</f>
        <v>1.4945999999999999</v>
      </c>
      <c r="E867">
        <f>IFERROR(VLOOKUP(A867, interestdata!$A$19:$H$2369, 5, FALSE), "")</f>
        <v>1.75</v>
      </c>
      <c r="F867">
        <f>IFERROR(VLOOKUP(A867, interestdata!$A$19:$H$2369, 6, FALSE), "")</f>
        <v>1.92</v>
      </c>
      <c r="G867">
        <f>IFERROR(VLOOKUP(A867, interestdata!$A$19:$H$2369, 7, FALSE), "")</f>
        <v>1.76</v>
      </c>
      <c r="H867">
        <f>IFERROR(VLOOKUP(A867, interestdata!$A$19:$H$2369, 8, FALSE), "")</f>
        <v>1.88</v>
      </c>
      <c r="I867" t="str">
        <f>IFERROR(VLOOKUP(A867, interestdata!$A$2381:$B$2851, 2, FALSE), "")</f>
        <v/>
      </c>
      <c r="J867" t="str">
        <f>IFERROR(VLOOKUP(A867, interestdata!$A$2381:$C$2851, 3, FALSE), "")</f>
        <v/>
      </c>
      <c r="K867" t="str">
        <f>IFERROR(VLOOKUP(A867, interestdata!$A$2863:$B$3332, 2, FALSE), "")</f>
        <v/>
      </c>
      <c r="L867" t="str">
        <f>IFERROR(VLOOKUP(A867, tbilldata!$A$26:$E$1308, 2, FALSE), "")</f>
        <v/>
      </c>
      <c r="M867" t="str">
        <f>IFERROR(VLOOKUP(A867, tbilldata!$A$26:$E$1308, 3, FALSE), "")</f>
        <v/>
      </c>
      <c r="N867" t="str">
        <f>IFERROR(VLOOKUP(A867, tbilldata!$A$26:$E$1308, 4, FALSE), "")</f>
        <v/>
      </c>
      <c r="O867" t="str">
        <f>IFERROR(VLOOKUP(A867, tbilldata!$A$26:$E$1308, 5, FALSE), "")</f>
        <v/>
      </c>
      <c r="P867">
        <f>IFERROR(VLOOKUP(A867, bonddata!$A$28:$L$5930, 2, FALSE), "")</f>
        <v>2.1800000000000002</v>
      </c>
      <c r="Q867">
        <f>IFERROR(VLOOKUP(A867, bonddata!$A$28:$L$5930, 5, FALSE), "")</f>
        <v>2.46</v>
      </c>
      <c r="R867">
        <f>IFERROR(VLOOKUP(A867, bonddata!$A$28:$L$5930, 6, FALSE), "")</f>
        <v>2.19</v>
      </c>
      <c r="S867">
        <f>IFERROR(VLOOKUP(A867, bonddata!$A$28:$L$5930, 8, FALSE), "")</f>
        <v>2.34</v>
      </c>
      <c r="T867">
        <f>IFERROR(VLOOKUP(A867, bonddata!$A$28:$L$5930, 10, FALSE), "")</f>
        <v>2.44</v>
      </c>
      <c r="U867">
        <f>IFERROR(VLOOKUP(A867, btcdata!$A$2:$G$3292, 7, FALSE), "")</f>
        <v>-1.79</v>
      </c>
      <c r="V867">
        <f>IFERROR(VLOOKUP(A867, bmodata!$A$2:$G$3292, 7, FALSE), "")</f>
        <v>0.06</v>
      </c>
      <c r="W867" t="str">
        <f>IFERROR(VLOOKUP(A867, cpidata!$A$14:$F$391, 2, FALSE), "")</f>
        <v/>
      </c>
      <c r="X867" t="str">
        <f>IFERROR(VLOOKUP(A867, cpidata!$A$14:$F$391, 3, FALSE), "")</f>
        <v/>
      </c>
      <c r="Y867" t="str">
        <f>IFERROR(VLOOKUP(A867, cpidata!$A$14:$F$391, 4, FALSE), "")</f>
        <v/>
      </c>
    </row>
    <row r="868" spans="1:25" x14ac:dyDescent="0.25">
      <c r="A868" s="1">
        <v>43368</v>
      </c>
      <c r="B868">
        <f>IFERROR(VLOOKUP(A868, interestdata!$A$19:$H$2369, 2, FALSE), "")</f>
        <v>1.5</v>
      </c>
      <c r="C868">
        <f>IFERROR(VLOOKUP(A868, interestdata!$A$19:$H$2369, 3, FALSE), "")</f>
        <v>1.75</v>
      </c>
      <c r="D868">
        <f>IFERROR(VLOOKUP(A868, interestdata!$A$19:$H$2369, 4, FALSE), "")</f>
        <v>1.4987999999999999</v>
      </c>
      <c r="E868">
        <f>IFERROR(VLOOKUP(A868, interestdata!$A$19:$H$2369, 5, FALSE), "")</f>
        <v>1.75</v>
      </c>
      <c r="F868">
        <f>IFERROR(VLOOKUP(A868, interestdata!$A$19:$H$2369, 6, FALSE), "")</f>
        <v>1.92</v>
      </c>
      <c r="G868">
        <f>IFERROR(VLOOKUP(A868, interestdata!$A$19:$H$2369, 7, FALSE), "")</f>
        <v>1.76</v>
      </c>
      <c r="H868">
        <f>IFERROR(VLOOKUP(A868, interestdata!$A$19:$H$2369, 8, FALSE), "")</f>
        <v>1.88</v>
      </c>
      <c r="I868" t="str">
        <f>IFERROR(VLOOKUP(A868, interestdata!$A$2381:$B$2851, 2, FALSE), "")</f>
        <v/>
      </c>
      <c r="J868" t="str">
        <f>IFERROR(VLOOKUP(A868, interestdata!$A$2381:$C$2851, 3, FALSE), "")</f>
        <v/>
      </c>
      <c r="K868" t="str">
        <f>IFERROR(VLOOKUP(A868, interestdata!$A$2863:$B$3332, 2, FALSE), "")</f>
        <v/>
      </c>
      <c r="L868" t="str">
        <f>IFERROR(VLOOKUP(A868, tbilldata!$A$26:$E$1308, 2, FALSE), "")</f>
        <v/>
      </c>
      <c r="M868" t="str">
        <f>IFERROR(VLOOKUP(A868, tbilldata!$A$26:$E$1308, 3, FALSE), "")</f>
        <v/>
      </c>
      <c r="N868" t="str">
        <f>IFERROR(VLOOKUP(A868, tbilldata!$A$26:$E$1308, 4, FALSE), "")</f>
        <v/>
      </c>
      <c r="O868" t="str">
        <f>IFERROR(VLOOKUP(A868, tbilldata!$A$26:$E$1308, 5, FALSE), "")</f>
        <v/>
      </c>
      <c r="P868">
        <f>IFERROR(VLOOKUP(A868, bonddata!$A$28:$L$5930, 2, FALSE), "")</f>
        <v>2.19</v>
      </c>
      <c r="Q868">
        <f>IFERROR(VLOOKUP(A868, bonddata!$A$28:$L$5930, 5, FALSE), "")</f>
        <v>2.48</v>
      </c>
      <c r="R868">
        <f>IFERROR(VLOOKUP(A868, bonddata!$A$28:$L$5930, 6, FALSE), "")</f>
        <v>2.2000000000000002</v>
      </c>
      <c r="S868">
        <f>IFERROR(VLOOKUP(A868, bonddata!$A$28:$L$5930, 8, FALSE), "")</f>
        <v>2.35</v>
      </c>
      <c r="T868">
        <f>IFERROR(VLOOKUP(A868, bonddata!$A$28:$L$5930, 10, FALSE), "")</f>
        <v>2.46</v>
      </c>
      <c r="U868">
        <f>IFERROR(VLOOKUP(A868, btcdata!$A$2:$G$3292, 7, FALSE), "")</f>
        <v>-2.11</v>
      </c>
      <c r="V868">
        <f>IFERROR(VLOOKUP(A868, bmodata!$A$2:$G$3292, 7, FALSE), "")</f>
        <v>-1.1200000000000001</v>
      </c>
      <c r="W868" t="str">
        <f>IFERROR(VLOOKUP(A868, cpidata!$A$14:$F$391, 2, FALSE), "")</f>
        <v/>
      </c>
      <c r="X868" t="str">
        <f>IFERROR(VLOOKUP(A868, cpidata!$A$14:$F$391, 3, FALSE), "")</f>
        <v/>
      </c>
      <c r="Y868" t="str">
        <f>IFERROR(VLOOKUP(A868, cpidata!$A$14:$F$391, 4, FALSE), "")</f>
        <v/>
      </c>
    </row>
    <row r="869" spans="1:25" x14ac:dyDescent="0.25">
      <c r="A869" s="1">
        <v>43369</v>
      </c>
      <c r="B869">
        <f>IFERROR(VLOOKUP(A869, interestdata!$A$19:$H$2369, 2, FALSE), "")</f>
        <v>1.5</v>
      </c>
      <c r="C869">
        <f>IFERROR(VLOOKUP(A869, interestdata!$A$19:$H$2369, 3, FALSE), "")</f>
        <v>1.75</v>
      </c>
      <c r="D869">
        <f>IFERROR(VLOOKUP(A869, interestdata!$A$19:$H$2369, 4, FALSE), "")</f>
        <v>1.4927999999999999</v>
      </c>
      <c r="E869">
        <f>IFERROR(VLOOKUP(A869, interestdata!$A$19:$H$2369, 5, FALSE), "")</f>
        <v>1.75</v>
      </c>
      <c r="F869">
        <f>IFERROR(VLOOKUP(A869, interestdata!$A$19:$H$2369, 6, FALSE), "")</f>
        <v>1.93</v>
      </c>
      <c r="G869">
        <f>IFERROR(VLOOKUP(A869, interestdata!$A$19:$H$2369, 7, FALSE), "")</f>
        <v>1.76</v>
      </c>
      <c r="H869">
        <f>IFERROR(VLOOKUP(A869, interestdata!$A$19:$H$2369, 8, FALSE), "")</f>
        <v>1.88</v>
      </c>
      <c r="I869" t="str">
        <f>IFERROR(VLOOKUP(A869, interestdata!$A$2381:$B$2851, 2, FALSE), "")</f>
        <v/>
      </c>
      <c r="J869" t="str">
        <f>IFERROR(VLOOKUP(A869, interestdata!$A$2381:$C$2851, 3, FALSE), "")</f>
        <v/>
      </c>
      <c r="K869" t="str">
        <f>IFERROR(VLOOKUP(A869, interestdata!$A$2863:$B$3332, 2, FALSE), "")</f>
        <v/>
      </c>
      <c r="L869">
        <f>IFERROR(VLOOKUP(A869, tbilldata!$A$26:$E$1308, 2, FALSE), "")</f>
        <v>1.4</v>
      </c>
      <c r="M869">
        <f>IFERROR(VLOOKUP(A869, tbilldata!$A$26:$E$1308, 3, FALSE), "")</f>
        <v>1.51</v>
      </c>
      <c r="N869">
        <f>IFERROR(VLOOKUP(A869, tbilldata!$A$26:$E$1308, 4, FALSE), "")</f>
        <v>1.74</v>
      </c>
      <c r="O869">
        <f>IFERROR(VLOOKUP(A869, tbilldata!$A$26:$E$1308, 5, FALSE), "")</f>
        <v>2.04</v>
      </c>
      <c r="P869">
        <f>IFERROR(VLOOKUP(A869, bonddata!$A$28:$L$5930, 2, FALSE), "")</f>
        <v>2.1800000000000002</v>
      </c>
      <c r="Q869">
        <f>IFERROR(VLOOKUP(A869, bonddata!$A$28:$L$5930, 5, FALSE), "")</f>
        <v>2.4300000000000002</v>
      </c>
      <c r="R869">
        <f>IFERROR(VLOOKUP(A869, bonddata!$A$28:$L$5930, 6, FALSE), "")</f>
        <v>2.19</v>
      </c>
      <c r="S869">
        <f>IFERROR(VLOOKUP(A869, bonddata!$A$28:$L$5930, 8, FALSE), "")</f>
        <v>2.3199999999999998</v>
      </c>
      <c r="T869">
        <f>IFERROR(VLOOKUP(A869, bonddata!$A$28:$L$5930, 10, FALSE), "")</f>
        <v>2.42</v>
      </c>
      <c r="U869">
        <f>IFERROR(VLOOKUP(A869, btcdata!$A$2:$G$3292, 7, FALSE), "")</f>
        <v>0.36</v>
      </c>
      <c r="V869">
        <f>IFERROR(VLOOKUP(A869, bmodata!$A$2:$G$3292, 7, FALSE), "")</f>
        <v>0.67</v>
      </c>
      <c r="W869" t="str">
        <f>IFERROR(VLOOKUP(A869, cpidata!$A$14:$F$391, 2, FALSE), "")</f>
        <v/>
      </c>
      <c r="X869" t="str">
        <f>IFERROR(VLOOKUP(A869, cpidata!$A$14:$F$391, 3, FALSE), "")</f>
        <v/>
      </c>
      <c r="Y869" t="str">
        <f>IFERROR(VLOOKUP(A869, cpidata!$A$14:$F$391, 4, FALSE), "")</f>
        <v/>
      </c>
    </row>
    <row r="870" spans="1:25" x14ac:dyDescent="0.25">
      <c r="A870" s="1">
        <v>43370</v>
      </c>
      <c r="B870">
        <f>IFERROR(VLOOKUP(A870, interestdata!$A$19:$H$2369, 2, FALSE), "")</f>
        <v>1.5</v>
      </c>
      <c r="C870">
        <f>IFERROR(VLOOKUP(A870, interestdata!$A$19:$H$2369, 3, FALSE), "")</f>
        <v>1.75</v>
      </c>
      <c r="D870">
        <f>IFERROR(VLOOKUP(A870, interestdata!$A$19:$H$2369, 4, FALSE), "")</f>
        <v>1.5101</v>
      </c>
      <c r="E870">
        <f>IFERROR(VLOOKUP(A870, interestdata!$A$19:$H$2369, 5, FALSE), "")</f>
        <v>1.76</v>
      </c>
      <c r="F870">
        <f>IFERROR(VLOOKUP(A870, interestdata!$A$19:$H$2369, 6, FALSE), "")</f>
        <v>1.94</v>
      </c>
      <c r="G870">
        <f>IFERROR(VLOOKUP(A870, interestdata!$A$19:$H$2369, 7, FALSE), "")</f>
        <v>1.76</v>
      </c>
      <c r="H870">
        <f>IFERROR(VLOOKUP(A870, interestdata!$A$19:$H$2369, 8, FALSE), "")</f>
        <v>1.88</v>
      </c>
      <c r="I870" t="str">
        <f>IFERROR(VLOOKUP(A870, interestdata!$A$2381:$B$2851, 2, FALSE), "")</f>
        <v/>
      </c>
      <c r="J870" t="str">
        <f>IFERROR(VLOOKUP(A870, interestdata!$A$2381:$C$2851, 3, FALSE), "")</f>
        <v/>
      </c>
      <c r="K870">
        <f>IFERROR(VLOOKUP(A870, interestdata!$A$2863:$B$3332, 2, FALSE), "")</f>
        <v>2.54</v>
      </c>
      <c r="L870" t="str">
        <f>IFERROR(VLOOKUP(A870, tbilldata!$A$26:$E$1308, 2, FALSE), "")</f>
        <v/>
      </c>
      <c r="M870" t="str">
        <f>IFERROR(VLOOKUP(A870, tbilldata!$A$26:$E$1308, 3, FALSE), "")</f>
        <v/>
      </c>
      <c r="N870" t="str">
        <f>IFERROR(VLOOKUP(A870, tbilldata!$A$26:$E$1308, 4, FALSE), "")</f>
        <v/>
      </c>
      <c r="O870" t="str">
        <f>IFERROR(VLOOKUP(A870, tbilldata!$A$26:$E$1308, 5, FALSE), "")</f>
        <v/>
      </c>
      <c r="P870">
        <f>IFERROR(VLOOKUP(A870, bonddata!$A$28:$L$5930, 2, FALSE), "")</f>
        <v>2.1800000000000002</v>
      </c>
      <c r="Q870">
        <f>IFERROR(VLOOKUP(A870, bonddata!$A$28:$L$5930, 5, FALSE), "")</f>
        <v>2.4300000000000002</v>
      </c>
      <c r="R870">
        <f>IFERROR(VLOOKUP(A870, bonddata!$A$28:$L$5930, 6, FALSE), "")</f>
        <v>2.19</v>
      </c>
      <c r="S870">
        <f>IFERROR(VLOOKUP(A870, bonddata!$A$28:$L$5930, 8, FALSE), "")</f>
        <v>2.3199999999999998</v>
      </c>
      <c r="T870">
        <f>IFERROR(VLOOKUP(A870, bonddata!$A$28:$L$5930, 10, FALSE), "")</f>
        <v>2.41</v>
      </c>
      <c r="U870">
        <f>IFERROR(VLOOKUP(A870, btcdata!$A$2:$G$3292, 7, FALSE), "")</f>
        <v>3.42</v>
      </c>
      <c r="V870">
        <f>IFERROR(VLOOKUP(A870, bmodata!$A$2:$G$3292, 7, FALSE), "")</f>
        <v>0.06</v>
      </c>
      <c r="W870" t="str">
        <f>IFERROR(VLOOKUP(A870, cpidata!$A$14:$F$391, 2, FALSE), "")</f>
        <v/>
      </c>
      <c r="X870" t="str">
        <f>IFERROR(VLOOKUP(A870, cpidata!$A$14:$F$391, 3, FALSE), "")</f>
        <v/>
      </c>
      <c r="Y870" t="str">
        <f>IFERROR(VLOOKUP(A870, cpidata!$A$14:$F$391, 4, FALSE), "")</f>
        <v/>
      </c>
    </row>
    <row r="871" spans="1:25" x14ac:dyDescent="0.25">
      <c r="A871" s="1">
        <v>43371</v>
      </c>
      <c r="B871">
        <f>IFERROR(VLOOKUP(A871, interestdata!$A$19:$H$2369, 2, FALSE), "")</f>
        <v>1.5</v>
      </c>
      <c r="C871">
        <f>IFERROR(VLOOKUP(A871, interestdata!$A$19:$H$2369, 3, FALSE), "")</f>
        <v>1.75</v>
      </c>
      <c r="D871">
        <f>IFERROR(VLOOKUP(A871, interestdata!$A$19:$H$2369, 4, FALSE), "")</f>
        <v>1.5322</v>
      </c>
      <c r="E871">
        <f>IFERROR(VLOOKUP(A871, interestdata!$A$19:$H$2369, 5, FALSE), "")</f>
        <v>1.76</v>
      </c>
      <c r="F871">
        <f>IFERROR(VLOOKUP(A871, interestdata!$A$19:$H$2369, 6, FALSE), "")</f>
        <v>1.94</v>
      </c>
      <c r="G871">
        <f>IFERROR(VLOOKUP(A871, interestdata!$A$19:$H$2369, 7, FALSE), "")</f>
        <v>1.76</v>
      </c>
      <c r="H871">
        <f>IFERROR(VLOOKUP(A871, interestdata!$A$19:$H$2369, 8, FALSE), "")</f>
        <v>1.88</v>
      </c>
      <c r="I871">
        <f>IFERROR(VLOOKUP(A871, interestdata!$A$2381:$B$2851, 2, FALSE), "")</f>
        <v>3.81</v>
      </c>
      <c r="J871">
        <f>IFERROR(VLOOKUP(A871, interestdata!$A$2381:$C$2851, 3, FALSE), "")</f>
        <v>3.65</v>
      </c>
      <c r="K871" t="str">
        <f>IFERROR(VLOOKUP(A871, interestdata!$A$2863:$B$3332, 2, FALSE), "")</f>
        <v/>
      </c>
      <c r="L871" t="str">
        <f>IFERROR(VLOOKUP(A871, tbilldata!$A$26:$E$1308, 2, FALSE), "")</f>
        <v/>
      </c>
      <c r="M871" t="str">
        <f>IFERROR(VLOOKUP(A871, tbilldata!$A$26:$E$1308, 3, FALSE), "")</f>
        <v/>
      </c>
      <c r="N871" t="str">
        <f>IFERROR(VLOOKUP(A871, tbilldata!$A$26:$E$1308, 4, FALSE), "")</f>
        <v/>
      </c>
      <c r="O871" t="str">
        <f>IFERROR(VLOOKUP(A871, tbilldata!$A$26:$E$1308, 5, FALSE), "")</f>
        <v/>
      </c>
      <c r="P871">
        <f>IFERROR(VLOOKUP(A871, bonddata!$A$28:$L$5930, 2, FALSE), "")</f>
        <v>2.19</v>
      </c>
      <c r="Q871">
        <f>IFERROR(VLOOKUP(A871, bonddata!$A$28:$L$5930, 5, FALSE), "")</f>
        <v>2.4300000000000002</v>
      </c>
      <c r="R871">
        <f>IFERROR(VLOOKUP(A871, bonddata!$A$28:$L$5930, 6, FALSE), "")</f>
        <v>2.21</v>
      </c>
      <c r="S871">
        <f>IFERROR(VLOOKUP(A871, bonddata!$A$28:$L$5930, 8, FALSE), "")</f>
        <v>2.33</v>
      </c>
      <c r="T871">
        <f>IFERROR(VLOOKUP(A871, bonddata!$A$28:$L$5930, 10, FALSE), "")</f>
        <v>2.42</v>
      </c>
      <c r="U871">
        <f>IFERROR(VLOOKUP(A871, btcdata!$A$2:$G$3292, 7, FALSE), "")</f>
        <v>-0.79</v>
      </c>
      <c r="V871">
        <f>IFERROR(VLOOKUP(A871, bmodata!$A$2:$G$3292, 7, FALSE), "")</f>
        <v>-1.26</v>
      </c>
      <c r="W871" t="str">
        <f>IFERROR(VLOOKUP(A871, cpidata!$A$14:$F$391, 2, FALSE), "")</f>
        <v/>
      </c>
      <c r="X871" t="str">
        <f>IFERROR(VLOOKUP(A871, cpidata!$A$14:$F$391, 3, FALSE), "")</f>
        <v/>
      </c>
      <c r="Y871" t="str">
        <f>IFERROR(VLOOKUP(A871, cpidata!$A$14:$F$391, 4, FALSE), "")</f>
        <v/>
      </c>
    </row>
    <row r="872" spans="1:25" x14ac:dyDescent="0.25">
      <c r="A872" s="1">
        <v>43374</v>
      </c>
      <c r="B872">
        <f>IFERROR(VLOOKUP(A872, interestdata!$A$19:$H$2369, 2, FALSE), "")</f>
        <v>1.5</v>
      </c>
      <c r="C872">
        <f>IFERROR(VLOOKUP(A872, interestdata!$A$19:$H$2369, 3, FALSE), "")</f>
        <v>1.75</v>
      </c>
      <c r="D872">
        <f>IFERROR(VLOOKUP(A872, interestdata!$A$19:$H$2369, 4, FALSE), "")</f>
        <v>1.5334000000000001</v>
      </c>
      <c r="E872">
        <f>IFERROR(VLOOKUP(A872, interestdata!$A$19:$H$2369, 5, FALSE), "")</f>
        <v>1.78</v>
      </c>
      <c r="F872">
        <f>IFERROR(VLOOKUP(A872, interestdata!$A$19:$H$2369, 6, FALSE), "")</f>
        <v>1.96</v>
      </c>
      <c r="G872">
        <f>IFERROR(VLOOKUP(A872, interestdata!$A$19:$H$2369, 7, FALSE), "")</f>
        <v>1.77</v>
      </c>
      <c r="H872">
        <f>IFERROR(VLOOKUP(A872, interestdata!$A$19:$H$2369, 8, FALSE), "")</f>
        <v>1.9</v>
      </c>
      <c r="I872" t="str">
        <f>IFERROR(VLOOKUP(A872, interestdata!$A$2381:$B$2851, 2, FALSE), "")</f>
        <v/>
      </c>
      <c r="J872" t="str">
        <f>IFERROR(VLOOKUP(A872, interestdata!$A$2381:$C$2851, 3, FALSE), "")</f>
        <v/>
      </c>
      <c r="K872" t="str">
        <f>IFERROR(VLOOKUP(A872, interestdata!$A$2863:$B$3332, 2, FALSE), "")</f>
        <v/>
      </c>
      <c r="L872" t="str">
        <f>IFERROR(VLOOKUP(A872, tbilldata!$A$26:$E$1308, 2, FALSE), "")</f>
        <v/>
      </c>
      <c r="M872" t="str">
        <f>IFERROR(VLOOKUP(A872, tbilldata!$A$26:$E$1308, 3, FALSE), "")</f>
        <v/>
      </c>
      <c r="N872" t="str">
        <f>IFERROR(VLOOKUP(A872, tbilldata!$A$26:$E$1308, 4, FALSE), "")</f>
        <v/>
      </c>
      <c r="O872" t="str">
        <f>IFERROR(VLOOKUP(A872, tbilldata!$A$26:$E$1308, 5, FALSE), "")</f>
        <v/>
      </c>
      <c r="P872">
        <f>IFERROR(VLOOKUP(A872, bonddata!$A$28:$L$5930, 2, FALSE), "")</f>
        <v>2.27</v>
      </c>
      <c r="Q872">
        <f>IFERROR(VLOOKUP(A872, bonddata!$A$28:$L$5930, 5, FALSE), "")</f>
        <v>2.5</v>
      </c>
      <c r="R872">
        <f>IFERROR(VLOOKUP(A872, bonddata!$A$28:$L$5930, 6, FALSE), "")</f>
        <v>2.29</v>
      </c>
      <c r="S872">
        <f>IFERROR(VLOOKUP(A872, bonddata!$A$28:$L$5930, 8, FALSE), "")</f>
        <v>2.42</v>
      </c>
      <c r="T872">
        <f>IFERROR(VLOOKUP(A872, bonddata!$A$28:$L$5930, 10, FALSE), "")</f>
        <v>2.5099999999999998</v>
      </c>
      <c r="U872">
        <f>IFERROR(VLOOKUP(A872, btcdata!$A$2:$G$3292, 7, FALSE), "")</f>
        <v>-0.41</v>
      </c>
      <c r="V872">
        <f>IFERROR(VLOOKUP(A872, bmodata!$A$2:$G$3292, 7, FALSE), "")</f>
        <v>0.28999999999999998</v>
      </c>
      <c r="W872">
        <f>IFERROR(VLOOKUP(A872, cpidata!$A$14:$F$391, 2, FALSE), "")</f>
        <v>1.8</v>
      </c>
      <c r="X872">
        <f>IFERROR(VLOOKUP(A872, cpidata!$A$14:$F$391, 3, FALSE), "")</f>
        <v>1.9</v>
      </c>
      <c r="Y872">
        <f>IFERROR(VLOOKUP(A872, cpidata!$A$14:$F$391, 4, FALSE), "")</f>
        <v>2</v>
      </c>
    </row>
    <row r="873" spans="1:25" x14ac:dyDescent="0.25">
      <c r="A873" s="1">
        <v>43375</v>
      </c>
      <c r="B873">
        <f>IFERROR(VLOOKUP(A873, interestdata!$A$19:$H$2369, 2, FALSE), "")</f>
        <v>1.5</v>
      </c>
      <c r="C873">
        <f>IFERROR(VLOOKUP(A873, interestdata!$A$19:$H$2369, 3, FALSE), "")</f>
        <v>1.75</v>
      </c>
      <c r="D873">
        <f>IFERROR(VLOOKUP(A873, interestdata!$A$19:$H$2369, 4, FALSE), "")</f>
        <v>1.5</v>
      </c>
      <c r="E873">
        <f>IFERROR(VLOOKUP(A873, interestdata!$A$19:$H$2369, 5, FALSE), "")</f>
        <v>1.78</v>
      </c>
      <c r="F873">
        <f>IFERROR(VLOOKUP(A873, interestdata!$A$19:$H$2369, 6, FALSE), "")</f>
        <v>1.97</v>
      </c>
      <c r="G873">
        <f>IFERROR(VLOOKUP(A873, interestdata!$A$19:$H$2369, 7, FALSE), "")</f>
        <v>1.77</v>
      </c>
      <c r="H873">
        <f>IFERROR(VLOOKUP(A873, interestdata!$A$19:$H$2369, 8, FALSE), "")</f>
        <v>1.92</v>
      </c>
      <c r="I873" t="str">
        <f>IFERROR(VLOOKUP(A873, interestdata!$A$2381:$B$2851, 2, FALSE), "")</f>
        <v/>
      </c>
      <c r="J873" t="str">
        <f>IFERROR(VLOOKUP(A873, interestdata!$A$2381:$C$2851, 3, FALSE), "")</f>
        <v/>
      </c>
      <c r="K873" t="str">
        <f>IFERROR(VLOOKUP(A873, interestdata!$A$2863:$B$3332, 2, FALSE), "")</f>
        <v/>
      </c>
      <c r="L873" t="str">
        <f>IFERROR(VLOOKUP(A873, tbilldata!$A$26:$E$1308, 2, FALSE), "")</f>
        <v/>
      </c>
      <c r="M873" t="str">
        <f>IFERROR(VLOOKUP(A873, tbilldata!$A$26:$E$1308, 3, FALSE), "")</f>
        <v/>
      </c>
      <c r="N873" t="str">
        <f>IFERROR(VLOOKUP(A873, tbilldata!$A$26:$E$1308, 4, FALSE), "")</f>
        <v/>
      </c>
      <c r="O873" t="str">
        <f>IFERROR(VLOOKUP(A873, tbilldata!$A$26:$E$1308, 5, FALSE), "")</f>
        <v/>
      </c>
      <c r="P873">
        <f>IFERROR(VLOOKUP(A873, bonddata!$A$28:$L$5930, 2, FALSE), "")</f>
        <v>2.25</v>
      </c>
      <c r="Q873">
        <f>IFERROR(VLOOKUP(A873, bonddata!$A$28:$L$5930, 5, FALSE), "")</f>
        <v>2.4700000000000002</v>
      </c>
      <c r="R873">
        <f>IFERROR(VLOOKUP(A873, bonddata!$A$28:$L$5930, 6, FALSE), "")</f>
        <v>2.27</v>
      </c>
      <c r="S873">
        <f>IFERROR(VLOOKUP(A873, bonddata!$A$28:$L$5930, 8, FALSE), "")</f>
        <v>2.39</v>
      </c>
      <c r="T873">
        <f>IFERROR(VLOOKUP(A873, bonddata!$A$28:$L$5930, 10, FALSE), "")</f>
        <v>2.46</v>
      </c>
      <c r="U873">
        <f>IFERROR(VLOOKUP(A873, btcdata!$A$2:$G$3292, 7, FALSE), "")</f>
        <v>-0.88</v>
      </c>
      <c r="V873">
        <f>IFERROR(VLOOKUP(A873, bmodata!$A$2:$G$3292, 7, FALSE), "")</f>
        <v>-0.52</v>
      </c>
      <c r="W873" t="str">
        <f>IFERROR(VLOOKUP(A873, cpidata!$A$14:$F$391, 2, FALSE), "")</f>
        <v/>
      </c>
      <c r="X873" t="str">
        <f>IFERROR(VLOOKUP(A873, cpidata!$A$14:$F$391, 3, FALSE), "")</f>
        <v/>
      </c>
      <c r="Y873" t="str">
        <f>IFERROR(VLOOKUP(A873, cpidata!$A$14:$F$391, 4, FALSE), "")</f>
        <v/>
      </c>
    </row>
    <row r="874" spans="1:25" x14ac:dyDescent="0.25">
      <c r="A874" s="1">
        <v>43376</v>
      </c>
      <c r="B874">
        <f>IFERROR(VLOOKUP(A874, interestdata!$A$19:$H$2369, 2, FALSE), "")</f>
        <v>1.5</v>
      </c>
      <c r="C874">
        <f>IFERROR(VLOOKUP(A874, interestdata!$A$19:$H$2369, 3, FALSE), "")</f>
        <v>1.75</v>
      </c>
      <c r="D874">
        <f>IFERROR(VLOOKUP(A874, interestdata!$A$19:$H$2369, 4, FALSE), "")</f>
        <v>1.5</v>
      </c>
      <c r="E874">
        <f>IFERROR(VLOOKUP(A874, interestdata!$A$19:$H$2369, 5, FALSE), "")</f>
        <v>1.79</v>
      </c>
      <c r="F874">
        <f>IFERROR(VLOOKUP(A874, interestdata!$A$19:$H$2369, 6, FALSE), "")</f>
        <v>1.98</v>
      </c>
      <c r="G874">
        <f>IFERROR(VLOOKUP(A874, interestdata!$A$19:$H$2369, 7, FALSE), "")</f>
        <v>1.76</v>
      </c>
      <c r="H874">
        <f>IFERROR(VLOOKUP(A874, interestdata!$A$19:$H$2369, 8, FALSE), "")</f>
        <v>1.94</v>
      </c>
      <c r="I874" t="str">
        <f>IFERROR(VLOOKUP(A874, interestdata!$A$2381:$B$2851, 2, FALSE), "")</f>
        <v/>
      </c>
      <c r="J874" t="str">
        <f>IFERROR(VLOOKUP(A874, interestdata!$A$2381:$C$2851, 3, FALSE), "")</f>
        <v/>
      </c>
      <c r="K874" t="str">
        <f>IFERROR(VLOOKUP(A874, interestdata!$A$2863:$B$3332, 2, FALSE), "")</f>
        <v/>
      </c>
      <c r="L874">
        <f>IFERROR(VLOOKUP(A874, tbilldata!$A$26:$E$1308, 2, FALSE), "")</f>
        <v>1.43</v>
      </c>
      <c r="M874">
        <f>IFERROR(VLOOKUP(A874, tbilldata!$A$26:$E$1308, 3, FALSE), "")</f>
        <v>1.62</v>
      </c>
      <c r="N874">
        <f>IFERROR(VLOOKUP(A874, tbilldata!$A$26:$E$1308, 4, FALSE), "")</f>
        <v>1.82</v>
      </c>
      <c r="O874">
        <f>IFERROR(VLOOKUP(A874, tbilldata!$A$26:$E$1308, 5, FALSE), "")</f>
        <v>2.11</v>
      </c>
      <c r="P874">
        <f>IFERROR(VLOOKUP(A874, bonddata!$A$28:$L$5930, 2, FALSE), "")</f>
        <v>2.2799999999999998</v>
      </c>
      <c r="Q874">
        <f>IFERROR(VLOOKUP(A874, bonddata!$A$28:$L$5930, 5, FALSE), "")</f>
        <v>2.5299999999999998</v>
      </c>
      <c r="R874">
        <f>IFERROR(VLOOKUP(A874, bonddata!$A$28:$L$5930, 6, FALSE), "")</f>
        <v>2.2999999999999998</v>
      </c>
      <c r="S874">
        <f>IFERROR(VLOOKUP(A874, bonddata!$A$28:$L$5930, 8, FALSE), "")</f>
        <v>2.4300000000000002</v>
      </c>
      <c r="T874">
        <f>IFERROR(VLOOKUP(A874, bonddata!$A$28:$L$5930, 10, FALSE), "")</f>
        <v>2.5299999999999998</v>
      </c>
      <c r="U874">
        <f>IFERROR(VLOOKUP(A874, btcdata!$A$2:$G$3292, 7, FALSE), "")</f>
        <v>-0.64</v>
      </c>
      <c r="V874">
        <f>IFERROR(VLOOKUP(A874, bmodata!$A$2:$G$3292, 7, FALSE), "")</f>
        <v>0.47</v>
      </c>
      <c r="W874" t="str">
        <f>IFERROR(VLOOKUP(A874, cpidata!$A$14:$F$391, 2, FALSE), "")</f>
        <v/>
      </c>
      <c r="X874" t="str">
        <f>IFERROR(VLOOKUP(A874, cpidata!$A$14:$F$391, 3, FALSE), "")</f>
        <v/>
      </c>
      <c r="Y874" t="str">
        <f>IFERROR(VLOOKUP(A874, cpidata!$A$14:$F$391, 4, FALSE), "")</f>
        <v/>
      </c>
    </row>
    <row r="875" spans="1:25" x14ac:dyDescent="0.25">
      <c r="A875" s="1">
        <v>43377</v>
      </c>
      <c r="B875">
        <f>IFERROR(VLOOKUP(A875, interestdata!$A$19:$H$2369, 2, FALSE), "")</f>
        <v>1.5</v>
      </c>
      <c r="C875">
        <f>IFERROR(VLOOKUP(A875, interestdata!$A$19:$H$2369, 3, FALSE), "")</f>
        <v>1.75</v>
      </c>
      <c r="D875">
        <f>IFERROR(VLOOKUP(A875, interestdata!$A$19:$H$2369, 4, FALSE), "")</f>
        <v>1.5</v>
      </c>
      <c r="E875">
        <f>IFERROR(VLOOKUP(A875, interestdata!$A$19:$H$2369, 5, FALSE), "")</f>
        <v>1.79</v>
      </c>
      <c r="F875">
        <f>IFERROR(VLOOKUP(A875, interestdata!$A$19:$H$2369, 6, FALSE), "")</f>
        <v>1.99</v>
      </c>
      <c r="G875">
        <f>IFERROR(VLOOKUP(A875, interestdata!$A$19:$H$2369, 7, FALSE), "")</f>
        <v>1.76</v>
      </c>
      <c r="H875">
        <f>IFERROR(VLOOKUP(A875, interestdata!$A$19:$H$2369, 8, FALSE), "")</f>
        <v>1.94</v>
      </c>
      <c r="I875" t="str">
        <f>IFERROR(VLOOKUP(A875, interestdata!$A$2381:$B$2851, 2, FALSE), "")</f>
        <v/>
      </c>
      <c r="J875" t="str">
        <f>IFERROR(VLOOKUP(A875, interestdata!$A$2381:$C$2851, 3, FALSE), "")</f>
        <v/>
      </c>
      <c r="K875">
        <f>IFERROR(VLOOKUP(A875, interestdata!$A$2863:$B$3332, 2, FALSE), "")</f>
        <v>2.54</v>
      </c>
      <c r="L875" t="str">
        <f>IFERROR(VLOOKUP(A875, tbilldata!$A$26:$E$1308, 2, FALSE), "")</f>
        <v/>
      </c>
      <c r="M875" t="str">
        <f>IFERROR(VLOOKUP(A875, tbilldata!$A$26:$E$1308, 3, FALSE), "")</f>
        <v/>
      </c>
      <c r="N875" t="str">
        <f>IFERROR(VLOOKUP(A875, tbilldata!$A$26:$E$1308, 4, FALSE), "")</f>
        <v/>
      </c>
      <c r="O875" t="str">
        <f>IFERROR(VLOOKUP(A875, tbilldata!$A$26:$E$1308, 5, FALSE), "")</f>
        <v/>
      </c>
      <c r="P875">
        <f>IFERROR(VLOOKUP(A875, bonddata!$A$28:$L$5930, 2, FALSE), "")</f>
        <v>2.29</v>
      </c>
      <c r="Q875">
        <f>IFERROR(VLOOKUP(A875, bonddata!$A$28:$L$5930, 5, FALSE), "")</f>
        <v>2.56</v>
      </c>
      <c r="R875">
        <f>IFERROR(VLOOKUP(A875, bonddata!$A$28:$L$5930, 6, FALSE), "")</f>
        <v>2.2999999999999998</v>
      </c>
      <c r="S875">
        <f>IFERROR(VLOOKUP(A875, bonddata!$A$28:$L$5930, 8, FALSE), "")</f>
        <v>2.46</v>
      </c>
      <c r="T875">
        <f>IFERROR(VLOOKUP(A875, bonddata!$A$28:$L$5930, 10, FALSE), "")</f>
        <v>2.5499999999999998</v>
      </c>
      <c r="U875">
        <f>IFERROR(VLOOKUP(A875, btcdata!$A$2:$G$3292, 7, FALSE), "")</f>
        <v>1.17</v>
      </c>
      <c r="V875">
        <f>IFERROR(VLOOKUP(A875, bmodata!$A$2:$G$3292, 7, FALSE), "")</f>
        <v>-0.14000000000000001</v>
      </c>
      <c r="W875" t="str">
        <f>IFERROR(VLOOKUP(A875, cpidata!$A$14:$F$391, 2, FALSE), "")</f>
        <v/>
      </c>
      <c r="X875" t="str">
        <f>IFERROR(VLOOKUP(A875, cpidata!$A$14:$F$391, 3, FALSE), "")</f>
        <v/>
      </c>
      <c r="Y875" t="str">
        <f>IFERROR(VLOOKUP(A875, cpidata!$A$14:$F$391, 4, FALSE), "")</f>
        <v/>
      </c>
    </row>
    <row r="876" spans="1:25" x14ac:dyDescent="0.25">
      <c r="A876" s="1">
        <v>43378</v>
      </c>
      <c r="B876">
        <f>IFERROR(VLOOKUP(A876, interestdata!$A$19:$H$2369, 2, FALSE), "")</f>
        <v>1.5</v>
      </c>
      <c r="C876">
        <f>IFERROR(VLOOKUP(A876, interestdata!$A$19:$H$2369, 3, FALSE), "")</f>
        <v>1.75</v>
      </c>
      <c r="D876">
        <f>IFERROR(VLOOKUP(A876, interestdata!$A$19:$H$2369, 4, FALSE), "")</f>
        <v>1.48</v>
      </c>
      <c r="E876">
        <f>IFERROR(VLOOKUP(A876, interestdata!$A$19:$H$2369, 5, FALSE), "")</f>
        <v>1.81</v>
      </c>
      <c r="F876">
        <f>IFERROR(VLOOKUP(A876, interestdata!$A$19:$H$2369, 6, FALSE), "")</f>
        <v>2</v>
      </c>
      <c r="G876">
        <f>IFERROR(VLOOKUP(A876, interestdata!$A$19:$H$2369, 7, FALSE), "")</f>
        <v>1.77</v>
      </c>
      <c r="H876">
        <f>IFERROR(VLOOKUP(A876, interestdata!$A$19:$H$2369, 8, FALSE), "")</f>
        <v>1.95</v>
      </c>
      <c r="I876">
        <f>IFERROR(VLOOKUP(A876, interestdata!$A$2381:$B$2851, 2, FALSE), "")</f>
        <v>3.81</v>
      </c>
      <c r="J876">
        <f>IFERROR(VLOOKUP(A876, interestdata!$A$2381:$C$2851, 3, FALSE), "")</f>
        <v>3.69</v>
      </c>
      <c r="K876" t="str">
        <f>IFERROR(VLOOKUP(A876, interestdata!$A$2863:$B$3332, 2, FALSE), "")</f>
        <v/>
      </c>
      <c r="L876" t="str">
        <f>IFERROR(VLOOKUP(A876, tbilldata!$A$26:$E$1308, 2, FALSE), "")</f>
        <v/>
      </c>
      <c r="M876" t="str">
        <f>IFERROR(VLOOKUP(A876, tbilldata!$A$26:$E$1308, 3, FALSE), "")</f>
        <v/>
      </c>
      <c r="N876" t="str">
        <f>IFERROR(VLOOKUP(A876, tbilldata!$A$26:$E$1308, 4, FALSE), "")</f>
        <v/>
      </c>
      <c r="O876" t="str">
        <f>IFERROR(VLOOKUP(A876, tbilldata!$A$26:$E$1308, 5, FALSE), "")</f>
        <v/>
      </c>
      <c r="P876">
        <f>IFERROR(VLOOKUP(A876, bonddata!$A$28:$L$5930, 2, FALSE), "")</f>
        <v>2.2999999999999998</v>
      </c>
      <c r="Q876">
        <f>IFERROR(VLOOKUP(A876, bonddata!$A$28:$L$5930, 5, FALSE), "")</f>
        <v>2.6</v>
      </c>
      <c r="R876">
        <f>IFERROR(VLOOKUP(A876, bonddata!$A$28:$L$5930, 6, FALSE), "")</f>
        <v>2.3199999999999998</v>
      </c>
      <c r="S876">
        <f>IFERROR(VLOOKUP(A876, bonddata!$A$28:$L$5930, 8, FALSE), "")</f>
        <v>2.48</v>
      </c>
      <c r="T876">
        <f>IFERROR(VLOOKUP(A876, bonddata!$A$28:$L$5930, 10, FALSE), "")</f>
        <v>2.6</v>
      </c>
      <c r="U876">
        <f>IFERROR(VLOOKUP(A876, btcdata!$A$2:$G$3292, 7, FALSE), "")</f>
        <v>0.83</v>
      </c>
      <c r="V876">
        <f>IFERROR(VLOOKUP(A876, bmodata!$A$2:$G$3292, 7, FALSE), "")</f>
        <v>-0.98</v>
      </c>
      <c r="W876" t="str">
        <f>IFERROR(VLOOKUP(A876, cpidata!$A$14:$F$391, 2, FALSE), "")</f>
        <v/>
      </c>
      <c r="X876" t="str">
        <f>IFERROR(VLOOKUP(A876, cpidata!$A$14:$F$391, 3, FALSE), "")</f>
        <v/>
      </c>
      <c r="Y876" t="str">
        <f>IFERROR(VLOOKUP(A876, cpidata!$A$14:$F$391, 4, FALSE), "")</f>
        <v/>
      </c>
    </row>
    <row r="877" spans="1:25" x14ac:dyDescent="0.25">
      <c r="A877" s="1">
        <v>43381</v>
      </c>
      <c r="B877">
        <f>IFERROR(VLOOKUP(A877, interestdata!$A$19:$H$2369, 2, FALSE), "")</f>
        <v>1.5</v>
      </c>
      <c r="C877">
        <f>IFERROR(VLOOKUP(A877, interestdata!$A$19:$H$2369, 3, FALSE), "")</f>
        <v>1.75</v>
      </c>
      <c r="D877" t="str">
        <f>IFERROR(VLOOKUP(A877, interestdata!$A$19:$H$2369, 4, FALSE), "")</f>
        <v xml:space="preserve"> Bank holiday</v>
      </c>
      <c r="E877" t="str">
        <f>IFERROR(VLOOKUP(A877, interestdata!$A$19:$H$2369, 5, FALSE), "")</f>
        <v xml:space="preserve"> Bank holiday</v>
      </c>
      <c r="F877" t="str">
        <f>IFERROR(VLOOKUP(A877, interestdata!$A$19:$H$2369, 6, FALSE), "")</f>
        <v xml:space="preserve"> Bank holiday</v>
      </c>
      <c r="G877" t="str">
        <f>IFERROR(VLOOKUP(A877, interestdata!$A$19:$H$2369, 7, FALSE), "")</f>
        <v xml:space="preserve"> Bank holiday</v>
      </c>
      <c r="H877" t="str">
        <f>IFERROR(VLOOKUP(A877, interestdata!$A$19:$H$2369, 8, FALSE), "")</f>
        <v xml:space="preserve"> Bank holiday</v>
      </c>
      <c r="I877" t="str">
        <f>IFERROR(VLOOKUP(A877, interestdata!$A$2381:$B$2851, 2, FALSE), "")</f>
        <v/>
      </c>
      <c r="J877" t="str">
        <f>IFERROR(VLOOKUP(A877, interestdata!$A$2381:$C$2851, 3, FALSE), "")</f>
        <v/>
      </c>
      <c r="K877" t="str">
        <f>IFERROR(VLOOKUP(A877, interestdata!$A$2863:$B$3332, 2, FALSE), "")</f>
        <v/>
      </c>
      <c r="L877" t="str">
        <f>IFERROR(VLOOKUP(A877, tbilldata!$A$26:$E$1308, 2, FALSE), "")</f>
        <v/>
      </c>
      <c r="M877" t="str">
        <f>IFERROR(VLOOKUP(A877, tbilldata!$A$26:$E$1308, 3, FALSE), "")</f>
        <v/>
      </c>
      <c r="N877" t="str">
        <f>IFERROR(VLOOKUP(A877, tbilldata!$A$26:$E$1308, 4, FALSE), "")</f>
        <v/>
      </c>
      <c r="O877" t="str">
        <f>IFERROR(VLOOKUP(A877, tbilldata!$A$26:$E$1308, 5, FALSE), "")</f>
        <v/>
      </c>
      <c r="P877" t="str">
        <f>IFERROR(VLOOKUP(A877, bonddata!$A$28:$L$5930, 2, FALSE), "")</f>
        <v/>
      </c>
      <c r="Q877" t="str">
        <f>IFERROR(VLOOKUP(A877, bonddata!$A$28:$L$5930, 5, FALSE), "")</f>
        <v/>
      </c>
      <c r="R877" t="str">
        <f>IFERROR(VLOOKUP(A877, bonddata!$A$28:$L$5930, 6, FALSE), "")</f>
        <v/>
      </c>
      <c r="S877" t="str">
        <f>IFERROR(VLOOKUP(A877, bonddata!$A$28:$L$5930, 8, FALSE), "")</f>
        <v/>
      </c>
      <c r="T877" t="str">
        <f>IFERROR(VLOOKUP(A877, bonddata!$A$28:$L$5930, 10, FALSE), "")</f>
        <v/>
      </c>
      <c r="U877">
        <f>IFERROR(VLOOKUP(A877, btcdata!$A$2:$G$3292, 7, FALSE), "")</f>
        <v>0.89</v>
      </c>
      <c r="V877" t="str">
        <f>IFERROR(VLOOKUP(A877, bmodata!$A$2:$G$3292, 7, FALSE), "")</f>
        <v/>
      </c>
      <c r="W877" t="str">
        <f>IFERROR(VLOOKUP(A877, cpidata!$A$14:$F$391, 2, FALSE), "")</f>
        <v/>
      </c>
      <c r="X877" t="str">
        <f>IFERROR(VLOOKUP(A877, cpidata!$A$14:$F$391, 3, FALSE), "")</f>
        <v/>
      </c>
      <c r="Y877" t="str">
        <f>IFERROR(VLOOKUP(A877, cpidata!$A$14:$F$391, 4, FALSE), "")</f>
        <v/>
      </c>
    </row>
    <row r="878" spans="1:25" x14ac:dyDescent="0.25">
      <c r="A878" s="1">
        <v>43382</v>
      </c>
      <c r="B878">
        <f>IFERROR(VLOOKUP(A878, interestdata!$A$19:$H$2369, 2, FALSE), "")</f>
        <v>1.5</v>
      </c>
      <c r="C878">
        <f>IFERROR(VLOOKUP(A878, interestdata!$A$19:$H$2369, 3, FALSE), "")</f>
        <v>1.75</v>
      </c>
      <c r="D878">
        <f>IFERROR(VLOOKUP(A878, interestdata!$A$19:$H$2369, 4, FALSE), "")</f>
        <v>1.5</v>
      </c>
      <c r="E878">
        <f>IFERROR(VLOOKUP(A878, interestdata!$A$19:$H$2369, 5, FALSE), "")</f>
        <v>1.82</v>
      </c>
      <c r="F878">
        <f>IFERROR(VLOOKUP(A878, interestdata!$A$19:$H$2369, 6, FALSE), "")</f>
        <v>2.0099999999999998</v>
      </c>
      <c r="G878">
        <f>IFERROR(VLOOKUP(A878, interestdata!$A$19:$H$2369, 7, FALSE), "")</f>
        <v>1.78</v>
      </c>
      <c r="H878">
        <f>IFERROR(VLOOKUP(A878, interestdata!$A$19:$H$2369, 8, FALSE), "")</f>
        <v>1.96</v>
      </c>
      <c r="I878" t="str">
        <f>IFERROR(VLOOKUP(A878, interestdata!$A$2381:$B$2851, 2, FALSE), "")</f>
        <v/>
      </c>
      <c r="J878" t="str">
        <f>IFERROR(VLOOKUP(A878, interestdata!$A$2381:$C$2851, 3, FALSE), "")</f>
        <v/>
      </c>
      <c r="K878" t="str">
        <f>IFERROR(VLOOKUP(A878, interestdata!$A$2863:$B$3332, 2, FALSE), "")</f>
        <v/>
      </c>
      <c r="L878" t="str">
        <f>IFERROR(VLOOKUP(A878, tbilldata!$A$26:$E$1308, 2, FALSE), "")</f>
        <v/>
      </c>
      <c r="M878" t="str">
        <f>IFERROR(VLOOKUP(A878, tbilldata!$A$26:$E$1308, 3, FALSE), "")</f>
        <v/>
      </c>
      <c r="N878" t="str">
        <f>IFERROR(VLOOKUP(A878, tbilldata!$A$26:$E$1308, 4, FALSE), "")</f>
        <v/>
      </c>
      <c r="O878" t="str">
        <f>IFERROR(VLOOKUP(A878, tbilldata!$A$26:$E$1308, 5, FALSE), "")</f>
        <v/>
      </c>
      <c r="P878">
        <f>IFERROR(VLOOKUP(A878, bonddata!$A$28:$L$5930, 2, FALSE), "")</f>
        <v>2.29</v>
      </c>
      <c r="Q878">
        <f>IFERROR(VLOOKUP(A878, bonddata!$A$28:$L$5930, 5, FALSE), "")</f>
        <v>2.57</v>
      </c>
      <c r="R878">
        <f>IFERROR(VLOOKUP(A878, bonddata!$A$28:$L$5930, 6, FALSE), "")</f>
        <v>2.31</v>
      </c>
      <c r="S878">
        <f>IFERROR(VLOOKUP(A878, bonddata!$A$28:$L$5930, 8, FALSE), "")</f>
        <v>2.4500000000000002</v>
      </c>
      <c r="T878">
        <f>IFERROR(VLOOKUP(A878, bonddata!$A$28:$L$5930, 10, FALSE), "")</f>
        <v>2.57</v>
      </c>
      <c r="U878">
        <f>IFERROR(VLOOKUP(A878, btcdata!$A$2:$G$3292, 7, FALSE), "")</f>
        <v>-0.28000000000000003</v>
      </c>
      <c r="V878">
        <f>IFERROR(VLOOKUP(A878, bmodata!$A$2:$G$3292, 7, FALSE), "")</f>
        <v>-0.01</v>
      </c>
      <c r="W878" t="str">
        <f>IFERROR(VLOOKUP(A878, cpidata!$A$14:$F$391, 2, FALSE), "")</f>
        <v/>
      </c>
      <c r="X878" t="str">
        <f>IFERROR(VLOOKUP(A878, cpidata!$A$14:$F$391, 3, FALSE), "")</f>
        <v/>
      </c>
      <c r="Y878" t="str">
        <f>IFERROR(VLOOKUP(A878, cpidata!$A$14:$F$391, 4, FALSE), "")</f>
        <v/>
      </c>
    </row>
    <row r="879" spans="1:25" x14ac:dyDescent="0.25">
      <c r="A879" s="1">
        <v>43383</v>
      </c>
      <c r="B879">
        <f>IFERROR(VLOOKUP(A879, interestdata!$A$19:$H$2369, 2, FALSE), "")</f>
        <v>1.5</v>
      </c>
      <c r="C879">
        <f>IFERROR(VLOOKUP(A879, interestdata!$A$19:$H$2369, 3, FALSE), "")</f>
        <v>1.75</v>
      </c>
      <c r="D879">
        <f>IFERROR(VLOOKUP(A879, interestdata!$A$19:$H$2369, 4, FALSE), "")</f>
        <v>1.5</v>
      </c>
      <c r="E879">
        <f>IFERROR(VLOOKUP(A879, interestdata!$A$19:$H$2369, 5, FALSE), "")</f>
        <v>1.85</v>
      </c>
      <c r="F879">
        <f>IFERROR(VLOOKUP(A879, interestdata!$A$19:$H$2369, 6, FALSE), "")</f>
        <v>2.0299999999999998</v>
      </c>
      <c r="G879">
        <f>IFERROR(VLOOKUP(A879, interestdata!$A$19:$H$2369, 7, FALSE), "")</f>
        <v>1.8</v>
      </c>
      <c r="H879">
        <f>IFERROR(VLOOKUP(A879, interestdata!$A$19:$H$2369, 8, FALSE), "")</f>
        <v>1.97</v>
      </c>
      <c r="I879" t="str">
        <f>IFERROR(VLOOKUP(A879, interestdata!$A$2381:$B$2851, 2, FALSE), "")</f>
        <v/>
      </c>
      <c r="J879" t="str">
        <f>IFERROR(VLOOKUP(A879, interestdata!$A$2381:$C$2851, 3, FALSE), "")</f>
        <v/>
      </c>
      <c r="K879" t="str">
        <f>IFERROR(VLOOKUP(A879, interestdata!$A$2863:$B$3332, 2, FALSE), "")</f>
        <v/>
      </c>
      <c r="L879">
        <f>IFERROR(VLOOKUP(A879, tbilldata!$A$26:$E$1308, 2, FALSE), "")</f>
        <v>1.45</v>
      </c>
      <c r="M879">
        <f>IFERROR(VLOOKUP(A879, tbilldata!$A$26:$E$1308, 3, FALSE), "")</f>
        <v>1.59</v>
      </c>
      <c r="N879">
        <f>IFERROR(VLOOKUP(A879, tbilldata!$A$26:$E$1308, 4, FALSE), "")</f>
        <v>1.81</v>
      </c>
      <c r="O879">
        <f>IFERROR(VLOOKUP(A879, tbilldata!$A$26:$E$1308, 5, FALSE), "")</f>
        <v>2.09</v>
      </c>
      <c r="P879">
        <f>IFERROR(VLOOKUP(A879, bonddata!$A$28:$L$5930, 2, FALSE), "")</f>
        <v>2.27</v>
      </c>
      <c r="Q879">
        <f>IFERROR(VLOOKUP(A879, bonddata!$A$28:$L$5930, 5, FALSE), "")</f>
        <v>2.57</v>
      </c>
      <c r="R879">
        <f>IFERROR(VLOOKUP(A879, bonddata!$A$28:$L$5930, 6, FALSE), "")</f>
        <v>2.29</v>
      </c>
      <c r="S879">
        <f>IFERROR(VLOOKUP(A879, bonddata!$A$28:$L$5930, 8, FALSE), "")</f>
        <v>2.4300000000000002</v>
      </c>
      <c r="T879">
        <f>IFERROR(VLOOKUP(A879, bonddata!$A$28:$L$5930, 10, FALSE), "")</f>
        <v>2.5499999999999998</v>
      </c>
      <c r="U879">
        <f>IFERROR(VLOOKUP(A879, btcdata!$A$2:$G$3292, 7, FALSE), "")</f>
        <v>-0.49</v>
      </c>
      <c r="V879">
        <f>IFERROR(VLOOKUP(A879, bmodata!$A$2:$G$3292, 7, FALSE), "")</f>
        <v>-0.8</v>
      </c>
      <c r="W879" t="str">
        <f>IFERROR(VLOOKUP(A879, cpidata!$A$14:$F$391, 2, FALSE), "")</f>
        <v/>
      </c>
      <c r="X879" t="str">
        <f>IFERROR(VLOOKUP(A879, cpidata!$A$14:$F$391, 3, FALSE), "")</f>
        <v/>
      </c>
      <c r="Y879" t="str">
        <f>IFERROR(VLOOKUP(A879, cpidata!$A$14:$F$391, 4, FALSE), "")</f>
        <v/>
      </c>
    </row>
    <row r="880" spans="1:25" x14ac:dyDescent="0.25">
      <c r="A880" s="1">
        <v>43384</v>
      </c>
      <c r="B880">
        <f>IFERROR(VLOOKUP(A880, interestdata!$A$19:$H$2369, 2, FALSE), "")</f>
        <v>1.5</v>
      </c>
      <c r="C880">
        <f>IFERROR(VLOOKUP(A880, interestdata!$A$19:$H$2369, 3, FALSE), "")</f>
        <v>1.75</v>
      </c>
      <c r="D880">
        <f>IFERROR(VLOOKUP(A880, interestdata!$A$19:$H$2369, 4, FALSE), "")</f>
        <v>1.5005999999999999</v>
      </c>
      <c r="E880">
        <f>IFERROR(VLOOKUP(A880, interestdata!$A$19:$H$2369, 5, FALSE), "")</f>
        <v>1.86</v>
      </c>
      <c r="F880">
        <f>IFERROR(VLOOKUP(A880, interestdata!$A$19:$H$2369, 6, FALSE), "")</f>
        <v>2.04</v>
      </c>
      <c r="G880">
        <f>IFERROR(VLOOKUP(A880, interestdata!$A$19:$H$2369, 7, FALSE), "")</f>
        <v>1.82</v>
      </c>
      <c r="H880">
        <f>IFERROR(VLOOKUP(A880, interestdata!$A$19:$H$2369, 8, FALSE), "")</f>
        <v>1.98</v>
      </c>
      <c r="I880" t="str">
        <f>IFERROR(VLOOKUP(A880, interestdata!$A$2381:$B$2851, 2, FALSE), "")</f>
        <v/>
      </c>
      <c r="J880" t="str">
        <f>IFERROR(VLOOKUP(A880, interestdata!$A$2381:$C$2851, 3, FALSE), "")</f>
        <v/>
      </c>
      <c r="K880">
        <f>IFERROR(VLOOKUP(A880, interestdata!$A$2863:$B$3332, 2, FALSE), "")</f>
        <v>2.5299999999999998</v>
      </c>
      <c r="L880" t="str">
        <f>IFERROR(VLOOKUP(A880, tbilldata!$A$26:$E$1308, 2, FALSE), "")</f>
        <v/>
      </c>
      <c r="M880" t="str">
        <f>IFERROR(VLOOKUP(A880, tbilldata!$A$26:$E$1308, 3, FALSE), "")</f>
        <v/>
      </c>
      <c r="N880" t="str">
        <f>IFERROR(VLOOKUP(A880, tbilldata!$A$26:$E$1308, 4, FALSE), "")</f>
        <v/>
      </c>
      <c r="O880" t="str">
        <f>IFERROR(VLOOKUP(A880, tbilldata!$A$26:$E$1308, 5, FALSE), "")</f>
        <v/>
      </c>
      <c r="P880">
        <f>IFERROR(VLOOKUP(A880, bonddata!$A$28:$L$5930, 2, FALSE), "")</f>
        <v>2.23</v>
      </c>
      <c r="Q880">
        <f>IFERROR(VLOOKUP(A880, bonddata!$A$28:$L$5930, 5, FALSE), "")</f>
        <v>2.5099999999999998</v>
      </c>
      <c r="R880">
        <f>IFERROR(VLOOKUP(A880, bonddata!$A$28:$L$5930, 6, FALSE), "")</f>
        <v>2.27</v>
      </c>
      <c r="S880">
        <f>IFERROR(VLOOKUP(A880, bonddata!$A$28:$L$5930, 8, FALSE), "")</f>
        <v>2.38</v>
      </c>
      <c r="T880">
        <f>IFERROR(VLOOKUP(A880, bonddata!$A$28:$L$5930, 10, FALSE), "")</f>
        <v>2.4900000000000002</v>
      </c>
      <c r="U880">
        <f>IFERROR(VLOOKUP(A880, btcdata!$A$2:$G$3292, 7, FALSE), "")</f>
        <v>-5.72</v>
      </c>
      <c r="V880">
        <f>IFERROR(VLOOKUP(A880, bmodata!$A$2:$G$3292, 7, FALSE), "")</f>
        <v>-1.52</v>
      </c>
      <c r="W880" t="str">
        <f>IFERROR(VLOOKUP(A880, cpidata!$A$14:$F$391, 2, FALSE), "")</f>
        <v/>
      </c>
      <c r="X880" t="str">
        <f>IFERROR(VLOOKUP(A880, cpidata!$A$14:$F$391, 3, FALSE), "")</f>
        <v/>
      </c>
      <c r="Y880" t="str">
        <f>IFERROR(VLOOKUP(A880, cpidata!$A$14:$F$391, 4, FALSE), "")</f>
        <v/>
      </c>
    </row>
    <row r="881" spans="1:25" x14ac:dyDescent="0.25">
      <c r="A881" s="1">
        <v>43385</v>
      </c>
      <c r="B881">
        <f>IFERROR(VLOOKUP(A881, interestdata!$A$19:$H$2369, 2, FALSE), "")</f>
        <v>1.5</v>
      </c>
      <c r="C881">
        <f>IFERROR(VLOOKUP(A881, interestdata!$A$19:$H$2369, 3, FALSE), "")</f>
        <v>1.75</v>
      </c>
      <c r="D881">
        <f>IFERROR(VLOOKUP(A881, interestdata!$A$19:$H$2369, 4, FALSE), "")</f>
        <v>1.51</v>
      </c>
      <c r="E881">
        <f>IFERROR(VLOOKUP(A881, interestdata!$A$19:$H$2369, 5, FALSE), "")</f>
        <v>1.86</v>
      </c>
      <c r="F881">
        <f>IFERROR(VLOOKUP(A881, interestdata!$A$19:$H$2369, 6, FALSE), "")</f>
        <v>2.04</v>
      </c>
      <c r="G881">
        <f>IFERROR(VLOOKUP(A881, interestdata!$A$19:$H$2369, 7, FALSE), "")</f>
        <v>1.82</v>
      </c>
      <c r="H881">
        <f>IFERROR(VLOOKUP(A881, interestdata!$A$19:$H$2369, 8, FALSE), "")</f>
        <v>1.98</v>
      </c>
      <c r="I881">
        <f>IFERROR(VLOOKUP(A881, interestdata!$A$2381:$B$2851, 2, FALSE), "")</f>
        <v>3.82</v>
      </c>
      <c r="J881">
        <f>IFERROR(VLOOKUP(A881, interestdata!$A$2381:$C$2851, 3, FALSE), "")</f>
        <v>3.69</v>
      </c>
      <c r="K881" t="str">
        <f>IFERROR(VLOOKUP(A881, interestdata!$A$2863:$B$3332, 2, FALSE), "")</f>
        <v/>
      </c>
      <c r="L881" t="str">
        <f>IFERROR(VLOOKUP(A881, tbilldata!$A$26:$E$1308, 2, FALSE), "")</f>
        <v/>
      </c>
      <c r="M881" t="str">
        <f>IFERROR(VLOOKUP(A881, tbilldata!$A$26:$E$1308, 3, FALSE), "")</f>
        <v/>
      </c>
      <c r="N881" t="str">
        <f>IFERROR(VLOOKUP(A881, tbilldata!$A$26:$E$1308, 4, FALSE), "")</f>
        <v/>
      </c>
      <c r="O881" t="str">
        <f>IFERROR(VLOOKUP(A881, tbilldata!$A$26:$E$1308, 5, FALSE), "")</f>
        <v/>
      </c>
      <c r="P881">
        <f>IFERROR(VLOOKUP(A881, bonddata!$A$28:$L$5930, 2, FALSE), "")</f>
        <v>2.2200000000000002</v>
      </c>
      <c r="Q881">
        <f>IFERROR(VLOOKUP(A881, bonddata!$A$28:$L$5930, 5, FALSE), "")</f>
        <v>2.5099999999999998</v>
      </c>
      <c r="R881">
        <f>IFERROR(VLOOKUP(A881, bonddata!$A$28:$L$5930, 6, FALSE), "")</f>
        <v>2.27</v>
      </c>
      <c r="S881">
        <f>IFERROR(VLOOKUP(A881, bonddata!$A$28:$L$5930, 8, FALSE), "")</f>
        <v>2.38</v>
      </c>
      <c r="T881">
        <f>IFERROR(VLOOKUP(A881, bonddata!$A$28:$L$5930, 10, FALSE), "")</f>
        <v>2.4900000000000002</v>
      </c>
      <c r="U881">
        <f>IFERROR(VLOOKUP(A881, btcdata!$A$2:$G$3292, 7, FALSE), "")</f>
        <v>0.84</v>
      </c>
      <c r="V881">
        <f>IFERROR(VLOOKUP(A881, bmodata!$A$2:$G$3292, 7, FALSE), "")</f>
        <v>-0.25</v>
      </c>
      <c r="W881" t="str">
        <f>IFERROR(VLOOKUP(A881, cpidata!$A$14:$F$391, 2, FALSE), "")</f>
        <v/>
      </c>
      <c r="X881" t="str">
        <f>IFERROR(VLOOKUP(A881, cpidata!$A$14:$F$391, 3, FALSE), "")</f>
        <v/>
      </c>
      <c r="Y881" t="str">
        <f>IFERROR(VLOOKUP(A881, cpidata!$A$14:$F$391, 4, FALSE), "")</f>
        <v/>
      </c>
    </row>
    <row r="882" spans="1:25" x14ac:dyDescent="0.25">
      <c r="A882" s="1">
        <v>43388</v>
      </c>
      <c r="B882">
        <f>IFERROR(VLOOKUP(A882, interestdata!$A$19:$H$2369, 2, FALSE), "")</f>
        <v>1.5</v>
      </c>
      <c r="C882">
        <f>IFERROR(VLOOKUP(A882, interestdata!$A$19:$H$2369, 3, FALSE), "")</f>
        <v>1.75</v>
      </c>
      <c r="D882">
        <f>IFERROR(VLOOKUP(A882, interestdata!$A$19:$H$2369, 4, FALSE), "")</f>
        <v>1.4939</v>
      </c>
      <c r="E882">
        <f>IFERROR(VLOOKUP(A882, interestdata!$A$19:$H$2369, 5, FALSE), "")</f>
        <v>1.88</v>
      </c>
      <c r="F882">
        <f>IFERROR(VLOOKUP(A882, interestdata!$A$19:$H$2369, 6, FALSE), "")</f>
        <v>2.0499999999999998</v>
      </c>
      <c r="G882">
        <f>IFERROR(VLOOKUP(A882, interestdata!$A$19:$H$2369, 7, FALSE), "")</f>
        <v>1.84</v>
      </c>
      <c r="H882">
        <f>IFERROR(VLOOKUP(A882, interestdata!$A$19:$H$2369, 8, FALSE), "")</f>
        <v>1.99</v>
      </c>
      <c r="I882" t="str">
        <f>IFERROR(VLOOKUP(A882, interestdata!$A$2381:$B$2851, 2, FALSE), "")</f>
        <v/>
      </c>
      <c r="J882" t="str">
        <f>IFERROR(VLOOKUP(A882, interestdata!$A$2381:$C$2851, 3, FALSE), "")</f>
        <v/>
      </c>
      <c r="K882" t="str">
        <f>IFERROR(VLOOKUP(A882, interestdata!$A$2863:$B$3332, 2, FALSE), "")</f>
        <v/>
      </c>
      <c r="L882" t="str">
        <f>IFERROR(VLOOKUP(A882, tbilldata!$A$26:$E$1308, 2, FALSE), "")</f>
        <v/>
      </c>
      <c r="M882" t="str">
        <f>IFERROR(VLOOKUP(A882, tbilldata!$A$26:$E$1308, 3, FALSE), "")</f>
        <v/>
      </c>
      <c r="N882" t="str">
        <f>IFERROR(VLOOKUP(A882, tbilldata!$A$26:$E$1308, 4, FALSE), "")</f>
        <v/>
      </c>
      <c r="O882" t="str">
        <f>IFERROR(VLOOKUP(A882, tbilldata!$A$26:$E$1308, 5, FALSE), "")</f>
        <v/>
      </c>
      <c r="P882">
        <f>IFERROR(VLOOKUP(A882, bonddata!$A$28:$L$5930, 2, FALSE), "")</f>
        <v>2.25</v>
      </c>
      <c r="Q882">
        <f>IFERROR(VLOOKUP(A882, bonddata!$A$28:$L$5930, 5, FALSE), "")</f>
        <v>2.5299999999999998</v>
      </c>
      <c r="R882">
        <f>IFERROR(VLOOKUP(A882, bonddata!$A$28:$L$5930, 6, FALSE), "")</f>
        <v>2.2999999999999998</v>
      </c>
      <c r="S882">
        <f>IFERROR(VLOOKUP(A882, bonddata!$A$28:$L$5930, 8, FALSE), "")</f>
        <v>2.4</v>
      </c>
      <c r="T882">
        <f>IFERROR(VLOOKUP(A882, bonddata!$A$28:$L$5930, 10, FALSE), "")</f>
        <v>2.5</v>
      </c>
      <c r="U882">
        <f>IFERROR(VLOOKUP(A882, btcdata!$A$2:$G$3292, 7, FALSE), "")</f>
        <v>5.9</v>
      </c>
      <c r="V882">
        <f>IFERROR(VLOOKUP(A882, bmodata!$A$2:$G$3292, 7, FALSE), "")</f>
        <v>0.01</v>
      </c>
      <c r="W882" t="str">
        <f>IFERROR(VLOOKUP(A882, cpidata!$A$14:$F$391, 2, FALSE), "")</f>
        <v/>
      </c>
      <c r="X882" t="str">
        <f>IFERROR(VLOOKUP(A882, cpidata!$A$14:$F$391, 3, FALSE), "")</f>
        <v/>
      </c>
      <c r="Y882" t="str">
        <f>IFERROR(VLOOKUP(A882, cpidata!$A$14:$F$391, 4, FALSE), "")</f>
        <v/>
      </c>
    </row>
    <row r="883" spans="1:25" x14ac:dyDescent="0.25">
      <c r="A883" s="1">
        <v>43389</v>
      </c>
      <c r="B883">
        <f>IFERROR(VLOOKUP(A883, interestdata!$A$19:$H$2369, 2, FALSE), "")</f>
        <v>1.5</v>
      </c>
      <c r="C883">
        <f>IFERROR(VLOOKUP(A883, interestdata!$A$19:$H$2369, 3, FALSE), "")</f>
        <v>1.75</v>
      </c>
      <c r="D883">
        <f>IFERROR(VLOOKUP(A883, interestdata!$A$19:$H$2369, 4, FALSE), "")</f>
        <v>1.5134000000000001</v>
      </c>
      <c r="E883">
        <f>IFERROR(VLOOKUP(A883, interestdata!$A$19:$H$2369, 5, FALSE), "")</f>
        <v>1.89</v>
      </c>
      <c r="F883">
        <f>IFERROR(VLOOKUP(A883, interestdata!$A$19:$H$2369, 6, FALSE), "")</f>
        <v>2.0499999999999998</v>
      </c>
      <c r="G883">
        <f>IFERROR(VLOOKUP(A883, interestdata!$A$19:$H$2369, 7, FALSE), "")</f>
        <v>1.86</v>
      </c>
      <c r="H883">
        <f>IFERROR(VLOOKUP(A883, interestdata!$A$19:$H$2369, 8, FALSE), "")</f>
        <v>2.02</v>
      </c>
      <c r="I883" t="str">
        <f>IFERROR(VLOOKUP(A883, interestdata!$A$2381:$B$2851, 2, FALSE), "")</f>
        <v/>
      </c>
      <c r="J883" t="str">
        <f>IFERROR(VLOOKUP(A883, interestdata!$A$2381:$C$2851, 3, FALSE), "")</f>
        <v/>
      </c>
      <c r="K883" t="str">
        <f>IFERROR(VLOOKUP(A883, interestdata!$A$2863:$B$3332, 2, FALSE), "")</f>
        <v/>
      </c>
      <c r="L883" t="str">
        <f>IFERROR(VLOOKUP(A883, tbilldata!$A$26:$E$1308, 2, FALSE), "")</f>
        <v/>
      </c>
      <c r="M883" t="str">
        <f>IFERROR(VLOOKUP(A883, tbilldata!$A$26:$E$1308, 3, FALSE), "")</f>
        <v/>
      </c>
      <c r="N883" t="str">
        <f>IFERROR(VLOOKUP(A883, tbilldata!$A$26:$E$1308, 4, FALSE), "")</f>
        <v/>
      </c>
      <c r="O883" t="str">
        <f>IFERROR(VLOOKUP(A883, tbilldata!$A$26:$E$1308, 5, FALSE), "")</f>
        <v/>
      </c>
      <c r="P883">
        <f>IFERROR(VLOOKUP(A883, bonddata!$A$28:$L$5930, 2, FALSE), "")</f>
        <v>2.2599999999999998</v>
      </c>
      <c r="Q883">
        <f>IFERROR(VLOOKUP(A883, bonddata!$A$28:$L$5930, 5, FALSE), "")</f>
        <v>2.52</v>
      </c>
      <c r="R883">
        <f>IFERROR(VLOOKUP(A883, bonddata!$A$28:$L$5930, 6, FALSE), "")</f>
        <v>2.2999999999999998</v>
      </c>
      <c r="S883">
        <f>IFERROR(VLOOKUP(A883, bonddata!$A$28:$L$5930, 8, FALSE), "")</f>
        <v>2.4</v>
      </c>
      <c r="T883">
        <f>IFERROR(VLOOKUP(A883, bonddata!$A$28:$L$5930, 10, FALSE), "")</f>
        <v>2.4900000000000002</v>
      </c>
      <c r="U883">
        <f>IFERROR(VLOOKUP(A883, btcdata!$A$2:$G$3292, 7, FALSE), "")</f>
        <v>0.08</v>
      </c>
      <c r="V883">
        <f>IFERROR(VLOOKUP(A883, bmodata!$A$2:$G$3292, 7, FALSE), "")</f>
        <v>0.93</v>
      </c>
      <c r="W883" t="str">
        <f>IFERROR(VLOOKUP(A883, cpidata!$A$14:$F$391, 2, FALSE), "")</f>
        <v/>
      </c>
      <c r="X883" t="str">
        <f>IFERROR(VLOOKUP(A883, cpidata!$A$14:$F$391, 3, FALSE), "")</f>
        <v/>
      </c>
      <c r="Y883" t="str">
        <f>IFERROR(VLOOKUP(A883, cpidata!$A$14:$F$391, 4, FALSE), "")</f>
        <v/>
      </c>
    </row>
    <row r="884" spans="1:25" x14ac:dyDescent="0.25">
      <c r="A884" s="1">
        <v>43390</v>
      </c>
      <c r="B884">
        <f>IFERROR(VLOOKUP(A884, interestdata!$A$19:$H$2369, 2, FALSE), "")</f>
        <v>1.5</v>
      </c>
      <c r="C884">
        <f>IFERROR(VLOOKUP(A884, interestdata!$A$19:$H$2369, 3, FALSE), "")</f>
        <v>1.75</v>
      </c>
      <c r="D884">
        <f>IFERROR(VLOOKUP(A884, interestdata!$A$19:$H$2369, 4, FALSE), "")</f>
        <v>1.5104</v>
      </c>
      <c r="E884">
        <f>IFERROR(VLOOKUP(A884, interestdata!$A$19:$H$2369, 5, FALSE), "")</f>
        <v>1.89</v>
      </c>
      <c r="F884">
        <f>IFERROR(VLOOKUP(A884, interestdata!$A$19:$H$2369, 6, FALSE), "")</f>
        <v>2.0699999999999998</v>
      </c>
      <c r="G884">
        <f>IFERROR(VLOOKUP(A884, interestdata!$A$19:$H$2369, 7, FALSE), "")</f>
        <v>1.86</v>
      </c>
      <c r="H884">
        <f>IFERROR(VLOOKUP(A884, interestdata!$A$19:$H$2369, 8, FALSE), "")</f>
        <v>2.02</v>
      </c>
      <c r="I884" t="str">
        <f>IFERROR(VLOOKUP(A884, interestdata!$A$2381:$B$2851, 2, FALSE), "")</f>
        <v/>
      </c>
      <c r="J884" t="str">
        <f>IFERROR(VLOOKUP(A884, interestdata!$A$2381:$C$2851, 3, FALSE), "")</f>
        <v/>
      </c>
      <c r="K884" t="str">
        <f>IFERROR(VLOOKUP(A884, interestdata!$A$2863:$B$3332, 2, FALSE), "")</f>
        <v/>
      </c>
      <c r="L884">
        <f>IFERROR(VLOOKUP(A884, tbilldata!$A$26:$E$1308, 2, FALSE), "")</f>
        <v>1.47</v>
      </c>
      <c r="M884">
        <f>IFERROR(VLOOKUP(A884, tbilldata!$A$26:$E$1308, 3, FALSE), "")</f>
        <v>1.64</v>
      </c>
      <c r="N884">
        <f>IFERROR(VLOOKUP(A884, tbilldata!$A$26:$E$1308, 4, FALSE), "")</f>
        <v>1.87</v>
      </c>
      <c r="O884">
        <f>IFERROR(VLOOKUP(A884, tbilldata!$A$26:$E$1308, 5, FALSE), "")</f>
        <v>2.1</v>
      </c>
      <c r="P884">
        <f>IFERROR(VLOOKUP(A884, bonddata!$A$28:$L$5930, 2, FALSE), "")</f>
        <v>2.2599999999999998</v>
      </c>
      <c r="Q884">
        <f>IFERROR(VLOOKUP(A884, bonddata!$A$28:$L$5930, 5, FALSE), "")</f>
        <v>2.5299999999999998</v>
      </c>
      <c r="R884">
        <f>IFERROR(VLOOKUP(A884, bonddata!$A$28:$L$5930, 6, FALSE), "")</f>
        <v>2.31</v>
      </c>
      <c r="S884">
        <f>IFERROR(VLOOKUP(A884, bonddata!$A$28:$L$5930, 8, FALSE), "")</f>
        <v>2.41</v>
      </c>
      <c r="T884">
        <f>IFERROR(VLOOKUP(A884, bonddata!$A$28:$L$5930, 10, FALSE), "")</f>
        <v>2.5099999999999998</v>
      </c>
      <c r="U884">
        <f>IFERROR(VLOOKUP(A884, btcdata!$A$2:$G$3292, 7, FALSE), "")</f>
        <v>-0.28000000000000003</v>
      </c>
      <c r="V884">
        <f>IFERROR(VLOOKUP(A884, bmodata!$A$2:$G$3292, 7, FALSE), "")</f>
        <v>0.25</v>
      </c>
      <c r="W884" t="str">
        <f>IFERROR(VLOOKUP(A884, cpidata!$A$14:$F$391, 2, FALSE), "")</f>
        <v/>
      </c>
      <c r="X884" t="str">
        <f>IFERROR(VLOOKUP(A884, cpidata!$A$14:$F$391, 3, FALSE), "")</f>
        <v/>
      </c>
      <c r="Y884" t="str">
        <f>IFERROR(VLOOKUP(A884, cpidata!$A$14:$F$391, 4, FALSE), "")</f>
        <v/>
      </c>
    </row>
    <row r="885" spans="1:25" x14ac:dyDescent="0.25">
      <c r="A885" s="1">
        <v>43391</v>
      </c>
      <c r="B885">
        <f>IFERROR(VLOOKUP(A885, interestdata!$A$19:$H$2369, 2, FALSE), "")</f>
        <v>1.5</v>
      </c>
      <c r="C885">
        <f>IFERROR(VLOOKUP(A885, interestdata!$A$19:$H$2369, 3, FALSE), "")</f>
        <v>1.75</v>
      </c>
      <c r="D885">
        <f>IFERROR(VLOOKUP(A885, interestdata!$A$19:$H$2369, 4, FALSE), "")</f>
        <v>1.5197000000000001</v>
      </c>
      <c r="E885">
        <f>IFERROR(VLOOKUP(A885, interestdata!$A$19:$H$2369, 5, FALSE), "")</f>
        <v>1.91</v>
      </c>
      <c r="F885">
        <f>IFERROR(VLOOKUP(A885, interestdata!$A$19:$H$2369, 6, FALSE), "")</f>
        <v>2.0699999999999998</v>
      </c>
      <c r="G885">
        <f>IFERROR(VLOOKUP(A885, interestdata!$A$19:$H$2369, 7, FALSE), "")</f>
        <v>1.87</v>
      </c>
      <c r="H885">
        <f>IFERROR(VLOOKUP(A885, interestdata!$A$19:$H$2369, 8, FALSE), "")</f>
        <v>2.02</v>
      </c>
      <c r="I885" t="str">
        <f>IFERROR(VLOOKUP(A885, interestdata!$A$2381:$B$2851, 2, FALSE), "")</f>
        <v/>
      </c>
      <c r="J885" t="str">
        <f>IFERROR(VLOOKUP(A885, interestdata!$A$2381:$C$2851, 3, FALSE), "")</f>
        <v/>
      </c>
      <c r="K885">
        <f>IFERROR(VLOOKUP(A885, interestdata!$A$2863:$B$3332, 2, FALSE), "")</f>
        <v>2.5299999999999998</v>
      </c>
      <c r="L885" t="str">
        <f>IFERROR(VLOOKUP(A885, tbilldata!$A$26:$E$1308, 2, FALSE), "")</f>
        <v/>
      </c>
      <c r="M885" t="str">
        <f>IFERROR(VLOOKUP(A885, tbilldata!$A$26:$E$1308, 3, FALSE), "")</f>
        <v/>
      </c>
      <c r="N885" t="str">
        <f>IFERROR(VLOOKUP(A885, tbilldata!$A$26:$E$1308, 4, FALSE), "")</f>
        <v/>
      </c>
      <c r="O885" t="str">
        <f>IFERROR(VLOOKUP(A885, tbilldata!$A$26:$E$1308, 5, FALSE), "")</f>
        <v/>
      </c>
      <c r="P885">
        <f>IFERROR(VLOOKUP(A885, bonddata!$A$28:$L$5930, 2, FALSE), "")</f>
        <v>2.27</v>
      </c>
      <c r="Q885">
        <f>IFERROR(VLOOKUP(A885, bonddata!$A$28:$L$5930, 5, FALSE), "")</f>
        <v>2.52</v>
      </c>
      <c r="R885">
        <f>IFERROR(VLOOKUP(A885, bonddata!$A$28:$L$5930, 6, FALSE), "")</f>
        <v>2.31</v>
      </c>
      <c r="S885">
        <f>IFERROR(VLOOKUP(A885, bonddata!$A$28:$L$5930, 8, FALSE), "")</f>
        <v>2.4</v>
      </c>
      <c r="T885">
        <f>IFERROR(VLOOKUP(A885, bonddata!$A$28:$L$5930, 10, FALSE), "")</f>
        <v>2.4900000000000002</v>
      </c>
      <c r="U885">
        <f>IFERROR(VLOOKUP(A885, btcdata!$A$2:$G$3292, 7, FALSE), "")</f>
        <v>-1.68</v>
      </c>
      <c r="V885">
        <f>IFERROR(VLOOKUP(A885, bmodata!$A$2:$G$3292, 7, FALSE), "")</f>
        <v>-0.42</v>
      </c>
      <c r="W885" t="str">
        <f>IFERROR(VLOOKUP(A885, cpidata!$A$14:$F$391, 2, FALSE), "")</f>
        <v/>
      </c>
      <c r="X885" t="str">
        <f>IFERROR(VLOOKUP(A885, cpidata!$A$14:$F$391, 3, FALSE), "")</f>
        <v/>
      </c>
      <c r="Y885" t="str">
        <f>IFERROR(VLOOKUP(A885, cpidata!$A$14:$F$391, 4, FALSE), "")</f>
        <v/>
      </c>
    </row>
    <row r="886" spans="1:25" x14ac:dyDescent="0.25">
      <c r="A886" s="1">
        <v>43392</v>
      </c>
      <c r="B886">
        <f>IFERROR(VLOOKUP(A886, interestdata!$A$19:$H$2369, 2, FALSE), "")</f>
        <v>1.5</v>
      </c>
      <c r="C886">
        <f>IFERROR(VLOOKUP(A886, interestdata!$A$19:$H$2369, 3, FALSE), "")</f>
        <v>1.75</v>
      </c>
      <c r="D886">
        <f>IFERROR(VLOOKUP(A886, interestdata!$A$19:$H$2369, 4, FALSE), "")</f>
        <v>1.552</v>
      </c>
      <c r="E886">
        <f>IFERROR(VLOOKUP(A886, interestdata!$A$19:$H$2369, 5, FALSE), "")</f>
        <v>1.94</v>
      </c>
      <c r="F886">
        <f>IFERROR(VLOOKUP(A886, interestdata!$A$19:$H$2369, 6, FALSE), "")</f>
        <v>2.09</v>
      </c>
      <c r="G886">
        <f>IFERROR(VLOOKUP(A886, interestdata!$A$19:$H$2369, 7, FALSE), "")</f>
        <v>1.89</v>
      </c>
      <c r="H886">
        <f>IFERROR(VLOOKUP(A886, interestdata!$A$19:$H$2369, 8, FALSE), "")</f>
        <v>2.0299999999999998</v>
      </c>
      <c r="I886">
        <f>IFERROR(VLOOKUP(A886, interestdata!$A$2381:$B$2851, 2, FALSE), "")</f>
        <v>3.84</v>
      </c>
      <c r="J886">
        <f>IFERROR(VLOOKUP(A886, interestdata!$A$2381:$C$2851, 3, FALSE), "")</f>
        <v>3.7</v>
      </c>
      <c r="K886" t="str">
        <f>IFERROR(VLOOKUP(A886, interestdata!$A$2863:$B$3332, 2, FALSE), "")</f>
        <v/>
      </c>
      <c r="L886" t="str">
        <f>IFERROR(VLOOKUP(A886, tbilldata!$A$26:$E$1308, 2, FALSE), "")</f>
        <v/>
      </c>
      <c r="M886" t="str">
        <f>IFERROR(VLOOKUP(A886, tbilldata!$A$26:$E$1308, 3, FALSE), "")</f>
        <v/>
      </c>
      <c r="N886" t="str">
        <f>IFERROR(VLOOKUP(A886, tbilldata!$A$26:$E$1308, 4, FALSE), "")</f>
        <v/>
      </c>
      <c r="O886" t="str">
        <f>IFERROR(VLOOKUP(A886, tbilldata!$A$26:$E$1308, 5, FALSE), "")</f>
        <v/>
      </c>
      <c r="P886">
        <f>IFERROR(VLOOKUP(A886, bonddata!$A$28:$L$5930, 2, FALSE), "")</f>
        <v>2.25</v>
      </c>
      <c r="Q886">
        <f>IFERROR(VLOOKUP(A886, bonddata!$A$28:$L$5930, 5, FALSE), "")</f>
        <v>2.5299999999999998</v>
      </c>
      <c r="R886">
        <f>IFERROR(VLOOKUP(A886, bonddata!$A$28:$L$5930, 6, FALSE), "")</f>
        <v>2.29</v>
      </c>
      <c r="S886">
        <f>IFERROR(VLOOKUP(A886, bonddata!$A$28:$L$5930, 8, FALSE), "")</f>
        <v>2.4</v>
      </c>
      <c r="T886">
        <f>IFERROR(VLOOKUP(A886, bonddata!$A$28:$L$5930, 10, FALSE), "")</f>
        <v>2.4900000000000002</v>
      </c>
      <c r="U886">
        <f>IFERROR(VLOOKUP(A886, btcdata!$A$2:$G$3292, 7, FALSE), "")</f>
        <v>-0.94</v>
      </c>
      <c r="V886">
        <f>IFERROR(VLOOKUP(A886, bmodata!$A$2:$G$3292, 7, FALSE), "")</f>
        <v>0.01</v>
      </c>
      <c r="W886" t="str">
        <f>IFERROR(VLOOKUP(A886, cpidata!$A$14:$F$391, 2, FALSE), "")</f>
        <v/>
      </c>
      <c r="X886" t="str">
        <f>IFERROR(VLOOKUP(A886, cpidata!$A$14:$F$391, 3, FALSE), "")</f>
        <v/>
      </c>
      <c r="Y886" t="str">
        <f>IFERROR(VLOOKUP(A886, cpidata!$A$14:$F$391, 4, FALSE), "")</f>
        <v/>
      </c>
    </row>
    <row r="887" spans="1:25" x14ac:dyDescent="0.25">
      <c r="A887" s="1">
        <v>43395</v>
      </c>
      <c r="B887">
        <f>IFERROR(VLOOKUP(A887, interestdata!$A$19:$H$2369, 2, FALSE), "")</f>
        <v>1.5</v>
      </c>
      <c r="C887">
        <f>IFERROR(VLOOKUP(A887, interestdata!$A$19:$H$2369, 3, FALSE), "")</f>
        <v>1.75</v>
      </c>
      <c r="D887">
        <f>IFERROR(VLOOKUP(A887, interestdata!$A$19:$H$2369, 4, FALSE), "")</f>
        <v>1.5</v>
      </c>
      <c r="E887">
        <f>IFERROR(VLOOKUP(A887, interestdata!$A$19:$H$2369, 5, FALSE), "")</f>
        <v>1.96</v>
      </c>
      <c r="F887">
        <f>IFERROR(VLOOKUP(A887, interestdata!$A$19:$H$2369, 6, FALSE), "")</f>
        <v>2.11</v>
      </c>
      <c r="G887">
        <f>IFERROR(VLOOKUP(A887, interestdata!$A$19:$H$2369, 7, FALSE), "")</f>
        <v>1.9</v>
      </c>
      <c r="H887">
        <f>IFERROR(VLOOKUP(A887, interestdata!$A$19:$H$2369, 8, FALSE), "")</f>
        <v>2.04</v>
      </c>
      <c r="I887" t="str">
        <f>IFERROR(VLOOKUP(A887, interestdata!$A$2381:$B$2851, 2, FALSE), "")</f>
        <v/>
      </c>
      <c r="J887" t="str">
        <f>IFERROR(VLOOKUP(A887, interestdata!$A$2381:$C$2851, 3, FALSE), "")</f>
        <v/>
      </c>
      <c r="K887" t="str">
        <f>IFERROR(VLOOKUP(A887, interestdata!$A$2863:$B$3332, 2, FALSE), "")</f>
        <v/>
      </c>
      <c r="L887" t="str">
        <f>IFERROR(VLOOKUP(A887, tbilldata!$A$26:$E$1308, 2, FALSE), "")</f>
        <v/>
      </c>
      <c r="M887" t="str">
        <f>IFERROR(VLOOKUP(A887, tbilldata!$A$26:$E$1308, 3, FALSE), "")</f>
        <v/>
      </c>
      <c r="N887" t="str">
        <f>IFERROR(VLOOKUP(A887, tbilldata!$A$26:$E$1308, 4, FALSE), "")</f>
        <v/>
      </c>
      <c r="O887" t="str">
        <f>IFERROR(VLOOKUP(A887, tbilldata!$A$26:$E$1308, 5, FALSE), "")</f>
        <v/>
      </c>
      <c r="P887">
        <f>IFERROR(VLOOKUP(A887, bonddata!$A$28:$L$5930, 2, FALSE), "")</f>
        <v>2.25</v>
      </c>
      <c r="Q887">
        <f>IFERROR(VLOOKUP(A887, bonddata!$A$28:$L$5930, 5, FALSE), "")</f>
        <v>2.52</v>
      </c>
      <c r="R887">
        <f>IFERROR(VLOOKUP(A887, bonddata!$A$28:$L$5930, 6, FALSE), "")</f>
        <v>2.29</v>
      </c>
      <c r="S887">
        <f>IFERROR(VLOOKUP(A887, bonddata!$A$28:$L$5930, 8, FALSE), "")</f>
        <v>2.4</v>
      </c>
      <c r="T887">
        <f>IFERROR(VLOOKUP(A887, bonddata!$A$28:$L$5930, 10, FALSE), "")</f>
        <v>2.48</v>
      </c>
      <c r="U887">
        <f>IFERROR(VLOOKUP(A887, btcdata!$A$2:$G$3292, 7, FALSE), "")</f>
        <v>-0.41</v>
      </c>
      <c r="V887">
        <f>IFERROR(VLOOKUP(A887, bmodata!$A$2:$G$3292, 7, FALSE), "")</f>
        <v>-0.76</v>
      </c>
      <c r="W887" t="str">
        <f>IFERROR(VLOOKUP(A887, cpidata!$A$14:$F$391, 2, FALSE), "")</f>
        <v/>
      </c>
      <c r="X887" t="str">
        <f>IFERROR(VLOOKUP(A887, cpidata!$A$14:$F$391, 3, FALSE), "")</f>
        <v/>
      </c>
      <c r="Y887" t="str">
        <f>IFERROR(VLOOKUP(A887, cpidata!$A$14:$F$391, 4, FALSE), "")</f>
        <v/>
      </c>
    </row>
    <row r="888" spans="1:25" x14ac:dyDescent="0.25">
      <c r="A888" s="1">
        <v>43396</v>
      </c>
      <c r="B888">
        <f>IFERROR(VLOOKUP(A888, interestdata!$A$19:$H$2369, 2, FALSE), "")</f>
        <v>1.5</v>
      </c>
      <c r="C888">
        <f>IFERROR(VLOOKUP(A888, interestdata!$A$19:$H$2369, 3, FALSE), "")</f>
        <v>1.75</v>
      </c>
      <c r="D888">
        <f>IFERROR(VLOOKUP(A888, interestdata!$A$19:$H$2369, 4, FALSE), "")</f>
        <v>1.5098</v>
      </c>
      <c r="E888">
        <f>IFERROR(VLOOKUP(A888, interestdata!$A$19:$H$2369, 5, FALSE), "")</f>
        <v>1.99</v>
      </c>
      <c r="F888">
        <f>IFERROR(VLOOKUP(A888, interestdata!$A$19:$H$2369, 6, FALSE), "")</f>
        <v>2.12</v>
      </c>
      <c r="G888">
        <f>IFERROR(VLOOKUP(A888, interestdata!$A$19:$H$2369, 7, FALSE), "")</f>
        <v>1.94</v>
      </c>
      <c r="H888">
        <f>IFERROR(VLOOKUP(A888, interestdata!$A$19:$H$2369, 8, FALSE), "")</f>
        <v>2.08</v>
      </c>
      <c r="I888" t="str">
        <f>IFERROR(VLOOKUP(A888, interestdata!$A$2381:$B$2851, 2, FALSE), "")</f>
        <v/>
      </c>
      <c r="J888" t="str">
        <f>IFERROR(VLOOKUP(A888, interestdata!$A$2381:$C$2851, 3, FALSE), "")</f>
        <v/>
      </c>
      <c r="K888" t="str">
        <f>IFERROR(VLOOKUP(A888, interestdata!$A$2863:$B$3332, 2, FALSE), "")</f>
        <v/>
      </c>
      <c r="L888" t="str">
        <f>IFERROR(VLOOKUP(A888, tbilldata!$A$26:$E$1308, 2, FALSE), "")</f>
        <v/>
      </c>
      <c r="M888" t="str">
        <f>IFERROR(VLOOKUP(A888, tbilldata!$A$26:$E$1308, 3, FALSE), "")</f>
        <v/>
      </c>
      <c r="N888" t="str">
        <f>IFERROR(VLOOKUP(A888, tbilldata!$A$26:$E$1308, 4, FALSE), "")</f>
        <v/>
      </c>
      <c r="O888" t="str">
        <f>IFERROR(VLOOKUP(A888, tbilldata!$A$26:$E$1308, 5, FALSE), "")</f>
        <v/>
      </c>
      <c r="P888">
        <f>IFERROR(VLOOKUP(A888, bonddata!$A$28:$L$5930, 2, FALSE), "")</f>
        <v>2.23</v>
      </c>
      <c r="Q888">
        <f>IFERROR(VLOOKUP(A888, bonddata!$A$28:$L$5930, 5, FALSE), "")</f>
        <v>2.4900000000000002</v>
      </c>
      <c r="R888">
        <f>IFERROR(VLOOKUP(A888, bonddata!$A$28:$L$5930, 6, FALSE), "")</f>
        <v>2.27</v>
      </c>
      <c r="S888">
        <f>IFERROR(VLOOKUP(A888, bonddata!$A$28:$L$5930, 8, FALSE), "")</f>
        <v>2.37</v>
      </c>
      <c r="T888">
        <f>IFERROR(VLOOKUP(A888, bonddata!$A$28:$L$5930, 10, FALSE), "")</f>
        <v>2.4500000000000002</v>
      </c>
      <c r="U888">
        <f>IFERROR(VLOOKUP(A888, btcdata!$A$2:$G$3292, 7, FALSE), "")</f>
        <v>-0.41</v>
      </c>
      <c r="V888">
        <f>IFERROR(VLOOKUP(A888, bmodata!$A$2:$G$3292, 7, FALSE), "")</f>
        <v>-0.31</v>
      </c>
      <c r="W888" t="str">
        <f>IFERROR(VLOOKUP(A888, cpidata!$A$14:$F$391, 2, FALSE), "")</f>
        <v/>
      </c>
      <c r="X888" t="str">
        <f>IFERROR(VLOOKUP(A888, cpidata!$A$14:$F$391, 3, FALSE), "")</f>
        <v/>
      </c>
      <c r="Y888" t="str">
        <f>IFERROR(VLOOKUP(A888, cpidata!$A$14:$F$391, 4, FALSE), "")</f>
        <v/>
      </c>
    </row>
    <row r="889" spans="1:25" x14ac:dyDescent="0.25">
      <c r="A889" s="1">
        <v>43397</v>
      </c>
      <c r="B889">
        <f>IFERROR(VLOOKUP(A889, interestdata!$A$19:$H$2369, 2, FALSE), "")</f>
        <v>1.75</v>
      </c>
      <c r="C889">
        <f>IFERROR(VLOOKUP(A889, interestdata!$A$19:$H$2369, 3, FALSE), "")</f>
        <v>2</v>
      </c>
      <c r="D889">
        <f>IFERROR(VLOOKUP(A889, interestdata!$A$19:$H$2369, 4, FALSE), "")</f>
        <v>1.7799</v>
      </c>
      <c r="E889">
        <f>IFERROR(VLOOKUP(A889, interestdata!$A$19:$H$2369, 5, FALSE), "")</f>
        <v>1.99</v>
      </c>
      <c r="F889">
        <f>IFERROR(VLOOKUP(A889, interestdata!$A$19:$H$2369, 6, FALSE), "")</f>
        <v>2.12</v>
      </c>
      <c r="G889">
        <f>IFERROR(VLOOKUP(A889, interestdata!$A$19:$H$2369, 7, FALSE), "")</f>
        <v>1.95</v>
      </c>
      <c r="H889">
        <f>IFERROR(VLOOKUP(A889, interestdata!$A$19:$H$2369, 8, FALSE), "")</f>
        <v>2.09</v>
      </c>
      <c r="I889" t="str">
        <f>IFERROR(VLOOKUP(A889, interestdata!$A$2381:$B$2851, 2, FALSE), "")</f>
        <v/>
      </c>
      <c r="J889" t="str">
        <f>IFERROR(VLOOKUP(A889, interestdata!$A$2381:$C$2851, 3, FALSE), "")</f>
        <v/>
      </c>
      <c r="K889" t="str">
        <f>IFERROR(VLOOKUP(A889, interestdata!$A$2863:$B$3332, 2, FALSE), "")</f>
        <v/>
      </c>
      <c r="L889">
        <f>IFERROR(VLOOKUP(A889, tbilldata!$A$26:$E$1308, 2, FALSE), "")</f>
        <v>1.59</v>
      </c>
      <c r="M889">
        <f>IFERROR(VLOOKUP(A889, tbilldata!$A$26:$E$1308, 3, FALSE), "")</f>
        <v>1.72</v>
      </c>
      <c r="N889">
        <f>IFERROR(VLOOKUP(A889, tbilldata!$A$26:$E$1308, 4, FALSE), "")</f>
        <v>1.87</v>
      </c>
      <c r="O889">
        <f>IFERROR(VLOOKUP(A889, tbilldata!$A$26:$E$1308, 5, FALSE), "")</f>
        <v>2.12</v>
      </c>
      <c r="P889">
        <f>IFERROR(VLOOKUP(A889, bonddata!$A$28:$L$5930, 2, FALSE), "")</f>
        <v>2.2599999999999998</v>
      </c>
      <c r="Q889">
        <f>IFERROR(VLOOKUP(A889, bonddata!$A$28:$L$5930, 5, FALSE), "")</f>
        <v>2.4700000000000002</v>
      </c>
      <c r="R889">
        <f>IFERROR(VLOOKUP(A889, bonddata!$A$28:$L$5930, 6, FALSE), "")</f>
        <v>2.2999999999999998</v>
      </c>
      <c r="S889">
        <f>IFERROR(VLOOKUP(A889, bonddata!$A$28:$L$5930, 8, FALSE), "")</f>
        <v>2.38</v>
      </c>
      <c r="T889">
        <f>IFERROR(VLOOKUP(A889, bonddata!$A$28:$L$5930, 10, FALSE), "")</f>
        <v>2.4300000000000002</v>
      </c>
      <c r="U889">
        <f>IFERROR(VLOOKUP(A889, btcdata!$A$2:$G$3292, 7, FALSE), "")</f>
        <v>0.03</v>
      </c>
      <c r="V889">
        <f>IFERROR(VLOOKUP(A889, bmodata!$A$2:$G$3292, 7, FALSE), "")</f>
        <v>-2.82</v>
      </c>
      <c r="W889" t="str">
        <f>IFERROR(VLOOKUP(A889, cpidata!$A$14:$F$391, 2, FALSE), "")</f>
        <v/>
      </c>
      <c r="X889" t="str">
        <f>IFERROR(VLOOKUP(A889, cpidata!$A$14:$F$391, 3, FALSE), "")</f>
        <v/>
      </c>
      <c r="Y889" t="str">
        <f>IFERROR(VLOOKUP(A889, cpidata!$A$14:$F$391, 4, FALSE), "")</f>
        <v/>
      </c>
    </row>
    <row r="890" spans="1:25" x14ac:dyDescent="0.25">
      <c r="A890" s="1">
        <v>43398</v>
      </c>
      <c r="B890">
        <f>IFERROR(VLOOKUP(A890, interestdata!$A$19:$H$2369, 2, FALSE), "")</f>
        <v>1.75</v>
      </c>
      <c r="C890">
        <f>IFERROR(VLOOKUP(A890, interestdata!$A$19:$H$2369, 3, FALSE), "")</f>
        <v>2</v>
      </c>
      <c r="D890">
        <f>IFERROR(VLOOKUP(A890, interestdata!$A$19:$H$2369, 4, FALSE), "")</f>
        <v>1.7709999999999999</v>
      </c>
      <c r="E890">
        <f>IFERROR(VLOOKUP(A890, interestdata!$A$19:$H$2369, 5, FALSE), "")</f>
        <v>1.99</v>
      </c>
      <c r="F890">
        <f>IFERROR(VLOOKUP(A890, interestdata!$A$19:$H$2369, 6, FALSE), "")</f>
        <v>2.12</v>
      </c>
      <c r="G890">
        <f>IFERROR(VLOOKUP(A890, interestdata!$A$19:$H$2369, 7, FALSE), "")</f>
        <v>1.96</v>
      </c>
      <c r="H890">
        <f>IFERROR(VLOOKUP(A890, interestdata!$A$19:$H$2369, 8, FALSE), "")</f>
        <v>2.09</v>
      </c>
      <c r="I890" t="str">
        <f>IFERROR(VLOOKUP(A890, interestdata!$A$2381:$B$2851, 2, FALSE), "")</f>
        <v/>
      </c>
      <c r="J890" t="str">
        <f>IFERROR(VLOOKUP(A890, interestdata!$A$2381:$C$2851, 3, FALSE), "")</f>
        <v/>
      </c>
      <c r="K890">
        <f>IFERROR(VLOOKUP(A890, interestdata!$A$2863:$B$3332, 2, FALSE), "")</f>
        <v>2.5299999999999998</v>
      </c>
      <c r="L890" t="str">
        <f>IFERROR(VLOOKUP(A890, tbilldata!$A$26:$E$1308, 2, FALSE), "")</f>
        <v/>
      </c>
      <c r="M890" t="str">
        <f>IFERROR(VLOOKUP(A890, tbilldata!$A$26:$E$1308, 3, FALSE), "")</f>
        <v/>
      </c>
      <c r="N890" t="str">
        <f>IFERROR(VLOOKUP(A890, tbilldata!$A$26:$E$1308, 4, FALSE), "")</f>
        <v/>
      </c>
      <c r="O890" t="str">
        <f>IFERROR(VLOOKUP(A890, tbilldata!$A$26:$E$1308, 5, FALSE), "")</f>
        <v/>
      </c>
      <c r="P890">
        <f>IFERROR(VLOOKUP(A890, bonddata!$A$28:$L$5930, 2, FALSE), "")</f>
        <v>2.27</v>
      </c>
      <c r="Q890">
        <f>IFERROR(VLOOKUP(A890, bonddata!$A$28:$L$5930, 5, FALSE), "")</f>
        <v>2.48</v>
      </c>
      <c r="R890">
        <f>IFERROR(VLOOKUP(A890, bonddata!$A$28:$L$5930, 6, FALSE), "")</f>
        <v>2.31</v>
      </c>
      <c r="S890">
        <f>IFERROR(VLOOKUP(A890, bonddata!$A$28:$L$5930, 8, FALSE), "")</f>
        <v>2.4</v>
      </c>
      <c r="T890">
        <f>IFERROR(VLOOKUP(A890, bonddata!$A$28:$L$5930, 10, FALSE), "")</f>
        <v>2.4500000000000002</v>
      </c>
      <c r="U890">
        <f>IFERROR(VLOOKUP(A890, btcdata!$A$2:$G$3292, 7, FALSE), "")</f>
        <v>-0.36</v>
      </c>
      <c r="V890">
        <f>IFERROR(VLOOKUP(A890, bmodata!$A$2:$G$3292, 7, FALSE), "")</f>
        <v>0.03</v>
      </c>
      <c r="W890" t="str">
        <f>IFERROR(VLOOKUP(A890, cpidata!$A$14:$F$391, 2, FALSE), "")</f>
        <v/>
      </c>
      <c r="X890" t="str">
        <f>IFERROR(VLOOKUP(A890, cpidata!$A$14:$F$391, 3, FALSE), "")</f>
        <v/>
      </c>
      <c r="Y890" t="str">
        <f>IFERROR(VLOOKUP(A890, cpidata!$A$14:$F$391, 4, FALSE), "")</f>
        <v/>
      </c>
    </row>
    <row r="891" spans="1:25" x14ac:dyDescent="0.25">
      <c r="A891" s="1">
        <v>43399</v>
      </c>
      <c r="B891">
        <f>IFERROR(VLOOKUP(A891, interestdata!$A$19:$H$2369, 2, FALSE), "")</f>
        <v>1.75</v>
      </c>
      <c r="C891">
        <f>IFERROR(VLOOKUP(A891, interestdata!$A$19:$H$2369, 3, FALSE), "")</f>
        <v>2</v>
      </c>
      <c r="D891">
        <f>IFERROR(VLOOKUP(A891, interestdata!$A$19:$H$2369, 4, FALSE), "")</f>
        <v>1.7525999999999999</v>
      </c>
      <c r="E891">
        <f>IFERROR(VLOOKUP(A891, interestdata!$A$19:$H$2369, 5, FALSE), "")</f>
        <v>2.0099999999999998</v>
      </c>
      <c r="F891">
        <f>IFERROR(VLOOKUP(A891, interestdata!$A$19:$H$2369, 6, FALSE), "")</f>
        <v>2.13</v>
      </c>
      <c r="G891">
        <f>IFERROR(VLOOKUP(A891, interestdata!$A$19:$H$2369, 7, FALSE), "")</f>
        <v>1.96</v>
      </c>
      <c r="H891">
        <f>IFERROR(VLOOKUP(A891, interestdata!$A$19:$H$2369, 8, FALSE), "")</f>
        <v>2.09</v>
      </c>
      <c r="I891">
        <f>IFERROR(VLOOKUP(A891, interestdata!$A$2381:$B$2851, 2, FALSE), "")</f>
        <v>3.92</v>
      </c>
      <c r="J891">
        <f>IFERROR(VLOOKUP(A891, interestdata!$A$2381:$C$2851, 3, FALSE), "")</f>
        <v>3.75</v>
      </c>
      <c r="K891" t="str">
        <f>IFERROR(VLOOKUP(A891, interestdata!$A$2863:$B$3332, 2, FALSE), "")</f>
        <v/>
      </c>
      <c r="L891" t="str">
        <f>IFERROR(VLOOKUP(A891, tbilldata!$A$26:$E$1308, 2, FALSE), "")</f>
        <v/>
      </c>
      <c r="M891" t="str">
        <f>IFERROR(VLOOKUP(A891, tbilldata!$A$26:$E$1308, 3, FALSE), "")</f>
        <v/>
      </c>
      <c r="N891" t="str">
        <f>IFERROR(VLOOKUP(A891, tbilldata!$A$26:$E$1308, 4, FALSE), "")</f>
        <v/>
      </c>
      <c r="O891" t="str">
        <f>IFERROR(VLOOKUP(A891, tbilldata!$A$26:$E$1308, 5, FALSE), "")</f>
        <v/>
      </c>
      <c r="P891">
        <f>IFERROR(VLOOKUP(A891, bonddata!$A$28:$L$5930, 2, FALSE), "")</f>
        <v>2.2200000000000002</v>
      </c>
      <c r="Q891">
        <f>IFERROR(VLOOKUP(A891, bonddata!$A$28:$L$5930, 5, FALSE), "")</f>
        <v>2.4300000000000002</v>
      </c>
      <c r="R891">
        <f>IFERROR(VLOOKUP(A891, bonddata!$A$28:$L$5930, 6, FALSE), "")</f>
        <v>2.2599999999999998</v>
      </c>
      <c r="S891">
        <f>IFERROR(VLOOKUP(A891, bonddata!$A$28:$L$5930, 8, FALSE), "")</f>
        <v>2.34</v>
      </c>
      <c r="T891">
        <f>IFERROR(VLOOKUP(A891, bonddata!$A$28:$L$5930, 10, FALSE), "")</f>
        <v>2.39</v>
      </c>
      <c r="U891">
        <f>IFERROR(VLOOKUP(A891, btcdata!$A$2:$G$3292, 7, FALSE), "")</f>
        <v>0.05</v>
      </c>
      <c r="V891">
        <f>IFERROR(VLOOKUP(A891, bmodata!$A$2:$G$3292, 7, FALSE), "")</f>
        <v>-0.86</v>
      </c>
      <c r="W891" t="str">
        <f>IFERROR(VLOOKUP(A891, cpidata!$A$14:$F$391, 2, FALSE), "")</f>
        <v/>
      </c>
      <c r="X891" t="str">
        <f>IFERROR(VLOOKUP(A891, cpidata!$A$14:$F$391, 3, FALSE), "")</f>
        <v/>
      </c>
      <c r="Y891" t="str">
        <f>IFERROR(VLOOKUP(A891, cpidata!$A$14:$F$391, 4, FALSE), "")</f>
        <v/>
      </c>
    </row>
    <row r="892" spans="1:25" x14ac:dyDescent="0.25">
      <c r="A892" s="1">
        <v>43402</v>
      </c>
      <c r="B892">
        <f>IFERROR(VLOOKUP(A892, interestdata!$A$19:$H$2369, 2, FALSE), "")</f>
        <v>1.75</v>
      </c>
      <c r="C892">
        <f>IFERROR(VLOOKUP(A892, interestdata!$A$19:$H$2369, 3, FALSE), "")</f>
        <v>2</v>
      </c>
      <c r="D892">
        <f>IFERROR(VLOOKUP(A892, interestdata!$A$19:$H$2369, 4, FALSE), "")</f>
        <v>1.7363</v>
      </c>
      <c r="E892">
        <f>IFERROR(VLOOKUP(A892, interestdata!$A$19:$H$2369, 5, FALSE), "")</f>
        <v>2.0099999999999998</v>
      </c>
      <c r="F892">
        <f>IFERROR(VLOOKUP(A892, interestdata!$A$19:$H$2369, 6, FALSE), "")</f>
        <v>2.13</v>
      </c>
      <c r="G892">
        <f>IFERROR(VLOOKUP(A892, interestdata!$A$19:$H$2369, 7, FALSE), "")</f>
        <v>1.98</v>
      </c>
      <c r="H892">
        <f>IFERROR(VLOOKUP(A892, interestdata!$A$19:$H$2369, 8, FALSE), "")</f>
        <v>2.09</v>
      </c>
      <c r="I892" t="str">
        <f>IFERROR(VLOOKUP(A892, interestdata!$A$2381:$B$2851, 2, FALSE), "")</f>
        <v/>
      </c>
      <c r="J892" t="str">
        <f>IFERROR(VLOOKUP(A892, interestdata!$A$2381:$C$2851, 3, FALSE), "")</f>
        <v/>
      </c>
      <c r="K892" t="str">
        <f>IFERROR(VLOOKUP(A892, interestdata!$A$2863:$B$3332, 2, FALSE), "")</f>
        <v/>
      </c>
      <c r="L892" t="str">
        <f>IFERROR(VLOOKUP(A892, tbilldata!$A$26:$E$1308, 2, FALSE), "")</f>
        <v/>
      </c>
      <c r="M892" t="str">
        <f>IFERROR(VLOOKUP(A892, tbilldata!$A$26:$E$1308, 3, FALSE), "")</f>
        <v/>
      </c>
      <c r="N892" t="str">
        <f>IFERROR(VLOOKUP(A892, tbilldata!$A$26:$E$1308, 4, FALSE), "")</f>
        <v/>
      </c>
      <c r="O892" t="str">
        <f>IFERROR(VLOOKUP(A892, tbilldata!$A$26:$E$1308, 5, FALSE), "")</f>
        <v/>
      </c>
      <c r="P892">
        <f>IFERROR(VLOOKUP(A892, bonddata!$A$28:$L$5930, 2, FALSE), "")</f>
        <v>2.21</v>
      </c>
      <c r="Q892">
        <f>IFERROR(VLOOKUP(A892, bonddata!$A$28:$L$5930, 5, FALSE), "")</f>
        <v>2.4300000000000002</v>
      </c>
      <c r="R892">
        <f>IFERROR(VLOOKUP(A892, bonddata!$A$28:$L$5930, 6, FALSE), "")</f>
        <v>2.2599999999999998</v>
      </c>
      <c r="S892">
        <f>IFERROR(VLOOKUP(A892, bonddata!$A$28:$L$5930, 8, FALSE), "")</f>
        <v>2.33</v>
      </c>
      <c r="T892">
        <f>IFERROR(VLOOKUP(A892, bonddata!$A$28:$L$5930, 10, FALSE), "")</f>
        <v>2.39</v>
      </c>
      <c r="U892">
        <f>IFERROR(VLOOKUP(A892, btcdata!$A$2:$G$3292, 7, FALSE), "")</f>
        <v>-2.33</v>
      </c>
      <c r="V892">
        <f>IFERROR(VLOOKUP(A892, bmodata!$A$2:$G$3292, 7, FALSE), "")</f>
        <v>-1.0900000000000001</v>
      </c>
      <c r="W892" t="str">
        <f>IFERROR(VLOOKUP(A892, cpidata!$A$14:$F$391, 2, FALSE), "")</f>
        <v/>
      </c>
      <c r="X892" t="str">
        <f>IFERROR(VLOOKUP(A892, cpidata!$A$14:$F$391, 3, FALSE), "")</f>
        <v/>
      </c>
      <c r="Y892" t="str">
        <f>IFERROR(VLOOKUP(A892, cpidata!$A$14:$F$391, 4, FALSE), "")</f>
        <v/>
      </c>
    </row>
    <row r="893" spans="1:25" x14ac:dyDescent="0.25">
      <c r="A893" s="1">
        <v>43403</v>
      </c>
      <c r="B893">
        <f>IFERROR(VLOOKUP(A893, interestdata!$A$19:$H$2369, 2, FALSE), "")</f>
        <v>1.75</v>
      </c>
      <c r="C893">
        <f>IFERROR(VLOOKUP(A893, interestdata!$A$19:$H$2369, 3, FALSE), "")</f>
        <v>2</v>
      </c>
      <c r="D893">
        <f>IFERROR(VLOOKUP(A893, interestdata!$A$19:$H$2369, 4, FALSE), "")</f>
        <v>1.7336</v>
      </c>
      <c r="E893">
        <f>IFERROR(VLOOKUP(A893, interestdata!$A$19:$H$2369, 5, FALSE), "")</f>
        <v>2.0099999999999998</v>
      </c>
      <c r="F893">
        <f>IFERROR(VLOOKUP(A893, interestdata!$A$19:$H$2369, 6, FALSE), "")</f>
        <v>2.13</v>
      </c>
      <c r="G893">
        <f>IFERROR(VLOOKUP(A893, interestdata!$A$19:$H$2369, 7, FALSE), "")</f>
        <v>1.98</v>
      </c>
      <c r="H893">
        <f>IFERROR(VLOOKUP(A893, interestdata!$A$19:$H$2369, 8, FALSE), "")</f>
        <v>2.09</v>
      </c>
      <c r="I893" t="str">
        <f>IFERROR(VLOOKUP(A893, interestdata!$A$2381:$B$2851, 2, FALSE), "")</f>
        <v/>
      </c>
      <c r="J893" t="str">
        <f>IFERROR(VLOOKUP(A893, interestdata!$A$2381:$C$2851, 3, FALSE), "")</f>
        <v/>
      </c>
      <c r="K893" t="str">
        <f>IFERROR(VLOOKUP(A893, interestdata!$A$2863:$B$3332, 2, FALSE), "")</f>
        <v/>
      </c>
      <c r="L893" t="str">
        <f>IFERROR(VLOOKUP(A893, tbilldata!$A$26:$E$1308, 2, FALSE), "")</f>
        <v/>
      </c>
      <c r="M893" t="str">
        <f>IFERROR(VLOOKUP(A893, tbilldata!$A$26:$E$1308, 3, FALSE), "")</f>
        <v/>
      </c>
      <c r="N893" t="str">
        <f>IFERROR(VLOOKUP(A893, tbilldata!$A$26:$E$1308, 4, FALSE), "")</f>
        <v/>
      </c>
      <c r="O893" t="str">
        <f>IFERROR(VLOOKUP(A893, tbilldata!$A$26:$E$1308, 5, FALSE), "")</f>
        <v/>
      </c>
      <c r="P893">
        <f>IFERROR(VLOOKUP(A893, bonddata!$A$28:$L$5930, 2, FALSE), "")</f>
        <v>2.2599999999999998</v>
      </c>
      <c r="Q893">
        <f>IFERROR(VLOOKUP(A893, bonddata!$A$28:$L$5930, 5, FALSE), "")</f>
        <v>2.48</v>
      </c>
      <c r="R893">
        <f>IFERROR(VLOOKUP(A893, bonddata!$A$28:$L$5930, 6, FALSE), "")</f>
        <v>2.2999999999999998</v>
      </c>
      <c r="S893">
        <f>IFERROR(VLOOKUP(A893, bonddata!$A$28:$L$5930, 8, FALSE), "")</f>
        <v>2.38</v>
      </c>
      <c r="T893">
        <f>IFERROR(VLOOKUP(A893, bonddata!$A$28:$L$5930, 10, FALSE), "")</f>
        <v>2.44</v>
      </c>
      <c r="U893">
        <f>IFERROR(VLOOKUP(A893, btcdata!$A$2:$G$3292, 7, FALSE), "")</f>
        <v>-0.15</v>
      </c>
      <c r="V893">
        <f>IFERROR(VLOOKUP(A893, bmodata!$A$2:$G$3292, 7, FALSE), "")</f>
        <v>1.39</v>
      </c>
      <c r="W893" t="str">
        <f>IFERROR(VLOOKUP(A893, cpidata!$A$14:$F$391, 2, FALSE), "")</f>
        <v/>
      </c>
      <c r="X893" t="str">
        <f>IFERROR(VLOOKUP(A893, cpidata!$A$14:$F$391, 3, FALSE), "")</f>
        <v/>
      </c>
      <c r="Y893" t="str">
        <f>IFERROR(VLOOKUP(A893, cpidata!$A$14:$F$391, 4, FALSE), "")</f>
        <v/>
      </c>
    </row>
    <row r="894" spans="1:25" x14ac:dyDescent="0.25">
      <c r="A894" s="1">
        <v>43404</v>
      </c>
      <c r="B894">
        <f>IFERROR(VLOOKUP(A894, interestdata!$A$19:$H$2369, 2, FALSE), "")</f>
        <v>1.75</v>
      </c>
      <c r="C894">
        <f>IFERROR(VLOOKUP(A894, interestdata!$A$19:$H$2369, 3, FALSE), "")</f>
        <v>2</v>
      </c>
      <c r="D894">
        <f>IFERROR(VLOOKUP(A894, interestdata!$A$19:$H$2369, 4, FALSE), "")</f>
        <v>1.7621</v>
      </c>
      <c r="E894">
        <f>IFERROR(VLOOKUP(A894, interestdata!$A$19:$H$2369, 5, FALSE), "")</f>
        <v>2.02</v>
      </c>
      <c r="F894">
        <f>IFERROR(VLOOKUP(A894, interestdata!$A$19:$H$2369, 6, FALSE), "")</f>
        <v>2.14</v>
      </c>
      <c r="G894">
        <f>IFERROR(VLOOKUP(A894, interestdata!$A$19:$H$2369, 7, FALSE), "")</f>
        <v>1.98</v>
      </c>
      <c r="H894">
        <f>IFERROR(VLOOKUP(A894, interestdata!$A$19:$H$2369, 8, FALSE), "")</f>
        <v>2.1</v>
      </c>
      <c r="I894" t="str">
        <f>IFERROR(VLOOKUP(A894, interestdata!$A$2381:$B$2851, 2, FALSE), "")</f>
        <v/>
      </c>
      <c r="J894" t="str">
        <f>IFERROR(VLOOKUP(A894, interestdata!$A$2381:$C$2851, 3, FALSE), "")</f>
        <v/>
      </c>
      <c r="K894" t="str">
        <f>IFERROR(VLOOKUP(A894, interestdata!$A$2863:$B$3332, 2, FALSE), "")</f>
        <v/>
      </c>
      <c r="L894">
        <f>IFERROR(VLOOKUP(A894, tbilldata!$A$26:$E$1308, 2, FALSE), "")</f>
        <v>1.6</v>
      </c>
      <c r="M894">
        <f>IFERROR(VLOOKUP(A894, tbilldata!$A$26:$E$1308, 3, FALSE), "")</f>
        <v>1.73</v>
      </c>
      <c r="N894">
        <f>IFERROR(VLOOKUP(A894, tbilldata!$A$26:$E$1308, 4, FALSE), "")</f>
        <v>1.88</v>
      </c>
      <c r="O894">
        <f>IFERROR(VLOOKUP(A894, tbilldata!$A$26:$E$1308, 5, FALSE), "")</f>
        <v>2.14</v>
      </c>
      <c r="P894">
        <f>IFERROR(VLOOKUP(A894, bonddata!$A$28:$L$5930, 2, FALSE), "")</f>
        <v>2.29</v>
      </c>
      <c r="Q894">
        <f>IFERROR(VLOOKUP(A894, bonddata!$A$28:$L$5930, 5, FALSE), "")</f>
        <v>2.52</v>
      </c>
      <c r="R894">
        <f>IFERROR(VLOOKUP(A894, bonddata!$A$28:$L$5930, 6, FALSE), "")</f>
        <v>2.33</v>
      </c>
      <c r="S894">
        <f>IFERROR(VLOOKUP(A894, bonddata!$A$28:$L$5930, 8, FALSE), "")</f>
        <v>2.42</v>
      </c>
      <c r="T894">
        <f>IFERROR(VLOOKUP(A894, bonddata!$A$28:$L$5930, 10, FALSE), "")</f>
        <v>2.4900000000000002</v>
      </c>
      <c r="U894">
        <f>IFERROR(VLOOKUP(A894, btcdata!$A$2:$G$3292, 7, FALSE), "")</f>
        <v>0.64</v>
      </c>
      <c r="V894">
        <f>IFERROR(VLOOKUP(A894, bmodata!$A$2:$G$3292, 7, FALSE), "")</f>
        <v>-0.72</v>
      </c>
      <c r="W894" t="str">
        <f>IFERROR(VLOOKUP(A894, cpidata!$A$14:$F$391, 2, FALSE), "")</f>
        <v/>
      </c>
      <c r="X894" t="str">
        <f>IFERROR(VLOOKUP(A894, cpidata!$A$14:$F$391, 3, FALSE), "")</f>
        <v/>
      </c>
      <c r="Y894" t="str">
        <f>IFERROR(VLOOKUP(A894, cpidata!$A$14:$F$391, 4, FALSE), "")</f>
        <v/>
      </c>
    </row>
    <row r="895" spans="1:25" x14ac:dyDescent="0.25">
      <c r="A895" s="1">
        <v>43405</v>
      </c>
      <c r="B895">
        <f>IFERROR(VLOOKUP(A895, interestdata!$A$19:$H$2369, 2, FALSE), "")</f>
        <v>1.75</v>
      </c>
      <c r="C895">
        <f>IFERROR(VLOOKUP(A895, interestdata!$A$19:$H$2369, 3, FALSE), "")</f>
        <v>2</v>
      </c>
      <c r="D895">
        <f>IFERROR(VLOOKUP(A895, interestdata!$A$19:$H$2369, 4, FALSE), "")</f>
        <v>1.7647999999999999</v>
      </c>
      <c r="E895">
        <f>IFERROR(VLOOKUP(A895, interestdata!$A$19:$H$2369, 5, FALSE), "")</f>
        <v>2.04</v>
      </c>
      <c r="F895">
        <f>IFERROR(VLOOKUP(A895, interestdata!$A$19:$H$2369, 6, FALSE), "")</f>
        <v>2.15</v>
      </c>
      <c r="G895">
        <f>IFERROR(VLOOKUP(A895, interestdata!$A$19:$H$2369, 7, FALSE), "")</f>
        <v>2</v>
      </c>
      <c r="H895">
        <f>IFERROR(VLOOKUP(A895, interestdata!$A$19:$H$2369, 8, FALSE), "")</f>
        <v>2.11</v>
      </c>
      <c r="I895" t="str">
        <f>IFERROR(VLOOKUP(A895, interestdata!$A$2381:$B$2851, 2, FALSE), "")</f>
        <v/>
      </c>
      <c r="J895" t="str">
        <f>IFERROR(VLOOKUP(A895, interestdata!$A$2381:$C$2851, 3, FALSE), "")</f>
        <v/>
      </c>
      <c r="K895">
        <f>IFERROR(VLOOKUP(A895, interestdata!$A$2863:$B$3332, 2, FALSE), "")</f>
        <v>2.66</v>
      </c>
      <c r="L895" t="str">
        <f>IFERROR(VLOOKUP(A895, tbilldata!$A$26:$E$1308, 2, FALSE), "")</f>
        <v/>
      </c>
      <c r="M895" t="str">
        <f>IFERROR(VLOOKUP(A895, tbilldata!$A$26:$E$1308, 3, FALSE), "")</f>
        <v/>
      </c>
      <c r="N895" t="str">
        <f>IFERROR(VLOOKUP(A895, tbilldata!$A$26:$E$1308, 4, FALSE), "")</f>
        <v/>
      </c>
      <c r="O895" t="str">
        <f>IFERROR(VLOOKUP(A895, tbilldata!$A$26:$E$1308, 5, FALSE), "")</f>
        <v/>
      </c>
      <c r="P895">
        <f>IFERROR(VLOOKUP(A895, bonddata!$A$28:$L$5930, 2, FALSE), "")</f>
        <v>2.2799999999999998</v>
      </c>
      <c r="Q895">
        <f>IFERROR(VLOOKUP(A895, bonddata!$A$28:$L$5930, 5, FALSE), "")</f>
        <v>2.52</v>
      </c>
      <c r="R895">
        <f>IFERROR(VLOOKUP(A895, bonddata!$A$28:$L$5930, 6, FALSE), "")</f>
        <v>2.3199999999999998</v>
      </c>
      <c r="S895">
        <f>IFERROR(VLOOKUP(A895, bonddata!$A$28:$L$5930, 8, FALSE), "")</f>
        <v>2.41</v>
      </c>
      <c r="T895">
        <f>IFERROR(VLOOKUP(A895, bonddata!$A$28:$L$5930, 10, FALSE), "")</f>
        <v>2.48</v>
      </c>
      <c r="U895">
        <f>IFERROR(VLOOKUP(A895, btcdata!$A$2:$G$3292, 7, FALSE), "")</f>
        <v>0.54</v>
      </c>
      <c r="V895">
        <f>IFERROR(VLOOKUP(A895, bmodata!$A$2:$G$3292, 7, FALSE), "")</f>
        <v>0.14000000000000001</v>
      </c>
      <c r="W895">
        <f>IFERROR(VLOOKUP(A895, cpidata!$A$14:$F$391, 2, FALSE), "")</f>
        <v>1.8</v>
      </c>
      <c r="X895">
        <f>IFERROR(VLOOKUP(A895, cpidata!$A$14:$F$391, 3, FALSE), "")</f>
        <v>1.8</v>
      </c>
      <c r="Y895">
        <f>IFERROR(VLOOKUP(A895, cpidata!$A$14:$F$391, 4, FALSE), "")</f>
        <v>1.9</v>
      </c>
    </row>
    <row r="896" spans="1:25" x14ac:dyDescent="0.25">
      <c r="A896" s="1">
        <v>43406</v>
      </c>
      <c r="B896">
        <f>IFERROR(VLOOKUP(A896, interestdata!$A$19:$H$2369, 2, FALSE), "")</f>
        <v>1.75</v>
      </c>
      <c r="C896">
        <f>IFERROR(VLOOKUP(A896, interestdata!$A$19:$H$2369, 3, FALSE), "")</f>
        <v>2</v>
      </c>
      <c r="D896">
        <f>IFERROR(VLOOKUP(A896, interestdata!$A$19:$H$2369, 4, FALSE), "")</f>
        <v>1.7370000000000001</v>
      </c>
      <c r="E896">
        <f>IFERROR(VLOOKUP(A896, interestdata!$A$19:$H$2369, 5, FALSE), "")</f>
        <v>2.04</v>
      </c>
      <c r="F896">
        <f>IFERROR(VLOOKUP(A896, interestdata!$A$19:$H$2369, 6, FALSE), "")</f>
        <v>2.15</v>
      </c>
      <c r="G896">
        <f>IFERROR(VLOOKUP(A896, interestdata!$A$19:$H$2369, 7, FALSE), "")</f>
        <v>2</v>
      </c>
      <c r="H896">
        <f>IFERROR(VLOOKUP(A896, interestdata!$A$19:$H$2369, 8, FALSE), "")</f>
        <v>2.11</v>
      </c>
      <c r="I896">
        <f>IFERROR(VLOOKUP(A896, interestdata!$A$2381:$B$2851, 2, FALSE), "")</f>
        <v>3.94</v>
      </c>
      <c r="J896">
        <f>IFERROR(VLOOKUP(A896, interestdata!$A$2381:$C$2851, 3, FALSE), "")</f>
        <v>3.86</v>
      </c>
      <c r="K896" t="str">
        <f>IFERROR(VLOOKUP(A896, interestdata!$A$2863:$B$3332, 2, FALSE), "")</f>
        <v/>
      </c>
      <c r="L896" t="str">
        <f>IFERROR(VLOOKUP(A896, tbilldata!$A$26:$E$1308, 2, FALSE), "")</f>
        <v/>
      </c>
      <c r="M896" t="str">
        <f>IFERROR(VLOOKUP(A896, tbilldata!$A$26:$E$1308, 3, FALSE), "")</f>
        <v/>
      </c>
      <c r="N896" t="str">
        <f>IFERROR(VLOOKUP(A896, tbilldata!$A$26:$E$1308, 4, FALSE), "")</f>
        <v/>
      </c>
      <c r="O896" t="str">
        <f>IFERROR(VLOOKUP(A896, tbilldata!$A$26:$E$1308, 5, FALSE), "")</f>
        <v/>
      </c>
      <c r="P896">
        <f>IFERROR(VLOOKUP(A896, bonddata!$A$28:$L$5930, 2, FALSE), "")</f>
        <v>2.3199999999999998</v>
      </c>
      <c r="Q896">
        <f>IFERROR(VLOOKUP(A896, bonddata!$A$28:$L$5930, 5, FALSE), "")</f>
        <v>2.57</v>
      </c>
      <c r="R896">
        <f>IFERROR(VLOOKUP(A896, bonddata!$A$28:$L$5930, 6, FALSE), "")</f>
        <v>2.35</v>
      </c>
      <c r="S896">
        <f>IFERROR(VLOOKUP(A896, bonddata!$A$28:$L$5930, 8, FALSE), "")</f>
        <v>2.44</v>
      </c>
      <c r="T896">
        <f>IFERROR(VLOOKUP(A896, bonddata!$A$28:$L$5930, 10, FALSE), "")</f>
        <v>2.5299999999999998</v>
      </c>
      <c r="U896">
        <f>IFERROR(VLOOKUP(A896, btcdata!$A$2:$G$3292, 7, FALSE), "")</f>
        <v>0.38</v>
      </c>
      <c r="V896">
        <f>IFERROR(VLOOKUP(A896, bmodata!$A$2:$G$3292, 7, FALSE), "")</f>
        <v>-0.12</v>
      </c>
      <c r="W896" t="str">
        <f>IFERROR(VLOOKUP(A896, cpidata!$A$14:$F$391, 2, FALSE), "")</f>
        <v/>
      </c>
      <c r="X896" t="str">
        <f>IFERROR(VLOOKUP(A896, cpidata!$A$14:$F$391, 3, FALSE), "")</f>
        <v/>
      </c>
      <c r="Y896" t="str">
        <f>IFERROR(VLOOKUP(A896, cpidata!$A$14:$F$391, 4, FALSE), "")</f>
        <v/>
      </c>
    </row>
    <row r="897" spans="1:25" x14ac:dyDescent="0.25">
      <c r="A897" s="1">
        <v>43409</v>
      </c>
      <c r="B897">
        <f>IFERROR(VLOOKUP(A897, interestdata!$A$19:$H$2369, 2, FALSE), "")</f>
        <v>1.75</v>
      </c>
      <c r="C897">
        <f>IFERROR(VLOOKUP(A897, interestdata!$A$19:$H$2369, 3, FALSE), "")</f>
        <v>2</v>
      </c>
      <c r="D897">
        <f>IFERROR(VLOOKUP(A897, interestdata!$A$19:$H$2369, 4, FALSE), "")</f>
        <v>1.7546999999999999</v>
      </c>
      <c r="E897">
        <f>IFERROR(VLOOKUP(A897, interestdata!$A$19:$H$2369, 5, FALSE), "")</f>
        <v>2.0299999999999998</v>
      </c>
      <c r="F897">
        <f>IFERROR(VLOOKUP(A897, interestdata!$A$19:$H$2369, 6, FALSE), "")</f>
        <v>2.15</v>
      </c>
      <c r="G897">
        <f>IFERROR(VLOOKUP(A897, interestdata!$A$19:$H$2369, 7, FALSE), "")</f>
        <v>2</v>
      </c>
      <c r="H897">
        <f>IFERROR(VLOOKUP(A897, interestdata!$A$19:$H$2369, 8, FALSE), "")</f>
        <v>2.11</v>
      </c>
      <c r="I897" t="str">
        <f>IFERROR(VLOOKUP(A897, interestdata!$A$2381:$B$2851, 2, FALSE), "")</f>
        <v/>
      </c>
      <c r="J897" t="str">
        <f>IFERROR(VLOOKUP(A897, interestdata!$A$2381:$C$2851, 3, FALSE), "")</f>
        <v/>
      </c>
      <c r="K897" t="str">
        <f>IFERROR(VLOOKUP(A897, interestdata!$A$2863:$B$3332, 2, FALSE), "")</f>
        <v/>
      </c>
      <c r="L897" t="str">
        <f>IFERROR(VLOOKUP(A897, tbilldata!$A$26:$E$1308, 2, FALSE), "")</f>
        <v/>
      </c>
      <c r="M897" t="str">
        <f>IFERROR(VLOOKUP(A897, tbilldata!$A$26:$E$1308, 3, FALSE), "")</f>
        <v/>
      </c>
      <c r="N897" t="str">
        <f>IFERROR(VLOOKUP(A897, tbilldata!$A$26:$E$1308, 4, FALSE), "")</f>
        <v/>
      </c>
      <c r="O897" t="str">
        <f>IFERROR(VLOOKUP(A897, tbilldata!$A$26:$E$1308, 5, FALSE), "")</f>
        <v/>
      </c>
      <c r="P897">
        <f>IFERROR(VLOOKUP(A897, bonddata!$A$28:$L$5930, 2, FALSE), "")</f>
        <v>2.3199999999999998</v>
      </c>
      <c r="Q897">
        <f>IFERROR(VLOOKUP(A897, bonddata!$A$28:$L$5930, 5, FALSE), "")</f>
        <v>2.5499999999999998</v>
      </c>
      <c r="R897">
        <f>IFERROR(VLOOKUP(A897, bonddata!$A$28:$L$5930, 6, FALSE), "")</f>
        <v>2.34</v>
      </c>
      <c r="S897">
        <f>IFERROR(VLOOKUP(A897, bonddata!$A$28:$L$5930, 8, FALSE), "")</f>
        <v>2.4300000000000002</v>
      </c>
      <c r="T897">
        <f>IFERROR(VLOOKUP(A897, bonddata!$A$28:$L$5930, 10, FALSE), "")</f>
        <v>2.52</v>
      </c>
      <c r="U897">
        <f>IFERROR(VLOOKUP(A897, btcdata!$A$2:$G$3292, 7, FALSE), "")</f>
        <v>-0.28999999999999998</v>
      </c>
      <c r="V897">
        <f>IFERROR(VLOOKUP(A897, bmodata!$A$2:$G$3292, 7, FALSE), "")</f>
        <v>0.49</v>
      </c>
      <c r="W897" t="str">
        <f>IFERROR(VLOOKUP(A897, cpidata!$A$14:$F$391, 2, FALSE), "")</f>
        <v/>
      </c>
      <c r="X897" t="str">
        <f>IFERROR(VLOOKUP(A897, cpidata!$A$14:$F$391, 3, FALSE), "")</f>
        <v/>
      </c>
      <c r="Y897" t="str">
        <f>IFERROR(VLOOKUP(A897, cpidata!$A$14:$F$391, 4, FALSE), "")</f>
        <v/>
      </c>
    </row>
    <row r="898" spans="1:25" x14ac:dyDescent="0.25">
      <c r="A898" s="1">
        <v>43410</v>
      </c>
      <c r="B898">
        <f>IFERROR(VLOOKUP(A898, interestdata!$A$19:$H$2369, 2, FALSE), "")</f>
        <v>1.75</v>
      </c>
      <c r="C898">
        <f>IFERROR(VLOOKUP(A898, interestdata!$A$19:$H$2369, 3, FALSE), "")</f>
        <v>2</v>
      </c>
      <c r="D898">
        <f>IFERROR(VLOOKUP(A898, interestdata!$A$19:$H$2369, 4, FALSE), "")</f>
        <v>1.7508999999999999</v>
      </c>
      <c r="E898">
        <f>IFERROR(VLOOKUP(A898, interestdata!$A$19:$H$2369, 5, FALSE), "")</f>
        <v>2.0299999999999998</v>
      </c>
      <c r="F898">
        <f>IFERROR(VLOOKUP(A898, interestdata!$A$19:$H$2369, 6, FALSE), "")</f>
        <v>2.15</v>
      </c>
      <c r="G898">
        <f>IFERROR(VLOOKUP(A898, interestdata!$A$19:$H$2369, 7, FALSE), "")</f>
        <v>2</v>
      </c>
      <c r="H898">
        <f>IFERROR(VLOOKUP(A898, interestdata!$A$19:$H$2369, 8, FALSE), "")</f>
        <v>2.11</v>
      </c>
      <c r="I898" t="str">
        <f>IFERROR(VLOOKUP(A898, interestdata!$A$2381:$B$2851, 2, FALSE), "")</f>
        <v/>
      </c>
      <c r="J898" t="str">
        <f>IFERROR(VLOOKUP(A898, interestdata!$A$2381:$C$2851, 3, FALSE), "")</f>
        <v/>
      </c>
      <c r="K898" t="str">
        <f>IFERROR(VLOOKUP(A898, interestdata!$A$2863:$B$3332, 2, FALSE), "")</f>
        <v/>
      </c>
      <c r="L898" t="str">
        <f>IFERROR(VLOOKUP(A898, tbilldata!$A$26:$E$1308, 2, FALSE), "")</f>
        <v/>
      </c>
      <c r="M898" t="str">
        <f>IFERROR(VLOOKUP(A898, tbilldata!$A$26:$E$1308, 3, FALSE), "")</f>
        <v/>
      </c>
      <c r="N898" t="str">
        <f>IFERROR(VLOOKUP(A898, tbilldata!$A$26:$E$1308, 4, FALSE), "")</f>
        <v/>
      </c>
      <c r="O898" t="str">
        <f>IFERROR(VLOOKUP(A898, tbilldata!$A$26:$E$1308, 5, FALSE), "")</f>
        <v/>
      </c>
      <c r="P898">
        <f>IFERROR(VLOOKUP(A898, bonddata!$A$28:$L$5930, 2, FALSE), "")</f>
        <v>2.33</v>
      </c>
      <c r="Q898">
        <f>IFERROR(VLOOKUP(A898, bonddata!$A$28:$L$5930, 5, FALSE), "")</f>
        <v>2.56</v>
      </c>
      <c r="R898">
        <f>IFERROR(VLOOKUP(A898, bonddata!$A$28:$L$5930, 6, FALSE), "")</f>
        <v>2.35</v>
      </c>
      <c r="S898">
        <f>IFERROR(VLOOKUP(A898, bonddata!$A$28:$L$5930, 8, FALSE), "")</f>
        <v>2.4500000000000002</v>
      </c>
      <c r="T898">
        <f>IFERROR(VLOOKUP(A898, bonddata!$A$28:$L$5930, 10, FALSE), "")</f>
        <v>2.5299999999999998</v>
      </c>
      <c r="U898">
        <f>IFERROR(VLOOKUP(A898, btcdata!$A$2:$G$3292, 7, FALSE), "")</f>
        <v>0.67</v>
      </c>
      <c r="V898">
        <f>IFERROR(VLOOKUP(A898, bmodata!$A$2:$G$3292, 7, FALSE), "")</f>
        <v>0.53</v>
      </c>
      <c r="W898" t="str">
        <f>IFERROR(VLOOKUP(A898, cpidata!$A$14:$F$391, 2, FALSE), "")</f>
        <v/>
      </c>
      <c r="X898" t="str">
        <f>IFERROR(VLOOKUP(A898, cpidata!$A$14:$F$391, 3, FALSE), "")</f>
        <v/>
      </c>
      <c r="Y898" t="str">
        <f>IFERROR(VLOOKUP(A898, cpidata!$A$14:$F$391, 4, FALSE), "")</f>
        <v/>
      </c>
    </row>
    <row r="899" spans="1:25" x14ac:dyDescent="0.25">
      <c r="A899" s="1">
        <v>43411</v>
      </c>
      <c r="B899">
        <f>IFERROR(VLOOKUP(A899, interestdata!$A$19:$H$2369, 2, FALSE), "")</f>
        <v>1.75</v>
      </c>
      <c r="C899">
        <f>IFERROR(VLOOKUP(A899, interestdata!$A$19:$H$2369, 3, FALSE), "")</f>
        <v>2</v>
      </c>
      <c r="D899">
        <f>IFERROR(VLOOKUP(A899, interestdata!$A$19:$H$2369, 4, FALSE), "")</f>
        <v>1.7238</v>
      </c>
      <c r="E899">
        <f>IFERROR(VLOOKUP(A899, interestdata!$A$19:$H$2369, 5, FALSE), "")</f>
        <v>2.0299999999999998</v>
      </c>
      <c r="F899">
        <f>IFERROR(VLOOKUP(A899, interestdata!$A$19:$H$2369, 6, FALSE), "")</f>
        <v>2.15</v>
      </c>
      <c r="G899">
        <f>IFERROR(VLOOKUP(A899, interestdata!$A$19:$H$2369, 7, FALSE), "")</f>
        <v>2</v>
      </c>
      <c r="H899">
        <f>IFERROR(VLOOKUP(A899, interestdata!$A$19:$H$2369, 8, FALSE), "")</f>
        <v>2.11</v>
      </c>
      <c r="I899" t="str">
        <f>IFERROR(VLOOKUP(A899, interestdata!$A$2381:$B$2851, 2, FALSE), "")</f>
        <v/>
      </c>
      <c r="J899" t="str">
        <f>IFERROR(VLOOKUP(A899, interestdata!$A$2381:$C$2851, 3, FALSE), "")</f>
        <v/>
      </c>
      <c r="K899" t="str">
        <f>IFERROR(VLOOKUP(A899, interestdata!$A$2863:$B$3332, 2, FALSE), "")</f>
        <v/>
      </c>
      <c r="L899">
        <f>IFERROR(VLOOKUP(A899, tbilldata!$A$26:$E$1308, 2, FALSE), "")</f>
        <v>1.61</v>
      </c>
      <c r="M899">
        <f>IFERROR(VLOOKUP(A899, tbilldata!$A$26:$E$1308, 3, FALSE), "")</f>
        <v>1.71</v>
      </c>
      <c r="N899">
        <f>IFERROR(VLOOKUP(A899, tbilldata!$A$26:$E$1308, 4, FALSE), "")</f>
        <v>1.88</v>
      </c>
      <c r="O899">
        <f>IFERROR(VLOOKUP(A899, tbilldata!$A$26:$E$1308, 5, FALSE), "")</f>
        <v>2.15</v>
      </c>
      <c r="P899">
        <f>IFERROR(VLOOKUP(A899, bonddata!$A$28:$L$5930, 2, FALSE), "")</f>
        <v>2.3199999999999998</v>
      </c>
      <c r="Q899">
        <f>IFERROR(VLOOKUP(A899, bonddata!$A$28:$L$5930, 5, FALSE), "")</f>
        <v>2.5499999999999998</v>
      </c>
      <c r="R899">
        <f>IFERROR(VLOOKUP(A899, bonddata!$A$28:$L$5930, 6, FALSE), "")</f>
        <v>2.35</v>
      </c>
      <c r="S899">
        <f>IFERROR(VLOOKUP(A899, bonddata!$A$28:$L$5930, 8, FALSE), "")</f>
        <v>2.44</v>
      </c>
      <c r="T899">
        <f>IFERROR(VLOOKUP(A899, bonddata!$A$28:$L$5930, 10, FALSE), "")</f>
        <v>2.52</v>
      </c>
      <c r="U899">
        <f>IFERROR(VLOOKUP(A899, btcdata!$A$2:$G$3292, 7, FALSE), "")</f>
        <v>0.96</v>
      </c>
      <c r="V899">
        <f>IFERROR(VLOOKUP(A899, bmodata!$A$2:$G$3292, 7, FALSE), "")</f>
        <v>-0.13</v>
      </c>
      <c r="W899" t="str">
        <f>IFERROR(VLOOKUP(A899, cpidata!$A$14:$F$391, 2, FALSE), "")</f>
        <v/>
      </c>
      <c r="X899" t="str">
        <f>IFERROR(VLOOKUP(A899, cpidata!$A$14:$F$391, 3, FALSE), "")</f>
        <v/>
      </c>
      <c r="Y899" t="str">
        <f>IFERROR(VLOOKUP(A899, cpidata!$A$14:$F$391, 4, FALSE), "")</f>
        <v/>
      </c>
    </row>
    <row r="900" spans="1:25" x14ac:dyDescent="0.25">
      <c r="A900" s="1">
        <v>43412</v>
      </c>
      <c r="B900">
        <f>IFERROR(VLOOKUP(A900, interestdata!$A$19:$H$2369, 2, FALSE), "")</f>
        <v>1.75</v>
      </c>
      <c r="C900">
        <f>IFERROR(VLOOKUP(A900, interestdata!$A$19:$H$2369, 3, FALSE), "")</f>
        <v>2</v>
      </c>
      <c r="D900">
        <f>IFERROR(VLOOKUP(A900, interestdata!$A$19:$H$2369, 4, FALSE), "")</f>
        <v>1.7363999999999999</v>
      </c>
      <c r="E900">
        <f>IFERROR(VLOOKUP(A900, interestdata!$A$19:$H$2369, 5, FALSE), "")</f>
        <v>2.0299999999999998</v>
      </c>
      <c r="F900">
        <f>IFERROR(VLOOKUP(A900, interestdata!$A$19:$H$2369, 6, FALSE), "")</f>
        <v>2.15</v>
      </c>
      <c r="G900">
        <f>IFERROR(VLOOKUP(A900, interestdata!$A$19:$H$2369, 7, FALSE), "")</f>
        <v>2</v>
      </c>
      <c r="H900">
        <f>IFERROR(VLOOKUP(A900, interestdata!$A$19:$H$2369, 8, FALSE), "")</f>
        <v>2.11</v>
      </c>
      <c r="I900" t="str">
        <f>IFERROR(VLOOKUP(A900, interestdata!$A$2381:$B$2851, 2, FALSE), "")</f>
        <v/>
      </c>
      <c r="J900" t="str">
        <f>IFERROR(VLOOKUP(A900, interestdata!$A$2381:$C$2851, 3, FALSE), "")</f>
        <v/>
      </c>
      <c r="K900">
        <f>IFERROR(VLOOKUP(A900, interestdata!$A$2863:$B$3332, 2, FALSE), "")</f>
        <v>2.66</v>
      </c>
      <c r="L900" t="str">
        <f>IFERROR(VLOOKUP(A900, tbilldata!$A$26:$E$1308, 2, FALSE), "")</f>
        <v/>
      </c>
      <c r="M900" t="str">
        <f>IFERROR(VLOOKUP(A900, tbilldata!$A$26:$E$1308, 3, FALSE), "")</f>
        <v/>
      </c>
      <c r="N900" t="str">
        <f>IFERROR(VLOOKUP(A900, tbilldata!$A$26:$E$1308, 4, FALSE), "")</f>
        <v/>
      </c>
      <c r="O900" t="str">
        <f>IFERROR(VLOOKUP(A900, tbilldata!$A$26:$E$1308, 5, FALSE), "")</f>
        <v/>
      </c>
      <c r="P900">
        <f>IFERROR(VLOOKUP(A900, bonddata!$A$28:$L$5930, 2, FALSE), "")</f>
        <v>2.33</v>
      </c>
      <c r="Q900">
        <f>IFERROR(VLOOKUP(A900, bonddata!$A$28:$L$5930, 5, FALSE), "")</f>
        <v>2.56</v>
      </c>
      <c r="R900">
        <f>IFERROR(VLOOKUP(A900, bonddata!$A$28:$L$5930, 6, FALSE), "")</f>
        <v>2.36</v>
      </c>
      <c r="S900">
        <f>IFERROR(VLOOKUP(A900, bonddata!$A$28:$L$5930, 8, FALSE), "")</f>
        <v>2.46</v>
      </c>
      <c r="T900">
        <f>IFERROR(VLOOKUP(A900, bonddata!$A$28:$L$5930, 10, FALSE), "")</f>
        <v>2.54</v>
      </c>
      <c r="U900">
        <f>IFERROR(VLOOKUP(A900, btcdata!$A$2:$G$3292, 7, FALSE), "")</f>
        <v>-1.39</v>
      </c>
      <c r="V900">
        <f>IFERROR(VLOOKUP(A900, bmodata!$A$2:$G$3292, 7, FALSE), "")</f>
        <v>0.14000000000000001</v>
      </c>
      <c r="W900" t="str">
        <f>IFERROR(VLOOKUP(A900, cpidata!$A$14:$F$391, 2, FALSE), "")</f>
        <v/>
      </c>
      <c r="X900" t="str">
        <f>IFERROR(VLOOKUP(A900, cpidata!$A$14:$F$391, 3, FALSE), "")</f>
        <v/>
      </c>
      <c r="Y900" t="str">
        <f>IFERROR(VLOOKUP(A900, cpidata!$A$14:$F$391, 4, FALSE), "")</f>
        <v/>
      </c>
    </row>
    <row r="901" spans="1:25" x14ac:dyDescent="0.25">
      <c r="A901" s="1">
        <v>43413</v>
      </c>
      <c r="B901">
        <f>IFERROR(VLOOKUP(A901, interestdata!$A$19:$H$2369, 2, FALSE), "")</f>
        <v>1.75</v>
      </c>
      <c r="C901">
        <f>IFERROR(VLOOKUP(A901, interestdata!$A$19:$H$2369, 3, FALSE), "")</f>
        <v>2</v>
      </c>
      <c r="D901">
        <f>IFERROR(VLOOKUP(A901, interestdata!$A$19:$H$2369, 4, FALSE), "")</f>
        <v>1.7436</v>
      </c>
      <c r="E901">
        <f>IFERROR(VLOOKUP(A901, interestdata!$A$19:$H$2369, 5, FALSE), "")</f>
        <v>2.0299999999999998</v>
      </c>
      <c r="F901">
        <f>IFERROR(VLOOKUP(A901, interestdata!$A$19:$H$2369, 6, FALSE), "")</f>
        <v>2.15</v>
      </c>
      <c r="G901">
        <f>IFERROR(VLOOKUP(A901, interestdata!$A$19:$H$2369, 7, FALSE), "")</f>
        <v>2</v>
      </c>
      <c r="H901">
        <f>IFERROR(VLOOKUP(A901, interestdata!$A$19:$H$2369, 8, FALSE), "")</f>
        <v>2.11</v>
      </c>
      <c r="I901">
        <f>IFERROR(VLOOKUP(A901, interestdata!$A$2381:$B$2851, 2, FALSE), "")</f>
        <v>3.96</v>
      </c>
      <c r="J901">
        <f>IFERROR(VLOOKUP(A901, interestdata!$A$2381:$C$2851, 3, FALSE), "")</f>
        <v>3.88</v>
      </c>
      <c r="K901" t="str">
        <f>IFERROR(VLOOKUP(A901, interestdata!$A$2863:$B$3332, 2, FALSE), "")</f>
        <v/>
      </c>
      <c r="L901" t="str">
        <f>IFERROR(VLOOKUP(A901, tbilldata!$A$26:$E$1308, 2, FALSE), "")</f>
        <v/>
      </c>
      <c r="M901" t="str">
        <f>IFERROR(VLOOKUP(A901, tbilldata!$A$26:$E$1308, 3, FALSE), "")</f>
        <v/>
      </c>
      <c r="N901" t="str">
        <f>IFERROR(VLOOKUP(A901, tbilldata!$A$26:$E$1308, 4, FALSE), "")</f>
        <v/>
      </c>
      <c r="O901" t="str">
        <f>IFERROR(VLOOKUP(A901, tbilldata!$A$26:$E$1308, 5, FALSE), "")</f>
        <v/>
      </c>
      <c r="P901">
        <f>IFERROR(VLOOKUP(A901, bonddata!$A$28:$L$5930, 2, FALSE), "")</f>
        <v>2.31</v>
      </c>
      <c r="Q901">
        <f>IFERROR(VLOOKUP(A901, bonddata!$A$28:$L$5930, 5, FALSE), "")</f>
        <v>2.5299999999999998</v>
      </c>
      <c r="R901">
        <f>IFERROR(VLOOKUP(A901, bonddata!$A$28:$L$5930, 6, FALSE), "")</f>
        <v>2.33</v>
      </c>
      <c r="S901">
        <f>IFERROR(VLOOKUP(A901, bonddata!$A$28:$L$5930, 8, FALSE), "")</f>
        <v>2.4300000000000002</v>
      </c>
      <c r="T901">
        <f>IFERROR(VLOOKUP(A901, bonddata!$A$28:$L$5930, 10, FALSE), "")</f>
        <v>2.5</v>
      </c>
      <c r="U901">
        <f>IFERROR(VLOOKUP(A901, btcdata!$A$2:$G$3292, 7, FALSE), "")</f>
        <v>-0.96</v>
      </c>
      <c r="V901">
        <f>IFERROR(VLOOKUP(A901, bmodata!$A$2:$G$3292, 7, FALSE), "")</f>
        <v>-0.59</v>
      </c>
      <c r="W901" t="str">
        <f>IFERROR(VLOOKUP(A901, cpidata!$A$14:$F$391, 2, FALSE), "")</f>
        <v/>
      </c>
      <c r="X901" t="str">
        <f>IFERROR(VLOOKUP(A901, cpidata!$A$14:$F$391, 3, FALSE), "")</f>
        <v/>
      </c>
      <c r="Y901" t="str">
        <f>IFERROR(VLOOKUP(A901, cpidata!$A$14:$F$391, 4, FALSE), "")</f>
        <v/>
      </c>
    </row>
    <row r="902" spans="1:25" x14ac:dyDescent="0.25">
      <c r="A902" s="1">
        <v>43416</v>
      </c>
      <c r="B902">
        <f>IFERROR(VLOOKUP(A902, interestdata!$A$19:$H$2369, 2, FALSE), "")</f>
        <v>1.75</v>
      </c>
      <c r="C902">
        <f>IFERROR(VLOOKUP(A902, interestdata!$A$19:$H$2369, 3, FALSE), "")</f>
        <v>2</v>
      </c>
      <c r="D902" t="str">
        <f>IFERROR(VLOOKUP(A902, interestdata!$A$19:$H$2369, 4, FALSE), "")</f>
        <v xml:space="preserve"> Bank holiday</v>
      </c>
      <c r="E902" t="str">
        <f>IFERROR(VLOOKUP(A902, interestdata!$A$19:$H$2369, 5, FALSE), "")</f>
        <v xml:space="preserve"> Bank holiday</v>
      </c>
      <c r="F902" t="str">
        <f>IFERROR(VLOOKUP(A902, interestdata!$A$19:$H$2369, 6, FALSE), "")</f>
        <v xml:space="preserve"> Bank holiday</v>
      </c>
      <c r="G902" t="str">
        <f>IFERROR(VLOOKUP(A902, interestdata!$A$19:$H$2369, 7, FALSE), "")</f>
        <v xml:space="preserve"> Bank holiday</v>
      </c>
      <c r="H902" t="str">
        <f>IFERROR(VLOOKUP(A902, interestdata!$A$19:$H$2369, 8, FALSE), "")</f>
        <v xml:space="preserve"> Bank holiday</v>
      </c>
      <c r="I902" t="str">
        <f>IFERROR(VLOOKUP(A902, interestdata!$A$2381:$B$2851, 2, FALSE), "")</f>
        <v/>
      </c>
      <c r="J902" t="str">
        <f>IFERROR(VLOOKUP(A902, interestdata!$A$2381:$C$2851, 3, FALSE), "")</f>
        <v/>
      </c>
      <c r="K902" t="str">
        <f>IFERROR(VLOOKUP(A902, interestdata!$A$2863:$B$3332, 2, FALSE), "")</f>
        <v/>
      </c>
      <c r="L902" t="str">
        <f>IFERROR(VLOOKUP(A902, tbilldata!$A$26:$E$1308, 2, FALSE), "")</f>
        <v/>
      </c>
      <c r="M902" t="str">
        <f>IFERROR(VLOOKUP(A902, tbilldata!$A$26:$E$1308, 3, FALSE), "")</f>
        <v/>
      </c>
      <c r="N902" t="str">
        <f>IFERROR(VLOOKUP(A902, tbilldata!$A$26:$E$1308, 4, FALSE), "")</f>
        <v/>
      </c>
      <c r="O902" t="str">
        <f>IFERROR(VLOOKUP(A902, tbilldata!$A$26:$E$1308, 5, FALSE), "")</f>
        <v/>
      </c>
      <c r="P902" t="str">
        <f>IFERROR(VLOOKUP(A902, bonddata!$A$28:$L$5930, 2, FALSE), "")</f>
        <v/>
      </c>
      <c r="Q902" t="str">
        <f>IFERROR(VLOOKUP(A902, bonddata!$A$28:$L$5930, 5, FALSE), "")</f>
        <v/>
      </c>
      <c r="R902" t="str">
        <f>IFERROR(VLOOKUP(A902, bonddata!$A$28:$L$5930, 6, FALSE), "")</f>
        <v/>
      </c>
      <c r="S902" t="str">
        <f>IFERROR(VLOOKUP(A902, bonddata!$A$28:$L$5930, 8, FALSE), "")</f>
        <v/>
      </c>
      <c r="T902" t="str">
        <f>IFERROR(VLOOKUP(A902, bonddata!$A$28:$L$5930, 10, FALSE), "")</f>
        <v/>
      </c>
      <c r="U902">
        <f>IFERROR(VLOOKUP(A902, btcdata!$A$2:$G$3292, 7, FALSE), "")</f>
        <v>-0.17</v>
      </c>
      <c r="V902">
        <f>IFERROR(VLOOKUP(A902, bmodata!$A$2:$G$3292, 7, FALSE), "")</f>
        <v>-0.22</v>
      </c>
      <c r="W902" t="str">
        <f>IFERROR(VLOOKUP(A902, cpidata!$A$14:$F$391, 2, FALSE), "")</f>
        <v/>
      </c>
      <c r="X902" t="str">
        <f>IFERROR(VLOOKUP(A902, cpidata!$A$14:$F$391, 3, FALSE), "")</f>
        <v/>
      </c>
      <c r="Y902" t="str">
        <f>IFERROR(VLOOKUP(A902, cpidata!$A$14:$F$391, 4, FALSE), "")</f>
        <v/>
      </c>
    </row>
    <row r="903" spans="1:25" x14ac:dyDescent="0.25">
      <c r="A903" s="1">
        <v>43417</v>
      </c>
      <c r="B903">
        <f>IFERROR(VLOOKUP(A903, interestdata!$A$19:$H$2369, 2, FALSE), "")</f>
        <v>1.75</v>
      </c>
      <c r="C903">
        <f>IFERROR(VLOOKUP(A903, interestdata!$A$19:$H$2369, 3, FALSE), "")</f>
        <v>2</v>
      </c>
      <c r="D903">
        <f>IFERROR(VLOOKUP(A903, interestdata!$A$19:$H$2369, 4, FALSE), "")</f>
        <v>1.7395</v>
      </c>
      <c r="E903">
        <f>IFERROR(VLOOKUP(A903, interestdata!$A$19:$H$2369, 5, FALSE), "")</f>
        <v>2.0299999999999998</v>
      </c>
      <c r="F903">
        <f>IFERROR(VLOOKUP(A903, interestdata!$A$19:$H$2369, 6, FALSE), "")</f>
        <v>2.15</v>
      </c>
      <c r="G903">
        <f>IFERROR(VLOOKUP(A903, interestdata!$A$19:$H$2369, 7, FALSE), "")</f>
        <v>2</v>
      </c>
      <c r="H903">
        <f>IFERROR(VLOOKUP(A903, interestdata!$A$19:$H$2369, 8, FALSE), "")</f>
        <v>2.11</v>
      </c>
      <c r="I903" t="str">
        <f>IFERROR(VLOOKUP(A903, interestdata!$A$2381:$B$2851, 2, FALSE), "")</f>
        <v/>
      </c>
      <c r="J903" t="str">
        <f>IFERROR(VLOOKUP(A903, interestdata!$A$2381:$C$2851, 3, FALSE), "")</f>
        <v/>
      </c>
      <c r="K903" t="str">
        <f>IFERROR(VLOOKUP(A903, interestdata!$A$2863:$B$3332, 2, FALSE), "")</f>
        <v/>
      </c>
      <c r="L903" t="str">
        <f>IFERROR(VLOOKUP(A903, tbilldata!$A$26:$E$1308, 2, FALSE), "")</f>
        <v/>
      </c>
      <c r="M903" t="str">
        <f>IFERROR(VLOOKUP(A903, tbilldata!$A$26:$E$1308, 3, FALSE), "")</f>
        <v/>
      </c>
      <c r="N903" t="str">
        <f>IFERROR(VLOOKUP(A903, tbilldata!$A$26:$E$1308, 4, FALSE), "")</f>
        <v/>
      </c>
      <c r="O903" t="str">
        <f>IFERROR(VLOOKUP(A903, tbilldata!$A$26:$E$1308, 5, FALSE), "")</f>
        <v/>
      </c>
      <c r="P903">
        <f>IFERROR(VLOOKUP(A903, bonddata!$A$28:$L$5930, 2, FALSE), "")</f>
        <v>2.2799999999999998</v>
      </c>
      <c r="Q903">
        <f>IFERROR(VLOOKUP(A903, bonddata!$A$28:$L$5930, 5, FALSE), "")</f>
        <v>2.4900000000000002</v>
      </c>
      <c r="R903">
        <f>IFERROR(VLOOKUP(A903, bonddata!$A$28:$L$5930, 6, FALSE), "")</f>
        <v>2.31</v>
      </c>
      <c r="S903">
        <f>IFERROR(VLOOKUP(A903, bonddata!$A$28:$L$5930, 8, FALSE), "")</f>
        <v>2.39</v>
      </c>
      <c r="T903">
        <f>IFERROR(VLOOKUP(A903, bonddata!$A$28:$L$5930, 10, FALSE), "")</f>
        <v>2.46</v>
      </c>
      <c r="U903">
        <f>IFERROR(VLOOKUP(A903, btcdata!$A$2:$G$3292, 7, FALSE), "")</f>
        <v>-0.09</v>
      </c>
      <c r="V903">
        <f>IFERROR(VLOOKUP(A903, bmodata!$A$2:$G$3292, 7, FALSE), "")</f>
        <v>0.32</v>
      </c>
      <c r="W903" t="str">
        <f>IFERROR(VLOOKUP(A903, cpidata!$A$14:$F$391, 2, FALSE), "")</f>
        <v/>
      </c>
      <c r="X903" t="str">
        <f>IFERROR(VLOOKUP(A903, cpidata!$A$14:$F$391, 3, FALSE), "")</f>
        <v/>
      </c>
      <c r="Y903" t="str">
        <f>IFERROR(VLOOKUP(A903, cpidata!$A$14:$F$391, 4, FALSE), "")</f>
        <v/>
      </c>
    </row>
    <row r="904" spans="1:25" x14ac:dyDescent="0.25">
      <c r="A904" s="1">
        <v>43418</v>
      </c>
      <c r="B904">
        <f>IFERROR(VLOOKUP(A904, interestdata!$A$19:$H$2369, 2, FALSE), "")</f>
        <v>1.75</v>
      </c>
      <c r="C904">
        <f>IFERROR(VLOOKUP(A904, interestdata!$A$19:$H$2369, 3, FALSE), "")</f>
        <v>2</v>
      </c>
      <c r="D904">
        <f>IFERROR(VLOOKUP(A904, interestdata!$A$19:$H$2369, 4, FALSE), "")</f>
        <v>1.7464999999999999</v>
      </c>
      <c r="E904">
        <f>IFERROR(VLOOKUP(A904, interestdata!$A$19:$H$2369, 5, FALSE), "")</f>
        <v>2.0499999999999998</v>
      </c>
      <c r="F904">
        <f>IFERROR(VLOOKUP(A904, interestdata!$A$19:$H$2369, 6, FALSE), "")</f>
        <v>2.16</v>
      </c>
      <c r="G904">
        <f>IFERROR(VLOOKUP(A904, interestdata!$A$19:$H$2369, 7, FALSE), "")</f>
        <v>2</v>
      </c>
      <c r="H904">
        <f>IFERROR(VLOOKUP(A904, interestdata!$A$19:$H$2369, 8, FALSE), "")</f>
        <v>2.11</v>
      </c>
      <c r="I904" t="str">
        <f>IFERROR(VLOOKUP(A904, interestdata!$A$2381:$B$2851, 2, FALSE), "")</f>
        <v/>
      </c>
      <c r="J904" t="str">
        <f>IFERROR(VLOOKUP(A904, interestdata!$A$2381:$C$2851, 3, FALSE), "")</f>
        <v/>
      </c>
      <c r="K904" t="str">
        <f>IFERROR(VLOOKUP(A904, interestdata!$A$2863:$B$3332, 2, FALSE), "")</f>
        <v/>
      </c>
      <c r="L904">
        <f>IFERROR(VLOOKUP(A904, tbilldata!$A$26:$E$1308, 2, FALSE), "")</f>
        <v>1.57</v>
      </c>
      <c r="M904">
        <f>IFERROR(VLOOKUP(A904, tbilldata!$A$26:$E$1308, 3, FALSE), "")</f>
        <v>1.72</v>
      </c>
      <c r="N904">
        <f>IFERROR(VLOOKUP(A904, tbilldata!$A$26:$E$1308, 4, FALSE), "")</f>
        <v>1.93</v>
      </c>
      <c r="O904">
        <f>IFERROR(VLOOKUP(A904, tbilldata!$A$26:$E$1308, 5, FALSE), "")</f>
        <v>2.15</v>
      </c>
      <c r="P904">
        <f>IFERROR(VLOOKUP(A904, bonddata!$A$28:$L$5930, 2, FALSE), "")</f>
        <v>2.2400000000000002</v>
      </c>
      <c r="Q904">
        <f>IFERROR(VLOOKUP(A904, bonddata!$A$28:$L$5930, 5, FALSE), "")</f>
        <v>2.46</v>
      </c>
      <c r="R904">
        <f>IFERROR(VLOOKUP(A904, bonddata!$A$28:$L$5930, 6, FALSE), "")</f>
        <v>2.27</v>
      </c>
      <c r="S904">
        <f>IFERROR(VLOOKUP(A904, bonddata!$A$28:$L$5930, 8, FALSE), "")</f>
        <v>2.36</v>
      </c>
      <c r="T904">
        <f>IFERROR(VLOOKUP(A904, bonddata!$A$28:$L$5930, 10, FALSE), "")</f>
        <v>2.42</v>
      </c>
      <c r="U904">
        <f>IFERROR(VLOOKUP(A904, btcdata!$A$2:$G$3292, 7, FALSE), "")</f>
        <v>-9.1300000000000008</v>
      </c>
      <c r="V904">
        <f>IFERROR(VLOOKUP(A904, bmodata!$A$2:$G$3292, 7, FALSE), "")</f>
        <v>0.03</v>
      </c>
      <c r="W904" t="str">
        <f>IFERROR(VLOOKUP(A904, cpidata!$A$14:$F$391, 2, FALSE), "")</f>
        <v/>
      </c>
      <c r="X904" t="str">
        <f>IFERROR(VLOOKUP(A904, cpidata!$A$14:$F$391, 3, FALSE), "")</f>
        <v/>
      </c>
      <c r="Y904" t="str">
        <f>IFERROR(VLOOKUP(A904, cpidata!$A$14:$F$391, 4, FALSE), "")</f>
        <v/>
      </c>
    </row>
    <row r="905" spans="1:25" x14ac:dyDescent="0.25">
      <c r="A905" s="1">
        <v>43419</v>
      </c>
      <c r="B905">
        <f>IFERROR(VLOOKUP(A905, interestdata!$A$19:$H$2369, 2, FALSE), "")</f>
        <v>1.75</v>
      </c>
      <c r="C905">
        <f>IFERROR(VLOOKUP(A905, interestdata!$A$19:$H$2369, 3, FALSE), "")</f>
        <v>2</v>
      </c>
      <c r="D905">
        <f>IFERROR(VLOOKUP(A905, interestdata!$A$19:$H$2369, 4, FALSE), "")</f>
        <v>1.7508999999999999</v>
      </c>
      <c r="E905">
        <f>IFERROR(VLOOKUP(A905, interestdata!$A$19:$H$2369, 5, FALSE), "")</f>
        <v>2.0499999999999998</v>
      </c>
      <c r="F905">
        <f>IFERROR(VLOOKUP(A905, interestdata!$A$19:$H$2369, 6, FALSE), "")</f>
        <v>2.16</v>
      </c>
      <c r="G905">
        <f>IFERROR(VLOOKUP(A905, interestdata!$A$19:$H$2369, 7, FALSE), "")</f>
        <v>2</v>
      </c>
      <c r="H905">
        <f>IFERROR(VLOOKUP(A905, interestdata!$A$19:$H$2369, 8, FALSE), "")</f>
        <v>2.11</v>
      </c>
      <c r="I905" t="str">
        <f>IFERROR(VLOOKUP(A905, interestdata!$A$2381:$B$2851, 2, FALSE), "")</f>
        <v/>
      </c>
      <c r="J905" t="str">
        <f>IFERROR(VLOOKUP(A905, interestdata!$A$2381:$C$2851, 3, FALSE), "")</f>
        <v/>
      </c>
      <c r="K905">
        <f>IFERROR(VLOOKUP(A905, interestdata!$A$2863:$B$3332, 2, FALSE), "")</f>
        <v>2.65</v>
      </c>
      <c r="L905" t="str">
        <f>IFERROR(VLOOKUP(A905, tbilldata!$A$26:$E$1308, 2, FALSE), "")</f>
        <v/>
      </c>
      <c r="M905" t="str">
        <f>IFERROR(VLOOKUP(A905, tbilldata!$A$26:$E$1308, 3, FALSE), "")</f>
        <v/>
      </c>
      <c r="N905" t="str">
        <f>IFERROR(VLOOKUP(A905, tbilldata!$A$26:$E$1308, 4, FALSE), "")</f>
        <v/>
      </c>
      <c r="O905" t="str">
        <f>IFERROR(VLOOKUP(A905, tbilldata!$A$26:$E$1308, 5, FALSE), "")</f>
        <v/>
      </c>
      <c r="P905">
        <f>IFERROR(VLOOKUP(A905, bonddata!$A$28:$L$5930, 2, FALSE), "")</f>
        <v>2.21</v>
      </c>
      <c r="Q905">
        <f>IFERROR(VLOOKUP(A905, bonddata!$A$28:$L$5930, 5, FALSE), "")</f>
        <v>2.4300000000000002</v>
      </c>
      <c r="R905">
        <f>IFERROR(VLOOKUP(A905, bonddata!$A$28:$L$5930, 6, FALSE), "")</f>
        <v>2.2400000000000002</v>
      </c>
      <c r="S905">
        <f>IFERROR(VLOOKUP(A905, bonddata!$A$28:$L$5930, 8, FALSE), "")</f>
        <v>2.31</v>
      </c>
      <c r="T905">
        <f>IFERROR(VLOOKUP(A905, bonddata!$A$28:$L$5930, 10, FALSE), "")</f>
        <v>2.38</v>
      </c>
      <c r="U905">
        <f>IFERROR(VLOOKUP(A905, btcdata!$A$2:$G$3292, 7, FALSE), "")</f>
        <v>-2.11</v>
      </c>
      <c r="V905">
        <f>IFERROR(VLOOKUP(A905, bmodata!$A$2:$G$3292, 7, FALSE), "")</f>
        <v>0.38</v>
      </c>
      <c r="W905" t="str">
        <f>IFERROR(VLOOKUP(A905, cpidata!$A$14:$F$391, 2, FALSE), "")</f>
        <v/>
      </c>
      <c r="X905" t="str">
        <f>IFERROR(VLOOKUP(A905, cpidata!$A$14:$F$391, 3, FALSE), "")</f>
        <v/>
      </c>
      <c r="Y905" t="str">
        <f>IFERROR(VLOOKUP(A905, cpidata!$A$14:$F$391, 4, FALSE), "")</f>
        <v/>
      </c>
    </row>
    <row r="906" spans="1:25" x14ac:dyDescent="0.25">
      <c r="A906" s="1">
        <v>43420</v>
      </c>
      <c r="B906">
        <f>IFERROR(VLOOKUP(A906, interestdata!$A$19:$H$2369, 2, FALSE), "")</f>
        <v>1.75</v>
      </c>
      <c r="C906">
        <f>IFERROR(VLOOKUP(A906, interestdata!$A$19:$H$2369, 3, FALSE), "")</f>
        <v>2</v>
      </c>
      <c r="D906">
        <f>IFERROR(VLOOKUP(A906, interestdata!$A$19:$H$2369, 4, FALSE), "")</f>
        <v>1.7363999999999999</v>
      </c>
      <c r="E906">
        <f>IFERROR(VLOOKUP(A906, interestdata!$A$19:$H$2369, 5, FALSE), "")</f>
        <v>2.06</v>
      </c>
      <c r="F906">
        <f>IFERROR(VLOOKUP(A906, interestdata!$A$19:$H$2369, 6, FALSE), "")</f>
        <v>2.16</v>
      </c>
      <c r="G906">
        <f>IFERROR(VLOOKUP(A906, interestdata!$A$19:$H$2369, 7, FALSE), "")</f>
        <v>2</v>
      </c>
      <c r="H906">
        <f>IFERROR(VLOOKUP(A906, interestdata!$A$19:$H$2369, 8, FALSE), "")</f>
        <v>2.11</v>
      </c>
      <c r="I906">
        <f>IFERROR(VLOOKUP(A906, interestdata!$A$2381:$B$2851, 2, FALSE), "")</f>
        <v>3.96</v>
      </c>
      <c r="J906">
        <f>IFERROR(VLOOKUP(A906, interestdata!$A$2381:$C$2851, 3, FALSE), "")</f>
        <v>3.86</v>
      </c>
      <c r="K906" t="str">
        <f>IFERROR(VLOOKUP(A906, interestdata!$A$2863:$B$3332, 2, FALSE), "")</f>
        <v/>
      </c>
      <c r="L906" t="str">
        <f>IFERROR(VLOOKUP(A906, tbilldata!$A$26:$E$1308, 2, FALSE), "")</f>
        <v/>
      </c>
      <c r="M906" t="str">
        <f>IFERROR(VLOOKUP(A906, tbilldata!$A$26:$E$1308, 3, FALSE), "")</f>
        <v/>
      </c>
      <c r="N906" t="str">
        <f>IFERROR(VLOOKUP(A906, tbilldata!$A$26:$E$1308, 4, FALSE), "")</f>
        <v/>
      </c>
      <c r="O906" t="str">
        <f>IFERROR(VLOOKUP(A906, tbilldata!$A$26:$E$1308, 5, FALSE), "")</f>
        <v/>
      </c>
      <c r="P906">
        <f>IFERROR(VLOOKUP(A906, bonddata!$A$28:$L$5930, 2, FALSE), "")</f>
        <v>2.2000000000000002</v>
      </c>
      <c r="Q906">
        <f>IFERROR(VLOOKUP(A906, bonddata!$A$28:$L$5930, 5, FALSE), "")</f>
        <v>2.41</v>
      </c>
      <c r="R906">
        <f>IFERROR(VLOOKUP(A906, bonddata!$A$28:$L$5930, 6, FALSE), "")</f>
        <v>2.2200000000000002</v>
      </c>
      <c r="S906">
        <f>IFERROR(VLOOKUP(A906, bonddata!$A$28:$L$5930, 8, FALSE), "")</f>
        <v>2.29</v>
      </c>
      <c r="T906">
        <f>IFERROR(VLOOKUP(A906, bonddata!$A$28:$L$5930, 10, FALSE), "")</f>
        <v>2.36</v>
      </c>
      <c r="U906">
        <f>IFERROR(VLOOKUP(A906, btcdata!$A$2:$G$3292, 7, FALSE), "")</f>
        <v>-1.45</v>
      </c>
      <c r="V906">
        <f>IFERROR(VLOOKUP(A906, bmodata!$A$2:$G$3292, 7, FALSE), "")</f>
        <v>-0.33</v>
      </c>
      <c r="W906" t="str">
        <f>IFERROR(VLOOKUP(A906, cpidata!$A$14:$F$391, 2, FALSE), "")</f>
        <v/>
      </c>
      <c r="X906" t="str">
        <f>IFERROR(VLOOKUP(A906, cpidata!$A$14:$F$391, 3, FALSE), "")</f>
        <v/>
      </c>
      <c r="Y906" t="str">
        <f>IFERROR(VLOOKUP(A906, cpidata!$A$14:$F$391, 4, FALSE), "")</f>
        <v/>
      </c>
    </row>
    <row r="907" spans="1:25" x14ac:dyDescent="0.25">
      <c r="A907" s="1">
        <v>43423</v>
      </c>
      <c r="B907">
        <f>IFERROR(VLOOKUP(A907, interestdata!$A$19:$H$2369, 2, FALSE), "")</f>
        <v>1.75</v>
      </c>
      <c r="C907">
        <f>IFERROR(VLOOKUP(A907, interestdata!$A$19:$H$2369, 3, FALSE), "")</f>
        <v>2</v>
      </c>
      <c r="D907">
        <f>IFERROR(VLOOKUP(A907, interestdata!$A$19:$H$2369, 4, FALSE), "")</f>
        <v>1.7603</v>
      </c>
      <c r="E907">
        <f>IFERROR(VLOOKUP(A907, interestdata!$A$19:$H$2369, 5, FALSE), "")</f>
        <v>2.06</v>
      </c>
      <c r="F907">
        <f>IFERROR(VLOOKUP(A907, interestdata!$A$19:$H$2369, 6, FALSE), "")</f>
        <v>2.1800000000000002</v>
      </c>
      <c r="G907">
        <f>IFERROR(VLOOKUP(A907, interestdata!$A$19:$H$2369, 7, FALSE), "")</f>
        <v>2.02</v>
      </c>
      <c r="H907">
        <f>IFERROR(VLOOKUP(A907, interestdata!$A$19:$H$2369, 8, FALSE), "")</f>
        <v>2.14</v>
      </c>
      <c r="I907" t="str">
        <f>IFERROR(VLOOKUP(A907, interestdata!$A$2381:$B$2851, 2, FALSE), "")</f>
        <v/>
      </c>
      <c r="J907" t="str">
        <f>IFERROR(VLOOKUP(A907, interestdata!$A$2381:$C$2851, 3, FALSE), "")</f>
        <v/>
      </c>
      <c r="K907" t="str">
        <f>IFERROR(VLOOKUP(A907, interestdata!$A$2863:$B$3332, 2, FALSE), "")</f>
        <v/>
      </c>
      <c r="L907" t="str">
        <f>IFERROR(VLOOKUP(A907, tbilldata!$A$26:$E$1308, 2, FALSE), "")</f>
        <v/>
      </c>
      <c r="M907" t="str">
        <f>IFERROR(VLOOKUP(A907, tbilldata!$A$26:$E$1308, 3, FALSE), "")</f>
        <v/>
      </c>
      <c r="N907" t="str">
        <f>IFERROR(VLOOKUP(A907, tbilldata!$A$26:$E$1308, 4, FALSE), "")</f>
        <v/>
      </c>
      <c r="O907" t="str">
        <f>IFERROR(VLOOKUP(A907, tbilldata!$A$26:$E$1308, 5, FALSE), "")</f>
        <v/>
      </c>
      <c r="P907">
        <f>IFERROR(VLOOKUP(A907, bonddata!$A$28:$L$5930, 2, FALSE), "")</f>
        <v>2.19</v>
      </c>
      <c r="Q907">
        <f>IFERROR(VLOOKUP(A907, bonddata!$A$28:$L$5930, 5, FALSE), "")</f>
        <v>2.41</v>
      </c>
      <c r="R907">
        <f>IFERROR(VLOOKUP(A907, bonddata!$A$28:$L$5930, 6, FALSE), "")</f>
        <v>2.21</v>
      </c>
      <c r="S907">
        <f>IFERROR(VLOOKUP(A907, bonddata!$A$28:$L$5930, 8, FALSE), "")</f>
        <v>2.2799999999999998</v>
      </c>
      <c r="T907">
        <f>IFERROR(VLOOKUP(A907, bonddata!$A$28:$L$5930, 10, FALSE), "")</f>
        <v>2.35</v>
      </c>
      <c r="U907">
        <f>IFERROR(VLOOKUP(A907, btcdata!$A$2:$G$3292, 7, FALSE), "")</f>
        <v>-13.69</v>
      </c>
      <c r="V907">
        <f>IFERROR(VLOOKUP(A907, bmodata!$A$2:$G$3292, 7, FALSE), "")</f>
        <v>-1.05</v>
      </c>
      <c r="W907" t="str">
        <f>IFERROR(VLOOKUP(A907, cpidata!$A$14:$F$391, 2, FALSE), "")</f>
        <v/>
      </c>
      <c r="X907" t="str">
        <f>IFERROR(VLOOKUP(A907, cpidata!$A$14:$F$391, 3, FALSE), "")</f>
        <v/>
      </c>
      <c r="Y907" t="str">
        <f>IFERROR(VLOOKUP(A907, cpidata!$A$14:$F$391, 4, FALSE), "")</f>
        <v/>
      </c>
    </row>
    <row r="908" spans="1:25" x14ac:dyDescent="0.25">
      <c r="A908" s="1">
        <v>43424</v>
      </c>
      <c r="B908">
        <f>IFERROR(VLOOKUP(A908, interestdata!$A$19:$H$2369, 2, FALSE), "")</f>
        <v>1.75</v>
      </c>
      <c r="C908">
        <f>IFERROR(VLOOKUP(A908, interestdata!$A$19:$H$2369, 3, FALSE), "")</f>
        <v>2</v>
      </c>
      <c r="D908">
        <f>IFERROR(VLOOKUP(A908, interestdata!$A$19:$H$2369, 4, FALSE), "")</f>
        <v>1.7430000000000001</v>
      </c>
      <c r="E908">
        <f>IFERROR(VLOOKUP(A908, interestdata!$A$19:$H$2369, 5, FALSE), "")</f>
        <v>2.06</v>
      </c>
      <c r="F908">
        <f>IFERROR(VLOOKUP(A908, interestdata!$A$19:$H$2369, 6, FALSE), "")</f>
        <v>2.1800000000000002</v>
      </c>
      <c r="G908">
        <f>IFERROR(VLOOKUP(A908, interestdata!$A$19:$H$2369, 7, FALSE), "")</f>
        <v>2.02</v>
      </c>
      <c r="H908">
        <f>IFERROR(VLOOKUP(A908, interestdata!$A$19:$H$2369, 8, FALSE), "")</f>
        <v>2.14</v>
      </c>
      <c r="I908" t="str">
        <f>IFERROR(VLOOKUP(A908, interestdata!$A$2381:$B$2851, 2, FALSE), "")</f>
        <v/>
      </c>
      <c r="J908" t="str">
        <f>IFERROR(VLOOKUP(A908, interestdata!$A$2381:$C$2851, 3, FALSE), "")</f>
        <v/>
      </c>
      <c r="K908" t="str">
        <f>IFERROR(VLOOKUP(A908, interestdata!$A$2863:$B$3332, 2, FALSE), "")</f>
        <v/>
      </c>
      <c r="L908" t="str">
        <f>IFERROR(VLOOKUP(A908, tbilldata!$A$26:$E$1308, 2, FALSE), "")</f>
        <v/>
      </c>
      <c r="M908" t="str">
        <f>IFERROR(VLOOKUP(A908, tbilldata!$A$26:$E$1308, 3, FALSE), "")</f>
        <v/>
      </c>
      <c r="N908" t="str">
        <f>IFERROR(VLOOKUP(A908, tbilldata!$A$26:$E$1308, 4, FALSE), "")</f>
        <v/>
      </c>
      <c r="O908" t="str">
        <f>IFERROR(VLOOKUP(A908, tbilldata!$A$26:$E$1308, 5, FALSE), "")</f>
        <v/>
      </c>
      <c r="P908">
        <f>IFERROR(VLOOKUP(A908, bonddata!$A$28:$L$5930, 2, FALSE), "")</f>
        <v>2.19</v>
      </c>
      <c r="Q908">
        <f>IFERROR(VLOOKUP(A908, bonddata!$A$28:$L$5930, 5, FALSE), "")</f>
        <v>2.4</v>
      </c>
      <c r="R908">
        <f>IFERROR(VLOOKUP(A908, bonddata!$A$28:$L$5930, 6, FALSE), "")</f>
        <v>2.21</v>
      </c>
      <c r="S908">
        <f>IFERROR(VLOOKUP(A908, bonddata!$A$28:$L$5930, 8, FALSE), "")</f>
        <v>2.27</v>
      </c>
      <c r="T908">
        <f>IFERROR(VLOOKUP(A908, bonddata!$A$28:$L$5930, 10, FALSE), "")</f>
        <v>2.34</v>
      </c>
      <c r="U908">
        <f>IFERROR(VLOOKUP(A908, btcdata!$A$2:$G$3292, 7, FALSE), "")</f>
        <v>-7.36</v>
      </c>
      <c r="V908">
        <f>IFERROR(VLOOKUP(A908, bmodata!$A$2:$G$3292, 7, FALSE), "")</f>
        <v>-1.21</v>
      </c>
      <c r="W908" t="str">
        <f>IFERROR(VLOOKUP(A908, cpidata!$A$14:$F$391, 2, FALSE), "")</f>
        <v/>
      </c>
      <c r="X908" t="str">
        <f>IFERROR(VLOOKUP(A908, cpidata!$A$14:$F$391, 3, FALSE), "")</f>
        <v/>
      </c>
      <c r="Y908" t="str">
        <f>IFERROR(VLOOKUP(A908, cpidata!$A$14:$F$391, 4, FALSE), "")</f>
        <v/>
      </c>
    </row>
    <row r="909" spans="1:25" x14ac:dyDescent="0.25">
      <c r="A909" s="1">
        <v>43425</v>
      </c>
      <c r="B909">
        <f>IFERROR(VLOOKUP(A909, interestdata!$A$19:$H$2369, 2, FALSE), "")</f>
        <v>1.75</v>
      </c>
      <c r="C909">
        <f>IFERROR(VLOOKUP(A909, interestdata!$A$19:$H$2369, 3, FALSE), "")</f>
        <v>2</v>
      </c>
      <c r="D909">
        <f>IFERROR(VLOOKUP(A909, interestdata!$A$19:$H$2369, 4, FALSE), "")</f>
        <v>1.7436</v>
      </c>
      <c r="E909">
        <f>IFERROR(VLOOKUP(A909, interestdata!$A$19:$H$2369, 5, FALSE), "")</f>
        <v>2.0699999999999998</v>
      </c>
      <c r="F909">
        <f>IFERROR(VLOOKUP(A909, interestdata!$A$19:$H$2369, 6, FALSE), "")</f>
        <v>2.17</v>
      </c>
      <c r="G909">
        <f>IFERROR(VLOOKUP(A909, interestdata!$A$19:$H$2369, 7, FALSE), "")</f>
        <v>2.0299999999999998</v>
      </c>
      <c r="H909">
        <f>IFERROR(VLOOKUP(A909, interestdata!$A$19:$H$2369, 8, FALSE), "")</f>
        <v>2.15</v>
      </c>
      <c r="I909" t="str">
        <f>IFERROR(VLOOKUP(A909, interestdata!$A$2381:$B$2851, 2, FALSE), "")</f>
        <v/>
      </c>
      <c r="J909" t="str">
        <f>IFERROR(VLOOKUP(A909, interestdata!$A$2381:$C$2851, 3, FALSE), "")</f>
        <v/>
      </c>
      <c r="K909" t="str">
        <f>IFERROR(VLOOKUP(A909, interestdata!$A$2863:$B$3332, 2, FALSE), "")</f>
        <v/>
      </c>
      <c r="L909">
        <f>IFERROR(VLOOKUP(A909, tbilldata!$A$26:$E$1308, 2, FALSE), "")</f>
        <v>1.51</v>
      </c>
      <c r="M909">
        <f>IFERROR(VLOOKUP(A909, tbilldata!$A$26:$E$1308, 3, FALSE), "")</f>
        <v>1.7</v>
      </c>
      <c r="N909">
        <f>IFERROR(VLOOKUP(A909, tbilldata!$A$26:$E$1308, 4, FALSE), "")</f>
        <v>1.89</v>
      </c>
      <c r="O909">
        <f>IFERROR(VLOOKUP(A909, tbilldata!$A$26:$E$1308, 5, FALSE), "")</f>
        <v>2.1</v>
      </c>
      <c r="P909">
        <f>IFERROR(VLOOKUP(A909, bonddata!$A$28:$L$5930, 2, FALSE), "")</f>
        <v>2.2000000000000002</v>
      </c>
      <c r="Q909">
        <f>IFERROR(VLOOKUP(A909, bonddata!$A$28:$L$5930, 5, FALSE), "")</f>
        <v>2.41</v>
      </c>
      <c r="R909">
        <f>IFERROR(VLOOKUP(A909, bonddata!$A$28:$L$5930, 6, FALSE), "")</f>
        <v>2.23</v>
      </c>
      <c r="S909">
        <f>IFERROR(VLOOKUP(A909, bonddata!$A$28:$L$5930, 8, FALSE), "")</f>
        <v>2.29</v>
      </c>
      <c r="T909">
        <f>IFERROR(VLOOKUP(A909, bonddata!$A$28:$L$5930, 10, FALSE), "")</f>
        <v>2.35</v>
      </c>
      <c r="U909">
        <f>IFERROR(VLOOKUP(A909, btcdata!$A$2:$G$3292, 7, FALSE), "")</f>
        <v>2.52</v>
      </c>
      <c r="V909">
        <f>IFERROR(VLOOKUP(A909, bmodata!$A$2:$G$3292, 7, FALSE), "")</f>
        <v>0.97</v>
      </c>
      <c r="W909" t="str">
        <f>IFERROR(VLOOKUP(A909, cpidata!$A$14:$F$391, 2, FALSE), "")</f>
        <v/>
      </c>
      <c r="X909" t="str">
        <f>IFERROR(VLOOKUP(A909, cpidata!$A$14:$F$391, 3, FALSE), "")</f>
        <v/>
      </c>
      <c r="Y909" t="str">
        <f>IFERROR(VLOOKUP(A909, cpidata!$A$14:$F$391, 4, FALSE), "")</f>
        <v/>
      </c>
    </row>
    <row r="910" spans="1:25" x14ac:dyDescent="0.25">
      <c r="A910" s="1">
        <v>43426</v>
      </c>
      <c r="B910">
        <f>IFERROR(VLOOKUP(A910, interestdata!$A$19:$H$2369, 2, FALSE), "")</f>
        <v>1.75</v>
      </c>
      <c r="C910">
        <f>IFERROR(VLOOKUP(A910, interestdata!$A$19:$H$2369, 3, FALSE), "")</f>
        <v>2</v>
      </c>
      <c r="D910">
        <f>IFERROR(VLOOKUP(A910, interestdata!$A$19:$H$2369, 4, FALSE), "")</f>
        <v>1.7428999999999999</v>
      </c>
      <c r="E910">
        <f>IFERROR(VLOOKUP(A910, interestdata!$A$19:$H$2369, 5, FALSE), "")</f>
        <v>2.0699999999999998</v>
      </c>
      <c r="F910">
        <f>IFERROR(VLOOKUP(A910, interestdata!$A$19:$H$2369, 6, FALSE), "")</f>
        <v>2.17</v>
      </c>
      <c r="G910">
        <f>IFERROR(VLOOKUP(A910, interestdata!$A$19:$H$2369, 7, FALSE), "")</f>
        <v>2.0299999999999998</v>
      </c>
      <c r="H910">
        <f>IFERROR(VLOOKUP(A910, interestdata!$A$19:$H$2369, 8, FALSE), "")</f>
        <v>2.15</v>
      </c>
      <c r="I910" t="str">
        <f>IFERROR(VLOOKUP(A910, interestdata!$A$2381:$B$2851, 2, FALSE), "")</f>
        <v/>
      </c>
      <c r="J910" t="str">
        <f>IFERROR(VLOOKUP(A910, interestdata!$A$2381:$C$2851, 3, FALSE), "")</f>
        <v/>
      </c>
      <c r="K910">
        <f>IFERROR(VLOOKUP(A910, interestdata!$A$2863:$B$3332, 2, FALSE), "")</f>
        <v>2.65</v>
      </c>
      <c r="L910" t="str">
        <f>IFERROR(VLOOKUP(A910, tbilldata!$A$26:$E$1308, 2, FALSE), "")</f>
        <v/>
      </c>
      <c r="M910" t="str">
        <f>IFERROR(VLOOKUP(A910, tbilldata!$A$26:$E$1308, 3, FALSE), "")</f>
        <v/>
      </c>
      <c r="N910" t="str">
        <f>IFERROR(VLOOKUP(A910, tbilldata!$A$26:$E$1308, 4, FALSE), "")</f>
        <v/>
      </c>
      <c r="O910" t="str">
        <f>IFERROR(VLOOKUP(A910, tbilldata!$A$26:$E$1308, 5, FALSE), "")</f>
        <v/>
      </c>
      <c r="P910">
        <f>IFERROR(VLOOKUP(A910, bonddata!$A$28:$L$5930, 2, FALSE), "")</f>
        <v>2.21</v>
      </c>
      <c r="Q910">
        <f>IFERROR(VLOOKUP(A910, bonddata!$A$28:$L$5930, 5, FALSE), "")</f>
        <v>2.41</v>
      </c>
      <c r="R910">
        <f>IFERROR(VLOOKUP(A910, bonddata!$A$28:$L$5930, 6, FALSE), "")</f>
        <v>2.2400000000000002</v>
      </c>
      <c r="S910">
        <f>IFERROR(VLOOKUP(A910, bonddata!$A$28:$L$5930, 8, FALSE), "")</f>
        <v>2.2999999999999998</v>
      </c>
      <c r="T910">
        <f>IFERROR(VLOOKUP(A910, bonddata!$A$28:$L$5930, 10, FALSE), "")</f>
        <v>2.36</v>
      </c>
      <c r="U910">
        <f>IFERROR(VLOOKUP(A910, btcdata!$A$2:$G$3292, 7, FALSE), "")</f>
        <v>-6.09</v>
      </c>
      <c r="V910">
        <f>IFERROR(VLOOKUP(A910, bmodata!$A$2:$G$3292, 7, FALSE), "")</f>
        <v>-0.23</v>
      </c>
      <c r="W910" t="str">
        <f>IFERROR(VLOOKUP(A910, cpidata!$A$14:$F$391, 2, FALSE), "")</f>
        <v/>
      </c>
      <c r="X910" t="str">
        <f>IFERROR(VLOOKUP(A910, cpidata!$A$14:$F$391, 3, FALSE), "")</f>
        <v/>
      </c>
      <c r="Y910" t="str">
        <f>IFERROR(VLOOKUP(A910, cpidata!$A$14:$F$391, 4, FALSE), "")</f>
        <v/>
      </c>
    </row>
    <row r="911" spans="1:25" x14ac:dyDescent="0.25">
      <c r="A911" s="1">
        <v>43427</v>
      </c>
      <c r="B911">
        <f>IFERROR(VLOOKUP(A911, interestdata!$A$19:$H$2369, 2, FALSE), "")</f>
        <v>1.75</v>
      </c>
      <c r="C911">
        <f>IFERROR(VLOOKUP(A911, interestdata!$A$19:$H$2369, 3, FALSE), "")</f>
        <v>2</v>
      </c>
      <c r="D911">
        <f>IFERROR(VLOOKUP(A911, interestdata!$A$19:$H$2369, 4, FALSE), "")</f>
        <v>1.7565</v>
      </c>
      <c r="E911">
        <f>IFERROR(VLOOKUP(A911, interestdata!$A$19:$H$2369, 5, FALSE), "")</f>
        <v>2.08</v>
      </c>
      <c r="F911">
        <f>IFERROR(VLOOKUP(A911, interestdata!$A$19:$H$2369, 6, FALSE), "")</f>
        <v>2.1800000000000002</v>
      </c>
      <c r="G911">
        <f>IFERROR(VLOOKUP(A911, interestdata!$A$19:$H$2369, 7, FALSE), "")</f>
        <v>2.04</v>
      </c>
      <c r="H911">
        <f>IFERROR(VLOOKUP(A911, interestdata!$A$19:$H$2369, 8, FALSE), "")</f>
        <v>2.16</v>
      </c>
      <c r="I911">
        <f>IFERROR(VLOOKUP(A911, interestdata!$A$2381:$B$2851, 2, FALSE), "")</f>
        <v>3.96</v>
      </c>
      <c r="J911">
        <f>IFERROR(VLOOKUP(A911, interestdata!$A$2381:$C$2851, 3, FALSE), "")</f>
        <v>3.88</v>
      </c>
      <c r="K911" t="str">
        <f>IFERROR(VLOOKUP(A911, interestdata!$A$2863:$B$3332, 2, FALSE), "")</f>
        <v/>
      </c>
      <c r="L911" t="str">
        <f>IFERROR(VLOOKUP(A911, tbilldata!$A$26:$E$1308, 2, FALSE), "")</f>
        <v/>
      </c>
      <c r="M911" t="str">
        <f>IFERROR(VLOOKUP(A911, tbilldata!$A$26:$E$1308, 3, FALSE), "")</f>
        <v/>
      </c>
      <c r="N911" t="str">
        <f>IFERROR(VLOOKUP(A911, tbilldata!$A$26:$E$1308, 4, FALSE), "")</f>
        <v/>
      </c>
      <c r="O911" t="str">
        <f>IFERROR(VLOOKUP(A911, tbilldata!$A$26:$E$1308, 5, FALSE), "")</f>
        <v/>
      </c>
      <c r="P911">
        <f>IFERROR(VLOOKUP(A911, bonddata!$A$28:$L$5930, 2, FALSE), "")</f>
        <v>2.21</v>
      </c>
      <c r="Q911">
        <f>IFERROR(VLOOKUP(A911, bonddata!$A$28:$L$5930, 5, FALSE), "")</f>
        <v>2.39</v>
      </c>
      <c r="R911">
        <f>IFERROR(VLOOKUP(A911, bonddata!$A$28:$L$5930, 6, FALSE), "")</f>
        <v>2.23</v>
      </c>
      <c r="S911">
        <f>IFERROR(VLOOKUP(A911, bonddata!$A$28:$L$5930, 8, FALSE), "")</f>
        <v>2.29</v>
      </c>
      <c r="T911">
        <f>IFERROR(VLOOKUP(A911, bonddata!$A$28:$L$5930, 10, FALSE), "")</f>
        <v>2.34</v>
      </c>
      <c r="U911">
        <f>IFERROR(VLOOKUP(A911, btcdata!$A$2:$G$3292, 7, FALSE), "")</f>
        <v>0.96</v>
      </c>
      <c r="V911">
        <f>IFERROR(VLOOKUP(A911, bmodata!$A$2:$G$3292, 7, FALSE), "")</f>
        <v>0.15</v>
      </c>
      <c r="W911" t="str">
        <f>IFERROR(VLOOKUP(A911, cpidata!$A$14:$F$391, 2, FALSE), "")</f>
        <v/>
      </c>
      <c r="X911" t="str">
        <f>IFERROR(VLOOKUP(A911, cpidata!$A$14:$F$391, 3, FALSE), "")</f>
        <v/>
      </c>
      <c r="Y911" t="str">
        <f>IFERROR(VLOOKUP(A911, cpidata!$A$14:$F$391, 4, FALSE), "")</f>
        <v/>
      </c>
    </row>
    <row r="912" spans="1:25" x14ac:dyDescent="0.25">
      <c r="A912" s="1">
        <v>43430</v>
      </c>
      <c r="B912">
        <f>IFERROR(VLOOKUP(A912, interestdata!$A$19:$H$2369, 2, FALSE), "")</f>
        <v>1.75</v>
      </c>
      <c r="C912">
        <f>IFERROR(VLOOKUP(A912, interestdata!$A$19:$H$2369, 3, FALSE), "")</f>
        <v>2</v>
      </c>
      <c r="D912">
        <f>IFERROR(VLOOKUP(A912, interestdata!$A$19:$H$2369, 4, FALSE), "")</f>
        <v>1.7588999999999999</v>
      </c>
      <c r="E912">
        <f>IFERROR(VLOOKUP(A912, interestdata!$A$19:$H$2369, 5, FALSE), "")</f>
        <v>2.08</v>
      </c>
      <c r="F912">
        <f>IFERROR(VLOOKUP(A912, interestdata!$A$19:$H$2369, 6, FALSE), "")</f>
        <v>2.1800000000000002</v>
      </c>
      <c r="G912">
        <f>IFERROR(VLOOKUP(A912, interestdata!$A$19:$H$2369, 7, FALSE), "")</f>
        <v>2.04</v>
      </c>
      <c r="H912">
        <f>IFERROR(VLOOKUP(A912, interestdata!$A$19:$H$2369, 8, FALSE), "")</f>
        <v>2.16</v>
      </c>
      <c r="I912" t="str">
        <f>IFERROR(VLOOKUP(A912, interestdata!$A$2381:$B$2851, 2, FALSE), "")</f>
        <v/>
      </c>
      <c r="J912" t="str">
        <f>IFERROR(VLOOKUP(A912, interestdata!$A$2381:$C$2851, 3, FALSE), "")</f>
        <v/>
      </c>
      <c r="K912" t="str">
        <f>IFERROR(VLOOKUP(A912, interestdata!$A$2863:$B$3332, 2, FALSE), "")</f>
        <v/>
      </c>
      <c r="L912" t="str">
        <f>IFERROR(VLOOKUP(A912, tbilldata!$A$26:$E$1308, 2, FALSE), "")</f>
        <v/>
      </c>
      <c r="M912" t="str">
        <f>IFERROR(VLOOKUP(A912, tbilldata!$A$26:$E$1308, 3, FALSE), "")</f>
        <v/>
      </c>
      <c r="N912" t="str">
        <f>IFERROR(VLOOKUP(A912, tbilldata!$A$26:$E$1308, 4, FALSE), "")</f>
        <v/>
      </c>
      <c r="O912" t="str">
        <f>IFERROR(VLOOKUP(A912, tbilldata!$A$26:$E$1308, 5, FALSE), "")</f>
        <v/>
      </c>
      <c r="P912">
        <f>IFERROR(VLOOKUP(A912, bonddata!$A$28:$L$5930, 2, FALSE), "")</f>
        <v>2.2200000000000002</v>
      </c>
      <c r="Q912">
        <f>IFERROR(VLOOKUP(A912, bonddata!$A$28:$L$5930, 5, FALSE), "")</f>
        <v>2.4</v>
      </c>
      <c r="R912">
        <f>IFERROR(VLOOKUP(A912, bonddata!$A$28:$L$5930, 6, FALSE), "")</f>
        <v>2.2400000000000002</v>
      </c>
      <c r="S912">
        <f>IFERROR(VLOOKUP(A912, bonddata!$A$28:$L$5930, 8, FALSE), "")</f>
        <v>2.2999999999999998</v>
      </c>
      <c r="T912">
        <f>IFERROR(VLOOKUP(A912, bonddata!$A$28:$L$5930, 10, FALSE), "")</f>
        <v>2.35</v>
      </c>
      <c r="U912">
        <f>IFERROR(VLOOKUP(A912, btcdata!$A$2:$G$3292, 7, FALSE), "")</f>
        <v>-5.54</v>
      </c>
      <c r="V912">
        <f>IFERROR(VLOOKUP(A912, bmodata!$A$2:$G$3292, 7, FALSE), "")</f>
        <v>-0.21</v>
      </c>
      <c r="W912" t="str">
        <f>IFERROR(VLOOKUP(A912, cpidata!$A$14:$F$391, 2, FALSE), "")</f>
        <v/>
      </c>
      <c r="X912" t="str">
        <f>IFERROR(VLOOKUP(A912, cpidata!$A$14:$F$391, 3, FALSE), "")</f>
        <v/>
      </c>
      <c r="Y912" t="str">
        <f>IFERROR(VLOOKUP(A912, cpidata!$A$14:$F$391, 4, FALSE), "")</f>
        <v/>
      </c>
    </row>
    <row r="913" spans="1:25" x14ac:dyDescent="0.25">
      <c r="A913" s="1">
        <v>43431</v>
      </c>
      <c r="B913">
        <f>IFERROR(VLOOKUP(A913, interestdata!$A$19:$H$2369, 2, FALSE), "")</f>
        <v>1.75</v>
      </c>
      <c r="C913">
        <f>IFERROR(VLOOKUP(A913, interestdata!$A$19:$H$2369, 3, FALSE), "")</f>
        <v>2</v>
      </c>
      <c r="D913">
        <f>IFERROR(VLOOKUP(A913, interestdata!$A$19:$H$2369, 4, FALSE), "")</f>
        <v>1.7684</v>
      </c>
      <c r="E913">
        <f>IFERROR(VLOOKUP(A913, interestdata!$A$19:$H$2369, 5, FALSE), "")</f>
        <v>2.08</v>
      </c>
      <c r="F913">
        <f>IFERROR(VLOOKUP(A913, interestdata!$A$19:$H$2369, 6, FALSE), "")</f>
        <v>2.1800000000000002</v>
      </c>
      <c r="G913">
        <f>IFERROR(VLOOKUP(A913, interestdata!$A$19:$H$2369, 7, FALSE), "")</f>
        <v>2.04</v>
      </c>
      <c r="H913">
        <f>IFERROR(VLOOKUP(A913, interestdata!$A$19:$H$2369, 8, FALSE), "")</f>
        <v>2.16</v>
      </c>
      <c r="I913" t="str">
        <f>IFERROR(VLOOKUP(A913, interestdata!$A$2381:$B$2851, 2, FALSE), "")</f>
        <v/>
      </c>
      <c r="J913" t="str">
        <f>IFERROR(VLOOKUP(A913, interestdata!$A$2381:$C$2851, 3, FALSE), "")</f>
        <v/>
      </c>
      <c r="K913" t="str">
        <f>IFERROR(VLOOKUP(A913, interestdata!$A$2863:$B$3332, 2, FALSE), "")</f>
        <v/>
      </c>
      <c r="L913" t="str">
        <f>IFERROR(VLOOKUP(A913, tbilldata!$A$26:$E$1308, 2, FALSE), "")</f>
        <v/>
      </c>
      <c r="M913" t="str">
        <f>IFERROR(VLOOKUP(A913, tbilldata!$A$26:$E$1308, 3, FALSE), "")</f>
        <v/>
      </c>
      <c r="N913" t="str">
        <f>IFERROR(VLOOKUP(A913, tbilldata!$A$26:$E$1308, 4, FALSE), "")</f>
        <v/>
      </c>
      <c r="O913" t="str">
        <f>IFERROR(VLOOKUP(A913, tbilldata!$A$26:$E$1308, 5, FALSE), "")</f>
        <v/>
      </c>
      <c r="P913">
        <f>IFERROR(VLOOKUP(A913, bonddata!$A$28:$L$5930, 2, FALSE), "")</f>
        <v>2.2000000000000002</v>
      </c>
      <c r="Q913">
        <f>IFERROR(VLOOKUP(A913, bonddata!$A$28:$L$5930, 5, FALSE), "")</f>
        <v>2.38</v>
      </c>
      <c r="R913">
        <f>IFERROR(VLOOKUP(A913, bonddata!$A$28:$L$5930, 6, FALSE), "")</f>
        <v>2.2200000000000002</v>
      </c>
      <c r="S913">
        <f>IFERROR(VLOOKUP(A913, bonddata!$A$28:$L$5930, 8, FALSE), "")</f>
        <v>2.27</v>
      </c>
      <c r="T913">
        <f>IFERROR(VLOOKUP(A913, bonddata!$A$28:$L$5930, 10, FALSE), "")</f>
        <v>2.33</v>
      </c>
      <c r="U913">
        <f>IFERROR(VLOOKUP(A913, btcdata!$A$2:$G$3292, 7, FALSE), "")</f>
        <v>0.77</v>
      </c>
      <c r="V913">
        <f>IFERROR(VLOOKUP(A913, bmodata!$A$2:$G$3292, 7, FALSE), "")</f>
        <v>0.62</v>
      </c>
      <c r="W913" t="str">
        <f>IFERROR(VLOOKUP(A913, cpidata!$A$14:$F$391, 2, FALSE), "")</f>
        <v/>
      </c>
      <c r="X913" t="str">
        <f>IFERROR(VLOOKUP(A913, cpidata!$A$14:$F$391, 3, FALSE), "")</f>
        <v/>
      </c>
      <c r="Y913" t="str">
        <f>IFERROR(VLOOKUP(A913, cpidata!$A$14:$F$391, 4, FALSE), "")</f>
        <v/>
      </c>
    </row>
    <row r="914" spans="1:25" x14ac:dyDescent="0.25">
      <c r="A914" s="1">
        <v>43432</v>
      </c>
      <c r="B914">
        <f>IFERROR(VLOOKUP(A914, interestdata!$A$19:$H$2369, 2, FALSE), "")</f>
        <v>1.75</v>
      </c>
      <c r="C914">
        <f>IFERROR(VLOOKUP(A914, interestdata!$A$19:$H$2369, 3, FALSE), "")</f>
        <v>2</v>
      </c>
      <c r="D914">
        <f>IFERROR(VLOOKUP(A914, interestdata!$A$19:$H$2369, 4, FALSE), "")</f>
        <v>1.7935000000000001</v>
      </c>
      <c r="E914">
        <f>IFERROR(VLOOKUP(A914, interestdata!$A$19:$H$2369, 5, FALSE), "")</f>
        <v>2.08</v>
      </c>
      <c r="F914">
        <f>IFERROR(VLOOKUP(A914, interestdata!$A$19:$H$2369, 6, FALSE), "")</f>
        <v>2.19</v>
      </c>
      <c r="G914">
        <f>IFERROR(VLOOKUP(A914, interestdata!$A$19:$H$2369, 7, FALSE), "")</f>
        <v>2.0499999999999998</v>
      </c>
      <c r="H914">
        <f>IFERROR(VLOOKUP(A914, interestdata!$A$19:$H$2369, 8, FALSE), "")</f>
        <v>2.16</v>
      </c>
      <c r="I914" t="str">
        <f>IFERROR(VLOOKUP(A914, interestdata!$A$2381:$B$2851, 2, FALSE), "")</f>
        <v/>
      </c>
      <c r="J914" t="str">
        <f>IFERROR(VLOOKUP(A914, interestdata!$A$2381:$C$2851, 3, FALSE), "")</f>
        <v/>
      </c>
      <c r="K914" t="str">
        <f>IFERROR(VLOOKUP(A914, interestdata!$A$2863:$B$3332, 2, FALSE), "")</f>
        <v/>
      </c>
      <c r="L914">
        <f>IFERROR(VLOOKUP(A914, tbilldata!$A$26:$E$1308, 2, FALSE), "")</f>
        <v>1.64</v>
      </c>
      <c r="M914">
        <f>IFERROR(VLOOKUP(A914, tbilldata!$A$26:$E$1308, 3, FALSE), "")</f>
        <v>1.72</v>
      </c>
      <c r="N914">
        <f>IFERROR(VLOOKUP(A914, tbilldata!$A$26:$E$1308, 4, FALSE), "")</f>
        <v>1.91</v>
      </c>
      <c r="O914">
        <f>IFERROR(VLOOKUP(A914, tbilldata!$A$26:$E$1308, 5, FALSE), "")</f>
        <v>2.1</v>
      </c>
      <c r="P914">
        <f>IFERROR(VLOOKUP(A914, bonddata!$A$28:$L$5930, 2, FALSE), "")</f>
        <v>2.19</v>
      </c>
      <c r="Q914">
        <f>IFERROR(VLOOKUP(A914, bonddata!$A$28:$L$5930, 5, FALSE), "")</f>
        <v>2.39</v>
      </c>
      <c r="R914">
        <f>IFERROR(VLOOKUP(A914, bonddata!$A$28:$L$5930, 6, FALSE), "")</f>
        <v>2.21</v>
      </c>
      <c r="S914">
        <f>IFERROR(VLOOKUP(A914, bonddata!$A$28:$L$5930, 8, FALSE), "")</f>
        <v>2.27</v>
      </c>
      <c r="T914">
        <f>IFERROR(VLOOKUP(A914, bonddata!$A$28:$L$5930, 10, FALSE), "")</f>
        <v>2.33</v>
      </c>
      <c r="U914">
        <f>IFERROR(VLOOKUP(A914, btcdata!$A$2:$G$3292, 7, FALSE), "")</f>
        <v>10.32</v>
      </c>
      <c r="V914">
        <f>IFERROR(VLOOKUP(A914, bmodata!$A$2:$G$3292, 7, FALSE), "")</f>
        <v>1.7</v>
      </c>
      <c r="W914" t="str">
        <f>IFERROR(VLOOKUP(A914, cpidata!$A$14:$F$391, 2, FALSE), "")</f>
        <v/>
      </c>
      <c r="X914" t="str">
        <f>IFERROR(VLOOKUP(A914, cpidata!$A$14:$F$391, 3, FALSE), "")</f>
        <v/>
      </c>
      <c r="Y914" t="str">
        <f>IFERROR(VLOOKUP(A914, cpidata!$A$14:$F$391, 4, FALSE), "")</f>
        <v/>
      </c>
    </row>
    <row r="915" spans="1:25" x14ac:dyDescent="0.25">
      <c r="A915" s="1">
        <v>43433</v>
      </c>
      <c r="B915">
        <f>IFERROR(VLOOKUP(A915, interestdata!$A$19:$H$2369, 2, FALSE), "")</f>
        <v>1.75</v>
      </c>
      <c r="C915">
        <f>IFERROR(VLOOKUP(A915, interestdata!$A$19:$H$2369, 3, FALSE), "")</f>
        <v>2</v>
      </c>
      <c r="D915">
        <f>IFERROR(VLOOKUP(A915, interestdata!$A$19:$H$2369, 4, FALSE), "")</f>
        <v>1.7814000000000001</v>
      </c>
      <c r="E915">
        <f>IFERROR(VLOOKUP(A915, interestdata!$A$19:$H$2369, 5, FALSE), "")</f>
        <v>2.08</v>
      </c>
      <c r="F915">
        <f>IFERROR(VLOOKUP(A915, interestdata!$A$19:$H$2369, 6, FALSE), "")</f>
        <v>2.2000000000000002</v>
      </c>
      <c r="G915">
        <f>IFERROR(VLOOKUP(A915, interestdata!$A$19:$H$2369, 7, FALSE), "")</f>
        <v>2.06</v>
      </c>
      <c r="H915">
        <f>IFERROR(VLOOKUP(A915, interestdata!$A$19:$H$2369, 8, FALSE), "")</f>
        <v>2.17</v>
      </c>
      <c r="I915" t="str">
        <f>IFERROR(VLOOKUP(A915, interestdata!$A$2381:$B$2851, 2, FALSE), "")</f>
        <v/>
      </c>
      <c r="J915" t="str">
        <f>IFERROR(VLOOKUP(A915, interestdata!$A$2381:$C$2851, 3, FALSE), "")</f>
        <v/>
      </c>
      <c r="K915">
        <f>IFERROR(VLOOKUP(A915, interestdata!$A$2863:$B$3332, 2, FALSE), "")</f>
        <v>2.72</v>
      </c>
      <c r="L915" t="str">
        <f>IFERROR(VLOOKUP(A915, tbilldata!$A$26:$E$1308, 2, FALSE), "")</f>
        <v/>
      </c>
      <c r="M915" t="str">
        <f>IFERROR(VLOOKUP(A915, tbilldata!$A$26:$E$1308, 3, FALSE), "")</f>
        <v/>
      </c>
      <c r="N915" t="str">
        <f>IFERROR(VLOOKUP(A915, tbilldata!$A$26:$E$1308, 4, FALSE), "")</f>
        <v/>
      </c>
      <c r="O915" t="str">
        <f>IFERROR(VLOOKUP(A915, tbilldata!$A$26:$E$1308, 5, FALSE), "")</f>
        <v/>
      </c>
      <c r="P915">
        <f>IFERROR(VLOOKUP(A915, bonddata!$A$28:$L$5930, 2, FALSE), "")</f>
        <v>2.16</v>
      </c>
      <c r="Q915">
        <f>IFERROR(VLOOKUP(A915, bonddata!$A$28:$L$5930, 5, FALSE), "")</f>
        <v>2.39</v>
      </c>
      <c r="R915">
        <f>IFERROR(VLOOKUP(A915, bonddata!$A$28:$L$5930, 6, FALSE), "")</f>
        <v>2.19</v>
      </c>
      <c r="S915">
        <f>IFERROR(VLOOKUP(A915, bonddata!$A$28:$L$5930, 8, FALSE), "")</f>
        <v>2.23</v>
      </c>
      <c r="T915">
        <f>IFERROR(VLOOKUP(A915, bonddata!$A$28:$L$5930, 10, FALSE), "")</f>
        <v>2.2999999999999998</v>
      </c>
      <c r="U915">
        <f>IFERROR(VLOOKUP(A915, btcdata!$A$2:$G$3292, 7, FALSE), "")</f>
        <v>0.73</v>
      </c>
      <c r="V915">
        <f>IFERROR(VLOOKUP(A915, bmodata!$A$2:$G$3292, 7, FALSE), "")</f>
        <v>-0.39</v>
      </c>
      <c r="W915" t="str">
        <f>IFERROR(VLOOKUP(A915, cpidata!$A$14:$F$391, 2, FALSE), "")</f>
        <v/>
      </c>
      <c r="X915" t="str">
        <f>IFERROR(VLOOKUP(A915, cpidata!$A$14:$F$391, 3, FALSE), "")</f>
        <v/>
      </c>
      <c r="Y915" t="str">
        <f>IFERROR(VLOOKUP(A915, cpidata!$A$14:$F$391, 4, FALSE), "")</f>
        <v/>
      </c>
    </row>
    <row r="916" spans="1:25" x14ac:dyDescent="0.25">
      <c r="A916" s="1">
        <v>43434</v>
      </c>
      <c r="B916">
        <f>IFERROR(VLOOKUP(A916, interestdata!$A$19:$H$2369, 2, FALSE), "")</f>
        <v>1.75</v>
      </c>
      <c r="C916">
        <f>IFERROR(VLOOKUP(A916, interestdata!$A$19:$H$2369, 3, FALSE), "")</f>
        <v>2</v>
      </c>
      <c r="D916">
        <f>IFERROR(VLOOKUP(A916, interestdata!$A$19:$H$2369, 4, FALSE), "")</f>
        <v>1.7630999999999999</v>
      </c>
      <c r="E916">
        <f>IFERROR(VLOOKUP(A916, interestdata!$A$19:$H$2369, 5, FALSE), "")</f>
        <v>2.09</v>
      </c>
      <c r="F916">
        <f>IFERROR(VLOOKUP(A916, interestdata!$A$19:$H$2369, 6, FALSE), "")</f>
        <v>2.2000000000000002</v>
      </c>
      <c r="G916">
        <f>IFERROR(VLOOKUP(A916, interestdata!$A$19:$H$2369, 7, FALSE), "")</f>
        <v>2.0699999999999998</v>
      </c>
      <c r="H916">
        <f>IFERROR(VLOOKUP(A916, interestdata!$A$19:$H$2369, 8, FALSE), "")</f>
        <v>2.17</v>
      </c>
      <c r="I916">
        <f>IFERROR(VLOOKUP(A916, interestdata!$A$2381:$B$2851, 2, FALSE), "")</f>
        <v>3.97</v>
      </c>
      <c r="J916">
        <f>IFERROR(VLOOKUP(A916, interestdata!$A$2381:$C$2851, 3, FALSE), "")</f>
        <v>3.88</v>
      </c>
      <c r="K916" t="str">
        <f>IFERROR(VLOOKUP(A916, interestdata!$A$2863:$B$3332, 2, FALSE), "")</f>
        <v/>
      </c>
      <c r="L916" t="str">
        <f>IFERROR(VLOOKUP(A916, tbilldata!$A$26:$E$1308, 2, FALSE), "")</f>
        <v/>
      </c>
      <c r="M916" t="str">
        <f>IFERROR(VLOOKUP(A916, tbilldata!$A$26:$E$1308, 3, FALSE), "")</f>
        <v/>
      </c>
      <c r="N916" t="str">
        <f>IFERROR(VLOOKUP(A916, tbilldata!$A$26:$E$1308, 4, FALSE), "")</f>
        <v/>
      </c>
      <c r="O916" t="str">
        <f>IFERROR(VLOOKUP(A916, tbilldata!$A$26:$E$1308, 5, FALSE), "")</f>
        <v/>
      </c>
      <c r="P916">
        <f>IFERROR(VLOOKUP(A916, bonddata!$A$28:$L$5930, 2, FALSE), "")</f>
        <v>2.14</v>
      </c>
      <c r="Q916">
        <f>IFERROR(VLOOKUP(A916, bonddata!$A$28:$L$5930, 5, FALSE), "")</f>
        <v>2.37</v>
      </c>
      <c r="R916">
        <f>IFERROR(VLOOKUP(A916, bonddata!$A$28:$L$5930, 6, FALSE), "")</f>
        <v>2.16</v>
      </c>
      <c r="S916">
        <f>IFERROR(VLOOKUP(A916, bonddata!$A$28:$L$5930, 8, FALSE), "")</f>
        <v>2.2000000000000002</v>
      </c>
      <c r="T916">
        <f>IFERROR(VLOOKUP(A916, bonddata!$A$28:$L$5930, 10, FALSE), "")</f>
        <v>2.27</v>
      </c>
      <c r="U916">
        <f>IFERROR(VLOOKUP(A916, btcdata!$A$2:$G$3292, 7, FALSE), "")</f>
        <v>-5.98</v>
      </c>
      <c r="V916">
        <f>IFERROR(VLOOKUP(A916, bmodata!$A$2:$G$3292, 7, FALSE), "")</f>
        <v>-0.23</v>
      </c>
      <c r="W916" t="str">
        <f>IFERROR(VLOOKUP(A916, cpidata!$A$14:$F$391, 2, FALSE), "")</f>
        <v/>
      </c>
      <c r="X916" t="str">
        <f>IFERROR(VLOOKUP(A916, cpidata!$A$14:$F$391, 3, FALSE), "")</f>
        <v/>
      </c>
      <c r="Y916" t="str">
        <f>IFERROR(VLOOKUP(A916, cpidata!$A$14:$F$391, 4, FALSE), "")</f>
        <v/>
      </c>
    </row>
    <row r="917" spans="1:25" x14ac:dyDescent="0.25">
      <c r="A917" s="1">
        <v>43437</v>
      </c>
      <c r="B917">
        <f>IFERROR(VLOOKUP(A917, interestdata!$A$19:$H$2369, 2, FALSE), "")</f>
        <v>1.75</v>
      </c>
      <c r="C917">
        <f>IFERROR(VLOOKUP(A917, interestdata!$A$19:$H$2369, 3, FALSE), "")</f>
        <v>2</v>
      </c>
      <c r="D917">
        <f>IFERROR(VLOOKUP(A917, interestdata!$A$19:$H$2369, 4, FALSE), "")</f>
        <v>1.7561</v>
      </c>
      <c r="E917">
        <f>IFERROR(VLOOKUP(A917, interestdata!$A$19:$H$2369, 5, FALSE), "")</f>
        <v>2.12</v>
      </c>
      <c r="F917">
        <f>IFERROR(VLOOKUP(A917, interestdata!$A$19:$H$2369, 6, FALSE), "")</f>
        <v>2.21</v>
      </c>
      <c r="G917">
        <f>IFERROR(VLOOKUP(A917, interestdata!$A$19:$H$2369, 7, FALSE), "")</f>
        <v>2.08</v>
      </c>
      <c r="H917">
        <f>IFERROR(VLOOKUP(A917, interestdata!$A$19:$H$2369, 8, FALSE), "")</f>
        <v>2.1800000000000002</v>
      </c>
      <c r="I917" t="str">
        <f>IFERROR(VLOOKUP(A917, interestdata!$A$2381:$B$2851, 2, FALSE), "")</f>
        <v/>
      </c>
      <c r="J917" t="str">
        <f>IFERROR(VLOOKUP(A917, interestdata!$A$2381:$C$2851, 3, FALSE), "")</f>
        <v/>
      </c>
      <c r="K917" t="str">
        <f>IFERROR(VLOOKUP(A917, interestdata!$A$2863:$B$3332, 2, FALSE), "")</f>
        <v/>
      </c>
      <c r="L917" t="str">
        <f>IFERROR(VLOOKUP(A917, tbilldata!$A$26:$E$1308, 2, FALSE), "")</f>
        <v/>
      </c>
      <c r="M917" t="str">
        <f>IFERROR(VLOOKUP(A917, tbilldata!$A$26:$E$1308, 3, FALSE), "")</f>
        <v/>
      </c>
      <c r="N917" t="str">
        <f>IFERROR(VLOOKUP(A917, tbilldata!$A$26:$E$1308, 4, FALSE), "")</f>
        <v/>
      </c>
      <c r="O917" t="str">
        <f>IFERROR(VLOOKUP(A917, tbilldata!$A$26:$E$1308, 5, FALSE), "")</f>
        <v/>
      </c>
      <c r="P917">
        <f>IFERROR(VLOOKUP(A917, bonddata!$A$28:$L$5930, 2, FALSE), "")</f>
        <v>2.13</v>
      </c>
      <c r="Q917">
        <f>IFERROR(VLOOKUP(A917, bonddata!$A$28:$L$5930, 5, FALSE), "")</f>
        <v>2.33</v>
      </c>
      <c r="R917">
        <f>IFERROR(VLOOKUP(A917, bonddata!$A$28:$L$5930, 6, FALSE), "")</f>
        <v>2.16</v>
      </c>
      <c r="S917">
        <f>IFERROR(VLOOKUP(A917, bonddata!$A$28:$L$5930, 8, FALSE), "")</f>
        <v>2.1800000000000002</v>
      </c>
      <c r="T917">
        <f>IFERROR(VLOOKUP(A917, bonddata!$A$28:$L$5930, 10, FALSE), "")</f>
        <v>2.2400000000000002</v>
      </c>
      <c r="U917">
        <f>IFERROR(VLOOKUP(A917, btcdata!$A$2:$G$3292, 7, FALSE), "")</f>
        <v>-6.31</v>
      </c>
      <c r="V917">
        <f>IFERROR(VLOOKUP(A917, bmodata!$A$2:$G$3292, 7, FALSE), "")</f>
        <v>-0.13</v>
      </c>
      <c r="W917" t="str">
        <f>IFERROR(VLOOKUP(A917, cpidata!$A$14:$F$391, 2, FALSE), "")</f>
        <v/>
      </c>
      <c r="X917" t="str">
        <f>IFERROR(VLOOKUP(A917, cpidata!$A$14:$F$391, 3, FALSE), "")</f>
        <v/>
      </c>
      <c r="Y917" t="str">
        <f>IFERROR(VLOOKUP(A917, cpidata!$A$14:$F$391, 4, FALSE), "")</f>
        <v/>
      </c>
    </row>
    <row r="918" spans="1:25" x14ac:dyDescent="0.25">
      <c r="A918" s="1">
        <v>43438</v>
      </c>
      <c r="B918">
        <f>IFERROR(VLOOKUP(A918, interestdata!$A$19:$H$2369, 2, FALSE), "")</f>
        <v>1.75</v>
      </c>
      <c r="C918">
        <f>IFERROR(VLOOKUP(A918, interestdata!$A$19:$H$2369, 3, FALSE), "")</f>
        <v>2</v>
      </c>
      <c r="D918">
        <f>IFERROR(VLOOKUP(A918, interestdata!$A$19:$H$2369, 4, FALSE), "")</f>
        <v>1.7532000000000001</v>
      </c>
      <c r="E918">
        <f>IFERROR(VLOOKUP(A918, interestdata!$A$19:$H$2369, 5, FALSE), "")</f>
        <v>2.12</v>
      </c>
      <c r="F918">
        <f>IFERROR(VLOOKUP(A918, interestdata!$A$19:$H$2369, 6, FALSE), "")</f>
        <v>2.21</v>
      </c>
      <c r="G918">
        <f>IFERROR(VLOOKUP(A918, interestdata!$A$19:$H$2369, 7, FALSE), "")</f>
        <v>2.09</v>
      </c>
      <c r="H918">
        <f>IFERROR(VLOOKUP(A918, interestdata!$A$19:$H$2369, 8, FALSE), "")</f>
        <v>2.1800000000000002</v>
      </c>
      <c r="I918" t="str">
        <f>IFERROR(VLOOKUP(A918, interestdata!$A$2381:$B$2851, 2, FALSE), "")</f>
        <v/>
      </c>
      <c r="J918" t="str">
        <f>IFERROR(VLOOKUP(A918, interestdata!$A$2381:$C$2851, 3, FALSE), "")</f>
        <v/>
      </c>
      <c r="K918" t="str">
        <f>IFERROR(VLOOKUP(A918, interestdata!$A$2863:$B$3332, 2, FALSE), "")</f>
        <v/>
      </c>
      <c r="L918" t="str">
        <f>IFERROR(VLOOKUP(A918, tbilldata!$A$26:$E$1308, 2, FALSE), "")</f>
        <v/>
      </c>
      <c r="M918" t="str">
        <f>IFERROR(VLOOKUP(A918, tbilldata!$A$26:$E$1308, 3, FALSE), "")</f>
        <v/>
      </c>
      <c r="N918" t="str">
        <f>IFERROR(VLOOKUP(A918, tbilldata!$A$26:$E$1308, 4, FALSE), "")</f>
        <v/>
      </c>
      <c r="O918" t="str">
        <f>IFERROR(VLOOKUP(A918, tbilldata!$A$26:$E$1308, 5, FALSE), "")</f>
        <v/>
      </c>
      <c r="P918">
        <f>IFERROR(VLOOKUP(A918, bonddata!$A$28:$L$5930, 2, FALSE), "")</f>
        <v>2.1</v>
      </c>
      <c r="Q918">
        <f>IFERROR(VLOOKUP(A918, bonddata!$A$28:$L$5930, 5, FALSE), "")</f>
        <v>2.25</v>
      </c>
      <c r="R918">
        <f>IFERROR(VLOOKUP(A918, bonddata!$A$28:$L$5930, 6, FALSE), "")</f>
        <v>2.12</v>
      </c>
      <c r="S918">
        <f>IFERROR(VLOOKUP(A918, bonddata!$A$28:$L$5930, 8, FALSE), "")</f>
        <v>2.14</v>
      </c>
      <c r="T918">
        <f>IFERROR(VLOOKUP(A918, bonddata!$A$28:$L$5930, 10, FALSE), "")</f>
        <v>2.1800000000000002</v>
      </c>
      <c r="U918">
        <f>IFERROR(VLOOKUP(A918, btcdata!$A$2:$G$3292, 7, FALSE), "")</f>
        <v>1.56</v>
      </c>
      <c r="V918">
        <f>IFERROR(VLOOKUP(A918, bmodata!$A$2:$G$3292, 7, FALSE), "")</f>
        <v>-3.85</v>
      </c>
      <c r="W918" t="str">
        <f>IFERROR(VLOOKUP(A918, cpidata!$A$14:$F$391, 2, FALSE), "")</f>
        <v/>
      </c>
      <c r="X918" t="str">
        <f>IFERROR(VLOOKUP(A918, cpidata!$A$14:$F$391, 3, FALSE), "")</f>
        <v/>
      </c>
      <c r="Y918" t="str">
        <f>IFERROR(VLOOKUP(A918, cpidata!$A$14:$F$391, 4, FALSE), "")</f>
        <v/>
      </c>
    </row>
    <row r="919" spans="1:25" x14ac:dyDescent="0.25">
      <c r="A919" s="1">
        <v>43439</v>
      </c>
      <c r="B919">
        <f>IFERROR(VLOOKUP(A919, interestdata!$A$19:$H$2369, 2, FALSE), "")</f>
        <v>1.75</v>
      </c>
      <c r="C919">
        <f>IFERROR(VLOOKUP(A919, interestdata!$A$19:$H$2369, 3, FALSE), "")</f>
        <v>2</v>
      </c>
      <c r="D919">
        <f>IFERROR(VLOOKUP(A919, interestdata!$A$19:$H$2369, 4, FALSE), "")</f>
        <v>1.7744</v>
      </c>
      <c r="E919">
        <f>IFERROR(VLOOKUP(A919, interestdata!$A$19:$H$2369, 5, FALSE), "")</f>
        <v>2.12</v>
      </c>
      <c r="F919">
        <f>IFERROR(VLOOKUP(A919, interestdata!$A$19:$H$2369, 6, FALSE), "")</f>
        <v>2.2000000000000002</v>
      </c>
      <c r="G919">
        <f>IFERROR(VLOOKUP(A919, interestdata!$A$19:$H$2369, 7, FALSE), "")</f>
        <v>2.09</v>
      </c>
      <c r="H919">
        <f>IFERROR(VLOOKUP(A919, interestdata!$A$19:$H$2369, 8, FALSE), "")</f>
        <v>2.1800000000000002</v>
      </c>
      <c r="I919" t="str">
        <f>IFERROR(VLOOKUP(A919, interestdata!$A$2381:$B$2851, 2, FALSE), "")</f>
        <v/>
      </c>
      <c r="J919" t="str">
        <f>IFERROR(VLOOKUP(A919, interestdata!$A$2381:$C$2851, 3, FALSE), "")</f>
        <v/>
      </c>
      <c r="K919" t="str">
        <f>IFERROR(VLOOKUP(A919, interestdata!$A$2863:$B$3332, 2, FALSE), "")</f>
        <v/>
      </c>
      <c r="L919">
        <f>IFERROR(VLOOKUP(A919, tbilldata!$A$26:$E$1308, 2, FALSE), "")</f>
        <v>1.59</v>
      </c>
      <c r="M919">
        <f>IFERROR(VLOOKUP(A919, tbilldata!$A$26:$E$1308, 3, FALSE), "")</f>
        <v>1.68</v>
      </c>
      <c r="N919">
        <f>IFERROR(VLOOKUP(A919, tbilldata!$A$26:$E$1308, 4, FALSE), "")</f>
        <v>1.84</v>
      </c>
      <c r="O919">
        <f>IFERROR(VLOOKUP(A919, tbilldata!$A$26:$E$1308, 5, FALSE), "")</f>
        <v>1.98</v>
      </c>
      <c r="P919">
        <f>IFERROR(VLOOKUP(A919, bonddata!$A$28:$L$5930, 2, FALSE), "")</f>
        <v>2.0299999999999998</v>
      </c>
      <c r="Q919">
        <f>IFERROR(VLOOKUP(A919, bonddata!$A$28:$L$5930, 5, FALSE), "")</f>
        <v>2.2200000000000002</v>
      </c>
      <c r="R919">
        <f>IFERROR(VLOOKUP(A919, bonddata!$A$28:$L$5930, 6, FALSE), "")</f>
        <v>2.0499999999999998</v>
      </c>
      <c r="S919">
        <f>IFERROR(VLOOKUP(A919, bonddata!$A$28:$L$5930, 8, FALSE), "")</f>
        <v>2.0699999999999998</v>
      </c>
      <c r="T919">
        <f>IFERROR(VLOOKUP(A919, bonddata!$A$28:$L$5930, 10, FALSE), "")</f>
        <v>2.12</v>
      </c>
      <c r="U919">
        <f>IFERROR(VLOOKUP(A919, btcdata!$A$2:$G$3292, 7, FALSE), "")</f>
        <v>-4.72</v>
      </c>
      <c r="V919">
        <f>IFERROR(VLOOKUP(A919, bmodata!$A$2:$G$3292, 7, FALSE), "")</f>
        <v>-1.26</v>
      </c>
      <c r="W919" t="str">
        <f>IFERROR(VLOOKUP(A919, cpidata!$A$14:$F$391, 2, FALSE), "")</f>
        <v/>
      </c>
      <c r="X919" t="str">
        <f>IFERROR(VLOOKUP(A919, cpidata!$A$14:$F$391, 3, FALSE), "")</f>
        <v/>
      </c>
      <c r="Y919" t="str">
        <f>IFERROR(VLOOKUP(A919, cpidata!$A$14:$F$391, 4, FALSE), "")</f>
        <v/>
      </c>
    </row>
    <row r="920" spans="1:25" x14ac:dyDescent="0.25">
      <c r="A920" s="1">
        <v>43440</v>
      </c>
      <c r="B920">
        <f>IFERROR(VLOOKUP(A920, interestdata!$A$19:$H$2369, 2, FALSE), "")</f>
        <v>1.75</v>
      </c>
      <c r="C920">
        <f>IFERROR(VLOOKUP(A920, interestdata!$A$19:$H$2369, 3, FALSE), "")</f>
        <v>2</v>
      </c>
      <c r="D920">
        <f>IFERROR(VLOOKUP(A920, interestdata!$A$19:$H$2369, 4, FALSE), "")</f>
        <v>1.7665999999999999</v>
      </c>
      <c r="E920">
        <f>IFERROR(VLOOKUP(A920, interestdata!$A$19:$H$2369, 5, FALSE), "")</f>
        <v>2.12</v>
      </c>
      <c r="F920">
        <f>IFERROR(VLOOKUP(A920, interestdata!$A$19:$H$2369, 6, FALSE), "")</f>
        <v>2.2000000000000002</v>
      </c>
      <c r="G920">
        <f>IFERROR(VLOOKUP(A920, interestdata!$A$19:$H$2369, 7, FALSE), "")</f>
        <v>2.09</v>
      </c>
      <c r="H920">
        <f>IFERROR(VLOOKUP(A920, interestdata!$A$19:$H$2369, 8, FALSE), "")</f>
        <v>2.17</v>
      </c>
      <c r="I920" t="str">
        <f>IFERROR(VLOOKUP(A920, interestdata!$A$2381:$B$2851, 2, FALSE), "")</f>
        <v/>
      </c>
      <c r="J920" t="str">
        <f>IFERROR(VLOOKUP(A920, interestdata!$A$2381:$C$2851, 3, FALSE), "")</f>
        <v/>
      </c>
      <c r="K920">
        <f>IFERROR(VLOOKUP(A920, interestdata!$A$2863:$B$3332, 2, FALSE), "")</f>
        <v>2.72</v>
      </c>
      <c r="L920" t="str">
        <f>IFERROR(VLOOKUP(A920, tbilldata!$A$26:$E$1308, 2, FALSE), "")</f>
        <v/>
      </c>
      <c r="M920" t="str">
        <f>IFERROR(VLOOKUP(A920, tbilldata!$A$26:$E$1308, 3, FALSE), "")</f>
        <v/>
      </c>
      <c r="N920" t="str">
        <f>IFERROR(VLOOKUP(A920, tbilldata!$A$26:$E$1308, 4, FALSE), "")</f>
        <v/>
      </c>
      <c r="O920" t="str">
        <f>IFERROR(VLOOKUP(A920, tbilldata!$A$26:$E$1308, 5, FALSE), "")</f>
        <v/>
      </c>
      <c r="P920">
        <f>IFERROR(VLOOKUP(A920, bonddata!$A$28:$L$5930, 2, FALSE), "")</f>
        <v>1.97</v>
      </c>
      <c r="Q920">
        <f>IFERROR(VLOOKUP(A920, bonddata!$A$28:$L$5930, 5, FALSE), "")</f>
        <v>2.2000000000000002</v>
      </c>
      <c r="R920">
        <f>IFERROR(VLOOKUP(A920, bonddata!$A$28:$L$5930, 6, FALSE), "")</f>
        <v>1.99</v>
      </c>
      <c r="S920">
        <f>IFERROR(VLOOKUP(A920, bonddata!$A$28:$L$5930, 8, FALSE), "")</f>
        <v>2</v>
      </c>
      <c r="T920">
        <f>IFERROR(VLOOKUP(A920, bonddata!$A$28:$L$5930, 10, FALSE), "")</f>
        <v>2.08</v>
      </c>
      <c r="U920">
        <f>IFERROR(VLOOKUP(A920, btcdata!$A$2:$G$3292, 7, FALSE), "")</f>
        <v>-6.97</v>
      </c>
      <c r="V920">
        <f>IFERROR(VLOOKUP(A920, bmodata!$A$2:$G$3292, 7, FALSE), "")</f>
        <v>-0.1</v>
      </c>
      <c r="W920" t="str">
        <f>IFERROR(VLOOKUP(A920, cpidata!$A$14:$F$391, 2, FALSE), "")</f>
        <v/>
      </c>
      <c r="X920" t="str">
        <f>IFERROR(VLOOKUP(A920, cpidata!$A$14:$F$391, 3, FALSE), "")</f>
        <v/>
      </c>
      <c r="Y920" t="str">
        <f>IFERROR(VLOOKUP(A920, cpidata!$A$14:$F$391, 4, FALSE), "")</f>
        <v/>
      </c>
    </row>
    <row r="921" spans="1:25" x14ac:dyDescent="0.25">
      <c r="A921" s="1">
        <v>43441</v>
      </c>
      <c r="B921">
        <f>IFERROR(VLOOKUP(A921, interestdata!$A$19:$H$2369, 2, FALSE), "")</f>
        <v>1.75</v>
      </c>
      <c r="C921">
        <f>IFERROR(VLOOKUP(A921, interestdata!$A$19:$H$2369, 3, FALSE), "")</f>
        <v>2</v>
      </c>
      <c r="D921">
        <f>IFERROR(VLOOKUP(A921, interestdata!$A$19:$H$2369, 4, FALSE), "")</f>
        <v>1.7724</v>
      </c>
      <c r="E921">
        <f>IFERROR(VLOOKUP(A921, interestdata!$A$19:$H$2369, 5, FALSE), "")</f>
        <v>2.12</v>
      </c>
      <c r="F921">
        <f>IFERROR(VLOOKUP(A921, interestdata!$A$19:$H$2369, 6, FALSE), "")</f>
        <v>2.2000000000000002</v>
      </c>
      <c r="G921">
        <f>IFERROR(VLOOKUP(A921, interestdata!$A$19:$H$2369, 7, FALSE), "")</f>
        <v>2.1</v>
      </c>
      <c r="H921">
        <f>IFERROR(VLOOKUP(A921, interestdata!$A$19:$H$2369, 8, FALSE), "")</f>
        <v>2.17</v>
      </c>
      <c r="I921">
        <f>IFERROR(VLOOKUP(A921, interestdata!$A$2381:$B$2851, 2, FALSE), "")</f>
        <v>3.98</v>
      </c>
      <c r="J921">
        <f>IFERROR(VLOOKUP(A921, interestdata!$A$2381:$C$2851, 3, FALSE), "")</f>
        <v>3.85</v>
      </c>
      <c r="K921" t="str">
        <f>IFERROR(VLOOKUP(A921, interestdata!$A$2863:$B$3332, 2, FALSE), "")</f>
        <v/>
      </c>
      <c r="L921" t="str">
        <f>IFERROR(VLOOKUP(A921, tbilldata!$A$26:$E$1308, 2, FALSE), "")</f>
        <v/>
      </c>
      <c r="M921" t="str">
        <f>IFERROR(VLOOKUP(A921, tbilldata!$A$26:$E$1308, 3, FALSE), "")</f>
        <v/>
      </c>
      <c r="N921" t="str">
        <f>IFERROR(VLOOKUP(A921, tbilldata!$A$26:$E$1308, 4, FALSE), "")</f>
        <v/>
      </c>
      <c r="O921" t="str">
        <f>IFERROR(VLOOKUP(A921, tbilldata!$A$26:$E$1308, 5, FALSE), "")</f>
        <v/>
      </c>
      <c r="P921">
        <f>IFERROR(VLOOKUP(A921, bonddata!$A$28:$L$5930, 2, FALSE), "")</f>
        <v>1.98</v>
      </c>
      <c r="Q921">
        <f>IFERROR(VLOOKUP(A921, bonddata!$A$28:$L$5930, 5, FALSE), "")</f>
        <v>2.2000000000000002</v>
      </c>
      <c r="R921">
        <f>IFERROR(VLOOKUP(A921, bonddata!$A$28:$L$5930, 6, FALSE), "")</f>
        <v>2</v>
      </c>
      <c r="S921">
        <f>IFERROR(VLOOKUP(A921, bonddata!$A$28:$L$5930, 8, FALSE), "")</f>
        <v>2</v>
      </c>
      <c r="T921">
        <f>IFERROR(VLOOKUP(A921, bonddata!$A$28:$L$5930, 10, FALSE), "")</f>
        <v>2.0699999999999998</v>
      </c>
      <c r="U921">
        <f>IFERROR(VLOOKUP(A921, btcdata!$A$2:$G$3292, 7, FALSE), "")</f>
        <v>-2.46</v>
      </c>
      <c r="V921">
        <f>IFERROR(VLOOKUP(A921, bmodata!$A$2:$G$3292, 7, FALSE), "")</f>
        <v>-1.27</v>
      </c>
      <c r="W921" t="str">
        <f>IFERROR(VLOOKUP(A921, cpidata!$A$14:$F$391, 2, FALSE), "")</f>
        <v/>
      </c>
      <c r="X921" t="str">
        <f>IFERROR(VLOOKUP(A921, cpidata!$A$14:$F$391, 3, FALSE), "")</f>
        <v/>
      </c>
      <c r="Y921" t="str">
        <f>IFERROR(VLOOKUP(A921, cpidata!$A$14:$F$391, 4, FALSE), "")</f>
        <v/>
      </c>
    </row>
    <row r="922" spans="1:25" x14ac:dyDescent="0.25">
      <c r="A922" s="1">
        <v>43444</v>
      </c>
      <c r="B922">
        <f>IFERROR(VLOOKUP(A922, interestdata!$A$19:$H$2369, 2, FALSE), "")</f>
        <v>1.75</v>
      </c>
      <c r="C922">
        <f>IFERROR(VLOOKUP(A922, interestdata!$A$19:$H$2369, 3, FALSE), "")</f>
        <v>2</v>
      </c>
      <c r="D922">
        <f>IFERROR(VLOOKUP(A922, interestdata!$A$19:$H$2369, 4, FALSE), "")</f>
        <v>1.7648999999999999</v>
      </c>
      <c r="E922">
        <f>IFERROR(VLOOKUP(A922, interestdata!$A$19:$H$2369, 5, FALSE), "")</f>
        <v>2.13</v>
      </c>
      <c r="F922">
        <f>IFERROR(VLOOKUP(A922, interestdata!$A$19:$H$2369, 6, FALSE), "")</f>
        <v>2.21</v>
      </c>
      <c r="G922">
        <f>IFERROR(VLOOKUP(A922, interestdata!$A$19:$H$2369, 7, FALSE), "")</f>
        <v>2.11</v>
      </c>
      <c r="H922">
        <f>IFERROR(VLOOKUP(A922, interestdata!$A$19:$H$2369, 8, FALSE), "")</f>
        <v>2.1800000000000002</v>
      </c>
      <c r="I922" t="str">
        <f>IFERROR(VLOOKUP(A922, interestdata!$A$2381:$B$2851, 2, FALSE), "")</f>
        <v/>
      </c>
      <c r="J922" t="str">
        <f>IFERROR(VLOOKUP(A922, interestdata!$A$2381:$C$2851, 3, FALSE), "")</f>
        <v/>
      </c>
      <c r="K922" t="str">
        <f>IFERROR(VLOOKUP(A922, interestdata!$A$2863:$B$3332, 2, FALSE), "")</f>
        <v/>
      </c>
      <c r="L922" t="str">
        <f>IFERROR(VLOOKUP(A922, tbilldata!$A$26:$E$1308, 2, FALSE), "")</f>
        <v/>
      </c>
      <c r="M922" t="str">
        <f>IFERROR(VLOOKUP(A922, tbilldata!$A$26:$E$1308, 3, FALSE), "")</f>
        <v/>
      </c>
      <c r="N922" t="str">
        <f>IFERROR(VLOOKUP(A922, tbilldata!$A$26:$E$1308, 4, FALSE), "")</f>
        <v/>
      </c>
      <c r="O922" t="str">
        <f>IFERROR(VLOOKUP(A922, tbilldata!$A$26:$E$1308, 5, FALSE), "")</f>
        <v/>
      </c>
      <c r="P922">
        <f>IFERROR(VLOOKUP(A922, bonddata!$A$28:$L$5930, 2, FALSE), "")</f>
        <v>1.98</v>
      </c>
      <c r="Q922">
        <f>IFERROR(VLOOKUP(A922, bonddata!$A$28:$L$5930, 5, FALSE), "")</f>
        <v>2.1800000000000002</v>
      </c>
      <c r="R922">
        <f>IFERROR(VLOOKUP(A922, bonddata!$A$28:$L$5930, 6, FALSE), "")</f>
        <v>2.0099999999999998</v>
      </c>
      <c r="S922">
        <f>IFERROR(VLOOKUP(A922, bonddata!$A$28:$L$5930, 8, FALSE), "")</f>
        <v>2</v>
      </c>
      <c r="T922">
        <f>IFERROR(VLOOKUP(A922, bonddata!$A$28:$L$5930, 10, FALSE), "")</f>
        <v>2.0499999999999998</v>
      </c>
      <c r="U922">
        <f>IFERROR(VLOOKUP(A922, btcdata!$A$2:$G$3292, 7, FALSE), "")</f>
        <v>-3</v>
      </c>
      <c r="V922">
        <f>IFERROR(VLOOKUP(A922, bmodata!$A$2:$G$3292, 7, FALSE), "")</f>
        <v>-0.59</v>
      </c>
      <c r="W922" t="str">
        <f>IFERROR(VLOOKUP(A922, cpidata!$A$14:$F$391, 2, FALSE), "")</f>
        <v/>
      </c>
      <c r="X922" t="str">
        <f>IFERROR(VLOOKUP(A922, cpidata!$A$14:$F$391, 3, FALSE), "")</f>
        <v/>
      </c>
      <c r="Y922" t="str">
        <f>IFERROR(VLOOKUP(A922, cpidata!$A$14:$F$391, 4, FALSE), "")</f>
        <v/>
      </c>
    </row>
    <row r="923" spans="1:25" x14ac:dyDescent="0.25">
      <c r="A923" s="1">
        <v>43445</v>
      </c>
      <c r="B923">
        <f>IFERROR(VLOOKUP(A923, interestdata!$A$19:$H$2369, 2, FALSE), "")</f>
        <v>1.75</v>
      </c>
      <c r="C923">
        <f>IFERROR(VLOOKUP(A923, interestdata!$A$19:$H$2369, 3, FALSE), "")</f>
        <v>2</v>
      </c>
      <c r="D923">
        <f>IFERROR(VLOOKUP(A923, interestdata!$A$19:$H$2369, 4, FALSE), "")</f>
        <v>1.7635000000000001</v>
      </c>
      <c r="E923">
        <f>IFERROR(VLOOKUP(A923, interestdata!$A$19:$H$2369, 5, FALSE), "")</f>
        <v>2.15</v>
      </c>
      <c r="F923">
        <f>IFERROR(VLOOKUP(A923, interestdata!$A$19:$H$2369, 6, FALSE), "")</f>
        <v>2.2200000000000002</v>
      </c>
      <c r="G923">
        <f>IFERROR(VLOOKUP(A923, interestdata!$A$19:$H$2369, 7, FALSE), "")</f>
        <v>2.12</v>
      </c>
      <c r="H923">
        <f>IFERROR(VLOOKUP(A923, interestdata!$A$19:$H$2369, 8, FALSE), "")</f>
        <v>2.19</v>
      </c>
      <c r="I923" t="str">
        <f>IFERROR(VLOOKUP(A923, interestdata!$A$2381:$B$2851, 2, FALSE), "")</f>
        <v/>
      </c>
      <c r="J923" t="str">
        <f>IFERROR(VLOOKUP(A923, interestdata!$A$2381:$C$2851, 3, FALSE), "")</f>
        <v/>
      </c>
      <c r="K923" t="str">
        <f>IFERROR(VLOOKUP(A923, interestdata!$A$2863:$B$3332, 2, FALSE), "")</f>
        <v/>
      </c>
      <c r="L923" t="str">
        <f>IFERROR(VLOOKUP(A923, tbilldata!$A$26:$E$1308, 2, FALSE), "")</f>
        <v/>
      </c>
      <c r="M923" t="str">
        <f>IFERROR(VLOOKUP(A923, tbilldata!$A$26:$E$1308, 3, FALSE), "")</f>
        <v/>
      </c>
      <c r="N923" t="str">
        <f>IFERROR(VLOOKUP(A923, tbilldata!$A$26:$E$1308, 4, FALSE), "")</f>
        <v/>
      </c>
      <c r="O923" t="str">
        <f>IFERROR(VLOOKUP(A923, tbilldata!$A$26:$E$1308, 5, FALSE), "")</f>
        <v/>
      </c>
      <c r="P923">
        <f>IFERROR(VLOOKUP(A923, bonddata!$A$28:$L$5930, 2, FALSE), "")</f>
        <v>2.0099999999999998</v>
      </c>
      <c r="Q923">
        <f>IFERROR(VLOOKUP(A923, bonddata!$A$28:$L$5930, 5, FALSE), "")</f>
        <v>2.19</v>
      </c>
      <c r="R923">
        <f>IFERROR(VLOOKUP(A923, bonddata!$A$28:$L$5930, 6, FALSE), "")</f>
        <v>2.0299999999999998</v>
      </c>
      <c r="S923">
        <f>IFERROR(VLOOKUP(A923, bonddata!$A$28:$L$5930, 8, FALSE), "")</f>
        <v>2.02</v>
      </c>
      <c r="T923">
        <f>IFERROR(VLOOKUP(A923, bonddata!$A$28:$L$5930, 10, FALSE), "")</f>
        <v>2.0699999999999998</v>
      </c>
      <c r="U923">
        <f>IFERROR(VLOOKUP(A923, btcdata!$A$2:$G$3292, 7, FALSE), "")</f>
        <v>-1.53</v>
      </c>
      <c r="V923">
        <f>IFERROR(VLOOKUP(A923, bmodata!$A$2:$G$3292, 7, FALSE), "")</f>
        <v>-1.05</v>
      </c>
      <c r="W923" t="str">
        <f>IFERROR(VLOOKUP(A923, cpidata!$A$14:$F$391, 2, FALSE), "")</f>
        <v/>
      </c>
      <c r="X923" t="str">
        <f>IFERROR(VLOOKUP(A923, cpidata!$A$14:$F$391, 3, FALSE), "")</f>
        <v/>
      </c>
      <c r="Y923" t="str">
        <f>IFERROR(VLOOKUP(A923, cpidata!$A$14:$F$391, 4, FALSE), "")</f>
        <v/>
      </c>
    </row>
    <row r="924" spans="1:25" x14ac:dyDescent="0.25">
      <c r="A924" s="1">
        <v>43446</v>
      </c>
      <c r="B924">
        <f>IFERROR(VLOOKUP(A924, interestdata!$A$19:$H$2369, 2, FALSE), "")</f>
        <v>1.75</v>
      </c>
      <c r="C924">
        <f>IFERROR(VLOOKUP(A924, interestdata!$A$19:$H$2369, 3, FALSE), "")</f>
        <v>2</v>
      </c>
      <c r="D924">
        <f>IFERROR(VLOOKUP(A924, interestdata!$A$19:$H$2369, 4, FALSE), "")</f>
        <v>1.7543</v>
      </c>
      <c r="E924">
        <f>IFERROR(VLOOKUP(A924, interestdata!$A$19:$H$2369, 5, FALSE), "")</f>
        <v>2.16</v>
      </c>
      <c r="F924">
        <f>IFERROR(VLOOKUP(A924, interestdata!$A$19:$H$2369, 6, FALSE), "")</f>
        <v>2.2200000000000002</v>
      </c>
      <c r="G924">
        <f>IFERROR(VLOOKUP(A924, interestdata!$A$19:$H$2369, 7, FALSE), "")</f>
        <v>2.13</v>
      </c>
      <c r="H924">
        <f>IFERROR(VLOOKUP(A924, interestdata!$A$19:$H$2369, 8, FALSE), "")</f>
        <v>2.19</v>
      </c>
      <c r="I924" t="str">
        <f>IFERROR(VLOOKUP(A924, interestdata!$A$2381:$B$2851, 2, FALSE), "")</f>
        <v/>
      </c>
      <c r="J924" t="str">
        <f>IFERROR(VLOOKUP(A924, interestdata!$A$2381:$C$2851, 3, FALSE), "")</f>
        <v/>
      </c>
      <c r="K924" t="str">
        <f>IFERROR(VLOOKUP(A924, interestdata!$A$2863:$B$3332, 2, FALSE), "")</f>
        <v/>
      </c>
      <c r="L924">
        <f>IFERROR(VLOOKUP(A924, tbilldata!$A$26:$E$1308, 2, FALSE), "")</f>
        <v>1.58</v>
      </c>
      <c r="M924">
        <f>IFERROR(VLOOKUP(A924, tbilldata!$A$26:$E$1308, 3, FALSE), "")</f>
        <v>1.65</v>
      </c>
      <c r="N924">
        <f>IFERROR(VLOOKUP(A924, tbilldata!$A$26:$E$1308, 4, FALSE), "")</f>
        <v>1.83</v>
      </c>
      <c r="O924">
        <f>IFERROR(VLOOKUP(A924, tbilldata!$A$26:$E$1308, 5, FALSE), "")</f>
        <v>1.99</v>
      </c>
      <c r="P924">
        <f>IFERROR(VLOOKUP(A924, bonddata!$A$28:$L$5930, 2, FALSE), "")</f>
        <v>2.04</v>
      </c>
      <c r="Q924">
        <f>IFERROR(VLOOKUP(A924, bonddata!$A$28:$L$5930, 5, FALSE), "")</f>
        <v>2.2400000000000002</v>
      </c>
      <c r="R924">
        <f>IFERROR(VLOOKUP(A924, bonddata!$A$28:$L$5930, 6, FALSE), "")</f>
        <v>2.06</v>
      </c>
      <c r="S924">
        <f>IFERROR(VLOOKUP(A924, bonddata!$A$28:$L$5930, 8, FALSE), "")</f>
        <v>2.06</v>
      </c>
      <c r="T924">
        <f>IFERROR(VLOOKUP(A924, bonddata!$A$28:$L$5930, 10, FALSE), "")</f>
        <v>2.12</v>
      </c>
      <c r="U924">
        <f>IFERROR(VLOOKUP(A924, btcdata!$A$2:$G$3292, 7, FALSE), "")</f>
        <v>1.72</v>
      </c>
      <c r="V924">
        <f>IFERROR(VLOOKUP(A924, bmodata!$A$2:$G$3292, 7, FALSE), "")</f>
        <v>-0.16</v>
      </c>
      <c r="W924" t="str">
        <f>IFERROR(VLOOKUP(A924, cpidata!$A$14:$F$391, 2, FALSE), "")</f>
        <v/>
      </c>
      <c r="X924" t="str">
        <f>IFERROR(VLOOKUP(A924, cpidata!$A$14:$F$391, 3, FALSE), "")</f>
        <v/>
      </c>
      <c r="Y924" t="str">
        <f>IFERROR(VLOOKUP(A924, cpidata!$A$14:$F$391, 4, FALSE), "")</f>
        <v/>
      </c>
    </row>
    <row r="925" spans="1:25" x14ac:dyDescent="0.25">
      <c r="A925" s="1">
        <v>43447</v>
      </c>
      <c r="B925">
        <f>IFERROR(VLOOKUP(A925, interestdata!$A$19:$H$2369, 2, FALSE), "")</f>
        <v>1.75</v>
      </c>
      <c r="C925">
        <f>IFERROR(VLOOKUP(A925, interestdata!$A$19:$H$2369, 3, FALSE), "")</f>
        <v>2</v>
      </c>
      <c r="D925">
        <f>IFERROR(VLOOKUP(A925, interestdata!$A$19:$H$2369, 4, FALSE), "")</f>
        <v>1.7625</v>
      </c>
      <c r="E925">
        <f>IFERROR(VLOOKUP(A925, interestdata!$A$19:$H$2369, 5, FALSE), "")</f>
        <v>2.16</v>
      </c>
      <c r="F925">
        <f>IFERROR(VLOOKUP(A925, interestdata!$A$19:$H$2369, 6, FALSE), "")</f>
        <v>2.23</v>
      </c>
      <c r="G925">
        <f>IFERROR(VLOOKUP(A925, interestdata!$A$19:$H$2369, 7, FALSE), "")</f>
        <v>2.14</v>
      </c>
      <c r="H925">
        <f>IFERROR(VLOOKUP(A925, interestdata!$A$19:$H$2369, 8, FALSE), "")</f>
        <v>2.2000000000000002</v>
      </c>
      <c r="I925" t="str">
        <f>IFERROR(VLOOKUP(A925, interestdata!$A$2381:$B$2851, 2, FALSE), "")</f>
        <v/>
      </c>
      <c r="J925" t="str">
        <f>IFERROR(VLOOKUP(A925, interestdata!$A$2381:$C$2851, 3, FALSE), "")</f>
        <v/>
      </c>
      <c r="K925">
        <f>IFERROR(VLOOKUP(A925, interestdata!$A$2863:$B$3332, 2, FALSE), "")</f>
        <v>2.73</v>
      </c>
      <c r="L925" t="str">
        <f>IFERROR(VLOOKUP(A925, tbilldata!$A$26:$E$1308, 2, FALSE), "")</f>
        <v/>
      </c>
      <c r="M925" t="str">
        <f>IFERROR(VLOOKUP(A925, tbilldata!$A$26:$E$1308, 3, FALSE), "")</f>
        <v/>
      </c>
      <c r="N925" t="str">
        <f>IFERROR(VLOOKUP(A925, tbilldata!$A$26:$E$1308, 4, FALSE), "")</f>
        <v/>
      </c>
      <c r="O925" t="str">
        <f>IFERROR(VLOOKUP(A925, tbilldata!$A$26:$E$1308, 5, FALSE), "")</f>
        <v/>
      </c>
      <c r="P925">
        <f>IFERROR(VLOOKUP(A925, bonddata!$A$28:$L$5930, 2, FALSE), "")</f>
        <v>2.04</v>
      </c>
      <c r="Q925">
        <f>IFERROR(VLOOKUP(A925, bonddata!$A$28:$L$5930, 5, FALSE), "")</f>
        <v>2.29</v>
      </c>
      <c r="R925">
        <f>IFERROR(VLOOKUP(A925, bonddata!$A$28:$L$5930, 6, FALSE), "")</f>
        <v>2.06</v>
      </c>
      <c r="S925">
        <f>IFERROR(VLOOKUP(A925, bonddata!$A$28:$L$5930, 8, FALSE), "")</f>
        <v>2.08</v>
      </c>
      <c r="T925">
        <f>IFERROR(VLOOKUP(A925, bonddata!$A$28:$L$5930, 10, FALSE), "")</f>
        <v>2.15</v>
      </c>
      <c r="U925">
        <f>IFERROR(VLOOKUP(A925, btcdata!$A$2:$G$3292, 7, FALSE), "")</f>
        <v>-4.3499999999999996</v>
      </c>
      <c r="V925">
        <f>IFERROR(VLOOKUP(A925, bmodata!$A$2:$G$3292, 7, FALSE), "")</f>
        <v>-1.07</v>
      </c>
      <c r="W925" t="str">
        <f>IFERROR(VLOOKUP(A925, cpidata!$A$14:$F$391, 2, FALSE), "")</f>
        <v/>
      </c>
      <c r="X925" t="str">
        <f>IFERROR(VLOOKUP(A925, cpidata!$A$14:$F$391, 3, FALSE), "")</f>
        <v/>
      </c>
      <c r="Y925" t="str">
        <f>IFERROR(VLOOKUP(A925, cpidata!$A$14:$F$391, 4, FALSE), "")</f>
        <v/>
      </c>
    </row>
    <row r="926" spans="1:25" x14ac:dyDescent="0.25">
      <c r="A926" s="1">
        <v>43448</v>
      </c>
      <c r="B926">
        <f>IFERROR(VLOOKUP(A926, interestdata!$A$19:$H$2369, 2, FALSE), "")</f>
        <v>1.75</v>
      </c>
      <c r="C926">
        <f>IFERROR(VLOOKUP(A926, interestdata!$A$19:$H$2369, 3, FALSE), "")</f>
        <v>2</v>
      </c>
      <c r="D926">
        <f>IFERROR(VLOOKUP(A926, interestdata!$A$19:$H$2369, 4, FALSE), "")</f>
        <v>1.7768999999999999</v>
      </c>
      <c r="E926">
        <f>IFERROR(VLOOKUP(A926, interestdata!$A$19:$H$2369, 5, FALSE), "")</f>
        <v>2.1800000000000002</v>
      </c>
      <c r="F926">
        <f>IFERROR(VLOOKUP(A926, interestdata!$A$19:$H$2369, 6, FALSE), "")</f>
        <v>2.23</v>
      </c>
      <c r="G926">
        <f>IFERROR(VLOOKUP(A926, interestdata!$A$19:$H$2369, 7, FALSE), "")</f>
        <v>2.15</v>
      </c>
      <c r="H926">
        <f>IFERROR(VLOOKUP(A926, interestdata!$A$19:$H$2369, 8, FALSE), "")</f>
        <v>2.2000000000000002</v>
      </c>
      <c r="I926">
        <f>IFERROR(VLOOKUP(A926, interestdata!$A$2381:$B$2851, 2, FALSE), "")</f>
        <v>3.98</v>
      </c>
      <c r="J926">
        <f>IFERROR(VLOOKUP(A926, interestdata!$A$2381:$C$2851, 3, FALSE), "")</f>
        <v>3.86</v>
      </c>
      <c r="K926" t="str">
        <f>IFERROR(VLOOKUP(A926, interestdata!$A$2863:$B$3332, 2, FALSE), "")</f>
        <v/>
      </c>
      <c r="L926" t="str">
        <f>IFERROR(VLOOKUP(A926, tbilldata!$A$26:$E$1308, 2, FALSE), "")</f>
        <v/>
      </c>
      <c r="M926" t="str">
        <f>IFERROR(VLOOKUP(A926, tbilldata!$A$26:$E$1308, 3, FALSE), "")</f>
        <v/>
      </c>
      <c r="N926" t="str">
        <f>IFERROR(VLOOKUP(A926, tbilldata!$A$26:$E$1308, 4, FALSE), "")</f>
        <v/>
      </c>
      <c r="O926" t="str">
        <f>IFERROR(VLOOKUP(A926, tbilldata!$A$26:$E$1308, 5, FALSE), "")</f>
        <v/>
      </c>
      <c r="P926">
        <f>IFERROR(VLOOKUP(A926, bonddata!$A$28:$L$5930, 2, FALSE), "")</f>
        <v>2</v>
      </c>
      <c r="Q926">
        <f>IFERROR(VLOOKUP(A926, bonddata!$A$28:$L$5930, 5, FALSE), "")</f>
        <v>2.2400000000000002</v>
      </c>
      <c r="R926">
        <f>IFERROR(VLOOKUP(A926, bonddata!$A$28:$L$5930, 6, FALSE), "")</f>
        <v>2.02</v>
      </c>
      <c r="S926">
        <f>IFERROR(VLOOKUP(A926, bonddata!$A$28:$L$5930, 8, FALSE), "")</f>
        <v>2.04</v>
      </c>
      <c r="T926">
        <f>IFERROR(VLOOKUP(A926, bonddata!$A$28:$L$5930, 10, FALSE), "")</f>
        <v>2.1</v>
      </c>
      <c r="U926">
        <f>IFERROR(VLOOKUP(A926, btcdata!$A$2:$G$3292, 7, FALSE), "")</f>
        <v>-2.04</v>
      </c>
      <c r="V926">
        <f>IFERROR(VLOOKUP(A926, bmodata!$A$2:$G$3292, 7, FALSE), "")</f>
        <v>-0.19</v>
      </c>
      <c r="W926" t="str">
        <f>IFERROR(VLOOKUP(A926, cpidata!$A$14:$F$391, 2, FALSE), "")</f>
        <v/>
      </c>
      <c r="X926" t="str">
        <f>IFERROR(VLOOKUP(A926, cpidata!$A$14:$F$391, 3, FALSE), "")</f>
        <v/>
      </c>
      <c r="Y926" t="str">
        <f>IFERROR(VLOOKUP(A926, cpidata!$A$14:$F$391, 4, FALSE), "")</f>
        <v/>
      </c>
    </row>
    <row r="927" spans="1:25" x14ac:dyDescent="0.25">
      <c r="A927" s="1">
        <v>43451</v>
      </c>
      <c r="B927">
        <f>IFERROR(VLOOKUP(A927, interestdata!$A$19:$H$2369, 2, FALSE), "")</f>
        <v>1.75</v>
      </c>
      <c r="C927">
        <f>IFERROR(VLOOKUP(A927, interestdata!$A$19:$H$2369, 3, FALSE), "")</f>
        <v>2</v>
      </c>
      <c r="D927">
        <f>IFERROR(VLOOKUP(A927, interestdata!$A$19:$H$2369, 4, FALSE), "")</f>
        <v>1.7788999999999999</v>
      </c>
      <c r="E927">
        <f>IFERROR(VLOOKUP(A927, interestdata!$A$19:$H$2369, 5, FALSE), "")</f>
        <v>2.2000000000000002</v>
      </c>
      <c r="F927">
        <f>IFERROR(VLOOKUP(A927, interestdata!$A$19:$H$2369, 6, FALSE), "")</f>
        <v>2.23</v>
      </c>
      <c r="G927">
        <f>IFERROR(VLOOKUP(A927, interestdata!$A$19:$H$2369, 7, FALSE), "")</f>
        <v>2.17</v>
      </c>
      <c r="H927">
        <f>IFERROR(VLOOKUP(A927, interestdata!$A$19:$H$2369, 8, FALSE), "")</f>
        <v>2.2000000000000002</v>
      </c>
      <c r="I927" t="str">
        <f>IFERROR(VLOOKUP(A927, interestdata!$A$2381:$B$2851, 2, FALSE), "")</f>
        <v/>
      </c>
      <c r="J927" t="str">
        <f>IFERROR(VLOOKUP(A927, interestdata!$A$2381:$C$2851, 3, FALSE), "")</f>
        <v/>
      </c>
      <c r="K927" t="str">
        <f>IFERROR(VLOOKUP(A927, interestdata!$A$2863:$B$3332, 2, FALSE), "")</f>
        <v/>
      </c>
      <c r="L927" t="str">
        <f>IFERROR(VLOOKUP(A927, tbilldata!$A$26:$E$1308, 2, FALSE), "")</f>
        <v/>
      </c>
      <c r="M927" t="str">
        <f>IFERROR(VLOOKUP(A927, tbilldata!$A$26:$E$1308, 3, FALSE), "")</f>
        <v/>
      </c>
      <c r="N927" t="str">
        <f>IFERROR(VLOOKUP(A927, tbilldata!$A$26:$E$1308, 4, FALSE), "")</f>
        <v/>
      </c>
      <c r="O927" t="str">
        <f>IFERROR(VLOOKUP(A927, tbilldata!$A$26:$E$1308, 5, FALSE), "")</f>
        <v/>
      </c>
      <c r="P927">
        <f>IFERROR(VLOOKUP(A927, bonddata!$A$28:$L$5930, 2, FALSE), "")</f>
        <v>1.95</v>
      </c>
      <c r="Q927">
        <f>IFERROR(VLOOKUP(A927, bonddata!$A$28:$L$5930, 5, FALSE), "")</f>
        <v>2.19</v>
      </c>
      <c r="R927">
        <f>IFERROR(VLOOKUP(A927, bonddata!$A$28:$L$5930, 6, FALSE), "")</f>
        <v>1.96</v>
      </c>
      <c r="S927">
        <f>IFERROR(VLOOKUP(A927, bonddata!$A$28:$L$5930, 8, FALSE), "")</f>
        <v>1.98</v>
      </c>
      <c r="T927">
        <f>IFERROR(VLOOKUP(A927, bonddata!$A$28:$L$5930, 10, FALSE), "")</f>
        <v>2.0499999999999998</v>
      </c>
      <c r="U927">
        <f>IFERROR(VLOOKUP(A927, btcdata!$A$2:$G$3292, 7, FALSE), "")</f>
        <v>8.57</v>
      </c>
      <c r="V927">
        <f>IFERROR(VLOOKUP(A927, bmodata!$A$2:$G$3292, 7, FALSE), "")</f>
        <v>-0.99</v>
      </c>
      <c r="W927" t="str">
        <f>IFERROR(VLOOKUP(A927, cpidata!$A$14:$F$391, 2, FALSE), "")</f>
        <v/>
      </c>
      <c r="X927" t="str">
        <f>IFERROR(VLOOKUP(A927, cpidata!$A$14:$F$391, 3, FALSE), "")</f>
        <v/>
      </c>
      <c r="Y927" t="str">
        <f>IFERROR(VLOOKUP(A927, cpidata!$A$14:$F$391, 4, FALSE), "")</f>
        <v/>
      </c>
    </row>
    <row r="928" spans="1:25" x14ac:dyDescent="0.25">
      <c r="A928" s="1">
        <v>43452</v>
      </c>
      <c r="B928">
        <f>IFERROR(VLOOKUP(A928, interestdata!$A$19:$H$2369, 2, FALSE), "")</f>
        <v>1.75</v>
      </c>
      <c r="C928">
        <f>IFERROR(VLOOKUP(A928, interestdata!$A$19:$H$2369, 3, FALSE), "")</f>
        <v>2</v>
      </c>
      <c r="D928">
        <f>IFERROR(VLOOKUP(A928, interestdata!$A$19:$H$2369, 4, FALSE), "")</f>
        <v>1.7863</v>
      </c>
      <c r="E928">
        <f>IFERROR(VLOOKUP(A928, interestdata!$A$19:$H$2369, 5, FALSE), "")</f>
        <v>2.2000000000000002</v>
      </c>
      <c r="F928">
        <f>IFERROR(VLOOKUP(A928, interestdata!$A$19:$H$2369, 6, FALSE), "")</f>
        <v>2.23</v>
      </c>
      <c r="G928">
        <f>IFERROR(VLOOKUP(A928, interestdata!$A$19:$H$2369, 7, FALSE), "")</f>
        <v>2.17</v>
      </c>
      <c r="H928">
        <f>IFERROR(VLOOKUP(A928, interestdata!$A$19:$H$2369, 8, FALSE), "")</f>
        <v>2.2000000000000002</v>
      </c>
      <c r="I928" t="str">
        <f>IFERROR(VLOOKUP(A928, interestdata!$A$2381:$B$2851, 2, FALSE), "")</f>
        <v/>
      </c>
      <c r="J928" t="str">
        <f>IFERROR(VLOOKUP(A928, interestdata!$A$2381:$C$2851, 3, FALSE), "")</f>
        <v/>
      </c>
      <c r="K928" t="str">
        <f>IFERROR(VLOOKUP(A928, interestdata!$A$2863:$B$3332, 2, FALSE), "")</f>
        <v/>
      </c>
      <c r="L928" t="str">
        <f>IFERROR(VLOOKUP(A928, tbilldata!$A$26:$E$1308, 2, FALSE), "")</f>
        <v/>
      </c>
      <c r="M928" t="str">
        <f>IFERROR(VLOOKUP(A928, tbilldata!$A$26:$E$1308, 3, FALSE), "")</f>
        <v/>
      </c>
      <c r="N928" t="str">
        <f>IFERROR(VLOOKUP(A928, tbilldata!$A$26:$E$1308, 4, FALSE), "")</f>
        <v/>
      </c>
      <c r="O928" t="str">
        <f>IFERROR(VLOOKUP(A928, tbilldata!$A$26:$E$1308, 5, FALSE), "")</f>
        <v/>
      </c>
      <c r="P928">
        <f>IFERROR(VLOOKUP(A928, bonddata!$A$28:$L$5930, 2, FALSE), "")</f>
        <v>1.91</v>
      </c>
      <c r="Q928">
        <f>IFERROR(VLOOKUP(A928, bonddata!$A$28:$L$5930, 5, FALSE), "")</f>
        <v>2.15</v>
      </c>
      <c r="R928">
        <f>IFERROR(VLOOKUP(A928, bonddata!$A$28:$L$5930, 6, FALSE), "")</f>
        <v>1.92</v>
      </c>
      <c r="S928">
        <f>IFERROR(VLOOKUP(A928, bonddata!$A$28:$L$5930, 8, FALSE), "")</f>
        <v>1.94</v>
      </c>
      <c r="T928">
        <f>IFERROR(VLOOKUP(A928, bonddata!$A$28:$L$5930, 10, FALSE), "")</f>
        <v>2.0099999999999998</v>
      </c>
      <c r="U928">
        <f>IFERROR(VLOOKUP(A928, btcdata!$A$2:$G$3292, 7, FALSE), "")</f>
        <v>4.0199999999999996</v>
      </c>
      <c r="V928">
        <f>IFERROR(VLOOKUP(A928, bmodata!$A$2:$G$3292, 7, FALSE), "")</f>
        <v>0.72</v>
      </c>
      <c r="W928" t="str">
        <f>IFERROR(VLOOKUP(A928, cpidata!$A$14:$F$391, 2, FALSE), "")</f>
        <v/>
      </c>
      <c r="X928" t="str">
        <f>IFERROR(VLOOKUP(A928, cpidata!$A$14:$F$391, 3, FALSE), "")</f>
        <v/>
      </c>
      <c r="Y928" t="str">
        <f>IFERROR(VLOOKUP(A928, cpidata!$A$14:$F$391, 4, FALSE), "")</f>
        <v/>
      </c>
    </row>
    <row r="929" spans="1:25" x14ac:dyDescent="0.25">
      <c r="A929" s="1">
        <v>43453</v>
      </c>
      <c r="B929">
        <f>IFERROR(VLOOKUP(A929, interestdata!$A$19:$H$2369, 2, FALSE), "")</f>
        <v>1.75</v>
      </c>
      <c r="C929">
        <f>IFERROR(VLOOKUP(A929, interestdata!$A$19:$H$2369, 3, FALSE), "")</f>
        <v>2</v>
      </c>
      <c r="D929">
        <f>IFERROR(VLOOKUP(A929, interestdata!$A$19:$H$2369, 4, FALSE), "")</f>
        <v>1.7895000000000001</v>
      </c>
      <c r="E929">
        <f>IFERROR(VLOOKUP(A929, interestdata!$A$19:$H$2369, 5, FALSE), "")</f>
        <v>2.21</v>
      </c>
      <c r="F929">
        <f>IFERROR(VLOOKUP(A929, interestdata!$A$19:$H$2369, 6, FALSE), "")</f>
        <v>2.23</v>
      </c>
      <c r="G929">
        <f>IFERROR(VLOOKUP(A929, interestdata!$A$19:$H$2369, 7, FALSE), "")</f>
        <v>2.19</v>
      </c>
      <c r="H929">
        <f>IFERROR(VLOOKUP(A929, interestdata!$A$19:$H$2369, 8, FALSE), "")</f>
        <v>2.2000000000000002</v>
      </c>
      <c r="I929" t="str">
        <f>IFERROR(VLOOKUP(A929, interestdata!$A$2381:$B$2851, 2, FALSE), "")</f>
        <v/>
      </c>
      <c r="J929" t="str">
        <f>IFERROR(VLOOKUP(A929, interestdata!$A$2381:$C$2851, 3, FALSE), "")</f>
        <v/>
      </c>
      <c r="K929" t="str">
        <f>IFERROR(VLOOKUP(A929, interestdata!$A$2863:$B$3332, 2, FALSE), "")</f>
        <v/>
      </c>
      <c r="L929">
        <f>IFERROR(VLOOKUP(A929, tbilldata!$A$26:$E$1308, 2, FALSE), "")</f>
        <v>1.62</v>
      </c>
      <c r="M929">
        <f>IFERROR(VLOOKUP(A929, tbilldata!$A$26:$E$1308, 3, FALSE), "")</f>
        <v>1.64</v>
      </c>
      <c r="N929">
        <f>IFERROR(VLOOKUP(A929, tbilldata!$A$26:$E$1308, 4, FALSE), "")</f>
        <v>1.78</v>
      </c>
      <c r="O929">
        <f>IFERROR(VLOOKUP(A929, tbilldata!$A$26:$E$1308, 5, FALSE), "")</f>
        <v>1.89</v>
      </c>
      <c r="P929">
        <f>IFERROR(VLOOKUP(A929, bonddata!$A$28:$L$5930, 2, FALSE), "")</f>
        <v>1.88</v>
      </c>
      <c r="Q929">
        <f>IFERROR(VLOOKUP(A929, bonddata!$A$28:$L$5930, 5, FALSE), "")</f>
        <v>2.1</v>
      </c>
      <c r="R929">
        <f>IFERROR(VLOOKUP(A929, bonddata!$A$28:$L$5930, 6, FALSE), "")</f>
        <v>1.89</v>
      </c>
      <c r="S929">
        <f>IFERROR(VLOOKUP(A929, bonddata!$A$28:$L$5930, 8, FALSE), "")</f>
        <v>1.9</v>
      </c>
      <c r="T929">
        <f>IFERROR(VLOOKUP(A929, bonddata!$A$28:$L$5930, 10, FALSE), "")</f>
        <v>1.97</v>
      </c>
      <c r="U929">
        <f>IFERROR(VLOOKUP(A929, btcdata!$A$2:$G$3292, 7, FALSE), "")</f>
        <v>0.52</v>
      </c>
      <c r="V929">
        <f>IFERROR(VLOOKUP(A929, bmodata!$A$2:$G$3292, 7, FALSE), "")</f>
        <v>-0.69</v>
      </c>
      <c r="W929" t="str">
        <f>IFERROR(VLOOKUP(A929, cpidata!$A$14:$F$391, 2, FALSE), "")</f>
        <v/>
      </c>
      <c r="X929" t="str">
        <f>IFERROR(VLOOKUP(A929, cpidata!$A$14:$F$391, 3, FALSE), "")</f>
        <v/>
      </c>
      <c r="Y929" t="str">
        <f>IFERROR(VLOOKUP(A929, cpidata!$A$14:$F$391, 4, FALSE), "")</f>
        <v/>
      </c>
    </row>
    <row r="930" spans="1:25" x14ac:dyDescent="0.25">
      <c r="A930" s="1">
        <v>43454</v>
      </c>
      <c r="B930">
        <f>IFERROR(VLOOKUP(A930, interestdata!$A$19:$H$2369, 2, FALSE), "")</f>
        <v>1.75</v>
      </c>
      <c r="C930">
        <f>IFERROR(VLOOKUP(A930, interestdata!$A$19:$H$2369, 3, FALSE), "")</f>
        <v>2</v>
      </c>
      <c r="D930">
        <f>IFERROR(VLOOKUP(A930, interestdata!$A$19:$H$2369, 4, FALSE), "")</f>
        <v>1.8048999999999999</v>
      </c>
      <c r="E930">
        <f>IFERROR(VLOOKUP(A930, interestdata!$A$19:$H$2369, 5, FALSE), "")</f>
        <v>2.21</v>
      </c>
      <c r="F930">
        <f>IFERROR(VLOOKUP(A930, interestdata!$A$19:$H$2369, 6, FALSE), "")</f>
        <v>2.23</v>
      </c>
      <c r="G930">
        <f>IFERROR(VLOOKUP(A930, interestdata!$A$19:$H$2369, 7, FALSE), "")</f>
        <v>2.2000000000000002</v>
      </c>
      <c r="H930">
        <f>IFERROR(VLOOKUP(A930, interestdata!$A$19:$H$2369, 8, FALSE), "")</f>
        <v>2.2000000000000002</v>
      </c>
      <c r="I930" t="str">
        <f>IFERROR(VLOOKUP(A930, interestdata!$A$2381:$B$2851, 2, FALSE), "")</f>
        <v/>
      </c>
      <c r="J930" t="str">
        <f>IFERROR(VLOOKUP(A930, interestdata!$A$2381:$C$2851, 3, FALSE), "")</f>
        <v/>
      </c>
      <c r="K930">
        <f>IFERROR(VLOOKUP(A930, interestdata!$A$2863:$B$3332, 2, FALSE), "")</f>
        <v>2.73</v>
      </c>
      <c r="L930" t="str">
        <f>IFERROR(VLOOKUP(A930, tbilldata!$A$26:$E$1308, 2, FALSE), "")</f>
        <v/>
      </c>
      <c r="M930" t="str">
        <f>IFERROR(VLOOKUP(A930, tbilldata!$A$26:$E$1308, 3, FALSE), "")</f>
        <v/>
      </c>
      <c r="N930" t="str">
        <f>IFERROR(VLOOKUP(A930, tbilldata!$A$26:$E$1308, 4, FALSE), "")</f>
        <v/>
      </c>
      <c r="O930" t="str">
        <f>IFERROR(VLOOKUP(A930, tbilldata!$A$26:$E$1308, 5, FALSE), "")</f>
        <v/>
      </c>
      <c r="P930">
        <f>IFERROR(VLOOKUP(A930, bonddata!$A$28:$L$5930, 2, FALSE), "")</f>
        <v>1.9</v>
      </c>
      <c r="Q930">
        <f>IFERROR(VLOOKUP(A930, bonddata!$A$28:$L$5930, 5, FALSE), "")</f>
        <v>2.12</v>
      </c>
      <c r="R930">
        <f>IFERROR(VLOOKUP(A930, bonddata!$A$28:$L$5930, 6, FALSE), "")</f>
        <v>1.91</v>
      </c>
      <c r="S930">
        <f>IFERROR(VLOOKUP(A930, bonddata!$A$28:$L$5930, 8, FALSE), "")</f>
        <v>1.92</v>
      </c>
      <c r="T930">
        <f>IFERROR(VLOOKUP(A930, bonddata!$A$28:$L$5930, 10, FALSE), "")</f>
        <v>1.99</v>
      </c>
      <c r="U930">
        <f>IFERROR(VLOOKUP(A930, btcdata!$A$2:$G$3292, 7, FALSE), "")</f>
        <v>10.55</v>
      </c>
      <c r="V930">
        <f>IFERROR(VLOOKUP(A930, bmodata!$A$2:$G$3292, 7, FALSE), "")</f>
        <v>-0.61</v>
      </c>
      <c r="W930" t="str">
        <f>IFERROR(VLOOKUP(A930, cpidata!$A$14:$F$391, 2, FALSE), "")</f>
        <v/>
      </c>
      <c r="X930" t="str">
        <f>IFERROR(VLOOKUP(A930, cpidata!$A$14:$F$391, 3, FALSE), "")</f>
        <v/>
      </c>
      <c r="Y930" t="str">
        <f>IFERROR(VLOOKUP(A930, cpidata!$A$14:$F$391, 4, FALSE), "")</f>
        <v/>
      </c>
    </row>
    <row r="931" spans="1:25" x14ac:dyDescent="0.25">
      <c r="A931" s="1">
        <v>43455</v>
      </c>
      <c r="B931">
        <f>IFERROR(VLOOKUP(A931, interestdata!$A$19:$H$2369, 2, FALSE), "")</f>
        <v>1.75</v>
      </c>
      <c r="C931">
        <f>IFERROR(VLOOKUP(A931, interestdata!$A$19:$H$2369, 3, FALSE), "")</f>
        <v>2</v>
      </c>
      <c r="D931">
        <f>IFERROR(VLOOKUP(A931, interestdata!$A$19:$H$2369, 4, FALSE), "")</f>
        <v>1.7732000000000001</v>
      </c>
      <c r="E931">
        <f>IFERROR(VLOOKUP(A931, interestdata!$A$19:$H$2369, 5, FALSE), "")</f>
        <v>2.2200000000000002</v>
      </c>
      <c r="F931">
        <f>IFERROR(VLOOKUP(A931, interestdata!$A$19:$H$2369, 6, FALSE), "")</f>
        <v>2.2400000000000002</v>
      </c>
      <c r="G931">
        <f>IFERROR(VLOOKUP(A931, interestdata!$A$19:$H$2369, 7, FALSE), "")</f>
        <v>2.19</v>
      </c>
      <c r="H931">
        <f>IFERROR(VLOOKUP(A931, interestdata!$A$19:$H$2369, 8, FALSE), "")</f>
        <v>2.2000000000000002</v>
      </c>
      <c r="I931">
        <f>IFERROR(VLOOKUP(A931, interestdata!$A$2381:$B$2851, 2, FALSE), "")</f>
        <v>3.99</v>
      </c>
      <c r="J931">
        <f>IFERROR(VLOOKUP(A931, interestdata!$A$2381:$C$2851, 3, FALSE), "")</f>
        <v>3.85</v>
      </c>
      <c r="K931" t="str">
        <f>IFERROR(VLOOKUP(A931, interestdata!$A$2863:$B$3332, 2, FALSE), "")</f>
        <v/>
      </c>
      <c r="L931" t="str">
        <f>IFERROR(VLOOKUP(A931, tbilldata!$A$26:$E$1308, 2, FALSE), "")</f>
        <v/>
      </c>
      <c r="M931" t="str">
        <f>IFERROR(VLOOKUP(A931, tbilldata!$A$26:$E$1308, 3, FALSE), "")</f>
        <v/>
      </c>
      <c r="N931" t="str">
        <f>IFERROR(VLOOKUP(A931, tbilldata!$A$26:$E$1308, 4, FALSE), "")</f>
        <v/>
      </c>
      <c r="O931" t="str">
        <f>IFERROR(VLOOKUP(A931, tbilldata!$A$26:$E$1308, 5, FALSE), "")</f>
        <v/>
      </c>
      <c r="P931">
        <f>IFERROR(VLOOKUP(A931, bonddata!$A$28:$L$5930, 2, FALSE), "")</f>
        <v>1.93</v>
      </c>
      <c r="Q931">
        <f>IFERROR(VLOOKUP(A931, bonddata!$A$28:$L$5930, 5, FALSE), "")</f>
        <v>2.15</v>
      </c>
      <c r="R931">
        <f>IFERROR(VLOOKUP(A931, bonddata!$A$28:$L$5930, 6, FALSE), "")</f>
        <v>1.94</v>
      </c>
      <c r="S931">
        <f>IFERROR(VLOOKUP(A931, bonddata!$A$28:$L$5930, 8, FALSE), "")</f>
        <v>1.96</v>
      </c>
      <c r="T931">
        <f>IFERROR(VLOOKUP(A931, bonddata!$A$28:$L$5930, 10, FALSE), "")</f>
        <v>2.02</v>
      </c>
      <c r="U931">
        <f>IFERROR(VLOOKUP(A931, btcdata!$A$2:$G$3292, 7, FALSE), "")</f>
        <v>-5.52</v>
      </c>
      <c r="V931">
        <f>IFERROR(VLOOKUP(A931, bmodata!$A$2:$G$3292, 7, FALSE), "")</f>
        <v>-1.48</v>
      </c>
      <c r="W931" t="str">
        <f>IFERROR(VLOOKUP(A931, cpidata!$A$14:$F$391, 2, FALSE), "")</f>
        <v/>
      </c>
      <c r="X931" t="str">
        <f>IFERROR(VLOOKUP(A931, cpidata!$A$14:$F$391, 3, FALSE), "")</f>
        <v/>
      </c>
      <c r="Y931" t="str">
        <f>IFERROR(VLOOKUP(A931, cpidata!$A$14:$F$391, 4, FALSE), "")</f>
        <v/>
      </c>
    </row>
    <row r="932" spans="1:25" x14ac:dyDescent="0.25">
      <c r="A932" s="1">
        <v>43458</v>
      </c>
      <c r="B932">
        <f>IFERROR(VLOOKUP(A932, interestdata!$A$19:$H$2369, 2, FALSE), "")</f>
        <v>1.75</v>
      </c>
      <c r="C932">
        <f>IFERROR(VLOOKUP(A932, interestdata!$A$19:$H$2369, 3, FALSE), "")</f>
        <v>2</v>
      </c>
      <c r="D932">
        <f>IFERROR(VLOOKUP(A932, interestdata!$A$19:$H$2369, 4, FALSE), "")</f>
        <v>1.7917000000000001</v>
      </c>
      <c r="E932">
        <f>IFERROR(VLOOKUP(A932, interestdata!$A$19:$H$2369, 5, FALSE), "")</f>
        <v>2.2200000000000002</v>
      </c>
      <c r="F932">
        <f>IFERROR(VLOOKUP(A932, interestdata!$A$19:$H$2369, 6, FALSE), "")</f>
        <v>2.2400000000000002</v>
      </c>
      <c r="G932">
        <f>IFERROR(VLOOKUP(A932, interestdata!$A$19:$H$2369, 7, FALSE), "")</f>
        <v>2.19</v>
      </c>
      <c r="H932">
        <f>IFERROR(VLOOKUP(A932, interestdata!$A$19:$H$2369, 8, FALSE), "")</f>
        <v>2.2000000000000002</v>
      </c>
      <c r="I932" t="str">
        <f>IFERROR(VLOOKUP(A932, interestdata!$A$2381:$B$2851, 2, FALSE), "")</f>
        <v/>
      </c>
      <c r="J932" t="str">
        <f>IFERROR(VLOOKUP(A932, interestdata!$A$2381:$C$2851, 3, FALSE), "")</f>
        <v/>
      </c>
      <c r="K932" t="str">
        <f>IFERROR(VLOOKUP(A932, interestdata!$A$2863:$B$3332, 2, FALSE), "")</f>
        <v/>
      </c>
      <c r="L932" t="str">
        <f>IFERROR(VLOOKUP(A932, tbilldata!$A$26:$E$1308, 2, FALSE), "")</f>
        <v/>
      </c>
      <c r="M932" t="str">
        <f>IFERROR(VLOOKUP(A932, tbilldata!$A$26:$E$1308, 3, FALSE), "")</f>
        <v/>
      </c>
      <c r="N932" t="str">
        <f>IFERROR(VLOOKUP(A932, tbilldata!$A$26:$E$1308, 4, FALSE), "")</f>
        <v/>
      </c>
      <c r="O932" t="str">
        <f>IFERROR(VLOOKUP(A932, tbilldata!$A$26:$E$1308, 5, FALSE), "")</f>
        <v/>
      </c>
      <c r="P932">
        <f>IFERROR(VLOOKUP(A932, bonddata!$A$28:$L$5930, 2, FALSE), "")</f>
        <v>1.9</v>
      </c>
      <c r="Q932">
        <f>IFERROR(VLOOKUP(A932, bonddata!$A$28:$L$5930, 5, FALSE), "")</f>
        <v>2.12</v>
      </c>
      <c r="R932">
        <f>IFERROR(VLOOKUP(A932, bonddata!$A$28:$L$5930, 6, FALSE), "")</f>
        <v>1.91</v>
      </c>
      <c r="S932">
        <f>IFERROR(VLOOKUP(A932, bonddata!$A$28:$L$5930, 8, FALSE), "")</f>
        <v>1.93</v>
      </c>
      <c r="T932">
        <f>IFERROR(VLOOKUP(A932, bonddata!$A$28:$L$5930, 10, FALSE), "")</f>
        <v>1.98</v>
      </c>
      <c r="U932">
        <f>IFERROR(VLOOKUP(A932, btcdata!$A$2:$G$3292, 7, FALSE), "")</f>
        <v>2.0699999999999998</v>
      </c>
      <c r="V932">
        <f>IFERROR(VLOOKUP(A932, bmodata!$A$2:$G$3292, 7, FALSE), "")</f>
        <v>-0.99</v>
      </c>
      <c r="W932" t="str">
        <f>IFERROR(VLOOKUP(A932, cpidata!$A$14:$F$391, 2, FALSE), "")</f>
        <v/>
      </c>
      <c r="X932" t="str">
        <f>IFERROR(VLOOKUP(A932, cpidata!$A$14:$F$391, 3, FALSE), "")</f>
        <v/>
      </c>
      <c r="Y932" t="str">
        <f>IFERROR(VLOOKUP(A932, cpidata!$A$14:$F$391, 4, FALSE), "")</f>
        <v/>
      </c>
    </row>
    <row r="933" spans="1:25" x14ac:dyDescent="0.25">
      <c r="A933" s="1">
        <v>43459</v>
      </c>
      <c r="B933">
        <f>IFERROR(VLOOKUP(A933, interestdata!$A$19:$H$2369, 2, FALSE), "")</f>
        <v>1.75</v>
      </c>
      <c r="C933">
        <f>IFERROR(VLOOKUP(A933, interestdata!$A$19:$H$2369, 3, FALSE), "")</f>
        <v>2</v>
      </c>
      <c r="D933" t="str">
        <f>IFERROR(VLOOKUP(A933, interestdata!$A$19:$H$2369, 4, FALSE), "")</f>
        <v xml:space="preserve"> Bank holiday</v>
      </c>
      <c r="E933" t="str">
        <f>IFERROR(VLOOKUP(A933, interestdata!$A$19:$H$2369, 5, FALSE), "")</f>
        <v xml:space="preserve"> Bank holiday</v>
      </c>
      <c r="F933" t="str">
        <f>IFERROR(VLOOKUP(A933, interestdata!$A$19:$H$2369, 6, FALSE), "")</f>
        <v xml:space="preserve"> Bank holiday</v>
      </c>
      <c r="G933" t="str">
        <f>IFERROR(VLOOKUP(A933, interestdata!$A$19:$H$2369, 7, FALSE), "")</f>
        <v xml:space="preserve"> Bank holiday</v>
      </c>
      <c r="H933" t="str">
        <f>IFERROR(VLOOKUP(A933, interestdata!$A$19:$H$2369, 8, FALSE), "")</f>
        <v xml:space="preserve"> Bank holiday</v>
      </c>
      <c r="I933" t="str">
        <f>IFERROR(VLOOKUP(A933, interestdata!$A$2381:$B$2851, 2, FALSE), "")</f>
        <v/>
      </c>
      <c r="J933" t="str">
        <f>IFERROR(VLOOKUP(A933, interestdata!$A$2381:$C$2851, 3, FALSE), "")</f>
        <v/>
      </c>
      <c r="K933" t="str">
        <f>IFERROR(VLOOKUP(A933, interestdata!$A$2863:$B$3332, 2, FALSE), "")</f>
        <v/>
      </c>
      <c r="L933" t="str">
        <f>IFERROR(VLOOKUP(A933, tbilldata!$A$26:$E$1308, 2, FALSE), "")</f>
        <v/>
      </c>
      <c r="M933" t="str">
        <f>IFERROR(VLOOKUP(A933, tbilldata!$A$26:$E$1308, 3, FALSE), "")</f>
        <v/>
      </c>
      <c r="N933" t="str">
        <f>IFERROR(VLOOKUP(A933, tbilldata!$A$26:$E$1308, 4, FALSE), "")</f>
        <v/>
      </c>
      <c r="O933" t="str">
        <f>IFERROR(VLOOKUP(A933, tbilldata!$A$26:$E$1308, 5, FALSE), "")</f>
        <v/>
      </c>
      <c r="P933" t="str">
        <f>IFERROR(VLOOKUP(A933, bonddata!$A$28:$L$5930, 2, FALSE), "")</f>
        <v/>
      </c>
      <c r="Q933" t="str">
        <f>IFERROR(VLOOKUP(A933, bonddata!$A$28:$L$5930, 5, FALSE), "")</f>
        <v/>
      </c>
      <c r="R933" t="str">
        <f>IFERROR(VLOOKUP(A933, bonddata!$A$28:$L$5930, 6, FALSE), "")</f>
        <v/>
      </c>
      <c r="S933" t="str">
        <f>IFERROR(VLOOKUP(A933, bonddata!$A$28:$L$5930, 8, FALSE), "")</f>
        <v/>
      </c>
      <c r="T933" t="str">
        <f>IFERROR(VLOOKUP(A933, bonddata!$A$28:$L$5930, 10, FALSE), "")</f>
        <v/>
      </c>
      <c r="U933">
        <f>IFERROR(VLOOKUP(A933, btcdata!$A$2:$G$3292, 7, FALSE), "")</f>
        <v>-6.55</v>
      </c>
      <c r="V933" t="str">
        <f>IFERROR(VLOOKUP(A933, bmodata!$A$2:$G$3292, 7, FALSE), "")</f>
        <v/>
      </c>
      <c r="W933" t="str">
        <f>IFERROR(VLOOKUP(A933, cpidata!$A$14:$F$391, 2, FALSE), "")</f>
        <v/>
      </c>
      <c r="X933" t="str">
        <f>IFERROR(VLOOKUP(A933, cpidata!$A$14:$F$391, 3, FALSE), "")</f>
        <v/>
      </c>
      <c r="Y933" t="str">
        <f>IFERROR(VLOOKUP(A933, cpidata!$A$14:$F$391, 4, FALSE), "")</f>
        <v/>
      </c>
    </row>
    <row r="934" spans="1:25" x14ac:dyDescent="0.25">
      <c r="A934" s="1">
        <v>43460</v>
      </c>
      <c r="B934">
        <f>IFERROR(VLOOKUP(A934, interestdata!$A$19:$H$2369, 2, FALSE), "")</f>
        <v>1.75</v>
      </c>
      <c r="C934">
        <f>IFERROR(VLOOKUP(A934, interestdata!$A$19:$H$2369, 3, FALSE), "")</f>
        <v>2</v>
      </c>
      <c r="D934" t="str">
        <f>IFERROR(VLOOKUP(A934, interestdata!$A$19:$H$2369, 4, FALSE), "")</f>
        <v xml:space="preserve"> Bank holiday</v>
      </c>
      <c r="E934" t="str">
        <f>IFERROR(VLOOKUP(A934, interestdata!$A$19:$H$2369, 5, FALSE), "")</f>
        <v xml:space="preserve"> Bank holiday</v>
      </c>
      <c r="F934" t="str">
        <f>IFERROR(VLOOKUP(A934, interestdata!$A$19:$H$2369, 6, FALSE), "")</f>
        <v xml:space="preserve"> Bank holiday</v>
      </c>
      <c r="G934" t="str">
        <f>IFERROR(VLOOKUP(A934, interestdata!$A$19:$H$2369, 7, FALSE), "")</f>
        <v xml:space="preserve"> Bank holiday</v>
      </c>
      <c r="H934" t="str">
        <f>IFERROR(VLOOKUP(A934, interestdata!$A$19:$H$2369, 8, FALSE), "")</f>
        <v xml:space="preserve"> Bank holiday</v>
      </c>
      <c r="I934" t="str">
        <f>IFERROR(VLOOKUP(A934, interestdata!$A$2381:$B$2851, 2, FALSE), "")</f>
        <v/>
      </c>
      <c r="J934" t="str">
        <f>IFERROR(VLOOKUP(A934, interestdata!$A$2381:$C$2851, 3, FALSE), "")</f>
        <v/>
      </c>
      <c r="K934" t="str">
        <f>IFERROR(VLOOKUP(A934, interestdata!$A$2863:$B$3332, 2, FALSE), "")</f>
        <v/>
      </c>
      <c r="L934">
        <f>IFERROR(VLOOKUP(A934, tbilldata!$A$26:$E$1308, 2, FALSE), "")</f>
        <v>1.63</v>
      </c>
      <c r="M934">
        <f>IFERROR(VLOOKUP(A934, tbilldata!$A$26:$E$1308, 3, FALSE), "")</f>
        <v>1.67</v>
      </c>
      <c r="N934">
        <f>IFERROR(VLOOKUP(A934, tbilldata!$A$26:$E$1308, 4, FALSE), "")</f>
        <v>1.8</v>
      </c>
      <c r="O934">
        <f>IFERROR(VLOOKUP(A934, tbilldata!$A$26:$E$1308, 5, FALSE), "")</f>
        <v>1.92</v>
      </c>
      <c r="P934" t="str">
        <f>IFERROR(VLOOKUP(A934, bonddata!$A$28:$L$5930, 2, FALSE), "")</f>
        <v/>
      </c>
      <c r="Q934" t="str">
        <f>IFERROR(VLOOKUP(A934, bonddata!$A$28:$L$5930, 5, FALSE), "")</f>
        <v/>
      </c>
      <c r="R934" t="str">
        <f>IFERROR(VLOOKUP(A934, bonddata!$A$28:$L$5930, 6, FALSE), "")</f>
        <v/>
      </c>
      <c r="S934" t="str">
        <f>IFERROR(VLOOKUP(A934, bonddata!$A$28:$L$5930, 8, FALSE), "")</f>
        <v/>
      </c>
      <c r="T934" t="str">
        <f>IFERROR(VLOOKUP(A934, bonddata!$A$28:$L$5930, 10, FALSE), "")</f>
        <v/>
      </c>
      <c r="U934">
        <f>IFERROR(VLOOKUP(A934, btcdata!$A$2:$G$3292, 7, FALSE), "")</f>
        <v>0.83</v>
      </c>
      <c r="V934" t="str">
        <f>IFERROR(VLOOKUP(A934, bmodata!$A$2:$G$3292, 7, FALSE), "")</f>
        <v/>
      </c>
      <c r="W934" t="str">
        <f>IFERROR(VLOOKUP(A934, cpidata!$A$14:$F$391, 2, FALSE), "")</f>
        <v/>
      </c>
      <c r="X934" t="str">
        <f>IFERROR(VLOOKUP(A934, cpidata!$A$14:$F$391, 3, FALSE), "")</f>
        <v/>
      </c>
      <c r="Y934" t="str">
        <f>IFERROR(VLOOKUP(A934, cpidata!$A$14:$F$391, 4, FALSE), "")</f>
        <v/>
      </c>
    </row>
    <row r="935" spans="1:25" x14ac:dyDescent="0.25">
      <c r="A935" s="1">
        <v>43461</v>
      </c>
      <c r="B935">
        <f>IFERROR(VLOOKUP(A935, interestdata!$A$19:$H$2369, 2, FALSE), "")</f>
        <v>1.75</v>
      </c>
      <c r="C935">
        <f>IFERROR(VLOOKUP(A935, interestdata!$A$19:$H$2369, 3, FALSE), "")</f>
        <v>2</v>
      </c>
      <c r="D935">
        <f>IFERROR(VLOOKUP(A935, interestdata!$A$19:$H$2369, 4, FALSE), "")</f>
        <v>1.7999000000000001</v>
      </c>
      <c r="E935">
        <f>IFERROR(VLOOKUP(A935, interestdata!$A$19:$H$2369, 5, FALSE), "")</f>
        <v>2.23</v>
      </c>
      <c r="F935">
        <f>IFERROR(VLOOKUP(A935, interestdata!$A$19:$H$2369, 6, FALSE), "")</f>
        <v>2.2400000000000002</v>
      </c>
      <c r="G935">
        <f>IFERROR(VLOOKUP(A935, interestdata!$A$19:$H$2369, 7, FALSE), "")</f>
        <v>2.19</v>
      </c>
      <c r="H935">
        <f>IFERROR(VLOOKUP(A935, interestdata!$A$19:$H$2369, 8, FALSE), "")</f>
        <v>2.2000000000000002</v>
      </c>
      <c r="I935" t="str">
        <f>IFERROR(VLOOKUP(A935, interestdata!$A$2381:$B$2851, 2, FALSE), "")</f>
        <v/>
      </c>
      <c r="J935" t="str">
        <f>IFERROR(VLOOKUP(A935, interestdata!$A$2381:$C$2851, 3, FALSE), "")</f>
        <v/>
      </c>
      <c r="K935">
        <f>IFERROR(VLOOKUP(A935, interestdata!$A$2863:$B$3332, 2, FALSE), "")</f>
        <v>2.76</v>
      </c>
      <c r="L935" t="str">
        <f>IFERROR(VLOOKUP(A935, tbilldata!$A$26:$E$1308, 2, FALSE), "")</f>
        <v/>
      </c>
      <c r="M935" t="str">
        <f>IFERROR(VLOOKUP(A935, tbilldata!$A$26:$E$1308, 3, FALSE), "")</f>
        <v/>
      </c>
      <c r="N935" t="str">
        <f>IFERROR(VLOOKUP(A935, tbilldata!$A$26:$E$1308, 4, FALSE), "")</f>
        <v/>
      </c>
      <c r="O935" t="str">
        <f>IFERROR(VLOOKUP(A935, tbilldata!$A$26:$E$1308, 5, FALSE), "")</f>
        <v/>
      </c>
      <c r="P935">
        <f>IFERROR(VLOOKUP(A935, bonddata!$A$28:$L$5930, 2, FALSE), "")</f>
        <v>1.89</v>
      </c>
      <c r="Q935">
        <f>IFERROR(VLOOKUP(A935, bonddata!$A$28:$L$5930, 5, FALSE), "")</f>
        <v>2.13</v>
      </c>
      <c r="R935">
        <f>IFERROR(VLOOKUP(A935, bonddata!$A$28:$L$5930, 6, FALSE), "")</f>
        <v>1.9</v>
      </c>
      <c r="S935">
        <f>IFERROR(VLOOKUP(A935, bonddata!$A$28:$L$5930, 8, FALSE), "")</f>
        <v>1.93</v>
      </c>
      <c r="T935">
        <f>IFERROR(VLOOKUP(A935, bonddata!$A$28:$L$5930, 10, FALSE), "")</f>
        <v>1.99</v>
      </c>
      <c r="U935">
        <f>IFERROR(VLOOKUP(A935, btcdata!$A$2:$G$3292, 7, FALSE), "")</f>
        <v>-5.45</v>
      </c>
      <c r="V935">
        <f>IFERROR(VLOOKUP(A935, bmodata!$A$2:$G$3292, 7, FALSE), "")</f>
        <v>2.66</v>
      </c>
      <c r="W935" t="str">
        <f>IFERROR(VLOOKUP(A935, cpidata!$A$14:$F$391, 2, FALSE), "")</f>
        <v/>
      </c>
      <c r="X935" t="str">
        <f>IFERROR(VLOOKUP(A935, cpidata!$A$14:$F$391, 3, FALSE), "")</f>
        <v/>
      </c>
      <c r="Y935" t="str">
        <f>IFERROR(VLOOKUP(A935, cpidata!$A$14:$F$391, 4, FALSE), "")</f>
        <v/>
      </c>
    </row>
    <row r="936" spans="1:25" x14ac:dyDescent="0.25">
      <c r="A936" s="1">
        <v>43462</v>
      </c>
      <c r="B936">
        <f>IFERROR(VLOOKUP(A936, interestdata!$A$19:$H$2369, 2, FALSE), "")</f>
        <v>1.75</v>
      </c>
      <c r="C936">
        <f>IFERROR(VLOOKUP(A936, interestdata!$A$19:$H$2369, 3, FALSE), "")</f>
        <v>2</v>
      </c>
      <c r="D936">
        <f>IFERROR(VLOOKUP(A936, interestdata!$A$19:$H$2369, 4, FALSE), "")</f>
        <v>1.7947</v>
      </c>
      <c r="E936">
        <f>IFERROR(VLOOKUP(A936, interestdata!$A$19:$H$2369, 5, FALSE), "")</f>
        <v>2.25</v>
      </c>
      <c r="F936">
        <f>IFERROR(VLOOKUP(A936, interestdata!$A$19:$H$2369, 6, FALSE), "")</f>
        <v>2.2400000000000002</v>
      </c>
      <c r="G936">
        <f>IFERROR(VLOOKUP(A936, interestdata!$A$19:$H$2369, 7, FALSE), "")</f>
        <v>2.2400000000000002</v>
      </c>
      <c r="H936">
        <f>IFERROR(VLOOKUP(A936, interestdata!$A$19:$H$2369, 8, FALSE), "")</f>
        <v>2.21</v>
      </c>
      <c r="I936">
        <f>IFERROR(VLOOKUP(A936, interestdata!$A$2381:$B$2851, 2, FALSE), "")</f>
        <v>3.98</v>
      </c>
      <c r="J936">
        <f>IFERROR(VLOOKUP(A936, interestdata!$A$2381:$C$2851, 3, FALSE), "")</f>
        <v>3.85</v>
      </c>
      <c r="K936" t="str">
        <f>IFERROR(VLOOKUP(A936, interestdata!$A$2863:$B$3332, 2, FALSE), "")</f>
        <v/>
      </c>
      <c r="L936" t="str">
        <f>IFERROR(VLOOKUP(A936, tbilldata!$A$26:$E$1308, 2, FALSE), "")</f>
        <v/>
      </c>
      <c r="M936" t="str">
        <f>IFERROR(VLOOKUP(A936, tbilldata!$A$26:$E$1308, 3, FALSE), "")</f>
        <v/>
      </c>
      <c r="N936" t="str">
        <f>IFERROR(VLOOKUP(A936, tbilldata!$A$26:$E$1308, 4, FALSE), "")</f>
        <v/>
      </c>
      <c r="O936" t="str">
        <f>IFERROR(VLOOKUP(A936, tbilldata!$A$26:$E$1308, 5, FALSE), "")</f>
        <v/>
      </c>
      <c r="P936">
        <f>IFERROR(VLOOKUP(A936, bonddata!$A$28:$L$5930, 2, FALSE), "")</f>
        <v>1.85</v>
      </c>
      <c r="Q936">
        <f>IFERROR(VLOOKUP(A936, bonddata!$A$28:$L$5930, 5, FALSE), "")</f>
        <v>2.11</v>
      </c>
      <c r="R936">
        <f>IFERROR(VLOOKUP(A936, bonddata!$A$28:$L$5930, 6, FALSE), "")</f>
        <v>1.86</v>
      </c>
      <c r="S936">
        <f>IFERROR(VLOOKUP(A936, bonddata!$A$28:$L$5930, 8, FALSE), "")</f>
        <v>1.88</v>
      </c>
      <c r="T936">
        <f>IFERROR(VLOOKUP(A936, bonddata!$A$28:$L$5930, 10, FALSE), "")</f>
        <v>1.95</v>
      </c>
      <c r="U936">
        <f>IFERROR(VLOOKUP(A936, btcdata!$A$2:$G$3292, 7, FALSE), "")</f>
        <v>7.66</v>
      </c>
      <c r="V936">
        <f>IFERROR(VLOOKUP(A936, bmodata!$A$2:$G$3292, 7, FALSE), "")</f>
        <v>0.21</v>
      </c>
      <c r="W936" t="str">
        <f>IFERROR(VLOOKUP(A936, cpidata!$A$14:$F$391, 2, FALSE), "")</f>
        <v/>
      </c>
      <c r="X936" t="str">
        <f>IFERROR(VLOOKUP(A936, cpidata!$A$14:$F$391, 3, FALSE), "")</f>
        <v/>
      </c>
      <c r="Y936" t="str">
        <f>IFERROR(VLOOKUP(A936, cpidata!$A$14:$F$391, 4, FALSE), "")</f>
        <v/>
      </c>
    </row>
    <row r="937" spans="1:25" x14ac:dyDescent="0.25">
      <c r="A937" s="1">
        <v>43465</v>
      </c>
      <c r="B937">
        <f>IFERROR(VLOOKUP(A937, interestdata!$A$19:$H$2369, 2, FALSE), "")</f>
        <v>1.75</v>
      </c>
      <c r="C937">
        <f>IFERROR(VLOOKUP(A937, interestdata!$A$19:$H$2369, 3, FALSE), "")</f>
        <v>2</v>
      </c>
      <c r="D937">
        <f>IFERROR(VLOOKUP(A937, interestdata!$A$19:$H$2369, 4, FALSE), "")</f>
        <v>1.8187</v>
      </c>
      <c r="E937">
        <f>IFERROR(VLOOKUP(A937, interestdata!$A$19:$H$2369, 5, FALSE), "")</f>
        <v>2.25</v>
      </c>
      <c r="F937">
        <f>IFERROR(VLOOKUP(A937, interestdata!$A$19:$H$2369, 6, FALSE), "")</f>
        <v>2.2400000000000002</v>
      </c>
      <c r="G937">
        <f>IFERROR(VLOOKUP(A937, interestdata!$A$19:$H$2369, 7, FALSE), "")</f>
        <v>2.2200000000000002</v>
      </c>
      <c r="H937">
        <f>IFERROR(VLOOKUP(A937, interestdata!$A$19:$H$2369, 8, FALSE), "")</f>
        <v>2.21</v>
      </c>
      <c r="I937" t="str">
        <f>IFERROR(VLOOKUP(A937, interestdata!$A$2381:$B$2851, 2, FALSE), "")</f>
        <v/>
      </c>
      <c r="J937" t="str">
        <f>IFERROR(VLOOKUP(A937, interestdata!$A$2381:$C$2851, 3, FALSE), "")</f>
        <v/>
      </c>
      <c r="K937" t="str">
        <f>IFERROR(VLOOKUP(A937, interestdata!$A$2863:$B$3332, 2, FALSE), "")</f>
        <v/>
      </c>
      <c r="L937" t="str">
        <f>IFERROR(VLOOKUP(A937, tbilldata!$A$26:$E$1308, 2, FALSE), "")</f>
        <v/>
      </c>
      <c r="M937" t="str">
        <f>IFERROR(VLOOKUP(A937, tbilldata!$A$26:$E$1308, 3, FALSE), "")</f>
        <v/>
      </c>
      <c r="N937" t="str">
        <f>IFERROR(VLOOKUP(A937, tbilldata!$A$26:$E$1308, 4, FALSE), "")</f>
        <v/>
      </c>
      <c r="O937" t="str">
        <f>IFERROR(VLOOKUP(A937, tbilldata!$A$26:$E$1308, 5, FALSE), "")</f>
        <v/>
      </c>
      <c r="P937">
        <f>IFERROR(VLOOKUP(A937, bonddata!$A$28:$L$5930, 2, FALSE), "")</f>
        <v>1.85</v>
      </c>
      <c r="Q937">
        <f>IFERROR(VLOOKUP(A937, bonddata!$A$28:$L$5930, 5, FALSE), "")</f>
        <v>2.13</v>
      </c>
      <c r="R937">
        <f>IFERROR(VLOOKUP(A937, bonddata!$A$28:$L$5930, 6, FALSE), "")</f>
        <v>1.86</v>
      </c>
      <c r="S937">
        <f>IFERROR(VLOOKUP(A937, bonddata!$A$28:$L$5930, 8, FALSE), "")</f>
        <v>1.88</v>
      </c>
      <c r="T937">
        <f>IFERROR(VLOOKUP(A937, bonddata!$A$28:$L$5930, 10, FALSE), "")</f>
        <v>1.96</v>
      </c>
      <c r="U937">
        <f>IFERROR(VLOOKUP(A937, btcdata!$A$2:$G$3292, 7, FALSE), "")</f>
        <v>-2.77</v>
      </c>
      <c r="V937">
        <f>IFERROR(VLOOKUP(A937, bmodata!$A$2:$G$3292, 7, FALSE), "")</f>
        <v>0.43</v>
      </c>
      <c r="W937" t="str">
        <f>IFERROR(VLOOKUP(A937, cpidata!$A$14:$F$391, 2, FALSE), "")</f>
        <v/>
      </c>
      <c r="X937" t="str">
        <f>IFERROR(VLOOKUP(A937, cpidata!$A$14:$F$391, 3, FALSE), "")</f>
        <v/>
      </c>
      <c r="Y937" t="str">
        <f>IFERROR(VLOOKUP(A937, cpidata!$A$14:$F$391, 4, FALSE), "")</f>
        <v/>
      </c>
    </row>
    <row r="938" spans="1:25" x14ac:dyDescent="0.25">
      <c r="A938" s="1">
        <v>43466</v>
      </c>
      <c r="B938">
        <f>IFERROR(VLOOKUP(A938, interestdata!$A$19:$H$2369, 2, FALSE), "")</f>
        <v>1.75</v>
      </c>
      <c r="C938">
        <f>IFERROR(VLOOKUP(A938, interestdata!$A$19:$H$2369, 3, FALSE), "")</f>
        <v>2</v>
      </c>
      <c r="D938" t="str">
        <f>IFERROR(VLOOKUP(A938, interestdata!$A$19:$H$2369, 4, FALSE), "")</f>
        <v xml:space="preserve"> Bank holiday</v>
      </c>
      <c r="E938" t="str">
        <f>IFERROR(VLOOKUP(A938, interestdata!$A$19:$H$2369, 5, FALSE), "")</f>
        <v xml:space="preserve"> Bank holiday</v>
      </c>
      <c r="F938" t="str">
        <f>IFERROR(VLOOKUP(A938, interestdata!$A$19:$H$2369, 6, FALSE), "")</f>
        <v xml:space="preserve"> Bank holiday</v>
      </c>
      <c r="G938" t="str">
        <f>IFERROR(VLOOKUP(A938, interestdata!$A$19:$H$2369, 7, FALSE), "")</f>
        <v xml:space="preserve"> Bank holiday</v>
      </c>
      <c r="H938" t="str">
        <f>IFERROR(VLOOKUP(A938, interestdata!$A$19:$H$2369, 8, FALSE), "")</f>
        <v xml:space="preserve"> Bank holiday</v>
      </c>
      <c r="I938" t="str">
        <f>IFERROR(VLOOKUP(A938, interestdata!$A$2381:$B$2851, 2, FALSE), "")</f>
        <v/>
      </c>
      <c r="J938" t="str">
        <f>IFERROR(VLOOKUP(A938, interestdata!$A$2381:$C$2851, 3, FALSE), "")</f>
        <v/>
      </c>
      <c r="K938" t="str">
        <f>IFERROR(VLOOKUP(A938, interestdata!$A$2863:$B$3332, 2, FALSE), "")</f>
        <v/>
      </c>
      <c r="L938" t="str">
        <f>IFERROR(VLOOKUP(A938, tbilldata!$A$26:$E$1308, 2, FALSE), "")</f>
        <v/>
      </c>
      <c r="M938" t="str">
        <f>IFERROR(VLOOKUP(A938, tbilldata!$A$26:$E$1308, 3, FALSE), "")</f>
        <v/>
      </c>
      <c r="N938" t="str">
        <f>IFERROR(VLOOKUP(A938, tbilldata!$A$26:$E$1308, 4, FALSE), "")</f>
        <v/>
      </c>
      <c r="O938" t="str">
        <f>IFERROR(VLOOKUP(A938, tbilldata!$A$26:$E$1308, 5, FALSE), "")</f>
        <v/>
      </c>
      <c r="P938" t="str">
        <f>IFERROR(VLOOKUP(A938, bonddata!$A$28:$L$5930, 2, FALSE), "")</f>
        <v/>
      </c>
      <c r="Q938" t="str">
        <f>IFERROR(VLOOKUP(A938, bonddata!$A$28:$L$5930, 5, FALSE), "")</f>
        <v/>
      </c>
      <c r="R938" t="str">
        <f>IFERROR(VLOOKUP(A938, bonddata!$A$28:$L$5930, 6, FALSE), "")</f>
        <v/>
      </c>
      <c r="S938" t="str">
        <f>IFERROR(VLOOKUP(A938, bonddata!$A$28:$L$5930, 8, FALSE), "")</f>
        <v/>
      </c>
      <c r="T938" t="str">
        <f>IFERROR(VLOOKUP(A938, bonddata!$A$28:$L$5930, 10, FALSE), "")</f>
        <v/>
      </c>
      <c r="U938">
        <f>IFERROR(VLOOKUP(A938, btcdata!$A$2:$G$3292, 7, FALSE), "")</f>
        <v>2.69</v>
      </c>
      <c r="V938" t="str">
        <f>IFERROR(VLOOKUP(A938, bmodata!$A$2:$G$3292, 7, FALSE), "")</f>
        <v/>
      </c>
      <c r="W938">
        <f>IFERROR(VLOOKUP(A938, cpidata!$A$14:$F$391, 2, FALSE), "")</f>
        <v>1.8</v>
      </c>
      <c r="X938">
        <f>IFERROR(VLOOKUP(A938, cpidata!$A$14:$F$391, 3, FALSE), "")</f>
        <v>1.8</v>
      </c>
      <c r="Y938">
        <f>IFERROR(VLOOKUP(A938, cpidata!$A$14:$F$391, 4, FALSE), "")</f>
        <v>1.9</v>
      </c>
    </row>
    <row r="939" spans="1:25" x14ac:dyDescent="0.25">
      <c r="A939" s="1">
        <v>43467</v>
      </c>
      <c r="B939">
        <f>IFERROR(VLOOKUP(A939, interestdata!$A$19:$H$2369, 2, FALSE), "")</f>
        <v>1.75</v>
      </c>
      <c r="C939">
        <f>IFERROR(VLOOKUP(A939, interestdata!$A$19:$H$2369, 3, FALSE), "")</f>
        <v>2</v>
      </c>
      <c r="D939">
        <f>IFERROR(VLOOKUP(A939, interestdata!$A$19:$H$2369, 4, FALSE), "")</f>
        <v>1.7988999999999999</v>
      </c>
      <c r="E939" t="str">
        <f>IFERROR(VLOOKUP(A939, interestdata!$A$19:$H$2369, 5, FALSE), "")</f>
        <v xml:space="preserve"> </v>
      </c>
      <c r="F939" t="str">
        <f>IFERROR(VLOOKUP(A939, interestdata!$A$19:$H$2369, 6, FALSE), "")</f>
        <v xml:space="preserve"> </v>
      </c>
      <c r="G939" t="str">
        <f>IFERROR(VLOOKUP(A939, interestdata!$A$19:$H$2369, 7, FALSE), "")</f>
        <v xml:space="preserve"> </v>
      </c>
      <c r="H939" t="str">
        <f>IFERROR(VLOOKUP(A939, interestdata!$A$19:$H$2369, 8, FALSE), "")</f>
        <v xml:space="preserve"> </v>
      </c>
      <c r="I939" t="str">
        <f>IFERROR(VLOOKUP(A939, interestdata!$A$2381:$B$2851, 2, FALSE), "")</f>
        <v/>
      </c>
      <c r="J939" t="str">
        <f>IFERROR(VLOOKUP(A939, interestdata!$A$2381:$C$2851, 3, FALSE), "")</f>
        <v/>
      </c>
      <c r="K939" t="str">
        <f>IFERROR(VLOOKUP(A939, interestdata!$A$2863:$B$3332, 2, FALSE), "")</f>
        <v/>
      </c>
      <c r="L939">
        <f>IFERROR(VLOOKUP(A939, tbilldata!$A$26:$E$1308, 2, FALSE), "")</f>
        <v>1.63</v>
      </c>
      <c r="M939">
        <f>IFERROR(VLOOKUP(A939, tbilldata!$A$26:$E$1308, 3, FALSE), "")</f>
        <v>1.65</v>
      </c>
      <c r="N939">
        <f>IFERROR(VLOOKUP(A939, tbilldata!$A$26:$E$1308, 4, FALSE), "")</f>
        <v>1.77</v>
      </c>
      <c r="O939">
        <f>IFERROR(VLOOKUP(A939, tbilldata!$A$26:$E$1308, 5, FALSE), "")</f>
        <v>1.87</v>
      </c>
      <c r="P939">
        <f>IFERROR(VLOOKUP(A939, bonddata!$A$28:$L$5930, 2, FALSE), "")</f>
        <v>1.85</v>
      </c>
      <c r="Q939">
        <f>IFERROR(VLOOKUP(A939, bonddata!$A$28:$L$5930, 5, FALSE), "")</f>
        <v>2.08</v>
      </c>
      <c r="R939">
        <f>IFERROR(VLOOKUP(A939, bonddata!$A$28:$L$5930, 6, FALSE), "")</f>
        <v>1.86</v>
      </c>
      <c r="S939">
        <f>IFERROR(VLOOKUP(A939, bonddata!$A$28:$L$5930, 8, FALSE), "")</f>
        <v>1.85</v>
      </c>
      <c r="T939">
        <f>IFERROR(VLOOKUP(A939, bonddata!$A$28:$L$5930, 10, FALSE), "")</f>
        <v>1.92</v>
      </c>
      <c r="U939">
        <f>IFERROR(VLOOKUP(A939, btcdata!$A$2:$G$3292, 7, FALSE), "")</f>
        <v>1.69</v>
      </c>
      <c r="V939">
        <f>IFERROR(VLOOKUP(A939, bmodata!$A$2:$G$3292, 7, FALSE), "")</f>
        <v>0.41</v>
      </c>
      <c r="W939" t="str">
        <f>IFERROR(VLOOKUP(A939, cpidata!$A$14:$F$391, 2, FALSE), "")</f>
        <v/>
      </c>
      <c r="X939" t="str">
        <f>IFERROR(VLOOKUP(A939, cpidata!$A$14:$F$391, 3, FALSE), "")</f>
        <v/>
      </c>
      <c r="Y939" t="str">
        <f>IFERROR(VLOOKUP(A939, cpidata!$A$14:$F$391, 4, FALSE), "")</f>
        <v/>
      </c>
    </row>
    <row r="940" spans="1:25" x14ac:dyDescent="0.25">
      <c r="A940" s="1">
        <v>43468</v>
      </c>
      <c r="B940">
        <f>IFERROR(VLOOKUP(A940, interestdata!$A$19:$H$2369, 2, FALSE), "")</f>
        <v>1.75</v>
      </c>
      <c r="C940">
        <f>IFERROR(VLOOKUP(A940, interestdata!$A$19:$H$2369, 3, FALSE), "")</f>
        <v>2</v>
      </c>
      <c r="D940">
        <f>IFERROR(VLOOKUP(A940, interestdata!$A$19:$H$2369, 4, FALSE), "")</f>
        <v>1.8</v>
      </c>
      <c r="E940" t="str">
        <f>IFERROR(VLOOKUP(A940, interestdata!$A$19:$H$2369, 5, FALSE), "")</f>
        <v xml:space="preserve"> </v>
      </c>
      <c r="F940" t="str">
        <f>IFERROR(VLOOKUP(A940, interestdata!$A$19:$H$2369, 6, FALSE), "")</f>
        <v xml:space="preserve"> </v>
      </c>
      <c r="G940" t="str">
        <f>IFERROR(VLOOKUP(A940, interestdata!$A$19:$H$2369, 7, FALSE), "")</f>
        <v xml:space="preserve"> </v>
      </c>
      <c r="H940" t="str">
        <f>IFERROR(VLOOKUP(A940, interestdata!$A$19:$H$2369, 8, FALSE), "")</f>
        <v xml:space="preserve"> </v>
      </c>
      <c r="I940" t="str">
        <f>IFERROR(VLOOKUP(A940, interestdata!$A$2381:$B$2851, 2, FALSE), "")</f>
        <v/>
      </c>
      <c r="J940" t="str">
        <f>IFERROR(VLOOKUP(A940, interestdata!$A$2381:$C$2851, 3, FALSE), "")</f>
        <v/>
      </c>
      <c r="K940">
        <f>IFERROR(VLOOKUP(A940, interestdata!$A$2863:$B$3332, 2, FALSE), "")</f>
        <v>2.76</v>
      </c>
      <c r="L940" t="str">
        <f>IFERROR(VLOOKUP(A940, tbilldata!$A$26:$E$1308, 2, FALSE), "")</f>
        <v/>
      </c>
      <c r="M940" t="str">
        <f>IFERROR(VLOOKUP(A940, tbilldata!$A$26:$E$1308, 3, FALSE), "")</f>
        <v/>
      </c>
      <c r="N940" t="str">
        <f>IFERROR(VLOOKUP(A940, tbilldata!$A$26:$E$1308, 4, FALSE), "")</f>
        <v/>
      </c>
      <c r="O940" t="str">
        <f>IFERROR(VLOOKUP(A940, tbilldata!$A$26:$E$1308, 5, FALSE), "")</f>
        <v/>
      </c>
      <c r="P940">
        <f>IFERROR(VLOOKUP(A940, bonddata!$A$28:$L$5930, 2, FALSE), "")</f>
        <v>1.76</v>
      </c>
      <c r="Q940">
        <f>IFERROR(VLOOKUP(A940, bonddata!$A$28:$L$5930, 5, FALSE), "")</f>
        <v>2.0099999999999998</v>
      </c>
      <c r="R940">
        <f>IFERROR(VLOOKUP(A940, bonddata!$A$28:$L$5930, 6, FALSE), "")</f>
        <v>1.77</v>
      </c>
      <c r="S940">
        <f>IFERROR(VLOOKUP(A940, bonddata!$A$28:$L$5930, 8, FALSE), "")</f>
        <v>1.76</v>
      </c>
      <c r="T940">
        <f>IFERROR(VLOOKUP(A940, bonddata!$A$28:$L$5930, 10, FALSE), "")</f>
        <v>1.83</v>
      </c>
      <c r="U940">
        <f>IFERROR(VLOOKUP(A940, btcdata!$A$2:$G$3292, 7, FALSE), "")</f>
        <v>-2.42</v>
      </c>
      <c r="V940">
        <f>IFERROR(VLOOKUP(A940, bmodata!$A$2:$G$3292, 7, FALSE), "")</f>
        <v>-0.92</v>
      </c>
      <c r="W940" t="str">
        <f>IFERROR(VLOOKUP(A940, cpidata!$A$14:$F$391, 2, FALSE), "")</f>
        <v/>
      </c>
      <c r="X940" t="str">
        <f>IFERROR(VLOOKUP(A940, cpidata!$A$14:$F$391, 3, FALSE), "")</f>
        <v/>
      </c>
      <c r="Y940" t="str">
        <f>IFERROR(VLOOKUP(A940, cpidata!$A$14:$F$391, 4, FALSE), "")</f>
        <v/>
      </c>
    </row>
    <row r="941" spans="1:25" x14ac:dyDescent="0.25">
      <c r="A941" s="1">
        <v>43469</v>
      </c>
      <c r="B941">
        <f>IFERROR(VLOOKUP(A941, interestdata!$A$19:$H$2369, 2, FALSE), "")</f>
        <v>1.75</v>
      </c>
      <c r="C941">
        <f>IFERROR(VLOOKUP(A941, interestdata!$A$19:$H$2369, 3, FALSE), "")</f>
        <v>2</v>
      </c>
      <c r="D941">
        <f>IFERROR(VLOOKUP(A941, interestdata!$A$19:$H$2369, 4, FALSE), "")</f>
        <v>1.7983</v>
      </c>
      <c r="E941" t="str">
        <f>IFERROR(VLOOKUP(A941, interestdata!$A$19:$H$2369, 5, FALSE), "")</f>
        <v xml:space="preserve"> </v>
      </c>
      <c r="F941" t="str">
        <f>IFERROR(VLOOKUP(A941, interestdata!$A$19:$H$2369, 6, FALSE), "")</f>
        <v xml:space="preserve"> </v>
      </c>
      <c r="G941" t="str">
        <f>IFERROR(VLOOKUP(A941, interestdata!$A$19:$H$2369, 7, FALSE), "")</f>
        <v xml:space="preserve"> </v>
      </c>
      <c r="H941" t="str">
        <f>IFERROR(VLOOKUP(A941, interestdata!$A$19:$H$2369, 8, FALSE), "")</f>
        <v xml:space="preserve"> </v>
      </c>
      <c r="I941">
        <f>IFERROR(VLOOKUP(A941, interestdata!$A$2381:$B$2851, 2, FALSE), "")</f>
        <v>3.98</v>
      </c>
      <c r="J941">
        <f>IFERROR(VLOOKUP(A941, interestdata!$A$2381:$C$2851, 3, FALSE), "")</f>
        <v>3.83</v>
      </c>
      <c r="K941" t="str">
        <f>IFERROR(VLOOKUP(A941, interestdata!$A$2863:$B$3332, 2, FALSE), "")</f>
        <v/>
      </c>
      <c r="L941" t="str">
        <f>IFERROR(VLOOKUP(A941, tbilldata!$A$26:$E$1308, 2, FALSE), "")</f>
        <v/>
      </c>
      <c r="M941" t="str">
        <f>IFERROR(VLOOKUP(A941, tbilldata!$A$26:$E$1308, 3, FALSE), "")</f>
        <v/>
      </c>
      <c r="N941" t="str">
        <f>IFERROR(VLOOKUP(A941, tbilldata!$A$26:$E$1308, 4, FALSE), "")</f>
        <v/>
      </c>
      <c r="O941" t="str">
        <f>IFERROR(VLOOKUP(A941, tbilldata!$A$26:$E$1308, 5, FALSE), "")</f>
        <v/>
      </c>
      <c r="P941">
        <f>IFERROR(VLOOKUP(A941, bonddata!$A$28:$L$5930, 2, FALSE), "")</f>
        <v>1.83</v>
      </c>
      <c r="Q941">
        <f>IFERROR(VLOOKUP(A941, bonddata!$A$28:$L$5930, 5, FALSE), "")</f>
        <v>2.08</v>
      </c>
      <c r="R941">
        <f>IFERROR(VLOOKUP(A941, bonddata!$A$28:$L$5930, 6, FALSE), "")</f>
        <v>1.84</v>
      </c>
      <c r="S941">
        <f>IFERROR(VLOOKUP(A941, bonddata!$A$28:$L$5930, 8, FALSE), "")</f>
        <v>1.84</v>
      </c>
      <c r="T941">
        <f>IFERROR(VLOOKUP(A941, bonddata!$A$28:$L$5930, 10, FALSE), "")</f>
        <v>1.92</v>
      </c>
      <c r="U941">
        <f>IFERROR(VLOOKUP(A941, btcdata!$A$2:$G$3292, 7, FALSE), "")</f>
        <v>0.6</v>
      </c>
      <c r="V941">
        <f>IFERROR(VLOOKUP(A941, bmodata!$A$2:$G$3292, 7, FALSE), "")</f>
        <v>1.59</v>
      </c>
      <c r="W941" t="str">
        <f>IFERROR(VLOOKUP(A941, cpidata!$A$14:$F$391, 2, FALSE), "")</f>
        <v/>
      </c>
      <c r="X941" t="str">
        <f>IFERROR(VLOOKUP(A941, cpidata!$A$14:$F$391, 3, FALSE), "")</f>
        <v/>
      </c>
      <c r="Y941" t="str">
        <f>IFERROR(VLOOKUP(A941, cpidata!$A$14:$F$391, 4, FALSE), "")</f>
        <v/>
      </c>
    </row>
    <row r="942" spans="1:25" x14ac:dyDescent="0.25">
      <c r="A942" s="1">
        <v>43472</v>
      </c>
      <c r="B942">
        <f>IFERROR(VLOOKUP(A942, interestdata!$A$19:$H$2369, 2, FALSE), "")</f>
        <v>1.75</v>
      </c>
      <c r="C942">
        <f>IFERROR(VLOOKUP(A942, interestdata!$A$19:$H$2369, 3, FALSE), "")</f>
        <v>2</v>
      </c>
      <c r="D942">
        <f>IFERROR(VLOOKUP(A942, interestdata!$A$19:$H$2369, 4, FALSE), "")</f>
        <v>1.7738</v>
      </c>
      <c r="E942" t="str">
        <f>IFERROR(VLOOKUP(A942, interestdata!$A$19:$H$2369, 5, FALSE), "")</f>
        <v xml:space="preserve"> </v>
      </c>
      <c r="F942" t="str">
        <f>IFERROR(VLOOKUP(A942, interestdata!$A$19:$H$2369, 6, FALSE), "")</f>
        <v xml:space="preserve"> </v>
      </c>
      <c r="G942" t="str">
        <f>IFERROR(VLOOKUP(A942, interestdata!$A$19:$H$2369, 7, FALSE), "")</f>
        <v xml:space="preserve"> </v>
      </c>
      <c r="H942" t="str">
        <f>IFERROR(VLOOKUP(A942, interestdata!$A$19:$H$2369, 8, FALSE), "")</f>
        <v xml:space="preserve"> </v>
      </c>
      <c r="I942" t="str">
        <f>IFERROR(VLOOKUP(A942, interestdata!$A$2381:$B$2851, 2, FALSE), "")</f>
        <v/>
      </c>
      <c r="J942" t="str">
        <f>IFERROR(VLOOKUP(A942, interestdata!$A$2381:$C$2851, 3, FALSE), "")</f>
        <v/>
      </c>
      <c r="K942" t="str">
        <f>IFERROR(VLOOKUP(A942, interestdata!$A$2863:$B$3332, 2, FALSE), "")</f>
        <v/>
      </c>
      <c r="L942" t="str">
        <f>IFERROR(VLOOKUP(A942, tbilldata!$A$26:$E$1308, 2, FALSE), "")</f>
        <v/>
      </c>
      <c r="M942" t="str">
        <f>IFERROR(VLOOKUP(A942, tbilldata!$A$26:$E$1308, 3, FALSE), "")</f>
        <v/>
      </c>
      <c r="N942" t="str">
        <f>IFERROR(VLOOKUP(A942, tbilldata!$A$26:$E$1308, 4, FALSE), "")</f>
        <v/>
      </c>
      <c r="O942" t="str">
        <f>IFERROR(VLOOKUP(A942, tbilldata!$A$26:$E$1308, 5, FALSE), "")</f>
        <v/>
      </c>
      <c r="P942">
        <f>IFERROR(VLOOKUP(A942, bonddata!$A$28:$L$5930, 2, FALSE), "")</f>
        <v>1.87</v>
      </c>
      <c r="Q942">
        <f>IFERROR(VLOOKUP(A942, bonddata!$A$28:$L$5930, 5, FALSE), "")</f>
        <v>2.11</v>
      </c>
      <c r="R942">
        <f>IFERROR(VLOOKUP(A942, bonddata!$A$28:$L$5930, 6, FALSE), "")</f>
        <v>1.88</v>
      </c>
      <c r="S942">
        <f>IFERROR(VLOOKUP(A942, bonddata!$A$28:$L$5930, 8, FALSE), "")</f>
        <v>1.87</v>
      </c>
      <c r="T942">
        <f>IFERROR(VLOOKUP(A942, bonddata!$A$28:$L$5930, 10, FALSE), "")</f>
        <v>1.95</v>
      </c>
      <c r="U942">
        <f>IFERROR(VLOOKUP(A942, btcdata!$A$2:$G$3292, 7, FALSE), "")</f>
        <v>-0.45</v>
      </c>
      <c r="V942">
        <f>IFERROR(VLOOKUP(A942, bmodata!$A$2:$G$3292, 7, FALSE), "")</f>
        <v>-0.24</v>
      </c>
      <c r="W942" t="str">
        <f>IFERROR(VLOOKUP(A942, cpidata!$A$14:$F$391, 2, FALSE), "")</f>
        <v/>
      </c>
      <c r="X942" t="str">
        <f>IFERROR(VLOOKUP(A942, cpidata!$A$14:$F$391, 3, FALSE), "")</f>
        <v/>
      </c>
      <c r="Y942" t="str">
        <f>IFERROR(VLOOKUP(A942, cpidata!$A$14:$F$391, 4, FALSE), "")</f>
        <v/>
      </c>
    </row>
    <row r="943" spans="1:25" x14ac:dyDescent="0.25">
      <c r="A943" s="1">
        <v>43473</v>
      </c>
      <c r="B943">
        <f>IFERROR(VLOOKUP(A943, interestdata!$A$19:$H$2369, 2, FALSE), "")</f>
        <v>1.75</v>
      </c>
      <c r="C943">
        <f>IFERROR(VLOOKUP(A943, interestdata!$A$19:$H$2369, 3, FALSE), "")</f>
        <v>2</v>
      </c>
      <c r="D943">
        <f>IFERROR(VLOOKUP(A943, interestdata!$A$19:$H$2369, 4, FALSE), "")</f>
        <v>1.7305999999999999</v>
      </c>
      <c r="E943" t="str">
        <f>IFERROR(VLOOKUP(A943, interestdata!$A$19:$H$2369, 5, FALSE), "")</f>
        <v xml:space="preserve"> </v>
      </c>
      <c r="F943" t="str">
        <f>IFERROR(VLOOKUP(A943, interestdata!$A$19:$H$2369, 6, FALSE), "")</f>
        <v xml:space="preserve"> </v>
      </c>
      <c r="G943" t="str">
        <f>IFERROR(VLOOKUP(A943, interestdata!$A$19:$H$2369, 7, FALSE), "")</f>
        <v xml:space="preserve"> </v>
      </c>
      <c r="H943" t="str">
        <f>IFERROR(VLOOKUP(A943, interestdata!$A$19:$H$2369, 8, FALSE), "")</f>
        <v xml:space="preserve"> </v>
      </c>
      <c r="I943" t="str">
        <f>IFERROR(VLOOKUP(A943, interestdata!$A$2381:$B$2851, 2, FALSE), "")</f>
        <v/>
      </c>
      <c r="J943" t="str">
        <f>IFERROR(VLOOKUP(A943, interestdata!$A$2381:$C$2851, 3, FALSE), "")</f>
        <v/>
      </c>
      <c r="K943" t="str">
        <f>IFERROR(VLOOKUP(A943, interestdata!$A$2863:$B$3332, 2, FALSE), "")</f>
        <v/>
      </c>
      <c r="L943" t="str">
        <f>IFERROR(VLOOKUP(A943, tbilldata!$A$26:$E$1308, 2, FALSE), "")</f>
        <v/>
      </c>
      <c r="M943" t="str">
        <f>IFERROR(VLOOKUP(A943, tbilldata!$A$26:$E$1308, 3, FALSE), "")</f>
        <v/>
      </c>
      <c r="N943" t="str">
        <f>IFERROR(VLOOKUP(A943, tbilldata!$A$26:$E$1308, 4, FALSE), "")</f>
        <v/>
      </c>
      <c r="O943" t="str">
        <f>IFERROR(VLOOKUP(A943, tbilldata!$A$26:$E$1308, 5, FALSE), "")</f>
        <v/>
      </c>
      <c r="P943">
        <f>IFERROR(VLOOKUP(A943, bonddata!$A$28:$L$5930, 2, FALSE), "")</f>
        <v>1.88</v>
      </c>
      <c r="Q943">
        <f>IFERROR(VLOOKUP(A943, bonddata!$A$28:$L$5930, 5, FALSE), "")</f>
        <v>2.12</v>
      </c>
      <c r="R943">
        <f>IFERROR(VLOOKUP(A943, bonddata!$A$28:$L$5930, 6, FALSE), "")</f>
        <v>1.89</v>
      </c>
      <c r="S943">
        <f>IFERROR(VLOOKUP(A943, bonddata!$A$28:$L$5930, 8, FALSE), "")</f>
        <v>1.89</v>
      </c>
      <c r="T943">
        <f>IFERROR(VLOOKUP(A943, bonddata!$A$28:$L$5930, 10, FALSE), "")</f>
        <v>1.96</v>
      </c>
      <c r="U943">
        <f>IFERROR(VLOOKUP(A943, btcdata!$A$2:$G$3292, 7, FALSE), "")</f>
        <v>-0.37</v>
      </c>
      <c r="V943">
        <f>IFERROR(VLOOKUP(A943, bmodata!$A$2:$G$3292, 7, FALSE), "")</f>
        <v>0.89</v>
      </c>
      <c r="W943" t="str">
        <f>IFERROR(VLOOKUP(A943, cpidata!$A$14:$F$391, 2, FALSE), "")</f>
        <v/>
      </c>
      <c r="X943" t="str">
        <f>IFERROR(VLOOKUP(A943, cpidata!$A$14:$F$391, 3, FALSE), "")</f>
        <v/>
      </c>
      <c r="Y943" t="str">
        <f>IFERROR(VLOOKUP(A943, cpidata!$A$14:$F$391, 4, FALSE), "")</f>
        <v/>
      </c>
    </row>
    <row r="944" spans="1:25" x14ac:dyDescent="0.25">
      <c r="A944" s="1">
        <v>43474</v>
      </c>
      <c r="B944">
        <f>IFERROR(VLOOKUP(A944, interestdata!$A$19:$H$2369, 2, FALSE), "")</f>
        <v>1.75</v>
      </c>
      <c r="C944">
        <f>IFERROR(VLOOKUP(A944, interestdata!$A$19:$H$2369, 3, FALSE), "")</f>
        <v>2</v>
      </c>
      <c r="D944">
        <f>IFERROR(VLOOKUP(A944, interestdata!$A$19:$H$2369, 4, FALSE), "")</f>
        <v>1.7193000000000001</v>
      </c>
      <c r="E944" t="str">
        <f>IFERROR(VLOOKUP(A944, interestdata!$A$19:$H$2369, 5, FALSE), "")</f>
        <v xml:space="preserve"> </v>
      </c>
      <c r="F944" t="str">
        <f>IFERROR(VLOOKUP(A944, interestdata!$A$19:$H$2369, 6, FALSE), "")</f>
        <v xml:space="preserve"> </v>
      </c>
      <c r="G944" t="str">
        <f>IFERROR(VLOOKUP(A944, interestdata!$A$19:$H$2369, 7, FALSE), "")</f>
        <v xml:space="preserve"> </v>
      </c>
      <c r="H944" t="str">
        <f>IFERROR(VLOOKUP(A944, interestdata!$A$19:$H$2369, 8, FALSE), "")</f>
        <v xml:space="preserve"> </v>
      </c>
      <c r="I944" t="str">
        <f>IFERROR(VLOOKUP(A944, interestdata!$A$2381:$B$2851, 2, FALSE), "")</f>
        <v/>
      </c>
      <c r="J944" t="str">
        <f>IFERROR(VLOOKUP(A944, interestdata!$A$2381:$C$2851, 3, FALSE), "")</f>
        <v/>
      </c>
      <c r="K944" t="str">
        <f>IFERROR(VLOOKUP(A944, interestdata!$A$2863:$B$3332, 2, FALSE), "")</f>
        <v/>
      </c>
      <c r="L944">
        <f>IFERROR(VLOOKUP(A944, tbilldata!$A$26:$E$1308, 2, FALSE), "")</f>
        <v>1.6</v>
      </c>
      <c r="M944">
        <f>IFERROR(VLOOKUP(A944, tbilldata!$A$26:$E$1308, 3, FALSE), "")</f>
        <v>1.63</v>
      </c>
      <c r="N944">
        <f>IFERROR(VLOOKUP(A944, tbilldata!$A$26:$E$1308, 4, FALSE), "")</f>
        <v>1.77</v>
      </c>
      <c r="O944">
        <f>IFERROR(VLOOKUP(A944, tbilldata!$A$26:$E$1308, 5, FALSE), "")</f>
        <v>1.88</v>
      </c>
      <c r="P944">
        <f>IFERROR(VLOOKUP(A944, bonddata!$A$28:$L$5930, 2, FALSE), "")</f>
        <v>1.89</v>
      </c>
      <c r="Q944">
        <f>IFERROR(VLOOKUP(A944, bonddata!$A$28:$L$5930, 5, FALSE), "")</f>
        <v>2.14</v>
      </c>
      <c r="R944">
        <f>IFERROR(VLOOKUP(A944, bonddata!$A$28:$L$5930, 6, FALSE), "")</f>
        <v>1.91</v>
      </c>
      <c r="S944">
        <f>IFERROR(VLOOKUP(A944, bonddata!$A$28:$L$5930, 8, FALSE), "")</f>
        <v>1.91</v>
      </c>
      <c r="T944">
        <f>IFERROR(VLOOKUP(A944, bonddata!$A$28:$L$5930, 10, FALSE), "")</f>
        <v>1.98</v>
      </c>
      <c r="U944">
        <f>IFERROR(VLOOKUP(A944, btcdata!$A$2:$G$3292, 7, FALSE), "")</f>
        <v>0.17</v>
      </c>
      <c r="V944">
        <f>IFERROR(VLOOKUP(A944, bmodata!$A$2:$G$3292, 7, FALSE), "")</f>
        <v>1.28</v>
      </c>
      <c r="W944" t="str">
        <f>IFERROR(VLOOKUP(A944, cpidata!$A$14:$F$391, 2, FALSE), "")</f>
        <v/>
      </c>
      <c r="X944" t="str">
        <f>IFERROR(VLOOKUP(A944, cpidata!$A$14:$F$391, 3, FALSE), "")</f>
        <v/>
      </c>
      <c r="Y944" t="str">
        <f>IFERROR(VLOOKUP(A944, cpidata!$A$14:$F$391, 4, FALSE), "")</f>
        <v/>
      </c>
    </row>
    <row r="945" spans="1:25" x14ac:dyDescent="0.25">
      <c r="A945" s="1">
        <v>43475</v>
      </c>
      <c r="B945">
        <f>IFERROR(VLOOKUP(A945, interestdata!$A$19:$H$2369, 2, FALSE), "")</f>
        <v>1.75</v>
      </c>
      <c r="C945">
        <f>IFERROR(VLOOKUP(A945, interestdata!$A$19:$H$2369, 3, FALSE), "")</f>
        <v>2</v>
      </c>
      <c r="D945">
        <f>IFERROR(VLOOKUP(A945, interestdata!$A$19:$H$2369, 4, FALSE), "")</f>
        <v>1.7329000000000001</v>
      </c>
      <c r="E945" t="str">
        <f>IFERROR(VLOOKUP(A945, interestdata!$A$19:$H$2369, 5, FALSE), "")</f>
        <v xml:space="preserve"> </v>
      </c>
      <c r="F945" t="str">
        <f>IFERROR(VLOOKUP(A945, interestdata!$A$19:$H$2369, 6, FALSE), "")</f>
        <v xml:space="preserve"> </v>
      </c>
      <c r="G945" t="str">
        <f>IFERROR(VLOOKUP(A945, interestdata!$A$19:$H$2369, 7, FALSE), "")</f>
        <v xml:space="preserve"> </v>
      </c>
      <c r="H945" t="str">
        <f>IFERROR(VLOOKUP(A945, interestdata!$A$19:$H$2369, 8, FALSE), "")</f>
        <v xml:space="preserve"> </v>
      </c>
      <c r="I945" t="str">
        <f>IFERROR(VLOOKUP(A945, interestdata!$A$2381:$B$2851, 2, FALSE), "")</f>
        <v/>
      </c>
      <c r="J945" t="str">
        <f>IFERROR(VLOOKUP(A945, interestdata!$A$2381:$C$2851, 3, FALSE), "")</f>
        <v/>
      </c>
      <c r="K945">
        <f>IFERROR(VLOOKUP(A945, interestdata!$A$2863:$B$3332, 2, FALSE), "")</f>
        <v>2.76</v>
      </c>
      <c r="L945" t="str">
        <f>IFERROR(VLOOKUP(A945, tbilldata!$A$26:$E$1308, 2, FALSE), "")</f>
        <v/>
      </c>
      <c r="M945" t="str">
        <f>IFERROR(VLOOKUP(A945, tbilldata!$A$26:$E$1308, 3, FALSE), "")</f>
        <v/>
      </c>
      <c r="N945" t="str">
        <f>IFERROR(VLOOKUP(A945, tbilldata!$A$26:$E$1308, 4, FALSE), "")</f>
        <v/>
      </c>
      <c r="O945" t="str">
        <f>IFERROR(VLOOKUP(A945, tbilldata!$A$26:$E$1308, 5, FALSE), "")</f>
        <v/>
      </c>
      <c r="P945">
        <f>IFERROR(VLOOKUP(A945, bonddata!$A$28:$L$5930, 2, FALSE), "")</f>
        <v>1.9</v>
      </c>
      <c r="Q945">
        <f>IFERROR(VLOOKUP(A945, bonddata!$A$28:$L$5930, 5, FALSE), "")</f>
        <v>2.14</v>
      </c>
      <c r="R945">
        <f>IFERROR(VLOOKUP(A945, bonddata!$A$28:$L$5930, 6, FALSE), "")</f>
        <v>1.91</v>
      </c>
      <c r="S945">
        <f>IFERROR(VLOOKUP(A945, bonddata!$A$28:$L$5930, 8, FALSE), "")</f>
        <v>1.91</v>
      </c>
      <c r="T945">
        <f>IFERROR(VLOOKUP(A945, bonddata!$A$28:$L$5930, 10, FALSE), "")</f>
        <v>1.98</v>
      </c>
      <c r="U945">
        <f>IFERROR(VLOOKUP(A945, btcdata!$A$2:$G$3292, 7, FALSE), "")</f>
        <v>-9.41</v>
      </c>
      <c r="V945">
        <f>IFERROR(VLOOKUP(A945, bmodata!$A$2:$G$3292, 7, FALSE), "")</f>
        <v>0.63</v>
      </c>
      <c r="W945" t="str">
        <f>IFERROR(VLOOKUP(A945, cpidata!$A$14:$F$391, 2, FALSE), "")</f>
        <v/>
      </c>
      <c r="X945" t="str">
        <f>IFERROR(VLOOKUP(A945, cpidata!$A$14:$F$391, 3, FALSE), "")</f>
        <v/>
      </c>
      <c r="Y945" t="str">
        <f>IFERROR(VLOOKUP(A945, cpidata!$A$14:$F$391, 4, FALSE), "")</f>
        <v/>
      </c>
    </row>
    <row r="946" spans="1:25" x14ac:dyDescent="0.25">
      <c r="A946" s="1">
        <v>43476</v>
      </c>
      <c r="B946">
        <f>IFERROR(VLOOKUP(A946, interestdata!$A$19:$H$2369, 2, FALSE), "")</f>
        <v>1.75</v>
      </c>
      <c r="C946">
        <f>IFERROR(VLOOKUP(A946, interestdata!$A$19:$H$2369, 3, FALSE), "")</f>
        <v>2</v>
      </c>
      <c r="D946">
        <f>IFERROR(VLOOKUP(A946, interestdata!$A$19:$H$2369, 4, FALSE), "")</f>
        <v>1.7364999999999999</v>
      </c>
      <c r="E946" t="str">
        <f>IFERROR(VLOOKUP(A946, interestdata!$A$19:$H$2369, 5, FALSE), "")</f>
        <v xml:space="preserve"> </v>
      </c>
      <c r="F946" t="str">
        <f>IFERROR(VLOOKUP(A946, interestdata!$A$19:$H$2369, 6, FALSE), "")</f>
        <v xml:space="preserve"> </v>
      </c>
      <c r="G946" t="str">
        <f>IFERROR(VLOOKUP(A946, interestdata!$A$19:$H$2369, 7, FALSE), "")</f>
        <v xml:space="preserve"> </v>
      </c>
      <c r="H946" t="str">
        <f>IFERROR(VLOOKUP(A946, interestdata!$A$19:$H$2369, 8, FALSE), "")</f>
        <v xml:space="preserve"> </v>
      </c>
      <c r="I946">
        <f>IFERROR(VLOOKUP(A946, interestdata!$A$2381:$B$2851, 2, FALSE), "")</f>
        <v>3.98</v>
      </c>
      <c r="J946">
        <f>IFERROR(VLOOKUP(A946, interestdata!$A$2381:$C$2851, 3, FALSE), "")</f>
        <v>3.82</v>
      </c>
      <c r="K946" t="str">
        <f>IFERROR(VLOOKUP(A946, interestdata!$A$2863:$B$3332, 2, FALSE), "")</f>
        <v/>
      </c>
      <c r="L946" t="str">
        <f>IFERROR(VLOOKUP(A946, tbilldata!$A$26:$E$1308, 2, FALSE), "")</f>
        <v/>
      </c>
      <c r="M946" t="str">
        <f>IFERROR(VLOOKUP(A946, tbilldata!$A$26:$E$1308, 3, FALSE), "")</f>
        <v/>
      </c>
      <c r="N946" t="str">
        <f>IFERROR(VLOOKUP(A946, tbilldata!$A$26:$E$1308, 4, FALSE), "")</f>
        <v/>
      </c>
      <c r="O946" t="str">
        <f>IFERROR(VLOOKUP(A946, tbilldata!$A$26:$E$1308, 5, FALSE), "")</f>
        <v/>
      </c>
      <c r="P946">
        <f>IFERROR(VLOOKUP(A946, bonddata!$A$28:$L$5930, 2, FALSE), "")</f>
        <v>1.87</v>
      </c>
      <c r="Q946">
        <f>IFERROR(VLOOKUP(A946, bonddata!$A$28:$L$5930, 5, FALSE), "")</f>
        <v>2.12</v>
      </c>
      <c r="R946">
        <f>IFERROR(VLOOKUP(A946, bonddata!$A$28:$L$5930, 6, FALSE), "")</f>
        <v>1.89</v>
      </c>
      <c r="S946">
        <f>IFERROR(VLOOKUP(A946, bonddata!$A$28:$L$5930, 8, FALSE), "")</f>
        <v>1.89</v>
      </c>
      <c r="T946">
        <f>IFERROR(VLOOKUP(A946, bonddata!$A$28:$L$5930, 10, FALSE), "")</f>
        <v>1.95</v>
      </c>
      <c r="U946">
        <f>IFERROR(VLOOKUP(A946, btcdata!$A$2:$G$3292, 7, FALSE), "")</f>
        <v>0.35</v>
      </c>
      <c r="V946">
        <f>IFERROR(VLOOKUP(A946, bmodata!$A$2:$G$3292, 7, FALSE), "")</f>
        <v>0.31</v>
      </c>
      <c r="W946" t="str">
        <f>IFERROR(VLOOKUP(A946, cpidata!$A$14:$F$391, 2, FALSE), "")</f>
        <v/>
      </c>
      <c r="X946" t="str">
        <f>IFERROR(VLOOKUP(A946, cpidata!$A$14:$F$391, 3, FALSE), "")</f>
        <v/>
      </c>
      <c r="Y946" t="str">
        <f>IFERROR(VLOOKUP(A946, cpidata!$A$14:$F$391, 4, FALSE), "")</f>
        <v/>
      </c>
    </row>
    <row r="947" spans="1:25" x14ac:dyDescent="0.25">
      <c r="A947" s="1">
        <v>43479</v>
      </c>
      <c r="B947">
        <f>IFERROR(VLOOKUP(A947, interestdata!$A$19:$H$2369, 2, FALSE), "")</f>
        <v>1.75</v>
      </c>
      <c r="C947">
        <f>IFERROR(VLOOKUP(A947, interestdata!$A$19:$H$2369, 3, FALSE), "")</f>
        <v>2</v>
      </c>
      <c r="D947">
        <f>IFERROR(VLOOKUP(A947, interestdata!$A$19:$H$2369, 4, FALSE), "")</f>
        <v>1.7434000000000001</v>
      </c>
      <c r="E947" t="str">
        <f>IFERROR(VLOOKUP(A947, interestdata!$A$19:$H$2369, 5, FALSE), "")</f>
        <v xml:space="preserve"> </v>
      </c>
      <c r="F947" t="str">
        <f>IFERROR(VLOOKUP(A947, interestdata!$A$19:$H$2369, 6, FALSE), "")</f>
        <v xml:space="preserve"> </v>
      </c>
      <c r="G947" t="str">
        <f>IFERROR(VLOOKUP(A947, interestdata!$A$19:$H$2369, 7, FALSE), "")</f>
        <v xml:space="preserve"> </v>
      </c>
      <c r="H947" t="str">
        <f>IFERROR(VLOOKUP(A947, interestdata!$A$19:$H$2369, 8, FALSE), "")</f>
        <v xml:space="preserve"> </v>
      </c>
      <c r="I947" t="str">
        <f>IFERROR(VLOOKUP(A947, interestdata!$A$2381:$B$2851, 2, FALSE), "")</f>
        <v/>
      </c>
      <c r="J947" t="str">
        <f>IFERROR(VLOOKUP(A947, interestdata!$A$2381:$C$2851, 3, FALSE), "")</f>
        <v/>
      </c>
      <c r="K947" t="str">
        <f>IFERROR(VLOOKUP(A947, interestdata!$A$2863:$B$3332, 2, FALSE), "")</f>
        <v/>
      </c>
      <c r="L947" t="str">
        <f>IFERROR(VLOOKUP(A947, tbilldata!$A$26:$E$1308, 2, FALSE), "")</f>
        <v/>
      </c>
      <c r="M947" t="str">
        <f>IFERROR(VLOOKUP(A947, tbilldata!$A$26:$E$1308, 3, FALSE), "")</f>
        <v/>
      </c>
      <c r="N947" t="str">
        <f>IFERROR(VLOOKUP(A947, tbilldata!$A$26:$E$1308, 4, FALSE), "")</f>
        <v/>
      </c>
      <c r="O947" t="str">
        <f>IFERROR(VLOOKUP(A947, tbilldata!$A$26:$E$1308, 5, FALSE), "")</f>
        <v/>
      </c>
      <c r="P947">
        <f>IFERROR(VLOOKUP(A947, bonddata!$A$28:$L$5930, 2, FALSE), "")</f>
        <v>1.87</v>
      </c>
      <c r="Q947">
        <f>IFERROR(VLOOKUP(A947, bonddata!$A$28:$L$5930, 5, FALSE), "")</f>
        <v>2.13</v>
      </c>
      <c r="R947">
        <f>IFERROR(VLOOKUP(A947, bonddata!$A$28:$L$5930, 6, FALSE), "")</f>
        <v>1.88</v>
      </c>
      <c r="S947">
        <f>IFERROR(VLOOKUP(A947, bonddata!$A$28:$L$5930, 8, FALSE), "")</f>
        <v>1.89</v>
      </c>
      <c r="T947">
        <f>IFERROR(VLOOKUP(A947, bonddata!$A$28:$L$5930, 10, FALSE), "")</f>
        <v>1.96</v>
      </c>
      <c r="U947">
        <f>IFERROR(VLOOKUP(A947, btcdata!$A$2:$G$3292, 7, FALSE), "")</f>
        <v>4.24</v>
      </c>
      <c r="V947">
        <f>IFERROR(VLOOKUP(A947, bmodata!$A$2:$G$3292, 7, FALSE), "")</f>
        <v>0.06</v>
      </c>
      <c r="W947" t="str">
        <f>IFERROR(VLOOKUP(A947, cpidata!$A$14:$F$391, 2, FALSE), "")</f>
        <v/>
      </c>
      <c r="X947" t="str">
        <f>IFERROR(VLOOKUP(A947, cpidata!$A$14:$F$391, 3, FALSE), "")</f>
        <v/>
      </c>
      <c r="Y947" t="str">
        <f>IFERROR(VLOOKUP(A947, cpidata!$A$14:$F$391, 4, FALSE), "")</f>
        <v/>
      </c>
    </row>
    <row r="948" spans="1:25" x14ac:dyDescent="0.25">
      <c r="A948" s="1">
        <v>43480</v>
      </c>
      <c r="B948">
        <f>IFERROR(VLOOKUP(A948, interestdata!$A$19:$H$2369, 2, FALSE), "")</f>
        <v>1.75</v>
      </c>
      <c r="C948">
        <f>IFERROR(VLOOKUP(A948, interestdata!$A$19:$H$2369, 3, FALSE), "")</f>
        <v>2</v>
      </c>
      <c r="D948">
        <f>IFERROR(VLOOKUP(A948, interestdata!$A$19:$H$2369, 4, FALSE), "")</f>
        <v>1.75</v>
      </c>
      <c r="E948" t="str">
        <f>IFERROR(VLOOKUP(A948, interestdata!$A$19:$H$2369, 5, FALSE), "")</f>
        <v xml:space="preserve"> </v>
      </c>
      <c r="F948" t="str">
        <f>IFERROR(VLOOKUP(A948, interestdata!$A$19:$H$2369, 6, FALSE), "")</f>
        <v xml:space="preserve"> </v>
      </c>
      <c r="G948" t="str">
        <f>IFERROR(VLOOKUP(A948, interestdata!$A$19:$H$2369, 7, FALSE), "")</f>
        <v xml:space="preserve"> </v>
      </c>
      <c r="H948" t="str">
        <f>IFERROR(VLOOKUP(A948, interestdata!$A$19:$H$2369, 8, FALSE), "")</f>
        <v xml:space="preserve"> </v>
      </c>
      <c r="I948" t="str">
        <f>IFERROR(VLOOKUP(A948, interestdata!$A$2381:$B$2851, 2, FALSE), "")</f>
        <v/>
      </c>
      <c r="J948" t="str">
        <f>IFERROR(VLOOKUP(A948, interestdata!$A$2381:$C$2851, 3, FALSE), "")</f>
        <v/>
      </c>
      <c r="K948" t="str">
        <f>IFERROR(VLOOKUP(A948, interestdata!$A$2863:$B$3332, 2, FALSE), "")</f>
        <v/>
      </c>
      <c r="L948" t="str">
        <f>IFERROR(VLOOKUP(A948, tbilldata!$A$26:$E$1308, 2, FALSE), "")</f>
        <v/>
      </c>
      <c r="M948" t="str">
        <f>IFERROR(VLOOKUP(A948, tbilldata!$A$26:$E$1308, 3, FALSE), "")</f>
        <v/>
      </c>
      <c r="N948" t="str">
        <f>IFERROR(VLOOKUP(A948, tbilldata!$A$26:$E$1308, 4, FALSE), "")</f>
        <v/>
      </c>
      <c r="O948" t="str">
        <f>IFERROR(VLOOKUP(A948, tbilldata!$A$26:$E$1308, 5, FALSE), "")</f>
        <v/>
      </c>
      <c r="P948">
        <f>IFERROR(VLOOKUP(A948, bonddata!$A$28:$L$5930, 2, FALSE), "")</f>
        <v>1.88</v>
      </c>
      <c r="Q948">
        <f>IFERROR(VLOOKUP(A948, bonddata!$A$28:$L$5930, 5, FALSE), "")</f>
        <v>2.15</v>
      </c>
      <c r="R948">
        <f>IFERROR(VLOOKUP(A948, bonddata!$A$28:$L$5930, 6, FALSE), "")</f>
        <v>1.89</v>
      </c>
      <c r="S948">
        <f>IFERROR(VLOOKUP(A948, bonddata!$A$28:$L$5930, 8, FALSE), "")</f>
        <v>1.91</v>
      </c>
      <c r="T948">
        <f>IFERROR(VLOOKUP(A948, bonddata!$A$28:$L$5930, 10, FALSE), "")</f>
        <v>1.97</v>
      </c>
      <c r="U948">
        <f>IFERROR(VLOOKUP(A948, btcdata!$A$2:$G$3292, 7, FALSE), "")</f>
        <v>-1.84</v>
      </c>
      <c r="V948">
        <f>IFERROR(VLOOKUP(A948, bmodata!$A$2:$G$3292, 7, FALSE), "")</f>
        <v>0.86</v>
      </c>
      <c r="W948" t="str">
        <f>IFERROR(VLOOKUP(A948, cpidata!$A$14:$F$391, 2, FALSE), "")</f>
        <v/>
      </c>
      <c r="X948" t="str">
        <f>IFERROR(VLOOKUP(A948, cpidata!$A$14:$F$391, 3, FALSE), "")</f>
        <v/>
      </c>
      <c r="Y948" t="str">
        <f>IFERROR(VLOOKUP(A948, cpidata!$A$14:$F$391, 4, FALSE), "")</f>
        <v/>
      </c>
    </row>
    <row r="949" spans="1:25" x14ac:dyDescent="0.25">
      <c r="A949" s="1">
        <v>43481</v>
      </c>
      <c r="B949">
        <f>IFERROR(VLOOKUP(A949, interestdata!$A$19:$H$2369, 2, FALSE), "")</f>
        <v>1.75</v>
      </c>
      <c r="C949">
        <f>IFERROR(VLOOKUP(A949, interestdata!$A$19:$H$2369, 3, FALSE), "")</f>
        <v>2</v>
      </c>
      <c r="D949">
        <f>IFERROR(VLOOKUP(A949, interestdata!$A$19:$H$2369, 4, FALSE), "")</f>
        <v>1.7491000000000001</v>
      </c>
      <c r="E949" t="str">
        <f>IFERROR(VLOOKUP(A949, interestdata!$A$19:$H$2369, 5, FALSE), "")</f>
        <v xml:space="preserve"> </v>
      </c>
      <c r="F949" t="str">
        <f>IFERROR(VLOOKUP(A949, interestdata!$A$19:$H$2369, 6, FALSE), "")</f>
        <v xml:space="preserve"> </v>
      </c>
      <c r="G949" t="str">
        <f>IFERROR(VLOOKUP(A949, interestdata!$A$19:$H$2369, 7, FALSE), "")</f>
        <v xml:space="preserve"> </v>
      </c>
      <c r="H949" t="str">
        <f>IFERROR(VLOOKUP(A949, interestdata!$A$19:$H$2369, 8, FALSE), "")</f>
        <v xml:space="preserve"> </v>
      </c>
      <c r="I949" t="str">
        <f>IFERROR(VLOOKUP(A949, interestdata!$A$2381:$B$2851, 2, FALSE), "")</f>
        <v/>
      </c>
      <c r="J949" t="str">
        <f>IFERROR(VLOOKUP(A949, interestdata!$A$2381:$C$2851, 3, FALSE), "")</f>
        <v/>
      </c>
      <c r="K949" t="str">
        <f>IFERROR(VLOOKUP(A949, interestdata!$A$2863:$B$3332, 2, FALSE), "")</f>
        <v/>
      </c>
      <c r="L949">
        <f>IFERROR(VLOOKUP(A949, tbilldata!$A$26:$E$1308, 2, FALSE), "")</f>
        <v>1.6</v>
      </c>
      <c r="M949">
        <f>IFERROR(VLOOKUP(A949, tbilldata!$A$26:$E$1308, 3, FALSE), "")</f>
        <v>1.6</v>
      </c>
      <c r="N949">
        <f>IFERROR(VLOOKUP(A949, tbilldata!$A$26:$E$1308, 4, FALSE), "")</f>
        <v>1.73</v>
      </c>
      <c r="O949">
        <f>IFERROR(VLOOKUP(A949, tbilldata!$A$26:$E$1308, 5, FALSE), "")</f>
        <v>1.89</v>
      </c>
      <c r="P949">
        <f>IFERROR(VLOOKUP(A949, bonddata!$A$28:$L$5930, 2, FALSE), "")</f>
        <v>1.9</v>
      </c>
      <c r="Q949">
        <f>IFERROR(VLOOKUP(A949, bonddata!$A$28:$L$5930, 5, FALSE), "")</f>
        <v>2.17</v>
      </c>
      <c r="R949">
        <f>IFERROR(VLOOKUP(A949, bonddata!$A$28:$L$5930, 6, FALSE), "")</f>
        <v>1.92</v>
      </c>
      <c r="S949">
        <f>IFERROR(VLOOKUP(A949, bonddata!$A$28:$L$5930, 8, FALSE), "")</f>
        <v>1.93</v>
      </c>
      <c r="T949">
        <f>IFERROR(VLOOKUP(A949, bonddata!$A$28:$L$5930, 10, FALSE), "")</f>
        <v>1.99</v>
      </c>
      <c r="U949">
        <f>IFERROR(VLOOKUP(A949, btcdata!$A$2:$G$3292, 7, FALSE), "")</f>
        <v>0.47</v>
      </c>
      <c r="V949">
        <f>IFERROR(VLOOKUP(A949, bmodata!$A$2:$G$3292, 7, FALSE), "")</f>
        <v>1.36</v>
      </c>
      <c r="W949" t="str">
        <f>IFERROR(VLOOKUP(A949, cpidata!$A$14:$F$391, 2, FALSE), "")</f>
        <v/>
      </c>
      <c r="X949" t="str">
        <f>IFERROR(VLOOKUP(A949, cpidata!$A$14:$F$391, 3, FALSE), "")</f>
        <v/>
      </c>
      <c r="Y949" t="str">
        <f>IFERROR(VLOOKUP(A949, cpidata!$A$14:$F$391, 4, FALSE), "")</f>
        <v/>
      </c>
    </row>
    <row r="950" spans="1:25" x14ac:dyDescent="0.25">
      <c r="A950" s="1">
        <v>43482</v>
      </c>
      <c r="B950">
        <f>IFERROR(VLOOKUP(A950, interestdata!$A$19:$H$2369, 2, FALSE), "")</f>
        <v>1.75</v>
      </c>
      <c r="C950">
        <f>IFERROR(VLOOKUP(A950, interestdata!$A$19:$H$2369, 3, FALSE), "")</f>
        <v>2</v>
      </c>
      <c r="D950">
        <f>IFERROR(VLOOKUP(A950, interestdata!$A$19:$H$2369, 4, FALSE), "")</f>
        <v>1.7474000000000001</v>
      </c>
      <c r="E950" t="str">
        <f>IFERROR(VLOOKUP(A950, interestdata!$A$19:$H$2369, 5, FALSE), "")</f>
        <v xml:space="preserve"> </v>
      </c>
      <c r="F950" t="str">
        <f>IFERROR(VLOOKUP(A950, interestdata!$A$19:$H$2369, 6, FALSE), "")</f>
        <v xml:space="preserve"> </v>
      </c>
      <c r="G950" t="str">
        <f>IFERROR(VLOOKUP(A950, interestdata!$A$19:$H$2369, 7, FALSE), "")</f>
        <v xml:space="preserve"> </v>
      </c>
      <c r="H950" t="str">
        <f>IFERROR(VLOOKUP(A950, interestdata!$A$19:$H$2369, 8, FALSE), "")</f>
        <v xml:space="preserve"> </v>
      </c>
      <c r="I950" t="str">
        <f>IFERROR(VLOOKUP(A950, interestdata!$A$2381:$B$2851, 2, FALSE), "")</f>
        <v/>
      </c>
      <c r="J950" t="str">
        <f>IFERROR(VLOOKUP(A950, interestdata!$A$2381:$C$2851, 3, FALSE), "")</f>
        <v/>
      </c>
      <c r="K950">
        <f>IFERROR(VLOOKUP(A950, interestdata!$A$2863:$B$3332, 2, FALSE), "")</f>
        <v>2.77</v>
      </c>
      <c r="L950" t="str">
        <f>IFERROR(VLOOKUP(A950, tbilldata!$A$26:$E$1308, 2, FALSE), "")</f>
        <v/>
      </c>
      <c r="M950" t="str">
        <f>IFERROR(VLOOKUP(A950, tbilldata!$A$26:$E$1308, 3, FALSE), "")</f>
        <v/>
      </c>
      <c r="N950" t="str">
        <f>IFERROR(VLOOKUP(A950, tbilldata!$A$26:$E$1308, 4, FALSE), "")</f>
        <v/>
      </c>
      <c r="O950" t="str">
        <f>IFERROR(VLOOKUP(A950, tbilldata!$A$26:$E$1308, 5, FALSE), "")</f>
        <v/>
      </c>
      <c r="P950">
        <f>IFERROR(VLOOKUP(A950, bonddata!$A$28:$L$5930, 2, FALSE), "")</f>
        <v>1.89</v>
      </c>
      <c r="Q950">
        <f>IFERROR(VLOOKUP(A950, bonddata!$A$28:$L$5930, 5, FALSE), "")</f>
        <v>2.17</v>
      </c>
      <c r="R950">
        <f>IFERROR(VLOOKUP(A950, bonddata!$A$28:$L$5930, 6, FALSE), "")</f>
        <v>1.9</v>
      </c>
      <c r="S950">
        <f>IFERROR(VLOOKUP(A950, bonddata!$A$28:$L$5930, 8, FALSE), "")</f>
        <v>1.92</v>
      </c>
      <c r="T950">
        <f>IFERROR(VLOOKUP(A950, bonddata!$A$28:$L$5930, 10, FALSE), "")</f>
        <v>1.99</v>
      </c>
      <c r="U950">
        <f>IFERROR(VLOOKUP(A950, btcdata!$A$2:$G$3292, 7, FALSE), "")</f>
        <v>1.07</v>
      </c>
      <c r="V950">
        <f>IFERROR(VLOOKUP(A950, bmodata!$A$2:$G$3292, 7, FALSE), "")</f>
        <v>0.85</v>
      </c>
      <c r="W950" t="str">
        <f>IFERROR(VLOOKUP(A950, cpidata!$A$14:$F$391, 2, FALSE), "")</f>
        <v/>
      </c>
      <c r="X950" t="str">
        <f>IFERROR(VLOOKUP(A950, cpidata!$A$14:$F$391, 3, FALSE), "")</f>
        <v/>
      </c>
      <c r="Y950" t="str">
        <f>IFERROR(VLOOKUP(A950, cpidata!$A$14:$F$391, 4, FALSE), "")</f>
        <v/>
      </c>
    </row>
    <row r="951" spans="1:25" x14ac:dyDescent="0.25">
      <c r="A951" s="1">
        <v>43483</v>
      </c>
      <c r="B951">
        <f>IFERROR(VLOOKUP(A951, interestdata!$A$19:$H$2369, 2, FALSE), "")</f>
        <v>1.75</v>
      </c>
      <c r="C951">
        <f>IFERROR(VLOOKUP(A951, interestdata!$A$19:$H$2369, 3, FALSE), "")</f>
        <v>2</v>
      </c>
      <c r="D951">
        <f>IFERROR(VLOOKUP(A951, interestdata!$A$19:$H$2369, 4, FALSE), "")</f>
        <v>1.7477</v>
      </c>
      <c r="E951" t="str">
        <f>IFERROR(VLOOKUP(A951, interestdata!$A$19:$H$2369, 5, FALSE), "")</f>
        <v xml:space="preserve"> </v>
      </c>
      <c r="F951" t="str">
        <f>IFERROR(VLOOKUP(A951, interestdata!$A$19:$H$2369, 6, FALSE), "")</f>
        <v xml:space="preserve"> </v>
      </c>
      <c r="G951" t="str">
        <f>IFERROR(VLOOKUP(A951, interestdata!$A$19:$H$2369, 7, FALSE), "")</f>
        <v xml:space="preserve"> </v>
      </c>
      <c r="H951" t="str">
        <f>IFERROR(VLOOKUP(A951, interestdata!$A$19:$H$2369, 8, FALSE), "")</f>
        <v xml:space="preserve"> </v>
      </c>
      <c r="I951">
        <f>IFERROR(VLOOKUP(A951, interestdata!$A$2381:$B$2851, 2, FALSE), "")</f>
        <v>3.98</v>
      </c>
      <c r="J951">
        <f>IFERROR(VLOOKUP(A951, interestdata!$A$2381:$C$2851, 3, FALSE), "")</f>
        <v>3.81</v>
      </c>
      <c r="K951" t="str">
        <f>IFERROR(VLOOKUP(A951, interestdata!$A$2863:$B$3332, 2, FALSE), "")</f>
        <v/>
      </c>
      <c r="L951" t="str">
        <f>IFERROR(VLOOKUP(A951, tbilldata!$A$26:$E$1308, 2, FALSE), "")</f>
        <v/>
      </c>
      <c r="M951" t="str">
        <f>IFERROR(VLOOKUP(A951, tbilldata!$A$26:$E$1308, 3, FALSE), "")</f>
        <v/>
      </c>
      <c r="N951" t="str">
        <f>IFERROR(VLOOKUP(A951, tbilldata!$A$26:$E$1308, 4, FALSE), "")</f>
        <v/>
      </c>
      <c r="O951" t="str">
        <f>IFERROR(VLOOKUP(A951, tbilldata!$A$26:$E$1308, 5, FALSE), "")</f>
        <v/>
      </c>
      <c r="P951">
        <f>IFERROR(VLOOKUP(A951, bonddata!$A$28:$L$5930, 2, FALSE), "")</f>
        <v>1.93</v>
      </c>
      <c r="Q951">
        <f>IFERROR(VLOOKUP(A951, bonddata!$A$28:$L$5930, 5, FALSE), "")</f>
        <v>2.21</v>
      </c>
      <c r="R951">
        <f>IFERROR(VLOOKUP(A951, bonddata!$A$28:$L$5930, 6, FALSE), "")</f>
        <v>1.94</v>
      </c>
      <c r="S951">
        <f>IFERROR(VLOOKUP(A951, bonddata!$A$28:$L$5930, 8, FALSE), "")</f>
        <v>1.96</v>
      </c>
      <c r="T951">
        <f>IFERROR(VLOOKUP(A951, bonddata!$A$28:$L$5930, 10, FALSE), "")</f>
        <v>2.0299999999999998</v>
      </c>
      <c r="U951">
        <f>IFERROR(VLOOKUP(A951, btcdata!$A$2:$G$3292, 7, FALSE), "")</f>
        <v>-0.56999999999999995</v>
      </c>
      <c r="V951">
        <f>IFERROR(VLOOKUP(A951, bmodata!$A$2:$G$3292, 7, FALSE), "")</f>
        <v>1.08</v>
      </c>
      <c r="W951" t="str">
        <f>IFERROR(VLOOKUP(A951, cpidata!$A$14:$F$391, 2, FALSE), "")</f>
        <v/>
      </c>
      <c r="X951" t="str">
        <f>IFERROR(VLOOKUP(A951, cpidata!$A$14:$F$391, 3, FALSE), "")</f>
        <v/>
      </c>
      <c r="Y951" t="str">
        <f>IFERROR(VLOOKUP(A951, cpidata!$A$14:$F$391, 4, FALSE), "")</f>
        <v/>
      </c>
    </row>
    <row r="952" spans="1:25" x14ac:dyDescent="0.25">
      <c r="A952" s="1">
        <v>43486</v>
      </c>
      <c r="B952">
        <f>IFERROR(VLOOKUP(A952, interestdata!$A$19:$H$2369, 2, FALSE), "")</f>
        <v>1.75</v>
      </c>
      <c r="C952">
        <f>IFERROR(VLOOKUP(A952, interestdata!$A$19:$H$2369, 3, FALSE), "")</f>
        <v>2</v>
      </c>
      <c r="D952">
        <f>IFERROR(VLOOKUP(A952, interestdata!$A$19:$H$2369, 4, FALSE), "")</f>
        <v>1.734</v>
      </c>
      <c r="E952" t="str">
        <f>IFERROR(VLOOKUP(A952, interestdata!$A$19:$H$2369, 5, FALSE), "")</f>
        <v xml:space="preserve"> </v>
      </c>
      <c r="F952" t="str">
        <f>IFERROR(VLOOKUP(A952, interestdata!$A$19:$H$2369, 6, FALSE), "")</f>
        <v xml:space="preserve"> </v>
      </c>
      <c r="G952" t="str">
        <f>IFERROR(VLOOKUP(A952, interestdata!$A$19:$H$2369, 7, FALSE), "")</f>
        <v xml:space="preserve"> </v>
      </c>
      <c r="H952" t="str">
        <f>IFERROR(VLOOKUP(A952, interestdata!$A$19:$H$2369, 8, FALSE), "")</f>
        <v xml:space="preserve"> </v>
      </c>
      <c r="I952" t="str">
        <f>IFERROR(VLOOKUP(A952, interestdata!$A$2381:$B$2851, 2, FALSE), "")</f>
        <v/>
      </c>
      <c r="J952" t="str">
        <f>IFERROR(VLOOKUP(A952, interestdata!$A$2381:$C$2851, 3, FALSE), "")</f>
        <v/>
      </c>
      <c r="K952" t="str">
        <f>IFERROR(VLOOKUP(A952, interestdata!$A$2863:$B$3332, 2, FALSE), "")</f>
        <v/>
      </c>
      <c r="L952" t="str">
        <f>IFERROR(VLOOKUP(A952, tbilldata!$A$26:$E$1308, 2, FALSE), "")</f>
        <v/>
      </c>
      <c r="M952" t="str">
        <f>IFERROR(VLOOKUP(A952, tbilldata!$A$26:$E$1308, 3, FALSE), "")</f>
        <v/>
      </c>
      <c r="N952" t="str">
        <f>IFERROR(VLOOKUP(A952, tbilldata!$A$26:$E$1308, 4, FALSE), "")</f>
        <v/>
      </c>
      <c r="O952" t="str">
        <f>IFERROR(VLOOKUP(A952, tbilldata!$A$26:$E$1308, 5, FALSE), "")</f>
        <v/>
      </c>
      <c r="P952">
        <f>IFERROR(VLOOKUP(A952, bonddata!$A$28:$L$5930, 2, FALSE), "")</f>
        <v>1.92</v>
      </c>
      <c r="Q952">
        <f>IFERROR(VLOOKUP(A952, bonddata!$A$28:$L$5930, 5, FALSE), "")</f>
        <v>2.19</v>
      </c>
      <c r="R952">
        <f>IFERROR(VLOOKUP(A952, bonddata!$A$28:$L$5930, 6, FALSE), "")</f>
        <v>1.93</v>
      </c>
      <c r="S952">
        <f>IFERROR(VLOOKUP(A952, bonddata!$A$28:$L$5930, 8, FALSE), "")</f>
        <v>1.95</v>
      </c>
      <c r="T952">
        <f>IFERROR(VLOOKUP(A952, bonddata!$A$28:$L$5930, 10, FALSE), "")</f>
        <v>2.02</v>
      </c>
      <c r="U952">
        <f>IFERROR(VLOOKUP(A952, btcdata!$A$2:$G$3292, 7, FALSE), "")</f>
        <v>-0.16</v>
      </c>
      <c r="V952">
        <f>IFERROR(VLOOKUP(A952, bmodata!$A$2:$G$3292, 7, FALSE), "")</f>
        <v>0.03</v>
      </c>
      <c r="W952" t="str">
        <f>IFERROR(VLOOKUP(A952, cpidata!$A$14:$F$391, 2, FALSE), "")</f>
        <v/>
      </c>
      <c r="X952" t="str">
        <f>IFERROR(VLOOKUP(A952, cpidata!$A$14:$F$391, 3, FALSE), "")</f>
        <v/>
      </c>
      <c r="Y952" t="str">
        <f>IFERROR(VLOOKUP(A952, cpidata!$A$14:$F$391, 4, FALSE), "")</f>
        <v/>
      </c>
    </row>
    <row r="953" spans="1:25" x14ac:dyDescent="0.25">
      <c r="A953" s="1">
        <v>43487</v>
      </c>
      <c r="B953">
        <f>IFERROR(VLOOKUP(A953, interestdata!$A$19:$H$2369, 2, FALSE), "")</f>
        <v>1.75</v>
      </c>
      <c r="C953">
        <f>IFERROR(VLOOKUP(A953, interestdata!$A$19:$H$2369, 3, FALSE), "")</f>
        <v>2</v>
      </c>
      <c r="D953">
        <f>IFERROR(VLOOKUP(A953, interestdata!$A$19:$H$2369, 4, FALSE), "")</f>
        <v>1.7345999999999999</v>
      </c>
      <c r="E953" t="str">
        <f>IFERROR(VLOOKUP(A953, interestdata!$A$19:$H$2369, 5, FALSE), "")</f>
        <v xml:space="preserve"> </v>
      </c>
      <c r="F953" t="str">
        <f>IFERROR(VLOOKUP(A953, interestdata!$A$19:$H$2369, 6, FALSE), "")</f>
        <v xml:space="preserve"> </v>
      </c>
      <c r="G953" t="str">
        <f>IFERROR(VLOOKUP(A953, interestdata!$A$19:$H$2369, 7, FALSE), "")</f>
        <v xml:space="preserve"> </v>
      </c>
      <c r="H953" t="str">
        <f>IFERROR(VLOOKUP(A953, interestdata!$A$19:$H$2369, 8, FALSE), "")</f>
        <v xml:space="preserve"> </v>
      </c>
      <c r="I953" t="str">
        <f>IFERROR(VLOOKUP(A953, interestdata!$A$2381:$B$2851, 2, FALSE), "")</f>
        <v/>
      </c>
      <c r="J953" t="str">
        <f>IFERROR(VLOOKUP(A953, interestdata!$A$2381:$C$2851, 3, FALSE), "")</f>
        <v/>
      </c>
      <c r="K953" t="str">
        <f>IFERROR(VLOOKUP(A953, interestdata!$A$2863:$B$3332, 2, FALSE), "")</f>
        <v/>
      </c>
      <c r="L953" t="str">
        <f>IFERROR(VLOOKUP(A953, tbilldata!$A$26:$E$1308, 2, FALSE), "")</f>
        <v/>
      </c>
      <c r="M953" t="str">
        <f>IFERROR(VLOOKUP(A953, tbilldata!$A$26:$E$1308, 3, FALSE), "")</f>
        <v/>
      </c>
      <c r="N953" t="str">
        <f>IFERROR(VLOOKUP(A953, tbilldata!$A$26:$E$1308, 4, FALSE), "")</f>
        <v/>
      </c>
      <c r="O953" t="str">
        <f>IFERROR(VLOOKUP(A953, tbilldata!$A$26:$E$1308, 5, FALSE), "")</f>
        <v/>
      </c>
      <c r="P953">
        <f>IFERROR(VLOOKUP(A953, bonddata!$A$28:$L$5930, 2, FALSE), "")</f>
        <v>1.88</v>
      </c>
      <c r="Q953">
        <f>IFERROR(VLOOKUP(A953, bonddata!$A$28:$L$5930, 5, FALSE), "")</f>
        <v>2.14</v>
      </c>
      <c r="R953">
        <f>IFERROR(VLOOKUP(A953, bonddata!$A$28:$L$5930, 6, FALSE), "")</f>
        <v>1.89</v>
      </c>
      <c r="S953">
        <f>IFERROR(VLOOKUP(A953, bonddata!$A$28:$L$5930, 8, FALSE), "")</f>
        <v>1.89</v>
      </c>
      <c r="T953">
        <f>IFERROR(VLOOKUP(A953, bonddata!$A$28:$L$5930, 10, FALSE), "")</f>
        <v>1.96</v>
      </c>
      <c r="U953">
        <f>IFERROR(VLOOKUP(A953, btcdata!$A$2:$G$3292, 7, FALSE), "")</f>
        <v>1.23</v>
      </c>
      <c r="V953">
        <f>IFERROR(VLOOKUP(A953, bmodata!$A$2:$G$3292, 7, FALSE), "")</f>
        <v>-0.06</v>
      </c>
      <c r="W953" t="str">
        <f>IFERROR(VLOOKUP(A953, cpidata!$A$14:$F$391, 2, FALSE), "")</f>
        <v/>
      </c>
      <c r="X953" t="str">
        <f>IFERROR(VLOOKUP(A953, cpidata!$A$14:$F$391, 3, FALSE), "")</f>
        <v/>
      </c>
      <c r="Y953" t="str">
        <f>IFERROR(VLOOKUP(A953, cpidata!$A$14:$F$391, 4, FALSE), "")</f>
        <v/>
      </c>
    </row>
    <row r="954" spans="1:25" x14ac:dyDescent="0.25">
      <c r="A954" s="1">
        <v>43488</v>
      </c>
      <c r="B954">
        <f>IFERROR(VLOOKUP(A954, interestdata!$A$19:$H$2369, 2, FALSE), "")</f>
        <v>1.75</v>
      </c>
      <c r="C954">
        <f>IFERROR(VLOOKUP(A954, interestdata!$A$19:$H$2369, 3, FALSE), "")</f>
        <v>2</v>
      </c>
      <c r="D954">
        <f>IFERROR(VLOOKUP(A954, interestdata!$A$19:$H$2369, 4, FALSE), "")</f>
        <v>1.718</v>
      </c>
      <c r="E954" t="str">
        <f>IFERROR(VLOOKUP(A954, interestdata!$A$19:$H$2369, 5, FALSE), "")</f>
        <v xml:space="preserve"> </v>
      </c>
      <c r="F954" t="str">
        <f>IFERROR(VLOOKUP(A954, interestdata!$A$19:$H$2369, 6, FALSE), "")</f>
        <v xml:space="preserve"> </v>
      </c>
      <c r="G954" t="str">
        <f>IFERROR(VLOOKUP(A954, interestdata!$A$19:$H$2369, 7, FALSE), "")</f>
        <v xml:space="preserve"> </v>
      </c>
      <c r="H954" t="str">
        <f>IFERROR(VLOOKUP(A954, interestdata!$A$19:$H$2369, 8, FALSE), "")</f>
        <v xml:space="preserve"> </v>
      </c>
      <c r="I954" t="str">
        <f>IFERROR(VLOOKUP(A954, interestdata!$A$2381:$B$2851, 2, FALSE), "")</f>
        <v/>
      </c>
      <c r="J954" t="str">
        <f>IFERROR(VLOOKUP(A954, interestdata!$A$2381:$C$2851, 3, FALSE), "")</f>
        <v/>
      </c>
      <c r="K954" t="str">
        <f>IFERROR(VLOOKUP(A954, interestdata!$A$2863:$B$3332, 2, FALSE), "")</f>
        <v/>
      </c>
      <c r="L954">
        <f>IFERROR(VLOOKUP(A954, tbilldata!$A$26:$E$1308, 2, FALSE), "")</f>
        <v>1.62</v>
      </c>
      <c r="M954">
        <f>IFERROR(VLOOKUP(A954, tbilldata!$A$26:$E$1308, 3, FALSE), "")</f>
        <v>1.63</v>
      </c>
      <c r="N954">
        <f>IFERROR(VLOOKUP(A954, tbilldata!$A$26:$E$1308, 4, FALSE), "")</f>
        <v>1.75</v>
      </c>
      <c r="O954">
        <f>IFERROR(VLOOKUP(A954, tbilldata!$A$26:$E$1308, 5, FALSE), "")</f>
        <v>1.89</v>
      </c>
      <c r="P954">
        <f>IFERROR(VLOOKUP(A954, bonddata!$A$28:$L$5930, 2, FALSE), "")</f>
        <v>1.88</v>
      </c>
      <c r="Q954">
        <f>IFERROR(VLOOKUP(A954, bonddata!$A$28:$L$5930, 5, FALSE), "")</f>
        <v>2.15</v>
      </c>
      <c r="R954">
        <f>IFERROR(VLOOKUP(A954, bonddata!$A$28:$L$5930, 6, FALSE), "")</f>
        <v>1.9</v>
      </c>
      <c r="S954">
        <f>IFERROR(VLOOKUP(A954, bonddata!$A$28:$L$5930, 8, FALSE), "")</f>
        <v>1.9</v>
      </c>
      <c r="T954">
        <f>IFERROR(VLOOKUP(A954, bonddata!$A$28:$L$5930, 10, FALSE), "")</f>
        <v>1.97</v>
      </c>
      <c r="U954">
        <f>IFERROR(VLOOKUP(A954, btcdata!$A$2:$G$3292, 7, FALSE), "")</f>
        <v>-0.52</v>
      </c>
      <c r="V954">
        <f>IFERROR(VLOOKUP(A954, bmodata!$A$2:$G$3292, 7, FALSE), "")</f>
        <v>-0.09</v>
      </c>
      <c r="W954" t="str">
        <f>IFERROR(VLOOKUP(A954, cpidata!$A$14:$F$391, 2, FALSE), "")</f>
        <v/>
      </c>
      <c r="X954" t="str">
        <f>IFERROR(VLOOKUP(A954, cpidata!$A$14:$F$391, 3, FALSE), "")</f>
        <v/>
      </c>
      <c r="Y954" t="str">
        <f>IFERROR(VLOOKUP(A954, cpidata!$A$14:$F$391, 4, FALSE), "")</f>
        <v/>
      </c>
    </row>
    <row r="955" spans="1:25" x14ac:dyDescent="0.25">
      <c r="A955" s="1">
        <v>43489</v>
      </c>
      <c r="B955">
        <f>IFERROR(VLOOKUP(A955, interestdata!$A$19:$H$2369, 2, FALSE), "")</f>
        <v>1.75</v>
      </c>
      <c r="C955">
        <f>IFERROR(VLOOKUP(A955, interestdata!$A$19:$H$2369, 3, FALSE), "")</f>
        <v>2</v>
      </c>
      <c r="D955">
        <f>IFERROR(VLOOKUP(A955, interestdata!$A$19:$H$2369, 4, FALSE), "")</f>
        <v>1.7509999999999999</v>
      </c>
      <c r="E955" t="str">
        <f>IFERROR(VLOOKUP(A955, interestdata!$A$19:$H$2369, 5, FALSE), "")</f>
        <v xml:space="preserve"> </v>
      </c>
      <c r="F955" t="str">
        <f>IFERROR(VLOOKUP(A955, interestdata!$A$19:$H$2369, 6, FALSE), "")</f>
        <v xml:space="preserve"> </v>
      </c>
      <c r="G955" t="str">
        <f>IFERROR(VLOOKUP(A955, interestdata!$A$19:$H$2369, 7, FALSE), "")</f>
        <v xml:space="preserve"> </v>
      </c>
      <c r="H955" t="str">
        <f>IFERROR(VLOOKUP(A955, interestdata!$A$19:$H$2369, 8, FALSE), "")</f>
        <v xml:space="preserve"> </v>
      </c>
      <c r="I955" t="str">
        <f>IFERROR(VLOOKUP(A955, interestdata!$A$2381:$B$2851, 2, FALSE), "")</f>
        <v/>
      </c>
      <c r="J955" t="str">
        <f>IFERROR(VLOOKUP(A955, interestdata!$A$2381:$C$2851, 3, FALSE), "")</f>
        <v/>
      </c>
      <c r="K955">
        <f>IFERROR(VLOOKUP(A955, interestdata!$A$2863:$B$3332, 2, FALSE), "")</f>
        <v>2.77</v>
      </c>
      <c r="L955" t="str">
        <f>IFERROR(VLOOKUP(A955, tbilldata!$A$26:$E$1308, 2, FALSE), "")</f>
        <v/>
      </c>
      <c r="M955" t="str">
        <f>IFERROR(VLOOKUP(A955, tbilldata!$A$26:$E$1308, 3, FALSE), "")</f>
        <v/>
      </c>
      <c r="N955" t="str">
        <f>IFERROR(VLOOKUP(A955, tbilldata!$A$26:$E$1308, 4, FALSE), "")</f>
        <v/>
      </c>
      <c r="O955" t="str">
        <f>IFERROR(VLOOKUP(A955, tbilldata!$A$26:$E$1308, 5, FALSE), "")</f>
        <v/>
      </c>
      <c r="P955">
        <f>IFERROR(VLOOKUP(A955, bonddata!$A$28:$L$5930, 2, FALSE), "")</f>
        <v>1.85</v>
      </c>
      <c r="Q955">
        <f>IFERROR(VLOOKUP(A955, bonddata!$A$28:$L$5930, 5, FALSE), "")</f>
        <v>2.11</v>
      </c>
      <c r="R955">
        <f>IFERROR(VLOOKUP(A955, bonddata!$A$28:$L$5930, 6, FALSE), "")</f>
        <v>1.86</v>
      </c>
      <c r="S955">
        <f>IFERROR(VLOOKUP(A955, bonddata!$A$28:$L$5930, 8, FALSE), "")</f>
        <v>1.86</v>
      </c>
      <c r="T955">
        <f>IFERROR(VLOOKUP(A955, bonddata!$A$28:$L$5930, 10, FALSE), "")</f>
        <v>1.93</v>
      </c>
      <c r="U955">
        <f>IFERROR(VLOOKUP(A955, btcdata!$A$2:$G$3292, 7, FALSE), "")</f>
        <v>0.36</v>
      </c>
      <c r="V955">
        <f>IFERROR(VLOOKUP(A955, bmodata!$A$2:$G$3292, 7, FALSE), "")</f>
        <v>0.2</v>
      </c>
      <c r="W955" t="str">
        <f>IFERROR(VLOOKUP(A955, cpidata!$A$14:$F$391, 2, FALSE), "")</f>
        <v/>
      </c>
      <c r="X955" t="str">
        <f>IFERROR(VLOOKUP(A955, cpidata!$A$14:$F$391, 3, FALSE), "")</f>
        <v/>
      </c>
      <c r="Y955" t="str">
        <f>IFERROR(VLOOKUP(A955, cpidata!$A$14:$F$391, 4, FALSE), "")</f>
        <v/>
      </c>
    </row>
    <row r="956" spans="1:25" x14ac:dyDescent="0.25">
      <c r="A956" s="1">
        <v>43490</v>
      </c>
      <c r="B956">
        <f>IFERROR(VLOOKUP(A956, interestdata!$A$19:$H$2369, 2, FALSE), "")</f>
        <v>1.75</v>
      </c>
      <c r="C956">
        <f>IFERROR(VLOOKUP(A956, interestdata!$A$19:$H$2369, 3, FALSE), "")</f>
        <v>2</v>
      </c>
      <c r="D956">
        <f>IFERROR(VLOOKUP(A956, interestdata!$A$19:$H$2369, 4, FALSE), "")</f>
        <v>1.7514000000000001</v>
      </c>
      <c r="E956" t="str">
        <f>IFERROR(VLOOKUP(A956, interestdata!$A$19:$H$2369, 5, FALSE), "")</f>
        <v xml:space="preserve"> </v>
      </c>
      <c r="F956" t="str">
        <f>IFERROR(VLOOKUP(A956, interestdata!$A$19:$H$2369, 6, FALSE), "")</f>
        <v xml:space="preserve"> </v>
      </c>
      <c r="G956" t="str">
        <f>IFERROR(VLOOKUP(A956, interestdata!$A$19:$H$2369, 7, FALSE), "")</f>
        <v xml:space="preserve"> </v>
      </c>
      <c r="H956" t="str">
        <f>IFERROR(VLOOKUP(A956, interestdata!$A$19:$H$2369, 8, FALSE), "")</f>
        <v xml:space="preserve"> </v>
      </c>
      <c r="I956">
        <f>IFERROR(VLOOKUP(A956, interestdata!$A$2381:$B$2851, 2, FALSE), "")</f>
        <v>3.99</v>
      </c>
      <c r="J956">
        <f>IFERROR(VLOOKUP(A956, interestdata!$A$2381:$C$2851, 3, FALSE), "")</f>
        <v>3.78</v>
      </c>
      <c r="K956" t="str">
        <f>IFERROR(VLOOKUP(A956, interestdata!$A$2863:$B$3332, 2, FALSE), "")</f>
        <v/>
      </c>
      <c r="L956" t="str">
        <f>IFERROR(VLOOKUP(A956, tbilldata!$A$26:$E$1308, 2, FALSE), "")</f>
        <v/>
      </c>
      <c r="M956" t="str">
        <f>IFERROR(VLOOKUP(A956, tbilldata!$A$26:$E$1308, 3, FALSE), "")</f>
        <v/>
      </c>
      <c r="N956" t="str">
        <f>IFERROR(VLOOKUP(A956, tbilldata!$A$26:$E$1308, 4, FALSE), "")</f>
        <v/>
      </c>
      <c r="O956" t="str">
        <f>IFERROR(VLOOKUP(A956, tbilldata!$A$26:$E$1308, 5, FALSE), "")</f>
        <v/>
      </c>
      <c r="P956">
        <f>IFERROR(VLOOKUP(A956, bonddata!$A$28:$L$5930, 2, FALSE), "")</f>
        <v>1.86</v>
      </c>
      <c r="Q956">
        <f>IFERROR(VLOOKUP(A956, bonddata!$A$28:$L$5930, 5, FALSE), "")</f>
        <v>2.14</v>
      </c>
      <c r="R956">
        <f>IFERROR(VLOOKUP(A956, bonddata!$A$28:$L$5930, 6, FALSE), "")</f>
        <v>1.88</v>
      </c>
      <c r="S956">
        <f>IFERROR(VLOOKUP(A956, bonddata!$A$28:$L$5930, 8, FALSE), "")</f>
        <v>1.89</v>
      </c>
      <c r="T956">
        <f>IFERROR(VLOOKUP(A956, bonddata!$A$28:$L$5930, 10, FALSE), "")</f>
        <v>1.97</v>
      </c>
      <c r="U956">
        <f>IFERROR(VLOOKUP(A956, btcdata!$A$2:$G$3292, 7, FALSE), "")</f>
        <v>-0.06</v>
      </c>
      <c r="V956">
        <f>IFERROR(VLOOKUP(A956, bmodata!$A$2:$G$3292, 7, FALSE), "")</f>
        <v>0.45</v>
      </c>
      <c r="W956" t="str">
        <f>IFERROR(VLOOKUP(A956, cpidata!$A$14:$F$391, 2, FALSE), "")</f>
        <v/>
      </c>
      <c r="X956" t="str">
        <f>IFERROR(VLOOKUP(A956, cpidata!$A$14:$F$391, 3, FALSE), "")</f>
        <v/>
      </c>
      <c r="Y956" t="str">
        <f>IFERROR(VLOOKUP(A956, cpidata!$A$14:$F$391, 4, FALSE), "")</f>
        <v/>
      </c>
    </row>
    <row r="957" spans="1:25" x14ac:dyDescent="0.25">
      <c r="A957" s="1">
        <v>43493</v>
      </c>
      <c r="B957">
        <f>IFERROR(VLOOKUP(A957, interestdata!$A$19:$H$2369, 2, FALSE), "")</f>
        <v>1.75</v>
      </c>
      <c r="C957">
        <f>IFERROR(VLOOKUP(A957, interestdata!$A$19:$H$2369, 3, FALSE), "")</f>
        <v>2</v>
      </c>
      <c r="D957">
        <f>IFERROR(VLOOKUP(A957, interestdata!$A$19:$H$2369, 4, FALSE), "")</f>
        <v>1.7457</v>
      </c>
      <c r="E957" t="str">
        <f>IFERROR(VLOOKUP(A957, interestdata!$A$19:$H$2369, 5, FALSE), "")</f>
        <v xml:space="preserve"> </v>
      </c>
      <c r="F957" t="str">
        <f>IFERROR(VLOOKUP(A957, interestdata!$A$19:$H$2369, 6, FALSE), "")</f>
        <v xml:space="preserve"> </v>
      </c>
      <c r="G957" t="str">
        <f>IFERROR(VLOOKUP(A957, interestdata!$A$19:$H$2369, 7, FALSE), "")</f>
        <v xml:space="preserve"> </v>
      </c>
      <c r="H957" t="str">
        <f>IFERROR(VLOOKUP(A957, interestdata!$A$19:$H$2369, 8, FALSE), "")</f>
        <v xml:space="preserve"> </v>
      </c>
      <c r="I957" t="str">
        <f>IFERROR(VLOOKUP(A957, interestdata!$A$2381:$B$2851, 2, FALSE), "")</f>
        <v/>
      </c>
      <c r="J957" t="str">
        <f>IFERROR(VLOOKUP(A957, interestdata!$A$2381:$C$2851, 3, FALSE), "")</f>
        <v/>
      </c>
      <c r="K957" t="str">
        <f>IFERROR(VLOOKUP(A957, interestdata!$A$2863:$B$3332, 2, FALSE), "")</f>
        <v/>
      </c>
      <c r="L957" t="str">
        <f>IFERROR(VLOOKUP(A957, tbilldata!$A$26:$E$1308, 2, FALSE), "")</f>
        <v/>
      </c>
      <c r="M957" t="str">
        <f>IFERROR(VLOOKUP(A957, tbilldata!$A$26:$E$1308, 3, FALSE), "")</f>
        <v/>
      </c>
      <c r="N957" t="str">
        <f>IFERROR(VLOOKUP(A957, tbilldata!$A$26:$E$1308, 4, FALSE), "")</f>
        <v/>
      </c>
      <c r="O957" t="str">
        <f>IFERROR(VLOOKUP(A957, tbilldata!$A$26:$E$1308, 5, FALSE), "")</f>
        <v/>
      </c>
      <c r="P957">
        <f>IFERROR(VLOOKUP(A957, bonddata!$A$28:$L$5930, 2, FALSE), "")</f>
        <v>1.86</v>
      </c>
      <c r="Q957">
        <f>IFERROR(VLOOKUP(A957, bonddata!$A$28:$L$5930, 5, FALSE), "")</f>
        <v>2.13</v>
      </c>
      <c r="R957">
        <f>IFERROR(VLOOKUP(A957, bonddata!$A$28:$L$5930, 6, FALSE), "")</f>
        <v>1.87</v>
      </c>
      <c r="S957">
        <f>IFERROR(VLOOKUP(A957, bonddata!$A$28:$L$5930, 8, FALSE), "")</f>
        <v>1.88</v>
      </c>
      <c r="T957">
        <f>IFERROR(VLOOKUP(A957, bonddata!$A$28:$L$5930, 10, FALSE), "")</f>
        <v>1.96</v>
      </c>
      <c r="U957">
        <f>IFERROR(VLOOKUP(A957, btcdata!$A$2:$G$3292, 7, FALSE), "")</f>
        <v>-3.17</v>
      </c>
      <c r="V957">
        <f>IFERROR(VLOOKUP(A957, bmodata!$A$2:$G$3292, 7, FALSE), "")</f>
        <v>-0.57999999999999996</v>
      </c>
      <c r="W957" t="str">
        <f>IFERROR(VLOOKUP(A957, cpidata!$A$14:$F$391, 2, FALSE), "")</f>
        <v/>
      </c>
      <c r="X957" t="str">
        <f>IFERROR(VLOOKUP(A957, cpidata!$A$14:$F$391, 3, FALSE), "")</f>
        <v/>
      </c>
      <c r="Y957" t="str">
        <f>IFERROR(VLOOKUP(A957, cpidata!$A$14:$F$391, 4, FALSE), "")</f>
        <v/>
      </c>
    </row>
    <row r="958" spans="1:25" x14ac:dyDescent="0.25">
      <c r="A958" s="1">
        <v>43494</v>
      </c>
      <c r="B958">
        <f>IFERROR(VLOOKUP(A958, interestdata!$A$19:$H$2369, 2, FALSE), "")</f>
        <v>1.75</v>
      </c>
      <c r="C958">
        <f>IFERROR(VLOOKUP(A958, interestdata!$A$19:$H$2369, 3, FALSE), "")</f>
        <v>2</v>
      </c>
      <c r="D958">
        <f>IFERROR(VLOOKUP(A958, interestdata!$A$19:$H$2369, 4, FALSE), "")</f>
        <v>1.7362</v>
      </c>
      <c r="E958" t="str">
        <f>IFERROR(VLOOKUP(A958, interestdata!$A$19:$H$2369, 5, FALSE), "")</f>
        <v xml:space="preserve"> </v>
      </c>
      <c r="F958" t="str">
        <f>IFERROR(VLOOKUP(A958, interestdata!$A$19:$H$2369, 6, FALSE), "")</f>
        <v xml:space="preserve"> </v>
      </c>
      <c r="G958" t="str">
        <f>IFERROR(VLOOKUP(A958, interestdata!$A$19:$H$2369, 7, FALSE), "")</f>
        <v xml:space="preserve"> </v>
      </c>
      <c r="H958" t="str">
        <f>IFERROR(VLOOKUP(A958, interestdata!$A$19:$H$2369, 8, FALSE), "")</f>
        <v xml:space="preserve"> </v>
      </c>
      <c r="I958" t="str">
        <f>IFERROR(VLOOKUP(A958, interestdata!$A$2381:$B$2851, 2, FALSE), "")</f>
        <v/>
      </c>
      <c r="J958" t="str">
        <f>IFERROR(VLOOKUP(A958, interestdata!$A$2381:$C$2851, 3, FALSE), "")</f>
        <v/>
      </c>
      <c r="K958" t="str">
        <f>IFERROR(VLOOKUP(A958, interestdata!$A$2863:$B$3332, 2, FALSE), "")</f>
        <v/>
      </c>
      <c r="L958" t="str">
        <f>IFERROR(VLOOKUP(A958, tbilldata!$A$26:$E$1308, 2, FALSE), "")</f>
        <v/>
      </c>
      <c r="M958" t="str">
        <f>IFERROR(VLOOKUP(A958, tbilldata!$A$26:$E$1308, 3, FALSE), "")</f>
        <v/>
      </c>
      <c r="N958" t="str">
        <f>IFERROR(VLOOKUP(A958, tbilldata!$A$26:$E$1308, 4, FALSE), "")</f>
        <v/>
      </c>
      <c r="O958" t="str">
        <f>IFERROR(VLOOKUP(A958, tbilldata!$A$26:$E$1308, 5, FALSE), "")</f>
        <v/>
      </c>
      <c r="P958">
        <f>IFERROR(VLOOKUP(A958, bonddata!$A$28:$L$5930, 2, FALSE), "")</f>
        <v>1.84</v>
      </c>
      <c r="Q958">
        <f>IFERROR(VLOOKUP(A958, bonddata!$A$28:$L$5930, 5, FALSE), "")</f>
        <v>2.11</v>
      </c>
      <c r="R958">
        <f>IFERROR(VLOOKUP(A958, bonddata!$A$28:$L$5930, 6, FALSE), "")</f>
        <v>1.85</v>
      </c>
      <c r="S958">
        <f>IFERROR(VLOOKUP(A958, bonddata!$A$28:$L$5930, 8, FALSE), "")</f>
        <v>1.86</v>
      </c>
      <c r="T958">
        <f>IFERROR(VLOOKUP(A958, bonddata!$A$28:$L$5930, 10, FALSE), "")</f>
        <v>1.94</v>
      </c>
      <c r="U958">
        <f>IFERROR(VLOOKUP(A958, btcdata!$A$2:$G$3292, 7, FALSE), "")</f>
        <v>-0.81</v>
      </c>
      <c r="V958">
        <f>IFERROR(VLOOKUP(A958, bmodata!$A$2:$G$3292, 7, FALSE), "")</f>
        <v>0.38</v>
      </c>
      <c r="W958" t="str">
        <f>IFERROR(VLOOKUP(A958, cpidata!$A$14:$F$391, 2, FALSE), "")</f>
        <v/>
      </c>
      <c r="X958" t="str">
        <f>IFERROR(VLOOKUP(A958, cpidata!$A$14:$F$391, 3, FALSE), "")</f>
        <v/>
      </c>
      <c r="Y958" t="str">
        <f>IFERROR(VLOOKUP(A958, cpidata!$A$14:$F$391, 4, FALSE), "")</f>
        <v/>
      </c>
    </row>
    <row r="959" spans="1:25" x14ac:dyDescent="0.25">
      <c r="A959" s="1">
        <v>43495</v>
      </c>
      <c r="B959">
        <f>IFERROR(VLOOKUP(A959, interestdata!$A$19:$H$2369, 2, FALSE), "")</f>
        <v>1.75</v>
      </c>
      <c r="C959">
        <f>IFERROR(VLOOKUP(A959, interestdata!$A$19:$H$2369, 3, FALSE), "")</f>
        <v>2</v>
      </c>
      <c r="D959">
        <f>IFERROR(VLOOKUP(A959, interestdata!$A$19:$H$2369, 4, FALSE), "")</f>
        <v>1.75</v>
      </c>
      <c r="E959" t="str">
        <f>IFERROR(VLOOKUP(A959, interestdata!$A$19:$H$2369, 5, FALSE), "")</f>
        <v xml:space="preserve"> </v>
      </c>
      <c r="F959" t="str">
        <f>IFERROR(VLOOKUP(A959, interestdata!$A$19:$H$2369, 6, FALSE), "")</f>
        <v xml:space="preserve"> </v>
      </c>
      <c r="G959" t="str">
        <f>IFERROR(VLOOKUP(A959, interestdata!$A$19:$H$2369, 7, FALSE), "")</f>
        <v xml:space="preserve"> </v>
      </c>
      <c r="H959" t="str">
        <f>IFERROR(VLOOKUP(A959, interestdata!$A$19:$H$2369, 8, FALSE), "")</f>
        <v xml:space="preserve"> </v>
      </c>
      <c r="I959" t="str">
        <f>IFERROR(VLOOKUP(A959, interestdata!$A$2381:$B$2851, 2, FALSE), "")</f>
        <v/>
      </c>
      <c r="J959" t="str">
        <f>IFERROR(VLOOKUP(A959, interestdata!$A$2381:$C$2851, 3, FALSE), "")</f>
        <v/>
      </c>
      <c r="K959" t="str">
        <f>IFERROR(VLOOKUP(A959, interestdata!$A$2863:$B$3332, 2, FALSE), "")</f>
        <v/>
      </c>
      <c r="L959">
        <f>IFERROR(VLOOKUP(A959, tbilldata!$A$26:$E$1308, 2, FALSE), "")</f>
        <v>1.68</v>
      </c>
      <c r="M959">
        <f>IFERROR(VLOOKUP(A959, tbilldata!$A$26:$E$1308, 3, FALSE), "")</f>
        <v>1.66</v>
      </c>
      <c r="N959">
        <f>IFERROR(VLOOKUP(A959, tbilldata!$A$26:$E$1308, 4, FALSE), "")</f>
        <v>1.73</v>
      </c>
      <c r="O959">
        <f>IFERROR(VLOOKUP(A959, tbilldata!$A$26:$E$1308, 5, FALSE), "")</f>
        <v>1.83</v>
      </c>
      <c r="P959">
        <f>IFERROR(VLOOKUP(A959, bonddata!$A$28:$L$5930, 2, FALSE), "")</f>
        <v>1.81</v>
      </c>
      <c r="Q959">
        <f>IFERROR(VLOOKUP(A959, bonddata!$A$28:$L$5930, 5, FALSE), "")</f>
        <v>2.11</v>
      </c>
      <c r="R959">
        <f>IFERROR(VLOOKUP(A959, bonddata!$A$28:$L$5930, 6, FALSE), "")</f>
        <v>1.82</v>
      </c>
      <c r="S959">
        <f>IFERROR(VLOOKUP(A959, bonddata!$A$28:$L$5930, 8, FALSE), "")</f>
        <v>1.83</v>
      </c>
      <c r="T959">
        <f>IFERROR(VLOOKUP(A959, bonddata!$A$28:$L$5930, 10, FALSE), "")</f>
        <v>1.92</v>
      </c>
      <c r="U959">
        <f>IFERROR(VLOOKUP(A959, btcdata!$A$2:$G$3292, 7, FALSE), "")</f>
        <v>1.32</v>
      </c>
      <c r="V959">
        <f>IFERROR(VLOOKUP(A959, bmodata!$A$2:$G$3292, 7, FALSE), "")</f>
        <v>0.7</v>
      </c>
      <c r="W959" t="str">
        <f>IFERROR(VLOOKUP(A959, cpidata!$A$14:$F$391, 2, FALSE), "")</f>
        <v/>
      </c>
      <c r="X959" t="str">
        <f>IFERROR(VLOOKUP(A959, cpidata!$A$14:$F$391, 3, FALSE), "")</f>
        <v/>
      </c>
      <c r="Y959" t="str">
        <f>IFERROR(VLOOKUP(A959, cpidata!$A$14:$F$391, 4, FALSE), "")</f>
        <v/>
      </c>
    </row>
    <row r="960" spans="1:25" x14ac:dyDescent="0.25">
      <c r="A960" s="1">
        <v>43496</v>
      </c>
      <c r="B960">
        <f>IFERROR(VLOOKUP(A960, interestdata!$A$19:$H$2369, 2, FALSE), "")</f>
        <v>1.75</v>
      </c>
      <c r="C960">
        <f>IFERROR(VLOOKUP(A960, interestdata!$A$19:$H$2369, 3, FALSE), "")</f>
        <v>2</v>
      </c>
      <c r="D960">
        <f>IFERROR(VLOOKUP(A960, interestdata!$A$19:$H$2369, 4, FALSE), "")</f>
        <v>1.75</v>
      </c>
      <c r="E960" t="str">
        <f>IFERROR(VLOOKUP(A960, interestdata!$A$19:$H$2369, 5, FALSE), "")</f>
        <v xml:space="preserve"> </v>
      </c>
      <c r="F960" t="str">
        <f>IFERROR(VLOOKUP(A960, interestdata!$A$19:$H$2369, 6, FALSE), "")</f>
        <v xml:space="preserve"> </v>
      </c>
      <c r="G960" t="str">
        <f>IFERROR(VLOOKUP(A960, interestdata!$A$19:$H$2369, 7, FALSE), "")</f>
        <v xml:space="preserve"> </v>
      </c>
      <c r="H960" t="str">
        <f>IFERROR(VLOOKUP(A960, interestdata!$A$19:$H$2369, 8, FALSE), "")</f>
        <v xml:space="preserve"> </v>
      </c>
      <c r="I960" t="str">
        <f>IFERROR(VLOOKUP(A960, interestdata!$A$2381:$B$2851, 2, FALSE), "")</f>
        <v/>
      </c>
      <c r="J960" t="str">
        <f>IFERROR(VLOOKUP(A960, interestdata!$A$2381:$C$2851, 3, FALSE), "")</f>
        <v/>
      </c>
      <c r="K960">
        <f>IFERROR(VLOOKUP(A960, interestdata!$A$2863:$B$3332, 2, FALSE), "")</f>
        <v>2.78</v>
      </c>
      <c r="L960" t="str">
        <f>IFERROR(VLOOKUP(A960, tbilldata!$A$26:$E$1308, 2, FALSE), "")</f>
        <v/>
      </c>
      <c r="M960" t="str">
        <f>IFERROR(VLOOKUP(A960, tbilldata!$A$26:$E$1308, 3, FALSE), "")</f>
        <v/>
      </c>
      <c r="N960" t="str">
        <f>IFERROR(VLOOKUP(A960, tbilldata!$A$26:$E$1308, 4, FALSE), "")</f>
        <v/>
      </c>
      <c r="O960" t="str">
        <f>IFERROR(VLOOKUP(A960, tbilldata!$A$26:$E$1308, 5, FALSE), "")</f>
        <v/>
      </c>
      <c r="P960">
        <f>IFERROR(VLOOKUP(A960, bonddata!$A$28:$L$5930, 2, FALSE), "")</f>
        <v>1.76</v>
      </c>
      <c r="Q960">
        <f>IFERROR(VLOOKUP(A960, bonddata!$A$28:$L$5930, 5, FALSE), "")</f>
        <v>2.0699999999999998</v>
      </c>
      <c r="R960">
        <f>IFERROR(VLOOKUP(A960, bonddata!$A$28:$L$5930, 6, FALSE), "")</f>
        <v>1.77</v>
      </c>
      <c r="S960">
        <f>IFERROR(VLOOKUP(A960, bonddata!$A$28:$L$5930, 8, FALSE), "")</f>
        <v>1.78</v>
      </c>
      <c r="T960">
        <f>IFERROR(VLOOKUP(A960, bonddata!$A$28:$L$5930, 10, FALSE), "")</f>
        <v>1.88</v>
      </c>
      <c r="U960">
        <f>IFERROR(VLOOKUP(A960, btcdata!$A$2:$G$3292, 7, FALSE), "")</f>
        <v>-0.66</v>
      </c>
      <c r="V960">
        <f>IFERROR(VLOOKUP(A960, bmodata!$A$2:$G$3292, 7, FALSE), "")</f>
        <v>-1.59</v>
      </c>
      <c r="W960" t="str">
        <f>IFERROR(VLOOKUP(A960, cpidata!$A$14:$F$391, 2, FALSE), "")</f>
        <v/>
      </c>
      <c r="X960" t="str">
        <f>IFERROR(VLOOKUP(A960, cpidata!$A$14:$F$391, 3, FALSE), "")</f>
        <v/>
      </c>
      <c r="Y960" t="str">
        <f>IFERROR(VLOOKUP(A960, cpidata!$A$14:$F$391, 4, FALSE), "")</f>
        <v/>
      </c>
    </row>
    <row r="961" spans="1:25" x14ac:dyDescent="0.25">
      <c r="A961" s="1">
        <v>43497</v>
      </c>
      <c r="B961">
        <f>IFERROR(VLOOKUP(A961, interestdata!$A$19:$H$2369, 2, FALSE), "")</f>
        <v>1.75</v>
      </c>
      <c r="C961">
        <f>IFERROR(VLOOKUP(A961, interestdata!$A$19:$H$2369, 3, FALSE), "")</f>
        <v>2</v>
      </c>
      <c r="D961">
        <f>IFERROR(VLOOKUP(A961, interestdata!$A$19:$H$2369, 4, FALSE), "")</f>
        <v>1.7447999999999999</v>
      </c>
      <c r="E961" t="str">
        <f>IFERROR(VLOOKUP(A961, interestdata!$A$19:$H$2369, 5, FALSE), "")</f>
        <v xml:space="preserve"> </v>
      </c>
      <c r="F961" t="str">
        <f>IFERROR(VLOOKUP(A961, interestdata!$A$19:$H$2369, 6, FALSE), "")</f>
        <v xml:space="preserve"> </v>
      </c>
      <c r="G961" t="str">
        <f>IFERROR(VLOOKUP(A961, interestdata!$A$19:$H$2369, 7, FALSE), "")</f>
        <v xml:space="preserve"> </v>
      </c>
      <c r="H961" t="str">
        <f>IFERROR(VLOOKUP(A961, interestdata!$A$19:$H$2369, 8, FALSE), "")</f>
        <v xml:space="preserve"> </v>
      </c>
      <c r="I961">
        <f>IFERROR(VLOOKUP(A961, interestdata!$A$2381:$B$2851, 2, FALSE), "")</f>
        <v>3.99</v>
      </c>
      <c r="J961">
        <f>IFERROR(VLOOKUP(A961, interestdata!$A$2381:$C$2851, 3, FALSE), "")</f>
        <v>3.74</v>
      </c>
      <c r="K961" t="str">
        <f>IFERROR(VLOOKUP(A961, interestdata!$A$2863:$B$3332, 2, FALSE), "")</f>
        <v/>
      </c>
      <c r="L961" t="str">
        <f>IFERROR(VLOOKUP(A961, tbilldata!$A$26:$E$1308, 2, FALSE), "")</f>
        <v/>
      </c>
      <c r="M961" t="str">
        <f>IFERROR(VLOOKUP(A961, tbilldata!$A$26:$E$1308, 3, FALSE), "")</f>
        <v/>
      </c>
      <c r="N961" t="str">
        <f>IFERROR(VLOOKUP(A961, tbilldata!$A$26:$E$1308, 4, FALSE), "")</f>
        <v/>
      </c>
      <c r="O961" t="str">
        <f>IFERROR(VLOOKUP(A961, tbilldata!$A$26:$E$1308, 5, FALSE), "")</f>
        <v/>
      </c>
      <c r="P961">
        <f>IFERROR(VLOOKUP(A961, bonddata!$A$28:$L$5930, 2, FALSE), "")</f>
        <v>1.83</v>
      </c>
      <c r="Q961">
        <f>IFERROR(VLOOKUP(A961, bonddata!$A$28:$L$5930, 5, FALSE), "")</f>
        <v>2.13</v>
      </c>
      <c r="R961">
        <f>IFERROR(VLOOKUP(A961, bonddata!$A$28:$L$5930, 6, FALSE), "")</f>
        <v>1.83</v>
      </c>
      <c r="S961">
        <f>IFERROR(VLOOKUP(A961, bonddata!$A$28:$L$5930, 8, FALSE), "")</f>
        <v>1.86</v>
      </c>
      <c r="T961">
        <f>IFERROR(VLOOKUP(A961, bonddata!$A$28:$L$5930, 10, FALSE), "")</f>
        <v>1.96</v>
      </c>
      <c r="U961">
        <f>IFERROR(VLOOKUP(A961, btcdata!$A$2:$G$3292, 7, FALSE), "")</f>
        <v>0.9</v>
      </c>
      <c r="V961">
        <f>IFERROR(VLOOKUP(A961, bmodata!$A$2:$G$3292, 7, FALSE), "")</f>
        <v>-0.25</v>
      </c>
      <c r="W961">
        <f>IFERROR(VLOOKUP(A961, cpidata!$A$14:$F$391, 2, FALSE), "")</f>
        <v>1.9</v>
      </c>
      <c r="X961">
        <f>IFERROR(VLOOKUP(A961, cpidata!$A$14:$F$391, 3, FALSE), "")</f>
        <v>2</v>
      </c>
      <c r="Y961">
        <f>IFERROR(VLOOKUP(A961, cpidata!$A$14:$F$391, 4, FALSE), "")</f>
        <v>2</v>
      </c>
    </row>
    <row r="962" spans="1:25" x14ac:dyDescent="0.25">
      <c r="A962" s="1">
        <v>43500</v>
      </c>
      <c r="B962">
        <f>IFERROR(VLOOKUP(A962, interestdata!$A$19:$H$2369, 2, FALSE), "")</f>
        <v>1.75</v>
      </c>
      <c r="C962">
        <f>IFERROR(VLOOKUP(A962, interestdata!$A$19:$H$2369, 3, FALSE), "")</f>
        <v>2</v>
      </c>
      <c r="D962">
        <f>IFERROR(VLOOKUP(A962, interestdata!$A$19:$H$2369, 4, FALSE), "")</f>
        <v>1.75</v>
      </c>
      <c r="E962" t="str">
        <f>IFERROR(VLOOKUP(A962, interestdata!$A$19:$H$2369, 5, FALSE), "")</f>
        <v xml:space="preserve"> </v>
      </c>
      <c r="F962" t="str">
        <f>IFERROR(VLOOKUP(A962, interestdata!$A$19:$H$2369, 6, FALSE), "")</f>
        <v xml:space="preserve"> </v>
      </c>
      <c r="G962" t="str">
        <f>IFERROR(VLOOKUP(A962, interestdata!$A$19:$H$2369, 7, FALSE), "")</f>
        <v xml:space="preserve"> </v>
      </c>
      <c r="H962" t="str">
        <f>IFERROR(VLOOKUP(A962, interestdata!$A$19:$H$2369, 8, FALSE), "")</f>
        <v xml:space="preserve"> </v>
      </c>
      <c r="I962" t="str">
        <f>IFERROR(VLOOKUP(A962, interestdata!$A$2381:$B$2851, 2, FALSE), "")</f>
        <v/>
      </c>
      <c r="J962" t="str">
        <f>IFERROR(VLOOKUP(A962, interestdata!$A$2381:$C$2851, 3, FALSE), "")</f>
        <v/>
      </c>
      <c r="K962" t="str">
        <f>IFERROR(VLOOKUP(A962, interestdata!$A$2863:$B$3332, 2, FALSE), "")</f>
        <v/>
      </c>
      <c r="L962" t="str">
        <f>IFERROR(VLOOKUP(A962, tbilldata!$A$26:$E$1308, 2, FALSE), "")</f>
        <v/>
      </c>
      <c r="M962" t="str">
        <f>IFERROR(VLOOKUP(A962, tbilldata!$A$26:$E$1308, 3, FALSE), "")</f>
        <v/>
      </c>
      <c r="N962" t="str">
        <f>IFERROR(VLOOKUP(A962, tbilldata!$A$26:$E$1308, 4, FALSE), "")</f>
        <v/>
      </c>
      <c r="O962" t="str">
        <f>IFERROR(VLOOKUP(A962, tbilldata!$A$26:$E$1308, 5, FALSE), "")</f>
        <v/>
      </c>
      <c r="P962">
        <f>IFERROR(VLOOKUP(A962, bonddata!$A$28:$L$5930, 2, FALSE), "")</f>
        <v>1.83</v>
      </c>
      <c r="Q962">
        <f>IFERROR(VLOOKUP(A962, bonddata!$A$28:$L$5930, 5, FALSE), "")</f>
        <v>2.14</v>
      </c>
      <c r="R962">
        <f>IFERROR(VLOOKUP(A962, bonddata!$A$28:$L$5930, 6, FALSE), "")</f>
        <v>1.84</v>
      </c>
      <c r="S962">
        <f>IFERROR(VLOOKUP(A962, bonddata!$A$28:$L$5930, 8, FALSE), "")</f>
        <v>1.86</v>
      </c>
      <c r="T962">
        <f>IFERROR(VLOOKUP(A962, bonddata!$A$28:$L$5930, 10, FALSE), "")</f>
        <v>1.96</v>
      </c>
      <c r="U962">
        <f>IFERROR(VLOOKUP(A962, btcdata!$A$2:$G$3292, 7, FALSE), "")</f>
        <v>0.11</v>
      </c>
      <c r="V962">
        <f>IFERROR(VLOOKUP(A962, bmodata!$A$2:$G$3292, 7, FALSE), "")</f>
        <v>0.81</v>
      </c>
      <c r="W962" t="str">
        <f>IFERROR(VLOOKUP(A962, cpidata!$A$14:$F$391, 2, FALSE), "")</f>
        <v/>
      </c>
      <c r="X962" t="str">
        <f>IFERROR(VLOOKUP(A962, cpidata!$A$14:$F$391, 3, FALSE), "")</f>
        <v/>
      </c>
      <c r="Y962" t="str">
        <f>IFERROR(VLOOKUP(A962, cpidata!$A$14:$F$391, 4, FALSE), "")</f>
        <v/>
      </c>
    </row>
    <row r="963" spans="1:25" x14ac:dyDescent="0.25">
      <c r="A963" s="1">
        <v>43501</v>
      </c>
      <c r="B963">
        <f>IFERROR(VLOOKUP(A963, interestdata!$A$19:$H$2369, 2, FALSE), "")</f>
        <v>1.75</v>
      </c>
      <c r="C963">
        <f>IFERROR(VLOOKUP(A963, interestdata!$A$19:$H$2369, 3, FALSE), "")</f>
        <v>2</v>
      </c>
      <c r="D963">
        <f>IFERROR(VLOOKUP(A963, interestdata!$A$19:$H$2369, 4, FALSE), "")</f>
        <v>1.7475000000000001</v>
      </c>
      <c r="E963" t="str">
        <f>IFERROR(VLOOKUP(A963, interestdata!$A$19:$H$2369, 5, FALSE), "")</f>
        <v xml:space="preserve"> </v>
      </c>
      <c r="F963" t="str">
        <f>IFERROR(VLOOKUP(A963, interestdata!$A$19:$H$2369, 6, FALSE), "")</f>
        <v xml:space="preserve"> </v>
      </c>
      <c r="G963" t="str">
        <f>IFERROR(VLOOKUP(A963, interestdata!$A$19:$H$2369, 7, FALSE), "")</f>
        <v xml:space="preserve"> </v>
      </c>
      <c r="H963" t="str">
        <f>IFERROR(VLOOKUP(A963, interestdata!$A$19:$H$2369, 8, FALSE), "")</f>
        <v xml:space="preserve"> </v>
      </c>
      <c r="I963" t="str">
        <f>IFERROR(VLOOKUP(A963, interestdata!$A$2381:$B$2851, 2, FALSE), "")</f>
        <v/>
      </c>
      <c r="J963" t="str">
        <f>IFERROR(VLOOKUP(A963, interestdata!$A$2381:$C$2851, 3, FALSE), "")</f>
        <v/>
      </c>
      <c r="K963" t="str">
        <f>IFERROR(VLOOKUP(A963, interestdata!$A$2863:$B$3332, 2, FALSE), "")</f>
        <v/>
      </c>
      <c r="L963" t="str">
        <f>IFERROR(VLOOKUP(A963, tbilldata!$A$26:$E$1308, 2, FALSE), "")</f>
        <v/>
      </c>
      <c r="M963" t="str">
        <f>IFERROR(VLOOKUP(A963, tbilldata!$A$26:$E$1308, 3, FALSE), "")</f>
        <v/>
      </c>
      <c r="N963" t="str">
        <f>IFERROR(VLOOKUP(A963, tbilldata!$A$26:$E$1308, 4, FALSE), "")</f>
        <v/>
      </c>
      <c r="O963" t="str">
        <f>IFERROR(VLOOKUP(A963, tbilldata!$A$26:$E$1308, 5, FALSE), "")</f>
        <v/>
      </c>
      <c r="P963">
        <f>IFERROR(VLOOKUP(A963, bonddata!$A$28:$L$5930, 2, FALSE), "")</f>
        <v>1.82</v>
      </c>
      <c r="Q963">
        <f>IFERROR(VLOOKUP(A963, bonddata!$A$28:$L$5930, 5, FALSE), "")</f>
        <v>2.12</v>
      </c>
      <c r="R963">
        <f>IFERROR(VLOOKUP(A963, bonddata!$A$28:$L$5930, 6, FALSE), "")</f>
        <v>1.83</v>
      </c>
      <c r="S963">
        <f>IFERROR(VLOOKUP(A963, bonddata!$A$28:$L$5930, 8, FALSE), "")</f>
        <v>1.85</v>
      </c>
      <c r="T963">
        <f>IFERROR(VLOOKUP(A963, bonddata!$A$28:$L$5930, 10, FALSE), "")</f>
        <v>1.94</v>
      </c>
      <c r="U963">
        <f>IFERROR(VLOOKUP(A963, btcdata!$A$2:$G$3292, 7, FALSE), "")</f>
        <v>0.16</v>
      </c>
      <c r="V963">
        <f>IFERROR(VLOOKUP(A963, bmodata!$A$2:$G$3292, 7, FALSE), "")</f>
        <v>0.55000000000000004</v>
      </c>
      <c r="W963" t="str">
        <f>IFERROR(VLOOKUP(A963, cpidata!$A$14:$F$391, 2, FALSE), "")</f>
        <v/>
      </c>
      <c r="X963" t="str">
        <f>IFERROR(VLOOKUP(A963, cpidata!$A$14:$F$391, 3, FALSE), "")</f>
        <v/>
      </c>
      <c r="Y963" t="str">
        <f>IFERROR(VLOOKUP(A963, cpidata!$A$14:$F$391, 4, FALSE), "")</f>
        <v/>
      </c>
    </row>
    <row r="964" spans="1:25" x14ac:dyDescent="0.25">
      <c r="A964" s="1">
        <v>43502</v>
      </c>
      <c r="B964">
        <f>IFERROR(VLOOKUP(A964, interestdata!$A$19:$H$2369, 2, FALSE), "")</f>
        <v>1.75</v>
      </c>
      <c r="C964">
        <f>IFERROR(VLOOKUP(A964, interestdata!$A$19:$H$2369, 3, FALSE), "")</f>
        <v>2</v>
      </c>
      <c r="D964">
        <f>IFERROR(VLOOKUP(A964, interestdata!$A$19:$H$2369, 4, FALSE), "")</f>
        <v>1.75</v>
      </c>
      <c r="E964" t="str">
        <f>IFERROR(VLOOKUP(A964, interestdata!$A$19:$H$2369, 5, FALSE), "")</f>
        <v xml:space="preserve"> </v>
      </c>
      <c r="F964" t="str">
        <f>IFERROR(VLOOKUP(A964, interestdata!$A$19:$H$2369, 6, FALSE), "")</f>
        <v xml:space="preserve"> </v>
      </c>
      <c r="G964" t="str">
        <f>IFERROR(VLOOKUP(A964, interestdata!$A$19:$H$2369, 7, FALSE), "")</f>
        <v xml:space="preserve"> </v>
      </c>
      <c r="H964" t="str">
        <f>IFERROR(VLOOKUP(A964, interestdata!$A$19:$H$2369, 8, FALSE), "")</f>
        <v xml:space="preserve"> </v>
      </c>
      <c r="I964" t="str">
        <f>IFERROR(VLOOKUP(A964, interestdata!$A$2381:$B$2851, 2, FALSE), "")</f>
        <v/>
      </c>
      <c r="J964" t="str">
        <f>IFERROR(VLOOKUP(A964, interestdata!$A$2381:$C$2851, 3, FALSE), "")</f>
        <v/>
      </c>
      <c r="K964" t="str">
        <f>IFERROR(VLOOKUP(A964, interestdata!$A$2863:$B$3332, 2, FALSE), "")</f>
        <v/>
      </c>
      <c r="L964">
        <f>IFERROR(VLOOKUP(A964, tbilldata!$A$26:$E$1308, 2, FALSE), "")</f>
        <v>1.63</v>
      </c>
      <c r="M964">
        <f>IFERROR(VLOOKUP(A964, tbilldata!$A$26:$E$1308, 3, FALSE), "")</f>
        <v>1.65</v>
      </c>
      <c r="N964">
        <f>IFERROR(VLOOKUP(A964, tbilldata!$A$26:$E$1308, 4, FALSE), "")</f>
        <v>1.75</v>
      </c>
      <c r="O964">
        <f>IFERROR(VLOOKUP(A964, tbilldata!$A$26:$E$1308, 5, FALSE), "")</f>
        <v>1.83</v>
      </c>
      <c r="P964">
        <f>IFERROR(VLOOKUP(A964, bonddata!$A$28:$L$5930, 2, FALSE), "")</f>
        <v>1.8</v>
      </c>
      <c r="Q964">
        <f>IFERROR(VLOOKUP(A964, bonddata!$A$28:$L$5930, 5, FALSE), "")</f>
        <v>2.11</v>
      </c>
      <c r="R964">
        <f>IFERROR(VLOOKUP(A964, bonddata!$A$28:$L$5930, 6, FALSE), "")</f>
        <v>1.81</v>
      </c>
      <c r="S964">
        <f>IFERROR(VLOOKUP(A964, bonddata!$A$28:$L$5930, 8, FALSE), "")</f>
        <v>1.83</v>
      </c>
      <c r="T964">
        <f>IFERROR(VLOOKUP(A964, bonddata!$A$28:$L$5930, 10, FALSE), "")</f>
        <v>1.92</v>
      </c>
      <c r="U964">
        <f>IFERROR(VLOOKUP(A964, btcdata!$A$2:$G$3292, 7, FALSE), "")</f>
        <v>-1.85</v>
      </c>
      <c r="V964">
        <f>IFERROR(VLOOKUP(A964, bmodata!$A$2:$G$3292, 7, FALSE), "")</f>
        <v>-0.05</v>
      </c>
      <c r="W964" t="str">
        <f>IFERROR(VLOOKUP(A964, cpidata!$A$14:$F$391, 2, FALSE), "")</f>
        <v/>
      </c>
      <c r="X964" t="str">
        <f>IFERROR(VLOOKUP(A964, cpidata!$A$14:$F$391, 3, FALSE), "")</f>
        <v/>
      </c>
      <c r="Y964" t="str">
        <f>IFERROR(VLOOKUP(A964, cpidata!$A$14:$F$391, 4, FALSE), "")</f>
        <v/>
      </c>
    </row>
    <row r="965" spans="1:25" x14ac:dyDescent="0.25">
      <c r="A965" s="1">
        <v>43503</v>
      </c>
      <c r="B965">
        <f>IFERROR(VLOOKUP(A965, interestdata!$A$19:$H$2369, 2, FALSE), "")</f>
        <v>1.75</v>
      </c>
      <c r="C965">
        <f>IFERROR(VLOOKUP(A965, interestdata!$A$19:$H$2369, 3, FALSE), "")</f>
        <v>2</v>
      </c>
      <c r="D965">
        <f>IFERROR(VLOOKUP(A965, interestdata!$A$19:$H$2369, 4, FALSE), "")</f>
        <v>1.75</v>
      </c>
      <c r="E965" t="str">
        <f>IFERROR(VLOOKUP(A965, interestdata!$A$19:$H$2369, 5, FALSE), "")</f>
        <v xml:space="preserve"> </v>
      </c>
      <c r="F965" t="str">
        <f>IFERROR(VLOOKUP(A965, interestdata!$A$19:$H$2369, 6, FALSE), "")</f>
        <v xml:space="preserve"> </v>
      </c>
      <c r="G965" t="str">
        <f>IFERROR(VLOOKUP(A965, interestdata!$A$19:$H$2369, 7, FALSE), "")</f>
        <v xml:space="preserve"> </v>
      </c>
      <c r="H965" t="str">
        <f>IFERROR(VLOOKUP(A965, interestdata!$A$19:$H$2369, 8, FALSE), "")</f>
        <v xml:space="preserve"> </v>
      </c>
      <c r="I965" t="str">
        <f>IFERROR(VLOOKUP(A965, interestdata!$A$2381:$B$2851, 2, FALSE), "")</f>
        <v/>
      </c>
      <c r="J965" t="str">
        <f>IFERROR(VLOOKUP(A965, interestdata!$A$2381:$C$2851, 3, FALSE), "")</f>
        <v/>
      </c>
      <c r="K965">
        <f>IFERROR(VLOOKUP(A965, interestdata!$A$2863:$B$3332, 2, FALSE), "")</f>
        <v>2.78</v>
      </c>
      <c r="L965" t="str">
        <f>IFERROR(VLOOKUP(A965, tbilldata!$A$26:$E$1308, 2, FALSE), "")</f>
        <v/>
      </c>
      <c r="M965" t="str">
        <f>IFERROR(VLOOKUP(A965, tbilldata!$A$26:$E$1308, 3, FALSE), "")</f>
        <v/>
      </c>
      <c r="N965" t="str">
        <f>IFERROR(VLOOKUP(A965, tbilldata!$A$26:$E$1308, 4, FALSE), "")</f>
        <v/>
      </c>
      <c r="O965" t="str">
        <f>IFERROR(VLOOKUP(A965, tbilldata!$A$26:$E$1308, 5, FALSE), "")</f>
        <v/>
      </c>
      <c r="P965">
        <f>IFERROR(VLOOKUP(A965, bonddata!$A$28:$L$5930, 2, FALSE), "")</f>
        <v>1.76</v>
      </c>
      <c r="Q965">
        <f>IFERROR(VLOOKUP(A965, bonddata!$A$28:$L$5930, 5, FALSE), "")</f>
        <v>2.0699999999999998</v>
      </c>
      <c r="R965">
        <f>IFERROR(VLOOKUP(A965, bonddata!$A$28:$L$5930, 6, FALSE), "")</f>
        <v>1.76</v>
      </c>
      <c r="S965">
        <f>IFERROR(VLOOKUP(A965, bonddata!$A$28:$L$5930, 8, FALSE), "")</f>
        <v>1.78</v>
      </c>
      <c r="T965">
        <f>IFERROR(VLOOKUP(A965, bonddata!$A$28:$L$5930, 10, FALSE), "")</f>
        <v>1.87</v>
      </c>
      <c r="U965">
        <f>IFERROR(VLOOKUP(A965, btcdata!$A$2:$G$3292, 7, FALSE), "")</f>
        <v>-0.2</v>
      </c>
      <c r="V965">
        <f>IFERROR(VLOOKUP(A965, bmodata!$A$2:$G$3292, 7, FALSE), "")</f>
        <v>-0.06</v>
      </c>
      <c r="W965" t="str">
        <f>IFERROR(VLOOKUP(A965, cpidata!$A$14:$F$391, 2, FALSE), "")</f>
        <v/>
      </c>
      <c r="X965" t="str">
        <f>IFERROR(VLOOKUP(A965, cpidata!$A$14:$F$391, 3, FALSE), "")</f>
        <v/>
      </c>
      <c r="Y965" t="str">
        <f>IFERROR(VLOOKUP(A965, cpidata!$A$14:$F$391, 4, FALSE), "")</f>
        <v/>
      </c>
    </row>
    <row r="966" spans="1:25" x14ac:dyDescent="0.25">
      <c r="A966" s="1">
        <v>43504</v>
      </c>
      <c r="B966">
        <f>IFERROR(VLOOKUP(A966, interestdata!$A$19:$H$2369, 2, FALSE), "")</f>
        <v>1.75</v>
      </c>
      <c r="C966">
        <f>IFERROR(VLOOKUP(A966, interestdata!$A$19:$H$2369, 3, FALSE), "")</f>
        <v>2</v>
      </c>
      <c r="D966">
        <f>IFERROR(VLOOKUP(A966, interestdata!$A$19:$H$2369, 4, FALSE), "")</f>
        <v>1.75</v>
      </c>
      <c r="E966" t="str">
        <f>IFERROR(VLOOKUP(A966, interestdata!$A$19:$H$2369, 5, FALSE), "")</f>
        <v xml:space="preserve"> </v>
      </c>
      <c r="F966" t="str">
        <f>IFERROR(VLOOKUP(A966, interestdata!$A$19:$H$2369, 6, FALSE), "")</f>
        <v xml:space="preserve"> </v>
      </c>
      <c r="G966" t="str">
        <f>IFERROR(VLOOKUP(A966, interestdata!$A$19:$H$2369, 7, FALSE), "")</f>
        <v xml:space="preserve"> </v>
      </c>
      <c r="H966" t="str">
        <f>IFERROR(VLOOKUP(A966, interestdata!$A$19:$H$2369, 8, FALSE), "")</f>
        <v xml:space="preserve"> </v>
      </c>
      <c r="I966">
        <f>IFERROR(VLOOKUP(A966, interestdata!$A$2381:$B$2851, 2, FALSE), "")</f>
        <v>3.99</v>
      </c>
      <c r="J966">
        <f>IFERROR(VLOOKUP(A966, interestdata!$A$2381:$C$2851, 3, FALSE), "")</f>
        <v>3.7</v>
      </c>
      <c r="K966" t="str">
        <f>IFERROR(VLOOKUP(A966, interestdata!$A$2863:$B$3332, 2, FALSE), "")</f>
        <v/>
      </c>
      <c r="L966" t="str">
        <f>IFERROR(VLOOKUP(A966, tbilldata!$A$26:$E$1308, 2, FALSE), "")</f>
        <v/>
      </c>
      <c r="M966" t="str">
        <f>IFERROR(VLOOKUP(A966, tbilldata!$A$26:$E$1308, 3, FALSE), "")</f>
        <v/>
      </c>
      <c r="N966" t="str">
        <f>IFERROR(VLOOKUP(A966, tbilldata!$A$26:$E$1308, 4, FALSE), "")</f>
        <v/>
      </c>
      <c r="O966" t="str">
        <f>IFERROR(VLOOKUP(A966, tbilldata!$A$26:$E$1308, 5, FALSE), "")</f>
        <v/>
      </c>
      <c r="P966">
        <f>IFERROR(VLOOKUP(A966, bonddata!$A$28:$L$5930, 2, FALSE), "")</f>
        <v>1.77</v>
      </c>
      <c r="Q966">
        <f>IFERROR(VLOOKUP(A966, bonddata!$A$28:$L$5930, 5, FALSE), "")</f>
        <v>2.08</v>
      </c>
      <c r="R966">
        <f>IFERROR(VLOOKUP(A966, bonddata!$A$28:$L$5930, 6, FALSE), "")</f>
        <v>1.77</v>
      </c>
      <c r="S966">
        <f>IFERROR(VLOOKUP(A966, bonddata!$A$28:$L$5930, 8, FALSE), "")</f>
        <v>1.79</v>
      </c>
      <c r="T966">
        <f>IFERROR(VLOOKUP(A966, bonddata!$A$28:$L$5930, 10, FALSE), "")</f>
        <v>1.88</v>
      </c>
      <c r="U966">
        <f>IFERROR(VLOOKUP(A966, btcdata!$A$2:$G$3292, 7, FALSE), "")</f>
        <v>7.77</v>
      </c>
      <c r="V966">
        <f>IFERROR(VLOOKUP(A966, bmodata!$A$2:$G$3292, 7, FALSE), "")</f>
        <v>-0.2</v>
      </c>
      <c r="W966" t="str">
        <f>IFERROR(VLOOKUP(A966, cpidata!$A$14:$F$391, 2, FALSE), "")</f>
        <v/>
      </c>
      <c r="X966" t="str">
        <f>IFERROR(VLOOKUP(A966, cpidata!$A$14:$F$391, 3, FALSE), "")</f>
        <v/>
      </c>
      <c r="Y966" t="str">
        <f>IFERROR(VLOOKUP(A966, cpidata!$A$14:$F$391, 4, FALSE), "")</f>
        <v/>
      </c>
    </row>
    <row r="967" spans="1:25" x14ac:dyDescent="0.25">
      <c r="A967" s="1">
        <v>43507</v>
      </c>
      <c r="B967">
        <f>IFERROR(VLOOKUP(A967, interestdata!$A$19:$H$2369, 2, FALSE), "")</f>
        <v>1.75</v>
      </c>
      <c r="C967">
        <f>IFERROR(VLOOKUP(A967, interestdata!$A$19:$H$2369, 3, FALSE), "")</f>
        <v>2</v>
      </c>
      <c r="D967">
        <f>IFERROR(VLOOKUP(A967, interestdata!$A$19:$H$2369, 4, FALSE), "")</f>
        <v>1.75</v>
      </c>
      <c r="E967" t="str">
        <f>IFERROR(VLOOKUP(A967, interestdata!$A$19:$H$2369, 5, FALSE), "")</f>
        <v xml:space="preserve"> </v>
      </c>
      <c r="F967" t="str">
        <f>IFERROR(VLOOKUP(A967, interestdata!$A$19:$H$2369, 6, FALSE), "")</f>
        <v xml:space="preserve"> </v>
      </c>
      <c r="G967" t="str">
        <f>IFERROR(VLOOKUP(A967, interestdata!$A$19:$H$2369, 7, FALSE), "")</f>
        <v xml:space="preserve"> </v>
      </c>
      <c r="H967" t="str">
        <f>IFERROR(VLOOKUP(A967, interestdata!$A$19:$H$2369, 8, FALSE), "")</f>
        <v xml:space="preserve"> </v>
      </c>
      <c r="I967" t="str">
        <f>IFERROR(VLOOKUP(A967, interestdata!$A$2381:$B$2851, 2, FALSE), "")</f>
        <v/>
      </c>
      <c r="J967" t="str">
        <f>IFERROR(VLOOKUP(A967, interestdata!$A$2381:$C$2851, 3, FALSE), "")</f>
        <v/>
      </c>
      <c r="K967" t="str">
        <f>IFERROR(VLOOKUP(A967, interestdata!$A$2863:$B$3332, 2, FALSE), "")</f>
        <v/>
      </c>
      <c r="L967" t="str">
        <f>IFERROR(VLOOKUP(A967, tbilldata!$A$26:$E$1308, 2, FALSE), "")</f>
        <v/>
      </c>
      <c r="M967" t="str">
        <f>IFERROR(VLOOKUP(A967, tbilldata!$A$26:$E$1308, 3, FALSE), "")</f>
        <v/>
      </c>
      <c r="N967" t="str">
        <f>IFERROR(VLOOKUP(A967, tbilldata!$A$26:$E$1308, 4, FALSE), "")</f>
        <v/>
      </c>
      <c r="O967" t="str">
        <f>IFERROR(VLOOKUP(A967, tbilldata!$A$26:$E$1308, 5, FALSE), "")</f>
        <v/>
      </c>
      <c r="P967">
        <f>IFERROR(VLOOKUP(A967, bonddata!$A$28:$L$5930, 2, FALSE), "")</f>
        <v>1.79</v>
      </c>
      <c r="Q967">
        <f>IFERROR(VLOOKUP(A967, bonddata!$A$28:$L$5930, 5, FALSE), "")</f>
        <v>2.09</v>
      </c>
      <c r="R967">
        <f>IFERROR(VLOOKUP(A967, bonddata!$A$28:$L$5930, 6, FALSE), "")</f>
        <v>1.79</v>
      </c>
      <c r="S967">
        <f>IFERROR(VLOOKUP(A967, bonddata!$A$28:$L$5930, 8, FALSE), "")</f>
        <v>1.82</v>
      </c>
      <c r="T967">
        <f>IFERROR(VLOOKUP(A967, bonddata!$A$28:$L$5930, 10, FALSE), "")</f>
        <v>1.91</v>
      </c>
      <c r="U967">
        <f>IFERROR(VLOOKUP(A967, btcdata!$A$2:$G$3292, 7, FALSE), "")</f>
        <v>-1.28</v>
      </c>
      <c r="V967">
        <f>IFERROR(VLOOKUP(A967, bmodata!$A$2:$G$3292, 7, FALSE), "")</f>
        <v>0.03</v>
      </c>
      <c r="W967" t="str">
        <f>IFERROR(VLOOKUP(A967, cpidata!$A$14:$F$391, 2, FALSE), "")</f>
        <v/>
      </c>
      <c r="X967" t="str">
        <f>IFERROR(VLOOKUP(A967, cpidata!$A$14:$F$391, 3, FALSE), "")</f>
        <v/>
      </c>
      <c r="Y967" t="str">
        <f>IFERROR(VLOOKUP(A967, cpidata!$A$14:$F$391, 4, FALSE), "")</f>
        <v/>
      </c>
    </row>
    <row r="968" spans="1:25" x14ac:dyDescent="0.25">
      <c r="A968" s="1">
        <v>43508</v>
      </c>
      <c r="B968">
        <f>IFERROR(VLOOKUP(A968, interestdata!$A$19:$H$2369, 2, FALSE), "")</f>
        <v>1.75</v>
      </c>
      <c r="C968">
        <f>IFERROR(VLOOKUP(A968, interestdata!$A$19:$H$2369, 3, FALSE), "")</f>
        <v>2</v>
      </c>
      <c r="D968">
        <f>IFERROR(VLOOKUP(A968, interestdata!$A$19:$H$2369, 4, FALSE), "")</f>
        <v>1.75</v>
      </c>
      <c r="E968" t="str">
        <f>IFERROR(VLOOKUP(A968, interestdata!$A$19:$H$2369, 5, FALSE), "")</f>
        <v xml:space="preserve"> </v>
      </c>
      <c r="F968" t="str">
        <f>IFERROR(VLOOKUP(A968, interestdata!$A$19:$H$2369, 6, FALSE), "")</f>
        <v xml:space="preserve"> </v>
      </c>
      <c r="G968" t="str">
        <f>IFERROR(VLOOKUP(A968, interestdata!$A$19:$H$2369, 7, FALSE), "")</f>
        <v xml:space="preserve"> </v>
      </c>
      <c r="H968" t="str">
        <f>IFERROR(VLOOKUP(A968, interestdata!$A$19:$H$2369, 8, FALSE), "")</f>
        <v xml:space="preserve"> </v>
      </c>
      <c r="I968" t="str">
        <f>IFERROR(VLOOKUP(A968, interestdata!$A$2381:$B$2851, 2, FALSE), "")</f>
        <v/>
      </c>
      <c r="J968" t="str">
        <f>IFERROR(VLOOKUP(A968, interestdata!$A$2381:$C$2851, 3, FALSE), "")</f>
        <v/>
      </c>
      <c r="K968" t="str">
        <f>IFERROR(VLOOKUP(A968, interestdata!$A$2863:$B$3332, 2, FALSE), "")</f>
        <v/>
      </c>
      <c r="L968" t="str">
        <f>IFERROR(VLOOKUP(A968, tbilldata!$A$26:$E$1308, 2, FALSE), "")</f>
        <v/>
      </c>
      <c r="M968" t="str">
        <f>IFERROR(VLOOKUP(A968, tbilldata!$A$26:$E$1308, 3, FALSE), "")</f>
        <v/>
      </c>
      <c r="N968" t="str">
        <f>IFERROR(VLOOKUP(A968, tbilldata!$A$26:$E$1308, 4, FALSE), "")</f>
        <v/>
      </c>
      <c r="O968" t="str">
        <f>IFERROR(VLOOKUP(A968, tbilldata!$A$26:$E$1308, 5, FALSE), "")</f>
        <v/>
      </c>
      <c r="P968">
        <f>IFERROR(VLOOKUP(A968, bonddata!$A$28:$L$5930, 2, FALSE), "")</f>
        <v>1.79</v>
      </c>
      <c r="Q968">
        <f>IFERROR(VLOOKUP(A968, bonddata!$A$28:$L$5930, 5, FALSE), "")</f>
        <v>2.1</v>
      </c>
      <c r="R968">
        <f>IFERROR(VLOOKUP(A968, bonddata!$A$28:$L$5930, 6, FALSE), "")</f>
        <v>1.8</v>
      </c>
      <c r="S968">
        <f>IFERROR(VLOOKUP(A968, bonddata!$A$28:$L$5930, 8, FALSE), "")</f>
        <v>1.82</v>
      </c>
      <c r="T968">
        <f>IFERROR(VLOOKUP(A968, bonddata!$A$28:$L$5930, 10, FALSE), "")</f>
        <v>1.92</v>
      </c>
      <c r="U968">
        <f>IFERROR(VLOOKUP(A968, btcdata!$A$2:$G$3292, 7, FALSE), "")</f>
        <v>0.01</v>
      </c>
      <c r="V968">
        <f>IFERROR(VLOOKUP(A968, bmodata!$A$2:$G$3292, 7, FALSE), "")</f>
        <v>0.87</v>
      </c>
      <c r="W968" t="str">
        <f>IFERROR(VLOOKUP(A968, cpidata!$A$14:$F$391, 2, FALSE), "")</f>
        <v/>
      </c>
      <c r="X968" t="str">
        <f>IFERROR(VLOOKUP(A968, cpidata!$A$14:$F$391, 3, FALSE), "")</f>
        <v/>
      </c>
      <c r="Y968" t="str">
        <f>IFERROR(VLOOKUP(A968, cpidata!$A$14:$F$391, 4, FALSE), "")</f>
        <v/>
      </c>
    </row>
    <row r="969" spans="1:25" x14ac:dyDescent="0.25">
      <c r="A969" s="1">
        <v>43509</v>
      </c>
      <c r="B969">
        <f>IFERROR(VLOOKUP(A969, interestdata!$A$19:$H$2369, 2, FALSE), "")</f>
        <v>1.75</v>
      </c>
      <c r="C969">
        <f>IFERROR(VLOOKUP(A969, interestdata!$A$19:$H$2369, 3, FALSE), "")</f>
        <v>2</v>
      </c>
      <c r="D969">
        <f>IFERROR(VLOOKUP(A969, interestdata!$A$19:$H$2369, 4, FALSE), "")</f>
        <v>1.75</v>
      </c>
      <c r="E969" t="str">
        <f>IFERROR(VLOOKUP(A969, interestdata!$A$19:$H$2369, 5, FALSE), "")</f>
        <v xml:space="preserve"> </v>
      </c>
      <c r="F969" t="str">
        <f>IFERROR(VLOOKUP(A969, interestdata!$A$19:$H$2369, 6, FALSE), "")</f>
        <v xml:space="preserve"> </v>
      </c>
      <c r="G969" t="str">
        <f>IFERROR(VLOOKUP(A969, interestdata!$A$19:$H$2369, 7, FALSE), "")</f>
        <v xml:space="preserve"> </v>
      </c>
      <c r="H969" t="str">
        <f>IFERROR(VLOOKUP(A969, interestdata!$A$19:$H$2369, 8, FALSE), "")</f>
        <v xml:space="preserve"> </v>
      </c>
      <c r="I969" t="str">
        <f>IFERROR(VLOOKUP(A969, interestdata!$A$2381:$B$2851, 2, FALSE), "")</f>
        <v/>
      </c>
      <c r="J969" t="str">
        <f>IFERROR(VLOOKUP(A969, interestdata!$A$2381:$C$2851, 3, FALSE), "")</f>
        <v/>
      </c>
      <c r="K969" t="str">
        <f>IFERROR(VLOOKUP(A969, interestdata!$A$2863:$B$3332, 2, FALSE), "")</f>
        <v/>
      </c>
      <c r="L969">
        <f>IFERROR(VLOOKUP(A969, tbilldata!$A$26:$E$1308, 2, FALSE), "")</f>
        <v>1.64</v>
      </c>
      <c r="M969">
        <f>IFERROR(VLOOKUP(A969, tbilldata!$A$26:$E$1308, 3, FALSE), "")</f>
        <v>1.67</v>
      </c>
      <c r="N969">
        <f>IFERROR(VLOOKUP(A969, tbilldata!$A$26:$E$1308, 4, FALSE), "")</f>
        <v>1.75</v>
      </c>
      <c r="O969">
        <f>IFERROR(VLOOKUP(A969, tbilldata!$A$26:$E$1308, 5, FALSE), "")</f>
        <v>1.83</v>
      </c>
      <c r="P969">
        <f>IFERROR(VLOOKUP(A969, bonddata!$A$28:$L$5930, 2, FALSE), "")</f>
        <v>1.81</v>
      </c>
      <c r="Q969">
        <f>IFERROR(VLOOKUP(A969, bonddata!$A$28:$L$5930, 5, FALSE), "")</f>
        <v>2.12</v>
      </c>
      <c r="R969">
        <f>IFERROR(VLOOKUP(A969, bonddata!$A$28:$L$5930, 6, FALSE), "")</f>
        <v>1.81</v>
      </c>
      <c r="S969">
        <f>IFERROR(VLOOKUP(A969, bonddata!$A$28:$L$5930, 8, FALSE), "")</f>
        <v>1.84</v>
      </c>
      <c r="T969">
        <f>IFERROR(VLOOKUP(A969, bonddata!$A$28:$L$5930, 10, FALSE), "")</f>
        <v>1.93</v>
      </c>
      <c r="U969">
        <f>IFERROR(VLOOKUP(A969, btcdata!$A$2:$G$3292, 7, FALSE), "")</f>
        <v>-0.56000000000000005</v>
      </c>
      <c r="V969">
        <f>IFERROR(VLOOKUP(A969, bmodata!$A$2:$G$3292, 7, FALSE), "")</f>
        <v>0.05</v>
      </c>
      <c r="W969" t="str">
        <f>IFERROR(VLOOKUP(A969, cpidata!$A$14:$F$391, 2, FALSE), "")</f>
        <v/>
      </c>
      <c r="X969" t="str">
        <f>IFERROR(VLOOKUP(A969, cpidata!$A$14:$F$391, 3, FALSE), "")</f>
        <v/>
      </c>
      <c r="Y969" t="str">
        <f>IFERROR(VLOOKUP(A969, cpidata!$A$14:$F$391, 4, FALSE), "")</f>
        <v/>
      </c>
    </row>
    <row r="970" spans="1:25" x14ac:dyDescent="0.25">
      <c r="A970" s="1">
        <v>43510</v>
      </c>
      <c r="B970">
        <f>IFERROR(VLOOKUP(A970, interestdata!$A$19:$H$2369, 2, FALSE), "")</f>
        <v>1.75</v>
      </c>
      <c r="C970">
        <f>IFERROR(VLOOKUP(A970, interestdata!$A$19:$H$2369, 3, FALSE), "")</f>
        <v>2</v>
      </c>
      <c r="D970">
        <f>IFERROR(VLOOKUP(A970, interestdata!$A$19:$H$2369, 4, FALSE), "")</f>
        <v>1.73</v>
      </c>
      <c r="E970" t="str">
        <f>IFERROR(VLOOKUP(A970, interestdata!$A$19:$H$2369, 5, FALSE), "")</f>
        <v xml:space="preserve"> </v>
      </c>
      <c r="F970" t="str">
        <f>IFERROR(VLOOKUP(A970, interestdata!$A$19:$H$2369, 6, FALSE), "")</f>
        <v xml:space="preserve"> </v>
      </c>
      <c r="G970" t="str">
        <f>IFERROR(VLOOKUP(A970, interestdata!$A$19:$H$2369, 7, FALSE), "")</f>
        <v xml:space="preserve"> </v>
      </c>
      <c r="H970" t="str">
        <f>IFERROR(VLOOKUP(A970, interestdata!$A$19:$H$2369, 8, FALSE), "")</f>
        <v xml:space="preserve"> </v>
      </c>
      <c r="I970" t="str">
        <f>IFERROR(VLOOKUP(A970, interestdata!$A$2381:$B$2851, 2, FALSE), "")</f>
        <v/>
      </c>
      <c r="J970" t="str">
        <f>IFERROR(VLOOKUP(A970, interestdata!$A$2381:$C$2851, 3, FALSE), "")</f>
        <v/>
      </c>
      <c r="K970">
        <f>IFERROR(VLOOKUP(A970, interestdata!$A$2863:$B$3332, 2, FALSE), "")</f>
        <v>2.78</v>
      </c>
      <c r="L970" t="str">
        <f>IFERROR(VLOOKUP(A970, tbilldata!$A$26:$E$1308, 2, FALSE), "")</f>
        <v/>
      </c>
      <c r="M970" t="str">
        <f>IFERROR(VLOOKUP(A970, tbilldata!$A$26:$E$1308, 3, FALSE), "")</f>
        <v/>
      </c>
      <c r="N970" t="str">
        <f>IFERROR(VLOOKUP(A970, tbilldata!$A$26:$E$1308, 4, FALSE), "")</f>
        <v/>
      </c>
      <c r="O970" t="str">
        <f>IFERROR(VLOOKUP(A970, tbilldata!$A$26:$E$1308, 5, FALSE), "")</f>
        <v/>
      </c>
      <c r="P970">
        <f>IFERROR(VLOOKUP(A970, bonddata!$A$28:$L$5930, 2, FALSE), "")</f>
        <v>1.76</v>
      </c>
      <c r="Q970">
        <f>IFERROR(VLOOKUP(A970, bonddata!$A$28:$L$5930, 5, FALSE), "")</f>
        <v>2.08</v>
      </c>
      <c r="R970">
        <f>IFERROR(VLOOKUP(A970, bonddata!$A$28:$L$5930, 6, FALSE), "")</f>
        <v>1.77</v>
      </c>
      <c r="S970">
        <f>IFERROR(VLOOKUP(A970, bonddata!$A$28:$L$5930, 8, FALSE), "")</f>
        <v>1.79</v>
      </c>
      <c r="T970">
        <f>IFERROR(VLOOKUP(A970, bonddata!$A$28:$L$5930, 10, FALSE), "")</f>
        <v>1.88</v>
      </c>
      <c r="U970">
        <f>IFERROR(VLOOKUP(A970, btcdata!$A$2:$G$3292, 7, FALSE), "")</f>
        <v>-0.52</v>
      </c>
      <c r="V970">
        <f>IFERROR(VLOOKUP(A970, bmodata!$A$2:$G$3292, 7, FALSE), "")</f>
        <v>-0.53</v>
      </c>
      <c r="W970" t="str">
        <f>IFERROR(VLOOKUP(A970, cpidata!$A$14:$F$391, 2, FALSE), "")</f>
        <v/>
      </c>
      <c r="X970" t="str">
        <f>IFERROR(VLOOKUP(A970, cpidata!$A$14:$F$391, 3, FALSE), "")</f>
        <v/>
      </c>
      <c r="Y970" t="str">
        <f>IFERROR(VLOOKUP(A970, cpidata!$A$14:$F$391, 4, FALSE), "")</f>
        <v/>
      </c>
    </row>
    <row r="971" spans="1:25" x14ac:dyDescent="0.25">
      <c r="A971" s="1">
        <v>43511</v>
      </c>
      <c r="B971">
        <f>IFERROR(VLOOKUP(A971, interestdata!$A$19:$H$2369, 2, FALSE), "")</f>
        <v>1.75</v>
      </c>
      <c r="C971">
        <f>IFERROR(VLOOKUP(A971, interestdata!$A$19:$H$2369, 3, FALSE), "")</f>
        <v>2</v>
      </c>
      <c r="D971">
        <f>IFERROR(VLOOKUP(A971, interestdata!$A$19:$H$2369, 4, FALSE), "")</f>
        <v>1.7437</v>
      </c>
      <c r="E971" t="str">
        <f>IFERROR(VLOOKUP(A971, interestdata!$A$19:$H$2369, 5, FALSE), "")</f>
        <v xml:space="preserve"> </v>
      </c>
      <c r="F971" t="str">
        <f>IFERROR(VLOOKUP(A971, interestdata!$A$19:$H$2369, 6, FALSE), "")</f>
        <v xml:space="preserve"> </v>
      </c>
      <c r="G971" t="str">
        <f>IFERROR(VLOOKUP(A971, interestdata!$A$19:$H$2369, 7, FALSE), "")</f>
        <v xml:space="preserve"> </v>
      </c>
      <c r="H971" t="str">
        <f>IFERROR(VLOOKUP(A971, interestdata!$A$19:$H$2369, 8, FALSE), "")</f>
        <v xml:space="preserve"> </v>
      </c>
      <c r="I971">
        <f>IFERROR(VLOOKUP(A971, interestdata!$A$2381:$B$2851, 2, FALSE), "")</f>
        <v>3.98</v>
      </c>
      <c r="J971">
        <f>IFERROR(VLOOKUP(A971, interestdata!$A$2381:$C$2851, 3, FALSE), "")</f>
        <v>3.69</v>
      </c>
      <c r="K971" t="str">
        <f>IFERROR(VLOOKUP(A971, interestdata!$A$2863:$B$3332, 2, FALSE), "")</f>
        <v/>
      </c>
      <c r="L971" t="str">
        <f>IFERROR(VLOOKUP(A971, tbilldata!$A$26:$E$1308, 2, FALSE), "")</f>
        <v/>
      </c>
      <c r="M971" t="str">
        <f>IFERROR(VLOOKUP(A971, tbilldata!$A$26:$E$1308, 3, FALSE), "")</f>
        <v/>
      </c>
      <c r="N971" t="str">
        <f>IFERROR(VLOOKUP(A971, tbilldata!$A$26:$E$1308, 4, FALSE), "")</f>
        <v/>
      </c>
      <c r="O971" t="str">
        <f>IFERROR(VLOOKUP(A971, tbilldata!$A$26:$E$1308, 5, FALSE), "")</f>
        <v/>
      </c>
      <c r="P971">
        <f>IFERROR(VLOOKUP(A971, bonddata!$A$28:$L$5930, 2, FALSE), "")</f>
        <v>1.77</v>
      </c>
      <c r="Q971">
        <f>IFERROR(VLOOKUP(A971, bonddata!$A$28:$L$5930, 5, FALSE), "")</f>
        <v>2.09</v>
      </c>
      <c r="R971">
        <f>IFERROR(VLOOKUP(A971, bonddata!$A$28:$L$5930, 6, FALSE), "")</f>
        <v>1.78</v>
      </c>
      <c r="S971">
        <f>IFERROR(VLOOKUP(A971, bonddata!$A$28:$L$5930, 8, FALSE), "")</f>
        <v>1.8</v>
      </c>
      <c r="T971">
        <f>IFERROR(VLOOKUP(A971, bonddata!$A$28:$L$5930, 10, FALSE), "")</f>
        <v>1.89</v>
      </c>
      <c r="U971">
        <f>IFERROR(VLOOKUP(A971, btcdata!$A$2:$G$3292, 7, FALSE), "")</f>
        <v>0.34</v>
      </c>
      <c r="V971">
        <f>IFERROR(VLOOKUP(A971, bmodata!$A$2:$G$3292, 7, FALSE), "")</f>
        <v>0.8</v>
      </c>
      <c r="W971" t="str">
        <f>IFERROR(VLOOKUP(A971, cpidata!$A$14:$F$391, 2, FALSE), "")</f>
        <v/>
      </c>
      <c r="X971" t="str">
        <f>IFERROR(VLOOKUP(A971, cpidata!$A$14:$F$391, 3, FALSE), "")</f>
        <v/>
      </c>
      <c r="Y971" t="str">
        <f>IFERROR(VLOOKUP(A971, cpidata!$A$14:$F$391, 4, FALSE), "")</f>
        <v/>
      </c>
    </row>
    <row r="972" spans="1:25" x14ac:dyDescent="0.25">
      <c r="A972" s="1">
        <v>43514</v>
      </c>
      <c r="B972">
        <f>IFERROR(VLOOKUP(A972, interestdata!$A$19:$H$2369, 2, FALSE), "")</f>
        <v>1.75</v>
      </c>
      <c r="C972">
        <f>IFERROR(VLOOKUP(A972, interestdata!$A$19:$H$2369, 3, FALSE), "")</f>
        <v>2</v>
      </c>
      <c r="D972" t="str">
        <f>IFERROR(VLOOKUP(A972, interestdata!$A$19:$H$2369, 4, FALSE), "")</f>
        <v xml:space="preserve"> Bank holiday</v>
      </c>
      <c r="E972" t="str">
        <f>IFERROR(VLOOKUP(A972, interestdata!$A$19:$H$2369, 5, FALSE), "")</f>
        <v xml:space="preserve"> </v>
      </c>
      <c r="F972" t="str">
        <f>IFERROR(VLOOKUP(A972, interestdata!$A$19:$H$2369, 6, FALSE), "")</f>
        <v xml:space="preserve"> </v>
      </c>
      <c r="G972" t="str">
        <f>IFERROR(VLOOKUP(A972, interestdata!$A$19:$H$2369, 7, FALSE), "")</f>
        <v xml:space="preserve"> </v>
      </c>
      <c r="H972" t="str">
        <f>IFERROR(VLOOKUP(A972, interestdata!$A$19:$H$2369, 8, FALSE), "")</f>
        <v xml:space="preserve"> </v>
      </c>
      <c r="I972" t="str">
        <f>IFERROR(VLOOKUP(A972, interestdata!$A$2381:$B$2851, 2, FALSE), "")</f>
        <v/>
      </c>
      <c r="J972" t="str">
        <f>IFERROR(VLOOKUP(A972, interestdata!$A$2381:$C$2851, 3, FALSE), "")</f>
        <v/>
      </c>
      <c r="K972" t="str">
        <f>IFERROR(VLOOKUP(A972, interestdata!$A$2863:$B$3332, 2, FALSE), "")</f>
        <v/>
      </c>
      <c r="L972" t="str">
        <f>IFERROR(VLOOKUP(A972, tbilldata!$A$26:$E$1308, 2, FALSE), "")</f>
        <v/>
      </c>
      <c r="M972" t="str">
        <f>IFERROR(VLOOKUP(A972, tbilldata!$A$26:$E$1308, 3, FALSE), "")</f>
        <v/>
      </c>
      <c r="N972" t="str">
        <f>IFERROR(VLOOKUP(A972, tbilldata!$A$26:$E$1308, 4, FALSE), "")</f>
        <v/>
      </c>
      <c r="O972" t="str">
        <f>IFERROR(VLOOKUP(A972, tbilldata!$A$26:$E$1308, 5, FALSE), "")</f>
        <v/>
      </c>
      <c r="P972" t="str">
        <f>IFERROR(VLOOKUP(A972, bonddata!$A$28:$L$5930, 2, FALSE), "")</f>
        <v/>
      </c>
      <c r="Q972" t="str">
        <f>IFERROR(VLOOKUP(A972, bonddata!$A$28:$L$5930, 5, FALSE), "")</f>
        <v/>
      </c>
      <c r="R972" t="str">
        <f>IFERROR(VLOOKUP(A972, bonddata!$A$28:$L$5930, 6, FALSE), "")</f>
        <v/>
      </c>
      <c r="S972" t="str">
        <f>IFERROR(VLOOKUP(A972, bonddata!$A$28:$L$5930, 8, FALSE), "")</f>
        <v/>
      </c>
      <c r="T972" t="str">
        <f>IFERROR(VLOOKUP(A972, bonddata!$A$28:$L$5930, 10, FALSE), "")</f>
        <v/>
      </c>
      <c r="U972">
        <f>IFERROR(VLOOKUP(A972, btcdata!$A$2:$G$3292, 7, FALSE), "")</f>
        <v>6.33</v>
      </c>
      <c r="V972" t="str">
        <f>IFERROR(VLOOKUP(A972, bmodata!$A$2:$G$3292, 7, FALSE), "")</f>
        <v/>
      </c>
      <c r="W972" t="str">
        <f>IFERROR(VLOOKUP(A972, cpidata!$A$14:$F$391, 2, FALSE), "")</f>
        <v/>
      </c>
      <c r="X972" t="str">
        <f>IFERROR(VLOOKUP(A972, cpidata!$A$14:$F$391, 3, FALSE), "")</f>
        <v/>
      </c>
      <c r="Y972" t="str">
        <f>IFERROR(VLOOKUP(A972, cpidata!$A$14:$F$391, 4, FALSE), "")</f>
        <v/>
      </c>
    </row>
    <row r="973" spans="1:25" x14ac:dyDescent="0.25">
      <c r="A973" s="1">
        <v>43515</v>
      </c>
      <c r="B973">
        <f>IFERROR(VLOOKUP(A973, interestdata!$A$19:$H$2369, 2, FALSE), "")</f>
        <v>1.75</v>
      </c>
      <c r="C973">
        <f>IFERROR(VLOOKUP(A973, interestdata!$A$19:$H$2369, 3, FALSE), "")</f>
        <v>2</v>
      </c>
      <c r="D973">
        <f>IFERROR(VLOOKUP(A973, interestdata!$A$19:$H$2369, 4, FALSE), "")</f>
        <v>1.75</v>
      </c>
      <c r="E973" t="str">
        <f>IFERROR(VLOOKUP(A973, interestdata!$A$19:$H$2369, 5, FALSE), "")</f>
        <v xml:space="preserve"> </v>
      </c>
      <c r="F973" t="str">
        <f>IFERROR(VLOOKUP(A973, interestdata!$A$19:$H$2369, 6, FALSE), "")</f>
        <v xml:space="preserve"> </v>
      </c>
      <c r="G973" t="str">
        <f>IFERROR(VLOOKUP(A973, interestdata!$A$19:$H$2369, 7, FALSE), "")</f>
        <v xml:space="preserve"> </v>
      </c>
      <c r="H973" t="str">
        <f>IFERROR(VLOOKUP(A973, interestdata!$A$19:$H$2369, 8, FALSE), "")</f>
        <v xml:space="preserve"> </v>
      </c>
      <c r="I973" t="str">
        <f>IFERROR(VLOOKUP(A973, interestdata!$A$2381:$B$2851, 2, FALSE), "")</f>
        <v/>
      </c>
      <c r="J973" t="str">
        <f>IFERROR(VLOOKUP(A973, interestdata!$A$2381:$C$2851, 3, FALSE), "")</f>
        <v/>
      </c>
      <c r="K973" t="str">
        <f>IFERROR(VLOOKUP(A973, interestdata!$A$2863:$B$3332, 2, FALSE), "")</f>
        <v/>
      </c>
      <c r="L973" t="str">
        <f>IFERROR(VLOOKUP(A973, tbilldata!$A$26:$E$1308, 2, FALSE), "")</f>
        <v/>
      </c>
      <c r="M973" t="str">
        <f>IFERROR(VLOOKUP(A973, tbilldata!$A$26:$E$1308, 3, FALSE), "")</f>
        <v/>
      </c>
      <c r="N973" t="str">
        <f>IFERROR(VLOOKUP(A973, tbilldata!$A$26:$E$1308, 4, FALSE), "")</f>
        <v/>
      </c>
      <c r="O973" t="str">
        <f>IFERROR(VLOOKUP(A973, tbilldata!$A$26:$E$1308, 5, FALSE), "")</f>
        <v/>
      </c>
      <c r="P973">
        <f>IFERROR(VLOOKUP(A973, bonddata!$A$28:$L$5930, 2, FALSE), "")</f>
        <v>1.77</v>
      </c>
      <c r="Q973">
        <f>IFERROR(VLOOKUP(A973, bonddata!$A$28:$L$5930, 5, FALSE), "")</f>
        <v>2.08</v>
      </c>
      <c r="R973">
        <f>IFERROR(VLOOKUP(A973, bonddata!$A$28:$L$5930, 6, FALSE), "")</f>
        <v>1.77</v>
      </c>
      <c r="S973">
        <f>IFERROR(VLOOKUP(A973, bonddata!$A$28:$L$5930, 8, FALSE), "")</f>
        <v>1.79</v>
      </c>
      <c r="T973">
        <f>IFERROR(VLOOKUP(A973, bonddata!$A$28:$L$5930, 10, FALSE), "")</f>
        <v>1.89</v>
      </c>
      <c r="U973">
        <f>IFERROR(VLOOKUP(A973, btcdata!$A$2:$G$3292, 7, FALSE), "")</f>
        <v>0.47</v>
      </c>
      <c r="V973">
        <f>IFERROR(VLOOKUP(A973, bmodata!$A$2:$G$3292, 7, FALSE), "")</f>
        <v>0.03</v>
      </c>
      <c r="W973" t="str">
        <f>IFERROR(VLOOKUP(A973, cpidata!$A$14:$F$391, 2, FALSE), "")</f>
        <v/>
      </c>
      <c r="X973" t="str">
        <f>IFERROR(VLOOKUP(A973, cpidata!$A$14:$F$391, 3, FALSE), "")</f>
        <v/>
      </c>
      <c r="Y973" t="str">
        <f>IFERROR(VLOOKUP(A973, cpidata!$A$14:$F$391, 4, FALSE), "")</f>
        <v/>
      </c>
    </row>
    <row r="974" spans="1:25" x14ac:dyDescent="0.25">
      <c r="A974" s="1">
        <v>43516</v>
      </c>
      <c r="B974">
        <f>IFERROR(VLOOKUP(A974, interestdata!$A$19:$H$2369, 2, FALSE), "")</f>
        <v>1.75</v>
      </c>
      <c r="C974">
        <f>IFERROR(VLOOKUP(A974, interestdata!$A$19:$H$2369, 3, FALSE), "")</f>
        <v>2</v>
      </c>
      <c r="D974">
        <f>IFERROR(VLOOKUP(A974, interestdata!$A$19:$H$2369, 4, FALSE), "")</f>
        <v>1.7068000000000001</v>
      </c>
      <c r="E974" t="str">
        <f>IFERROR(VLOOKUP(A974, interestdata!$A$19:$H$2369, 5, FALSE), "")</f>
        <v xml:space="preserve"> </v>
      </c>
      <c r="F974" t="str">
        <f>IFERROR(VLOOKUP(A974, interestdata!$A$19:$H$2369, 6, FALSE), "")</f>
        <v xml:space="preserve"> </v>
      </c>
      <c r="G974" t="str">
        <f>IFERROR(VLOOKUP(A974, interestdata!$A$19:$H$2369, 7, FALSE), "")</f>
        <v xml:space="preserve"> </v>
      </c>
      <c r="H974" t="str">
        <f>IFERROR(VLOOKUP(A974, interestdata!$A$19:$H$2369, 8, FALSE), "")</f>
        <v xml:space="preserve"> </v>
      </c>
      <c r="I974" t="str">
        <f>IFERROR(VLOOKUP(A974, interestdata!$A$2381:$B$2851, 2, FALSE), "")</f>
        <v/>
      </c>
      <c r="J974" t="str">
        <f>IFERROR(VLOOKUP(A974, interestdata!$A$2381:$C$2851, 3, FALSE), "")</f>
        <v/>
      </c>
      <c r="K974" t="str">
        <f>IFERROR(VLOOKUP(A974, interestdata!$A$2863:$B$3332, 2, FALSE), "")</f>
        <v/>
      </c>
      <c r="L974">
        <f>IFERROR(VLOOKUP(A974, tbilldata!$A$26:$E$1308, 2, FALSE), "")</f>
        <v>1.63</v>
      </c>
      <c r="M974">
        <f>IFERROR(VLOOKUP(A974, tbilldata!$A$26:$E$1308, 3, FALSE), "")</f>
        <v>1.67</v>
      </c>
      <c r="N974">
        <f>IFERROR(VLOOKUP(A974, tbilldata!$A$26:$E$1308, 4, FALSE), "")</f>
        <v>1.74</v>
      </c>
      <c r="O974">
        <f>IFERROR(VLOOKUP(A974, tbilldata!$A$26:$E$1308, 5, FALSE), "")</f>
        <v>1.81</v>
      </c>
      <c r="P974">
        <f>IFERROR(VLOOKUP(A974, bonddata!$A$28:$L$5930, 2, FALSE), "")</f>
        <v>1.77</v>
      </c>
      <c r="Q974">
        <f>IFERROR(VLOOKUP(A974, bonddata!$A$28:$L$5930, 5, FALSE), "")</f>
        <v>2.08</v>
      </c>
      <c r="R974">
        <f>IFERROR(VLOOKUP(A974, bonddata!$A$28:$L$5930, 6, FALSE), "")</f>
        <v>1.77</v>
      </c>
      <c r="S974">
        <f>IFERROR(VLOOKUP(A974, bonddata!$A$28:$L$5930, 8, FALSE), "")</f>
        <v>1.8</v>
      </c>
      <c r="T974">
        <f>IFERROR(VLOOKUP(A974, bonddata!$A$28:$L$5930, 10, FALSE), "")</f>
        <v>1.89</v>
      </c>
      <c r="U974">
        <f>IFERROR(VLOOKUP(A974, btcdata!$A$2:$G$3292, 7, FALSE), "")</f>
        <v>1.48</v>
      </c>
      <c r="V974">
        <f>IFERROR(VLOOKUP(A974, bmodata!$A$2:$G$3292, 7, FALSE), "")</f>
        <v>0.91</v>
      </c>
      <c r="W974" t="str">
        <f>IFERROR(VLOOKUP(A974, cpidata!$A$14:$F$391, 2, FALSE), "")</f>
        <v/>
      </c>
      <c r="X974" t="str">
        <f>IFERROR(VLOOKUP(A974, cpidata!$A$14:$F$391, 3, FALSE), "")</f>
        <v/>
      </c>
      <c r="Y974" t="str">
        <f>IFERROR(VLOOKUP(A974, cpidata!$A$14:$F$391, 4, FALSE), "")</f>
        <v/>
      </c>
    </row>
    <row r="975" spans="1:25" x14ac:dyDescent="0.25">
      <c r="A975" s="1">
        <v>43517</v>
      </c>
      <c r="B975">
        <f>IFERROR(VLOOKUP(A975, interestdata!$A$19:$H$2369, 2, FALSE), "")</f>
        <v>1.75</v>
      </c>
      <c r="C975">
        <f>IFERROR(VLOOKUP(A975, interestdata!$A$19:$H$2369, 3, FALSE), "")</f>
        <v>2</v>
      </c>
      <c r="D975">
        <f>IFERROR(VLOOKUP(A975, interestdata!$A$19:$H$2369, 4, FALSE), "")</f>
        <v>1.7439</v>
      </c>
      <c r="E975" t="str">
        <f>IFERROR(VLOOKUP(A975, interestdata!$A$19:$H$2369, 5, FALSE), "")</f>
        <v xml:space="preserve"> </v>
      </c>
      <c r="F975" t="str">
        <f>IFERROR(VLOOKUP(A975, interestdata!$A$19:$H$2369, 6, FALSE), "")</f>
        <v xml:space="preserve"> </v>
      </c>
      <c r="G975" t="str">
        <f>IFERROR(VLOOKUP(A975, interestdata!$A$19:$H$2369, 7, FALSE), "")</f>
        <v xml:space="preserve"> </v>
      </c>
      <c r="H975" t="str">
        <f>IFERROR(VLOOKUP(A975, interestdata!$A$19:$H$2369, 8, FALSE), "")</f>
        <v xml:space="preserve"> </v>
      </c>
      <c r="I975" t="str">
        <f>IFERROR(VLOOKUP(A975, interestdata!$A$2381:$B$2851, 2, FALSE), "")</f>
        <v/>
      </c>
      <c r="J975" t="str">
        <f>IFERROR(VLOOKUP(A975, interestdata!$A$2381:$C$2851, 3, FALSE), "")</f>
        <v/>
      </c>
      <c r="K975">
        <f>IFERROR(VLOOKUP(A975, interestdata!$A$2863:$B$3332, 2, FALSE), "")</f>
        <v>2.78</v>
      </c>
      <c r="L975" t="str">
        <f>IFERROR(VLOOKUP(A975, tbilldata!$A$26:$E$1308, 2, FALSE), "")</f>
        <v/>
      </c>
      <c r="M975" t="str">
        <f>IFERROR(VLOOKUP(A975, tbilldata!$A$26:$E$1308, 3, FALSE), "")</f>
        <v/>
      </c>
      <c r="N975" t="str">
        <f>IFERROR(VLOOKUP(A975, tbilldata!$A$26:$E$1308, 4, FALSE), "")</f>
        <v/>
      </c>
      <c r="O975" t="str">
        <f>IFERROR(VLOOKUP(A975, tbilldata!$A$26:$E$1308, 5, FALSE), "")</f>
        <v/>
      </c>
      <c r="P975">
        <f>IFERROR(VLOOKUP(A975, bonddata!$A$28:$L$5930, 2, FALSE), "")</f>
        <v>1.79</v>
      </c>
      <c r="Q975">
        <f>IFERROR(VLOOKUP(A975, bonddata!$A$28:$L$5930, 5, FALSE), "")</f>
        <v>2.1</v>
      </c>
      <c r="R975">
        <f>IFERROR(VLOOKUP(A975, bonddata!$A$28:$L$5930, 6, FALSE), "")</f>
        <v>1.79</v>
      </c>
      <c r="S975">
        <f>IFERROR(VLOOKUP(A975, bonddata!$A$28:$L$5930, 8, FALSE), "")</f>
        <v>1.81</v>
      </c>
      <c r="T975">
        <f>IFERROR(VLOOKUP(A975, bonddata!$A$28:$L$5930, 10, FALSE), "")</f>
        <v>1.91</v>
      </c>
      <c r="U975">
        <f>IFERROR(VLOOKUP(A975, btcdata!$A$2:$G$3292, 7, FALSE), "")</f>
        <v>-0.9</v>
      </c>
      <c r="V975">
        <f>IFERROR(VLOOKUP(A975, bmodata!$A$2:$G$3292, 7, FALSE), "")</f>
        <v>-0.59</v>
      </c>
      <c r="W975" t="str">
        <f>IFERROR(VLOOKUP(A975, cpidata!$A$14:$F$391, 2, FALSE), "")</f>
        <v/>
      </c>
      <c r="X975" t="str">
        <f>IFERROR(VLOOKUP(A975, cpidata!$A$14:$F$391, 3, FALSE), "")</f>
        <v/>
      </c>
      <c r="Y975" t="str">
        <f>IFERROR(VLOOKUP(A975, cpidata!$A$14:$F$391, 4, FALSE), "")</f>
        <v/>
      </c>
    </row>
    <row r="976" spans="1:25" x14ac:dyDescent="0.25">
      <c r="A976" s="1">
        <v>43518</v>
      </c>
      <c r="B976">
        <f>IFERROR(VLOOKUP(A976, interestdata!$A$19:$H$2369, 2, FALSE), "")</f>
        <v>1.75</v>
      </c>
      <c r="C976">
        <f>IFERROR(VLOOKUP(A976, interestdata!$A$19:$H$2369, 3, FALSE), "")</f>
        <v>2</v>
      </c>
      <c r="D976">
        <f>IFERROR(VLOOKUP(A976, interestdata!$A$19:$H$2369, 4, FALSE), "")</f>
        <v>1.7254</v>
      </c>
      <c r="E976" t="str">
        <f>IFERROR(VLOOKUP(A976, interestdata!$A$19:$H$2369, 5, FALSE), "")</f>
        <v xml:space="preserve"> </v>
      </c>
      <c r="F976" t="str">
        <f>IFERROR(VLOOKUP(A976, interestdata!$A$19:$H$2369, 6, FALSE), "")</f>
        <v xml:space="preserve"> </v>
      </c>
      <c r="G976" t="str">
        <f>IFERROR(VLOOKUP(A976, interestdata!$A$19:$H$2369, 7, FALSE), "")</f>
        <v xml:space="preserve"> </v>
      </c>
      <c r="H976" t="str">
        <f>IFERROR(VLOOKUP(A976, interestdata!$A$19:$H$2369, 8, FALSE), "")</f>
        <v xml:space="preserve"> </v>
      </c>
      <c r="I976">
        <f>IFERROR(VLOOKUP(A976, interestdata!$A$2381:$B$2851, 2, FALSE), "")</f>
        <v>3.98</v>
      </c>
      <c r="J976">
        <f>IFERROR(VLOOKUP(A976, interestdata!$A$2381:$C$2851, 3, FALSE), "")</f>
        <v>3.68</v>
      </c>
      <c r="K976" t="str">
        <f>IFERROR(VLOOKUP(A976, interestdata!$A$2863:$B$3332, 2, FALSE), "")</f>
        <v/>
      </c>
      <c r="L976" t="str">
        <f>IFERROR(VLOOKUP(A976, tbilldata!$A$26:$E$1308, 2, FALSE), "")</f>
        <v/>
      </c>
      <c r="M976" t="str">
        <f>IFERROR(VLOOKUP(A976, tbilldata!$A$26:$E$1308, 3, FALSE), "")</f>
        <v/>
      </c>
      <c r="N976" t="str">
        <f>IFERROR(VLOOKUP(A976, tbilldata!$A$26:$E$1308, 4, FALSE), "")</f>
        <v/>
      </c>
      <c r="O976" t="str">
        <f>IFERROR(VLOOKUP(A976, tbilldata!$A$26:$E$1308, 5, FALSE), "")</f>
        <v/>
      </c>
      <c r="P976">
        <f>IFERROR(VLOOKUP(A976, bonddata!$A$28:$L$5930, 2, FALSE), "")</f>
        <v>1.78</v>
      </c>
      <c r="Q976">
        <f>IFERROR(VLOOKUP(A976, bonddata!$A$28:$L$5930, 5, FALSE), "")</f>
        <v>2.08</v>
      </c>
      <c r="R976">
        <f>IFERROR(VLOOKUP(A976, bonddata!$A$28:$L$5930, 6, FALSE), "")</f>
        <v>1.78</v>
      </c>
      <c r="S976">
        <f>IFERROR(VLOOKUP(A976, bonddata!$A$28:$L$5930, 8, FALSE), "")</f>
        <v>1.79</v>
      </c>
      <c r="T976">
        <f>IFERROR(VLOOKUP(A976, bonddata!$A$28:$L$5930, 10, FALSE), "")</f>
        <v>1.89</v>
      </c>
      <c r="U976">
        <f>IFERROR(VLOOKUP(A976, btcdata!$A$2:$G$3292, 7, FALSE), "")</f>
        <v>0.73</v>
      </c>
      <c r="V976">
        <f>IFERROR(VLOOKUP(A976, bmodata!$A$2:$G$3292, 7, FALSE), "")</f>
        <v>0.26</v>
      </c>
      <c r="W976" t="str">
        <f>IFERROR(VLOOKUP(A976, cpidata!$A$14:$F$391, 2, FALSE), "")</f>
        <v/>
      </c>
      <c r="X976" t="str">
        <f>IFERROR(VLOOKUP(A976, cpidata!$A$14:$F$391, 3, FALSE), "")</f>
        <v/>
      </c>
      <c r="Y976" t="str">
        <f>IFERROR(VLOOKUP(A976, cpidata!$A$14:$F$391, 4, FALSE), "")</f>
        <v/>
      </c>
    </row>
    <row r="977" spans="1:25" x14ac:dyDescent="0.25">
      <c r="A977" s="1">
        <v>43521</v>
      </c>
      <c r="B977">
        <f>IFERROR(VLOOKUP(A977, interestdata!$A$19:$H$2369, 2, FALSE), "")</f>
        <v>1.75</v>
      </c>
      <c r="C977">
        <f>IFERROR(VLOOKUP(A977, interestdata!$A$19:$H$2369, 3, FALSE), "")</f>
        <v>2</v>
      </c>
      <c r="D977">
        <f>IFERROR(VLOOKUP(A977, interestdata!$A$19:$H$2369, 4, FALSE), "")</f>
        <v>1.7243999999999999</v>
      </c>
      <c r="E977" t="str">
        <f>IFERROR(VLOOKUP(A977, interestdata!$A$19:$H$2369, 5, FALSE), "")</f>
        <v xml:space="preserve"> </v>
      </c>
      <c r="F977" t="str">
        <f>IFERROR(VLOOKUP(A977, interestdata!$A$19:$H$2369, 6, FALSE), "")</f>
        <v xml:space="preserve"> </v>
      </c>
      <c r="G977" t="str">
        <f>IFERROR(VLOOKUP(A977, interestdata!$A$19:$H$2369, 7, FALSE), "")</f>
        <v xml:space="preserve"> </v>
      </c>
      <c r="H977" t="str">
        <f>IFERROR(VLOOKUP(A977, interestdata!$A$19:$H$2369, 8, FALSE), "")</f>
        <v xml:space="preserve"> </v>
      </c>
      <c r="I977" t="str">
        <f>IFERROR(VLOOKUP(A977, interestdata!$A$2381:$B$2851, 2, FALSE), "")</f>
        <v/>
      </c>
      <c r="J977" t="str">
        <f>IFERROR(VLOOKUP(A977, interestdata!$A$2381:$C$2851, 3, FALSE), "")</f>
        <v/>
      </c>
      <c r="K977" t="str">
        <f>IFERROR(VLOOKUP(A977, interestdata!$A$2863:$B$3332, 2, FALSE), "")</f>
        <v/>
      </c>
      <c r="L977" t="str">
        <f>IFERROR(VLOOKUP(A977, tbilldata!$A$26:$E$1308, 2, FALSE), "")</f>
        <v/>
      </c>
      <c r="M977" t="str">
        <f>IFERROR(VLOOKUP(A977, tbilldata!$A$26:$E$1308, 3, FALSE), "")</f>
        <v/>
      </c>
      <c r="N977" t="str">
        <f>IFERROR(VLOOKUP(A977, tbilldata!$A$26:$E$1308, 4, FALSE), "")</f>
        <v/>
      </c>
      <c r="O977" t="str">
        <f>IFERROR(VLOOKUP(A977, tbilldata!$A$26:$E$1308, 5, FALSE), "")</f>
        <v/>
      </c>
      <c r="P977">
        <f>IFERROR(VLOOKUP(A977, bonddata!$A$28:$L$5930, 2, FALSE), "")</f>
        <v>1.78</v>
      </c>
      <c r="Q977">
        <f>IFERROR(VLOOKUP(A977, bonddata!$A$28:$L$5930, 5, FALSE), "")</f>
        <v>2.08</v>
      </c>
      <c r="R977">
        <f>IFERROR(VLOOKUP(A977, bonddata!$A$28:$L$5930, 6, FALSE), "")</f>
        <v>1.78</v>
      </c>
      <c r="S977">
        <f>IFERROR(VLOOKUP(A977, bonddata!$A$28:$L$5930, 8, FALSE), "")</f>
        <v>1.8</v>
      </c>
      <c r="T977">
        <f>IFERROR(VLOOKUP(A977, bonddata!$A$28:$L$5930, 10, FALSE), "")</f>
        <v>1.89</v>
      </c>
      <c r="U977">
        <f>IFERROR(VLOOKUP(A977, btcdata!$A$2:$G$3292, 7, FALSE), "")</f>
        <v>2.09</v>
      </c>
      <c r="V977">
        <f>IFERROR(VLOOKUP(A977, bmodata!$A$2:$G$3292, 7, FALSE), "")</f>
        <v>0.46</v>
      </c>
      <c r="W977" t="str">
        <f>IFERROR(VLOOKUP(A977, cpidata!$A$14:$F$391, 2, FALSE), "")</f>
        <v/>
      </c>
      <c r="X977" t="str">
        <f>IFERROR(VLOOKUP(A977, cpidata!$A$14:$F$391, 3, FALSE), "")</f>
        <v/>
      </c>
      <c r="Y977" t="str">
        <f>IFERROR(VLOOKUP(A977, cpidata!$A$14:$F$391, 4, FALSE), "")</f>
        <v/>
      </c>
    </row>
    <row r="978" spans="1:25" x14ac:dyDescent="0.25">
      <c r="A978" s="1">
        <v>43522</v>
      </c>
      <c r="B978">
        <f>IFERROR(VLOOKUP(A978, interestdata!$A$19:$H$2369, 2, FALSE), "")</f>
        <v>1.75</v>
      </c>
      <c r="C978">
        <f>IFERROR(VLOOKUP(A978, interestdata!$A$19:$H$2369, 3, FALSE), "")</f>
        <v>2</v>
      </c>
      <c r="D978">
        <f>IFERROR(VLOOKUP(A978, interestdata!$A$19:$H$2369, 4, FALSE), "")</f>
        <v>1.73</v>
      </c>
      <c r="E978" t="str">
        <f>IFERROR(VLOOKUP(A978, interestdata!$A$19:$H$2369, 5, FALSE), "")</f>
        <v xml:space="preserve"> </v>
      </c>
      <c r="F978" t="str">
        <f>IFERROR(VLOOKUP(A978, interestdata!$A$19:$H$2369, 6, FALSE), "")</f>
        <v xml:space="preserve"> </v>
      </c>
      <c r="G978" t="str">
        <f>IFERROR(VLOOKUP(A978, interestdata!$A$19:$H$2369, 7, FALSE), "")</f>
        <v xml:space="preserve"> </v>
      </c>
      <c r="H978" t="str">
        <f>IFERROR(VLOOKUP(A978, interestdata!$A$19:$H$2369, 8, FALSE), "")</f>
        <v xml:space="preserve"> </v>
      </c>
      <c r="I978" t="str">
        <f>IFERROR(VLOOKUP(A978, interestdata!$A$2381:$B$2851, 2, FALSE), "")</f>
        <v/>
      </c>
      <c r="J978" t="str">
        <f>IFERROR(VLOOKUP(A978, interestdata!$A$2381:$C$2851, 3, FALSE), "")</f>
        <v/>
      </c>
      <c r="K978" t="str">
        <f>IFERROR(VLOOKUP(A978, interestdata!$A$2863:$B$3332, 2, FALSE), "")</f>
        <v/>
      </c>
      <c r="L978" t="str">
        <f>IFERROR(VLOOKUP(A978, tbilldata!$A$26:$E$1308, 2, FALSE), "")</f>
        <v/>
      </c>
      <c r="M978" t="str">
        <f>IFERROR(VLOOKUP(A978, tbilldata!$A$26:$E$1308, 3, FALSE), "")</f>
        <v/>
      </c>
      <c r="N978" t="str">
        <f>IFERROR(VLOOKUP(A978, tbilldata!$A$26:$E$1308, 4, FALSE), "")</f>
        <v/>
      </c>
      <c r="O978" t="str">
        <f>IFERROR(VLOOKUP(A978, tbilldata!$A$26:$E$1308, 5, FALSE), "")</f>
        <v/>
      </c>
      <c r="P978">
        <f>IFERROR(VLOOKUP(A978, bonddata!$A$28:$L$5930, 2, FALSE), "")</f>
        <v>1.76</v>
      </c>
      <c r="Q978">
        <f>IFERROR(VLOOKUP(A978, bonddata!$A$28:$L$5930, 5, FALSE), "")</f>
        <v>2.0499999999999998</v>
      </c>
      <c r="R978">
        <f>IFERROR(VLOOKUP(A978, bonddata!$A$28:$L$5930, 6, FALSE), "")</f>
        <v>1.75</v>
      </c>
      <c r="S978">
        <f>IFERROR(VLOOKUP(A978, bonddata!$A$28:$L$5930, 8, FALSE), "")</f>
        <v>1.77</v>
      </c>
      <c r="T978">
        <f>IFERROR(VLOOKUP(A978, bonddata!$A$28:$L$5930, 10, FALSE), "")</f>
        <v>1.86</v>
      </c>
      <c r="U978">
        <f>IFERROR(VLOOKUP(A978, btcdata!$A$2:$G$3292, 7, FALSE), "")</f>
        <v>-0.61</v>
      </c>
      <c r="V978">
        <f>IFERROR(VLOOKUP(A978, bmodata!$A$2:$G$3292, 7, FALSE), "")</f>
        <v>2.5</v>
      </c>
      <c r="W978" t="str">
        <f>IFERROR(VLOOKUP(A978, cpidata!$A$14:$F$391, 2, FALSE), "")</f>
        <v/>
      </c>
      <c r="X978" t="str">
        <f>IFERROR(VLOOKUP(A978, cpidata!$A$14:$F$391, 3, FALSE), "")</f>
        <v/>
      </c>
      <c r="Y978" t="str">
        <f>IFERROR(VLOOKUP(A978, cpidata!$A$14:$F$391, 4, FALSE), "")</f>
        <v/>
      </c>
    </row>
    <row r="979" spans="1:25" x14ac:dyDescent="0.25">
      <c r="A979" s="1">
        <v>43523</v>
      </c>
      <c r="B979">
        <f>IFERROR(VLOOKUP(A979, interestdata!$A$19:$H$2369, 2, FALSE), "")</f>
        <v>1.75</v>
      </c>
      <c r="C979">
        <f>IFERROR(VLOOKUP(A979, interestdata!$A$19:$H$2369, 3, FALSE), "")</f>
        <v>2</v>
      </c>
      <c r="D979">
        <f>IFERROR(VLOOKUP(A979, interestdata!$A$19:$H$2369, 4, FALSE), "")</f>
        <v>1.7101999999999999</v>
      </c>
      <c r="E979" t="str">
        <f>IFERROR(VLOOKUP(A979, interestdata!$A$19:$H$2369, 5, FALSE), "")</f>
        <v xml:space="preserve"> </v>
      </c>
      <c r="F979" t="str">
        <f>IFERROR(VLOOKUP(A979, interestdata!$A$19:$H$2369, 6, FALSE), "")</f>
        <v xml:space="preserve"> </v>
      </c>
      <c r="G979" t="str">
        <f>IFERROR(VLOOKUP(A979, interestdata!$A$19:$H$2369, 7, FALSE), "")</f>
        <v xml:space="preserve"> </v>
      </c>
      <c r="H979" t="str">
        <f>IFERROR(VLOOKUP(A979, interestdata!$A$19:$H$2369, 8, FALSE), "")</f>
        <v xml:space="preserve"> </v>
      </c>
      <c r="I979" t="str">
        <f>IFERROR(VLOOKUP(A979, interestdata!$A$2381:$B$2851, 2, FALSE), "")</f>
        <v/>
      </c>
      <c r="J979" t="str">
        <f>IFERROR(VLOOKUP(A979, interestdata!$A$2381:$C$2851, 3, FALSE), "")</f>
        <v/>
      </c>
      <c r="K979" t="str">
        <f>IFERROR(VLOOKUP(A979, interestdata!$A$2863:$B$3332, 2, FALSE), "")</f>
        <v/>
      </c>
      <c r="L979">
        <f>IFERROR(VLOOKUP(A979, tbilldata!$A$26:$E$1308, 2, FALSE), "")</f>
        <v>1.64</v>
      </c>
      <c r="M979">
        <f>IFERROR(VLOOKUP(A979, tbilldata!$A$26:$E$1308, 3, FALSE), "")</f>
        <v>1.67</v>
      </c>
      <c r="N979">
        <f>IFERROR(VLOOKUP(A979, tbilldata!$A$26:$E$1308, 4, FALSE), "")</f>
        <v>1.73</v>
      </c>
      <c r="O979">
        <f>IFERROR(VLOOKUP(A979, tbilldata!$A$26:$E$1308, 5, FALSE), "")</f>
        <v>1.77</v>
      </c>
      <c r="P979">
        <f>IFERROR(VLOOKUP(A979, bonddata!$A$28:$L$5930, 2, FALSE), "")</f>
        <v>1.78</v>
      </c>
      <c r="Q979">
        <f>IFERROR(VLOOKUP(A979, bonddata!$A$28:$L$5930, 5, FALSE), "")</f>
        <v>2.1</v>
      </c>
      <c r="R979">
        <f>IFERROR(VLOOKUP(A979, bonddata!$A$28:$L$5930, 6, FALSE), "")</f>
        <v>1.77</v>
      </c>
      <c r="S979">
        <f>IFERROR(VLOOKUP(A979, bonddata!$A$28:$L$5930, 8, FALSE), "")</f>
        <v>1.8</v>
      </c>
      <c r="T979">
        <f>IFERROR(VLOOKUP(A979, bonddata!$A$28:$L$5930, 10, FALSE), "")</f>
        <v>1.91</v>
      </c>
      <c r="U979">
        <f>IFERROR(VLOOKUP(A979, btcdata!$A$2:$G$3292, 7, FALSE), "")</f>
        <v>0.11</v>
      </c>
      <c r="V979">
        <f>IFERROR(VLOOKUP(A979, bmodata!$A$2:$G$3292, 7, FALSE), "")</f>
        <v>1.26</v>
      </c>
      <c r="W979" t="str">
        <f>IFERROR(VLOOKUP(A979, cpidata!$A$14:$F$391, 2, FALSE), "")</f>
        <v/>
      </c>
      <c r="X979" t="str">
        <f>IFERROR(VLOOKUP(A979, cpidata!$A$14:$F$391, 3, FALSE), "")</f>
        <v/>
      </c>
      <c r="Y979" t="str">
        <f>IFERROR(VLOOKUP(A979, cpidata!$A$14:$F$391, 4, FALSE), "")</f>
        <v/>
      </c>
    </row>
    <row r="980" spans="1:25" x14ac:dyDescent="0.25">
      <c r="A980" s="1">
        <v>43524</v>
      </c>
      <c r="B980">
        <f>IFERROR(VLOOKUP(A980, interestdata!$A$19:$H$2369, 2, FALSE), "")</f>
        <v>1.75</v>
      </c>
      <c r="C980">
        <f>IFERROR(VLOOKUP(A980, interestdata!$A$19:$H$2369, 3, FALSE), "")</f>
        <v>2</v>
      </c>
      <c r="D980">
        <f>IFERROR(VLOOKUP(A980, interestdata!$A$19:$H$2369, 4, FALSE), "")</f>
        <v>1.7350000000000001</v>
      </c>
      <c r="E980" t="str">
        <f>IFERROR(VLOOKUP(A980, interestdata!$A$19:$H$2369, 5, FALSE), "")</f>
        <v xml:space="preserve"> </v>
      </c>
      <c r="F980" t="str">
        <f>IFERROR(VLOOKUP(A980, interestdata!$A$19:$H$2369, 6, FALSE), "")</f>
        <v xml:space="preserve"> </v>
      </c>
      <c r="G980" t="str">
        <f>IFERROR(VLOOKUP(A980, interestdata!$A$19:$H$2369, 7, FALSE), "")</f>
        <v xml:space="preserve"> </v>
      </c>
      <c r="H980" t="str">
        <f>IFERROR(VLOOKUP(A980, interestdata!$A$19:$H$2369, 8, FALSE), "")</f>
        <v xml:space="preserve"> </v>
      </c>
      <c r="I980" t="str">
        <f>IFERROR(VLOOKUP(A980, interestdata!$A$2381:$B$2851, 2, FALSE), "")</f>
        <v/>
      </c>
      <c r="J980" t="str">
        <f>IFERROR(VLOOKUP(A980, interestdata!$A$2381:$C$2851, 3, FALSE), "")</f>
        <v/>
      </c>
      <c r="K980">
        <f>IFERROR(VLOOKUP(A980, interestdata!$A$2863:$B$3332, 2, FALSE), "")</f>
        <v>2.89</v>
      </c>
      <c r="L980" t="str">
        <f>IFERROR(VLOOKUP(A980, tbilldata!$A$26:$E$1308, 2, FALSE), "")</f>
        <v/>
      </c>
      <c r="M980" t="str">
        <f>IFERROR(VLOOKUP(A980, tbilldata!$A$26:$E$1308, 3, FALSE), "")</f>
        <v/>
      </c>
      <c r="N980" t="str">
        <f>IFERROR(VLOOKUP(A980, tbilldata!$A$26:$E$1308, 4, FALSE), "")</f>
        <v/>
      </c>
      <c r="O980" t="str">
        <f>IFERROR(VLOOKUP(A980, tbilldata!$A$26:$E$1308, 5, FALSE), "")</f>
        <v/>
      </c>
      <c r="P980">
        <f>IFERROR(VLOOKUP(A980, bonddata!$A$28:$L$5930, 2, FALSE), "")</f>
        <v>1.78</v>
      </c>
      <c r="Q980">
        <f>IFERROR(VLOOKUP(A980, bonddata!$A$28:$L$5930, 5, FALSE), "")</f>
        <v>2.12</v>
      </c>
      <c r="R980">
        <f>IFERROR(VLOOKUP(A980, bonddata!$A$28:$L$5930, 6, FALSE), "")</f>
        <v>1.78</v>
      </c>
      <c r="S980">
        <f>IFERROR(VLOOKUP(A980, bonddata!$A$28:$L$5930, 8, FALSE), "")</f>
        <v>1.82</v>
      </c>
      <c r="T980">
        <f>IFERROR(VLOOKUP(A980, bonddata!$A$28:$L$5930, 10, FALSE), "")</f>
        <v>1.94</v>
      </c>
      <c r="U980">
        <f>IFERROR(VLOOKUP(A980, btcdata!$A$2:$G$3292, 7, FALSE), "")</f>
        <v>0.05</v>
      </c>
      <c r="V980">
        <f>IFERROR(VLOOKUP(A980, bmodata!$A$2:$G$3292, 7, FALSE), "")</f>
        <v>-0.31</v>
      </c>
      <c r="W980" t="str">
        <f>IFERROR(VLOOKUP(A980, cpidata!$A$14:$F$391, 2, FALSE), "")</f>
        <v/>
      </c>
      <c r="X980" t="str">
        <f>IFERROR(VLOOKUP(A980, cpidata!$A$14:$F$391, 3, FALSE), "")</f>
        <v/>
      </c>
      <c r="Y980" t="str">
        <f>IFERROR(VLOOKUP(A980, cpidata!$A$14:$F$391, 4, FALSE), "")</f>
        <v/>
      </c>
    </row>
    <row r="981" spans="1:25" x14ac:dyDescent="0.25">
      <c r="A981" s="1">
        <v>43525</v>
      </c>
      <c r="B981">
        <f>IFERROR(VLOOKUP(A981, interestdata!$A$19:$H$2369, 2, FALSE), "")</f>
        <v>1.75</v>
      </c>
      <c r="C981">
        <f>IFERROR(VLOOKUP(A981, interestdata!$A$19:$H$2369, 3, FALSE), "")</f>
        <v>2</v>
      </c>
      <c r="D981">
        <f>IFERROR(VLOOKUP(A981, interestdata!$A$19:$H$2369, 4, FALSE), "")</f>
        <v>1.7415</v>
      </c>
      <c r="E981" t="str">
        <f>IFERROR(VLOOKUP(A981, interestdata!$A$19:$H$2369, 5, FALSE), "")</f>
        <v xml:space="preserve"> </v>
      </c>
      <c r="F981" t="str">
        <f>IFERROR(VLOOKUP(A981, interestdata!$A$19:$H$2369, 6, FALSE), "")</f>
        <v xml:space="preserve"> </v>
      </c>
      <c r="G981" t="str">
        <f>IFERROR(VLOOKUP(A981, interestdata!$A$19:$H$2369, 7, FALSE), "")</f>
        <v xml:space="preserve"> </v>
      </c>
      <c r="H981" t="str">
        <f>IFERROR(VLOOKUP(A981, interestdata!$A$19:$H$2369, 8, FALSE), "")</f>
        <v xml:space="preserve"> </v>
      </c>
      <c r="I981">
        <f>IFERROR(VLOOKUP(A981, interestdata!$A$2381:$B$2851, 2, FALSE), "")</f>
        <v>3.98</v>
      </c>
      <c r="J981">
        <f>IFERROR(VLOOKUP(A981, interestdata!$A$2381:$C$2851, 3, FALSE), "")</f>
        <v>3.67</v>
      </c>
      <c r="K981" t="str">
        <f>IFERROR(VLOOKUP(A981, interestdata!$A$2863:$B$3332, 2, FALSE), "")</f>
        <v/>
      </c>
      <c r="L981" t="str">
        <f>IFERROR(VLOOKUP(A981, tbilldata!$A$26:$E$1308, 2, FALSE), "")</f>
        <v/>
      </c>
      <c r="M981" t="str">
        <f>IFERROR(VLOOKUP(A981, tbilldata!$A$26:$E$1308, 3, FALSE), "")</f>
        <v/>
      </c>
      <c r="N981" t="str">
        <f>IFERROR(VLOOKUP(A981, tbilldata!$A$26:$E$1308, 4, FALSE), "")</f>
        <v/>
      </c>
      <c r="O981" t="str">
        <f>IFERROR(VLOOKUP(A981, tbilldata!$A$26:$E$1308, 5, FALSE), "")</f>
        <v/>
      </c>
      <c r="P981">
        <f>IFERROR(VLOOKUP(A981, bonddata!$A$28:$L$5930, 2, FALSE), "")</f>
        <v>1.77</v>
      </c>
      <c r="Q981">
        <f>IFERROR(VLOOKUP(A981, bonddata!$A$28:$L$5930, 5, FALSE), "")</f>
        <v>2.13</v>
      </c>
      <c r="R981">
        <f>IFERROR(VLOOKUP(A981, bonddata!$A$28:$L$5930, 6, FALSE), "")</f>
        <v>1.77</v>
      </c>
      <c r="S981">
        <f>IFERROR(VLOOKUP(A981, bonddata!$A$28:$L$5930, 8, FALSE), "")</f>
        <v>1.81</v>
      </c>
      <c r="T981">
        <f>IFERROR(VLOOKUP(A981, bonddata!$A$28:$L$5930, 10, FALSE), "")</f>
        <v>1.94</v>
      </c>
      <c r="U981">
        <f>IFERROR(VLOOKUP(A981, btcdata!$A$2:$G$3292, 7, FALSE), "")</f>
        <v>0.14000000000000001</v>
      </c>
      <c r="V981">
        <f>IFERROR(VLOOKUP(A981, bmodata!$A$2:$G$3292, 7, FALSE), "")</f>
        <v>0.52</v>
      </c>
      <c r="W981">
        <f>IFERROR(VLOOKUP(A981, cpidata!$A$14:$F$391, 2, FALSE), "")</f>
        <v>1.9</v>
      </c>
      <c r="X981">
        <f>IFERROR(VLOOKUP(A981, cpidata!$A$14:$F$391, 3, FALSE), "")</f>
        <v>2</v>
      </c>
      <c r="Y981">
        <f>IFERROR(VLOOKUP(A981, cpidata!$A$14:$F$391, 4, FALSE), "")</f>
        <v>2.1</v>
      </c>
    </row>
    <row r="982" spans="1:25" x14ac:dyDescent="0.25">
      <c r="A982" s="1">
        <v>43528</v>
      </c>
      <c r="B982">
        <f>IFERROR(VLOOKUP(A982, interestdata!$A$19:$H$2369, 2, FALSE), "")</f>
        <v>1.75</v>
      </c>
      <c r="C982">
        <f>IFERROR(VLOOKUP(A982, interestdata!$A$19:$H$2369, 3, FALSE), "")</f>
        <v>2</v>
      </c>
      <c r="D982">
        <f>IFERROR(VLOOKUP(A982, interestdata!$A$19:$H$2369, 4, FALSE), "")</f>
        <v>1.7248000000000001</v>
      </c>
      <c r="E982" t="str">
        <f>IFERROR(VLOOKUP(A982, interestdata!$A$19:$H$2369, 5, FALSE), "")</f>
        <v xml:space="preserve"> </v>
      </c>
      <c r="F982" t="str">
        <f>IFERROR(VLOOKUP(A982, interestdata!$A$19:$H$2369, 6, FALSE), "")</f>
        <v xml:space="preserve"> </v>
      </c>
      <c r="G982" t="str">
        <f>IFERROR(VLOOKUP(A982, interestdata!$A$19:$H$2369, 7, FALSE), "")</f>
        <v xml:space="preserve"> </v>
      </c>
      <c r="H982" t="str">
        <f>IFERROR(VLOOKUP(A982, interestdata!$A$19:$H$2369, 8, FALSE), "")</f>
        <v xml:space="preserve"> </v>
      </c>
      <c r="I982" t="str">
        <f>IFERROR(VLOOKUP(A982, interestdata!$A$2381:$B$2851, 2, FALSE), "")</f>
        <v/>
      </c>
      <c r="J982" t="str">
        <f>IFERROR(VLOOKUP(A982, interestdata!$A$2381:$C$2851, 3, FALSE), "")</f>
        <v/>
      </c>
      <c r="K982" t="str">
        <f>IFERROR(VLOOKUP(A982, interestdata!$A$2863:$B$3332, 2, FALSE), "")</f>
        <v/>
      </c>
      <c r="L982" t="str">
        <f>IFERROR(VLOOKUP(A982, tbilldata!$A$26:$E$1308, 2, FALSE), "")</f>
        <v/>
      </c>
      <c r="M982" t="str">
        <f>IFERROR(VLOOKUP(A982, tbilldata!$A$26:$E$1308, 3, FALSE), "")</f>
        <v/>
      </c>
      <c r="N982" t="str">
        <f>IFERROR(VLOOKUP(A982, tbilldata!$A$26:$E$1308, 4, FALSE), "")</f>
        <v/>
      </c>
      <c r="O982" t="str">
        <f>IFERROR(VLOOKUP(A982, tbilldata!$A$26:$E$1308, 5, FALSE), "")</f>
        <v/>
      </c>
      <c r="P982">
        <f>IFERROR(VLOOKUP(A982, bonddata!$A$28:$L$5930, 2, FALSE), "")</f>
        <v>1.75</v>
      </c>
      <c r="Q982">
        <f>IFERROR(VLOOKUP(A982, bonddata!$A$28:$L$5930, 5, FALSE), "")</f>
        <v>2.09</v>
      </c>
      <c r="R982">
        <f>IFERROR(VLOOKUP(A982, bonddata!$A$28:$L$5930, 6, FALSE), "")</f>
        <v>1.74</v>
      </c>
      <c r="S982">
        <f>IFERROR(VLOOKUP(A982, bonddata!$A$28:$L$5930, 8, FALSE), "")</f>
        <v>1.76</v>
      </c>
      <c r="T982">
        <f>IFERROR(VLOOKUP(A982, bonddata!$A$28:$L$5930, 10, FALSE), "")</f>
        <v>1.89</v>
      </c>
      <c r="U982">
        <f>IFERROR(VLOOKUP(A982, btcdata!$A$2:$G$3292, 7, FALSE), "")</f>
        <v>-2.4500000000000002</v>
      </c>
      <c r="V982">
        <f>IFERROR(VLOOKUP(A982, bmodata!$A$2:$G$3292, 7, FALSE), "")</f>
        <v>0.14000000000000001</v>
      </c>
      <c r="W982" t="str">
        <f>IFERROR(VLOOKUP(A982, cpidata!$A$14:$F$391, 2, FALSE), "")</f>
        <v/>
      </c>
      <c r="X982" t="str">
        <f>IFERROR(VLOOKUP(A982, cpidata!$A$14:$F$391, 3, FALSE), "")</f>
        <v/>
      </c>
      <c r="Y982" t="str">
        <f>IFERROR(VLOOKUP(A982, cpidata!$A$14:$F$391, 4, FALSE), "")</f>
        <v/>
      </c>
    </row>
    <row r="983" spans="1:25" x14ac:dyDescent="0.25">
      <c r="A983" s="1">
        <v>43529</v>
      </c>
      <c r="B983">
        <f>IFERROR(VLOOKUP(A983, interestdata!$A$19:$H$2369, 2, FALSE), "")</f>
        <v>1.75</v>
      </c>
      <c r="C983">
        <f>IFERROR(VLOOKUP(A983, interestdata!$A$19:$H$2369, 3, FALSE), "")</f>
        <v>2</v>
      </c>
      <c r="D983">
        <f>IFERROR(VLOOKUP(A983, interestdata!$A$19:$H$2369, 4, FALSE), "")</f>
        <v>1.716</v>
      </c>
      <c r="E983" t="str">
        <f>IFERROR(VLOOKUP(A983, interestdata!$A$19:$H$2369, 5, FALSE), "")</f>
        <v xml:space="preserve"> </v>
      </c>
      <c r="F983" t="str">
        <f>IFERROR(VLOOKUP(A983, interestdata!$A$19:$H$2369, 6, FALSE), "")</f>
        <v xml:space="preserve"> </v>
      </c>
      <c r="G983" t="str">
        <f>IFERROR(VLOOKUP(A983, interestdata!$A$19:$H$2369, 7, FALSE), "")</f>
        <v xml:space="preserve"> </v>
      </c>
      <c r="H983" t="str">
        <f>IFERROR(VLOOKUP(A983, interestdata!$A$19:$H$2369, 8, FALSE), "")</f>
        <v xml:space="preserve"> </v>
      </c>
      <c r="I983" t="str">
        <f>IFERROR(VLOOKUP(A983, interestdata!$A$2381:$B$2851, 2, FALSE), "")</f>
        <v/>
      </c>
      <c r="J983" t="str">
        <f>IFERROR(VLOOKUP(A983, interestdata!$A$2381:$C$2851, 3, FALSE), "")</f>
        <v/>
      </c>
      <c r="K983" t="str">
        <f>IFERROR(VLOOKUP(A983, interestdata!$A$2863:$B$3332, 2, FALSE), "")</f>
        <v/>
      </c>
      <c r="L983" t="str">
        <f>IFERROR(VLOOKUP(A983, tbilldata!$A$26:$E$1308, 2, FALSE), "")</f>
        <v/>
      </c>
      <c r="M983" t="str">
        <f>IFERROR(VLOOKUP(A983, tbilldata!$A$26:$E$1308, 3, FALSE), "")</f>
        <v/>
      </c>
      <c r="N983" t="str">
        <f>IFERROR(VLOOKUP(A983, tbilldata!$A$26:$E$1308, 4, FALSE), "")</f>
        <v/>
      </c>
      <c r="O983" t="str">
        <f>IFERROR(VLOOKUP(A983, tbilldata!$A$26:$E$1308, 5, FALSE), "")</f>
        <v/>
      </c>
      <c r="P983">
        <f>IFERROR(VLOOKUP(A983, bonddata!$A$28:$L$5930, 2, FALSE), "")</f>
        <v>1.74</v>
      </c>
      <c r="Q983">
        <f>IFERROR(VLOOKUP(A983, bonddata!$A$28:$L$5930, 5, FALSE), "")</f>
        <v>2.08</v>
      </c>
      <c r="R983">
        <f>IFERROR(VLOOKUP(A983, bonddata!$A$28:$L$5930, 6, FALSE), "")</f>
        <v>1.74</v>
      </c>
      <c r="S983">
        <f>IFERROR(VLOOKUP(A983, bonddata!$A$28:$L$5930, 8, FALSE), "")</f>
        <v>1.75</v>
      </c>
      <c r="T983">
        <f>IFERROR(VLOOKUP(A983, bonddata!$A$28:$L$5930, 10, FALSE), "")</f>
        <v>1.88</v>
      </c>
      <c r="U983">
        <f>IFERROR(VLOOKUP(A983, btcdata!$A$2:$G$3292, 7, FALSE), "")</f>
        <v>3.8</v>
      </c>
      <c r="V983">
        <f>IFERROR(VLOOKUP(A983, bmodata!$A$2:$G$3292, 7, FALSE), "")</f>
        <v>0.34</v>
      </c>
      <c r="W983" t="str">
        <f>IFERROR(VLOOKUP(A983, cpidata!$A$14:$F$391, 2, FALSE), "")</f>
        <v/>
      </c>
      <c r="X983" t="str">
        <f>IFERROR(VLOOKUP(A983, cpidata!$A$14:$F$391, 3, FALSE), "")</f>
        <v/>
      </c>
      <c r="Y983" t="str">
        <f>IFERROR(VLOOKUP(A983, cpidata!$A$14:$F$391, 4, FALSE), "")</f>
        <v/>
      </c>
    </row>
    <row r="984" spans="1:25" x14ac:dyDescent="0.25">
      <c r="A984" s="1">
        <v>43530</v>
      </c>
      <c r="B984">
        <f>IFERROR(VLOOKUP(A984, interestdata!$A$19:$H$2369, 2, FALSE), "")</f>
        <v>1.75</v>
      </c>
      <c r="C984">
        <f>IFERROR(VLOOKUP(A984, interestdata!$A$19:$H$2369, 3, FALSE), "")</f>
        <v>2</v>
      </c>
      <c r="D984">
        <f>IFERROR(VLOOKUP(A984, interestdata!$A$19:$H$2369, 4, FALSE), "")</f>
        <v>1.7234</v>
      </c>
      <c r="E984" t="str">
        <f>IFERROR(VLOOKUP(A984, interestdata!$A$19:$H$2369, 5, FALSE), "")</f>
        <v xml:space="preserve"> </v>
      </c>
      <c r="F984" t="str">
        <f>IFERROR(VLOOKUP(A984, interestdata!$A$19:$H$2369, 6, FALSE), "")</f>
        <v xml:space="preserve"> </v>
      </c>
      <c r="G984" t="str">
        <f>IFERROR(VLOOKUP(A984, interestdata!$A$19:$H$2369, 7, FALSE), "")</f>
        <v xml:space="preserve"> </v>
      </c>
      <c r="H984" t="str">
        <f>IFERROR(VLOOKUP(A984, interestdata!$A$19:$H$2369, 8, FALSE), "")</f>
        <v xml:space="preserve"> </v>
      </c>
      <c r="I984" t="str">
        <f>IFERROR(VLOOKUP(A984, interestdata!$A$2381:$B$2851, 2, FALSE), "")</f>
        <v/>
      </c>
      <c r="J984" t="str">
        <f>IFERROR(VLOOKUP(A984, interestdata!$A$2381:$C$2851, 3, FALSE), "")</f>
        <v/>
      </c>
      <c r="K984" t="str">
        <f>IFERROR(VLOOKUP(A984, interestdata!$A$2863:$B$3332, 2, FALSE), "")</f>
        <v/>
      </c>
      <c r="L984">
        <f>IFERROR(VLOOKUP(A984, tbilldata!$A$26:$E$1308, 2, FALSE), "")</f>
        <v>1.62</v>
      </c>
      <c r="M984">
        <f>IFERROR(VLOOKUP(A984, tbilldata!$A$26:$E$1308, 3, FALSE), "")</f>
        <v>1.66</v>
      </c>
      <c r="N984">
        <f>IFERROR(VLOOKUP(A984, tbilldata!$A$26:$E$1308, 4, FALSE), "")</f>
        <v>1.71</v>
      </c>
      <c r="O984">
        <f>IFERROR(VLOOKUP(A984, tbilldata!$A$26:$E$1308, 5, FALSE), "")</f>
        <v>1.72</v>
      </c>
      <c r="P984">
        <f>IFERROR(VLOOKUP(A984, bonddata!$A$28:$L$5930, 2, FALSE), "")</f>
        <v>1.68</v>
      </c>
      <c r="Q984">
        <f>IFERROR(VLOOKUP(A984, bonddata!$A$28:$L$5930, 5, FALSE), "")</f>
        <v>2.0299999999999998</v>
      </c>
      <c r="R984">
        <f>IFERROR(VLOOKUP(A984, bonddata!$A$28:$L$5930, 6, FALSE), "")</f>
        <v>1.68</v>
      </c>
      <c r="S984">
        <f>IFERROR(VLOOKUP(A984, bonddata!$A$28:$L$5930, 8, FALSE), "")</f>
        <v>1.69</v>
      </c>
      <c r="T984">
        <f>IFERROR(VLOOKUP(A984, bonddata!$A$28:$L$5930, 10, FALSE), "")</f>
        <v>1.82</v>
      </c>
      <c r="U984">
        <f>IFERROR(VLOOKUP(A984, btcdata!$A$2:$G$3292, 7, FALSE), "")</f>
        <v>0.15</v>
      </c>
      <c r="V984">
        <f>IFERROR(VLOOKUP(A984, bmodata!$A$2:$G$3292, 7, FALSE), "")</f>
        <v>0.26</v>
      </c>
      <c r="W984" t="str">
        <f>IFERROR(VLOOKUP(A984, cpidata!$A$14:$F$391, 2, FALSE), "")</f>
        <v/>
      </c>
      <c r="X984" t="str">
        <f>IFERROR(VLOOKUP(A984, cpidata!$A$14:$F$391, 3, FALSE), "")</f>
        <v/>
      </c>
      <c r="Y984" t="str">
        <f>IFERROR(VLOOKUP(A984, cpidata!$A$14:$F$391, 4, FALSE), "")</f>
        <v/>
      </c>
    </row>
    <row r="985" spans="1:25" x14ac:dyDescent="0.25">
      <c r="A985" s="1">
        <v>43531</v>
      </c>
      <c r="B985">
        <f>IFERROR(VLOOKUP(A985, interestdata!$A$19:$H$2369, 2, FALSE), "")</f>
        <v>1.75</v>
      </c>
      <c r="C985">
        <f>IFERROR(VLOOKUP(A985, interestdata!$A$19:$H$2369, 3, FALSE), "")</f>
        <v>2</v>
      </c>
      <c r="D985">
        <f>IFERROR(VLOOKUP(A985, interestdata!$A$19:$H$2369, 4, FALSE), "")</f>
        <v>1.7242999999999999</v>
      </c>
      <c r="E985" t="str">
        <f>IFERROR(VLOOKUP(A985, interestdata!$A$19:$H$2369, 5, FALSE), "")</f>
        <v xml:space="preserve"> </v>
      </c>
      <c r="F985" t="str">
        <f>IFERROR(VLOOKUP(A985, interestdata!$A$19:$H$2369, 6, FALSE), "")</f>
        <v xml:space="preserve"> </v>
      </c>
      <c r="G985" t="str">
        <f>IFERROR(VLOOKUP(A985, interestdata!$A$19:$H$2369, 7, FALSE), "")</f>
        <v xml:space="preserve"> </v>
      </c>
      <c r="H985" t="str">
        <f>IFERROR(VLOOKUP(A985, interestdata!$A$19:$H$2369, 8, FALSE), "")</f>
        <v xml:space="preserve"> </v>
      </c>
      <c r="I985" t="str">
        <f>IFERROR(VLOOKUP(A985, interestdata!$A$2381:$B$2851, 2, FALSE), "")</f>
        <v/>
      </c>
      <c r="J985" t="str">
        <f>IFERROR(VLOOKUP(A985, interestdata!$A$2381:$C$2851, 3, FALSE), "")</f>
        <v/>
      </c>
      <c r="K985">
        <f>IFERROR(VLOOKUP(A985, interestdata!$A$2863:$B$3332, 2, FALSE), "")</f>
        <v>2.89</v>
      </c>
      <c r="L985" t="str">
        <f>IFERROR(VLOOKUP(A985, tbilldata!$A$26:$E$1308, 2, FALSE), "")</f>
        <v/>
      </c>
      <c r="M985" t="str">
        <f>IFERROR(VLOOKUP(A985, tbilldata!$A$26:$E$1308, 3, FALSE), "")</f>
        <v/>
      </c>
      <c r="N985" t="str">
        <f>IFERROR(VLOOKUP(A985, tbilldata!$A$26:$E$1308, 4, FALSE), "")</f>
        <v/>
      </c>
      <c r="O985" t="str">
        <f>IFERROR(VLOOKUP(A985, tbilldata!$A$26:$E$1308, 5, FALSE), "")</f>
        <v/>
      </c>
      <c r="P985">
        <f>IFERROR(VLOOKUP(A985, bonddata!$A$28:$L$5930, 2, FALSE), "")</f>
        <v>1.62</v>
      </c>
      <c r="Q985">
        <f>IFERROR(VLOOKUP(A985, bonddata!$A$28:$L$5930, 5, FALSE), "")</f>
        <v>1.98</v>
      </c>
      <c r="R985">
        <f>IFERROR(VLOOKUP(A985, bonddata!$A$28:$L$5930, 6, FALSE), "")</f>
        <v>1.62</v>
      </c>
      <c r="S985">
        <f>IFERROR(VLOOKUP(A985, bonddata!$A$28:$L$5930, 8, FALSE), "")</f>
        <v>1.63</v>
      </c>
      <c r="T985">
        <f>IFERROR(VLOOKUP(A985, bonddata!$A$28:$L$5930, 10, FALSE), "")</f>
        <v>1.76</v>
      </c>
      <c r="U985">
        <f>IFERROR(VLOOKUP(A985, btcdata!$A$2:$G$3292, 7, FALSE), "")</f>
        <v>0.32</v>
      </c>
      <c r="V985">
        <f>IFERROR(VLOOKUP(A985, bmodata!$A$2:$G$3292, 7, FALSE), "")</f>
        <v>-0.32</v>
      </c>
      <c r="W985" t="str">
        <f>IFERROR(VLOOKUP(A985, cpidata!$A$14:$F$391, 2, FALSE), "")</f>
        <v/>
      </c>
      <c r="X985" t="str">
        <f>IFERROR(VLOOKUP(A985, cpidata!$A$14:$F$391, 3, FALSE), "")</f>
        <v/>
      </c>
      <c r="Y985" t="str">
        <f>IFERROR(VLOOKUP(A985, cpidata!$A$14:$F$391, 4, FALSE), "")</f>
        <v/>
      </c>
    </row>
    <row r="986" spans="1:25" x14ac:dyDescent="0.25">
      <c r="A986" s="1">
        <v>43532</v>
      </c>
      <c r="B986">
        <f>IFERROR(VLOOKUP(A986, interestdata!$A$19:$H$2369, 2, FALSE), "")</f>
        <v>1.75</v>
      </c>
      <c r="C986">
        <f>IFERROR(VLOOKUP(A986, interestdata!$A$19:$H$2369, 3, FALSE), "")</f>
        <v>2</v>
      </c>
      <c r="D986">
        <f>IFERROR(VLOOKUP(A986, interestdata!$A$19:$H$2369, 4, FALSE), "")</f>
        <v>1.7311000000000001</v>
      </c>
      <c r="E986" t="str">
        <f>IFERROR(VLOOKUP(A986, interestdata!$A$19:$H$2369, 5, FALSE), "")</f>
        <v xml:space="preserve"> </v>
      </c>
      <c r="F986" t="str">
        <f>IFERROR(VLOOKUP(A986, interestdata!$A$19:$H$2369, 6, FALSE), "")</f>
        <v xml:space="preserve"> </v>
      </c>
      <c r="G986" t="str">
        <f>IFERROR(VLOOKUP(A986, interestdata!$A$19:$H$2369, 7, FALSE), "")</f>
        <v xml:space="preserve"> </v>
      </c>
      <c r="H986" t="str">
        <f>IFERROR(VLOOKUP(A986, interestdata!$A$19:$H$2369, 8, FALSE), "")</f>
        <v xml:space="preserve"> </v>
      </c>
      <c r="I986">
        <f>IFERROR(VLOOKUP(A986, interestdata!$A$2381:$B$2851, 2, FALSE), "")</f>
        <v>4.0199999999999996</v>
      </c>
      <c r="J986">
        <f>IFERROR(VLOOKUP(A986, interestdata!$A$2381:$C$2851, 3, FALSE), "")</f>
        <v>3.62</v>
      </c>
      <c r="K986" t="str">
        <f>IFERROR(VLOOKUP(A986, interestdata!$A$2863:$B$3332, 2, FALSE), "")</f>
        <v/>
      </c>
      <c r="L986" t="str">
        <f>IFERROR(VLOOKUP(A986, tbilldata!$A$26:$E$1308, 2, FALSE), "")</f>
        <v/>
      </c>
      <c r="M986" t="str">
        <f>IFERROR(VLOOKUP(A986, tbilldata!$A$26:$E$1308, 3, FALSE), "")</f>
        <v/>
      </c>
      <c r="N986" t="str">
        <f>IFERROR(VLOOKUP(A986, tbilldata!$A$26:$E$1308, 4, FALSE), "")</f>
        <v/>
      </c>
      <c r="O986" t="str">
        <f>IFERROR(VLOOKUP(A986, tbilldata!$A$26:$E$1308, 5, FALSE), "")</f>
        <v/>
      </c>
      <c r="P986">
        <f>IFERROR(VLOOKUP(A986, bonddata!$A$28:$L$5930, 2, FALSE), "")</f>
        <v>1.65</v>
      </c>
      <c r="Q986">
        <f>IFERROR(VLOOKUP(A986, bonddata!$A$28:$L$5930, 5, FALSE), "")</f>
        <v>1.98</v>
      </c>
      <c r="R986">
        <f>IFERROR(VLOOKUP(A986, bonddata!$A$28:$L$5930, 6, FALSE), "")</f>
        <v>1.65</v>
      </c>
      <c r="S986">
        <f>IFERROR(VLOOKUP(A986, bonddata!$A$28:$L$5930, 8, FALSE), "")</f>
        <v>1.65</v>
      </c>
      <c r="T986">
        <f>IFERROR(VLOOKUP(A986, bonddata!$A$28:$L$5930, 10, FALSE), "")</f>
        <v>1.76</v>
      </c>
      <c r="U986">
        <f>IFERROR(VLOOKUP(A986, btcdata!$A$2:$G$3292, 7, FALSE), "")</f>
        <v>-0.24</v>
      </c>
      <c r="V986">
        <f>IFERROR(VLOOKUP(A986, bmodata!$A$2:$G$3292, 7, FALSE), "")</f>
        <v>-0.72</v>
      </c>
      <c r="W986" t="str">
        <f>IFERROR(VLOOKUP(A986, cpidata!$A$14:$F$391, 2, FALSE), "")</f>
        <v/>
      </c>
      <c r="X986" t="str">
        <f>IFERROR(VLOOKUP(A986, cpidata!$A$14:$F$391, 3, FALSE), "")</f>
        <v/>
      </c>
      <c r="Y986" t="str">
        <f>IFERROR(VLOOKUP(A986, cpidata!$A$14:$F$391, 4, FALSE), "")</f>
        <v/>
      </c>
    </row>
    <row r="987" spans="1:25" x14ac:dyDescent="0.25">
      <c r="A987" s="1">
        <v>43535</v>
      </c>
      <c r="B987">
        <f>IFERROR(VLOOKUP(A987, interestdata!$A$19:$H$2369, 2, FALSE), "")</f>
        <v>1.75</v>
      </c>
      <c r="C987">
        <f>IFERROR(VLOOKUP(A987, interestdata!$A$19:$H$2369, 3, FALSE), "")</f>
        <v>2</v>
      </c>
      <c r="D987">
        <f>IFERROR(VLOOKUP(A987, interestdata!$A$19:$H$2369, 4, FALSE), "")</f>
        <v>1.7271000000000001</v>
      </c>
      <c r="E987" t="str">
        <f>IFERROR(VLOOKUP(A987, interestdata!$A$19:$H$2369, 5, FALSE), "")</f>
        <v xml:space="preserve"> </v>
      </c>
      <c r="F987" t="str">
        <f>IFERROR(VLOOKUP(A987, interestdata!$A$19:$H$2369, 6, FALSE), "")</f>
        <v xml:space="preserve"> </v>
      </c>
      <c r="G987" t="str">
        <f>IFERROR(VLOOKUP(A987, interestdata!$A$19:$H$2369, 7, FALSE), "")</f>
        <v xml:space="preserve"> </v>
      </c>
      <c r="H987" t="str">
        <f>IFERROR(VLOOKUP(A987, interestdata!$A$19:$H$2369, 8, FALSE), "")</f>
        <v xml:space="preserve"> </v>
      </c>
      <c r="I987" t="str">
        <f>IFERROR(VLOOKUP(A987, interestdata!$A$2381:$B$2851, 2, FALSE), "")</f>
        <v/>
      </c>
      <c r="J987" t="str">
        <f>IFERROR(VLOOKUP(A987, interestdata!$A$2381:$C$2851, 3, FALSE), "")</f>
        <v/>
      </c>
      <c r="K987" t="str">
        <f>IFERROR(VLOOKUP(A987, interestdata!$A$2863:$B$3332, 2, FALSE), "")</f>
        <v/>
      </c>
      <c r="L987" t="str">
        <f>IFERROR(VLOOKUP(A987, tbilldata!$A$26:$E$1308, 2, FALSE), "")</f>
        <v/>
      </c>
      <c r="M987" t="str">
        <f>IFERROR(VLOOKUP(A987, tbilldata!$A$26:$E$1308, 3, FALSE), "")</f>
        <v/>
      </c>
      <c r="N987" t="str">
        <f>IFERROR(VLOOKUP(A987, tbilldata!$A$26:$E$1308, 4, FALSE), "")</f>
        <v/>
      </c>
      <c r="O987" t="str">
        <f>IFERROR(VLOOKUP(A987, tbilldata!$A$26:$E$1308, 5, FALSE), "")</f>
        <v/>
      </c>
      <c r="P987">
        <f>IFERROR(VLOOKUP(A987, bonddata!$A$28:$L$5930, 2, FALSE), "")</f>
        <v>1.66</v>
      </c>
      <c r="Q987">
        <f>IFERROR(VLOOKUP(A987, bonddata!$A$28:$L$5930, 5, FALSE), "")</f>
        <v>1.97</v>
      </c>
      <c r="R987">
        <f>IFERROR(VLOOKUP(A987, bonddata!$A$28:$L$5930, 6, FALSE), "")</f>
        <v>1.66</v>
      </c>
      <c r="S987">
        <f>IFERROR(VLOOKUP(A987, bonddata!$A$28:$L$5930, 8, FALSE), "")</f>
        <v>1.64</v>
      </c>
      <c r="T987">
        <f>IFERROR(VLOOKUP(A987, bonddata!$A$28:$L$5930, 10, FALSE), "")</f>
        <v>1.75</v>
      </c>
      <c r="U987">
        <f>IFERROR(VLOOKUP(A987, btcdata!$A$2:$G$3292, 7, FALSE), "")</f>
        <v>-1.1499999999999999</v>
      </c>
      <c r="V987">
        <f>IFERROR(VLOOKUP(A987, bmodata!$A$2:$G$3292, 7, FALSE), "")</f>
        <v>0.02</v>
      </c>
      <c r="W987" t="str">
        <f>IFERROR(VLOOKUP(A987, cpidata!$A$14:$F$391, 2, FALSE), "")</f>
        <v/>
      </c>
      <c r="X987" t="str">
        <f>IFERROR(VLOOKUP(A987, cpidata!$A$14:$F$391, 3, FALSE), "")</f>
        <v/>
      </c>
      <c r="Y987" t="str">
        <f>IFERROR(VLOOKUP(A987, cpidata!$A$14:$F$391, 4, FALSE), "")</f>
        <v/>
      </c>
    </row>
    <row r="988" spans="1:25" x14ac:dyDescent="0.25">
      <c r="A988" s="1">
        <v>43536</v>
      </c>
      <c r="B988">
        <f>IFERROR(VLOOKUP(A988, interestdata!$A$19:$H$2369, 2, FALSE), "")</f>
        <v>1.75</v>
      </c>
      <c r="C988">
        <f>IFERROR(VLOOKUP(A988, interestdata!$A$19:$H$2369, 3, FALSE), "")</f>
        <v>2</v>
      </c>
      <c r="D988">
        <f>IFERROR(VLOOKUP(A988, interestdata!$A$19:$H$2369, 4, FALSE), "")</f>
        <v>1.7410000000000001</v>
      </c>
      <c r="E988" t="str">
        <f>IFERROR(VLOOKUP(A988, interestdata!$A$19:$H$2369, 5, FALSE), "")</f>
        <v xml:space="preserve"> </v>
      </c>
      <c r="F988" t="str">
        <f>IFERROR(VLOOKUP(A988, interestdata!$A$19:$H$2369, 6, FALSE), "")</f>
        <v xml:space="preserve"> </v>
      </c>
      <c r="G988" t="str">
        <f>IFERROR(VLOOKUP(A988, interestdata!$A$19:$H$2369, 7, FALSE), "")</f>
        <v xml:space="preserve"> </v>
      </c>
      <c r="H988" t="str">
        <f>IFERROR(VLOOKUP(A988, interestdata!$A$19:$H$2369, 8, FALSE), "")</f>
        <v xml:space="preserve"> </v>
      </c>
      <c r="I988" t="str">
        <f>IFERROR(VLOOKUP(A988, interestdata!$A$2381:$B$2851, 2, FALSE), "")</f>
        <v/>
      </c>
      <c r="J988" t="str">
        <f>IFERROR(VLOOKUP(A988, interestdata!$A$2381:$C$2851, 3, FALSE), "")</f>
        <v/>
      </c>
      <c r="K988" t="str">
        <f>IFERROR(VLOOKUP(A988, interestdata!$A$2863:$B$3332, 2, FALSE), "")</f>
        <v/>
      </c>
      <c r="L988" t="str">
        <f>IFERROR(VLOOKUP(A988, tbilldata!$A$26:$E$1308, 2, FALSE), "")</f>
        <v/>
      </c>
      <c r="M988" t="str">
        <f>IFERROR(VLOOKUP(A988, tbilldata!$A$26:$E$1308, 3, FALSE), "")</f>
        <v/>
      </c>
      <c r="N988" t="str">
        <f>IFERROR(VLOOKUP(A988, tbilldata!$A$26:$E$1308, 4, FALSE), "")</f>
        <v/>
      </c>
      <c r="O988" t="str">
        <f>IFERROR(VLOOKUP(A988, tbilldata!$A$26:$E$1308, 5, FALSE), "")</f>
        <v/>
      </c>
      <c r="P988">
        <f>IFERROR(VLOOKUP(A988, bonddata!$A$28:$L$5930, 2, FALSE), "")</f>
        <v>1.65</v>
      </c>
      <c r="Q988">
        <f>IFERROR(VLOOKUP(A988, bonddata!$A$28:$L$5930, 5, FALSE), "")</f>
        <v>1.94</v>
      </c>
      <c r="R988">
        <f>IFERROR(VLOOKUP(A988, bonddata!$A$28:$L$5930, 6, FALSE), "")</f>
        <v>1.65</v>
      </c>
      <c r="S988">
        <f>IFERROR(VLOOKUP(A988, bonddata!$A$28:$L$5930, 8, FALSE), "")</f>
        <v>1.63</v>
      </c>
      <c r="T988">
        <f>IFERROR(VLOOKUP(A988, bonddata!$A$28:$L$5930, 10, FALSE), "")</f>
        <v>1.73</v>
      </c>
      <c r="U988">
        <f>IFERROR(VLOOKUP(A988, btcdata!$A$2:$G$3292, 7, FALSE), "")</f>
        <v>0.41</v>
      </c>
      <c r="V988">
        <f>IFERROR(VLOOKUP(A988, bmodata!$A$2:$G$3292, 7, FALSE), "")</f>
        <v>-0.88</v>
      </c>
      <c r="W988" t="str">
        <f>IFERROR(VLOOKUP(A988, cpidata!$A$14:$F$391, 2, FALSE), "")</f>
        <v/>
      </c>
      <c r="X988" t="str">
        <f>IFERROR(VLOOKUP(A988, cpidata!$A$14:$F$391, 3, FALSE), "")</f>
        <v/>
      </c>
      <c r="Y988" t="str">
        <f>IFERROR(VLOOKUP(A988, cpidata!$A$14:$F$391, 4, FALSE), "")</f>
        <v/>
      </c>
    </row>
    <row r="989" spans="1:25" x14ac:dyDescent="0.25">
      <c r="A989" s="1">
        <v>43537</v>
      </c>
      <c r="B989">
        <f>IFERROR(VLOOKUP(A989, interestdata!$A$19:$H$2369, 2, FALSE), "")</f>
        <v>1.75</v>
      </c>
      <c r="C989">
        <f>IFERROR(VLOOKUP(A989, interestdata!$A$19:$H$2369, 3, FALSE), "")</f>
        <v>2</v>
      </c>
      <c r="D989">
        <f>IFERROR(VLOOKUP(A989, interestdata!$A$19:$H$2369, 4, FALSE), "")</f>
        <v>1.7279</v>
      </c>
      <c r="E989" t="str">
        <f>IFERROR(VLOOKUP(A989, interestdata!$A$19:$H$2369, 5, FALSE), "")</f>
        <v xml:space="preserve"> </v>
      </c>
      <c r="F989" t="str">
        <f>IFERROR(VLOOKUP(A989, interestdata!$A$19:$H$2369, 6, FALSE), "")</f>
        <v xml:space="preserve"> </v>
      </c>
      <c r="G989" t="str">
        <f>IFERROR(VLOOKUP(A989, interestdata!$A$19:$H$2369, 7, FALSE), "")</f>
        <v xml:space="preserve"> </v>
      </c>
      <c r="H989" t="str">
        <f>IFERROR(VLOOKUP(A989, interestdata!$A$19:$H$2369, 8, FALSE), "")</f>
        <v xml:space="preserve"> </v>
      </c>
      <c r="I989" t="str">
        <f>IFERROR(VLOOKUP(A989, interestdata!$A$2381:$B$2851, 2, FALSE), "")</f>
        <v/>
      </c>
      <c r="J989" t="str">
        <f>IFERROR(VLOOKUP(A989, interestdata!$A$2381:$C$2851, 3, FALSE), "")</f>
        <v/>
      </c>
      <c r="K989" t="str">
        <f>IFERROR(VLOOKUP(A989, interestdata!$A$2863:$B$3332, 2, FALSE), "")</f>
        <v/>
      </c>
      <c r="L989">
        <f>IFERROR(VLOOKUP(A989, tbilldata!$A$26:$E$1308, 2, FALSE), "")</f>
        <v>1.64</v>
      </c>
      <c r="M989">
        <f>IFERROR(VLOOKUP(A989, tbilldata!$A$26:$E$1308, 3, FALSE), "")</f>
        <v>1.65</v>
      </c>
      <c r="N989">
        <f>IFERROR(VLOOKUP(A989, tbilldata!$A$26:$E$1308, 4, FALSE), "")</f>
        <v>1.66</v>
      </c>
      <c r="O989">
        <f>IFERROR(VLOOKUP(A989, tbilldata!$A$26:$E$1308, 5, FALSE), "")</f>
        <v>1.68</v>
      </c>
      <c r="P989">
        <f>IFERROR(VLOOKUP(A989, bonddata!$A$28:$L$5930, 2, FALSE), "")</f>
        <v>1.67</v>
      </c>
      <c r="Q989">
        <f>IFERROR(VLOOKUP(A989, bonddata!$A$28:$L$5930, 5, FALSE), "")</f>
        <v>1.96</v>
      </c>
      <c r="R989">
        <f>IFERROR(VLOOKUP(A989, bonddata!$A$28:$L$5930, 6, FALSE), "")</f>
        <v>1.67</v>
      </c>
      <c r="S989">
        <f>IFERROR(VLOOKUP(A989, bonddata!$A$28:$L$5930, 8, FALSE), "")</f>
        <v>1.65</v>
      </c>
      <c r="T989">
        <f>IFERROR(VLOOKUP(A989, bonddata!$A$28:$L$5930, 10, FALSE), "")</f>
        <v>1.76</v>
      </c>
      <c r="U989">
        <f>IFERROR(VLOOKUP(A989, btcdata!$A$2:$G$3292, 7, FALSE), "")</f>
        <v>-0.54</v>
      </c>
      <c r="V989">
        <f>IFERROR(VLOOKUP(A989, bmodata!$A$2:$G$3292, 7, FALSE), "")</f>
        <v>0.12</v>
      </c>
      <c r="W989" t="str">
        <f>IFERROR(VLOOKUP(A989, cpidata!$A$14:$F$391, 2, FALSE), "")</f>
        <v/>
      </c>
      <c r="X989" t="str">
        <f>IFERROR(VLOOKUP(A989, cpidata!$A$14:$F$391, 3, FALSE), "")</f>
        <v/>
      </c>
      <c r="Y989" t="str">
        <f>IFERROR(VLOOKUP(A989, cpidata!$A$14:$F$391, 4, FALSE), "")</f>
        <v/>
      </c>
    </row>
    <row r="990" spans="1:25" x14ac:dyDescent="0.25">
      <c r="A990" s="1">
        <v>43538</v>
      </c>
      <c r="B990">
        <f>IFERROR(VLOOKUP(A990, interestdata!$A$19:$H$2369, 2, FALSE), "")</f>
        <v>1.75</v>
      </c>
      <c r="C990">
        <f>IFERROR(VLOOKUP(A990, interestdata!$A$19:$H$2369, 3, FALSE), "")</f>
        <v>2</v>
      </c>
      <c r="D990">
        <f>IFERROR(VLOOKUP(A990, interestdata!$A$19:$H$2369, 4, FALSE), "")</f>
        <v>1.7343999999999999</v>
      </c>
      <c r="E990" t="str">
        <f>IFERROR(VLOOKUP(A990, interestdata!$A$19:$H$2369, 5, FALSE), "")</f>
        <v xml:space="preserve"> </v>
      </c>
      <c r="F990" t="str">
        <f>IFERROR(VLOOKUP(A990, interestdata!$A$19:$H$2369, 6, FALSE), "")</f>
        <v xml:space="preserve"> </v>
      </c>
      <c r="G990" t="str">
        <f>IFERROR(VLOOKUP(A990, interestdata!$A$19:$H$2369, 7, FALSE), "")</f>
        <v xml:space="preserve"> </v>
      </c>
      <c r="H990" t="str">
        <f>IFERROR(VLOOKUP(A990, interestdata!$A$19:$H$2369, 8, FALSE), "")</f>
        <v xml:space="preserve"> </v>
      </c>
      <c r="I990" t="str">
        <f>IFERROR(VLOOKUP(A990, interestdata!$A$2381:$B$2851, 2, FALSE), "")</f>
        <v/>
      </c>
      <c r="J990" t="str">
        <f>IFERROR(VLOOKUP(A990, interestdata!$A$2381:$C$2851, 3, FALSE), "")</f>
        <v/>
      </c>
      <c r="K990">
        <f>IFERROR(VLOOKUP(A990, interestdata!$A$2863:$B$3332, 2, FALSE), "")</f>
        <v>2.89</v>
      </c>
      <c r="L990" t="str">
        <f>IFERROR(VLOOKUP(A990, tbilldata!$A$26:$E$1308, 2, FALSE), "")</f>
        <v/>
      </c>
      <c r="M990" t="str">
        <f>IFERROR(VLOOKUP(A990, tbilldata!$A$26:$E$1308, 3, FALSE), "")</f>
        <v/>
      </c>
      <c r="N990" t="str">
        <f>IFERROR(VLOOKUP(A990, tbilldata!$A$26:$E$1308, 4, FALSE), "")</f>
        <v/>
      </c>
      <c r="O990" t="str">
        <f>IFERROR(VLOOKUP(A990, tbilldata!$A$26:$E$1308, 5, FALSE), "")</f>
        <v/>
      </c>
      <c r="P990">
        <f>IFERROR(VLOOKUP(A990, bonddata!$A$28:$L$5930, 2, FALSE), "")</f>
        <v>1.66</v>
      </c>
      <c r="Q990">
        <f>IFERROR(VLOOKUP(A990, bonddata!$A$28:$L$5930, 5, FALSE), "")</f>
        <v>1.97</v>
      </c>
      <c r="R990">
        <f>IFERROR(VLOOKUP(A990, bonddata!$A$28:$L$5930, 6, FALSE), "")</f>
        <v>1.66</v>
      </c>
      <c r="S990">
        <f>IFERROR(VLOOKUP(A990, bonddata!$A$28:$L$5930, 8, FALSE), "")</f>
        <v>1.64</v>
      </c>
      <c r="T990">
        <f>IFERROR(VLOOKUP(A990, bonddata!$A$28:$L$5930, 10, FALSE), "")</f>
        <v>1.76</v>
      </c>
      <c r="U990">
        <f>IFERROR(VLOOKUP(A990, btcdata!$A$2:$G$3292, 7, FALSE), "")</f>
        <v>0.36</v>
      </c>
      <c r="V990">
        <f>IFERROR(VLOOKUP(A990, bmodata!$A$2:$G$3292, 7, FALSE), "")</f>
        <v>0.59</v>
      </c>
      <c r="W990" t="str">
        <f>IFERROR(VLOOKUP(A990, cpidata!$A$14:$F$391, 2, FALSE), "")</f>
        <v/>
      </c>
      <c r="X990" t="str">
        <f>IFERROR(VLOOKUP(A990, cpidata!$A$14:$F$391, 3, FALSE), "")</f>
        <v/>
      </c>
      <c r="Y990" t="str">
        <f>IFERROR(VLOOKUP(A990, cpidata!$A$14:$F$391, 4, FALSE), "")</f>
        <v/>
      </c>
    </row>
    <row r="991" spans="1:25" x14ac:dyDescent="0.25">
      <c r="A991" s="1">
        <v>43539</v>
      </c>
      <c r="B991">
        <f>IFERROR(VLOOKUP(A991, interestdata!$A$19:$H$2369, 2, FALSE), "")</f>
        <v>1.75</v>
      </c>
      <c r="C991">
        <f>IFERROR(VLOOKUP(A991, interestdata!$A$19:$H$2369, 3, FALSE), "")</f>
        <v>2</v>
      </c>
      <c r="D991">
        <f>IFERROR(VLOOKUP(A991, interestdata!$A$19:$H$2369, 4, FALSE), "")</f>
        <v>1.7557</v>
      </c>
      <c r="E991" t="str">
        <f>IFERROR(VLOOKUP(A991, interestdata!$A$19:$H$2369, 5, FALSE), "")</f>
        <v xml:space="preserve"> </v>
      </c>
      <c r="F991" t="str">
        <f>IFERROR(VLOOKUP(A991, interestdata!$A$19:$H$2369, 6, FALSE), "")</f>
        <v xml:space="preserve"> </v>
      </c>
      <c r="G991" t="str">
        <f>IFERROR(VLOOKUP(A991, interestdata!$A$19:$H$2369, 7, FALSE), "")</f>
        <v xml:space="preserve"> </v>
      </c>
      <c r="H991" t="str">
        <f>IFERROR(VLOOKUP(A991, interestdata!$A$19:$H$2369, 8, FALSE), "")</f>
        <v xml:space="preserve"> </v>
      </c>
      <c r="I991">
        <f>IFERROR(VLOOKUP(A991, interestdata!$A$2381:$B$2851, 2, FALSE), "")</f>
        <v>4</v>
      </c>
      <c r="J991">
        <f>IFERROR(VLOOKUP(A991, interestdata!$A$2381:$C$2851, 3, FALSE), "")</f>
        <v>3.6</v>
      </c>
      <c r="K991" t="str">
        <f>IFERROR(VLOOKUP(A991, interestdata!$A$2863:$B$3332, 2, FALSE), "")</f>
        <v/>
      </c>
      <c r="L991" t="str">
        <f>IFERROR(VLOOKUP(A991, tbilldata!$A$26:$E$1308, 2, FALSE), "")</f>
        <v/>
      </c>
      <c r="M991" t="str">
        <f>IFERROR(VLOOKUP(A991, tbilldata!$A$26:$E$1308, 3, FALSE), "")</f>
        <v/>
      </c>
      <c r="N991" t="str">
        <f>IFERROR(VLOOKUP(A991, tbilldata!$A$26:$E$1308, 4, FALSE), "")</f>
        <v/>
      </c>
      <c r="O991" t="str">
        <f>IFERROR(VLOOKUP(A991, tbilldata!$A$26:$E$1308, 5, FALSE), "")</f>
        <v/>
      </c>
      <c r="P991">
        <f>IFERROR(VLOOKUP(A991, bonddata!$A$28:$L$5930, 2, FALSE), "")</f>
        <v>1.62</v>
      </c>
      <c r="Q991">
        <f>IFERROR(VLOOKUP(A991, bonddata!$A$28:$L$5930, 5, FALSE), "")</f>
        <v>1.94</v>
      </c>
      <c r="R991">
        <f>IFERROR(VLOOKUP(A991, bonddata!$A$28:$L$5930, 6, FALSE), "")</f>
        <v>1.62</v>
      </c>
      <c r="S991">
        <f>IFERROR(VLOOKUP(A991, bonddata!$A$28:$L$5930, 8, FALSE), "")</f>
        <v>1.6</v>
      </c>
      <c r="T991">
        <f>IFERROR(VLOOKUP(A991, bonddata!$A$28:$L$5930, 10, FALSE), "")</f>
        <v>1.71</v>
      </c>
      <c r="U991">
        <f>IFERROR(VLOOKUP(A991, btcdata!$A$2:$G$3292, 7, FALSE), "")</f>
        <v>1.17</v>
      </c>
      <c r="V991">
        <f>IFERROR(VLOOKUP(A991, bmodata!$A$2:$G$3292, 7, FALSE), "")</f>
        <v>1</v>
      </c>
      <c r="W991" t="str">
        <f>IFERROR(VLOOKUP(A991, cpidata!$A$14:$F$391, 2, FALSE), "")</f>
        <v/>
      </c>
      <c r="X991" t="str">
        <f>IFERROR(VLOOKUP(A991, cpidata!$A$14:$F$391, 3, FALSE), "")</f>
        <v/>
      </c>
      <c r="Y991" t="str">
        <f>IFERROR(VLOOKUP(A991, cpidata!$A$14:$F$391, 4, FALSE), "")</f>
        <v/>
      </c>
    </row>
    <row r="992" spans="1:25" x14ac:dyDescent="0.25">
      <c r="A992" s="1">
        <v>43542</v>
      </c>
      <c r="B992">
        <f>IFERROR(VLOOKUP(A992, interestdata!$A$19:$H$2369, 2, FALSE), "")</f>
        <v>1.75</v>
      </c>
      <c r="C992">
        <f>IFERROR(VLOOKUP(A992, interestdata!$A$19:$H$2369, 3, FALSE), "")</f>
        <v>2</v>
      </c>
      <c r="D992">
        <f>IFERROR(VLOOKUP(A992, interestdata!$A$19:$H$2369, 4, FALSE), "")</f>
        <v>1.7516</v>
      </c>
      <c r="E992" t="str">
        <f>IFERROR(VLOOKUP(A992, interestdata!$A$19:$H$2369, 5, FALSE), "")</f>
        <v xml:space="preserve"> </v>
      </c>
      <c r="F992" t="str">
        <f>IFERROR(VLOOKUP(A992, interestdata!$A$19:$H$2369, 6, FALSE), "")</f>
        <v xml:space="preserve"> </v>
      </c>
      <c r="G992" t="str">
        <f>IFERROR(VLOOKUP(A992, interestdata!$A$19:$H$2369, 7, FALSE), "")</f>
        <v xml:space="preserve"> </v>
      </c>
      <c r="H992" t="str">
        <f>IFERROR(VLOOKUP(A992, interestdata!$A$19:$H$2369, 8, FALSE), "")</f>
        <v xml:space="preserve"> </v>
      </c>
      <c r="I992" t="str">
        <f>IFERROR(VLOOKUP(A992, interestdata!$A$2381:$B$2851, 2, FALSE), "")</f>
        <v/>
      </c>
      <c r="J992" t="str">
        <f>IFERROR(VLOOKUP(A992, interestdata!$A$2381:$C$2851, 3, FALSE), "")</f>
        <v/>
      </c>
      <c r="K992" t="str">
        <f>IFERROR(VLOOKUP(A992, interestdata!$A$2863:$B$3332, 2, FALSE), "")</f>
        <v/>
      </c>
      <c r="L992" t="str">
        <f>IFERROR(VLOOKUP(A992, tbilldata!$A$26:$E$1308, 2, FALSE), "")</f>
        <v/>
      </c>
      <c r="M992" t="str">
        <f>IFERROR(VLOOKUP(A992, tbilldata!$A$26:$E$1308, 3, FALSE), "")</f>
        <v/>
      </c>
      <c r="N992" t="str">
        <f>IFERROR(VLOOKUP(A992, tbilldata!$A$26:$E$1308, 4, FALSE), "")</f>
        <v/>
      </c>
      <c r="O992" t="str">
        <f>IFERROR(VLOOKUP(A992, tbilldata!$A$26:$E$1308, 5, FALSE), "")</f>
        <v/>
      </c>
      <c r="P992">
        <f>IFERROR(VLOOKUP(A992, bonddata!$A$28:$L$5930, 2, FALSE), "")</f>
        <v>1.63</v>
      </c>
      <c r="Q992">
        <f>IFERROR(VLOOKUP(A992, bonddata!$A$28:$L$5930, 5, FALSE), "")</f>
        <v>1.93</v>
      </c>
      <c r="R992">
        <f>IFERROR(VLOOKUP(A992, bonddata!$A$28:$L$5930, 6, FALSE), "")</f>
        <v>1.63</v>
      </c>
      <c r="S992">
        <f>IFERROR(VLOOKUP(A992, bonddata!$A$28:$L$5930, 8, FALSE), "")</f>
        <v>1.6</v>
      </c>
      <c r="T992">
        <f>IFERROR(VLOOKUP(A992, bonddata!$A$28:$L$5930, 10, FALSE), "")</f>
        <v>1.71</v>
      </c>
      <c r="U992">
        <f>IFERROR(VLOOKUP(A992, btcdata!$A$2:$G$3292, 7, FALSE), "")</f>
        <v>0.22</v>
      </c>
      <c r="V992">
        <f>IFERROR(VLOOKUP(A992, bmodata!$A$2:$G$3292, 7, FALSE), "")</f>
        <v>0.4</v>
      </c>
      <c r="W992" t="str">
        <f>IFERROR(VLOOKUP(A992, cpidata!$A$14:$F$391, 2, FALSE), "")</f>
        <v/>
      </c>
      <c r="X992" t="str">
        <f>IFERROR(VLOOKUP(A992, cpidata!$A$14:$F$391, 3, FALSE), "")</f>
        <v/>
      </c>
      <c r="Y992" t="str">
        <f>IFERROR(VLOOKUP(A992, cpidata!$A$14:$F$391, 4, FALSE), "")</f>
        <v/>
      </c>
    </row>
    <row r="993" spans="1:25" x14ac:dyDescent="0.25">
      <c r="A993" s="1">
        <v>43543</v>
      </c>
      <c r="B993">
        <f>IFERROR(VLOOKUP(A993, interestdata!$A$19:$H$2369, 2, FALSE), "")</f>
        <v>1.75</v>
      </c>
      <c r="C993">
        <f>IFERROR(VLOOKUP(A993, interestdata!$A$19:$H$2369, 3, FALSE), "")</f>
        <v>2</v>
      </c>
      <c r="D993">
        <f>IFERROR(VLOOKUP(A993, interestdata!$A$19:$H$2369, 4, FALSE), "")</f>
        <v>1.7375</v>
      </c>
      <c r="E993" t="str">
        <f>IFERROR(VLOOKUP(A993, interestdata!$A$19:$H$2369, 5, FALSE), "")</f>
        <v xml:space="preserve"> </v>
      </c>
      <c r="F993" t="str">
        <f>IFERROR(VLOOKUP(A993, interestdata!$A$19:$H$2369, 6, FALSE), "")</f>
        <v xml:space="preserve"> </v>
      </c>
      <c r="G993" t="str">
        <f>IFERROR(VLOOKUP(A993, interestdata!$A$19:$H$2369, 7, FALSE), "")</f>
        <v xml:space="preserve"> </v>
      </c>
      <c r="H993" t="str">
        <f>IFERROR(VLOOKUP(A993, interestdata!$A$19:$H$2369, 8, FALSE), "")</f>
        <v xml:space="preserve"> </v>
      </c>
      <c r="I993" t="str">
        <f>IFERROR(VLOOKUP(A993, interestdata!$A$2381:$B$2851, 2, FALSE), "")</f>
        <v/>
      </c>
      <c r="J993" t="str">
        <f>IFERROR(VLOOKUP(A993, interestdata!$A$2381:$C$2851, 3, FALSE), "")</f>
        <v/>
      </c>
      <c r="K993" t="str">
        <f>IFERROR(VLOOKUP(A993, interestdata!$A$2863:$B$3332, 2, FALSE), "")</f>
        <v/>
      </c>
      <c r="L993" t="str">
        <f>IFERROR(VLOOKUP(A993, tbilldata!$A$26:$E$1308, 2, FALSE), "")</f>
        <v/>
      </c>
      <c r="M993" t="str">
        <f>IFERROR(VLOOKUP(A993, tbilldata!$A$26:$E$1308, 3, FALSE), "")</f>
        <v/>
      </c>
      <c r="N993" t="str">
        <f>IFERROR(VLOOKUP(A993, tbilldata!$A$26:$E$1308, 4, FALSE), "")</f>
        <v/>
      </c>
      <c r="O993" t="str">
        <f>IFERROR(VLOOKUP(A993, tbilldata!$A$26:$E$1308, 5, FALSE), "")</f>
        <v/>
      </c>
      <c r="P993">
        <f>IFERROR(VLOOKUP(A993, bonddata!$A$28:$L$5930, 2, FALSE), "")</f>
        <v>1.65</v>
      </c>
      <c r="Q993">
        <f>IFERROR(VLOOKUP(A993, bonddata!$A$28:$L$5930, 5, FALSE), "")</f>
        <v>1.93</v>
      </c>
      <c r="R993">
        <f>IFERROR(VLOOKUP(A993, bonddata!$A$28:$L$5930, 6, FALSE), "")</f>
        <v>1.64</v>
      </c>
      <c r="S993">
        <f>IFERROR(VLOOKUP(A993, bonddata!$A$28:$L$5930, 8, FALSE), "")</f>
        <v>1.62</v>
      </c>
      <c r="T993">
        <f>IFERROR(VLOOKUP(A993, bonddata!$A$28:$L$5930, 10, FALSE), "")</f>
        <v>1.72</v>
      </c>
      <c r="U993">
        <f>IFERROR(VLOOKUP(A993, btcdata!$A$2:$G$3292, 7, FALSE), "")</f>
        <v>0.67</v>
      </c>
      <c r="V993">
        <f>IFERROR(VLOOKUP(A993, bmodata!$A$2:$G$3292, 7, FALSE), "")</f>
        <v>-0.55000000000000004</v>
      </c>
      <c r="W993" t="str">
        <f>IFERROR(VLOOKUP(A993, cpidata!$A$14:$F$391, 2, FALSE), "")</f>
        <v/>
      </c>
      <c r="X993" t="str">
        <f>IFERROR(VLOOKUP(A993, cpidata!$A$14:$F$391, 3, FALSE), "")</f>
        <v/>
      </c>
      <c r="Y993" t="str">
        <f>IFERROR(VLOOKUP(A993, cpidata!$A$14:$F$391, 4, FALSE), "")</f>
        <v/>
      </c>
    </row>
    <row r="994" spans="1:25" x14ac:dyDescent="0.25">
      <c r="A994" s="1">
        <v>43544</v>
      </c>
      <c r="B994">
        <f>IFERROR(VLOOKUP(A994, interestdata!$A$19:$H$2369, 2, FALSE), "")</f>
        <v>1.75</v>
      </c>
      <c r="C994">
        <f>IFERROR(VLOOKUP(A994, interestdata!$A$19:$H$2369, 3, FALSE), "")</f>
        <v>2</v>
      </c>
      <c r="D994">
        <f>IFERROR(VLOOKUP(A994, interestdata!$A$19:$H$2369, 4, FALSE), "")</f>
        <v>1.7473000000000001</v>
      </c>
      <c r="E994" t="str">
        <f>IFERROR(VLOOKUP(A994, interestdata!$A$19:$H$2369, 5, FALSE), "")</f>
        <v xml:space="preserve"> </v>
      </c>
      <c r="F994" t="str">
        <f>IFERROR(VLOOKUP(A994, interestdata!$A$19:$H$2369, 6, FALSE), "")</f>
        <v xml:space="preserve"> </v>
      </c>
      <c r="G994" t="str">
        <f>IFERROR(VLOOKUP(A994, interestdata!$A$19:$H$2369, 7, FALSE), "")</f>
        <v xml:space="preserve"> </v>
      </c>
      <c r="H994" t="str">
        <f>IFERROR(VLOOKUP(A994, interestdata!$A$19:$H$2369, 8, FALSE), "")</f>
        <v xml:space="preserve"> </v>
      </c>
      <c r="I994" t="str">
        <f>IFERROR(VLOOKUP(A994, interestdata!$A$2381:$B$2851, 2, FALSE), "")</f>
        <v/>
      </c>
      <c r="J994" t="str">
        <f>IFERROR(VLOOKUP(A994, interestdata!$A$2381:$C$2851, 3, FALSE), "")</f>
        <v/>
      </c>
      <c r="K994" t="str">
        <f>IFERROR(VLOOKUP(A994, interestdata!$A$2863:$B$3332, 2, FALSE), "")</f>
        <v/>
      </c>
      <c r="L994">
        <f>IFERROR(VLOOKUP(A994, tbilldata!$A$26:$E$1308, 2, FALSE), "")</f>
        <v>1.65</v>
      </c>
      <c r="M994">
        <f>IFERROR(VLOOKUP(A994, tbilldata!$A$26:$E$1308, 3, FALSE), "")</f>
        <v>1.67</v>
      </c>
      <c r="N994">
        <f>IFERROR(VLOOKUP(A994, tbilldata!$A$26:$E$1308, 4, FALSE), "")</f>
        <v>1.67</v>
      </c>
      <c r="O994">
        <f>IFERROR(VLOOKUP(A994, tbilldata!$A$26:$E$1308, 5, FALSE), "")</f>
        <v>1.67</v>
      </c>
      <c r="P994">
        <f>IFERROR(VLOOKUP(A994, bonddata!$A$28:$L$5930, 2, FALSE), "")</f>
        <v>1.61</v>
      </c>
      <c r="Q994">
        <f>IFERROR(VLOOKUP(A994, bonddata!$A$28:$L$5930, 5, FALSE), "")</f>
        <v>1.9</v>
      </c>
      <c r="R994">
        <f>IFERROR(VLOOKUP(A994, bonddata!$A$28:$L$5930, 6, FALSE), "")</f>
        <v>1.6</v>
      </c>
      <c r="S994">
        <f>IFERROR(VLOOKUP(A994, bonddata!$A$28:$L$5930, 8, FALSE), "")</f>
        <v>1.55</v>
      </c>
      <c r="T994">
        <f>IFERROR(VLOOKUP(A994, bonddata!$A$28:$L$5930, 10, FALSE), "")</f>
        <v>1.67</v>
      </c>
      <c r="U994">
        <f>IFERROR(VLOOKUP(A994, btcdata!$A$2:$G$3292, 7, FALSE), "")</f>
        <v>0.6</v>
      </c>
      <c r="V994">
        <f>IFERROR(VLOOKUP(A994, bmodata!$A$2:$G$3292, 7, FALSE), "")</f>
        <v>-0.77</v>
      </c>
      <c r="W994" t="str">
        <f>IFERROR(VLOOKUP(A994, cpidata!$A$14:$F$391, 2, FALSE), "")</f>
        <v/>
      </c>
      <c r="X994" t="str">
        <f>IFERROR(VLOOKUP(A994, cpidata!$A$14:$F$391, 3, FALSE), "")</f>
        <v/>
      </c>
      <c r="Y994" t="str">
        <f>IFERROR(VLOOKUP(A994, cpidata!$A$14:$F$391, 4, FALSE), "")</f>
        <v/>
      </c>
    </row>
    <row r="995" spans="1:25" x14ac:dyDescent="0.25">
      <c r="A995" s="1">
        <v>43545</v>
      </c>
      <c r="B995">
        <f>IFERROR(VLOOKUP(A995, interestdata!$A$19:$H$2369, 2, FALSE), "")</f>
        <v>1.75</v>
      </c>
      <c r="C995">
        <f>IFERROR(VLOOKUP(A995, interestdata!$A$19:$H$2369, 3, FALSE), "")</f>
        <v>2</v>
      </c>
      <c r="D995">
        <f>IFERROR(VLOOKUP(A995, interestdata!$A$19:$H$2369, 4, FALSE), "")</f>
        <v>1.75</v>
      </c>
      <c r="E995" t="str">
        <f>IFERROR(VLOOKUP(A995, interestdata!$A$19:$H$2369, 5, FALSE), "")</f>
        <v xml:space="preserve"> </v>
      </c>
      <c r="F995" t="str">
        <f>IFERROR(VLOOKUP(A995, interestdata!$A$19:$H$2369, 6, FALSE), "")</f>
        <v xml:space="preserve"> </v>
      </c>
      <c r="G995" t="str">
        <f>IFERROR(VLOOKUP(A995, interestdata!$A$19:$H$2369, 7, FALSE), "")</f>
        <v xml:space="preserve"> </v>
      </c>
      <c r="H995" t="str">
        <f>IFERROR(VLOOKUP(A995, interestdata!$A$19:$H$2369, 8, FALSE), "")</f>
        <v xml:space="preserve"> </v>
      </c>
      <c r="I995" t="str">
        <f>IFERROR(VLOOKUP(A995, interestdata!$A$2381:$B$2851, 2, FALSE), "")</f>
        <v/>
      </c>
      <c r="J995" t="str">
        <f>IFERROR(VLOOKUP(A995, interestdata!$A$2381:$C$2851, 3, FALSE), "")</f>
        <v/>
      </c>
      <c r="K995">
        <f>IFERROR(VLOOKUP(A995, interestdata!$A$2863:$B$3332, 2, FALSE), "")</f>
        <v>2.89</v>
      </c>
      <c r="L995" t="str">
        <f>IFERROR(VLOOKUP(A995, tbilldata!$A$26:$E$1308, 2, FALSE), "")</f>
        <v/>
      </c>
      <c r="M995" t="str">
        <f>IFERROR(VLOOKUP(A995, tbilldata!$A$26:$E$1308, 3, FALSE), "")</f>
        <v/>
      </c>
      <c r="N995" t="str">
        <f>IFERROR(VLOOKUP(A995, tbilldata!$A$26:$E$1308, 4, FALSE), "")</f>
        <v/>
      </c>
      <c r="O995" t="str">
        <f>IFERROR(VLOOKUP(A995, tbilldata!$A$26:$E$1308, 5, FALSE), "")</f>
        <v/>
      </c>
      <c r="P995">
        <f>IFERROR(VLOOKUP(A995, bonddata!$A$28:$L$5930, 2, FALSE), "")</f>
        <v>1.61</v>
      </c>
      <c r="Q995">
        <f>IFERROR(VLOOKUP(A995, bonddata!$A$28:$L$5930, 5, FALSE), "")</f>
        <v>1.89</v>
      </c>
      <c r="R995">
        <f>IFERROR(VLOOKUP(A995, bonddata!$A$28:$L$5930, 6, FALSE), "")</f>
        <v>1.6</v>
      </c>
      <c r="S995">
        <f>IFERROR(VLOOKUP(A995, bonddata!$A$28:$L$5930, 8, FALSE), "")</f>
        <v>1.56</v>
      </c>
      <c r="T995">
        <f>IFERROR(VLOOKUP(A995, bonddata!$A$28:$L$5930, 10, FALSE), "")</f>
        <v>1.67</v>
      </c>
      <c r="U995">
        <f>IFERROR(VLOOKUP(A995, btcdata!$A$2:$G$3292, 7, FALSE), "")</f>
        <v>-1.46</v>
      </c>
      <c r="V995">
        <f>IFERROR(VLOOKUP(A995, bmodata!$A$2:$G$3292, 7, FALSE), "")</f>
        <v>-0.48</v>
      </c>
      <c r="W995" t="str">
        <f>IFERROR(VLOOKUP(A995, cpidata!$A$14:$F$391, 2, FALSE), "")</f>
        <v/>
      </c>
      <c r="X995" t="str">
        <f>IFERROR(VLOOKUP(A995, cpidata!$A$14:$F$391, 3, FALSE), "")</f>
        <v/>
      </c>
      <c r="Y995" t="str">
        <f>IFERROR(VLOOKUP(A995, cpidata!$A$14:$F$391, 4, FALSE), "")</f>
        <v/>
      </c>
    </row>
    <row r="996" spans="1:25" x14ac:dyDescent="0.25">
      <c r="A996" s="1">
        <v>43546</v>
      </c>
      <c r="B996">
        <f>IFERROR(VLOOKUP(A996, interestdata!$A$19:$H$2369, 2, FALSE), "")</f>
        <v>1.75</v>
      </c>
      <c r="C996">
        <f>IFERROR(VLOOKUP(A996, interestdata!$A$19:$H$2369, 3, FALSE), "")</f>
        <v>2</v>
      </c>
      <c r="D996">
        <f>IFERROR(VLOOKUP(A996, interestdata!$A$19:$H$2369, 4, FALSE), "")</f>
        <v>1.7513000000000001</v>
      </c>
      <c r="E996" t="str">
        <f>IFERROR(VLOOKUP(A996, interestdata!$A$19:$H$2369, 5, FALSE), "")</f>
        <v xml:space="preserve"> </v>
      </c>
      <c r="F996" t="str">
        <f>IFERROR(VLOOKUP(A996, interestdata!$A$19:$H$2369, 6, FALSE), "")</f>
        <v xml:space="preserve"> </v>
      </c>
      <c r="G996" t="str">
        <f>IFERROR(VLOOKUP(A996, interestdata!$A$19:$H$2369, 7, FALSE), "")</f>
        <v xml:space="preserve"> </v>
      </c>
      <c r="H996" t="str">
        <f>IFERROR(VLOOKUP(A996, interestdata!$A$19:$H$2369, 8, FALSE), "")</f>
        <v xml:space="preserve"> </v>
      </c>
      <c r="I996">
        <f>IFERROR(VLOOKUP(A996, interestdata!$A$2381:$B$2851, 2, FALSE), "")</f>
        <v>3.99</v>
      </c>
      <c r="J996">
        <f>IFERROR(VLOOKUP(A996, interestdata!$A$2381:$C$2851, 3, FALSE), "")</f>
        <v>3.56</v>
      </c>
      <c r="K996" t="str">
        <f>IFERROR(VLOOKUP(A996, interestdata!$A$2863:$B$3332, 2, FALSE), "")</f>
        <v/>
      </c>
      <c r="L996" t="str">
        <f>IFERROR(VLOOKUP(A996, tbilldata!$A$26:$E$1308, 2, FALSE), "")</f>
        <v/>
      </c>
      <c r="M996" t="str">
        <f>IFERROR(VLOOKUP(A996, tbilldata!$A$26:$E$1308, 3, FALSE), "")</f>
        <v/>
      </c>
      <c r="N996" t="str">
        <f>IFERROR(VLOOKUP(A996, tbilldata!$A$26:$E$1308, 4, FALSE), "")</f>
        <v/>
      </c>
      <c r="O996" t="str">
        <f>IFERROR(VLOOKUP(A996, tbilldata!$A$26:$E$1308, 5, FALSE), "")</f>
        <v/>
      </c>
      <c r="P996">
        <f>IFERROR(VLOOKUP(A996, bonddata!$A$28:$L$5930, 2, FALSE), "")</f>
        <v>1.54</v>
      </c>
      <c r="Q996">
        <f>IFERROR(VLOOKUP(A996, bonddata!$A$28:$L$5930, 5, FALSE), "")</f>
        <v>1.81</v>
      </c>
      <c r="R996">
        <f>IFERROR(VLOOKUP(A996, bonddata!$A$28:$L$5930, 6, FALSE), "")</f>
        <v>1.54</v>
      </c>
      <c r="S996">
        <f>IFERROR(VLOOKUP(A996, bonddata!$A$28:$L$5930, 8, FALSE), "")</f>
        <v>1.48</v>
      </c>
      <c r="T996">
        <f>IFERROR(VLOOKUP(A996, bonddata!$A$28:$L$5930, 10, FALSE), "")</f>
        <v>1.6</v>
      </c>
      <c r="U996">
        <f>IFERROR(VLOOKUP(A996, btcdata!$A$2:$G$3292, 7, FALSE), "")</f>
        <v>0.21</v>
      </c>
      <c r="V996">
        <f>IFERROR(VLOOKUP(A996, bmodata!$A$2:$G$3292, 7, FALSE), "")</f>
        <v>-1.48</v>
      </c>
      <c r="W996" t="str">
        <f>IFERROR(VLOOKUP(A996, cpidata!$A$14:$F$391, 2, FALSE), "")</f>
        <v/>
      </c>
      <c r="X996" t="str">
        <f>IFERROR(VLOOKUP(A996, cpidata!$A$14:$F$391, 3, FALSE), "")</f>
        <v/>
      </c>
      <c r="Y996" t="str">
        <f>IFERROR(VLOOKUP(A996, cpidata!$A$14:$F$391, 4, FALSE), "")</f>
        <v/>
      </c>
    </row>
    <row r="997" spans="1:25" x14ac:dyDescent="0.25">
      <c r="A997" s="1">
        <v>43549</v>
      </c>
      <c r="B997">
        <f>IFERROR(VLOOKUP(A997, interestdata!$A$19:$H$2369, 2, FALSE), "")</f>
        <v>1.75</v>
      </c>
      <c r="C997">
        <f>IFERROR(VLOOKUP(A997, interestdata!$A$19:$H$2369, 3, FALSE), "")</f>
        <v>2</v>
      </c>
      <c r="D997">
        <f>IFERROR(VLOOKUP(A997, interestdata!$A$19:$H$2369, 4, FALSE), "")</f>
        <v>1.75</v>
      </c>
      <c r="E997" t="str">
        <f>IFERROR(VLOOKUP(A997, interestdata!$A$19:$H$2369, 5, FALSE), "")</f>
        <v xml:space="preserve"> </v>
      </c>
      <c r="F997" t="str">
        <f>IFERROR(VLOOKUP(A997, interestdata!$A$19:$H$2369, 6, FALSE), "")</f>
        <v xml:space="preserve"> </v>
      </c>
      <c r="G997" t="str">
        <f>IFERROR(VLOOKUP(A997, interestdata!$A$19:$H$2369, 7, FALSE), "")</f>
        <v xml:space="preserve"> </v>
      </c>
      <c r="H997" t="str">
        <f>IFERROR(VLOOKUP(A997, interestdata!$A$19:$H$2369, 8, FALSE), "")</f>
        <v xml:space="preserve"> </v>
      </c>
      <c r="I997" t="str">
        <f>IFERROR(VLOOKUP(A997, interestdata!$A$2381:$B$2851, 2, FALSE), "")</f>
        <v/>
      </c>
      <c r="J997" t="str">
        <f>IFERROR(VLOOKUP(A997, interestdata!$A$2381:$C$2851, 3, FALSE), "")</f>
        <v/>
      </c>
      <c r="K997" t="str">
        <f>IFERROR(VLOOKUP(A997, interestdata!$A$2863:$B$3332, 2, FALSE), "")</f>
        <v/>
      </c>
      <c r="L997" t="str">
        <f>IFERROR(VLOOKUP(A997, tbilldata!$A$26:$E$1308, 2, FALSE), "")</f>
        <v/>
      </c>
      <c r="M997" t="str">
        <f>IFERROR(VLOOKUP(A997, tbilldata!$A$26:$E$1308, 3, FALSE), "")</f>
        <v/>
      </c>
      <c r="N997" t="str">
        <f>IFERROR(VLOOKUP(A997, tbilldata!$A$26:$E$1308, 4, FALSE), "")</f>
        <v/>
      </c>
      <c r="O997" t="str">
        <f>IFERROR(VLOOKUP(A997, tbilldata!$A$26:$E$1308, 5, FALSE), "")</f>
        <v/>
      </c>
      <c r="P997">
        <f>IFERROR(VLOOKUP(A997, bonddata!$A$28:$L$5930, 2, FALSE), "")</f>
        <v>1.49</v>
      </c>
      <c r="Q997">
        <f>IFERROR(VLOOKUP(A997, bonddata!$A$28:$L$5930, 5, FALSE), "")</f>
        <v>1.77</v>
      </c>
      <c r="R997">
        <f>IFERROR(VLOOKUP(A997, bonddata!$A$28:$L$5930, 6, FALSE), "")</f>
        <v>1.48</v>
      </c>
      <c r="S997">
        <f>IFERROR(VLOOKUP(A997, bonddata!$A$28:$L$5930, 8, FALSE), "")</f>
        <v>1.44</v>
      </c>
      <c r="T997">
        <f>IFERROR(VLOOKUP(A997, bonddata!$A$28:$L$5930, 10, FALSE), "")</f>
        <v>1.55</v>
      </c>
      <c r="U997">
        <f>IFERROR(VLOOKUP(A997, btcdata!$A$2:$G$3292, 7, FALSE), "")</f>
        <v>-1.44</v>
      </c>
      <c r="V997">
        <f>IFERROR(VLOOKUP(A997, bmodata!$A$2:$G$3292, 7, FALSE), "")</f>
        <v>0.23</v>
      </c>
      <c r="W997" t="str">
        <f>IFERROR(VLOOKUP(A997, cpidata!$A$14:$F$391, 2, FALSE), "")</f>
        <v/>
      </c>
      <c r="X997" t="str">
        <f>IFERROR(VLOOKUP(A997, cpidata!$A$14:$F$391, 3, FALSE), "")</f>
        <v/>
      </c>
      <c r="Y997" t="str">
        <f>IFERROR(VLOOKUP(A997, cpidata!$A$14:$F$391, 4, FALSE), "")</f>
        <v/>
      </c>
    </row>
    <row r="998" spans="1:25" x14ac:dyDescent="0.25">
      <c r="A998" s="1">
        <v>43550</v>
      </c>
      <c r="B998">
        <f>IFERROR(VLOOKUP(A998, interestdata!$A$19:$H$2369, 2, FALSE), "")</f>
        <v>1.75</v>
      </c>
      <c r="C998">
        <f>IFERROR(VLOOKUP(A998, interestdata!$A$19:$H$2369, 3, FALSE), "")</f>
        <v>2</v>
      </c>
      <c r="D998">
        <f>IFERROR(VLOOKUP(A998, interestdata!$A$19:$H$2369, 4, FALSE), "")</f>
        <v>1.75</v>
      </c>
      <c r="E998" t="str">
        <f>IFERROR(VLOOKUP(A998, interestdata!$A$19:$H$2369, 5, FALSE), "")</f>
        <v xml:space="preserve"> </v>
      </c>
      <c r="F998" t="str">
        <f>IFERROR(VLOOKUP(A998, interestdata!$A$19:$H$2369, 6, FALSE), "")</f>
        <v xml:space="preserve"> </v>
      </c>
      <c r="G998" t="str">
        <f>IFERROR(VLOOKUP(A998, interestdata!$A$19:$H$2369, 7, FALSE), "")</f>
        <v xml:space="preserve"> </v>
      </c>
      <c r="H998" t="str">
        <f>IFERROR(VLOOKUP(A998, interestdata!$A$19:$H$2369, 8, FALSE), "")</f>
        <v xml:space="preserve"> </v>
      </c>
      <c r="I998" t="str">
        <f>IFERROR(VLOOKUP(A998, interestdata!$A$2381:$B$2851, 2, FALSE), "")</f>
        <v/>
      </c>
      <c r="J998" t="str">
        <f>IFERROR(VLOOKUP(A998, interestdata!$A$2381:$C$2851, 3, FALSE), "")</f>
        <v/>
      </c>
      <c r="K998" t="str">
        <f>IFERROR(VLOOKUP(A998, interestdata!$A$2863:$B$3332, 2, FALSE), "")</f>
        <v/>
      </c>
      <c r="L998" t="str">
        <f>IFERROR(VLOOKUP(A998, tbilldata!$A$26:$E$1308, 2, FALSE), "")</f>
        <v/>
      </c>
      <c r="M998" t="str">
        <f>IFERROR(VLOOKUP(A998, tbilldata!$A$26:$E$1308, 3, FALSE), "")</f>
        <v/>
      </c>
      <c r="N998" t="str">
        <f>IFERROR(VLOOKUP(A998, tbilldata!$A$26:$E$1308, 4, FALSE), "")</f>
        <v/>
      </c>
      <c r="O998" t="str">
        <f>IFERROR(VLOOKUP(A998, tbilldata!$A$26:$E$1308, 5, FALSE), "")</f>
        <v/>
      </c>
      <c r="P998">
        <f>IFERROR(VLOOKUP(A998, bonddata!$A$28:$L$5930, 2, FALSE), "")</f>
        <v>1.51</v>
      </c>
      <c r="Q998">
        <f>IFERROR(VLOOKUP(A998, bonddata!$A$28:$L$5930, 5, FALSE), "")</f>
        <v>1.78</v>
      </c>
      <c r="R998">
        <f>IFERROR(VLOOKUP(A998, bonddata!$A$28:$L$5930, 6, FALSE), "")</f>
        <v>1.5</v>
      </c>
      <c r="S998">
        <f>IFERROR(VLOOKUP(A998, bonddata!$A$28:$L$5930, 8, FALSE), "")</f>
        <v>1.45</v>
      </c>
      <c r="T998">
        <f>IFERROR(VLOOKUP(A998, bonddata!$A$28:$L$5930, 10, FALSE), "")</f>
        <v>1.57</v>
      </c>
      <c r="U998">
        <f>IFERROR(VLOOKUP(A998, btcdata!$A$2:$G$3292, 7, FALSE), "")</f>
        <v>0.15</v>
      </c>
      <c r="V998">
        <f>IFERROR(VLOOKUP(A998, bmodata!$A$2:$G$3292, 7, FALSE), "")</f>
        <v>0.15</v>
      </c>
      <c r="W998" t="str">
        <f>IFERROR(VLOOKUP(A998, cpidata!$A$14:$F$391, 2, FALSE), "")</f>
        <v/>
      </c>
      <c r="X998" t="str">
        <f>IFERROR(VLOOKUP(A998, cpidata!$A$14:$F$391, 3, FALSE), "")</f>
        <v/>
      </c>
      <c r="Y998" t="str">
        <f>IFERROR(VLOOKUP(A998, cpidata!$A$14:$F$391, 4, FALSE), "")</f>
        <v/>
      </c>
    </row>
    <row r="999" spans="1:25" x14ac:dyDescent="0.25">
      <c r="A999" s="1">
        <v>43551</v>
      </c>
      <c r="B999">
        <f>IFERROR(VLOOKUP(A999, interestdata!$A$19:$H$2369, 2, FALSE), "")</f>
        <v>1.75</v>
      </c>
      <c r="C999">
        <f>IFERROR(VLOOKUP(A999, interestdata!$A$19:$H$2369, 3, FALSE), "")</f>
        <v>2</v>
      </c>
      <c r="D999">
        <f>IFERROR(VLOOKUP(A999, interestdata!$A$19:$H$2369, 4, FALSE), "")</f>
        <v>1.7418</v>
      </c>
      <c r="E999" t="str">
        <f>IFERROR(VLOOKUP(A999, interestdata!$A$19:$H$2369, 5, FALSE), "")</f>
        <v xml:space="preserve"> </v>
      </c>
      <c r="F999" t="str">
        <f>IFERROR(VLOOKUP(A999, interestdata!$A$19:$H$2369, 6, FALSE), "")</f>
        <v xml:space="preserve"> </v>
      </c>
      <c r="G999" t="str">
        <f>IFERROR(VLOOKUP(A999, interestdata!$A$19:$H$2369, 7, FALSE), "")</f>
        <v xml:space="preserve"> </v>
      </c>
      <c r="H999" t="str">
        <f>IFERROR(VLOOKUP(A999, interestdata!$A$19:$H$2369, 8, FALSE), "")</f>
        <v xml:space="preserve"> </v>
      </c>
      <c r="I999" t="str">
        <f>IFERROR(VLOOKUP(A999, interestdata!$A$2381:$B$2851, 2, FALSE), "")</f>
        <v/>
      </c>
      <c r="J999" t="str">
        <f>IFERROR(VLOOKUP(A999, interestdata!$A$2381:$C$2851, 3, FALSE), "")</f>
        <v/>
      </c>
      <c r="K999" t="str">
        <f>IFERROR(VLOOKUP(A999, interestdata!$A$2863:$B$3332, 2, FALSE), "")</f>
        <v/>
      </c>
      <c r="L999">
        <f>IFERROR(VLOOKUP(A999, tbilldata!$A$26:$E$1308, 2, FALSE), "")</f>
        <v>1.66</v>
      </c>
      <c r="M999">
        <f>IFERROR(VLOOKUP(A999, tbilldata!$A$26:$E$1308, 3, FALSE), "")</f>
        <v>1.66</v>
      </c>
      <c r="N999">
        <f>IFERROR(VLOOKUP(A999, tbilldata!$A$26:$E$1308, 4, FALSE), "")</f>
        <v>1.66</v>
      </c>
      <c r="O999">
        <f>IFERROR(VLOOKUP(A999, tbilldata!$A$26:$E$1308, 5, FALSE), "")</f>
        <v>1.62</v>
      </c>
      <c r="P999">
        <f>IFERROR(VLOOKUP(A999, bonddata!$A$28:$L$5930, 2, FALSE), "")</f>
        <v>1.47</v>
      </c>
      <c r="Q999">
        <f>IFERROR(VLOOKUP(A999, bonddata!$A$28:$L$5930, 5, FALSE), "")</f>
        <v>1.76</v>
      </c>
      <c r="R999">
        <f>IFERROR(VLOOKUP(A999, bonddata!$A$28:$L$5930, 6, FALSE), "")</f>
        <v>1.46</v>
      </c>
      <c r="S999">
        <f>IFERROR(VLOOKUP(A999, bonddata!$A$28:$L$5930, 8, FALSE), "")</f>
        <v>1.43</v>
      </c>
      <c r="T999">
        <f>IFERROR(VLOOKUP(A999, bonddata!$A$28:$L$5930, 10, FALSE), "")</f>
        <v>1.54</v>
      </c>
      <c r="U999">
        <f>IFERROR(VLOOKUP(A999, btcdata!$A$2:$G$3292, 7, FALSE), "")</f>
        <v>2.5099999999999998</v>
      </c>
      <c r="V999">
        <f>IFERROR(VLOOKUP(A999, bmodata!$A$2:$G$3292, 7, FALSE), "")</f>
        <v>-0.21</v>
      </c>
      <c r="W999" t="str">
        <f>IFERROR(VLOOKUP(A999, cpidata!$A$14:$F$391, 2, FALSE), "")</f>
        <v/>
      </c>
      <c r="X999" t="str">
        <f>IFERROR(VLOOKUP(A999, cpidata!$A$14:$F$391, 3, FALSE), "")</f>
        <v/>
      </c>
      <c r="Y999" t="str">
        <f>IFERROR(VLOOKUP(A999, cpidata!$A$14:$F$391, 4, FALSE), "")</f>
        <v/>
      </c>
    </row>
    <row r="1000" spans="1:25" x14ac:dyDescent="0.25">
      <c r="A1000" s="1">
        <v>43552</v>
      </c>
      <c r="B1000">
        <f>IFERROR(VLOOKUP(A1000, interestdata!$A$19:$H$2369, 2, FALSE), "")</f>
        <v>1.75</v>
      </c>
      <c r="C1000">
        <f>IFERROR(VLOOKUP(A1000, interestdata!$A$19:$H$2369, 3, FALSE), "")</f>
        <v>2</v>
      </c>
      <c r="D1000">
        <f>IFERROR(VLOOKUP(A1000, interestdata!$A$19:$H$2369, 4, FALSE), "")</f>
        <v>1.7441</v>
      </c>
      <c r="E1000" t="str">
        <f>IFERROR(VLOOKUP(A1000, interestdata!$A$19:$H$2369, 5, FALSE), "")</f>
        <v xml:space="preserve"> </v>
      </c>
      <c r="F1000" t="str">
        <f>IFERROR(VLOOKUP(A1000, interestdata!$A$19:$H$2369, 6, FALSE), "")</f>
        <v xml:space="preserve"> </v>
      </c>
      <c r="G1000" t="str">
        <f>IFERROR(VLOOKUP(A1000, interestdata!$A$19:$H$2369, 7, FALSE), "")</f>
        <v xml:space="preserve"> </v>
      </c>
      <c r="H1000" t="str">
        <f>IFERROR(VLOOKUP(A1000, interestdata!$A$19:$H$2369, 8, FALSE), "")</f>
        <v xml:space="preserve"> </v>
      </c>
      <c r="I1000" t="str">
        <f>IFERROR(VLOOKUP(A1000, interestdata!$A$2381:$B$2851, 2, FALSE), "")</f>
        <v/>
      </c>
      <c r="J1000" t="str">
        <f>IFERROR(VLOOKUP(A1000, interestdata!$A$2381:$C$2851, 3, FALSE), "")</f>
        <v/>
      </c>
      <c r="K1000">
        <f>IFERROR(VLOOKUP(A1000, interestdata!$A$2863:$B$3332, 2, FALSE), "")</f>
        <v>2.88</v>
      </c>
      <c r="L1000" t="str">
        <f>IFERROR(VLOOKUP(A1000, tbilldata!$A$26:$E$1308, 2, FALSE), "")</f>
        <v/>
      </c>
      <c r="M1000" t="str">
        <f>IFERROR(VLOOKUP(A1000, tbilldata!$A$26:$E$1308, 3, FALSE), "")</f>
        <v/>
      </c>
      <c r="N1000" t="str">
        <f>IFERROR(VLOOKUP(A1000, tbilldata!$A$26:$E$1308, 4, FALSE), "")</f>
        <v/>
      </c>
      <c r="O1000" t="str">
        <f>IFERROR(VLOOKUP(A1000, tbilldata!$A$26:$E$1308, 5, FALSE), "")</f>
        <v/>
      </c>
      <c r="P1000">
        <f>IFERROR(VLOOKUP(A1000, bonddata!$A$28:$L$5930, 2, FALSE), "")</f>
        <v>1.49</v>
      </c>
      <c r="Q1000">
        <f>IFERROR(VLOOKUP(A1000, bonddata!$A$28:$L$5930, 5, FALSE), "")</f>
        <v>1.77</v>
      </c>
      <c r="R1000">
        <f>IFERROR(VLOOKUP(A1000, bonddata!$A$28:$L$5930, 6, FALSE), "")</f>
        <v>1.49</v>
      </c>
      <c r="S1000">
        <f>IFERROR(VLOOKUP(A1000, bonddata!$A$28:$L$5930, 8, FALSE), "")</f>
        <v>1.45</v>
      </c>
      <c r="T1000">
        <f>IFERROR(VLOOKUP(A1000, bonddata!$A$28:$L$5930, 10, FALSE), "")</f>
        <v>1.55</v>
      </c>
      <c r="U1000">
        <f>IFERROR(VLOOKUP(A1000, btcdata!$A$2:$G$3292, 7, FALSE), "")</f>
        <v>-0.4</v>
      </c>
      <c r="V1000">
        <f>IFERROR(VLOOKUP(A1000, bmodata!$A$2:$G$3292, 7, FALSE), "")</f>
        <v>-0.39</v>
      </c>
      <c r="W1000" t="str">
        <f>IFERROR(VLOOKUP(A1000, cpidata!$A$14:$F$391, 2, FALSE), "")</f>
        <v/>
      </c>
      <c r="X1000" t="str">
        <f>IFERROR(VLOOKUP(A1000, cpidata!$A$14:$F$391, 3, FALSE), "")</f>
        <v/>
      </c>
      <c r="Y1000" t="str">
        <f>IFERROR(VLOOKUP(A1000, cpidata!$A$14:$F$391, 4, FALSE), "")</f>
        <v/>
      </c>
    </row>
    <row r="1001" spans="1:25" x14ac:dyDescent="0.25">
      <c r="A1001" s="1">
        <v>43553</v>
      </c>
      <c r="B1001">
        <f>IFERROR(VLOOKUP(A1001, interestdata!$A$19:$H$2369, 2, FALSE), "")</f>
        <v>1.75</v>
      </c>
      <c r="C1001">
        <f>IFERROR(VLOOKUP(A1001, interestdata!$A$19:$H$2369, 3, FALSE), "")</f>
        <v>2</v>
      </c>
      <c r="D1001">
        <f>IFERROR(VLOOKUP(A1001, interestdata!$A$19:$H$2369, 4, FALSE), "")</f>
        <v>1.7456</v>
      </c>
      <c r="E1001" t="str">
        <f>IFERROR(VLOOKUP(A1001, interestdata!$A$19:$H$2369, 5, FALSE), "")</f>
        <v xml:space="preserve"> </v>
      </c>
      <c r="F1001" t="str">
        <f>IFERROR(VLOOKUP(A1001, interestdata!$A$19:$H$2369, 6, FALSE), "")</f>
        <v xml:space="preserve"> </v>
      </c>
      <c r="G1001" t="str">
        <f>IFERROR(VLOOKUP(A1001, interestdata!$A$19:$H$2369, 7, FALSE), "")</f>
        <v xml:space="preserve"> </v>
      </c>
      <c r="H1001" t="str">
        <f>IFERROR(VLOOKUP(A1001, interestdata!$A$19:$H$2369, 8, FALSE), "")</f>
        <v xml:space="preserve"> </v>
      </c>
      <c r="I1001">
        <f>IFERROR(VLOOKUP(A1001, interestdata!$A$2381:$B$2851, 2, FALSE), "")</f>
        <v>3.97</v>
      </c>
      <c r="J1001">
        <f>IFERROR(VLOOKUP(A1001, interestdata!$A$2381:$C$2851, 3, FALSE), "")</f>
        <v>3.54</v>
      </c>
      <c r="K1001" t="str">
        <f>IFERROR(VLOOKUP(A1001, interestdata!$A$2863:$B$3332, 2, FALSE), "")</f>
        <v/>
      </c>
      <c r="L1001" t="str">
        <f>IFERROR(VLOOKUP(A1001, tbilldata!$A$26:$E$1308, 2, FALSE), "")</f>
        <v/>
      </c>
      <c r="M1001" t="str">
        <f>IFERROR(VLOOKUP(A1001, tbilldata!$A$26:$E$1308, 3, FALSE), "")</f>
        <v/>
      </c>
      <c r="N1001" t="str">
        <f>IFERROR(VLOOKUP(A1001, tbilldata!$A$26:$E$1308, 4, FALSE), "")</f>
        <v/>
      </c>
      <c r="O1001" t="str">
        <f>IFERROR(VLOOKUP(A1001, tbilldata!$A$26:$E$1308, 5, FALSE), "")</f>
        <v/>
      </c>
      <c r="P1001">
        <f>IFERROR(VLOOKUP(A1001, bonddata!$A$28:$L$5930, 2, FALSE), "")</f>
        <v>1.56</v>
      </c>
      <c r="Q1001">
        <f>IFERROR(VLOOKUP(A1001, bonddata!$A$28:$L$5930, 5, FALSE), "")</f>
        <v>1.83</v>
      </c>
      <c r="R1001">
        <f>IFERROR(VLOOKUP(A1001, bonddata!$A$28:$L$5930, 6, FALSE), "")</f>
        <v>1.55</v>
      </c>
      <c r="S1001">
        <f>IFERROR(VLOOKUP(A1001, bonddata!$A$28:$L$5930, 8, FALSE), "")</f>
        <v>1.52</v>
      </c>
      <c r="T1001">
        <f>IFERROR(VLOOKUP(A1001, bonddata!$A$28:$L$5930, 10, FALSE), "")</f>
        <v>1.62</v>
      </c>
      <c r="U1001">
        <f>IFERROR(VLOOKUP(A1001, btcdata!$A$2:$G$3292, 7, FALSE), "")</f>
        <v>1.9</v>
      </c>
      <c r="V1001">
        <f>IFERROR(VLOOKUP(A1001, bmodata!$A$2:$G$3292, 7, FALSE), "")</f>
        <v>-0.53</v>
      </c>
      <c r="W1001" t="str">
        <f>IFERROR(VLOOKUP(A1001, cpidata!$A$14:$F$391, 2, FALSE), "")</f>
        <v/>
      </c>
      <c r="X1001" t="str">
        <f>IFERROR(VLOOKUP(A1001, cpidata!$A$14:$F$391, 3, FALSE), "")</f>
        <v/>
      </c>
      <c r="Y1001" t="str">
        <f>IFERROR(VLOOKUP(A1001, cpidata!$A$14:$F$391, 4, FALSE), "")</f>
        <v/>
      </c>
    </row>
    <row r="1002" spans="1:25" x14ac:dyDescent="0.25">
      <c r="A1002" s="1">
        <v>43556</v>
      </c>
      <c r="B1002">
        <f>IFERROR(VLOOKUP(A1002, interestdata!$A$19:$H$2369, 2, FALSE), "")</f>
        <v>1.75</v>
      </c>
      <c r="C1002">
        <f>IFERROR(VLOOKUP(A1002, interestdata!$A$19:$H$2369, 3, FALSE), "")</f>
        <v>2</v>
      </c>
      <c r="D1002">
        <f>IFERROR(VLOOKUP(A1002, interestdata!$A$19:$H$2369, 4, FALSE), "")</f>
        <v>1.7859</v>
      </c>
      <c r="E1002" t="str">
        <f>IFERROR(VLOOKUP(A1002, interestdata!$A$19:$H$2369, 5, FALSE), "")</f>
        <v xml:space="preserve"> </v>
      </c>
      <c r="F1002" t="str">
        <f>IFERROR(VLOOKUP(A1002, interestdata!$A$19:$H$2369, 6, FALSE), "")</f>
        <v xml:space="preserve"> </v>
      </c>
      <c r="G1002" t="str">
        <f>IFERROR(VLOOKUP(A1002, interestdata!$A$19:$H$2369, 7, FALSE), "")</f>
        <v xml:space="preserve"> </v>
      </c>
      <c r="H1002" t="str">
        <f>IFERROR(VLOOKUP(A1002, interestdata!$A$19:$H$2369, 8, FALSE), "")</f>
        <v xml:space="preserve"> </v>
      </c>
      <c r="I1002" t="str">
        <f>IFERROR(VLOOKUP(A1002, interestdata!$A$2381:$B$2851, 2, FALSE), "")</f>
        <v/>
      </c>
      <c r="J1002" t="str">
        <f>IFERROR(VLOOKUP(A1002, interestdata!$A$2381:$C$2851, 3, FALSE), "")</f>
        <v/>
      </c>
      <c r="K1002" t="str">
        <f>IFERROR(VLOOKUP(A1002, interestdata!$A$2863:$B$3332, 2, FALSE), "")</f>
        <v/>
      </c>
      <c r="L1002" t="str">
        <f>IFERROR(VLOOKUP(A1002, tbilldata!$A$26:$E$1308, 2, FALSE), "")</f>
        <v/>
      </c>
      <c r="M1002" t="str">
        <f>IFERROR(VLOOKUP(A1002, tbilldata!$A$26:$E$1308, 3, FALSE), "")</f>
        <v/>
      </c>
      <c r="N1002" t="str">
        <f>IFERROR(VLOOKUP(A1002, tbilldata!$A$26:$E$1308, 4, FALSE), "")</f>
        <v/>
      </c>
      <c r="O1002" t="str">
        <f>IFERROR(VLOOKUP(A1002, tbilldata!$A$26:$E$1308, 5, FALSE), "")</f>
        <v/>
      </c>
      <c r="P1002">
        <f>IFERROR(VLOOKUP(A1002, bonddata!$A$28:$L$5930, 2, FALSE), "")</f>
        <v>1.61</v>
      </c>
      <c r="Q1002">
        <f>IFERROR(VLOOKUP(A1002, bonddata!$A$28:$L$5930, 5, FALSE), "")</f>
        <v>1.9</v>
      </c>
      <c r="R1002">
        <f>IFERROR(VLOOKUP(A1002, bonddata!$A$28:$L$5930, 6, FALSE), "")</f>
        <v>1.6</v>
      </c>
      <c r="S1002">
        <f>IFERROR(VLOOKUP(A1002, bonddata!$A$28:$L$5930, 8, FALSE), "")</f>
        <v>1.58</v>
      </c>
      <c r="T1002">
        <f>IFERROR(VLOOKUP(A1002, bonddata!$A$28:$L$5930, 10, FALSE), "")</f>
        <v>1.7</v>
      </c>
      <c r="U1002">
        <f>IFERROR(VLOOKUP(A1002, btcdata!$A$2:$G$3292, 7, FALSE), "")</f>
        <v>1.04</v>
      </c>
      <c r="V1002">
        <f>IFERROR(VLOOKUP(A1002, bmodata!$A$2:$G$3292, 7, FALSE), "")</f>
        <v>1.49</v>
      </c>
      <c r="W1002">
        <f>IFERROR(VLOOKUP(A1002, cpidata!$A$14:$F$391, 2, FALSE), "")</f>
        <v>2</v>
      </c>
      <c r="X1002">
        <f>IFERROR(VLOOKUP(A1002, cpidata!$A$14:$F$391, 3, FALSE), "")</f>
        <v>1.9</v>
      </c>
      <c r="Y1002">
        <f>IFERROR(VLOOKUP(A1002, cpidata!$A$14:$F$391, 4, FALSE), "")</f>
        <v>2</v>
      </c>
    </row>
    <row r="1003" spans="1:25" x14ac:dyDescent="0.25">
      <c r="A1003" s="1">
        <v>43557</v>
      </c>
      <c r="B1003">
        <f>IFERROR(VLOOKUP(A1003, interestdata!$A$19:$H$2369, 2, FALSE), "")</f>
        <v>1.75</v>
      </c>
      <c r="C1003">
        <f>IFERROR(VLOOKUP(A1003, interestdata!$A$19:$H$2369, 3, FALSE), "")</f>
        <v>2</v>
      </c>
      <c r="D1003">
        <f>IFERROR(VLOOKUP(A1003, interestdata!$A$19:$H$2369, 4, FALSE), "")</f>
        <v>1.7676000000000001</v>
      </c>
      <c r="E1003" t="str">
        <f>IFERROR(VLOOKUP(A1003, interestdata!$A$19:$H$2369, 5, FALSE), "")</f>
        <v xml:space="preserve"> </v>
      </c>
      <c r="F1003" t="str">
        <f>IFERROR(VLOOKUP(A1003, interestdata!$A$19:$H$2369, 6, FALSE), "")</f>
        <v xml:space="preserve"> </v>
      </c>
      <c r="G1003" t="str">
        <f>IFERROR(VLOOKUP(A1003, interestdata!$A$19:$H$2369, 7, FALSE), "")</f>
        <v xml:space="preserve"> </v>
      </c>
      <c r="H1003" t="str">
        <f>IFERROR(VLOOKUP(A1003, interestdata!$A$19:$H$2369, 8, FALSE), "")</f>
        <v xml:space="preserve"> </v>
      </c>
      <c r="I1003" t="str">
        <f>IFERROR(VLOOKUP(A1003, interestdata!$A$2381:$B$2851, 2, FALSE), "")</f>
        <v/>
      </c>
      <c r="J1003" t="str">
        <f>IFERROR(VLOOKUP(A1003, interestdata!$A$2381:$C$2851, 3, FALSE), "")</f>
        <v/>
      </c>
      <c r="K1003" t="str">
        <f>IFERROR(VLOOKUP(A1003, interestdata!$A$2863:$B$3332, 2, FALSE), "")</f>
        <v/>
      </c>
      <c r="L1003" t="str">
        <f>IFERROR(VLOOKUP(A1003, tbilldata!$A$26:$E$1308, 2, FALSE), "")</f>
        <v/>
      </c>
      <c r="M1003" t="str">
        <f>IFERROR(VLOOKUP(A1003, tbilldata!$A$26:$E$1308, 3, FALSE), "")</f>
        <v/>
      </c>
      <c r="N1003" t="str">
        <f>IFERROR(VLOOKUP(A1003, tbilldata!$A$26:$E$1308, 4, FALSE), "")</f>
        <v/>
      </c>
      <c r="O1003" t="str">
        <f>IFERROR(VLOOKUP(A1003, tbilldata!$A$26:$E$1308, 5, FALSE), "")</f>
        <v/>
      </c>
      <c r="P1003">
        <f>IFERROR(VLOOKUP(A1003, bonddata!$A$28:$L$5930, 2, FALSE), "")</f>
        <v>1.57</v>
      </c>
      <c r="Q1003">
        <f>IFERROR(VLOOKUP(A1003, bonddata!$A$28:$L$5930, 5, FALSE), "")</f>
        <v>1.88</v>
      </c>
      <c r="R1003">
        <f>IFERROR(VLOOKUP(A1003, bonddata!$A$28:$L$5930, 6, FALSE), "")</f>
        <v>1.56</v>
      </c>
      <c r="S1003">
        <f>IFERROR(VLOOKUP(A1003, bonddata!$A$28:$L$5930, 8, FALSE), "")</f>
        <v>1.55</v>
      </c>
      <c r="T1003">
        <f>IFERROR(VLOOKUP(A1003, bonddata!$A$28:$L$5930, 10, FALSE), "")</f>
        <v>1.66</v>
      </c>
      <c r="U1003">
        <f>IFERROR(VLOOKUP(A1003, btcdata!$A$2:$G$3292, 7, FALSE), "")</f>
        <v>17.23</v>
      </c>
      <c r="V1003">
        <f>IFERROR(VLOOKUP(A1003, bmodata!$A$2:$G$3292, 7, FALSE), "")</f>
        <v>0.65</v>
      </c>
      <c r="W1003" t="str">
        <f>IFERROR(VLOOKUP(A1003, cpidata!$A$14:$F$391, 2, FALSE), "")</f>
        <v/>
      </c>
      <c r="X1003" t="str">
        <f>IFERROR(VLOOKUP(A1003, cpidata!$A$14:$F$391, 3, FALSE), "")</f>
        <v/>
      </c>
      <c r="Y1003" t="str">
        <f>IFERROR(VLOOKUP(A1003, cpidata!$A$14:$F$391, 4, FALSE), "")</f>
        <v/>
      </c>
    </row>
    <row r="1004" spans="1:25" x14ac:dyDescent="0.25">
      <c r="A1004" s="1">
        <v>43558</v>
      </c>
      <c r="B1004">
        <f>IFERROR(VLOOKUP(A1004, interestdata!$A$19:$H$2369, 2, FALSE), "")</f>
        <v>1.75</v>
      </c>
      <c r="C1004">
        <f>IFERROR(VLOOKUP(A1004, interestdata!$A$19:$H$2369, 3, FALSE), "")</f>
        <v>2</v>
      </c>
      <c r="D1004">
        <f>IFERROR(VLOOKUP(A1004, interestdata!$A$19:$H$2369, 4, FALSE), "")</f>
        <v>1.7481</v>
      </c>
      <c r="E1004" t="str">
        <f>IFERROR(VLOOKUP(A1004, interestdata!$A$19:$H$2369, 5, FALSE), "")</f>
        <v xml:space="preserve"> </v>
      </c>
      <c r="F1004" t="str">
        <f>IFERROR(VLOOKUP(A1004, interestdata!$A$19:$H$2369, 6, FALSE), "")</f>
        <v xml:space="preserve"> </v>
      </c>
      <c r="G1004" t="str">
        <f>IFERROR(VLOOKUP(A1004, interestdata!$A$19:$H$2369, 7, FALSE), "")</f>
        <v xml:space="preserve"> </v>
      </c>
      <c r="H1004" t="str">
        <f>IFERROR(VLOOKUP(A1004, interestdata!$A$19:$H$2369, 8, FALSE), "")</f>
        <v xml:space="preserve"> </v>
      </c>
      <c r="I1004" t="str">
        <f>IFERROR(VLOOKUP(A1004, interestdata!$A$2381:$B$2851, 2, FALSE), "")</f>
        <v/>
      </c>
      <c r="J1004" t="str">
        <f>IFERROR(VLOOKUP(A1004, interestdata!$A$2381:$C$2851, 3, FALSE), "")</f>
        <v/>
      </c>
      <c r="K1004" t="str">
        <f>IFERROR(VLOOKUP(A1004, interestdata!$A$2863:$B$3332, 2, FALSE), "")</f>
        <v/>
      </c>
      <c r="L1004">
        <f>IFERROR(VLOOKUP(A1004, tbilldata!$A$26:$E$1308, 2, FALSE), "")</f>
        <v>1.67</v>
      </c>
      <c r="M1004">
        <f>IFERROR(VLOOKUP(A1004, tbilldata!$A$26:$E$1308, 3, FALSE), "")</f>
        <v>1.67</v>
      </c>
      <c r="N1004">
        <f>IFERROR(VLOOKUP(A1004, tbilldata!$A$26:$E$1308, 4, FALSE), "")</f>
        <v>1.69</v>
      </c>
      <c r="O1004">
        <f>IFERROR(VLOOKUP(A1004, tbilldata!$A$26:$E$1308, 5, FALSE), "")</f>
        <v>1.71</v>
      </c>
      <c r="P1004">
        <f>IFERROR(VLOOKUP(A1004, bonddata!$A$28:$L$5930, 2, FALSE), "")</f>
        <v>1.6</v>
      </c>
      <c r="Q1004">
        <f>IFERROR(VLOOKUP(A1004, bonddata!$A$28:$L$5930, 5, FALSE), "")</f>
        <v>1.91</v>
      </c>
      <c r="R1004">
        <f>IFERROR(VLOOKUP(A1004, bonddata!$A$28:$L$5930, 6, FALSE), "")</f>
        <v>1.59</v>
      </c>
      <c r="S1004">
        <f>IFERROR(VLOOKUP(A1004, bonddata!$A$28:$L$5930, 8, FALSE), "")</f>
        <v>1.57</v>
      </c>
      <c r="T1004">
        <f>IFERROR(VLOOKUP(A1004, bonddata!$A$28:$L$5930, 10, FALSE), "")</f>
        <v>1.7</v>
      </c>
      <c r="U1004">
        <f>IFERROR(VLOOKUP(A1004, btcdata!$A$2:$G$3292, 7, FALSE), "")</f>
        <v>2.25</v>
      </c>
      <c r="V1004">
        <f>IFERROR(VLOOKUP(A1004, bmodata!$A$2:$G$3292, 7, FALSE), "")</f>
        <v>0.05</v>
      </c>
      <c r="W1004" t="str">
        <f>IFERROR(VLOOKUP(A1004, cpidata!$A$14:$F$391, 2, FALSE), "")</f>
        <v/>
      </c>
      <c r="X1004" t="str">
        <f>IFERROR(VLOOKUP(A1004, cpidata!$A$14:$F$391, 3, FALSE), "")</f>
        <v/>
      </c>
      <c r="Y1004" t="str">
        <f>IFERROR(VLOOKUP(A1004, cpidata!$A$14:$F$391, 4, FALSE), "")</f>
        <v/>
      </c>
    </row>
    <row r="1005" spans="1:25" x14ac:dyDescent="0.25">
      <c r="A1005" s="1">
        <v>43559</v>
      </c>
      <c r="B1005">
        <f>IFERROR(VLOOKUP(A1005, interestdata!$A$19:$H$2369, 2, FALSE), "")</f>
        <v>1.75</v>
      </c>
      <c r="C1005">
        <f>IFERROR(VLOOKUP(A1005, interestdata!$A$19:$H$2369, 3, FALSE), "")</f>
        <v>2</v>
      </c>
      <c r="D1005">
        <f>IFERROR(VLOOKUP(A1005, interestdata!$A$19:$H$2369, 4, FALSE), "")</f>
        <v>1.7547999999999999</v>
      </c>
      <c r="E1005" t="str">
        <f>IFERROR(VLOOKUP(A1005, interestdata!$A$19:$H$2369, 5, FALSE), "")</f>
        <v xml:space="preserve"> </v>
      </c>
      <c r="F1005" t="str">
        <f>IFERROR(VLOOKUP(A1005, interestdata!$A$19:$H$2369, 6, FALSE), "")</f>
        <v xml:space="preserve"> </v>
      </c>
      <c r="G1005" t="str">
        <f>IFERROR(VLOOKUP(A1005, interestdata!$A$19:$H$2369, 7, FALSE), "")</f>
        <v xml:space="preserve"> </v>
      </c>
      <c r="H1005" t="str">
        <f>IFERROR(VLOOKUP(A1005, interestdata!$A$19:$H$2369, 8, FALSE), "")</f>
        <v xml:space="preserve"> </v>
      </c>
      <c r="I1005" t="str">
        <f>IFERROR(VLOOKUP(A1005, interestdata!$A$2381:$B$2851, 2, FALSE), "")</f>
        <v/>
      </c>
      <c r="J1005" t="str">
        <f>IFERROR(VLOOKUP(A1005, interestdata!$A$2381:$C$2851, 3, FALSE), "")</f>
        <v/>
      </c>
      <c r="K1005">
        <f>IFERROR(VLOOKUP(A1005, interestdata!$A$2863:$B$3332, 2, FALSE), "")</f>
        <v>2.88</v>
      </c>
      <c r="L1005" t="str">
        <f>IFERROR(VLOOKUP(A1005, tbilldata!$A$26:$E$1308, 2, FALSE), "")</f>
        <v/>
      </c>
      <c r="M1005" t="str">
        <f>IFERROR(VLOOKUP(A1005, tbilldata!$A$26:$E$1308, 3, FALSE), "")</f>
        <v/>
      </c>
      <c r="N1005" t="str">
        <f>IFERROR(VLOOKUP(A1005, tbilldata!$A$26:$E$1308, 4, FALSE), "")</f>
        <v/>
      </c>
      <c r="O1005" t="str">
        <f>IFERROR(VLOOKUP(A1005, tbilldata!$A$26:$E$1308, 5, FALSE), "")</f>
        <v/>
      </c>
      <c r="P1005">
        <f>IFERROR(VLOOKUP(A1005, bonddata!$A$28:$L$5930, 2, FALSE), "")</f>
        <v>1.59</v>
      </c>
      <c r="Q1005">
        <f>IFERROR(VLOOKUP(A1005, bonddata!$A$28:$L$5930, 5, FALSE), "")</f>
        <v>1.9</v>
      </c>
      <c r="R1005">
        <f>IFERROR(VLOOKUP(A1005, bonddata!$A$28:$L$5930, 6, FALSE), "")</f>
        <v>1.58</v>
      </c>
      <c r="S1005">
        <f>IFERROR(VLOOKUP(A1005, bonddata!$A$28:$L$5930, 8, FALSE), "")</f>
        <v>1.56</v>
      </c>
      <c r="T1005">
        <f>IFERROR(VLOOKUP(A1005, bonddata!$A$28:$L$5930, 10, FALSE), "")</f>
        <v>1.69</v>
      </c>
      <c r="U1005">
        <f>IFERROR(VLOOKUP(A1005, btcdata!$A$2:$G$3292, 7, FALSE), "")</f>
        <v>-1.33</v>
      </c>
      <c r="V1005">
        <f>IFERROR(VLOOKUP(A1005, bmodata!$A$2:$G$3292, 7, FALSE), "")</f>
        <v>0.12</v>
      </c>
      <c r="W1005" t="str">
        <f>IFERROR(VLOOKUP(A1005, cpidata!$A$14:$F$391, 2, FALSE), "")</f>
        <v/>
      </c>
      <c r="X1005" t="str">
        <f>IFERROR(VLOOKUP(A1005, cpidata!$A$14:$F$391, 3, FALSE), "")</f>
        <v/>
      </c>
      <c r="Y1005" t="str">
        <f>IFERROR(VLOOKUP(A1005, cpidata!$A$14:$F$391, 4, FALSE), "")</f>
        <v/>
      </c>
    </row>
    <row r="1006" spans="1:25" x14ac:dyDescent="0.25">
      <c r="A1006" s="1">
        <v>43560</v>
      </c>
      <c r="B1006">
        <f>IFERROR(VLOOKUP(A1006, interestdata!$A$19:$H$2369, 2, FALSE), "")</f>
        <v>1.75</v>
      </c>
      <c r="C1006">
        <f>IFERROR(VLOOKUP(A1006, interestdata!$A$19:$H$2369, 3, FALSE), "")</f>
        <v>2</v>
      </c>
      <c r="D1006">
        <f>IFERROR(VLOOKUP(A1006, interestdata!$A$19:$H$2369, 4, FALSE), "")</f>
        <v>1.7436</v>
      </c>
      <c r="E1006" t="str">
        <f>IFERROR(VLOOKUP(A1006, interestdata!$A$19:$H$2369, 5, FALSE), "")</f>
        <v xml:space="preserve"> </v>
      </c>
      <c r="F1006" t="str">
        <f>IFERROR(VLOOKUP(A1006, interestdata!$A$19:$H$2369, 6, FALSE), "")</f>
        <v xml:space="preserve"> </v>
      </c>
      <c r="G1006" t="str">
        <f>IFERROR(VLOOKUP(A1006, interestdata!$A$19:$H$2369, 7, FALSE), "")</f>
        <v xml:space="preserve"> </v>
      </c>
      <c r="H1006" t="str">
        <f>IFERROR(VLOOKUP(A1006, interestdata!$A$19:$H$2369, 8, FALSE), "")</f>
        <v xml:space="preserve"> </v>
      </c>
      <c r="I1006">
        <f>IFERROR(VLOOKUP(A1006, interestdata!$A$2381:$B$2851, 2, FALSE), "")</f>
        <v>3.92</v>
      </c>
      <c r="J1006">
        <f>IFERROR(VLOOKUP(A1006, interestdata!$A$2381:$C$2851, 3, FALSE), "")</f>
        <v>3.58</v>
      </c>
      <c r="K1006" t="str">
        <f>IFERROR(VLOOKUP(A1006, interestdata!$A$2863:$B$3332, 2, FALSE), "")</f>
        <v/>
      </c>
      <c r="L1006" t="str">
        <f>IFERROR(VLOOKUP(A1006, tbilldata!$A$26:$E$1308, 2, FALSE), "")</f>
        <v/>
      </c>
      <c r="M1006" t="str">
        <f>IFERROR(VLOOKUP(A1006, tbilldata!$A$26:$E$1308, 3, FALSE), "")</f>
        <v/>
      </c>
      <c r="N1006" t="str">
        <f>IFERROR(VLOOKUP(A1006, tbilldata!$A$26:$E$1308, 4, FALSE), "")</f>
        <v/>
      </c>
      <c r="O1006" t="str">
        <f>IFERROR(VLOOKUP(A1006, tbilldata!$A$26:$E$1308, 5, FALSE), "")</f>
        <v/>
      </c>
      <c r="P1006">
        <f>IFERROR(VLOOKUP(A1006, bonddata!$A$28:$L$5930, 2, FALSE), "")</f>
        <v>1.61</v>
      </c>
      <c r="Q1006">
        <f>IFERROR(VLOOKUP(A1006, bonddata!$A$28:$L$5930, 5, FALSE), "")</f>
        <v>1.9</v>
      </c>
      <c r="R1006">
        <f>IFERROR(VLOOKUP(A1006, bonddata!$A$28:$L$5930, 6, FALSE), "")</f>
        <v>1.59</v>
      </c>
      <c r="S1006">
        <f>IFERROR(VLOOKUP(A1006, bonddata!$A$28:$L$5930, 8, FALSE), "")</f>
        <v>1.57</v>
      </c>
      <c r="T1006">
        <f>IFERROR(VLOOKUP(A1006, bonddata!$A$28:$L$5930, 10, FALSE), "")</f>
        <v>1.7</v>
      </c>
      <c r="U1006">
        <f>IFERROR(VLOOKUP(A1006, btcdata!$A$2:$G$3292, 7, FALSE), "")</f>
        <v>2.2000000000000002</v>
      </c>
      <c r="V1006">
        <f>IFERROR(VLOOKUP(A1006, bmodata!$A$2:$G$3292, 7, FALSE), "")</f>
        <v>0.03</v>
      </c>
      <c r="W1006" t="str">
        <f>IFERROR(VLOOKUP(A1006, cpidata!$A$14:$F$391, 2, FALSE), "")</f>
        <v/>
      </c>
      <c r="X1006" t="str">
        <f>IFERROR(VLOOKUP(A1006, cpidata!$A$14:$F$391, 3, FALSE), "")</f>
        <v/>
      </c>
      <c r="Y1006" t="str">
        <f>IFERROR(VLOOKUP(A1006, cpidata!$A$14:$F$391, 4, FALSE), "")</f>
        <v/>
      </c>
    </row>
    <row r="1007" spans="1:25" x14ac:dyDescent="0.25">
      <c r="A1007" s="1">
        <v>43563</v>
      </c>
      <c r="B1007">
        <f>IFERROR(VLOOKUP(A1007, interestdata!$A$19:$H$2369, 2, FALSE), "")</f>
        <v>1.75</v>
      </c>
      <c r="C1007">
        <f>IFERROR(VLOOKUP(A1007, interestdata!$A$19:$H$2369, 3, FALSE), "")</f>
        <v>2</v>
      </c>
      <c r="D1007">
        <f>IFERROR(VLOOKUP(A1007, interestdata!$A$19:$H$2369, 4, FALSE), "")</f>
        <v>1.7456</v>
      </c>
      <c r="E1007" t="str">
        <f>IFERROR(VLOOKUP(A1007, interestdata!$A$19:$H$2369, 5, FALSE), "")</f>
        <v xml:space="preserve"> </v>
      </c>
      <c r="F1007" t="str">
        <f>IFERROR(VLOOKUP(A1007, interestdata!$A$19:$H$2369, 6, FALSE), "")</f>
        <v xml:space="preserve"> </v>
      </c>
      <c r="G1007" t="str">
        <f>IFERROR(VLOOKUP(A1007, interestdata!$A$19:$H$2369, 7, FALSE), "")</f>
        <v xml:space="preserve"> </v>
      </c>
      <c r="H1007" t="str">
        <f>IFERROR(VLOOKUP(A1007, interestdata!$A$19:$H$2369, 8, FALSE), "")</f>
        <v xml:space="preserve"> </v>
      </c>
      <c r="I1007" t="str">
        <f>IFERROR(VLOOKUP(A1007, interestdata!$A$2381:$B$2851, 2, FALSE), "")</f>
        <v/>
      </c>
      <c r="J1007" t="str">
        <f>IFERROR(VLOOKUP(A1007, interestdata!$A$2381:$C$2851, 3, FALSE), "")</f>
        <v/>
      </c>
      <c r="K1007" t="str">
        <f>IFERROR(VLOOKUP(A1007, interestdata!$A$2863:$B$3332, 2, FALSE), "")</f>
        <v/>
      </c>
      <c r="L1007" t="str">
        <f>IFERROR(VLOOKUP(A1007, tbilldata!$A$26:$E$1308, 2, FALSE), "")</f>
        <v/>
      </c>
      <c r="M1007" t="str">
        <f>IFERROR(VLOOKUP(A1007, tbilldata!$A$26:$E$1308, 3, FALSE), "")</f>
        <v/>
      </c>
      <c r="N1007" t="str">
        <f>IFERROR(VLOOKUP(A1007, tbilldata!$A$26:$E$1308, 4, FALSE), "")</f>
        <v/>
      </c>
      <c r="O1007" t="str">
        <f>IFERROR(VLOOKUP(A1007, tbilldata!$A$26:$E$1308, 5, FALSE), "")</f>
        <v/>
      </c>
      <c r="P1007">
        <f>IFERROR(VLOOKUP(A1007, bonddata!$A$28:$L$5930, 2, FALSE), "")</f>
        <v>1.63</v>
      </c>
      <c r="Q1007">
        <f>IFERROR(VLOOKUP(A1007, bonddata!$A$28:$L$5930, 5, FALSE), "")</f>
        <v>1.93</v>
      </c>
      <c r="R1007">
        <f>IFERROR(VLOOKUP(A1007, bonddata!$A$28:$L$5930, 6, FALSE), "")</f>
        <v>1.61</v>
      </c>
      <c r="S1007">
        <f>IFERROR(VLOOKUP(A1007, bonddata!$A$28:$L$5930, 8, FALSE), "")</f>
        <v>1.6</v>
      </c>
      <c r="T1007">
        <f>IFERROR(VLOOKUP(A1007, bonddata!$A$28:$L$5930, 10, FALSE), "")</f>
        <v>1.73</v>
      </c>
      <c r="U1007">
        <f>IFERROR(VLOOKUP(A1007, btcdata!$A$2:$G$3292, 7, FALSE), "")</f>
        <v>1.38</v>
      </c>
      <c r="V1007">
        <f>IFERROR(VLOOKUP(A1007, bmodata!$A$2:$G$3292, 7, FALSE), "")</f>
        <v>-0.09</v>
      </c>
      <c r="W1007" t="str">
        <f>IFERROR(VLOOKUP(A1007, cpidata!$A$14:$F$391, 2, FALSE), "")</f>
        <v/>
      </c>
      <c r="X1007" t="str">
        <f>IFERROR(VLOOKUP(A1007, cpidata!$A$14:$F$391, 3, FALSE), "")</f>
        <v/>
      </c>
      <c r="Y1007" t="str">
        <f>IFERROR(VLOOKUP(A1007, cpidata!$A$14:$F$391, 4, FALSE), "")</f>
        <v/>
      </c>
    </row>
    <row r="1008" spans="1:25" x14ac:dyDescent="0.25">
      <c r="A1008" s="1">
        <v>43564</v>
      </c>
      <c r="B1008">
        <f>IFERROR(VLOOKUP(A1008, interestdata!$A$19:$H$2369, 2, FALSE), "")</f>
        <v>1.75</v>
      </c>
      <c r="C1008">
        <f>IFERROR(VLOOKUP(A1008, interestdata!$A$19:$H$2369, 3, FALSE), "")</f>
        <v>2</v>
      </c>
      <c r="D1008">
        <f>IFERROR(VLOOKUP(A1008, interestdata!$A$19:$H$2369, 4, FALSE), "")</f>
        <v>1.7374000000000001</v>
      </c>
      <c r="E1008" t="str">
        <f>IFERROR(VLOOKUP(A1008, interestdata!$A$19:$H$2369, 5, FALSE), "")</f>
        <v xml:space="preserve"> </v>
      </c>
      <c r="F1008" t="str">
        <f>IFERROR(VLOOKUP(A1008, interestdata!$A$19:$H$2369, 6, FALSE), "")</f>
        <v xml:space="preserve"> </v>
      </c>
      <c r="G1008" t="str">
        <f>IFERROR(VLOOKUP(A1008, interestdata!$A$19:$H$2369, 7, FALSE), "")</f>
        <v xml:space="preserve"> </v>
      </c>
      <c r="H1008" t="str">
        <f>IFERROR(VLOOKUP(A1008, interestdata!$A$19:$H$2369, 8, FALSE), "")</f>
        <v xml:space="preserve"> </v>
      </c>
      <c r="I1008" t="str">
        <f>IFERROR(VLOOKUP(A1008, interestdata!$A$2381:$B$2851, 2, FALSE), "")</f>
        <v/>
      </c>
      <c r="J1008" t="str">
        <f>IFERROR(VLOOKUP(A1008, interestdata!$A$2381:$C$2851, 3, FALSE), "")</f>
        <v/>
      </c>
      <c r="K1008" t="str">
        <f>IFERROR(VLOOKUP(A1008, interestdata!$A$2863:$B$3332, 2, FALSE), "")</f>
        <v/>
      </c>
      <c r="L1008" t="str">
        <f>IFERROR(VLOOKUP(A1008, tbilldata!$A$26:$E$1308, 2, FALSE), "")</f>
        <v/>
      </c>
      <c r="M1008" t="str">
        <f>IFERROR(VLOOKUP(A1008, tbilldata!$A$26:$E$1308, 3, FALSE), "")</f>
        <v/>
      </c>
      <c r="N1008" t="str">
        <f>IFERROR(VLOOKUP(A1008, tbilldata!$A$26:$E$1308, 4, FALSE), "")</f>
        <v/>
      </c>
      <c r="O1008" t="str">
        <f>IFERROR(VLOOKUP(A1008, tbilldata!$A$26:$E$1308, 5, FALSE), "")</f>
        <v/>
      </c>
      <c r="P1008">
        <f>IFERROR(VLOOKUP(A1008, bonddata!$A$28:$L$5930, 2, FALSE), "")</f>
        <v>1.62</v>
      </c>
      <c r="Q1008">
        <f>IFERROR(VLOOKUP(A1008, bonddata!$A$28:$L$5930, 5, FALSE), "")</f>
        <v>1.93</v>
      </c>
      <c r="R1008">
        <f>IFERROR(VLOOKUP(A1008, bonddata!$A$28:$L$5930, 6, FALSE), "")</f>
        <v>1.6</v>
      </c>
      <c r="S1008">
        <f>IFERROR(VLOOKUP(A1008, bonddata!$A$28:$L$5930, 8, FALSE), "")</f>
        <v>1.59</v>
      </c>
      <c r="T1008">
        <f>IFERROR(VLOOKUP(A1008, bonddata!$A$28:$L$5930, 10, FALSE), "")</f>
        <v>1.72</v>
      </c>
      <c r="U1008">
        <f>IFERROR(VLOOKUP(A1008, btcdata!$A$2:$G$3292, 7, FALSE), "")</f>
        <v>-1.65</v>
      </c>
      <c r="V1008">
        <f>IFERROR(VLOOKUP(A1008, bmodata!$A$2:$G$3292, 7, FALSE), "")</f>
        <v>-0.27</v>
      </c>
      <c r="W1008" t="str">
        <f>IFERROR(VLOOKUP(A1008, cpidata!$A$14:$F$391, 2, FALSE), "")</f>
        <v/>
      </c>
      <c r="X1008" t="str">
        <f>IFERROR(VLOOKUP(A1008, cpidata!$A$14:$F$391, 3, FALSE), "")</f>
        <v/>
      </c>
      <c r="Y1008" t="str">
        <f>IFERROR(VLOOKUP(A1008, cpidata!$A$14:$F$391, 4, FALSE), "")</f>
        <v/>
      </c>
    </row>
    <row r="1009" spans="1:25" x14ac:dyDescent="0.25">
      <c r="A1009" s="1">
        <v>43565</v>
      </c>
      <c r="B1009">
        <f>IFERROR(VLOOKUP(A1009, interestdata!$A$19:$H$2369, 2, FALSE), "")</f>
        <v>1.75</v>
      </c>
      <c r="C1009">
        <f>IFERROR(VLOOKUP(A1009, interestdata!$A$19:$H$2369, 3, FALSE), "")</f>
        <v>2</v>
      </c>
      <c r="D1009">
        <f>IFERROR(VLOOKUP(A1009, interestdata!$A$19:$H$2369, 4, FALSE), "")</f>
        <v>1.7403</v>
      </c>
      <c r="E1009" t="str">
        <f>IFERROR(VLOOKUP(A1009, interestdata!$A$19:$H$2369, 5, FALSE), "")</f>
        <v xml:space="preserve"> </v>
      </c>
      <c r="F1009" t="str">
        <f>IFERROR(VLOOKUP(A1009, interestdata!$A$19:$H$2369, 6, FALSE), "")</f>
        <v xml:space="preserve"> </v>
      </c>
      <c r="G1009" t="str">
        <f>IFERROR(VLOOKUP(A1009, interestdata!$A$19:$H$2369, 7, FALSE), "")</f>
        <v xml:space="preserve"> </v>
      </c>
      <c r="H1009" t="str">
        <f>IFERROR(VLOOKUP(A1009, interestdata!$A$19:$H$2369, 8, FALSE), "")</f>
        <v xml:space="preserve"> </v>
      </c>
      <c r="I1009" t="str">
        <f>IFERROR(VLOOKUP(A1009, interestdata!$A$2381:$B$2851, 2, FALSE), "")</f>
        <v/>
      </c>
      <c r="J1009" t="str">
        <f>IFERROR(VLOOKUP(A1009, interestdata!$A$2381:$C$2851, 3, FALSE), "")</f>
        <v/>
      </c>
      <c r="K1009" t="str">
        <f>IFERROR(VLOOKUP(A1009, interestdata!$A$2863:$B$3332, 2, FALSE), "")</f>
        <v/>
      </c>
      <c r="L1009">
        <f>IFERROR(VLOOKUP(A1009, tbilldata!$A$26:$E$1308, 2, FALSE), "")</f>
        <v>1.7</v>
      </c>
      <c r="M1009">
        <f>IFERROR(VLOOKUP(A1009, tbilldata!$A$26:$E$1308, 3, FALSE), "")</f>
        <v>1.67</v>
      </c>
      <c r="N1009">
        <f>IFERROR(VLOOKUP(A1009, tbilldata!$A$26:$E$1308, 4, FALSE), "")</f>
        <v>1.67</v>
      </c>
      <c r="O1009">
        <f>IFERROR(VLOOKUP(A1009, tbilldata!$A$26:$E$1308, 5, FALSE), "")</f>
        <v>1.72</v>
      </c>
      <c r="P1009">
        <f>IFERROR(VLOOKUP(A1009, bonddata!$A$28:$L$5930, 2, FALSE), "")</f>
        <v>1.6</v>
      </c>
      <c r="Q1009">
        <f>IFERROR(VLOOKUP(A1009, bonddata!$A$28:$L$5930, 5, FALSE), "")</f>
        <v>1.9</v>
      </c>
      <c r="R1009">
        <f>IFERROR(VLOOKUP(A1009, bonddata!$A$28:$L$5930, 6, FALSE), "")</f>
        <v>1.58</v>
      </c>
      <c r="S1009">
        <f>IFERROR(VLOOKUP(A1009, bonddata!$A$28:$L$5930, 8, FALSE), "")</f>
        <v>1.56</v>
      </c>
      <c r="T1009">
        <f>IFERROR(VLOOKUP(A1009, bonddata!$A$28:$L$5930, 10, FALSE), "")</f>
        <v>1.68</v>
      </c>
      <c r="U1009">
        <f>IFERROR(VLOOKUP(A1009, btcdata!$A$2:$G$3292, 7, FALSE), "")</f>
        <v>2.89</v>
      </c>
      <c r="V1009">
        <f>IFERROR(VLOOKUP(A1009, bmodata!$A$2:$G$3292, 7, FALSE), "")</f>
        <v>0.09</v>
      </c>
      <c r="W1009" t="str">
        <f>IFERROR(VLOOKUP(A1009, cpidata!$A$14:$F$391, 2, FALSE), "")</f>
        <v/>
      </c>
      <c r="X1009" t="str">
        <f>IFERROR(VLOOKUP(A1009, cpidata!$A$14:$F$391, 3, FALSE), "")</f>
        <v/>
      </c>
      <c r="Y1009" t="str">
        <f>IFERROR(VLOOKUP(A1009, cpidata!$A$14:$F$391, 4, FALSE), "")</f>
        <v/>
      </c>
    </row>
    <row r="1010" spans="1:25" x14ac:dyDescent="0.25">
      <c r="A1010" s="1">
        <v>43566</v>
      </c>
      <c r="B1010">
        <f>IFERROR(VLOOKUP(A1010, interestdata!$A$19:$H$2369, 2, FALSE), "")</f>
        <v>1.75</v>
      </c>
      <c r="C1010">
        <f>IFERROR(VLOOKUP(A1010, interestdata!$A$19:$H$2369, 3, FALSE), "")</f>
        <v>2</v>
      </c>
      <c r="D1010">
        <f>IFERROR(VLOOKUP(A1010, interestdata!$A$19:$H$2369, 4, FALSE), "")</f>
        <v>1.7405999999999999</v>
      </c>
      <c r="E1010" t="str">
        <f>IFERROR(VLOOKUP(A1010, interestdata!$A$19:$H$2369, 5, FALSE), "")</f>
        <v xml:space="preserve"> </v>
      </c>
      <c r="F1010" t="str">
        <f>IFERROR(VLOOKUP(A1010, interestdata!$A$19:$H$2369, 6, FALSE), "")</f>
        <v xml:space="preserve"> </v>
      </c>
      <c r="G1010" t="str">
        <f>IFERROR(VLOOKUP(A1010, interestdata!$A$19:$H$2369, 7, FALSE), "")</f>
        <v xml:space="preserve"> </v>
      </c>
      <c r="H1010" t="str">
        <f>IFERROR(VLOOKUP(A1010, interestdata!$A$19:$H$2369, 8, FALSE), "")</f>
        <v xml:space="preserve"> </v>
      </c>
      <c r="I1010" t="str">
        <f>IFERROR(VLOOKUP(A1010, interestdata!$A$2381:$B$2851, 2, FALSE), "")</f>
        <v/>
      </c>
      <c r="J1010" t="str">
        <f>IFERROR(VLOOKUP(A1010, interestdata!$A$2381:$C$2851, 3, FALSE), "")</f>
        <v/>
      </c>
      <c r="K1010">
        <f>IFERROR(VLOOKUP(A1010, interestdata!$A$2863:$B$3332, 2, FALSE), "")</f>
        <v>2.88</v>
      </c>
      <c r="L1010" t="str">
        <f>IFERROR(VLOOKUP(A1010, tbilldata!$A$26:$E$1308, 2, FALSE), "")</f>
        <v/>
      </c>
      <c r="M1010" t="str">
        <f>IFERROR(VLOOKUP(A1010, tbilldata!$A$26:$E$1308, 3, FALSE), "")</f>
        <v/>
      </c>
      <c r="N1010" t="str">
        <f>IFERROR(VLOOKUP(A1010, tbilldata!$A$26:$E$1308, 4, FALSE), "")</f>
        <v/>
      </c>
      <c r="O1010" t="str">
        <f>IFERROR(VLOOKUP(A1010, tbilldata!$A$26:$E$1308, 5, FALSE), "")</f>
        <v/>
      </c>
      <c r="P1010">
        <f>IFERROR(VLOOKUP(A1010, bonddata!$A$28:$L$5930, 2, FALSE), "")</f>
        <v>1.63</v>
      </c>
      <c r="Q1010">
        <f>IFERROR(VLOOKUP(A1010, bonddata!$A$28:$L$5930, 5, FALSE), "")</f>
        <v>1.93</v>
      </c>
      <c r="R1010">
        <f>IFERROR(VLOOKUP(A1010, bonddata!$A$28:$L$5930, 6, FALSE), "")</f>
        <v>1.59</v>
      </c>
      <c r="S1010">
        <f>IFERROR(VLOOKUP(A1010, bonddata!$A$28:$L$5930, 8, FALSE), "")</f>
        <v>1.59</v>
      </c>
      <c r="T1010">
        <f>IFERROR(VLOOKUP(A1010, bonddata!$A$28:$L$5930, 10, FALSE), "")</f>
        <v>1.72</v>
      </c>
      <c r="U1010">
        <f>IFERROR(VLOOKUP(A1010, btcdata!$A$2:$G$3292, 7, FALSE), "")</f>
        <v>-5.37</v>
      </c>
      <c r="V1010">
        <f>IFERROR(VLOOKUP(A1010, bmodata!$A$2:$G$3292, 7, FALSE), "")</f>
        <v>0.47</v>
      </c>
      <c r="W1010" t="str">
        <f>IFERROR(VLOOKUP(A1010, cpidata!$A$14:$F$391, 2, FALSE), "")</f>
        <v/>
      </c>
      <c r="X1010" t="str">
        <f>IFERROR(VLOOKUP(A1010, cpidata!$A$14:$F$391, 3, FALSE), "")</f>
        <v/>
      </c>
      <c r="Y1010" t="str">
        <f>IFERROR(VLOOKUP(A1010, cpidata!$A$14:$F$391, 4, FALSE), "")</f>
        <v/>
      </c>
    </row>
    <row r="1011" spans="1:25" x14ac:dyDescent="0.25">
      <c r="A1011" s="1">
        <v>43567</v>
      </c>
      <c r="B1011">
        <f>IFERROR(VLOOKUP(A1011, interestdata!$A$19:$H$2369, 2, FALSE), "")</f>
        <v>1.75</v>
      </c>
      <c r="C1011">
        <f>IFERROR(VLOOKUP(A1011, interestdata!$A$19:$H$2369, 3, FALSE), "")</f>
        <v>2</v>
      </c>
      <c r="D1011">
        <f>IFERROR(VLOOKUP(A1011, interestdata!$A$19:$H$2369, 4, FALSE), "")</f>
        <v>1.7549999999999999</v>
      </c>
      <c r="E1011" t="str">
        <f>IFERROR(VLOOKUP(A1011, interestdata!$A$19:$H$2369, 5, FALSE), "")</f>
        <v xml:space="preserve"> </v>
      </c>
      <c r="F1011" t="str">
        <f>IFERROR(VLOOKUP(A1011, interestdata!$A$19:$H$2369, 6, FALSE), "")</f>
        <v xml:space="preserve"> </v>
      </c>
      <c r="G1011" t="str">
        <f>IFERROR(VLOOKUP(A1011, interestdata!$A$19:$H$2369, 7, FALSE), "")</f>
        <v xml:space="preserve"> </v>
      </c>
      <c r="H1011" t="str">
        <f>IFERROR(VLOOKUP(A1011, interestdata!$A$19:$H$2369, 8, FALSE), "")</f>
        <v xml:space="preserve"> </v>
      </c>
      <c r="I1011">
        <f>IFERROR(VLOOKUP(A1011, interestdata!$A$2381:$B$2851, 2, FALSE), "")</f>
        <v>3.9</v>
      </c>
      <c r="J1011">
        <f>IFERROR(VLOOKUP(A1011, interestdata!$A$2381:$C$2851, 3, FALSE), "")</f>
        <v>3.59</v>
      </c>
      <c r="K1011" t="str">
        <f>IFERROR(VLOOKUP(A1011, interestdata!$A$2863:$B$3332, 2, FALSE), "")</f>
        <v/>
      </c>
      <c r="L1011" t="str">
        <f>IFERROR(VLOOKUP(A1011, tbilldata!$A$26:$E$1308, 2, FALSE), "")</f>
        <v/>
      </c>
      <c r="M1011" t="str">
        <f>IFERROR(VLOOKUP(A1011, tbilldata!$A$26:$E$1308, 3, FALSE), "")</f>
        <v/>
      </c>
      <c r="N1011" t="str">
        <f>IFERROR(VLOOKUP(A1011, tbilldata!$A$26:$E$1308, 4, FALSE), "")</f>
        <v/>
      </c>
      <c r="O1011" t="str">
        <f>IFERROR(VLOOKUP(A1011, tbilldata!$A$26:$E$1308, 5, FALSE), "")</f>
        <v/>
      </c>
      <c r="P1011">
        <f>IFERROR(VLOOKUP(A1011, bonddata!$A$28:$L$5930, 2, FALSE), "")</f>
        <v>1.67</v>
      </c>
      <c r="Q1011">
        <f>IFERROR(VLOOKUP(A1011, bonddata!$A$28:$L$5930, 5, FALSE), "")</f>
        <v>1.99</v>
      </c>
      <c r="R1011">
        <f>IFERROR(VLOOKUP(A1011, bonddata!$A$28:$L$5930, 6, FALSE), "")</f>
        <v>1.63</v>
      </c>
      <c r="S1011">
        <f>IFERROR(VLOOKUP(A1011, bonddata!$A$28:$L$5930, 8, FALSE), "")</f>
        <v>1.64</v>
      </c>
      <c r="T1011">
        <f>IFERROR(VLOOKUP(A1011, bonddata!$A$28:$L$5930, 10, FALSE), "")</f>
        <v>1.78</v>
      </c>
      <c r="U1011">
        <f>IFERROR(VLOOKUP(A1011, btcdata!$A$2:$G$3292, 7, FALSE), "")</f>
        <v>0.63</v>
      </c>
      <c r="V1011">
        <f>IFERROR(VLOOKUP(A1011, bmodata!$A$2:$G$3292, 7, FALSE), "")</f>
        <v>0.67</v>
      </c>
      <c r="W1011" t="str">
        <f>IFERROR(VLOOKUP(A1011, cpidata!$A$14:$F$391, 2, FALSE), "")</f>
        <v/>
      </c>
      <c r="X1011" t="str">
        <f>IFERROR(VLOOKUP(A1011, cpidata!$A$14:$F$391, 3, FALSE), "")</f>
        <v/>
      </c>
      <c r="Y1011" t="str">
        <f>IFERROR(VLOOKUP(A1011, cpidata!$A$14:$F$391, 4, FALSE), "")</f>
        <v/>
      </c>
    </row>
    <row r="1012" spans="1:25" x14ac:dyDescent="0.25">
      <c r="A1012" s="1">
        <v>43570</v>
      </c>
      <c r="B1012">
        <f>IFERROR(VLOOKUP(A1012, interestdata!$A$19:$H$2369, 2, FALSE), "")</f>
        <v>1.75</v>
      </c>
      <c r="C1012">
        <f>IFERROR(VLOOKUP(A1012, interestdata!$A$19:$H$2369, 3, FALSE), "")</f>
        <v>2</v>
      </c>
      <c r="D1012">
        <f>IFERROR(VLOOKUP(A1012, interestdata!$A$19:$H$2369, 4, FALSE), "")</f>
        <v>1.7573000000000001</v>
      </c>
      <c r="E1012" t="str">
        <f>IFERROR(VLOOKUP(A1012, interestdata!$A$19:$H$2369, 5, FALSE), "")</f>
        <v xml:space="preserve"> </v>
      </c>
      <c r="F1012" t="str">
        <f>IFERROR(VLOOKUP(A1012, interestdata!$A$19:$H$2369, 6, FALSE), "")</f>
        <v xml:space="preserve"> </v>
      </c>
      <c r="G1012" t="str">
        <f>IFERROR(VLOOKUP(A1012, interestdata!$A$19:$H$2369, 7, FALSE), "")</f>
        <v xml:space="preserve"> </v>
      </c>
      <c r="H1012" t="str">
        <f>IFERROR(VLOOKUP(A1012, interestdata!$A$19:$H$2369, 8, FALSE), "")</f>
        <v xml:space="preserve"> </v>
      </c>
      <c r="I1012" t="str">
        <f>IFERROR(VLOOKUP(A1012, interestdata!$A$2381:$B$2851, 2, FALSE), "")</f>
        <v/>
      </c>
      <c r="J1012" t="str">
        <f>IFERROR(VLOOKUP(A1012, interestdata!$A$2381:$C$2851, 3, FALSE), "")</f>
        <v/>
      </c>
      <c r="K1012" t="str">
        <f>IFERROR(VLOOKUP(A1012, interestdata!$A$2863:$B$3332, 2, FALSE), "")</f>
        <v/>
      </c>
      <c r="L1012" t="str">
        <f>IFERROR(VLOOKUP(A1012, tbilldata!$A$26:$E$1308, 2, FALSE), "")</f>
        <v/>
      </c>
      <c r="M1012" t="str">
        <f>IFERROR(VLOOKUP(A1012, tbilldata!$A$26:$E$1308, 3, FALSE), "")</f>
        <v/>
      </c>
      <c r="N1012" t="str">
        <f>IFERROR(VLOOKUP(A1012, tbilldata!$A$26:$E$1308, 4, FALSE), "")</f>
        <v/>
      </c>
      <c r="O1012" t="str">
        <f>IFERROR(VLOOKUP(A1012, tbilldata!$A$26:$E$1308, 5, FALSE), "")</f>
        <v/>
      </c>
      <c r="P1012">
        <f>IFERROR(VLOOKUP(A1012, bonddata!$A$28:$L$5930, 2, FALSE), "")</f>
        <v>1.64</v>
      </c>
      <c r="Q1012">
        <f>IFERROR(VLOOKUP(A1012, bonddata!$A$28:$L$5930, 5, FALSE), "")</f>
        <v>1.97</v>
      </c>
      <c r="R1012">
        <f>IFERROR(VLOOKUP(A1012, bonddata!$A$28:$L$5930, 6, FALSE), "")</f>
        <v>1.6</v>
      </c>
      <c r="S1012">
        <f>IFERROR(VLOOKUP(A1012, bonddata!$A$28:$L$5930, 8, FALSE), "")</f>
        <v>1.61</v>
      </c>
      <c r="T1012">
        <f>IFERROR(VLOOKUP(A1012, bonddata!$A$28:$L$5930, 10, FALSE), "")</f>
        <v>1.75</v>
      </c>
      <c r="U1012">
        <f>IFERROR(VLOOKUP(A1012, btcdata!$A$2:$G$3292, 7, FALSE), "")</f>
        <v>-2</v>
      </c>
      <c r="V1012">
        <f>IFERROR(VLOOKUP(A1012, bmodata!$A$2:$G$3292, 7, FALSE), "")</f>
        <v>0.28999999999999998</v>
      </c>
      <c r="W1012" t="str">
        <f>IFERROR(VLOOKUP(A1012, cpidata!$A$14:$F$391, 2, FALSE), "")</f>
        <v/>
      </c>
      <c r="X1012" t="str">
        <f>IFERROR(VLOOKUP(A1012, cpidata!$A$14:$F$391, 3, FALSE), "")</f>
        <v/>
      </c>
      <c r="Y1012" t="str">
        <f>IFERROR(VLOOKUP(A1012, cpidata!$A$14:$F$391, 4, FALSE), "")</f>
        <v/>
      </c>
    </row>
    <row r="1013" spans="1:25" x14ac:dyDescent="0.25">
      <c r="A1013" s="1">
        <v>43571</v>
      </c>
      <c r="B1013">
        <f>IFERROR(VLOOKUP(A1013, interestdata!$A$19:$H$2369, 2, FALSE), "")</f>
        <v>1.75</v>
      </c>
      <c r="C1013">
        <f>IFERROR(VLOOKUP(A1013, interestdata!$A$19:$H$2369, 3, FALSE), "")</f>
        <v>2</v>
      </c>
      <c r="D1013">
        <f>IFERROR(VLOOKUP(A1013, interestdata!$A$19:$H$2369, 4, FALSE), "")</f>
        <v>1.7425999999999999</v>
      </c>
      <c r="E1013" t="str">
        <f>IFERROR(VLOOKUP(A1013, interestdata!$A$19:$H$2369, 5, FALSE), "")</f>
        <v xml:space="preserve"> </v>
      </c>
      <c r="F1013" t="str">
        <f>IFERROR(VLOOKUP(A1013, interestdata!$A$19:$H$2369, 6, FALSE), "")</f>
        <v xml:space="preserve"> </v>
      </c>
      <c r="G1013" t="str">
        <f>IFERROR(VLOOKUP(A1013, interestdata!$A$19:$H$2369, 7, FALSE), "")</f>
        <v xml:space="preserve"> </v>
      </c>
      <c r="H1013" t="str">
        <f>IFERROR(VLOOKUP(A1013, interestdata!$A$19:$H$2369, 8, FALSE), "")</f>
        <v xml:space="preserve"> </v>
      </c>
      <c r="I1013" t="str">
        <f>IFERROR(VLOOKUP(A1013, interestdata!$A$2381:$B$2851, 2, FALSE), "")</f>
        <v/>
      </c>
      <c r="J1013" t="str">
        <f>IFERROR(VLOOKUP(A1013, interestdata!$A$2381:$C$2851, 3, FALSE), "")</f>
        <v/>
      </c>
      <c r="K1013" t="str">
        <f>IFERROR(VLOOKUP(A1013, interestdata!$A$2863:$B$3332, 2, FALSE), "")</f>
        <v/>
      </c>
      <c r="L1013" t="str">
        <f>IFERROR(VLOOKUP(A1013, tbilldata!$A$26:$E$1308, 2, FALSE), "")</f>
        <v/>
      </c>
      <c r="M1013" t="str">
        <f>IFERROR(VLOOKUP(A1013, tbilldata!$A$26:$E$1308, 3, FALSE), "")</f>
        <v/>
      </c>
      <c r="N1013" t="str">
        <f>IFERROR(VLOOKUP(A1013, tbilldata!$A$26:$E$1308, 4, FALSE), "")</f>
        <v/>
      </c>
      <c r="O1013" t="str">
        <f>IFERROR(VLOOKUP(A1013, tbilldata!$A$26:$E$1308, 5, FALSE), "")</f>
        <v/>
      </c>
      <c r="P1013">
        <f>IFERROR(VLOOKUP(A1013, bonddata!$A$28:$L$5930, 2, FALSE), "")</f>
        <v>1.66</v>
      </c>
      <c r="Q1013">
        <f>IFERROR(VLOOKUP(A1013, bonddata!$A$28:$L$5930, 5, FALSE), "")</f>
        <v>2</v>
      </c>
      <c r="R1013">
        <f>IFERROR(VLOOKUP(A1013, bonddata!$A$28:$L$5930, 6, FALSE), "")</f>
        <v>1.63</v>
      </c>
      <c r="S1013">
        <f>IFERROR(VLOOKUP(A1013, bonddata!$A$28:$L$5930, 8, FALSE), "")</f>
        <v>1.64</v>
      </c>
      <c r="T1013">
        <f>IFERROR(VLOOKUP(A1013, bonddata!$A$28:$L$5930, 10, FALSE), "")</f>
        <v>1.78</v>
      </c>
      <c r="U1013">
        <f>IFERROR(VLOOKUP(A1013, btcdata!$A$2:$G$3292, 7, FALSE), "")</f>
        <v>2.95</v>
      </c>
      <c r="V1013">
        <f>IFERROR(VLOOKUP(A1013, bmodata!$A$2:$G$3292, 7, FALSE), "")</f>
        <v>0.33</v>
      </c>
      <c r="W1013" t="str">
        <f>IFERROR(VLOOKUP(A1013, cpidata!$A$14:$F$391, 2, FALSE), "")</f>
        <v/>
      </c>
      <c r="X1013" t="str">
        <f>IFERROR(VLOOKUP(A1013, cpidata!$A$14:$F$391, 3, FALSE), "")</f>
        <v/>
      </c>
      <c r="Y1013" t="str">
        <f>IFERROR(VLOOKUP(A1013, cpidata!$A$14:$F$391, 4, FALSE), "")</f>
        <v/>
      </c>
    </row>
    <row r="1014" spans="1:25" x14ac:dyDescent="0.25">
      <c r="A1014" s="1">
        <v>43572</v>
      </c>
      <c r="B1014">
        <f>IFERROR(VLOOKUP(A1014, interestdata!$A$19:$H$2369, 2, FALSE), "")</f>
        <v>1.75</v>
      </c>
      <c r="C1014">
        <f>IFERROR(VLOOKUP(A1014, interestdata!$A$19:$H$2369, 3, FALSE), "")</f>
        <v>2</v>
      </c>
      <c r="D1014">
        <f>IFERROR(VLOOKUP(A1014, interestdata!$A$19:$H$2369, 4, FALSE), "")</f>
        <v>1.7295</v>
      </c>
      <c r="E1014" t="str">
        <f>IFERROR(VLOOKUP(A1014, interestdata!$A$19:$H$2369, 5, FALSE), "")</f>
        <v xml:space="preserve"> </v>
      </c>
      <c r="F1014" t="str">
        <f>IFERROR(VLOOKUP(A1014, interestdata!$A$19:$H$2369, 6, FALSE), "")</f>
        <v xml:space="preserve"> </v>
      </c>
      <c r="G1014" t="str">
        <f>IFERROR(VLOOKUP(A1014, interestdata!$A$19:$H$2369, 7, FALSE), "")</f>
        <v xml:space="preserve"> </v>
      </c>
      <c r="H1014" t="str">
        <f>IFERROR(VLOOKUP(A1014, interestdata!$A$19:$H$2369, 8, FALSE), "")</f>
        <v xml:space="preserve"> </v>
      </c>
      <c r="I1014" t="str">
        <f>IFERROR(VLOOKUP(A1014, interestdata!$A$2381:$B$2851, 2, FALSE), "")</f>
        <v/>
      </c>
      <c r="J1014" t="str">
        <f>IFERROR(VLOOKUP(A1014, interestdata!$A$2381:$C$2851, 3, FALSE), "")</f>
        <v/>
      </c>
      <c r="K1014" t="str">
        <f>IFERROR(VLOOKUP(A1014, interestdata!$A$2863:$B$3332, 2, FALSE), "")</f>
        <v/>
      </c>
      <c r="L1014">
        <f>IFERROR(VLOOKUP(A1014, tbilldata!$A$26:$E$1308, 2, FALSE), "")</f>
        <v>1.71</v>
      </c>
      <c r="M1014">
        <f>IFERROR(VLOOKUP(A1014, tbilldata!$A$26:$E$1308, 3, FALSE), "")</f>
        <v>1.68</v>
      </c>
      <c r="N1014">
        <f>IFERROR(VLOOKUP(A1014, tbilldata!$A$26:$E$1308, 4, FALSE), "")</f>
        <v>1.72</v>
      </c>
      <c r="O1014">
        <f>IFERROR(VLOOKUP(A1014, tbilldata!$A$26:$E$1308, 5, FALSE), "")</f>
        <v>1.75</v>
      </c>
      <c r="P1014">
        <f>IFERROR(VLOOKUP(A1014, bonddata!$A$28:$L$5930, 2, FALSE), "")</f>
        <v>1.69</v>
      </c>
      <c r="Q1014">
        <f>IFERROR(VLOOKUP(A1014, bonddata!$A$28:$L$5930, 5, FALSE), "")</f>
        <v>2.0099999999999998</v>
      </c>
      <c r="R1014">
        <f>IFERROR(VLOOKUP(A1014, bonddata!$A$28:$L$5930, 6, FALSE), "")</f>
        <v>1.66</v>
      </c>
      <c r="S1014">
        <f>IFERROR(VLOOKUP(A1014, bonddata!$A$28:$L$5930, 8, FALSE), "")</f>
        <v>1.66</v>
      </c>
      <c r="T1014">
        <f>IFERROR(VLOOKUP(A1014, bonddata!$A$28:$L$5930, 10, FALSE), "")</f>
        <v>1.8</v>
      </c>
      <c r="U1014">
        <f>IFERROR(VLOOKUP(A1014, btcdata!$A$2:$G$3292, 7, FALSE), "")</f>
        <v>0.53</v>
      </c>
      <c r="V1014">
        <f>IFERROR(VLOOKUP(A1014, bmodata!$A$2:$G$3292, 7, FALSE), "")</f>
        <v>1.27</v>
      </c>
      <c r="W1014" t="str">
        <f>IFERROR(VLOOKUP(A1014, cpidata!$A$14:$F$391, 2, FALSE), "")</f>
        <v/>
      </c>
      <c r="X1014" t="str">
        <f>IFERROR(VLOOKUP(A1014, cpidata!$A$14:$F$391, 3, FALSE), "")</f>
        <v/>
      </c>
      <c r="Y1014" t="str">
        <f>IFERROR(VLOOKUP(A1014, cpidata!$A$14:$F$391, 4, FALSE), "")</f>
        <v/>
      </c>
    </row>
    <row r="1015" spans="1:25" x14ac:dyDescent="0.25">
      <c r="A1015" s="1">
        <v>43573</v>
      </c>
      <c r="B1015">
        <f>IFERROR(VLOOKUP(A1015, interestdata!$A$19:$H$2369, 2, FALSE), "")</f>
        <v>1.75</v>
      </c>
      <c r="C1015">
        <f>IFERROR(VLOOKUP(A1015, interestdata!$A$19:$H$2369, 3, FALSE), "")</f>
        <v>2</v>
      </c>
      <c r="D1015">
        <f>IFERROR(VLOOKUP(A1015, interestdata!$A$19:$H$2369, 4, FALSE), "")</f>
        <v>1.7509999999999999</v>
      </c>
      <c r="E1015" t="str">
        <f>IFERROR(VLOOKUP(A1015, interestdata!$A$19:$H$2369, 5, FALSE), "")</f>
        <v xml:space="preserve"> </v>
      </c>
      <c r="F1015" t="str">
        <f>IFERROR(VLOOKUP(A1015, interestdata!$A$19:$H$2369, 6, FALSE), "")</f>
        <v xml:space="preserve"> </v>
      </c>
      <c r="G1015" t="str">
        <f>IFERROR(VLOOKUP(A1015, interestdata!$A$19:$H$2369, 7, FALSE), "")</f>
        <v xml:space="preserve"> </v>
      </c>
      <c r="H1015" t="str">
        <f>IFERROR(VLOOKUP(A1015, interestdata!$A$19:$H$2369, 8, FALSE), "")</f>
        <v xml:space="preserve"> </v>
      </c>
      <c r="I1015" t="str">
        <f>IFERROR(VLOOKUP(A1015, interestdata!$A$2381:$B$2851, 2, FALSE), "")</f>
        <v/>
      </c>
      <c r="J1015" t="str">
        <f>IFERROR(VLOOKUP(A1015, interestdata!$A$2381:$C$2851, 3, FALSE), "")</f>
        <v/>
      </c>
      <c r="K1015">
        <f>IFERROR(VLOOKUP(A1015, interestdata!$A$2863:$B$3332, 2, FALSE), "")</f>
        <v>2.88</v>
      </c>
      <c r="L1015" t="str">
        <f>IFERROR(VLOOKUP(A1015, tbilldata!$A$26:$E$1308, 2, FALSE), "")</f>
        <v/>
      </c>
      <c r="M1015" t="str">
        <f>IFERROR(VLOOKUP(A1015, tbilldata!$A$26:$E$1308, 3, FALSE), "")</f>
        <v/>
      </c>
      <c r="N1015" t="str">
        <f>IFERROR(VLOOKUP(A1015, tbilldata!$A$26:$E$1308, 4, FALSE), "")</f>
        <v/>
      </c>
      <c r="O1015" t="str">
        <f>IFERROR(VLOOKUP(A1015, tbilldata!$A$26:$E$1308, 5, FALSE), "")</f>
        <v/>
      </c>
      <c r="P1015">
        <f>IFERROR(VLOOKUP(A1015, bonddata!$A$28:$L$5930, 2, FALSE), "")</f>
        <v>1.66</v>
      </c>
      <c r="Q1015">
        <f>IFERROR(VLOOKUP(A1015, bonddata!$A$28:$L$5930, 5, FALSE), "")</f>
        <v>1.97</v>
      </c>
      <c r="R1015">
        <f>IFERROR(VLOOKUP(A1015, bonddata!$A$28:$L$5930, 6, FALSE), "")</f>
        <v>1.62</v>
      </c>
      <c r="S1015">
        <f>IFERROR(VLOOKUP(A1015, bonddata!$A$28:$L$5930, 8, FALSE), "")</f>
        <v>1.61</v>
      </c>
      <c r="T1015">
        <f>IFERROR(VLOOKUP(A1015, bonddata!$A$28:$L$5930, 10, FALSE), "")</f>
        <v>1.77</v>
      </c>
      <c r="U1015">
        <f>IFERROR(VLOOKUP(A1015, btcdata!$A$2:$G$3292, 7, FALSE), "")</f>
        <v>1.08</v>
      </c>
      <c r="V1015">
        <f>IFERROR(VLOOKUP(A1015, bmodata!$A$2:$G$3292, 7, FALSE), "")</f>
        <v>0.28999999999999998</v>
      </c>
      <c r="W1015" t="str">
        <f>IFERROR(VLOOKUP(A1015, cpidata!$A$14:$F$391, 2, FALSE), "")</f>
        <v/>
      </c>
      <c r="X1015" t="str">
        <f>IFERROR(VLOOKUP(A1015, cpidata!$A$14:$F$391, 3, FALSE), "")</f>
        <v/>
      </c>
      <c r="Y1015" t="str">
        <f>IFERROR(VLOOKUP(A1015, cpidata!$A$14:$F$391, 4, FALSE), "")</f>
        <v/>
      </c>
    </row>
    <row r="1016" spans="1:25" x14ac:dyDescent="0.25">
      <c r="A1016" s="1">
        <v>43574</v>
      </c>
      <c r="B1016">
        <f>IFERROR(VLOOKUP(A1016, interestdata!$A$19:$H$2369, 2, FALSE), "")</f>
        <v>1.75</v>
      </c>
      <c r="C1016">
        <f>IFERROR(VLOOKUP(A1016, interestdata!$A$19:$H$2369, 3, FALSE), "")</f>
        <v>2</v>
      </c>
      <c r="D1016" t="str">
        <f>IFERROR(VLOOKUP(A1016, interestdata!$A$19:$H$2369, 4, FALSE), "")</f>
        <v xml:space="preserve"> Bank holiday</v>
      </c>
      <c r="E1016" t="str">
        <f>IFERROR(VLOOKUP(A1016, interestdata!$A$19:$H$2369, 5, FALSE), "")</f>
        <v xml:space="preserve"> </v>
      </c>
      <c r="F1016" t="str">
        <f>IFERROR(VLOOKUP(A1016, interestdata!$A$19:$H$2369, 6, FALSE), "")</f>
        <v xml:space="preserve"> </v>
      </c>
      <c r="G1016" t="str">
        <f>IFERROR(VLOOKUP(A1016, interestdata!$A$19:$H$2369, 7, FALSE), "")</f>
        <v xml:space="preserve"> </v>
      </c>
      <c r="H1016" t="str">
        <f>IFERROR(VLOOKUP(A1016, interestdata!$A$19:$H$2369, 8, FALSE), "")</f>
        <v xml:space="preserve"> </v>
      </c>
      <c r="I1016">
        <f>IFERROR(VLOOKUP(A1016, interestdata!$A$2381:$B$2851, 2, FALSE), "")</f>
        <v>3.88</v>
      </c>
      <c r="J1016">
        <f>IFERROR(VLOOKUP(A1016, interestdata!$A$2381:$C$2851, 3, FALSE), "")</f>
        <v>3.58</v>
      </c>
      <c r="K1016" t="str">
        <f>IFERROR(VLOOKUP(A1016, interestdata!$A$2863:$B$3332, 2, FALSE), "")</f>
        <v/>
      </c>
      <c r="L1016" t="str">
        <f>IFERROR(VLOOKUP(A1016, tbilldata!$A$26:$E$1308, 2, FALSE), "")</f>
        <v/>
      </c>
      <c r="M1016" t="str">
        <f>IFERROR(VLOOKUP(A1016, tbilldata!$A$26:$E$1308, 3, FALSE), "")</f>
        <v/>
      </c>
      <c r="N1016" t="str">
        <f>IFERROR(VLOOKUP(A1016, tbilldata!$A$26:$E$1308, 4, FALSE), "")</f>
        <v/>
      </c>
      <c r="O1016" t="str">
        <f>IFERROR(VLOOKUP(A1016, tbilldata!$A$26:$E$1308, 5, FALSE), "")</f>
        <v/>
      </c>
      <c r="P1016" t="str">
        <f>IFERROR(VLOOKUP(A1016, bonddata!$A$28:$L$5930, 2, FALSE), "")</f>
        <v/>
      </c>
      <c r="Q1016" t="str">
        <f>IFERROR(VLOOKUP(A1016, bonddata!$A$28:$L$5930, 5, FALSE), "")</f>
        <v/>
      </c>
      <c r="R1016" t="str">
        <f>IFERROR(VLOOKUP(A1016, bonddata!$A$28:$L$5930, 6, FALSE), "")</f>
        <v/>
      </c>
      <c r="S1016" t="str">
        <f>IFERROR(VLOOKUP(A1016, bonddata!$A$28:$L$5930, 8, FALSE), "")</f>
        <v/>
      </c>
      <c r="T1016" t="str">
        <f>IFERROR(VLOOKUP(A1016, bonddata!$A$28:$L$5930, 10, FALSE), "")</f>
        <v/>
      </c>
      <c r="U1016">
        <f>IFERROR(VLOOKUP(A1016, btcdata!$A$2:$G$3292, 7, FALSE), "")</f>
        <v>-0.45</v>
      </c>
      <c r="V1016" t="str">
        <f>IFERROR(VLOOKUP(A1016, bmodata!$A$2:$G$3292, 7, FALSE), "")</f>
        <v/>
      </c>
      <c r="W1016" t="str">
        <f>IFERROR(VLOOKUP(A1016, cpidata!$A$14:$F$391, 2, FALSE), "")</f>
        <v/>
      </c>
      <c r="X1016" t="str">
        <f>IFERROR(VLOOKUP(A1016, cpidata!$A$14:$F$391, 3, FALSE), "")</f>
        <v/>
      </c>
      <c r="Y1016" t="str">
        <f>IFERROR(VLOOKUP(A1016, cpidata!$A$14:$F$391, 4, FALSE), "")</f>
        <v/>
      </c>
    </row>
    <row r="1017" spans="1:25" x14ac:dyDescent="0.25">
      <c r="A1017" s="1">
        <v>43577</v>
      </c>
      <c r="B1017">
        <f>IFERROR(VLOOKUP(A1017, interestdata!$A$19:$H$2369, 2, FALSE), "")</f>
        <v>1.75</v>
      </c>
      <c r="C1017">
        <f>IFERROR(VLOOKUP(A1017, interestdata!$A$19:$H$2369, 3, FALSE), "")</f>
        <v>2</v>
      </c>
      <c r="D1017">
        <f>IFERROR(VLOOKUP(A1017, interestdata!$A$19:$H$2369, 4, FALSE), "")</f>
        <v>1.7627999999999999</v>
      </c>
      <c r="E1017" t="str">
        <f>IFERROR(VLOOKUP(A1017, interestdata!$A$19:$H$2369, 5, FALSE), "")</f>
        <v xml:space="preserve"> </v>
      </c>
      <c r="F1017" t="str">
        <f>IFERROR(VLOOKUP(A1017, interestdata!$A$19:$H$2369, 6, FALSE), "")</f>
        <v xml:space="preserve"> </v>
      </c>
      <c r="G1017" t="str">
        <f>IFERROR(VLOOKUP(A1017, interestdata!$A$19:$H$2369, 7, FALSE), "")</f>
        <v xml:space="preserve"> </v>
      </c>
      <c r="H1017" t="str">
        <f>IFERROR(VLOOKUP(A1017, interestdata!$A$19:$H$2369, 8, FALSE), "")</f>
        <v xml:space="preserve"> </v>
      </c>
      <c r="I1017" t="str">
        <f>IFERROR(VLOOKUP(A1017, interestdata!$A$2381:$B$2851, 2, FALSE), "")</f>
        <v/>
      </c>
      <c r="J1017" t="str">
        <f>IFERROR(VLOOKUP(A1017, interestdata!$A$2381:$C$2851, 3, FALSE), "")</f>
        <v/>
      </c>
      <c r="K1017" t="str">
        <f>IFERROR(VLOOKUP(A1017, interestdata!$A$2863:$B$3332, 2, FALSE), "")</f>
        <v/>
      </c>
      <c r="L1017" t="str">
        <f>IFERROR(VLOOKUP(A1017, tbilldata!$A$26:$E$1308, 2, FALSE), "")</f>
        <v/>
      </c>
      <c r="M1017" t="str">
        <f>IFERROR(VLOOKUP(A1017, tbilldata!$A$26:$E$1308, 3, FALSE), "")</f>
        <v/>
      </c>
      <c r="N1017" t="str">
        <f>IFERROR(VLOOKUP(A1017, tbilldata!$A$26:$E$1308, 4, FALSE), "")</f>
        <v/>
      </c>
      <c r="O1017" t="str">
        <f>IFERROR(VLOOKUP(A1017, tbilldata!$A$26:$E$1308, 5, FALSE), "")</f>
        <v/>
      </c>
      <c r="P1017">
        <f>IFERROR(VLOOKUP(A1017, bonddata!$A$28:$L$5930, 2, FALSE), "")</f>
        <v>1.66</v>
      </c>
      <c r="Q1017">
        <f>IFERROR(VLOOKUP(A1017, bonddata!$A$28:$L$5930, 5, FALSE), "")</f>
        <v>1.99</v>
      </c>
      <c r="R1017">
        <f>IFERROR(VLOOKUP(A1017, bonddata!$A$28:$L$5930, 6, FALSE), "")</f>
        <v>1.62</v>
      </c>
      <c r="S1017">
        <f>IFERROR(VLOOKUP(A1017, bonddata!$A$28:$L$5930, 8, FALSE), "")</f>
        <v>1.61</v>
      </c>
      <c r="T1017">
        <f>IFERROR(VLOOKUP(A1017, bonddata!$A$28:$L$5930, 10, FALSE), "")</f>
        <v>1.79</v>
      </c>
      <c r="U1017">
        <f>IFERROR(VLOOKUP(A1017, btcdata!$A$2:$G$3292, 7, FALSE), "")</f>
        <v>1.97</v>
      </c>
      <c r="V1017">
        <f>IFERROR(VLOOKUP(A1017, bmodata!$A$2:$G$3292, 7, FALSE), "")</f>
        <v>-0.06</v>
      </c>
      <c r="W1017" t="str">
        <f>IFERROR(VLOOKUP(A1017, cpidata!$A$14:$F$391, 2, FALSE), "")</f>
        <v/>
      </c>
      <c r="X1017" t="str">
        <f>IFERROR(VLOOKUP(A1017, cpidata!$A$14:$F$391, 3, FALSE), "")</f>
        <v/>
      </c>
      <c r="Y1017" t="str">
        <f>IFERROR(VLOOKUP(A1017, cpidata!$A$14:$F$391, 4, FALSE), "")</f>
        <v/>
      </c>
    </row>
    <row r="1018" spans="1:25" x14ac:dyDescent="0.25">
      <c r="A1018" s="1">
        <v>43578</v>
      </c>
      <c r="B1018">
        <f>IFERROR(VLOOKUP(A1018, interestdata!$A$19:$H$2369, 2, FALSE), "")</f>
        <v>1.75</v>
      </c>
      <c r="C1018">
        <f>IFERROR(VLOOKUP(A1018, interestdata!$A$19:$H$2369, 3, FALSE), "")</f>
        <v>2</v>
      </c>
      <c r="D1018">
        <f>IFERROR(VLOOKUP(A1018, interestdata!$A$19:$H$2369, 4, FALSE), "")</f>
        <v>1.7397</v>
      </c>
      <c r="E1018" t="str">
        <f>IFERROR(VLOOKUP(A1018, interestdata!$A$19:$H$2369, 5, FALSE), "")</f>
        <v xml:space="preserve"> </v>
      </c>
      <c r="F1018" t="str">
        <f>IFERROR(VLOOKUP(A1018, interestdata!$A$19:$H$2369, 6, FALSE), "")</f>
        <v xml:space="preserve"> </v>
      </c>
      <c r="G1018" t="str">
        <f>IFERROR(VLOOKUP(A1018, interestdata!$A$19:$H$2369, 7, FALSE), "")</f>
        <v xml:space="preserve"> </v>
      </c>
      <c r="H1018" t="str">
        <f>IFERROR(VLOOKUP(A1018, interestdata!$A$19:$H$2369, 8, FALSE), "")</f>
        <v xml:space="preserve"> </v>
      </c>
      <c r="I1018" t="str">
        <f>IFERROR(VLOOKUP(A1018, interestdata!$A$2381:$B$2851, 2, FALSE), "")</f>
        <v/>
      </c>
      <c r="J1018" t="str">
        <f>IFERROR(VLOOKUP(A1018, interestdata!$A$2381:$C$2851, 3, FALSE), "")</f>
        <v/>
      </c>
      <c r="K1018" t="str">
        <f>IFERROR(VLOOKUP(A1018, interestdata!$A$2863:$B$3332, 2, FALSE), "")</f>
        <v/>
      </c>
      <c r="L1018" t="str">
        <f>IFERROR(VLOOKUP(A1018, tbilldata!$A$26:$E$1308, 2, FALSE), "")</f>
        <v/>
      </c>
      <c r="M1018" t="str">
        <f>IFERROR(VLOOKUP(A1018, tbilldata!$A$26:$E$1308, 3, FALSE), "")</f>
        <v/>
      </c>
      <c r="N1018" t="str">
        <f>IFERROR(VLOOKUP(A1018, tbilldata!$A$26:$E$1308, 4, FALSE), "")</f>
        <v/>
      </c>
      <c r="O1018" t="str">
        <f>IFERROR(VLOOKUP(A1018, tbilldata!$A$26:$E$1308, 5, FALSE), "")</f>
        <v/>
      </c>
      <c r="P1018">
        <f>IFERROR(VLOOKUP(A1018, bonddata!$A$28:$L$5930, 2, FALSE), "")</f>
        <v>1.61</v>
      </c>
      <c r="Q1018">
        <f>IFERROR(VLOOKUP(A1018, bonddata!$A$28:$L$5930, 5, FALSE), "")</f>
        <v>1.96</v>
      </c>
      <c r="R1018">
        <f>IFERROR(VLOOKUP(A1018, bonddata!$A$28:$L$5930, 6, FALSE), "")</f>
        <v>1.57</v>
      </c>
      <c r="S1018">
        <f>IFERROR(VLOOKUP(A1018, bonddata!$A$28:$L$5930, 8, FALSE), "")</f>
        <v>1.57</v>
      </c>
      <c r="T1018">
        <f>IFERROR(VLOOKUP(A1018, bonddata!$A$28:$L$5930, 10, FALSE), "")</f>
        <v>1.75</v>
      </c>
      <c r="U1018">
        <f>IFERROR(VLOOKUP(A1018, btcdata!$A$2:$G$3292, 7, FALSE), "")</f>
        <v>3.08</v>
      </c>
      <c r="V1018">
        <f>IFERROR(VLOOKUP(A1018, bmodata!$A$2:$G$3292, 7, FALSE), "")</f>
        <v>0.18</v>
      </c>
      <c r="W1018" t="str">
        <f>IFERROR(VLOOKUP(A1018, cpidata!$A$14:$F$391, 2, FALSE), "")</f>
        <v/>
      </c>
      <c r="X1018" t="str">
        <f>IFERROR(VLOOKUP(A1018, cpidata!$A$14:$F$391, 3, FALSE), "")</f>
        <v/>
      </c>
      <c r="Y1018" t="str">
        <f>IFERROR(VLOOKUP(A1018, cpidata!$A$14:$F$391, 4, FALSE), "")</f>
        <v/>
      </c>
    </row>
    <row r="1019" spans="1:25" x14ac:dyDescent="0.25">
      <c r="A1019" s="1">
        <v>43579</v>
      </c>
      <c r="B1019">
        <f>IFERROR(VLOOKUP(A1019, interestdata!$A$19:$H$2369, 2, FALSE), "")</f>
        <v>1.75</v>
      </c>
      <c r="C1019">
        <f>IFERROR(VLOOKUP(A1019, interestdata!$A$19:$H$2369, 3, FALSE), "")</f>
        <v>2</v>
      </c>
      <c r="D1019">
        <f>IFERROR(VLOOKUP(A1019, interestdata!$A$19:$H$2369, 4, FALSE), "")</f>
        <v>1.7369000000000001</v>
      </c>
      <c r="E1019" t="str">
        <f>IFERROR(VLOOKUP(A1019, interestdata!$A$19:$H$2369, 5, FALSE), "")</f>
        <v xml:space="preserve"> </v>
      </c>
      <c r="F1019" t="str">
        <f>IFERROR(VLOOKUP(A1019, interestdata!$A$19:$H$2369, 6, FALSE), "")</f>
        <v xml:space="preserve"> </v>
      </c>
      <c r="G1019" t="str">
        <f>IFERROR(VLOOKUP(A1019, interestdata!$A$19:$H$2369, 7, FALSE), "")</f>
        <v xml:space="preserve"> </v>
      </c>
      <c r="H1019" t="str">
        <f>IFERROR(VLOOKUP(A1019, interestdata!$A$19:$H$2369, 8, FALSE), "")</f>
        <v xml:space="preserve"> </v>
      </c>
      <c r="I1019" t="str">
        <f>IFERROR(VLOOKUP(A1019, interestdata!$A$2381:$B$2851, 2, FALSE), "")</f>
        <v/>
      </c>
      <c r="J1019" t="str">
        <f>IFERROR(VLOOKUP(A1019, interestdata!$A$2381:$C$2851, 3, FALSE), "")</f>
        <v/>
      </c>
      <c r="K1019" t="str">
        <f>IFERROR(VLOOKUP(A1019, interestdata!$A$2863:$B$3332, 2, FALSE), "")</f>
        <v/>
      </c>
      <c r="L1019">
        <f>IFERROR(VLOOKUP(A1019, tbilldata!$A$26:$E$1308, 2, FALSE), "")</f>
        <v>1.7</v>
      </c>
      <c r="M1019">
        <f>IFERROR(VLOOKUP(A1019, tbilldata!$A$26:$E$1308, 3, FALSE), "")</f>
        <v>1.68</v>
      </c>
      <c r="N1019">
        <f>IFERROR(VLOOKUP(A1019, tbilldata!$A$26:$E$1308, 4, FALSE), "")</f>
        <v>1.69</v>
      </c>
      <c r="O1019">
        <f>IFERROR(VLOOKUP(A1019, tbilldata!$A$26:$E$1308, 5, FALSE), "")</f>
        <v>1.67</v>
      </c>
      <c r="P1019">
        <f>IFERROR(VLOOKUP(A1019, bonddata!$A$28:$L$5930, 2, FALSE), "")</f>
        <v>1.55</v>
      </c>
      <c r="Q1019">
        <f>IFERROR(VLOOKUP(A1019, bonddata!$A$28:$L$5930, 5, FALSE), "")</f>
        <v>1.9</v>
      </c>
      <c r="R1019">
        <f>IFERROR(VLOOKUP(A1019, bonddata!$A$28:$L$5930, 6, FALSE), "")</f>
        <v>1.51</v>
      </c>
      <c r="S1019">
        <f>IFERROR(VLOOKUP(A1019, bonddata!$A$28:$L$5930, 8, FALSE), "")</f>
        <v>1.49</v>
      </c>
      <c r="T1019">
        <f>IFERROR(VLOOKUP(A1019, bonddata!$A$28:$L$5930, 10, FALSE), "")</f>
        <v>1.67</v>
      </c>
      <c r="U1019">
        <f>IFERROR(VLOOKUP(A1019, btcdata!$A$2:$G$3292, 7, FALSE), "")</f>
        <v>-1.74</v>
      </c>
      <c r="V1019">
        <f>IFERROR(VLOOKUP(A1019, bmodata!$A$2:$G$3292, 7, FALSE), "")</f>
        <v>-0.25</v>
      </c>
      <c r="W1019" t="str">
        <f>IFERROR(VLOOKUP(A1019, cpidata!$A$14:$F$391, 2, FALSE), "")</f>
        <v/>
      </c>
      <c r="X1019" t="str">
        <f>IFERROR(VLOOKUP(A1019, cpidata!$A$14:$F$391, 3, FALSE), "")</f>
        <v/>
      </c>
      <c r="Y1019" t="str">
        <f>IFERROR(VLOOKUP(A1019, cpidata!$A$14:$F$391, 4, FALSE), "")</f>
        <v/>
      </c>
    </row>
    <row r="1020" spans="1:25" x14ac:dyDescent="0.25">
      <c r="A1020" s="1">
        <v>43580</v>
      </c>
      <c r="B1020">
        <f>IFERROR(VLOOKUP(A1020, interestdata!$A$19:$H$2369, 2, FALSE), "")</f>
        <v>1.75</v>
      </c>
      <c r="C1020">
        <f>IFERROR(VLOOKUP(A1020, interestdata!$A$19:$H$2369, 3, FALSE), "")</f>
        <v>2</v>
      </c>
      <c r="D1020">
        <f>IFERROR(VLOOKUP(A1020, interestdata!$A$19:$H$2369, 4, FALSE), "")</f>
        <v>1.7452000000000001</v>
      </c>
      <c r="E1020" t="str">
        <f>IFERROR(VLOOKUP(A1020, interestdata!$A$19:$H$2369, 5, FALSE), "")</f>
        <v xml:space="preserve"> </v>
      </c>
      <c r="F1020" t="str">
        <f>IFERROR(VLOOKUP(A1020, interestdata!$A$19:$H$2369, 6, FALSE), "")</f>
        <v xml:space="preserve"> </v>
      </c>
      <c r="G1020" t="str">
        <f>IFERROR(VLOOKUP(A1020, interestdata!$A$19:$H$2369, 7, FALSE), "")</f>
        <v xml:space="preserve"> </v>
      </c>
      <c r="H1020" t="str">
        <f>IFERROR(VLOOKUP(A1020, interestdata!$A$19:$H$2369, 8, FALSE), "")</f>
        <v xml:space="preserve"> </v>
      </c>
      <c r="I1020" t="str">
        <f>IFERROR(VLOOKUP(A1020, interestdata!$A$2381:$B$2851, 2, FALSE), "")</f>
        <v/>
      </c>
      <c r="J1020" t="str">
        <f>IFERROR(VLOOKUP(A1020, interestdata!$A$2381:$C$2851, 3, FALSE), "")</f>
        <v/>
      </c>
      <c r="K1020">
        <f>IFERROR(VLOOKUP(A1020, interestdata!$A$2863:$B$3332, 2, FALSE), "")</f>
        <v>2.88</v>
      </c>
      <c r="L1020" t="str">
        <f>IFERROR(VLOOKUP(A1020, tbilldata!$A$26:$E$1308, 2, FALSE), "")</f>
        <v/>
      </c>
      <c r="M1020" t="str">
        <f>IFERROR(VLOOKUP(A1020, tbilldata!$A$26:$E$1308, 3, FALSE), "")</f>
        <v/>
      </c>
      <c r="N1020" t="str">
        <f>IFERROR(VLOOKUP(A1020, tbilldata!$A$26:$E$1308, 4, FALSE), "")</f>
        <v/>
      </c>
      <c r="O1020" t="str">
        <f>IFERROR(VLOOKUP(A1020, tbilldata!$A$26:$E$1308, 5, FALSE), "")</f>
        <v/>
      </c>
      <c r="P1020">
        <f>IFERROR(VLOOKUP(A1020, bonddata!$A$28:$L$5930, 2, FALSE), "")</f>
        <v>1.59</v>
      </c>
      <c r="Q1020">
        <f>IFERROR(VLOOKUP(A1020, bonddata!$A$28:$L$5930, 5, FALSE), "")</f>
        <v>1.91</v>
      </c>
      <c r="R1020">
        <f>IFERROR(VLOOKUP(A1020, bonddata!$A$28:$L$5930, 6, FALSE), "")</f>
        <v>1.55</v>
      </c>
      <c r="S1020">
        <f>IFERROR(VLOOKUP(A1020, bonddata!$A$28:$L$5930, 8, FALSE), "")</f>
        <v>1.53</v>
      </c>
      <c r="T1020">
        <f>IFERROR(VLOOKUP(A1020, bonddata!$A$28:$L$5930, 10, FALSE), "")</f>
        <v>1.7</v>
      </c>
      <c r="U1020">
        <f>IFERROR(VLOOKUP(A1020, btcdata!$A$2:$G$3292, 7, FALSE), "")</f>
        <v>-3.81</v>
      </c>
      <c r="V1020">
        <f>IFERROR(VLOOKUP(A1020, bmodata!$A$2:$G$3292, 7, FALSE), "")</f>
        <v>-0.03</v>
      </c>
      <c r="W1020" t="str">
        <f>IFERROR(VLOOKUP(A1020, cpidata!$A$14:$F$391, 2, FALSE), "")</f>
        <v/>
      </c>
      <c r="X1020" t="str">
        <f>IFERROR(VLOOKUP(A1020, cpidata!$A$14:$F$391, 3, FALSE), "")</f>
        <v/>
      </c>
      <c r="Y1020" t="str">
        <f>IFERROR(VLOOKUP(A1020, cpidata!$A$14:$F$391, 4, FALSE), "")</f>
        <v/>
      </c>
    </row>
    <row r="1021" spans="1:25" x14ac:dyDescent="0.25">
      <c r="A1021" s="1">
        <v>43581</v>
      </c>
      <c r="B1021">
        <f>IFERROR(VLOOKUP(A1021, interestdata!$A$19:$H$2369, 2, FALSE), "")</f>
        <v>1.75</v>
      </c>
      <c r="C1021">
        <f>IFERROR(VLOOKUP(A1021, interestdata!$A$19:$H$2369, 3, FALSE), "")</f>
        <v>2</v>
      </c>
      <c r="D1021">
        <f>IFERROR(VLOOKUP(A1021, interestdata!$A$19:$H$2369, 4, FALSE), "")</f>
        <v>1.7571000000000001</v>
      </c>
      <c r="E1021" t="str">
        <f>IFERROR(VLOOKUP(A1021, interestdata!$A$19:$H$2369, 5, FALSE), "")</f>
        <v xml:space="preserve"> </v>
      </c>
      <c r="F1021" t="str">
        <f>IFERROR(VLOOKUP(A1021, interestdata!$A$19:$H$2369, 6, FALSE), "")</f>
        <v xml:space="preserve"> </v>
      </c>
      <c r="G1021" t="str">
        <f>IFERROR(VLOOKUP(A1021, interestdata!$A$19:$H$2369, 7, FALSE), "")</f>
        <v xml:space="preserve"> </v>
      </c>
      <c r="H1021" t="str">
        <f>IFERROR(VLOOKUP(A1021, interestdata!$A$19:$H$2369, 8, FALSE), "")</f>
        <v xml:space="preserve"> </v>
      </c>
      <c r="I1021">
        <f>IFERROR(VLOOKUP(A1021, interestdata!$A$2381:$B$2851, 2, FALSE), "")</f>
        <v>3.88</v>
      </c>
      <c r="J1021">
        <f>IFERROR(VLOOKUP(A1021, interestdata!$A$2381:$C$2851, 3, FALSE), "")</f>
        <v>3.54</v>
      </c>
      <c r="K1021" t="str">
        <f>IFERROR(VLOOKUP(A1021, interestdata!$A$2863:$B$3332, 2, FALSE), "")</f>
        <v/>
      </c>
      <c r="L1021" t="str">
        <f>IFERROR(VLOOKUP(A1021, tbilldata!$A$26:$E$1308, 2, FALSE), "")</f>
        <v/>
      </c>
      <c r="M1021" t="str">
        <f>IFERROR(VLOOKUP(A1021, tbilldata!$A$26:$E$1308, 3, FALSE), "")</f>
        <v/>
      </c>
      <c r="N1021" t="str">
        <f>IFERROR(VLOOKUP(A1021, tbilldata!$A$26:$E$1308, 4, FALSE), "")</f>
        <v/>
      </c>
      <c r="O1021" t="str">
        <f>IFERROR(VLOOKUP(A1021, tbilldata!$A$26:$E$1308, 5, FALSE), "")</f>
        <v/>
      </c>
      <c r="P1021">
        <f>IFERROR(VLOOKUP(A1021, bonddata!$A$28:$L$5930, 2, FALSE), "")</f>
        <v>1.59</v>
      </c>
      <c r="Q1021">
        <f>IFERROR(VLOOKUP(A1021, bonddata!$A$28:$L$5930, 5, FALSE), "")</f>
        <v>1.89</v>
      </c>
      <c r="R1021">
        <f>IFERROR(VLOOKUP(A1021, bonddata!$A$28:$L$5930, 6, FALSE), "")</f>
        <v>1.55</v>
      </c>
      <c r="S1021">
        <f>IFERROR(VLOOKUP(A1021, bonddata!$A$28:$L$5930, 8, FALSE), "")</f>
        <v>1.52</v>
      </c>
      <c r="T1021">
        <f>IFERROR(VLOOKUP(A1021, bonddata!$A$28:$L$5930, 10, FALSE), "")</f>
        <v>1.69</v>
      </c>
      <c r="U1021">
        <f>IFERROR(VLOOKUP(A1021, btcdata!$A$2:$G$3292, 7, FALSE), "")</f>
        <v>1.71</v>
      </c>
      <c r="V1021">
        <f>IFERROR(VLOOKUP(A1021, bmodata!$A$2:$G$3292, 7, FALSE), "")</f>
        <v>0.33</v>
      </c>
      <c r="W1021" t="str">
        <f>IFERROR(VLOOKUP(A1021, cpidata!$A$14:$F$391, 2, FALSE), "")</f>
        <v/>
      </c>
      <c r="X1021" t="str">
        <f>IFERROR(VLOOKUP(A1021, cpidata!$A$14:$F$391, 3, FALSE), "")</f>
        <v/>
      </c>
      <c r="Y1021" t="str">
        <f>IFERROR(VLOOKUP(A1021, cpidata!$A$14:$F$391, 4, FALSE), "")</f>
        <v/>
      </c>
    </row>
    <row r="1022" spans="1:25" x14ac:dyDescent="0.25">
      <c r="A1022" s="1">
        <v>43584</v>
      </c>
      <c r="B1022">
        <f>IFERROR(VLOOKUP(A1022, interestdata!$A$19:$H$2369, 2, FALSE), "")</f>
        <v>1.75</v>
      </c>
      <c r="C1022">
        <f>IFERROR(VLOOKUP(A1022, interestdata!$A$19:$H$2369, 3, FALSE), "")</f>
        <v>2</v>
      </c>
      <c r="D1022">
        <f>IFERROR(VLOOKUP(A1022, interestdata!$A$19:$H$2369, 4, FALSE), "")</f>
        <v>1.7491000000000001</v>
      </c>
      <c r="E1022" t="str">
        <f>IFERROR(VLOOKUP(A1022, interestdata!$A$19:$H$2369, 5, FALSE), "")</f>
        <v xml:space="preserve"> </v>
      </c>
      <c r="F1022" t="str">
        <f>IFERROR(VLOOKUP(A1022, interestdata!$A$19:$H$2369, 6, FALSE), "")</f>
        <v xml:space="preserve"> </v>
      </c>
      <c r="G1022" t="str">
        <f>IFERROR(VLOOKUP(A1022, interestdata!$A$19:$H$2369, 7, FALSE), "")</f>
        <v xml:space="preserve"> </v>
      </c>
      <c r="H1022" t="str">
        <f>IFERROR(VLOOKUP(A1022, interestdata!$A$19:$H$2369, 8, FALSE), "")</f>
        <v xml:space="preserve"> </v>
      </c>
      <c r="I1022" t="str">
        <f>IFERROR(VLOOKUP(A1022, interestdata!$A$2381:$B$2851, 2, FALSE), "")</f>
        <v/>
      </c>
      <c r="J1022" t="str">
        <f>IFERROR(VLOOKUP(A1022, interestdata!$A$2381:$C$2851, 3, FALSE), "")</f>
        <v/>
      </c>
      <c r="K1022" t="str">
        <f>IFERROR(VLOOKUP(A1022, interestdata!$A$2863:$B$3332, 2, FALSE), "")</f>
        <v/>
      </c>
      <c r="L1022" t="str">
        <f>IFERROR(VLOOKUP(A1022, tbilldata!$A$26:$E$1308, 2, FALSE), "")</f>
        <v/>
      </c>
      <c r="M1022" t="str">
        <f>IFERROR(VLOOKUP(A1022, tbilldata!$A$26:$E$1308, 3, FALSE), "")</f>
        <v/>
      </c>
      <c r="N1022" t="str">
        <f>IFERROR(VLOOKUP(A1022, tbilldata!$A$26:$E$1308, 4, FALSE), "")</f>
        <v/>
      </c>
      <c r="O1022" t="str">
        <f>IFERROR(VLOOKUP(A1022, tbilldata!$A$26:$E$1308, 5, FALSE), "")</f>
        <v/>
      </c>
      <c r="P1022">
        <f>IFERROR(VLOOKUP(A1022, bonddata!$A$28:$L$5930, 2, FALSE), "")</f>
        <v>1.6</v>
      </c>
      <c r="Q1022">
        <f>IFERROR(VLOOKUP(A1022, bonddata!$A$28:$L$5930, 5, FALSE), "")</f>
        <v>1.92</v>
      </c>
      <c r="R1022">
        <f>IFERROR(VLOOKUP(A1022, bonddata!$A$28:$L$5930, 6, FALSE), "")</f>
        <v>1.56</v>
      </c>
      <c r="S1022">
        <f>IFERROR(VLOOKUP(A1022, bonddata!$A$28:$L$5930, 8, FALSE), "")</f>
        <v>1.55</v>
      </c>
      <c r="T1022">
        <f>IFERROR(VLOOKUP(A1022, bonddata!$A$28:$L$5930, 10, FALSE), "")</f>
        <v>1.72</v>
      </c>
      <c r="U1022">
        <f>IFERROR(VLOOKUP(A1022, btcdata!$A$2:$G$3292, 7, FALSE), "")</f>
        <v>-1.27</v>
      </c>
      <c r="V1022">
        <f>IFERROR(VLOOKUP(A1022, bmodata!$A$2:$G$3292, 7, FALSE), "")</f>
        <v>0.68</v>
      </c>
      <c r="W1022" t="str">
        <f>IFERROR(VLOOKUP(A1022, cpidata!$A$14:$F$391, 2, FALSE), "")</f>
        <v/>
      </c>
      <c r="X1022" t="str">
        <f>IFERROR(VLOOKUP(A1022, cpidata!$A$14:$F$391, 3, FALSE), "")</f>
        <v/>
      </c>
      <c r="Y1022" t="str">
        <f>IFERROR(VLOOKUP(A1022, cpidata!$A$14:$F$391, 4, FALSE), "")</f>
        <v/>
      </c>
    </row>
    <row r="1023" spans="1:25" x14ac:dyDescent="0.25">
      <c r="A1023" s="1">
        <v>43585</v>
      </c>
      <c r="B1023">
        <f>IFERROR(VLOOKUP(A1023, interestdata!$A$19:$H$2369, 2, FALSE), "")</f>
        <v>1.75</v>
      </c>
      <c r="C1023">
        <f>IFERROR(VLOOKUP(A1023, interestdata!$A$19:$H$2369, 3, FALSE), "")</f>
        <v>2</v>
      </c>
      <c r="D1023">
        <f>IFERROR(VLOOKUP(A1023, interestdata!$A$19:$H$2369, 4, FALSE), "")</f>
        <v>1.7793000000000001</v>
      </c>
      <c r="E1023" t="str">
        <f>IFERROR(VLOOKUP(A1023, interestdata!$A$19:$H$2369, 5, FALSE), "")</f>
        <v xml:space="preserve"> </v>
      </c>
      <c r="F1023" t="str">
        <f>IFERROR(VLOOKUP(A1023, interestdata!$A$19:$H$2369, 6, FALSE), "")</f>
        <v xml:space="preserve"> </v>
      </c>
      <c r="G1023" t="str">
        <f>IFERROR(VLOOKUP(A1023, interestdata!$A$19:$H$2369, 7, FALSE), "")</f>
        <v xml:space="preserve"> </v>
      </c>
      <c r="H1023" t="str">
        <f>IFERROR(VLOOKUP(A1023, interestdata!$A$19:$H$2369, 8, FALSE), "")</f>
        <v xml:space="preserve"> </v>
      </c>
      <c r="I1023" t="str">
        <f>IFERROR(VLOOKUP(A1023, interestdata!$A$2381:$B$2851, 2, FALSE), "")</f>
        <v/>
      </c>
      <c r="J1023" t="str">
        <f>IFERROR(VLOOKUP(A1023, interestdata!$A$2381:$C$2851, 3, FALSE), "")</f>
        <v/>
      </c>
      <c r="K1023" t="str">
        <f>IFERROR(VLOOKUP(A1023, interestdata!$A$2863:$B$3332, 2, FALSE), "")</f>
        <v/>
      </c>
      <c r="L1023" t="str">
        <f>IFERROR(VLOOKUP(A1023, tbilldata!$A$26:$E$1308, 2, FALSE), "")</f>
        <v/>
      </c>
      <c r="M1023" t="str">
        <f>IFERROR(VLOOKUP(A1023, tbilldata!$A$26:$E$1308, 3, FALSE), "")</f>
        <v/>
      </c>
      <c r="N1023" t="str">
        <f>IFERROR(VLOOKUP(A1023, tbilldata!$A$26:$E$1308, 4, FALSE), "")</f>
        <v/>
      </c>
      <c r="O1023" t="str">
        <f>IFERROR(VLOOKUP(A1023, tbilldata!$A$26:$E$1308, 5, FALSE), "")</f>
        <v/>
      </c>
      <c r="P1023">
        <f>IFERROR(VLOOKUP(A1023, bonddata!$A$28:$L$5930, 2, FALSE), "")</f>
        <v>1.6</v>
      </c>
      <c r="Q1023">
        <f>IFERROR(VLOOKUP(A1023, bonddata!$A$28:$L$5930, 5, FALSE), "")</f>
        <v>1.91</v>
      </c>
      <c r="R1023">
        <f>IFERROR(VLOOKUP(A1023, bonddata!$A$28:$L$5930, 6, FALSE), "")</f>
        <v>1.56</v>
      </c>
      <c r="S1023">
        <f>IFERROR(VLOOKUP(A1023, bonddata!$A$28:$L$5930, 8, FALSE), "")</f>
        <v>1.54</v>
      </c>
      <c r="T1023">
        <f>IFERROR(VLOOKUP(A1023, bonddata!$A$28:$L$5930, 10, FALSE), "")</f>
        <v>1.71</v>
      </c>
      <c r="U1023">
        <f>IFERROR(VLOOKUP(A1023, btcdata!$A$2:$G$3292, 7, FALSE), "")</f>
        <v>1.64</v>
      </c>
      <c r="V1023">
        <f>IFERROR(VLOOKUP(A1023, bmodata!$A$2:$G$3292, 7, FALSE), "")</f>
        <v>-0.55000000000000004</v>
      </c>
      <c r="W1023" t="str">
        <f>IFERROR(VLOOKUP(A1023, cpidata!$A$14:$F$391, 2, FALSE), "")</f>
        <v/>
      </c>
      <c r="X1023" t="str">
        <f>IFERROR(VLOOKUP(A1023, cpidata!$A$14:$F$391, 3, FALSE), "")</f>
        <v/>
      </c>
      <c r="Y1023" t="str">
        <f>IFERROR(VLOOKUP(A1023, cpidata!$A$14:$F$391, 4, FALSE), "")</f>
        <v/>
      </c>
    </row>
    <row r="1024" spans="1:25" x14ac:dyDescent="0.25">
      <c r="A1024" s="1">
        <v>43586</v>
      </c>
      <c r="B1024">
        <f>IFERROR(VLOOKUP(A1024, interestdata!$A$19:$H$2369, 2, FALSE), "")</f>
        <v>1.75</v>
      </c>
      <c r="C1024">
        <f>IFERROR(VLOOKUP(A1024, interestdata!$A$19:$H$2369, 3, FALSE), "")</f>
        <v>2</v>
      </c>
      <c r="D1024">
        <f>IFERROR(VLOOKUP(A1024, interestdata!$A$19:$H$2369, 4, FALSE), "")</f>
        <v>1.7788999999999999</v>
      </c>
      <c r="E1024" t="str">
        <f>IFERROR(VLOOKUP(A1024, interestdata!$A$19:$H$2369, 5, FALSE), "")</f>
        <v xml:space="preserve"> </v>
      </c>
      <c r="F1024" t="str">
        <f>IFERROR(VLOOKUP(A1024, interestdata!$A$19:$H$2369, 6, FALSE), "")</f>
        <v xml:space="preserve"> </v>
      </c>
      <c r="G1024" t="str">
        <f>IFERROR(VLOOKUP(A1024, interestdata!$A$19:$H$2369, 7, FALSE), "")</f>
        <v xml:space="preserve"> </v>
      </c>
      <c r="H1024" t="str">
        <f>IFERROR(VLOOKUP(A1024, interestdata!$A$19:$H$2369, 8, FALSE), "")</f>
        <v xml:space="preserve"> </v>
      </c>
      <c r="I1024" t="str">
        <f>IFERROR(VLOOKUP(A1024, interestdata!$A$2381:$B$2851, 2, FALSE), "")</f>
        <v/>
      </c>
      <c r="J1024" t="str">
        <f>IFERROR(VLOOKUP(A1024, interestdata!$A$2381:$C$2851, 3, FALSE), "")</f>
        <v/>
      </c>
      <c r="K1024" t="str">
        <f>IFERROR(VLOOKUP(A1024, interestdata!$A$2863:$B$3332, 2, FALSE), "")</f>
        <v/>
      </c>
      <c r="L1024">
        <f>IFERROR(VLOOKUP(A1024, tbilldata!$A$26:$E$1308, 2, FALSE), "")</f>
        <v>1.7</v>
      </c>
      <c r="M1024">
        <f>IFERROR(VLOOKUP(A1024, tbilldata!$A$26:$E$1308, 3, FALSE), "")</f>
        <v>1.68</v>
      </c>
      <c r="N1024">
        <f>IFERROR(VLOOKUP(A1024, tbilldata!$A$26:$E$1308, 4, FALSE), "")</f>
        <v>1.71</v>
      </c>
      <c r="O1024">
        <f>IFERROR(VLOOKUP(A1024, tbilldata!$A$26:$E$1308, 5, FALSE), "")</f>
        <v>1.71</v>
      </c>
      <c r="P1024">
        <f>IFERROR(VLOOKUP(A1024, bonddata!$A$28:$L$5930, 2, FALSE), "")</f>
        <v>1.61</v>
      </c>
      <c r="Q1024">
        <f>IFERROR(VLOOKUP(A1024, bonddata!$A$28:$L$5930, 5, FALSE), "")</f>
        <v>1.89</v>
      </c>
      <c r="R1024">
        <f>IFERROR(VLOOKUP(A1024, bonddata!$A$28:$L$5930, 6, FALSE), "")</f>
        <v>1.57</v>
      </c>
      <c r="S1024">
        <f>IFERROR(VLOOKUP(A1024, bonddata!$A$28:$L$5930, 8, FALSE), "")</f>
        <v>1.55</v>
      </c>
      <c r="T1024">
        <f>IFERROR(VLOOKUP(A1024, bonddata!$A$28:$L$5930, 10, FALSE), "")</f>
        <v>1.7</v>
      </c>
      <c r="U1024">
        <f>IFERROR(VLOOKUP(A1024, btcdata!$A$2:$G$3292, 7, FALSE), "")</f>
        <v>1.19</v>
      </c>
      <c r="V1024">
        <f>IFERROR(VLOOKUP(A1024, bmodata!$A$2:$G$3292, 7, FALSE), "")</f>
        <v>0.01</v>
      </c>
      <c r="W1024">
        <f>IFERROR(VLOOKUP(A1024, cpidata!$A$14:$F$391, 2, FALSE), "")</f>
        <v>2.1</v>
      </c>
      <c r="X1024">
        <f>IFERROR(VLOOKUP(A1024, cpidata!$A$14:$F$391, 3, FALSE), "")</f>
        <v>2.1</v>
      </c>
      <c r="Y1024">
        <f>IFERROR(VLOOKUP(A1024, cpidata!$A$14:$F$391, 4, FALSE), "")</f>
        <v>2.2000000000000002</v>
      </c>
    </row>
    <row r="1025" spans="1:25" x14ac:dyDescent="0.25">
      <c r="A1025" s="1">
        <v>43587</v>
      </c>
      <c r="B1025">
        <f>IFERROR(VLOOKUP(A1025, interestdata!$A$19:$H$2369, 2, FALSE), "")</f>
        <v>1.75</v>
      </c>
      <c r="C1025">
        <f>IFERROR(VLOOKUP(A1025, interestdata!$A$19:$H$2369, 3, FALSE), "")</f>
        <v>2</v>
      </c>
      <c r="D1025">
        <f>IFERROR(VLOOKUP(A1025, interestdata!$A$19:$H$2369, 4, FALSE), "")</f>
        <v>1.7733000000000001</v>
      </c>
      <c r="E1025" t="str">
        <f>IFERROR(VLOOKUP(A1025, interestdata!$A$19:$H$2369, 5, FALSE), "")</f>
        <v xml:space="preserve"> </v>
      </c>
      <c r="F1025" t="str">
        <f>IFERROR(VLOOKUP(A1025, interestdata!$A$19:$H$2369, 6, FALSE), "")</f>
        <v xml:space="preserve"> </v>
      </c>
      <c r="G1025" t="str">
        <f>IFERROR(VLOOKUP(A1025, interestdata!$A$19:$H$2369, 7, FALSE), "")</f>
        <v xml:space="preserve"> </v>
      </c>
      <c r="H1025" t="str">
        <f>IFERROR(VLOOKUP(A1025, interestdata!$A$19:$H$2369, 8, FALSE), "")</f>
        <v xml:space="preserve"> </v>
      </c>
      <c r="I1025" t="str">
        <f>IFERROR(VLOOKUP(A1025, interestdata!$A$2381:$B$2851, 2, FALSE), "")</f>
        <v/>
      </c>
      <c r="J1025" t="str">
        <f>IFERROR(VLOOKUP(A1025, interestdata!$A$2381:$C$2851, 3, FALSE), "")</f>
        <v/>
      </c>
      <c r="K1025">
        <f>IFERROR(VLOOKUP(A1025, interestdata!$A$2863:$B$3332, 2, FALSE), "")</f>
        <v>2.88</v>
      </c>
      <c r="L1025" t="str">
        <f>IFERROR(VLOOKUP(A1025, tbilldata!$A$26:$E$1308, 2, FALSE), "")</f>
        <v/>
      </c>
      <c r="M1025" t="str">
        <f>IFERROR(VLOOKUP(A1025, tbilldata!$A$26:$E$1308, 3, FALSE), "")</f>
        <v/>
      </c>
      <c r="N1025" t="str">
        <f>IFERROR(VLOOKUP(A1025, tbilldata!$A$26:$E$1308, 4, FALSE), "")</f>
        <v/>
      </c>
      <c r="O1025" t="str">
        <f>IFERROR(VLOOKUP(A1025, tbilldata!$A$26:$E$1308, 5, FALSE), "")</f>
        <v/>
      </c>
      <c r="P1025">
        <f>IFERROR(VLOOKUP(A1025, bonddata!$A$28:$L$5930, 2, FALSE), "")</f>
        <v>1.65</v>
      </c>
      <c r="Q1025">
        <f>IFERROR(VLOOKUP(A1025, bonddata!$A$28:$L$5930, 5, FALSE), "")</f>
        <v>1.94</v>
      </c>
      <c r="R1025">
        <f>IFERROR(VLOOKUP(A1025, bonddata!$A$28:$L$5930, 6, FALSE), "")</f>
        <v>1.62</v>
      </c>
      <c r="S1025">
        <f>IFERROR(VLOOKUP(A1025, bonddata!$A$28:$L$5930, 8, FALSE), "")</f>
        <v>1.61</v>
      </c>
      <c r="T1025">
        <f>IFERROR(VLOOKUP(A1025, bonddata!$A$28:$L$5930, 10, FALSE), "")</f>
        <v>1.76</v>
      </c>
      <c r="U1025">
        <f>IFERROR(VLOOKUP(A1025, btcdata!$A$2:$G$3292, 7, FALSE), "")</f>
        <v>2.04</v>
      </c>
      <c r="V1025">
        <f>IFERROR(VLOOKUP(A1025, bmodata!$A$2:$G$3292, 7, FALSE), "")</f>
        <v>-0.09</v>
      </c>
      <c r="W1025" t="str">
        <f>IFERROR(VLOOKUP(A1025, cpidata!$A$14:$F$391, 2, FALSE), "")</f>
        <v/>
      </c>
      <c r="X1025" t="str">
        <f>IFERROR(VLOOKUP(A1025, cpidata!$A$14:$F$391, 3, FALSE), "")</f>
        <v/>
      </c>
      <c r="Y1025" t="str">
        <f>IFERROR(VLOOKUP(A1025, cpidata!$A$14:$F$391, 4, FALSE), "")</f>
        <v/>
      </c>
    </row>
    <row r="1026" spans="1:25" x14ac:dyDescent="0.25">
      <c r="A1026" s="1">
        <v>43588</v>
      </c>
      <c r="B1026">
        <f>IFERROR(VLOOKUP(A1026, interestdata!$A$19:$H$2369, 2, FALSE), "")</f>
        <v>1.75</v>
      </c>
      <c r="C1026">
        <f>IFERROR(VLOOKUP(A1026, interestdata!$A$19:$H$2369, 3, FALSE), "")</f>
        <v>2</v>
      </c>
      <c r="D1026">
        <f>IFERROR(VLOOKUP(A1026, interestdata!$A$19:$H$2369, 4, FALSE), "")</f>
        <v>1.7546999999999999</v>
      </c>
      <c r="E1026" t="str">
        <f>IFERROR(VLOOKUP(A1026, interestdata!$A$19:$H$2369, 5, FALSE), "")</f>
        <v xml:space="preserve"> </v>
      </c>
      <c r="F1026" t="str">
        <f>IFERROR(VLOOKUP(A1026, interestdata!$A$19:$H$2369, 6, FALSE), "")</f>
        <v xml:space="preserve"> </v>
      </c>
      <c r="G1026" t="str">
        <f>IFERROR(VLOOKUP(A1026, interestdata!$A$19:$H$2369, 7, FALSE), "")</f>
        <v xml:space="preserve"> </v>
      </c>
      <c r="H1026" t="str">
        <f>IFERROR(VLOOKUP(A1026, interestdata!$A$19:$H$2369, 8, FALSE), "")</f>
        <v xml:space="preserve"> </v>
      </c>
      <c r="I1026">
        <f>IFERROR(VLOOKUP(A1026, interestdata!$A$2381:$B$2851, 2, FALSE), "")</f>
        <v>3.87</v>
      </c>
      <c r="J1026">
        <f>IFERROR(VLOOKUP(A1026, interestdata!$A$2381:$C$2851, 3, FALSE), "")</f>
        <v>3.57</v>
      </c>
      <c r="K1026" t="str">
        <f>IFERROR(VLOOKUP(A1026, interestdata!$A$2863:$B$3332, 2, FALSE), "")</f>
        <v/>
      </c>
      <c r="L1026" t="str">
        <f>IFERROR(VLOOKUP(A1026, tbilldata!$A$26:$E$1308, 2, FALSE), "")</f>
        <v/>
      </c>
      <c r="M1026" t="str">
        <f>IFERROR(VLOOKUP(A1026, tbilldata!$A$26:$E$1308, 3, FALSE), "")</f>
        <v/>
      </c>
      <c r="N1026" t="str">
        <f>IFERROR(VLOOKUP(A1026, tbilldata!$A$26:$E$1308, 4, FALSE), "")</f>
        <v/>
      </c>
      <c r="O1026" t="str">
        <f>IFERROR(VLOOKUP(A1026, tbilldata!$A$26:$E$1308, 5, FALSE), "")</f>
        <v/>
      </c>
      <c r="P1026">
        <f>IFERROR(VLOOKUP(A1026, bonddata!$A$28:$L$5930, 2, FALSE), "")</f>
        <v>1.67</v>
      </c>
      <c r="Q1026">
        <f>IFERROR(VLOOKUP(A1026, bonddata!$A$28:$L$5930, 5, FALSE), "")</f>
        <v>1.94</v>
      </c>
      <c r="R1026">
        <f>IFERROR(VLOOKUP(A1026, bonddata!$A$28:$L$5930, 6, FALSE), "")</f>
        <v>1.64</v>
      </c>
      <c r="S1026">
        <f>IFERROR(VLOOKUP(A1026, bonddata!$A$28:$L$5930, 8, FALSE), "")</f>
        <v>1.62</v>
      </c>
      <c r="T1026">
        <f>IFERROR(VLOOKUP(A1026, bonddata!$A$28:$L$5930, 10, FALSE), "")</f>
        <v>1.77</v>
      </c>
      <c r="U1026">
        <f>IFERROR(VLOOKUP(A1026, btcdata!$A$2:$G$3292, 7, FALSE), "")</f>
        <v>4.97</v>
      </c>
      <c r="V1026">
        <f>IFERROR(VLOOKUP(A1026, bmodata!$A$2:$G$3292, 7, FALSE), "")</f>
        <v>0.36</v>
      </c>
      <c r="W1026" t="str">
        <f>IFERROR(VLOOKUP(A1026, cpidata!$A$14:$F$391, 2, FALSE), "")</f>
        <v/>
      </c>
      <c r="X1026" t="str">
        <f>IFERROR(VLOOKUP(A1026, cpidata!$A$14:$F$391, 3, FALSE), "")</f>
        <v/>
      </c>
      <c r="Y1026" t="str">
        <f>IFERROR(VLOOKUP(A1026, cpidata!$A$14:$F$391, 4, FALSE), "")</f>
        <v/>
      </c>
    </row>
    <row r="1027" spans="1:25" x14ac:dyDescent="0.25">
      <c r="A1027" s="1">
        <v>43591</v>
      </c>
      <c r="B1027">
        <f>IFERROR(VLOOKUP(A1027, interestdata!$A$19:$H$2369, 2, FALSE), "")</f>
        <v>1.75</v>
      </c>
      <c r="C1027">
        <f>IFERROR(VLOOKUP(A1027, interestdata!$A$19:$H$2369, 3, FALSE), "")</f>
        <v>2</v>
      </c>
      <c r="D1027">
        <f>IFERROR(VLOOKUP(A1027, interestdata!$A$19:$H$2369, 4, FALSE), "")</f>
        <v>1.7427999999999999</v>
      </c>
      <c r="E1027" t="str">
        <f>IFERROR(VLOOKUP(A1027, interestdata!$A$19:$H$2369, 5, FALSE), "")</f>
        <v xml:space="preserve"> </v>
      </c>
      <c r="F1027" t="str">
        <f>IFERROR(VLOOKUP(A1027, interestdata!$A$19:$H$2369, 6, FALSE), "")</f>
        <v xml:space="preserve"> </v>
      </c>
      <c r="G1027" t="str">
        <f>IFERROR(VLOOKUP(A1027, interestdata!$A$19:$H$2369, 7, FALSE), "")</f>
        <v xml:space="preserve"> </v>
      </c>
      <c r="H1027" t="str">
        <f>IFERROR(VLOOKUP(A1027, interestdata!$A$19:$H$2369, 8, FALSE), "")</f>
        <v xml:space="preserve"> </v>
      </c>
      <c r="I1027" t="str">
        <f>IFERROR(VLOOKUP(A1027, interestdata!$A$2381:$B$2851, 2, FALSE), "")</f>
        <v/>
      </c>
      <c r="J1027" t="str">
        <f>IFERROR(VLOOKUP(A1027, interestdata!$A$2381:$C$2851, 3, FALSE), "")</f>
        <v/>
      </c>
      <c r="K1027" t="str">
        <f>IFERROR(VLOOKUP(A1027, interestdata!$A$2863:$B$3332, 2, FALSE), "")</f>
        <v/>
      </c>
      <c r="L1027" t="str">
        <f>IFERROR(VLOOKUP(A1027, tbilldata!$A$26:$E$1308, 2, FALSE), "")</f>
        <v/>
      </c>
      <c r="M1027" t="str">
        <f>IFERROR(VLOOKUP(A1027, tbilldata!$A$26:$E$1308, 3, FALSE), "")</f>
        <v/>
      </c>
      <c r="N1027" t="str">
        <f>IFERROR(VLOOKUP(A1027, tbilldata!$A$26:$E$1308, 4, FALSE), "")</f>
        <v/>
      </c>
      <c r="O1027" t="str">
        <f>IFERROR(VLOOKUP(A1027, tbilldata!$A$26:$E$1308, 5, FALSE), "")</f>
        <v/>
      </c>
      <c r="P1027">
        <f>IFERROR(VLOOKUP(A1027, bonddata!$A$28:$L$5930, 2, FALSE), "")</f>
        <v>1.65</v>
      </c>
      <c r="Q1027">
        <f>IFERROR(VLOOKUP(A1027, bonddata!$A$28:$L$5930, 5, FALSE), "")</f>
        <v>1.91</v>
      </c>
      <c r="R1027">
        <f>IFERROR(VLOOKUP(A1027, bonddata!$A$28:$L$5930, 6, FALSE), "")</f>
        <v>1.62</v>
      </c>
      <c r="S1027">
        <f>IFERROR(VLOOKUP(A1027, bonddata!$A$28:$L$5930, 8, FALSE), "")</f>
        <v>1.59</v>
      </c>
      <c r="T1027">
        <f>IFERROR(VLOOKUP(A1027, bonddata!$A$28:$L$5930, 10, FALSE), "")</f>
        <v>1.73</v>
      </c>
      <c r="U1027">
        <f>IFERROR(VLOOKUP(A1027, btcdata!$A$2:$G$3292, 7, FALSE), "")</f>
        <v>-0.52</v>
      </c>
      <c r="V1027">
        <f>IFERROR(VLOOKUP(A1027, bmodata!$A$2:$G$3292, 7, FALSE), "")</f>
        <v>0.24</v>
      </c>
      <c r="W1027" t="str">
        <f>IFERROR(VLOOKUP(A1027, cpidata!$A$14:$F$391, 2, FALSE), "")</f>
        <v/>
      </c>
      <c r="X1027" t="str">
        <f>IFERROR(VLOOKUP(A1027, cpidata!$A$14:$F$391, 3, FALSE), "")</f>
        <v/>
      </c>
      <c r="Y1027" t="str">
        <f>IFERROR(VLOOKUP(A1027, cpidata!$A$14:$F$391, 4, FALSE), "")</f>
        <v/>
      </c>
    </row>
    <row r="1028" spans="1:25" x14ac:dyDescent="0.25">
      <c r="A1028" s="1">
        <v>43592</v>
      </c>
      <c r="B1028">
        <f>IFERROR(VLOOKUP(A1028, interestdata!$A$19:$H$2369, 2, FALSE), "")</f>
        <v>1.75</v>
      </c>
      <c r="C1028">
        <f>IFERROR(VLOOKUP(A1028, interestdata!$A$19:$H$2369, 3, FALSE), "")</f>
        <v>2</v>
      </c>
      <c r="D1028">
        <f>IFERROR(VLOOKUP(A1028, interestdata!$A$19:$H$2369, 4, FALSE), "")</f>
        <v>1.7391000000000001</v>
      </c>
      <c r="E1028" t="str">
        <f>IFERROR(VLOOKUP(A1028, interestdata!$A$19:$H$2369, 5, FALSE), "")</f>
        <v xml:space="preserve"> </v>
      </c>
      <c r="F1028" t="str">
        <f>IFERROR(VLOOKUP(A1028, interestdata!$A$19:$H$2369, 6, FALSE), "")</f>
        <v xml:space="preserve"> </v>
      </c>
      <c r="G1028" t="str">
        <f>IFERROR(VLOOKUP(A1028, interestdata!$A$19:$H$2369, 7, FALSE), "")</f>
        <v xml:space="preserve"> </v>
      </c>
      <c r="H1028" t="str">
        <f>IFERROR(VLOOKUP(A1028, interestdata!$A$19:$H$2369, 8, FALSE), "")</f>
        <v xml:space="preserve"> </v>
      </c>
      <c r="I1028" t="str">
        <f>IFERROR(VLOOKUP(A1028, interestdata!$A$2381:$B$2851, 2, FALSE), "")</f>
        <v/>
      </c>
      <c r="J1028" t="str">
        <f>IFERROR(VLOOKUP(A1028, interestdata!$A$2381:$C$2851, 3, FALSE), "")</f>
        <v/>
      </c>
      <c r="K1028" t="str">
        <f>IFERROR(VLOOKUP(A1028, interestdata!$A$2863:$B$3332, 2, FALSE), "")</f>
        <v/>
      </c>
      <c r="L1028" t="str">
        <f>IFERROR(VLOOKUP(A1028, tbilldata!$A$26:$E$1308, 2, FALSE), "")</f>
        <v/>
      </c>
      <c r="M1028" t="str">
        <f>IFERROR(VLOOKUP(A1028, tbilldata!$A$26:$E$1308, 3, FALSE), "")</f>
        <v/>
      </c>
      <c r="N1028" t="str">
        <f>IFERROR(VLOOKUP(A1028, tbilldata!$A$26:$E$1308, 4, FALSE), "")</f>
        <v/>
      </c>
      <c r="O1028" t="str">
        <f>IFERROR(VLOOKUP(A1028, tbilldata!$A$26:$E$1308, 5, FALSE), "")</f>
        <v/>
      </c>
      <c r="P1028">
        <f>IFERROR(VLOOKUP(A1028, bonddata!$A$28:$L$5930, 2, FALSE), "")</f>
        <v>1.61</v>
      </c>
      <c r="Q1028">
        <f>IFERROR(VLOOKUP(A1028, bonddata!$A$28:$L$5930, 5, FALSE), "")</f>
        <v>1.87</v>
      </c>
      <c r="R1028">
        <f>IFERROR(VLOOKUP(A1028, bonddata!$A$28:$L$5930, 6, FALSE), "")</f>
        <v>1.58</v>
      </c>
      <c r="S1028">
        <f>IFERROR(VLOOKUP(A1028, bonddata!$A$28:$L$5930, 8, FALSE), "")</f>
        <v>1.55</v>
      </c>
      <c r="T1028">
        <f>IFERROR(VLOOKUP(A1028, bonddata!$A$28:$L$5930, 10, FALSE), "")</f>
        <v>1.68</v>
      </c>
      <c r="U1028">
        <f>IFERROR(VLOOKUP(A1028, btcdata!$A$2:$G$3292, 7, FALSE), "")</f>
        <v>1.82</v>
      </c>
      <c r="V1028">
        <f>IFERROR(VLOOKUP(A1028, bmodata!$A$2:$G$3292, 7, FALSE), "")</f>
        <v>-0.76</v>
      </c>
      <c r="W1028" t="str">
        <f>IFERROR(VLOOKUP(A1028, cpidata!$A$14:$F$391, 2, FALSE), "")</f>
        <v/>
      </c>
      <c r="X1028" t="str">
        <f>IFERROR(VLOOKUP(A1028, cpidata!$A$14:$F$391, 3, FALSE), "")</f>
        <v/>
      </c>
      <c r="Y1028" t="str">
        <f>IFERROR(VLOOKUP(A1028, cpidata!$A$14:$F$391, 4, FALSE), "")</f>
        <v/>
      </c>
    </row>
    <row r="1029" spans="1:25" x14ac:dyDescent="0.25">
      <c r="A1029" s="1">
        <v>43593</v>
      </c>
      <c r="B1029">
        <f>IFERROR(VLOOKUP(A1029, interestdata!$A$19:$H$2369, 2, FALSE), "")</f>
        <v>1.75</v>
      </c>
      <c r="C1029">
        <f>IFERROR(VLOOKUP(A1029, interestdata!$A$19:$H$2369, 3, FALSE), "")</f>
        <v>2</v>
      </c>
      <c r="D1029">
        <f>IFERROR(VLOOKUP(A1029, interestdata!$A$19:$H$2369, 4, FALSE), "")</f>
        <v>1.7365999999999999</v>
      </c>
      <c r="E1029" t="str">
        <f>IFERROR(VLOOKUP(A1029, interestdata!$A$19:$H$2369, 5, FALSE), "")</f>
        <v xml:space="preserve"> </v>
      </c>
      <c r="F1029" t="str">
        <f>IFERROR(VLOOKUP(A1029, interestdata!$A$19:$H$2369, 6, FALSE), "")</f>
        <v xml:space="preserve"> </v>
      </c>
      <c r="G1029" t="str">
        <f>IFERROR(VLOOKUP(A1029, interestdata!$A$19:$H$2369, 7, FALSE), "")</f>
        <v xml:space="preserve"> </v>
      </c>
      <c r="H1029" t="str">
        <f>IFERROR(VLOOKUP(A1029, interestdata!$A$19:$H$2369, 8, FALSE), "")</f>
        <v xml:space="preserve"> </v>
      </c>
      <c r="I1029" t="str">
        <f>IFERROR(VLOOKUP(A1029, interestdata!$A$2381:$B$2851, 2, FALSE), "")</f>
        <v/>
      </c>
      <c r="J1029" t="str">
        <f>IFERROR(VLOOKUP(A1029, interestdata!$A$2381:$C$2851, 3, FALSE), "")</f>
        <v/>
      </c>
      <c r="K1029" t="str">
        <f>IFERROR(VLOOKUP(A1029, interestdata!$A$2863:$B$3332, 2, FALSE), "")</f>
        <v/>
      </c>
      <c r="L1029">
        <f>IFERROR(VLOOKUP(A1029, tbilldata!$A$26:$E$1308, 2, FALSE), "")</f>
        <v>1.67</v>
      </c>
      <c r="M1029">
        <f>IFERROR(VLOOKUP(A1029, tbilldata!$A$26:$E$1308, 3, FALSE), "")</f>
        <v>1.67</v>
      </c>
      <c r="N1029">
        <f>IFERROR(VLOOKUP(A1029, tbilldata!$A$26:$E$1308, 4, FALSE), "")</f>
        <v>1.71</v>
      </c>
      <c r="O1029">
        <f>IFERROR(VLOOKUP(A1029, tbilldata!$A$26:$E$1308, 5, FALSE), "")</f>
        <v>1.72</v>
      </c>
      <c r="P1029">
        <f>IFERROR(VLOOKUP(A1029, bonddata!$A$28:$L$5930, 2, FALSE), "")</f>
        <v>1.62</v>
      </c>
      <c r="Q1029">
        <f>IFERROR(VLOOKUP(A1029, bonddata!$A$28:$L$5930, 5, FALSE), "")</f>
        <v>1.88</v>
      </c>
      <c r="R1029">
        <f>IFERROR(VLOOKUP(A1029, bonddata!$A$28:$L$5930, 6, FALSE), "")</f>
        <v>1.59</v>
      </c>
      <c r="S1029">
        <f>IFERROR(VLOOKUP(A1029, bonddata!$A$28:$L$5930, 8, FALSE), "")</f>
        <v>1.57</v>
      </c>
      <c r="T1029">
        <f>IFERROR(VLOOKUP(A1029, bonddata!$A$28:$L$5930, 10, FALSE), "")</f>
        <v>1.7</v>
      </c>
      <c r="U1029">
        <f>IFERROR(VLOOKUP(A1029, btcdata!$A$2:$G$3292, 7, FALSE), "")</f>
        <v>2.41</v>
      </c>
      <c r="V1029">
        <f>IFERROR(VLOOKUP(A1029, bmodata!$A$2:$G$3292, 7, FALSE), "")</f>
        <v>-0.08</v>
      </c>
      <c r="W1029" t="str">
        <f>IFERROR(VLOOKUP(A1029, cpidata!$A$14:$F$391, 2, FALSE), "")</f>
        <v/>
      </c>
      <c r="X1029" t="str">
        <f>IFERROR(VLOOKUP(A1029, cpidata!$A$14:$F$391, 3, FALSE), "")</f>
        <v/>
      </c>
      <c r="Y1029" t="str">
        <f>IFERROR(VLOOKUP(A1029, cpidata!$A$14:$F$391, 4, FALSE), "")</f>
        <v/>
      </c>
    </row>
    <row r="1030" spans="1:25" x14ac:dyDescent="0.25">
      <c r="A1030" s="1">
        <v>43594</v>
      </c>
      <c r="B1030">
        <f>IFERROR(VLOOKUP(A1030, interestdata!$A$19:$H$2369, 2, FALSE), "")</f>
        <v>1.75</v>
      </c>
      <c r="C1030">
        <f>IFERROR(VLOOKUP(A1030, interestdata!$A$19:$H$2369, 3, FALSE), "")</f>
        <v>2</v>
      </c>
      <c r="D1030">
        <f>IFERROR(VLOOKUP(A1030, interestdata!$A$19:$H$2369, 4, FALSE), "")</f>
        <v>1.7312000000000001</v>
      </c>
      <c r="E1030" t="str">
        <f>IFERROR(VLOOKUP(A1030, interestdata!$A$19:$H$2369, 5, FALSE), "")</f>
        <v xml:space="preserve"> </v>
      </c>
      <c r="F1030" t="str">
        <f>IFERROR(VLOOKUP(A1030, interestdata!$A$19:$H$2369, 6, FALSE), "")</f>
        <v xml:space="preserve"> </v>
      </c>
      <c r="G1030" t="str">
        <f>IFERROR(VLOOKUP(A1030, interestdata!$A$19:$H$2369, 7, FALSE), "")</f>
        <v xml:space="preserve"> </v>
      </c>
      <c r="H1030" t="str">
        <f>IFERROR(VLOOKUP(A1030, interestdata!$A$19:$H$2369, 8, FALSE), "")</f>
        <v xml:space="preserve"> </v>
      </c>
      <c r="I1030" t="str">
        <f>IFERROR(VLOOKUP(A1030, interestdata!$A$2381:$B$2851, 2, FALSE), "")</f>
        <v/>
      </c>
      <c r="J1030" t="str">
        <f>IFERROR(VLOOKUP(A1030, interestdata!$A$2381:$C$2851, 3, FALSE), "")</f>
        <v/>
      </c>
      <c r="K1030">
        <f>IFERROR(VLOOKUP(A1030, interestdata!$A$2863:$B$3332, 2, FALSE), "")</f>
        <v>2.88</v>
      </c>
      <c r="L1030" t="str">
        <f>IFERROR(VLOOKUP(A1030, tbilldata!$A$26:$E$1308, 2, FALSE), "")</f>
        <v/>
      </c>
      <c r="M1030" t="str">
        <f>IFERROR(VLOOKUP(A1030, tbilldata!$A$26:$E$1308, 3, FALSE), "")</f>
        <v/>
      </c>
      <c r="N1030" t="str">
        <f>IFERROR(VLOOKUP(A1030, tbilldata!$A$26:$E$1308, 4, FALSE), "")</f>
        <v/>
      </c>
      <c r="O1030" t="str">
        <f>IFERROR(VLOOKUP(A1030, tbilldata!$A$26:$E$1308, 5, FALSE), "")</f>
        <v/>
      </c>
      <c r="P1030">
        <f>IFERROR(VLOOKUP(A1030, bonddata!$A$28:$L$5930, 2, FALSE), "")</f>
        <v>1.61</v>
      </c>
      <c r="Q1030">
        <f>IFERROR(VLOOKUP(A1030, bonddata!$A$28:$L$5930, 5, FALSE), "")</f>
        <v>1.86</v>
      </c>
      <c r="R1030">
        <f>IFERROR(VLOOKUP(A1030, bonddata!$A$28:$L$5930, 6, FALSE), "")</f>
        <v>1.58</v>
      </c>
      <c r="S1030">
        <f>IFERROR(VLOOKUP(A1030, bonddata!$A$28:$L$5930, 8, FALSE), "")</f>
        <v>1.55</v>
      </c>
      <c r="T1030">
        <f>IFERROR(VLOOKUP(A1030, bonddata!$A$28:$L$5930, 10, FALSE), "")</f>
        <v>1.68</v>
      </c>
      <c r="U1030">
        <f>IFERROR(VLOOKUP(A1030, btcdata!$A$2:$G$3292, 7, FALSE), "")</f>
        <v>3.36</v>
      </c>
      <c r="V1030">
        <f>IFERROR(VLOOKUP(A1030, bmodata!$A$2:$G$3292, 7, FALSE), "")</f>
        <v>-0.87</v>
      </c>
      <c r="W1030" t="str">
        <f>IFERROR(VLOOKUP(A1030, cpidata!$A$14:$F$391, 2, FALSE), "")</f>
        <v/>
      </c>
      <c r="X1030" t="str">
        <f>IFERROR(VLOOKUP(A1030, cpidata!$A$14:$F$391, 3, FALSE), "")</f>
        <v/>
      </c>
      <c r="Y1030" t="str">
        <f>IFERROR(VLOOKUP(A1030, cpidata!$A$14:$F$391, 4, FALSE), "")</f>
        <v/>
      </c>
    </row>
    <row r="1031" spans="1:25" x14ac:dyDescent="0.25">
      <c r="A1031" s="1">
        <v>43595</v>
      </c>
      <c r="B1031">
        <f>IFERROR(VLOOKUP(A1031, interestdata!$A$19:$H$2369, 2, FALSE), "")</f>
        <v>1.75</v>
      </c>
      <c r="C1031">
        <f>IFERROR(VLOOKUP(A1031, interestdata!$A$19:$H$2369, 3, FALSE), "")</f>
        <v>2</v>
      </c>
      <c r="D1031">
        <f>IFERROR(VLOOKUP(A1031, interestdata!$A$19:$H$2369, 4, FALSE), "")</f>
        <v>1.7422</v>
      </c>
      <c r="E1031" t="str">
        <f>IFERROR(VLOOKUP(A1031, interestdata!$A$19:$H$2369, 5, FALSE), "")</f>
        <v xml:space="preserve"> </v>
      </c>
      <c r="F1031" t="str">
        <f>IFERROR(VLOOKUP(A1031, interestdata!$A$19:$H$2369, 6, FALSE), "")</f>
        <v xml:space="preserve"> </v>
      </c>
      <c r="G1031" t="str">
        <f>IFERROR(VLOOKUP(A1031, interestdata!$A$19:$H$2369, 7, FALSE), "")</f>
        <v xml:space="preserve"> </v>
      </c>
      <c r="H1031" t="str">
        <f>IFERROR(VLOOKUP(A1031, interestdata!$A$19:$H$2369, 8, FALSE), "")</f>
        <v xml:space="preserve"> </v>
      </c>
      <c r="I1031">
        <f>IFERROR(VLOOKUP(A1031, interestdata!$A$2381:$B$2851, 2, FALSE), "")</f>
        <v>3.85</v>
      </c>
      <c r="J1031">
        <f>IFERROR(VLOOKUP(A1031, interestdata!$A$2381:$C$2851, 3, FALSE), "")</f>
        <v>3.57</v>
      </c>
      <c r="K1031" t="str">
        <f>IFERROR(VLOOKUP(A1031, interestdata!$A$2863:$B$3332, 2, FALSE), "")</f>
        <v/>
      </c>
      <c r="L1031" t="str">
        <f>IFERROR(VLOOKUP(A1031, tbilldata!$A$26:$E$1308, 2, FALSE), "")</f>
        <v/>
      </c>
      <c r="M1031" t="str">
        <f>IFERROR(VLOOKUP(A1031, tbilldata!$A$26:$E$1308, 3, FALSE), "")</f>
        <v/>
      </c>
      <c r="N1031" t="str">
        <f>IFERROR(VLOOKUP(A1031, tbilldata!$A$26:$E$1308, 4, FALSE), "")</f>
        <v/>
      </c>
      <c r="O1031" t="str">
        <f>IFERROR(VLOOKUP(A1031, tbilldata!$A$26:$E$1308, 5, FALSE), "")</f>
        <v/>
      </c>
      <c r="P1031">
        <f>IFERROR(VLOOKUP(A1031, bonddata!$A$28:$L$5930, 2, FALSE), "")</f>
        <v>1.66</v>
      </c>
      <c r="Q1031">
        <f>IFERROR(VLOOKUP(A1031, bonddata!$A$28:$L$5930, 5, FALSE), "")</f>
        <v>1.89</v>
      </c>
      <c r="R1031">
        <f>IFERROR(VLOOKUP(A1031, bonddata!$A$28:$L$5930, 6, FALSE), "")</f>
        <v>1.64</v>
      </c>
      <c r="S1031">
        <f>IFERROR(VLOOKUP(A1031, bonddata!$A$28:$L$5930, 8, FALSE), "")</f>
        <v>1.61</v>
      </c>
      <c r="T1031">
        <f>IFERROR(VLOOKUP(A1031, bonddata!$A$28:$L$5930, 10, FALSE), "")</f>
        <v>1.73</v>
      </c>
      <c r="U1031">
        <f>IFERROR(VLOOKUP(A1031, btcdata!$A$2:$G$3292, 7, FALSE), "")</f>
        <v>3.14</v>
      </c>
      <c r="V1031">
        <f>IFERROR(VLOOKUP(A1031, bmodata!$A$2:$G$3292, 7, FALSE), "")</f>
        <v>-0.37</v>
      </c>
      <c r="W1031" t="str">
        <f>IFERROR(VLOOKUP(A1031, cpidata!$A$14:$F$391, 2, FALSE), "")</f>
        <v/>
      </c>
      <c r="X1031" t="str">
        <f>IFERROR(VLOOKUP(A1031, cpidata!$A$14:$F$391, 3, FALSE), "")</f>
        <v/>
      </c>
      <c r="Y1031" t="str">
        <f>IFERROR(VLOOKUP(A1031, cpidata!$A$14:$F$391, 4, FALSE), "")</f>
        <v/>
      </c>
    </row>
    <row r="1032" spans="1:25" x14ac:dyDescent="0.25">
      <c r="A1032" s="1">
        <v>43598</v>
      </c>
      <c r="B1032">
        <f>IFERROR(VLOOKUP(A1032, interestdata!$A$19:$H$2369, 2, FALSE), "")</f>
        <v>1.75</v>
      </c>
      <c r="C1032">
        <f>IFERROR(VLOOKUP(A1032, interestdata!$A$19:$H$2369, 3, FALSE), "")</f>
        <v>2</v>
      </c>
      <c r="D1032">
        <f>IFERROR(VLOOKUP(A1032, interestdata!$A$19:$H$2369, 4, FALSE), "")</f>
        <v>1.7364999999999999</v>
      </c>
      <c r="E1032" t="str">
        <f>IFERROR(VLOOKUP(A1032, interestdata!$A$19:$H$2369, 5, FALSE), "")</f>
        <v xml:space="preserve"> </v>
      </c>
      <c r="F1032" t="str">
        <f>IFERROR(VLOOKUP(A1032, interestdata!$A$19:$H$2369, 6, FALSE), "")</f>
        <v xml:space="preserve"> </v>
      </c>
      <c r="G1032" t="str">
        <f>IFERROR(VLOOKUP(A1032, interestdata!$A$19:$H$2369, 7, FALSE), "")</f>
        <v xml:space="preserve"> </v>
      </c>
      <c r="H1032" t="str">
        <f>IFERROR(VLOOKUP(A1032, interestdata!$A$19:$H$2369, 8, FALSE), "")</f>
        <v xml:space="preserve"> </v>
      </c>
      <c r="I1032" t="str">
        <f>IFERROR(VLOOKUP(A1032, interestdata!$A$2381:$B$2851, 2, FALSE), "")</f>
        <v/>
      </c>
      <c r="J1032" t="str">
        <f>IFERROR(VLOOKUP(A1032, interestdata!$A$2381:$C$2851, 3, FALSE), "")</f>
        <v/>
      </c>
      <c r="K1032" t="str">
        <f>IFERROR(VLOOKUP(A1032, interestdata!$A$2863:$B$3332, 2, FALSE), "")</f>
        <v/>
      </c>
      <c r="L1032" t="str">
        <f>IFERROR(VLOOKUP(A1032, tbilldata!$A$26:$E$1308, 2, FALSE), "")</f>
        <v/>
      </c>
      <c r="M1032" t="str">
        <f>IFERROR(VLOOKUP(A1032, tbilldata!$A$26:$E$1308, 3, FALSE), "")</f>
        <v/>
      </c>
      <c r="N1032" t="str">
        <f>IFERROR(VLOOKUP(A1032, tbilldata!$A$26:$E$1308, 4, FALSE), "")</f>
        <v/>
      </c>
      <c r="O1032" t="str">
        <f>IFERROR(VLOOKUP(A1032, tbilldata!$A$26:$E$1308, 5, FALSE), "")</f>
        <v/>
      </c>
      <c r="P1032">
        <f>IFERROR(VLOOKUP(A1032, bonddata!$A$28:$L$5930, 2, FALSE), "")</f>
        <v>1.62</v>
      </c>
      <c r="Q1032">
        <f>IFERROR(VLOOKUP(A1032, bonddata!$A$28:$L$5930, 5, FALSE), "")</f>
        <v>1.83</v>
      </c>
      <c r="R1032">
        <f>IFERROR(VLOOKUP(A1032, bonddata!$A$28:$L$5930, 6, FALSE), "")</f>
        <v>1.58</v>
      </c>
      <c r="S1032">
        <f>IFERROR(VLOOKUP(A1032, bonddata!$A$28:$L$5930, 8, FALSE), "")</f>
        <v>1.54</v>
      </c>
      <c r="T1032">
        <f>IFERROR(VLOOKUP(A1032, bonddata!$A$28:$L$5930, 10, FALSE), "")</f>
        <v>1.66</v>
      </c>
      <c r="U1032">
        <f>IFERROR(VLOOKUP(A1032, btcdata!$A$2:$G$3292, 7, FALSE), "")</f>
        <v>11.76</v>
      </c>
      <c r="V1032">
        <f>IFERROR(VLOOKUP(A1032, bmodata!$A$2:$G$3292, 7, FALSE), "")</f>
        <v>-1.25</v>
      </c>
      <c r="W1032" t="str">
        <f>IFERROR(VLOOKUP(A1032, cpidata!$A$14:$F$391, 2, FALSE), "")</f>
        <v/>
      </c>
      <c r="X1032" t="str">
        <f>IFERROR(VLOOKUP(A1032, cpidata!$A$14:$F$391, 3, FALSE), "")</f>
        <v/>
      </c>
      <c r="Y1032" t="str">
        <f>IFERROR(VLOOKUP(A1032, cpidata!$A$14:$F$391, 4, FALSE), "")</f>
        <v/>
      </c>
    </row>
    <row r="1033" spans="1:25" x14ac:dyDescent="0.25">
      <c r="A1033" s="1">
        <v>43599</v>
      </c>
      <c r="B1033">
        <f>IFERROR(VLOOKUP(A1033, interestdata!$A$19:$H$2369, 2, FALSE), "")</f>
        <v>1.75</v>
      </c>
      <c r="C1033">
        <f>IFERROR(VLOOKUP(A1033, interestdata!$A$19:$H$2369, 3, FALSE), "")</f>
        <v>2</v>
      </c>
      <c r="D1033">
        <f>IFERROR(VLOOKUP(A1033, interestdata!$A$19:$H$2369, 4, FALSE), "")</f>
        <v>1.7404999999999999</v>
      </c>
      <c r="E1033" t="str">
        <f>IFERROR(VLOOKUP(A1033, interestdata!$A$19:$H$2369, 5, FALSE), "")</f>
        <v xml:space="preserve"> </v>
      </c>
      <c r="F1033" t="str">
        <f>IFERROR(VLOOKUP(A1033, interestdata!$A$19:$H$2369, 6, FALSE), "")</f>
        <v xml:space="preserve"> </v>
      </c>
      <c r="G1033" t="str">
        <f>IFERROR(VLOOKUP(A1033, interestdata!$A$19:$H$2369, 7, FALSE), "")</f>
        <v xml:space="preserve"> </v>
      </c>
      <c r="H1033" t="str">
        <f>IFERROR(VLOOKUP(A1033, interestdata!$A$19:$H$2369, 8, FALSE), "")</f>
        <v xml:space="preserve"> </v>
      </c>
      <c r="I1033" t="str">
        <f>IFERROR(VLOOKUP(A1033, interestdata!$A$2381:$B$2851, 2, FALSE), "")</f>
        <v/>
      </c>
      <c r="J1033" t="str">
        <f>IFERROR(VLOOKUP(A1033, interestdata!$A$2381:$C$2851, 3, FALSE), "")</f>
        <v/>
      </c>
      <c r="K1033" t="str">
        <f>IFERROR(VLOOKUP(A1033, interestdata!$A$2863:$B$3332, 2, FALSE), "")</f>
        <v/>
      </c>
      <c r="L1033" t="str">
        <f>IFERROR(VLOOKUP(A1033, tbilldata!$A$26:$E$1308, 2, FALSE), "")</f>
        <v/>
      </c>
      <c r="M1033" t="str">
        <f>IFERROR(VLOOKUP(A1033, tbilldata!$A$26:$E$1308, 3, FALSE), "")</f>
        <v/>
      </c>
      <c r="N1033" t="str">
        <f>IFERROR(VLOOKUP(A1033, tbilldata!$A$26:$E$1308, 4, FALSE), "")</f>
        <v/>
      </c>
      <c r="O1033" t="str">
        <f>IFERROR(VLOOKUP(A1033, tbilldata!$A$26:$E$1308, 5, FALSE), "")</f>
        <v/>
      </c>
      <c r="P1033">
        <f>IFERROR(VLOOKUP(A1033, bonddata!$A$28:$L$5930, 2, FALSE), "")</f>
        <v>1.64</v>
      </c>
      <c r="Q1033">
        <f>IFERROR(VLOOKUP(A1033, bonddata!$A$28:$L$5930, 5, FALSE), "")</f>
        <v>1.86</v>
      </c>
      <c r="R1033">
        <f>IFERROR(VLOOKUP(A1033, bonddata!$A$28:$L$5930, 6, FALSE), "")</f>
        <v>1.6</v>
      </c>
      <c r="S1033">
        <f>IFERROR(VLOOKUP(A1033, bonddata!$A$28:$L$5930, 8, FALSE), "")</f>
        <v>1.57</v>
      </c>
      <c r="T1033">
        <f>IFERROR(VLOOKUP(A1033, bonddata!$A$28:$L$5930, 10, FALSE), "")</f>
        <v>1.69</v>
      </c>
      <c r="U1033">
        <f>IFERROR(VLOOKUP(A1033, btcdata!$A$2:$G$3292, 7, FALSE), "")</f>
        <v>2.42</v>
      </c>
      <c r="V1033">
        <f>IFERROR(VLOOKUP(A1033, bmodata!$A$2:$G$3292, 7, FALSE), "")</f>
        <v>0.44</v>
      </c>
      <c r="W1033" t="str">
        <f>IFERROR(VLOOKUP(A1033, cpidata!$A$14:$F$391, 2, FALSE), "")</f>
        <v/>
      </c>
      <c r="X1033" t="str">
        <f>IFERROR(VLOOKUP(A1033, cpidata!$A$14:$F$391, 3, FALSE), "")</f>
        <v/>
      </c>
      <c r="Y1033" t="str">
        <f>IFERROR(VLOOKUP(A1033, cpidata!$A$14:$F$391, 4, FALSE), "")</f>
        <v/>
      </c>
    </row>
    <row r="1034" spans="1:25" x14ac:dyDescent="0.25">
      <c r="A1034" s="1">
        <v>43600</v>
      </c>
      <c r="B1034">
        <f>IFERROR(VLOOKUP(A1034, interestdata!$A$19:$H$2369, 2, FALSE), "")</f>
        <v>1.75</v>
      </c>
      <c r="C1034">
        <f>IFERROR(VLOOKUP(A1034, interestdata!$A$19:$H$2369, 3, FALSE), "")</f>
        <v>2</v>
      </c>
      <c r="D1034">
        <f>IFERROR(VLOOKUP(A1034, interestdata!$A$19:$H$2369, 4, FALSE), "")</f>
        <v>1.7414000000000001</v>
      </c>
      <c r="E1034" t="str">
        <f>IFERROR(VLOOKUP(A1034, interestdata!$A$19:$H$2369, 5, FALSE), "")</f>
        <v xml:space="preserve"> </v>
      </c>
      <c r="F1034" t="str">
        <f>IFERROR(VLOOKUP(A1034, interestdata!$A$19:$H$2369, 6, FALSE), "")</f>
        <v xml:space="preserve"> </v>
      </c>
      <c r="G1034" t="str">
        <f>IFERROR(VLOOKUP(A1034, interestdata!$A$19:$H$2369, 7, FALSE), "")</f>
        <v xml:space="preserve"> </v>
      </c>
      <c r="H1034" t="str">
        <f>IFERROR(VLOOKUP(A1034, interestdata!$A$19:$H$2369, 8, FALSE), "")</f>
        <v xml:space="preserve"> </v>
      </c>
      <c r="I1034" t="str">
        <f>IFERROR(VLOOKUP(A1034, interestdata!$A$2381:$B$2851, 2, FALSE), "")</f>
        <v/>
      </c>
      <c r="J1034" t="str">
        <f>IFERROR(VLOOKUP(A1034, interestdata!$A$2381:$C$2851, 3, FALSE), "")</f>
        <v/>
      </c>
      <c r="K1034" t="str">
        <f>IFERROR(VLOOKUP(A1034, interestdata!$A$2863:$B$3332, 2, FALSE), "")</f>
        <v/>
      </c>
      <c r="L1034">
        <f>IFERROR(VLOOKUP(A1034, tbilldata!$A$26:$E$1308, 2, FALSE), "")</f>
        <v>1.68</v>
      </c>
      <c r="M1034">
        <f>IFERROR(VLOOKUP(A1034, tbilldata!$A$26:$E$1308, 3, FALSE), "")</f>
        <v>1.67</v>
      </c>
      <c r="N1034">
        <f>IFERROR(VLOOKUP(A1034, tbilldata!$A$26:$E$1308, 4, FALSE), "")</f>
        <v>1.72</v>
      </c>
      <c r="O1034">
        <f>IFERROR(VLOOKUP(A1034, tbilldata!$A$26:$E$1308, 5, FALSE), "")</f>
        <v>1.73</v>
      </c>
      <c r="P1034">
        <f>IFERROR(VLOOKUP(A1034, bonddata!$A$28:$L$5930, 2, FALSE), "")</f>
        <v>1.61</v>
      </c>
      <c r="Q1034">
        <f>IFERROR(VLOOKUP(A1034, bonddata!$A$28:$L$5930, 5, FALSE), "")</f>
        <v>1.83</v>
      </c>
      <c r="R1034">
        <f>IFERROR(VLOOKUP(A1034, bonddata!$A$28:$L$5930, 6, FALSE), "")</f>
        <v>1.58</v>
      </c>
      <c r="S1034">
        <f>IFERROR(VLOOKUP(A1034, bonddata!$A$28:$L$5930, 8, FALSE), "")</f>
        <v>1.54</v>
      </c>
      <c r="T1034">
        <f>IFERROR(VLOOKUP(A1034, bonddata!$A$28:$L$5930, 10, FALSE), "")</f>
        <v>1.66</v>
      </c>
      <c r="U1034">
        <f>IFERROR(VLOOKUP(A1034, btcdata!$A$2:$G$3292, 7, FALSE), "")</f>
        <v>2.13</v>
      </c>
      <c r="V1034">
        <f>IFERROR(VLOOKUP(A1034, bmodata!$A$2:$G$3292, 7, FALSE), "")</f>
        <v>0.26</v>
      </c>
      <c r="W1034" t="str">
        <f>IFERROR(VLOOKUP(A1034, cpidata!$A$14:$F$391, 2, FALSE), "")</f>
        <v/>
      </c>
      <c r="X1034" t="str">
        <f>IFERROR(VLOOKUP(A1034, cpidata!$A$14:$F$391, 3, FALSE), "")</f>
        <v/>
      </c>
      <c r="Y1034" t="str">
        <f>IFERROR(VLOOKUP(A1034, cpidata!$A$14:$F$391, 4, FALSE), "")</f>
        <v/>
      </c>
    </row>
    <row r="1035" spans="1:25" x14ac:dyDescent="0.25">
      <c r="A1035" s="1">
        <v>43601</v>
      </c>
      <c r="B1035">
        <f>IFERROR(VLOOKUP(A1035, interestdata!$A$19:$H$2369, 2, FALSE), "")</f>
        <v>1.75</v>
      </c>
      <c r="C1035">
        <f>IFERROR(VLOOKUP(A1035, interestdata!$A$19:$H$2369, 3, FALSE), "")</f>
        <v>2</v>
      </c>
      <c r="D1035">
        <f>IFERROR(VLOOKUP(A1035, interestdata!$A$19:$H$2369, 4, FALSE), "")</f>
        <v>1.7459</v>
      </c>
      <c r="E1035" t="str">
        <f>IFERROR(VLOOKUP(A1035, interestdata!$A$19:$H$2369, 5, FALSE), "")</f>
        <v xml:space="preserve"> </v>
      </c>
      <c r="F1035" t="str">
        <f>IFERROR(VLOOKUP(A1035, interestdata!$A$19:$H$2369, 6, FALSE), "")</f>
        <v xml:space="preserve"> </v>
      </c>
      <c r="G1035" t="str">
        <f>IFERROR(VLOOKUP(A1035, interestdata!$A$19:$H$2369, 7, FALSE), "")</f>
        <v xml:space="preserve"> </v>
      </c>
      <c r="H1035" t="str">
        <f>IFERROR(VLOOKUP(A1035, interestdata!$A$19:$H$2369, 8, FALSE), "")</f>
        <v xml:space="preserve"> </v>
      </c>
      <c r="I1035" t="str">
        <f>IFERROR(VLOOKUP(A1035, interestdata!$A$2381:$B$2851, 2, FALSE), "")</f>
        <v/>
      </c>
      <c r="J1035" t="str">
        <f>IFERROR(VLOOKUP(A1035, interestdata!$A$2381:$C$2851, 3, FALSE), "")</f>
        <v/>
      </c>
      <c r="K1035">
        <f>IFERROR(VLOOKUP(A1035, interestdata!$A$2863:$B$3332, 2, FALSE), "")</f>
        <v>2.88</v>
      </c>
      <c r="L1035" t="str">
        <f>IFERROR(VLOOKUP(A1035, tbilldata!$A$26:$E$1308, 2, FALSE), "")</f>
        <v/>
      </c>
      <c r="M1035" t="str">
        <f>IFERROR(VLOOKUP(A1035, tbilldata!$A$26:$E$1308, 3, FALSE), "")</f>
        <v/>
      </c>
      <c r="N1035" t="str">
        <f>IFERROR(VLOOKUP(A1035, tbilldata!$A$26:$E$1308, 4, FALSE), "")</f>
        <v/>
      </c>
      <c r="O1035" t="str">
        <f>IFERROR(VLOOKUP(A1035, tbilldata!$A$26:$E$1308, 5, FALSE), "")</f>
        <v/>
      </c>
      <c r="P1035">
        <f>IFERROR(VLOOKUP(A1035, bonddata!$A$28:$L$5930, 2, FALSE), "")</f>
        <v>1.62</v>
      </c>
      <c r="Q1035">
        <f>IFERROR(VLOOKUP(A1035, bonddata!$A$28:$L$5930, 5, FALSE), "")</f>
        <v>1.85</v>
      </c>
      <c r="R1035">
        <f>IFERROR(VLOOKUP(A1035, bonddata!$A$28:$L$5930, 6, FALSE), "")</f>
        <v>1.59</v>
      </c>
      <c r="S1035">
        <f>IFERROR(VLOOKUP(A1035, bonddata!$A$28:$L$5930, 8, FALSE), "")</f>
        <v>1.56</v>
      </c>
      <c r="T1035">
        <f>IFERROR(VLOOKUP(A1035, bonddata!$A$28:$L$5930, 10, FALSE), "")</f>
        <v>1.68</v>
      </c>
      <c r="U1035">
        <f>IFERROR(VLOOKUP(A1035, btcdata!$A$2:$G$3292, 7, FALSE), "")</f>
        <v>-3.59</v>
      </c>
      <c r="V1035">
        <f>IFERROR(VLOOKUP(A1035, bmodata!$A$2:$G$3292, 7, FALSE), "")</f>
        <v>0.42</v>
      </c>
      <c r="W1035" t="str">
        <f>IFERROR(VLOOKUP(A1035, cpidata!$A$14:$F$391, 2, FALSE), "")</f>
        <v/>
      </c>
      <c r="X1035" t="str">
        <f>IFERROR(VLOOKUP(A1035, cpidata!$A$14:$F$391, 3, FALSE), "")</f>
        <v/>
      </c>
      <c r="Y1035" t="str">
        <f>IFERROR(VLOOKUP(A1035, cpidata!$A$14:$F$391, 4, FALSE), "")</f>
        <v/>
      </c>
    </row>
    <row r="1036" spans="1:25" x14ac:dyDescent="0.25">
      <c r="A1036" s="1">
        <v>43602</v>
      </c>
      <c r="B1036">
        <f>IFERROR(VLOOKUP(A1036, interestdata!$A$19:$H$2369, 2, FALSE), "")</f>
        <v>1.75</v>
      </c>
      <c r="C1036">
        <f>IFERROR(VLOOKUP(A1036, interestdata!$A$19:$H$2369, 3, FALSE), "")</f>
        <v>2</v>
      </c>
      <c r="D1036">
        <f>IFERROR(VLOOKUP(A1036, interestdata!$A$19:$H$2369, 4, FALSE), "")</f>
        <v>1.7844</v>
      </c>
      <c r="E1036" t="str">
        <f>IFERROR(VLOOKUP(A1036, interestdata!$A$19:$H$2369, 5, FALSE), "")</f>
        <v xml:space="preserve"> </v>
      </c>
      <c r="F1036" t="str">
        <f>IFERROR(VLOOKUP(A1036, interestdata!$A$19:$H$2369, 6, FALSE), "")</f>
        <v xml:space="preserve"> </v>
      </c>
      <c r="G1036" t="str">
        <f>IFERROR(VLOOKUP(A1036, interestdata!$A$19:$H$2369, 7, FALSE), "")</f>
        <v xml:space="preserve"> </v>
      </c>
      <c r="H1036" t="str">
        <f>IFERROR(VLOOKUP(A1036, interestdata!$A$19:$H$2369, 8, FALSE), "")</f>
        <v xml:space="preserve"> </v>
      </c>
      <c r="I1036">
        <f>IFERROR(VLOOKUP(A1036, interestdata!$A$2381:$B$2851, 2, FALSE), "")</f>
        <v>3.82</v>
      </c>
      <c r="J1036">
        <f>IFERROR(VLOOKUP(A1036, interestdata!$A$2381:$C$2851, 3, FALSE), "")</f>
        <v>3.56</v>
      </c>
      <c r="K1036" t="str">
        <f>IFERROR(VLOOKUP(A1036, interestdata!$A$2863:$B$3332, 2, FALSE), "")</f>
        <v/>
      </c>
      <c r="L1036" t="str">
        <f>IFERROR(VLOOKUP(A1036, tbilldata!$A$26:$E$1308, 2, FALSE), "")</f>
        <v/>
      </c>
      <c r="M1036" t="str">
        <f>IFERROR(VLOOKUP(A1036, tbilldata!$A$26:$E$1308, 3, FALSE), "")</f>
        <v/>
      </c>
      <c r="N1036" t="str">
        <f>IFERROR(VLOOKUP(A1036, tbilldata!$A$26:$E$1308, 4, FALSE), "")</f>
        <v/>
      </c>
      <c r="O1036" t="str">
        <f>IFERROR(VLOOKUP(A1036, tbilldata!$A$26:$E$1308, 5, FALSE), "")</f>
        <v/>
      </c>
      <c r="P1036">
        <f>IFERROR(VLOOKUP(A1036, bonddata!$A$28:$L$5930, 2, FALSE), "")</f>
        <v>1.64</v>
      </c>
      <c r="Q1036">
        <f>IFERROR(VLOOKUP(A1036, bonddata!$A$28:$L$5930, 5, FALSE), "")</f>
        <v>1.85</v>
      </c>
      <c r="R1036">
        <f>IFERROR(VLOOKUP(A1036, bonddata!$A$28:$L$5930, 6, FALSE), "")</f>
        <v>1.6</v>
      </c>
      <c r="S1036">
        <f>IFERROR(VLOOKUP(A1036, bonddata!$A$28:$L$5930, 8, FALSE), "")</f>
        <v>1.57</v>
      </c>
      <c r="T1036">
        <f>IFERROR(VLOOKUP(A1036, bonddata!$A$28:$L$5930, 10, FALSE), "")</f>
        <v>1.69</v>
      </c>
      <c r="U1036">
        <f>IFERROR(VLOOKUP(A1036, btcdata!$A$2:$G$3292, 7, FALSE), "")</f>
        <v>-6.51</v>
      </c>
      <c r="V1036">
        <f>IFERROR(VLOOKUP(A1036, bmodata!$A$2:$G$3292, 7, FALSE), "")</f>
        <v>-0.56999999999999995</v>
      </c>
      <c r="W1036" t="str">
        <f>IFERROR(VLOOKUP(A1036, cpidata!$A$14:$F$391, 2, FALSE), "")</f>
        <v/>
      </c>
      <c r="X1036" t="str">
        <f>IFERROR(VLOOKUP(A1036, cpidata!$A$14:$F$391, 3, FALSE), "")</f>
        <v/>
      </c>
      <c r="Y1036" t="str">
        <f>IFERROR(VLOOKUP(A1036, cpidata!$A$14:$F$391, 4, FALSE), "")</f>
        <v/>
      </c>
    </row>
    <row r="1037" spans="1:25" x14ac:dyDescent="0.25">
      <c r="A1037" s="1">
        <v>43605</v>
      </c>
      <c r="B1037">
        <f>IFERROR(VLOOKUP(A1037, interestdata!$A$19:$H$2369, 2, FALSE), "")</f>
        <v>1.75</v>
      </c>
      <c r="C1037">
        <f>IFERROR(VLOOKUP(A1037, interestdata!$A$19:$H$2369, 3, FALSE), "")</f>
        <v>2</v>
      </c>
      <c r="D1037" t="str">
        <f>IFERROR(VLOOKUP(A1037, interestdata!$A$19:$H$2369, 4, FALSE), "")</f>
        <v xml:space="preserve"> Bank holiday</v>
      </c>
      <c r="E1037" t="str">
        <f>IFERROR(VLOOKUP(A1037, interestdata!$A$19:$H$2369, 5, FALSE), "")</f>
        <v xml:space="preserve"> </v>
      </c>
      <c r="F1037" t="str">
        <f>IFERROR(VLOOKUP(A1037, interestdata!$A$19:$H$2369, 6, FALSE), "")</f>
        <v xml:space="preserve"> </v>
      </c>
      <c r="G1037" t="str">
        <f>IFERROR(VLOOKUP(A1037, interestdata!$A$19:$H$2369, 7, FALSE), "")</f>
        <v xml:space="preserve"> </v>
      </c>
      <c r="H1037" t="str">
        <f>IFERROR(VLOOKUP(A1037, interestdata!$A$19:$H$2369, 8, FALSE), "")</f>
        <v xml:space="preserve"> </v>
      </c>
      <c r="I1037" t="str">
        <f>IFERROR(VLOOKUP(A1037, interestdata!$A$2381:$B$2851, 2, FALSE), "")</f>
        <v/>
      </c>
      <c r="J1037" t="str">
        <f>IFERROR(VLOOKUP(A1037, interestdata!$A$2381:$C$2851, 3, FALSE), "")</f>
        <v/>
      </c>
      <c r="K1037" t="str">
        <f>IFERROR(VLOOKUP(A1037, interestdata!$A$2863:$B$3332, 2, FALSE), "")</f>
        <v/>
      </c>
      <c r="L1037" t="str">
        <f>IFERROR(VLOOKUP(A1037, tbilldata!$A$26:$E$1308, 2, FALSE), "")</f>
        <v/>
      </c>
      <c r="M1037" t="str">
        <f>IFERROR(VLOOKUP(A1037, tbilldata!$A$26:$E$1308, 3, FALSE), "")</f>
        <v/>
      </c>
      <c r="N1037" t="str">
        <f>IFERROR(VLOOKUP(A1037, tbilldata!$A$26:$E$1308, 4, FALSE), "")</f>
        <v/>
      </c>
      <c r="O1037" t="str">
        <f>IFERROR(VLOOKUP(A1037, tbilldata!$A$26:$E$1308, 5, FALSE), "")</f>
        <v/>
      </c>
      <c r="P1037" t="str">
        <f>IFERROR(VLOOKUP(A1037, bonddata!$A$28:$L$5930, 2, FALSE), "")</f>
        <v/>
      </c>
      <c r="Q1037" t="str">
        <f>IFERROR(VLOOKUP(A1037, bonddata!$A$28:$L$5930, 5, FALSE), "")</f>
        <v/>
      </c>
      <c r="R1037" t="str">
        <f>IFERROR(VLOOKUP(A1037, bonddata!$A$28:$L$5930, 6, FALSE), "")</f>
        <v/>
      </c>
      <c r="S1037" t="str">
        <f>IFERROR(VLOOKUP(A1037, bonddata!$A$28:$L$5930, 8, FALSE), "")</f>
        <v/>
      </c>
      <c r="T1037" t="str">
        <f>IFERROR(VLOOKUP(A1037, bonddata!$A$28:$L$5930, 10, FALSE), "")</f>
        <v/>
      </c>
      <c r="U1037">
        <f>IFERROR(VLOOKUP(A1037, btcdata!$A$2:$G$3292, 7, FALSE), "")</f>
        <v>-2.35</v>
      </c>
      <c r="V1037" t="str">
        <f>IFERROR(VLOOKUP(A1037, bmodata!$A$2:$G$3292, 7, FALSE), "")</f>
        <v/>
      </c>
      <c r="W1037" t="str">
        <f>IFERROR(VLOOKUP(A1037, cpidata!$A$14:$F$391, 2, FALSE), "")</f>
        <v/>
      </c>
      <c r="X1037" t="str">
        <f>IFERROR(VLOOKUP(A1037, cpidata!$A$14:$F$391, 3, FALSE), "")</f>
        <v/>
      </c>
      <c r="Y1037" t="str">
        <f>IFERROR(VLOOKUP(A1037, cpidata!$A$14:$F$391, 4, FALSE), "")</f>
        <v/>
      </c>
    </row>
    <row r="1038" spans="1:25" x14ac:dyDescent="0.25">
      <c r="A1038" s="1">
        <v>43606</v>
      </c>
      <c r="B1038">
        <f>IFERROR(VLOOKUP(A1038, interestdata!$A$19:$H$2369, 2, FALSE), "")</f>
        <v>1.75</v>
      </c>
      <c r="C1038">
        <f>IFERROR(VLOOKUP(A1038, interestdata!$A$19:$H$2369, 3, FALSE), "")</f>
        <v>2</v>
      </c>
      <c r="D1038">
        <f>IFERROR(VLOOKUP(A1038, interestdata!$A$19:$H$2369, 4, FALSE), "")</f>
        <v>1.7391000000000001</v>
      </c>
      <c r="E1038" t="str">
        <f>IFERROR(VLOOKUP(A1038, interestdata!$A$19:$H$2369, 5, FALSE), "")</f>
        <v xml:space="preserve"> </v>
      </c>
      <c r="F1038" t="str">
        <f>IFERROR(VLOOKUP(A1038, interestdata!$A$19:$H$2369, 6, FALSE), "")</f>
        <v xml:space="preserve"> </v>
      </c>
      <c r="G1038" t="str">
        <f>IFERROR(VLOOKUP(A1038, interestdata!$A$19:$H$2369, 7, FALSE), "")</f>
        <v xml:space="preserve"> </v>
      </c>
      <c r="H1038" t="str">
        <f>IFERROR(VLOOKUP(A1038, interestdata!$A$19:$H$2369, 8, FALSE), "")</f>
        <v xml:space="preserve"> </v>
      </c>
      <c r="I1038" t="str">
        <f>IFERROR(VLOOKUP(A1038, interestdata!$A$2381:$B$2851, 2, FALSE), "")</f>
        <v/>
      </c>
      <c r="J1038" t="str">
        <f>IFERROR(VLOOKUP(A1038, interestdata!$A$2381:$C$2851, 3, FALSE), "")</f>
        <v/>
      </c>
      <c r="K1038" t="str">
        <f>IFERROR(VLOOKUP(A1038, interestdata!$A$2863:$B$3332, 2, FALSE), "")</f>
        <v/>
      </c>
      <c r="L1038" t="str">
        <f>IFERROR(VLOOKUP(A1038, tbilldata!$A$26:$E$1308, 2, FALSE), "")</f>
        <v/>
      </c>
      <c r="M1038" t="str">
        <f>IFERROR(VLOOKUP(A1038, tbilldata!$A$26:$E$1308, 3, FALSE), "")</f>
        <v/>
      </c>
      <c r="N1038" t="str">
        <f>IFERROR(VLOOKUP(A1038, tbilldata!$A$26:$E$1308, 4, FALSE), "")</f>
        <v/>
      </c>
      <c r="O1038" t="str">
        <f>IFERROR(VLOOKUP(A1038, tbilldata!$A$26:$E$1308, 5, FALSE), "")</f>
        <v/>
      </c>
      <c r="P1038">
        <f>IFERROR(VLOOKUP(A1038, bonddata!$A$28:$L$5930, 2, FALSE), "")</f>
        <v>1.7</v>
      </c>
      <c r="Q1038">
        <f>IFERROR(VLOOKUP(A1038, bonddata!$A$28:$L$5930, 5, FALSE), "")</f>
        <v>1.91</v>
      </c>
      <c r="R1038">
        <f>IFERROR(VLOOKUP(A1038, bonddata!$A$28:$L$5930, 6, FALSE), "")</f>
        <v>1.67</v>
      </c>
      <c r="S1038">
        <f>IFERROR(VLOOKUP(A1038, bonddata!$A$28:$L$5930, 8, FALSE), "")</f>
        <v>1.65</v>
      </c>
      <c r="T1038">
        <f>IFERROR(VLOOKUP(A1038, bonddata!$A$28:$L$5930, 10, FALSE), "")</f>
        <v>1.75</v>
      </c>
      <c r="U1038">
        <f>IFERROR(VLOOKUP(A1038, btcdata!$A$2:$G$3292, 7, FALSE), "")</f>
        <v>-0.44</v>
      </c>
      <c r="V1038">
        <f>IFERROR(VLOOKUP(A1038, bmodata!$A$2:$G$3292, 7, FALSE), "")</f>
        <v>1.17</v>
      </c>
      <c r="W1038" t="str">
        <f>IFERROR(VLOOKUP(A1038, cpidata!$A$14:$F$391, 2, FALSE), "")</f>
        <v/>
      </c>
      <c r="X1038" t="str">
        <f>IFERROR(VLOOKUP(A1038, cpidata!$A$14:$F$391, 3, FALSE), "")</f>
        <v/>
      </c>
      <c r="Y1038" t="str">
        <f>IFERROR(VLOOKUP(A1038, cpidata!$A$14:$F$391, 4, FALSE), "")</f>
        <v/>
      </c>
    </row>
    <row r="1039" spans="1:25" x14ac:dyDescent="0.25">
      <c r="A1039" s="1">
        <v>43607</v>
      </c>
      <c r="B1039">
        <f>IFERROR(VLOOKUP(A1039, interestdata!$A$19:$H$2369, 2, FALSE), "")</f>
        <v>1.75</v>
      </c>
      <c r="C1039">
        <f>IFERROR(VLOOKUP(A1039, interestdata!$A$19:$H$2369, 3, FALSE), "")</f>
        <v>2</v>
      </c>
      <c r="D1039">
        <f>IFERROR(VLOOKUP(A1039, interestdata!$A$19:$H$2369, 4, FALSE), "")</f>
        <v>1.7225999999999999</v>
      </c>
      <c r="E1039" t="str">
        <f>IFERROR(VLOOKUP(A1039, interestdata!$A$19:$H$2369, 5, FALSE), "")</f>
        <v xml:space="preserve"> </v>
      </c>
      <c r="F1039" t="str">
        <f>IFERROR(VLOOKUP(A1039, interestdata!$A$19:$H$2369, 6, FALSE), "")</f>
        <v xml:space="preserve"> </v>
      </c>
      <c r="G1039" t="str">
        <f>IFERROR(VLOOKUP(A1039, interestdata!$A$19:$H$2369, 7, FALSE), "")</f>
        <v xml:space="preserve"> </v>
      </c>
      <c r="H1039" t="str">
        <f>IFERROR(VLOOKUP(A1039, interestdata!$A$19:$H$2369, 8, FALSE), "")</f>
        <v xml:space="preserve"> </v>
      </c>
      <c r="I1039" t="str">
        <f>IFERROR(VLOOKUP(A1039, interestdata!$A$2381:$B$2851, 2, FALSE), "")</f>
        <v/>
      </c>
      <c r="J1039" t="str">
        <f>IFERROR(VLOOKUP(A1039, interestdata!$A$2381:$C$2851, 3, FALSE), "")</f>
        <v/>
      </c>
      <c r="K1039" t="str">
        <f>IFERROR(VLOOKUP(A1039, interestdata!$A$2863:$B$3332, 2, FALSE), "")</f>
        <v/>
      </c>
      <c r="L1039">
        <f>IFERROR(VLOOKUP(A1039, tbilldata!$A$26:$E$1308, 2, FALSE), "")</f>
        <v>1.65</v>
      </c>
      <c r="M1039">
        <f>IFERROR(VLOOKUP(A1039, tbilldata!$A$26:$E$1308, 3, FALSE), "")</f>
        <v>1.68</v>
      </c>
      <c r="N1039">
        <f>IFERROR(VLOOKUP(A1039, tbilldata!$A$26:$E$1308, 4, FALSE), "")</f>
        <v>1.73</v>
      </c>
      <c r="O1039">
        <f>IFERROR(VLOOKUP(A1039, tbilldata!$A$26:$E$1308, 5, FALSE), "")</f>
        <v>1.75</v>
      </c>
      <c r="P1039">
        <f>IFERROR(VLOOKUP(A1039, bonddata!$A$28:$L$5930, 2, FALSE), "")</f>
        <v>1.69</v>
      </c>
      <c r="Q1039">
        <f>IFERROR(VLOOKUP(A1039, bonddata!$A$28:$L$5930, 5, FALSE), "")</f>
        <v>1.89</v>
      </c>
      <c r="R1039">
        <f>IFERROR(VLOOKUP(A1039, bonddata!$A$28:$L$5930, 6, FALSE), "")</f>
        <v>1.66</v>
      </c>
      <c r="S1039">
        <f>IFERROR(VLOOKUP(A1039, bonddata!$A$28:$L$5930, 8, FALSE), "")</f>
        <v>1.62</v>
      </c>
      <c r="T1039">
        <f>IFERROR(VLOOKUP(A1039, bonddata!$A$28:$L$5930, 10, FALSE), "")</f>
        <v>1.72</v>
      </c>
      <c r="U1039">
        <f>IFERROR(VLOOKUP(A1039, btcdata!$A$2:$G$3292, 7, FALSE), "")</f>
        <v>-3.72</v>
      </c>
      <c r="V1039">
        <f>IFERROR(VLOOKUP(A1039, bmodata!$A$2:$G$3292, 7, FALSE), "")</f>
        <v>-0.54</v>
      </c>
      <c r="W1039" t="str">
        <f>IFERROR(VLOOKUP(A1039, cpidata!$A$14:$F$391, 2, FALSE), "")</f>
        <v/>
      </c>
      <c r="X1039" t="str">
        <f>IFERROR(VLOOKUP(A1039, cpidata!$A$14:$F$391, 3, FALSE), "")</f>
        <v/>
      </c>
      <c r="Y1039" t="str">
        <f>IFERROR(VLOOKUP(A1039, cpidata!$A$14:$F$391, 4, FALSE), "")</f>
        <v/>
      </c>
    </row>
    <row r="1040" spans="1:25" x14ac:dyDescent="0.25">
      <c r="A1040" s="1">
        <v>43608</v>
      </c>
      <c r="B1040">
        <f>IFERROR(VLOOKUP(A1040, interestdata!$A$19:$H$2369, 2, FALSE), "")</f>
        <v>1.75</v>
      </c>
      <c r="C1040">
        <f>IFERROR(VLOOKUP(A1040, interestdata!$A$19:$H$2369, 3, FALSE), "")</f>
        <v>2</v>
      </c>
      <c r="D1040">
        <f>IFERROR(VLOOKUP(A1040, interestdata!$A$19:$H$2369, 4, FALSE), "")</f>
        <v>1.7310000000000001</v>
      </c>
      <c r="E1040" t="str">
        <f>IFERROR(VLOOKUP(A1040, interestdata!$A$19:$H$2369, 5, FALSE), "")</f>
        <v xml:space="preserve"> </v>
      </c>
      <c r="F1040" t="str">
        <f>IFERROR(VLOOKUP(A1040, interestdata!$A$19:$H$2369, 6, FALSE), "")</f>
        <v xml:space="preserve"> </v>
      </c>
      <c r="G1040" t="str">
        <f>IFERROR(VLOOKUP(A1040, interestdata!$A$19:$H$2369, 7, FALSE), "")</f>
        <v xml:space="preserve"> </v>
      </c>
      <c r="H1040" t="str">
        <f>IFERROR(VLOOKUP(A1040, interestdata!$A$19:$H$2369, 8, FALSE), "")</f>
        <v xml:space="preserve"> </v>
      </c>
      <c r="I1040" t="str">
        <f>IFERROR(VLOOKUP(A1040, interestdata!$A$2381:$B$2851, 2, FALSE), "")</f>
        <v/>
      </c>
      <c r="J1040" t="str">
        <f>IFERROR(VLOOKUP(A1040, interestdata!$A$2381:$C$2851, 3, FALSE), "")</f>
        <v/>
      </c>
      <c r="K1040">
        <f>IFERROR(VLOOKUP(A1040, interestdata!$A$2863:$B$3332, 2, FALSE), "")</f>
        <v>2.87</v>
      </c>
      <c r="L1040" t="str">
        <f>IFERROR(VLOOKUP(A1040, tbilldata!$A$26:$E$1308, 2, FALSE), "")</f>
        <v/>
      </c>
      <c r="M1040" t="str">
        <f>IFERROR(VLOOKUP(A1040, tbilldata!$A$26:$E$1308, 3, FALSE), "")</f>
        <v/>
      </c>
      <c r="N1040" t="str">
        <f>IFERROR(VLOOKUP(A1040, tbilldata!$A$26:$E$1308, 4, FALSE), "")</f>
        <v/>
      </c>
      <c r="O1040" t="str">
        <f>IFERROR(VLOOKUP(A1040, tbilldata!$A$26:$E$1308, 5, FALSE), "")</f>
        <v/>
      </c>
      <c r="P1040">
        <f>IFERROR(VLOOKUP(A1040, bonddata!$A$28:$L$5930, 2, FALSE), "")</f>
        <v>1.62</v>
      </c>
      <c r="Q1040">
        <f>IFERROR(VLOOKUP(A1040, bonddata!$A$28:$L$5930, 5, FALSE), "")</f>
        <v>1.82</v>
      </c>
      <c r="R1040">
        <f>IFERROR(VLOOKUP(A1040, bonddata!$A$28:$L$5930, 6, FALSE), "")</f>
        <v>1.58</v>
      </c>
      <c r="S1040">
        <f>IFERROR(VLOOKUP(A1040, bonddata!$A$28:$L$5930, 8, FALSE), "")</f>
        <v>1.53</v>
      </c>
      <c r="T1040">
        <f>IFERROR(VLOOKUP(A1040, bonddata!$A$28:$L$5930, 10, FALSE), "")</f>
        <v>1.64</v>
      </c>
      <c r="U1040">
        <f>IFERROR(VLOOKUP(A1040, btcdata!$A$2:$G$3292, 7, FALSE), "")</f>
        <v>2.83</v>
      </c>
      <c r="V1040">
        <f>IFERROR(VLOOKUP(A1040, bmodata!$A$2:$G$3292, 7, FALSE), "")</f>
        <v>-2.12</v>
      </c>
      <c r="W1040" t="str">
        <f>IFERROR(VLOOKUP(A1040, cpidata!$A$14:$F$391, 2, FALSE), "")</f>
        <v/>
      </c>
      <c r="X1040" t="str">
        <f>IFERROR(VLOOKUP(A1040, cpidata!$A$14:$F$391, 3, FALSE), "")</f>
        <v/>
      </c>
      <c r="Y1040" t="str">
        <f>IFERROR(VLOOKUP(A1040, cpidata!$A$14:$F$391, 4, FALSE), "")</f>
        <v/>
      </c>
    </row>
    <row r="1041" spans="1:25" x14ac:dyDescent="0.25">
      <c r="A1041" s="1">
        <v>43609</v>
      </c>
      <c r="B1041">
        <f>IFERROR(VLOOKUP(A1041, interestdata!$A$19:$H$2369, 2, FALSE), "")</f>
        <v>1.75</v>
      </c>
      <c r="C1041">
        <f>IFERROR(VLOOKUP(A1041, interestdata!$A$19:$H$2369, 3, FALSE), "")</f>
        <v>2</v>
      </c>
      <c r="D1041">
        <f>IFERROR(VLOOKUP(A1041, interestdata!$A$19:$H$2369, 4, FALSE), "")</f>
        <v>1.7359</v>
      </c>
      <c r="E1041" t="str">
        <f>IFERROR(VLOOKUP(A1041, interestdata!$A$19:$H$2369, 5, FALSE), "")</f>
        <v xml:space="preserve"> </v>
      </c>
      <c r="F1041" t="str">
        <f>IFERROR(VLOOKUP(A1041, interestdata!$A$19:$H$2369, 6, FALSE), "")</f>
        <v xml:space="preserve"> </v>
      </c>
      <c r="G1041" t="str">
        <f>IFERROR(VLOOKUP(A1041, interestdata!$A$19:$H$2369, 7, FALSE), "")</f>
        <v xml:space="preserve"> </v>
      </c>
      <c r="H1041" t="str">
        <f>IFERROR(VLOOKUP(A1041, interestdata!$A$19:$H$2369, 8, FALSE), "")</f>
        <v xml:space="preserve"> </v>
      </c>
      <c r="I1041">
        <f>IFERROR(VLOOKUP(A1041, interestdata!$A$2381:$B$2851, 2, FALSE), "")</f>
        <v>3.81</v>
      </c>
      <c r="J1041">
        <f>IFERROR(VLOOKUP(A1041, interestdata!$A$2381:$C$2851, 3, FALSE), "")</f>
        <v>3.55</v>
      </c>
      <c r="K1041" t="str">
        <f>IFERROR(VLOOKUP(A1041, interestdata!$A$2863:$B$3332, 2, FALSE), "")</f>
        <v/>
      </c>
      <c r="L1041" t="str">
        <f>IFERROR(VLOOKUP(A1041, tbilldata!$A$26:$E$1308, 2, FALSE), "")</f>
        <v/>
      </c>
      <c r="M1041" t="str">
        <f>IFERROR(VLOOKUP(A1041, tbilldata!$A$26:$E$1308, 3, FALSE), "")</f>
        <v/>
      </c>
      <c r="N1041" t="str">
        <f>IFERROR(VLOOKUP(A1041, tbilldata!$A$26:$E$1308, 4, FALSE), "")</f>
        <v/>
      </c>
      <c r="O1041" t="str">
        <f>IFERROR(VLOOKUP(A1041, tbilldata!$A$26:$E$1308, 5, FALSE), "")</f>
        <v/>
      </c>
      <c r="P1041">
        <f>IFERROR(VLOOKUP(A1041, bonddata!$A$28:$L$5930, 2, FALSE), "")</f>
        <v>1.59</v>
      </c>
      <c r="Q1041">
        <f>IFERROR(VLOOKUP(A1041, bonddata!$A$28:$L$5930, 5, FALSE), "")</f>
        <v>1.8</v>
      </c>
      <c r="R1041">
        <f>IFERROR(VLOOKUP(A1041, bonddata!$A$28:$L$5930, 6, FALSE), "")</f>
        <v>1.56</v>
      </c>
      <c r="S1041">
        <f>IFERROR(VLOOKUP(A1041, bonddata!$A$28:$L$5930, 8, FALSE), "")</f>
        <v>1.5</v>
      </c>
      <c r="T1041">
        <f>IFERROR(VLOOKUP(A1041, bonddata!$A$28:$L$5930, 10, FALSE), "")</f>
        <v>1.61</v>
      </c>
      <c r="U1041">
        <f>IFERROR(VLOOKUP(A1041, btcdata!$A$2:$G$3292, 7, FALSE), "")</f>
        <v>1.5</v>
      </c>
      <c r="V1041">
        <f>IFERROR(VLOOKUP(A1041, bmodata!$A$2:$G$3292, 7, FALSE), "")</f>
        <v>1.71</v>
      </c>
      <c r="W1041" t="str">
        <f>IFERROR(VLOOKUP(A1041, cpidata!$A$14:$F$391, 2, FALSE), "")</f>
        <v/>
      </c>
      <c r="X1041" t="str">
        <f>IFERROR(VLOOKUP(A1041, cpidata!$A$14:$F$391, 3, FALSE), "")</f>
        <v/>
      </c>
      <c r="Y1041" t="str">
        <f>IFERROR(VLOOKUP(A1041, cpidata!$A$14:$F$391, 4, FALSE), "")</f>
        <v/>
      </c>
    </row>
    <row r="1042" spans="1:25" x14ac:dyDescent="0.25">
      <c r="A1042" s="1">
        <v>43612</v>
      </c>
      <c r="B1042">
        <f>IFERROR(VLOOKUP(A1042, interestdata!$A$19:$H$2369, 2, FALSE), "")</f>
        <v>1.75</v>
      </c>
      <c r="C1042">
        <f>IFERROR(VLOOKUP(A1042, interestdata!$A$19:$H$2369, 3, FALSE), "")</f>
        <v>2</v>
      </c>
      <c r="D1042">
        <f>IFERROR(VLOOKUP(A1042, interestdata!$A$19:$H$2369, 4, FALSE), "")</f>
        <v>1.7353000000000001</v>
      </c>
      <c r="E1042" t="str">
        <f>IFERROR(VLOOKUP(A1042, interestdata!$A$19:$H$2369, 5, FALSE), "")</f>
        <v xml:space="preserve"> </v>
      </c>
      <c r="F1042" t="str">
        <f>IFERROR(VLOOKUP(A1042, interestdata!$A$19:$H$2369, 6, FALSE), "")</f>
        <v xml:space="preserve"> </v>
      </c>
      <c r="G1042" t="str">
        <f>IFERROR(VLOOKUP(A1042, interestdata!$A$19:$H$2369, 7, FALSE), "")</f>
        <v xml:space="preserve"> </v>
      </c>
      <c r="H1042" t="str">
        <f>IFERROR(VLOOKUP(A1042, interestdata!$A$19:$H$2369, 8, FALSE), "")</f>
        <v xml:space="preserve"> </v>
      </c>
      <c r="I1042" t="str">
        <f>IFERROR(VLOOKUP(A1042, interestdata!$A$2381:$B$2851, 2, FALSE), "")</f>
        <v/>
      </c>
      <c r="J1042" t="str">
        <f>IFERROR(VLOOKUP(A1042, interestdata!$A$2381:$C$2851, 3, FALSE), "")</f>
        <v/>
      </c>
      <c r="K1042" t="str">
        <f>IFERROR(VLOOKUP(A1042, interestdata!$A$2863:$B$3332, 2, FALSE), "")</f>
        <v/>
      </c>
      <c r="L1042" t="str">
        <f>IFERROR(VLOOKUP(A1042, tbilldata!$A$26:$E$1308, 2, FALSE), "")</f>
        <v/>
      </c>
      <c r="M1042" t="str">
        <f>IFERROR(VLOOKUP(A1042, tbilldata!$A$26:$E$1308, 3, FALSE), "")</f>
        <v/>
      </c>
      <c r="N1042" t="str">
        <f>IFERROR(VLOOKUP(A1042, tbilldata!$A$26:$E$1308, 4, FALSE), "")</f>
        <v/>
      </c>
      <c r="O1042" t="str">
        <f>IFERROR(VLOOKUP(A1042, tbilldata!$A$26:$E$1308, 5, FALSE), "")</f>
        <v/>
      </c>
      <c r="P1042">
        <f>IFERROR(VLOOKUP(A1042, bonddata!$A$28:$L$5930, 2, FALSE), "")</f>
        <v>1.58</v>
      </c>
      <c r="Q1042">
        <f>IFERROR(VLOOKUP(A1042, bonddata!$A$28:$L$5930, 5, FALSE), "")</f>
        <v>1.77</v>
      </c>
      <c r="R1042">
        <f>IFERROR(VLOOKUP(A1042, bonddata!$A$28:$L$5930, 6, FALSE), "")</f>
        <v>1.55</v>
      </c>
      <c r="S1042">
        <f>IFERROR(VLOOKUP(A1042, bonddata!$A$28:$L$5930, 8, FALSE), "")</f>
        <v>1.48</v>
      </c>
      <c r="T1042">
        <f>IFERROR(VLOOKUP(A1042, bonddata!$A$28:$L$5930, 10, FALSE), "")</f>
        <v>1.59</v>
      </c>
      <c r="U1042">
        <f>IFERROR(VLOOKUP(A1042, btcdata!$A$2:$G$3292, 7, FALSE), "")</f>
        <v>1.51</v>
      </c>
      <c r="V1042">
        <f>IFERROR(VLOOKUP(A1042, bmodata!$A$2:$G$3292, 7, FALSE), "")</f>
        <v>-0.08</v>
      </c>
      <c r="W1042" t="str">
        <f>IFERROR(VLOOKUP(A1042, cpidata!$A$14:$F$391, 2, FALSE), "")</f>
        <v/>
      </c>
      <c r="X1042" t="str">
        <f>IFERROR(VLOOKUP(A1042, cpidata!$A$14:$F$391, 3, FALSE), "")</f>
        <v/>
      </c>
      <c r="Y1042" t="str">
        <f>IFERROR(VLOOKUP(A1042, cpidata!$A$14:$F$391, 4, FALSE), "")</f>
        <v/>
      </c>
    </row>
    <row r="1043" spans="1:25" x14ac:dyDescent="0.25">
      <c r="A1043" s="1">
        <v>43613</v>
      </c>
      <c r="B1043">
        <f>IFERROR(VLOOKUP(A1043, interestdata!$A$19:$H$2369, 2, FALSE), "")</f>
        <v>1.75</v>
      </c>
      <c r="C1043">
        <f>IFERROR(VLOOKUP(A1043, interestdata!$A$19:$H$2369, 3, FALSE), "")</f>
        <v>2</v>
      </c>
      <c r="D1043">
        <f>IFERROR(VLOOKUP(A1043, interestdata!$A$19:$H$2369, 4, FALSE), "")</f>
        <v>1.7373000000000001</v>
      </c>
      <c r="E1043" t="str">
        <f>IFERROR(VLOOKUP(A1043, interestdata!$A$19:$H$2369, 5, FALSE), "")</f>
        <v xml:space="preserve"> </v>
      </c>
      <c r="F1043" t="str">
        <f>IFERROR(VLOOKUP(A1043, interestdata!$A$19:$H$2369, 6, FALSE), "")</f>
        <v xml:space="preserve"> </v>
      </c>
      <c r="G1043" t="str">
        <f>IFERROR(VLOOKUP(A1043, interestdata!$A$19:$H$2369, 7, FALSE), "")</f>
        <v xml:space="preserve"> </v>
      </c>
      <c r="H1043" t="str">
        <f>IFERROR(VLOOKUP(A1043, interestdata!$A$19:$H$2369, 8, FALSE), "")</f>
        <v xml:space="preserve"> </v>
      </c>
      <c r="I1043" t="str">
        <f>IFERROR(VLOOKUP(A1043, interestdata!$A$2381:$B$2851, 2, FALSE), "")</f>
        <v/>
      </c>
      <c r="J1043" t="str">
        <f>IFERROR(VLOOKUP(A1043, interestdata!$A$2381:$C$2851, 3, FALSE), "")</f>
        <v/>
      </c>
      <c r="K1043" t="str">
        <f>IFERROR(VLOOKUP(A1043, interestdata!$A$2863:$B$3332, 2, FALSE), "")</f>
        <v/>
      </c>
      <c r="L1043" t="str">
        <f>IFERROR(VLOOKUP(A1043, tbilldata!$A$26:$E$1308, 2, FALSE), "")</f>
        <v/>
      </c>
      <c r="M1043" t="str">
        <f>IFERROR(VLOOKUP(A1043, tbilldata!$A$26:$E$1308, 3, FALSE), "")</f>
        <v/>
      </c>
      <c r="N1043" t="str">
        <f>IFERROR(VLOOKUP(A1043, tbilldata!$A$26:$E$1308, 4, FALSE), "")</f>
        <v/>
      </c>
      <c r="O1043" t="str">
        <f>IFERROR(VLOOKUP(A1043, tbilldata!$A$26:$E$1308, 5, FALSE), "")</f>
        <v/>
      </c>
      <c r="P1043">
        <f>IFERROR(VLOOKUP(A1043, bonddata!$A$28:$L$5930, 2, FALSE), "")</f>
        <v>1.57</v>
      </c>
      <c r="Q1043">
        <f>IFERROR(VLOOKUP(A1043, bonddata!$A$28:$L$5930, 5, FALSE), "")</f>
        <v>1.75</v>
      </c>
      <c r="R1043">
        <f>IFERROR(VLOOKUP(A1043, bonddata!$A$28:$L$5930, 6, FALSE), "")</f>
        <v>1.53</v>
      </c>
      <c r="S1043">
        <f>IFERROR(VLOOKUP(A1043, bonddata!$A$28:$L$5930, 8, FALSE), "")</f>
        <v>1.46</v>
      </c>
      <c r="T1043">
        <f>IFERROR(VLOOKUP(A1043, bonddata!$A$28:$L$5930, 10, FALSE), "")</f>
        <v>1.57</v>
      </c>
      <c r="U1043">
        <f>IFERROR(VLOOKUP(A1043, btcdata!$A$2:$G$3292, 7, FALSE), "")</f>
        <v>-0.5</v>
      </c>
      <c r="V1043">
        <f>IFERROR(VLOOKUP(A1043, bmodata!$A$2:$G$3292, 7, FALSE), "")</f>
        <v>-0.46</v>
      </c>
      <c r="W1043" t="str">
        <f>IFERROR(VLOOKUP(A1043, cpidata!$A$14:$F$391, 2, FALSE), "")</f>
        <v/>
      </c>
      <c r="X1043" t="str">
        <f>IFERROR(VLOOKUP(A1043, cpidata!$A$14:$F$391, 3, FALSE), "")</f>
        <v/>
      </c>
      <c r="Y1043" t="str">
        <f>IFERROR(VLOOKUP(A1043, cpidata!$A$14:$F$391, 4, FALSE), "")</f>
        <v/>
      </c>
    </row>
    <row r="1044" spans="1:25" x14ac:dyDescent="0.25">
      <c r="A1044" s="1">
        <v>43614</v>
      </c>
      <c r="B1044">
        <f>IFERROR(VLOOKUP(A1044, interestdata!$A$19:$H$2369, 2, FALSE), "")</f>
        <v>1.75</v>
      </c>
      <c r="C1044">
        <f>IFERROR(VLOOKUP(A1044, interestdata!$A$19:$H$2369, 3, FALSE), "")</f>
        <v>2</v>
      </c>
      <c r="D1044">
        <f>IFERROR(VLOOKUP(A1044, interestdata!$A$19:$H$2369, 4, FALSE), "")</f>
        <v>1.7316</v>
      </c>
      <c r="E1044" t="str">
        <f>IFERROR(VLOOKUP(A1044, interestdata!$A$19:$H$2369, 5, FALSE), "")</f>
        <v xml:space="preserve"> </v>
      </c>
      <c r="F1044" t="str">
        <f>IFERROR(VLOOKUP(A1044, interestdata!$A$19:$H$2369, 6, FALSE), "")</f>
        <v xml:space="preserve"> </v>
      </c>
      <c r="G1044" t="str">
        <f>IFERROR(VLOOKUP(A1044, interestdata!$A$19:$H$2369, 7, FALSE), "")</f>
        <v xml:space="preserve"> </v>
      </c>
      <c r="H1044" t="str">
        <f>IFERROR(VLOOKUP(A1044, interestdata!$A$19:$H$2369, 8, FALSE), "")</f>
        <v xml:space="preserve"> </v>
      </c>
      <c r="I1044" t="str">
        <f>IFERROR(VLOOKUP(A1044, interestdata!$A$2381:$B$2851, 2, FALSE), "")</f>
        <v/>
      </c>
      <c r="J1044" t="str">
        <f>IFERROR(VLOOKUP(A1044, interestdata!$A$2381:$C$2851, 3, FALSE), "")</f>
        <v/>
      </c>
      <c r="K1044" t="str">
        <f>IFERROR(VLOOKUP(A1044, interestdata!$A$2863:$B$3332, 2, FALSE), "")</f>
        <v/>
      </c>
      <c r="L1044">
        <f>IFERROR(VLOOKUP(A1044, tbilldata!$A$26:$E$1308, 2, FALSE), "")</f>
        <v>1.66</v>
      </c>
      <c r="M1044">
        <f>IFERROR(VLOOKUP(A1044, tbilldata!$A$26:$E$1308, 3, FALSE), "")</f>
        <v>1.69</v>
      </c>
      <c r="N1044">
        <f>IFERROR(VLOOKUP(A1044, tbilldata!$A$26:$E$1308, 4, FALSE), "")</f>
        <v>1.71</v>
      </c>
      <c r="O1044">
        <f>IFERROR(VLOOKUP(A1044, tbilldata!$A$26:$E$1308, 5, FALSE), "")</f>
        <v>1.7</v>
      </c>
      <c r="P1044">
        <f>IFERROR(VLOOKUP(A1044, bonddata!$A$28:$L$5930, 2, FALSE), "")</f>
        <v>1.57</v>
      </c>
      <c r="Q1044">
        <f>IFERROR(VLOOKUP(A1044, bonddata!$A$28:$L$5930, 5, FALSE), "")</f>
        <v>1.75</v>
      </c>
      <c r="R1044">
        <f>IFERROR(VLOOKUP(A1044, bonddata!$A$28:$L$5930, 6, FALSE), "")</f>
        <v>1.53</v>
      </c>
      <c r="S1044">
        <f>IFERROR(VLOOKUP(A1044, bonddata!$A$28:$L$5930, 8, FALSE), "")</f>
        <v>1.46</v>
      </c>
      <c r="T1044">
        <f>IFERROR(VLOOKUP(A1044, bonddata!$A$28:$L$5930, 10, FALSE), "")</f>
        <v>1.57</v>
      </c>
      <c r="U1044">
        <f>IFERROR(VLOOKUP(A1044, btcdata!$A$2:$G$3292, 7, FALSE), "")</f>
        <v>-0.79</v>
      </c>
      <c r="V1044">
        <f>IFERROR(VLOOKUP(A1044, bmodata!$A$2:$G$3292, 7, FALSE), "")</f>
        <v>-2.61</v>
      </c>
      <c r="W1044" t="str">
        <f>IFERROR(VLOOKUP(A1044, cpidata!$A$14:$F$391, 2, FALSE), "")</f>
        <v/>
      </c>
      <c r="X1044" t="str">
        <f>IFERROR(VLOOKUP(A1044, cpidata!$A$14:$F$391, 3, FALSE), "")</f>
        <v/>
      </c>
      <c r="Y1044" t="str">
        <f>IFERROR(VLOOKUP(A1044, cpidata!$A$14:$F$391, 4, FALSE), "")</f>
        <v/>
      </c>
    </row>
    <row r="1045" spans="1:25" x14ac:dyDescent="0.25">
      <c r="A1045" s="1">
        <v>43615</v>
      </c>
      <c r="B1045">
        <f>IFERROR(VLOOKUP(A1045, interestdata!$A$19:$H$2369, 2, FALSE), "")</f>
        <v>1.75</v>
      </c>
      <c r="C1045">
        <f>IFERROR(VLOOKUP(A1045, interestdata!$A$19:$H$2369, 3, FALSE), "")</f>
        <v>2</v>
      </c>
      <c r="D1045">
        <f>IFERROR(VLOOKUP(A1045, interestdata!$A$19:$H$2369, 4, FALSE), "")</f>
        <v>1.77</v>
      </c>
      <c r="E1045" t="str">
        <f>IFERROR(VLOOKUP(A1045, interestdata!$A$19:$H$2369, 5, FALSE), "")</f>
        <v xml:space="preserve"> </v>
      </c>
      <c r="F1045" t="str">
        <f>IFERROR(VLOOKUP(A1045, interestdata!$A$19:$H$2369, 6, FALSE), "")</f>
        <v xml:space="preserve"> </v>
      </c>
      <c r="G1045" t="str">
        <f>IFERROR(VLOOKUP(A1045, interestdata!$A$19:$H$2369, 7, FALSE), "")</f>
        <v xml:space="preserve"> </v>
      </c>
      <c r="H1045" t="str">
        <f>IFERROR(VLOOKUP(A1045, interestdata!$A$19:$H$2369, 8, FALSE), "")</f>
        <v xml:space="preserve"> </v>
      </c>
      <c r="I1045" t="str">
        <f>IFERROR(VLOOKUP(A1045, interestdata!$A$2381:$B$2851, 2, FALSE), "")</f>
        <v/>
      </c>
      <c r="J1045" t="str">
        <f>IFERROR(VLOOKUP(A1045, interestdata!$A$2381:$C$2851, 3, FALSE), "")</f>
        <v/>
      </c>
      <c r="K1045">
        <f>IFERROR(VLOOKUP(A1045, interestdata!$A$2863:$B$3332, 2, FALSE), "")</f>
        <v>2.9</v>
      </c>
      <c r="L1045" t="str">
        <f>IFERROR(VLOOKUP(A1045, tbilldata!$A$26:$E$1308, 2, FALSE), "")</f>
        <v/>
      </c>
      <c r="M1045" t="str">
        <f>IFERROR(VLOOKUP(A1045, tbilldata!$A$26:$E$1308, 3, FALSE), "")</f>
        <v/>
      </c>
      <c r="N1045" t="str">
        <f>IFERROR(VLOOKUP(A1045, tbilldata!$A$26:$E$1308, 4, FALSE), "")</f>
        <v/>
      </c>
      <c r="O1045" t="str">
        <f>IFERROR(VLOOKUP(A1045, tbilldata!$A$26:$E$1308, 5, FALSE), "")</f>
        <v/>
      </c>
      <c r="P1045">
        <f>IFERROR(VLOOKUP(A1045, bonddata!$A$28:$L$5930, 2, FALSE), "")</f>
        <v>1.56</v>
      </c>
      <c r="Q1045">
        <f>IFERROR(VLOOKUP(A1045, bonddata!$A$28:$L$5930, 5, FALSE), "")</f>
        <v>1.74</v>
      </c>
      <c r="R1045">
        <f>IFERROR(VLOOKUP(A1045, bonddata!$A$28:$L$5930, 6, FALSE), "")</f>
        <v>1.52</v>
      </c>
      <c r="S1045">
        <f>IFERROR(VLOOKUP(A1045, bonddata!$A$28:$L$5930, 8, FALSE), "")</f>
        <v>1.45</v>
      </c>
      <c r="T1045">
        <f>IFERROR(VLOOKUP(A1045, bonddata!$A$28:$L$5930, 10, FALSE), "")</f>
        <v>1.55</v>
      </c>
      <c r="U1045">
        <f>IFERROR(VLOOKUP(A1045, btcdata!$A$2:$G$3292, 7, FALSE), "")</f>
        <v>-4.3499999999999996</v>
      </c>
      <c r="V1045">
        <f>IFERROR(VLOOKUP(A1045, bmodata!$A$2:$G$3292, 7, FALSE), "")</f>
        <v>-1.07</v>
      </c>
      <c r="W1045" t="str">
        <f>IFERROR(VLOOKUP(A1045, cpidata!$A$14:$F$391, 2, FALSE), "")</f>
        <v/>
      </c>
      <c r="X1045" t="str">
        <f>IFERROR(VLOOKUP(A1045, cpidata!$A$14:$F$391, 3, FALSE), "")</f>
        <v/>
      </c>
      <c r="Y1045" t="str">
        <f>IFERROR(VLOOKUP(A1045, cpidata!$A$14:$F$391, 4, FALSE), "")</f>
        <v/>
      </c>
    </row>
    <row r="1046" spans="1:25" x14ac:dyDescent="0.25">
      <c r="A1046" s="1">
        <v>43616</v>
      </c>
      <c r="B1046">
        <f>IFERROR(VLOOKUP(A1046, interestdata!$A$19:$H$2369, 2, FALSE), "")</f>
        <v>1.75</v>
      </c>
      <c r="C1046">
        <f>IFERROR(VLOOKUP(A1046, interestdata!$A$19:$H$2369, 3, FALSE), "")</f>
        <v>2</v>
      </c>
      <c r="D1046">
        <f>IFERROR(VLOOKUP(A1046, interestdata!$A$19:$H$2369, 4, FALSE), "")</f>
        <v>1.7753000000000001</v>
      </c>
      <c r="E1046" t="str">
        <f>IFERROR(VLOOKUP(A1046, interestdata!$A$19:$H$2369, 5, FALSE), "")</f>
        <v xml:space="preserve"> </v>
      </c>
      <c r="F1046" t="str">
        <f>IFERROR(VLOOKUP(A1046, interestdata!$A$19:$H$2369, 6, FALSE), "")</f>
        <v xml:space="preserve"> </v>
      </c>
      <c r="G1046" t="str">
        <f>IFERROR(VLOOKUP(A1046, interestdata!$A$19:$H$2369, 7, FALSE), "")</f>
        <v xml:space="preserve"> </v>
      </c>
      <c r="H1046" t="str">
        <f>IFERROR(VLOOKUP(A1046, interestdata!$A$19:$H$2369, 8, FALSE), "")</f>
        <v xml:space="preserve"> </v>
      </c>
      <c r="I1046">
        <f>IFERROR(VLOOKUP(A1046, interestdata!$A$2381:$B$2851, 2, FALSE), "")</f>
        <v>3.82</v>
      </c>
      <c r="J1046">
        <f>IFERROR(VLOOKUP(A1046, interestdata!$A$2381:$C$2851, 3, FALSE), "")</f>
        <v>3.51</v>
      </c>
      <c r="K1046" t="str">
        <f>IFERROR(VLOOKUP(A1046, interestdata!$A$2863:$B$3332, 2, FALSE), "")</f>
        <v/>
      </c>
      <c r="L1046" t="str">
        <f>IFERROR(VLOOKUP(A1046, tbilldata!$A$26:$E$1308, 2, FALSE), "")</f>
        <v/>
      </c>
      <c r="M1046" t="str">
        <f>IFERROR(VLOOKUP(A1046, tbilldata!$A$26:$E$1308, 3, FALSE), "")</f>
        <v/>
      </c>
      <c r="N1046" t="str">
        <f>IFERROR(VLOOKUP(A1046, tbilldata!$A$26:$E$1308, 4, FALSE), "")</f>
        <v/>
      </c>
      <c r="O1046" t="str">
        <f>IFERROR(VLOOKUP(A1046, tbilldata!$A$26:$E$1308, 5, FALSE), "")</f>
        <v/>
      </c>
      <c r="P1046">
        <f>IFERROR(VLOOKUP(A1046, bonddata!$A$28:$L$5930, 2, FALSE), "")</f>
        <v>1.48</v>
      </c>
      <c r="Q1046">
        <f>IFERROR(VLOOKUP(A1046, bonddata!$A$28:$L$5930, 5, FALSE), "")</f>
        <v>1.68</v>
      </c>
      <c r="R1046">
        <f>IFERROR(VLOOKUP(A1046, bonddata!$A$28:$L$5930, 6, FALSE), "")</f>
        <v>1.43</v>
      </c>
      <c r="S1046">
        <f>IFERROR(VLOOKUP(A1046, bonddata!$A$28:$L$5930, 8, FALSE), "")</f>
        <v>1.36</v>
      </c>
      <c r="T1046">
        <f>IFERROR(VLOOKUP(A1046, bonddata!$A$28:$L$5930, 10, FALSE), "")</f>
        <v>1.49</v>
      </c>
      <c r="U1046">
        <f>IFERROR(VLOOKUP(A1046, btcdata!$A$2:$G$3292, 7, FALSE), "")</f>
        <v>3.46</v>
      </c>
      <c r="V1046">
        <f>IFERROR(VLOOKUP(A1046, bmodata!$A$2:$G$3292, 7, FALSE), "")</f>
        <v>-1.17</v>
      </c>
      <c r="W1046" t="str">
        <f>IFERROR(VLOOKUP(A1046, cpidata!$A$14:$F$391, 2, FALSE), "")</f>
        <v/>
      </c>
      <c r="X1046" t="str">
        <f>IFERROR(VLOOKUP(A1046, cpidata!$A$14:$F$391, 3, FALSE), "")</f>
        <v/>
      </c>
      <c r="Y1046" t="str">
        <f>IFERROR(VLOOKUP(A1046, cpidata!$A$14:$F$391, 4, FALSE), "")</f>
        <v/>
      </c>
    </row>
    <row r="1047" spans="1:25" x14ac:dyDescent="0.25">
      <c r="A1047" s="1">
        <v>43619</v>
      </c>
      <c r="B1047">
        <f>IFERROR(VLOOKUP(A1047, interestdata!$A$19:$H$2369, 2, FALSE), "")</f>
        <v>1.75</v>
      </c>
      <c r="C1047">
        <f>IFERROR(VLOOKUP(A1047, interestdata!$A$19:$H$2369, 3, FALSE), "")</f>
        <v>2</v>
      </c>
      <c r="D1047">
        <f>IFERROR(VLOOKUP(A1047, interestdata!$A$19:$H$2369, 4, FALSE), "")</f>
        <v>1.7808999999999999</v>
      </c>
      <c r="E1047" t="str">
        <f>IFERROR(VLOOKUP(A1047, interestdata!$A$19:$H$2369, 5, FALSE), "")</f>
        <v xml:space="preserve"> </v>
      </c>
      <c r="F1047" t="str">
        <f>IFERROR(VLOOKUP(A1047, interestdata!$A$19:$H$2369, 6, FALSE), "")</f>
        <v xml:space="preserve"> </v>
      </c>
      <c r="G1047" t="str">
        <f>IFERROR(VLOOKUP(A1047, interestdata!$A$19:$H$2369, 7, FALSE), "")</f>
        <v xml:space="preserve"> </v>
      </c>
      <c r="H1047" t="str">
        <f>IFERROR(VLOOKUP(A1047, interestdata!$A$19:$H$2369, 8, FALSE), "")</f>
        <v xml:space="preserve"> </v>
      </c>
      <c r="I1047" t="str">
        <f>IFERROR(VLOOKUP(A1047, interestdata!$A$2381:$B$2851, 2, FALSE), "")</f>
        <v/>
      </c>
      <c r="J1047" t="str">
        <f>IFERROR(VLOOKUP(A1047, interestdata!$A$2381:$C$2851, 3, FALSE), "")</f>
        <v/>
      </c>
      <c r="K1047" t="str">
        <f>IFERROR(VLOOKUP(A1047, interestdata!$A$2863:$B$3332, 2, FALSE), "")</f>
        <v/>
      </c>
      <c r="L1047" t="str">
        <f>IFERROR(VLOOKUP(A1047, tbilldata!$A$26:$E$1308, 2, FALSE), "")</f>
        <v/>
      </c>
      <c r="M1047" t="str">
        <f>IFERROR(VLOOKUP(A1047, tbilldata!$A$26:$E$1308, 3, FALSE), "")</f>
        <v/>
      </c>
      <c r="N1047" t="str">
        <f>IFERROR(VLOOKUP(A1047, tbilldata!$A$26:$E$1308, 4, FALSE), "")</f>
        <v/>
      </c>
      <c r="O1047" t="str">
        <f>IFERROR(VLOOKUP(A1047, tbilldata!$A$26:$E$1308, 5, FALSE), "")</f>
        <v/>
      </c>
      <c r="P1047">
        <f>IFERROR(VLOOKUP(A1047, bonddata!$A$28:$L$5930, 2, FALSE), "")</f>
        <v>1.4</v>
      </c>
      <c r="Q1047">
        <f>IFERROR(VLOOKUP(A1047, bonddata!$A$28:$L$5930, 5, FALSE), "")</f>
        <v>1.67</v>
      </c>
      <c r="R1047">
        <f>IFERROR(VLOOKUP(A1047, bonddata!$A$28:$L$5930, 6, FALSE), "")</f>
        <v>1.37</v>
      </c>
      <c r="S1047">
        <f>IFERROR(VLOOKUP(A1047, bonddata!$A$28:$L$5930, 8, FALSE), "")</f>
        <v>1.29</v>
      </c>
      <c r="T1047">
        <f>IFERROR(VLOOKUP(A1047, bonddata!$A$28:$L$5930, 10, FALSE), "")</f>
        <v>1.42</v>
      </c>
      <c r="U1047">
        <f>IFERROR(VLOOKUP(A1047, btcdata!$A$2:$G$3292, 7, FALSE), "")</f>
        <v>-6.92</v>
      </c>
      <c r="V1047">
        <f>IFERROR(VLOOKUP(A1047, bmodata!$A$2:$G$3292, 7, FALSE), "")</f>
        <v>0.26</v>
      </c>
      <c r="W1047" t="str">
        <f>IFERROR(VLOOKUP(A1047, cpidata!$A$14:$F$391, 2, FALSE), "")</f>
        <v/>
      </c>
      <c r="X1047" t="str">
        <f>IFERROR(VLOOKUP(A1047, cpidata!$A$14:$F$391, 3, FALSE), "")</f>
        <v/>
      </c>
      <c r="Y1047" t="str">
        <f>IFERROR(VLOOKUP(A1047, cpidata!$A$14:$F$391, 4, FALSE), "")</f>
        <v/>
      </c>
    </row>
    <row r="1048" spans="1:25" x14ac:dyDescent="0.25">
      <c r="A1048" s="1">
        <v>43620</v>
      </c>
      <c r="B1048">
        <f>IFERROR(VLOOKUP(A1048, interestdata!$A$19:$H$2369, 2, FALSE), "")</f>
        <v>1.75</v>
      </c>
      <c r="C1048">
        <f>IFERROR(VLOOKUP(A1048, interestdata!$A$19:$H$2369, 3, FALSE), "")</f>
        <v>2</v>
      </c>
      <c r="D1048">
        <f>IFERROR(VLOOKUP(A1048, interestdata!$A$19:$H$2369, 4, FALSE), "")</f>
        <v>1.7555000000000001</v>
      </c>
      <c r="E1048" t="str">
        <f>IFERROR(VLOOKUP(A1048, interestdata!$A$19:$H$2369, 5, FALSE), "")</f>
        <v xml:space="preserve"> </v>
      </c>
      <c r="F1048" t="str">
        <f>IFERROR(VLOOKUP(A1048, interestdata!$A$19:$H$2369, 6, FALSE), "")</f>
        <v xml:space="preserve"> </v>
      </c>
      <c r="G1048" t="str">
        <f>IFERROR(VLOOKUP(A1048, interestdata!$A$19:$H$2369, 7, FALSE), "")</f>
        <v xml:space="preserve"> </v>
      </c>
      <c r="H1048" t="str">
        <f>IFERROR(VLOOKUP(A1048, interestdata!$A$19:$H$2369, 8, FALSE), "")</f>
        <v xml:space="preserve"> </v>
      </c>
      <c r="I1048" t="str">
        <f>IFERROR(VLOOKUP(A1048, interestdata!$A$2381:$B$2851, 2, FALSE), "")</f>
        <v/>
      </c>
      <c r="J1048" t="str">
        <f>IFERROR(VLOOKUP(A1048, interestdata!$A$2381:$C$2851, 3, FALSE), "")</f>
        <v/>
      </c>
      <c r="K1048" t="str">
        <f>IFERROR(VLOOKUP(A1048, interestdata!$A$2863:$B$3332, 2, FALSE), "")</f>
        <v/>
      </c>
      <c r="L1048" t="str">
        <f>IFERROR(VLOOKUP(A1048, tbilldata!$A$26:$E$1308, 2, FALSE), "")</f>
        <v/>
      </c>
      <c r="M1048" t="str">
        <f>IFERROR(VLOOKUP(A1048, tbilldata!$A$26:$E$1308, 3, FALSE), "")</f>
        <v/>
      </c>
      <c r="N1048" t="str">
        <f>IFERROR(VLOOKUP(A1048, tbilldata!$A$26:$E$1308, 4, FALSE), "")</f>
        <v/>
      </c>
      <c r="O1048" t="str">
        <f>IFERROR(VLOOKUP(A1048, tbilldata!$A$26:$E$1308, 5, FALSE), "")</f>
        <v/>
      </c>
      <c r="P1048">
        <f>IFERROR(VLOOKUP(A1048, bonddata!$A$28:$L$5930, 2, FALSE), "")</f>
        <v>1.42</v>
      </c>
      <c r="Q1048">
        <f>IFERROR(VLOOKUP(A1048, bonddata!$A$28:$L$5930, 5, FALSE), "")</f>
        <v>1.71</v>
      </c>
      <c r="R1048">
        <f>IFERROR(VLOOKUP(A1048, bonddata!$A$28:$L$5930, 6, FALSE), "")</f>
        <v>1.38</v>
      </c>
      <c r="S1048">
        <f>IFERROR(VLOOKUP(A1048, bonddata!$A$28:$L$5930, 8, FALSE), "")</f>
        <v>1.33</v>
      </c>
      <c r="T1048">
        <f>IFERROR(VLOOKUP(A1048, bonddata!$A$28:$L$5930, 10, FALSE), "")</f>
        <v>1.47</v>
      </c>
      <c r="U1048">
        <f>IFERROR(VLOOKUP(A1048, btcdata!$A$2:$G$3292, 7, FALSE), "")</f>
        <v>-5.41</v>
      </c>
      <c r="V1048">
        <f>IFERROR(VLOOKUP(A1048, bmodata!$A$2:$G$3292, 7, FALSE), "")</f>
        <v>1.47</v>
      </c>
      <c r="W1048" t="str">
        <f>IFERROR(VLOOKUP(A1048, cpidata!$A$14:$F$391, 2, FALSE), "")</f>
        <v/>
      </c>
      <c r="X1048" t="str">
        <f>IFERROR(VLOOKUP(A1048, cpidata!$A$14:$F$391, 3, FALSE), "")</f>
        <v/>
      </c>
      <c r="Y1048" t="str">
        <f>IFERROR(VLOOKUP(A1048, cpidata!$A$14:$F$391, 4, FALSE), "")</f>
        <v/>
      </c>
    </row>
    <row r="1049" spans="1:25" x14ac:dyDescent="0.25">
      <c r="A1049" s="1">
        <v>43621</v>
      </c>
      <c r="B1049">
        <f>IFERROR(VLOOKUP(A1049, interestdata!$A$19:$H$2369, 2, FALSE), "")</f>
        <v>1.75</v>
      </c>
      <c r="C1049">
        <f>IFERROR(VLOOKUP(A1049, interestdata!$A$19:$H$2369, 3, FALSE), "")</f>
        <v>2</v>
      </c>
      <c r="D1049">
        <f>IFERROR(VLOOKUP(A1049, interestdata!$A$19:$H$2369, 4, FALSE), "")</f>
        <v>1.7341</v>
      </c>
      <c r="E1049" t="str">
        <f>IFERROR(VLOOKUP(A1049, interestdata!$A$19:$H$2369, 5, FALSE), "")</f>
        <v xml:space="preserve"> </v>
      </c>
      <c r="F1049" t="str">
        <f>IFERROR(VLOOKUP(A1049, interestdata!$A$19:$H$2369, 6, FALSE), "")</f>
        <v xml:space="preserve"> </v>
      </c>
      <c r="G1049" t="str">
        <f>IFERROR(VLOOKUP(A1049, interestdata!$A$19:$H$2369, 7, FALSE), "")</f>
        <v xml:space="preserve"> </v>
      </c>
      <c r="H1049" t="str">
        <f>IFERROR(VLOOKUP(A1049, interestdata!$A$19:$H$2369, 8, FALSE), "")</f>
        <v xml:space="preserve"> </v>
      </c>
      <c r="I1049" t="str">
        <f>IFERROR(VLOOKUP(A1049, interestdata!$A$2381:$B$2851, 2, FALSE), "")</f>
        <v/>
      </c>
      <c r="J1049" t="str">
        <f>IFERROR(VLOOKUP(A1049, interestdata!$A$2381:$C$2851, 3, FALSE), "")</f>
        <v/>
      </c>
      <c r="K1049" t="str">
        <f>IFERROR(VLOOKUP(A1049, interestdata!$A$2863:$B$3332, 2, FALSE), "")</f>
        <v/>
      </c>
      <c r="L1049">
        <f>IFERROR(VLOOKUP(A1049, tbilldata!$A$26:$E$1308, 2, FALSE), "")</f>
        <v>1.63</v>
      </c>
      <c r="M1049">
        <f>IFERROR(VLOOKUP(A1049, tbilldata!$A$26:$E$1308, 3, FALSE), "")</f>
        <v>1.67</v>
      </c>
      <c r="N1049">
        <f>IFERROR(VLOOKUP(A1049, tbilldata!$A$26:$E$1308, 4, FALSE), "")</f>
        <v>1.65</v>
      </c>
      <c r="O1049">
        <f>IFERROR(VLOOKUP(A1049, tbilldata!$A$26:$E$1308, 5, FALSE), "")</f>
        <v>1.61</v>
      </c>
      <c r="P1049">
        <f>IFERROR(VLOOKUP(A1049, bonddata!$A$28:$L$5930, 2, FALSE), "")</f>
        <v>1.38</v>
      </c>
      <c r="Q1049">
        <f>IFERROR(VLOOKUP(A1049, bonddata!$A$28:$L$5930, 5, FALSE), "")</f>
        <v>1.7</v>
      </c>
      <c r="R1049">
        <f>IFERROR(VLOOKUP(A1049, bonddata!$A$28:$L$5930, 6, FALSE), "")</f>
        <v>1.34</v>
      </c>
      <c r="S1049">
        <f>IFERROR(VLOOKUP(A1049, bonddata!$A$28:$L$5930, 8, FALSE), "")</f>
        <v>1.3</v>
      </c>
      <c r="T1049">
        <f>IFERROR(VLOOKUP(A1049, bonddata!$A$28:$L$5930, 10, FALSE), "")</f>
        <v>1.44</v>
      </c>
      <c r="U1049">
        <f>IFERROR(VLOOKUP(A1049, btcdata!$A$2:$G$3292, 7, FALSE), "")</f>
        <v>1.22</v>
      </c>
      <c r="V1049">
        <f>IFERROR(VLOOKUP(A1049, bmodata!$A$2:$G$3292, 7, FALSE), "")</f>
        <v>-7.0000000000000007E-2</v>
      </c>
      <c r="W1049" t="str">
        <f>IFERROR(VLOOKUP(A1049, cpidata!$A$14:$F$391, 2, FALSE), "")</f>
        <v/>
      </c>
      <c r="X1049" t="str">
        <f>IFERROR(VLOOKUP(A1049, cpidata!$A$14:$F$391, 3, FALSE), "")</f>
        <v/>
      </c>
      <c r="Y1049" t="str">
        <f>IFERROR(VLOOKUP(A1049, cpidata!$A$14:$F$391, 4, FALSE), "")</f>
        <v/>
      </c>
    </row>
    <row r="1050" spans="1:25" x14ac:dyDescent="0.25">
      <c r="A1050" s="1">
        <v>43622</v>
      </c>
      <c r="B1050">
        <f>IFERROR(VLOOKUP(A1050, interestdata!$A$19:$H$2369, 2, FALSE), "")</f>
        <v>1.75</v>
      </c>
      <c r="C1050">
        <f>IFERROR(VLOOKUP(A1050, interestdata!$A$19:$H$2369, 3, FALSE), "")</f>
        <v>2</v>
      </c>
      <c r="D1050">
        <f>IFERROR(VLOOKUP(A1050, interestdata!$A$19:$H$2369, 4, FALSE), "")</f>
        <v>1.7210000000000001</v>
      </c>
      <c r="E1050" t="str">
        <f>IFERROR(VLOOKUP(A1050, interestdata!$A$19:$H$2369, 5, FALSE), "")</f>
        <v xml:space="preserve"> </v>
      </c>
      <c r="F1050" t="str">
        <f>IFERROR(VLOOKUP(A1050, interestdata!$A$19:$H$2369, 6, FALSE), "")</f>
        <v xml:space="preserve"> </v>
      </c>
      <c r="G1050" t="str">
        <f>IFERROR(VLOOKUP(A1050, interestdata!$A$19:$H$2369, 7, FALSE), "")</f>
        <v xml:space="preserve"> </v>
      </c>
      <c r="H1050" t="str">
        <f>IFERROR(VLOOKUP(A1050, interestdata!$A$19:$H$2369, 8, FALSE), "")</f>
        <v xml:space="preserve"> </v>
      </c>
      <c r="I1050" t="str">
        <f>IFERROR(VLOOKUP(A1050, interestdata!$A$2381:$B$2851, 2, FALSE), "")</f>
        <v/>
      </c>
      <c r="J1050" t="str">
        <f>IFERROR(VLOOKUP(A1050, interestdata!$A$2381:$C$2851, 3, FALSE), "")</f>
        <v/>
      </c>
      <c r="K1050">
        <f>IFERROR(VLOOKUP(A1050, interestdata!$A$2863:$B$3332, 2, FALSE), "")</f>
        <v>2.9</v>
      </c>
      <c r="L1050" t="str">
        <f>IFERROR(VLOOKUP(A1050, tbilldata!$A$26:$E$1308, 2, FALSE), "")</f>
        <v/>
      </c>
      <c r="M1050" t="str">
        <f>IFERROR(VLOOKUP(A1050, tbilldata!$A$26:$E$1308, 3, FALSE), "")</f>
        <v/>
      </c>
      <c r="N1050" t="str">
        <f>IFERROR(VLOOKUP(A1050, tbilldata!$A$26:$E$1308, 4, FALSE), "")</f>
        <v/>
      </c>
      <c r="O1050" t="str">
        <f>IFERROR(VLOOKUP(A1050, tbilldata!$A$26:$E$1308, 5, FALSE), "")</f>
        <v/>
      </c>
      <c r="P1050">
        <f>IFERROR(VLOOKUP(A1050, bonddata!$A$28:$L$5930, 2, FALSE), "")</f>
        <v>1.43</v>
      </c>
      <c r="Q1050">
        <f>IFERROR(VLOOKUP(A1050, bonddata!$A$28:$L$5930, 5, FALSE), "")</f>
        <v>1.71</v>
      </c>
      <c r="R1050">
        <f>IFERROR(VLOOKUP(A1050, bonddata!$A$28:$L$5930, 6, FALSE), "")</f>
        <v>1.38</v>
      </c>
      <c r="S1050">
        <f>IFERROR(VLOOKUP(A1050, bonddata!$A$28:$L$5930, 8, FALSE), "")</f>
        <v>1.33</v>
      </c>
      <c r="T1050">
        <f>IFERROR(VLOOKUP(A1050, bonddata!$A$28:$L$5930, 10, FALSE), "")</f>
        <v>1.46</v>
      </c>
      <c r="U1050">
        <f>IFERROR(VLOOKUP(A1050, btcdata!$A$2:$G$3292, 7, FALSE), "")</f>
        <v>0.08</v>
      </c>
      <c r="V1050">
        <f>IFERROR(VLOOKUP(A1050, bmodata!$A$2:$G$3292, 7, FALSE), "")</f>
        <v>-0.38</v>
      </c>
      <c r="W1050" t="str">
        <f>IFERROR(VLOOKUP(A1050, cpidata!$A$14:$F$391, 2, FALSE), "")</f>
        <v/>
      </c>
      <c r="X1050" t="str">
        <f>IFERROR(VLOOKUP(A1050, cpidata!$A$14:$F$391, 3, FALSE), "")</f>
        <v/>
      </c>
      <c r="Y1050" t="str">
        <f>IFERROR(VLOOKUP(A1050, cpidata!$A$14:$F$391, 4, FALSE), "")</f>
        <v/>
      </c>
    </row>
    <row r="1051" spans="1:25" x14ac:dyDescent="0.25">
      <c r="A1051" s="1">
        <v>43623</v>
      </c>
      <c r="B1051">
        <f>IFERROR(VLOOKUP(A1051, interestdata!$A$19:$H$2369, 2, FALSE), "")</f>
        <v>1.75</v>
      </c>
      <c r="C1051">
        <f>IFERROR(VLOOKUP(A1051, interestdata!$A$19:$H$2369, 3, FALSE), "")</f>
        <v>2</v>
      </c>
      <c r="D1051">
        <f>IFERROR(VLOOKUP(A1051, interestdata!$A$19:$H$2369, 4, FALSE), "")</f>
        <v>1.7217</v>
      </c>
      <c r="E1051" t="str">
        <f>IFERROR(VLOOKUP(A1051, interestdata!$A$19:$H$2369, 5, FALSE), "")</f>
        <v xml:space="preserve"> </v>
      </c>
      <c r="F1051" t="str">
        <f>IFERROR(VLOOKUP(A1051, interestdata!$A$19:$H$2369, 6, FALSE), "")</f>
        <v xml:space="preserve"> </v>
      </c>
      <c r="G1051" t="str">
        <f>IFERROR(VLOOKUP(A1051, interestdata!$A$19:$H$2369, 7, FALSE), "")</f>
        <v xml:space="preserve"> </v>
      </c>
      <c r="H1051" t="str">
        <f>IFERROR(VLOOKUP(A1051, interestdata!$A$19:$H$2369, 8, FALSE), "")</f>
        <v xml:space="preserve"> </v>
      </c>
      <c r="I1051">
        <f>IFERROR(VLOOKUP(A1051, interestdata!$A$2381:$B$2851, 2, FALSE), "")</f>
        <v>3.81</v>
      </c>
      <c r="J1051">
        <f>IFERROR(VLOOKUP(A1051, interestdata!$A$2381:$C$2851, 3, FALSE), "")</f>
        <v>3.51</v>
      </c>
      <c r="K1051" t="str">
        <f>IFERROR(VLOOKUP(A1051, interestdata!$A$2863:$B$3332, 2, FALSE), "")</f>
        <v/>
      </c>
      <c r="L1051" t="str">
        <f>IFERROR(VLOOKUP(A1051, tbilldata!$A$26:$E$1308, 2, FALSE), "")</f>
        <v/>
      </c>
      <c r="M1051" t="str">
        <f>IFERROR(VLOOKUP(A1051, tbilldata!$A$26:$E$1308, 3, FALSE), "")</f>
        <v/>
      </c>
      <c r="N1051" t="str">
        <f>IFERROR(VLOOKUP(A1051, tbilldata!$A$26:$E$1308, 4, FALSE), "")</f>
        <v/>
      </c>
      <c r="O1051" t="str">
        <f>IFERROR(VLOOKUP(A1051, tbilldata!$A$26:$E$1308, 5, FALSE), "")</f>
        <v/>
      </c>
      <c r="P1051">
        <f>IFERROR(VLOOKUP(A1051, bonddata!$A$28:$L$5930, 2, FALSE), "")</f>
        <v>1.45</v>
      </c>
      <c r="Q1051">
        <f>IFERROR(VLOOKUP(A1051, bonddata!$A$28:$L$5930, 5, FALSE), "")</f>
        <v>1.69</v>
      </c>
      <c r="R1051">
        <f>IFERROR(VLOOKUP(A1051, bonddata!$A$28:$L$5930, 6, FALSE), "")</f>
        <v>1.4</v>
      </c>
      <c r="S1051">
        <f>IFERROR(VLOOKUP(A1051, bonddata!$A$28:$L$5930, 8, FALSE), "")</f>
        <v>1.34</v>
      </c>
      <c r="T1051">
        <f>IFERROR(VLOOKUP(A1051, bonddata!$A$28:$L$5930, 10, FALSE), "")</f>
        <v>1.46</v>
      </c>
      <c r="U1051">
        <f>IFERROR(VLOOKUP(A1051, btcdata!$A$2:$G$3292, 7, FALSE), "")</f>
        <v>2.57</v>
      </c>
      <c r="V1051">
        <f>IFERROR(VLOOKUP(A1051, bmodata!$A$2:$G$3292, 7, FALSE), "")</f>
        <v>-0.41</v>
      </c>
      <c r="W1051" t="str">
        <f>IFERROR(VLOOKUP(A1051, cpidata!$A$14:$F$391, 2, FALSE), "")</f>
        <v/>
      </c>
      <c r="X1051" t="str">
        <f>IFERROR(VLOOKUP(A1051, cpidata!$A$14:$F$391, 3, FALSE), "")</f>
        <v/>
      </c>
      <c r="Y1051" t="str">
        <f>IFERROR(VLOOKUP(A1051, cpidata!$A$14:$F$391, 4, FALSE), "")</f>
        <v/>
      </c>
    </row>
    <row r="1052" spans="1:25" x14ac:dyDescent="0.25">
      <c r="A1052" s="1">
        <v>43626</v>
      </c>
      <c r="B1052">
        <f>IFERROR(VLOOKUP(A1052, interestdata!$A$19:$H$2369, 2, FALSE), "")</f>
        <v>1.75</v>
      </c>
      <c r="C1052">
        <f>IFERROR(VLOOKUP(A1052, interestdata!$A$19:$H$2369, 3, FALSE), "")</f>
        <v>2</v>
      </c>
      <c r="D1052">
        <f>IFERROR(VLOOKUP(A1052, interestdata!$A$19:$H$2369, 4, FALSE), "")</f>
        <v>1.7275</v>
      </c>
      <c r="E1052" t="str">
        <f>IFERROR(VLOOKUP(A1052, interestdata!$A$19:$H$2369, 5, FALSE), "")</f>
        <v xml:space="preserve"> </v>
      </c>
      <c r="F1052" t="str">
        <f>IFERROR(VLOOKUP(A1052, interestdata!$A$19:$H$2369, 6, FALSE), "")</f>
        <v xml:space="preserve"> </v>
      </c>
      <c r="G1052" t="str">
        <f>IFERROR(VLOOKUP(A1052, interestdata!$A$19:$H$2369, 7, FALSE), "")</f>
        <v xml:space="preserve"> </v>
      </c>
      <c r="H1052" t="str">
        <f>IFERROR(VLOOKUP(A1052, interestdata!$A$19:$H$2369, 8, FALSE), "")</f>
        <v xml:space="preserve"> </v>
      </c>
      <c r="I1052" t="str">
        <f>IFERROR(VLOOKUP(A1052, interestdata!$A$2381:$B$2851, 2, FALSE), "")</f>
        <v/>
      </c>
      <c r="J1052" t="str">
        <f>IFERROR(VLOOKUP(A1052, interestdata!$A$2381:$C$2851, 3, FALSE), "")</f>
        <v/>
      </c>
      <c r="K1052" t="str">
        <f>IFERROR(VLOOKUP(A1052, interestdata!$A$2863:$B$3332, 2, FALSE), "")</f>
        <v/>
      </c>
      <c r="L1052" t="str">
        <f>IFERROR(VLOOKUP(A1052, tbilldata!$A$26:$E$1308, 2, FALSE), "")</f>
        <v/>
      </c>
      <c r="M1052" t="str">
        <f>IFERROR(VLOOKUP(A1052, tbilldata!$A$26:$E$1308, 3, FALSE), "")</f>
        <v/>
      </c>
      <c r="N1052" t="str">
        <f>IFERROR(VLOOKUP(A1052, tbilldata!$A$26:$E$1308, 4, FALSE), "")</f>
        <v/>
      </c>
      <c r="O1052" t="str">
        <f>IFERROR(VLOOKUP(A1052, tbilldata!$A$26:$E$1308, 5, FALSE), "")</f>
        <v/>
      </c>
      <c r="P1052">
        <f>IFERROR(VLOOKUP(A1052, bonddata!$A$28:$L$5930, 2, FALSE), "")</f>
        <v>1.5</v>
      </c>
      <c r="Q1052">
        <f>IFERROR(VLOOKUP(A1052, bonddata!$A$28:$L$5930, 5, FALSE), "")</f>
        <v>1.73</v>
      </c>
      <c r="R1052">
        <f>IFERROR(VLOOKUP(A1052, bonddata!$A$28:$L$5930, 6, FALSE), "")</f>
        <v>1.45</v>
      </c>
      <c r="S1052">
        <f>IFERROR(VLOOKUP(A1052, bonddata!$A$28:$L$5930, 8, FALSE), "")</f>
        <v>1.41</v>
      </c>
      <c r="T1052">
        <f>IFERROR(VLOOKUP(A1052, bonddata!$A$28:$L$5930, 10, FALSE), "")</f>
        <v>1.52</v>
      </c>
      <c r="U1052">
        <f>IFERROR(VLOOKUP(A1052, btcdata!$A$2:$G$3292, 7, FALSE), "")</f>
        <v>4.62</v>
      </c>
      <c r="V1052">
        <f>IFERROR(VLOOKUP(A1052, bmodata!$A$2:$G$3292, 7, FALSE), "")</f>
        <v>0.36</v>
      </c>
      <c r="W1052" t="str">
        <f>IFERROR(VLOOKUP(A1052, cpidata!$A$14:$F$391, 2, FALSE), "")</f>
        <v/>
      </c>
      <c r="X1052" t="str">
        <f>IFERROR(VLOOKUP(A1052, cpidata!$A$14:$F$391, 3, FALSE), "")</f>
        <v/>
      </c>
      <c r="Y1052" t="str">
        <f>IFERROR(VLOOKUP(A1052, cpidata!$A$14:$F$391, 4, FALSE), "")</f>
        <v/>
      </c>
    </row>
    <row r="1053" spans="1:25" x14ac:dyDescent="0.25">
      <c r="A1053" s="1">
        <v>43627</v>
      </c>
      <c r="B1053">
        <f>IFERROR(VLOOKUP(A1053, interestdata!$A$19:$H$2369, 2, FALSE), "")</f>
        <v>1.75</v>
      </c>
      <c r="C1053">
        <f>IFERROR(VLOOKUP(A1053, interestdata!$A$19:$H$2369, 3, FALSE), "")</f>
        <v>2</v>
      </c>
      <c r="D1053">
        <f>IFERROR(VLOOKUP(A1053, interestdata!$A$19:$H$2369, 4, FALSE), "")</f>
        <v>1.7218</v>
      </c>
      <c r="E1053" t="str">
        <f>IFERROR(VLOOKUP(A1053, interestdata!$A$19:$H$2369, 5, FALSE), "")</f>
        <v xml:space="preserve"> </v>
      </c>
      <c r="F1053" t="str">
        <f>IFERROR(VLOOKUP(A1053, interestdata!$A$19:$H$2369, 6, FALSE), "")</f>
        <v xml:space="preserve"> </v>
      </c>
      <c r="G1053" t="str">
        <f>IFERROR(VLOOKUP(A1053, interestdata!$A$19:$H$2369, 7, FALSE), "")</f>
        <v xml:space="preserve"> </v>
      </c>
      <c r="H1053" t="str">
        <f>IFERROR(VLOOKUP(A1053, interestdata!$A$19:$H$2369, 8, FALSE), "")</f>
        <v xml:space="preserve"> </v>
      </c>
      <c r="I1053" t="str">
        <f>IFERROR(VLOOKUP(A1053, interestdata!$A$2381:$B$2851, 2, FALSE), "")</f>
        <v/>
      </c>
      <c r="J1053" t="str">
        <f>IFERROR(VLOOKUP(A1053, interestdata!$A$2381:$C$2851, 3, FALSE), "")</f>
        <v/>
      </c>
      <c r="K1053" t="str">
        <f>IFERROR(VLOOKUP(A1053, interestdata!$A$2863:$B$3332, 2, FALSE), "")</f>
        <v/>
      </c>
      <c r="L1053" t="str">
        <f>IFERROR(VLOOKUP(A1053, tbilldata!$A$26:$E$1308, 2, FALSE), "")</f>
        <v/>
      </c>
      <c r="M1053" t="str">
        <f>IFERROR(VLOOKUP(A1053, tbilldata!$A$26:$E$1308, 3, FALSE), "")</f>
        <v/>
      </c>
      <c r="N1053" t="str">
        <f>IFERROR(VLOOKUP(A1053, tbilldata!$A$26:$E$1308, 4, FALSE), "")</f>
        <v/>
      </c>
      <c r="O1053" t="str">
        <f>IFERROR(VLOOKUP(A1053, tbilldata!$A$26:$E$1308, 5, FALSE), "")</f>
        <v/>
      </c>
      <c r="P1053">
        <f>IFERROR(VLOOKUP(A1053, bonddata!$A$28:$L$5930, 2, FALSE), "")</f>
        <v>1.52</v>
      </c>
      <c r="Q1053">
        <f>IFERROR(VLOOKUP(A1053, bonddata!$A$28:$L$5930, 5, FALSE), "")</f>
        <v>1.75</v>
      </c>
      <c r="R1053">
        <f>IFERROR(VLOOKUP(A1053, bonddata!$A$28:$L$5930, 6, FALSE), "")</f>
        <v>1.48</v>
      </c>
      <c r="S1053">
        <f>IFERROR(VLOOKUP(A1053, bonddata!$A$28:$L$5930, 8, FALSE), "")</f>
        <v>1.42</v>
      </c>
      <c r="T1053">
        <f>IFERROR(VLOOKUP(A1053, bonddata!$A$28:$L$5930, 10, FALSE), "")</f>
        <v>1.53</v>
      </c>
      <c r="U1053">
        <f>IFERROR(VLOOKUP(A1053, btcdata!$A$2:$G$3292, 7, FALSE), "")</f>
        <v>-1.25</v>
      </c>
      <c r="V1053">
        <f>IFERROR(VLOOKUP(A1053, bmodata!$A$2:$G$3292, 7, FALSE), "")</f>
        <v>0.27</v>
      </c>
      <c r="W1053" t="str">
        <f>IFERROR(VLOOKUP(A1053, cpidata!$A$14:$F$391, 2, FALSE), "")</f>
        <v/>
      </c>
      <c r="X1053" t="str">
        <f>IFERROR(VLOOKUP(A1053, cpidata!$A$14:$F$391, 3, FALSE), "")</f>
        <v/>
      </c>
      <c r="Y1053" t="str">
        <f>IFERROR(VLOOKUP(A1053, cpidata!$A$14:$F$391, 4, FALSE), "")</f>
        <v/>
      </c>
    </row>
    <row r="1054" spans="1:25" x14ac:dyDescent="0.25">
      <c r="A1054" s="1">
        <v>43628</v>
      </c>
      <c r="B1054">
        <f>IFERROR(VLOOKUP(A1054, interestdata!$A$19:$H$2369, 2, FALSE), "")</f>
        <v>1.75</v>
      </c>
      <c r="C1054">
        <f>IFERROR(VLOOKUP(A1054, interestdata!$A$19:$H$2369, 3, FALSE), "")</f>
        <v>2</v>
      </c>
      <c r="D1054">
        <f>IFERROR(VLOOKUP(A1054, interestdata!$A$19:$H$2369, 4, FALSE), "")</f>
        <v>1.607</v>
      </c>
      <c r="E1054" t="str">
        <f>IFERROR(VLOOKUP(A1054, interestdata!$A$19:$H$2369, 5, FALSE), "")</f>
        <v xml:space="preserve"> </v>
      </c>
      <c r="F1054" t="str">
        <f>IFERROR(VLOOKUP(A1054, interestdata!$A$19:$H$2369, 6, FALSE), "")</f>
        <v xml:space="preserve"> </v>
      </c>
      <c r="G1054" t="str">
        <f>IFERROR(VLOOKUP(A1054, interestdata!$A$19:$H$2369, 7, FALSE), "")</f>
        <v xml:space="preserve"> </v>
      </c>
      <c r="H1054" t="str">
        <f>IFERROR(VLOOKUP(A1054, interestdata!$A$19:$H$2369, 8, FALSE), "")</f>
        <v xml:space="preserve"> </v>
      </c>
      <c r="I1054" t="str">
        <f>IFERROR(VLOOKUP(A1054, interestdata!$A$2381:$B$2851, 2, FALSE), "")</f>
        <v/>
      </c>
      <c r="J1054" t="str">
        <f>IFERROR(VLOOKUP(A1054, interestdata!$A$2381:$C$2851, 3, FALSE), "")</f>
        <v/>
      </c>
      <c r="K1054" t="str">
        <f>IFERROR(VLOOKUP(A1054, interestdata!$A$2863:$B$3332, 2, FALSE), "")</f>
        <v/>
      </c>
      <c r="L1054">
        <f>IFERROR(VLOOKUP(A1054, tbilldata!$A$26:$E$1308, 2, FALSE), "")</f>
        <v>1.65</v>
      </c>
      <c r="M1054">
        <f>IFERROR(VLOOKUP(A1054, tbilldata!$A$26:$E$1308, 3, FALSE), "")</f>
        <v>1.67</v>
      </c>
      <c r="N1054">
        <f>IFERROR(VLOOKUP(A1054, tbilldata!$A$26:$E$1308, 4, FALSE), "")</f>
        <v>1.7</v>
      </c>
      <c r="O1054">
        <f>IFERROR(VLOOKUP(A1054, tbilldata!$A$26:$E$1308, 5, FALSE), "")</f>
        <v>1.69</v>
      </c>
      <c r="P1054">
        <f>IFERROR(VLOOKUP(A1054, bonddata!$A$28:$L$5930, 2, FALSE), "")</f>
        <v>1.49</v>
      </c>
      <c r="Q1054">
        <f>IFERROR(VLOOKUP(A1054, bonddata!$A$28:$L$5930, 5, FALSE), "")</f>
        <v>1.72</v>
      </c>
      <c r="R1054">
        <f>IFERROR(VLOOKUP(A1054, bonddata!$A$28:$L$5930, 6, FALSE), "")</f>
        <v>1.44</v>
      </c>
      <c r="S1054">
        <f>IFERROR(VLOOKUP(A1054, bonddata!$A$28:$L$5930, 8, FALSE), "")</f>
        <v>1.39</v>
      </c>
      <c r="T1054">
        <f>IFERROR(VLOOKUP(A1054, bonddata!$A$28:$L$5930, 10, FALSE), "")</f>
        <v>1.5</v>
      </c>
      <c r="U1054">
        <f>IFERROR(VLOOKUP(A1054, btcdata!$A$2:$G$3292, 7, FALSE), "")</f>
        <v>3.11</v>
      </c>
      <c r="V1054">
        <f>IFERROR(VLOOKUP(A1054, bmodata!$A$2:$G$3292, 7, FALSE), "")</f>
        <v>-0.56000000000000005</v>
      </c>
      <c r="W1054" t="str">
        <f>IFERROR(VLOOKUP(A1054, cpidata!$A$14:$F$391, 2, FALSE), "")</f>
        <v/>
      </c>
      <c r="X1054" t="str">
        <f>IFERROR(VLOOKUP(A1054, cpidata!$A$14:$F$391, 3, FALSE), "")</f>
        <v/>
      </c>
      <c r="Y1054" t="str">
        <f>IFERROR(VLOOKUP(A1054, cpidata!$A$14:$F$391, 4, FALSE), "")</f>
        <v/>
      </c>
    </row>
    <row r="1055" spans="1:25" x14ac:dyDescent="0.25">
      <c r="A1055" s="1">
        <v>43629</v>
      </c>
      <c r="B1055">
        <f>IFERROR(VLOOKUP(A1055, interestdata!$A$19:$H$2369, 2, FALSE), "")</f>
        <v>1.75</v>
      </c>
      <c r="C1055">
        <f>IFERROR(VLOOKUP(A1055, interestdata!$A$19:$H$2369, 3, FALSE), "")</f>
        <v>2</v>
      </c>
      <c r="D1055">
        <f>IFERROR(VLOOKUP(A1055, interestdata!$A$19:$H$2369, 4, FALSE), "")</f>
        <v>1.6963999999999999</v>
      </c>
      <c r="E1055" t="str">
        <f>IFERROR(VLOOKUP(A1055, interestdata!$A$19:$H$2369, 5, FALSE), "")</f>
        <v xml:space="preserve"> </v>
      </c>
      <c r="F1055" t="str">
        <f>IFERROR(VLOOKUP(A1055, interestdata!$A$19:$H$2369, 6, FALSE), "")</f>
        <v xml:space="preserve"> </v>
      </c>
      <c r="G1055" t="str">
        <f>IFERROR(VLOOKUP(A1055, interestdata!$A$19:$H$2369, 7, FALSE), "")</f>
        <v xml:space="preserve"> </v>
      </c>
      <c r="H1055" t="str">
        <f>IFERROR(VLOOKUP(A1055, interestdata!$A$19:$H$2369, 8, FALSE), "")</f>
        <v xml:space="preserve"> </v>
      </c>
      <c r="I1055" t="str">
        <f>IFERROR(VLOOKUP(A1055, interestdata!$A$2381:$B$2851, 2, FALSE), "")</f>
        <v/>
      </c>
      <c r="J1055" t="str">
        <f>IFERROR(VLOOKUP(A1055, interestdata!$A$2381:$C$2851, 3, FALSE), "")</f>
        <v/>
      </c>
      <c r="K1055">
        <f>IFERROR(VLOOKUP(A1055, interestdata!$A$2863:$B$3332, 2, FALSE), "")</f>
        <v>2.9</v>
      </c>
      <c r="L1055" t="str">
        <f>IFERROR(VLOOKUP(A1055, tbilldata!$A$26:$E$1308, 2, FALSE), "")</f>
        <v/>
      </c>
      <c r="M1055" t="str">
        <f>IFERROR(VLOOKUP(A1055, tbilldata!$A$26:$E$1308, 3, FALSE), "")</f>
        <v/>
      </c>
      <c r="N1055" t="str">
        <f>IFERROR(VLOOKUP(A1055, tbilldata!$A$26:$E$1308, 4, FALSE), "")</f>
        <v/>
      </c>
      <c r="O1055" t="str">
        <f>IFERROR(VLOOKUP(A1055, tbilldata!$A$26:$E$1308, 5, FALSE), "")</f>
        <v/>
      </c>
      <c r="P1055">
        <f>IFERROR(VLOOKUP(A1055, bonddata!$A$28:$L$5930, 2, FALSE), "")</f>
        <v>1.44</v>
      </c>
      <c r="Q1055">
        <f>IFERROR(VLOOKUP(A1055, bonddata!$A$28:$L$5930, 5, FALSE), "")</f>
        <v>1.69</v>
      </c>
      <c r="R1055">
        <f>IFERROR(VLOOKUP(A1055, bonddata!$A$28:$L$5930, 6, FALSE), "")</f>
        <v>1.4</v>
      </c>
      <c r="S1055">
        <f>IFERROR(VLOOKUP(A1055, bonddata!$A$28:$L$5930, 8, FALSE), "")</f>
        <v>1.35</v>
      </c>
      <c r="T1055">
        <f>IFERROR(VLOOKUP(A1055, bonddata!$A$28:$L$5930, 10, FALSE), "")</f>
        <v>1.45</v>
      </c>
      <c r="U1055">
        <f>IFERROR(VLOOKUP(A1055, btcdata!$A$2:$G$3292, 7, FALSE), "")</f>
        <v>1.06</v>
      </c>
      <c r="V1055">
        <f>IFERROR(VLOOKUP(A1055, bmodata!$A$2:$G$3292, 7, FALSE), "")</f>
        <v>0.11</v>
      </c>
      <c r="W1055" t="str">
        <f>IFERROR(VLOOKUP(A1055, cpidata!$A$14:$F$391, 2, FALSE), "")</f>
        <v/>
      </c>
      <c r="X1055" t="str">
        <f>IFERROR(VLOOKUP(A1055, cpidata!$A$14:$F$391, 3, FALSE), "")</f>
        <v/>
      </c>
      <c r="Y1055" t="str">
        <f>IFERROR(VLOOKUP(A1055, cpidata!$A$14:$F$391, 4, FALSE), "")</f>
        <v/>
      </c>
    </row>
    <row r="1056" spans="1:25" x14ac:dyDescent="0.25">
      <c r="A1056" s="1">
        <v>43630</v>
      </c>
      <c r="B1056">
        <f>IFERROR(VLOOKUP(A1056, interestdata!$A$19:$H$2369, 2, FALSE), "")</f>
        <v>1.75</v>
      </c>
      <c r="C1056">
        <f>IFERROR(VLOOKUP(A1056, interestdata!$A$19:$H$2369, 3, FALSE), "")</f>
        <v>2</v>
      </c>
      <c r="D1056">
        <f>IFERROR(VLOOKUP(A1056, interestdata!$A$19:$H$2369, 4, FALSE), "")</f>
        <v>1.7365999999999999</v>
      </c>
      <c r="E1056" t="str">
        <f>IFERROR(VLOOKUP(A1056, interestdata!$A$19:$H$2369, 5, FALSE), "")</f>
        <v xml:space="preserve"> </v>
      </c>
      <c r="F1056" t="str">
        <f>IFERROR(VLOOKUP(A1056, interestdata!$A$19:$H$2369, 6, FALSE), "")</f>
        <v xml:space="preserve"> </v>
      </c>
      <c r="G1056" t="str">
        <f>IFERROR(VLOOKUP(A1056, interestdata!$A$19:$H$2369, 7, FALSE), "")</f>
        <v xml:space="preserve"> </v>
      </c>
      <c r="H1056" t="str">
        <f>IFERROR(VLOOKUP(A1056, interestdata!$A$19:$H$2369, 8, FALSE), "")</f>
        <v xml:space="preserve"> </v>
      </c>
      <c r="I1056">
        <f>IFERROR(VLOOKUP(A1056, interestdata!$A$2381:$B$2851, 2, FALSE), "")</f>
        <v>3.79</v>
      </c>
      <c r="J1056">
        <f>IFERROR(VLOOKUP(A1056, interestdata!$A$2381:$C$2851, 3, FALSE), "")</f>
        <v>3.5</v>
      </c>
      <c r="K1056" t="str">
        <f>IFERROR(VLOOKUP(A1056, interestdata!$A$2863:$B$3332, 2, FALSE), "")</f>
        <v/>
      </c>
      <c r="L1056" t="str">
        <f>IFERROR(VLOOKUP(A1056, tbilldata!$A$26:$E$1308, 2, FALSE), "")</f>
        <v/>
      </c>
      <c r="M1056" t="str">
        <f>IFERROR(VLOOKUP(A1056, tbilldata!$A$26:$E$1308, 3, FALSE), "")</f>
        <v/>
      </c>
      <c r="N1056" t="str">
        <f>IFERROR(VLOOKUP(A1056, tbilldata!$A$26:$E$1308, 4, FALSE), "")</f>
        <v/>
      </c>
      <c r="O1056" t="str">
        <f>IFERROR(VLOOKUP(A1056, tbilldata!$A$26:$E$1308, 5, FALSE), "")</f>
        <v/>
      </c>
      <c r="P1056">
        <f>IFERROR(VLOOKUP(A1056, bonddata!$A$28:$L$5930, 2, FALSE), "")</f>
        <v>1.44</v>
      </c>
      <c r="Q1056">
        <f>IFERROR(VLOOKUP(A1056, bonddata!$A$28:$L$5930, 5, FALSE), "")</f>
        <v>1.67</v>
      </c>
      <c r="R1056">
        <f>IFERROR(VLOOKUP(A1056, bonddata!$A$28:$L$5930, 6, FALSE), "")</f>
        <v>1.39</v>
      </c>
      <c r="S1056">
        <f>IFERROR(VLOOKUP(A1056, bonddata!$A$28:$L$5930, 8, FALSE), "")</f>
        <v>1.33</v>
      </c>
      <c r="T1056">
        <f>IFERROR(VLOOKUP(A1056, bonddata!$A$28:$L$5930, 10, FALSE), "")</f>
        <v>1.44</v>
      </c>
      <c r="U1056">
        <f>IFERROR(VLOOKUP(A1056, btcdata!$A$2:$G$3292, 7, FALSE), "")</f>
        <v>5.32</v>
      </c>
      <c r="V1056">
        <f>IFERROR(VLOOKUP(A1056, bmodata!$A$2:$G$3292, 7, FALSE), "")</f>
        <v>0.52</v>
      </c>
      <c r="W1056" t="str">
        <f>IFERROR(VLOOKUP(A1056, cpidata!$A$14:$F$391, 2, FALSE), "")</f>
        <v/>
      </c>
      <c r="X1056" t="str">
        <f>IFERROR(VLOOKUP(A1056, cpidata!$A$14:$F$391, 3, FALSE), "")</f>
        <v/>
      </c>
      <c r="Y1056" t="str">
        <f>IFERROR(VLOOKUP(A1056, cpidata!$A$14:$F$391, 4, FALSE), "")</f>
        <v/>
      </c>
    </row>
    <row r="1057" spans="1:25" x14ac:dyDescent="0.25">
      <c r="A1057" s="1">
        <v>43633</v>
      </c>
      <c r="B1057">
        <f>IFERROR(VLOOKUP(A1057, interestdata!$A$19:$H$2369, 2, FALSE), "")</f>
        <v>1.75</v>
      </c>
      <c r="C1057">
        <f>IFERROR(VLOOKUP(A1057, interestdata!$A$19:$H$2369, 3, FALSE), "")</f>
        <v>2</v>
      </c>
      <c r="D1057">
        <f>IFERROR(VLOOKUP(A1057, interestdata!$A$19:$H$2369, 4, FALSE), "")</f>
        <v>1.7364999999999999</v>
      </c>
      <c r="E1057" t="str">
        <f>IFERROR(VLOOKUP(A1057, interestdata!$A$19:$H$2369, 5, FALSE), "")</f>
        <v xml:space="preserve"> </v>
      </c>
      <c r="F1057" t="str">
        <f>IFERROR(VLOOKUP(A1057, interestdata!$A$19:$H$2369, 6, FALSE), "")</f>
        <v xml:space="preserve"> </v>
      </c>
      <c r="G1057" t="str">
        <f>IFERROR(VLOOKUP(A1057, interestdata!$A$19:$H$2369, 7, FALSE), "")</f>
        <v xml:space="preserve"> </v>
      </c>
      <c r="H1057" t="str">
        <f>IFERROR(VLOOKUP(A1057, interestdata!$A$19:$H$2369, 8, FALSE), "")</f>
        <v xml:space="preserve"> </v>
      </c>
      <c r="I1057" t="str">
        <f>IFERROR(VLOOKUP(A1057, interestdata!$A$2381:$B$2851, 2, FALSE), "")</f>
        <v/>
      </c>
      <c r="J1057" t="str">
        <f>IFERROR(VLOOKUP(A1057, interestdata!$A$2381:$C$2851, 3, FALSE), "")</f>
        <v/>
      </c>
      <c r="K1057" t="str">
        <f>IFERROR(VLOOKUP(A1057, interestdata!$A$2863:$B$3332, 2, FALSE), "")</f>
        <v/>
      </c>
      <c r="L1057" t="str">
        <f>IFERROR(VLOOKUP(A1057, tbilldata!$A$26:$E$1308, 2, FALSE), "")</f>
        <v/>
      </c>
      <c r="M1057" t="str">
        <f>IFERROR(VLOOKUP(A1057, tbilldata!$A$26:$E$1308, 3, FALSE), "")</f>
        <v/>
      </c>
      <c r="N1057" t="str">
        <f>IFERROR(VLOOKUP(A1057, tbilldata!$A$26:$E$1308, 4, FALSE), "")</f>
        <v/>
      </c>
      <c r="O1057" t="str">
        <f>IFERROR(VLOOKUP(A1057, tbilldata!$A$26:$E$1308, 5, FALSE), "")</f>
        <v/>
      </c>
      <c r="P1057">
        <f>IFERROR(VLOOKUP(A1057, bonddata!$A$28:$L$5930, 2, FALSE), "")</f>
        <v>1.44</v>
      </c>
      <c r="Q1057">
        <f>IFERROR(VLOOKUP(A1057, bonddata!$A$28:$L$5930, 5, FALSE), "")</f>
        <v>1.66</v>
      </c>
      <c r="R1057">
        <f>IFERROR(VLOOKUP(A1057, bonddata!$A$28:$L$5930, 6, FALSE), "")</f>
        <v>1.4</v>
      </c>
      <c r="S1057">
        <f>IFERROR(VLOOKUP(A1057, bonddata!$A$28:$L$5930, 8, FALSE), "")</f>
        <v>1.33</v>
      </c>
      <c r="T1057">
        <f>IFERROR(VLOOKUP(A1057, bonddata!$A$28:$L$5930, 10, FALSE), "")</f>
        <v>1.44</v>
      </c>
      <c r="U1057">
        <f>IFERROR(VLOOKUP(A1057, btcdata!$A$2:$G$3292, 7, FALSE), "")</f>
        <v>3.98</v>
      </c>
      <c r="V1057">
        <f>IFERROR(VLOOKUP(A1057, bmodata!$A$2:$G$3292, 7, FALSE), "")</f>
        <v>-0.11</v>
      </c>
      <c r="W1057" t="str">
        <f>IFERROR(VLOOKUP(A1057, cpidata!$A$14:$F$391, 2, FALSE), "")</f>
        <v/>
      </c>
      <c r="X1057" t="str">
        <f>IFERROR(VLOOKUP(A1057, cpidata!$A$14:$F$391, 3, FALSE), "")</f>
        <v/>
      </c>
      <c r="Y1057" t="str">
        <f>IFERROR(VLOOKUP(A1057, cpidata!$A$14:$F$391, 4, FALSE), "")</f>
        <v/>
      </c>
    </row>
    <row r="1058" spans="1:25" x14ac:dyDescent="0.25">
      <c r="A1058" s="1">
        <v>43634</v>
      </c>
      <c r="B1058">
        <f>IFERROR(VLOOKUP(A1058, interestdata!$A$19:$H$2369, 2, FALSE), "")</f>
        <v>1.75</v>
      </c>
      <c r="C1058">
        <f>IFERROR(VLOOKUP(A1058, interestdata!$A$19:$H$2369, 3, FALSE), "")</f>
        <v>2</v>
      </c>
      <c r="D1058">
        <f>IFERROR(VLOOKUP(A1058, interestdata!$A$19:$H$2369, 4, FALSE), "")</f>
        <v>1.7177</v>
      </c>
      <c r="E1058" t="str">
        <f>IFERROR(VLOOKUP(A1058, interestdata!$A$19:$H$2369, 5, FALSE), "")</f>
        <v xml:space="preserve"> </v>
      </c>
      <c r="F1058" t="str">
        <f>IFERROR(VLOOKUP(A1058, interestdata!$A$19:$H$2369, 6, FALSE), "")</f>
        <v xml:space="preserve"> </v>
      </c>
      <c r="G1058" t="str">
        <f>IFERROR(VLOOKUP(A1058, interestdata!$A$19:$H$2369, 7, FALSE), "")</f>
        <v xml:space="preserve"> </v>
      </c>
      <c r="H1058" t="str">
        <f>IFERROR(VLOOKUP(A1058, interestdata!$A$19:$H$2369, 8, FALSE), "")</f>
        <v xml:space="preserve"> </v>
      </c>
      <c r="I1058" t="str">
        <f>IFERROR(VLOOKUP(A1058, interestdata!$A$2381:$B$2851, 2, FALSE), "")</f>
        <v/>
      </c>
      <c r="J1058" t="str">
        <f>IFERROR(VLOOKUP(A1058, interestdata!$A$2381:$C$2851, 3, FALSE), "")</f>
        <v/>
      </c>
      <c r="K1058" t="str">
        <f>IFERROR(VLOOKUP(A1058, interestdata!$A$2863:$B$3332, 2, FALSE), "")</f>
        <v/>
      </c>
      <c r="L1058" t="str">
        <f>IFERROR(VLOOKUP(A1058, tbilldata!$A$26:$E$1308, 2, FALSE), "")</f>
        <v/>
      </c>
      <c r="M1058" t="str">
        <f>IFERROR(VLOOKUP(A1058, tbilldata!$A$26:$E$1308, 3, FALSE), "")</f>
        <v/>
      </c>
      <c r="N1058" t="str">
        <f>IFERROR(VLOOKUP(A1058, tbilldata!$A$26:$E$1308, 4, FALSE), "")</f>
        <v/>
      </c>
      <c r="O1058" t="str">
        <f>IFERROR(VLOOKUP(A1058, tbilldata!$A$26:$E$1308, 5, FALSE), "")</f>
        <v/>
      </c>
      <c r="P1058">
        <f>IFERROR(VLOOKUP(A1058, bonddata!$A$28:$L$5930, 2, FALSE), "")</f>
        <v>1.45</v>
      </c>
      <c r="Q1058">
        <f>IFERROR(VLOOKUP(A1058, bonddata!$A$28:$L$5930, 5, FALSE), "")</f>
        <v>1.64</v>
      </c>
      <c r="R1058">
        <f>IFERROR(VLOOKUP(A1058, bonddata!$A$28:$L$5930, 6, FALSE), "")</f>
        <v>1.4</v>
      </c>
      <c r="S1058">
        <f>IFERROR(VLOOKUP(A1058, bonddata!$A$28:$L$5930, 8, FALSE), "")</f>
        <v>1.32</v>
      </c>
      <c r="T1058">
        <f>IFERROR(VLOOKUP(A1058, bonddata!$A$28:$L$5930, 10, FALSE), "")</f>
        <v>1.42</v>
      </c>
      <c r="U1058">
        <f>IFERROR(VLOOKUP(A1058, btcdata!$A$2:$G$3292, 7, FALSE), "")</f>
        <v>-2.56</v>
      </c>
      <c r="V1058">
        <f>IFERROR(VLOOKUP(A1058, bmodata!$A$2:$G$3292, 7, FALSE), "")</f>
        <v>0.95</v>
      </c>
      <c r="W1058" t="str">
        <f>IFERROR(VLOOKUP(A1058, cpidata!$A$14:$F$391, 2, FALSE), "")</f>
        <v/>
      </c>
      <c r="X1058" t="str">
        <f>IFERROR(VLOOKUP(A1058, cpidata!$A$14:$F$391, 3, FALSE), "")</f>
        <v/>
      </c>
      <c r="Y1058" t="str">
        <f>IFERROR(VLOOKUP(A1058, cpidata!$A$14:$F$391, 4, FALSE), "")</f>
        <v/>
      </c>
    </row>
    <row r="1059" spans="1:25" x14ac:dyDescent="0.25">
      <c r="A1059" s="1">
        <v>43635</v>
      </c>
      <c r="B1059">
        <f>IFERROR(VLOOKUP(A1059, interestdata!$A$19:$H$2369, 2, FALSE), "")</f>
        <v>1.75</v>
      </c>
      <c r="C1059">
        <f>IFERROR(VLOOKUP(A1059, interestdata!$A$19:$H$2369, 3, FALSE), "")</f>
        <v>2</v>
      </c>
      <c r="D1059">
        <f>IFERROR(VLOOKUP(A1059, interestdata!$A$19:$H$2369, 4, FALSE), "")</f>
        <v>1.7194</v>
      </c>
      <c r="E1059" t="str">
        <f>IFERROR(VLOOKUP(A1059, interestdata!$A$19:$H$2369, 5, FALSE), "")</f>
        <v xml:space="preserve"> </v>
      </c>
      <c r="F1059" t="str">
        <f>IFERROR(VLOOKUP(A1059, interestdata!$A$19:$H$2369, 6, FALSE), "")</f>
        <v xml:space="preserve"> </v>
      </c>
      <c r="G1059" t="str">
        <f>IFERROR(VLOOKUP(A1059, interestdata!$A$19:$H$2369, 7, FALSE), "")</f>
        <v xml:space="preserve"> </v>
      </c>
      <c r="H1059" t="str">
        <f>IFERROR(VLOOKUP(A1059, interestdata!$A$19:$H$2369, 8, FALSE), "")</f>
        <v xml:space="preserve"> </v>
      </c>
      <c r="I1059" t="str">
        <f>IFERROR(VLOOKUP(A1059, interestdata!$A$2381:$B$2851, 2, FALSE), "")</f>
        <v/>
      </c>
      <c r="J1059" t="str">
        <f>IFERROR(VLOOKUP(A1059, interestdata!$A$2381:$C$2851, 3, FALSE), "")</f>
        <v/>
      </c>
      <c r="K1059" t="str">
        <f>IFERROR(VLOOKUP(A1059, interestdata!$A$2863:$B$3332, 2, FALSE), "")</f>
        <v/>
      </c>
      <c r="L1059">
        <f>IFERROR(VLOOKUP(A1059, tbilldata!$A$26:$E$1308, 2, FALSE), "")</f>
        <v>1.65</v>
      </c>
      <c r="M1059">
        <f>IFERROR(VLOOKUP(A1059, tbilldata!$A$26:$E$1308, 3, FALSE), "")</f>
        <v>1.66</v>
      </c>
      <c r="N1059">
        <f>IFERROR(VLOOKUP(A1059, tbilldata!$A$26:$E$1308, 4, FALSE), "")</f>
        <v>1.68</v>
      </c>
      <c r="O1059">
        <f>IFERROR(VLOOKUP(A1059, tbilldata!$A$26:$E$1308, 5, FALSE), "")</f>
        <v>1.67</v>
      </c>
      <c r="P1059">
        <f>IFERROR(VLOOKUP(A1059, bonddata!$A$28:$L$5930, 2, FALSE), "")</f>
        <v>1.45</v>
      </c>
      <c r="Q1059">
        <f>IFERROR(VLOOKUP(A1059, bonddata!$A$28:$L$5930, 5, FALSE), "")</f>
        <v>1.65</v>
      </c>
      <c r="R1059">
        <f>IFERROR(VLOOKUP(A1059, bonddata!$A$28:$L$5930, 6, FALSE), "")</f>
        <v>1.4</v>
      </c>
      <c r="S1059">
        <f>IFERROR(VLOOKUP(A1059, bonddata!$A$28:$L$5930, 8, FALSE), "")</f>
        <v>1.33</v>
      </c>
      <c r="T1059">
        <f>IFERROR(VLOOKUP(A1059, bonddata!$A$28:$L$5930, 10, FALSE), "")</f>
        <v>1.44</v>
      </c>
      <c r="U1059">
        <f>IFERROR(VLOOKUP(A1059, btcdata!$A$2:$G$3292, 7, FALSE), "")</f>
        <v>1.93</v>
      </c>
      <c r="V1059">
        <f>IFERROR(VLOOKUP(A1059, bmodata!$A$2:$G$3292, 7, FALSE), "")</f>
        <v>-0.26</v>
      </c>
      <c r="W1059" t="str">
        <f>IFERROR(VLOOKUP(A1059, cpidata!$A$14:$F$391, 2, FALSE), "")</f>
        <v/>
      </c>
      <c r="X1059" t="str">
        <f>IFERROR(VLOOKUP(A1059, cpidata!$A$14:$F$391, 3, FALSE), "")</f>
        <v/>
      </c>
      <c r="Y1059" t="str">
        <f>IFERROR(VLOOKUP(A1059, cpidata!$A$14:$F$391, 4, FALSE), "")</f>
        <v/>
      </c>
    </row>
    <row r="1060" spans="1:25" x14ac:dyDescent="0.25">
      <c r="A1060" s="1">
        <v>43636</v>
      </c>
      <c r="B1060">
        <f>IFERROR(VLOOKUP(A1060, interestdata!$A$19:$H$2369, 2, FALSE), "")</f>
        <v>1.75</v>
      </c>
      <c r="C1060">
        <f>IFERROR(VLOOKUP(A1060, interestdata!$A$19:$H$2369, 3, FALSE), "")</f>
        <v>2</v>
      </c>
      <c r="D1060">
        <f>IFERROR(VLOOKUP(A1060, interestdata!$A$19:$H$2369, 4, FALSE), "")</f>
        <v>1.7236</v>
      </c>
      <c r="E1060" t="str">
        <f>IFERROR(VLOOKUP(A1060, interestdata!$A$19:$H$2369, 5, FALSE), "")</f>
        <v xml:space="preserve"> </v>
      </c>
      <c r="F1060" t="str">
        <f>IFERROR(VLOOKUP(A1060, interestdata!$A$19:$H$2369, 6, FALSE), "")</f>
        <v xml:space="preserve"> </v>
      </c>
      <c r="G1060" t="str">
        <f>IFERROR(VLOOKUP(A1060, interestdata!$A$19:$H$2369, 7, FALSE), "")</f>
        <v xml:space="preserve"> </v>
      </c>
      <c r="H1060" t="str">
        <f>IFERROR(VLOOKUP(A1060, interestdata!$A$19:$H$2369, 8, FALSE), "")</f>
        <v xml:space="preserve"> </v>
      </c>
      <c r="I1060" t="str">
        <f>IFERROR(VLOOKUP(A1060, interestdata!$A$2381:$B$2851, 2, FALSE), "")</f>
        <v/>
      </c>
      <c r="J1060" t="str">
        <f>IFERROR(VLOOKUP(A1060, interestdata!$A$2381:$C$2851, 3, FALSE), "")</f>
        <v/>
      </c>
      <c r="K1060">
        <f>IFERROR(VLOOKUP(A1060, interestdata!$A$2863:$B$3332, 2, FALSE), "")</f>
        <v>2.9</v>
      </c>
      <c r="L1060" t="str">
        <f>IFERROR(VLOOKUP(A1060, tbilldata!$A$26:$E$1308, 2, FALSE), "")</f>
        <v/>
      </c>
      <c r="M1060" t="str">
        <f>IFERROR(VLOOKUP(A1060, tbilldata!$A$26:$E$1308, 3, FALSE), "")</f>
        <v/>
      </c>
      <c r="N1060" t="str">
        <f>IFERROR(VLOOKUP(A1060, tbilldata!$A$26:$E$1308, 4, FALSE), "")</f>
        <v/>
      </c>
      <c r="O1060" t="str">
        <f>IFERROR(VLOOKUP(A1060, tbilldata!$A$26:$E$1308, 5, FALSE), "")</f>
        <v/>
      </c>
      <c r="P1060">
        <f>IFERROR(VLOOKUP(A1060, bonddata!$A$28:$L$5930, 2, FALSE), "")</f>
        <v>1.45</v>
      </c>
      <c r="Q1060">
        <f>IFERROR(VLOOKUP(A1060, bonddata!$A$28:$L$5930, 5, FALSE), "")</f>
        <v>1.67</v>
      </c>
      <c r="R1060">
        <f>IFERROR(VLOOKUP(A1060, bonddata!$A$28:$L$5930, 6, FALSE), "")</f>
        <v>1.4</v>
      </c>
      <c r="S1060">
        <f>IFERROR(VLOOKUP(A1060, bonddata!$A$28:$L$5930, 8, FALSE), "")</f>
        <v>1.33</v>
      </c>
      <c r="T1060">
        <f>IFERROR(VLOOKUP(A1060, bonddata!$A$28:$L$5930, 10, FALSE), "")</f>
        <v>1.45</v>
      </c>
      <c r="U1060">
        <f>IFERROR(VLOOKUP(A1060, btcdata!$A$2:$G$3292, 7, FALSE), "")</f>
        <v>2.83</v>
      </c>
      <c r="V1060">
        <f>IFERROR(VLOOKUP(A1060, bmodata!$A$2:$G$3292, 7, FALSE), "")</f>
        <v>0.18</v>
      </c>
      <c r="W1060" t="str">
        <f>IFERROR(VLOOKUP(A1060, cpidata!$A$14:$F$391, 2, FALSE), "")</f>
        <v/>
      </c>
      <c r="X1060" t="str">
        <f>IFERROR(VLOOKUP(A1060, cpidata!$A$14:$F$391, 3, FALSE), "")</f>
        <v/>
      </c>
      <c r="Y1060" t="str">
        <f>IFERROR(VLOOKUP(A1060, cpidata!$A$14:$F$391, 4, FALSE), "")</f>
        <v/>
      </c>
    </row>
    <row r="1061" spans="1:25" x14ac:dyDescent="0.25">
      <c r="A1061" s="1">
        <v>43637</v>
      </c>
      <c r="B1061">
        <f>IFERROR(VLOOKUP(A1061, interestdata!$A$19:$H$2369, 2, FALSE), "")</f>
        <v>1.75</v>
      </c>
      <c r="C1061">
        <f>IFERROR(VLOOKUP(A1061, interestdata!$A$19:$H$2369, 3, FALSE), "")</f>
        <v>2</v>
      </c>
      <c r="D1061">
        <f>IFERROR(VLOOKUP(A1061, interestdata!$A$19:$H$2369, 4, FALSE), "")</f>
        <v>1.7418</v>
      </c>
      <c r="E1061" t="str">
        <f>IFERROR(VLOOKUP(A1061, interestdata!$A$19:$H$2369, 5, FALSE), "")</f>
        <v xml:space="preserve"> </v>
      </c>
      <c r="F1061" t="str">
        <f>IFERROR(VLOOKUP(A1061, interestdata!$A$19:$H$2369, 6, FALSE), "")</f>
        <v xml:space="preserve"> </v>
      </c>
      <c r="G1061" t="str">
        <f>IFERROR(VLOOKUP(A1061, interestdata!$A$19:$H$2369, 7, FALSE), "")</f>
        <v xml:space="preserve"> </v>
      </c>
      <c r="H1061" t="str">
        <f>IFERROR(VLOOKUP(A1061, interestdata!$A$19:$H$2369, 8, FALSE), "")</f>
        <v xml:space="preserve"> </v>
      </c>
      <c r="I1061">
        <f>IFERROR(VLOOKUP(A1061, interestdata!$A$2381:$B$2851, 2, FALSE), "")</f>
        <v>3.78</v>
      </c>
      <c r="J1061">
        <f>IFERROR(VLOOKUP(A1061, interestdata!$A$2381:$C$2851, 3, FALSE), "")</f>
        <v>3.48</v>
      </c>
      <c r="K1061" t="str">
        <f>IFERROR(VLOOKUP(A1061, interestdata!$A$2863:$B$3332, 2, FALSE), "")</f>
        <v/>
      </c>
      <c r="L1061" t="str">
        <f>IFERROR(VLOOKUP(A1061, tbilldata!$A$26:$E$1308, 2, FALSE), "")</f>
        <v/>
      </c>
      <c r="M1061" t="str">
        <f>IFERROR(VLOOKUP(A1061, tbilldata!$A$26:$E$1308, 3, FALSE), "")</f>
        <v/>
      </c>
      <c r="N1061" t="str">
        <f>IFERROR(VLOOKUP(A1061, tbilldata!$A$26:$E$1308, 4, FALSE), "")</f>
        <v/>
      </c>
      <c r="O1061" t="str">
        <f>IFERROR(VLOOKUP(A1061, tbilldata!$A$26:$E$1308, 5, FALSE), "")</f>
        <v/>
      </c>
      <c r="P1061">
        <f>IFERROR(VLOOKUP(A1061, bonddata!$A$28:$L$5930, 2, FALSE), "")</f>
        <v>1.48</v>
      </c>
      <c r="Q1061">
        <f>IFERROR(VLOOKUP(A1061, bonddata!$A$28:$L$5930, 5, FALSE), "")</f>
        <v>1.7</v>
      </c>
      <c r="R1061">
        <f>IFERROR(VLOOKUP(A1061, bonddata!$A$28:$L$5930, 6, FALSE), "")</f>
        <v>1.43</v>
      </c>
      <c r="S1061">
        <f>IFERROR(VLOOKUP(A1061, bonddata!$A$28:$L$5930, 8, FALSE), "")</f>
        <v>1.37</v>
      </c>
      <c r="T1061">
        <f>IFERROR(VLOOKUP(A1061, bonddata!$A$28:$L$5930, 10, FALSE), "")</f>
        <v>1.48</v>
      </c>
      <c r="U1061">
        <f>IFERROR(VLOOKUP(A1061, btcdata!$A$2:$G$3292, 7, FALSE), "")</f>
        <v>6.96</v>
      </c>
      <c r="V1061">
        <f>IFERROR(VLOOKUP(A1061, bmodata!$A$2:$G$3292, 7, FALSE), "")</f>
        <v>-0.49</v>
      </c>
      <c r="W1061" t="str">
        <f>IFERROR(VLOOKUP(A1061, cpidata!$A$14:$F$391, 2, FALSE), "")</f>
        <v/>
      </c>
      <c r="X1061" t="str">
        <f>IFERROR(VLOOKUP(A1061, cpidata!$A$14:$F$391, 3, FALSE), "")</f>
        <v/>
      </c>
      <c r="Y1061" t="str">
        <f>IFERROR(VLOOKUP(A1061, cpidata!$A$14:$F$391, 4, FALSE), "")</f>
        <v/>
      </c>
    </row>
    <row r="1062" spans="1:25" x14ac:dyDescent="0.25">
      <c r="A1062" s="1">
        <v>43640</v>
      </c>
      <c r="B1062">
        <f>IFERROR(VLOOKUP(A1062, interestdata!$A$19:$H$2369, 2, FALSE), "")</f>
        <v>1.75</v>
      </c>
      <c r="C1062">
        <f>IFERROR(VLOOKUP(A1062, interestdata!$A$19:$H$2369, 3, FALSE), "")</f>
        <v>2</v>
      </c>
      <c r="D1062">
        <f>IFERROR(VLOOKUP(A1062, interestdata!$A$19:$H$2369, 4, FALSE), "")</f>
        <v>1.7448999999999999</v>
      </c>
      <c r="E1062" t="str">
        <f>IFERROR(VLOOKUP(A1062, interestdata!$A$19:$H$2369, 5, FALSE), "")</f>
        <v xml:space="preserve"> </v>
      </c>
      <c r="F1062" t="str">
        <f>IFERROR(VLOOKUP(A1062, interestdata!$A$19:$H$2369, 6, FALSE), "")</f>
        <v xml:space="preserve"> </v>
      </c>
      <c r="G1062" t="str">
        <f>IFERROR(VLOOKUP(A1062, interestdata!$A$19:$H$2369, 7, FALSE), "")</f>
        <v xml:space="preserve"> </v>
      </c>
      <c r="H1062" t="str">
        <f>IFERROR(VLOOKUP(A1062, interestdata!$A$19:$H$2369, 8, FALSE), "")</f>
        <v xml:space="preserve"> </v>
      </c>
      <c r="I1062" t="str">
        <f>IFERROR(VLOOKUP(A1062, interestdata!$A$2381:$B$2851, 2, FALSE), "")</f>
        <v/>
      </c>
      <c r="J1062" t="str">
        <f>IFERROR(VLOOKUP(A1062, interestdata!$A$2381:$C$2851, 3, FALSE), "")</f>
        <v/>
      </c>
      <c r="K1062" t="str">
        <f>IFERROR(VLOOKUP(A1062, interestdata!$A$2863:$B$3332, 2, FALSE), "")</f>
        <v/>
      </c>
      <c r="L1062" t="str">
        <f>IFERROR(VLOOKUP(A1062, tbilldata!$A$26:$E$1308, 2, FALSE), "")</f>
        <v/>
      </c>
      <c r="M1062" t="str">
        <f>IFERROR(VLOOKUP(A1062, tbilldata!$A$26:$E$1308, 3, FALSE), "")</f>
        <v/>
      </c>
      <c r="N1062" t="str">
        <f>IFERROR(VLOOKUP(A1062, tbilldata!$A$26:$E$1308, 4, FALSE), "")</f>
        <v/>
      </c>
      <c r="O1062" t="str">
        <f>IFERROR(VLOOKUP(A1062, tbilldata!$A$26:$E$1308, 5, FALSE), "")</f>
        <v/>
      </c>
      <c r="P1062">
        <f>IFERROR(VLOOKUP(A1062, bonddata!$A$28:$L$5930, 2, FALSE), "")</f>
        <v>1.45</v>
      </c>
      <c r="Q1062">
        <f>IFERROR(VLOOKUP(A1062, bonddata!$A$28:$L$5930, 5, FALSE), "")</f>
        <v>1.68</v>
      </c>
      <c r="R1062">
        <f>IFERROR(VLOOKUP(A1062, bonddata!$A$28:$L$5930, 6, FALSE), "")</f>
        <v>1.4</v>
      </c>
      <c r="S1062">
        <f>IFERROR(VLOOKUP(A1062, bonddata!$A$28:$L$5930, 8, FALSE), "")</f>
        <v>1.34</v>
      </c>
      <c r="T1062">
        <f>IFERROR(VLOOKUP(A1062, bonddata!$A$28:$L$5930, 10, FALSE), "")</f>
        <v>1.46</v>
      </c>
      <c r="U1062">
        <f>IFERROR(VLOOKUP(A1062, btcdata!$A$2:$G$3292, 7, FALSE), "")</f>
        <v>1.37</v>
      </c>
      <c r="V1062">
        <f>IFERROR(VLOOKUP(A1062, bmodata!$A$2:$G$3292, 7, FALSE), "")</f>
        <v>-0.16</v>
      </c>
      <c r="W1062" t="str">
        <f>IFERROR(VLOOKUP(A1062, cpidata!$A$14:$F$391, 2, FALSE), "")</f>
        <v/>
      </c>
      <c r="X1062" t="str">
        <f>IFERROR(VLOOKUP(A1062, cpidata!$A$14:$F$391, 3, FALSE), "")</f>
        <v/>
      </c>
      <c r="Y1062" t="str">
        <f>IFERROR(VLOOKUP(A1062, cpidata!$A$14:$F$391, 4, FALSE), "")</f>
        <v/>
      </c>
    </row>
    <row r="1063" spans="1:25" x14ac:dyDescent="0.25">
      <c r="A1063" s="1">
        <v>43641</v>
      </c>
      <c r="B1063">
        <f>IFERROR(VLOOKUP(A1063, interestdata!$A$19:$H$2369, 2, FALSE), "")</f>
        <v>1.75</v>
      </c>
      <c r="C1063">
        <f>IFERROR(VLOOKUP(A1063, interestdata!$A$19:$H$2369, 3, FALSE), "")</f>
        <v>2</v>
      </c>
      <c r="D1063">
        <f>IFERROR(VLOOKUP(A1063, interestdata!$A$19:$H$2369, 4, FALSE), "")</f>
        <v>1.7285999999999999</v>
      </c>
      <c r="E1063" t="str">
        <f>IFERROR(VLOOKUP(A1063, interestdata!$A$19:$H$2369, 5, FALSE), "")</f>
        <v xml:space="preserve"> </v>
      </c>
      <c r="F1063" t="str">
        <f>IFERROR(VLOOKUP(A1063, interestdata!$A$19:$H$2369, 6, FALSE), "")</f>
        <v xml:space="preserve"> </v>
      </c>
      <c r="G1063" t="str">
        <f>IFERROR(VLOOKUP(A1063, interestdata!$A$19:$H$2369, 7, FALSE), "")</f>
        <v xml:space="preserve"> </v>
      </c>
      <c r="H1063" t="str">
        <f>IFERROR(VLOOKUP(A1063, interestdata!$A$19:$H$2369, 8, FALSE), "")</f>
        <v xml:space="preserve"> </v>
      </c>
      <c r="I1063" t="str">
        <f>IFERROR(VLOOKUP(A1063, interestdata!$A$2381:$B$2851, 2, FALSE), "")</f>
        <v/>
      </c>
      <c r="J1063" t="str">
        <f>IFERROR(VLOOKUP(A1063, interestdata!$A$2381:$C$2851, 3, FALSE), "")</f>
        <v/>
      </c>
      <c r="K1063" t="str">
        <f>IFERROR(VLOOKUP(A1063, interestdata!$A$2863:$B$3332, 2, FALSE), "")</f>
        <v/>
      </c>
      <c r="L1063" t="str">
        <f>IFERROR(VLOOKUP(A1063, tbilldata!$A$26:$E$1308, 2, FALSE), "")</f>
        <v/>
      </c>
      <c r="M1063" t="str">
        <f>IFERROR(VLOOKUP(A1063, tbilldata!$A$26:$E$1308, 3, FALSE), "")</f>
        <v/>
      </c>
      <c r="N1063" t="str">
        <f>IFERROR(VLOOKUP(A1063, tbilldata!$A$26:$E$1308, 4, FALSE), "")</f>
        <v/>
      </c>
      <c r="O1063" t="str">
        <f>IFERROR(VLOOKUP(A1063, tbilldata!$A$26:$E$1308, 5, FALSE), "")</f>
        <v/>
      </c>
      <c r="P1063">
        <f>IFERROR(VLOOKUP(A1063, bonddata!$A$28:$L$5930, 2, FALSE), "")</f>
        <v>1.45</v>
      </c>
      <c r="Q1063">
        <f>IFERROR(VLOOKUP(A1063, bonddata!$A$28:$L$5930, 5, FALSE), "")</f>
        <v>1.66</v>
      </c>
      <c r="R1063">
        <f>IFERROR(VLOOKUP(A1063, bonddata!$A$28:$L$5930, 6, FALSE), "")</f>
        <v>1.4</v>
      </c>
      <c r="S1063">
        <f>IFERROR(VLOOKUP(A1063, bonddata!$A$28:$L$5930, 8, FALSE), "")</f>
        <v>1.33</v>
      </c>
      <c r="T1063">
        <f>IFERROR(VLOOKUP(A1063, bonddata!$A$28:$L$5930, 10, FALSE), "")</f>
        <v>1.44</v>
      </c>
      <c r="U1063">
        <f>IFERROR(VLOOKUP(A1063, btcdata!$A$2:$G$3292, 7, FALSE), "")</f>
        <v>6.91</v>
      </c>
      <c r="V1063">
        <f>IFERROR(VLOOKUP(A1063, bmodata!$A$2:$G$3292, 7, FALSE), "")</f>
        <v>-0.87</v>
      </c>
      <c r="W1063" t="str">
        <f>IFERROR(VLOOKUP(A1063, cpidata!$A$14:$F$391, 2, FALSE), "")</f>
        <v/>
      </c>
      <c r="X1063" t="str">
        <f>IFERROR(VLOOKUP(A1063, cpidata!$A$14:$F$391, 3, FALSE), "")</f>
        <v/>
      </c>
      <c r="Y1063" t="str">
        <f>IFERROR(VLOOKUP(A1063, cpidata!$A$14:$F$391, 4, FALSE), "")</f>
        <v/>
      </c>
    </row>
    <row r="1064" spans="1:25" x14ac:dyDescent="0.25">
      <c r="A1064" s="1">
        <v>43642</v>
      </c>
      <c r="B1064">
        <f>IFERROR(VLOOKUP(A1064, interestdata!$A$19:$H$2369, 2, FALSE), "")</f>
        <v>1.75</v>
      </c>
      <c r="C1064">
        <f>IFERROR(VLOOKUP(A1064, interestdata!$A$19:$H$2369, 3, FALSE), "")</f>
        <v>2</v>
      </c>
      <c r="D1064">
        <f>IFERROR(VLOOKUP(A1064, interestdata!$A$19:$H$2369, 4, FALSE), "")</f>
        <v>1.7272000000000001</v>
      </c>
      <c r="E1064" t="str">
        <f>IFERROR(VLOOKUP(A1064, interestdata!$A$19:$H$2369, 5, FALSE), "")</f>
        <v xml:space="preserve"> </v>
      </c>
      <c r="F1064" t="str">
        <f>IFERROR(VLOOKUP(A1064, interestdata!$A$19:$H$2369, 6, FALSE), "")</f>
        <v xml:space="preserve"> </v>
      </c>
      <c r="G1064" t="str">
        <f>IFERROR(VLOOKUP(A1064, interestdata!$A$19:$H$2369, 7, FALSE), "")</f>
        <v xml:space="preserve"> </v>
      </c>
      <c r="H1064" t="str">
        <f>IFERROR(VLOOKUP(A1064, interestdata!$A$19:$H$2369, 8, FALSE), "")</f>
        <v xml:space="preserve"> </v>
      </c>
      <c r="I1064" t="str">
        <f>IFERROR(VLOOKUP(A1064, interestdata!$A$2381:$B$2851, 2, FALSE), "")</f>
        <v/>
      </c>
      <c r="J1064" t="str">
        <f>IFERROR(VLOOKUP(A1064, interestdata!$A$2381:$C$2851, 3, FALSE), "")</f>
        <v/>
      </c>
      <c r="K1064" t="str">
        <f>IFERROR(VLOOKUP(A1064, interestdata!$A$2863:$B$3332, 2, FALSE), "")</f>
        <v/>
      </c>
      <c r="L1064">
        <f>IFERROR(VLOOKUP(A1064, tbilldata!$A$26:$E$1308, 2, FALSE), "")</f>
        <v>1.64</v>
      </c>
      <c r="M1064">
        <f>IFERROR(VLOOKUP(A1064, tbilldata!$A$26:$E$1308, 3, FALSE), "")</f>
        <v>1.66</v>
      </c>
      <c r="N1064">
        <f>IFERROR(VLOOKUP(A1064, tbilldata!$A$26:$E$1308, 4, FALSE), "")</f>
        <v>1.68</v>
      </c>
      <c r="O1064">
        <f>IFERROR(VLOOKUP(A1064, tbilldata!$A$26:$E$1308, 5, FALSE), "")</f>
        <v>1.68</v>
      </c>
      <c r="P1064">
        <f>IFERROR(VLOOKUP(A1064, bonddata!$A$28:$L$5930, 2, FALSE), "")</f>
        <v>1.51</v>
      </c>
      <c r="Q1064">
        <f>IFERROR(VLOOKUP(A1064, bonddata!$A$28:$L$5930, 5, FALSE), "")</f>
        <v>1.7</v>
      </c>
      <c r="R1064">
        <f>IFERROR(VLOOKUP(A1064, bonddata!$A$28:$L$5930, 6, FALSE), "")</f>
        <v>1.46</v>
      </c>
      <c r="S1064">
        <f>IFERROR(VLOOKUP(A1064, bonddata!$A$28:$L$5930, 8, FALSE), "")</f>
        <v>1.4</v>
      </c>
      <c r="T1064">
        <f>IFERROR(VLOOKUP(A1064, bonddata!$A$28:$L$5930, 10, FALSE), "")</f>
        <v>1.5</v>
      </c>
      <c r="U1064">
        <f>IFERROR(VLOOKUP(A1064, btcdata!$A$2:$G$3292, 7, FALSE), "")</f>
        <v>10.62</v>
      </c>
      <c r="V1064">
        <f>IFERROR(VLOOKUP(A1064, bmodata!$A$2:$G$3292, 7, FALSE), "")</f>
        <v>-0.39</v>
      </c>
      <c r="W1064" t="str">
        <f>IFERROR(VLOOKUP(A1064, cpidata!$A$14:$F$391, 2, FALSE), "")</f>
        <v/>
      </c>
      <c r="X1064" t="str">
        <f>IFERROR(VLOOKUP(A1064, cpidata!$A$14:$F$391, 3, FALSE), "")</f>
        <v/>
      </c>
      <c r="Y1064" t="str">
        <f>IFERROR(VLOOKUP(A1064, cpidata!$A$14:$F$391, 4, FALSE), "")</f>
        <v/>
      </c>
    </row>
    <row r="1065" spans="1:25" x14ac:dyDescent="0.25">
      <c r="A1065" s="1">
        <v>43643</v>
      </c>
      <c r="B1065">
        <f>IFERROR(VLOOKUP(A1065, interestdata!$A$19:$H$2369, 2, FALSE), "")</f>
        <v>1.75</v>
      </c>
      <c r="C1065">
        <f>IFERROR(VLOOKUP(A1065, interestdata!$A$19:$H$2369, 3, FALSE), "")</f>
        <v>2</v>
      </c>
      <c r="D1065">
        <f>IFERROR(VLOOKUP(A1065, interestdata!$A$19:$H$2369, 4, FALSE), "")</f>
        <v>1.7217</v>
      </c>
      <c r="E1065" t="str">
        <f>IFERROR(VLOOKUP(A1065, interestdata!$A$19:$H$2369, 5, FALSE), "")</f>
        <v xml:space="preserve"> </v>
      </c>
      <c r="F1065" t="str">
        <f>IFERROR(VLOOKUP(A1065, interestdata!$A$19:$H$2369, 6, FALSE), "")</f>
        <v xml:space="preserve"> </v>
      </c>
      <c r="G1065" t="str">
        <f>IFERROR(VLOOKUP(A1065, interestdata!$A$19:$H$2369, 7, FALSE), "")</f>
        <v xml:space="preserve"> </v>
      </c>
      <c r="H1065" t="str">
        <f>IFERROR(VLOOKUP(A1065, interestdata!$A$19:$H$2369, 8, FALSE), "")</f>
        <v xml:space="preserve"> </v>
      </c>
      <c r="I1065" t="str">
        <f>IFERROR(VLOOKUP(A1065, interestdata!$A$2381:$B$2851, 2, FALSE), "")</f>
        <v/>
      </c>
      <c r="J1065" t="str">
        <f>IFERROR(VLOOKUP(A1065, interestdata!$A$2381:$C$2851, 3, FALSE), "")</f>
        <v/>
      </c>
      <c r="K1065">
        <f>IFERROR(VLOOKUP(A1065, interestdata!$A$2863:$B$3332, 2, FALSE), "")</f>
        <v>2.9</v>
      </c>
      <c r="L1065" t="str">
        <f>IFERROR(VLOOKUP(A1065, tbilldata!$A$26:$E$1308, 2, FALSE), "")</f>
        <v/>
      </c>
      <c r="M1065" t="str">
        <f>IFERROR(VLOOKUP(A1065, tbilldata!$A$26:$E$1308, 3, FALSE), "")</f>
        <v/>
      </c>
      <c r="N1065" t="str">
        <f>IFERROR(VLOOKUP(A1065, tbilldata!$A$26:$E$1308, 4, FALSE), "")</f>
        <v/>
      </c>
      <c r="O1065" t="str">
        <f>IFERROR(VLOOKUP(A1065, tbilldata!$A$26:$E$1308, 5, FALSE), "")</f>
        <v/>
      </c>
      <c r="P1065">
        <f>IFERROR(VLOOKUP(A1065, bonddata!$A$28:$L$5930, 2, FALSE), "")</f>
        <v>1.49</v>
      </c>
      <c r="Q1065">
        <f>IFERROR(VLOOKUP(A1065, bonddata!$A$28:$L$5930, 5, FALSE), "")</f>
        <v>1.68</v>
      </c>
      <c r="R1065">
        <f>IFERROR(VLOOKUP(A1065, bonddata!$A$28:$L$5930, 6, FALSE), "")</f>
        <v>1.44</v>
      </c>
      <c r="S1065">
        <f>IFERROR(VLOOKUP(A1065, bonddata!$A$28:$L$5930, 8, FALSE), "")</f>
        <v>1.37</v>
      </c>
      <c r="T1065">
        <f>IFERROR(VLOOKUP(A1065, bonddata!$A$28:$L$5930, 10, FALSE), "")</f>
        <v>1.47</v>
      </c>
      <c r="U1065">
        <f>IFERROR(VLOOKUP(A1065, btcdata!$A$2:$G$3292, 7, FALSE), "")</f>
        <v>-13.59</v>
      </c>
      <c r="V1065">
        <f>IFERROR(VLOOKUP(A1065, bmodata!$A$2:$G$3292, 7, FALSE), "")</f>
        <v>-0.09</v>
      </c>
      <c r="W1065" t="str">
        <f>IFERROR(VLOOKUP(A1065, cpidata!$A$14:$F$391, 2, FALSE), "")</f>
        <v/>
      </c>
      <c r="X1065" t="str">
        <f>IFERROR(VLOOKUP(A1065, cpidata!$A$14:$F$391, 3, FALSE), "")</f>
        <v/>
      </c>
      <c r="Y1065" t="str">
        <f>IFERROR(VLOOKUP(A1065, cpidata!$A$14:$F$391, 4, FALSE), "")</f>
        <v/>
      </c>
    </row>
    <row r="1066" spans="1:25" x14ac:dyDescent="0.25">
      <c r="A1066" s="1">
        <v>43644</v>
      </c>
      <c r="B1066">
        <f>IFERROR(VLOOKUP(A1066, interestdata!$A$19:$H$2369, 2, FALSE), "")</f>
        <v>1.75</v>
      </c>
      <c r="C1066">
        <f>IFERROR(VLOOKUP(A1066, interestdata!$A$19:$H$2369, 3, FALSE), "")</f>
        <v>2</v>
      </c>
      <c r="D1066">
        <f>IFERROR(VLOOKUP(A1066, interestdata!$A$19:$H$2369, 4, FALSE), "")</f>
        <v>1.6917</v>
      </c>
      <c r="E1066" t="str">
        <f>IFERROR(VLOOKUP(A1066, interestdata!$A$19:$H$2369, 5, FALSE), "")</f>
        <v xml:space="preserve"> </v>
      </c>
      <c r="F1066" t="str">
        <f>IFERROR(VLOOKUP(A1066, interestdata!$A$19:$H$2369, 6, FALSE), "")</f>
        <v xml:space="preserve"> </v>
      </c>
      <c r="G1066" t="str">
        <f>IFERROR(VLOOKUP(A1066, interestdata!$A$19:$H$2369, 7, FALSE), "")</f>
        <v xml:space="preserve"> </v>
      </c>
      <c r="H1066" t="str">
        <f>IFERROR(VLOOKUP(A1066, interestdata!$A$19:$H$2369, 8, FALSE), "")</f>
        <v xml:space="preserve"> </v>
      </c>
      <c r="I1066">
        <f>IFERROR(VLOOKUP(A1066, interestdata!$A$2381:$B$2851, 2, FALSE), "")</f>
        <v>3.76</v>
      </c>
      <c r="J1066">
        <f>IFERROR(VLOOKUP(A1066, interestdata!$A$2381:$C$2851, 3, FALSE), "")</f>
        <v>3.46</v>
      </c>
      <c r="K1066" t="str">
        <f>IFERROR(VLOOKUP(A1066, interestdata!$A$2863:$B$3332, 2, FALSE), "")</f>
        <v/>
      </c>
      <c r="L1066" t="str">
        <f>IFERROR(VLOOKUP(A1066, tbilldata!$A$26:$E$1308, 2, FALSE), "")</f>
        <v/>
      </c>
      <c r="M1066" t="str">
        <f>IFERROR(VLOOKUP(A1066, tbilldata!$A$26:$E$1308, 3, FALSE), "")</f>
        <v/>
      </c>
      <c r="N1066" t="str">
        <f>IFERROR(VLOOKUP(A1066, tbilldata!$A$26:$E$1308, 4, FALSE), "")</f>
        <v/>
      </c>
      <c r="O1066" t="str">
        <f>IFERROR(VLOOKUP(A1066, tbilldata!$A$26:$E$1308, 5, FALSE), "")</f>
        <v/>
      </c>
      <c r="P1066">
        <f>IFERROR(VLOOKUP(A1066, bonddata!$A$28:$L$5930, 2, FALSE), "")</f>
        <v>1.52</v>
      </c>
      <c r="Q1066">
        <f>IFERROR(VLOOKUP(A1066, bonddata!$A$28:$L$5930, 5, FALSE), "")</f>
        <v>1.66</v>
      </c>
      <c r="R1066">
        <f>IFERROR(VLOOKUP(A1066, bonddata!$A$28:$L$5930, 6, FALSE), "")</f>
        <v>1.47</v>
      </c>
      <c r="S1066">
        <f>IFERROR(VLOOKUP(A1066, bonddata!$A$28:$L$5930, 8, FALSE), "")</f>
        <v>1.39</v>
      </c>
      <c r="T1066">
        <f>IFERROR(VLOOKUP(A1066, bonddata!$A$28:$L$5930, 10, FALSE), "")</f>
        <v>1.46</v>
      </c>
      <c r="U1066">
        <f>IFERROR(VLOOKUP(A1066, btcdata!$A$2:$G$3292, 7, FALSE), "")</f>
        <v>9.93</v>
      </c>
      <c r="V1066">
        <f>IFERROR(VLOOKUP(A1066, bmodata!$A$2:$G$3292, 7, FALSE), "")</f>
        <v>0.5</v>
      </c>
      <c r="W1066" t="str">
        <f>IFERROR(VLOOKUP(A1066, cpidata!$A$14:$F$391, 2, FALSE), "")</f>
        <v/>
      </c>
      <c r="X1066" t="str">
        <f>IFERROR(VLOOKUP(A1066, cpidata!$A$14:$F$391, 3, FALSE), "")</f>
        <v/>
      </c>
      <c r="Y1066" t="str">
        <f>IFERROR(VLOOKUP(A1066, cpidata!$A$14:$F$391, 4, FALSE), "")</f>
        <v/>
      </c>
    </row>
    <row r="1067" spans="1:25" x14ac:dyDescent="0.25">
      <c r="A1067" s="1">
        <v>43647</v>
      </c>
      <c r="B1067">
        <f>IFERROR(VLOOKUP(A1067, interestdata!$A$19:$H$2369, 2, FALSE), "")</f>
        <v>1.75</v>
      </c>
      <c r="C1067">
        <f>IFERROR(VLOOKUP(A1067, interestdata!$A$19:$H$2369, 3, FALSE), "")</f>
        <v>2</v>
      </c>
      <c r="D1067" t="str">
        <f>IFERROR(VLOOKUP(A1067, interestdata!$A$19:$H$2369, 4, FALSE), "")</f>
        <v xml:space="preserve"> Bank holiday</v>
      </c>
      <c r="E1067" t="str">
        <f>IFERROR(VLOOKUP(A1067, interestdata!$A$19:$H$2369, 5, FALSE), "")</f>
        <v xml:space="preserve"> </v>
      </c>
      <c r="F1067" t="str">
        <f>IFERROR(VLOOKUP(A1067, interestdata!$A$19:$H$2369, 6, FALSE), "")</f>
        <v xml:space="preserve"> </v>
      </c>
      <c r="G1067" t="str">
        <f>IFERROR(VLOOKUP(A1067, interestdata!$A$19:$H$2369, 7, FALSE), "")</f>
        <v xml:space="preserve"> </v>
      </c>
      <c r="H1067" t="str">
        <f>IFERROR(VLOOKUP(A1067, interestdata!$A$19:$H$2369, 8, FALSE), "")</f>
        <v xml:space="preserve"> </v>
      </c>
      <c r="I1067" t="str">
        <f>IFERROR(VLOOKUP(A1067, interestdata!$A$2381:$B$2851, 2, FALSE), "")</f>
        <v/>
      </c>
      <c r="J1067" t="str">
        <f>IFERROR(VLOOKUP(A1067, interestdata!$A$2381:$C$2851, 3, FALSE), "")</f>
        <v/>
      </c>
      <c r="K1067" t="str">
        <f>IFERROR(VLOOKUP(A1067, interestdata!$A$2863:$B$3332, 2, FALSE), "")</f>
        <v/>
      </c>
      <c r="L1067" t="str">
        <f>IFERROR(VLOOKUP(A1067, tbilldata!$A$26:$E$1308, 2, FALSE), "")</f>
        <v/>
      </c>
      <c r="M1067" t="str">
        <f>IFERROR(VLOOKUP(A1067, tbilldata!$A$26:$E$1308, 3, FALSE), "")</f>
        <v/>
      </c>
      <c r="N1067" t="str">
        <f>IFERROR(VLOOKUP(A1067, tbilldata!$A$26:$E$1308, 4, FALSE), "")</f>
        <v/>
      </c>
      <c r="O1067" t="str">
        <f>IFERROR(VLOOKUP(A1067, tbilldata!$A$26:$E$1308, 5, FALSE), "")</f>
        <v/>
      </c>
      <c r="P1067" t="str">
        <f>IFERROR(VLOOKUP(A1067, bonddata!$A$28:$L$5930, 2, FALSE), "")</f>
        <v/>
      </c>
      <c r="Q1067" t="str">
        <f>IFERROR(VLOOKUP(A1067, bonddata!$A$28:$L$5930, 5, FALSE), "")</f>
        <v/>
      </c>
      <c r="R1067" t="str">
        <f>IFERROR(VLOOKUP(A1067, bonddata!$A$28:$L$5930, 6, FALSE), "")</f>
        <v/>
      </c>
      <c r="S1067" t="str">
        <f>IFERROR(VLOOKUP(A1067, bonddata!$A$28:$L$5930, 8, FALSE), "")</f>
        <v/>
      </c>
      <c r="T1067" t="str">
        <f>IFERROR(VLOOKUP(A1067, bonddata!$A$28:$L$5930, 10, FALSE), "")</f>
        <v/>
      </c>
      <c r="U1067">
        <f>IFERROR(VLOOKUP(A1067, btcdata!$A$2:$G$3292, 7, FALSE), "")</f>
        <v>-1.87</v>
      </c>
      <c r="V1067" t="str">
        <f>IFERROR(VLOOKUP(A1067, bmodata!$A$2:$G$3292, 7, FALSE), "")</f>
        <v/>
      </c>
      <c r="W1067">
        <f>IFERROR(VLOOKUP(A1067, cpidata!$A$14:$F$391, 2, FALSE), "")</f>
        <v>2.2000000000000002</v>
      </c>
      <c r="X1067">
        <f>IFERROR(VLOOKUP(A1067, cpidata!$A$14:$F$391, 3, FALSE), "")</f>
        <v>2</v>
      </c>
      <c r="Y1067">
        <f>IFERROR(VLOOKUP(A1067, cpidata!$A$14:$F$391, 4, FALSE), "")</f>
        <v>2</v>
      </c>
    </row>
    <row r="1068" spans="1:25" x14ac:dyDescent="0.25">
      <c r="A1068" s="1">
        <v>43648</v>
      </c>
      <c r="B1068">
        <f>IFERROR(VLOOKUP(A1068, interestdata!$A$19:$H$2369, 2, FALSE), "")</f>
        <v>1.75</v>
      </c>
      <c r="C1068">
        <f>IFERROR(VLOOKUP(A1068, interestdata!$A$19:$H$2369, 3, FALSE), "")</f>
        <v>2</v>
      </c>
      <c r="D1068">
        <f>IFERROR(VLOOKUP(A1068, interestdata!$A$19:$H$2369, 4, FALSE), "")</f>
        <v>1.7598</v>
      </c>
      <c r="E1068" t="str">
        <f>IFERROR(VLOOKUP(A1068, interestdata!$A$19:$H$2369, 5, FALSE), "")</f>
        <v xml:space="preserve"> </v>
      </c>
      <c r="F1068" t="str">
        <f>IFERROR(VLOOKUP(A1068, interestdata!$A$19:$H$2369, 6, FALSE), "")</f>
        <v xml:space="preserve"> </v>
      </c>
      <c r="G1068" t="str">
        <f>IFERROR(VLOOKUP(A1068, interestdata!$A$19:$H$2369, 7, FALSE), "")</f>
        <v xml:space="preserve"> </v>
      </c>
      <c r="H1068" t="str">
        <f>IFERROR(VLOOKUP(A1068, interestdata!$A$19:$H$2369, 8, FALSE), "")</f>
        <v xml:space="preserve"> </v>
      </c>
      <c r="I1068" t="str">
        <f>IFERROR(VLOOKUP(A1068, interestdata!$A$2381:$B$2851, 2, FALSE), "")</f>
        <v/>
      </c>
      <c r="J1068" t="str">
        <f>IFERROR(VLOOKUP(A1068, interestdata!$A$2381:$C$2851, 3, FALSE), "")</f>
        <v/>
      </c>
      <c r="K1068" t="str">
        <f>IFERROR(VLOOKUP(A1068, interestdata!$A$2863:$B$3332, 2, FALSE), "")</f>
        <v/>
      </c>
      <c r="L1068" t="str">
        <f>IFERROR(VLOOKUP(A1068, tbilldata!$A$26:$E$1308, 2, FALSE), "")</f>
        <v/>
      </c>
      <c r="M1068" t="str">
        <f>IFERROR(VLOOKUP(A1068, tbilldata!$A$26:$E$1308, 3, FALSE), "")</f>
        <v/>
      </c>
      <c r="N1068" t="str">
        <f>IFERROR(VLOOKUP(A1068, tbilldata!$A$26:$E$1308, 4, FALSE), "")</f>
        <v/>
      </c>
      <c r="O1068" t="str">
        <f>IFERROR(VLOOKUP(A1068, tbilldata!$A$26:$E$1308, 5, FALSE), "")</f>
        <v/>
      </c>
      <c r="P1068">
        <f>IFERROR(VLOOKUP(A1068, bonddata!$A$28:$L$5930, 2, FALSE), "")</f>
        <v>1.53</v>
      </c>
      <c r="Q1068">
        <f>IFERROR(VLOOKUP(A1068, bonddata!$A$28:$L$5930, 5, FALSE), "")</f>
        <v>1.66</v>
      </c>
      <c r="R1068">
        <f>IFERROR(VLOOKUP(A1068, bonddata!$A$28:$L$5930, 6, FALSE), "")</f>
        <v>1.48</v>
      </c>
      <c r="S1068">
        <f>IFERROR(VLOOKUP(A1068, bonddata!$A$28:$L$5930, 8, FALSE), "")</f>
        <v>1.41</v>
      </c>
      <c r="T1068">
        <f>IFERROR(VLOOKUP(A1068, bonddata!$A$28:$L$5930, 10, FALSE), "")</f>
        <v>1.47</v>
      </c>
      <c r="U1068">
        <f>IFERROR(VLOOKUP(A1068, btcdata!$A$2:$G$3292, 7, FALSE), "")</f>
        <v>2.0699999999999998</v>
      </c>
      <c r="V1068">
        <f>IFERROR(VLOOKUP(A1068, bmodata!$A$2:$G$3292, 7, FALSE), "")</f>
        <v>1.01</v>
      </c>
      <c r="W1068" t="str">
        <f>IFERROR(VLOOKUP(A1068, cpidata!$A$14:$F$391, 2, FALSE), "")</f>
        <v/>
      </c>
      <c r="X1068" t="str">
        <f>IFERROR(VLOOKUP(A1068, cpidata!$A$14:$F$391, 3, FALSE), "")</f>
        <v/>
      </c>
      <c r="Y1068" t="str">
        <f>IFERROR(VLOOKUP(A1068, cpidata!$A$14:$F$391, 4, FALSE), "")</f>
        <v/>
      </c>
    </row>
    <row r="1069" spans="1:25" x14ac:dyDescent="0.25">
      <c r="A1069" s="1">
        <v>43649</v>
      </c>
      <c r="B1069">
        <f>IFERROR(VLOOKUP(A1069, interestdata!$A$19:$H$2369, 2, FALSE), "")</f>
        <v>1.75</v>
      </c>
      <c r="C1069">
        <f>IFERROR(VLOOKUP(A1069, interestdata!$A$19:$H$2369, 3, FALSE), "")</f>
        <v>2</v>
      </c>
      <c r="D1069">
        <f>IFERROR(VLOOKUP(A1069, interestdata!$A$19:$H$2369, 4, FALSE), "")</f>
        <v>1.7535000000000001</v>
      </c>
      <c r="E1069" t="str">
        <f>IFERROR(VLOOKUP(A1069, interestdata!$A$19:$H$2369, 5, FALSE), "")</f>
        <v xml:space="preserve"> </v>
      </c>
      <c r="F1069" t="str">
        <f>IFERROR(VLOOKUP(A1069, interestdata!$A$19:$H$2369, 6, FALSE), "")</f>
        <v xml:space="preserve"> </v>
      </c>
      <c r="G1069" t="str">
        <f>IFERROR(VLOOKUP(A1069, interestdata!$A$19:$H$2369, 7, FALSE), "")</f>
        <v xml:space="preserve"> </v>
      </c>
      <c r="H1069" t="str">
        <f>IFERROR(VLOOKUP(A1069, interestdata!$A$19:$H$2369, 8, FALSE), "")</f>
        <v xml:space="preserve"> </v>
      </c>
      <c r="I1069" t="str">
        <f>IFERROR(VLOOKUP(A1069, interestdata!$A$2381:$B$2851, 2, FALSE), "")</f>
        <v/>
      </c>
      <c r="J1069" t="str">
        <f>IFERROR(VLOOKUP(A1069, interestdata!$A$2381:$C$2851, 3, FALSE), "")</f>
        <v/>
      </c>
      <c r="K1069" t="str">
        <f>IFERROR(VLOOKUP(A1069, interestdata!$A$2863:$B$3332, 2, FALSE), "")</f>
        <v/>
      </c>
      <c r="L1069">
        <f>IFERROR(VLOOKUP(A1069, tbilldata!$A$26:$E$1308, 2, FALSE), "")</f>
        <v>1.62</v>
      </c>
      <c r="M1069">
        <f>IFERROR(VLOOKUP(A1069, tbilldata!$A$26:$E$1308, 3, FALSE), "")</f>
        <v>1.66</v>
      </c>
      <c r="N1069">
        <f>IFERROR(VLOOKUP(A1069, tbilldata!$A$26:$E$1308, 4, FALSE), "")</f>
        <v>1.69</v>
      </c>
      <c r="O1069">
        <f>IFERROR(VLOOKUP(A1069, tbilldata!$A$26:$E$1308, 5, FALSE), "")</f>
        <v>1.68</v>
      </c>
      <c r="P1069">
        <f>IFERROR(VLOOKUP(A1069, bonddata!$A$28:$L$5930, 2, FALSE), "")</f>
        <v>1.54</v>
      </c>
      <c r="Q1069">
        <f>IFERROR(VLOOKUP(A1069, bonddata!$A$28:$L$5930, 5, FALSE), "")</f>
        <v>1.63</v>
      </c>
      <c r="R1069">
        <f>IFERROR(VLOOKUP(A1069, bonddata!$A$28:$L$5930, 6, FALSE), "")</f>
        <v>1.49</v>
      </c>
      <c r="S1069">
        <f>IFERROR(VLOOKUP(A1069, bonddata!$A$28:$L$5930, 8, FALSE), "")</f>
        <v>1.41</v>
      </c>
      <c r="T1069">
        <f>IFERROR(VLOOKUP(A1069, bonddata!$A$28:$L$5930, 10, FALSE), "")</f>
        <v>1.45</v>
      </c>
      <c r="U1069">
        <f>IFERROR(VLOOKUP(A1069, btcdata!$A$2:$G$3292, 7, FALSE), "")</f>
        <v>9.83</v>
      </c>
      <c r="V1069">
        <f>IFERROR(VLOOKUP(A1069, bmodata!$A$2:$G$3292, 7, FALSE), "")</f>
        <v>0.38</v>
      </c>
      <c r="W1069" t="str">
        <f>IFERROR(VLOOKUP(A1069, cpidata!$A$14:$F$391, 2, FALSE), "")</f>
        <v/>
      </c>
      <c r="X1069" t="str">
        <f>IFERROR(VLOOKUP(A1069, cpidata!$A$14:$F$391, 3, FALSE), "")</f>
        <v/>
      </c>
      <c r="Y1069" t="str">
        <f>IFERROR(VLOOKUP(A1069, cpidata!$A$14:$F$391, 4, FALSE), "")</f>
        <v/>
      </c>
    </row>
    <row r="1070" spans="1:25" x14ac:dyDescent="0.25">
      <c r="A1070" s="1">
        <v>43650</v>
      </c>
      <c r="B1070">
        <f>IFERROR(VLOOKUP(A1070, interestdata!$A$19:$H$2369, 2, FALSE), "")</f>
        <v>1.75</v>
      </c>
      <c r="C1070">
        <f>IFERROR(VLOOKUP(A1070, interestdata!$A$19:$H$2369, 3, FALSE), "")</f>
        <v>2</v>
      </c>
      <c r="D1070">
        <f>IFERROR(VLOOKUP(A1070, interestdata!$A$19:$H$2369, 4, FALSE), "")</f>
        <v>1.7465999999999999</v>
      </c>
      <c r="E1070" t="str">
        <f>IFERROR(VLOOKUP(A1070, interestdata!$A$19:$H$2369, 5, FALSE), "")</f>
        <v xml:space="preserve"> </v>
      </c>
      <c r="F1070" t="str">
        <f>IFERROR(VLOOKUP(A1070, interestdata!$A$19:$H$2369, 6, FALSE), "")</f>
        <v xml:space="preserve"> </v>
      </c>
      <c r="G1070" t="str">
        <f>IFERROR(VLOOKUP(A1070, interestdata!$A$19:$H$2369, 7, FALSE), "")</f>
        <v xml:space="preserve"> </v>
      </c>
      <c r="H1070" t="str">
        <f>IFERROR(VLOOKUP(A1070, interestdata!$A$19:$H$2369, 8, FALSE), "")</f>
        <v xml:space="preserve"> </v>
      </c>
      <c r="I1070" t="str">
        <f>IFERROR(VLOOKUP(A1070, interestdata!$A$2381:$B$2851, 2, FALSE), "")</f>
        <v/>
      </c>
      <c r="J1070" t="str">
        <f>IFERROR(VLOOKUP(A1070, interestdata!$A$2381:$C$2851, 3, FALSE), "")</f>
        <v/>
      </c>
      <c r="K1070">
        <f>IFERROR(VLOOKUP(A1070, interestdata!$A$2863:$B$3332, 2, FALSE), "")</f>
        <v>2.9</v>
      </c>
      <c r="L1070" t="str">
        <f>IFERROR(VLOOKUP(A1070, tbilldata!$A$26:$E$1308, 2, FALSE), "")</f>
        <v/>
      </c>
      <c r="M1070" t="str">
        <f>IFERROR(VLOOKUP(A1070, tbilldata!$A$26:$E$1308, 3, FALSE), "")</f>
        <v/>
      </c>
      <c r="N1070" t="str">
        <f>IFERROR(VLOOKUP(A1070, tbilldata!$A$26:$E$1308, 4, FALSE), "")</f>
        <v/>
      </c>
      <c r="O1070" t="str">
        <f>IFERROR(VLOOKUP(A1070, tbilldata!$A$26:$E$1308, 5, FALSE), "")</f>
        <v/>
      </c>
      <c r="P1070">
        <f>IFERROR(VLOOKUP(A1070, bonddata!$A$28:$L$5930, 2, FALSE), "")</f>
        <v>1.57</v>
      </c>
      <c r="Q1070">
        <f>IFERROR(VLOOKUP(A1070, bonddata!$A$28:$L$5930, 5, FALSE), "")</f>
        <v>1.64</v>
      </c>
      <c r="R1070">
        <f>IFERROR(VLOOKUP(A1070, bonddata!$A$28:$L$5930, 6, FALSE), "")</f>
        <v>1.52</v>
      </c>
      <c r="S1070">
        <f>IFERROR(VLOOKUP(A1070, bonddata!$A$28:$L$5930, 8, FALSE), "")</f>
        <v>1.42</v>
      </c>
      <c r="T1070">
        <f>IFERROR(VLOOKUP(A1070, bonddata!$A$28:$L$5930, 10, FALSE), "")</f>
        <v>1.47</v>
      </c>
      <c r="U1070">
        <f>IFERROR(VLOOKUP(A1070, btcdata!$A$2:$G$3292, 7, FALSE), "")</f>
        <v>-6.2</v>
      </c>
      <c r="V1070">
        <f>IFERROR(VLOOKUP(A1070, bmodata!$A$2:$G$3292, 7, FALSE), "")</f>
        <v>0.05</v>
      </c>
      <c r="W1070" t="str">
        <f>IFERROR(VLOOKUP(A1070, cpidata!$A$14:$F$391, 2, FALSE), "")</f>
        <v/>
      </c>
      <c r="X1070" t="str">
        <f>IFERROR(VLOOKUP(A1070, cpidata!$A$14:$F$391, 3, FALSE), "")</f>
        <v/>
      </c>
      <c r="Y1070" t="str">
        <f>IFERROR(VLOOKUP(A1070, cpidata!$A$14:$F$391, 4, FALSE), "")</f>
        <v/>
      </c>
    </row>
    <row r="1071" spans="1:25" x14ac:dyDescent="0.25">
      <c r="A1071" s="1">
        <v>43651</v>
      </c>
      <c r="B1071">
        <f>IFERROR(VLOOKUP(A1071, interestdata!$A$19:$H$2369, 2, FALSE), "")</f>
        <v>1.75</v>
      </c>
      <c r="C1071">
        <f>IFERROR(VLOOKUP(A1071, interestdata!$A$19:$H$2369, 3, FALSE), "")</f>
        <v>2</v>
      </c>
      <c r="D1071">
        <f>IFERROR(VLOOKUP(A1071, interestdata!$A$19:$H$2369, 4, FALSE), "")</f>
        <v>1.7289000000000001</v>
      </c>
      <c r="E1071" t="str">
        <f>IFERROR(VLOOKUP(A1071, interestdata!$A$19:$H$2369, 5, FALSE), "")</f>
        <v xml:space="preserve"> </v>
      </c>
      <c r="F1071" t="str">
        <f>IFERROR(VLOOKUP(A1071, interestdata!$A$19:$H$2369, 6, FALSE), "")</f>
        <v xml:space="preserve"> </v>
      </c>
      <c r="G1071" t="str">
        <f>IFERROR(VLOOKUP(A1071, interestdata!$A$19:$H$2369, 7, FALSE), "")</f>
        <v xml:space="preserve"> </v>
      </c>
      <c r="H1071" t="str">
        <f>IFERROR(VLOOKUP(A1071, interestdata!$A$19:$H$2369, 8, FALSE), "")</f>
        <v xml:space="preserve"> </v>
      </c>
      <c r="I1071">
        <f>IFERROR(VLOOKUP(A1071, interestdata!$A$2381:$B$2851, 2, FALSE), "")</f>
        <v>3.75</v>
      </c>
      <c r="J1071">
        <f>IFERROR(VLOOKUP(A1071, interestdata!$A$2381:$C$2851, 3, FALSE), "")</f>
        <v>3.5</v>
      </c>
      <c r="K1071" t="str">
        <f>IFERROR(VLOOKUP(A1071, interestdata!$A$2863:$B$3332, 2, FALSE), "")</f>
        <v/>
      </c>
      <c r="L1071" t="str">
        <f>IFERROR(VLOOKUP(A1071, tbilldata!$A$26:$E$1308, 2, FALSE), "")</f>
        <v/>
      </c>
      <c r="M1071" t="str">
        <f>IFERROR(VLOOKUP(A1071, tbilldata!$A$26:$E$1308, 3, FALSE), "")</f>
        <v/>
      </c>
      <c r="N1071" t="str">
        <f>IFERROR(VLOOKUP(A1071, tbilldata!$A$26:$E$1308, 4, FALSE), "")</f>
        <v/>
      </c>
      <c r="O1071" t="str">
        <f>IFERROR(VLOOKUP(A1071, tbilldata!$A$26:$E$1308, 5, FALSE), "")</f>
        <v/>
      </c>
      <c r="P1071">
        <f>IFERROR(VLOOKUP(A1071, bonddata!$A$28:$L$5930, 2, FALSE), "")</f>
        <v>1.65</v>
      </c>
      <c r="Q1071">
        <f>IFERROR(VLOOKUP(A1071, bonddata!$A$28:$L$5930, 5, FALSE), "")</f>
        <v>1.72</v>
      </c>
      <c r="R1071">
        <f>IFERROR(VLOOKUP(A1071, bonddata!$A$28:$L$5930, 6, FALSE), "")</f>
        <v>1.62</v>
      </c>
      <c r="S1071">
        <f>IFERROR(VLOOKUP(A1071, bonddata!$A$28:$L$5930, 8, FALSE), "")</f>
        <v>1.53</v>
      </c>
      <c r="T1071">
        <f>IFERROR(VLOOKUP(A1071, bonddata!$A$28:$L$5930, 10, FALSE), "")</f>
        <v>1.57</v>
      </c>
      <c r="U1071">
        <f>IFERROR(VLOOKUP(A1071, btcdata!$A$2:$G$3292, 7, FALSE), "")</f>
        <v>-1.73</v>
      </c>
      <c r="V1071">
        <f>IFERROR(VLOOKUP(A1071, bmodata!$A$2:$G$3292, 7, FALSE), "")</f>
        <v>0.53</v>
      </c>
      <c r="W1071" t="str">
        <f>IFERROR(VLOOKUP(A1071, cpidata!$A$14:$F$391, 2, FALSE), "")</f>
        <v/>
      </c>
      <c r="X1071" t="str">
        <f>IFERROR(VLOOKUP(A1071, cpidata!$A$14:$F$391, 3, FALSE), "")</f>
        <v/>
      </c>
      <c r="Y1071" t="str">
        <f>IFERROR(VLOOKUP(A1071, cpidata!$A$14:$F$391, 4, FALSE), "")</f>
        <v/>
      </c>
    </row>
    <row r="1072" spans="1:25" x14ac:dyDescent="0.25">
      <c r="A1072" s="1">
        <v>43654</v>
      </c>
      <c r="B1072">
        <f>IFERROR(VLOOKUP(A1072, interestdata!$A$19:$H$2369, 2, FALSE), "")</f>
        <v>1.75</v>
      </c>
      <c r="C1072">
        <f>IFERROR(VLOOKUP(A1072, interestdata!$A$19:$H$2369, 3, FALSE), "")</f>
        <v>2</v>
      </c>
      <c r="D1072">
        <f>IFERROR(VLOOKUP(A1072, interestdata!$A$19:$H$2369, 4, FALSE), "")</f>
        <v>1.7474000000000001</v>
      </c>
      <c r="E1072" t="str">
        <f>IFERROR(VLOOKUP(A1072, interestdata!$A$19:$H$2369, 5, FALSE), "")</f>
        <v xml:space="preserve"> </v>
      </c>
      <c r="F1072" t="str">
        <f>IFERROR(VLOOKUP(A1072, interestdata!$A$19:$H$2369, 6, FALSE), "")</f>
        <v xml:space="preserve"> </v>
      </c>
      <c r="G1072" t="str">
        <f>IFERROR(VLOOKUP(A1072, interestdata!$A$19:$H$2369, 7, FALSE), "")</f>
        <v xml:space="preserve"> </v>
      </c>
      <c r="H1072" t="str">
        <f>IFERROR(VLOOKUP(A1072, interestdata!$A$19:$H$2369, 8, FALSE), "")</f>
        <v xml:space="preserve"> </v>
      </c>
      <c r="I1072" t="str">
        <f>IFERROR(VLOOKUP(A1072, interestdata!$A$2381:$B$2851, 2, FALSE), "")</f>
        <v/>
      </c>
      <c r="J1072" t="str">
        <f>IFERROR(VLOOKUP(A1072, interestdata!$A$2381:$C$2851, 3, FALSE), "")</f>
        <v/>
      </c>
      <c r="K1072" t="str">
        <f>IFERROR(VLOOKUP(A1072, interestdata!$A$2863:$B$3332, 2, FALSE), "")</f>
        <v/>
      </c>
      <c r="L1072" t="str">
        <f>IFERROR(VLOOKUP(A1072, tbilldata!$A$26:$E$1308, 2, FALSE), "")</f>
        <v/>
      </c>
      <c r="M1072" t="str">
        <f>IFERROR(VLOOKUP(A1072, tbilldata!$A$26:$E$1308, 3, FALSE), "")</f>
        <v/>
      </c>
      <c r="N1072" t="str">
        <f>IFERROR(VLOOKUP(A1072, tbilldata!$A$26:$E$1308, 4, FALSE), "")</f>
        <v/>
      </c>
      <c r="O1072" t="str">
        <f>IFERROR(VLOOKUP(A1072, tbilldata!$A$26:$E$1308, 5, FALSE), "")</f>
        <v/>
      </c>
      <c r="P1072">
        <f>IFERROR(VLOOKUP(A1072, bonddata!$A$28:$L$5930, 2, FALSE), "")</f>
        <v>1.69</v>
      </c>
      <c r="Q1072">
        <f>IFERROR(VLOOKUP(A1072, bonddata!$A$28:$L$5930, 5, FALSE), "")</f>
        <v>1.72</v>
      </c>
      <c r="R1072">
        <f>IFERROR(VLOOKUP(A1072, bonddata!$A$28:$L$5930, 6, FALSE), "")</f>
        <v>1.68</v>
      </c>
      <c r="S1072">
        <f>IFERROR(VLOOKUP(A1072, bonddata!$A$28:$L$5930, 8, FALSE), "")</f>
        <v>1.57</v>
      </c>
      <c r="T1072">
        <f>IFERROR(VLOOKUP(A1072, bonddata!$A$28:$L$5930, 10, FALSE), "")</f>
        <v>1.59</v>
      </c>
      <c r="U1072">
        <f>IFERROR(VLOOKUP(A1072, btcdata!$A$2:$G$3292, 7, FALSE), "")</f>
        <v>7.33</v>
      </c>
      <c r="V1072">
        <f>IFERROR(VLOOKUP(A1072, bmodata!$A$2:$G$3292, 7, FALSE), "")</f>
        <v>-0.44</v>
      </c>
      <c r="W1072" t="str">
        <f>IFERROR(VLOOKUP(A1072, cpidata!$A$14:$F$391, 2, FALSE), "")</f>
        <v/>
      </c>
      <c r="X1072" t="str">
        <f>IFERROR(VLOOKUP(A1072, cpidata!$A$14:$F$391, 3, FALSE), "")</f>
        <v/>
      </c>
      <c r="Y1072" t="str">
        <f>IFERROR(VLOOKUP(A1072, cpidata!$A$14:$F$391, 4, FALSE), "")</f>
        <v/>
      </c>
    </row>
    <row r="1073" spans="1:25" x14ac:dyDescent="0.25">
      <c r="A1073" s="1">
        <v>43655</v>
      </c>
      <c r="B1073">
        <f>IFERROR(VLOOKUP(A1073, interestdata!$A$19:$H$2369, 2, FALSE), "")</f>
        <v>1.75</v>
      </c>
      <c r="C1073">
        <f>IFERROR(VLOOKUP(A1073, interestdata!$A$19:$H$2369, 3, FALSE), "")</f>
        <v>2</v>
      </c>
      <c r="D1073">
        <f>IFERROR(VLOOKUP(A1073, interestdata!$A$19:$H$2369, 4, FALSE), "")</f>
        <v>1.7363</v>
      </c>
      <c r="E1073" t="str">
        <f>IFERROR(VLOOKUP(A1073, interestdata!$A$19:$H$2369, 5, FALSE), "")</f>
        <v xml:space="preserve"> </v>
      </c>
      <c r="F1073" t="str">
        <f>IFERROR(VLOOKUP(A1073, interestdata!$A$19:$H$2369, 6, FALSE), "")</f>
        <v xml:space="preserve"> </v>
      </c>
      <c r="G1073" t="str">
        <f>IFERROR(VLOOKUP(A1073, interestdata!$A$19:$H$2369, 7, FALSE), "")</f>
        <v xml:space="preserve"> </v>
      </c>
      <c r="H1073" t="str">
        <f>IFERROR(VLOOKUP(A1073, interestdata!$A$19:$H$2369, 8, FALSE), "")</f>
        <v xml:space="preserve"> </v>
      </c>
      <c r="I1073" t="str">
        <f>IFERROR(VLOOKUP(A1073, interestdata!$A$2381:$B$2851, 2, FALSE), "")</f>
        <v/>
      </c>
      <c r="J1073" t="str">
        <f>IFERROR(VLOOKUP(A1073, interestdata!$A$2381:$C$2851, 3, FALSE), "")</f>
        <v/>
      </c>
      <c r="K1073" t="str">
        <f>IFERROR(VLOOKUP(A1073, interestdata!$A$2863:$B$3332, 2, FALSE), "")</f>
        <v/>
      </c>
      <c r="L1073" t="str">
        <f>IFERROR(VLOOKUP(A1073, tbilldata!$A$26:$E$1308, 2, FALSE), "")</f>
        <v/>
      </c>
      <c r="M1073" t="str">
        <f>IFERROR(VLOOKUP(A1073, tbilldata!$A$26:$E$1308, 3, FALSE), "")</f>
        <v/>
      </c>
      <c r="N1073" t="str">
        <f>IFERROR(VLOOKUP(A1073, tbilldata!$A$26:$E$1308, 4, FALSE), "")</f>
        <v/>
      </c>
      <c r="O1073" t="str">
        <f>IFERROR(VLOOKUP(A1073, tbilldata!$A$26:$E$1308, 5, FALSE), "")</f>
        <v/>
      </c>
      <c r="P1073">
        <f>IFERROR(VLOOKUP(A1073, bonddata!$A$28:$L$5930, 2, FALSE), "")</f>
        <v>1.65</v>
      </c>
      <c r="Q1073">
        <f>IFERROR(VLOOKUP(A1073, bonddata!$A$28:$L$5930, 5, FALSE), "")</f>
        <v>1.71</v>
      </c>
      <c r="R1073">
        <f>IFERROR(VLOOKUP(A1073, bonddata!$A$28:$L$5930, 6, FALSE), "")</f>
        <v>1.64</v>
      </c>
      <c r="S1073">
        <f>IFERROR(VLOOKUP(A1073, bonddata!$A$28:$L$5930, 8, FALSE), "")</f>
        <v>1.56</v>
      </c>
      <c r="T1073">
        <f>IFERROR(VLOOKUP(A1073, bonddata!$A$28:$L$5930, 10, FALSE), "")</f>
        <v>1.58</v>
      </c>
      <c r="U1073">
        <f>IFERROR(VLOOKUP(A1073, btcdata!$A$2:$G$3292, 7, FALSE), "")</f>
        <v>2.36</v>
      </c>
      <c r="V1073">
        <f>IFERROR(VLOOKUP(A1073, bmodata!$A$2:$G$3292, 7, FALSE), "")</f>
        <v>0.51</v>
      </c>
      <c r="W1073" t="str">
        <f>IFERROR(VLOOKUP(A1073, cpidata!$A$14:$F$391, 2, FALSE), "")</f>
        <v/>
      </c>
      <c r="X1073" t="str">
        <f>IFERROR(VLOOKUP(A1073, cpidata!$A$14:$F$391, 3, FALSE), "")</f>
        <v/>
      </c>
      <c r="Y1073" t="str">
        <f>IFERROR(VLOOKUP(A1073, cpidata!$A$14:$F$391, 4, FALSE), "")</f>
        <v/>
      </c>
    </row>
    <row r="1074" spans="1:25" x14ac:dyDescent="0.25">
      <c r="A1074" s="1">
        <v>43656</v>
      </c>
      <c r="B1074">
        <f>IFERROR(VLOOKUP(A1074, interestdata!$A$19:$H$2369, 2, FALSE), "")</f>
        <v>1.75</v>
      </c>
      <c r="C1074">
        <f>IFERROR(VLOOKUP(A1074, interestdata!$A$19:$H$2369, 3, FALSE), "")</f>
        <v>2</v>
      </c>
      <c r="D1074">
        <f>IFERROR(VLOOKUP(A1074, interestdata!$A$19:$H$2369, 4, FALSE), "")</f>
        <v>1.7206999999999999</v>
      </c>
      <c r="E1074" t="str">
        <f>IFERROR(VLOOKUP(A1074, interestdata!$A$19:$H$2369, 5, FALSE), "")</f>
        <v xml:space="preserve"> </v>
      </c>
      <c r="F1074" t="str">
        <f>IFERROR(VLOOKUP(A1074, interestdata!$A$19:$H$2369, 6, FALSE), "")</f>
        <v xml:space="preserve"> </v>
      </c>
      <c r="G1074" t="str">
        <f>IFERROR(VLOOKUP(A1074, interestdata!$A$19:$H$2369, 7, FALSE), "")</f>
        <v xml:space="preserve"> </v>
      </c>
      <c r="H1074" t="str">
        <f>IFERROR(VLOOKUP(A1074, interestdata!$A$19:$H$2369, 8, FALSE), "")</f>
        <v xml:space="preserve"> </v>
      </c>
      <c r="I1074" t="str">
        <f>IFERROR(VLOOKUP(A1074, interestdata!$A$2381:$B$2851, 2, FALSE), "")</f>
        <v/>
      </c>
      <c r="J1074" t="str">
        <f>IFERROR(VLOOKUP(A1074, interestdata!$A$2381:$C$2851, 3, FALSE), "")</f>
        <v/>
      </c>
      <c r="K1074" t="str">
        <f>IFERROR(VLOOKUP(A1074, interestdata!$A$2863:$B$3332, 2, FALSE), "")</f>
        <v/>
      </c>
      <c r="L1074">
        <f>IFERROR(VLOOKUP(A1074, tbilldata!$A$26:$E$1308, 2, FALSE), "")</f>
        <v>1.65</v>
      </c>
      <c r="M1074">
        <f>IFERROR(VLOOKUP(A1074, tbilldata!$A$26:$E$1308, 3, FALSE), "")</f>
        <v>1.66</v>
      </c>
      <c r="N1074">
        <f>IFERROR(VLOOKUP(A1074, tbilldata!$A$26:$E$1308, 4, FALSE), "")</f>
        <v>1.71</v>
      </c>
      <c r="O1074">
        <f>IFERROR(VLOOKUP(A1074, tbilldata!$A$26:$E$1308, 5, FALSE), "")</f>
        <v>1.71</v>
      </c>
      <c r="P1074">
        <f>IFERROR(VLOOKUP(A1074, bonddata!$A$28:$L$5930, 2, FALSE), "")</f>
        <v>1.6</v>
      </c>
      <c r="Q1074">
        <f>IFERROR(VLOOKUP(A1074, bonddata!$A$28:$L$5930, 5, FALSE), "")</f>
        <v>1.73</v>
      </c>
      <c r="R1074">
        <f>IFERROR(VLOOKUP(A1074, bonddata!$A$28:$L$5930, 6, FALSE), "")</f>
        <v>1.58</v>
      </c>
      <c r="S1074">
        <f>IFERROR(VLOOKUP(A1074, bonddata!$A$28:$L$5930, 8, FALSE), "")</f>
        <v>1.53</v>
      </c>
      <c r="T1074">
        <f>IFERROR(VLOOKUP(A1074, bonddata!$A$28:$L$5930, 10, FALSE), "")</f>
        <v>1.58</v>
      </c>
      <c r="U1074">
        <f>IFERROR(VLOOKUP(A1074, btcdata!$A$2:$G$3292, 7, FALSE), "")</f>
        <v>-3.44</v>
      </c>
      <c r="V1074">
        <f>IFERROR(VLOOKUP(A1074, bmodata!$A$2:$G$3292, 7, FALSE), "")</f>
        <v>-0.71</v>
      </c>
      <c r="W1074" t="str">
        <f>IFERROR(VLOOKUP(A1074, cpidata!$A$14:$F$391, 2, FALSE), "")</f>
        <v/>
      </c>
      <c r="X1074" t="str">
        <f>IFERROR(VLOOKUP(A1074, cpidata!$A$14:$F$391, 3, FALSE), "")</f>
        <v/>
      </c>
      <c r="Y1074" t="str">
        <f>IFERROR(VLOOKUP(A1074, cpidata!$A$14:$F$391, 4, FALSE), "")</f>
        <v/>
      </c>
    </row>
    <row r="1075" spans="1:25" x14ac:dyDescent="0.25">
      <c r="A1075" s="1">
        <v>43657</v>
      </c>
      <c r="B1075">
        <f>IFERROR(VLOOKUP(A1075, interestdata!$A$19:$H$2369, 2, FALSE), "")</f>
        <v>1.75</v>
      </c>
      <c r="C1075">
        <f>IFERROR(VLOOKUP(A1075, interestdata!$A$19:$H$2369, 3, FALSE), "")</f>
        <v>2</v>
      </c>
      <c r="D1075">
        <f>IFERROR(VLOOKUP(A1075, interestdata!$A$19:$H$2369, 4, FALSE), "")</f>
        <v>1.7363</v>
      </c>
      <c r="E1075" t="str">
        <f>IFERROR(VLOOKUP(A1075, interestdata!$A$19:$H$2369, 5, FALSE), "")</f>
        <v xml:space="preserve"> </v>
      </c>
      <c r="F1075" t="str">
        <f>IFERROR(VLOOKUP(A1075, interestdata!$A$19:$H$2369, 6, FALSE), "")</f>
        <v xml:space="preserve"> </v>
      </c>
      <c r="G1075" t="str">
        <f>IFERROR(VLOOKUP(A1075, interestdata!$A$19:$H$2369, 7, FALSE), "")</f>
        <v xml:space="preserve"> </v>
      </c>
      <c r="H1075" t="str">
        <f>IFERROR(VLOOKUP(A1075, interestdata!$A$19:$H$2369, 8, FALSE), "")</f>
        <v xml:space="preserve"> </v>
      </c>
      <c r="I1075" t="str">
        <f>IFERROR(VLOOKUP(A1075, interestdata!$A$2381:$B$2851, 2, FALSE), "")</f>
        <v/>
      </c>
      <c r="J1075" t="str">
        <f>IFERROR(VLOOKUP(A1075, interestdata!$A$2381:$C$2851, 3, FALSE), "")</f>
        <v/>
      </c>
      <c r="K1075">
        <f>IFERROR(VLOOKUP(A1075, interestdata!$A$2863:$B$3332, 2, FALSE), "")</f>
        <v>2.9</v>
      </c>
      <c r="L1075" t="str">
        <f>IFERROR(VLOOKUP(A1075, tbilldata!$A$26:$E$1308, 2, FALSE), "")</f>
        <v/>
      </c>
      <c r="M1075" t="str">
        <f>IFERROR(VLOOKUP(A1075, tbilldata!$A$26:$E$1308, 3, FALSE), "")</f>
        <v/>
      </c>
      <c r="N1075" t="str">
        <f>IFERROR(VLOOKUP(A1075, tbilldata!$A$26:$E$1308, 4, FALSE), "")</f>
        <v/>
      </c>
      <c r="O1075" t="str">
        <f>IFERROR(VLOOKUP(A1075, tbilldata!$A$26:$E$1308, 5, FALSE), "")</f>
        <v/>
      </c>
      <c r="P1075">
        <f>IFERROR(VLOOKUP(A1075, bonddata!$A$28:$L$5930, 2, FALSE), "")</f>
        <v>1.62</v>
      </c>
      <c r="Q1075">
        <f>IFERROR(VLOOKUP(A1075, bonddata!$A$28:$L$5930, 5, FALSE), "")</f>
        <v>1.78</v>
      </c>
      <c r="R1075">
        <f>IFERROR(VLOOKUP(A1075, bonddata!$A$28:$L$5930, 6, FALSE), "")</f>
        <v>1.6</v>
      </c>
      <c r="S1075">
        <f>IFERROR(VLOOKUP(A1075, bonddata!$A$28:$L$5930, 8, FALSE), "")</f>
        <v>1.56</v>
      </c>
      <c r="T1075">
        <f>IFERROR(VLOOKUP(A1075, bonddata!$A$28:$L$5930, 10, FALSE), "")</f>
        <v>1.62</v>
      </c>
      <c r="U1075">
        <f>IFERROR(VLOOKUP(A1075, btcdata!$A$2:$G$3292, 7, FALSE), "")</f>
        <v>-6.34</v>
      </c>
      <c r="V1075">
        <f>IFERROR(VLOOKUP(A1075, bmodata!$A$2:$G$3292, 7, FALSE), "")</f>
        <v>0.14000000000000001</v>
      </c>
      <c r="W1075" t="str">
        <f>IFERROR(VLOOKUP(A1075, cpidata!$A$14:$F$391, 2, FALSE), "")</f>
        <v/>
      </c>
      <c r="X1075" t="str">
        <f>IFERROR(VLOOKUP(A1075, cpidata!$A$14:$F$391, 3, FALSE), "")</f>
        <v/>
      </c>
      <c r="Y1075" t="str">
        <f>IFERROR(VLOOKUP(A1075, cpidata!$A$14:$F$391, 4, FALSE), "")</f>
        <v/>
      </c>
    </row>
    <row r="1076" spans="1:25" x14ac:dyDescent="0.25">
      <c r="A1076" s="1">
        <v>43658</v>
      </c>
      <c r="B1076">
        <f>IFERROR(VLOOKUP(A1076, interestdata!$A$19:$H$2369, 2, FALSE), "")</f>
        <v>1.75</v>
      </c>
      <c r="C1076">
        <f>IFERROR(VLOOKUP(A1076, interestdata!$A$19:$H$2369, 3, FALSE), "")</f>
        <v>2</v>
      </c>
      <c r="D1076">
        <f>IFERROR(VLOOKUP(A1076, interestdata!$A$19:$H$2369, 4, FALSE), "")</f>
        <v>1.7485999999999999</v>
      </c>
      <c r="E1076" t="str">
        <f>IFERROR(VLOOKUP(A1076, interestdata!$A$19:$H$2369, 5, FALSE), "")</f>
        <v xml:space="preserve"> </v>
      </c>
      <c r="F1076" t="str">
        <f>IFERROR(VLOOKUP(A1076, interestdata!$A$19:$H$2369, 6, FALSE), "")</f>
        <v xml:space="preserve"> </v>
      </c>
      <c r="G1076" t="str">
        <f>IFERROR(VLOOKUP(A1076, interestdata!$A$19:$H$2369, 7, FALSE), "")</f>
        <v xml:space="preserve"> </v>
      </c>
      <c r="H1076" t="str">
        <f>IFERROR(VLOOKUP(A1076, interestdata!$A$19:$H$2369, 8, FALSE), "")</f>
        <v xml:space="preserve"> </v>
      </c>
      <c r="I1076">
        <f>IFERROR(VLOOKUP(A1076, interestdata!$A$2381:$B$2851, 2, FALSE), "")</f>
        <v>3.76</v>
      </c>
      <c r="J1076">
        <f>IFERROR(VLOOKUP(A1076, interestdata!$A$2381:$C$2851, 3, FALSE), "")</f>
        <v>3.51</v>
      </c>
      <c r="K1076" t="str">
        <f>IFERROR(VLOOKUP(A1076, interestdata!$A$2863:$B$3332, 2, FALSE), "")</f>
        <v/>
      </c>
      <c r="L1076" t="str">
        <f>IFERROR(VLOOKUP(A1076, tbilldata!$A$26:$E$1308, 2, FALSE), "")</f>
        <v/>
      </c>
      <c r="M1076" t="str">
        <f>IFERROR(VLOOKUP(A1076, tbilldata!$A$26:$E$1308, 3, FALSE), "")</f>
        <v/>
      </c>
      <c r="N1076" t="str">
        <f>IFERROR(VLOOKUP(A1076, tbilldata!$A$26:$E$1308, 4, FALSE), "")</f>
        <v/>
      </c>
      <c r="O1076" t="str">
        <f>IFERROR(VLOOKUP(A1076, tbilldata!$A$26:$E$1308, 5, FALSE), "")</f>
        <v/>
      </c>
      <c r="P1076">
        <f>IFERROR(VLOOKUP(A1076, bonddata!$A$28:$L$5930, 2, FALSE), "")</f>
        <v>1.6</v>
      </c>
      <c r="Q1076">
        <f>IFERROR(VLOOKUP(A1076, bonddata!$A$28:$L$5930, 5, FALSE), "")</f>
        <v>1.77</v>
      </c>
      <c r="R1076">
        <f>IFERROR(VLOOKUP(A1076, bonddata!$A$28:$L$5930, 6, FALSE), "")</f>
        <v>1.58</v>
      </c>
      <c r="S1076">
        <f>IFERROR(VLOOKUP(A1076, bonddata!$A$28:$L$5930, 8, FALSE), "")</f>
        <v>1.54</v>
      </c>
      <c r="T1076">
        <f>IFERROR(VLOOKUP(A1076, bonddata!$A$28:$L$5930, 10, FALSE), "")</f>
        <v>1.6</v>
      </c>
      <c r="U1076">
        <f>IFERROR(VLOOKUP(A1076, btcdata!$A$2:$G$3292, 7, FALSE), "")</f>
        <v>3.7</v>
      </c>
      <c r="V1076">
        <f>IFERROR(VLOOKUP(A1076, bmodata!$A$2:$G$3292, 7, FALSE), "")</f>
        <v>-0.36</v>
      </c>
      <c r="W1076" t="str">
        <f>IFERROR(VLOOKUP(A1076, cpidata!$A$14:$F$391, 2, FALSE), "")</f>
        <v/>
      </c>
      <c r="X1076" t="str">
        <f>IFERROR(VLOOKUP(A1076, cpidata!$A$14:$F$391, 3, FALSE), "")</f>
        <v/>
      </c>
      <c r="Y1076" t="str">
        <f>IFERROR(VLOOKUP(A1076, cpidata!$A$14:$F$391, 4, FALSE), "")</f>
        <v/>
      </c>
    </row>
    <row r="1077" spans="1:25" x14ac:dyDescent="0.25">
      <c r="A1077" s="1">
        <v>43661</v>
      </c>
      <c r="B1077">
        <f>IFERROR(VLOOKUP(A1077, interestdata!$A$19:$H$2369, 2, FALSE), "")</f>
        <v>1.75</v>
      </c>
      <c r="C1077">
        <f>IFERROR(VLOOKUP(A1077, interestdata!$A$19:$H$2369, 3, FALSE), "")</f>
        <v>2</v>
      </c>
      <c r="D1077">
        <f>IFERROR(VLOOKUP(A1077, interestdata!$A$19:$H$2369, 4, FALSE), "")</f>
        <v>1.7256</v>
      </c>
      <c r="E1077" t="str">
        <f>IFERROR(VLOOKUP(A1077, interestdata!$A$19:$H$2369, 5, FALSE), "")</f>
        <v xml:space="preserve"> </v>
      </c>
      <c r="F1077" t="str">
        <f>IFERROR(VLOOKUP(A1077, interestdata!$A$19:$H$2369, 6, FALSE), "")</f>
        <v xml:space="preserve"> </v>
      </c>
      <c r="G1077" t="str">
        <f>IFERROR(VLOOKUP(A1077, interestdata!$A$19:$H$2369, 7, FALSE), "")</f>
        <v xml:space="preserve"> </v>
      </c>
      <c r="H1077" t="str">
        <f>IFERROR(VLOOKUP(A1077, interestdata!$A$19:$H$2369, 8, FALSE), "")</f>
        <v xml:space="preserve"> </v>
      </c>
      <c r="I1077" t="str">
        <f>IFERROR(VLOOKUP(A1077, interestdata!$A$2381:$B$2851, 2, FALSE), "")</f>
        <v/>
      </c>
      <c r="J1077" t="str">
        <f>IFERROR(VLOOKUP(A1077, interestdata!$A$2381:$C$2851, 3, FALSE), "")</f>
        <v/>
      </c>
      <c r="K1077" t="str">
        <f>IFERROR(VLOOKUP(A1077, interestdata!$A$2863:$B$3332, 2, FALSE), "")</f>
        <v/>
      </c>
      <c r="L1077" t="str">
        <f>IFERROR(VLOOKUP(A1077, tbilldata!$A$26:$E$1308, 2, FALSE), "")</f>
        <v/>
      </c>
      <c r="M1077" t="str">
        <f>IFERROR(VLOOKUP(A1077, tbilldata!$A$26:$E$1308, 3, FALSE), "")</f>
        <v/>
      </c>
      <c r="N1077" t="str">
        <f>IFERROR(VLOOKUP(A1077, tbilldata!$A$26:$E$1308, 4, FALSE), "")</f>
        <v/>
      </c>
      <c r="O1077" t="str">
        <f>IFERROR(VLOOKUP(A1077, tbilldata!$A$26:$E$1308, 5, FALSE), "")</f>
        <v/>
      </c>
      <c r="P1077">
        <f>IFERROR(VLOOKUP(A1077, bonddata!$A$28:$L$5930, 2, FALSE), "")</f>
        <v>1.59</v>
      </c>
      <c r="Q1077">
        <f>IFERROR(VLOOKUP(A1077, bonddata!$A$28:$L$5930, 5, FALSE), "")</f>
        <v>1.76</v>
      </c>
      <c r="R1077">
        <f>IFERROR(VLOOKUP(A1077, bonddata!$A$28:$L$5930, 6, FALSE), "")</f>
        <v>1.56</v>
      </c>
      <c r="S1077">
        <f>IFERROR(VLOOKUP(A1077, bonddata!$A$28:$L$5930, 8, FALSE), "")</f>
        <v>1.51</v>
      </c>
      <c r="T1077">
        <f>IFERROR(VLOOKUP(A1077, bonddata!$A$28:$L$5930, 10, FALSE), "")</f>
        <v>1.58</v>
      </c>
      <c r="U1077">
        <f>IFERROR(VLOOKUP(A1077, btcdata!$A$2:$G$3292, 7, FALSE), "")</f>
        <v>6.33</v>
      </c>
      <c r="V1077">
        <f>IFERROR(VLOOKUP(A1077, bmodata!$A$2:$G$3292, 7, FALSE), "")</f>
        <v>-0.55000000000000004</v>
      </c>
      <c r="W1077" t="str">
        <f>IFERROR(VLOOKUP(A1077, cpidata!$A$14:$F$391, 2, FALSE), "")</f>
        <v/>
      </c>
      <c r="X1077" t="str">
        <f>IFERROR(VLOOKUP(A1077, cpidata!$A$14:$F$391, 3, FALSE), "")</f>
        <v/>
      </c>
      <c r="Y1077" t="str">
        <f>IFERROR(VLOOKUP(A1077, cpidata!$A$14:$F$391, 4, FALSE), "")</f>
        <v/>
      </c>
    </row>
    <row r="1078" spans="1:25" x14ac:dyDescent="0.25">
      <c r="A1078" s="1">
        <v>43662</v>
      </c>
      <c r="B1078">
        <f>IFERROR(VLOOKUP(A1078, interestdata!$A$19:$H$2369, 2, FALSE), "")</f>
        <v>1.75</v>
      </c>
      <c r="C1078">
        <f>IFERROR(VLOOKUP(A1078, interestdata!$A$19:$H$2369, 3, FALSE), "")</f>
        <v>2</v>
      </c>
      <c r="D1078">
        <f>IFERROR(VLOOKUP(A1078, interestdata!$A$19:$H$2369, 4, FALSE), "")</f>
        <v>1.7450000000000001</v>
      </c>
      <c r="E1078" t="str">
        <f>IFERROR(VLOOKUP(A1078, interestdata!$A$19:$H$2369, 5, FALSE), "")</f>
        <v xml:space="preserve"> </v>
      </c>
      <c r="F1078" t="str">
        <f>IFERROR(VLOOKUP(A1078, interestdata!$A$19:$H$2369, 6, FALSE), "")</f>
        <v xml:space="preserve"> </v>
      </c>
      <c r="G1078" t="str">
        <f>IFERROR(VLOOKUP(A1078, interestdata!$A$19:$H$2369, 7, FALSE), "")</f>
        <v xml:space="preserve"> </v>
      </c>
      <c r="H1078" t="str">
        <f>IFERROR(VLOOKUP(A1078, interestdata!$A$19:$H$2369, 8, FALSE), "")</f>
        <v xml:space="preserve"> </v>
      </c>
      <c r="I1078" t="str">
        <f>IFERROR(VLOOKUP(A1078, interestdata!$A$2381:$B$2851, 2, FALSE), "")</f>
        <v/>
      </c>
      <c r="J1078" t="str">
        <f>IFERROR(VLOOKUP(A1078, interestdata!$A$2381:$C$2851, 3, FALSE), "")</f>
        <v/>
      </c>
      <c r="K1078" t="str">
        <f>IFERROR(VLOOKUP(A1078, interestdata!$A$2863:$B$3332, 2, FALSE), "")</f>
        <v/>
      </c>
      <c r="L1078" t="str">
        <f>IFERROR(VLOOKUP(A1078, tbilldata!$A$26:$E$1308, 2, FALSE), "")</f>
        <v/>
      </c>
      <c r="M1078" t="str">
        <f>IFERROR(VLOOKUP(A1078, tbilldata!$A$26:$E$1308, 3, FALSE), "")</f>
        <v/>
      </c>
      <c r="N1078" t="str">
        <f>IFERROR(VLOOKUP(A1078, tbilldata!$A$26:$E$1308, 4, FALSE), "")</f>
        <v/>
      </c>
      <c r="O1078" t="str">
        <f>IFERROR(VLOOKUP(A1078, tbilldata!$A$26:$E$1308, 5, FALSE), "")</f>
        <v/>
      </c>
      <c r="P1078">
        <f>IFERROR(VLOOKUP(A1078, bonddata!$A$28:$L$5930, 2, FALSE), "")</f>
        <v>1.59</v>
      </c>
      <c r="Q1078">
        <f>IFERROR(VLOOKUP(A1078, bonddata!$A$28:$L$5930, 5, FALSE), "")</f>
        <v>1.77</v>
      </c>
      <c r="R1078">
        <f>IFERROR(VLOOKUP(A1078, bonddata!$A$28:$L$5930, 6, FALSE), "")</f>
        <v>1.56</v>
      </c>
      <c r="S1078">
        <f>IFERROR(VLOOKUP(A1078, bonddata!$A$28:$L$5930, 8, FALSE), "")</f>
        <v>1.51</v>
      </c>
      <c r="T1078">
        <f>IFERROR(VLOOKUP(A1078, bonddata!$A$28:$L$5930, 10, FALSE), "")</f>
        <v>1.59</v>
      </c>
      <c r="U1078">
        <f>IFERROR(VLOOKUP(A1078, btcdata!$A$2:$G$3292, 7, FALSE), "")</f>
        <v>-13.1</v>
      </c>
      <c r="V1078">
        <f>IFERROR(VLOOKUP(A1078, bmodata!$A$2:$G$3292, 7, FALSE), "")</f>
        <v>-0.03</v>
      </c>
      <c r="W1078" t="str">
        <f>IFERROR(VLOOKUP(A1078, cpidata!$A$14:$F$391, 2, FALSE), "")</f>
        <v/>
      </c>
      <c r="X1078" t="str">
        <f>IFERROR(VLOOKUP(A1078, cpidata!$A$14:$F$391, 3, FALSE), "")</f>
        <v/>
      </c>
      <c r="Y1078" t="str">
        <f>IFERROR(VLOOKUP(A1078, cpidata!$A$14:$F$391, 4, FALSE), "")</f>
        <v/>
      </c>
    </row>
    <row r="1079" spans="1:25" x14ac:dyDescent="0.25">
      <c r="A1079" s="1">
        <v>43663</v>
      </c>
      <c r="B1079">
        <f>IFERROR(VLOOKUP(A1079, interestdata!$A$19:$H$2369, 2, FALSE), "")</f>
        <v>1.75</v>
      </c>
      <c r="C1079">
        <f>IFERROR(VLOOKUP(A1079, interestdata!$A$19:$H$2369, 3, FALSE), "")</f>
        <v>2</v>
      </c>
      <c r="D1079">
        <f>IFERROR(VLOOKUP(A1079, interestdata!$A$19:$H$2369, 4, FALSE), "")</f>
        <v>1.7463</v>
      </c>
      <c r="E1079" t="str">
        <f>IFERROR(VLOOKUP(A1079, interestdata!$A$19:$H$2369, 5, FALSE), "")</f>
        <v xml:space="preserve"> </v>
      </c>
      <c r="F1079" t="str">
        <f>IFERROR(VLOOKUP(A1079, interestdata!$A$19:$H$2369, 6, FALSE), "")</f>
        <v xml:space="preserve"> </v>
      </c>
      <c r="G1079" t="str">
        <f>IFERROR(VLOOKUP(A1079, interestdata!$A$19:$H$2369, 7, FALSE), "")</f>
        <v xml:space="preserve"> </v>
      </c>
      <c r="H1079" t="str">
        <f>IFERROR(VLOOKUP(A1079, interestdata!$A$19:$H$2369, 8, FALSE), "")</f>
        <v xml:space="preserve"> </v>
      </c>
      <c r="I1079" t="str">
        <f>IFERROR(VLOOKUP(A1079, interestdata!$A$2381:$B$2851, 2, FALSE), "")</f>
        <v/>
      </c>
      <c r="J1079" t="str">
        <f>IFERROR(VLOOKUP(A1079, interestdata!$A$2381:$C$2851, 3, FALSE), "")</f>
        <v/>
      </c>
      <c r="K1079" t="str">
        <f>IFERROR(VLOOKUP(A1079, interestdata!$A$2863:$B$3332, 2, FALSE), "")</f>
        <v/>
      </c>
      <c r="L1079">
        <f>IFERROR(VLOOKUP(A1079, tbilldata!$A$26:$E$1308, 2, FALSE), "")</f>
        <v>1.65</v>
      </c>
      <c r="M1079">
        <f>IFERROR(VLOOKUP(A1079, tbilldata!$A$26:$E$1308, 3, FALSE), "")</f>
        <v>1.65</v>
      </c>
      <c r="N1079">
        <f>IFERROR(VLOOKUP(A1079, tbilldata!$A$26:$E$1308, 4, FALSE), "")</f>
        <v>1.7</v>
      </c>
      <c r="O1079">
        <f>IFERROR(VLOOKUP(A1079, tbilldata!$A$26:$E$1308, 5, FALSE), "")</f>
        <v>1.71</v>
      </c>
      <c r="P1079">
        <f>IFERROR(VLOOKUP(A1079, bonddata!$A$28:$L$5930, 2, FALSE), "")</f>
        <v>1.56</v>
      </c>
      <c r="Q1079">
        <f>IFERROR(VLOOKUP(A1079, bonddata!$A$28:$L$5930, 5, FALSE), "")</f>
        <v>1.71</v>
      </c>
      <c r="R1079">
        <f>IFERROR(VLOOKUP(A1079, bonddata!$A$28:$L$5930, 6, FALSE), "")</f>
        <v>1.52</v>
      </c>
      <c r="S1079">
        <f>IFERROR(VLOOKUP(A1079, bonddata!$A$28:$L$5930, 8, FALSE), "")</f>
        <v>1.45</v>
      </c>
      <c r="T1079">
        <f>IFERROR(VLOOKUP(A1079, bonddata!$A$28:$L$5930, 10, FALSE), "")</f>
        <v>1.53</v>
      </c>
      <c r="U1079">
        <f>IFERROR(VLOOKUP(A1079, btcdata!$A$2:$G$3292, 7, FALSE), "")</f>
        <v>3.17</v>
      </c>
      <c r="V1079">
        <f>IFERROR(VLOOKUP(A1079, bmodata!$A$2:$G$3292, 7, FALSE), "")</f>
        <v>-0.51</v>
      </c>
      <c r="W1079" t="str">
        <f>IFERROR(VLOOKUP(A1079, cpidata!$A$14:$F$391, 2, FALSE), "")</f>
        <v/>
      </c>
      <c r="X1079" t="str">
        <f>IFERROR(VLOOKUP(A1079, cpidata!$A$14:$F$391, 3, FALSE), "")</f>
        <v/>
      </c>
      <c r="Y1079" t="str">
        <f>IFERROR(VLOOKUP(A1079, cpidata!$A$14:$F$391, 4, FALSE), "")</f>
        <v/>
      </c>
    </row>
    <row r="1080" spans="1:25" x14ac:dyDescent="0.25">
      <c r="A1080" s="1">
        <v>43664</v>
      </c>
      <c r="B1080">
        <f>IFERROR(VLOOKUP(A1080, interestdata!$A$19:$H$2369, 2, FALSE), "")</f>
        <v>1.75</v>
      </c>
      <c r="C1080">
        <f>IFERROR(VLOOKUP(A1080, interestdata!$A$19:$H$2369, 3, FALSE), "")</f>
        <v>2</v>
      </c>
      <c r="D1080">
        <f>IFERROR(VLOOKUP(A1080, interestdata!$A$19:$H$2369, 4, FALSE), "")</f>
        <v>1.7444</v>
      </c>
      <c r="E1080" t="str">
        <f>IFERROR(VLOOKUP(A1080, interestdata!$A$19:$H$2369, 5, FALSE), "")</f>
        <v xml:space="preserve"> </v>
      </c>
      <c r="F1080" t="str">
        <f>IFERROR(VLOOKUP(A1080, interestdata!$A$19:$H$2369, 6, FALSE), "")</f>
        <v xml:space="preserve"> </v>
      </c>
      <c r="G1080" t="str">
        <f>IFERROR(VLOOKUP(A1080, interestdata!$A$19:$H$2369, 7, FALSE), "")</f>
        <v xml:space="preserve"> </v>
      </c>
      <c r="H1080" t="str">
        <f>IFERROR(VLOOKUP(A1080, interestdata!$A$19:$H$2369, 8, FALSE), "")</f>
        <v xml:space="preserve"> </v>
      </c>
      <c r="I1080" t="str">
        <f>IFERROR(VLOOKUP(A1080, interestdata!$A$2381:$B$2851, 2, FALSE), "")</f>
        <v/>
      </c>
      <c r="J1080" t="str">
        <f>IFERROR(VLOOKUP(A1080, interestdata!$A$2381:$C$2851, 3, FALSE), "")</f>
        <v/>
      </c>
      <c r="K1080">
        <f>IFERROR(VLOOKUP(A1080, interestdata!$A$2863:$B$3332, 2, FALSE), "")</f>
        <v>2.9</v>
      </c>
      <c r="L1080" t="str">
        <f>IFERROR(VLOOKUP(A1080, tbilldata!$A$26:$E$1308, 2, FALSE), "")</f>
        <v/>
      </c>
      <c r="M1080" t="str">
        <f>IFERROR(VLOOKUP(A1080, tbilldata!$A$26:$E$1308, 3, FALSE), "")</f>
        <v/>
      </c>
      <c r="N1080" t="str">
        <f>IFERROR(VLOOKUP(A1080, tbilldata!$A$26:$E$1308, 4, FALSE), "")</f>
        <v/>
      </c>
      <c r="O1080" t="str">
        <f>IFERROR(VLOOKUP(A1080, tbilldata!$A$26:$E$1308, 5, FALSE), "")</f>
        <v/>
      </c>
      <c r="P1080">
        <f>IFERROR(VLOOKUP(A1080, bonddata!$A$28:$L$5930, 2, FALSE), "")</f>
        <v>1.53</v>
      </c>
      <c r="Q1080">
        <f>IFERROR(VLOOKUP(A1080, bonddata!$A$28:$L$5930, 5, FALSE), "")</f>
        <v>1.71</v>
      </c>
      <c r="R1080">
        <f>IFERROR(VLOOKUP(A1080, bonddata!$A$28:$L$5930, 6, FALSE), "")</f>
        <v>1.45</v>
      </c>
      <c r="S1080">
        <f>IFERROR(VLOOKUP(A1080, bonddata!$A$28:$L$5930, 8, FALSE), "")</f>
        <v>1.4</v>
      </c>
      <c r="T1080">
        <f>IFERROR(VLOOKUP(A1080, bonddata!$A$28:$L$5930, 10, FALSE), "")</f>
        <v>1.5</v>
      </c>
      <c r="U1080">
        <f>IFERROR(VLOOKUP(A1080, btcdata!$A$2:$G$3292, 7, FALSE), "")</f>
        <v>9.5500000000000007</v>
      </c>
      <c r="V1080">
        <f>IFERROR(VLOOKUP(A1080, bmodata!$A$2:$G$3292, 7, FALSE), "")</f>
        <v>0.18</v>
      </c>
      <c r="W1080" t="str">
        <f>IFERROR(VLOOKUP(A1080, cpidata!$A$14:$F$391, 2, FALSE), "")</f>
        <v/>
      </c>
      <c r="X1080" t="str">
        <f>IFERROR(VLOOKUP(A1080, cpidata!$A$14:$F$391, 3, FALSE), "")</f>
        <v/>
      </c>
      <c r="Y1080" t="str">
        <f>IFERROR(VLOOKUP(A1080, cpidata!$A$14:$F$391, 4, FALSE), "")</f>
        <v/>
      </c>
    </row>
    <row r="1081" spans="1:25" x14ac:dyDescent="0.25">
      <c r="A1081" s="1">
        <v>43665</v>
      </c>
      <c r="B1081">
        <f>IFERROR(VLOOKUP(A1081, interestdata!$A$19:$H$2369, 2, FALSE), "")</f>
        <v>1.75</v>
      </c>
      <c r="C1081">
        <f>IFERROR(VLOOKUP(A1081, interestdata!$A$19:$H$2369, 3, FALSE), "")</f>
        <v>2</v>
      </c>
      <c r="D1081">
        <f>IFERROR(VLOOKUP(A1081, interestdata!$A$19:$H$2369, 4, FALSE), "")</f>
        <v>1.7492000000000001</v>
      </c>
      <c r="E1081" t="str">
        <f>IFERROR(VLOOKUP(A1081, interestdata!$A$19:$H$2369, 5, FALSE), "")</f>
        <v xml:space="preserve"> </v>
      </c>
      <c r="F1081" t="str">
        <f>IFERROR(VLOOKUP(A1081, interestdata!$A$19:$H$2369, 6, FALSE), "")</f>
        <v xml:space="preserve"> </v>
      </c>
      <c r="G1081" t="str">
        <f>IFERROR(VLOOKUP(A1081, interestdata!$A$19:$H$2369, 7, FALSE), "")</f>
        <v xml:space="preserve"> </v>
      </c>
      <c r="H1081" t="str">
        <f>IFERROR(VLOOKUP(A1081, interestdata!$A$19:$H$2369, 8, FALSE), "")</f>
        <v xml:space="preserve"> </v>
      </c>
      <c r="I1081">
        <f>IFERROR(VLOOKUP(A1081, interestdata!$A$2381:$B$2851, 2, FALSE), "")</f>
        <v>3.75</v>
      </c>
      <c r="J1081">
        <f>IFERROR(VLOOKUP(A1081, interestdata!$A$2381:$C$2851, 3, FALSE), "")</f>
        <v>3.47</v>
      </c>
      <c r="K1081" t="str">
        <f>IFERROR(VLOOKUP(A1081, interestdata!$A$2863:$B$3332, 2, FALSE), "")</f>
        <v/>
      </c>
      <c r="L1081" t="str">
        <f>IFERROR(VLOOKUP(A1081, tbilldata!$A$26:$E$1308, 2, FALSE), "")</f>
        <v/>
      </c>
      <c r="M1081" t="str">
        <f>IFERROR(VLOOKUP(A1081, tbilldata!$A$26:$E$1308, 3, FALSE), "")</f>
        <v/>
      </c>
      <c r="N1081" t="str">
        <f>IFERROR(VLOOKUP(A1081, tbilldata!$A$26:$E$1308, 4, FALSE), "")</f>
        <v/>
      </c>
      <c r="O1081" t="str">
        <f>IFERROR(VLOOKUP(A1081, tbilldata!$A$26:$E$1308, 5, FALSE), "")</f>
        <v/>
      </c>
      <c r="P1081">
        <f>IFERROR(VLOOKUP(A1081, bonddata!$A$28:$L$5930, 2, FALSE), "")</f>
        <v>1.53</v>
      </c>
      <c r="Q1081">
        <f>IFERROR(VLOOKUP(A1081, bonddata!$A$28:$L$5930, 5, FALSE), "")</f>
        <v>1.7</v>
      </c>
      <c r="R1081">
        <f>IFERROR(VLOOKUP(A1081, bonddata!$A$28:$L$5930, 6, FALSE), "")</f>
        <v>1.46</v>
      </c>
      <c r="S1081">
        <f>IFERROR(VLOOKUP(A1081, bonddata!$A$28:$L$5930, 8, FALSE), "")</f>
        <v>1.41</v>
      </c>
      <c r="T1081">
        <f>IFERROR(VLOOKUP(A1081, bonddata!$A$28:$L$5930, 10, FALSE), "")</f>
        <v>1.5</v>
      </c>
      <c r="U1081">
        <f>IFERROR(VLOOKUP(A1081, btcdata!$A$2:$G$3292, 7, FALSE), "")</f>
        <v>-0.75</v>
      </c>
      <c r="V1081">
        <f>IFERROR(VLOOKUP(A1081, bmodata!$A$2:$G$3292, 7, FALSE), "")</f>
        <v>-0.39</v>
      </c>
      <c r="W1081" t="str">
        <f>IFERROR(VLOOKUP(A1081, cpidata!$A$14:$F$391, 2, FALSE), "")</f>
        <v/>
      </c>
      <c r="X1081" t="str">
        <f>IFERROR(VLOOKUP(A1081, cpidata!$A$14:$F$391, 3, FALSE), "")</f>
        <v/>
      </c>
      <c r="Y1081" t="str">
        <f>IFERROR(VLOOKUP(A1081, cpidata!$A$14:$F$391, 4, FALSE), "")</f>
        <v/>
      </c>
    </row>
    <row r="1082" spans="1:25" x14ac:dyDescent="0.25">
      <c r="A1082" s="1">
        <v>43668</v>
      </c>
      <c r="B1082">
        <f>IFERROR(VLOOKUP(A1082, interestdata!$A$19:$H$2369, 2, FALSE), "")</f>
        <v>1.75</v>
      </c>
      <c r="C1082">
        <f>IFERROR(VLOOKUP(A1082, interestdata!$A$19:$H$2369, 3, FALSE), "")</f>
        <v>2</v>
      </c>
      <c r="D1082">
        <f>IFERROR(VLOOKUP(A1082, interestdata!$A$19:$H$2369, 4, FALSE), "")</f>
        <v>1.7317</v>
      </c>
      <c r="E1082" t="str">
        <f>IFERROR(VLOOKUP(A1082, interestdata!$A$19:$H$2369, 5, FALSE), "")</f>
        <v xml:space="preserve"> </v>
      </c>
      <c r="F1082" t="str">
        <f>IFERROR(VLOOKUP(A1082, interestdata!$A$19:$H$2369, 6, FALSE), "")</f>
        <v xml:space="preserve"> </v>
      </c>
      <c r="G1082" t="str">
        <f>IFERROR(VLOOKUP(A1082, interestdata!$A$19:$H$2369, 7, FALSE), "")</f>
        <v xml:space="preserve"> </v>
      </c>
      <c r="H1082" t="str">
        <f>IFERROR(VLOOKUP(A1082, interestdata!$A$19:$H$2369, 8, FALSE), "")</f>
        <v xml:space="preserve"> </v>
      </c>
      <c r="I1082" t="str">
        <f>IFERROR(VLOOKUP(A1082, interestdata!$A$2381:$B$2851, 2, FALSE), "")</f>
        <v/>
      </c>
      <c r="J1082" t="str">
        <f>IFERROR(VLOOKUP(A1082, interestdata!$A$2381:$C$2851, 3, FALSE), "")</f>
        <v/>
      </c>
      <c r="K1082" t="str">
        <f>IFERROR(VLOOKUP(A1082, interestdata!$A$2863:$B$3332, 2, FALSE), "")</f>
        <v/>
      </c>
      <c r="L1082" t="str">
        <f>IFERROR(VLOOKUP(A1082, tbilldata!$A$26:$E$1308, 2, FALSE), "")</f>
        <v/>
      </c>
      <c r="M1082" t="str">
        <f>IFERROR(VLOOKUP(A1082, tbilldata!$A$26:$E$1308, 3, FALSE), "")</f>
        <v/>
      </c>
      <c r="N1082" t="str">
        <f>IFERROR(VLOOKUP(A1082, tbilldata!$A$26:$E$1308, 4, FALSE), "")</f>
        <v/>
      </c>
      <c r="O1082" t="str">
        <f>IFERROR(VLOOKUP(A1082, tbilldata!$A$26:$E$1308, 5, FALSE), "")</f>
        <v/>
      </c>
      <c r="P1082">
        <f>IFERROR(VLOOKUP(A1082, bonddata!$A$28:$L$5930, 2, FALSE), "")</f>
        <v>1.51</v>
      </c>
      <c r="Q1082">
        <f>IFERROR(VLOOKUP(A1082, bonddata!$A$28:$L$5930, 5, FALSE), "")</f>
        <v>1.69</v>
      </c>
      <c r="R1082">
        <f>IFERROR(VLOOKUP(A1082, bonddata!$A$28:$L$5930, 6, FALSE), "")</f>
        <v>1.43</v>
      </c>
      <c r="S1082">
        <f>IFERROR(VLOOKUP(A1082, bonddata!$A$28:$L$5930, 8, FALSE), "")</f>
        <v>1.39</v>
      </c>
      <c r="T1082">
        <f>IFERROR(VLOOKUP(A1082, bonddata!$A$28:$L$5930, 10, FALSE), "")</f>
        <v>1.48</v>
      </c>
      <c r="U1082">
        <f>IFERROR(VLOOKUP(A1082, btcdata!$A$2:$G$3292, 7, FALSE), "")</f>
        <v>-2.82</v>
      </c>
      <c r="V1082">
        <f>IFERROR(VLOOKUP(A1082, bmodata!$A$2:$G$3292, 7, FALSE), "")</f>
        <v>-0.02</v>
      </c>
      <c r="W1082" t="str">
        <f>IFERROR(VLOOKUP(A1082, cpidata!$A$14:$F$391, 2, FALSE), "")</f>
        <v/>
      </c>
      <c r="X1082" t="str">
        <f>IFERROR(VLOOKUP(A1082, cpidata!$A$14:$F$391, 3, FALSE), "")</f>
        <v/>
      </c>
      <c r="Y1082" t="str">
        <f>IFERROR(VLOOKUP(A1082, cpidata!$A$14:$F$391, 4, FALSE), "")</f>
        <v/>
      </c>
    </row>
    <row r="1083" spans="1:25" x14ac:dyDescent="0.25">
      <c r="A1083" s="1">
        <v>43669</v>
      </c>
      <c r="B1083">
        <f>IFERROR(VLOOKUP(A1083, interestdata!$A$19:$H$2369, 2, FALSE), "")</f>
        <v>1.75</v>
      </c>
      <c r="C1083">
        <f>IFERROR(VLOOKUP(A1083, interestdata!$A$19:$H$2369, 3, FALSE), "")</f>
        <v>2</v>
      </c>
      <c r="D1083">
        <f>IFERROR(VLOOKUP(A1083, interestdata!$A$19:$H$2369, 4, FALSE), "")</f>
        <v>1.7515000000000001</v>
      </c>
      <c r="E1083" t="str">
        <f>IFERROR(VLOOKUP(A1083, interestdata!$A$19:$H$2369, 5, FALSE), "")</f>
        <v xml:space="preserve"> </v>
      </c>
      <c r="F1083" t="str">
        <f>IFERROR(VLOOKUP(A1083, interestdata!$A$19:$H$2369, 6, FALSE), "")</f>
        <v xml:space="preserve"> </v>
      </c>
      <c r="G1083" t="str">
        <f>IFERROR(VLOOKUP(A1083, interestdata!$A$19:$H$2369, 7, FALSE), "")</f>
        <v xml:space="preserve"> </v>
      </c>
      <c r="H1083" t="str">
        <f>IFERROR(VLOOKUP(A1083, interestdata!$A$19:$H$2369, 8, FALSE), "")</f>
        <v xml:space="preserve"> </v>
      </c>
      <c r="I1083" t="str">
        <f>IFERROR(VLOOKUP(A1083, interestdata!$A$2381:$B$2851, 2, FALSE), "")</f>
        <v/>
      </c>
      <c r="J1083" t="str">
        <f>IFERROR(VLOOKUP(A1083, interestdata!$A$2381:$C$2851, 3, FALSE), "")</f>
        <v/>
      </c>
      <c r="K1083" t="str">
        <f>IFERROR(VLOOKUP(A1083, interestdata!$A$2863:$B$3332, 2, FALSE), "")</f>
        <v/>
      </c>
      <c r="L1083" t="str">
        <f>IFERROR(VLOOKUP(A1083, tbilldata!$A$26:$E$1308, 2, FALSE), "")</f>
        <v/>
      </c>
      <c r="M1083" t="str">
        <f>IFERROR(VLOOKUP(A1083, tbilldata!$A$26:$E$1308, 3, FALSE), "")</f>
        <v/>
      </c>
      <c r="N1083" t="str">
        <f>IFERROR(VLOOKUP(A1083, tbilldata!$A$26:$E$1308, 4, FALSE), "")</f>
        <v/>
      </c>
      <c r="O1083" t="str">
        <f>IFERROR(VLOOKUP(A1083, tbilldata!$A$26:$E$1308, 5, FALSE), "")</f>
        <v/>
      </c>
      <c r="P1083">
        <f>IFERROR(VLOOKUP(A1083, bonddata!$A$28:$L$5930, 2, FALSE), "")</f>
        <v>1.52</v>
      </c>
      <c r="Q1083">
        <f>IFERROR(VLOOKUP(A1083, bonddata!$A$28:$L$5930, 5, FALSE), "")</f>
        <v>1.7</v>
      </c>
      <c r="R1083">
        <f>IFERROR(VLOOKUP(A1083, bonddata!$A$28:$L$5930, 6, FALSE), "")</f>
        <v>1.45</v>
      </c>
      <c r="S1083">
        <f>IFERROR(VLOOKUP(A1083, bonddata!$A$28:$L$5930, 8, FALSE), "")</f>
        <v>1.39</v>
      </c>
      <c r="T1083">
        <f>IFERROR(VLOOKUP(A1083, bonddata!$A$28:$L$5930, 10, FALSE), "")</f>
        <v>1.49</v>
      </c>
      <c r="U1083">
        <f>IFERROR(VLOOKUP(A1083, btcdata!$A$2:$G$3292, 7, FALSE), "")</f>
        <v>-5.03</v>
      </c>
      <c r="V1083">
        <f>IFERROR(VLOOKUP(A1083, bmodata!$A$2:$G$3292, 7, FALSE), "")</f>
        <v>0.48</v>
      </c>
      <c r="W1083" t="str">
        <f>IFERROR(VLOOKUP(A1083, cpidata!$A$14:$F$391, 2, FALSE), "")</f>
        <v/>
      </c>
      <c r="X1083" t="str">
        <f>IFERROR(VLOOKUP(A1083, cpidata!$A$14:$F$391, 3, FALSE), "")</f>
        <v/>
      </c>
      <c r="Y1083" t="str">
        <f>IFERROR(VLOOKUP(A1083, cpidata!$A$14:$F$391, 4, FALSE), "")</f>
        <v/>
      </c>
    </row>
    <row r="1084" spans="1:25" x14ac:dyDescent="0.25">
      <c r="A1084" s="1">
        <v>43670</v>
      </c>
      <c r="B1084">
        <f>IFERROR(VLOOKUP(A1084, interestdata!$A$19:$H$2369, 2, FALSE), "")</f>
        <v>1.75</v>
      </c>
      <c r="C1084">
        <f>IFERROR(VLOOKUP(A1084, interestdata!$A$19:$H$2369, 3, FALSE), "")</f>
        <v>2</v>
      </c>
      <c r="D1084">
        <f>IFERROR(VLOOKUP(A1084, interestdata!$A$19:$H$2369, 4, FALSE), "")</f>
        <v>1.7523</v>
      </c>
      <c r="E1084" t="str">
        <f>IFERROR(VLOOKUP(A1084, interestdata!$A$19:$H$2369, 5, FALSE), "")</f>
        <v xml:space="preserve"> </v>
      </c>
      <c r="F1084" t="str">
        <f>IFERROR(VLOOKUP(A1084, interestdata!$A$19:$H$2369, 6, FALSE), "")</f>
        <v xml:space="preserve"> </v>
      </c>
      <c r="G1084" t="str">
        <f>IFERROR(VLOOKUP(A1084, interestdata!$A$19:$H$2369, 7, FALSE), "")</f>
        <v xml:space="preserve"> </v>
      </c>
      <c r="H1084" t="str">
        <f>IFERROR(VLOOKUP(A1084, interestdata!$A$19:$H$2369, 8, FALSE), "")</f>
        <v xml:space="preserve"> </v>
      </c>
      <c r="I1084" t="str">
        <f>IFERROR(VLOOKUP(A1084, interestdata!$A$2381:$B$2851, 2, FALSE), "")</f>
        <v/>
      </c>
      <c r="J1084" t="str">
        <f>IFERROR(VLOOKUP(A1084, interestdata!$A$2381:$C$2851, 3, FALSE), "")</f>
        <v/>
      </c>
      <c r="K1084" t="str">
        <f>IFERROR(VLOOKUP(A1084, interestdata!$A$2863:$B$3332, 2, FALSE), "")</f>
        <v/>
      </c>
      <c r="L1084">
        <f>IFERROR(VLOOKUP(A1084, tbilldata!$A$26:$E$1308, 2, FALSE), "")</f>
        <v>1.65</v>
      </c>
      <c r="M1084">
        <f>IFERROR(VLOOKUP(A1084, tbilldata!$A$26:$E$1308, 3, FALSE), "")</f>
        <v>1.65</v>
      </c>
      <c r="N1084">
        <f>IFERROR(VLOOKUP(A1084, tbilldata!$A$26:$E$1308, 4, FALSE), "")</f>
        <v>1.68</v>
      </c>
      <c r="O1084">
        <f>IFERROR(VLOOKUP(A1084, tbilldata!$A$26:$E$1308, 5, FALSE), "")</f>
        <v>1.66</v>
      </c>
      <c r="P1084">
        <f>IFERROR(VLOOKUP(A1084, bonddata!$A$28:$L$5930, 2, FALSE), "")</f>
        <v>1.5</v>
      </c>
      <c r="Q1084">
        <f>IFERROR(VLOOKUP(A1084, bonddata!$A$28:$L$5930, 5, FALSE), "")</f>
        <v>1.66</v>
      </c>
      <c r="R1084">
        <f>IFERROR(VLOOKUP(A1084, bonddata!$A$28:$L$5930, 6, FALSE), "")</f>
        <v>1.43</v>
      </c>
      <c r="S1084">
        <f>IFERROR(VLOOKUP(A1084, bonddata!$A$28:$L$5930, 8, FALSE), "")</f>
        <v>1.36</v>
      </c>
      <c r="T1084">
        <f>IFERROR(VLOOKUP(A1084, bonddata!$A$28:$L$5930, 10, FALSE), "")</f>
        <v>1.45</v>
      </c>
      <c r="U1084">
        <f>IFERROR(VLOOKUP(A1084, btcdata!$A$2:$G$3292, 7, FALSE), "")</f>
        <v>-0.85</v>
      </c>
      <c r="V1084">
        <f>IFERROR(VLOOKUP(A1084, bmodata!$A$2:$G$3292, 7, FALSE), "")</f>
        <v>0.64</v>
      </c>
      <c r="W1084" t="str">
        <f>IFERROR(VLOOKUP(A1084, cpidata!$A$14:$F$391, 2, FALSE), "")</f>
        <v/>
      </c>
      <c r="X1084" t="str">
        <f>IFERROR(VLOOKUP(A1084, cpidata!$A$14:$F$391, 3, FALSE), "")</f>
        <v/>
      </c>
      <c r="Y1084" t="str">
        <f>IFERROR(VLOOKUP(A1084, cpidata!$A$14:$F$391, 4, FALSE), "")</f>
        <v/>
      </c>
    </row>
    <row r="1085" spans="1:25" x14ac:dyDescent="0.25">
      <c r="A1085" s="1">
        <v>43671</v>
      </c>
      <c r="B1085">
        <f>IFERROR(VLOOKUP(A1085, interestdata!$A$19:$H$2369, 2, FALSE), "")</f>
        <v>1.75</v>
      </c>
      <c r="C1085">
        <f>IFERROR(VLOOKUP(A1085, interestdata!$A$19:$H$2369, 3, FALSE), "")</f>
        <v>2</v>
      </c>
      <c r="D1085">
        <f>IFERROR(VLOOKUP(A1085, interestdata!$A$19:$H$2369, 4, FALSE), "")</f>
        <v>1.7522</v>
      </c>
      <c r="E1085" t="str">
        <f>IFERROR(VLOOKUP(A1085, interestdata!$A$19:$H$2369, 5, FALSE), "")</f>
        <v xml:space="preserve"> </v>
      </c>
      <c r="F1085" t="str">
        <f>IFERROR(VLOOKUP(A1085, interestdata!$A$19:$H$2369, 6, FALSE), "")</f>
        <v xml:space="preserve"> </v>
      </c>
      <c r="G1085" t="str">
        <f>IFERROR(VLOOKUP(A1085, interestdata!$A$19:$H$2369, 7, FALSE), "")</f>
        <v xml:space="preserve"> </v>
      </c>
      <c r="H1085" t="str">
        <f>IFERROR(VLOOKUP(A1085, interestdata!$A$19:$H$2369, 8, FALSE), "")</f>
        <v xml:space="preserve"> </v>
      </c>
      <c r="I1085" t="str">
        <f>IFERROR(VLOOKUP(A1085, interestdata!$A$2381:$B$2851, 2, FALSE), "")</f>
        <v/>
      </c>
      <c r="J1085" t="str">
        <f>IFERROR(VLOOKUP(A1085, interestdata!$A$2381:$C$2851, 3, FALSE), "")</f>
        <v/>
      </c>
      <c r="K1085">
        <f>IFERROR(VLOOKUP(A1085, interestdata!$A$2863:$B$3332, 2, FALSE), "")</f>
        <v>2.9</v>
      </c>
      <c r="L1085" t="str">
        <f>IFERROR(VLOOKUP(A1085, tbilldata!$A$26:$E$1308, 2, FALSE), "")</f>
        <v/>
      </c>
      <c r="M1085" t="str">
        <f>IFERROR(VLOOKUP(A1085, tbilldata!$A$26:$E$1308, 3, FALSE), "")</f>
        <v/>
      </c>
      <c r="N1085" t="str">
        <f>IFERROR(VLOOKUP(A1085, tbilldata!$A$26:$E$1308, 4, FALSE), "")</f>
        <v/>
      </c>
      <c r="O1085" t="str">
        <f>IFERROR(VLOOKUP(A1085, tbilldata!$A$26:$E$1308, 5, FALSE), "")</f>
        <v/>
      </c>
      <c r="P1085">
        <f>IFERROR(VLOOKUP(A1085, bonddata!$A$28:$L$5930, 2, FALSE), "")</f>
        <v>1.51</v>
      </c>
      <c r="Q1085">
        <f>IFERROR(VLOOKUP(A1085, bonddata!$A$28:$L$5930, 5, FALSE), "")</f>
        <v>1.68</v>
      </c>
      <c r="R1085">
        <f>IFERROR(VLOOKUP(A1085, bonddata!$A$28:$L$5930, 6, FALSE), "")</f>
        <v>1.44</v>
      </c>
      <c r="S1085">
        <f>IFERROR(VLOOKUP(A1085, bonddata!$A$28:$L$5930, 8, FALSE), "")</f>
        <v>1.37</v>
      </c>
      <c r="T1085">
        <f>IFERROR(VLOOKUP(A1085, bonddata!$A$28:$L$5930, 10, FALSE), "")</f>
        <v>1.46</v>
      </c>
      <c r="U1085">
        <f>IFERROR(VLOOKUP(A1085, btcdata!$A$2:$G$3292, 7, FALSE), "")</f>
        <v>1.44</v>
      </c>
      <c r="V1085">
        <f>IFERROR(VLOOKUP(A1085, bmodata!$A$2:$G$3292, 7, FALSE), "")</f>
        <v>0.04</v>
      </c>
      <c r="W1085" t="str">
        <f>IFERROR(VLOOKUP(A1085, cpidata!$A$14:$F$391, 2, FALSE), "")</f>
        <v/>
      </c>
      <c r="X1085" t="str">
        <f>IFERROR(VLOOKUP(A1085, cpidata!$A$14:$F$391, 3, FALSE), "")</f>
        <v/>
      </c>
      <c r="Y1085" t="str">
        <f>IFERROR(VLOOKUP(A1085, cpidata!$A$14:$F$391, 4, FALSE), "")</f>
        <v/>
      </c>
    </row>
    <row r="1086" spans="1:25" x14ac:dyDescent="0.25">
      <c r="A1086" s="1">
        <v>43672</v>
      </c>
      <c r="B1086">
        <f>IFERROR(VLOOKUP(A1086, interestdata!$A$19:$H$2369, 2, FALSE), "")</f>
        <v>1.75</v>
      </c>
      <c r="C1086">
        <f>IFERROR(VLOOKUP(A1086, interestdata!$A$19:$H$2369, 3, FALSE), "")</f>
        <v>2</v>
      </c>
      <c r="D1086">
        <f>IFERROR(VLOOKUP(A1086, interestdata!$A$19:$H$2369, 4, FALSE), "")</f>
        <v>1.7763</v>
      </c>
      <c r="E1086" t="str">
        <f>IFERROR(VLOOKUP(A1086, interestdata!$A$19:$H$2369, 5, FALSE), "")</f>
        <v xml:space="preserve"> </v>
      </c>
      <c r="F1086" t="str">
        <f>IFERROR(VLOOKUP(A1086, interestdata!$A$19:$H$2369, 6, FALSE), "")</f>
        <v xml:space="preserve"> </v>
      </c>
      <c r="G1086" t="str">
        <f>IFERROR(VLOOKUP(A1086, interestdata!$A$19:$H$2369, 7, FALSE), "")</f>
        <v xml:space="preserve"> </v>
      </c>
      <c r="H1086" t="str">
        <f>IFERROR(VLOOKUP(A1086, interestdata!$A$19:$H$2369, 8, FALSE), "")</f>
        <v xml:space="preserve"> </v>
      </c>
      <c r="I1086">
        <f>IFERROR(VLOOKUP(A1086, interestdata!$A$2381:$B$2851, 2, FALSE), "")</f>
        <v>3.75</v>
      </c>
      <c r="J1086">
        <f>IFERROR(VLOOKUP(A1086, interestdata!$A$2381:$C$2851, 3, FALSE), "")</f>
        <v>3.45</v>
      </c>
      <c r="K1086" t="str">
        <f>IFERROR(VLOOKUP(A1086, interestdata!$A$2863:$B$3332, 2, FALSE), "")</f>
        <v/>
      </c>
      <c r="L1086" t="str">
        <f>IFERROR(VLOOKUP(A1086, tbilldata!$A$26:$E$1308, 2, FALSE), "")</f>
        <v/>
      </c>
      <c r="M1086" t="str">
        <f>IFERROR(VLOOKUP(A1086, tbilldata!$A$26:$E$1308, 3, FALSE), "")</f>
        <v/>
      </c>
      <c r="N1086" t="str">
        <f>IFERROR(VLOOKUP(A1086, tbilldata!$A$26:$E$1308, 4, FALSE), "")</f>
        <v/>
      </c>
      <c r="O1086" t="str">
        <f>IFERROR(VLOOKUP(A1086, tbilldata!$A$26:$E$1308, 5, FALSE), "")</f>
        <v/>
      </c>
      <c r="P1086">
        <f>IFERROR(VLOOKUP(A1086, bonddata!$A$28:$L$5930, 2, FALSE), "")</f>
        <v>1.54</v>
      </c>
      <c r="Q1086">
        <f>IFERROR(VLOOKUP(A1086, bonddata!$A$28:$L$5930, 5, FALSE), "")</f>
        <v>1.69</v>
      </c>
      <c r="R1086">
        <f>IFERROR(VLOOKUP(A1086, bonddata!$A$28:$L$5930, 6, FALSE), "")</f>
        <v>1.47</v>
      </c>
      <c r="S1086">
        <f>IFERROR(VLOOKUP(A1086, bonddata!$A$28:$L$5930, 8, FALSE), "")</f>
        <v>1.39</v>
      </c>
      <c r="T1086">
        <f>IFERROR(VLOOKUP(A1086, bonddata!$A$28:$L$5930, 10, FALSE), "")</f>
        <v>1.46</v>
      </c>
      <c r="U1086">
        <f>IFERROR(VLOOKUP(A1086, btcdata!$A$2:$G$3292, 7, FALSE), "")</f>
        <v>-1.1499999999999999</v>
      </c>
      <c r="V1086">
        <f>IFERROR(VLOOKUP(A1086, bmodata!$A$2:$G$3292, 7, FALSE), "")</f>
        <v>0.15</v>
      </c>
      <c r="W1086" t="str">
        <f>IFERROR(VLOOKUP(A1086, cpidata!$A$14:$F$391, 2, FALSE), "")</f>
        <v/>
      </c>
      <c r="X1086" t="str">
        <f>IFERROR(VLOOKUP(A1086, cpidata!$A$14:$F$391, 3, FALSE), "")</f>
        <v/>
      </c>
      <c r="Y1086" t="str">
        <f>IFERROR(VLOOKUP(A1086, cpidata!$A$14:$F$391, 4, FALSE), "")</f>
        <v/>
      </c>
    </row>
    <row r="1087" spans="1:25" x14ac:dyDescent="0.25">
      <c r="A1087" s="1">
        <v>43675</v>
      </c>
      <c r="B1087">
        <f>IFERROR(VLOOKUP(A1087, interestdata!$A$19:$H$2369, 2, FALSE), "")</f>
        <v>1.75</v>
      </c>
      <c r="C1087">
        <f>IFERROR(VLOOKUP(A1087, interestdata!$A$19:$H$2369, 3, FALSE), "")</f>
        <v>2</v>
      </c>
      <c r="D1087">
        <f>IFERROR(VLOOKUP(A1087, interestdata!$A$19:$H$2369, 4, FALSE), "")</f>
        <v>1.7749999999999999</v>
      </c>
      <c r="E1087" t="str">
        <f>IFERROR(VLOOKUP(A1087, interestdata!$A$19:$H$2369, 5, FALSE), "")</f>
        <v xml:space="preserve"> </v>
      </c>
      <c r="F1087" t="str">
        <f>IFERROR(VLOOKUP(A1087, interestdata!$A$19:$H$2369, 6, FALSE), "")</f>
        <v xml:space="preserve"> </v>
      </c>
      <c r="G1087" t="str">
        <f>IFERROR(VLOOKUP(A1087, interestdata!$A$19:$H$2369, 7, FALSE), "")</f>
        <v xml:space="preserve"> </v>
      </c>
      <c r="H1087" t="str">
        <f>IFERROR(VLOOKUP(A1087, interestdata!$A$19:$H$2369, 8, FALSE), "")</f>
        <v xml:space="preserve"> </v>
      </c>
      <c r="I1087" t="str">
        <f>IFERROR(VLOOKUP(A1087, interestdata!$A$2381:$B$2851, 2, FALSE), "")</f>
        <v/>
      </c>
      <c r="J1087" t="str">
        <f>IFERROR(VLOOKUP(A1087, interestdata!$A$2381:$C$2851, 3, FALSE), "")</f>
        <v/>
      </c>
      <c r="K1087" t="str">
        <f>IFERROR(VLOOKUP(A1087, interestdata!$A$2863:$B$3332, 2, FALSE), "")</f>
        <v/>
      </c>
      <c r="L1087" t="str">
        <f>IFERROR(VLOOKUP(A1087, tbilldata!$A$26:$E$1308, 2, FALSE), "")</f>
        <v/>
      </c>
      <c r="M1087" t="str">
        <f>IFERROR(VLOOKUP(A1087, tbilldata!$A$26:$E$1308, 3, FALSE), "")</f>
        <v/>
      </c>
      <c r="N1087" t="str">
        <f>IFERROR(VLOOKUP(A1087, tbilldata!$A$26:$E$1308, 4, FALSE), "")</f>
        <v/>
      </c>
      <c r="O1087" t="str">
        <f>IFERROR(VLOOKUP(A1087, tbilldata!$A$26:$E$1308, 5, FALSE), "")</f>
        <v/>
      </c>
      <c r="P1087">
        <f>IFERROR(VLOOKUP(A1087, bonddata!$A$28:$L$5930, 2, FALSE), "")</f>
        <v>1.55</v>
      </c>
      <c r="Q1087">
        <f>IFERROR(VLOOKUP(A1087, bonddata!$A$28:$L$5930, 5, FALSE), "")</f>
        <v>1.7</v>
      </c>
      <c r="R1087">
        <f>IFERROR(VLOOKUP(A1087, bonddata!$A$28:$L$5930, 6, FALSE), "")</f>
        <v>1.48</v>
      </c>
      <c r="S1087">
        <f>IFERROR(VLOOKUP(A1087, bonddata!$A$28:$L$5930, 8, FALSE), "")</f>
        <v>1.41</v>
      </c>
      <c r="T1087">
        <f>IFERROR(VLOOKUP(A1087, bonddata!$A$28:$L$5930, 10, FALSE), "")</f>
        <v>1.47</v>
      </c>
      <c r="U1087">
        <f>IFERROR(VLOOKUP(A1087, btcdata!$A$2:$G$3292, 7, FALSE), "")</f>
        <v>-1.51</v>
      </c>
      <c r="V1087">
        <f>IFERROR(VLOOKUP(A1087, bmodata!$A$2:$G$3292, 7, FALSE), "")</f>
        <v>0.26</v>
      </c>
      <c r="W1087" t="str">
        <f>IFERROR(VLOOKUP(A1087, cpidata!$A$14:$F$391, 2, FALSE), "")</f>
        <v/>
      </c>
      <c r="X1087" t="str">
        <f>IFERROR(VLOOKUP(A1087, cpidata!$A$14:$F$391, 3, FALSE), "")</f>
        <v/>
      </c>
      <c r="Y1087" t="str">
        <f>IFERROR(VLOOKUP(A1087, cpidata!$A$14:$F$391, 4, FALSE), "")</f>
        <v/>
      </c>
    </row>
    <row r="1088" spans="1:25" x14ac:dyDescent="0.25">
      <c r="A1088" s="1">
        <v>43676</v>
      </c>
      <c r="B1088">
        <f>IFERROR(VLOOKUP(A1088, interestdata!$A$19:$H$2369, 2, FALSE), "")</f>
        <v>1.75</v>
      </c>
      <c r="C1088">
        <f>IFERROR(VLOOKUP(A1088, interestdata!$A$19:$H$2369, 3, FALSE), "")</f>
        <v>2</v>
      </c>
      <c r="D1088">
        <f>IFERROR(VLOOKUP(A1088, interestdata!$A$19:$H$2369, 4, FALSE), "")</f>
        <v>1.7696000000000001</v>
      </c>
      <c r="E1088" t="str">
        <f>IFERROR(VLOOKUP(A1088, interestdata!$A$19:$H$2369, 5, FALSE), "")</f>
        <v xml:space="preserve"> </v>
      </c>
      <c r="F1088" t="str">
        <f>IFERROR(VLOOKUP(A1088, interestdata!$A$19:$H$2369, 6, FALSE), "")</f>
        <v xml:space="preserve"> </v>
      </c>
      <c r="G1088" t="str">
        <f>IFERROR(VLOOKUP(A1088, interestdata!$A$19:$H$2369, 7, FALSE), "")</f>
        <v xml:space="preserve"> </v>
      </c>
      <c r="H1088" t="str">
        <f>IFERROR(VLOOKUP(A1088, interestdata!$A$19:$H$2369, 8, FALSE), "")</f>
        <v xml:space="preserve"> </v>
      </c>
      <c r="I1088" t="str">
        <f>IFERROR(VLOOKUP(A1088, interestdata!$A$2381:$B$2851, 2, FALSE), "")</f>
        <v/>
      </c>
      <c r="J1088" t="str">
        <f>IFERROR(VLOOKUP(A1088, interestdata!$A$2381:$C$2851, 3, FALSE), "")</f>
        <v/>
      </c>
      <c r="K1088" t="str">
        <f>IFERROR(VLOOKUP(A1088, interestdata!$A$2863:$B$3332, 2, FALSE), "")</f>
        <v/>
      </c>
      <c r="L1088" t="str">
        <f>IFERROR(VLOOKUP(A1088, tbilldata!$A$26:$E$1308, 2, FALSE), "")</f>
        <v/>
      </c>
      <c r="M1088" t="str">
        <f>IFERROR(VLOOKUP(A1088, tbilldata!$A$26:$E$1308, 3, FALSE), "")</f>
        <v/>
      </c>
      <c r="N1088" t="str">
        <f>IFERROR(VLOOKUP(A1088, tbilldata!$A$26:$E$1308, 4, FALSE), "")</f>
        <v/>
      </c>
      <c r="O1088" t="str">
        <f>IFERROR(VLOOKUP(A1088, tbilldata!$A$26:$E$1308, 5, FALSE), "")</f>
        <v/>
      </c>
      <c r="P1088">
        <f>IFERROR(VLOOKUP(A1088, bonddata!$A$28:$L$5930, 2, FALSE), "")</f>
        <v>1.58</v>
      </c>
      <c r="Q1088">
        <f>IFERROR(VLOOKUP(A1088, bonddata!$A$28:$L$5930, 5, FALSE), "")</f>
        <v>1.71</v>
      </c>
      <c r="R1088">
        <f>IFERROR(VLOOKUP(A1088, bonddata!$A$28:$L$5930, 6, FALSE), "")</f>
        <v>1.52</v>
      </c>
      <c r="S1088">
        <f>IFERROR(VLOOKUP(A1088, bonddata!$A$28:$L$5930, 8, FALSE), "")</f>
        <v>1.44</v>
      </c>
      <c r="T1088">
        <f>IFERROR(VLOOKUP(A1088, bonddata!$A$28:$L$5930, 10, FALSE), "")</f>
        <v>1.49</v>
      </c>
      <c r="U1088">
        <f>IFERROR(VLOOKUP(A1088, btcdata!$A$2:$G$3292, 7, FALSE), "")</f>
        <v>0</v>
      </c>
      <c r="V1088">
        <f>IFERROR(VLOOKUP(A1088, bmodata!$A$2:$G$3292, 7, FALSE), "")</f>
        <v>-0.65</v>
      </c>
      <c r="W1088" t="str">
        <f>IFERROR(VLOOKUP(A1088, cpidata!$A$14:$F$391, 2, FALSE), "")</f>
        <v/>
      </c>
      <c r="X1088" t="str">
        <f>IFERROR(VLOOKUP(A1088, cpidata!$A$14:$F$391, 3, FALSE), "")</f>
        <v/>
      </c>
      <c r="Y1088" t="str">
        <f>IFERROR(VLOOKUP(A1088, cpidata!$A$14:$F$391, 4, FALSE), "")</f>
        <v/>
      </c>
    </row>
    <row r="1089" spans="1:25" x14ac:dyDescent="0.25">
      <c r="A1089" s="1">
        <v>43677</v>
      </c>
      <c r="B1089">
        <f>IFERROR(VLOOKUP(A1089, interestdata!$A$19:$H$2369, 2, FALSE), "")</f>
        <v>1.75</v>
      </c>
      <c r="C1089">
        <f>IFERROR(VLOOKUP(A1089, interestdata!$A$19:$H$2369, 3, FALSE), "")</f>
        <v>2</v>
      </c>
      <c r="D1089">
        <f>IFERROR(VLOOKUP(A1089, interestdata!$A$19:$H$2369, 4, FALSE), "")</f>
        <v>1.7952999999999999</v>
      </c>
      <c r="E1089" t="str">
        <f>IFERROR(VLOOKUP(A1089, interestdata!$A$19:$H$2369, 5, FALSE), "")</f>
        <v xml:space="preserve"> </v>
      </c>
      <c r="F1089" t="str">
        <f>IFERROR(VLOOKUP(A1089, interestdata!$A$19:$H$2369, 6, FALSE), "")</f>
        <v xml:space="preserve"> </v>
      </c>
      <c r="G1089" t="str">
        <f>IFERROR(VLOOKUP(A1089, interestdata!$A$19:$H$2369, 7, FALSE), "")</f>
        <v xml:space="preserve"> </v>
      </c>
      <c r="H1089" t="str">
        <f>IFERROR(VLOOKUP(A1089, interestdata!$A$19:$H$2369, 8, FALSE), "")</f>
        <v xml:space="preserve"> </v>
      </c>
      <c r="I1089" t="str">
        <f>IFERROR(VLOOKUP(A1089, interestdata!$A$2381:$B$2851, 2, FALSE), "")</f>
        <v/>
      </c>
      <c r="J1089" t="str">
        <f>IFERROR(VLOOKUP(A1089, interestdata!$A$2381:$C$2851, 3, FALSE), "")</f>
        <v/>
      </c>
      <c r="K1089" t="str">
        <f>IFERROR(VLOOKUP(A1089, interestdata!$A$2863:$B$3332, 2, FALSE), "")</f>
        <v/>
      </c>
      <c r="L1089">
        <f>IFERROR(VLOOKUP(A1089, tbilldata!$A$26:$E$1308, 2, FALSE), "")</f>
        <v>1.66</v>
      </c>
      <c r="M1089">
        <f>IFERROR(VLOOKUP(A1089, tbilldata!$A$26:$E$1308, 3, FALSE), "")</f>
        <v>1.65</v>
      </c>
      <c r="N1089">
        <f>IFERROR(VLOOKUP(A1089, tbilldata!$A$26:$E$1308, 4, FALSE), "")</f>
        <v>1.68</v>
      </c>
      <c r="O1089">
        <f>IFERROR(VLOOKUP(A1089, tbilldata!$A$26:$E$1308, 5, FALSE), "")</f>
        <v>1.69</v>
      </c>
      <c r="P1089">
        <f>IFERROR(VLOOKUP(A1089, bonddata!$A$28:$L$5930, 2, FALSE), "")</f>
        <v>1.61</v>
      </c>
      <c r="Q1089">
        <f>IFERROR(VLOOKUP(A1089, bonddata!$A$28:$L$5930, 5, FALSE), "")</f>
        <v>1.67</v>
      </c>
      <c r="R1089">
        <f>IFERROR(VLOOKUP(A1089, bonddata!$A$28:$L$5930, 6, FALSE), "")</f>
        <v>1.55</v>
      </c>
      <c r="S1089">
        <f>IFERROR(VLOOKUP(A1089, bonddata!$A$28:$L$5930, 8, FALSE), "")</f>
        <v>1.46</v>
      </c>
      <c r="T1089">
        <f>IFERROR(VLOOKUP(A1089, bonddata!$A$28:$L$5930, 10, FALSE), "")</f>
        <v>1.49</v>
      </c>
      <c r="U1089">
        <f>IFERROR(VLOOKUP(A1089, btcdata!$A$2:$G$3292, 7, FALSE), "")</f>
        <v>5.23</v>
      </c>
      <c r="V1089">
        <f>IFERROR(VLOOKUP(A1089, bmodata!$A$2:$G$3292, 7, FALSE), "")</f>
        <v>-0.79</v>
      </c>
      <c r="W1089" t="str">
        <f>IFERROR(VLOOKUP(A1089, cpidata!$A$14:$F$391, 2, FALSE), "")</f>
        <v/>
      </c>
      <c r="X1089" t="str">
        <f>IFERROR(VLOOKUP(A1089, cpidata!$A$14:$F$391, 3, FALSE), "")</f>
        <v/>
      </c>
      <c r="Y1089" t="str">
        <f>IFERROR(VLOOKUP(A1089, cpidata!$A$14:$F$391, 4, FALSE), "")</f>
        <v/>
      </c>
    </row>
    <row r="1090" spans="1:25" x14ac:dyDescent="0.25">
      <c r="A1090" s="1">
        <v>43678</v>
      </c>
      <c r="B1090">
        <f>IFERROR(VLOOKUP(A1090, interestdata!$A$19:$H$2369, 2, FALSE), "")</f>
        <v>1.75</v>
      </c>
      <c r="C1090">
        <f>IFERROR(VLOOKUP(A1090, interestdata!$A$19:$H$2369, 3, FALSE), "")</f>
        <v>2</v>
      </c>
      <c r="D1090">
        <f>IFERROR(VLOOKUP(A1090, interestdata!$A$19:$H$2369, 4, FALSE), "")</f>
        <v>1.7864</v>
      </c>
      <c r="E1090" t="str">
        <f>IFERROR(VLOOKUP(A1090, interestdata!$A$19:$H$2369, 5, FALSE), "")</f>
        <v xml:space="preserve"> </v>
      </c>
      <c r="F1090" t="str">
        <f>IFERROR(VLOOKUP(A1090, interestdata!$A$19:$H$2369, 6, FALSE), "")</f>
        <v xml:space="preserve"> </v>
      </c>
      <c r="G1090" t="str">
        <f>IFERROR(VLOOKUP(A1090, interestdata!$A$19:$H$2369, 7, FALSE), "")</f>
        <v xml:space="preserve"> </v>
      </c>
      <c r="H1090" t="str">
        <f>IFERROR(VLOOKUP(A1090, interestdata!$A$19:$H$2369, 8, FALSE), "")</f>
        <v xml:space="preserve"> </v>
      </c>
      <c r="I1090" t="str">
        <f>IFERROR(VLOOKUP(A1090, interestdata!$A$2381:$B$2851, 2, FALSE), "")</f>
        <v/>
      </c>
      <c r="J1090" t="str">
        <f>IFERROR(VLOOKUP(A1090, interestdata!$A$2381:$C$2851, 3, FALSE), "")</f>
        <v/>
      </c>
      <c r="K1090">
        <f>IFERROR(VLOOKUP(A1090, interestdata!$A$2863:$B$3332, 2, FALSE), "")</f>
        <v>2.9</v>
      </c>
      <c r="L1090" t="str">
        <f>IFERROR(VLOOKUP(A1090, tbilldata!$A$26:$E$1308, 2, FALSE), "")</f>
        <v/>
      </c>
      <c r="M1090" t="str">
        <f>IFERROR(VLOOKUP(A1090, tbilldata!$A$26:$E$1308, 3, FALSE), "")</f>
        <v/>
      </c>
      <c r="N1090" t="str">
        <f>IFERROR(VLOOKUP(A1090, tbilldata!$A$26:$E$1308, 4, FALSE), "")</f>
        <v/>
      </c>
      <c r="O1090" t="str">
        <f>IFERROR(VLOOKUP(A1090, tbilldata!$A$26:$E$1308, 5, FALSE), "")</f>
        <v/>
      </c>
      <c r="P1090">
        <f>IFERROR(VLOOKUP(A1090, bonddata!$A$28:$L$5930, 2, FALSE), "")</f>
        <v>1.53</v>
      </c>
      <c r="Q1090">
        <f>IFERROR(VLOOKUP(A1090, bonddata!$A$28:$L$5930, 5, FALSE), "")</f>
        <v>1.6</v>
      </c>
      <c r="R1090">
        <f>IFERROR(VLOOKUP(A1090, bonddata!$A$28:$L$5930, 6, FALSE), "")</f>
        <v>1.47</v>
      </c>
      <c r="S1090">
        <f>IFERROR(VLOOKUP(A1090, bonddata!$A$28:$L$5930, 8, FALSE), "")</f>
        <v>1.36</v>
      </c>
      <c r="T1090">
        <f>IFERROR(VLOOKUP(A1090, bonddata!$A$28:$L$5930, 10, FALSE), "")</f>
        <v>1.39</v>
      </c>
      <c r="U1090">
        <f>IFERROR(VLOOKUP(A1090, btcdata!$A$2:$G$3292, 7, FALSE), "")</f>
        <v>2.96</v>
      </c>
      <c r="V1090">
        <f>IFERROR(VLOOKUP(A1090, bmodata!$A$2:$G$3292, 7, FALSE), "")</f>
        <v>-1.37</v>
      </c>
      <c r="W1090">
        <f>IFERROR(VLOOKUP(A1090, cpidata!$A$14:$F$391, 2, FALSE), "")</f>
        <v>2</v>
      </c>
      <c r="X1090">
        <f>IFERROR(VLOOKUP(A1090, cpidata!$A$14:$F$391, 3, FALSE), "")</f>
        <v>2</v>
      </c>
      <c r="Y1090">
        <f>IFERROR(VLOOKUP(A1090, cpidata!$A$14:$F$391, 4, FALSE), "")</f>
        <v>2</v>
      </c>
    </row>
    <row r="1091" spans="1:25" x14ac:dyDescent="0.25">
      <c r="A1091" s="1">
        <v>43679</v>
      </c>
      <c r="B1091">
        <f>IFERROR(VLOOKUP(A1091, interestdata!$A$19:$H$2369, 2, FALSE), "")</f>
        <v>1.75</v>
      </c>
      <c r="C1091">
        <f>IFERROR(VLOOKUP(A1091, interestdata!$A$19:$H$2369, 3, FALSE), "")</f>
        <v>2</v>
      </c>
      <c r="D1091">
        <f>IFERROR(VLOOKUP(A1091, interestdata!$A$19:$H$2369, 4, FALSE), "")</f>
        <v>1.7817000000000001</v>
      </c>
      <c r="E1091" t="str">
        <f>IFERROR(VLOOKUP(A1091, interestdata!$A$19:$H$2369, 5, FALSE), "")</f>
        <v xml:space="preserve"> </v>
      </c>
      <c r="F1091" t="str">
        <f>IFERROR(VLOOKUP(A1091, interestdata!$A$19:$H$2369, 6, FALSE), "")</f>
        <v xml:space="preserve"> </v>
      </c>
      <c r="G1091" t="str">
        <f>IFERROR(VLOOKUP(A1091, interestdata!$A$19:$H$2369, 7, FALSE), "")</f>
        <v xml:space="preserve"> </v>
      </c>
      <c r="H1091" t="str">
        <f>IFERROR(VLOOKUP(A1091, interestdata!$A$19:$H$2369, 8, FALSE), "")</f>
        <v xml:space="preserve"> </v>
      </c>
      <c r="I1091">
        <f>IFERROR(VLOOKUP(A1091, interestdata!$A$2381:$B$2851, 2, FALSE), "")</f>
        <v>3.74</v>
      </c>
      <c r="J1091">
        <f>IFERROR(VLOOKUP(A1091, interestdata!$A$2381:$C$2851, 3, FALSE), "")</f>
        <v>3.46</v>
      </c>
      <c r="K1091" t="str">
        <f>IFERROR(VLOOKUP(A1091, interestdata!$A$2863:$B$3332, 2, FALSE), "")</f>
        <v/>
      </c>
      <c r="L1091" t="str">
        <f>IFERROR(VLOOKUP(A1091, tbilldata!$A$26:$E$1308, 2, FALSE), "")</f>
        <v/>
      </c>
      <c r="M1091" t="str">
        <f>IFERROR(VLOOKUP(A1091, tbilldata!$A$26:$E$1308, 3, FALSE), "")</f>
        <v/>
      </c>
      <c r="N1091" t="str">
        <f>IFERROR(VLOOKUP(A1091, tbilldata!$A$26:$E$1308, 4, FALSE), "")</f>
        <v/>
      </c>
      <c r="O1091" t="str">
        <f>IFERROR(VLOOKUP(A1091, tbilldata!$A$26:$E$1308, 5, FALSE), "")</f>
        <v/>
      </c>
      <c r="P1091">
        <f>IFERROR(VLOOKUP(A1091, bonddata!$A$28:$L$5930, 2, FALSE), "")</f>
        <v>1.51</v>
      </c>
      <c r="Q1091">
        <f>IFERROR(VLOOKUP(A1091, bonddata!$A$28:$L$5930, 5, FALSE), "")</f>
        <v>1.58</v>
      </c>
      <c r="R1091">
        <f>IFERROR(VLOOKUP(A1091, bonddata!$A$28:$L$5930, 6, FALSE), "")</f>
        <v>1.46</v>
      </c>
      <c r="S1091">
        <f>IFERROR(VLOOKUP(A1091, bonddata!$A$28:$L$5930, 8, FALSE), "")</f>
        <v>1.35</v>
      </c>
      <c r="T1091">
        <f>IFERROR(VLOOKUP(A1091, bonddata!$A$28:$L$5930, 10, FALSE), "")</f>
        <v>1.37</v>
      </c>
      <c r="U1091">
        <f>IFERROR(VLOOKUP(A1091, btcdata!$A$2:$G$3292, 7, FALSE), "")</f>
        <v>1.35</v>
      </c>
      <c r="V1091">
        <f>IFERROR(VLOOKUP(A1091, bmodata!$A$2:$G$3292, 7, FALSE), "")</f>
        <v>-0.77</v>
      </c>
      <c r="W1091" t="str">
        <f>IFERROR(VLOOKUP(A1091, cpidata!$A$14:$F$391, 2, FALSE), "")</f>
        <v/>
      </c>
      <c r="X1091" t="str">
        <f>IFERROR(VLOOKUP(A1091, cpidata!$A$14:$F$391, 3, FALSE), "")</f>
        <v/>
      </c>
      <c r="Y1091" t="str">
        <f>IFERROR(VLOOKUP(A1091, cpidata!$A$14:$F$391, 4, FALSE), "")</f>
        <v/>
      </c>
    </row>
    <row r="1092" spans="1:25" x14ac:dyDescent="0.25">
      <c r="A1092" s="1">
        <v>43682</v>
      </c>
      <c r="B1092">
        <f>IFERROR(VLOOKUP(A1092, interestdata!$A$19:$H$2369, 2, FALSE), "")</f>
        <v>1.75</v>
      </c>
      <c r="C1092">
        <f>IFERROR(VLOOKUP(A1092, interestdata!$A$19:$H$2369, 3, FALSE), "")</f>
        <v>2</v>
      </c>
      <c r="D1092" t="str">
        <f>IFERROR(VLOOKUP(A1092, interestdata!$A$19:$H$2369, 4, FALSE), "")</f>
        <v xml:space="preserve"> Bank holiday</v>
      </c>
      <c r="E1092" t="str">
        <f>IFERROR(VLOOKUP(A1092, interestdata!$A$19:$H$2369, 5, FALSE), "")</f>
        <v xml:space="preserve"> </v>
      </c>
      <c r="F1092" t="str">
        <f>IFERROR(VLOOKUP(A1092, interestdata!$A$19:$H$2369, 6, FALSE), "")</f>
        <v xml:space="preserve"> </v>
      </c>
      <c r="G1092" t="str">
        <f>IFERROR(VLOOKUP(A1092, interestdata!$A$19:$H$2369, 7, FALSE), "")</f>
        <v xml:space="preserve"> </v>
      </c>
      <c r="H1092" t="str">
        <f>IFERROR(VLOOKUP(A1092, interestdata!$A$19:$H$2369, 8, FALSE), "")</f>
        <v xml:space="preserve"> </v>
      </c>
      <c r="I1092" t="str">
        <f>IFERROR(VLOOKUP(A1092, interestdata!$A$2381:$B$2851, 2, FALSE), "")</f>
        <v/>
      </c>
      <c r="J1092" t="str">
        <f>IFERROR(VLOOKUP(A1092, interestdata!$A$2381:$C$2851, 3, FALSE), "")</f>
        <v/>
      </c>
      <c r="K1092" t="str">
        <f>IFERROR(VLOOKUP(A1092, interestdata!$A$2863:$B$3332, 2, FALSE), "")</f>
        <v/>
      </c>
      <c r="L1092" t="str">
        <f>IFERROR(VLOOKUP(A1092, tbilldata!$A$26:$E$1308, 2, FALSE), "")</f>
        <v/>
      </c>
      <c r="M1092" t="str">
        <f>IFERROR(VLOOKUP(A1092, tbilldata!$A$26:$E$1308, 3, FALSE), "")</f>
        <v/>
      </c>
      <c r="N1092" t="str">
        <f>IFERROR(VLOOKUP(A1092, tbilldata!$A$26:$E$1308, 4, FALSE), "")</f>
        <v/>
      </c>
      <c r="O1092" t="str">
        <f>IFERROR(VLOOKUP(A1092, tbilldata!$A$26:$E$1308, 5, FALSE), "")</f>
        <v/>
      </c>
      <c r="P1092" t="str">
        <f>IFERROR(VLOOKUP(A1092, bonddata!$A$28:$L$5930, 2, FALSE), "")</f>
        <v/>
      </c>
      <c r="Q1092" t="str">
        <f>IFERROR(VLOOKUP(A1092, bonddata!$A$28:$L$5930, 5, FALSE), "")</f>
        <v/>
      </c>
      <c r="R1092" t="str">
        <f>IFERROR(VLOOKUP(A1092, bonddata!$A$28:$L$5930, 6, FALSE), "")</f>
        <v/>
      </c>
      <c r="S1092" t="str">
        <f>IFERROR(VLOOKUP(A1092, bonddata!$A$28:$L$5930, 8, FALSE), "")</f>
        <v/>
      </c>
      <c r="T1092" t="str">
        <f>IFERROR(VLOOKUP(A1092, bonddata!$A$28:$L$5930, 10, FALSE), "")</f>
        <v/>
      </c>
      <c r="U1092">
        <f>IFERROR(VLOOKUP(A1092, btcdata!$A$2:$G$3292, 7, FALSE), "")</f>
        <v>8.07</v>
      </c>
      <c r="V1092" t="str">
        <f>IFERROR(VLOOKUP(A1092, bmodata!$A$2:$G$3292, 7, FALSE), "")</f>
        <v/>
      </c>
      <c r="W1092" t="str">
        <f>IFERROR(VLOOKUP(A1092, cpidata!$A$14:$F$391, 2, FALSE), "")</f>
        <v/>
      </c>
      <c r="X1092" t="str">
        <f>IFERROR(VLOOKUP(A1092, cpidata!$A$14:$F$391, 3, FALSE), "")</f>
        <v/>
      </c>
      <c r="Y1092" t="str">
        <f>IFERROR(VLOOKUP(A1092, cpidata!$A$14:$F$391, 4, FALSE), "")</f>
        <v/>
      </c>
    </row>
    <row r="1093" spans="1:25" x14ac:dyDescent="0.25">
      <c r="A1093" s="1">
        <v>43683</v>
      </c>
      <c r="B1093">
        <f>IFERROR(VLOOKUP(A1093, interestdata!$A$19:$H$2369, 2, FALSE), "")</f>
        <v>1.75</v>
      </c>
      <c r="C1093">
        <f>IFERROR(VLOOKUP(A1093, interestdata!$A$19:$H$2369, 3, FALSE), "")</f>
        <v>2</v>
      </c>
      <c r="D1093">
        <f>IFERROR(VLOOKUP(A1093, interestdata!$A$19:$H$2369, 4, FALSE), "")</f>
        <v>1.7522</v>
      </c>
      <c r="E1093" t="str">
        <f>IFERROR(VLOOKUP(A1093, interestdata!$A$19:$H$2369, 5, FALSE), "")</f>
        <v xml:space="preserve"> </v>
      </c>
      <c r="F1093" t="str">
        <f>IFERROR(VLOOKUP(A1093, interestdata!$A$19:$H$2369, 6, FALSE), "")</f>
        <v xml:space="preserve"> </v>
      </c>
      <c r="G1093" t="str">
        <f>IFERROR(VLOOKUP(A1093, interestdata!$A$19:$H$2369, 7, FALSE), "")</f>
        <v xml:space="preserve"> </v>
      </c>
      <c r="H1093" t="str">
        <f>IFERROR(VLOOKUP(A1093, interestdata!$A$19:$H$2369, 8, FALSE), "")</f>
        <v xml:space="preserve"> </v>
      </c>
      <c r="I1093" t="str">
        <f>IFERROR(VLOOKUP(A1093, interestdata!$A$2381:$B$2851, 2, FALSE), "")</f>
        <v/>
      </c>
      <c r="J1093" t="str">
        <f>IFERROR(VLOOKUP(A1093, interestdata!$A$2381:$C$2851, 3, FALSE), "")</f>
        <v/>
      </c>
      <c r="K1093" t="str">
        <f>IFERROR(VLOOKUP(A1093, interestdata!$A$2863:$B$3332, 2, FALSE), "")</f>
        <v/>
      </c>
      <c r="L1093" t="str">
        <f>IFERROR(VLOOKUP(A1093, tbilldata!$A$26:$E$1308, 2, FALSE), "")</f>
        <v/>
      </c>
      <c r="M1093" t="str">
        <f>IFERROR(VLOOKUP(A1093, tbilldata!$A$26:$E$1308, 3, FALSE), "")</f>
        <v/>
      </c>
      <c r="N1093" t="str">
        <f>IFERROR(VLOOKUP(A1093, tbilldata!$A$26:$E$1308, 4, FALSE), "")</f>
        <v/>
      </c>
      <c r="O1093" t="str">
        <f>IFERROR(VLOOKUP(A1093, tbilldata!$A$26:$E$1308, 5, FALSE), "")</f>
        <v/>
      </c>
      <c r="P1093">
        <f>IFERROR(VLOOKUP(A1093, bonddata!$A$28:$L$5930, 2, FALSE), "")</f>
        <v>1.41</v>
      </c>
      <c r="Q1093">
        <f>IFERROR(VLOOKUP(A1093, bonddata!$A$28:$L$5930, 5, FALSE), "")</f>
        <v>1.43</v>
      </c>
      <c r="R1093">
        <f>IFERROR(VLOOKUP(A1093, bonddata!$A$28:$L$5930, 6, FALSE), "")</f>
        <v>1.34</v>
      </c>
      <c r="S1093">
        <f>IFERROR(VLOOKUP(A1093, bonddata!$A$28:$L$5930, 8, FALSE), "")</f>
        <v>1.21</v>
      </c>
      <c r="T1093">
        <f>IFERROR(VLOOKUP(A1093, bonddata!$A$28:$L$5930, 10, FALSE), "")</f>
        <v>1.24</v>
      </c>
      <c r="U1093">
        <f>IFERROR(VLOOKUP(A1093, btcdata!$A$2:$G$3292, 7, FALSE), "")</f>
        <v>-2.84</v>
      </c>
      <c r="V1093">
        <f>IFERROR(VLOOKUP(A1093, bmodata!$A$2:$G$3292, 7, FALSE), "")</f>
        <v>-1.7</v>
      </c>
      <c r="W1093" t="str">
        <f>IFERROR(VLOOKUP(A1093, cpidata!$A$14:$F$391, 2, FALSE), "")</f>
        <v/>
      </c>
      <c r="X1093" t="str">
        <f>IFERROR(VLOOKUP(A1093, cpidata!$A$14:$F$391, 3, FALSE), "")</f>
        <v/>
      </c>
      <c r="Y1093" t="str">
        <f>IFERROR(VLOOKUP(A1093, cpidata!$A$14:$F$391, 4, FALSE), "")</f>
        <v/>
      </c>
    </row>
    <row r="1094" spans="1:25" x14ac:dyDescent="0.25">
      <c r="A1094" s="1">
        <v>43684</v>
      </c>
      <c r="B1094">
        <f>IFERROR(VLOOKUP(A1094, interestdata!$A$19:$H$2369, 2, FALSE), "")</f>
        <v>1.75</v>
      </c>
      <c r="C1094">
        <f>IFERROR(VLOOKUP(A1094, interestdata!$A$19:$H$2369, 3, FALSE), "")</f>
        <v>2</v>
      </c>
      <c r="D1094">
        <f>IFERROR(VLOOKUP(A1094, interestdata!$A$19:$H$2369, 4, FALSE), "")</f>
        <v>1.75</v>
      </c>
      <c r="E1094" t="str">
        <f>IFERROR(VLOOKUP(A1094, interestdata!$A$19:$H$2369, 5, FALSE), "")</f>
        <v xml:space="preserve"> </v>
      </c>
      <c r="F1094" t="str">
        <f>IFERROR(VLOOKUP(A1094, interestdata!$A$19:$H$2369, 6, FALSE), "")</f>
        <v xml:space="preserve"> </v>
      </c>
      <c r="G1094" t="str">
        <f>IFERROR(VLOOKUP(A1094, interestdata!$A$19:$H$2369, 7, FALSE), "")</f>
        <v xml:space="preserve"> </v>
      </c>
      <c r="H1094" t="str">
        <f>IFERROR(VLOOKUP(A1094, interestdata!$A$19:$H$2369, 8, FALSE), "")</f>
        <v xml:space="preserve"> </v>
      </c>
      <c r="I1094" t="str">
        <f>IFERROR(VLOOKUP(A1094, interestdata!$A$2381:$B$2851, 2, FALSE), "")</f>
        <v/>
      </c>
      <c r="J1094" t="str">
        <f>IFERROR(VLOOKUP(A1094, interestdata!$A$2381:$C$2851, 3, FALSE), "")</f>
        <v/>
      </c>
      <c r="K1094" t="str">
        <f>IFERROR(VLOOKUP(A1094, interestdata!$A$2863:$B$3332, 2, FALSE), "")</f>
        <v/>
      </c>
      <c r="L1094">
        <f>IFERROR(VLOOKUP(A1094, tbilldata!$A$26:$E$1308, 2, FALSE), "")</f>
        <v>1.65</v>
      </c>
      <c r="M1094">
        <f>IFERROR(VLOOKUP(A1094, tbilldata!$A$26:$E$1308, 3, FALSE), "")</f>
        <v>1.64</v>
      </c>
      <c r="N1094">
        <f>IFERROR(VLOOKUP(A1094, tbilldata!$A$26:$E$1308, 4, FALSE), "")</f>
        <v>1.64</v>
      </c>
      <c r="O1094">
        <f>IFERROR(VLOOKUP(A1094, tbilldata!$A$26:$E$1308, 5, FALSE), "")</f>
        <v>1.56</v>
      </c>
      <c r="P1094">
        <f>IFERROR(VLOOKUP(A1094, bonddata!$A$28:$L$5930, 2, FALSE), "")</f>
        <v>1.4</v>
      </c>
      <c r="Q1094">
        <f>IFERROR(VLOOKUP(A1094, bonddata!$A$28:$L$5930, 5, FALSE), "")</f>
        <v>1.44</v>
      </c>
      <c r="R1094">
        <f>IFERROR(VLOOKUP(A1094, bonddata!$A$28:$L$5930, 6, FALSE), "")</f>
        <v>1.33</v>
      </c>
      <c r="S1094">
        <f>IFERROR(VLOOKUP(A1094, bonddata!$A$28:$L$5930, 8, FALSE), "")</f>
        <v>1.2</v>
      </c>
      <c r="T1094">
        <f>IFERROR(VLOOKUP(A1094, bonddata!$A$28:$L$5930, 10, FALSE), "")</f>
        <v>1.22</v>
      </c>
      <c r="U1094">
        <f>IFERROR(VLOOKUP(A1094, btcdata!$A$2:$G$3292, 7, FALSE), "")</f>
        <v>4.6399999999999997</v>
      </c>
      <c r="V1094">
        <f>IFERROR(VLOOKUP(A1094, bmodata!$A$2:$G$3292, 7, FALSE), "")</f>
        <v>0.16</v>
      </c>
      <c r="W1094" t="str">
        <f>IFERROR(VLOOKUP(A1094, cpidata!$A$14:$F$391, 2, FALSE), "")</f>
        <v/>
      </c>
      <c r="X1094" t="str">
        <f>IFERROR(VLOOKUP(A1094, cpidata!$A$14:$F$391, 3, FALSE), "")</f>
        <v/>
      </c>
      <c r="Y1094" t="str">
        <f>IFERROR(VLOOKUP(A1094, cpidata!$A$14:$F$391, 4, FALSE), "")</f>
        <v/>
      </c>
    </row>
    <row r="1095" spans="1:25" x14ac:dyDescent="0.25">
      <c r="A1095" s="1">
        <v>43685</v>
      </c>
      <c r="B1095">
        <f>IFERROR(VLOOKUP(A1095, interestdata!$A$19:$H$2369, 2, FALSE), "")</f>
        <v>1.75</v>
      </c>
      <c r="C1095">
        <f>IFERROR(VLOOKUP(A1095, interestdata!$A$19:$H$2369, 3, FALSE), "")</f>
        <v>2</v>
      </c>
      <c r="D1095">
        <f>IFERROR(VLOOKUP(A1095, interestdata!$A$19:$H$2369, 4, FALSE), "")</f>
        <v>1.772</v>
      </c>
      <c r="E1095" t="str">
        <f>IFERROR(VLOOKUP(A1095, interestdata!$A$19:$H$2369, 5, FALSE), "")</f>
        <v xml:space="preserve"> </v>
      </c>
      <c r="F1095" t="str">
        <f>IFERROR(VLOOKUP(A1095, interestdata!$A$19:$H$2369, 6, FALSE), "")</f>
        <v xml:space="preserve"> </v>
      </c>
      <c r="G1095" t="str">
        <f>IFERROR(VLOOKUP(A1095, interestdata!$A$19:$H$2369, 7, FALSE), "")</f>
        <v xml:space="preserve"> </v>
      </c>
      <c r="H1095" t="str">
        <f>IFERROR(VLOOKUP(A1095, interestdata!$A$19:$H$2369, 8, FALSE), "")</f>
        <v xml:space="preserve"> </v>
      </c>
      <c r="I1095" t="str">
        <f>IFERROR(VLOOKUP(A1095, interestdata!$A$2381:$B$2851, 2, FALSE), "")</f>
        <v/>
      </c>
      <c r="J1095" t="str">
        <f>IFERROR(VLOOKUP(A1095, interestdata!$A$2381:$C$2851, 3, FALSE), "")</f>
        <v/>
      </c>
      <c r="K1095">
        <f>IFERROR(VLOOKUP(A1095, interestdata!$A$2863:$B$3332, 2, FALSE), "")</f>
        <v>2.9</v>
      </c>
      <c r="L1095" t="str">
        <f>IFERROR(VLOOKUP(A1095, tbilldata!$A$26:$E$1308, 2, FALSE), "")</f>
        <v/>
      </c>
      <c r="M1095" t="str">
        <f>IFERROR(VLOOKUP(A1095, tbilldata!$A$26:$E$1308, 3, FALSE), "")</f>
        <v/>
      </c>
      <c r="N1095" t="str">
        <f>IFERROR(VLOOKUP(A1095, tbilldata!$A$26:$E$1308, 4, FALSE), "")</f>
        <v/>
      </c>
      <c r="O1095" t="str">
        <f>IFERROR(VLOOKUP(A1095, tbilldata!$A$26:$E$1308, 5, FALSE), "")</f>
        <v/>
      </c>
      <c r="P1095">
        <f>IFERROR(VLOOKUP(A1095, bonddata!$A$28:$L$5930, 2, FALSE), "")</f>
        <v>1.42</v>
      </c>
      <c r="Q1095">
        <f>IFERROR(VLOOKUP(A1095, bonddata!$A$28:$L$5930, 5, FALSE), "")</f>
        <v>1.46</v>
      </c>
      <c r="R1095">
        <f>IFERROR(VLOOKUP(A1095, bonddata!$A$28:$L$5930, 6, FALSE), "")</f>
        <v>1.36</v>
      </c>
      <c r="S1095">
        <f>IFERROR(VLOOKUP(A1095, bonddata!$A$28:$L$5930, 8, FALSE), "")</f>
        <v>1.23</v>
      </c>
      <c r="T1095">
        <f>IFERROR(VLOOKUP(A1095, bonddata!$A$28:$L$5930, 10, FALSE), "")</f>
        <v>1.24</v>
      </c>
      <c r="U1095">
        <f>IFERROR(VLOOKUP(A1095, btcdata!$A$2:$G$3292, 7, FALSE), "")</f>
        <v>1.48</v>
      </c>
      <c r="V1095">
        <f>IFERROR(VLOOKUP(A1095, bmodata!$A$2:$G$3292, 7, FALSE), "")</f>
        <v>0.48</v>
      </c>
      <c r="W1095" t="str">
        <f>IFERROR(VLOOKUP(A1095, cpidata!$A$14:$F$391, 2, FALSE), "")</f>
        <v/>
      </c>
      <c r="X1095" t="str">
        <f>IFERROR(VLOOKUP(A1095, cpidata!$A$14:$F$391, 3, FALSE), "")</f>
        <v/>
      </c>
      <c r="Y1095" t="str">
        <f>IFERROR(VLOOKUP(A1095, cpidata!$A$14:$F$391, 4, FALSE), "")</f>
        <v/>
      </c>
    </row>
    <row r="1096" spans="1:25" x14ac:dyDescent="0.25">
      <c r="A1096" s="1">
        <v>43686</v>
      </c>
      <c r="B1096">
        <f>IFERROR(VLOOKUP(A1096, interestdata!$A$19:$H$2369, 2, FALSE), "")</f>
        <v>1.75</v>
      </c>
      <c r="C1096">
        <f>IFERROR(VLOOKUP(A1096, interestdata!$A$19:$H$2369, 3, FALSE), "")</f>
        <v>2</v>
      </c>
      <c r="D1096">
        <f>IFERROR(VLOOKUP(A1096, interestdata!$A$19:$H$2369, 4, FALSE), "")</f>
        <v>1.7624</v>
      </c>
      <c r="E1096" t="str">
        <f>IFERROR(VLOOKUP(A1096, interestdata!$A$19:$H$2369, 5, FALSE), "")</f>
        <v xml:space="preserve"> </v>
      </c>
      <c r="F1096" t="str">
        <f>IFERROR(VLOOKUP(A1096, interestdata!$A$19:$H$2369, 6, FALSE), "")</f>
        <v xml:space="preserve"> </v>
      </c>
      <c r="G1096" t="str">
        <f>IFERROR(VLOOKUP(A1096, interestdata!$A$19:$H$2369, 7, FALSE), "")</f>
        <v xml:space="preserve"> </v>
      </c>
      <c r="H1096" t="str">
        <f>IFERROR(VLOOKUP(A1096, interestdata!$A$19:$H$2369, 8, FALSE), "")</f>
        <v xml:space="preserve"> </v>
      </c>
      <c r="I1096">
        <f>IFERROR(VLOOKUP(A1096, interestdata!$A$2381:$B$2851, 2, FALSE), "")</f>
        <v>3.73</v>
      </c>
      <c r="J1096">
        <f>IFERROR(VLOOKUP(A1096, interestdata!$A$2381:$C$2851, 3, FALSE), "")</f>
        <v>3.44</v>
      </c>
      <c r="K1096" t="str">
        <f>IFERROR(VLOOKUP(A1096, interestdata!$A$2863:$B$3332, 2, FALSE), "")</f>
        <v/>
      </c>
      <c r="L1096" t="str">
        <f>IFERROR(VLOOKUP(A1096, tbilldata!$A$26:$E$1308, 2, FALSE), "")</f>
        <v/>
      </c>
      <c r="M1096" t="str">
        <f>IFERROR(VLOOKUP(A1096, tbilldata!$A$26:$E$1308, 3, FALSE), "")</f>
        <v/>
      </c>
      <c r="N1096" t="str">
        <f>IFERROR(VLOOKUP(A1096, tbilldata!$A$26:$E$1308, 4, FALSE), "")</f>
        <v/>
      </c>
      <c r="O1096" t="str">
        <f>IFERROR(VLOOKUP(A1096, tbilldata!$A$26:$E$1308, 5, FALSE), "")</f>
        <v/>
      </c>
      <c r="P1096">
        <f>IFERROR(VLOOKUP(A1096, bonddata!$A$28:$L$5930, 2, FALSE), "")</f>
        <v>1.44</v>
      </c>
      <c r="Q1096">
        <f>IFERROR(VLOOKUP(A1096, bonddata!$A$28:$L$5930, 5, FALSE), "")</f>
        <v>1.49</v>
      </c>
      <c r="R1096">
        <f>IFERROR(VLOOKUP(A1096, bonddata!$A$28:$L$5930, 6, FALSE), "")</f>
        <v>1.38</v>
      </c>
      <c r="S1096">
        <f>IFERROR(VLOOKUP(A1096, bonddata!$A$28:$L$5930, 8, FALSE), "")</f>
        <v>1.26</v>
      </c>
      <c r="T1096">
        <f>IFERROR(VLOOKUP(A1096, bonddata!$A$28:$L$5930, 10, FALSE), "")</f>
        <v>1.27</v>
      </c>
      <c r="U1096">
        <f>IFERROR(VLOOKUP(A1096, btcdata!$A$2:$G$3292, 7, FALSE), "")</f>
        <v>-0.84</v>
      </c>
      <c r="V1096">
        <f>IFERROR(VLOOKUP(A1096, bmodata!$A$2:$G$3292, 7, FALSE), "")</f>
        <v>-0.24</v>
      </c>
      <c r="W1096" t="str">
        <f>IFERROR(VLOOKUP(A1096, cpidata!$A$14:$F$391, 2, FALSE), "")</f>
        <v/>
      </c>
      <c r="X1096" t="str">
        <f>IFERROR(VLOOKUP(A1096, cpidata!$A$14:$F$391, 3, FALSE), "")</f>
        <v/>
      </c>
      <c r="Y1096" t="str">
        <f>IFERROR(VLOOKUP(A1096, cpidata!$A$14:$F$391, 4, FALSE), "")</f>
        <v/>
      </c>
    </row>
    <row r="1097" spans="1:25" x14ac:dyDescent="0.25">
      <c r="A1097" s="1">
        <v>43689</v>
      </c>
      <c r="B1097">
        <f>IFERROR(VLOOKUP(A1097, interestdata!$A$19:$H$2369, 2, FALSE), "")</f>
        <v>1.75</v>
      </c>
      <c r="C1097">
        <f>IFERROR(VLOOKUP(A1097, interestdata!$A$19:$H$2369, 3, FALSE), "")</f>
        <v>2</v>
      </c>
      <c r="D1097">
        <f>IFERROR(VLOOKUP(A1097, interestdata!$A$19:$H$2369, 4, FALSE), "")</f>
        <v>1.7565999999999999</v>
      </c>
      <c r="E1097" t="str">
        <f>IFERROR(VLOOKUP(A1097, interestdata!$A$19:$H$2369, 5, FALSE), "")</f>
        <v xml:space="preserve"> </v>
      </c>
      <c r="F1097" t="str">
        <f>IFERROR(VLOOKUP(A1097, interestdata!$A$19:$H$2369, 6, FALSE), "")</f>
        <v xml:space="preserve"> </v>
      </c>
      <c r="G1097" t="str">
        <f>IFERROR(VLOOKUP(A1097, interestdata!$A$19:$H$2369, 7, FALSE), "")</f>
        <v xml:space="preserve"> </v>
      </c>
      <c r="H1097" t="str">
        <f>IFERROR(VLOOKUP(A1097, interestdata!$A$19:$H$2369, 8, FALSE), "")</f>
        <v xml:space="preserve"> </v>
      </c>
      <c r="I1097" t="str">
        <f>IFERROR(VLOOKUP(A1097, interestdata!$A$2381:$B$2851, 2, FALSE), "")</f>
        <v/>
      </c>
      <c r="J1097" t="str">
        <f>IFERROR(VLOOKUP(A1097, interestdata!$A$2381:$C$2851, 3, FALSE), "")</f>
        <v/>
      </c>
      <c r="K1097" t="str">
        <f>IFERROR(VLOOKUP(A1097, interestdata!$A$2863:$B$3332, 2, FALSE), "")</f>
        <v/>
      </c>
      <c r="L1097" t="str">
        <f>IFERROR(VLOOKUP(A1097, tbilldata!$A$26:$E$1308, 2, FALSE), "")</f>
        <v/>
      </c>
      <c r="M1097" t="str">
        <f>IFERROR(VLOOKUP(A1097, tbilldata!$A$26:$E$1308, 3, FALSE), "")</f>
        <v/>
      </c>
      <c r="N1097" t="str">
        <f>IFERROR(VLOOKUP(A1097, tbilldata!$A$26:$E$1308, 4, FALSE), "")</f>
        <v/>
      </c>
      <c r="O1097" t="str">
        <f>IFERROR(VLOOKUP(A1097, tbilldata!$A$26:$E$1308, 5, FALSE), "")</f>
        <v/>
      </c>
      <c r="P1097">
        <f>IFERROR(VLOOKUP(A1097, bonddata!$A$28:$L$5930, 2, FALSE), "")</f>
        <v>1.39</v>
      </c>
      <c r="Q1097">
        <f>IFERROR(VLOOKUP(A1097, bonddata!$A$28:$L$5930, 5, FALSE), "")</f>
        <v>1.42</v>
      </c>
      <c r="R1097">
        <f>IFERROR(VLOOKUP(A1097, bonddata!$A$28:$L$5930, 6, FALSE), "")</f>
        <v>1.33</v>
      </c>
      <c r="S1097">
        <f>IFERROR(VLOOKUP(A1097, bonddata!$A$28:$L$5930, 8, FALSE), "")</f>
        <v>1.2</v>
      </c>
      <c r="T1097">
        <f>IFERROR(VLOOKUP(A1097, bonddata!$A$28:$L$5930, 10, FALSE), "")</f>
        <v>1.2</v>
      </c>
      <c r="U1097">
        <f>IFERROR(VLOOKUP(A1097, btcdata!$A$2:$G$3292, 7, FALSE), "")</f>
        <v>-1.07</v>
      </c>
      <c r="V1097">
        <f>IFERROR(VLOOKUP(A1097, bmodata!$A$2:$G$3292, 7, FALSE), "")</f>
        <v>-1.28</v>
      </c>
      <c r="W1097" t="str">
        <f>IFERROR(VLOOKUP(A1097, cpidata!$A$14:$F$391, 2, FALSE), "")</f>
        <v/>
      </c>
      <c r="X1097" t="str">
        <f>IFERROR(VLOOKUP(A1097, cpidata!$A$14:$F$391, 3, FALSE), "")</f>
        <v/>
      </c>
      <c r="Y1097" t="str">
        <f>IFERROR(VLOOKUP(A1097, cpidata!$A$14:$F$391, 4, FALSE), "")</f>
        <v/>
      </c>
    </row>
    <row r="1098" spans="1:25" x14ac:dyDescent="0.25">
      <c r="A1098" s="1">
        <v>43690</v>
      </c>
      <c r="B1098">
        <f>IFERROR(VLOOKUP(A1098, interestdata!$A$19:$H$2369, 2, FALSE), "")</f>
        <v>1.75</v>
      </c>
      <c r="C1098">
        <f>IFERROR(VLOOKUP(A1098, interestdata!$A$19:$H$2369, 3, FALSE), "")</f>
        <v>2</v>
      </c>
      <c r="D1098">
        <f>IFERROR(VLOOKUP(A1098, interestdata!$A$19:$H$2369, 4, FALSE), "")</f>
        <v>1.7457</v>
      </c>
      <c r="E1098" t="str">
        <f>IFERROR(VLOOKUP(A1098, interestdata!$A$19:$H$2369, 5, FALSE), "")</f>
        <v xml:space="preserve"> </v>
      </c>
      <c r="F1098" t="str">
        <f>IFERROR(VLOOKUP(A1098, interestdata!$A$19:$H$2369, 6, FALSE), "")</f>
        <v xml:space="preserve"> </v>
      </c>
      <c r="G1098" t="str">
        <f>IFERROR(VLOOKUP(A1098, interestdata!$A$19:$H$2369, 7, FALSE), "")</f>
        <v xml:space="preserve"> </v>
      </c>
      <c r="H1098" t="str">
        <f>IFERROR(VLOOKUP(A1098, interestdata!$A$19:$H$2369, 8, FALSE), "")</f>
        <v xml:space="preserve"> </v>
      </c>
      <c r="I1098" t="str">
        <f>IFERROR(VLOOKUP(A1098, interestdata!$A$2381:$B$2851, 2, FALSE), "")</f>
        <v/>
      </c>
      <c r="J1098" t="str">
        <f>IFERROR(VLOOKUP(A1098, interestdata!$A$2381:$C$2851, 3, FALSE), "")</f>
        <v/>
      </c>
      <c r="K1098" t="str">
        <f>IFERROR(VLOOKUP(A1098, interestdata!$A$2863:$B$3332, 2, FALSE), "")</f>
        <v/>
      </c>
      <c r="L1098" t="str">
        <f>IFERROR(VLOOKUP(A1098, tbilldata!$A$26:$E$1308, 2, FALSE), "")</f>
        <v/>
      </c>
      <c r="M1098" t="str">
        <f>IFERROR(VLOOKUP(A1098, tbilldata!$A$26:$E$1308, 3, FALSE), "")</f>
        <v/>
      </c>
      <c r="N1098" t="str">
        <f>IFERROR(VLOOKUP(A1098, tbilldata!$A$26:$E$1308, 4, FALSE), "")</f>
        <v/>
      </c>
      <c r="O1098" t="str">
        <f>IFERROR(VLOOKUP(A1098, tbilldata!$A$26:$E$1308, 5, FALSE), "")</f>
        <v/>
      </c>
      <c r="P1098">
        <f>IFERROR(VLOOKUP(A1098, bonddata!$A$28:$L$5930, 2, FALSE), "")</f>
        <v>1.44</v>
      </c>
      <c r="Q1098">
        <f>IFERROR(VLOOKUP(A1098, bonddata!$A$28:$L$5930, 5, FALSE), "")</f>
        <v>1.43</v>
      </c>
      <c r="R1098">
        <f>IFERROR(VLOOKUP(A1098, bonddata!$A$28:$L$5930, 6, FALSE), "")</f>
        <v>1.38</v>
      </c>
      <c r="S1098">
        <f>IFERROR(VLOOKUP(A1098, bonddata!$A$28:$L$5930, 8, FALSE), "")</f>
        <v>1.24</v>
      </c>
      <c r="T1098">
        <f>IFERROR(VLOOKUP(A1098, bonddata!$A$28:$L$5930, 10, FALSE), "")</f>
        <v>1.23</v>
      </c>
      <c r="U1098">
        <f>IFERROR(VLOOKUP(A1098, btcdata!$A$2:$G$3292, 7, FALSE), "")</f>
        <v>-4.4000000000000004</v>
      </c>
      <c r="V1098">
        <f>IFERROR(VLOOKUP(A1098, bmodata!$A$2:$G$3292, 7, FALSE), "")</f>
        <v>0.57999999999999996</v>
      </c>
      <c r="W1098" t="str">
        <f>IFERROR(VLOOKUP(A1098, cpidata!$A$14:$F$391, 2, FALSE), "")</f>
        <v/>
      </c>
      <c r="X1098" t="str">
        <f>IFERROR(VLOOKUP(A1098, cpidata!$A$14:$F$391, 3, FALSE), "")</f>
        <v/>
      </c>
      <c r="Y1098" t="str">
        <f>IFERROR(VLOOKUP(A1098, cpidata!$A$14:$F$391, 4, FALSE), "")</f>
        <v/>
      </c>
    </row>
    <row r="1099" spans="1:25" x14ac:dyDescent="0.25">
      <c r="A1099" s="1">
        <v>43691</v>
      </c>
      <c r="B1099">
        <f>IFERROR(VLOOKUP(A1099, interestdata!$A$19:$H$2369, 2, FALSE), "")</f>
        <v>1.75</v>
      </c>
      <c r="C1099">
        <f>IFERROR(VLOOKUP(A1099, interestdata!$A$19:$H$2369, 3, FALSE), "")</f>
        <v>2</v>
      </c>
      <c r="D1099">
        <f>IFERROR(VLOOKUP(A1099, interestdata!$A$19:$H$2369, 4, FALSE), "")</f>
        <v>1.7573000000000001</v>
      </c>
      <c r="E1099" t="str">
        <f>IFERROR(VLOOKUP(A1099, interestdata!$A$19:$H$2369, 5, FALSE), "")</f>
        <v xml:space="preserve"> </v>
      </c>
      <c r="F1099" t="str">
        <f>IFERROR(VLOOKUP(A1099, interestdata!$A$19:$H$2369, 6, FALSE), "")</f>
        <v xml:space="preserve"> </v>
      </c>
      <c r="G1099" t="str">
        <f>IFERROR(VLOOKUP(A1099, interestdata!$A$19:$H$2369, 7, FALSE), "")</f>
        <v xml:space="preserve"> </v>
      </c>
      <c r="H1099" t="str">
        <f>IFERROR(VLOOKUP(A1099, interestdata!$A$19:$H$2369, 8, FALSE), "")</f>
        <v xml:space="preserve"> </v>
      </c>
      <c r="I1099" t="str">
        <f>IFERROR(VLOOKUP(A1099, interestdata!$A$2381:$B$2851, 2, FALSE), "")</f>
        <v/>
      </c>
      <c r="J1099" t="str">
        <f>IFERROR(VLOOKUP(A1099, interestdata!$A$2381:$C$2851, 3, FALSE), "")</f>
        <v/>
      </c>
      <c r="K1099" t="str">
        <f>IFERROR(VLOOKUP(A1099, interestdata!$A$2863:$B$3332, 2, FALSE), "")</f>
        <v/>
      </c>
      <c r="L1099">
        <f>IFERROR(VLOOKUP(A1099, tbilldata!$A$26:$E$1308, 2, FALSE), "")</f>
        <v>1.64</v>
      </c>
      <c r="M1099">
        <f>IFERROR(VLOOKUP(A1099, tbilldata!$A$26:$E$1308, 3, FALSE), "")</f>
        <v>1.64</v>
      </c>
      <c r="N1099">
        <f>IFERROR(VLOOKUP(A1099, tbilldata!$A$26:$E$1308, 4, FALSE), "")</f>
        <v>1.63</v>
      </c>
      <c r="O1099">
        <f>IFERROR(VLOOKUP(A1099, tbilldata!$A$26:$E$1308, 5, FALSE), "")</f>
        <v>1.55</v>
      </c>
      <c r="P1099">
        <f>IFERROR(VLOOKUP(A1099, bonddata!$A$28:$L$5930, 2, FALSE), "")</f>
        <v>1.42</v>
      </c>
      <c r="Q1099">
        <f>IFERROR(VLOOKUP(A1099, bonddata!$A$28:$L$5930, 5, FALSE), "")</f>
        <v>1.33</v>
      </c>
      <c r="R1099">
        <f>IFERROR(VLOOKUP(A1099, bonddata!$A$28:$L$5930, 6, FALSE), "")</f>
        <v>1.35</v>
      </c>
      <c r="S1099">
        <f>IFERROR(VLOOKUP(A1099, bonddata!$A$28:$L$5930, 8, FALSE), "")</f>
        <v>1.19</v>
      </c>
      <c r="T1099">
        <f>IFERROR(VLOOKUP(A1099, bonddata!$A$28:$L$5930, 10, FALSE), "")</f>
        <v>1.1499999999999999</v>
      </c>
      <c r="U1099">
        <f>IFERROR(VLOOKUP(A1099, btcdata!$A$2:$G$3292, 7, FALSE), "")</f>
        <v>-7.74</v>
      </c>
      <c r="V1099">
        <f>IFERROR(VLOOKUP(A1099, bmodata!$A$2:$G$3292, 7, FALSE), "")</f>
        <v>-2.1800000000000002</v>
      </c>
      <c r="W1099" t="str">
        <f>IFERROR(VLOOKUP(A1099, cpidata!$A$14:$F$391, 2, FALSE), "")</f>
        <v/>
      </c>
      <c r="X1099" t="str">
        <f>IFERROR(VLOOKUP(A1099, cpidata!$A$14:$F$391, 3, FALSE), "")</f>
        <v/>
      </c>
      <c r="Y1099" t="str">
        <f>IFERROR(VLOOKUP(A1099, cpidata!$A$14:$F$391, 4, FALSE), "")</f>
        <v/>
      </c>
    </row>
    <row r="1100" spans="1:25" x14ac:dyDescent="0.25">
      <c r="A1100" s="1">
        <v>43692</v>
      </c>
      <c r="B1100">
        <f>IFERROR(VLOOKUP(A1100, interestdata!$A$19:$H$2369, 2, FALSE), "")</f>
        <v>1.75</v>
      </c>
      <c r="C1100">
        <f>IFERROR(VLOOKUP(A1100, interestdata!$A$19:$H$2369, 3, FALSE), "")</f>
        <v>2</v>
      </c>
      <c r="D1100">
        <f>IFERROR(VLOOKUP(A1100, interestdata!$A$19:$H$2369, 4, FALSE), "")</f>
        <v>1.7473000000000001</v>
      </c>
      <c r="E1100" t="str">
        <f>IFERROR(VLOOKUP(A1100, interestdata!$A$19:$H$2369, 5, FALSE), "")</f>
        <v xml:space="preserve"> </v>
      </c>
      <c r="F1100" t="str">
        <f>IFERROR(VLOOKUP(A1100, interestdata!$A$19:$H$2369, 6, FALSE), "")</f>
        <v xml:space="preserve"> </v>
      </c>
      <c r="G1100" t="str">
        <f>IFERROR(VLOOKUP(A1100, interestdata!$A$19:$H$2369, 7, FALSE), "")</f>
        <v xml:space="preserve"> </v>
      </c>
      <c r="H1100" t="str">
        <f>IFERROR(VLOOKUP(A1100, interestdata!$A$19:$H$2369, 8, FALSE), "")</f>
        <v xml:space="preserve"> </v>
      </c>
      <c r="I1100" t="str">
        <f>IFERROR(VLOOKUP(A1100, interestdata!$A$2381:$B$2851, 2, FALSE), "")</f>
        <v/>
      </c>
      <c r="J1100" t="str">
        <f>IFERROR(VLOOKUP(A1100, interestdata!$A$2381:$C$2851, 3, FALSE), "")</f>
        <v/>
      </c>
      <c r="K1100">
        <f>IFERROR(VLOOKUP(A1100, interestdata!$A$2863:$B$3332, 2, FALSE), "")</f>
        <v>2.9</v>
      </c>
      <c r="L1100" t="str">
        <f>IFERROR(VLOOKUP(A1100, tbilldata!$A$26:$E$1308, 2, FALSE), "")</f>
        <v/>
      </c>
      <c r="M1100" t="str">
        <f>IFERROR(VLOOKUP(A1100, tbilldata!$A$26:$E$1308, 3, FALSE), "")</f>
        <v/>
      </c>
      <c r="N1100" t="str">
        <f>IFERROR(VLOOKUP(A1100, tbilldata!$A$26:$E$1308, 4, FALSE), "")</f>
        <v/>
      </c>
      <c r="O1100" t="str">
        <f>IFERROR(VLOOKUP(A1100, tbilldata!$A$26:$E$1308, 5, FALSE), "")</f>
        <v/>
      </c>
      <c r="P1100">
        <f>IFERROR(VLOOKUP(A1100, bonddata!$A$28:$L$5930, 2, FALSE), "")</f>
        <v>1.36</v>
      </c>
      <c r="Q1100">
        <f>IFERROR(VLOOKUP(A1100, bonddata!$A$28:$L$5930, 5, FALSE), "")</f>
        <v>1.27</v>
      </c>
      <c r="R1100">
        <f>IFERROR(VLOOKUP(A1100, bonddata!$A$28:$L$5930, 6, FALSE), "")</f>
        <v>1.29</v>
      </c>
      <c r="S1100">
        <f>IFERROR(VLOOKUP(A1100, bonddata!$A$28:$L$5930, 8, FALSE), "")</f>
        <v>1.1299999999999999</v>
      </c>
      <c r="T1100">
        <f>IFERROR(VLOOKUP(A1100, bonddata!$A$28:$L$5930, 10, FALSE), "")</f>
        <v>1.0900000000000001</v>
      </c>
      <c r="U1100">
        <f>IFERROR(VLOOKUP(A1100, btcdata!$A$2:$G$3292, 7, FALSE), "")</f>
        <v>2.5299999999999998</v>
      </c>
      <c r="V1100">
        <f>IFERROR(VLOOKUP(A1100, bmodata!$A$2:$G$3292, 7, FALSE), "")</f>
        <v>-0.38</v>
      </c>
      <c r="W1100" t="str">
        <f>IFERROR(VLOOKUP(A1100, cpidata!$A$14:$F$391, 2, FALSE), "")</f>
        <v/>
      </c>
      <c r="X1100" t="str">
        <f>IFERROR(VLOOKUP(A1100, cpidata!$A$14:$F$391, 3, FALSE), "")</f>
        <v/>
      </c>
      <c r="Y1100" t="str">
        <f>IFERROR(VLOOKUP(A1100, cpidata!$A$14:$F$391, 4, FALSE), "")</f>
        <v/>
      </c>
    </row>
    <row r="1101" spans="1:25" x14ac:dyDescent="0.25">
      <c r="A1101" s="1">
        <v>43693</v>
      </c>
      <c r="B1101">
        <f>IFERROR(VLOOKUP(A1101, interestdata!$A$19:$H$2369, 2, FALSE), "")</f>
        <v>1.75</v>
      </c>
      <c r="C1101">
        <f>IFERROR(VLOOKUP(A1101, interestdata!$A$19:$H$2369, 3, FALSE), "")</f>
        <v>2</v>
      </c>
      <c r="D1101">
        <f>IFERROR(VLOOKUP(A1101, interestdata!$A$19:$H$2369, 4, FALSE), "")</f>
        <v>1.7498</v>
      </c>
      <c r="E1101" t="str">
        <f>IFERROR(VLOOKUP(A1101, interestdata!$A$19:$H$2369, 5, FALSE), "")</f>
        <v xml:space="preserve"> </v>
      </c>
      <c r="F1101" t="str">
        <f>IFERROR(VLOOKUP(A1101, interestdata!$A$19:$H$2369, 6, FALSE), "")</f>
        <v xml:space="preserve"> </v>
      </c>
      <c r="G1101" t="str">
        <f>IFERROR(VLOOKUP(A1101, interestdata!$A$19:$H$2369, 7, FALSE), "")</f>
        <v xml:space="preserve"> </v>
      </c>
      <c r="H1101" t="str">
        <f>IFERROR(VLOOKUP(A1101, interestdata!$A$19:$H$2369, 8, FALSE), "")</f>
        <v xml:space="preserve"> </v>
      </c>
      <c r="I1101">
        <f>IFERROR(VLOOKUP(A1101, interestdata!$A$2381:$B$2851, 2, FALSE), "")</f>
        <v>3.72</v>
      </c>
      <c r="J1101">
        <f>IFERROR(VLOOKUP(A1101, interestdata!$A$2381:$C$2851, 3, FALSE), "")</f>
        <v>3.44</v>
      </c>
      <c r="K1101" t="str">
        <f>IFERROR(VLOOKUP(A1101, interestdata!$A$2863:$B$3332, 2, FALSE), "")</f>
        <v/>
      </c>
      <c r="L1101" t="str">
        <f>IFERROR(VLOOKUP(A1101, tbilldata!$A$26:$E$1308, 2, FALSE), "")</f>
        <v/>
      </c>
      <c r="M1101" t="str">
        <f>IFERROR(VLOOKUP(A1101, tbilldata!$A$26:$E$1308, 3, FALSE), "")</f>
        <v/>
      </c>
      <c r="N1101" t="str">
        <f>IFERROR(VLOOKUP(A1101, tbilldata!$A$26:$E$1308, 4, FALSE), "")</f>
        <v/>
      </c>
      <c r="O1101" t="str">
        <f>IFERROR(VLOOKUP(A1101, tbilldata!$A$26:$E$1308, 5, FALSE), "")</f>
        <v/>
      </c>
      <c r="P1101">
        <f>IFERROR(VLOOKUP(A1101, bonddata!$A$28:$L$5930, 2, FALSE), "")</f>
        <v>1.39</v>
      </c>
      <c r="Q1101">
        <f>IFERROR(VLOOKUP(A1101, bonddata!$A$28:$L$5930, 5, FALSE), "")</f>
        <v>1.32</v>
      </c>
      <c r="R1101">
        <f>IFERROR(VLOOKUP(A1101, bonddata!$A$28:$L$5930, 6, FALSE), "")</f>
        <v>1.33</v>
      </c>
      <c r="S1101">
        <f>IFERROR(VLOOKUP(A1101, bonddata!$A$28:$L$5930, 8, FALSE), "")</f>
        <v>1.19</v>
      </c>
      <c r="T1101">
        <f>IFERROR(VLOOKUP(A1101, bonddata!$A$28:$L$5930, 10, FALSE), "")</f>
        <v>1.1399999999999999</v>
      </c>
      <c r="U1101">
        <f>IFERROR(VLOOKUP(A1101, btcdata!$A$2:$G$3292, 7, FALSE), "")</f>
        <v>0.31</v>
      </c>
      <c r="V1101">
        <f>IFERROR(VLOOKUP(A1101, bmodata!$A$2:$G$3292, 7, FALSE), "")</f>
        <v>0.91</v>
      </c>
      <c r="W1101" t="str">
        <f>IFERROR(VLOOKUP(A1101, cpidata!$A$14:$F$391, 2, FALSE), "")</f>
        <v/>
      </c>
      <c r="X1101" t="str">
        <f>IFERROR(VLOOKUP(A1101, cpidata!$A$14:$F$391, 3, FALSE), "")</f>
        <v/>
      </c>
      <c r="Y1101" t="str">
        <f>IFERROR(VLOOKUP(A1101, cpidata!$A$14:$F$391, 4, FALSE), "")</f>
        <v/>
      </c>
    </row>
    <row r="1102" spans="1:25" x14ac:dyDescent="0.25">
      <c r="A1102" s="1">
        <v>43696</v>
      </c>
      <c r="B1102">
        <f>IFERROR(VLOOKUP(A1102, interestdata!$A$19:$H$2369, 2, FALSE), "")</f>
        <v>1.75</v>
      </c>
      <c r="C1102">
        <f>IFERROR(VLOOKUP(A1102, interestdata!$A$19:$H$2369, 3, FALSE), "")</f>
        <v>2</v>
      </c>
      <c r="D1102">
        <f>IFERROR(VLOOKUP(A1102, interestdata!$A$19:$H$2369, 4, FALSE), "")</f>
        <v>1.7416</v>
      </c>
      <c r="E1102" t="str">
        <f>IFERROR(VLOOKUP(A1102, interestdata!$A$19:$H$2369, 5, FALSE), "")</f>
        <v xml:space="preserve"> </v>
      </c>
      <c r="F1102" t="str">
        <f>IFERROR(VLOOKUP(A1102, interestdata!$A$19:$H$2369, 6, FALSE), "")</f>
        <v xml:space="preserve"> </v>
      </c>
      <c r="G1102" t="str">
        <f>IFERROR(VLOOKUP(A1102, interestdata!$A$19:$H$2369, 7, FALSE), "")</f>
        <v xml:space="preserve"> </v>
      </c>
      <c r="H1102" t="str">
        <f>IFERROR(VLOOKUP(A1102, interestdata!$A$19:$H$2369, 8, FALSE), "")</f>
        <v xml:space="preserve"> </v>
      </c>
      <c r="I1102" t="str">
        <f>IFERROR(VLOOKUP(A1102, interestdata!$A$2381:$B$2851, 2, FALSE), "")</f>
        <v/>
      </c>
      <c r="J1102" t="str">
        <f>IFERROR(VLOOKUP(A1102, interestdata!$A$2381:$C$2851, 3, FALSE), "")</f>
        <v/>
      </c>
      <c r="K1102" t="str">
        <f>IFERROR(VLOOKUP(A1102, interestdata!$A$2863:$B$3332, 2, FALSE), "")</f>
        <v/>
      </c>
      <c r="L1102" t="str">
        <f>IFERROR(VLOOKUP(A1102, tbilldata!$A$26:$E$1308, 2, FALSE), "")</f>
        <v/>
      </c>
      <c r="M1102" t="str">
        <f>IFERROR(VLOOKUP(A1102, tbilldata!$A$26:$E$1308, 3, FALSE), "")</f>
        <v/>
      </c>
      <c r="N1102" t="str">
        <f>IFERROR(VLOOKUP(A1102, tbilldata!$A$26:$E$1308, 4, FALSE), "")</f>
        <v/>
      </c>
      <c r="O1102" t="str">
        <f>IFERROR(VLOOKUP(A1102, tbilldata!$A$26:$E$1308, 5, FALSE), "")</f>
        <v/>
      </c>
      <c r="P1102">
        <f>IFERROR(VLOOKUP(A1102, bonddata!$A$28:$L$5930, 2, FALSE), "")</f>
        <v>1.42</v>
      </c>
      <c r="Q1102">
        <f>IFERROR(VLOOKUP(A1102, bonddata!$A$28:$L$5930, 5, FALSE), "")</f>
        <v>1.38</v>
      </c>
      <c r="R1102">
        <f>IFERROR(VLOOKUP(A1102, bonddata!$A$28:$L$5930, 6, FALSE), "")</f>
        <v>1.35</v>
      </c>
      <c r="S1102">
        <f>IFERROR(VLOOKUP(A1102, bonddata!$A$28:$L$5930, 8, FALSE), "")</f>
        <v>1.21</v>
      </c>
      <c r="T1102">
        <f>IFERROR(VLOOKUP(A1102, bonddata!$A$28:$L$5930, 10, FALSE), "")</f>
        <v>1.18</v>
      </c>
      <c r="U1102">
        <f>IFERROR(VLOOKUP(A1102, btcdata!$A$2:$G$3292, 7, FALSE), "")</f>
        <v>5.8</v>
      </c>
      <c r="V1102">
        <f>IFERROR(VLOOKUP(A1102, bmodata!$A$2:$G$3292, 7, FALSE), "")</f>
        <v>0.88</v>
      </c>
      <c r="W1102" t="str">
        <f>IFERROR(VLOOKUP(A1102, cpidata!$A$14:$F$391, 2, FALSE), "")</f>
        <v/>
      </c>
      <c r="X1102" t="str">
        <f>IFERROR(VLOOKUP(A1102, cpidata!$A$14:$F$391, 3, FALSE), "")</f>
        <v/>
      </c>
      <c r="Y1102" t="str">
        <f>IFERROR(VLOOKUP(A1102, cpidata!$A$14:$F$391, 4, FALSE), "")</f>
        <v/>
      </c>
    </row>
    <row r="1103" spans="1:25" x14ac:dyDescent="0.25">
      <c r="A1103" s="1">
        <v>43697</v>
      </c>
      <c r="B1103">
        <f>IFERROR(VLOOKUP(A1103, interestdata!$A$19:$H$2369, 2, FALSE), "")</f>
        <v>1.75</v>
      </c>
      <c r="C1103">
        <f>IFERROR(VLOOKUP(A1103, interestdata!$A$19:$H$2369, 3, FALSE), "")</f>
        <v>2</v>
      </c>
      <c r="D1103">
        <f>IFERROR(VLOOKUP(A1103, interestdata!$A$19:$H$2369, 4, FALSE), "")</f>
        <v>1.7426999999999999</v>
      </c>
      <c r="E1103" t="str">
        <f>IFERROR(VLOOKUP(A1103, interestdata!$A$19:$H$2369, 5, FALSE), "")</f>
        <v xml:space="preserve"> </v>
      </c>
      <c r="F1103" t="str">
        <f>IFERROR(VLOOKUP(A1103, interestdata!$A$19:$H$2369, 6, FALSE), "")</f>
        <v xml:space="preserve"> </v>
      </c>
      <c r="G1103" t="str">
        <f>IFERROR(VLOOKUP(A1103, interestdata!$A$19:$H$2369, 7, FALSE), "")</f>
        <v xml:space="preserve"> </v>
      </c>
      <c r="H1103" t="str">
        <f>IFERROR(VLOOKUP(A1103, interestdata!$A$19:$H$2369, 8, FALSE), "")</f>
        <v xml:space="preserve"> </v>
      </c>
      <c r="I1103" t="str">
        <f>IFERROR(VLOOKUP(A1103, interestdata!$A$2381:$B$2851, 2, FALSE), "")</f>
        <v/>
      </c>
      <c r="J1103" t="str">
        <f>IFERROR(VLOOKUP(A1103, interestdata!$A$2381:$C$2851, 3, FALSE), "")</f>
        <v/>
      </c>
      <c r="K1103" t="str">
        <f>IFERROR(VLOOKUP(A1103, interestdata!$A$2863:$B$3332, 2, FALSE), "")</f>
        <v/>
      </c>
      <c r="L1103" t="str">
        <f>IFERROR(VLOOKUP(A1103, tbilldata!$A$26:$E$1308, 2, FALSE), "")</f>
        <v/>
      </c>
      <c r="M1103" t="str">
        <f>IFERROR(VLOOKUP(A1103, tbilldata!$A$26:$E$1308, 3, FALSE), "")</f>
        <v/>
      </c>
      <c r="N1103" t="str">
        <f>IFERROR(VLOOKUP(A1103, tbilldata!$A$26:$E$1308, 4, FALSE), "")</f>
        <v/>
      </c>
      <c r="O1103" t="str">
        <f>IFERROR(VLOOKUP(A1103, tbilldata!$A$26:$E$1308, 5, FALSE), "")</f>
        <v/>
      </c>
      <c r="P1103">
        <f>IFERROR(VLOOKUP(A1103, bonddata!$A$28:$L$5930, 2, FALSE), "")</f>
        <v>1.4</v>
      </c>
      <c r="Q1103">
        <f>IFERROR(VLOOKUP(A1103, bonddata!$A$28:$L$5930, 5, FALSE), "")</f>
        <v>1.37</v>
      </c>
      <c r="R1103">
        <f>IFERROR(VLOOKUP(A1103, bonddata!$A$28:$L$5930, 6, FALSE), "")</f>
        <v>1.34</v>
      </c>
      <c r="S1103">
        <f>IFERROR(VLOOKUP(A1103, bonddata!$A$28:$L$5930, 8, FALSE), "")</f>
        <v>1.19</v>
      </c>
      <c r="T1103">
        <f>IFERROR(VLOOKUP(A1103, bonddata!$A$28:$L$5930, 10, FALSE), "")</f>
        <v>1.1599999999999999</v>
      </c>
      <c r="U1103">
        <f>IFERROR(VLOOKUP(A1103, btcdata!$A$2:$G$3292, 7, FALSE), "")</f>
        <v>-1.45</v>
      </c>
      <c r="V1103">
        <f>IFERROR(VLOOKUP(A1103, bmodata!$A$2:$G$3292, 7, FALSE), "")</f>
        <v>-1.48</v>
      </c>
      <c r="W1103" t="str">
        <f>IFERROR(VLOOKUP(A1103, cpidata!$A$14:$F$391, 2, FALSE), "")</f>
        <v/>
      </c>
      <c r="X1103" t="str">
        <f>IFERROR(VLOOKUP(A1103, cpidata!$A$14:$F$391, 3, FALSE), "")</f>
        <v/>
      </c>
      <c r="Y1103" t="str">
        <f>IFERROR(VLOOKUP(A1103, cpidata!$A$14:$F$391, 4, FALSE), "")</f>
        <v/>
      </c>
    </row>
    <row r="1104" spans="1:25" x14ac:dyDescent="0.25">
      <c r="A1104" s="1">
        <v>43698</v>
      </c>
      <c r="B1104">
        <f>IFERROR(VLOOKUP(A1104, interestdata!$A$19:$H$2369, 2, FALSE), "")</f>
        <v>1.75</v>
      </c>
      <c r="C1104">
        <f>IFERROR(VLOOKUP(A1104, interestdata!$A$19:$H$2369, 3, FALSE), "")</f>
        <v>2</v>
      </c>
      <c r="D1104">
        <f>IFERROR(VLOOKUP(A1104, interestdata!$A$19:$H$2369, 4, FALSE), "")</f>
        <v>1.7471000000000001</v>
      </c>
      <c r="E1104" t="str">
        <f>IFERROR(VLOOKUP(A1104, interestdata!$A$19:$H$2369, 5, FALSE), "")</f>
        <v xml:space="preserve"> </v>
      </c>
      <c r="F1104" t="str">
        <f>IFERROR(VLOOKUP(A1104, interestdata!$A$19:$H$2369, 6, FALSE), "")</f>
        <v xml:space="preserve"> </v>
      </c>
      <c r="G1104" t="str">
        <f>IFERROR(VLOOKUP(A1104, interestdata!$A$19:$H$2369, 7, FALSE), "")</f>
        <v xml:space="preserve"> </v>
      </c>
      <c r="H1104" t="str">
        <f>IFERROR(VLOOKUP(A1104, interestdata!$A$19:$H$2369, 8, FALSE), "")</f>
        <v xml:space="preserve"> </v>
      </c>
      <c r="I1104" t="str">
        <f>IFERROR(VLOOKUP(A1104, interestdata!$A$2381:$B$2851, 2, FALSE), "")</f>
        <v/>
      </c>
      <c r="J1104" t="str">
        <f>IFERROR(VLOOKUP(A1104, interestdata!$A$2381:$C$2851, 3, FALSE), "")</f>
        <v/>
      </c>
      <c r="K1104" t="str">
        <f>IFERROR(VLOOKUP(A1104, interestdata!$A$2863:$B$3332, 2, FALSE), "")</f>
        <v/>
      </c>
      <c r="L1104">
        <f>IFERROR(VLOOKUP(A1104, tbilldata!$A$26:$E$1308, 2, FALSE), "")</f>
        <v>1.72</v>
      </c>
      <c r="M1104">
        <f>IFERROR(VLOOKUP(A1104, tbilldata!$A$26:$E$1308, 3, FALSE), "")</f>
        <v>1.64</v>
      </c>
      <c r="N1104">
        <f>IFERROR(VLOOKUP(A1104, tbilldata!$A$26:$E$1308, 4, FALSE), "")</f>
        <v>1.63</v>
      </c>
      <c r="O1104">
        <f>IFERROR(VLOOKUP(A1104, tbilldata!$A$26:$E$1308, 5, FALSE), "")</f>
        <v>1.58</v>
      </c>
      <c r="P1104">
        <f>IFERROR(VLOOKUP(A1104, bonddata!$A$28:$L$5930, 2, FALSE), "")</f>
        <v>1.46</v>
      </c>
      <c r="Q1104">
        <f>IFERROR(VLOOKUP(A1104, bonddata!$A$28:$L$5930, 5, FALSE), "")</f>
        <v>1.42</v>
      </c>
      <c r="R1104">
        <f>IFERROR(VLOOKUP(A1104, bonddata!$A$28:$L$5930, 6, FALSE), "")</f>
        <v>1.4</v>
      </c>
      <c r="S1104">
        <f>IFERROR(VLOOKUP(A1104, bonddata!$A$28:$L$5930, 8, FALSE), "")</f>
        <v>1.27</v>
      </c>
      <c r="T1104">
        <f>IFERROR(VLOOKUP(A1104, bonddata!$A$28:$L$5930, 10, FALSE), "")</f>
        <v>1.21</v>
      </c>
      <c r="U1104">
        <f>IFERROR(VLOOKUP(A1104, btcdata!$A$2:$G$3292, 7, FALSE), "")</f>
        <v>-5.68</v>
      </c>
      <c r="V1104">
        <f>IFERROR(VLOOKUP(A1104, bmodata!$A$2:$G$3292, 7, FALSE), "")</f>
        <v>0.57999999999999996</v>
      </c>
      <c r="W1104" t="str">
        <f>IFERROR(VLOOKUP(A1104, cpidata!$A$14:$F$391, 2, FALSE), "")</f>
        <v/>
      </c>
      <c r="X1104" t="str">
        <f>IFERROR(VLOOKUP(A1104, cpidata!$A$14:$F$391, 3, FALSE), "")</f>
        <v/>
      </c>
      <c r="Y1104" t="str">
        <f>IFERROR(VLOOKUP(A1104, cpidata!$A$14:$F$391, 4, FALSE), "")</f>
        <v/>
      </c>
    </row>
    <row r="1105" spans="1:25" x14ac:dyDescent="0.25">
      <c r="A1105" s="1">
        <v>43699</v>
      </c>
      <c r="B1105">
        <f>IFERROR(VLOOKUP(A1105, interestdata!$A$19:$H$2369, 2, FALSE), "")</f>
        <v>1.75</v>
      </c>
      <c r="C1105">
        <f>IFERROR(VLOOKUP(A1105, interestdata!$A$19:$H$2369, 3, FALSE), "")</f>
        <v>2</v>
      </c>
      <c r="D1105">
        <f>IFERROR(VLOOKUP(A1105, interestdata!$A$19:$H$2369, 4, FALSE), "")</f>
        <v>1.7447999999999999</v>
      </c>
      <c r="E1105" t="str">
        <f>IFERROR(VLOOKUP(A1105, interestdata!$A$19:$H$2369, 5, FALSE), "")</f>
        <v xml:space="preserve"> </v>
      </c>
      <c r="F1105" t="str">
        <f>IFERROR(VLOOKUP(A1105, interestdata!$A$19:$H$2369, 6, FALSE), "")</f>
        <v xml:space="preserve"> </v>
      </c>
      <c r="G1105" t="str">
        <f>IFERROR(VLOOKUP(A1105, interestdata!$A$19:$H$2369, 7, FALSE), "")</f>
        <v xml:space="preserve"> </v>
      </c>
      <c r="H1105" t="str">
        <f>IFERROR(VLOOKUP(A1105, interestdata!$A$19:$H$2369, 8, FALSE), "")</f>
        <v xml:space="preserve"> </v>
      </c>
      <c r="I1105" t="str">
        <f>IFERROR(VLOOKUP(A1105, interestdata!$A$2381:$B$2851, 2, FALSE), "")</f>
        <v/>
      </c>
      <c r="J1105" t="str">
        <f>IFERROR(VLOOKUP(A1105, interestdata!$A$2381:$C$2851, 3, FALSE), "")</f>
        <v/>
      </c>
      <c r="K1105">
        <f>IFERROR(VLOOKUP(A1105, interestdata!$A$2863:$B$3332, 2, FALSE), "")</f>
        <v>2.9</v>
      </c>
      <c r="L1105" t="str">
        <f>IFERROR(VLOOKUP(A1105, tbilldata!$A$26:$E$1308, 2, FALSE), "")</f>
        <v/>
      </c>
      <c r="M1105" t="str">
        <f>IFERROR(VLOOKUP(A1105, tbilldata!$A$26:$E$1308, 3, FALSE), "")</f>
        <v/>
      </c>
      <c r="N1105" t="str">
        <f>IFERROR(VLOOKUP(A1105, tbilldata!$A$26:$E$1308, 4, FALSE), "")</f>
        <v/>
      </c>
      <c r="O1105" t="str">
        <f>IFERROR(VLOOKUP(A1105, tbilldata!$A$26:$E$1308, 5, FALSE), "")</f>
        <v/>
      </c>
      <c r="P1105">
        <f>IFERROR(VLOOKUP(A1105, bonddata!$A$28:$L$5930, 2, FALSE), "")</f>
        <v>1.51</v>
      </c>
      <c r="Q1105">
        <f>IFERROR(VLOOKUP(A1105, bonddata!$A$28:$L$5930, 5, FALSE), "")</f>
        <v>1.48</v>
      </c>
      <c r="R1105">
        <f>IFERROR(VLOOKUP(A1105, bonddata!$A$28:$L$5930, 6, FALSE), "")</f>
        <v>1.46</v>
      </c>
      <c r="S1105">
        <f>IFERROR(VLOOKUP(A1105, bonddata!$A$28:$L$5930, 8, FALSE), "")</f>
        <v>1.32</v>
      </c>
      <c r="T1105">
        <f>IFERROR(VLOOKUP(A1105, bonddata!$A$28:$L$5930, 10, FALSE), "")</f>
        <v>1.28</v>
      </c>
      <c r="U1105">
        <f>IFERROR(VLOOKUP(A1105, btcdata!$A$2:$G$3292, 7, FALSE), "")</f>
        <v>-0.36</v>
      </c>
      <c r="V1105">
        <f>IFERROR(VLOOKUP(A1105, bmodata!$A$2:$G$3292, 7, FALSE), "")</f>
        <v>-0.11</v>
      </c>
      <c r="W1105" t="str">
        <f>IFERROR(VLOOKUP(A1105, cpidata!$A$14:$F$391, 2, FALSE), "")</f>
        <v/>
      </c>
      <c r="X1105" t="str">
        <f>IFERROR(VLOOKUP(A1105, cpidata!$A$14:$F$391, 3, FALSE), "")</f>
        <v/>
      </c>
      <c r="Y1105" t="str">
        <f>IFERROR(VLOOKUP(A1105, cpidata!$A$14:$F$391, 4, FALSE), "")</f>
        <v/>
      </c>
    </row>
    <row r="1106" spans="1:25" x14ac:dyDescent="0.25">
      <c r="A1106" s="1">
        <v>43700</v>
      </c>
      <c r="B1106">
        <f>IFERROR(VLOOKUP(A1106, interestdata!$A$19:$H$2369, 2, FALSE), "")</f>
        <v>1.75</v>
      </c>
      <c r="C1106">
        <f>IFERROR(VLOOKUP(A1106, interestdata!$A$19:$H$2369, 3, FALSE), "")</f>
        <v>2</v>
      </c>
      <c r="D1106">
        <f>IFERROR(VLOOKUP(A1106, interestdata!$A$19:$H$2369, 4, FALSE), "")</f>
        <v>1.748</v>
      </c>
      <c r="E1106" t="str">
        <f>IFERROR(VLOOKUP(A1106, interestdata!$A$19:$H$2369, 5, FALSE), "")</f>
        <v xml:space="preserve"> </v>
      </c>
      <c r="F1106" t="str">
        <f>IFERROR(VLOOKUP(A1106, interestdata!$A$19:$H$2369, 6, FALSE), "")</f>
        <v xml:space="preserve"> </v>
      </c>
      <c r="G1106" t="str">
        <f>IFERROR(VLOOKUP(A1106, interestdata!$A$19:$H$2369, 7, FALSE), "")</f>
        <v xml:space="preserve"> </v>
      </c>
      <c r="H1106" t="str">
        <f>IFERROR(VLOOKUP(A1106, interestdata!$A$19:$H$2369, 8, FALSE), "")</f>
        <v xml:space="preserve"> </v>
      </c>
      <c r="I1106">
        <f>IFERROR(VLOOKUP(A1106, interestdata!$A$2381:$B$2851, 2, FALSE), "")</f>
        <v>3.7</v>
      </c>
      <c r="J1106">
        <f>IFERROR(VLOOKUP(A1106, interestdata!$A$2381:$C$2851, 3, FALSE), "")</f>
        <v>3.46</v>
      </c>
      <c r="K1106" t="str">
        <f>IFERROR(VLOOKUP(A1106, interestdata!$A$2863:$B$3332, 2, FALSE), "")</f>
        <v/>
      </c>
      <c r="L1106" t="str">
        <f>IFERROR(VLOOKUP(A1106, tbilldata!$A$26:$E$1308, 2, FALSE), "")</f>
        <v/>
      </c>
      <c r="M1106" t="str">
        <f>IFERROR(VLOOKUP(A1106, tbilldata!$A$26:$E$1308, 3, FALSE), "")</f>
        <v/>
      </c>
      <c r="N1106" t="str">
        <f>IFERROR(VLOOKUP(A1106, tbilldata!$A$26:$E$1308, 4, FALSE), "")</f>
        <v/>
      </c>
      <c r="O1106" t="str">
        <f>IFERROR(VLOOKUP(A1106, tbilldata!$A$26:$E$1308, 5, FALSE), "")</f>
        <v/>
      </c>
      <c r="P1106">
        <f>IFERROR(VLOOKUP(A1106, bonddata!$A$28:$L$5930, 2, FALSE), "")</f>
        <v>1.43</v>
      </c>
      <c r="Q1106">
        <f>IFERROR(VLOOKUP(A1106, bonddata!$A$28:$L$5930, 5, FALSE), "")</f>
        <v>1.4</v>
      </c>
      <c r="R1106">
        <f>IFERROR(VLOOKUP(A1106, bonddata!$A$28:$L$5930, 6, FALSE), "")</f>
        <v>1.37</v>
      </c>
      <c r="S1106">
        <f>IFERROR(VLOOKUP(A1106, bonddata!$A$28:$L$5930, 8, FALSE), "")</f>
        <v>1.21</v>
      </c>
      <c r="T1106">
        <f>IFERROR(VLOOKUP(A1106, bonddata!$A$28:$L$5930, 10, FALSE), "")</f>
        <v>1.17</v>
      </c>
      <c r="U1106">
        <f>IFERROR(VLOOKUP(A1106, btcdata!$A$2:$G$3292, 7, FALSE), "")</f>
        <v>2.81</v>
      </c>
      <c r="V1106">
        <f>IFERROR(VLOOKUP(A1106, bmodata!$A$2:$G$3292, 7, FALSE), "")</f>
        <v>-1.1399999999999999</v>
      </c>
      <c r="W1106" t="str">
        <f>IFERROR(VLOOKUP(A1106, cpidata!$A$14:$F$391, 2, FALSE), "")</f>
        <v/>
      </c>
      <c r="X1106" t="str">
        <f>IFERROR(VLOOKUP(A1106, cpidata!$A$14:$F$391, 3, FALSE), "")</f>
        <v/>
      </c>
      <c r="Y1106" t="str">
        <f>IFERROR(VLOOKUP(A1106, cpidata!$A$14:$F$391, 4, FALSE), "")</f>
        <v/>
      </c>
    </row>
    <row r="1107" spans="1:25" x14ac:dyDescent="0.25">
      <c r="A1107" s="1">
        <v>43703</v>
      </c>
      <c r="B1107">
        <f>IFERROR(VLOOKUP(A1107, interestdata!$A$19:$H$2369, 2, FALSE), "")</f>
        <v>1.75</v>
      </c>
      <c r="C1107">
        <f>IFERROR(VLOOKUP(A1107, interestdata!$A$19:$H$2369, 3, FALSE), "")</f>
        <v>2</v>
      </c>
      <c r="D1107">
        <f>IFERROR(VLOOKUP(A1107, interestdata!$A$19:$H$2369, 4, FALSE), "")</f>
        <v>1.7431000000000001</v>
      </c>
      <c r="E1107" t="str">
        <f>IFERROR(VLOOKUP(A1107, interestdata!$A$19:$H$2369, 5, FALSE), "")</f>
        <v xml:space="preserve"> </v>
      </c>
      <c r="F1107" t="str">
        <f>IFERROR(VLOOKUP(A1107, interestdata!$A$19:$H$2369, 6, FALSE), "")</f>
        <v xml:space="preserve"> </v>
      </c>
      <c r="G1107" t="str">
        <f>IFERROR(VLOOKUP(A1107, interestdata!$A$19:$H$2369, 7, FALSE), "")</f>
        <v xml:space="preserve"> </v>
      </c>
      <c r="H1107" t="str">
        <f>IFERROR(VLOOKUP(A1107, interestdata!$A$19:$H$2369, 8, FALSE), "")</f>
        <v xml:space="preserve"> </v>
      </c>
      <c r="I1107" t="str">
        <f>IFERROR(VLOOKUP(A1107, interestdata!$A$2381:$B$2851, 2, FALSE), "")</f>
        <v/>
      </c>
      <c r="J1107" t="str">
        <f>IFERROR(VLOOKUP(A1107, interestdata!$A$2381:$C$2851, 3, FALSE), "")</f>
        <v/>
      </c>
      <c r="K1107" t="str">
        <f>IFERROR(VLOOKUP(A1107, interestdata!$A$2863:$B$3332, 2, FALSE), "")</f>
        <v/>
      </c>
      <c r="L1107" t="str">
        <f>IFERROR(VLOOKUP(A1107, tbilldata!$A$26:$E$1308, 2, FALSE), "")</f>
        <v/>
      </c>
      <c r="M1107" t="str">
        <f>IFERROR(VLOOKUP(A1107, tbilldata!$A$26:$E$1308, 3, FALSE), "")</f>
        <v/>
      </c>
      <c r="N1107" t="str">
        <f>IFERROR(VLOOKUP(A1107, tbilldata!$A$26:$E$1308, 4, FALSE), "")</f>
        <v/>
      </c>
      <c r="O1107" t="str">
        <f>IFERROR(VLOOKUP(A1107, tbilldata!$A$26:$E$1308, 5, FALSE), "")</f>
        <v/>
      </c>
      <c r="P1107">
        <f>IFERROR(VLOOKUP(A1107, bonddata!$A$28:$L$5930, 2, FALSE), "")</f>
        <v>1.45</v>
      </c>
      <c r="Q1107">
        <f>IFERROR(VLOOKUP(A1107, bonddata!$A$28:$L$5930, 5, FALSE), "")</f>
        <v>1.43</v>
      </c>
      <c r="R1107">
        <f>IFERROR(VLOOKUP(A1107, bonddata!$A$28:$L$5930, 6, FALSE), "")</f>
        <v>1.39</v>
      </c>
      <c r="S1107">
        <f>IFERROR(VLOOKUP(A1107, bonddata!$A$28:$L$5930, 8, FALSE), "")</f>
        <v>1.24</v>
      </c>
      <c r="T1107">
        <f>IFERROR(VLOOKUP(A1107, bonddata!$A$28:$L$5930, 10, FALSE), "")</f>
        <v>1.21</v>
      </c>
      <c r="U1107">
        <f>IFERROR(VLOOKUP(A1107, btcdata!$A$2:$G$3292, 7, FALSE), "")</f>
        <v>2.3199999999999998</v>
      </c>
      <c r="V1107">
        <f>IFERROR(VLOOKUP(A1107, bmodata!$A$2:$G$3292, 7, FALSE), "")</f>
        <v>0.41</v>
      </c>
      <c r="W1107" t="str">
        <f>IFERROR(VLOOKUP(A1107, cpidata!$A$14:$F$391, 2, FALSE), "")</f>
        <v/>
      </c>
      <c r="X1107" t="str">
        <f>IFERROR(VLOOKUP(A1107, cpidata!$A$14:$F$391, 3, FALSE), "")</f>
        <v/>
      </c>
      <c r="Y1107" t="str">
        <f>IFERROR(VLOOKUP(A1107, cpidata!$A$14:$F$391, 4, FALSE), "")</f>
        <v/>
      </c>
    </row>
    <row r="1108" spans="1:25" x14ac:dyDescent="0.25">
      <c r="A1108" s="1">
        <v>43704</v>
      </c>
      <c r="B1108">
        <f>IFERROR(VLOOKUP(A1108, interestdata!$A$19:$H$2369, 2, FALSE), "")</f>
        <v>1.75</v>
      </c>
      <c r="C1108">
        <f>IFERROR(VLOOKUP(A1108, interestdata!$A$19:$H$2369, 3, FALSE), "")</f>
        <v>2</v>
      </c>
      <c r="D1108">
        <f>IFERROR(VLOOKUP(A1108, interestdata!$A$19:$H$2369, 4, FALSE), "")</f>
        <v>1.742</v>
      </c>
      <c r="E1108" t="str">
        <f>IFERROR(VLOOKUP(A1108, interestdata!$A$19:$H$2369, 5, FALSE), "")</f>
        <v xml:space="preserve"> </v>
      </c>
      <c r="F1108" t="str">
        <f>IFERROR(VLOOKUP(A1108, interestdata!$A$19:$H$2369, 6, FALSE), "")</f>
        <v xml:space="preserve"> </v>
      </c>
      <c r="G1108" t="str">
        <f>IFERROR(VLOOKUP(A1108, interestdata!$A$19:$H$2369, 7, FALSE), "")</f>
        <v xml:space="preserve"> </v>
      </c>
      <c r="H1108" t="str">
        <f>IFERROR(VLOOKUP(A1108, interestdata!$A$19:$H$2369, 8, FALSE), "")</f>
        <v xml:space="preserve"> </v>
      </c>
      <c r="I1108" t="str">
        <f>IFERROR(VLOOKUP(A1108, interestdata!$A$2381:$B$2851, 2, FALSE), "")</f>
        <v/>
      </c>
      <c r="J1108" t="str">
        <f>IFERROR(VLOOKUP(A1108, interestdata!$A$2381:$C$2851, 3, FALSE), "")</f>
        <v/>
      </c>
      <c r="K1108" t="str">
        <f>IFERROR(VLOOKUP(A1108, interestdata!$A$2863:$B$3332, 2, FALSE), "")</f>
        <v/>
      </c>
      <c r="L1108" t="str">
        <f>IFERROR(VLOOKUP(A1108, tbilldata!$A$26:$E$1308, 2, FALSE), "")</f>
        <v/>
      </c>
      <c r="M1108" t="str">
        <f>IFERROR(VLOOKUP(A1108, tbilldata!$A$26:$E$1308, 3, FALSE), "")</f>
        <v/>
      </c>
      <c r="N1108" t="str">
        <f>IFERROR(VLOOKUP(A1108, tbilldata!$A$26:$E$1308, 4, FALSE), "")</f>
        <v/>
      </c>
      <c r="O1108" t="str">
        <f>IFERROR(VLOOKUP(A1108, tbilldata!$A$26:$E$1308, 5, FALSE), "")</f>
        <v/>
      </c>
      <c r="P1108">
        <f>IFERROR(VLOOKUP(A1108, bonddata!$A$28:$L$5930, 2, FALSE), "")</f>
        <v>1.39</v>
      </c>
      <c r="Q1108">
        <f>IFERROR(VLOOKUP(A1108, bonddata!$A$28:$L$5930, 5, FALSE), "")</f>
        <v>1.35</v>
      </c>
      <c r="R1108">
        <f>IFERROR(VLOOKUP(A1108, bonddata!$A$28:$L$5930, 6, FALSE), "")</f>
        <v>1.34</v>
      </c>
      <c r="S1108">
        <f>IFERROR(VLOOKUP(A1108, bonddata!$A$28:$L$5930, 8, FALSE), "")</f>
        <v>1.17</v>
      </c>
      <c r="T1108">
        <f>IFERROR(VLOOKUP(A1108, bonddata!$A$28:$L$5930, 10, FALSE), "")</f>
        <v>1.1200000000000001</v>
      </c>
      <c r="U1108">
        <f>IFERROR(VLOOKUP(A1108, btcdata!$A$2:$G$3292, 7, FALSE), "")</f>
        <v>-1.8</v>
      </c>
      <c r="V1108">
        <f>IFERROR(VLOOKUP(A1108, bmodata!$A$2:$G$3292, 7, FALSE), "")</f>
        <v>-3.43</v>
      </c>
      <c r="W1108" t="str">
        <f>IFERROR(VLOOKUP(A1108, cpidata!$A$14:$F$391, 2, FALSE), "")</f>
        <v/>
      </c>
      <c r="X1108" t="str">
        <f>IFERROR(VLOOKUP(A1108, cpidata!$A$14:$F$391, 3, FALSE), "")</f>
        <v/>
      </c>
      <c r="Y1108" t="str">
        <f>IFERROR(VLOOKUP(A1108, cpidata!$A$14:$F$391, 4, FALSE), "")</f>
        <v/>
      </c>
    </row>
    <row r="1109" spans="1:25" x14ac:dyDescent="0.25">
      <c r="A1109" s="1">
        <v>43705</v>
      </c>
      <c r="B1109">
        <f>IFERROR(VLOOKUP(A1109, interestdata!$A$19:$H$2369, 2, FALSE), "")</f>
        <v>1.75</v>
      </c>
      <c r="C1109">
        <f>IFERROR(VLOOKUP(A1109, interestdata!$A$19:$H$2369, 3, FALSE), "")</f>
        <v>2</v>
      </c>
      <c r="D1109">
        <f>IFERROR(VLOOKUP(A1109, interestdata!$A$19:$H$2369, 4, FALSE), "")</f>
        <v>1.75</v>
      </c>
      <c r="E1109" t="str">
        <f>IFERROR(VLOOKUP(A1109, interestdata!$A$19:$H$2369, 5, FALSE), "")</f>
        <v xml:space="preserve"> </v>
      </c>
      <c r="F1109" t="str">
        <f>IFERROR(VLOOKUP(A1109, interestdata!$A$19:$H$2369, 6, FALSE), "")</f>
        <v xml:space="preserve"> </v>
      </c>
      <c r="G1109" t="str">
        <f>IFERROR(VLOOKUP(A1109, interestdata!$A$19:$H$2369, 7, FALSE), "")</f>
        <v xml:space="preserve"> </v>
      </c>
      <c r="H1109" t="str">
        <f>IFERROR(VLOOKUP(A1109, interestdata!$A$19:$H$2369, 8, FALSE), "")</f>
        <v xml:space="preserve"> </v>
      </c>
      <c r="I1109" t="str">
        <f>IFERROR(VLOOKUP(A1109, interestdata!$A$2381:$B$2851, 2, FALSE), "")</f>
        <v/>
      </c>
      <c r="J1109" t="str">
        <f>IFERROR(VLOOKUP(A1109, interestdata!$A$2381:$C$2851, 3, FALSE), "")</f>
        <v/>
      </c>
      <c r="K1109" t="str">
        <f>IFERROR(VLOOKUP(A1109, interestdata!$A$2863:$B$3332, 2, FALSE), "")</f>
        <v/>
      </c>
      <c r="L1109">
        <f>IFERROR(VLOOKUP(A1109, tbilldata!$A$26:$E$1308, 2, FALSE), "")</f>
        <v>1.72</v>
      </c>
      <c r="M1109">
        <f>IFERROR(VLOOKUP(A1109, tbilldata!$A$26:$E$1308, 3, FALSE), "")</f>
        <v>1.62</v>
      </c>
      <c r="N1109">
        <f>IFERROR(VLOOKUP(A1109, tbilldata!$A$26:$E$1308, 4, FALSE), "")</f>
        <v>1.62</v>
      </c>
      <c r="O1109">
        <f>IFERROR(VLOOKUP(A1109, tbilldata!$A$26:$E$1308, 5, FALSE), "")</f>
        <v>1.52</v>
      </c>
      <c r="P1109">
        <f>IFERROR(VLOOKUP(A1109, bonddata!$A$28:$L$5930, 2, FALSE), "")</f>
        <v>1.39</v>
      </c>
      <c r="Q1109">
        <f>IFERROR(VLOOKUP(A1109, bonddata!$A$28:$L$5930, 5, FALSE), "")</f>
        <v>1.34</v>
      </c>
      <c r="R1109">
        <f>IFERROR(VLOOKUP(A1109, bonddata!$A$28:$L$5930, 6, FALSE), "")</f>
        <v>1.33</v>
      </c>
      <c r="S1109">
        <f>IFERROR(VLOOKUP(A1109, bonddata!$A$28:$L$5930, 8, FALSE), "")</f>
        <v>1.17</v>
      </c>
      <c r="T1109">
        <f>IFERROR(VLOOKUP(A1109, bonddata!$A$28:$L$5930, 10, FALSE), "")</f>
        <v>1.1299999999999999</v>
      </c>
      <c r="U1109">
        <f>IFERROR(VLOOKUP(A1109, btcdata!$A$2:$G$3292, 7, FALSE), "")</f>
        <v>-4.47</v>
      </c>
      <c r="V1109">
        <f>IFERROR(VLOOKUP(A1109, bmodata!$A$2:$G$3292, 7, FALSE), "")</f>
        <v>0.17</v>
      </c>
      <c r="W1109" t="str">
        <f>IFERROR(VLOOKUP(A1109, cpidata!$A$14:$F$391, 2, FALSE), "")</f>
        <v/>
      </c>
      <c r="X1109" t="str">
        <f>IFERROR(VLOOKUP(A1109, cpidata!$A$14:$F$391, 3, FALSE), "")</f>
        <v/>
      </c>
      <c r="Y1109" t="str">
        <f>IFERROR(VLOOKUP(A1109, cpidata!$A$14:$F$391, 4, FALSE), "")</f>
        <v/>
      </c>
    </row>
    <row r="1110" spans="1:25" x14ac:dyDescent="0.25">
      <c r="A1110" s="1">
        <v>43706</v>
      </c>
      <c r="B1110">
        <f>IFERROR(VLOOKUP(A1110, interestdata!$A$19:$H$2369, 2, FALSE), "")</f>
        <v>1.75</v>
      </c>
      <c r="C1110">
        <f>IFERROR(VLOOKUP(A1110, interestdata!$A$19:$H$2369, 3, FALSE), "")</f>
        <v>2</v>
      </c>
      <c r="D1110">
        <f>IFERROR(VLOOKUP(A1110, interestdata!$A$19:$H$2369, 4, FALSE), "")</f>
        <v>1.75</v>
      </c>
      <c r="E1110" t="str">
        <f>IFERROR(VLOOKUP(A1110, interestdata!$A$19:$H$2369, 5, FALSE), "")</f>
        <v xml:space="preserve"> </v>
      </c>
      <c r="F1110" t="str">
        <f>IFERROR(VLOOKUP(A1110, interestdata!$A$19:$H$2369, 6, FALSE), "")</f>
        <v xml:space="preserve"> </v>
      </c>
      <c r="G1110" t="str">
        <f>IFERROR(VLOOKUP(A1110, interestdata!$A$19:$H$2369, 7, FALSE), "")</f>
        <v xml:space="preserve"> </v>
      </c>
      <c r="H1110" t="str">
        <f>IFERROR(VLOOKUP(A1110, interestdata!$A$19:$H$2369, 8, FALSE), "")</f>
        <v xml:space="preserve"> </v>
      </c>
      <c r="I1110" t="str">
        <f>IFERROR(VLOOKUP(A1110, interestdata!$A$2381:$B$2851, 2, FALSE), "")</f>
        <v/>
      </c>
      <c r="J1110" t="str">
        <f>IFERROR(VLOOKUP(A1110, interestdata!$A$2381:$C$2851, 3, FALSE), "")</f>
        <v/>
      </c>
      <c r="K1110">
        <f>IFERROR(VLOOKUP(A1110, interestdata!$A$2863:$B$3332, 2, FALSE), "")</f>
        <v>2.9</v>
      </c>
      <c r="L1110" t="str">
        <f>IFERROR(VLOOKUP(A1110, tbilldata!$A$26:$E$1308, 2, FALSE), "")</f>
        <v/>
      </c>
      <c r="M1110" t="str">
        <f>IFERROR(VLOOKUP(A1110, tbilldata!$A$26:$E$1308, 3, FALSE), "")</f>
        <v/>
      </c>
      <c r="N1110" t="str">
        <f>IFERROR(VLOOKUP(A1110, tbilldata!$A$26:$E$1308, 4, FALSE), "")</f>
        <v/>
      </c>
      <c r="O1110" t="str">
        <f>IFERROR(VLOOKUP(A1110, tbilldata!$A$26:$E$1308, 5, FALSE), "")</f>
        <v/>
      </c>
      <c r="P1110">
        <f>IFERROR(VLOOKUP(A1110, bonddata!$A$28:$L$5930, 2, FALSE), "")</f>
        <v>1.4</v>
      </c>
      <c r="Q1110">
        <f>IFERROR(VLOOKUP(A1110, bonddata!$A$28:$L$5930, 5, FALSE), "")</f>
        <v>1.37</v>
      </c>
      <c r="R1110">
        <f>IFERROR(VLOOKUP(A1110, bonddata!$A$28:$L$5930, 6, FALSE), "")</f>
        <v>1.34</v>
      </c>
      <c r="S1110">
        <f>IFERROR(VLOOKUP(A1110, bonddata!$A$28:$L$5930, 8, FALSE), "")</f>
        <v>1.18</v>
      </c>
      <c r="T1110">
        <f>IFERROR(VLOOKUP(A1110, bonddata!$A$28:$L$5930, 10, FALSE), "")</f>
        <v>1.1499999999999999</v>
      </c>
      <c r="U1110">
        <f>IFERROR(VLOOKUP(A1110, btcdata!$A$2:$G$3292, 7, FALSE), "")</f>
        <v>-2.4500000000000002</v>
      </c>
      <c r="V1110">
        <f>IFERROR(VLOOKUP(A1110, bmodata!$A$2:$G$3292, 7, FALSE), "")</f>
        <v>2.0699999999999998</v>
      </c>
      <c r="W1110" t="str">
        <f>IFERROR(VLOOKUP(A1110, cpidata!$A$14:$F$391, 2, FALSE), "")</f>
        <v/>
      </c>
      <c r="X1110" t="str">
        <f>IFERROR(VLOOKUP(A1110, cpidata!$A$14:$F$391, 3, FALSE), "")</f>
        <v/>
      </c>
      <c r="Y1110" t="str">
        <f>IFERROR(VLOOKUP(A1110, cpidata!$A$14:$F$391, 4, FALSE), "")</f>
        <v/>
      </c>
    </row>
    <row r="1111" spans="1:25" x14ac:dyDescent="0.25">
      <c r="A1111" s="1">
        <v>43707</v>
      </c>
      <c r="B1111">
        <f>IFERROR(VLOOKUP(A1111, interestdata!$A$19:$H$2369, 2, FALSE), "")</f>
        <v>1.75</v>
      </c>
      <c r="C1111">
        <f>IFERROR(VLOOKUP(A1111, interestdata!$A$19:$H$2369, 3, FALSE), "")</f>
        <v>2</v>
      </c>
      <c r="D1111">
        <f>IFERROR(VLOOKUP(A1111, interestdata!$A$19:$H$2369, 4, FALSE), "")</f>
        <v>1.7495000000000001</v>
      </c>
      <c r="E1111" t="str">
        <f>IFERROR(VLOOKUP(A1111, interestdata!$A$19:$H$2369, 5, FALSE), "")</f>
        <v xml:space="preserve"> </v>
      </c>
      <c r="F1111" t="str">
        <f>IFERROR(VLOOKUP(A1111, interestdata!$A$19:$H$2369, 6, FALSE), "")</f>
        <v xml:space="preserve"> </v>
      </c>
      <c r="G1111" t="str">
        <f>IFERROR(VLOOKUP(A1111, interestdata!$A$19:$H$2369, 7, FALSE), "")</f>
        <v xml:space="preserve"> </v>
      </c>
      <c r="H1111" t="str">
        <f>IFERROR(VLOOKUP(A1111, interestdata!$A$19:$H$2369, 8, FALSE), "")</f>
        <v xml:space="preserve"> </v>
      </c>
      <c r="I1111">
        <f>IFERROR(VLOOKUP(A1111, interestdata!$A$2381:$B$2851, 2, FALSE), "")</f>
        <v>3.7</v>
      </c>
      <c r="J1111">
        <f>IFERROR(VLOOKUP(A1111, interestdata!$A$2381:$C$2851, 3, FALSE), "")</f>
        <v>3.44</v>
      </c>
      <c r="K1111" t="str">
        <f>IFERROR(VLOOKUP(A1111, interestdata!$A$2863:$B$3332, 2, FALSE), "")</f>
        <v/>
      </c>
      <c r="L1111" t="str">
        <f>IFERROR(VLOOKUP(A1111, tbilldata!$A$26:$E$1308, 2, FALSE), "")</f>
        <v/>
      </c>
      <c r="M1111" t="str">
        <f>IFERROR(VLOOKUP(A1111, tbilldata!$A$26:$E$1308, 3, FALSE), "")</f>
        <v/>
      </c>
      <c r="N1111" t="str">
        <f>IFERROR(VLOOKUP(A1111, tbilldata!$A$26:$E$1308, 4, FALSE), "")</f>
        <v/>
      </c>
      <c r="O1111" t="str">
        <f>IFERROR(VLOOKUP(A1111, tbilldata!$A$26:$E$1308, 5, FALSE), "")</f>
        <v/>
      </c>
      <c r="P1111">
        <f>IFERROR(VLOOKUP(A1111, bonddata!$A$28:$L$5930, 2, FALSE), "")</f>
        <v>1.41</v>
      </c>
      <c r="Q1111">
        <f>IFERROR(VLOOKUP(A1111, bonddata!$A$28:$L$5930, 5, FALSE), "")</f>
        <v>1.39</v>
      </c>
      <c r="R1111">
        <f>IFERROR(VLOOKUP(A1111, bonddata!$A$28:$L$5930, 6, FALSE), "")</f>
        <v>1.35</v>
      </c>
      <c r="S1111">
        <f>IFERROR(VLOOKUP(A1111, bonddata!$A$28:$L$5930, 8, FALSE), "")</f>
        <v>1.18</v>
      </c>
      <c r="T1111">
        <f>IFERROR(VLOOKUP(A1111, bonddata!$A$28:$L$5930, 10, FALSE), "")</f>
        <v>1.1599999999999999</v>
      </c>
      <c r="U1111">
        <f>IFERROR(VLOOKUP(A1111, btcdata!$A$2:$G$3292, 7, FALSE), "")</f>
        <v>0.99</v>
      </c>
      <c r="V1111">
        <f>IFERROR(VLOOKUP(A1111, bmodata!$A$2:$G$3292, 7, FALSE), "")</f>
        <v>0.05</v>
      </c>
      <c r="W1111" t="str">
        <f>IFERROR(VLOOKUP(A1111, cpidata!$A$14:$F$391, 2, FALSE), "")</f>
        <v/>
      </c>
      <c r="X1111" t="str">
        <f>IFERROR(VLOOKUP(A1111, cpidata!$A$14:$F$391, 3, FALSE), "")</f>
        <v/>
      </c>
      <c r="Y1111" t="str">
        <f>IFERROR(VLOOKUP(A1111, cpidata!$A$14:$F$391, 4, FALSE), "")</f>
        <v/>
      </c>
    </row>
    <row r="1112" spans="1:25" x14ac:dyDescent="0.25">
      <c r="A1112" s="1">
        <v>43710</v>
      </c>
      <c r="B1112">
        <f>IFERROR(VLOOKUP(A1112, interestdata!$A$19:$H$2369, 2, FALSE), "")</f>
        <v>1.75</v>
      </c>
      <c r="C1112">
        <f>IFERROR(VLOOKUP(A1112, interestdata!$A$19:$H$2369, 3, FALSE), "")</f>
        <v>2</v>
      </c>
      <c r="D1112" t="str">
        <f>IFERROR(VLOOKUP(A1112, interestdata!$A$19:$H$2369, 4, FALSE), "")</f>
        <v xml:space="preserve"> Bank holiday</v>
      </c>
      <c r="E1112" t="str">
        <f>IFERROR(VLOOKUP(A1112, interestdata!$A$19:$H$2369, 5, FALSE), "")</f>
        <v xml:space="preserve"> </v>
      </c>
      <c r="F1112" t="str">
        <f>IFERROR(VLOOKUP(A1112, interestdata!$A$19:$H$2369, 6, FALSE), "")</f>
        <v xml:space="preserve"> </v>
      </c>
      <c r="G1112" t="str">
        <f>IFERROR(VLOOKUP(A1112, interestdata!$A$19:$H$2369, 7, FALSE), "")</f>
        <v xml:space="preserve"> </v>
      </c>
      <c r="H1112" t="str">
        <f>IFERROR(VLOOKUP(A1112, interestdata!$A$19:$H$2369, 8, FALSE), "")</f>
        <v xml:space="preserve"> </v>
      </c>
      <c r="I1112" t="str">
        <f>IFERROR(VLOOKUP(A1112, interestdata!$A$2381:$B$2851, 2, FALSE), "")</f>
        <v/>
      </c>
      <c r="J1112" t="str">
        <f>IFERROR(VLOOKUP(A1112, interestdata!$A$2381:$C$2851, 3, FALSE), "")</f>
        <v/>
      </c>
      <c r="K1112" t="str">
        <f>IFERROR(VLOOKUP(A1112, interestdata!$A$2863:$B$3332, 2, FALSE), "")</f>
        <v/>
      </c>
      <c r="L1112" t="str">
        <f>IFERROR(VLOOKUP(A1112, tbilldata!$A$26:$E$1308, 2, FALSE), "")</f>
        <v/>
      </c>
      <c r="M1112" t="str">
        <f>IFERROR(VLOOKUP(A1112, tbilldata!$A$26:$E$1308, 3, FALSE), "")</f>
        <v/>
      </c>
      <c r="N1112" t="str">
        <f>IFERROR(VLOOKUP(A1112, tbilldata!$A$26:$E$1308, 4, FALSE), "")</f>
        <v/>
      </c>
      <c r="O1112" t="str">
        <f>IFERROR(VLOOKUP(A1112, tbilldata!$A$26:$E$1308, 5, FALSE), "")</f>
        <v/>
      </c>
      <c r="P1112" t="str">
        <f>IFERROR(VLOOKUP(A1112, bonddata!$A$28:$L$5930, 2, FALSE), "")</f>
        <v/>
      </c>
      <c r="Q1112" t="str">
        <f>IFERROR(VLOOKUP(A1112, bonddata!$A$28:$L$5930, 5, FALSE), "")</f>
        <v/>
      </c>
      <c r="R1112" t="str">
        <f>IFERROR(VLOOKUP(A1112, bonddata!$A$28:$L$5930, 6, FALSE), "")</f>
        <v/>
      </c>
      <c r="S1112" t="str">
        <f>IFERROR(VLOOKUP(A1112, bonddata!$A$28:$L$5930, 8, FALSE), "")</f>
        <v/>
      </c>
      <c r="T1112" t="str">
        <f>IFERROR(VLOOKUP(A1112, bonddata!$A$28:$L$5930, 10, FALSE), "")</f>
        <v/>
      </c>
      <c r="U1112">
        <f>IFERROR(VLOOKUP(A1112, btcdata!$A$2:$G$3292, 7, FALSE), "")</f>
        <v>6.37</v>
      </c>
      <c r="V1112" t="str">
        <f>IFERROR(VLOOKUP(A1112, bmodata!$A$2:$G$3292, 7, FALSE), "")</f>
        <v/>
      </c>
      <c r="W1112" t="str">
        <f>IFERROR(VLOOKUP(A1112, cpidata!$A$14:$F$391, 2, FALSE), "")</f>
        <v/>
      </c>
      <c r="X1112" t="str">
        <f>IFERROR(VLOOKUP(A1112, cpidata!$A$14:$F$391, 3, FALSE), "")</f>
        <v/>
      </c>
      <c r="Y1112" t="str">
        <f>IFERROR(VLOOKUP(A1112, cpidata!$A$14:$F$391, 4, FALSE), "")</f>
        <v/>
      </c>
    </row>
    <row r="1113" spans="1:25" x14ac:dyDescent="0.25">
      <c r="A1113" s="1">
        <v>43711</v>
      </c>
      <c r="B1113">
        <f>IFERROR(VLOOKUP(A1113, interestdata!$A$19:$H$2369, 2, FALSE), "")</f>
        <v>1.75</v>
      </c>
      <c r="C1113">
        <f>IFERROR(VLOOKUP(A1113, interestdata!$A$19:$H$2369, 3, FALSE), "")</f>
        <v>2</v>
      </c>
      <c r="D1113">
        <f>IFERROR(VLOOKUP(A1113, interestdata!$A$19:$H$2369, 4, FALSE), "")</f>
        <v>1.7690999999999999</v>
      </c>
      <c r="E1113" t="str">
        <f>IFERROR(VLOOKUP(A1113, interestdata!$A$19:$H$2369, 5, FALSE), "")</f>
        <v xml:space="preserve"> </v>
      </c>
      <c r="F1113" t="str">
        <f>IFERROR(VLOOKUP(A1113, interestdata!$A$19:$H$2369, 6, FALSE), "")</f>
        <v xml:space="preserve"> </v>
      </c>
      <c r="G1113" t="str">
        <f>IFERROR(VLOOKUP(A1113, interestdata!$A$19:$H$2369, 7, FALSE), "")</f>
        <v xml:space="preserve"> </v>
      </c>
      <c r="H1113" t="str">
        <f>IFERROR(VLOOKUP(A1113, interestdata!$A$19:$H$2369, 8, FALSE), "")</f>
        <v xml:space="preserve"> </v>
      </c>
      <c r="I1113" t="str">
        <f>IFERROR(VLOOKUP(A1113, interestdata!$A$2381:$B$2851, 2, FALSE), "")</f>
        <v/>
      </c>
      <c r="J1113" t="str">
        <f>IFERROR(VLOOKUP(A1113, interestdata!$A$2381:$C$2851, 3, FALSE), "")</f>
        <v/>
      </c>
      <c r="K1113" t="str">
        <f>IFERROR(VLOOKUP(A1113, interestdata!$A$2863:$B$3332, 2, FALSE), "")</f>
        <v/>
      </c>
      <c r="L1113" t="str">
        <f>IFERROR(VLOOKUP(A1113, tbilldata!$A$26:$E$1308, 2, FALSE), "")</f>
        <v/>
      </c>
      <c r="M1113" t="str">
        <f>IFERROR(VLOOKUP(A1113, tbilldata!$A$26:$E$1308, 3, FALSE), "")</f>
        <v/>
      </c>
      <c r="N1113" t="str">
        <f>IFERROR(VLOOKUP(A1113, tbilldata!$A$26:$E$1308, 4, FALSE), "")</f>
        <v/>
      </c>
      <c r="O1113" t="str">
        <f>IFERROR(VLOOKUP(A1113, tbilldata!$A$26:$E$1308, 5, FALSE), "")</f>
        <v/>
      </c>
      <c r="P1113">
        <f>IFERROR(VLOOKUP(A1113, bonddata!$A$28:$L$5930, 2, FALSE), "")</f>
        <v>1.34</v>
      </c>
      <c r="Q1113">
        <f>IFERROR(VLOOKUP(A1113, bonddata!$A$28:$L$5930, 5, FALSE), "")</f>
        <v>1.36</v>
      </c>
      <c r="R1113">
        <f>IFERROR(VLOOKUP(A1113, bonddata!$A$28:$L$5930, 6, FALSE), "")</f>
        <v>1.32</v>
      </c>
      <c r="S1113">
        <f>IFERROR(VLOOKUP(A1113, bonddata!$A$28:$L$5930, 8, FALSE), "")</f>
        <v>1.1499999999999999</v>
      </c>
      <c r="T1113">
        <f>IFERROR(VLOOKUP(A1113, bonddata!$A$28:$L$5930, 10, FALSE), "")</f>
        <v>1.1299999999999999</v>
      </c>
      <c r="U1113">
        <f>IFERROR(VLOOKUP(A1113, btcdata!$A$2:$G$3292, 7, FALSE), "")</f>
        <v>2.5499999999999998</v>
      </c>
      <c r="V1113">
        <f>IFERROR(VLOOKUP(A1113, bmodata!$A$2:$G$3292, 7, FALSE), "")</f>
        <v>-0.91</v>
      </c>
      <c r="W1113" t="str">
        <f>IFERROR(VLOOKUP(A1113, cpidata!$A$14:$F$391, 2, FALSE), "")</f>
        <v/>
      </c>
      <c r="X1113" t="str">
        <f>IFERROR(VLOOKUP(A1113, cpidata!$A$14:$F$391, 3, FALSE), "")</f>
        <v/>
      </c>
      <c r="Y1113" t="str">
        <f>IFERROR(VLOOKUP(A1113, cpidata!$A$14:$F$391, 4, FALSE), "")</f>
        <v/>
      </c>
    </row>
    <row r="1114" spans="1:25" x14ac:dyDescent="0.25">
      <c r="A1114" s="1">
        <v>43712</v>
      </c>
      <c r="B1114">
        <f>IFERROR(VLOOKUP(A1114, interestdata!$A$19:$H$2369, 2, FALSE), "")</f>
        <v>1.75</v>
      </c>
      <c r="C1114">
        <f>IFERROR(VLOOKUP(A1114, interestdata!$A$19:$H$2369, 3, FALSE), "")</f>
        <v>2</v>
      </c>
      <c r="D1114">
        <f>IFERROR(VLOOKUP(A1114, interestdata!$A$19:$H$2369, 4, FALSE), "")</f>
        <v>1.7546999999999999</v>
      </c>
      <c r="E1114" t="str">
        <f>IFERROR(VLOOKUP(A1114, interestdata!$A$19:$H$2369, 5, FALSE), "")</f>
        <v xml:space="preserve"> </v>
      </c>
      <c r="F1114" t="str">
        <f>IFERROR(VLOOKUP(A1114, interestdata!$A$19:$H$2369, 6, FALSE), "")</f>
        <v xml:space="preserve"> </v>
      </c>
      <c r="G1114" t="str">
        <f>IFERROR(VLOOKUP(A1114, interestdata!$A$19:$H$2369, 7, FALSE), "")</f>
        <v xml:space="preserve"> </v>
      </c>
      <c r="H1114" t="str">
        <f>IFERROR(VLOOKUP(A1114, interestdata!$A$19:$H$2369, 8, FALSE), "")</f>
        <v xml:space="preserve"> </v>
      </c>
      <c r="I1114" t="str">
        <f>IFERROR(VLOOKUP(A1114, interestdata!$A$2381:$B$2851, 2, FALSE), "")</f>
        <v/>
      </c>
      <c r="J1114" t="str">
        <f>IFERROR(VLOOKUP(A1114, interestdata!$A$2381:$C$2851, 3, FALSE), "")</f>
        <v/>
      </c>
      <c r="K1114" t="str">
        <f>IFERROR(VLOOKUP(A1114, interestdata!$A$2863:$B$3332, 2, FALSE), "")</f>
        <v/>
      </c>
      <c r="L1114">
        <f>IFERROR(VLOOKUP(A1114, tbilldata!$A$26:$E$1308, 2, FALSE), "")</f>
        <v>1.61</v>
      </c>
      <c r="M1114">
        <f>IFERROR(VLOOKUP(A1114, tbilldata!$A$26:$E$1308, 3, FALSE), "")</f>
        <v>1.62</v>
      </c>
      <c r="N1114">
        <f>IFERROR(VLOOKUP(A1114, tbilldata!$A$26:$E$1308, 4, FALSE), "")</f>
        <v>1.63</v>
      </c>
      <c r="O1114">
        <f>IFERROR(VLOOKUP(A1114, tbilldata!$A$26:$E$1308, 5, FALSE), "")</f>
        <v>1.54</v>
      </c>
      <c r="P1114">
        <f>IFERROR(VLOOKUP(A1114, bonddata!$A$28:$L$5930, 2, FALSE), "")</f>
        <v>1.35</v>
      </c>
      <c r="Q1114">
        <f>IFERROR(VLOOKUP(A1114, bonddata!$A$28:$L$5930, 5, FALSE), "")</f>
        <v>1.37</v>
      </c>
      <c r="R1114">
        <f>IFERROR(VLOOKUP(A1114, bonddata!$A$28:$L$5930, 6, FALSE), "")</f>
        <v>1.33</v>
      </c>
      <c r="S1114">
        <f>IFERROR(VLOOKUP(A1114, bonddata!$A$28:$L$5930, 8, FALSE), "")</f>
        <v>1.1499999999999999</v>
      </c>
      <c r="T1114">
        <f>IFERROR(VLOOKUP(A1114, bonddata!$A$28:$L$5930, 10, FALSE), "")</f>
        <v>1.1299999999999999</v>
      </c>
      <c r="U1114">
        <f>IFERROR(VLOOKUP(A1114, btcdata!$A$2:$G$3292, 7, FALSE), "")</f>
        <v>-0.42</v>
      </c>
      <c r="V1114">
        <f>IFERROR(VLOOKUP(A1114, bmodata!$A$2:$G$3292, 7, FALSE), "")</f>
        <v>-0.28000000000000003</v>
      </c>
      <c r="W1114" t="str">
        <f>IFERROR(VLOOKUP(A1114, cpidata!$A$14:$F$391, 2, FALSE), "")</f>
        <v/>
      </c>
      <c r="X1114" t="str">
        <f>IFERROR(VLOOKUP(A1114, cpidata!$A$14:$F$391, 3, FALSE), "")</f>
        <v/>
      </c>
      <c r="Y1114" t="str">
        <f>IFERROR(VLOOKUP(A1114, cpidata!$A$14:$F$391, 4, FALSE), "")</f>
        <v/>
      </c>
    </row>
    <row r="1115" spans="1:25" x14ac:dyDescent="0.25">
      <c r="A1115" s="1">
        <v>43713</v>
      </c>
      <c r="B1115">
        <f>IFERROR(VLOOKUP(A1115, interestdata!$A$19:$H$2369, 2, FALSE), "")</f>
        <v>1.75</v>
      </c>
      <c r="C1115">
        <f>IFERROR(VLOOKUP(A1115, interestdata!$A$19:$H$2369, 3, FALSE), "")</f>
        <v>2</v>
      </c>
      <c r="D1115">
        <f>IFERROR(VLOOKUP(A1115, interestdata!$A$19:$H$2369, 4, FALSE), "")</f>
        <v>1.7546999999999999</v>
      </c>
      <c r="E1115" t="str">
        <f>IFERROR(VLOOKUP(A1115, interestdata!$A$19:$H$2369, 5, FALSE), "")</f>
        <v xml:space="preserve"> </v>
      </c>
      <c r="F1115" t="str">
        <f>IFERROR(VLOOKUP(A1115, interestdata!$A$19:$H$2369, 6, FALSE), "")</f>
        <v xml:space="preserve"> </v>
      </c>
      <c r="G1115" t="str">
        <f>IFERROR(VLOOKUP(A1115, interestdata!$A$19:$H$2369, 7, FALSE), "")</f>
        <v xml:space="preserve"> </v>
      </c>
      <c r="H1115" t="str">
        <f>IFERROR(VLOOKUP(A1115, interestdata!$A$19:$H$2369, 8, FALSE), "")</f>
        <v xml:space="preserve"> </v>
      </c>
      <c r="I1115" t="str">
        <f>IFERROR(VLOOKUP(A1115, interestdata!$A$2381:$B$2851, 2, FALSE), "")</f>
        <v/>
      </c>
      <c r="J1115" t="str">
        <f>IFERROR(VLOOKUP(A1115, interestdata!$A$2381:$C$2851, 3, FALSE), "")</f>
        <v/>
      </c>
      <c r="K1115">
        <f>IFERROR(VLOOKUP(A1115, interestdata!$A$2863:$B$3332, 2, FALSE), "")</f>
        <v>2.9</v>
      </c>
      <c r="L1115" t="str">
        <f>IFERROR(VLOOKUP(A1115, tbilldata!$A$26:$E$1308, 2, FALSE), "")</f>
        <v/>
      </c>
      <c r="M1115" t="str">
        <f>IFERROR(VLOOKUP(A1115, tbilldata!$A$26:$E$1308, 3, FALSE), "")</f>
        <v/>
      </c>
      <c r="N1115" t="str">
        <f>IFERROR(VLOOKUP(A1115, tbilldata!$A$26:$E$1308, 4, FALSE), "")</f>
        <v/>
      </c>
      <c r="O1115" t="str">
        <f>IFERROR(VLOOKUP(A1115, tbilldata!$A$26:$E$1308, 5, FALSE), "")</f>
        <v/>
      </c>
      <c r="P1115">
        <f>IFERROR(VLOOKUP(A1115, bonddata!$A$28:$L$5930, 2, FALSE), "")</f>
        <v>1.47</v>
      </c>
      <c r="Q1115">
        <f>IFERROR(VLOOKUP(A1115, bonddata!$A$28:$L$5930, 5, FALSE), "")</f>
        <v>1.49</v>
      </c>
      <c r="R1115">
        <f>IFERROR(VLOOKUP(A1115, bonddata!$A$28:$L$5930, 6, FALSE), "")</f>
        <v>1.45</v>
      </c>
      <c r="S1115">
        <f>IFERROR(VLOOKUP(A1115, bonddata!$A$28:$L$5930, 8, FALSE), "")</f>
        <v>1.28</v>
      </c>
      <c r="T1115">
        <f>IFERROR(VLOOKUP(A1115, bonddata!$A$28:$L$5930, 10, FALSE), "")</f>
        <v>1.26</v>
      </c>
      <c r="U1115">
        <f>IFERROR(VLOOKUP(A1115, btcdata!$A$2:$G$3292, 7, FALSE), "")</f>
        <v>-0.01</v>
      </c>
      <c r="V1115">
        <f>IFERROR(VLOOKUP(A1115, bmodata!$A$2:$G$3292, 7, FALSE), "")</f>
        <v>1.76</v>
      </c>
      <c r="W1115" t="str">
        <f>IFERROR(VLOOKUP(A1115, cpidata!$A$14:$F$391, 2, FALSE), "")</f>
        <v/>
      </c>
      <c r="X1115" t="str">
        <f>IFERROR(VLOOKUP(A1115, cpidata!$A$14:$F$391, 3, FALSE), "")</f>
        <v/>
      </c>
      <c r="Y1115" t="str">
        <f>IFERROR(VLOOKUP(A1115, cpidata!$A$14:$F$391, 4, FALSE), "")</f>
        <v/>
      </c>
    </row>
    <row r="1116" spans="1:25" x14ac:dyDescent="0.25">
      <c r="A1116" s="1">
        <v>43714</v>
      </c>
      <c r="B1116">
        <f>IFERROR(VLOOKUP(A1116, interestdata!$A$19:$H$2369, 2, FALSE), "")</f>
        <v>1.75</v>
      </c>
      <c r="C1116">
        <f>IFERROR(VLOOKUP(A1116, interestdata!$A$19:$H$2369, 3, FALSE), "")</f>
        <v>2</v>
      </c>
      <c r="D1116">
        <f>IFERROR(VLOOKUP(A1116, interestdata!$A$19:$H$2369, 4, FALSE), "")</f>
        <v>1.7531000000000001</v>
      </c>
      <c r="E1116" t="str">
        <f>IFERROR(VLOOKUP(A1116, interestdata!$A$19:$H$2369, 5, FALSE), "")</f>
        <v xml:space="preserve"> </v>
      </c>
      <c r="F1116" t="str">
        <f>IFERROR(VLOOKUP(A1116, interestdata!$A$19:$H$2369, 6, FALSE), "")</f>
        <v xml:space="preserve"> </v>
      </c>
      <c r="G1116" t="str">
        <f>IFERROR(VLOOKUP(A1116, interestdata!$A$19:$H$2369, 7, FALSE), "")</f>
        <v xml:space="preserve"> </v>
      </c>
      <c r="H1116" t="str">
        <f>IFERROR(VLOOKUP(A1116, interestdata!$A$19:$H$2369, 8, FALSE), "")</f>
        <v xml:space="preserve"> </v>
      </c>
      <c r="I1116">
        <f>IFERROR(VLOOKUP(A1116, interestdata!$A$2381:$B$2851, 2, FALSE), "")</f>
        <v>3.7</v>
      </c>
      <c r="J1116">
        <f>IFERROR(VLOOKUP(A1116, interestdata!$A$2381:$C$2851, 3, FALSE), "")</f>
        <v>3.47</v>
      </c>
      <c r="K1116" t="str">
        <f>IFERROR(VLOOKUP(A1116, interestdata!$A$2863:$B$3332, 2, FALSE), "")</f>
        <v/>
      </c>
      <c r="L1116" t="str">
        <f>IFERROR(VLOOKUP(A1116, tbilldata!$A$26:$E$1308, 2, FALSE), "")</f>
        <v/>
      </c>
      <c r="M1116" t="str">
        <f>IFERROR(VLOOKUP(A1116, tbilldata!$A$26:$E$1308, 3, FALSE), "")</f>
        <v/>
      </c>
      <c r="N1116" t="str">
        <f>IFERROR(VLOOKUP(A1116, tbilldata!$A$26:$E$1308, 4, FALSE), "")</f>
        <v/>
      </c>
      <c r="O1116" t="str">
        <f>IFERROR(VLOOKUP(A1116, tbilldata!$A$26:$E$1308, 5, FALSE), "")</f>
        <v/>
      </c>
      <c r="P1116">
        <f>IFERROR(VLOOKUP(A1116, bonddata!$A$28:$L$5930, 2, FALSE), "")</f>
        <v>1.5</v>
      </c>
      <c r="Q1116">
        <f>IFERROR(VLOOKUP(A1116, bonddata!$A$28:$L$5930, 5, FALSE), "")</f>
        <v>1.48</v>
      </c>
      <c r="R1116">
        <f>IFERROR(VLOOKUP(A1116, bonddata!$A$28:$L$5930, 6, FALSE), "")</f>
        <v>1.49</v>
      </c>
      <c r="S1116">
        <f>IFERROR(VLOOKUP(A1116, bonddata!$A$28:$L$5930, 8, FALSE), "")</f>
        <v>1.32</v>
      </c>
      <c r="T1116">
        <f>IFERROR(VLOOKUP(A1116, bonddata!$A$28:$L$5930, 10, FALSE), "")</f>
        <v>1.28</v>
      </c>
      <c r="U1116">
        <f>IFERROR(VLOOKUP(A1116, btcdata!$A$2:$G$3292, 7, FALSE), "")</f>
        <v>-2.44</v>
      </c>
      <c r="V1116">
        <f>IFERROR(VLOOKUP(A1116, bmodata!$A$2:$G$3292, 7, FALSE), "")</f>
        <v>0.5</v>
      </c>
      <c r="W1116" t="str">
        <f>IFERROR(VLOOKUP(A1116, cpidata!$A$14:$F$391, 2, FALSE), "")</f>
        <v/>
      </c>
      <c r="X1116" t="str">
        <f>IFERROR(VLOOKUP(A1116, cpidata!$A$14:$F$391, 3, FALSE), "")</f>
        <v/>
      </c>
      <c r="Y1116" t="str">
        <f>IFERROR(VLOOKUP(A1116, cpidata!$A$14:$F$391, 4, FALSE), "")</f>
        <v/>
      </c>
    </row>
    <row r="1117" spans="1:25" x14ac:dyDescent="0.25">
      <c r="A1117" s="1">
        <v>43717</v>
      </c>
      <c r="B1117">
        <f>IFERROR(VLOOKUP(A1117, interestdata!$A$19:$H$2369, 2, FALSE), "")</f>
        <v>1.75</v>
      </c>
      <c r="C1117">
        <f>IFERROR(VLOOKUP(A1117, interestdata!$A$19:$H$2369, 3, FALSE), "")</f>
        <v>2</v>
      </c>
      <c r="D1117">
        <f>IFERROR(VLOOKUP(A1117, interestdata!$A$19:$H$2369, 4, FALSE), "")</f>
        <v>1.7491000000000001</v>
      </c>
      <c r="E1117" t="str">
        <f>IFERROR(VLOOKUP(A1117, interestdata!$A$19:$H$2369, 5, FALSE), "")</f>
        <v xml:space="preserve"> </v>
      </c>
      <c r="F1117" t="str">
        <f>IFERROR(VLOOKUP(A1117, interestdata!$A$19:$H$2369, 6, FALSE), "")</f>
        <v xml:space="preserve"> </v>
      </c>
      <c r="G1117" t="str">
        <f>IFERROR(VLOOKUP(A1117, interestdata!$A$19:$H$2369, 7, FALSE), "")</f>
        <v xml:space="preserve"> </v>
      </c>
      <c r="H1117" t="str">
        <f>IFERROR(VLOOKUP(A1117, interestdata!$A$19:$H$2369, 8, FALSE), "")</f>
        <v xml:space="preserve"> </v>
      </c>
      <c r="I1117" t="str">
        <f>IFERROR(VLOOKUP(A1117, interestdata!$A$2381:$B$2851, 2, FALSE), "")</f>
        <v/>
      </c>
      <c r="J1117" t="str">
        <f>IFERROR(VLOOKUP(A1117, interestdata!$A$2381:$C$2851, 3, FALSE), "")</f>
        <v/>
      </c>
      <c r="K1117" t="str">
        <f>IFERROR(VLOOKUP(A1117, interestdata!$A$2863:$B$3332, 2, FALSE), "")</f>
        <v/>
      </c>
      <c r="L1117" t="str">
        <f>IFERROR(VLOOKUP(A1117, tbilldata!$A$26:$E$1308, 2, FALSE), "")</f>
        <v/>
      </c>
      <c r="M1117" t="str">
        <f>IFERROR(VLOOKUP(A1117, tbilldata!$A$26:$E$1308, 3, FALSE), "")</f>
        <v/>
      </c>
      <c r="N1117" t="str">
        <f>IFERROR(VLOOKUP(A1117, tbilldata!$A$26:$E$1308, 4, FALSE), "")</f>
        <v/>
      </c>
      <c r="O1117" t="str">
        <f>IFERROR(VLOOKUP(A1117, tbilldata!$A$26:$E$1308, 5, FALSE), "")</f>
        <v/>
      </c>
      <c r="P1117">
        <f>IFERROR(VLOOKUP(A1117, bonddata!$A$28:$L$5930, 2, FALSE), "")</f>
        <v>1.56</v>
      </c>
      <c r="Q1117">
        <f>IFERROR(VLOOKUP(A1117, bonddata!$A$28:$L$5930, 5, FALSE), "")</f>
        <v>1.53</v>
      </c>
      <c r="R1117">
        <f>IFERROR(VLOOKUP(A1117, bonddata!$A$28:$L$5930, 6, FALSE), "")</f>
        <v>1.55</v>
      </c>
      <c r="S1117">
        <f>IFERROR(VLOOKUP(A1117, bonddata!$A$28:$L$5930, 8, FALSE), "")</f>
        <v>1.37</v>
      </c>
      <c r="T1117">
        <f>IFERROR(VLOOKUP(A1117, bonddata!$A$28:$L$5930, 10, FALSE), "")</f>
        <v>1.34</v>
      </c>
      <c r="U1117">
        <f>IFERROR(VLOOKUP(A1117, btcdata!$A$2:$G$3292, 7, FALSE), "")</f>
        <v>-0.9</v>
      </c>
      <c r="V1117">
        <f>IFERROR(VLOOKUP(A1117, bmodata!$A$2:$G$3292, 7, FALSE), "")</f>
        <v>1.06</v>
      </c>
      <c r="W1117" t="str">
        <f>IFERROR(VLOOKUP(A1117, cpidata!$A$14:$F$391, 2, FALSE), "")</f>
        <v/>
      </c>
      <c r="X1117" t="str">
        <f>IFERROR(VLOOKUP(A1117, cpidata!$A$14:$F$391, 3, FALSE), "")</f>
        <v/>
      </c>
      <c r="Y1117" t="str">
        <f>IFERROR(VLOOKUP(A1117, cpidata!$A$14:$F$391, 4, FALSE), "")</f>
        <v/>
      </c>
    </row>
    <row r="1118" spans="1:25" x14ac:dyDescent="0.25">
      <c r="A1118" s="1">
        <v>43718</v>
      </c>
      <c r="B1118">
        <f>IFERROR(VLOOKUP(A1118, interestdata!$A$19:$H$2369, 2, FALSE), "")</f>
        <v>1.75</v>
      </c>
      <c r="C1118">
        <f>IFERROR(VLOOKUP(A1118, interestdata!$A$19:$H$2369, 3, FALSE), "")</f>
        <v>2</v>
      </c>
      <c r="D1118">
        <f>IFERROR(VLOOKUP(A1118, interestdata!$A$19:$H$2369, 4, FALSE), "")</f>
        <v>1.7484999999999999</v>
      </c>
      <c r="E1118" t="str">
        <f>IFERROR(VLOOKUP(A1118, interestdata!$A$19:$H$2369, 5, FALSE), "")</f>
        <v xml:space="preserve"> </v>
      </c>
      <c r="F1118" t="str">
        <f>IFERROR(VLOOKUP(A1118, interestdata!$A$19:$H$2369, 6, FALSE), "")</f>
        <v xml:space="preserve"> </v>
      </c>
      <c r="G1118" t="str">
        <f>IFERROR(VLOOKUP(A1118, interestdata!$A$19:$H$2369, 7, FALSE), "")</f>
        <v xml:space="preserve"> </v>
      </c>
      <c r="H1118" t="str">
        <f>IFERROR(VLOOKUP(A1118, interestdata!$A$19:$H$2369, 8, FALSE), "")</f>
        <v xml:space="preserve"> </v>
      </c>
      <c r="I1118" t="str">
        <f>IFERROR(VLOOKUP(A1118, interestdata!$A$2381:$B$2851, 2, FALSE), "")</f>
        <v/>
      </c>
      <c r="J1118" t="str">
        <f>IFERROR(VLOOKUP(A1118, interestdata!$A$2381:$C$2851, 3, FALSE), "")</f>
        <v/>
      </c>
      <c r="K1118" t="str">
        <f>IFERROR(VLOOKUP(A1118, interestdata!$A$2863:$B$3332, 2, FALSE), "")</f>
        <v/>
      </c>
      <c r="L1118" t="str">
        <f>IFERROR(VLOOKUP(A1118, tbilldata!$A$26:$E$1308, 2, FALSE), "")</f>
        <v/>
      </c>
      <c r="M1118" t="str">
        <f>IFERROR(VLOOKUP(A1118, tbilldata!$A$26:$E$1308, 3, FALSE), "")</f>
        <v/>
      </c>
      <c r="N1118" t="str">
        <f>IFERROR(VLOOKUP(A1118, tbilldata!$A$26:$E$1308, 4, FALSE), "")</f>
        <v/>
      </c>
      <c r="O1118" t="str">
        <f>IFERROR(VLOOKUP(A1118, tbilldata!$A$26:$E$1308, 5, FALSE), "")</f>
        <v/>
      </c>
      <c r="P1118">
        <f>IFERROR(VLOOKUP(A1118, bonddata!$A$28:$L$5930, 2, FALSE), "")</f>
        <v>1.61</v>
      </c>
      <c r="Q1118">
        <f>IFERROR(VLOOKUP(A1118, bonddata!$A$28:$L$5930, 5, FALSE), "")</f>
        <v>1.6</v>
      </c>
      <c r="R1118">
        <f>IFERROR(VLOOKUP(A1118, bonddata!$A$28:$L$5930, 6, FALSE), "")</f>
        <v>1.6</v>
      </c>
      <c r="S1118">
        <f>IFERROR(VLOOKUP(A1118, bonddata!$A$28:$L$5930, 8, FALSE), "")</f>
        <v>1.44</v>
      </c>
      <c r="T1118">
        <f>IFERROR(VLOOKUP(A1118, bonddata!$A$28:$L$5930, 10, FALSE), "")</f>
        <v>1.43</v>
      </c>
      <c r="U1118">
        <f>IFERROR(VLOOKUP(A1118, btcdata!$A$2:$G$3292, 7, FALSE), "")</f>
        <v>-1.98</v>
      </c>
      <c r="V1118">
        <f>IFERROR(VLOOKUP(A1118, bmodata!$A$2:$G$3292, 7, FALSE), "")</f>
        <v>1.81</v>
      </c>
      <c r="W1118" t="str">
        <f>IFERROR(VLOOKUP(A1118, cpidata!$A$14:$F$391, 2, FALSE), "")</f>
        <v/>
      </c>
      <c r="X1118" t="str">
        <f>IFERROR(VLOOKUP(A1118, cpidata!$A$14:$F$391, 3, FALSE), "")</f>
        <v/>
      </c>
      <c r="Y1118" t="str">
        <f>IFERROR(VLOOKUP(A1118, cpidata!$A$14:$F$391, 4, FALSE), "")</f>
        <v/>
      </c>
    </row>
    <row r="1119" spans="1:25" x14ac:dyDescent="0.25">
      <c r="A1119" s="1">
        <v>43719</v>
      </c>
      <c r="B1119">
        <f>IFERROR(VLOOKUP(A1119, interestdata!$A$19:$H$2369, 2, FALSE), "")</f>
        <v>1.75</v>
      </c>
      <c r="C1119">
        <f>IFERROR(VLOOKUP(A1119, interestdata!$A$19:$H$2369, 3, FALSE), "")</f>
        <v>2</v>
      </c>
      <c r="D1119">
        <f>IFERROR(VLOOKUP(A1119, interestdata!$A$19:$H$2369, 4, FALSE), "")</f>
        <v>1.7473000000000001</v>
      </c>
      <c r="E1119" t="str">
        <f>IFERROR(VLOOKUP(A1119, interestdata!$A$19:$H$2369, 5, FALSE), "")</f>
        <v xml:space="preserve"> </v>
      </c>
      <c r="F1119" t="str">
        <f>IFERROR(VLOOKUP(A1119, interestdata!$A$19:$H$2369, 6, FALSE), "")</f>
        <v xml:space="preserve"> </v>
      </c>
      <c r="G1119" t="str">
        <f>IFERROR(VLOOKUP(A1119, interestdata!$A$19:$H$2369, 7, FALSE), "")</f>
        <v xml:space="preserve"> </v>
      </c>
      <c r="H1119" t="str">
        <f>IFERROR(VLOOKUP(A1119, interestdata!$A$19:$H$2369, 8, FALSE), "")</f>
        <v xml:space="preserve"> </v>
      </c>
      <c r="I1119" t="str">
        <f>IFERROR(VLOOKUP(A1119, interestdata!$A$2381:$B$2851, 2, FALSE), "")</f>
        <v/>
      </c>
      <c r="J1119" t="str">
        <f>IFERROR(VLOOKUP(A1119, interestdata!$A$2381:$C$2851, 3, FALSE), "")</f>
        <v/>
      </c>
      <c r="K1119" t="str">
        <f>IFERROR(VLOOKUP(A1119, interestdata!$A$2863:$B$3332, 2, FALSE), "")</f>
        <v/>
      </c>
      <c r="L1119">
        <f>IFERROR(VLOOKUP(A1119, tbilldata!$A$26:$E$1308, 2, FALSE), "")</f>
        <v>1.64</v>
      </c>
      <c r="M1119">
        <f>IFERROR(VLOOKUP(A1119, tbilldata!$A$26:$E$1308, 3, FALSE), "")</f>
        <v>1.62</v>
      </c>
      <c r="N1119">
        <f>IFERROR(VLOOKUP(A1119, tbilldata!$A$26:$E$1308, 4, FALSE), "")</f>
        <v>1.66</v>
      </c>
      <c r="O1119">
        <f>IFERROR(VLOOKUP(A1119, tbilldata!$A$26:$E$1308, 5, FALSE), "")</f>
        <v>1.7</v>
      </c>
      <c r="P1119">
        <f>IFERROR(VLOOKUP(A1119, bonddata!$A$28:$L$5930, 2, FALSE), "")</f>
        <v>1.59</v>
      </c>
      <c r="Q1119">
        <f>IFERROR(VLOOKUP(A1119, bonddata!$A$28:$L$5930, 5, FALSE), "")</f>
        <v>1.61</v>
      </c>
      <c r="R1119">
        <f>IFERROR(VLOOKUP(A1119, bonddata!$A$28:$L$5930, 6, FALSE), "")</f>
        <v>1.58</v>
      </c>
      <c r="S1119">
        <f>IFERROR(VLOOKUP(A1119, bonddata!$A$28:$L$5930, 8, FALSE), "")</f>
        <v>1.43</v>
      </c>
      <c r="T1119">
        <f>IFERROR(VLOOKUP(A1119, bonddata!$A$28:$L$5930, 10, FALSE), "")</f>
        <v>1.42</v>
      </c>
      <c r="U1119">
        <f>IFERROR(VLOOKUP(A1119, btcdata!$A$2:$G$3292, 7, FALSE), "")</f>
        <v>0.56999999999999995</v>
      </c>
      <c r="V1119">
        <f>IFERROR(VLOOKUP(A1119, bmodata!$A$2:$G$3292, 7, FALSE), "")</f>
        <v>0.63</v>
      </c>
      <c r="W1119" t="str">
        <f>IFERROR(VLOOKUP(A1119, cpidata!$A$14:$F$391, 2, FALSE), "")</f>
        <v/>
      </c>
      <c r="X1119" t="str">
        <f>IFERROR(VLOOKUP(A1119, cpidata!$A$14:$F$391, 3, FALSE), "")</f>
        <v/>
      </c>
      <c r="Y1119" t="str">
        <f>IFERROR(VLOOKUP(A1119, cpidata!$A$14:$F$391, 4, FALSE), "")</f>
        <v/>
      </c>
    </row>
    <row r="1120" spans="1:25" x14ac:dyDescent="0.25">
      <c r="A1120" s="1">
        <v>43720</v>
      </c>
      <c r="B1120">
        <f>IFERROR(VLOOKUP(A1120, interestdata!$A$19:$H$2369, 2, FALSE), "")</f>
        <v>1.75</v>
      </c>
      <c r="C1120">
        <f>IFERROR(VLOOKUP(A1120, interestdata!$A$19:$H$2369, 3, FALSE), "")</f>
        <v>2</v>
      </c>
      <c r="D1120">
        <f>IFERROR(VLOOKUP(A1120, interestdata!$A$19:$H$2369, 4, FALSE), "")</f>
        <v>1.7492000000000001</v>
      </c>
      <c r="E1120" t="str">
        <f>IFERROR(VLOOKUP(A1120, interestdata!$A$19:$H$2369, 5, FALSE), "")</f>
        <v xml:space="preserve"> </v>
      </c>
      <c r="F1120" t="str">
        <f>IFERROR(VLOOKUP(A1120, interestdata!$A$19:$H$2369, 6, FALSE), "")</f>
        <v xml:space="preserve"> </v>
      </c>
      <c r="G1120" t="str">
        <f>IFERROR(VLOOKUP(A1120, interestdata!$A$19:$H$2369, 7, FALSE), "")</f>
        <v xml:space="preserve"> </v>
      </c>
      <c r="H1120" t="str">
        <f>IFERROR(VLOOKUP(A1120, interestdata!$A$19:$H$2369, 8, FALSE), "")</f>
        <v xml:space="preserve"> </v>
      </c>
      <c r="I1120" t="str">
        <f>IFERROR(VLOOKUP(A1120, interestdata!$A$2381:$B$2851, 2, FALSE), "")</f>
        <v/>
      </c>
      <c r="J1120" t="str">
        <f>IFERROR(VLOOKUP(A1120, interestdata!$A$2381:$C$2851, 3, FALSE), "")</f>
        <v/>
      </c>
      <c r="K1120">
        <f>IFERROR(VLOOKUP(A1120, interestdata!$A$2863:$B$3332, 2, FALSE), "")</f>
        <v>2.9</v>
      </c>
      <c r="L1120" t="str">
        <f>IFERROR(VLOOKUP(A1120, tbilldata!$A$26:$E$1308, 2, FALSE), "")</f>
        <v/>
      </c>
      <c r="M1120" t="str">
        <f>IFERROR(VLOOKUP(A1120, tbilldata!$A$26:$E$1308, 3, FALSE), "")</f>
        <v/>
      </c>
      <c r="N1120" t="str">
        <f>IFERROR(VLOOKUP(A1120, tbilldata!$A$26:$E$1308, 4, FALSE), "")</f>
        <v/>
      </c>
      <c r="O1120" t="str">
        <f>IFERROR(VLOOKUP(A1120, tbilldata!$A$26:$E$1308, 5, FALSE), "")</f>
        <v/>
      </c>
      <c r="P1120">
        <f>IFERROR(VLOOKUP(A1120, bonddata!$A$28:$L$5930, 2, FALSE), "")</f>
        <v>1.61</v>
      </c>
      <c r="Q1120">
        <f>IFERROR(VLOOKUP(A1120, bonddata!$A$28:$L$5930, 5, FALSE), "")</f>
        <v>1.64</v>
      </c>
      <c r="R1120">
        <f>IFERROR(VLOOKUP(A1120, bonddata!$A$28:$L$5930, 6, FALSE), "")</f>
        <v>1.6</v>
      </c>
      <c r="S1120">
        <f>IFERROR(VLOOKUP(A1120, bonddata!$A$28:$L$5930, 8, FALSE), "")</f>
        <v>1.46</v>
      </c>
      <c r="T1120">
        <f>IFERROR(VLOOKUP(A1120, bonddata!$A$28:$L$5930, 10, FALSE), "")</f>
        <v>1.45</v>
      </c>
      <c r="U1120">
        <f>IFERROR(VLOOKUP(A1120, btcdata!$A$2:$G$3292, 7, FALSE), "")</f>
        <v>2.4900000000000002</v>
      </c>
      <c r="V1120">
        <f>IFERROR(VLOOKUP(A1120, bmodata!$A$2:$G$3292, 7, FALSE), "")</f>
        <v>0.46</v>
      </c>
      <c r="W1120" t="str">
        <f>IFERROR(VLOOKUP(A1120, cpidata!$A$14:$F$391, 2, FALSE), "")</f>
        <v/>
      </c>
      <c r="X1120" t="str">
        <f>IFERROR(VLOOKUP(A1120, cpidata!$A$14:$F$391, 3, FALSE), "")</f>
        <v/>
      </c>
      <c r="Y1120" t="str">
        <f>IFERROR(VLOOKUP(A1120, cpidata!$A$14:$F$391, 4, FALSE), "")</f>
        <v/>
      </c>
    </row>
    <row r="1121" spans="1:25" x14ac:dyDescent="0.25">
      <c r="A1121" s="1">
        <v>43721</v>
      </c>
      <c r="B1121">
        <f>IFERROR(VLOOKUP(A1121, interestdata!$A$19:$H$2369, 2, FALSE), "")</f>
        <v>1.75</v>
      </c>
      <c r="C1121">
        <f>IFERROR(VLOOKUP(A1121, interestdata!$A$19:$H$2369, 3, FALSE), "")</f>
        <v>2</v>
      </c>
      <c r="D1121">
        <f>IFERROR(VLOOKUP(A1121, interestdata!$A$19:$H$2369, 4, FALSE), "")</f>
        <v>1.7452000000000001</v>
      </c>
      <c r="E1121" t="str">
        <f>IFERROR(VLOOKUP(A1121, interestdata!$A$19:$H$2369, 5, FALSE), "")</f>
        <v xml:space="preserve"> </v>
      </c>
      <c r="F1121" t="str">
        <f>IFERROR(VLOOKUP(A1121, interestdata!$A$19:$H$2369, 6, FALSE), "")</f>
        <v xml:space="preserve"> </v>
      </c>
      <c r="G1121" t="str">
        <f>IFERROR(VLOOKUP(A1121, interestdata!$A$19:$H$2369, 7, FALSE), "")</f>
        <v xml:space="preserve"> </v>
      </c>
      <c r="H1121" t="str">
        <f>IFERROR(VLOOKUP(A1121, interestdata!$A$19:$H$2369, 8, FALSE), "")</f>
        <v xml:space="preserve"> </v>
      </c>
      <c r="I1121">
        <f>IFERROR(VLOOKUP(A1121, interestdata!$A$2381:$B$2851, 2, FALSE), "")</f>
        <v>3.69</v>
      </c>
      <c r="J1121">
        <f>IFERROR(VLOOKUP(A1121, interestdata!$A$2381:$C$2851, 3, FALSE), "")</f>
        <v>3.53</v>
      </c>
      <c r="K1121" t="str">
        <f>IFERROR(VLOOKUP(A1121, interestdata!$A$2863:$B$3332, 2, FALSE), "")</f>
        <v/>
      </c>
      <c r="L1121" t="str">
        <f>IFERROR(VLOOKUP(A1121, tbilldata!$A$26:$E$1308, 2, FALSE), "")</f>
        <v/>
      </c>
      <c r="M1121" t="str">
        <f>IFERROR(VLOOKUP(A1121, tbilldata!$A$26:$E$1308, 3, FALSE), "")</f>
        <v/>
      </c>
      <c r="N1121" t="str">
        <f>IFERROR(VLOOKUP(A1121, tbilldata!$A$26:$E$1308, 4, FALSE), "")</f>
        <v/>
      </c>
      <c r="O1121" t="str">
        <f>IFERROR(VLOOKUP(A1121, tbilldata!$A$26:$E$1308, 5, FALSE), "")</f>
        <v/>
      </c>
      <c r="P1121">
        <f>IFERROR(VLOOKUP(A1121, bonddata!$A$28:$L$5930, 2, FALSE), "")</f>
        <v>1.64</v>
      </c>
      <c r="Q1121">
        <f>IFERROR(VLOOKUP(A1121, bonddata!$A$28:$L$5930, 5, FALSE), "")</f>
        <v>1.69</v>
      </c>
      <c r="R1121">
        <f>IFERROR(VLOOKUP(A1121, bonddata!$A$28:$L$5930, 6, FALSE), "")</f>
        <v>1.64</v>
      </c>
      <c r="S1121">
        <f>IFERROR(VLOOKUP(A1121, bonddata!$A$28:$L$5930, 8, FALSE), "")</f>
        <v>1.5</v>
      </c>
      <c r="T1121">
        <f>IFERROR(VLOOKUP(A1121, bonddata!$A$28:$L$5930, 10, FALSE), "")</f>
        <v>1.51</v>
      </c>
      <c r="U1121">
        <f>IFERROR(VLOOKUP(A1121, btcdata!$A$2:$G$3292, 7, FALSE), "")</f>
        <v>-0.7</v>
      </c>
      <c r="V1121">
        <f>IFERROR(VLOOKUP(A1121, bmodata!$A$2:$G$3292, 7, FALSE), "")</f>
        <v>0.56000000000000005</v>
      </c>
      <c r="W1121" t="str">
        <f>IFERROR(VLOOKUP(A1121, cpidata!$A$14:$F$391, 2, FALSE), "")</f>
        <v/>
      </c>
      <c r="X1121" t="str">
        <f>IFERROR(VLOOKUP(A1121, cpidata!$A$14:$F$391, 3, FALSE), "")</f>
        <v/>
      </c>
      <c r="Y1121" t="str">
        <f>IFERROR(VLOOKUP(A1121, cpidata!$A$14:$F$391, 4, FALSE), "")</f>
        <v/>
      </c>
    </row>
    <row r="1122" spans="1:25" x14ac:dyDescent="0.25">
      <c r="A1122" s="1">
        <v>43724</v>
      </c>
      <c r="B1122">
        <f>IFERROR(VLOOKUP(A1122, interestdata!$A$19:$H$2369, 2, FALSE), "")</f>
        <v>1.75</v>
      </c>
      <c r="C1122">
        <f>IFERROR(VLOOKUP(A1122, interestdata!$A$19:$H$2369, 3, FALSE), "")</f>
        <v>2</v>
      </c>
      <c r="D1122">
        <f>IFERROR(VLOOKUP(A1122, interestdata!$A$19:$H$2369, 4, FALSE), "")</f>
        <v>1.7634000000000001</v>
      </c>
      <c r="E1122" t="str">
        <f>IFERROR(VLOOKUP(A1122, interestdata!$A$19:$H$2369, 5, FALSE), "")</f>
        <v xml:space="preserve"> </v>
      </c>
      <c r="F1122" t="str">
        <f>IFERROR(VLOOKUP(A1122, interestdata!$A$19:$H$2369, 6, FALSE), "")</f>
        <v xml:space="preserve"> </v>
      </c>
      <c r="G1122" t="str">
        <f>IFERROR(VLOOKUP(A1122, interestdata!$A$19:$H$2369, 7, FALSE), "")</f>
        <v xml:space="preserve"> </v>
      </c>
      <c r="H1122" t="str">
        <f>IFERROR(VLOOKUP(A1122, interestdata!$A$19:$H$2369, 8, FALSE), "")</f>
        <v xml:space="preserve"> </v>
      </c>
      <c r="I1122" t="str">
        <f>IFERROR(VLOOKUP(A1122, interestdata!$A$2381:$B$2851, 2, FALSE), "")</f>
        <v/>
      </c>
      <c r="J1122" t="str">
        <f>IFERROR(VLOOKUP(A1122, interestdata!$A$2381:$C$2851, 3, FALSE), "")</f>
        <v/>
      </c>
      <c r="K1122" t="str">
        <f>IFERROR(VLOOKUP(A1122, interestdata!$A$2863:$B$3332, 2, FALSE), "")</f>
        <v/>
      </c>
      <c r="L1122" t="str">
        <f>IFERROR(VLOOKUP(A1122, tbilldata!$A$26:$E$1308, 2, FALSE), "")</f>
        <v/>
      </c>
      <c r="M1122" t="str">
        <f>IFERROR(VLOOKUP(A1122, tbilldata!$A$26:$E$1308, 3, FALSE), "")</f>
        <v/>
      </c>
      <c r="N1122" t="str">
        <f>IFERROR(VLOOKUP(A1122, tbilldata!$A$26:$E$1308, 4, FALSE), "")</f>
        <v/>
      </c>
      <c r="O1122" t="str">
        <f>IFERROR(VLOOKUP(A1122, tbilldata!$A$26:$E$1308, 5, FALSE), "")</f>
        <v/>
      </c>
      <c r="P1122">
        <f>IFERROR(VLOOKUP(A1122, bonddata!$A$28:$L$5930, 2, FALSE), "")</f>
        <v>1.63</v>
      </c>
      <c r="Q1122">
        <f>IFERROR(VLOOKUP(A1122, bonddata!$A$28:$L$5930, 5, FALSE), "")</f>
        <v>1.65</v>
      </c>
      <c r="R1122">
        <f>IFERROR(VLOOKUP(A1122, bonddata!$A$28:$L$5930, 6, FALSE), "")</f>
        <v>1.62</v>
      </c>
      <c r="S1122">
        <f>IFERROR(VLOOKUP(A1122, bonddata!$A$28:$L$5930, 8, FALSE), "")</f>
        <v>1.49</v>
      </c>
      <c r="T1122">
        <f>IFERROR(VLOOKUP(A1122, bonddata!$A$28:$L$5930, 10, FALSE), "")</f>
        <v>1.48</v>
      </c>
      <c r="U1122">
        <f>IFERROR(VLOOKUP(A1122, btcdata!$A$2:$G$3292, 7, FALSE), "")</f>
        <v>-0.54</v>
      </c>
      <c r="V1122">
        <f>IFERROR(VLOOKUP(A1122, bmodata!$A$2:$G$3292, 7, FALSE), "")</f>
        <v>-0.06</v>
      </c>
      <c r="W1122" t="str">
        <f>IFERROR(VLOOKUP(A1122, cpidata!$A$14:$F$391, 2, FALSE), "")</f>
        <v/>
      </c>
      <c r="X1122" t="str">
        <f>IFERROR(VLOOKUP(A1122, cpidata!$A$14:$F$391, 3, FALSE), "")</f>
        <v/>
      </c>
      <c r="Y1122" t="str">
        <f>IFERROR(VLOOKUP(A1122, cpidata!$A$14:$F$391, 4, FALSE), "")</f>
        <v/>
      </c>
    </row>
    <row r="1123" spans="1:25" x14ac:dyDescent="0.25">
      <c r="A1123" s="1">
        <v>43725</v>
      </c>
      <c r="B1123">
        <f>IFERROR(VLOOKUP(A1123, interestdata!$A$19:$H$2369, 2, FALSE), "")</f>
        <v>1.75</v>
      </c>
      <c r="C1123">
        <f>IFERROR(VLOOKUP(A1123, interestdata!$A$19:$H$2369, 3, FALSE), "")</f>
        <v>2</v>
      </c>
      <c r="D1123">
        <f>IFERROR(VLOOKUP(A1123, interestdata!$A$19:$H$2369, 4, FALSE), "")</f>
        <v>1.752</v>
      </c>
      <c r="E1123" t="str">
        <f>IFERROR(VLOOKUP(A1123, interestdata!$A$19:$H$2369, 5, FALSE), "")</f>
        <v xml:space="preserve"> </v>
      </c>
      <c r="F1123" t="str">
        <f>IFERROR(VLOOKUP(A1123, interestdata!$A$19:$H$2369, 6, FALSE), "")</f>
        <v xml:space="preserve"> </v>
      </c>
      <c r="G1123" t="str">
        <f>IFERROR(VLOOKUP(A1123, interestdata!$A$19:$H$2369, 7, FALSE), "")</f>
        <v xml:space="preserve"> </v>
      </c>
      <c r="H1123" t="str">
        <f>IFERROR(VLOOKUP(A1123, interestdata!$A$19:$H$2369, 8, FALSE), "")</f>
        <v xml:space="preserve"> </v>
      </c>
      <c r="I1123" t="str">
        <f>IFERROR(VLOOKUP(A1123, interestdata!$A$2381:$B$2851, 2, FALSE), "")</f>
        <v/>
      </c>
      <c r="J1123" t="str">
        <f>IFERROR(VLOOKUP(A1123, interestdata!$A$2381:$C$2851, 3, FALSE), "")</f>
        <v/>
      </c>
      <c r="K1123" t="str">
        <f>IFERROR(VLOOKUP(A1123, interestdata!$A$2863:$B$3332, 2, FALSE), "")</f>
        <v/>
      </c>
      <c r="L1123" t="str">
        <f>IFERROR(VLOOKUP(A1123, tbilldata!$A$26:$E$1308, 2, FALSE), "")</f>
        <v/>
      </c>
      <c r="M1123" t="str">
        <f>IFERROR(VLOOKUP(A1123, tbilldata!$A$26:$E$1308, 3, FALSE), "")</f>
        <v/>
      </c>
      <c r="N1123" t="str">
        <f>IFERROR(VLOOKUP(A1123, tbilldata!$A$26:$E$1308, 4, FALSE), "")</f>
        <v/>
      </c>
      <c r="O1123" t="str">
        <f>IFERROR(VLOOKUP(A1123, tbilldata!$A$26:$E$1308, 5, FALSE), "")</f>
        <v/>
      </c>
      <c r="P1123">
        <f>IFERROR(VLOOKUP(A1123, bonddata!$A$28:$L$5930, 2, FALSE), "")</f>
        <v>1.62</v>
      </c>
      <c r="Q1123">
        <f>IFERROR(VLOOKUP(A1123, bonddata!$A$28:$L$5930, 5, FALSE), "")</f>
        <v>1.61</v>
      </c>
      <c r="R1123">
        <f>IFERROR(VLOOKUP(A1123, bonddata!$A$28:$L$5930, 6, FALSE), "")</f>
        <v>1.61</v>
      </c>
      <c r="S1123">
        <f>IFERROR(VLOOKUP(A1123, bonddata!$A$28:$L$5930, 8, FALSE), "")</f>
        <v>1.47</v>
      </c>
      <c r="T1123">
        <f>IFERROR(VLOOKUP(A1123, bonddata!$A$28:$L$5930, 10, FALSE), "")</f>
        <v>1.45</v>
      </c>
      <c r="U1123">
        <f>IFERROR(VLOOKUP(A1123, btcdata!$A$2:$G$3292, 7, FALSE), "")</f>
        <v>-0.57999999999999996</v>
      </c>
      <c r="V1123">
        <f>IFERROR(VLOOKUP(A1123, bmodata!$A$2:$G$3292, 7, FALSE), "")</f>
        <v>0.2</v>
      </c>
      <c r="W1123" t="str">
        <f>IFERROR(VLOOKUP(A1123, cpidata!$A$14:$F$391, 2, FALSE), "")</f>
        <v/>
      </c>
      <c r="X1123" t="str">
        <f>IFERROR(VLOOKUP(A1123, cpidata!$A$14:$F$391, 3, FALSE), "")</f>
        <v/>
      </c>
      <c r="Y1123" t="str">
        <f>IFERROR(VLOOKUP(A1123, cpidata!$A$14:$F$391, 4, FALSE), "")</f>
        <v/>
      </c>
    </row>
    <row r="1124" spans="1:25" x14ac:dyDescent="0.25">
      <c r="A1124" s="1">
        <v>43726</v>
      </c>
      <c r="B1124">
        <f>IFERROR(VLOOKUP(A1124, interestdata!$A$19:$H$2369, 2, FALSE), "")</f>
        <v>1.75</v>
      </c>
      <c r="C1124">
        <f>IFERROR(VLOOKUP(A1124, interestdata!$A$19:$H$2369, 3, FALSE), "")</f>
        <v>2</v>
      </c>
      <c r="D1124">
        <f>IFERROR(VLOOKUP(A1124, interestdata!$A$19:$H$2369, 4, FALSE), "")</f>
        <v>1.7482</v>
      </c>
      <c r="E1124" t="str">
        <f>IFERROR(VLOOKUP(A1124, interestdata!$A$19:$H$2369, 5, FALSE), "")</f>
        <v xml:space="preserve"> </v>
      </c>
      <c r="F1124" t="str">
        <f>IFERROR(VLOOKUP(A1124, interestdata!$A$19:$H$2369, 6, FALSE), "")</f>
        <v xml:space="preserve"> </v>
      </c>
      <c r="G1124" t="str">
        <f>IFERROR(VLOOKUP(A1124, interestdata!$A$19:$H$2369, 7, FALSE), "")</f>
        <v xml:space="preserve"> </v>
      </c>
      <c r="H1124" t="str">
        <f>IFERROR(VLOOKUP(A1124, interestdata!$A$19:$H$2369, 8, FALSE), "")</f>
        <v xml:space="preserve"> </v>
      </c>
      <c r="I1124" t="str">
        <f>IFERROR(VLOOKUP(A1124, interestdata!$A$2381:$B$2851, 2, FALSE), "")</f>
        <v/>
      </c>
      <c r="J1124" t="str">
        <f>IFERROR(VLOOKUP(A1124, interestdata!$A$2381:$C$2851, 3, FALSE), "")</f>
        <v/>
      </c>
      <c r="K1124" t="str">
        <f>IFERROR(VLOOKUP(A1124, interestdata!$A$2863:$B$3332, 2, FALSE), "")</f>
        <v/>
      </c>
      <c r="L1124">
        <f>IFERROR(VLOOKUP(A1124, tbilldata!$A$26:$E$1308, 2, FALSE), "")</f>
        <v>1.63</v>
      </c>
      <c r="M1124">
        <f>IFERROR(VLOOKUP(A1124, tbilldata!$A$26:$E$1308, 3, FALSE), "")</f>
        <v>1.63</v>
      </c>
      <c r="N1124">
        <f>IFERROR(VLOOKUP(A1124, tbilldata!$A$26:$E$1308, 4, FALSE), "")</f>
        <v>1.67</v>
      </c>
      <c r="O1124">
        <f>IFERROR(VLOOKUP(A1124, tbilldata!$A$26:$E$1308, 5, FALSE), "")</f>
        <v>1.71</v>
      </c>
      <c r="P1124">
        <f>IFERROR(VLOOKUP(A1124, bonddata!$A$28:$L$5930, 2, FALSE), "")</f>
        <v>1.61</v>
      </c>
      <c r="Q1124">
        <f>IFERROR(VLOOKUP(A1124, bonddata!$A$28:$L$5930, 5, FALSE), "")</f>
        <v>1.58</v>
      </c>
      <c r="R1124">
        <f>IFERROR(VLOOKUP(A1124, bonddata!$A$28:$L$5930, 6, FALSE), "")</f>
        <v>1.6</v>
      </c>
      <c r="S1124">
        <f>IFERROR(VLOOKUP(A1124, bonddata!$A$28:$L$5930, 8, FALSE), "")</f>
        <v>1.46</v>
      </c>
      <c r="T1124">
        <f>IFERROR(VLOOKUP(A1124, bonddata!$A$28:$L$5930, 10, FALSE), "")</f>
        <v>1.43</v>
      </c>
      <c r="U1124">
        <f>IFERROR(VLOOKUP(A1124, btcdata!$A$2:$G$3292, 7, FALSE), "")</f>
        <v>-0.3</v>
      </c>
      <c r="V1124">
        <f>IFERROR(VLOOKUP(A1124, bmodata!$A$2:$G$3292, 7, FALSE), "")</f>
        <v>0.63</v>
      </c>
      <c r="W1124" t="str">
        <f>IFERROR(VLOOKUP(A1124, cpidata!$A$14:$F$391, 2, FALSE), "")</f>
        <v/>
      </c>
      <c r="X1124" t="str">
        <f>IFERROR(VLOOKUP(A1124, cpidata!$A$14:$F$391, 3, FALSE), "")</f>
        <v/>
      </c>
      <c r="Y1124" t="str">
        <f>IFERROR(VLOOKUP(A1124, cpidata!$A$14:$F$391, 4, FALSE), "")</f>
        <v/>
      </c>
    </row>
    <row r="1125" spans="1:25" x14ac:dyDescent="0.25">
      <c r="A1125" s="1">
        <v>43727</v>
      </c>
      <c r="B1125">
        <f>IFERROR(VLOOKUP(A1125, interestdata!$A$19:$H$2369, 2, FALSE), "")</f>
        <v>1.75</v>
      </c>
      <c r="C1125">
        <f>IFERROR(VLOOKUP(A1125, interestdata!$A$19:$H$2369, 3, FALSE), "")</f>
        <v>2</v>
      </c>
      <c r="D1125">
        <f>IFERROR(VLOOKUP(A1125, interestdata!$A$19:$H$2369, 4, FALSE), "")</f>
        <v>1.748</v>
      </c>
      <c r="E1125" t="str">
        <f>IFERROR(VLOOKUP(A1125, interestdata!$A$19:$H$2369, 5, FALSE), "")</f>
        <v xml:space="preserve"> </v>
      </c>
      <c r="F1125" t="str">
        <f>IFERROR(VLOOKUP(A1125, interestdata!$A$19:$H$2369, 6, FALSE), "")</f>
        <v xml:space="preserve"> </v>
      </c>
      <c r="G1125" t="str">
        <f>IFERROR(VLOOKUP(A1125, interestdata!$A$19:$H$2369, 7, FALSE), "")</f>
        <v xml:space="preserve"> </v>
      </c>
      <c r="H1125" t="str">
        <f>IFERROR(VLOOKUP(A1125, interestdata!$A$19:$H$2369, 8, FALSE), "")</f>
        <v xml:space="preserve"> </v>
      </c>
      <c r="I1125" t="str">
        <f>IFERROR(VLOOKUP(A1125, interestdata!$A$2381:$B$2851, 2, FALSE), "")</f>
        <v/>
      </c>
      <c r="J1125" t="str">
        <f>IFERROR(VLOOKUP(A1125, interestdata!$A$2381:$C$2851, 3, FALSE), "")</f>
        <v/>
      </c>
      <c r="K1125">
        <f>IFERROR(VLOOKUP(A1125, interestdata!$A$2863:$B$3332, 2, FALSE), "")</f>
        <v>2.9</v>
      </c>
      <c r="L1125" t="str">
        <f>IFERROR(VLOOKUP(A1125, tbilldata!$A$26:$E$1308, 2, FALSE), "")</f>
        <v/>
      </c>
      <c r="M1125" t="str">
        <f>IFERROR(VLOOKUP(A1125, tbilldata!$A$26:$E$1308, 3, FALSE), "")</f>
        <v/>
      </c>
      <c r="N1125" t="str">
        <f>IFERROR(VLOOKUP(A1125, tbilldata!$A$26:$E$1308, 4, FALSE), "")</f>
        <v/>
      </c>
      <c r="O1125" t="str">
        <f>IFERROR(VLOOKUP(A1125, tbilldata!$A$26:$E$1308, 5, FALSE), "")</f>
        <v/>
      </c>
      <c r="P1125">
        <f>IFERROR(VLOOKUP(A1125, bonddata!$A$28:$L$5930, 2, FALSE), "")</f>
        <v>1.61</v>
      </c>
      <c r="Q1125">
        <f>IFERROR(VLOOKUP(A1125, bonddata!$A$28:$L$5930, 5, FALSE), "")</f>
        <v>1.56</v>
      </c>
      <c r="R1125">
        <f>IFERROR(VLOOKUP(A1125, bonddata!$A$28:$L$5930, 6, FALSE), "")</f>
        <v>1.6</v>
      </c>
      <c r="S1125">
        <f>IFERROR(VLOOKUP(A1125, bonddata!$A$28:$L$5930, 8, FALSE), "")</f>
        <v>1.46</v>
      </c>
      <c r="T1125">
        <f>IFERROR(VLOOKUP(A1125, bonddata!$A$28:$L$5930, 10, FALSE), "")</f>
        <v>1.43</v>
      </c>
      <c r="U1125">
        <f>IFERROR(VLOOKUP(A1125, btcdata!$A$2:$G$3292, 7, FALSE), "")</f>
        <v>0.84</v>
      </c>
      <c r="V1125">
        <f>IFERROR(VLOOKUP(A1125, bmodata!$A$2:$G$3292, 7, FALSE), "")</f>
        <v>0.09</v>
      </c>
      <c r="W1125" t="str">
        <f>IFERROR(VLOOKUP(A1125, cpidata!$A$14:$F$391, 2, FALSE), "")</f>
        <v/>
      </c>
      <c r="X1125" t="str">
        <f>IFERROR(VLOOKUP(A1125, cpidata!$A$14:$F$391, 3, FALSE), "")</f>
        <v/>
      </c>
      <c r="Y1125" t="str">
        <f>IFERROR(VLOOKUP(A1125, cpidata!$A$14:$F$391, 4, FALSE), "")</f>
        <v/>
      </c>
    </row>
    <row r="1126" spans="1:25" x14ac:dyDescent="0.25">
      <c r="A1126" s="1">
        <v>43728</v>
      </c>
      <c r="B1126">
        <f>IFERROR(VLOOKUP(A1126, interestdata!$A$19:$H$2369, 2, FALSE), "")</f>
        <v>1.75</v>
      </c>
      <c r="C1126">
        <f>IFERROR(VLOOKUP(A1126, interestdata!$A$19:$H$2369, 3, FALSE), "")</f>
        <v>2</v>
      </c>
      <c r="D1126">
        <f>IFERROR(VLOOKUP(A1126, interestdata!$A$19:$H$2369, 4, FALSE), "")</f>
        <v>1.7437</v>
      </c>
      <c r="E1126" t="str">
        <f>IFERROR(VLOOKUP(A1126, interestdata!$A$19:$H$2369, 5, FALSE), "")</f>
        <v xml:space="preserve"> </v>
      </c>
      <c r="F1126" t="str">
        <f>IFERROR(VLOOKUP(A1126, interestdata!$A$19:$H$2369, 6, FALSE), "")</f>
        <v xml:space="preserve"> </v>
      </c>
      <c r="G1126" t="str">
        <f>IFERROR(VLOOKUP(A1126, interestdata!$A$19:$H$2369, 7, FALSE), "")</f>
        <v xml:space="preserve"> </v>
      </c>
      <c r="H1126" t="str">
        <f>IFERROR(VLOOKUP(A1126, interestdata!$A$19:$H$2369, 8, FALSE), "")</f>
        <v xml:space="preserve"> </v>
      </c>
      <c r="I1126">
        <f>IFERROR(VLOOKUP(A1126, interestdata!$A$2381:$B$2851, 2, FALSE), "")</f>
        <v>3.68</v>
      </c>
      <c r="J1126">
        <f>IFERROR(VLOOKUP(A1126, interestdata!$A$2381:$C$2851, 3, FALSE), "")</f>
        <v>3.51</v>
      </c>
      <c r="K1126" t="str">
        <f>IFERROR(VLOOKUP(A1126, interestdata!$A$2863:$B$3332, 2, FALSE), "")</f>
        <v/>
      </c>
      <c r="L1126" t="str">
        <f>IFERROR(VLOOKUP(A1126, tbilldata!$A$26:$E$1308, 2, FALSE), "")</f>
        <v/>
      </c>
      <c r="M1126" t="str">
        <f>IFERROR(VLOOKUP(A1126, tbilldata!$A$26:$E$1308, 3, FALSE), "")</f>
        <v/>
      </c>
      <c r="N1126" t="str">
        <f>IFERROR(VLOOKUP(A1126, tbilldata!$A$26:$E$1308, 4, FALSE), "")</f>
        <v/>
      </c>
      <c r="O1126" t="str">
        <f>IFERROR(VLOOKUP(A1126, tbilldata!$A$26:$E$1308, 5, FALSE), "")</f>
        <v/>
      </c>
      <c r="P1126">
        <f>IFERROR(VLOOKUP(A1126, bonddata!$A$28:$L$5930, 2, FALSE), "")</f>
        <v>1.59</v>
      </c>
      <c r="Q1126">
        <f>IFERROR(VLOOKUP(A1126, bonddata!$A$28:$L$5930, 5, FALSE), "")</f>
        <v>1.52</v>
      </c>
      <c r="R1126">
        <f>IFERROR(VLOOKUP(A1126, bonddata!$A$28:$L$5930, 6, FALSE), "")</f>
        <v>1.57</v>
      </c>
      <c r="S1126">
        <f>IFERROR(VLOOKUP(A1126, bonddata!$A$28:$L$5930, 8, FALSE), "")</f>
        <v>1.42</v>
      </c>
      <c r="T1126">
        <f>IFERROR(VLOOKUP(A1126, bonddata!$A$28:$L$5930, 10, FALSE), "")</f>
        <v>1.39</v>
      </c>
      <c r="U1126">
        <f>IFERROR(VLOOKUP(A1126, btcdata!$A$2:$G$3292, 7, FALSE), "")</f>
        <v>-0.76</v>
      </c>
      <c r="V1126">
        <f>IFERROR(VLOOKUP(A1126, bmodata!$A$2:$G$3292, 7, FALSE), "")</f>
        <v>0.28000000000000003</v>
      </c>
      <c r="W1126" t="str">
        <f>IFERROR(VLOOKUP(A1126, cpidata!$A$14:$F$391, 2, FALSE), "")</f>
        <v/>
      </c>
      <c r="X1126" t="str">
        <f>IFERROR(VLOOKUP(A1126, cpidata!$A$14:$F$391, 3, FALSE), "")</f>
        <v/>
      </c>
      <c r="Y1126" t="str">
        <f>IFERROR(VLOOKUP(A1126, cpidata!$A$14:$F$391, 4, FALSE), "")</f>
        <v/>
      </c>
    </row>
    <row r="1127" spans="1:25" x14ac:dyDescent="0.25">
      <c r="A1127" s="1">
        <v>43731</v>
      </c>
      <c r="B1127">
        <f>IFERROR(VLOOKUP(A1127, interestdata!$A$19:$H$2369, 2, FALSE), "")</f>
        <v>1.75</v>
      </c>
      <c r="C1127">
        <f>IFERROR(VLOOKUP(A1127, interestdata!$A$19:$H$2369, 3, FALSE), "")</f>
        <v>2</v>
      </c>
      <c r="D1127">
        <f>IFERROR(VLOOKUP(A1127, interestdata!$A$19:$H$2369, 4, FALSE), "")</f>
        <v>1.7272000000000001</v>
      </c>
      <c r="E1127" t="str">
        <f>IFERROR(VLOOKUP(A1127, interestdata!$A$19:$H$2369, 5, FALSE), "")</f>
        <v xml:space="preserve"> </v>
      </c>
      <c r="F1127" t="str">
        <f>IFERROR(VLOOKUP(A1127, interestdata!$A$19:$H$2369, 6, FALSE), "")</f>
        <v xml:space="preserve"> </v>
      </c>
      <c r="G1127" t="str">
        <f>IFERROR(VLOOKUP(A1127, interestdata!$A$19:$H$2369, 7, FALSE), "")</f>
        <v xml:space="preserve"> </v>
      </c>
      <c r="H1127" t="str">
        <f>IFERROR(VLOOKUP(A1127, interestdata!$A$19:$H$2369, 8, FALSE), "")</f>
        <v xml:space="preserve"> </v>
      </c>
      <c r="I1127" t="str">
        <f>IFERROR(VLOOKUP(A1127, interestdata!$A$2381:$B$2851, 2, FALSE), "")</f>
        <v/>
      </c>
      <c r="J1127" t="str">
        <f>IFERROR(VLOOKUP(A1127, interestdata!$A$2381:$C$2851, 3, FALSE), "")</f>
        <v/>
      </c>
      <c r="K1127" t="str">
        <f>IFERROR(VLOOKUP(A1127, interestdata!$A$2863:$B$3332, 2, FALSE), "")</f>
        <v/>
      </c>
      <c r="L1127" t="str">
        <f>IFERROR(VLOOKUP(A1127, tbilldata!$A$26:$E$1308, 2, FALSE), "")</f>
        <v/>
      </c>
      <c r="M1127" t="str">
        <f>IFERROR(VLOOKUP(A1127, tbilldata!$A$26:$E$1308, 3, FALSE), "")</f>
        <v/>
      </c>
      <c r="N1127" t="str">
        <f>IFERROR(VLOOKUP(A1127, tbilldata!$A$26:$E$1308, 4, FALSE), "")</f>
        <v/>
      </c>
      <c r="O1127" t="str">
        <f>IFERROR(VLOOKUP(A1127, tbilldata!$A$26:$E$1308, 5, FALSE), "")</f>
        <v/>
      </c>
      <c r="P1127">
        <f>IFERROR(VLOOKUP(A1127, bonddata!$A$28:$L$5930, 2, FALSE), "")</f>
        <v>1.57</v>
      </c>
      <c r="Q1127">
        <f>IFERROR(VLOOKUP(A1127, bonddata!$A$28:$L$5930, 5, FALSE), "")</f>
        <v>1.5</v>
      </c>
      <c r="R1127">
        <f>IFERROR(VLOOKUP(A1127, bonddata!$A$28:$L$5930, 6, FALSE), "")</f>
        <v>1.56</v>
      </c>
      <c r="S1127">
        <f>IFERROR(VLOOKUP(A1127, bonddata!$A$28:$L$5930, 8, FALSE), "")</f>
        <v>1.4</v>
      </c>
      <c r="T1127">
        <f>IFERROR(VLOOKUP(A1127, bonddata!$A$28:$L$5930, 10, FALSE), "")</f>
        <v>1.37</v>
      </c>
      <c r="U1127">
        <f>IFERROR(VLOOKUP(A1127, btcdata!$A$2:$G$3292, 7, FALSE), "")</f>
        <v>-3.28</v>
      </c>
      <c r="V1127">
        <f>IFERROR(VLOOKUP(A1127, bmodata!$A$2:$G$3292, 7, FALSE), "")</f>
        <v>-0.68</v>
      </c>
      <c r="W1127" t="str">
        <f>IFERROR(VLOOKUP(A1127, cpidata!$A$14:$F$391, 2, FALSE), "")</f>
        <v/>
      </c>
      <c r="X1127" t="str">
        <f>IFERROR(VLOOKUP(A1127, cpidata!$A$14:$F$391, 3, FALSE), "")</f>
        <v/>
      </c>
      <c r="Y1127" t="str">
        <f>IFERROR(VLOOKUP(A1127, cpidata!$A$14:$F$391, 4, FALSE), "")</f>
        <v/>
      </c>
    </row>
    <row r="1128" spans="1:25" x14ac:dyDescent="0.25">
      <c r="A1128" s="1">
        <v>43732</v>
      </c>
      <c r="B1128">
        <f>IFERROR(VLOOKUP(A1128, interestdata!$A$19:$H$2369, 2, FALSE), "")</f>
        <v>1.75</v>
      </c>
      <c r="C1128">
        <f>IFERROR(VLOOKUP(A1128, interestdata!$A$19:$H$2369, 3, FALSE), "")</f>
        <v>2</v>
      </c>
      <c r="D1128">
        <f>IFERROR(VLOOKUP(A1128, interestdata!$A$19:$H$2369, 4, FALSE), "")</f>
        <v>1.7439</v>
      </c>
      <c r="E1128" t="str">
        <f>IFERROR(VLOOKUP(A1128, interestdata!$A$19:$H$2369, 5, FALSE), "")</f>
        <v xml:space="preserve"> </v>
      </c>
      <c r="F1128" t="str">
        <f>IFERROR(VLOOKUP(A1128, interestdata!$A$19:$H$2369, 6, FALSE), "")</f>
        <v xml:space="preserve"> </v>
      </c>
      <c r="G1128" t="str">
        <f>IFERROR(VLOOKUP(A1128, interestdata!$A$19:$H$2369, 7, FALSE), "")</f>
        <v xml:space="preserve"> </v>
      </c>
      <c r="H1128" t="str">
        <f>IFERROR(VLOOKUP(A1128, interestdata!$A$19:$H$2369, 8, FALSE), "")</f>
        <v xml:space="preserve"> </v>
      </c>
      <c r="I1128" t="str">
        <f>IFERROR(VLOOKUP(A1128, interestdata!$A$2381:$B$2851, 2, FALSE), "")</f>
        <v/>
      </c>
      <c r="J1128" t="str">
        <f>IFERROR(VLOOKUP(A1128, interestdata!$A$2381:$C$2851, 3, FALSE), "")</f>
        <v/>
      </c>
      <c r="K1128" t="str">
        <f>IFERROR(VLOOKUP(A1128, interestdata!$A$2863:$B$3332, 2, FALSE), "")</f>
        <v/>
      </c>
      <c r="L1128" t="str">
        <f>IFERROR(VLOOKUP(A1128, tbilldata!$A$26:$E$1308, 2, FALSE), "")</f>
        <v/>
      </c>
      <c r="M1128" t="str">
        <f>IFERROR(VLOOKUP(A1128, tbilldata!$A$26:$E$1308, 3, FALSE), "")</f>
        <v/>
      </c>
      <c r="N1128" t="str">
        <f>IFERROR(VLOOKUP(A1128, tbilldata!$A$26:$E$1308, 4, FALSE), "")</f>
        <v/>
      </c>
      <c r="O1128" t="str">
        <f>IFERROR(VLOOKUP(A1128, tbilldata!$A$26:$E$1308, 5, FALSE), "")</f>
        <v/>
      </c>
      <c r="P1128">
        <f>IFERROR(VLOOKUP(A1128, bonddata!$A$28:$L$5930, 2, FALSE), "")</f>
        <v>1.53</v>
      </c>
      <c r="Q1128">
        <f>IFERROR(VLOOKUP(A1128, bonddata!$A$28:$L$5930, 5, FALSE), "")</f>
        <v>1.46</v>
      </c>
      <c r="R1128">
        <f>IFERROR(VLOOKUP(A1128, bonddata!$A$28:$L$5930, 6, FALSE), "")</f>
        <v>1.52</v>
      </c>
      <c r="S1128">
        <f>IFERROR(VLOOKUP(A1128, bonddata!$A$28:$L$5930, 8, FALSE), "")</f>
        <v>1.34</v>
      </c>
      <c r="T1128">
        <f>IFERROR(VLOOKUP(A1128, bonddata!$A$28:$L$5930, 10, FALSE), "")</f>
        <v>1.3</v>
      </c>
      <c r="U1128">
        <f>IFERROR(VLOOKUP(A1128, btcdata!$A$2:$G$3292, 7, FALSE), "")</f>
        <v>-12.25</v>
      </c>
      <c r="V1128">
        <f>IFERROR(VLOOKUP(A1128, bmodata!$A$2:$G$3292, 7, FALSE), "")</f>
        <v>-0.83</v>
      </c>
      <c r="W1128" t="str">
        <f>IFERROR(VLOOKUP(A1128, cpidata!$A$14:$F$391, 2, FALSE), "")</f>
        <v/>
      </c>
      <c r="X1128" t="str">
        <f>IFERROR(VLOOKUP(A1128, cpidata!$A$14:$F$391, 3, FALSE), "")</f>
        <v/>
      </c>
      <c r="Y1128" t="str">
        <f>IFERROR(VLOOKUP(A1128, cpidata!$A$14:$F$391, 4, FALSE), "")</f>
        <v/>
      </c>
    </row>
    <row r="1129" spans="1:25" x14ac:dyDescent="0.25">
      <c r="A1129" s="1">
        <v>43733</v>
      </c>
      <c r="B1129">
        <f>IFERROR(VLOOKUP(A1129, interestdata!$A$19:$H$2369, 2, FALSE), "")</f>
        <v>1.75</v>
      </c>
      <c r="C1129">
        <f>IFERROR(VLOOKUP(A1129, interestdata!$A$19:$H$2369, 3, FALSE), "")</f>
        <v>2</v>
      </c>
      <c r="D1129">
        <f>IFERROR(VLOOKUP(A1129, interestdata!$A$19:$H$2369, 4, FALSE), "")</f>
        <v>1.7233000000000001</v>
      </c>
      <c r="E1129" t="str">
        <f>IFERROR(VLOOKUP(A1129, interestdata!$A$19:$H$2369, 5, FALSE), "")</f>
        <v xml:space="preserve"> </v>
      </c>
      <c r="F1129" t="str">
        <f>IFERROR(VLOOKUP(A1129, interestdata!$A$19:$H$2369, 6, FALSE), "")</f>
        <v xml:space="preserve"> </v>
      </c>
      <c r="G1129" t="str">
        <f>IFERROR(VLOOKUP(A1129, interestdata!$A$19:$H$2369, 7, FALSE), "")</f>
        <v xml:space="preserve"> </v>
      </c>
      <c r="H1129" t="str">
        <f>IFERROR(VLOOKUP(A1129, interestdata!$A$19:$H$2369, 8, FALSE), "")</f>
        <v xml:space="preserve"> </v>
      </c>
      <c r="I1129" t="str">
        <f>IFERROR(VLOOKUP(A1129, interestdata!$A$2381:$B$2851, 2, FALSE), "")</f>
        <v/>
      </c>
      <c r="J1129" t="str">
        <f>IFERROR(VLOOKUP(A1129, interestdata!$A$2381:$C$2851, 3, FALSE), "")</f>
        <v/>
      </c>
      <c r="K1129" t="str">
        <f>IFERROR(VLOOKUP(A1129, interestdata!$A$2863:$B$3332, 2, FALSE), "")</f>
        <v/>
      </c>
      <c r="L1129">
        <f>IFERROR(VLOOKUP(A1129, tbilldata!$A$26:$E$1308, 2, FALSE), "")</f>
        <v>1.64</v>
      </c>
      <c r="M1129">
        <f>IFERROR(VLOOKUP(A1129, tbilldata!$A$26:$E$1308, 3, FALSE), "")</f>
        <v>1.64</v>
      </c>
      <c r="N1129">
        <f>IFERROR(VLOOKUP(A1129, tbilldata!$A$26:$E$1308, 4, FALSE), "")</f>
        <v>1.65</v>
      </c>
      <c r="O1129">
        <f>IFERROR(VLOOKUP(A1129, tbilldata!$A$26:$E$1308, 5, FALSE), "")</f>
        <v>1.7</v>
      </c>
      <c r="P1129">
        <f>IFERROR(VLOOKUP(A1129, bonddata!$A$28:$L$5930, 2, FALSE), "")</f>
        <v>1.59</v>
      </c>
      <c r="Q1129">
        <f>IFERROR(VLOOKUP(A1129, bonddata!$A$28:$L$5930, 5, FALSE), "")</f>
        <v>1.54</v>
      </c>
      <c r="R1129">
        <f>IFERROR(VLOOKUP(A1129, bonddata!$A$28:$L$5930, 6, FALSE), "")</f>
        <v>1.58</v>
      </c>
      <c r="S1129">
        <f>IFERROR(VLOOKUP(A1129, bonddata!$A$28:$L$5930, 8, FALSE), "")</f>
        <v>1.42</v>
      </c>
      <c r="T1129">
        <f>IFERROR(VLOOKUP(A1129, bonddata!$A$28:$L$5930, 10, FALSE), "")</f>
        <v>1.39</v>
      </c>
      <c r="U1129">
        <f>IFERROR(VLOOKUP(A1129, btcdata!$A$2:$G$3292, 7, FALSE), "")</f>
        <v>-0.96</v>
      </c>
      <c r="V1129">
        <f>IFERROR(VLOOKUP(A1129, bmodata!$A$2:$G$3292, 7, FALSE), "")</f>
        <v>1.02</v>
      </c>
      <c r="W1129" t="str">
        <f>IFERROR(VLOOKUP(A1129, cpidata!$A$14:$F$391, 2, FALSE), "")</f>
        <v/>
      </c>
      <c r="X1129" t="str">
        <f>IFERROR(VLOOKUP(A1129, cpidata!$A$14:$F$391, 3, FALSE), "")</f>
        <v/>
      </c>
      <c r="Y1129" t="str">
        <f>IFERROR(VLOOKUP(A1129, cpidata!$A$14:$F$391, 4, FALSE), "")</f>
        <v/>
      </c>
    </row>
    <row r="1130" spans="1:25" x14ac:dyDescent="0.25">
      <c r="A1130" s="1">
        <v>43734</v>
      </c>
      <c r="B1130">
        <f>IFERROR(VLOOKUP(A1130, interestdata!$A$19:$H$2369, 2, FALSE), "")</f>
        <v>1.75</v>
      </c>
      <c r="C1130">
        <f>IFERROR(VLOOKUP(A1130, interestdata!$A$19:$H$2369, 3, FALSE), "")</f>
        <v>2</v>
      </c>
      <c r="D1130">
        <f>IFERROR(VLOOKUP(A1130, interestdata!$A$19:$H$2369, 4, FALSE), "")</f>
        <v>1.7403999999999999</v>
      </c>
      <c r="E1130" t="str">
        <f>IFERROR(VLOOKUP(A1130, interestdata!$A$19:$H$2369, 5, FALSE), "")</f>
        <v xml:space="preserve"> </v>
      </c>
      <c r="F1130" t="str">
        <f>IFERROR(VLOOKUP(A1130, interestdata!$A$19:$H$2369, 6, FALSE), "")</f>
        <v xml:space="preserve"> </v>
      </c>
      <c r="G1130" t="str">
        <f>IFERROR(VLOOKUP(A1130, interestdata!$A$19:$H$2369, 7, FALSE), "")</f>
        <v xml:space="preserve"> </v>
      </c>
      <c r="H1130" t="str">
        <f>IFERROR(VLOOKUP(A1130, interestdata!$A$19:$H$2369, 8, FALSE), "")</f>
        <v xml:space="preserve"> </v>
      </c>
      <c r="I1130" t="str">
        <f>IFERROR(VLOOKUP(A1130, interestdata!$A$2381:$B$2851, 2, FALSE), "")</f>
        <v/>
      </c>
      <c r="J1130" t="str">
        <f>IFERROR(VLOOKUP(A1130, interestdata!$A$2381:$C$2851, 3, FALSE), "")</f>
        <v/>
      </c>
      <c r="K1130">
        <f>IFERROR(VLOOKUP(A1130, interestdata!$A$2863:$B$3332, 2, FALSE), "")</f>
        <v>2.9</v>
      </c>
      <c r="L1130" t="str">
        <f>IFERROR(VLOOKUP(A1130, tbilldata!$A$26:$E$1308, 2, FALSE), "")</f>
        <v/>
      </c>
      <c r="M1130" t="str">
        <f>IFERROR(VLOOKUP(A1130, tbilldata!$A$26:$E$1308, 3, FALSE), "")</f>
        <v/>
      </c>
      <c r="N1130" t="str">
        <f>IFERROR(VLOOKUP(A1130, tbilldata!$A$26:$E$1308, 4, FALSE), "")</f>
        <v/>
      </c>
      <c r="O1130" t="str">
        <f>IFERROR(VLOOKUP(A1130, tbilldata!$A$26:$E$1308, 5, FALSE), "")</f>
        <v/>
      </c>
      <c r="P1130">
        <f>IFERROR(VLOOKUP(A1130, bonddata!$A$28:$L$5930, 2, FALSE), "")</f>
        <v>1.58</v>
      </c>
      <c r="Q1130">
        <f>IFERROR(VLOOKUP(A1130, bonddata!$A$28:$L$5930, 5, FALSE), "")</f>
        <v>1.52</v>
      </c>
      <c r="R1130">
        <f>IFERROR(VLOOKUP(A1130, bonddata!$A$28:$L$5930, 6, FALSE), "")</f>
        <v>1.57</v>
      </c>
      <c r="S1130">
        <f>IFERROR(VLOOKUP(A1130, bonddata!$A$28:$L$5930, 8, FALSE), "")</f>
        <v>1.4</v>
      </c>
      <c r="T1130">
        <f>IFERROR(VLOOKUP(A1130, bonddata!$A$28:$L$5930, 10, FALSE), "")</f>
        <v>1.36</v>
      </c>
      <c r="U1130">
        <f>IFERROR(VLOOKUP(A1130, btcdata!$A$2:$G$3292, 7, FALSE), "")</f>
        <v>-4.37</v>
      </c>
      <c r="V1130">
        <f>IFERROR(VLOOKUP(A1130, bmodata!$A$2:$G$3292, 7, FALSE), "")</f>
        <v>-0.08</v>
      </c>
      <c r="W1130" t="str">
        <f>IFERROR(VLOOKUP(A1130, cpidata!$A$14:$F$391, 2, FALSE), "")</f>
        <v/>
      </c>
      <c r="X1130" t="str">
        <f>IFERROR(VLOOKUP(A1130, cpidata!$A$14:$F$391, 3, FALSE), "")</f>
        <v/>
      </c>
      <c r="Y1130" t="str">
        <f>IFERROR(VLOOKUP(A1130, cpidata!$A$14:$F$391, 4, FALSE), "")</f>
        <v/>
      </c>
    </row>
    <row r="1131" spans="1:25" x14ac:dyDescent="0.25">
      <c r="A1131" s="1">
        <v>43735</v>
      </c>
      <c r="B1131">
        <f>IFERROR(VLOOKUP(A1131, interestdata!$A$19:$H$2369, 2, FALSE), "")</f>
        <v>1.75</v>
      </c>
      <c r="C1131">
        <f>IFERROR(VLOOKUP(A1131, interestdata!$A$19:$H$2369, 3, FALSE), "")</f>
        <v>2</v>
      </c>
      <c r="D1131">
        <f>IFERROR(VLOOKUP(A1131, interestdata!$A$19:$H$2369, 4, FALSE), "")</f>
        <v>1.7358</v>
      </c>
      <c r="E1131" t="str">
        <f>IFERROR(VLOOKUP(A1131, interestdata!$A$19:$H$2369, 5, FALSE), "")</f>
        <v xml:space="preserve"> </v>
      </c>
      <c r="F1131" t="str">
        <f>IFERROR(VLOOKUP(A1131, interestdata!$A$19:$H$2369, 6, FALSE), "")</f>
        <v xml:space="preserve"> </v>
      </c>
      <c r="G1131" t="str">
        <f>IFERROR(VLOOKUP(A1131, interestdata!$A$19:$H$2369, 7, FALSE), "")</f>
        <v xml:space="preserve"> </v>
      </c>
      <c r="H1131" t="str">
        <f>IFERROR(VLOOKUP(A1131, interestdata!$A$19:$H$2369, 8, FALSE), "")</f>
        <v xml:space="preserve"> </v>
      </c>
      <c r="I1131">
        <f>IFERROR(VLOOKUP(A1131, interestdata!$A$2381:$B$2851, 2, FALSE), "")</f>
        <v>3.69</v>
      </c>
      <c r="J1131">
        <f>IFERROR(VLOOKUP(A1131, interestdata!$A$2381:$C$2851, 3, FALSE), "")</f>
        <v>3.48</v>
      </c>
      <c r="K1131" t="str">
        <f>IFERROR(VLOOKUP(A1131, interestdata!$A$2863:$B$3332, 2, FALSE), "")</f>
        <v/>
      </c>
      <c r="L1131" t="str">
        <f>IFERROR(VLOOKUP(A1131, tbilldata!$A$26:$E$1308, 2, FALSE), "")</f>
        <v/>
      </c>
      <c r="M1131" t="str">
        <f>IFERROR(VLOOKUP(A1131, tbilldata!$A$26:$E$1308, 3, FALSE), "")</f>
        <v/>
      </c>
      <c r="N1131" t="str">
        <f>IFERROR(VLOOKUP(A1131, tbilldata!$A$26:$E$1308, 4, FALSE), "")</f>
        <v/>
      </c>
      <c r="O1131" t="str">
        <f>IFERROR(VLOOKUP(A1131, tbilldata!$A$26:$E$1308, 5, FALSE), "")</f>
        <v/>
      </c>
      <c r="P1131">
        <f>IFERROR(VLOOKUP(A1131, bonddata!$A$28:$L$5930, 2, FALSE), "")</f>
        <v>1.58</v>
      </c>
      <c r="Q1131">
        <f>IFERROR(VLOOKUP(A1131, bonddata!$A$28:$L$5930, 5, FALSE), "")</f>
        <v>1.52</v>
      </c>
      <c r="R1131">
        <f>IFERROR(VLOOKUP(A1131, bonddata!$A$28:$L$5930, 6, FALSE), "")</f>
        <v>1.57</v>
      </c>
      <c r="S1131">
        <f>IFERROR(VLOOKUP(A1131, bonddata!$A$28:$L$5930, 8, FALSE), "")</f>
        <v>1.39</v>
      </c>
      <c r="T1131">
        <f>IFERROR(VLOOKUP(A1131, bonddata!$A$28:$L$5930, 10, FALSE), "")</f>
        <v>1.36</v>
      </c>
      <c r="U1131">
        <f>IFERROR(VLOOKUP(A1131, btcdata!$A$2:$G$3292, 7, FALSE), "")</f>
        <v>1.5</v>
      </c>
      <c r="V1131">
        <f>IFERROR(VLOOKUP(A1131, bmodata!$A$2:$G$3292, 7, FALSE), "")</f>
        <v>0.61</v>
      </c>
      <c r="W1131" t="str">
        <f>IFERROR(VLOOKUP(A1131, cpidata!$A$14:$F$391, 2, FALSE), "")</f>
        <v/>
      </c>
      <c r="X1131" t="str">
        <f>IFERROR(VLOOKUP(A1131, cpidata!$A$14:$F$391, 3, FALSE), "")</f>
        <v/>
      </c>
      <c r="Y1131" t="str">
        <f>IFERROR(VLOOKUP(A1131, cpidata!$A$14:$F$391, 4, FALSE), "")</f>
        <v/>
      </c>
    </row>
    <row r="1132" spans="1:25" x14ac:dyDescent="0.25">
      <c r="A1132" s="1">
        <v>43738</v>
      </c>
      <c r="B1132">
        <f>IFERROR(VLOOKUP(A1132, interestdata!$A$19:$H$2369, 2, FALSE), "")</f>
        <v>1.75</v>
      </c>
      <c r="C1132">
        <f>IFERROR(VLOOKUP(A1132, interestdata!$A$19:$H$2369, 3, FALSE), "")</f>
        <v>2</v>
      </c>
      <c r="D1132">
        <f>IFERROR(VLOOKUP(A1132, interestdata!$A$19:$H$2369, 4, FALSE), "")</f>
        <v>1.7475000000000001</v>
      </c>
      <c r="E1132" t="str">
        <f>IFERROR(VLOOKUP(A1132, interestdata!$A$19:$H$2369, 5, FALSE), "")</f>
        <v xml:space="preserve"> </v>
      </c>
      <c r="F1132" t="str">
        <f>IFERROR(VLOOKUP(A1132, interestdata!$A$19:$H$2369, 6, FALSE), "")</f>
        <v xml:space="preserve"> </v>
      </c>
      <c r="G1132" t="str">
        <f>IFERROR(VLOOKUP(A1132, interestdata!$A$19:$H$2369, 7, FALSE), "")</f>
        <v xml:space="preserve"> </v>
      </c>
      <c r="H1132" t="str">
        <f>IFERROR(VLOOKUP(A1132, interestdata!$A$19:$H$2369, 8, FALSE), "")</f>
        <v xml:space="preserve"> </v>
      </c>
      <c r="I1132" t="str">
        <f>IFERROR(VLOOKUP(A1132, interestdata!$A$2381:$B$2851, 2, FALSE), "")</f>
        <v/>
      </c>
      <c r="J1132" t="str">
        <f>IFERROR(VLOOKUP(A1132, interestdata!$A$2381:$C$2851, 3, FALSE), "")</f>
        <v/>
      </c>
      <c r="K1132" t="str">
        <f>IFERROR(VLOOKUP(A1132, interestdata!$A$2863:$B$3332, 2, FALSE), "")</f>
        <v/>
      </c>
      <c r="L1132" t="str">
        <f>IFERROR(VLOOKUP(A1132, tbilldata!$A$26:$E$1308, 2, FALSE), "")</f>
        <v/>
      </c>
      <c r="M1132" t="str">
        <f>IFERROR(VLOOKUP(A1132, tbilldata!$A$26:$E$1308, 3, FALSE), "")</f>
        <v/>
      </c>
      <c r="N1132" t="str">
        <f>IFERROR(VLOOKUP(A1132, tbilldata!$A$26:$E$1308, 4, FALSE), "")</f>
        <v/>
      </c>
      <c r="O1132" t="str">
        <f>IFERROR(VLOOKUP(A1132, tbilldata!$A$26:$E$1308, 5, FALSE), "")</f>
        <v/>
      </c>
      <c r="P1132">
        <f>IFERROR(VLOOKUP(A1132, bonddata!$A$28:$L$5930, 2, FALSE), "")</f>
        <v>1.59</v>
      </c>
      <c r="Q1132">
        <f>IFERROR(VLOOKUP(A1132, bonddata!$A$28:$L$5930, 5, FALSE), "")</f>
        <v>1.51</v>
      </c>
      <c r="R1132">
        <f>IFERROR(VLOOKUP(A1132, bonddata!$A$28:$L$5930, 6, FALSE), "")</f>
        <v>1.58</v>
      </c>
      <c r="S1132">
        <f>IFERROR(VLOOKUP(A1132, bonddata!$A$28:$L$5930, 8, FALSE), "")</f>
        <v>1.4</v>
      </c>
      <c r="T1132">
        <f>IFERROR(VLOOKUP(A1132, bonddata!$A$28:$L$5930, 10, FALSE), "")</f>
        <v>1.37</v>
      </c>
      <c r="U1132">
        <f>IFERROR(VLOOKUP(A1132, btcdata!$A$2:$G$3292, 7, FALSE), "")</f>
        <v>2.92</v>
      </c>
      <c r="V1132">
        <f>IFERROR(VLOOKUP(A1132, bmodata!$A$2:$G$3292, 7, FALSE), "")</f>
        <v>-0.03</v>
      </c>
      <c r="W1132" t="str">
        <f>IFERROR(VLOOKUP(A1132, cpidata!$A$14:$F$391, 2, FALSE), "")</f>
        <v/>
      </c>
      <c r="X1132" t="str">
        <f>IFERROR(VLOOKUP(A1132, cpidata!$A$14:$F$391, 3, FALSE), "")</f>
        <v/>
      </c>
      <c r="Y1132" t="str">
        <f>IFERROR(VLOOKUP(A1132, cpidata!$A$14:$F$391, 4, FALSE), "")</f>
        <v/>
      </c>
    </row>
    <row r="1133" spans="1:25" x14ac:dyDescent="0.25">
      <c r="A1133" s="1">
        <v>43739</v>
      </c>
      <c r="B1133">
        <f>IFERROR(VLOOKUP(A1133, interestdata!$A$19:$H$2369, 2, FALSE), "")</f>
        <v>1.75</v>
      </c>
      <c r="C1133">
        <f>IFERROR(VLOOKUP(A1133, interestdata!$A$19:$H$2369, 3, FALSE), "")</f>
        <v>2</v>
      </c>
      <c r="D1133">
        <f>IFERROR(VLOOKUP(A1133, interestdata!$A$19:$H$2369, 4, FALSE), "")</f>
        <v>1.7532000000000001</v>
      </c>
      <c r="E1133" t="str">
        <f>IFERROR(VLOOKUP(A1133, interestdata!$A$19:$H$2369, 5, FALSE), "")</f>
        <v xml:space="preserve"> </v>
      </c>
      <c r="F1133" t="str">
        <f>IFERROR(VLOOKUP(A1133, interestdata!$A$19:$H$2369, 6, FALSE), "")</f>
        <v xml:space="preserve"> </v>
      </c>
      <c r="G1133" t="str">
        <f>IFERROR(VLOOKUP(A1133, interestdata!$A$19:$H$2369, 7, FALSE), "")</f>
        <v xml:space="preserve"> </v>
      </c>
      <c r="H1133" t="str">
        <f>IFERROR(VLOOKUP(A1133, interestdata!$A$19:$H$2369, 8, FALSE), "")</f>
        <v xml:space="preserve"> </v>
      </c>
      <c r="I1133" t="str">
        <f>IFERROR(VLOOKUP(A1133, interestdata!$A$2381:$B$2851, 2, FALSE), "")</f>
        <v/>
      </c>
      <c r="J1133" t="str">
        <f>IFERROR(VLOOKUP(A1133, interestdata!$A$2381:$C$2851, 3, FALSE), "")</f>
        <v/>
      </c>
      <c r="K1133" t="str">
        <f>IFERROR(VLOOKUP(A1133, interestdata!$A$2863:$B$3332, 2, FALSE), "")</f>
        <v/>
      </c>
      <c r="L1133" t="str">
        <f>IFERROR(VLOOKUP(A1133, tbilldata!$A$26:$E$1308, 2, FALSE), "")</f>
        <v/>
      </c>
      <c r="M1133" t="str">
        <f>IFERROR(VLOOKUP(A1133, tbilldata!$A$26:$E$1308, 3, FALSE), "")</f>
        <v/>
      </c>
      <c r="N1133" t="str">
        <f>IFERROR(VLOOKUP(A1133, tbilldata!$A$26:$E$1308, 4, FALSE), "")</f>
        <v/>
      </c>
      <c r="O1133" t="str">
        <f>IFERROR(VLOOKUP(A1133, tbilldata!$A$26:$E$1308, 5, FALSE), "")</f>
        <v/>
      </c>
      <c r="P1133">
        <f>IFERROR(VLOOKUP(A1133, bonddata!$A$28:$L$5930, 2, FALSE), "")</f>
        <v>1.54</v>
      </c>
      <c r="Q1133">
        <f>IFERROR(VLOOKUP(A1133, bonddata!$A$28:$L$5930, 5, FALSE), "")</f>
        <v>1.5</v>
      </c>
      <c r="R1133">
        <f>IFERROR(VLOOKUP(A1133, bonddata!$A$28:$L$5930, 6, FALSE), "")</f>
        <v>1.53</v>
      </c>
      <c r="S1133">
        <f>IFERROR(VLOOKUP(A1133, bonddata!$A$28:$L$5930, 8, FALSE), "")</f>
        <v>1.37</v>
      </c>
      <c r="T1133">
        <f>IFERROR(VLOOKUP(A1133, bonddata!$A$28:$L$5930, 10, FALSE), "")</f>
        <v>1.35</v>
      </c>
      <c r="U1133">
        <f>IFERROR(VLOOKUP(A1133, btcdata!$A$2:$G$3292, 7, FALSE), "")</f>
        <v>0.22</v>
      </c>
      <c r="V1133">
        <f>IFERROR(VLOOKUP(A1133, bmodata!$A$2:$G$3292, 7, FALSE), "")</f>
        <v>-0.63</v>
      </c>
      <c r="W1133">
        <f>IFERROR(VLOOKUP(A1133, cpidata!$A$14:$F$391, 2, FALSE), "")</f>
        <v>2.2999999999999998</v>
      </c>
      <c r="X1133">
        <f>IFERROR(VLOOKUP(A1133, cpidata!$A$14:$F$391, 3, FALSE), "")</f>
        <v>2.1</v>
      </c>
      <c r="Y1133">
        <f>IFERROR(VLOOKUP(A1133, cpidata!$A$14:$F$391, 4, FALSE), "")</f>
        <v>2.1</v>
      </c>
    </row>
    <row r="1134" spans="1:25" x14ac:dyDescent="0.25">
      <c r="A1134" s="1">
        <v>43740</v>
      </c>
      <c r="B1134">
        <f>IFERROR(VLOOKUP(A1134, interestdata!$A$19:$H$2369, 2, FALSE), "")</f>
        <v>1.75</v>
      </c>
      <c r="C1134">
        <f>IFERROR(VLOOKUP(A1134, interestdata!$A$19:$H$2369, 3, FALSE), "")</f>
        <v>2</v>
      </c>
      <c r="D1134">
        <f>IFERROR(VLOOKUP(A1134, interestdata!$A$19:$H$2369, 4, FALSE), "")</f>
        <v>1.7543</v>
      </c>
      <c r="E1134" t="str">
        <f>IFERROR(VLOOKUP(A1134, interestdata!$A$19:$H$2369, 5, FALSE), "")</f>
        <v xml:space="preserve"> </v>
      </c>
      <c r="F1134" t="str">
        <f>IFERROR(VLOOKUP(A1134, interestdata!$A$19:$H$2369, 6, FALSE), "")</f>
        <v xml:space="preserve"> </v>
      </c>
      <c r="G1134" t="str">
        <f>IFERROR(VLOOKUP(A1134, interestdata!$A$19:$H$2369, 7, FALSE), "")</f>
        <v xml:space="preserve"> </v>
      </c>
      <c r="H1134" t="str">
        <f>IFERROR(VLOOKUP(A1134, interestdata!$A$19:$H$2369, 8, FALSE), "")</f>
        <v xml:space="preserve"> </v>
      </c>
      <c r="I1134" t="str">
        <f>IFERROR(VLOOKUP(A1134, interestdata!$A$2381:$B$2851, 2, FALSE), "")</f>
        <v/>
      </c>
      <c r="J1134" t="str">
        <f>IFERROR(VLOOKUP(A1134, interestdata!$A$2381:$C$2851, 3, FALSE), "")</f>
        <v/>
      </c>
      <c r="K1134" t="str">
        <f>IFERROR(VLOOKUP(A1134, interestdata!$A$2863:$B$3332, 2, FALSE), "")</f>
        <v/>
      </c>
      <c r="L1134">
        <f>IFERROR(VLOOKUP(A1134, tbilldata!$A$26:$E$1308, 2, FALSE), "")</f>
        <v>1.63</v>
      </c>
      <c r="M1134">
        <f>IFERROR(VLOOKUP(A1134, tbilldata!$A$26:$E$1308, 3, FALSE), "")</f>
        <v>1.63</v>
      </c>
      <c r="N1134">
        <f>IFERROR(VLOOKUP(A1134, tbilldata!$A$26:$E$1308, 4, FALSE), "")</f>
        <v>1.67</v>
      </c>
      <c r="O1134">
        <f>IFERROR(VLOOKUP(A1134, tbilldata!$A$26:$E$1308, 5, FALSE), "")</f>
        <v>1.69</v>
      </c>
      <c r="P1134">
        <f>IFERROR(VLOOKUP(A1134, bonddata!$A$28:$L$5930, 2, FALSE), "")</f>
        <v>1.5</v>
      </c>
      <c r="Q1134">
        <f>IFERROR(VLOOKUP(A1134, bonddata!$A$28:$L$5930, 5, FALSE), "")</f>
        <v>1.47</v>
      </c>
      <c r="R1134">
        <f>IFERROR(VLOOKUP(A1134, bonddata!$A$28:$L$5930, 6, FALSE), "")</f>
        <v>1.49</v>
      </c>
      <c r="S1134">
        <f>IFERROR(VLOOKUP(A1134, bonddata!$A$28:$L$5930, 8, FALSE), "")</f>
        <v>1.34</v>
      </c>
      <c r="T1134">
        <f>IFERROR(VLOOKUP(A1134, bonddata!$A$28:$L$5930, 10, FALSE), "")</f>
        <v>1.32</v>
      </c>
      <c r="U1134">
        <f>IFERROR(VLOOKUP(A1134, btcdata!$A$2:$G$3292, 7, FALSE), "")</f>
        <v>0.74</v>
      </c>
      <c r="V1134">
        <f>IFERROR(VLOOKUP(A1134, bmodata!$A$2:$G$3292, 7, FALSE), "")</f>
        <v>-1.17</v>
      </c>
      <c r="W1134" t="str">
        <f>IFERROR(VLOOKUP(A1134, cpidata!$A$14:$F$391, 2, FALSE), "")</f>
        <v/>
      </c>
      <c r="X1134" t="str">
        <f>IFERROR(VLOOKUP(A1134, cpidata!$A$14:$F$391, 3, FALSE), "")</f>
        <v/>
      </c>
      <c r="Y1134" t="str">
        <f>IFERROR(VLOOKUP(A1134, cpidata!$A$14:$F$391, 4, FALSE), "")</f>
        <v/>
      </c>
    </row>
    <row r="1135" spans="1:25" x14ac:dyDescent="0.25">
      <c r="A1135" s="1">
        <v>43741</v>
      </c>
      <c r="B1135">
        <f>IFERROR(VLOOKUP(A1135, interestdata!$A$19:$H$2369, 2, FALSE), "")</f>
        <v>1.75</v>
      </c>
      <c r="C1135">
        <f>IFERROR(VLOOKUP(A1135, interestdata!$A$19:$H$2369, 3, FALSE), "")</f>
        <v>2</v>
      </c>
      <c r="D1135">
        <f>IFERROR(VLOOKUP(A1135, interestdata!$A$19:$H$2369, 4, FALSE), "")</f>
        <v>1.7481</v>
      </c>
      <c r="E1135" t="str">
        <f>IFERROR(VLOOKUP(A1135, interestdata!$A$19:$H$2369, 5, FALSE), "")</f>
        <v xml:space="preserve"> </v>
      </c>
      <c r="F1135" t="str">
        <f>IFERROR(VLOOKUP(A1135, interestdata!$A$19:$H$2369, 6, FALSE), "")</f>
        <v xml:space="preserve"> </v>
      </c>
      <c r="G1135" t="str">
        <f>IFERROR(VLOOKUP(A1135, interestdata!$A$19:$H$2369, 7, FALSE), "")</f>
        <v xml:space="preserve"> </v>
      </c>
      <c r="H1135" t="str">
        <f>IFERROR(VLOOKUP(A1135, interestdata!$A$19:$H$2369, 8, FALSE), "")</f>
        <v xml:space="preserve"> </v>
      </c>
      <c r="I1135" t="str">
        <f>IFERROR(VLOOKUP(A1135, interestdata!$A$2381:$B$2851, 2, FALSE), "")</f>
        <v/>
      </c>
      <c r="J1135" t="str">
        <f>IFERROR(VLOOKUP(A1135, interestdata!$A$2381:$C$2851, 3, FALSE), "")</f>
        <v/>
      </c>
      <c r="K1135">
        <f>IFERROR(VLOOKUP(A1135, interestdata!$A$2863:$B$3332, 2, FALSE), "")</f>
        <v>2.9</v>
      </c>
      <c r="L1135" t="str">
        <f>IFERROR(VLOOKUP(A1135, tbilldata!$A$26:$E$1308, 2, FALSE), "")</f>
        <v/>
      </c>
      <c r="M1135" t="str">
        <f>IFERROR(VLOOKUP(A1135, tbilldata!$A$26:$E$1308, 3, FALSE), "")</f>
        <v/>
      </c>
      <c r="N1135" t="str">
        <f>IFERROR(VLOOKUP(A1135, tbilldata!$A$26:$E$1308, 4, FALSE), "")</f>
        <v/>
      </c>
      <c r="O1135" t="str">
        <f>IFERROR(VLOOKUP(A1135, tbilldata!$A$26:$E$1308, 5, FALSE), "")</f>
        <v/>
      </c>
      <c r="P1135">
        <f>IFERROR(VLOOKUP(A1135, bonddata!$A$28:$L$5930, 2, FALSE), "")</f>
        <v>1.43</v>
      </c>
      <c r="Q1135">
        <f>IFERROR(VLOOKUP(A1135, bonddata!$A$28:$L$5930, 5, FALSE), "")</f>
        <v>1.42</v>
      </c>
      <c r="R1135">
        <f>IFERROR(VLOOKUP(A1135, bonddata!$A$28:$L$5930, 6, FALSE), "")</f>
        <v>1.41</v>
      </c>
      <c r="S1135">
        <f>IFERROR(VLOOKUP(A1135, bonddata!$A$28:$L$5930, 8, FALSE), "")</f>
        <v>1.25</v>
      </c>
      <c r="T1135">
        <f>IFERROR(VLOOKUP(A1135, bonddata!$A$28:$L$5930, 10, FALSE), "")</f>
        <v>1.24</v>
      </c>
      <c r="U1135">
        <f>IFERROR(VLOOKUP(A1135, btcdata!$A$2:$G$3292, 7, FALSE), "")</f>
        <v>-1.64</v>
      </c>
      <c r="V1135">
        <f>IFERROR(VLOOKUP(A1135, bmodata!$A$2:$G$3292, 7, FALSE), "")</f>
        <v>-0.34</v>
      </c>
      <c r="W1135" t="str">
        <f>IFERROR(VLOOKUP(A1135, cpidata!$A$14:$F$391, 2, FALSE), "")</f>
        <v/>
      </c>
      <c r="X1135" t="str">
        <f>IFERROR(VLOOKUP(A1135, cpidata!$A$14:$F$391, 3, FALSE), "")</f>
        <v/>
      </c>
      <c r="Y1135" t="str">
        <f>IFERROR(VLOOKUP(A1135, cpidata!$A$14:$F$391, 4, FALSE), "")</f>
        <v/>
      </c>
    </row>
    <row r="1136" spans="1:25" x14ac:dyDescent="0.25">
      <c r="A1136" s="1">
        <v>43742</v>
      </c>
      <c r="B1136">
        <f>IFERROR(VLOOKUP(A1136, interestdata!$A$19:$H$2369, 2, FALSE), "")</f>
        <v>1.75</v>
      </c>
      <c r="C1136">
        <f>IFERROR(VLOOKUP(A1136, interestdata!$A$19:$H$2369, 3, FALSE), "")</f>
        <v>2</v>
      </c>
      <c r="D1136">
        <f>IFERROR(VLOOKUP(A1136, interestdata!$A$19:$H$2369, 4, FALSE), "")</f>
        <v>1.7494000000000001</v>
      </c>
      <c r="E1136" t="str">
        <f>IFERROR(VLOOKUP(A1136, interestdata!$A$19:$H$2369, 5, FALSE), "")</f>
        <v xml:space="preserve"> </v>
      </c>
      <c r="F1136" t="str">
        <f>IFERROR(VLOOKUP(A1136, interestdata!$A$19:$H$2369, 6, FALSE), "")</f>
        <v xml:space="preserve"> </v>
      </c>
      <c r="G1136" t="str">
        <f>IFERROR(VLOOKUP(A1136, interestdata!$A$19:$H$2369, 7, FALSE), "")</f>
        <v xml:space="preserve"> </v>
      </c>
      <c r="H1136" t="str">
        <f>IFERROR(VLOOKUP(A1136, interestdata!$A$19:$H$2369, 8, FALSE), "")</f>
        <v xml:space="preserve"> </v>
      </c>
      <c r="I1136">
        <f>IFERROR(VLOOKUP(A1136, interestdata!$A$2381:$B$2851, 2, FALSE), "")</f>
        <v>3.69</v>
      </c>
      <c r="J1136">
        <f>IFERROR(VLOOKUP(A1136, interestdata!$A$2381:$C$2851, 3, FALSE), "")</f>
        <v>3.47</v>
      </c>
      <c r="K1136" t="str">
        <f>IFERROR(VLOOKUP(A1136, interestdata!$A$2863:$B$3332, 2, FALSE), "")</f>
        <v/>
      </c>
      <c r="L1136" t="str">
        <f>IFERROR(VLOOKUP(A1136, tbilldata!$A$26:$E$1308, 2, FALSE), "")</f>
        <v/>
      </c>
      <c r="M1136" t="str">
        <f>IFERROR(VLOOKUP(A1136, tbilldata!$A$26:$E$1308, 3, FALSE), "")</f>
        <v/>
      </c>
      <c r="N1136" t="str">
        <f>IFERROR(VLOOKUP(A1136, tbilldata!$A$26:$E$1308, 4, FALSE), "")</f>
        <v/>
      </c>
      <c r="O1136" t="str">
        <f>IFERROR(VLOOKUP(A1136, tbilldata!$A$26:$E$1308, 5, FALSE), "")</f>
        <v/>
      </c>
      <c r="P1136">
        <f>IFERROR(VLOOKUP(A1136, bonddata!$A$28:$L$5930, 2, FALSE), "")</f>
        <v>1.42</v>
      </c>
      <c r="Q1136">
        <f>IFERROR(VLOOKUP(A1136, bonddata!$A$28:$L$5930, 5, FALSE), "")</f>
        <v>1.39</v>
      </c>
      <c r="R1136">
        <f>IFERROR(VLOOKUP(A1136, bonddata!$A$28:$L$5930, 6, FALSE), "")</f>
        <v>1.41</v>
      </c>
      <c r="S1136">
        <f>IFERROR(VLOOKUP(A1136, bonddata!$A$28:$L$5930, 8, FALSE), "")</f>
        <v>1.25</v>
      </c>
      <c r="T1136">
        <f>IFERROR(VLOOKUP(A1136, bonddata!$A$28:$L$5930, 10, FALSE), "")</f>
        <v>1.23</v>
      </c>
      <c r="U1136">
        <f>IFERROR(VLOOKUP(A1136, btcdata!$A$2:$G$3292, 7, FALSE), "")</f>
        <v>-0.96</v>
      </c>
      <c r="V1136">
        <f>IFERROR(VLOOKUP(A1136, bmodata!$A$2:$G$3292, 7, FALSE), "")</f>
        <v>0.37</v>
      </c>
      <c r="W1136" t="str">
        <f>IFERROR(VLOOKUP(A1136, cpidata!$A$14:$F$391, 2, FALSE), "")</f>
        <v/>
      </c>
      <c r="X1136" t="str">
        <f>IFERROR(VLOOKUP(A1136, cpidata!$A$14:$F$391, 3, FALSE), "")</f>
        <v/>
      </c>
      <c r="Y1136" t="str">
        <f>IFERROR(VLOOKUP(A1136, cpidata!$A$14:$F$391, 4, FALSE), "")</f>
        <v/>
      </c>
    </row>
    <row r="1137" spans="1:25" x14ac:dyDescent="0.25">
      <c r="A1137" s="1">
        <v>43745</v>
      </c>
      <c r="B1137">
        <f>IFERROR(VLOOKUP(A1137, interestdata!$A$19:$H$2369, 2, FALSE), "")</f>
        <v>1.75</v>
      </c>
      <c r="C1137">
        <f>IFERROR(VLOOKUP(A1137, interestdata!$A$19:$H$2369, 3, FALSE), "")</f>
        <v>2</v>
      </c>
      <c r="D1137">
        <f>IFERROR(VLOOKUP(A1137, interestdata!$A$19:$H$2369, 4, FALSE), "")</f>
        <v>1.7490000000000001</v>
      </c>
      <c r="E1137" t="str">
        <f>IFERROR(VLOOKUP(A1137, interestdata!$A$19:$H$2369, 5, FALSE), "")</f>
        <v xml:space="preserve"> </v>
      </c>
      <c r="F1137" t="str">
        <f>IFERROR(VLOOKUP(A1137, interestdata!$A$19:$H$2369, 6, FALSE), "")</f>
        <v xml:space="preserve"> </v>
      </c>
      <c r="G1137" t="str">
        <f>IFERROR(VLOOKUP(A1137, interestdata!$A$19:$H$2369, 7, FALSE), "")</f>
        <v xml:space="preserve"> </v>
      </c>
      <c r="H1137" t="str">
        <f>IFERROR(VLOOKUP(A1137, interestdata!$A$19:$H$2369, 8, FALSE), "")</f>
        <v xml:space="preserve"> </v>
      </c>
      <c r="I1137" t="str">
        <f>IFERROR(VLOOKUP(A1137, interestdata!$A$2381:$B$2851, 2, FALSE), "")</f>
        <v/>
      </c>
      <c r="J1137" t="str">
        <f>IFERROR(VLOOKUP(A1137, interestdata!$A$2381:$C$2851, 3, FALSE), "")</f>
        <v/>
      </c>
      <c r="K1137" t="str">
        <f>IFERROR(VLOOKUP(A1137, interestdata!$A$2863:$B$3332, 2, FALSE), "")</f>
        <v/>
      </c>
      <c r="L1137" t="str">
        <f>IFERROR(VLOOKUP(A1137, tbilldata!$A$26:$E$1308, 2, FALSE), "")</f>
        <v/>
      </c>
      <c r="M1137" t="str">
        <f>IFERROR(VLOOKUP(A1137, tbilldata!$A$26:$E$1308, 3, FALSE), "")</f>
        <v/>
      </c>
      <c r="N1137" t="str">
        <f>IFERROR(VLOOKUP(A1137, tbilldata!$A$26:$E$1308, 4, FALSE), "")</f>
        <v/>
      </c>
      <c r="O1137" t="str">
        <f>IFERROR(VLOOKUP(A1137, tbilldata!$A$26:$E$1308, 5, FALSE), "")</f>
        <v/>
      </c>
      <c r="P1137">
        <f>IFERROR(VLOOKUP(A1137, bonddata!$A$28:$L$5930, 2, FALSE), "")</f>
        <v>1.46</v>
      </c>
      <c r="Q1137">
        <f>IFERROR(VLOOKUP(A1137, bonddata!$A$28:$L$5930, 5, FALSE), "")</f>
        <v>1.45</v>
      </c>
      <c r="R1137">
        <f>IFERROR(VLOOKUP(A1137, bonddata!$A$28:$L$5930, 6, FALSE), "")</f>
        <v>1.45</v>
      </c>
      <c r="S1137">
        <f>IFERROR(VLOOKUP(A1137, bonddata!$A$28:$L$5930, 8, FALSE), "")</f>
        <v>1.3</v>
      </c>
      <c r="T1137">
        <f>IFERROR(VLOOKUP(A1137, bonddata!$A$28:$L$5930, 10, FALSE), "")</f>
        <v>1.29</v>
      </c>
      <c r="U1137">
        <f>IFERROR(VLOOKUP(A1137, btcdata!$A$2:$G$3292, 7, FALSE), "")</f>
        <v>4.0199999999999996</v>
      </c>
      <c r="V1137">
        <f>IFERROR(VLOOKUP(A1137, bmodata!$A$2:$G$3292, 7, FALSE), "")</f>
        <v>0.27</v>
      </c>
      <c r="W1137" t="str">
        <f>IFERROR(VLOOKUP(A1137, cpidata!$A$14:$F$391, 2, FALSE), "")</f>
        <v/>
      </c>
      <c r="X1137" t="str">
        <f>IFERROR(VLOOKUP(A1137, cpidata!$A$14:$F$391, 3, FALSE), "")</f>
        <v/>
      </c>
      <c r="Y1137" t="str">
        <f>IFERROR(VLOOKUP(A1137, cpidata!$A$14:$F$391, 4, FALSE), "")</f>
        <v/>
      </c>
    </row>
    <row r="1138" spans="1:25" x14ac:dyDescent="0.25">
      <c r="A1138" s="1">
        <v>43746</v>
      </c>
      <c r="B1138">
        <f>IFERROR(VLOOKUP(A1138, interestdata!$A$19:$H$2369, 2, FALSE), "")</f>
        <v>1.75</v>
      </c>
      <c r="C1138">
        <f>IFERROR(VLOOKUP(A1138, interestdata!$A$19:$H$2369, 3, FALSE), "")</f>
        <v>2</v>
      </c>
      <c r="D1138">
        <f>IFERROR(VLOOKUP(A1138, interestdata!$A$19:$H$2369, 4, FALSE), "")</f>
        <v>1.7465999999999999</v>
      </c>
      <c r="E1138" t="str">
        <f>IFERROR(VLOOKUP(A1138, interestdata!$A$19:$H$2369, 5, FALSE), "")</f>
        <v xml:space="preserve"> </v>
      </c>
      <c r="F1138" t="str">
        <f>IFERROR(VLOOKUP(A1138, interestdata!$A$19:$H$2369, 6, FALSE), "")</f>
        <v xml:space="preserve"> </v>
      </c>
      <c r="G1138" t="str">
        <f>IFERROR(VLOOKUP(A1138, interestdata!$A$19:$H$2369, 7, FALSE), "")</f>
        <v xml:space="preserve"> </v>
      </c>
      <c r="H1138" t="str">
        <f>IFERROR(VLOOKUP(A1138, interestdata!$A$19:$H$2369, 8, FALSE), "")</f>
        <v xml:space="preserve"> </v>
      </c>
      <c r="I1138" t="str">
        <f>IFERROR(VLOOKUP(A1138, interestdata!$A$2381:$B$2851, 2, FALSE), "")</f>
        <v/>
      </c>
      <c r="J1138" t="str">
        <f>IFERROR(VLOOKUP(A1138, interestdata!$A$2381:$C$2851, 3, FALSE), "")</f>
        <v/>
      </c>
      <c r="K1138" t="str">
        <f>IFERROR(VLOOKUP(A1138, interestdata!$A$2863:$B$3332, 2, FALSE), "")</f>
        <v/>
      </c>
      <c r="L1138" t="str">
        <f>IFERROR(VLOOKUP(A1138, tbilldata!$A$26:$E$1308, 2, FALSE), "")</f>
        <v/>
      </c>
      <c r="M1138" t="str">
        <f>IFERROR(VLOOKUP(A1138, tbilldata!$A$26:$E$1308, 3, FALSE), "")</f>
        <v/>
      </c>
      <c r="N1138" t="str">
        <f>IFERROR(VLOOKUP(A1138, tbilldata!$A$26:$E$1308, 4, FALSE), "")</f>
        <v/>
      </c>
      <c r="O1138" t="str">
        <f>IFERROR(VLOOKUP(A1138, tbilldata!$A$26:$E$1308, 5, FALSE), "")</f>
        <v/>
      </c>
      <c r="P1138">
        <f>IFERROR(VLOOKUP(A1138, bonddata!$A$28:$L$5930, 2, FALSE), "")</f>
        <v>1.46</v>
      </c>
      <c r="Q1138">
        <f>IFERROR(VLOOKUP(A1138, bonddata!$A$28:$L$5930, 5, FALSE), "")</f>
        <v>1.44</v>
      </c>
      <c r="R1138">
        <f>IFERROR(VLOOKUP(A1138, bonddata!$A$28:$L$5930, 6, FALSE), "")</f>
        <v>1.44</v>
      </c>
      <c r="S1138">
        <f>IFERROR(VLOOKUP(A1138, bonddata!$A$28:$L$5930, 8, FALSE), "")</f>
        <v>1.29</v>
      </c>
      <c r="T1138">
        <f>IFERROR(VLOOKUP(A1138, bonddata!$A$28:$L$5930, 10, FALSE), "")</f>
        <v>1.28</v>
      </c>
      <c r="U1138">
        <f>IFERROR(VLOOKUP(A1138, btcdata!$A$2:$G$3292, 7, FALSE), "")</f>
        <v>-0.19</v>
      </c>
      <c r="V1138">
        <f>IFERROR(VLOOKUP(A1138, bmodata!$A$2:$G$3292, 7, FALSE), "")</f>
        <v>-1</v>
      </c>
      <c r="W1138" t="str">
        <f>IFERROR(VLOOKUP(A1138, cpidata!$A$14:$F$391, 2, FALSE), "")</f>
        <v/>
      </c>
      <c r="X1138" t="str">
        <f>IFERROR(VLOOKUP(A1138, cpidata!$A$14:$F$391, 3, FALSE), "")</f>
        <v/>
      </c>
      <c r="Y1138" t="str">
        <f>IFERROR(VLOOKUP(A1138, cpidata!$A$14:$F$391, 4, FALSE), "")</f>
        <v/>
      </c>
    </row>
    <row r="1139" spans="1:25" x14ac:dyDescent="0.25">
      <c r="A1139" s="1">
        <v>43747</v>
      </c>
      <c r="B1139">
        <f>IFERROR(VLOOKUP(A1139, interestdata!$A$19:$H$2369, 2, FALSE), "")</f>
        <v>1.75</v>
      </c>
      <c r="C1139">
        <f>IFERROR(VLOOKUP(A1139, interestdata!$A$19:$H$2369, 3, FALSE), "")</f>
        <v>2</v>
      </c>
      <c r="D1139">
        <f>IFERROR(VLOOKUP(A1139, interestdata!$A$19:$H$2369, 4, FALSE), "")</f>
        <v>1.7438</v>
      </c>
      <c r="E1139" t="str">
        <f>IFERROR(VLOOKUP(A1139, interestdata!$A$19:$H$2369, 5, FALSE), "")</f>
        <v xml:space="preserve"> </v>
      </c>
      <c r="F1139" t="str">
        <f>IFERROR(VLOOKUP(A1139, interestdata!$A$19:$H$2369, 6, FALSE), "")</f>
        <v xml:space="preserve"> </v>
      </c>
      <c r="G1139" t="str">
        <f>IFERROR(VLOOKUP(A1139, interestdata!$A$19:$H$2369, 7, FALSE), "")</f>
        <v xml:space="preserve"> </v>
      </c>
      <c r="H1139" t="str">
        <f>IFERROR(VLOOKUP(A1139, interestdata!$A$19:$H$2369, 8, FALSE), "")</f>
        <v xml:space="preserve"> </v>
      </c>
      <c r="I1139" t="str">
        <f>IFERROR(VLOOKUP(A1139, interestdata!$A$2381:$B$2851, 2, FALSE), "")</f>
        <v/>
      </c>
      <c r="J1139" t="str">
        <f>IFERROR(VLOOKUP(A1139, interestdata!$A$2381:$C$2851, 3, FALSE), "")</f>
        <v/>
      </c>
      <c r="K1139" t="str">
        <f>IFERROR(VLOOKUP(A1139, interestdata!$A$2863:$B$3332, 2, FALSE), "")</f>
        <v/>
      </c>
      <c r="L1139">
        <f>IFERROR(VLOOKUP(A1139, tbilldata!$A$26:$E$1308, 2, FALSE), "")</f>
        <v>1.65</v>
      </c>
      <c r="M1139">
        <f>IFERROR(VLOOKUP(A1139, tbilldata!$A$26:$E$1308, 3, FALSE), "")</f>
        <v>1.63</v>
      </c>
      <c r="N1139">
        <f>IFERROR(VLOOKUP(A1139, tbilldata!$A$26:$E$1308, 4, FALSE), "")</f>
        <v>1.65</v>
      </c>
      <c r="O1139">
        <f>IFERROR(VLOOKUP(A1139, tbilldata!$A$26:$E$1308, 5, FALSE), "")</f>
        <v>1.65</v>
      </c>
      <c r="P1139">
        <f>IFERROR(VLOOKUP(A1139, bonddata!$A$28:$L$5930, 2, FALSE), "")</f>
        <v>1.49</v>
      </c>
      <c r="Q1139">
        <f>IFERROR(VLOOKUP(A1139, bonddata!$A$28:$L$5930, 5, FALSE), "")</f>
        <v>1.48</v>
      </c>
      <c r="R1139">
        <f>IFERROR(VLOOKUP(A1139, bonddata!$A$28:$L$5930, 6, FALSE), "")</f>
        <v>1.47</v>
      </c>
      <c r="S1139">
        <f>IFERROR(VLOOKUP(A1139, bonddata!$A$28:$L$5930, 8, FALSE), "")</f>
        <v>1.32</v>
      </c>
      <c r="T1139">
        <f>IFERROR(VLOOKUP(A1139, bonddata!$A$28:$L$5930, 10, FALSE), "")</f>
        <v>1.31</v>
      </c>
      <c r="U1139">
        <f>IFERROR(VLOOKUP(A1139, btcdata!$A$2:$G$3292, 7, FALSE), "")</f>
        <v>4.6900000000000004</v>
      </c>
      <c r="V1139">
        <f>IFERROR(VLOOKUP(A1139, bmodata!$A$2:$G$3292, 7, FALSE), "")</f>
        <v>0.65</v>
      </c>
      <c r="W1139" t="str">
        <f>IFERROR(VLOOKUP(A1139, cpidata!$A$14:$F$391, 2, FALSE), "")</f>
        <v/>
      </c>
      <c r="X1139" t="str">
        <f>IFERROR(VLOOKUP(A1139, cpidata!$A$14:$F$391, 3, FALSE), "")</f>
        <v/>
      </c>
      <c r="Y1139" t="str">
        <f>IFERROR(VLOOKUP(A1139, cpidata!$A$14:$F$391, 4, FALSE), "")</f>
        <v/>
      </c>
    </row>
    <row r="1140" spans="1:25" x14ac:dyDescent="0.25">
      <c r="A1140" s="1">
        <v>43748</v>
      </c>
      <c r="B1140">
        <f>IFERROR(VLOOKUP(A1140, interestdata!$A$19:$H$2369, 2, FALSE), "")</f>
        <v>1.75</v>
      </c>
      <c r="C1140">
        <f>IFERROR(VLOOKUP(A1140, interestdata!$A$19:$H$2369, 3, FALSE), "")</f>
        <v>2</v>
      </c>
      <c r="D1140">
        <f>IFERROR(VLOOKUP(A1140, interestdata!$A$19:$H$2369, 4, FALSE), "")</f>
        <v>1.744</v>
      </c>
      <c r="E1140" t="str">
        <f>IFERROR(VLOOKUP(A1140, interestdata!$A$19:$H$2369, 5, FALSE), "")</f>
        <v xml:space="preserve"> </v>
      </c>
      <c r="F1140" t="str">
        <f>IFERROR(VLOOKUP(A1140, interestdata!$A$19:$H$2369, 6, FALSE), "")</f>
        <v xml:space="preserve"> </v>
      </c>
      <c r="G1140" t="str">
        <f>IFERROR(VLOOKUP(A1140, interestdata!$A$19:$H$2369, 7, FALSE), "")</f>
        <v xml:space="preserve"> </v>
      </c>
      <c r="H1140" t="str">
        <f>IFERROR(VLOOKUP(A1140, interestdata!$A$19:$H$2369, 8, FALSE), "")</f>
        <v xml:space="preserve"> </v>
      </c>
      <c r="I1140" t="str">
        <f>IFERROR(VLOOKUP(A1140, interestdata!$A$2381:$B$2851, 2, FALSE), "")</f>
        <v/>
      </c>
      <c r="J1140" t="str">
        <f>IFERROR(VLOOKUP(A1140, interestdata!$A$2381:$C$2851, 3, FALSE), "")</f>
        <v/>
      </c>
      <c r="K1140">
        <f>IFERROR(VLOOKUP(A1140, interestdata!$A$2863:$B$3332, 2, FALSE), "")</f>
        <v>2.9</v>
      </c>
      <c r="L1140" t="str">
        <f>IFERROR(VLOOKUP(A1140, tbilldata!$A$26:$E$1308, 2, FALSE), "")</f>
        <v/>
      </c>
      <c r="M1140" t="str">
        <f>IFERROR(VLOOKUP(A1140, tbilldata!$A$26:$E$1308, 3, FALSE), "")</f>
        <v/>
      </c>
      <c r="N1140" t="str">
        <f>IFERROR(VLOOKUP(A1140, tbilldata!$A$26:$E$1308, 4, FALSE), "")</f>
        <v/>
      </c>
      <c r="O1140" t="str">
        <f>IFERROR(VLOOKUP(A1140, tbilldata!$A$26:$E$1308, 5, FALSE), "")</f>
        <v/>
      </c>
      <c r="P1140">
        <f>IFERROR(VLOOKUP(A1140, bonddata!$A$28:$L$5930, 2, FALSE), "")</f>
        <v>1.55</v>
      </c>
      <c r="Q1140">
        <f>IFERROR(VLOOKUP(A1140, bonddata!$A$28:$L$5930, 5, FALSE), "")</f>
        <v>1.56</v>
      </c>
      <c r="R1140">
        <f>IFERROR(VLOOKUP(A1140, bonddata!$A$28:$L$5930, 6, FALSE), "")</f>
        <v>1.53</v>
      </c>
      <c r="S1140">
        <f>IFERROR(VLOOKUP(A1140, bonddata!$A$28:$L$5930, 8, FALSE), "")</f>
        <v>1.39</v>
      </c>
      <c r="T1140">
        <f>IFERROR(VLOOKUP(A1140, bonddata!$A$28:$L$5930, 10, FALSE), "")</f>
        <v>1.4</v>
      </c>
      <c r="U1140">
        <f>IFERROR(VLOOKUP(A1140, btcdata!$A$2:$G$3292, 7, FALSE), "")</f>
        <v>-0.05</v>
      </c>
      <c r="V1140">
        <f>IFERROR(VLOOKUP(A1140, bmodata!$A$2:$G$3292, 7, FALSE), "")</f>
        <v>0.38</v>
      </c>
      <c r="W1140" t="str">
        <f>IFERROR(VLOOKUP(A1140, cpidata!$A$14:$F$391, 2, FALSE), "")</f>
        <v/>
      </c>
      <c r="X1140" t="str">
        <f>IFERROR(VLOOKUP(A1140, cpidata!$A$14:$F$391, 3, FALSE), "")</f>
        <v/>
      </c>
      <c r="Y1140" t="str">
        <f>IFERROR(VLOOKUP(A1140, cpidata!$A$14:$F$391, 4, FALSE), "")</f>
        <v/>
      </c>
    </row>
    <row r="1141" spans="1:25" x14ac:dyDescent="0.25">
      <c r="A1141" s="1">
        <v>43749</v>
      </c>
      <c r="B1141">
        <f>IFERROR(VLOOKUP(A1141, interestdata!$A$19:$H$2369, 2, FALSE), "")</f>
        <v>1.75</v>
      </c>
      <c r="C1141">
        <f>IFERROR(VLOOKUP(A1141, interestdata!$A$19:$H$2369, 3, FALSE), "")</f>
        <v>2</v>
      </c>
      <c r="D1141">
        <f>IFERROR(VLOOKUP(A1141, interestdata!$A$19:$H$2369, 4, FALSE), "")</f>
        <v>1.7506999999999999</v>
      </c>
      <c r="E1141" t="str">
        <f>IFERROR(VLOOKUP(A1141, interestdata!$A$19:$H$2369, 5, FALSE), "")</f>
        <v xml:space="preserve"> </v>
      </c>
      <c r="F1141" t="str">
        <f>IFERROR(VLOOKUP(A1141, interestdata!$A$19:$H$2369, 6, FALSE), "")</f>
        <v xml:space="preserve"> </v>
      </c>
      <c r="G1141" t="str">
        <f>IFERROR(VLOOKUP(A1141, interestdata!$A$19:$H$2369, 7, FALSE), "")</f>
        <v xml:space="preserve"> </v>
      </c>
      <c r="H1141" t="str">
        <f>IFERROR(VLOOKUP(A1141, interestdata!$A$19:$H$2369, 8, FALSE), "")</f>
        <v xml:space="preserve"> </v>
      </c>
      <c r="I1141">
        <f>IFERROR(VLOOKUP(A1141, interestdata!$A$2381:$B$2851, 2, FALSE), "")</f>
        <v>3.69</v>
      </c>
      <c r="J1141">
        <f>IFERROR(VLOOKUP(A1141, interestdata!$A$2381:$C$2851, 3, FALSE), "")</f>
        <v>3.52</v>
      </c>
      <c r="K1141" t="str">
        <f>IFERROR(VLOOKUP(A1141, interestdata!$A$2863:$B$3332, 2, FALSE), "")</f>
        <v/>
      </c>
      <c r="L1141" t="str">
        <f>IFERROR(VLOOKUP(A1141, tbilldata!$A$26:$E$1308, 2, FALSE), "")</f>
        <v/>
      </c>
      <c r="M1141" t="str">
        <f>IFERROR(VLOOKUP(A1141, tbilldata!$A$26:$E$1308, 3, FALSE), "")</f>
        <v/>
      </c>
      <c r="N1141" t="str">
        <f>IFERROR(VLOOKUP(A1141, tbilldata!$A$26:$E$1308, 4, FALSE), "")</f>
        <v/>
      </c>
      <c r="O1141" t="str">
        <f>IFERROR(VLOOKUP(A1141, tbilldata!$A$26:$E$1308, 5, FALSE), "")</f>
        <v/>
      </c>
      <c r="P1141">
        <f>IFERROR(VLOOKUP(A1141, bonddata!$A$28:$L$5930, 2, FALSE), "")</f>
        <v>1.65</v>
      </c>
      <c r="Q1141">
        <f>IFERROR(VLOOKUP(A1141, bonddata!$A$28:$L$5930, 5, FALSE), "")</f>
        <v>1.63</v>
      </c>
      <c r="R1141">
        <f>IFERROR(VLOOKUP(A1141, bonddata!$A$28:$L$5930, 6, FALSE), "")</f>
        <v>1.65</v>
      </c>
      <c r="S1141">
        <f>IFERROR(VLOOKUP(A1141, bonddata!$A$28:$L$5930, 8, FALSE), "")</f>
        <v>1.52</v>
      </c>
      <c r="T1141">
        <f>IFERROR(VLOOKUP(A1141, bonddata!$A$28:$L$5930, 10, FALSE), "")</f>
        <v>1.51</v>
      </c>
      <c r="U1141">
        <f>IFERROR(VLOOKUP(A1141, btcdata!$A$2:$G$3292, 7, FALSE), "")</f>
        <v>-3.44</v>
      </c>
      <c r="V1141">
        <f>IFERROR(VLOOKUP(A1141, bmodata!$A$2:$G$3292, 7, FALSE), "")</f>
        <v>0.87</v>
      </c>
      <c r="W1141" t="str">
        <f>IFERROR(VLOOKUP(A1141, cpidata!$A$14:$F$391, 2, FALSE), "")</f>
        <v/>
      </c>
      <c r="X1141" t="str">
        <f>IFERROR(VLOOKUP(A1141, cpidata!$A$14:$F$391, 3, FALSE), "")</f>
        <v/>
      </c>
      <c r="Y1141" t="str">
        <f>IFERROR(VLOOKUP(A1141, cpidata!$A$14:$F$391, 4, FALSE), "")</f>
        <v/>
      </c>
    </row>
    <row r="1142" spans="1:25" x14ac:dyDescent="0.25">
      <c r="A1142" s="1">
        <v>43752</v>
      </c>
      <c r="B1142">
        <f>IFERROR(VLOOKUP(A1142, interestdata!$A$19:$H$2369, 2, FALSE), "")</f>
        <v>1.75</v>
      </c>
      <c r="C1142">
        <f>IFERROR(VLOOKUP(A1142, interestdata!$A$19:$H$2369, 3, FALSE), "")</f>
        <v>2</v>
      </c>
      <c r="D1142" t="str">
        <f>IFERROR(VLOOKUP(A1142, interestdata!$A$19:$H$2369, 4, FALSE), "")</f>
        <v xml:space="preserve"> Bank holiday</v>
      </c>
      <c r="E1142" t="str">
        <f>IFERROR(VLOOKUP(A1142, interestdata!$A$19:$H$2369, 5, FALSE), "")</f>
        <v xml:space="preserve"> </v>
      </c>
      <c r="F1142" t="str">
        <f>IFERROR(VLOOKUP(A1142, interestdata!$A$19:$H$2369, 6, FALSE), "")</f>
        <v xml:space="preserve"> </v>
      </c>
      <c r="G1142" t="str">
        <f>IFERROR(VLOOKUP(A1142, interestdata!$A$19:$H$2369, 7, FALSE), "")</f>
        <v xml:space="preserve"> </v>
      </c>
      <c r="H1142" t="str">
        <f>IFERROR(VLOOKUP(A1142, interestdata!$A$19:$H$2369, 8, FALSE), "")</f>
        <v xml:space="preserve"> </v>
      </c>
      <c r="I1142" t="str">
        <f>IFERROR(VLOOKUP(A1142, interestdata!$A$2381:$B$2851, 2, FALSE), "")</f>
        <v/>
      </c>
      <c r="J1142" t="str">
        <f>IFERROR(VLOOKUP(A1142, interestdata!$A$2381:$C$2851, 3, FALSE), "")</f>
        <v/>
      </c>
      <c r="K1142" t="str">
        <f>IFERROR(VLOOKUP(A1142, interestdata!$A$2863:$B$3332, 2, FALSE), "")</f>
        <v/>
      </c>
      <c r="L1142" t="str">
        <f>IFERROR(VLOOKUP(A1142, tbilldata!$A$26:$E$1308, 2, FALSE), "")</f>
        <v/>
      </c>
      <c r="M1142" t="str">
        <f>IFERROR(VLOOKUP(A1142, tbilldata!$A$26:$E$1308, 3, FALSE), "")</f>
        <v/>
      </c>
      <c r="N1142" t="str">
        <f>IFERROR(VLOOKUP(A1142, tbilldata!$A$26:$E$1308, 4, FALSE), "")</f>
        <v/>
      </c>
      <c r="O1142" t="str">
        <f>IFERROR(VLOOKUP(A1142, tbilldata!$A$26:$E$1308, 5, FALSE), "")</f>
        <v/>
      </c>
      <c r="P1142" t="str">
        <f>IFERROR(VLOOKUP(A1142, bonddata!$A$28:$L$5930, 2, FALSE), "")</f>
        <v/>
      </c>
      <c r="Q1142" t="str">
        <f>IFERROR(VLOOKUP(A1142, bonddata!$A$28:$L$5930, 5, FALSE), "")</f>
        <v/>
      </c>
      <c r="R1142" t="str">
        <f>IFERROR(VLOOKUP(A1142, bonddata!$A$28:$L$5930, 6, FALSE), "")</f>
        <v/>
      </c>
      <c r="S1142" t="str">
        <f>IFERROR(VLOOKUP(A1142, bonddata!$A$28:$L$5930, 8, FALSE), "")</f>
        <v/>
      </c>
      <c r="T1142" t="str">
        <f>IFERROR(VLOOKUP(A1142, bonddata!$A$28:$L$5930, 10, FALSE), "")</f>
        <v/>
      </c>
      <c r="U1142">
        <f>IFERROR(VLOOKUP(A1142, btcdata!$A$2:$G$3292, 7, FALSE), "")</f>
        <v>0.87</v>
      </c>
      <c r="V1142" t="str">
        <f>IFERROR(VLOOKUP(A1142, bmodata!$A$2:$G$3292, 7, FALSE), "")</f>
        <v/>
      </c>
      <c r="W1142" t="str">
        <f>IFERROR(VLOOKUP(A1142, cpidata!$A$14:$F$391, 2, FALSE), "")</f>
        <v/>
      </c>
      <c r="X1142" t="str">
        <f>IFERROR(VLOOKUP(A1142, cpidata!$A$14:$F$391, 3, FALSE), "")</f>
        <v/>
      </c>
      <c r="Y1142" t="str">
        <f>IFERROR(VLOOKUP(A1142, cpidata!$A$14:$F$391, 4, FALSE), "")</f>
        <v/>
      </c>
    </row>
    <row r="1143" spans="1:25" x14ac:dyDescent="0.25">
      <c r="A1143" s="1">
        <v>43753</v>
      </c>
      <c r="B1143">
        <f>IFERROR(VLOOKUP(A1143, interestdata!$A$19:$H$2369, 2, FALSE), "")</f>
        <v>1.75</v>
      </c>
      <c r="C1143">
        <f>IFERROR(VLOOKUP(A1143, interestdata!$A$19:$H$2369, 3, FALSE), "")</f>
        <v>2</v>
      </c>
      <c r="D1143">
        <f>IFERROR(VLOOKUP(A1143, interestdata!$A$19:$H$2369, 4, FALSE), "")</f>
        <v>1.7572000000000001</v>
      </c>
      <c r="E1143" t="str">
        <f>IFERROR(VLOOKUP(A1143, interestdata!$A$19:$H$2369, 5, FALSE), "")</f>
        <v xml:space="preserve"> </v>
      </c>
      <c r="F1143" t="str">
        <f>IFERROR(VLOOKUP(A1143, interestdata!$A$19:$H$2369, 6, FALSE), "")</f>
        <v xml:space="preserve"> </v>
      </c>
      <c r="G1143" t="str">
        <f>IFERROR(VLOOKUP(A1143, interestdata!$A$19:$H$2369, 7, FALSE), "")</f>
        <v xml:space="preserve"> </v>
      </c>
      <c r="H1143" t="str">
        <f>IFERROR(VLOOKUP(A1143, interestdata!$A$19:$H$2369, 8, FALSE), "")</f>
        <v xml:space="preserve"> </v>
      </c>
      <c r="I1143" t="str">
        <f>IFERROR(VLOOKUP(A1143, interestdata!$A$2381:$B$2851, 2, FALSE), "")</f>
        <v/>
      </c>
      <c r="J1143" t="str">
        <f>IFERROR(VLOOKUP(A1143, interestdata!$A$2381:$C$2851, 3, FALSE), "")</f>
        <v/>
      </c>
      <c r="K1143" t="str">
        <f>IFERROR(VLOOKUP(A1143, interestdata!$A$2863:$B$3332, 2, FALSE), "")</f>
        <v/>
      </c>
      <c r="L1143" t="str">
        <f>IFERROR(VLOOKUP(A1143, tbilldata!$A$26:$E$1308, 2, FALSE), "")</f>
        <v/>
      </c>
      <c r="M1143" t="str">
        <f>IFERROR(VLOOKUP(A1143, tbilldata!$A$26:$E$1308, 3, FALSE), "")</f>
        <v/>
      </c>
      <c r="N1143" t="str">
        <f>IFERROR(VLOOKUP(A1143, tbilldata!$A$26:$E$1308, 4, FALSE), "")</f>
        <v/>
      </c>
      <c r="O1143" t="str">
        <f>IFERROR(VLOOKUP(A1143, tbilldata!$A$26:$E$1308, 5, FALSE), "")</f>
        <v/>
      </c>
      <c r="P1143">
        <f>IFERROR(VLOOKUP(A1143, bonddata!$A$28:$L$5930, 2, FALSE), "")</f>
        <v>1.69</v>
      </c>
      <c r="Q1143">
        <f>IFERROR(VLOOKUP(A1143, bonddata!$A$28:$L$5930, 5, FALSE), "")</f>
        <v>1.66</v>
      </c>
      <c r="R1143">
        <f>IFERROR(VLOOKUP(A1143, bonddata!$A$28:$L$5930, 6, FALSE), "")</f>
        <v>1.69</v>
      </c>
      <c r="S1143">
        <f>IFERROR(VLOOKUP(A1143, bonddata!$A$28:$L$5930, 8, FALSE), "")</f>
        <v>1.58</v>
      </c>
      <c r="T1143">
        <f>IFERROR(VLOOKUP(A1143, bonddata!$A$28:$L$5930, 10, FALSE), "")</f>
        <v>1.56</v>
      </c>
      <c r="U1143">
        <f>IFERROR(VLOOKUP(A1143, btcdata!$A$2:$G$3292, 7, FALSE), "")</f>
        <v>-2.23</v>
      </c>
      <c r="V1143">
        <f>IFERROR(VLOOKUP(A1143, bmodata!$A$2:$G$3292, 7, FALSE), "")</f>
        <v>-0.15</v>
      </c>
      <c r="W1143" t="str">
        <f>IFERROR(VLOOKUP(A1143, cpidata!$A$14:$F$391, 2, FALSE), "")</f>
        <v/>
      </c>
      <c r="X1143" t="str">
        <f>IFERROR(VLOOKUP(A1143, cpidata!$A$14:$F$391, 3, FALSE), "")</f>
        <v/>
      </c>
      <c r="Y1143" t="str">
        <f>IFERROR(VLOOKUP(A1143, cpidata!$A$14:$F$391, 4, FALSE), "")</f>
        <v/>
      </c>
    </row>
    <row r="1144" spans="1:25" x14ac:dyDescent="0.25">
      <c r="A1144" s="1">
        <v>43754</v>
      </c>
      <c r="B1144">
        <f>IFERROR(VLOOKUP(A1144, interestdata!$A$19:$H$2369, 2, FALSE), "")</f>
        <v>1.75</v>
      </c>
      <c r="C1144">
        <f>IFERROR(VLOOKUP(A1144, interestdata!$A$19:$H$2369, 3, FALSE), "")</f>
        <v>2</v>
      </c>
      <c r="D1144">
        <f>IFERROR(VLOOKUP(A1144, interestdata!$A$19:$H$2369, 4, FALSE), "")</f>
        <v>1.7435</v>
      </c>
      <c r="E1144" t="str">
        <f>IFERROR(VLOOKUP(A1144, interestdata!$A$19:$H$2369, 5, FALSE), "")</f>
        <v xml:space="preserve"> </v>
      </c>
      <c r="F1144" t="str">
        <f>IFERROR(VLOOKUP(A1144, interestdata!$A$19:$H$2369, 6, FALSE), "")</f>
        <v xml:space="preserve"> </v>
      </c>
      <c r="G1144" t="str">
        <f>IFERROR(VLOOKUP(A1144, interestdata!$A$19:$H$2369, 7, FALSE), "")</f>
        <v xml:space="preserve"> </v>
      </c>
      <c r="H1144" t="str">
        <f>IFERROR(VLOOKUP(A1144, interestdata!$A$19:$H$2369, 8, FALSE), "")</f>
        <v xml:space="preserve"> </v>
      </c>
      <c r="I1144" t="str">
        <f>IFERROR(VLOOKUP(A1144, interestdata!$A$2381:$B$2851, 2, FALSE), "")</f>
        <v/>
      </c>
      <c r="J1144" t="str">
        <f>IFERROR(VLOOKUP(A1144, interestdata!$A$2381:$C$2851, 3, FALSE), "")</f>
        <v/>
      </c>
      <c r="K1144" t="str">
        <f>IFERROR(VLOOKUP(A1144, interestdata!$A$2863:$B$3332, 2, FALSE), "")</f>
        <v/>
      </c>
      <c r="L1144">
        <f>IFERROR(VLOOKUP(A1144, tbilldata!$A$26:$E$1308, 2, FALSE), "")</f>
        <v>1.67</v>
      </c>
      <c r="M1144">
        <f>IFERROR(VLOOKUP(A1144, tbilldata!$A$26:$E$1308, 3, FALSE), "")</f>
        <v>1.7</v>
      </c>
      <c r="N1144">
        <f>IFERROR(VLOOKUP(A1144, tbilldata!$A$26:$E$1308, 4, FALSE), "")</f>
        <v>1.69</v>
      </c>
      <c r="O1144">
        <f>IFERROR(VLOOKUP(A1144, tbilldata!$A$26:$E$1308, 5, FALSE), "")</f>
        <v>1.73</v>
      </c>
      <c r="P1144">
        <f>IFERROR(VLOOKUP(A1144, bonddata!$A$28:$L$5930, 2, FALSE), "")</f>
        <v>1.67</v>
      </c>
      <c r="Q1144">
        <f>IFERROR(VLOOKUP(A1144, bonddata!$A$28:$L$5930, 5, FALSE), "")</f>
        <v>1.66</v>
      </c>
      <c r="R1144">
        <f>IFERROR(VLOOKUP(A1144, bonddata!$A$28:$L$5930, 6, FALSE), "")</f>
        <v>1.67</v>
      </c>
      <c r="S1144">
        <f>IFERROR(VLOOKUP(A1144, bonddata!$A$28:$L$5930, 8, FALSE), "")</f>
        <v>1.56</v>
      </c>
      <c r="T1144">
        <f>IFERROR(VLOOKUP(A1144, bonddata!$A$28:$L$5930, 10, FALSE), "")</f>
        <v>1.55</v>
      </c>
      <c r="U1144">
        <f>IFERROR(VLOOKUP(A1144, btcdata!$A$2:$G$3292, 7, FALSE), "")</f>
        <v>-2.04</v>
      </c>
      <c r="V1144">
        <f>IFERROR(VLOOKUP(A1144, bmodata!$A$2:$G$3292, 7, FALSE), "")</f>
        <v>0.4</v>
      </c>
      <c r="W1144" t="str">
        <f>IFERROR(VLOOKUP(A1144, cpidata!$A$14:$F$391, 2, FALSE), "")</f>
        <v/>
      </c>
      <c r="X1144" t="str">
        <f>IFERROR(VLOOKUP(A1144, cpidata!$A$14:$F$391, 3, FALSE), "")</f>
        <v/>
      </c>
      <c r="Y1144" t="str">
        <f>IFERROR(VLOOKUP(A1144, cpidata!$A$14:$F$391, 4, FALSE), "")</f>
        <v/>
      </c>
    </row>
    <row r="1145" spans="1:25" x14ac:dyDescent="0.25">
      <c r="A1145" s="1">
        <v>43755</v>
      </c>
      <c r="B1145">
        <f>IFERROR(VLOOKUP(A1145, interestdata!$A$19:$H$2369, 2, FALSE), "")</f>
        <v>1.75</v>
      </c>
      <c r="C1145">
        <f>IFERROR(VLOOKUP(A1145, interestdata!$A$19:$H$2369, 3, FALSE), "")</f>
        <v>2</v>
      </c>
      <c r="D1145">
        <f>IFERROR(VLOOKUP(A1145, interestdata!$A$19:$H$2369, 4, FALSE), "")</f>
        <v>1.7365999999999999</v>
      </c>
      <c r="E1145" t="str">
        <f>IFERROR(VLOOKUP(A1145, interestdata!$A$19:$H$2369, 5, FALSE), "")</f>
        <v xml:space="preserve"> </v>
      </c>
      <c r="F1145" t="str">
        <f>IFERROR(VLOOKUP(A1145, interestdata!$A$19:$H$2369, 6, FALSE), "")</f>
        <v xml:space="preserve"> </v>
      </c>
      <c r="G1145" t="str">
        <f>IFERROR(VLOOKUP(A1145, interestdata!$A$19:$H$2369, 7, FALSE), "")</f>
        <v xml:space="preserve"> </v>
      </c>
      <c r="H1145" t="str">
        <f>IFERROR(VLOOKUP(A1145, interestdata!$A$19:$H$2369, 8, FALSE), "")</f>
        <v xml:space="preserve"> </v>
      </c>
      <c r="I1145" t="str">
        <f>IFERROR(VLOOKUP(A1145, interestdata!$A$2381:$B$2851, 2, FALSE), "")</f>
        <v/>
      </c>
      <c r="J1145" t="str">
        <f>IFERROR(VLOOKUP(A1145, interestdata!$A$2381:$C$2851, 3, FALSE), "")</f>
        <v/>
      </c>
      <c r="K1145">
        <f>IFERROR(VLOOKUP(A1145, interestdata!$A$2863:$B$3332, 2, FALSE), "")</f>
        <v>2.9</v>
      </c>
      <c r="L1145" t="str">
        <f>IFERROR(VLOOKUP(A1145, tbilldata!$A$26:$E$1308, 2, FALSE), "")</f>
        <v/>
      </c>
      <c r="M1145" t="str">
        <f>IFERROR(VLOOKUP(A1145, tbilldata!$A$26:$E$1308, 3, FALSE), "")</f>
        <v/>
      </c>
      <c r="N1145" t="str">
        <f>IFERROR(VLOOKUP(A1145, tbilldata!$A$26:$E$1308, 4, FALSE), "")</f>
        <v/>
      </c>
      <c r="O1145" t="str">
        <f>IFERROR(VLOOKUP(A1145, tbilldata!$A$26:$E$1308, 5, FALSE), "")</f>
        <v/>
      </c>
      <c r="P1145">
        <f>IFERROR(VLOOKUP(A1145, bonddata!$A$28:$L$5930, 2, FALSE), "")</f>
        <v>1.68</v>
      </c>
      <c r="Q1145">
        <f>IFERROR(VLOOKUP(A1145, bonddata!$A$28:$L$5930, 5, FALSE), "")</f>
        <v>1.67</v>
      </c>
      <c r="R1145">
        <f>IFERROR(VLOOKUP(A1145, bonddata!$A$28:$L$5930, 6, FALSE), "")</f>
        <v>1.65</v>
      </c>
      <c r="S1145">
        <f>IFERROR(VLOOKUP(A1145, bonddata!$A$28:$L$5930, 8, FALSE), "")</f>
        <v>1.58</v>
      </c>
      <c r="T1145">
        <f>IFERROR(VLOOKUP(A1145, bonddata!$A$28:$L$5930, 10, FALSE), "")</f>
        <v>1.56</v>
      </c>
      <c r="U1145">
        <f>IFERROR(VLOOKUP(A1145, btcdata!$A$2:$G$3292, 7, FALSE), "")</f>
        <v>0.91</v>
      </c>
      <c r="V1145">
        <f>IFERROR(VLOOKUP(A1145, bmodata!$A$2:$G$3292, 7, FALSE), "")</f>
        <v>-0.34</v>
      </c>
      <c r="W1145" t="str">
        <f>IFERROR(VLOOKUP(A1145, cpidata!$A$14:$F$391, 2, FALSE), "")</f>
        <v/>
      </c>
      <c r="X1145" t="str">
        <f>IFERROR(VLOOKUP(A1145, cpidata!$A$14:$F$391, 3, FALSE), "")</f>
        <v/>
      </c>
      <c r="Y1145" t="str">
        <f>IFERROR(VLOOKUP(A1145, cpidata!$A$14:$F$391, 4, FALSE), "")</f>
        <v/>
      </c>
    </row>
    <row r="1146" spans="1:25" x14ac:dyDescent="0.25">
      <c r="A1146" s="1">
        <v>43756</v>
      </c>
      <c r="B1146">
        <f>IFERROR(VLOOKUP(A1146, interestdata!$A$19:$H$2369, 2, FALSE), "")</f>
        <v>1.75</v>
      </c>
      <c r="C1146">
        <f>IFERROR(VLOOKUP(A1146, interestdata!$A$19:$H$2369, 3, FALSE), "")</f>
        <v>2</v>
      </c>
      <c r="D1146">
        <f>IFERROR(VLOOKUP(A1146, interestdata!$A$19:$H$2369, 4, FALSE), "")</f>
        <v>1.7442</v>
      </c>
      <c r="E1146" t="str">
        <f>IFERROR(VLOOKUP(A1146, interestdata!$A$19:$H$2369, 5, FALSE), "")</f>
        <v xml:space="preserve"> </v>
      </c>
      <c r="F1146" t="str">
        <f>IFERROR(VLOOKUP(A1146, interestdata!$A$19:$H$2369, 6, FALSE), "")</f>
        <v xml:space="preserve"> </v>
      </c>
      <c r="G1146" t="str">
        <f>IFERROR(VLOOKUP(A1146, interestdata!$A$19:$H$2369, 7, FALSE), "")</f>
        <v xml:space="preserve"> </v>
      </c>
      <c r="H1146" t="str">
        <f>IFERROR(VLOOKUP(A1146, interestdata!$A$19:$H$2369, 8, FALSE), "")</f>
        <v xml:space="preserve"> </v>
      </c>
      <c r="I1146">
        <f>IFERROR(VLOOKUP(A1146, interestdata!$A$2381:$B$2851, 2, FALSE), "")</f>
        <v>3.7</v>
      </c>
      <c r="J1146">
        <f>IFERROR(VLOOKUP(A1146, interestdata!$A$2381:$C$2851, 3, FALSE), "")</f>
        <v>3.56</v>
      </c>
      <c r="K1146" t="str">
        <f>IFERROR(VLOOKUP(A1146, interestdata!$A$2863:$B$3332, 2, FALSE), "")</f>
        <v/>
      </c>
      <c r="L1146" t="str">
        <f>IFERROR(VLOOKUP(A1146, tbilldata!$A$26:$E$1308, 2, FALSE), "")</f>
        <v/>
      </c>
      <c r="M1146" t="str">
        <f>IFERROR(VLOOKUP(A1146, tbilldata!$A$26:$E$1308, 3, FALSE), "")</f>
        <v/>
      </c>
      <c r="N1146" t="str">
        <f>IFERROR(VLOOKUP(A1146, tbilldata!$A$26:$E$1308, 4, FALSE), "")</f>
        <v/>
      </c>
      <c r="O1146" t="str">
        <f>IFERROR(VLOOKUP(A1146, tbilldata!$A$26:$E$1308, 5, FALSE), "")</f>
        <v/>
      </c>
      <c r="P1146">
        <f>IFERROR(VLOOKUP(A1146, bonddata!$A$28:$L$5930, 2, FALSE), "")</f>
        <v>1.66</v>
      </c>
      <c r="Q1146">
        <f>IFERROR(VLOOKUP(A1146, bonddata!$A$28:$L$5930, 5, FALSE), "")</f>
        <v>1.64</v>
      </c>
      <c r="R1146">
        <f>IFERROR(VLOOKUP(A1146, bonddata!$A$28:$L$5930, 6, FALSE), "")</f>
        <v>1.64</v>
      </c>
      <c r="S1146">
        <f>IFERROR(VLOOKUP(A1146, bonddata!$A$28:$L$5930, 8, FALSE), "")</f>
        <v>1.55</v>
      </c>
      <c r="T1146">
        <f>IFERROR(VLOOKUP(A1146, bonddata!$A$28:$L$5930, 10, FALSE), "")</f>
        <v>1.54</v>
      </c>
      <c r="U1146">
        <f>IFERROR(VLOOKUP(A1146, btcdata!$A$2:$G$3292, 7, FALSE), "")</f>
        <v>-1.55</v>
      </c>
      <c r="V1146">
        <f>IFERROR(VLOOKUP(A1146, bmodata!$A$2:$G$3292, 7, FALSE), "")</f>
        <v>-0.03</v>
      </c>
      <c r="W1146" t="str">
        <f>IFERROR(VLOOKUP(A1146, cpidata!$A$14:$F$391, 2, FALSE), "")</f>
        <v/>
      </c>
      <c r="X1146" t="str">
        <f>IFERROR(VLOOKUP(A1146, cpidata!$A$14:$F$391, 3, FALSE), "")</f>
        <v/>
      </c>
      <c r="Y1146" t="str">
        <f>IFERROR(VLOOKUP(A1146, cpidata!$A$14:$F$391, 4, FALSE), "")</f>
        <v/>
      </c>
    </row>
    <row r="1147" spans="1:25" x14ac:dyDescent="0.25">
      <c r="A1147" s="1">
        <v>43759</v>
      </c>
      <c r="B1147">
        <f>IFERROR(VLOOKUP(A1147, interestdata!$A$19:$H$2369, 2, FALSE), "")</f>
        <v>1.75</v>
      </c>
      <c r="C1147">
        <f>IFERROR(VLOOKUP(A1147, interestdata!$A$19:$H$2369, 3, FALSE), "")</f>
        <v>2</v>
      </c>
      <c r="D1147">
        <f>IFERROR(VLOOKUP(A1147, interestdata!$A$19:$H$2369, 4, FALSE), "")</f>
        <v>1.7467999999999999</v>
      </c>
      <c r="E1147" t="str">
        <f>IFERROR(VLOOKUP(A1147, interestdata!$A$19:$H$2369, 5, FALSE), "")</f>
        <v xml:space="preserve"> </v>
      </c>
      <c r="F1147" t="str">
        <f>IFERROR(VLOOKUP(A1147, interestdata!$A$19:$H$2369, 6, FALSE), "")</f>
        <v xml:space="preserve"> </v>
      </c>
      <c r="G1147" t="str">
        <f>IFERROR(VLOOKUP(A1147, interestdata!$A$19:$H$2369, 7, FALSE), "")</f>
        <v xml:space="preserve"> </v>
      </c>
      <c r="H1147" t="str">
        <f>IFERROR(VLOOKUP(A1147, interestdata!$A$19:$H$2369, 8, FALSE), "")</f>
        <v xml:space="preserve"> </v>
      </c>
      <c r="I1147" t="str">
        <f>IFERROR(VLOOKUP(A1147, interestdata!$A$2381:$B$2851, 2, FALSE), "")</f>
        <v/>
      </c>
      <c r="J1147" t="str">
        <f>IFERROR(VLOOKUP(A1147, interestdata!$A$2381:$C$2851, 3, FALSE), "")</f>
        <v/>
      </c>
      <c r="K1147" t="str">
        <f>IFERROR(VLOOKUP(A1147, interestdata!$A$2863:$B$3332, 2, FALSE), "")</f>
        <v/>
      </c>
      <c r="L1147" t="str">
        <f>IFERROR(VLOOKUP(A1147, tbilldata!$A$26:$E$1308, 2, FALSE), "")</f>
        <v/>
      </c>
      <c r="M1147" t="str">
        <f>IFERROR(VLOOKUP(A1147, tbilldata!$A$26:$E$1308, 3, FALSE), "")</f>
        <v/>
      </c>
      <c r="N1147" t="str">
        <f>IFERROR(VLOOKUP(A1147, tbilldata!$A$26:$E$1308, 4, FALSE), "")</f>
        <v/>
      </c>
      <c r="O1147" t="str">
        <f>IFERROR(VLOOKUP(A1147, tbilldata!$A$26:$E$1308, 5, FALSE), "")</f>
        <v/>
      </c>
      <c r="P1147">
        <f>IFERROR(VLOOKUP(A1147, bonddata!$A$28:$L$5930, 2, FALSE), "")</f>
        <v>1.68</v>
      </c>
      <c r="Q1147">
        <f>IFERROR(VLOOKUP(A1147, bonddata!$A$28:$L$5930, 5, FALSE), "")</f>
        <v>1.66</v>
      </c>
      <c r="R1147">
        <f>IFERROR(VLOOKUP(A1147, bonddata!$A$28:$L$5930, 6, FALSE), "")</f>
        <v>1.65</v>
      </c>
      <c r="S1147">
        <f>IFERROR(VLOOKUP(A1147, bonddata!$A$28:$L$5930, 8, FALSE), "")</f>
        <v>1.57</v>
      </c>
      <c r="T1147">
        <f>IFERROR(VLOOKUP(A1147, bonddata!$A$28:$L$5930, 10, FALSE), "")</f>
        <v>1.56</v>
      </c>
      <c r="U1147">
        <f>IFERROR(VLOOKUP(A1147, btcdata!$A$2:$G$3292, 7, FALSE), "")</f>
        <v>-0.18</v>
      </c>
      <c r="V1147">
        <f>IFERROR(VLOOKUP(A1147, bmodata!$A$2:$G$3292, 7, FALSE), "")</f>
        <v>0.57999999999999996</v>
      </c>
      <c r="W1147" t="str">
        <f>IFERROR(VLOOKUP(A1147, cpidata!$A$14:$F$391, 2, FALSE), "")</f>
        <v/>
      </c>
      <c r="X1147" t="str">
        <f>IFERROR(VLOOKUP(A1147, cpidata!$A$14:$F$391, 3, FALSE), "")</f>
        <v/>
      </c>
      <c r="Y1147" t="str">
        <f>IFERROR(VLOOKUP(A1147, cpidata!$A$14:$F$391, 4, FALSE), "")</f>
        <v/>
      </c>
    </row>
    <row r="1148" spans="1:25" x14ac:dyDescent="0.25">
      <c r="A1148" s="1">
        <v>43760</v>
      </c>
      <c r="B1148">
        <f>IFERROR(VLOOKUP(A1148, interestdata!$A$19:$H$2369, 2, FALSE), "")</f>
        <v>1.75</v>
      </c>
      <c r="C1148">
        <f>IFERROR(VLOOKUP(A1148, interestdata!$A$19:$H$2369, 3, FALSE), "")</f>
        <v>2</v>
      </c>
      <c r="D1148">
        <f>IFERROR(VLOOKUP(A1148, interestdata!$A$19:$H$2369, 4, FALSE), "")</f>
        <v>1.7438</v>
      </c>
      <c r="E1148" t="str">
        <f>IFERROR(VLOOKUP(A1148, interestdata!$A$19:$H$2369, 5, FALSE), "")</f>
        <v xml:space="preserve"> </v>
      </c>
      <c r="F1148" t="str">
        <f>IFERROR(VLOOKUP(A1148, interestdata!$A$19:$H$2369, 6, FALSE), "")</f>
        <v xml:space="preserve"> </v>
      </c>
      <c r="G1148" t="str">
        <f>IFERROR(VLOOKUP(A1148, interestdata!$A$19:$H$2369, 7, FALSE), "")</f>
        <v xml:space="preserve"> </v>
      </c>
      <c r="H1148" t="str">
        <f>IFERROR(VLOOKUP(A1148, interestdata!$A$19:$H$2369, 8, FALSE), "")</f>
        <v xml:space="preserve"> </v>
      </c>
      <c r="I1148" t="str">
        <f>IFERROR(VLOOKUP(A1148, interestdata!$A$2381:$B$2851, 2, FALSE), "")</f>
        <v/>
      </c>
      <c r="J1148" t="str">
        <f>IFERROR(VLOOKUP(A1148, interestdata!$A$2381:$C$2851, 3, FALSE), "")</f>
        <v/>
      </c>
      <c r="K1148" t="str">
        <f>IFERROR(VLOOKUP(A1148, interestdata!$A$2863:$B$3332, 2, FALSE), "")</f>
        <v/>
      </c>
      <c r="L1148" t="str">
        <f>IFERROR(VLOOKUP(A1148, tbilldata!$A$26:$E$1308, 2, FALSE), "")</f>
        <v/>
      </c>
      <c r="M1148" t="str">
        <f>IFERROR(VLOOKUP(A1148, tbilldata!$A$26:$E$1308, 3, FALSE), "")</f>
        <v/>
      </c>
      <c r="N1148" t="str">
        <f>IFERROR(VLOOKUP(A1148, tbilldata!$A$26:$E$1308, 4, FALSE), "")</f>
        <v/>
      </c>
      <c r="O1148" t="str">
        <f>IFERROR(VLOOKUP(A1148, tbilldata!$A$26:$E$1308, 5, FALSE), "")</f>
        <v/>
      </c>
      <c r="P1148">
        <f>IFERROR(VLOOKUP(A1148, bonddata!$A$28:$L$5930, 2, FALSE), "")</f>
        <v>1.65</v>
      </c>
      <c r="Q1148">
        <f>IFERROR(VLOOKUP(A1148, bonddata!$A$28:$L$5930, 5, FALSE), "")</f>
        <v>1.62</v>
      </c>
      <c r="R1148">
        <f>IFERROR(VLOOKUP(A1148, bonddata!$A$28:$L$5930, 6, FALSE), "")</f>
        <v>1.62</v>
      </c>
      <c r="S1148">
        <f>IFERROR(VLOOKUP(A1148, bonddata!$A$28:$L$5930, 8, FALSE), "")</f>
        <v>1.53</v>
      </c>
      <c r="T1148">
        <f>IFERROR(VLOOKUP(A1148, bonddata!$A$28:$L$5930, 10, FALSE), "")</f>
        <v>1.52</v>
      </c>
      <c r="U1148">
        <f>IFERROR(VLOOKUP(A1148, btcdata!$A$2:$G$3292, 7, FALSE), "")</f>
        <v>-2.15</v>
      </c>
      <c r="V1148">
        <f>IFERROR(VLOOKUP(A1148, bmodata!$A$2:$G$3292, 7, FALSE), "")</f>
        <v>0.2</v>
      </c>
      <c r="W1148" t="str">
        <f>IFERROR(VLOOKUP(A1148, cpidata!$A$14:$F$391, 2, FALSE), "")</f>
        <v/>
      </c>
      <c r="X1148" t="str">
        <f>IFERROR(VLOOKUP(A1148, cpidata!$A$14:$F$391, 3, FALSE), "")</f>
        <v/>
      </c>
      <c r="Y1148" t="str">
        <f>IFERROR(VLOOKUP(A1148, cpidata!$A$14:$F$391, 4, FALSE), "")</f>
        <v/>
      </c>
    </row>
    <row r="1149" spans="1:25" x14ac:dyDescent="0.25">
      <c r="A1149" s="1">
        <v>43761</v>
      </c>
      <c r="B1149">
        <f>IFERROR(VLOOKUP(A1149, interestdata!$A$19:$H$2369, 2, FALSE), "")</f>
        <v>1.75</v>
      </c>
      <c r="C1149">
        <f>IFERROR(VLOOKUP(A1149, interestdata!$A$19:$H$2369, 3, FALSE), "")</f>
        <v>2</v>
      </c>
      <c r="D1149">
        <f>IFERROR(VLOOKUP(A1149, interestdata!$A$19:$H$2369, 4, FALSE), "")</f>
        <v>1.7446999999999999</v>
      </c>
      <c r="E1149" t="str">
        <f>IFERROR(VLOOKUP(A1149, interestdata!$A$19:$H$2369, 5, FALSE), "")</f>
        <v xml:space="preserve"> </v>
      </c>
      <c r="F1149" t="str">
        <f>IFERROR(VLOOKUP(A1149, interestdata!$A$19:$H$2369, 6, FALSE), "")</f>
        <v xml:space="preserve"> </v>
      </c>
      <c r="G1149" t="str">
        <f>IFERROR(VLOOKUP(A1149, interestdata!$A$19:$H$2369, 7, FALSE), "")</f>
        <v xml:space="preserve"> </v>
      </c>
      <c r="H1149" t="str">
        <f>IFERROR(VLOOKUP(A1149, interestdata!$A$19:$H$2369, 8, FALSE), "")</f>
        <v xml:space="preserve"> </v>
      </c>
      <c r="I1149" t="str">
        <f>IFERROR(VLOOKUP(A1149, interestdata!$A$2381:$B$2851, 2, FALSE), "")</f>
        <v/>
      </c>
      <c r="J1149" t="str">
        <f>IFERROR(VLOOKUP(A1149, interestdata!$A$2381:$C$2851, 3, FALSE), "")</f>
        <v/>
      </c>
      <c r="K1149" t="str">
        <f>IFERROR(VLOOKUP(A1149, interestdata!$A$2863:$B$3332, 2, FALSE), "")</f>
        <v/>
      </c>
      <c r="L1149">
        <f>IFERROR(VLOOKUP(A1149, tbilldata!$A$26:$E$1308, 2, FALSE), "")</f>
        <v>1.68</v>
      </c>
      <c r="M1149">
        <f>IFERROR(VLOOKUP(A1149, tbilldata!$A$26:$E$1308, 3, FALSE), "")</f>
        <v>1.65</v>
      </c>
      <c r="N1149">
        <f>IFERROR(VLOOKUP(A1149, tbilldata!$A$26:$E$1308, 4, FALSE), "")</f>
        <v>1.68</v>
      </c>
      <c r="O1149">
        <f>IFERROR(VLOOKUP(A1149, tbilldata!$A$26:$E$1308, 5, FALSE), "")</f>
        <v>1.72</v>
      </c>
      <c r="P1149">
        <f>IFERROR(VLOOKUP(A1149, bonddata!$A$28:$L$5930, 2, FALSE), "")</f>
        <v>1.65</v>
      </c>
      <c r="Q1149">
        <f>IFERROR(VLOOKUP(A1149, bonddata!$A$28:$L$5930, 5, FALSE), "")</f>
        <v>1.61</v>
      </c>
      <c r="R1149">
        <f>IFERROR(VLOOKUP(A1149, bonddata!$A$28:$L$5930, 6, FALSE), "")</f>
        <v>1.62</v>
      </c>
      <c r="S1149">
        <f>IFERROR(VLOOKUP(A1149, bonddata!$A$28:$L$5930, 8, FALSE), "")</f>
        <v>1.53</v>
      </c>
      <c r="T1149">
        <f>IFERROR(VLOOKUP(A1149, bonddata!$A$28:$L$5930, 10, FALSE), "")</f>
        <v>1.52</v>
      </c>
      <c r="U1149">
        <f>IFERROR(VLOOKUP(A1149, btcdata!$A$2:$G$3292, 7, FALSE), "")</f>
        <v>-6.9</v>
      </c>
      <c r="V1149">
        <f>IFERROR(VLOOKUP(A1149, bmodata!$A$2:$G$3292, 7, FALSE), "")</f>
        <v>0.1</v>
      </c>
      <c r="W1149" t="str">
        <f>IFERROR(VLOOKUP(A1149, cpidata!$A$14:$F$391, 2, FALSE), "")</f>
        <v/>
      </c>
      <c r="X1149" t="str">
        <f>IFERROR(VLOOKUP(A1149, cpidata!$A$14:$F$391, 3, FALSE), "")</f>
        <v/>
      </c>
      <c r="Y1149" t="str">
        <f>IFERROR(VLOOKUP(A1149, cpidata!$A$14:$F$391, 4, FALSE), "")</f>
        <v/>
      </c>
    </row>
    <row r="1150" spans="1:25" x14ac:dyDescent="0.25">
      <c r="A1150" s="1">
        <v>43762</v>
      </c>
      <c r="B1150">
        <f>IFERROR(VLOOKUP(A1150, interestdata!$A$19:$H$2369, 2, FALSE), "")</f>
        <v>1.75</v>
      </c>
      <c r="C1150">
        <f>IFERROR(VLOOKUP(A1150, interestdata!$A$19:$H$2369, 3, FALSE), "")</f>
        <v>2</v>
      </c>
      <c r="D1150">
        <f>IFERROR(VLOOKUP(A1150, interestdata!$A$19:$H$2369, 4, FALSE), "")</f>
        <v>1.7443</v>
      </c>
      <c r="E1150" t="str">
        <f>IFERROR(VLOOKUP(A1150, interestdata!$A$19:$H$2369, 5, FALSE), "")</f>
        <v xml:space="preserve"> </v>
      </c>
      <c r="F1150" t="str">
        <f>IFERROR(VLOOKUP(A1150, interestdata!$A$19:$H$2369, 6, FALSE), "")</f>
        <v xml:space="preserve"> </v>
      </c>
      <c r="G1150" t="str">
        <f>IFERROR(VLOOKUP(A1150, interestdata!$A$19:$H$2369, 7, FALSE), "")</f>
        <v xml:space="preserve"> </v>
      </c>
      <c r="H1150" t="str">
        <f>IFERROR(VLOOKUP(A1150, interestdata!$A$19:$H$2369, 8, FALSE), "")</f>
        <v xml:space="preserve"> </v>
      </c>
      <c r="I1150" t="str">
        <f>IFERROR(VLOOKUP(A1150, interestdata!$A$2381:$B$2851, 2, FALSE), "")</f>
        <v/>
      </c>
      <c r="J1150" t="str">
        <f>IFERROR(VLOOKUP(A1150, interestdata!$A$2381:$C$2851, 3, FALSE), "")</f>
        <v/>
      </c>
      <c r="K1150">
        <f>IFERROR(VLOOKUP(A1150, interestdata!$A$2863:$B$3332, 2, FALSE), "")</f>
        <v>2.9</v>
      </c>
      <c r="L1150" t="str">
        <f>IFERROR(VLOOKUP(A1150, tbilldata!$A$26:$E$1308, 2, FALSE), "")</f>
        <v/>
      </c>
      <c r="M1150" t="str">
        <f>IFERROR(VLOOKUP(A1150, tbilldata!$A$26:$E$1308, 3, FALSE), "")</f>
        <v/>
      </c>
      <c r="N1150" t="str">
        <f>IFERROR(VLOOKUP(A1150, tbilldata!$A$26:$E$1308, 4, FALSE), "")</f>
        <v/>
      </c>
      <c r="O1150" t="str">
        <f>IFERROR(VLOOKUP(A1150, tbilldata!$A$26:$E$1308, 5, FALSE), "")</f>
        <v/>
      </c>
      <c r="P1150">
        <f>IFERROR(VLOOKUP(A1150, bonddata!$A$28:$L$5930, 2, FALSE), "")</f>
        <v>1.66</v>
      </c>
      <c r="Q1150">
        <f>IFERROR(VLOOKUP(A1150, bonddata!$A$28:$L$5930, 5, FALSE), "")</f>
        <v>1.62</v>
      </c>
      <c r="R1150">
        <f>IFERROR(VLOOKUP(A1150, bonddata!$A$28:$L$5930, 6, FALSE), "")</f>
        <v>1.63</v>
      </c>
      <c r="S1150">
        <f>IFERROR(VLOOKUP(A1150, bonddata!$A$28:$L$5930, 8, FALSE), "")</f>
        <v>1.54</v>
      </c>
      <c r="T1150">
        <f>IFERROR(VLOOKUP(A1150, bonddata!$A$28:$L$5930, 10, FALSE), "")</f>
        <v>1.52</v>
      </c>
      <c r="U1150">
        <f>IFERROR(VLOOKUP(A1150, btcdata!$A$2:$G$3292, 7, FALSE), "")</f>
        <v>-0.73</v>
      </c>
      <c r="V1150">
        <f>IFERROR(VLOOKUP(A1150, bmodata!$A$2:$G$3292, 7, FALSE), "")</f>
        <v>-0.2</v>
      </c>
      <c r="W1150" t="str">
        <f>IFERROR(VLOOKUP(A1150, cpidata!$A$14:$F$391, 2, FALSE), "")</f>
        <v/>
      </c>
      <c r="X1150" t="str">
        <f>IFERROR(VLOOKUP(A1150, cpidata!$A$14:$F$391, 3, FALSE), "")</f>
        <v/>
      </c>
      <c r="Y1150" t="str">
        <f>IFERROR(VLOOKUP(A1150, cpidata!$A$14:$F$391, 4, FALSE), "")</f>
        <v/>
      </c>
    </row>
    <row r="1151" spans="1:25" x14ac:dyDescent="0.25">
      <c r="A1151" s="1">
        <v>43763</v>
      </c>
      <c r="B1151">
        <f>IFERROR(VLOOKUP(A1151, interestdata!$A$19:$H$2369, 2, FALSE), "")</f>
        <v>1.75</v>
      </c>
      <c r="C1151">
        <f>IFERROR(VLOOKUP(A1151, interestdata!$A$19:$H$2369, 3, FALSE), "")</f>
        <v>2</v>
      </c>
      <c r="D1151">
        <f>IFERROR(VLOOKUP(A1151, interestdata!$A$19:$H$2369, 4, FALSE), "")</f>
        <v>1.7553000000000001</v>
      </c>
      <c r="E1151" t="str">
        <f>IFERROR(VLOOKUP(A1151, interestdata!$A$19:$H$2369, 5, FALSE), "")</f>
        <v xml:space="preserve"> </v>
      </c>
      <c r="F1151" t="str">
        <f>IFERROR(VLOOKUP(A1151, interestdata!$A$19:$H$2369, 6, FALSE), "")</f>
        <v xml:space="preserve"> </v>
      </c>
      <c r="G1151" t="str">
        <f>IFERROR(VLOOKUP(A1151, interestdata!$A$19:$H$2369, 7, FALSE), "")</f>
        <v xml:space="preserve"> </v>
      </c>
      <c r="H1151" t="str">
        <f>IFERROR(VLOOKUP(A1151, interestdata!$A$19:$H$2369, 8, FALSE), "")</f>
        <v xml:space="preserve"> </v>
      </c>
      <c r="I1151">
        <f>IFERROR(VLOOKUP(A1151, interestdata!$A$2381:$B$2851, 2, FALSE), "")</f>
        <v>3.7</v>
      </c>
      <c r="J1151">
        <f>IFERROR(VLOOKUP(A1151, interestdata!$A$2381:$C$2851, 3, FALSE), "")</f>
        <v>3.56</v>
      </c>
      <c r="K1151" t="str">
        <f>IFERROR(VLOOKUP(A1151, interestdata!$A$2863:$B$3332, 2, FALSE), "")</f>
        <v/>
      </c>
      <c r="L1151" t="str">
        <f>IFERROR(VLOOKUP(A1151, tbilldata!$A$26:$E$1308, 2, FALSE), "")</f>
        <v/>
      </c>
      <c r="M1151" t="str">
        <f>IFERROR(VLOOKUP(A1151, tbilldata!$A$26:$E$1308, 3, FALSE), "")</f>
        <v/>
      </c>
      <c r="N1151" t="str">
        <f>IFERROR(VLOOKUP(A1151, tbilldata!$A$26:$E$1308, 4, FALSE), "")</f>
        <v/>
      </c>
      <c r="O1151" t="str">
        <f>IFERROR(VLOOKUP(A1151, tbilldata!$A$26:$E$1308, 5, FALSE), "")</f>
        <v/>
      </c>
      <c r="P1151">
        <f>IFERROR(VLOOKUP(A1151, bonddata!$A$28:$L$5930, 2, FALSE), "")</f>
        <v>1.68</v>
      </c>
      <c r="Q1151">
        <f>IFERROR(VLOOKUP(A1151, bonddata!$A$28:$L$5930, 5, FALSE), "")</f>
        <v>1.65</v>
      </c>
      <c r="R1151">
        <f>IFERROR(VLOOKUP(A1151, bonddata!$A$28:$L$5930, 6, FALSE), "")</f>
        <v>1.66</v>
      </c>
      <c r="S1151">
        <f>IFERROR(VLOOKUP(A1151, bonddata!$A$28:$L$5930, 8, FALSE), "")</f>
        <v>1.57</v>
      </c>
      <c r="T1151">
        <f>IFERROR(VLOOKUP(A1151, bonddata!$A$28:$L$5930, 10, FALSE), "")</f>
        <v>1.54</v>
      </c>
      <c r="U1151">
        <f>IFERROR(VLOOKUP(A1151, btcdata!$A$2:$G$3292, 7, FALSE), "")</f>
        <v>16.649999999999999</v>
      </c>
      <c r="V1151">
        <f>IFERROR(VLOOKUP(A1151, bmodata!$A$2:$G$3292, 7, FALSE), "")</f>
        <v>0.61</v>
      </c>
      <c r="W1151" t="str">
        <f>IFERROR(VLOOKUP(A1151, cpidata!$A$14:$F$391, 2, FALSE), "")</f>
        <v/>
      </c>
      <c r="X1151" t="str">
        <f>IFERROR(VLOOKUP(A1151, cpidata!$A$14:$F$391, 3, FALSE), "")</f>
        <v/>
      </c>
      <c r="Y1151" t="str">
        <f>IFERROR(VLOOKUP(A1151, cpidata!$A$14:$F$391, 4, FALSE), "")</f>
        <v/>
      </c>
    </row>
    <row r="1152" spans="1:25" x14ac:dyDescent="0.25">
      <c r="A1152" s="1">
        <v>43766</v>
      </c>
      <c r="B1152">
        <f>IFERROR(VLOOKUP(A1152, interestdata!$A$19:$H$2369, 2, FALSE), "")</f>
        <v>1.75</v>
      </c>
      <c r="C1152">
        <f>IFERROR(VLOOKUP(A1152, interestdata!$A$19:$H$2369, 3, FALSE), "")</f>
        <v>2</v>
      </c>
      <c r="D1152">
        <f>IFERROR(VLOOKUP(A1152, interestdata!$A$19:$H$2369, 4, FALSE), "")</f>
        <v>1.7579</v>
      </c>
      <c r="E1152" t="str">
        <f>IFERROR(VLOOKUP(A1152, interestdata!$A$19:$H$2369, 5, FALSE), "")</f>
        <v xml:space="preserve"> </v>
      </c>
      <c r="F1152" t="str">
        <f>IFERROR(VLOOKUP(A1152, interestdata!$A$19:$H$2369, 6, FALSE), "")</f>
        <v xml:space="preserve"> </v>
      </c>
      <c r="G1152" t="str">
        <f>IFERROR(VLOOKUP(A1152, interestdata!$A$19:$H$2369, 7, FALSE), "")</f>
        <v xml:space="preserve"> </v>
      </c>
      <c r="H1152" t="str">
        <f>IFERROR(VLOOKUP(A1152, interestdata!$A$19:$H$2369, 8, FALSE), "")</f>
        <v xml:space="preserve"> </v>
      </c>
      <c r="I1152" t="str">
        <f>IFERROR(VLOOKUP(A1152, interestdata!$A$2381:$B$2851, 2, FALSE), "")</f>
        <v/>
      </c>
      <c r="J1152" t="str">
        <f>IFERROR(VLOOKUP(A1152, interestdata!$A$2381:$C$2851, 3, FALSE), "")</f>
        <v/>
      </c>
      <c r="K1152" t="str">
        <f>IFERROR(VLOOKUP(A1152, interestdata!$A$2863:$B$3332, 2, FALSE), "")</f>
        <v/>
      </c>
      <c r="L1152" t="str">
        <f>IFERROR(VLOOKUP(A1152, tbilldata!$A$26:$E$1308, 2, FALSE), "")</f>
        <v/>
      </c>
      <c r="M1152" t="str">
        <f>IFERROR(VLOOKUP(A1152, tbilldata!$A$26:$E$1308, 3, FALSE), "")</f>
        <v/>
      </c>
      <c r="N1152" t="str">
        <f>IFERROR(VLOOKUP(A1152, tbilldata!$A$26:$E$1308, 4, FALSE), "")</f>
        <v/>
      </c>
      <c r="O1152" t="str">
        <f>IFERROR(VLOOKUP(A1152, tbilldata!$A$26:$E$1308, 5, FALSE), "")</f>
        <v/>
      </c>
      <c r="P1152">
        <f>IFERROR(VLOOKUP(A1152, bonddata!$A$28:$L$5930, 2, FALSE), "")</f>
        <v>1.73</v>
      </c>
      <c r="Q1152">
        <f>IFERROR(VLOOKUP(A1152, bonddata!$A$28:$L$5930, 5, FALSE), "")</f>
        <v>1.74</v>
      </c>
      <c r="R1152">
        <f>IFERROR(VLOOKUP(A1152, bonddata!$A$28:$L$5930, 6, FALSE), "")</f>
        <v>1.71</v>
      </c>
      <c r="S1152">
        <f>IFERROR(VLOOKUP(A1152, bonddata!$A$28:$L$5930, 8, FALSE), "")</f>
        <v>1.64</v>
      </c>
      <c r="T1152">
        <f>IFERROR(VLOOKUP(A1152, bonddata!$A$28:$L$5930, 10, FALSE), "")</f>
        <v>1.62</v>
      </c>
      <c r="U1152">
        <f>IFERROR(VLOOKUP(A1152, btcdata!$A$2:$G$3292, 7, FALSE), "")</f>
        <v>-3.38</v>
      </c>
      <c r="V1152">
        <f>IFERROR(VLOOKUP(A1152, bmodata!$A$2:$G$3292, 7, FALSE), "")</f>
        <v>0.05</v>
      </c>
      <c r="W1152" t="str">
        <f>IFERROR(VLOOKUP(A1152, cpidata!$A$14:$F$391, 2, FALSE), "")</f>
        <v/>
      </c>
      <c r="X1152" t="str">
        <f>IFERROR(VLOOKUP(A1152, cpidata!$A$14:$F$391, 3, FALSE), "")</f>
        <v/>
      </c>
      <c r="Y1152" t="str">
        <f>IFERROR(VLOOKUP(A1152, cpidata!$A$14:$F$391, 4, FALSE), "")</f>
        <v/>
      </c>
    </row>
    <row r="1153" spans="1:25" x14ac:dyDescent="0.25">
      <c r="A1153" s="1">
        <v>43767</v>
      </c>
      <c r="B1153">
        <f>IFERROR(VLOOKUP(A1153, interestdata!$A$19:$H$2369, 2, FALSE), "")</f>
        <v>1.75</v>
      </c>
      <c r="C1153">
        <f>IFERROR(VLOOKUP(A1153, interestdata!$A$19:$H$2369, 3, FALSE), "")</f>
        <v>2</v>
      </c>
      <c r="D1153">
        <f>IFERROR(VLOOKUP(A1153, interestdata!$A$19:$H$2369, 4, FALSE), "")</f>
        <v>1.7482</v>
      </c>
      <c r="E1153" t="str">
        <f>IFERROR(VLOOKUP(A1153, interestdata!$A$19:$H$2369, 5, FALSE), "")</f>
        <v xml:space="preserve"> </v>
      </c>
      <c r="F1153" t="str">
        <f>IFERROR(VLOOKUP(A1153, interestdata!$A$19:$H$2369, 6, FALSE), "")</f>
        <v xml:space="preserve"> </v>
      </c>
      <c r="G1153" t="str">
        <f>IFERROR(VLOOKUP(A1153, interestdata!$A$19:$H$2369, 7, FALSE), "")</f>
        <v xml:space="preserve"> </v>
      </c>
      <c r="H1153" t="str">
        <f>IFERROR(VLOOKUP(A1153, interestdata!$A$19:$H$2369, 8, FALSE), "")</f>
        <v xml:space="preserve"> </v>
      </c>
      <c r="I1153" t="str">
        <f>IFERROR(VLOOKUP(A1153, interestdata!$A$2381:$B$2851, 2, FALSE), "")</f>
        <v/>
      </c>
      <c r="J1153" t="str">
        <f>IFERROR(VLOOKUP(A1153, interestdata!$A$2381:$C$2851, 3, FALSE), "")</f>
        <v/>
      </c>
      <c r="K1153" t="str">
        <f>IFERROR(VLOOKUP(A1153, interestdata!$A$2863:$B$3332, 2, FALSE), "")</f>
        <v/>
      </c>
      <c r="L1153" t="str">
        <f>IFERROR(VLOOKUP(A1153, tbilldata!$A$26:$E$1308, 2, FALSE), "")</f>
        <v/>
      </c>
      <c r="M1153" t="str">
        <f>IFERROR(VLOOKUP(A1153, tbilldata!$A$26:$E$1308, 3, FALSE), "")</f>
        <v/>
      </c>
      <c r="N1153" t="str">
        <f>IFERROR(VLOOKUP(A1153, tbilldata!$A$26:$E$1308, 4, FALSE), "")</f>
        <v/>
      </c>
      <c r="O1153" t="str">
        <f>IFERROR(VLOOKUP(A1153, tbilldata!$A$26:$E$1308, 5, FALSE), "")</f>
        <v/>
      </c>
      <c r="P1153">
        <f>IFERROR(VLOOKUP(A1153, bonddata!$A$28:$L$5930, 2, FALSE), "")</f>
        <v>1.72</v>
      </c>
      <c r="Q1153">
        <f>IFERROR(VLOOKUP(A1153, bonddata!$A$28:$L$5930, 5, FALSE), "")</f>
        <v>1.72</v>
      </c>
      <c r="R1153">
        <f>IFERROR(VLOOKUP(A1153, bonddata!$A$28:$L$5930, 6, FALSE), "")</f>
        <v>1.7</v>
      </c>
      <c r="S1153">
        <f>IFERROR(VLOOKUP(A1153, bonddata!$A$28:$L$5930, 8, FALSE), "")</f>
        <v>1.62</v>
      </c>
      <c r="T1153">
        <f>IFERROR(VLOOKUP(A1153, bonddata!$A$28:$L$5930, 10, FALSE), "")</f>
        <v>1.6</v>
      </c>
      <c r="U1153">
        <f>IFERROR(VLOOKUP(A1153, btcdata!$A$2:$G$3292, 7, FALSE), "")</f>
        <v>2.2200000000000002</v>
      </c>
      <c r="V1153">
        <f>IFERROR(VLOOKUP(A1153, bmodata!$A$2:$G$3292, 7, FALSE), "")</f>
        <v>0.14000000000000001</v>
      </c>
      <c r="W1153" t="str">
        <f>IFERROR(VLOOKUP(A1153, cpidata!$A$14:$F$391, 2, FALSE), "")</f>
        <v/>
      </c>
      <c r="X1153" t="str">
        <f>IFERROR(VLOOKUP(A1153, cpidata!$A$14:$F$391, 3, FALSE), "")</f>
        <v/>
      </c>
      <c r="Y1153" t="str">
        <f>IFERROR(VLOOKUP(A1153, cpidata!$A$14:$F$391, 4, FALSE), "")</f>
        <v/>
      </c>
    </row>
    <row r="1154" spans="1:25" x14ac:dyDescent="0.25">
      <c r="A1154" s="1">
        <v>43768</v>
      </c>
      <c r="B1154">
        <f>IFERROR(VLOOKUP(A1154, interestdata!$A$19:$H$2369, 2, FALSE), "")</f>
        <v>1.75</v>
      </c>
      <c r="C1154">
        <f>IFERROR(VLOOKUP(A1154, interestdata!$A$19:$H$2369, 3, FALSE), "")</f>
        <v>2</v>
      </c>
      <c r="D1154">
        <f>IFERROR(VLOOKUP(A1154, interestdata!$A$19:$H$2369, 4, FALSE), "")</f>
        <v>1.7414000000000001</v>
      </c>
      <c r="E1154" t="str">
        <f>IFERROR(VLOOKUP(A1154, interestdata!$A$19:$H$2369, 5, FALSE), "")</f>
        <v xml:space="preserve"> </v>
      </c>
      <c r="F1154" t="str">
        <f>IFERROR(VLOOKUP(A1154, interestdata!$A$19:$H$2369, 6, FALSE), "")</f>
        <v xml:space="preserve"> </v>
      </c>
      <c r="G1154" t="str">
        <f>IFERROR(VLOOKUP(A1154, interestdata!$A$19:$H$2369, 7, FALSE), "")</f>
        <v xml:space="preserve"> </v>
      </c>
      <c r="H1154" t="str">
        <f>IFERROR(VLOOKUP(A1154, interestdata!$A$19:$H$2369, 8, FALSE), "")</f>
        <v xml:space="preserve"> </v>
      </c>
      <c r="I1154" t="str">
        <f>IFERROR(VLOOKUP(A1154, interestdata!$A$2381:$B$2851, 2, FALSE), "")</f>
        <v/>
      </c>
      <c r="J1154" t="str">
        <f>IFERROR(VLOOKUP(A1154, interestdata!$A$2381:$C$2851, 3, FALSE), "")</f>
        <v/>
      </c>
      <c r="K1154" t="str">
        <f>IFERROR(VLOOKUP(A1154, interestdata!$A$2863:$B$3332, 2, FALSE), "")</f>
        <v/>
      </c>
      <c r="L1154">
        <f>IFERROR(VLOOKUP(A1154, tbilldata!$A$26:$E$1308, 2, FALSE), "")</f>
        <v>1.69</v>
      </c>
      <c r="M1154">
        <f>IFERROR(VLOOKUP(A1154, tbilldata!$A$26:$E$1308, 3, FALSE), "")</f>
        <v>1.66</v>
      </c>
      <c r="N1154">
        <f>IFERROR(VLOOKUP(A1154, tbilldata!$A$26:$E$1308, 4, FALSE), "")</f>
        <v>1.71</v>
      </c>
      <c r="O1154">
        <f>IFERROR(VLOOKUP(A1154, tbilldata!$A$26:$E$1308, 5, FALSE), "")</f>
        <v>1.73</v>
      </c>
      <c r="P1154">
        <f>IFERROR(VLOOKUP(A1154, bonddata!$A$28:$L$5930, 2, FALSE), "")</f>
        <v>1.59</v>
      </c>
      <c r="Q1154">
        <f>IFERROR(VLOOKUP(A1154, bonddata!$A$28:$L$5930, 5, FALSE), "")</f>
        <v>1.6</v>
      </c>
      <c r="R1154">
        <f>IFERROR(VLOOKUP(A1154, bonddata!$A$28:$L$5930, 6, FALSE), "")</f>
        <v>1.56</v>
      </c>
      <c r="S1154">
        <f>IFERROR(VLOOKUP(A1154, bonddata!$A$28:$L$5930, 8, FALSE), "")</f>
        <v>1.46</v>
      </c>
      <c r="T1154">
        <f>IFERROR(VLOOKUP(A1154, bonddata!$A$28:$L$5930, 10, FALSE), "")</f>
        <v>1.45</v>
      </c>
      <c r="U1154">
        <f>IFERROR(VLOOKUP(A1154, btcdata!$A$2:$G$3292, 7, FALSE), "")</f>
        <v>-2.69</v>
      </c>
      <c r="V1154">
        <f>IFERROR(VLOOKUP(A1154, bmodata!$A$2:$G$3292, 7, FALSE), "")</f>
        <v>0.65</v>
      </c>
      <c r="W1154" t="str">
        <f>IFERROR(VLOOKUP(A1154, cpidata!$A$14:$F$391, 2, FALSE), "")</f>
        <v/>
      </c>
      <c r="X1154" t="str">
        <f>IFERROR(VLOOKUP(A1154, cpidata!$A$14:$F$391, 3, FALSE), "")</f>
        <v/>
      </c>
      <c r="Y1154" t="str">
        <f>IFERROR(VLOOKUP(A1154, cpidata!$A$14:$F$391, 4, FALSE), "")</f>
        <v/>
      </c>
    </row>
    <row r="1155" spans="1:25" x14ac:dyDescent="0.25">
      <c r="A1155" s="1">
        <v>43769</v>
      </c>
      <c r="B1155">
        <f>IFERROR(VLOOKUP(A1155, interestdata!$A$19:$H$2369, 2, FALSE), "")</f>
        <v>1.75</v>
      </c>
      <c r="C1155">
        <f>IFERROR(VLOOKUP(A1155, interestdata!$A$19:$H$2369, 3, FALSE), "")</f>
        <v>2</v>
      </c>
      <c r="D1155">
        <f>IFERROR(VLOOKUP(A1155, interestdata!$A$19:$H$2369, 4, FALSE), "")</f>
        <v>1.7619</v>
      </c>
      <c r="E1155" t="str">
        <f>IFERROR(VLOOKUP(A1155, interestdata!$A$19:$H$2369, 5, FALSE), "")</f>
        <v xml:space="preserve"> </v>
      </c>
      <c r="F1155" t="str">
        <f>IFERROR(VLOOKUP(A1155, interestdata!$A$19:$H$2369, 6, FALSE), "")</f>
        <v xml:space="preserve"> </v>
      </c>
      <c r="G1155" t="str">
        <f>IFERROR(VLOOKUP(A1155, interestdata!$A$19:$H$2369, 7, FALSE), "")</f>
        <v xml:space="preserve"> </v>
      </c>
      <c r="H1155" t="str">
        <f>IFERROR(VLOOKUP(A1155, interestdata!$A$19:$H$2369, 8, FALSE), "")</f>
        <v xml:space="preserve"> </v>
      </c>
      <c r="I1155" t="str">
        <f>IFERROR(VLOOKUP(A1155, interestdata!$A$2381:$B$2851, 2, FALSE), "")</f>
        <v/>
      </c>
      <c r="J1155" t="str">
        <f>IFERROR(VLOOKUP(A1155, interestdata!$A$2381:$C$2851, 3, FALSE), "")</f>
        <v/>
      </c>
      <c r="K1155">
        <f>IFERROR(VLOOKUP(A1155, interestdata!$A$2863:$B$3332, 2, FALSE), "")</f>
        <v>2.9</v>
      </c>
      <c r="L1155" t="str">
        <f>IFERROR(VLOOKUP(A1155, tbilldata!$A$26:$E$1308, 2, FALSE), "")</f>
        <v/>
      </c>
      <c r="M1155" t="str">
        <f>IFERROR(VLOOKUP(A1155, tbilldata!$A$26:$E$1308, 3, FALSE), "")</f>
        <v/>
      </c>
      <c r="N1155" t="str">
        <f>IFERROR(VLOOKUP(A1155, tbilldata!$A$26:$E$1308, 4, FALSE), "")</f>
        <v/>
      </c>
      <c r="O1155" t="str">
        <f>IFERROR(VLOOKUP(A1155, tbilldata!$A$26:$E$1308, 5, FALSE), "")</f>
        <v/>
      </c>
      <c r="P1155">
        <f>IFERROR(VLOOKUP(A1155, bonddata!$A$28:$L$5930, 2, FALSE), "")</f>
        <v>1.55</v>
      </c>
      <c r="Q1155">
        <f>IFERROR(VLOOKUP(A1155, bonddata!$A$28:$L$5930, 5, FALSE), "")</f>
        <v>1.56</v>
      </c>
      <c r="R1155">
        <f>IFERROR(VLOOKUP(A1155, bonddata!$A$28:$L$5930, 6, FALSE), "")</f>
        <v>1.52</v>
      </c>
      <c r="S1155">
        <f>IFERROR(VLOOKUP(A1155, bonddata!$A$28:$L$5930, 8, FALSE), "")</f>
        <v>1.42</v>
      </c>
      <c r="T1155">
        <f>IFERROR(VLOOKUP(A1155, bonddata!$A$28:$L$5930, 10, FALSE), "")</f>
        <v>1.42</v>
      </c>
      <c r="U1155">
        <f>IFERROR(VLOOKUP(A1155, btcdata!$A$2:$G$3292, 7, FALSE), "")</f>
        <v>-0.06</v>
      </c>
      <c r="V1155">
        <f>IFERROR(VLOOKUP(A1155, bmodata!$A$2:$G$3292, 7, FALSE), "")</f>
        <v>-1.45</v>
      </c>
      <c r="W1155" t="str">
        <f>IFERROR(VLOOKUP(A1155, cpidata!$A$14:$F$391, 2, FALSE), "")</f>
        <v/>
      </c>
      <c r="X1155" t="str">
        <f>IFERROR(VLOOKUP(A1155, cpidata!$A$14:$F$391, 3, FALSE), "")</f>
        <v/>
      </c>
      <c r="Y1155" t="str">
        <f>IFERROR(VLOOKUP(A1155, cpidata!$A$14:$F$391, 4, FALSE), "")</f>
        <v/>
      </c>
    </row>
    <row r="1156" spans="1:25" x14ac:dyDescent="0.25">
      <c r="A1156" s="1">
        <v>43770</v>
      </c>
      <c r="B1156">
        <f>IFERROR(VLOOKUP(A1156, interestdata!$A$19:$H$2369, 2, FALSE), "")</f>
        <v>1.75</v>
      </c>
      <c r="C1156">
        <f>IFERROR(VLOOKUP(A1156, interestdata!$A$19:$H$2369, 3, FALSE), "")</f>
        <v>2</v>
      </c>
      <c r="D1156">
        <f>IFERROR(VLOOKUP(A1156, interestdata!$A$19:$H$2369, 4, FALSE), "")</f>
        <v>1.7667999999999999</v>
      </c>
      <c r="E1156" t="str">
        <f>IFERROR(VLOOKUP(A1156, interestdata!$A$19:$H$2369, 5, FALSE), "")</f>
        <v xml:space="preserve"> </v>
      </c>
      <c r="F1156" t="str">
        <f>IFERROR(VLOOKUP(A1156, interestdata!$A$19:$H$2369, 6, FALSE), "")</f>
        <v xml:space="preserve"> </v>
      </c>
      <c r="G1156" t="str">
        <f>IFERROR(VLOOKUP(A1156, interestdata!$A$19:$H$2369, 7, FALSE), "")</f>
        <v xml:space="preserve"> </v>
      </c>
      <c r="H1156" t="str">
        <f>IFERROR(VLOOKUP(A1156, interestdata!$A$19:$H$2369, 8, FALSE), "")</f>
        <v xml:space="preserve"> </v>
      </c>
      <c r="I1156">
        <f>IFERROR(VLOOKUP(A1156, interestdata!$A$2381:$B$2851, 2, FALSE), "")</f>
        <v>3.7</v>
      </c>
      <c r="J1156">
        <f>IFERROR(VLOOKUP(A1156, interestdata!$A$2381:$C$2851, 3, FALSE), "")</f>
        <v>3.54</v>
      </c>
      <c r="K1156" t="str">
        <f>IFERROR(VLOOKUP(A1156, interestdata!$A$2863:$B$3332, 2, FALSE), "")</f>
        <v/>
      </c>
      <c r="L1156" t="str">
        <f>IFERROR(VLOOKUP(A1156, tbilldata!$A$26:$E$1308, 2, FALSE), "")</f>
        <v/>
      </c>
      <c r="M1156" t="str">
        <f>IFERROR(VLOOKUP(A1156, tbilldata!$A$26:$E$1308, 3, FALSE), "")</f>
        <v/>
      </c>
      <c r="N1156" t="str">
        <f>IFERROR(VLOOKUP(A1156, tbilldata!$A$26:$E$1308, 4, FALSE), "")</f>
        <v/>
      </c>
      <c r="O1156" t="str">
        <f>IFERROR(VLOOKUP(A1156, tbilldata!$A$26:$E$1308, 5, FALSE), "")</f>
        <v/>
      </c>
      <c r="P1156">
        <f>IFERROR(VLOOKUP(A1156, bonddata!$A$28:$L$5930, 2, FALSE), "")</f>
        <v>1.58</v>
      </c>
      <c r="Q1156">
        <f>IFERROR(VLOOKUP(A1156, bonddata!$A$28:$L$5930, 5, FALSE), "")</f>
        <v>1.59</v>
      </c>
      <c r="R1156">
        <f>IFERROR(VLOOKUP(A1156, bonddata!$A$28:$L$5930, 6, FALSE), "")</f>
        <v>1.55</v>
      </c>
      <c r="S1156">
        <f>IFERROR(VLOOKUP(A1156, bonddata!$A$28:$L$5930, 8, FALSE), "")</f>
        <v>1.46</v>
      </c>
      <c r="T1156">
        <f>IFERROR(VLOOKUP(A1156, bonddata!$A$28:$L$5930, 10, FALSE), "")</f>
        <v>1.44</v>
      </c>
      <c r="U1156">
        <f>IFERROR(VLOOKUP(A1156, btcdata!$A$2:$G$3292, 7, FALSE), "")</f>
        <v>0.85</v>
      </c>
      <c r="V1156">
        <f>IFERROR(VLOOKUP(A1156, bmodata!$A$2:$G$3292, 7, FALSE), "")</f>
        <v>0.44</v>
      </c>
      <c r="W1156">
        <f>IFERROR(VLOOKUP(A1156, cpidata!$A$14:$F$391, 2, FALSE), "")</f>
        <v>2.4</v>
      </c>
      <c r="X1156">
        <f>IFERROR(VLOOKUP(A1156, cpidata!$A$14:$F$391, 3, FALSE), "")</f>
        <v>2.1</v>
      </c>
      <c r="Y1156">
        <f>IFERROR(VLOOKUP(A1156, cpidata!$A$14:$F$391, 4, FALSE), "")</f>
        <v>2.2000000000000002</v>
      </c>
    </row>
    <row r="1157" spans="1:25" x14ac:dyDescent="0.25">
      <c r="A1157" s="1">
        <v>43773</v>
      </c>
      <c r="B1157">
        <f>IFERROR(VLOOKUP(A1157, interestdata!$A$19:$H$2369, 2, FALSE), "")</f>
        <v>1.75</v>
      </c>
      <c r="C1157">
        <f>IFERROR(VLOOKUP(A1157, interestdata!$A$19:$H$2369, 3, FALSE), "")</f>
        <v>2</v>
      </c>
      <c r="D1157">
        <f>IFERROR(VLOOKUP(A1157, interestdata!$A$19:$H$2369, 4, FALSE), "")</f>
        <v>1.7650999999999999</v>
      </c>
      <c r="E1157" t="str">
        <f>IFERROR(VLOOKUP(A1157, interestdata!$A$19:$H$2369, 5, FALSE), "")</f>
        <v xml:space="preserve"> </v>
      </c>
      <c r="F1157" t="str">
        <f>IFERROR(VLOOKUP(A1157, interestdata!$A$19:$H$2369, 6, FALSE), "")</f>
        <v xml:space="preserve"> </v>
      </c>
      <c r="G1157" t="str">
        <f>IFERROR(VLOOKUP(A1157, interestdata!$A$19:$H$2369, 7, FALSE), "")</f>
        <v xml:space="preserve"> </v>
      </c>
      <c r="H1157" t="str">
        <f>IFERROR(VLOOKUP(A1157, interestdata!$A$19:$H$2369, 8, FALSE), "")</f>
        <v xml:space="preserve"> </v>
      </c>
      <c r="I1157" t="str">
        <f>IFERROR(VLOOKUP(A1157, interestdata!$A$2381:$B$2851, 2, FALSE), "")</f>
        <v/>
      </c>
      <c r="J1157" t="str">
        <f>IFERROR(VLOOKUP(A1157, interestdata!$A$2381:$C$2851, 3, FALSE), "")</f>
        <v/>
      </c>
      <c r="K1157" t="str">
        <f>IFERROR(VLOOKUP(A1157, interestdata!$A$2863:$B$3332, 2, FALSE), "")</f>
        <v/>
      </c>
      <c r="L1157" t="str">
        <f>IFERROR(VLOOKUP(A1157, tbilldata!$A$26:$E$1308, 2, FALSE), "")</f>
        <v/>
      </c>
      <c r="M1157" t="str">
        <f>IFERROR(VLOOKUP(A1157, tbilldata!$A$26:$E$1308, 3, FALSE), "")</f>
        <v/>
      </c>
      <c r="N1157" t="str">
        <f>IFERROR(VLOOKUP(A1157, tbilldata!$A$26:$E$1308, 4, FALSE), "")</f>
        <v/>
      </c>
      <c r="O1157" t="str">
        <f>IFERROR(VLOOKUP(A1157, tbilldata!$A$26:$E$1308, 5, FALSE), "")</f>
        <v/>
      </c>
      <c r="P1157">
        <f>IFERROR(VLOOKUP(A1157, bonddata!$A$28:$L$5930, 2, FALSE), "")</f>
        <v>1.62</v>
      </c>
      <c r="Q1157">
        <f>IFERROR(VLOOKUP(A1157, bonddata!$A$28:$L$5930, 5, FALSE), "")</f>
        <v>1.67</v>
      </c>
      <c r="R1157">
        <f>IFERROR(VLOOKUP(A1157, bonddata!$A$28:$L$5930, 6, FALSE), "")</f>
        <v>1.6</v>
      </c>
      <c r="S1157">
        <f>IFERROR(VLOOKUP(A1157, bonddata!$A$28:$L$5930, 8, FALSE), "")</f>
        <v>1.53</v>
      </c>
      <c r="T1157">
        <f>IFERROR(VLOOKUP(A1157, bonddata!$A$28:$L$5930, 10, FALSE), "")</f>
        <v>1.53</v>
      </c>
      <c r="U1157">
        <f>IFERROR(VLOOKUP(A1157, btcdata!$A$2:$G$3292, 7, FALSE), "")</f>
        <v>2.15</v>
      </c>
      <c r="V1157">
        <f>IFERROR(VLOOKUP(A1157, bmodata!$A$2:$G$3292, 7, FALSE), "")</f>
        <v>0.51</v>
      </c>
      <c r="W1157" t="str">
        <f>IFERROR(VLOOKUP(A1157, cpidata!$A$14:$F$391, 2, FALSE), "")</f>
        <v/>
      </c>
      <c r="X1157" t="str">
        <f>IFERROR(VLOOKUP(A1157, cpidata!$A$14:$F$391, 3, FALSE), "")</f>
        <v/>
      </c>
      <c r="Y1157" t="str">
        <f>IFERROR(VLOOKUP(A1157, cpidata!$A$14:$F$391, 4, FALSE), "")</f>
        <v/>
      </c>
    </row>
    <row r="1158" spans="1:25" x14ac:dyDescent="0.25">
      <c r="A1158" s="1">
        <v>43774</v>
      </c>
      <c r="B1158">
        <f>IFERROR(VLOOKUP(A1158, interestdata!$A$19:$H$2369, 2, FALSE), "")</f>
        <v>1.75</v>
      </c>
      <c r="C1158">
        <f>IFERROR(VLOOKUP(A1158, interestdata!$A$19:$H$2369, 3, FALSE), "")</f>
        <v>2</v>
      </c>
      <c r="D1158">
        <f>IFERROR(VLOOKUP(A1158, interestdata!$A$19:$H$2369, 4, FALSE), "")</f>
        <v>1.75</v>
      </c>
      <c r="E1158" t="str">
        <f>IFERROR(VLOOKUP(A1158, interestdata!$A$19:$H$2369, 5, FALSE), "")</f>
        <v xml:space="preserve"> </v>
      </c>
      <c r="F1158" t="str">
        <f>IFERROR(VLOOKUP(A1158, interestdata!$A$19:$H$2369, 6, FALSE), "")</f>
        <v xml:space="preserve"> </v>
      </c>
      <c r="G1158" t="str">
        <f>IFERROR(VLOOKUP(A1158, interestdata!$A$19:$H$2369, 7, FALSE), "")</f>
        <v xml:space="preserve"> </v>
      </c>
      <c r="H1158" t="str">
        <f>IFERROR(VLOOKUP(A1158, interestdata!$A$19:$H$2369, 8, FALSE), "")</f>
        <v xml:space="preserve"> </v>
      </c>
      <c r="I1158" t="str">
        <f>IFERROR(VLOOKUP(A1158, interestdata!$A$2381:$B$2851, 2, FALSE), "")</f>
        <v/>
      </c>
      <c r="J1158" t="str">
        <f>IFERROR(VLOOKUP(A1158, interestdata!$A$2381:$C$2851, 3, FALSE), "")</f>
        <v/>
      </c>
      <c r="K1158" t="str">
        <f>IFERROR(VLOOKUP(A1158, interestdata!$A$2863:$B$3332, 2, FALSE), "")</f>
        <v/>
      </c>
      <c r="L1158" t="str">
        <f>IFERROR(VLOOKUP(A1158, tbilldata!$A$26:$E$1308, 2, FALSE), "")</f>
        <v/>
      </c>
      <c r="M1158" t="str">
        <f>IFERROR(VLOOKUP(A1158, tbilldata!$A$26:$E$1308, 3, FALSE), "")</f>
        <v/>
      </c>
      <c r="N1158" t="str">
        <f>IFERROR(VLOOKUP(A1158, tbilldata!$A$26:$E$1308, 4, FALSE), "")</f>
        <v/>
      </c>
      <c r="O1158" t="str">
        <f>IFERROR(VLOOKUP(A1158, tbilldata!$A$26:$E$1308, 5, FALSE), "")</f>
        <v/>
      </c>
      <c r="P1158">
        <f>IFERROR(VLOOKUP(A1158, bonddata!$A$28:$L$5930, 2, FALSE), "")</f>
        <v>1.66</v>
      </c>
      <c r="Q1158">
        <f>IFERROR(VLOOKUP(A1158, bonddata!$A$28:$L$5930, 5, FALSE), "")</f>
        <v>1.73</v>
      </c>
      <c r="R1158">
        <f>IFERROR(VLOOKUP(A1158, bonddata!$A$28:$L$5930, 6, FALSE), "")</f>
        <v>1.63</v>
      </c>
      <c r="S1158">
        <f>IFERROR(VLOOKUP(A1158, bonddata!$A$28:$L$5930, 8, FALSE), "")</f>
        <v>1.59</v>
      </c>
      <c r="T1158">
        <f>IFERROR(VLOOKUP(A1158, bonddata!$A$28:$L$5930, 10, FALSE), "")</f>
        <v>1.6</v>
      </c>
      <c r="U1158">
        <f>IFERROR(VLOOKUP(A1158, btcdata!$A$2:$G$3292, 7, FALSE), "")</f>
        <v>-0.91</v>
      </c>
      <c r="V1158">
        <f>IFERROR(VLOOKUP(A1158, bmodata!$A$2:$G$3292, 7, FALSE), "")</f>
        <v>0.79</v>
      </c>
      <c r="W1158" t="str">
        <f>IFERROR(VLOOKUP(A1158, cpidata!$A$14:$F$391, 2, FALSE), "")</f>
        <v/>
      </c>
      <c r="X1158" t="str">
        <f>IFERROR(VLOOKUP(A1158, cpidata!$A$14:$F$391, 3, FALSE), "")</f>
        <v/>
      </c>
      <c r="Y1158" t="str">
        <f>IFERROR(VLOOKUP(A1158, cpidata!$A$14:$F$391, 4, FALSE), "")</f>
        <v/>
      </c>
    </row>
    <row r="1159" spans="1:25" x14ac:dyDescent="0.25">
      <c r="A1159" s="1">
        <v>43775</v>
      </c>
      <c r="B1159">
        <f>IFERROR(VLOOKUP(A1159, interestdata!$A$19:$H$2369, 2, FALSE), "")</f>
        <v>1.75</v>
      </c>
      <c r="C1159">
        <f>IFERROR(VLOOKUP(A1159, interestdata!$A$19:$H$2369, 3, FALSE), "")</f>
        <v>2</v>
      </c>
      <c r="D1159">
        <f>IFERROR(VLOOKUP(A1159, interestdata!$A$19:$H$2369, 4, FALSE), "")</f>
        <v>1.7371000000000001</v>
      </c>
      <c r="E1159" t="str">
        <f>IFERROR(VLOOKUP(A1159, interestdata!$A$19:$H$2369, 5, FALSE), "")</f>
        <v xml:space="preserve"> </v>
      </c>
      <c r="F1159" t="str">
        <f>IFERROR(VLOOKUP(A1159, interestdata!$A$19:$H$2369, 6, FALSE), "")</f>
        <v xml:space="preserve"> </v>
      </c>
      <c r="G1159" t="str">
        <f>IFERROR(VLOOKUP(A1159, interestdata!$A$19:$H$2369, 7, FALSE), "")</f>
        <v xml:space="preserve"> </v>
      </c>
      <c r="H1159" t="str">
        <f>IFERROR(VLOOKUP(A1159, interestdata!$A$19:$H$2369, 8, FALSE), "")</f>
        <v xml:space="preserve"> </v>
      </c>
      <c r="I1159" t="str">
        <f>IFERROR(VLOOKUP(A1159, interestdata!$A$2381:$B$2851, 2, FALSE), "")</f>
        <v/>
      </c>
      <c r="J1159" t="str">
        <f>IFERROR(VLOOKUP(A1159, interestdata!$A$2381:$C$2851, 3, FALSE), "")</f>
        <v/>
      </c>
      <c r="K1159" t="str">
        <f>IFERROR(VLOOKUP(A1159, interestdata!$A$2863:$B$3332, 2, FALSE), "")</f>
        <v/>
      </c>
      <c r="L1159">
        <f>IFERROR(VLOOKUP(A1159, tbilldata!$A$26:$E$1308, 2, FALSE), "")</f>
        <v>1.68</v>
      </c>
      <c r="M1159">
        <f>IFERROR(VLOOKUP(A1159, tbilldata!$A$26:$E$1308, 3, FALSE), "")</f>
        <v>1.67</v>
      </c>
      <c r="N1159">
        <f>IFERROR(VLOOKUP(A1159, tbilldata!$A$26:$E$1308, 4, FALSE), "")</f>
        <v>1.69</v>
      </c>
      <c r="O1159">
        <f>IFERROR(VLOOKUP(A1159, tbilldata!$A$26:$E$1308, 5, FALSE), "")</f>
        <v>1.7</v>
      </c>
      <c r="P1159">
        <f>IFERROR(VLOOKUP(A1159, bonddata!$A$28:$L$5930, 2, FALSE), "")</f>
        <v>1.61</v>
      </c>
      <c r="Q1159">
        <f>IFERROR(VLOOKUP(A1159, bonddata!$A$28:$L$5930, 5, FALSE), "")</f>
        <v>1.67</v>
      </c>
      <c r="R1159">
        <f>IFERROR(VLOOKUP(A1159, bonddata!$A$28:$L$5930, 6, FALSE), "")</f>
        <v>1.59</v>
      </c>
      <c r="S1159">
        <f>IFERROR(VLOOKUP(A1159, bonddata!$A$28:$L$5930, 8, FALSE), "")</f>
        <v>1.53</v>
      </c>
      <c r="T1159">
        <f>IFERROR(VLOOKUP(A1159, bonddata!$A$28:$L$5930, 10, FALSE), "")</f>
        <v>1.54</v>
      </c>
      <c r="U1159">
        <f>IFERROR(VLOOKUP(A1159, btcdata!$A$2:$G$3292, 7, FALSE), "")</f>
        <v>0.3</v>
      </c>
      <c r="V1159">
        <f>IFERROR(VLOOKUP(A1159, bmodata!$A$2:$G$3292, 7, FALSE), "")</f>
        <v>0.33</v>
      </c>
      <c r="W1159" t="str">
        <f>IFERROR(VLOOKUP(A1159, cpidata!$A$14:$F$391, 2, FALSE), "")</f>
        <v/>
      </c>
      <c r="X1159" t="str">
        <f>IFERROR(VLOOKUP(A1159, cpidata!$A$14:$F$391, 3, FALSE), "")</f>
        <v/>
      </c>
      <c r="Y1159" t="str">
        <f>IFERROR(VLOOKUP(A1159, cpidata!$A$14:$F$391, 4, FALSE), "")</f>
        <v/>
      </c>
    </row>
    <row r="1160" spans="1:25" x14ac:dyDescent="0.25">
      <c r="A1160" s="1">
        <v>43776</v>
      </c>
      <c r="B1160">
        <f>IFERROR(VLOOKUP(A1160, interestdata!$A$19:$H$2369, 2, FALSE), "")</f>
        <v>1.75</v>
      </c>
      <c r="C1160">
        <f>IFERROR(VLOOKUP(A1160, interestdata!$A$19:$H$2369, 3, FALSE), "")</f>
        <v>2</v>
      </c>
      <c r="D1160">
        <f>IFERROR(VLOOKUP(A1160, interestdata!$A$19:$H$2369, 4, FALSE), "")</f>
        <v>1.7302999999999999</v>
      </c>
      <c r="E1160" t="str">
        <f>IFERROR(VLOOKUP(A1160, interestdata!$A$19:$H$2369, 5, FALSE), "")</f>
        <v xml:space="preserve"> </v>
      </c>
      <c r="F1160" t="str">
        <f>IFERROR(VLOOKUP(A1160, interestdata!$A$19:$H$2369, 6, FALSE), "")</f>
        <v xml:space="preserve"> </v>
      </c>
      <c r="G1160" t="str">
        <f>IFERROR(VLOOKUP(A1160, interestdata!$A$19:$H$2369, 7, FALSE), "")</f>
        <v xml:space="preserve"> </v>
      </c>
      <c r="H1160" t="str">
        <f>IFERROR(VLOOKUP(A1160, interestdata!$A$19:$H$2369, 8, FALSE), "")</f>
        <v xml:space="preserve"> </v>
      </c>
      <c r="I1160" t="str">
        <f>IFERROR(VLOOKUP(A1160, interestdata!$A$2381:$B$2851, 2, FALSE), "")</f>
        <v/>
      </c>
      <c r="J1160" t="str">
        <f>IFERROR(VLOOKUP(A1160, interestdata!$A$2381:$C$2851, 3, FALSE), "")</f>
        <v/>
      </c>
      <c r="K1160">
        <f>IFERROR(VLOOKUP(A1160, interestdata!$A$2863:$B$3332, 2, FALSE), "")</f>
        <v>2.9</v>
      </c>
      <c r="L1160" t="str">
        <f>IFERROR(VLOOKUP(A1160, tbilldata!$A$26:$E$1308, 2, FALSE), "")</f>
        <v/>
      </c>
      <c r="M1160" t="str">
        <f>IFERROR(VLOOKUP(A1160, tbilldata!$A$26:$E$1308, 3, FALSE), "")</f>
        <v/>
      </c>
      <c r="N1160" t="str">
        <f>IFERROR(VLOOKUP(A1160, tbilldata!$A$26:$E$1308, 4, FALSE), "")</f>
        <v/>
      </c>
      <c r="O1160" t="str">
        <f>IFERROR(VLOOKUP(A1160, tbilldata!$A$26:$E$1308, 5, FALSE), "")</f>
        <v/>
      </c>
      <c r="P1160">
        <f>IFERROR(VLOOKUP(A1160, bonddata!$A$28:$L$5930, 2, FALSE), "")</f>
        <v>1.65</v>
      </c>
      <c r="Q1160">
        <f>IFERROR(VLOOKUP(A1160, bonddata!$A$28:$L$5930, 5, FALSE), "")</f>
        <v>1.73</v>
      </c>
      <c r="R1160">
        <f>IFERROR(VLOOKUP(A1160, bonddata!$A$28:$L$5930, 6, FALSE), "")</f>
        <v>1.63</v>
      </c>
      <c r="S1160">
        <f>IFERROR(VLOOKUP(A1160, bonddata!$A$28:$L$5930, 8, FALSE), "")</f>
        <v>1.59</v>
      </c>
      <c r="T1160">
        <f>IFERROR(VLOOKUP(A1160, bonddata!$A$28:$L$5930, 10, FALSE), "")</f>
        <v>1.61</v>
      </c>
      <c r="U1160">
        <f>IFERROR(VLOOKUP(A1160, btcdata!$A$2:$G$3292, 7, FALSE), "")</f>
        <v>-1.24</v>
      </c>
      <c r="V1160">
        <f>IFERROR(VLOOKUP(A1160, bmodata!$A$2:$G$3292, 7, FALSE), "")</f>
        <v>0.98</v>
      </c>
      <c r="W1160" t="str">
        <f>IFERROR(VLOOKUP(A1160, cpidata!$A$14:$F$391, 2, FALSE), "")</f>
        <v/>
      </c>
      <c r="X1160" t="str">
        <f>IFERROR(VLOOKUP(A1160, cpidata!$A$14:$F$391, 3, FALSE), "")</f>
        <v/>
      </c>
      <c r="Y1160" t="str">
        <f>IFERROR(VLOOKUP(A1160, cpidata!$A$14:$F$391, 4, FALSE), "")</f>
        <v/>
      </c>
    </row>
    <row r="1161" spans="1:25" x14ac:dyDescent="0.25">
      <c r="A1161" s="1">
        <v>43777</v>
      </c>
      <c r="B1161">
        <f>IFERROR(VLOOKUP(A1161, interestdata!$A$19:$H$2369, 2, FALSE), "")</f>
        <v>1.75</v>
      </c>
      <c r="C1161">
        <f>IFERROR(VLOOKUP(A1161, interestdata!$A$19:$H$2369, 3, FALSE), "")</f>
        <v>2</v>
      </c>
      <c r="D1161">
        <f>IFERROR(VLOOKUP(A1161, interestdata!$A$19:$H$2369, 4, FALSE), "")</f>
        <v>1.746</v>
      </c>
      <c r="E1161" t="str">
        <f>IFERROR(VLOOKUP(A1161, interestdata!$A$19:$H$2369, 5, FALSE), "")</f>
        <v xml:space="preserve"> </v>
      </c>
      <c r="F1161" t="str">
        <f>IFERROR(VLOOKUP(A1161, interestdata!$A$19:$H$2369, 6, FALSE), "")</f>
        <v xml:space="preserve"> </v>
      </c>
      <c r="G1161" t="str">
        <f>IFERROR(VLOOKUP(A1161, interestdata!$A$19:$H$2369, 7, FALSE), "")</f>
        <v xml:space="preserve"> </v>
      </c>
      <c r="H1161" t="str">
        <f>IFERROR(VLOOKUP(A1161, interestdata!$A$19:$H$2369, 8, FALSE), "")</f>
        <v xml:space="preserve"> </v>
      </c>
      <c r="I1161">
        <f>IFERROR(VLOOKUP(A1161, interestdata!$A$2381:$B$2851, 2, FALSE), "")</f>
        <v>3.71</v>
      </c>
      <c r="J1161">
        <f>IFERROR(VLOOKUP(A1161, interestdata!$A$2381:$C$2851, 3, FALSE), "")</f>
        <v>3.56</v>
      </c>
      <c r="K1161" t="str">
        <f>IFERROR(VLOOKUP(A1161, interestdata!$A$2863:$B$3332, 2, FALSE), "")</f>
        <v/>
      </c>
      <c r="L1161" t="str">
        <f>IFERROR(VLOOKUP(A1161, tbilldata!$A$26:$E$1308, 2, FALSE), "")</f>
        <v/>
      </c>
      <c r="M1161" t="str">
        <f>IFERROR(VLOOKUP(A1161, tbilldata!$A$26:$E$1308, 3, FALSE), "")</f>
        <v/>
      </c>
      <c r="N1161" t="str">
        <f>IFERROR(VLOOKUP(A1161, tbilldata!$A$26:$E$1308, 4, FALSE), "")</f>
        <v/>
      </c>
      <c r="O1161" t="str">
        <f>IFERROR(VLOOKUP(A1161, tbilldata!$A$26:$E$1308, 5, FALSE), "")</f>
        <v/>
      </c>
      <c r="P1161">
        <f>IFERROR(VLOOKUP(A1161, bonddata!$A$28:$L$5930, 2, FALSE), "")</f>
        <v>1.6</v>
      </c>
      <c r="Q1161">
        <f>IFERROR(VLOOKUP(A1161, bonddata!$A$28:$L$5930, 5, FALSE), "")</f>
        <v>1.72</v>
      </c>
      <c r="R1161">
        <f>IFERROR(VLOOKUP(A1161, bonddata!$A$28:$L$5930, 6, FALSE), "")</f>
        <v>1.58</v>
      </c>
      <c r="S1161">
        <f>IFERROR(VLOOKUP(A1161, bonddata!$A$28:$L$5930, 8, FALSE), "")</f>
        <v>1.55</v>
      </c>
      <c r="T1161">
        <f>IFERROR(VLOOKUP(A1161, bonddata!$A$28:$L$5930, 10, FALSE), "")</f>
        <v>1.58</v>
      </c>
      <c r="U1161">
        <f>IFERROR(VLOOKUP(A1161, btcdata!$A$2:$G$3292, 7, FALSE), "")</f>
        <v>-4.83</v>
      </c>
      <c r="V1161">
        <f>IFERROR(VLOOKUP(A1161, bmodata!$A$2:$G$3292, 7, FALSE), "")</f>
        <v>0.16</v>
      </c>
      <c r="W1161" t="str">
        <f>IFERROR(VLOOKUP(A1161, cpidata!$A$14:$F$391, 2, FALSE), "")</f>
        <v/>
      </c>
      <c r="X1161" t="str">
        <f>IFERROR(VLOOKUP(A1161, cpidata!$A$14:$F$391, 3, FALSE), "")</f>
        <v/>
      </c>
      <c r="Y1161" t="str">
        <f>IFERROR(VLOOKUP(A1161, cpidata!$A$14:$F$391, 4, FALSE), "")</f>
        <v/>
      </c>
    </row>
    <row r="1162" spans="1:25" x14ac:dyDescent="0.25">
      <c r="A1162" s="1">
        <v>43780</v>
      </c>
      <c r="B1162">
        <f>IFERROR(VLOOKUP(A1162, interestdata!$A$19:$H$2369, 2, FALSE), "")</f>
        <v>1.75</v>
      </c>
      <c r="C1162">
        <f>IFERROR(VLOOKUP(A1162, interestdata!$A$19:$H$2369, 3, FALSE), "")</f>
        <v>2</v>
      </c>
      <c r="D1162" t="str">
        <f>IFERROR(VLOOKUP(A1162, interestdata!$A$19:$H$2369, 4, FALSE), "")</f>
        <v xml:space="preserve"> Bank holiday</v>
      </c>
      <c r="E1162" t="str">
        <f>IFERROR(VLOOKUP(A1162, interestdata!$A$19:$H$2369, 5, FALSE), "")</f>
        <v xml:space="preserve"> </v>
      </c>
      <c r="F1162" t="str">
        <f>IFERROR(VLOOKUP(A1162, interestdata!$A$19:$H$2369, 6, FALSE), "")</f>
        <v xml:space="preserve"> </v>
      </c>
      <c r="G1162" t="str">
        <f>IFERROR(VLOOKUP(A1162, interestdata!$A$19:$H$2369, 7, FALSE), "")</f>
        <v xml:space="preserve"> </v>
      </c>
      <c r="H1162" t="str">
        <f>IFERROR(VLOOKUP(A1162, interestdata!$A$19:$H$2369, 8, FALSE), "")</f>
        <v xml:space="preserve"> </v>
      </c>
      <c r="I1162" t="str">
        <f>IFERROR(VLOOKUP(A1162, interestdata!$A$2381:$B$2851, 2, FALSE), "")</f>
        <v/>
      </c>
      <c r="J1162" t="str">
        <f>IFERROR(VLOOKUP(A1162, interestdata!$A$2381:$C$2851, 3, FALSE), "")</f>
        <v/>
      </c>
      <c r="K1162" t="str">
        <f>IFERROR(VLOOKUP(A1162, interestdata!$A$2863:$B$3332, 2, FALSE), "")</f>
        <v/>
      </c>
      <c r="L1162" t="str">
        <f>IFERROR(VLOOKUP(A1162, tbilldata!$A$26:$E$1308, 2, FALSE), "")</f>
        <v/>
      </c>
      <c r="M1162" t="str">
        <f>IFERROR(VLOOKUP(A1162, tbilldata!$A$26:$E$1308, 3, FALSE), "")</f>
        <v/>
      </c>
      <c r="N1162" t="str">
        <f>IFERROR(VLOOKUP(A1162, tbilldata!$A$26:$E$1308, 4, FALSE), "")</f>
        <v/>
      </c>
      <c r="O1162" t="str">
        <f>IFERROR(VLOOKUP(A1162, tbilldata!$A$26:$E$1308, 5, FALSE), "")</f>
        <v/>
      </c>
      <c r="P1162" t="str">
        <f>IFERROR(VLOOKUP(A1162, bonddata!$A$28:$L$5930, 2, FALSE), "")</f>
        <v/>
      </c>
      <c r="Q1162" t="str">
        <f>IFERROR(VLOOKUP(A1162, bonddata!$A$28:$L$5930, 5, FALSE), "")</f>
        <v/>
      </c>
      <c r="R1162" t="str">
        <f>IFERROR(VLOOKUP(A1162, bonddata!$A$28:$L$5930, 6, FALSE), "")</f>
        <v/>
      </c>
      <c r="S1162" t="str">
        <f>IFERROR(VLOOKUP(A1162, bonddata!$A$28:$L$5930, 8, FALSE), "")</f>
        <v/>
      </c>
      <c r="T1162" t="str">
        <f>IFERROR(VLOOKUP(A1162, bonddata!$A$28:$L$5930, 10, FALSE), "")</f>
        <v/>
      </c>
      <c r="U1162">
        <f>IFERROR(VLOOKUP(A1162, btcdata!$A$2:$G$3292, 7, FALSE), "")</f>
        <v>-3.32</v>
      </c>
      <c r="V1162">
        <f>IFERROR(VLOOKUP(A1162, bmodata!$A$2:$G$3292, 7, FALSE), "")</f>
        <v>-0.2</v>
      </c>
      <c r="W1162" t="str">
        <f>IFERROR(VLOOKUP(A1162, cpidata!$A$14:$F$391, 2, FALSE), "")</f>
        <v/>
      </c>
      <c r="X1162" t="str">
        <f>IFERROR(VLOOKUP(A1162, cpidata!$A$14:$F$391, 3, FALSE), "")</f>
        <v/>
      </c>
      <c r="Y1162" t="str">
        <f>IFERROR(VLOOKUP(A1162, cpidata!$A$14:$F$391, 4, FALSE), "")</f>
        <v/>
      </c>
    </row>
    <row r="1163" spans="1:25" x14ac:dyDescent="0.25">
      <c r="A1163" s="1">
        <v>43781</v>
      </c>
      <c r="B1163">
        <f>IFERROR(VLOOKUP(A1163, interestdata!$A$19:$H$2369, 2, FALSE), "")</f>
        <v>1.75</v>
      </c>
      <c r="C1163">
        <f>IFERROR(VLOOKUP(A1163, interestdata!$A$19:$H$2369, 3, FALSE), "")</f>
        <v>2</v>
      </c>
      <c r="D1163">
        <f>IFERROR(VLOOKUP(A1163, interestdata!$A$19:$H$2369, 4, FALSE), "")</f>
        <v>1.7447999999999999</v>
      </c>
      <c r="E1163" t="str">
        <f>IFERROR(VLOOKUP(A1163, interestdata!$A$19:$H$2369, 5, FALSE), "")</f>
        <v xml:space="preserve"> </v>
      </c>
      <c r="F1163" t="str">
        <f>IFERROR(VLOOKUP(A1163, interestdata!$A$19:$H$2369, 6, FALSE), "")</f>
        <v xml:space="preserve"> </v>
      </c>
      <c r="G1163" t="str">
        <f>IFERROR(VLOOKUP(A1163, interestdata!$A$19:$H$2369, 7, FALSE), "")</f>
        <v xml:space="preserve"> </v>
      </c>
      <c r="H1163" t="str">
        <f>IFERROR(VLOOKUP(A1163, interestdata!$A$19:$H$2369, 8, FALSE), "")</f>
        <v xml:space="preserve"> </v>
      </c>
      <c r="I1163" t="str">
        <f>IFERROR(VLOOKUP(A1163, interestdata!$A$2381:$B$2851, 2, FALSE), "")</f>
        <v/>
      </c>
      <c r="J1163" t="str">
        <f>IFERROR(VLOOKUP(A1163, interestdata!$A$2381:$C$2851, 3, FALSE), "")</f>
        <v/>
      </c>
      <c r="K1163" t="str">
        <f>IFERROR(VLOOKUP(A1163, interestdata!$A$2863:$B$3332, 2, FALSE), "")</f>
        <v/>
      </c>
      <c r="L1163" t="str">
        <f>IFERROR(VLOOKUP(A1163, tbilldata!$A$26:$E$1308, 2, FALSE), "")</f>
        <v/>
      </c>
      <c r="M1163" t="str">
        <f>IFERROR(VLOOKUP(A1163, tbilldata!$A$26:$E$1308, 3, FALSE), "")</f>
        <v/>
      </c>
      <c r="N1163" t="str">
        <f>IFERROR(VLOOKUP(A1163, tbilldata!$A$26:$E$1308, 4, FALSE), "")</f>
        <v/>
      </c>
      <c r="O1163" t="str">
        <f>IFERROR(VLOOKUP(A1163, tbilldata!$A$26:$E$1308, 5, FALSE), "")</f>
        <v/>
      </c>
      <c r="P1163">
        <f>IFERROR(VLOOKUP(A1163, bonddata!$A$28:$L$5930, 2, FALSE), "")</f>
        <v>1.62</v>
      </c>
      <c r="Q1163">
        <f>IFERROR(VLOOKUP(A1163, bonddata!$A$28:$L$5930, 5, FALSE), "")</f>
        <v>1.72</v>
      </c>
      <c r="R1163">
        <f>IFERROR(VLOOKUP(A1163, bonddata!$A$28:$L$5930, 6, FALSE), "")</f>
        <v>1.59</v>
      </c>
      <c r="S1163">
        <f>IFERROR(VLOOKUP(A1163, bonddata!$A$28:$L$5930, 8, FALSE), "")</f>
        <v>1.57</v>
      </c>
      <c r="T1163">
        <f>IFERROR(VLOOKUP(A1163, bonddata!$A$28:$L$5930, 10, FALSE), "")</f>
        <v>1.6</v>
      </c>
      <c r="U1163">
        <f>IFERROR(VLOOKUP(A1163, btcdata!$A$2:$G$3292, 7, FALSE), "")</f>
        <v>0.87</v>
      </c>
      <c r="V1163">
        <f>IFERROR(VLOOKUP(A1163, bmodata!$A$2:$G$3292, 7, FALSE), "")</f>
        <v>0.12</v>
      </c>
      <c r="W1163" t="str">
        <f>IFERROR(VLOOKUP(A1163, cpidata!$A$14:$F$391, 2, FALSE), "")</f>
        <v/>
      </c>
      <c r="X1163" t="str">
        <f>IFERROR(VLOOKUP(A1163, cpidata!$A$14:$F$391, 3, FALSE), "")</f>
        <v/>
      </c>
      <c r="Y1163" t="str">
        <f>IFERROR(VLOOKUP(A1163, cpidata!$A$14:$F$391, 4, FALSE), "")</f>
        <v/>
      </c>
    </row>
    <row r="1164" spans="1:25" x14ac:dyDescent="0.25">
      <c r="A1164" s="1">
        <v>43782</v>
      </c>
      <c r="B1164">
        <f>IFERROR(VLOOKUP(A1164, interestdata!$A$19:$H$2369, 2, FALSE), "")</f>
        <v>1.75</v>
      </c>
      <c r="C1164">
        <f>IFERROR(VLOOKUP(A1164, interestdata!$A$19:$H$2369, 3, FALSE), "")</f>
        <v>2</v>
      </c>
      <c r="D1164">
        <f>IFERROR(VLOOKUP(A1164, interestdata!$A$19:$H$2369, 4, FALSE), "")</f>
        <v>1.7394000000000001</v>
      </c>
      <c r="E1164" t="str">
        <f>IFERROR(VLOOKUP(A1164, interestdata!$A$19:$H$2369, 5, FALSE), "")</f>
        <v xml:space="preserve"> </v>
      </c>
      <c r="F1164" t="str">
        <f>IFERROR(VLOOKUP(A1164, interestdata!$A$19:$H$2369, 6, FALSE), "")</f>
        <v xml:space="preserve"> </v>
      </c>
      <c r="G1164" t="str">
        <f>IFERROR(VLOOKUP(A1164, interestdata!$A$19:$H$2369, 7, FALSE), "")</f>
        <v xml:space="preserve"> </v>
      </c>
      <c r="H1164" t="str">
        <f>IFERROR(VLOOKUP(A1164, interestdata!$A$19:$H$2369, 8, FALSE), "")</f>
        <v xml:space="preserve"> </v>
      </c>
      <c r="I1164" t="str">
        <f>IFERROR(VLOOKUP(A1164, interestdata!$A$2381:$B$2851, 2, FALSE), "")</f>
        <v/>
      </c>
      <c r="J1164" t="str">
        <f>IFERROR(VLOOKUP(A1164, interestdata!$A$2381:$C$2851, 3, FALSE), "")</f>
        <v/>
      </c>
      <c r="K1164" t="str">
        <f>IFERROR(VLOOKUP(A1164, interestdata!$A$2863:$B$3332, 2, FALSE), "")</f>
        <v/>
      </c>
      <c r="L1164">
        <f>IFERROR(VLOOKUP(A1164, tbilldata!$A$26:$E$1308, 2, FALSE), "")</f>
        <v>1.7</v>
      </c>
      <c r="M1164">
        <f>IFERROR(VLOOKUP(A1164, tbilldata!$A$26:$E$1308, 3, FALSE), "")</f>
        <v>1.66</v>
      </c>
      <c r="N1164">
        <f>IFERROR(VLOOKUP(A1164, tbilldata!$A$26:$E$1308, 4, FALSE), "")</f>
        <v>1.69</v>
      </c>
      <c r="O1164">
        <f>IFERROR(VLOOKUP(A1164, tbilldata!$A$26:$E$1308, 5, FALSE), "")</f>
        <v>1.69</v>
      </c>
      <c r="P1164">
        <f>IFERROR(VLOOKUP(A1164, bonddata!$A$28:$L$5930, 2, FALSE), "")</f>
        <v>1.59</v>
      </c>
      <c r="Q1164">
        <f>IFERROR(VLOOKUP(A1164, bonddata!$A$28:$L$5930, 5, FALSE), "")</f>
        <v>1.68</v>
      </c>
      <c r="R1164">
        <f>IFERROR(VLOOKUP(A1164, bonddata!$A$28:$L$5930, 6, FALSE), "")</f>
        <v>1.57</v>
      </c>
      <c r="S1164">
        <f>IFERROR(VLOOKUP(A1164, bonddata!$A$28:$L$5930, 8, FALSE), "")</f>
        <v>1.54</v>
      </c>
      <c r="T1164">
        <f>IFERROR(VLOOKUP(A1164, bonddata!$A$28:$L$5930, 10, FALSE), "")</f>
        <v>1.55</v>
      </c>
      <c r="U1164">
        <f>IFERROR(VLOOKUP(A1164, btcdata!$A$2:$G$3292, 7, FALSE), "")</f>
        <v>-0.33</v>
      </c>
      <c r="V1164">
        <f>IFERROR(VLOOKUP(A1164, bmodata!$A$2:$G$3292, 7, FALSE), "")</f>
        <v>-0.28000000000000003</v>
      </c>
      <c r="W1164" t="str">
        <f>IFERROR(VLOOKUP(A1164, cpidata!$A$14:$F$391, 2, FALSE), "")</f>
        <v/>
      </c>
      <c r="X1164" t="str">
        <f>IFERROR(VLOOKUP(A1164, cpidata!$A$14:$F$391, 3, FALSE), "")</f>
        <v/>
      </c>
      <c r="Y1164" t="str">
        <f>IFERROR(VLOOKUP(A1164, cpidata!$A$14:$F$391, 4, FALSE), "")</f>
        <v/>
      </c>
    </row>
    <row r="1165" spans="1:25" x14ac:dyDescent="0.25">
      <c r="A1165" s="1">
        <v>43783</v>
      </c>
      <c r="B1165">
        <f>IFERROR(VLOOKUP(A1165, interestdata!$A$19:$H$2369, 2, FALSE), "")</f>
        <v>1.75</v>
      </c>
      <c r="C1165">
        <f>IFERROR(VLOOKUP(A1165, interestdata!$A$19:$H$2369, 3, FALSE), "")</f>
        <v>2</v>
      </c>
      <c r="D1165">
        <f>IFERROR(VLOOKUP(A1165, interestdata!$A$19:$H$2369, 4, FALSE), "")</f>
        <v>1.7464999999999999</v>
      </c>
      <c r="E1165" t="str">
        <f>IFERROR(VLOOKUP(A1165, interestdata!$A$19:$H$2369, 5, FALSE), "")</f>
        <v xml:space="preserve"> </v>
      </c>
      <c r="F1165" t="str">
        <f>IFERROR(VLOOKUP(A1165, interestdata!$A$19:$H$2369, 6, FALSE), "")</f>
        <v xml:space="preserve"> </v>
      </c>
      <c r="G1165" t="str">
        <f>IFERROR(VLOOKUP(A1165, interestdata!$A$19:$H$2369, 7, FALSE), "")</f>
        <v xml:space="preserve"> </v>
      </c>
      <c r="H1165" t="str">
        <f>IFERROR(VLOOKUP(A1165, interestdata!$A$19:$H$2369, 8, FALSE), "")</f>
        <v xml:space="preserve"> </v>
      </c>
      <c r="I1165" t="str">
        <f>IFERROR(VLOOKUP(A1165, interestdata!$A$2381:$B$2851, 2, FALSE), "")</f>
        <v/>
      </c>
      <c r="J1165" t="str">
        <f>IFERROR(VLOOKUP(A1165, interestdata!$A$2381:$C$2851, 3, FALSE), "")</f>
        <v/>
      </c>
      <c r="K1165">
        <f>IFERROR(VLOOKUP(A1165, interestdata!$A$2863:$B$3332, 2, FALSE), "")</f>
        <v>2.9</v>
      </c>
      <c r="L1165" t="str">
        <f>IFERROR(VLOOKUP(A1165, tbilldata!$A$26:$E$1308, 2, FALSE), "")</f>
        <v/>
      </c>
      <c r="M1165" t="str">
        <f>IFERROR(VLOOKUP(A1165, tbilldata!$A$26:$E$1308, 3, FALSE), "")</f>
        <v/>
      </c>
      <c r="N1165" t="str">
        <f>IFERROR(VLOOKUP(A1165, tbilldata!$A$26:$E$1308, 4, FALSE), "")</f>
        <v/>
      </c>
      <c r="O1165" t="str">
        <f>IFERROR(VLOOKUP(A1165, tbilldata!$A$26:$E$1308, 5, FALSE), "")</f>
        <v/>
      </c>
      <c r="P1165">
        <f>IFERROR(VLOOKUP(A1165, bonddata!$A$28:$L$5930, 2, FALSE), "")</f>
        <v>1.56</v>
      </c>
      <c r="Q1165">
        <f>IFERROR(VLOOKUP(A1165, bonddata!$A$28:$L$5930, 5, FALSE), "")</f>
        <v>1.61</v>
      </c>
      <c r="R1165">
        <f>IFERROR(VLOOKUP(A1165, bonddata!$A$28:$L$5930, 6, FALSE), "")</f>
        <v>1.53</v>
      </c>
      <c r="S1165">
        <f>IFERROR(VLOOKUP(A1165, bonddata!$A$28:$L$5930, 8, FALSE), "")</f>
        <v>1.47</v>
      </c>
      <c r="T1165">
        <f>IFERROR(VLOOKUP(A1165, bonddata!$A$28:$L$5930, 10, FALSE), "")</f>
        <v>1.47</v>
      </c>
      <c r="U1165">
        <f>IFERROR(VLOOKUP(A1165, btcdata!$A$2:$G$3292, 7, FALSE), "")</f>
        <v>-1.39</v>
      </c>
      <c r="V1165">
        <f>IFERROR(VLOOKUP(A1165, bmodata!$A$2:$G$3292, 7, FALSE), "")</f>
        <v>0.63</v>
      </c>
      <c r="W1165" t="str">
        <f>IFERROR(VLOOKUP(A1165, cpidata!$A$14:$F$391, 2, FALSE), "")</f>
        <v/>
      </c>
      <c r="X1165" t="str">
        <f>IFERROR(VLOOKUP(A1165, cpidata!$A$14:$F$391, 3, FALSE), "")</f>
        <v/>
      </c>
      <c r="Y1165" t="str">
        <f>IFERROR(VLOOKUP(A1165, cpidata!$A$14:$F$391, 4, FALSE), "")</f>
        <v/>
      </c>
    </row>
    <row r="1166" spans="1:25" x14ac:dyDescent="0.25">
      <c r="A1166" s="1">
        <v>43784</v>
      </c>
      <c r="B1166">
        <f>IFERROR(VLOOKUP(A1166, interestdata!$A$19:$H$2369, 2, FALSE), "")</f>
        <v>1.75</v>
      </c>
      <c r="C1166">
        <f>IFERROR(VLOOKUP(A1166, interestdata!$A$19:$H$2369, 3, FALSE), "")</f>
        <v>2</v>
      </c>
      <c r="D1166">
        <f>IFERROR(VLOOKUP(A1166, interestdata!$A$19:$H$2369, 4, FALSE), "")</f>
        <v>1.7498</v>
      </c>
      <c r="E1166" t="str">
        <f>IFERROR(VLOOKUP(A1166, interestdata!$A$19:$H$2369, 5, FALSE), "")</f>
        <v xml:space="preserve"> </v>
      </c>
      <c r="F1166" t="str">
        <f>IFERROR(VLOOKUP(A1166, interestdata!$A$19:$H$2369, 6, FALSE), "")</f>
        <v xml:space="preserve"> </v>
      </c>
      <c r="G1166" t="str">
        <f>IFERROR(VLOOKUP(A1166, interestdata!$A$19:$H$2369, 7, FALSE), "")</f>
        <v xml:space="preserve"> </v>
      </c>
      <c r="H1166" t="str">
        <f>IFERROR(VLOOKUP(A1166, interestdata!$A$19:$H$2369, 8, FALSE), "")</f>
        <v xml:space="preserve"> </v>
      </c>
      <c r="I1166">
        <f>IFERROR(VLOOKUP(A1166, interestdata!$A$2381:$B$2851, 2, FALSE), "")</f>
        <v>3.71</v>
      </c>
      <c r="J1166">
        <f>IFERROR(VLOOKUP(A1166, interestdata!$A$2381:$C$2851, 3, FALSE), "")</f>
        <v>3.54</v>
      </c>
      <c r="K1166" t="str">
        <f>IFERROR(VLOOKUP(A1166, interestdata!$A$2863:$B$3332, 2, FALSE), "")</f>
        <v/>
      </c>
      <c r="L1166" t="str">
        <f>IFERROR(VLOOKUP(A1166, tbilldata!$A$26:$E$1308, 2, FALSE), "")</f>
        <v/>
      </c>
      <c r="M1166" t="str">
        <f>IFERROR(VLOOKUP(A1166, tbilldata!$A$26:$E$1308, 3, FALSE), "")</f>
        <v/>
      </c>
      <c r="N1166" t="str">
        <f>IFERROR(VLOOKUP(A1166, tbilldata!$A$26:$E$1308, 4, FALSE), "")</f>
        <v/>
      </c>
      <c r="O1166" t="str">
        <f>IFERROR(VLOOKUP(A1166, tbilldata!$A$26:$E$1308, 5, FALSE), "")</f>
        <v/>
      </c>
      <c r="P1166">
        <f>IFERROR(VLOOKUP(A1166, bonddata!$A$28:$L$5930, 2, FALSE), "")</f>
        <v>1.57</v>
      </c>
      <c r="Q1166">
        <f>IFERROR(VLOOKUP(A1166, bonddata!$A$28:$L$5930, 5, FALSE), "")</f>
        <v>1.61</v>
      </c>
      <c r="R1166">
        <f>IFERROR(VLOOKUP(A1166, bonddata!$A$28:$L$5930, 6, FALSE), "")</f>
        <v>1.54</v>
      </c>
      <c r="S1166">
        <f>IFERROR(VLOOKUP(A1166, bonddata!$A$28:$L$5930, 8, FALSE), "")</f>
        <v>1.48</v>
      </c>
      <c r="T1166">
        <f>IFERROR(VLOOKUP(A1166, bonddata!$A$28:$L$5930, 10, FALSE), "")</f>
        <v>1.48</v>
      </c>
      <c r="U1166">
        <f>IFERROR(VLOOKUP(A1166, btcdata!$A$2:$G$3292, 7, FALSE), "")</f>
        <v>-2.13</v>
      </c>
      <c r="V1166">
        <f>IFERROR(VLOOKUP(A1166, bmodata!$A$2:$G$3292, 7, FALSE), "")</f>
        <v>0.39</v>
      </c>
      <c r="W1166" t="str">
        <f>IFERROR(VLOOKUP(A1166, cpidata!$A$14:$F$391, 2, FALSE), "")</f>
        <v/>
      </c>
      <c r="X1166" t="str">
        <f>IFERROR(VLOOKUP(A1166, cpidata!$A$14:$F$391, 3, FALSE), "")</f>
        <v/>
      </c>
      <c r="Y1166" t="str">
        <f>IFERROR(VLOOKUP(A1166, cpidata!$A$14:$F$391, 4, FALSE), "")</f>
        <v/>
      </c>
    </row>
    <row r="1167" spans="1:25" x14ac:dyDescent="0.25">
      <c r="A1167" s="1">
        <v>43787</v>
      </c>
      <c r="B1167">
        <f>IFERROR(VLOOKUP(A1167, interestdata!$A$19:$H$2369, 2, FALSE), "")</f>
        <v>1.75</v>
      </c>
      <c r="C1167">
        <f>IFERROR(VLOOKUP(A1167, interestdata!$A$19:$H$2369, 3, FALSE), "")</f>
        <v>2</v>
      </c>
      <c r="D1167">
        <f>IFERROR(VLOOKUP(A1167, interestdata!$A$19:$H$2369, 4, FALSE), "")</f>
        <v>1.7450000000000001</v>
      </c>
      <c r="E1167" t="str">
        <f>IFERROR(VLOOKUP(A1167, interestdata!$A$19:$H$2369, 5, FALSE), "")</f>
        <v xml:space="preserve"> </v>
      </c>
      <c r="F1167" t="str">
        <f>IFERROR(VLOOKUP(A1167, interestdata!$A$19:$H$2369, 6, FALSE), "")</f>
        <v xml:space="preserve"> </v>
      </c>
      <c r="G1167" t="str">
        <f>IFERROR(VLOOKUP(A1167, interestdata!$A$19:$H$2369, 7, FALSE), "")</f>
        <v xml:space="preserve"> </v>
      </c>
      <c r="H1167" t="str">
        <f>IFERROR(VLOOKUP(A1167, interestdata!$A$19:$H$2369, 8, FALSE), "")</f>
        <v xml:space="preserve"> </v>
      </c>
      <c r="I1167" t="str">
        <f>IFERROR(VLOOKUP(A1167, interestdata!$A$2381:$B$2851, 2, FALSE), "")</f>
        <v/>
      </c>
      <c r="J1167" t="str">
        <f>IFERROR(VLOOKUP(A1167, interestdata!$A$2381:$C$2851, 3, FALSE), "")</f>
        <v/>
      </c>
      <c r="K1167" t="str">
        <f>IFERROR(VLOOKUP(A1167, interestdata!$A$2863:$B$3332, 2, FALSE), "")</f>
        <v/>
      </c>
      <c r="L1167" t="str">
        <f>IFERROR(VLOOKUP(A1167, tbilldata!$A$26:$E$1308, 2, FALSE), "")</f>
        <v/>
      </c>
      <c r="M1167" t="str">
        <f>IFERROR(VLOOKUP(A1167, tbilldata!$A$26:$E$1308, 3, FALSE), "")</f>
        <v/>
      </c>
      <c r="N1167" t="str">
        <f>IFERROR(VLOOKUP(A1167, tbilldata!$A$26:$E$1308, 4, FALSE), "")</f>
        <v/>
      </c>
      <c r="O1167" t="str">
        <f>IFERROR(VLOOKUP(A1167, tbilldata!$A$26:$E$1308, 5, FALSE), "")</f>
        <v/>
      </c>
      <c r="P1167">
        <f>IFERROR(VLOOKUP(A1167, bonddata!$A$28:$L$5930, 2, FALSE), "")</f>
        <v>1.57</v>
      </c>
      <c r="Q1167">
        <f>IFERROR(VLOOKUP(A1167, bonddata!$A$28:$L$5930, 5, FALSE), "")</f>
        <v>1.61</v>
      </c>
      <c r="R1167">
        <f>IFERROR(VLOOKUP(A1167, bonddata!$A$28:$L$5930, 6, FALSE), "")</f>
        <v>1.54</v>
      </c>
      <c r="S1167">
        <f>IFERROR(VLOOKUP(A1167, bonddata!$A$28:$L$5930, 8, FALSE), "")</f>
        <v>1.48</v>
      </c>
      <c r="T1167">
        <f>IFERROR(VLOOKUP(A1167, bonddata!$A$28:$L$5930, 10, FALSE), "")</f>
        <v>1.48</v>
      </c>
      <c r="U1167">
        <f>IFERROR(VLOOKUP(A1167, btcdata!$A$2:$G$3292, 7, FALSE), "")</f>
        <v>-3.54</v>
      </c>
      <c r="V1167">
        <f>IFERROR(VLOOKUP(A1167, bmodata!$A$2:$G$3292, 7, FALSE), "")</f>
        <v>0.04</v>
      </c>
      <c r="W1167" t="str">
        <f>IFERROR(VLOOKUP(A1167, cpidata!$A$14:$F$391, 2, FALSE), "")</f>
        <v/>
      </c>
      <c r="X1167" t="str">
        <f>IFERROR(VLOOKUP(A1167, cpidata!$A$14:$F$391, 3, FALSE), "")</f>
        <v/>
      </c>
      <c r="Y1167" t="str">
        <f>IFERROR(VLOOKUP(A1167, cpidata!$A$14:$F$391, 4, FALSE), "")</f>
        <v/>
      </c>
    </row>
    <row r="1168" spans="1:25" x14ac:dyDescent="0.25">
      <c r="A1168" s="1">
        <v>43788</v>
      </c>
      <c r="B1168">
        <f>IFERROR(VLOOKUP(A1168, interestdata!$A$19:$H$2369, 2, FALSE), "")</f>
        <v>1.75</v>
      </c>
      <c r="C1168">
        <f>IFERROR(VLOOKUP(A1168, interestdata!$A$19:$H$2369, 3, FALSE), "")</f>
        <v>2</v>
      </c>
      <c r="D1168">
        <f>IFERROR(VLOOKUP(A1168, interestdata!$A$19:$H$2369, 4, FALSE), "")</f>
        <v>1.7411000000000001</v>
      </c>
      <c r="E1168" t="str">
        <f>IFERROR(VLOOKUP(A1168, interestdata!$A$19:$H$2369, 5, FALSE), "")</f>
        <v xml:space="preserve"> </v>
      </c>
      <c r="F1168" t="str">
        <f>IFERROR(VLOOKUP(A1168, interestdata!$A$19:$H$2369, 6, FALSE), "")</f>
        <v xml:space="preserve"> </v>
      </c>
      <c r="G1168" t="str">
        <f>IFERROR(VLOOKUP(A1168, interestdata!$A$19:$H$2369, 7, FALSE), "")</f>
        <v xml:space="preserve"> </v>
      </c>
      <c r="H1168" t="str">
        <f>IFERROR(VLOOKUP(A1168, interestdata!$A$19:$H$2369, 8, FALSE), "")</f>
        <v xml:space="preserve"> </v>
      </c>
      <c r="I1168" t="str">
        <f>IFERROR(VLOOKUP(A1168, interestdata!$A$2381:$B$2851, 2, FALSE), "")</f>
        <v/>
      </c>
      <c r="J1168" t="str">
        <f>IFERROR(VLOOKUP(A1168, interestdata!$A$2381:$C$2851, 3, FALSE), "")</f>
        <v/>
      </c>
      <c r="K1168" t="str">
        <f>IFERROR(VLOOKUP(A1168, interestdata!$A$2863:$B$3332, 2, FALSE), "")</f>
        <v/>
      </c>
      <c r="L1168" t="str">
        <f>IFERROR(VLOOKUP(A1168, tbilldata!$A$26:$E$1308, 2, FALSE), "")</f>
        <v/>
      </c>
      <c r="M1168" t="str">
        <f>IFERROR(VLOOKUP(A1168, tbilldata!$A$26:$E$1308, 3, FALSE), "")</f>
        <v/>
      </c>
      <c r="N1168" t="str">
        <f>IFERROR(VLOOKUP(A1168, tbilldata!$A$26:$E$1308, 4, FALSE), "")</f>
        <v/>
      </c>
      <c r="O1168" t="str">
        <f>IFERROR(VLOOKUP(A1168, tbilldata!$A$26:$E$1308, 5, FALSE), "")</f>
        <v/>
      </c>
      <c r="P1168">
        <f>IFERROR(VLOOKUP(A1168, bonddata!$A$28:$L$5930, 2, FALSE), "")</f>
        <v>1.55</v>
      </c>
      <c r="Q1168">
        <f>IFERROR(VLOOKUP(A1168, bonddata!$A$28:$L$5930, 5, FALSE), "")</f>
        <v>1.56</v>
      </c>
      <c r="R1168">
        <f>IFERROR(VLOOKUP(A1168, bonddata!$A$28:$L$5930, 6, FALSE), "")</f>
        <v>1.52</v>
      </c>
      <c r="S1168">
        <f>IFERROR(VLOOKUP(A1168, bonddata!$A$28:$L$5930, 8, FALSE), "")</f>
        <v>1.45</v>
      </c>
      <c r="T1168">
        <f>IFERROR(VLOOKUP(A1168, bonddata!$A$28:$L$5930, 10, FALSE), "")</f>
        <v>1.44</v>
      </c>
      <c r="U1168">
        <f>IFERROR(VLOOKUP(A1168, btcdata!$A$2:$G$3292, 7, FALSE), "")</f>
        <v>-0.76</v>
      </c>
      <c r="V1168">
        <f>IFERROR(VLOOKUP(A1168, bmodata!$A$2:$G$3292, 7, FALSE), "")</f>
        <v>-0.03</v>
      </c>
      <c r="W1168" t="str">
        <f>IFERROR(VLOOKUP(A1168, cpidata!$A$14:$F$391, 2, FALSE), "")</f>
        <v/>
      </c>
      <c r="X1168" t="str">
        <f>IFERROR(VLOOKUP(A1168, cpidata!$A$14:$F$391, 3, FALSE), "")</f>
        <v/>
      </c>
      <c r="Y1168" t="str">
        <f>IFERROR(VLOOKUP(A1168, cpidata!$A$14:$F$391, 4, FALSE), "")</f>
        <v/>
      </c>
    </row>
    <row r="1169" spans="1:25" x14ac:dyDescent="0.25">
      <c r="A1169" s="1">
        <v>43789</v>
      </c>
      <c r="B1169">
        <f>IFERROR(VLOOKUP(A1169, interestdata!$A$19:$H$2369, 2, FALSE), "")</f>
        <v>1.75</v>
      </c>
      <c r="C1169">
        <f>IFERROR(VLOOKUP(A1169, interestdata!$A$19:$H$2369, 3, FALSE), "")</f>
        <v>2</v>
      </c>
      <c r="D1169">
        <f>IFERROR(VLOOKUP(A1169, interestdata!$A$19:$H$2369, 4, FALSE), "")</f>
        <v>1.7311000000000001</v>
      </c>
      <c r="E1169" t="str">
        <f>IFERROR(VLOOKUP(A1169, interestdata!$A$19:$H$2369, 5, FALSE), "")</f>
        <v xml:space="preserve"> </v>
      </c>
      <c r="F1169" t="str">
        <f>IFERROR(VLOOKUP(A1169, interestdata!$A$19:$H$2369, 6, FALSE), "")</f>
        <v xml:space="preserve"> </v>
      </c>
      <c r="G1169" t="str">
        <f>IFERROR(VLOOKUP(A1169, interestdata!$A$19:$H$2369, 7, FALSE), "")</f>
        <v xml:space="preserve"> </v>
      </c>
      <c r="H1169" t="str">
        <f>IFERROR(VLOOKUP(A1169, interestdata!$A$19:$H$2369, 8, FALSE), "")</f>
        <v xml:space="preserve"> </v>
      </c>
      <c r="I1169" t="str">
        <f>IFERROR(VLOOKUP(A1169, interestdata!$A$2381:$B$2851, 2, FALSE), "")</f>
        <v/>
      </c>
      <c r="J1169" t="str">
        <f>IFERROR(VLOOKUP(A1169, interestdata!$A$2381:$C$2851, 3, FALSE), "")</f>
        <v/>
      </c>
      <c r="K1169" t="str">
        <f>IFERROR(VLOOKUP(A1169, interestdata!$A$2863:$B$3332, 2, FALSE), "")</f>
        <v/>
      </c>
      <c r="L1169">
        <f>IFERROR(VLOOKUP(A1169, tbilldata!$A$26:$E$1308, 2, FALSE), "")</f>
        <v>1.66</v>
      </c>
      <c r="M1169">
        <f>IFERROR(VLOOKUP(A1169, tbilldata!$A$26:$E$1308, 3, FALSE), "")</f>
        <v>1.66</v>
      </c>
      <c r="N1169">
        <f>IFERROR(VLOOKUP(A1169, tbilldata!$A$26:$E$1308, 4, FALSE), "")</f>
        <v>1.66</v>
      </c>
      <c r="O1169">
        <f>IFERROR(VLOOKUP(A1169, tbilldata!$A$26:$E$1308, 5, FALSE), "")</f>
        <v>1.66</v>
      </c>
      <c r="P1169">
        <f>IFERROR(VLOOKUP(A1169, bonddata!$A$28:$L$5930, 2, FALSE), "")</f>
        <v>1.54</v>
      </c>
      <c r="Q1169">
        <f>IFERROR(VLOOKUP(A1169, bonddata!$A$28:$L$5930, 5, FALSE), "")</f>
        <v>1.53</v>
      </c>
      <c r="R1169">
        <f>IFERROR(VLOOKUP(A1169, bonddata!$A$28:$L$5930, 6, FALSE), "")</f>
        <v>1.51</v>
      </c>
      <c r="S1169">
        <f>IFERROR(VLOOKUP(A1169, bonddata!$A$28:$L$5930, 8, FALSE), "")</f>
        <v>1.43</v>
      </c>
      <c r="T1169">
        <f>IFERROR(VLOOKUP(A1169, bonddata!$A$28:$L$5930, 10, FALSE), "")</f>
        <v>1.42</v>
      </c>
      <c r="U1169">
        <f>IFERROR(VLOOKUP(A1169, btcdata!$A$2:$G$3292, 7, FALSE), "")</f>
        <v>-0.56999999999999995</v>
      </c>
      <c r="V1169">
        <f>IFERROR(VLOOKUP(A1169, bmodata!$A$2:$G$3292, 7, FALSE), "")</f>
        <v>0.11</v>
      </c>
      <c r="W1169" t="str">
        <f>IFERROR(VLOOKUP(A1169, cpidata!$A$14:$F$391, 2, FALSE), "")</f>
        <v/>
      </c>
      <c r="X1169" t="str">
        <f>IFERROR(VLOOKUP(A1169, cpidata!$A$14:$F$391, 3, FALSE), "")</f>
        <v/>
      </c>
      <c r="Y1169" t="str">
        <f>IFERROR(VLOOKUP(A1169, cpidata!$A$14:$F$391, 4, FALSE), "")</f>
        <v/>
      </c>
    </row>
    <row r="1170" spans="1:25" x14ac:dyDescent="0.25">
      <c r="A1170" s="1">
        <v>43790</v>
      </c>
      <c r="B1170">
        <f>IFERROR(VLOOKUP(A1170, interestdata!$A$19:$H$2369, 2, FALSE), "")</f>
        <v>1.75</v>
      </c>
      <c r="C1170">
        <f>IFERROR(VLOOKUP(A1170, interestdata!$A$19:$H$2369, 3, FALSE), "")</f>
        <v>2</v>
      </c>
      <c r="D1170">
        <f>IFERROR(VLOOKUP(A1170, interestdata!$A$19:$H$2369, 4, FALSE), "")</f>
        <v>1.7394000000000001</v>
      </c>
      <c r="E1170" t="str">
        <f>IFERROR(VLOOKUP(A1170, interestdata!$A$19:$H$2369, 5, FALSE), "")</f>
        <v xml:space="preserve"> </v>
      </c>
      <c r="F1170" t="str">
        <f>IFERROR(VLOOKUP(A1170, interestdata!$A$19:$H$2369, 6, FALSE), "")</f>
        <v xml:space="preserve"> </v>
      </c>
      <c r="G1170" t="str">
        <f>IFERROR(VLOOKUP(A1170, interestdata!$A$19:$H$2369, 7, FALSE), "")</f>
        <v xml:space="preserve"> </v>
      </c>
      <c r="H1170" t="str">
        <f>IFERROR(VLOOKUP(A1170, interestdata!$A$19:$H$2369, 8, FALSE), "")</f>
        <v xml:space="preserve"> </v>
      </c>
      <c r="I1170" t="str">
        <f>IFERROR(VLOOKUP(A1170, interestdata!$A$2381:$B$2851, 2, FALSE), "")</f>
        <v/>
      </c>
      <c r="J1170" t="str">
        <f>IFERROR(VLOOKUP(A1170, interestdata!$A$2381:$C$2851, 3, FALSE), "")</f>
        <v/>
      </c>
      <c r="K1170">
        <f>IFERROR(VLOOKUP(A1170, interestdata!$A$2863:$B$3332, 2, FALSE), "")</f>
        <v>2.9</v>
      </c>
      <c r="L1170" t="str">
        <f>IFERROR(VLOOKUP(A1170, tbilldata!$A$26:$E$1308, 2, FALSE), "")</f>
        <v/>
      </c>
      <c r="M1170" t="str">
        <f>IFERROR(VLOOKUP(A1170, tbilldata!$A$26:$E$1308, 3, FALSE), "")</f>
        <v/>
      </c>
      <c r="N1170" t="str">
        <f>IFERROR(VLOOKUP(A1170, tbilldata!$A$26:$E$1308, 4, FALSE), "")</f>
        <v/>
      </c>
      <c r="O1170" t="str">
        <f>IFERROR(VLOOKUP(A1170, tbilldata!$A$26:$E$1308, 5, FALSE), "")</f>
        <v/>
      </c>
      <c r="P1170">
        <f>IFERROR(VLOOKUP(A1170, bonddata!$A$28:$L$5930, 2, FALSE), "")</f>
        <v>1.59</v>
      </c>
      <c r="Q1170">
        <f>IFERROR(VLOOKUP(A1170, bonddata!$A$28:$L$5930, 5, FALSE), "")</f>
        <v>1.58</v>
      </c>
      <c r="R1170">
        <f>IFERROR(VLOOKUP(A1170, bonddata!$A$28:$L$5930, 6, FALSE), "")</f>
        <v>1.56</v>
      </c>
      <c r="S1170">
        <f>IFERROR(VLOOKUP(A1170, bonddata!$A$28:$L$5930, 8, FALSE), "")</f>
        <v>1.49</v>
      </c>
      <c r="T1170">
        <f>IFERROR(VLOOKUP(A1170, bonddata!$A$28:$L$5930, 10, FALSE), "")</f>
        <v>1.48</v>
      </c>
      <c r="U1170">
        <f>IFERROR(VLOOKUP(A1170, btcdata!$A$2:$G$3292, 7, FALSE), "")</f>
        <v>-5.82</v>
      </c>
      <c r="V1170">
        <f>IFERROR(VLOOKUP(A1170, bmodata!$A$2:$G$3292, 7, FALSE), "")</f>
        <v>-0.28000000000000003</v>
      </c>
      <c r="W1170" t="str">
        <f>IFERROR(VLOOKUP(A1170, cpidata!$A$14:$F$391, 2, FALSE), "")</f>
        <v/>
      </c>
      <c r="X1170" t="str">
        <f>IFERROR(VLOOKUP(A1170, cpidata!$A$14:$F$391, 3, FALSE), "")</f>
        <v/>
      </c>
      <c r="Y1170" t="str">
        <f>IFERROR(VLOOKUP(A1170, cpidata!$A$14:$F$391, 4, FALSE), "")</f>
        <v/>
      </c>
    </row>
    <row r="1171" spans="1:25" x14ac:dyDescent="0.25">
      <c r="A1171" s="1">
        <v>43791</v>
      </c>
      <c r="B1171">
        <f>IFERROR(VLOOKUP(A1171, interestdata!$A$19:$H$2369, 2, FALSE), "")</f>
        <v>1.75</v>
      </c>
      <c r="C1171">
        <f>IFERROR(VLOOKUP(A1171, interestdata!$A$19:$H$2369, 3, FALSE), "")</f>
        <v>2</v>
      </c>
      <c r="D1171">
        <f>IFERROR(VLOOKUP(A1171, interestdata!$A$19:$H$2369, 4, FALSE), "")</f>
        <v>1.7411000000000001</v>
      </c>
      <c r="E1171" t="str">
        <f>IFERROR(VLOOKUP(A1171, interestdata!$A$19:$H$2369, 5, FALSE), "")</f>
        <v xml:space="preserve"> </v>
      </c>
      <c r="F1171" t="str">
        <f>IFERROR(VLOOKUP(A1171, interestdata!$A$19:$H$2369, 6, FALSE), "")</f>
        <v xml:space="preserve"> </v>
      </c>
      <c r="G1171" t="str">
        <f>IFERROR(VLOOKUP(A1171, interestdata!$A$19:$H$2369, 7, FALSE), "")</f>
        <v xml:space="preserve"> </v>
      </c>
      <c r="H1171" t="str">
        <f>IFERROR(VLOOKUP(A1171, interestdata!$A$19:$H$2369, 8, FALSE), "")</f>
        <v xml:space="preserve"> </v>
      </c>
      <c r="I1171">
        <f>IFERROR(VLOOKUP(A1171, interestdata!$A$2381:$B$2851, 2, FALSE), "")</f>
        <v>3.71</v>
      </c>
      <c r="J1171">
        <f>IFERROR(VLOOKUP(A1171, interestdata!$A$2381:$C$2851, 3, FALSE), "")</f>
        <v>3.52</v>
      </c>
      <c r="K1171" t="str">
        <f>IFERROR(VLOOKUP(A1171, interestdata!$A$2863:$B$3332, 2, FALSE), "")</f>
        <v/>
      </c>
      <c r="L1171" t="str">
        <f>IFERROR(VLOOKUP(A1171, tbilldata!$A$26:$E$1308, 2, FALSE), "")</f>
        <v/>
      </c>
      <c r="M1171" t="str">
        <f>IFERROR(VLOOKUP(A1171, tbilldata!$A$26:$E$1308, 3, FALSE), "")</f>
        <v/>
      </c>
      <c r="N1171" t="str">
        <f>IFERROR(VLOOKUP(A1171, tbilldata!$A$26:$E$1308, 4, FALSE), "")</f>
        <v/>
      </c>
      <c r="O1171" t="str">
        <f>IFERROR(VLOOKUP(A1171, tbilldata!$A$26:$E$1308, 5, FALSE), "")</f>
        <v/>
      </c>
      <c r="P1171">
        <f>IFERROR(VLOOKUP(A1171, bonddata!$A$28:$L$5930, 2, FALSE), "")</f>
        <v>1.61</v>
      </c>
      <c r="Q1171">
        <f>IFERROR(VLOOKUP(A1171, bonddata!$A$28:$L$5930, 5, FALSE), "")</f>
        <v>1.57</v>
      </c>
      <c r="R1171">
        <f>IFERROR(VLOOKUP(A1171, bonddata!$A$28:$L$5930, 6, FALSE), "")</f>
        <v>1.58</v>
      </c>
      <c r="S1171">
        <f>IFERROR(VLOOKUP(A1171, bonddata!$A$28:$L$5930, 8, FALSE), "")</f>
        <v>1.5</v>
      </c>
      <c r="T1171">
        <f>IFERROR(VLOOKUP(A1171, bonddata!$A$28:$L$5930, 10, FALSE), "")</f>
        <v>1.47</v>
      </c>
      <c r="U1171">
        <f>IFERROR(VLOOKUP(A1171, btcdata!$A$2:$G$3292, 7, FALSE), "")</f>
        <v>-4.66</v>
      </c>
      <c r="V1171">
        <f>IFERROR(VLOOKUP(A1171, bmodata!$A$2:$G$3292, 7, FALSE), "")</f>
        <v>-0.1</v>
      </c>
      <c r="W1171" t="str">
        <f>IFERROR(VLOOKUP(A1171, cpidata!$A$14:$F$391, 2, FALSE), "")</f>
        <v/>
      </c>
      <c r="X1171" t="str">
        <f>IFERROR(VLOOKUP(A1171, cpidata!$A$14:$F$391, 3, FALSE), "")</f>
        <v/>
      </c>
      <c r="Y1171" t="str">
        <f>IFERROR(VLOOKUP(A1171, cpidata!$A$14:$F$391, 4, FALSE), "")</f>
        <v/>
      </c>
    </row>
    <row r="1172" spans="1:25" x14ac:dyDescent="0.25">
      <c r="A1172" s="1">
        <v>43794</v>
      </c>
      <c r="B1172">
        <f>IFERROR(VLOOKUP(A1172, interestdata!$A$19:$H$2369, 2, FALSE), "")</f>
        <v>1.75</v>
      </c>
      <c r="C1172">
        <f>IFERROR(VLOOKUP(A1172, interestdata!$A$19:$H$2369, 3, FALSE), "")</f>
        <v>2</v>
      </c>
      <c r="D1172">
        <f>IFERROR(VLOOKUP(A1172, interestdata!$A$19:$H$2369, 4, FALSE), "")</f>
        <v>1.7362</v>
      </c>
      <c r="E1172" t="str">
        <f>IFERROR(VLOOKUP(A1172, interestdata!$A$19:$H$2369, 5, FALSE), "")</f>
        <v xml:space="preserve"> </v>
      </c>
      <c r="F1172" t="str">
        <f>IFERROR(VLOOKUP(A1172, interestdata!$A$19:$H$2369, 6, FALSE), "")</f>
        <v xml:space="preserve"> </v>
      </c>
      <c r="G1172" t="str">
        <f>IFERROR(VLOOKUP(A1172, interestdata!$A$19:$H$2369, 7, FALSE), "")</f>
        <v xml:space="preserve"> </v>
      </c>
      <c r="H1172" t="str">
        <f>IFERROR(VLOOKUP(A1172, interestdata!$A$19:$H$2369, 8, FALSE), "")</f>
        <v xml:space="preserve"> </v>
      </c>
      <c r="I1172" t="str">
        <f>IFERROR(VLOOKUP(A1172, interestdata!$A$2381:$B$2851, 2, FALSE), "")</f>
        <v/>
      </c>
      <c r="J1172" t="str">
        <f>IFERROR(VLOOKUP(A1172, interestdata!$A$2381:$C$2851, 3, FALSE), "")</f>
        <v/>
      </c>
      <c r="K1172" t="str">
        <f>IFERROR(VLOOKUP(A1172, interestdata!$A$2863:$B$3332, 2, FALSE), "")</f>
        <v/>
      </c>
      <c r="L1172" t="str">
        <f>IFERROR(VLOOKUP(A1172, tbilldata!$A$26:$E$1308, 2, FALSE), "")</f>
        <v/>
      </c>
      <c r="M1172" t="str">
        <f>IFERROR(VLOOKUP(A1172, tbilldata!$A$26:$E$1308, 3, FALSE), "")</f>
        <v/>
      </c>
      <c r="N1172" t="str">
        <f>IFERROR(VLOOKUP(A1172, tbilldata!$A$26:$E$1308, 4, FALSE), "")</f>
        <v/>
      </c>
      <c r="O1172" t="str">
        <f>IFERROR(VLOOKUP(A1172, tbilldata!$A$26:$E$1308, 5, FALSE), "")</f>
        <v/>
      </c>
      <c r="P1172">
        <f>IFERROR(VLOOKUP(A1172, bonddata!$A$28:$L$5930, 2, FALSE), "")</f>
        <v>1.61</v>
      </c>
      <c r="Q1172">
        <f>IFERROR(VLOOKUP(A1172, bonddata!$A$28:$L$5930, 5, FALSE), "")</f>
        <v>1.57</v>
      </c>
      <c r="R1172">
        <f>IFERROR(VLOOKUP(A1172, bonddata!$A$28:$L$5930, 6, FALSE), "")</f>
        <v>1.59</v>
      </c>
      <c r="S1172">
        <f>IFERROR(VLOOKUP(A1172, bonddata!$A$28:$L$5930, 8, FALSE), "")</f>
        <v>1.5</v>
      </c>
      <c r="T1172">
        <f>IFERROR(VLOOKUP(A1172, bonddata!$A$28:$L$5930, 10, FALSE), "")</f>
        <v>1.47</v>
      </c>
      <c r="U1172">
        <f>IFERROR(VLOOKUP(A1172, btcdata!$A$2:$G$3292, 7, FALSE), "")</f>
        <v>2.76</v>
      </c>
      <c r="V1172">
        <f>IFERROR(VLOOKUP(A1172, bmodata!$A$2:$G$3292, 7, FALSE), "")</f>
        <v>0.26</v>
      </c>
      <c r="W1172" t="str">
        <f>IFERROR(VLOOKUP(A1172, cpidata!$A$14:$F$391, 2, FALSE), "")</f>
        <v/>
      </c>
      <c r="X1172" t="str">
        <f>IFERROR(VLOOKUP(A1172, cpidata!$A$14:$F$391, 3, FALSE), "")</f>
        <v/>
      </c>
      <c r="Y1172" t="str">
        <f>IFERROR(VLOOKUP(A1172, cpidata!$A$14:$F$391, 4, FALSE), "")</f>
        <v/>
      </c>
    </row>
    <row r="1173" spans="1:25" x14ac:dyDescent="0.25">
      <c r="A1173" s="1">
        <v>43795</v>
      </c>
      <c r="B1173">
        <f>IFERROR(VLOOKUP(A1173, interestdata!$A$19:$H$2369, 2, FALSE), "")</f>
        <v>1.75</v>
      </c>
      <c r="C1173">
        <f>IFERROR(VLOOKUP(A1173, interestdata!$A$19:$H$2369, 3, FALSE), "")</f>
        <v>2</v>
      </c>
      <c r="D1173">
        <f>IFERROR(VLOOKUP(A1173, interestdata!$A$19:$H$2369, 4, FALSE), "")</f>
        <v>1.7466999999999999</v>
      </c>
      <c r="E1173" t="str">
        <f>IFERROR(VLOOKUP(A1173, interestdata!$A$19:$H$2369, 5, FALSE), "")</f>
        <v xml:space="preserve"> </v>
      </c>
      <c r="F1173" t="str">
        <f>IFERROR(VLOOKUP(A1173, interestdata!$A$19:$H$2369, 6, FALSE), "")</f>
        <v xml:space="preserve"> </v>
      </c>
      <c r="G1173" t="str">
        <f>IFERROR(VLOOKUP(A1173, interestdata!$A$19:$H$2369, 7, FALSE), "")</f>
        <v xml:space="preserve"> </v>
      </c>
      <c r="H1173" t="str">
        <f>IFERROR(VLOOKUP(A1173, interestdata!$A$19:$H$2369, 8, FALSE), "")</f>
        <v xml:space="preserve"> </v>
      </c>
      <c r="I1173" t="str">
        <f>IFERROR(VLOOKUP(A1173, interestdata!$A$2381:$B$2851, 2, FALSE), "")</f>
        <v/>
      </c>
      <c r="J1173" t="str">
        <f>IFERROR(VLOOKUP(A1173, interestdata!$A$2381:$C$2851, 3, FALSE), "")</f>
        <v/>
      </c>
      <c r="K1173" t="str">
        <f>IFERROR(VLOOKUP(A1173, interestdata!$A$2863:$B$3332, 2, FALSE), "")</f>
        <v/>
      </c>
      <c r="L1173" t="str">
        <f>IFERROR(VLOOKUP(A1173, tbilldata!$A$26:$E$1308, 2, FALSE), "")</f>
        <v/>
      </c>
      <c r="M1173" t="str">
        <f>IFERROR(VLOOKUP(A1173, tbilldata!$A$26:$E$1308, 3, FALSE), "")</f>
        <v/>
      </c>
      <c r="N1173" t="str">
        <f>IFERROR(VLOOKUP(A1173, tbilldata!$A$26:$E$1308, 4, FALSE), "")</f>
        <v/>
      </c>
      <c r="O1173" t="str">
        <f>IFERROR(VLOOKUP(A1173, tbilldata!$A$26:$E$1308, 5, FALSE), "")</f>
        <v/>
      </c>
      <c r="P1173">
        <f>IFERROR(VLOOKUP(A1173, bonddata!$A$28:$L$5930, 2, FALSE), "")</f>
        <v>1.59</v>
      </c>
      <c r="Q1173">
        <f>IFERROR(VLOOKUP(A1173, bonddata!$A$28:$L$5930, 5, FALSE), "")</f>
        <v>1.54</v>
      </c>
      <c r="R1173">
        <f>IFERROR(VLOOKUP(A1173, bonddata!$A$28:$L$5930, 6, FALSE), "")</f>
        <v>1.57</v>
      </c>
      <c r="S1173">
        <f>IFERROR(VLOOKUP(A1173, bonddata!$A$28:$L$5930, 8, FALSE), "")</f>
        <v>1.47</v>
      </c>
      <c r="T1173">
        <f>IFERROR(VLOOKUP(A1173, bonddata!$A$28:$L$5930, 10, FALSE), "")</f>
        <v>1.44</v>
      </c>
      <c r="U1173">
        <f>IFERROR(VLOOKUP(A1173, btcdata!$A$2:$G$3292, 7, FALSE), "")</f>
        <v>0.66</v>
      </c>
      <c r="V1173">
        <f>IFERROR(VLOOKUP(A1173, bmodata!$A$2:$G$3292, 7, FALSE), "")</f>
        <v>0.16</v>
      </c>
      <c r="W1173" t="str">
        <f>IFERROR(VLOOKUP(A1173, cpidata!$A$14:$F$391, 2, FALSE), "")</f>
        <v/>
      </c>
      <c r="X1173" t="str">
        <f>IFERROR(VLOOKUP(A1173, cpidata!$A$14:$F$391, 3, FALSE), "")</f>
        <v/>
      </c>
      <c r="Y1173" t="str">
        <f>IFERROR(VLOOKUP(A1173, cpidata!$A$14:$F$391, 4, FALSE), "")</f>
        <v/>
      </c>
    </row>
    <row r="1174" spans="1:25" x14ac:dyDescent="0.25">
      <c r="A1174" s="1">
        <v>43796</v>
      </c>
      <c r="B1174">
        <f>IFERROR(VLOOKUP(A1174, interestdata!$A$19:$H$2369, 2, FALSE), "")</f>
        <v>1.75</v>
      </c>
      <c r="C1174">
        <f>IFERROR(VLOOKUP(A1174, interestdata!$A$19:$H$2369, 3, FALSE), "")</f>
        <v>2</v>
      </c>
      <c r="D1174">
        <f>IFERROR(VLOOKUP(A1174, interestdata!$A$19:$H$2369, 4, FALSE), "")</f>
        <v>1.7487999999999999</v>
      </c>
      <c r="E1174" t="str">
        <f>IFERROR(VLOOKUP(A1174, interestdata!$A$19:$H$2369, 5, FALSE), "")</f>
        <v xml:space="preserve"> </v>
      </c>
      <c r="F1174" t="str">
        <f>IFERROR(VLOOKUP(A1174, interestdata!$A$19:$H$2369, 6, FALSE), "")</f>
        <v xml:space="preserve"> </v>
      </c>
      <c r="G1174" t="str">
        <f>IFERROR(VLOOKUP(A1174, interestdata!$A$19:$H$2369, 7, FALSE), "")</f>
        <v xml:space="preserve"> </v>
      </c>
      <c r="H1174" t="str">
        <f>IFERROR(VLOOKUP(A1174, interestdata!$A$19:$H$2369, 8, FALSE), "")</f>
        <v xml:space="preserve"> </v>
      </c>
      <c r="I1174" t="str">
        <f>IFERROR(VLOOKUP(A1174, interestdata!$A$2381:$B$2851, 2, FALSE), "")</f>
        <v/>
      </c>
      <c r="J1174" t="str">
        <f>IFERROR(VLOOKUP(A1174, interestdata!$A$2381:$C$2851, 3, FALSE), "")</f>
        <v/>
      </c>
      <c r="K1174" t="str">
        <f>IFERROR(VLOOKUP(A1174, interestdata!$A$2863:$B$3332, 2, FALSE), "")</f>
        <v/>
      </c>
      <c r="L1174">
        <f>IFERROR(VLOOKUP(A1174, tbilldata!$A$26:$E$1308, 2, FALSE), "")</f>
        <v>1.67</v>
      </c>
      <c r="M1174">
        <f>IFERROR(VLOOKUP(A1174, tbilldata!$A$26:$E$1308, 3, FALSE), "")</f>
        <v>1.66</v>
      </c>
      <c r="N1174">
        <f>IFERROR(VLOOKUP(A1174, tbilldata!$A$26:$E$1308, 4, FALSE), "")</f>
        <v>1.69</v>
      </c>
      <c r="O1174">
        <f>IFERROR(VLOOKUP(A1174, tbilldata!$A$26:$E$1308, 5, FALSE), "")</f>
        <v>1.71</v>
      </c>
      <c r="P1174">
        <f>IFERROR(VLOOKUP(A1174, bonddata!$A$28:$L$5930, 2, FALSE), "")</f>
        <v>1.62</v>
      </c>
      <c r="Q1174">
        <f>IFERROR(VLOOKUP(A1174, bonddata!$A$28:$L$5930, 5, FALSE), "")</f>
        <v>1.57</v>
      </c>
      <c r="R1174">
        <f>IFERROR(VLOOKUP(A1174, bonddata!$A$28:$L$5930, 6, FALSE), "")</f>
        <v>1.6</v>
      </c>
      <c r="S1174">
        <f>IFERROR(VLOOKUP(A1174, bonddata!$A$28:$L$5930, 8, FALSE), "")</f>
        <v>1.51</v>
      </c>
      <c r="T1174">
        <f>IFERROR(VLOOKUP(A1174, bonddata!$A$28:$L$5930, 10, FALSE), "")</f>
        <v>1.47</v>
      </c>
      <c r="U1174">
        <f>IFERROR(VLOOKUP(A1174, btcdata!$A$2:$G$3292, 7, FALSE), "")</f>
        <v>4.8600000000000003</v>
      </c>
      <c r="V1174">
        <f>IFERROR(VLOOKUP(A1174, bmodata!$A$2:$G$3292, 7, FALSE), "")</f>
        <v>0.61</v>
      </c>
      <c r="W1174" t="str">
        <f>IFERROR(VLOOKUP(A1174, cpidata!$A$14:$F$391, 2, FALSE), "")</f>
        <v/>
      </c>
      <c r="X1174" t="str">
        <f>IFERROR(VLOOKUP(A1174, cpidata!$A$14:$F$391, 3, FALSE), "")</f>
        <v/>
      </c>
      <c r="Y1174" t="str">
        <f>IFERROR(VLOOKUP(A1174, cpidata!$A$14:$F$391, 4, FALSE), "")</f>
        <v/>
      </c>
    </row>
    <row r="1175" spans="1:25" x14ac:dyDescent="0.25">
      <c r="A1175" s="1">
        <v>43797</v>
      </c>
      <c r="B1175">
        <f>IFERROR(VLOOKUP(A1175, interestdata!$A$19:$H$2369, 2, FALSE), "")</f>
        <v>1.75</v>
      </c>
      <c r="C1175">
        <f>IFERROR(VLOOKUP(A1175, interestdata!$A$19:$H$2369, 3, FALSE), "")</f>
        <v>2</v>
      </c>
      <c r="D1175">
        <f>IFERROR(VLOOKUP(A1175, interestdata!$A$19:$H$2369, 4, FALSE), "")</f>
        <v>1.75</v>
      </c>
      <c r="E1175" t="str">
        <f>IFERROR(VLOOKUP(A1175, interestdata!$A$19:$H$2369, 5, FALSE), "")</f>
        <v xml:space="preserve"> </v>
      </c>
      <c r="F1175" t="str">
        <f>IFERROR(VLOOKUP(A1175, interestdata!$A$19:$H$2369, 6, FALSE), "")</f>
        <v xml:space="preserve"> </v>
      </c>
      <c r="G1175" t="str">
        <f>IFERROR(VLOOKUP(A1175, interestdata!$A$19:$H$2369, 7, FALSE), "")</f>
        <v xml:space="preserve"> </v>
      </c>
      <c r="H1175" t="str">
        <f>IFERROR(VLOOKUP(A1175, interestdata!$A$19:$H$2369, 8, FALSE), "")</f>
        <v xml:space="preserve"> </v>
      </c>
      <c r="I1175" t="str">
        <f>IFERROR(VLOOKUP(A1175, interestdata!$A$2381:$B$2851, 2, FALSE), "")</f>
        <v/>
      </c>
      <c r="J1175" t="str">
        <f>IFERROR(VLOOKUP(A1175, interestdata!$A$2381:$C$2851, 3, FALSE), "")</f>
        <v/>
      </c>
      <c r="K1175">
        <f>IFERROR(VLOOKUP(A1175, interestdata!$A$2863:$B$3332, 2, FALSE), "")</f>
        <v>2.9</v>
      </c>
      <c r="L1175" t="str">
        <f>IFERROR(VLOOKUP(A1175, tbilldata!$A$26:$E$1308, 2, FALSE), "")</f>
        <v/>
      </c>
      <c r="M1175" t="str">
        <f>IFERROR(VLOOKUP(A1175, tbilldata!$A$26:$E$1308, 3, FALSE), "")</f>
        <v/>
      </c>
      <c r="N1175" t="str">
        <f>IFERROR(VLOOKUP(A1175, tbilldata!$A$26:$E$1308, 4, FALSE), "")</f>
        <v/>
      </c>
      <c r="O1175" t="str">
        <f>IFERROR(VLOOKUP(A1175, tbilldata!$A$26:$E$1308, 5, FALSE), "")</f>
        <v/>
      </c>
      <c r="P1175">
        <f>IFERROR(VLOOKUP(A1175, bonddata!$A$28:$L$5930, 2, FALSE), "")</f>
        <v>1.61</v>
      </c>
      <c r="Q1175">
        <f>IFERROR(VLOOKUP(A1175, bonddata!$A$28:$L$5930, 5, FALSE), "")</f>
        <v>1.56</v>
      </c>
      <c r="R1175">
        <f>IFERROR(VLOOKUP(A1175, bonddata!$A$28:$L$5930, 6, FALSE), "")</f>
        <v>1.59</v>
      </c>
      <c r="S1175">
        <f>IFERROR(VLOOKUP(A1175, bonddata!$A$28:$L$5930, 8, FALSE), "")</f>
        <v>1.5</v>
      </c>
      <c r="T1175">
        <f>IFERROR(VLOOKUP(A1175, bonddata!$A$28:$L$5930, 10, FALSE), "")</f>
        <v>1.46</v>
      </c>
      <c r="U1175">
        <f>IFERROR(VLOOKUP(A1175, btcdata!$A$2:$G$3292, 7, FALSE), "")</f>
        <v>-1.1200000000000001</v>
      </c>
      <c r="V1175">
        <f>IFERROR(VLOOKUP(A1175, bmodata!$A$2:$G$3292, 7, FALSE), "")</f>
        <v>0.17</v>
      </c>
      <c r="W1175" t="str">
        <f>IFERROR(VLOOKUP(A1175, cpidata!$A$14:$F$391, 2, FALSE), "")</f>
        <v/>
      </c>
      <c r="X1175" t="str">
        <f>IFERROR(VLOOKUP(A1175, cpidata!$A$14:$F$391, 3, FALSE), "")</f>
        <v/>
      </c>
      <c r="Y1175" t="str">
        <f>IFERROR(VLOOKUP(A1175, cpidata!$A$14:$F$391, 4, FALSE), "")</f>
        <v/>
      </c>
    </row>
    <row r="1176" spans="1:25" x14ac:dyDescent="0.25">
      <c r="A1176" s="1">
        <v>43798</v>
      </c>
      <c r="B1176">
        <f>IFERROR(VLOOKUP(A1176, interestdata!$A$19:$H$2369, 2, FALSE), "")</f>
        <v>1.75</v>
      </c>
      <c r="C1176">
        <f>IFERROR(VLOOKUP(A1176, interestdata!$A$19:$H$2369, 3, FALSE), "")</f>
        <v>2</v>
      </c>
      <c r="D1176">
        <f>IFERROR(VLOOKUP(A1176, interestdata!$A$19:$H$2369, 4, FALSE), "")</f>
        <v>1.7465999999999999</v>
      </c>
      <c r="E1176" t="str">
        <f>IFERROR(VLOOKUP(A1176, interestdata!$A$19:$H$2369, 5, FALSE), "")</f>
        <v xml:space="preserve"> </v>
      </c>
      <c r="F1176" t="str">
        <f>IFERROR(VLOOKUP(A1176, interestdata!$A$19:$H$2369, 6, FALSE), "")</f>
        <v xml:space="preserve"> </v>
      </c>
      <c r="G1176" t="str">
        <f>IFERROR(VLOOKUP(A1176, interestdata!$A$19:$H$2369, 7, FALSE), "")</f>
        <v xml:space="preserve"> </v>
      </c>
      <c r="H1176" t="str">
        <f>IFERROR(VLOOKUP(A1176, interestdata!$A$19:$H$2369, 8, FALSE), "")</f>
        <v xml:space="preserve"> </v>
      </c>
      <c r="I1176">
        <f>IFERROR(VLOOKUP(A1176, interestdata!$A$2381:$B$2851, 2, FALSE), "")</f>
        <v>3.68</v>
      </c>
      <c r="J1176">
        <f>IFERROR(VLOOKUP(A1176, interestdata!$A$2381:$C$2851, 3, FALSE), "")</f>
        <v>3.51</v>
      </c>
      <c r="K1176" t="str">
        <f>IFERROR(VLOOKUP(A1176, interestdata!$A$2863:$B$3332, 2, FALSE), "")</f>
        <v/>
      </c>
      <c r="L1176" t="str">
        <f>IFERROR(VLOOKUP(A1176, tbilldata!$A$26:$E$1308, 2, FALSE), "")</f>
        <v/>
      </c>
      <c r="M1176" t="str">
        <f>IFERROR(VLOOKUP(A1176, tbilldata!$A$26:$E$1308, 3, FALSE), "")</f>
        <v/>
      </c>
      <c r="N1176" t="str">
        <f>IFERROR(VLOOKUP(A1176, tbilldata!$A$26:$E$1308, 4, FALSE), "")</f>
        <v/>
      </c>
      <c r="O1176" t="str">
        <f>IFERROR(VLOOKUP(A1176, tbilldata!$A$26:$E$1308, 5, FALSE), "")</f>
        <v/>
      </c>
      <c r="P1176">
        <f>IFERROR(VLOOKUP(A1176, bonddata!$A$28:$L$5930, 2, FALSE), "")</f>
        <v>1.61</v>
      </c>
      <c r="Q1176">
        <f>IFERROR(VLOOKUP(A1176, bonddata!$A$28:$L$5930, 5, FALSE), "")</f>
        <v>1.55</v>
      </c>
      <c r="R1176">
        <f>IFERROR(VLOOKUP(A1176, bonddata!$A$28:$L$5930, 6, FALSE), "")</f>
        <v>1.58</v>
      </c>
      <c r="S1176">
        <f>IFERROR(VLOOKUP(A1176, bonddata!$A$28:$L$5930, 8, FALSE), "")</f>
        <v>1.49</v>
      </c>
      <c r="T1176">
        <f>IFERROR(VLOOKUP(A1176, bonddata!$A$28:$L$5930, 10, FALSE), "")</f>
        <v>1.46</v>
      </c>
      <c r="U1176">
        <f>IFERROR(VLOOKUP(A1176, btcdata!$A$2:$G$3292, 7, FALSE), "")</f>
        <v>4.26</v>
      </c>
      <c r="V1176">
        <f>IFERROR(VLOOKUP(A1176, bmodata!$A$2:$G$3292, 7, FALSE), "")</f>
        <v>-7.0000000000000007E-2</v>
      </c>
      <c r="W1176" t="str">
        <f>IFERROR(VLOOKUP(A1176, cpidata!$A$14:$F$391, 2, FALSE), "")</f>
        <v/>
      </c>
      <c r="X1176" t="str">
        <f>IFERROR(VLOOKUP(A1176, cpidata!$A$14:$F$391, 3, FALSE), "")</f>
        <v/>
      </c>
      <c r="Y1176" t="str">
        <f>IFERROR(VLOOKUP(A1176, cpidata!$A$14:$F$391, 4, FALSE), "")</f>
        <v/>
      </c>
    </row>
    <row r="1177" spans="1:25" x14ac:dyDescent="0.25">
      <c r="A1177" s="1">
        <v>43801</v>
      </c>
      <c r="B1177">
        <f>IFERROR(VLOOKUP(A1177, interestdata!$A$19:$H$2369, 2, FALSE), "")</f>
        <v>1.75</v>
      </c>
      <c r="C1177">
        <f>IFERROR(VLOOKUP(A1177, interestdata!$A$19:$H$2369, 3, FALSE), "")</f>
        <v>2</v>
      </c>
      <c r="D1177">
        <f>IFERROR(VLOOKUP(A1177, interestdata!$A$19:$H$2369, 4, FALSE), "")</f>
        <v>1.7519</v>
      </c>
      <c r="E1177" t="str">
        <f>IFERROR(VLOOKUP(A1177, interestdata!$A$19:$H$2369, 5, FALSE), "")</f>
        <v xml:space="preserve"> </v>
      </c>
      <c r="F1177" t="str">
        <f>IFERROR(VLOOKUP(A1177, interestdata!$A$19:$H$2369, 6, FALSE), "")</f>
        <v xml:space="preserve"> </v>
      </c>
      <c r="G1177" t="str">
        <f>IFERROR(VLOOKUP(A1177, interestdata!$A$19:$H$2369, 7, FALSE), "")</f>
        <v xml:space="preserve"> </v>
      </c>
      <c r="H1177" t="str">
        <f>IFERROR(VLOOKUP(A1177, interestdata!$A$19:$H$2369, 8, FALSE), "")</f>
        <v xml:space="preserve"> </v>
      </c>
      <c r="I1177" t="str">
        <f>IFERROR(VLOOKUP(A1177, interestdata!$A$2381:$B$2851, 2, FALSE), "")</f>
        <v/>
      </c>
      <c r="J1177" t="str">
        <f>IFERROR(VLOOKUP(A1177, interestdata!$A$2381:$C$2851, 3, FALSE), "")</f>
        <v/>
      </c>
      <c r="K1177" t="str">
        <f>IFERROR(VLOOKUP(A1177, interestdata!$A$2863:$B$3332, 2, FALSE), "")</f>
        <v/>
      </c>
      <c r="L1177" t="str">
        <f>IFERROR(VLOOKUP(A1177, tbilldata!$A$26:$E$1308, 2, FALSE), "")</f>
        <v/>
      </c>
      <c r="M1177" t="str">
        <f>IFERROR(VLOOKUP(A1177, tbilldata!$A$26:$E$1308, 3, FALSE), "")</f>
        <v/>
      </c>
      <c r="N1177" t="str">
        <f>IFERROR(VLOOKUP(A1177, tbilldata!$A$26:$E$1308, 4, FALSE), "")</f>
        <v/>
      </c>
      <c r="O1177" t="str">
        <f>IFERROR(VLOOKUP(A1177, tbilldata!$A$26:$E$1308, 5, FALSE), "")</f>
        <v/>
      </c>
      <c r="P1177">
        <f>IFERROR(VLOOKUP(A1177, bonddata!$A$28:$L$5930, 2, FALSE), "")</f>
        <v>1.63</v>
      </c>
      <c r="Q1177">
        <f>IFERROR(VLOOKUP(A1177, bonddata!$A$28:$L$5930, 5, FALSE), "")</f>
        <v>1.61</v>
      </c>
      <c r="R1177">
        <f>IFERROR(VLOOKUP(A1177, bonddata!$A$28:$L$5930, 6, FALSE), "")</f>
        <v>1.61</v>
      </c>
      <c r="S1177">
        <f>IFERROR(VLOOKUP(A1177, bonddata!$A$28:$L$5930, 8, FALSE), "")</f>
        <v>1.54</v>
      </c>
      <c r="T1177">
        <f>IFERROR(VLOOKUP(A1177, bonddata!$A$28:$L$5930, 10, FALSE), "")</f>
        <v>1.53</v>
      </c>
      <c r="U1177">
        <f>IFERROR(VLOOKUP(A1177, btcdata!$A$2:$G$3292, 7, FALSE), "")</f>
        <v>-1.33</v>
      </c>
      <c r="V1177">
        <f>IFERROR(VLOOKUP(A1177, bmodata!$A$2:$G$3292, 7, FALSE), "")</f>
        <v>-1.48</v>
      </c>
      <c r="W1177" t="str">
        <f>IFERROR(VLOOKUP(A1177, cpidata!$A$14:$F$391, 2, FALSE), "")</f>
        <v/>
      </c>
      <c r="X1177" t="str">
        <f>IFERROR(VLOOKUP(A1177, cpidata!$A$14:$F$391, 3, FALSE), "")</f>
        <v/>
      </c>
      <c r="Y1177" t="str">
        <f>IFERROR(VLOOKUP(A1177, cpidata!$A$14:$F$391, 4, FALSE), "")</f>
        <v/>
      </c>
    </row>
    <row r="1178" spans="1:25" x14ac:dyDescent="0.25">
      <c r="A1178" s="1">
        <v>43802</v>
      </c>
      <c r="B1178">
        <f>IFERROR(VLOOKUP(A1178, interestdata!$A$19:$H$2369, 2, FALSE), "")</f>
        <v>1.75</v>
      </c>
      <c r="C1178">
        <f>IFERROR(VLOOKUP(A1178, interestdata!$A$19:$H$2369, 3, FALSE), "")</f>
        <v>2</v>
      </c>
      <c r="D1178">
        <f>IFERROR(VLOOKUP(A1178, interestdata!$A$19:$H$2369, 4, FALSE), "")</f>
        <v>1.7498</v>
      </c>
      <c r="E1178" t="str">
        <f>IFERROR(VLOOKUP(A1178, interestdata!$A$19:$H$2369, 5, FALSE), "")</f>
        <v xml:space="preserve"> </v>
      </c>
      <c r="F1178" t="str">
        <f>IFERROR(VLOOKUP(A1178, interestdata!$A$19:$H$2369, 6, FALSE), "")</f>
        <v xml:space="preserve"> </v>
      </c>
      <c r="G1178" t="str">
        <f>IFERROR(VLOOKUP(A1178, interestdata!$A$19:$H$2369, 7, FALSE), "")</f>
        <v xml:space="preserve"> </v>
      </c>
      <c r="H1178" t="str">
        <f>IFERROR(VLOOKUP(A1178, interestdata!$A$19:$H$2369, 8, FALSE), "")</f>
        <v xml:space="preserve"> </v>
      </c>
      <c r="I1178" t="str">
        <f>IFERROR(VLOOKUP(A1178, interestdata!$A$2381:$B$2851, 2, FALSE), "")</f>
        <v/>
      </c>
      <c r="J1178" t="str">
        <f>IFERROR(VLOOKUP(A1178, interestdata!$A$2381:$C$2851, 3, FALSE), "")</f>
        <v/>
      </c>
      <c r="K1178" t="str">
        <f>IFERROR(VLOOKUP(A1178, interestdata!$A$2863:$B$3332, 2, FALSE), "")</f>
        <v/>
      </c>
      <c r="L1178" t="str">
        <f>IFERROR(VLOOKUP(A1178, tbilldata!$A$26:$E$1308, 2, FALSE), "")</f>
        <v/>
      </c>
      <c r="M1178" t="str">
        <f>IFERROR(VLOOKUP(A1178, tbilldata!$A$26:$E$1308, 3, FALSE), "")</f>
        <v/>
      </c>
      <c r="N1178" t="str">
        <f>IFERROR(VLOOKUP(A1178, tbilldata!$A$26:$E$1308, 4, FALSE), "")</f>
        <v/>
      </c>
      <c r="O1178" t="str">
        <f>IFERROR(VLOOKUP(A1178, tbilldata!$A$26:$E$1308, 5, FALSE), "")</f>
        <v/>
      </c>
      <c r="P1178">
        <f>IFERROR(VLOOKUP(A1178, bonddata!$A$28:$L$5930, 2, FALSE), "")</f>
        <v>1.58</v>
      </c>
      <c r="Q1178">
        <f>IFERROR(VLOOKUP(A1178, bonddata!$A$28:$L$5930, 5, FALSE), "")</f>
        <v>1.54</v>
      </c>
      <c r="R1178">
        <f>IFERROR(VLOOKUP(A1178, bonddata!$A$28:$L$5930, 6, FALSE), "")</f>
        <v>1.55</v>
      </c>
      <c r="S1178">
        <f>IFERROR(VLOOKUP(A1178, bonddata!$A$28:$L$5930, 8, FALSE), "")</f>
        <v>1.48</v>
      </c>
      <c r="T1178">
        <f>IFERROR(VLOOKUP(A1178, bonddata!$A$28:$L$5930, 10, FALSE), "")</f>
        <v>1.45</v>
      </c>
      <c r="U1178">
        <f>IFERROR(VLOOKUP(A1178, btcdata!$A$2:$G$3292, 7, FALSE), "")</f>
        <v>-0.09</v>
      </c>
      <c r="V1178">
        <f>IFERROR(VLOOKUP(A1178, bmodata!$A$2:$G$3292, 7, FALSE), "")</f>
        <v>-2.12</v>
      </c>
      <c r="W1178" t="str">
        <f>IFERROR(VLOOKUP(A1178, cpidata!$A$14:$F$391, 2, FALSE), "")</f>
        <v/>
      </c>
      <c r="X1178" t="str">
        <f>IFERROR(VLOOKUP(A1178, cpidata!$A$14:$F$391, 3, FALSE), "")</f>
        <v/>
      </c>
      <c r="Y1178" t="str">
        <f>IFERROR(VLOOKUP(A1178, cpidata!$A$14:$F$391, 4, FALSE), "")</f>
        <v/>
      </c>
    </row>
    <row r="1179" spans="1:25" x14ac:dyDescent="0.25">
      <c r="A1179" s="1">
        <v>43803</v>
      </c>
      <c r="B1179">
        <f>IFERROR(VLOOKUP(A1179, interestdata!$A$19:$H$2369, 2, FALSE), "")</f>
        <v>1.75</v>
      </c>
      <c r="C1179">
        <f>IFERROR(VLOOKUP(A1179, interestdata!$A$19:$H$2369, 3, FALSE), "")</f>
        <v>2</v>
      </c>
      <c r="D1179">
        <f>IFERROR(VLOOKUP(A1179, interestdata!$A$19:$H$2369, 4, FALSE), "")</f>
        <v>1.7474000000000001</v>
      </c>
      <c r="E1179" t="str">
        <f>IFERROR(VLOOKUP(A1179, interestdata!$A$19:$H$2369, 5, FALSE), "")</f>
        <v xml:space="preserve"> </v>
      </c>
      <c r="F1179" t="str">
        <f>IFERROR(VLOOKUP(A1179, interestdata!$A$19:$H$2369, 6, FALSE), "")</f>
        <v xml:space="preserve"> </v>
      </c>
      <c r="G1179" t="str">
        <f>IFERROR(VLOOKUP(A1179, interestdata!$A$19:$H$2369, 7, FALSE), "")</f>
        <v xml:space="preserve"> </v>
      </c>
      <c r="H1179" t="str">
        <f>IFERROR(VLOOKUP(A1179, interestdata!$A$19:$H$2369, 8, FALSE), "")</f>
        <v xml:space="preserve"> </v>
      </c>
      <c r="I1179" t="str">
        <f>IFERROR(VLOOKUP(A1179, interestdata!$A$2381:$B$2851, 2, FALSE), "")</f>
        <v/>
      </c>
      <c r="J1179" t="str">
        <f>IFERROR(VLOOKUP(A1179, interestdata!$A$2381:$C$2851, 3, FALSE), "")</f>
        <v/>
      </c>
      <c r="K1179" t="str">
        <f>IFERROR(VLOOKUP(A1179, interestdata!$A$2863:$B$3332, 2, FALSE), "")</f>
        <v/>
      </c>
      <c r="L1179">
        <f>IFERROR(VLOOKUP(A1179, tbilldata!$A$26:$E$1308, 2, FALSE), "")</f>
        <v>1.68</v>
      </c>
      <c r="M1179">
        <f>IFERROR(VLOOKUP(A1179, tbilldata!$A$26:$E$1308, 3, FALSE), "")</f>
        <v>1.66</v>
      </c>
      <c r="N1179">
        <f>IFERROR(VLOOKUP(A1179, tbilldata!$A$26:$E$1308, 4, FALSE), "")</f>
        <v>1.69</v>
      </c>
      <c r="O1179">
        <f>IFERROR(VLOOKUP(A1179, tbilldata!$A$26:$E$1308, 5, FALSE), "")</f>
        <v>1.72</v>
      </c>
      <c r="P1179">
        <f>IFERROR(VLOOKUP(A1179, bonddata!$A$28:$L$5930, 2, FALSE), "")</f>
        <v>1.66</v>
      </c>
      <c r="Q1179">
        <f>IFERROR(VLOOKUP(A1179, bonddata!$A$28:$L$5930, 5, FALSE), "")</f>
        <v>1.62</v>
      </c>
      <c r="R1179">
        <f>IFERROR(VLOOKUP(A1179, bonddata!$A$28:$L$5930, 6, FALSE), "")</f>
        <v>1.63</v>
      </c>
      <c r="S1179">
        <f>IFERROR(VLOOKUP(A1179, bonddata!$A$28:$L$5930, 8, FALSE), "")</f>
        <v>1.57</v>
      </c>
      <c r="T1179">
        <f>IFERROR(VLOOKUP(A1179, bonddata!$A$28:$L$5930, 10, FALSE), "")</f>
        <v>1.54</v>
      </c>
      <c r="U1179">
        <f>IFERROR(VLOOKUP(A1179, btcdata!$A$2:$G$3292, 7, FALSE), "")</f>
        <v>-1.2</v>
      </c>
      <c r="V1179">
        <f>IFERROR(VLOOKUP(A1179, bmodata!$A$2:$G$3292, 7, FALSE), "")</f>
        <v>0.63</v>
      </c>
      <c r="W1179" t="str">
        <f>IFERROR(VLOOKUP(A1179, cpidata!$A$14:$F$391, 2, FALSE), "")</f>
        <v/>
      </c>
      <c r="X1179" t="str">
        <f>IFERROR(VLOOKUP(A1179, cpidata!$A$14:$F$391, 3, FALSE), "")</f>
        <v/>
      </c>
      <c r="Y1179" t="str">
        <f>IFERROR(VLOOKUP(A1179, cpidata!$A$14:$F$391, 4, FALSE), "")</f>
        <v/>
      </c>
    </row>
    <row r="1180" spans="1:25" x14ac:dyDescent="0.25">
      <c r="A1180" s="1">
        <v>43804</v>
      </c>
      <c r="B1180">
        <f>IFERROR(VLOOKUP(A1180, interestdata!$A$19:$H$2369, 2, FALSE), "")</f>
        <v>1.75</v>
      </c>
      <c r="C1180">
        <f>IFERROR(VLOOKUP(A1180, interestdata!$A$19:$H$2369, 3, FALSE), "")</f>
        <v>2</v>
      </c>
      <c r="D1180">
        <f>IFERROR(VLOOKUP(A1180, interestdata!$A$19:$H$2369, 4, FALSE), "")</f>
        <v>1.7484</v>
      </c>
      <c r="E1180" t="str">
        <f>IFERROR(VLOOKUP(A1180, interestdata!$A$19:$H$2369, 5, FALSE), "")</f>
        <v xml:space="preserve"> </v>
      </c>
      <c r="F1180" t="str">
        <f>IFERROR(VLOOKUP(A1180, interestdata!$A$19:$H$2369, 6, FALSE), "")</f>
        <v xml:space="preserve"> </v>
      </c>
      <c r="G1180" t="str">
        <f>IFERROR(VLOOKUP(A1180, interestdata!$A$19:$H$2369, 7, FALSE), "")</f>
        <v xml:space="preserve"> </v>
      </c>
      <c r="H1180" t="str">
        <f>IFERROR(VLOOKUP(A1180, interestdata!$A$19:$H$2369, 8, FALSE), "")</f>
        <v xml:space="preserve"> </v>
      </c>
      <c r="I1180" t="str">
        <f>IFERROR(VLOOKUP(A1180, interestdata!$A$2381:$B$2851, 2, FALSE), "")</f>
        <v/>
      </c>
      <c r="J1180" t="str">
        <f>IFERROR(VLOOKUP(A1180, interestdata!$A$2381:$C$2851, 3, FALSE), "")</f>
        <v/>
      </c>
      <c r="K1180">
        <f>IFERROR(VLOOKUP(A1180, interestdata!$A$2863:$B$3332, 2, FALSE), "")</f>
        <v>2.9</v>
      </c>
      <c r="L1180" t="str">
        <f>IFERROR(VLOOKUP(A1180, tbilldata!$A$26:$E$1308, 2, FALSE), "")</f>
        <v/>
      </c>
      <c r="M1180" t="str">
        <f>IFERROR(VLOOKUP(A1180, tbilldata!$A$26:$E$1308, 3, FALSE), "")</f>
        <v/>
      </c>
      <c r="N1180" t="str">
        <f>IFERROR(VLOOKUP(A1180, tbilldata!$A$26:$E$1308, 4, FALSE), "")</f>
        <v/>
      </c>
      <c r="O1180" t="str">
        <f>IFERROR(VLOOKUP(A1180, tbilldata!$A$26:$E$1308, 5, FALSE), "")</f>
        <v/>
      </c>
      <c r="P1180">
        <f>IFERROR(VLOOKUP(A1180, bonddata!$A$28:$L$5930, 2, FALSE), "")</f>
        <v>1.69</v>
      </c>
      <c r="Q1180">
        <f>IFERROR(VLOOKUP(A1180, bonddata!$A$28:$L$5930, 5, FALSE), "")</f>
        <v>1.68</v>
      </c>
      <c r="R1180">
        <f>IFERROR(VLOOKUP(A1180, bonddata!$A$28:$L$5930, 6, FALSE), "")</f>
        <v>1.68</v>
      </c>
      <c r="S1180">
        <f>IFERROR(VLOOKUP(A1180, bonddata!$A$28:$L$5930, 8, FALSE), "")</f>
        <v>1.62</v>
      </c>
      <c r="T1180">
        <f>IFERROR(VLOOKUP(A1180, bonddata!$A$28:$L$5930, 10, FALSE), "")</f>
        <v>1.6</v>
      </c>
      <c r="U1180">
        <f>IFERROR(VLOOKUP(A1180, btcdata!$A$2:$G$3292, 7, FALSE), "")</f>
        <v>2.7</v>
      </c>
      <c r="V1180">
        <f>IFERROR(VLOOKUP(A1180, bmodata!$A$2:$G$3292, 7, FALSE), "")</f>
        <v>0.46</v>
      </c>
      <c r="W1180" t="str">
        <f>IFERROR(VLOOKUP(A1180, cpidata!$A$14:$F$391, 2, FALSE), "")</f>
        <v/>
      </c>
      <c r="X1180" t="str">
        <f>IFERROR(VLOOKUP(A1180, cpidata!$A$14:$F$391, 3, FALSE), "")</f>
        <v/>
      </c>
      <c r="Y1180" t="str">
        <f>IFERROR(VLOOKUP(A1180, cpidata!$A$14:$F$391, 4, FALSE), "")</f>
        <v/>
      </c>
    </row>
    <row r="1181" spans="1:25" x14ac:dyDescent="0.25">
      <c r="A1181" s="1">
        <v>43805</v>
      </c>
      <c r="B1181">
        <f>IFERROR(VLOOKUP(A1181, interestdata!$A$19:$H$2369, 2, FALSE), "")</f>
        <v>1.75</v>
      </c>
      <c r="C1181">
        <f>IFERROR(VLOOKUP(A1181, interestdata!$A$19:$H$2369, 3, FALSE), "")</f>
        <v>2</v>
      </c>
      <c r="D1181">
        <f>IFERROR(VLOOKUP(A1181, interestdata!$A$19:$H$2369, 4, FALSE), "")</f>
        <v>1.7473000000000001</v>
      </c>
      <c r="E1181" t="str">
        <f>IFERROR(VLOOKUP(A1181, interestdata!$A$19:$H$2369, 5, FALSE), "")</f>
        <v xml:space="preserve"> </v>
      </c>
      <c r="F1181" t="str">
        <f>IFERROR(VLOOKUP(A1181, interestdata!$A$19:$H$2369, 6, FALSE), "")</f>
        <v xml:space="preserve"> </v>
      </c>
      <c r="G1181" t="str">
        <f>IFERROR(VLOOKUP(A1181, interestdata!$A$19:$H$2369, 7, FALSE), "")</f>
        <v xml:space="preserve"> </v>
      </c>
      <c r="H1181" t="str">
        <f>IFERROR(VLOOKUP(A1181, interestdata!$A$19:$H$2369, 8, FALSE), "")</f>
        <v xml:space="preserve"> </v>
      </c>
      <c r="I1181">
        <f>IFERROR(VLOOKUP(A1181, interestdata!$A$2381:$B$2851, 2, FALSE), "")</f>
        <v>3.69</v>
      </c>
      <c r="J1181">
        <f>IFERROR(VLOOKUP(A1181, interestdata!$A$2381:$C$2851, 3, FALSE), "")</f>
        <v>3.53</v>
      </c>
      <c r="K1181" t="str">
        <f>IFERROR(VLOOKUP(A1181, interestdata!$A$2863:$B$3332, 2, FALSE), "")</f>
        <v/>
      </c>
      <c r="L1181" t="str">
        <f>IFERROR(VLOOKUP(A1181, tbilldata!$A$26:$E$1308, 2, FALSE), "")</f>
        <v/>
      </c>
      <c r="M1181" t="str">
        <f>IFERROR(VLOOKUP(A1181, tbilldata!$A$26:$E$1308, 3, FALSE), "")</f>
        <v/>
      </c>
      <c r="N1181" t="str">
        <f>IFERROR(VLOOKUP(A1181, tbilldata!$A$26:$E$1308, 4, FALSE), "")</f>
        <v/>
      </c>
      <c r="O1181" t="str">
        <f>IFERROR(VLOOKUP(A1181, tbilldata!$A$26:$E$1308, 5, FALSE), "")</f>
        <v/>
      </c>
      <c r="P1181">
        <f>IFERROR(VLOOKUP(A1181, bonddata!$A$28:$L$5930, 2, FALSE), "")</f>
        <v>1.67</v>
      </c>
      <c r="Q1181">
        <f>IFERROR(VLOOKUP(A1181, bonddata!$A$28:$L$5930, 5, FALSE), "")</f>
        <v>1.67</v>
      </c>
      <c r="R1181">
        <f>IFERROR(VLOOKUP(A1181, bonddata!$A$28:$L$5930, 6, FALSE), "")</f>
        <v>1.65</v>
      </c>
      <c r="S1181">
        <f>IFERROR(VLOOKUP(A1181, bonddata!$A$28:$L$5930, 8, FALSE), "")</f>
        <v>1.59</v>
      </c>
      <c r="T1181">
        <f>IFERROR(VLOOKUP(A1181, bonddata!$A$28:$L$5930, 10, FALSE), "")</f>
        <v>1.58</v>
      </c>
      <c r="U1181">
        <f>IFERROR(VLOOKUP(A1181, btcdata!$A$2:$G$3292, 7, FALSE), "")</f>
        <v>1.78</v>
      </c>
      <c r="V1181">
        <f>IFERROR(VLOOKUP(A1181, bmodata!$A$2:$G$3292, 7, FALSE), "")</f>
        <v>0.47</v>
      </c>
      <c r="W1181" t="str">
        <f>IFERROR(VLOOKUP(A1181, cpidata!$A$14:$F$391, 2, FALSE), "")</f>
        <v/>
      </c>
      <c r="X1181" t="str">
        <f>IFERROR(VLOOKUP(A1181, cpidata!$A$14:$F$391, 3, FALSE), "")</f>
        <v/>
      </c>
      <c r="Y1181" t="str">
        <f>IFERROR(VLOOKUP(A1181, cpidata!$A$14:$F$391, 4, FALSE), "")</f>
        <v/>
      </c>
    </row>
    <row r="1182" spans="1:25" x14ac:dyDescent="0.25">
      <c r="A1182" s="1">
        <v>43808</v>
      </c>
      <c r="B1182">
        <f>IFERROR(VLOOKUP(A1182, interestdata!$A$19:$H$2369, 2, FALSE), "")</f>
        <v>1.75</v>
      </c>
      <c r="C1182">
        <f>IFERROR(VLOOKUP(A1182, interestdata!$A$19:$H$2369, 3, FALSE), "")</f>
        <v>2</v>
      </c>
      <c r="D1182">
        <f>IFERROR(VLOOKUP(A1182, interestdata!$A$19:$H$2369, 4, FALSE), "")</f>
        <v>1.7456</v>
      </c>
      <c r="E1182" t="str">
        <f>IFERROR(VLOOKUP(A1182, interestdata!$A$19:$H$2369, 5, FALSE), "")</f>
        <v xml:space="preserve"> </v>
      </c>
      <c r="F1182" t="str">
        <f>IFERROR(VLOOKUP(A1182, interestdata!$A$19:$H$2369, 6, FALSE), "")</f>
        <v xml:space="preserve"> </v>
      </c>
      <c r="G1182" t="str">
        <f>IFERROR(VLOOKUP(A1182, interestdata!$A$19:$H$2369, 7, FALSE), "")</f>
        <v xml:space="preserve"> </v>
      </c>
      <c r="H1182" t="str">
        <f>IFERROR(VLOOKUP(A1182, interestdata!$A$19:$H$2369, 8, FALSE), "")</f>
        <v xml:space="preserve"> </v>
      </c>
      <c r="I1182" t="str">
        <f>IFERROR(VLOOKUP(A1182, interestdata!$A$2381:$B$2851, 2, FALSE), "")</f>
        <v/>
      </c>
      <c r="J1182" t="str">
        <f>IFERROR(VLOOKUP(A1182, interestdata!$A$2381:$C$2851, 3, FALSE), "")</f>
        <v/>
      </c>
      <c r="K1182" t="str">
        <f>IFERROR(VLOOKUP(A1182, interestdata!$A$2863:$B$3332, 2, FALSE), "")</f>
        <v/>
      </c>
      <c r="L1182" t="str">
        <f>IFERROR(VLOOKUP(A1182, tbilldata!$A$26:$E$1308, 2, FALSE), "")</f>
        <v/>
      </c>
      <c r="M1182" t="str">
        <f>IFERROR(VLOOKUP(A1182, tbilldata!$A$26:$E$1308, 3, FALSE), "")</f>
        <v/>
      </c>
      <c r="N1182" t="str">
        <f>IFERROR(VLOOKUP(A1182, tbilldata!$A$26:$E$1308, 4, FALSE), "")</f>
        <v/>
      </c>
      <c r="O1182" t="str">
        <f>IFERROR(VLOOKUP(A1182, tbilldata!$A$26:$E$1308, 5, FALSE), "")</f>
        <v/>
      </c>
      <c r="P1182">
        <f>IFERROR(VLOOKUP(A1182, bonddata!$A$28:$L$5930, 2, FALSE), "")</f>
        <v>1.68</v>
      </c>
      <c r="Q1182">
        <f>IFERROR(VLOOKUP(A1182, bonddata!$A$28:$L$5930, 5, FALSE), "")</f>
        <v>1.7</v>
      </c>
      <c r="R1182">
        <f>IFERROR(VLOOKUP(A1182, bonddata!$A$28:$L$5930, 6, FALSE), "")</f>
        <v>1.67</v>
      </c>
      <c r="S1182">
        <f>IFERROR(VLOOKUP(A1182, bonddata!$A$28:$L$5930, 8, FALSE), "")</f>
        <v>1.61</v>
      </c>
      <c r="T1182">
        <f>IFERROR(VLOOKUP(A1182, bonddata!$A$28:$L$5930, 10, FALSE), "")</f>
        <v>1.59</v>
      </c>
      <c r="U1182">
        <f>IFERROR(VLOOKUP(A1182, btcdata!$A$2:$G$3292, 7, FALSE), "")</f>
        <v>-2.2400000000000002</v>
      </c>
      <c r="V1182">
        <f>IFERROR(VLOOKUP(A1182, bmodata!$A$2:$G$3292, 7, FALSE), "")</f>
        <v>-0.4</v>
      </c>
      <c r="W1182" t="str">
        <f>IFERROR(VLOOKUP(A1182, cpidata!$A$14:$F$391, 2, FALSE), "")</f>
        <v/>
      </c>
      <c r="X1182" t="str">
        <f>IFERROR(VLOOKUP(A1182, cpidata!$A$14:$F$391, 3, FALSE), "")</f>
        <v/>
      </c>
      <c r="Y1182" t="str">
        <f>IFERROR(VLOOKUP(A1182, cpidata!$A$14:$F$391, 4, FALSE), "")</f>
        <v/>
      </c>
    </row>
    <row r="1183" spans="1:25" x14ac:dyDescent="0.25">
      <c r="A1183" s="1">
        <v>43809</v>
      </c>
      <c r="B1183">
        <f>IFERROR(VLOOKUP(A1183, interestdata!$A$19:$H$2369, 2, FALSE), "")</f>
        <v>1.75</v>
      </c>
      <c r="C1183">
        <f>IFERROR(VLOOKUP(A1183, interestdata!$A$19:$H$2369, 3, FALSE), "")</f>
        <v>2</v>
      </c>
      <c r="D1183">
        <f>IFERROR(VLOOKUP(A1183, interestdata!$A$19:$H$2369, 4, FALSE), "")</f>
        <v>1.7423999999999999</v>
      </c>
      <c r="E1183" t="str">
        <f>IFERROR(VLOOKUP(A1183, interestdata!$A$19:$H$2369, 5, FALSE), "")</f>
        <v xml:space="preserve"> </v>
      </c>
      <c r="F1183" t="str">
        <f>IFERROR(VLOOKUP(A1183, interestdata!$A$19:$H$2369, 6, FALSE), "")</f>
        <v xml:space="preserve"> </v>
      </c>
      <c r="G1183" t="str">
        <f>IFERROR(VLOOKUP(A1183, interestdata!$A$19:$H$2369, 7, FALSE), "")</f>
        <v xml:space="preserve"> </v>
      </c>
      <c r="H1183" t="str">
        <f>IFERROR(VLOOKUP(A1183, interestdata!$A$19:$H$2369, 8, FALSE), "")</f>
        <v xml:space="preserve"> </v>
      </c>
      <c r="I1183" t="str">
        <f>IFERROR(VLOOKUP(A1183, interestdata!$A$2381:$B$2851, 2, FALSE), "")</f>
        <v/>
      </c>
      <c r="J1183" t="str">
        <f>IFERROR(VLOOKUP(A1183, interestdata!$A$2381:$C$2851, 3, FALSE), "")</f>
        <v/>
      </c>
      <c r="K1183" t="str">
        <f>IFERROR(VLOOKUP(A1183, interestdata!$A$2863:$B$3332, 2, FALSE), "")</f>
        <v/>
      </c>
      <c r="L1183" t="str">
        <f>IFERROR(VLOOKUP(A1183, tbilldata!$A$26:$E$1308, 2, FALSE), "")</f>
        <v/>
      </c>
      <c r="M1183" t="str">
        <f>IFERROR(VLOOKUP(A1183, tbilldata!$A$26:$E$1308, 3, FALSE), "")</f>
        <v/>
      </c>
      <c r="N1183" t="str">
        <f>IFERROR(VLOOKUP(A1183, tbilldata!$A$26:$E$1308, 4, FALSE), "")</f>
        <v/>
      </c>
      <c r="O1183" t="str">
        <f>IFERROR(VLOOKUP(A1183, tbilldata!$A$26:$E$1308, 5, FALSE), "")</f>
        <v/>
      </c>
      <c r="P1183">
        <f>IFERROR(VLOOKUP(A1183, bonddata!$A$28:$L$5930, 2, FALSE), "")</f>
        <v>1.68</v>
      </c>
      <c r="Q1183">
        <f>IFERROR(VLOOKUP(A1183, bonddata!$A$28:$L$5930, 5, FALSE), "")</f>
        <v>1.69</v>
      </c>
      <c r="R1183">
        <f>IFERROR(VLOOKUP(A1183, bonddata!$A$28:$L$5930, 6, FALSE), "")</f>
        <v>1.67</v>
      </c>
      <c r="S1183">
        <f>IFERROR(VLOOKUP(A1183, bonddata!$A$28:$L$5930, 8, FALSE), "")</f>
        <v>1.61</v>
      </c>
      <c r="T1183">
        <f>IFERROR(VLOOKUP(A1183, bonddata!$A$28:$L$5930, 10, FALSE), "")</f>
        <v>1.6</v>
      </c>
      <c r="U1183">
        <f>IFERROR(VLOOKUP(A1183, btcdata!$A$2:$G$3292, 7, FALSE), "")</f>
        <v>-1.63</v>
      </c>
      <c r="V1183">
        <f>IFERROR(VLOOKUP(A1183, bmodata!$A$2:$G$3292, 7, FALSE), "")</f>
        <v>0.3</v>
      </c>
      <c r="W1183" t="str">
        <f>IFERROR(VLOOKUP(A1183, cpidata!$A$14:$F$391, 2, FALSE), "")</f>
        <v/>
      </c>
      <c r="X1183" t="str">
        <f>IFERROR(VLOOKUP(A1183, cpidata!$A$14:$F$391, 3, FALSE), "")</f>
        <v/>
      </c>
      <c r="Y1183" t="str">
        <f>IFERROR(VLOOKUP(A1183, cpidata!$A$14:$F$391, 4, FALSE), "")</f>
        <v/>
      </c>
    </row>
    <row r="1184" spans="1:25" x14ac:dyDescent="0.25">
      <c r="A1184" s="1">
        <v>43810</v>
      </c>
      <c r="B1184">
        <f>IFERROR(VLOOKUP(A1184, interestdata!$A$19:$H$2369, 2, FALSE), "")</f>
        <v>1.75</v>
      </c>
      <c r="C1184">
        <f>IFERROR(VLOOKUP(A1184, interestdata!$A$19:$H$2369, 3, FALSE), "")</f>
        <v>2</v>
      </c>
      <c r="D1184">
        <f>IFERROR(VLOOKUP(A1184, interestdata!$A$19:$H$2369, 4, FALSE), "")</f>
        <v>1.7473000000000001</v>
      </c>
      <c r="E1184" t="str">
        <f>IFERROR(VLOOKUP(A1184, interestdata!$A$19:$H$2369, 5, FALSE), "")</f>
        <v xml:space="preserve"> </v>
      </c>
      <c r="F1184" t="str">
        <f>IFERROR(VLOOKUP(A1184, interestdata!$A$19:$H$2369, 6, FALSE), "")</f>
        <v xml:space="preserve"> </v>
      </c>
      <c r="G1184" t="str">
        <f>IFERROR(VLOOKUP(A1184, interestdata!$A$19:$H$2369, 7, FALSE), "")</f>
        <v xml:space="preserve"> </v>
      </c>
      <c r="H1184" t="str">
        <f>IFERROR(VLOOKUP(A1184, interestdata!$A$19:$H$2369, 8, FALSE), "")</f>
        <v xml:space="preserve"> </v>
      </c>
      <c r="I1184" t="str">
        <f>IFERROR(VLOOKUP(A1184, interestdata!$A$2381:$B$2851, 2, FALSE), "")</f>
        <v/>
      </c>
      <c r="J1184" t="str">
        <f>IFERROR(VLOOKUP(A1184, interestdata!$A$2381:$C$2851, 3, FALSE), "")</f>
        <v/>
      </c>
      <c r="K1184" t="str">
        <f>IFERROR(VLOOKUP(A1184, interestdata!$A$2863:$B$3332, 2, FALSE), "")</f>
        <v/>
      </c>
      <c r="L1184">
        <f>IFERROR(VLOOKUP(A1184, tbilldata!$A$26:$E$1308, 2, FALSE), "")</f>
        <v>1.65</v>
      </c>
      <c r="M1184">
        <f>IFERROR(VLOOKUP(A1184, tbilldata!$A$26:$E$1308, 3, FALSE), "")</f>
        <v>1.65</v>
      </c>
      <c r="N1184">
        <f>IFERROR(VLOOKUP(A1184, tbilldata!$A$26:$E$1308, 4, FALSE), "")</f>
        <v>1.69</v>
      </c>
      <c r="O1184">
        <f>IFERROR(VLOOKUP(A1184, tbilldata!$A$26:$E$1308, 5, FALSE), "")</f>
        <v>1.74</v>
      </c>
      <c r="P1184">
        <f>IFERROR(VLOOKUP(A1184, bonddata!$A$28:$L$5930, 2, FALSE), "")</f>
        <v>1.67</v>
      </c>
      <c r="Q1184">
        <f>IFERROR(VLOOKUP(A1184, bonddata!$A$28:$L$5930, 5, FALSE), "")</f>
        <v>1.67</v>
      </c>
      <c r="R1184">
        <f>IFERROR(VLOOKUP(A1184, bonddata!$A$28:$L$5930, 6, FALSE), "")</f>
        <v>1.66</v>
      </c>
      <c r="S1184">
        <f>IFERROR(VLOOKUP(A1184, bonddata!$A$28:$L$5930, 8, FALSE), "")</f>
        <v>1.59</v>
      </c>
      <c r="T1184">
        <f>IFERROR(VLOOKUP(A1184, bonddata!$A$28:$L$5930, 10, FALSE), "")</f>
        <v>1.58</v>
      </c>
      <c r="U1184">
        <f>IFERROR(VLOOKUP(A1184, btcdata!$A$2:$G$3292, 7, FALSE), "")</f>
        <v>-0.38</v>
      </c>
      <c r="V1184">
        <f>IFERROR(VLOOKUP(A1184, bmodata!$A$2:$G$3292, 7, FALSE), "")</f>
        <v>-0.06</v>
      </c>
      <c r="W1184" t="str">
        <f>IFERROR(VLOOKUP(A1184, cpidata!$A$14:$F$391, 2, FALSE), "")</f>
        <v/>
      </c>
      <c r="X1184" t="str">
        <f>IFERROR(VLOOKUP(A1184, cpidata!$A$14:$F$391, 3, FALSE), "")</f>
        <v/>
      </c>
      <c r="Y1184" t="str">
        <f>IFERROR(VLOOKUP(A1184, cpidata!$A$14:$F$391, 4, FALSE), "")</f>
        <v/>
      </c>
    </row>
    <row r="1185" spans="1:25" x14ac:dyDescent="0.25">
      <c r="A1185" s="1">
        <v>43811</v>
      </c>
      <c r="B1185">
        <f>IFERROR(VLOOKUP(A1185, interestdata!$A$19:$H$2369, 2, FALSE), "")</f>
        <v>1.75</v>
      </c>
      <c r="C1185">
        <f>IFERROR(VLOOKUP(A1185, interestdata!$A$19:$H$2369, 3, FALSE), "")</f>
        <v>2</v>
      </c>
      <c r="D1185">
        <f>IFERROR(VLOOKUP(A1185, interestdata!$A$19:$H$2369, 4, FALSE), "")</f>
        <v>1.7466999999999999</v>
      </c>
      <c r="E1185" t="str">
        <f>IFERROR(VLOOKUP(A1185, interestdata!$A$19:$H$2369, 5, FALSE), "")</f>
        <v xml:space="preserve"> </v>
      </c>
      <c r="F1185" t="str">
        <f>IFERROR(VLOOKUP(A1185, interestdata!$A$19:$H$2369, 6, FALSE), "")</f>
        <v xml:space="preserve"> </v>
      </c>
      <c r="G1185" t="str">
        <f>IFERROR(VLOOKUP(A1185, interestdata!$A$19:$H$2369, 7, FALSE), "")</f>
        <v xml:space="preserve"> </v>
      </c>
      <c r="H1185" t="str">
        <f>IFERROR(VLOOKUP(A1185, interestdata!$A$19:$H$2369, 8, FALSE), "")</f>
        <v xml:space="preserve"> </v>
      </c>
      <c r="I1185" t="str">
        <f>IFERROR(VLOOKUP(A1185, interestdata!$A$2381:$B$2851, 2, FALSE), "")</f>
        <v/>
      </c>
      <c r="J1185" t="str">
        <f>IFERROR(VLOOKUP(A1185, interestdata!$A$2381:$C$2851, 3, FALSE), "")</f>
        <v/>
      </c>
      <c r="K1185">
        <f>IFERROR(VLOOKUP(A1185, interestdata!$A$2863:$B$3332, 2, FALSE), "")</f>
        <v>2.9</v>
      </c>
      <c r="L1185" t="str">
        <f>IFERROR(VLOOKUP(A1185, tbilldata!$A$26:$E$1308, 2, FALSE), "")</f>
        <v/>
      </c>
      <c r="M1185" t="str">
        <f>IFERROR(VLOOKUP(A1185, tbilldata!$A$26:$E$1308, 3, FALSE), "")</f>
        <v/>
      </c>
      <c r="N1185" t="str">
        <f>IFERROR(VLOOKUP(A1185, tbilldata!$A$26:$E$1308, 4, FALSE), "")</f>
        <v/>
      </c>
      <c r="O1185" t="str">
        <f>IFERROR(VLOOKUP(A1185, tbilldata!$A$26:$E$1308, 5, FALSE), "")</f>
        <v/>
      </c>
      <c r="P1185">
        <f>IFERROR(VLOOKUP(A1185, bonddata!$A$28:$L$5930, 2, FALSE), "")</f>
        <v>1.71</v>
      </c>
      <c r="Q1185">
        <f>IFERROR(VLOOKUP(A1185, bonddata!$A$28:$L$5930, 5, FALSE), "")</f>
        <v>1.75</v>
      </c>
      <c r="R1185">
        <f>IFERROR(VLOOKUP(A1185, bonddata!$A$28:$L$5930, 6, FALSE), "")</f>
        <v>1.7</v>
      </c>
      <c r="S1185">
        <f>IFERROR(VLOOKUP(A1185, bonddata!$A$28:$L$5930, 8, FALSE), "")</f>
        <v>1.66</v>
      </c>
      <c r="T1185">
        <f>IFERROR(VLOOKUP(A1185, bonddata!$A$28:$L$5930, 10, FALSE), "")</f>
        <v>1.66</v>
      </c>
      <c r="U1185">
        <f>IFERROR(VLOOKUP(A1185, btcdata!$A$2:$G$3292, 7, FALSE), "")</f>
        <v>0</v>
      </c>
      <c r="V1185">
        <f>IFERROR(VLOOKUP(A1185, bmodata!$A$2:$G$3292, 7, FALSE), "")</f>
        <v>0.59</v>
      </c>
      <c r="W1185" t="str">
        <f>IFERROR(VLOOKUP(A1185, cpidata!$A$14:$F$391, 2, FALSE), "")</f>
        <v/>
      </c>
      <c r="X1185" t="str">
        <f>IFERROR(VLOOKUP(A1185, cpidata!$A$14:$F$391, 3, FALSE), "")</f>
        <v/>
      </c>
      <c r="Y1185" t="str">
        <f>IFERROR(VLOOKUP(A1185, cpidata!$A$14:$F$391, 4, FALSE), "")</f>
        <v/>
      </c>
    </row>
    <row r="1186" spans="1:25" x14ac:dyDescent="0.25">
      <c r="A1186" s="1">
        <v>43812</v>
      </c>
      <c r="B1186">
        <f>IFERROR(VLOOKUP(A1186, interestdata!$A$19:$H$2369, 2, FALSE), "")</f>
        <v>1.75</v>
      </c>
      <c r="C1186">
        <f>IFERROR(VLOOKUP(A1186, interestdata!$A$19:$H$2369, 3, FALSE), "")</f>
        <v>2</v>
      </c>
      <c r="D1186">
        <f>IFERROR(VLOOKUP(A1186, interestdata!$A$19:$H$2369, 4, FALSE), "")</f>
        <v>1.7523</v>
      </c>
      <c r="E1186" t="str">
        <f>IFERROR(VLOOKUP(A1186, interestdata!$A$19:$H$2369, 5, FALSE), "")</f>
        <v xml:space="preserve"> </v>
      </c>
      <c r="F1186" t="str">
        <f>IFERROR(VLOOKUP(A1186, interestdata!$A$19:$H$2369, 6, FALSE), "")</f>
        <v xml:space="preserve"> </v>
      </c>
      <c r="G1186" t="str">
        <f>IFERROR(VLOOKUP(A1186, interestdata!$A$19:$H$2369, 7, FALSE), "")</f>
        <v xml:space="preserve"> </v>
      </c>
      <c r="H1186" t="str">
        <f>IFERROR(VLOOKUP(A1186, interestdata!$A$19:$H$2369, 8, FALSE), "")</f>
        <v xml:space="preserve"> </v>
      </c>
      <c r="I1186">
        <f>IFERROR(VLOOKUP(A1186, interestdata!$A$2381:$B$2851, 2, FALSE), "")</f>
        <v>3.69</v>
      </c>
      <c r="J1186">
        <f>IFERROR(VLOOKUP(A1186, interestdata!$A$2381:$C$2851, 3, FALSE), "")</f>
        <v>3.54</v>
      </c>
      <c r="K1186" t="str">
        <f>IFERROR(VLOOKUP(A1186, interestdata!$A$2863:$B$3332, 2, FALSE), "")</f>
        <v/>
      </c>
      <c r="L1186" t="str">
        <f>IFERROR(VLOOKUP(A1186, tbilldata!$A$26:$E$1308, 2, FALSE), "")</f>
        <v/>
      </c>
      <c r="M1186" t="str">
        <f>IFERROR(VLOOKUP(A1186, tbilldata!$A$26:$E$1308, 3, FALSE), "")</f>
        <v/>
      </c>
      <c r="N1186" t="str">
        <f>IFERROR(VLOOKUP(A1186, tbilldata!$A$26:$E$1308, 4, FALSE), "")</f>
        <v/>
      </c>
      <c r="O1186" t="str">
        <f>IFERROR(VLOOKUP(A1186, tbilldata!$A$26:$E$1308, 5, FALSE), "")</f>
        <v/>
      </c>
      <c r="P1186">
        <f>IFERROR(VLOOKUP(A1186, bonddata!$A$28:$L$5930, 2, FALSE), "")</f>
        <v>1.67</v>
      </c>
      <c r="Q1186">
        <f>IFERROR(VLOOKUP(A1186, bonddata!$A$28:$L$5930, 5, FALSE), "")</f>
        <v>1.67</v>
      </c>
      <c r="R1186">
        <f>IFERROR(VLOOKUP(A1186, bonddata!$A$28:$L$5930, 6, FALSE), "")</f>
        <v>1.66</v>
      </c>
      <c r="S1186">
        <f>IFERROR(VLOOKUP(A1186, bonddata!$A$28:$L$5930, 8, FALSE), "")</f>
        <v>1.59</v>
      </c>
      <c r="T1186">
        <f>IFERROR(VLOOKUP(A1186, bonddata!$A$28:$L$5930, 10, FALSE), "")</f>
        <v>1.58</v>
      </c>
      <c r="U1186">
        <f>IFERROR(VLOOKUP(A1186, btcdata!$A$2:$G$3292, 7, FALSE), "")</f>
        <v>0.65</v>
      </c>
      <c r="V1186">
        <f>IFERROR(VLOOKUP(A1186, bmodata!$A$2:$G$3292, 7, FALSE), "")</f>
        <v>0.91</v>
      </c>
      <c r="W1186" t="str">
        <f>IFERROR(VLOOKUP(A1186, cpidata!$A$14:$F$391, 2, FALSE), "")</f>
        <v/>
      </c>
      <c r="X1186" t="str">
        <f>IFERROR(VLOOKUP(A1186, cpidata!$A$14:$F$391, 3, FALSE), "")</f>
        <v/>
      </c>
      <c r="Y1186" t="str">
        <f>IFERROR(VLOOKUP(A1186, cpidata!$A$14:$F$391, 4, FALSE), "")</f>
        <v/>
      </c>
    </row>
    <row r="1187" spans="1:25" x14ac:dyDescent="0.25">
      <c r="A1187" s="1">
        <v>43815</v>
      </c>
      <c r="B1187">
        <f>IFERROR(VLOOKUP(A1187, interestdata!$A$19:$H$2369, 2, FALSE), "")</f>
        <v>1.75</v>
      </c>
      <c r="C1187">
        <f>IFERROR(VLOOKUP(A1187, interestdata!$A$19:$H$2369, 3, FALSE), "")</f>
        <v>2</v>
      </c>
      <c r="D1187">
        <f>IFERROR(VLOOKUP(A1187, interestdata!$A$19:$H$2369, 4, FALSE), "")</f>
        <v>1.7549999999999999</v>
      </c>
      <c r="E1187" t="str">
        <f>IFERROR(VLOOKUP(A1187, interestdata!$A$19:$H$2369, 5, FALSE), "")</f>
        <v xml:space="preserve"> </v>
      </c>
      <c r="F1187" t="str">
        <f>IFERROR(VLOOKUP(A1187, interestdata!$A$19:$H$2369, 6, FALSE), "")</f>
        <v xml:space="preserve"> </v>
      </c>
      <c r="G1187" t="str">
        <f>IFERROR(VLOOKUP(A1187, interestdata!$A$19:$H$2369, 7, FALSE), "")</f>
        <v xml:space="preserve"> </v>
      </c>
      <c r="H1187" t="str">
        <f>IFERROR(VLOOKUP(A1187, interestdata!$A$19:$H$2369, 8, FALSE), "")</f>
        <v xml:space="preserve"> </v>
      </c>
      <c r="I1187" t="str">
        <f>IFERROR(VLOOKUP(A1187, interestdata!$A$2381:$B$2851, 2, FALSE), "")</f>
        <v/>
      </c>
      <c r="J1187" t="str">
        <f>IFERROR(VLOOKUP(A1187, interestdata!$A$2381:$C$2851, 3, FALSE), "")</f>
        <v/>
      </c>
      <c r="K1187" t="str">
        <f>IFERROR(VLOOKUP(A1187, interestdata!$A$2863:$B$3332, 2, FALSE), "")</f>
        <v/>
      </c>
      <c r="L1187" t="str">
        <f>IFERROR(VLOOKUP(A1187, tbilldata!$A$26:$E$1308, 2, FALSE), "")</f>
        <v/>
      </c>
      <c r="M1187" t="str">
        <f>IFERROR(VLOOKUP(A1187, tbilldata!$A$26:$E$1308, 3, FALSE), "")</f>
        <v/>
      </c>
      <c r="N1187" t="str">
        <f>IFERROR(VLOOKUP(A1187, tbilldata!$A$26:$E$1308, 4, FALSE), "")</f>
        <v/>
      </c>
      <c r="O1187" t="str">
        <f>IFERROR(VLOOKUP(A1187, tbilldata!$A$26:$E$1308, 5, FALSE), "")</f>
        <v/>
      </c>
      <c r="P1187">
        <f>IFERROR(VLOOKUP(A1187, bonddata!$A$28:$L$5930, 2, FALSE), "")</f>
        <v>1.71</v>
      </c>
      <c r="Q1187">
        <f>IFERROR(VLOOKUP(A1187, bonddata!$A$28:$L$5930, 5, FALSE), "")</f>
        <v>1.72</v>
      </c>
      <c r="R1187">
        <f>IFERROR(VLOOKUP(A1187, bonddata!$A$28:$L$5930, 6, FALSE), "")</f>
        <v>1.69</v>
      </c>
      <c r="S1187">
        <f>IFERROR(VLOOKUP(A1187, bonddata!$A$28:$L$5930, 8, FALSE), "")</f>
        <v>1.64</v>
      </c>
      <c r="T1187">
        <f>IFERROR(VLOOKUP(A1187, bonddata!$A$28:$L$5930, 10, FALSE), "")</f>
        <v>1.63</v>
      </c>
      <c r="U1187">
        <f>IFERROR(VLOOKUP(A1187, btcdata!$A$2:$G$3292, 7, FALSE), "")</f>
        <v>-3.16</v>
      </c>
      <c r="V1187">
        <f>IFERROR(VLOOKUP(A1187, bmodata!$A$2:$G$3292, 7, FALSE), "")</f>
        <v>0.27</v>
      </c>
      <c r="W1187" t="str">
        <f>IFERROR(VLOOKUP(A1187, cpidata!$A$14:$F$391, 2, FALSE), "")</f>
        <v/>
      </c>
      <c r="X1187" t="str">
        <f>IFERROR(VLOOKUP(A1187, cpidata!$A$14:$F$391, 3, FALSE), "")</f>
        <v/>
      </c>
      <c r="Y1187" t="str">
        <f>IFERROR(VLOOKUP(A1187, cpidata!$A$14:$F$391, 4, FALSE), "")</f>
        <v/>
      </c>
    </row>
    <row r="1188" spans="1:25" x14ac:dyDescent="0.25">
      <c r="A1188" s="1">
        <v>43816</v>
      </c>
      <c r="B1188">
        <f>IFERROR(VLOOKUP(A1188, interestdata!$A$19:$H$2369, 2, FALSE), "")</f>
        <v>1.75</v>
      </c>
      <c r="C1188">
        <f>IFERROR(VLOOKUP(A1188, interestdata!$A$19:$H$2369, 3, FALSE), "")</f>
        <v>2</v>
      </c>
      <c r="D1188">
        <f>IFERROR(VLOOKUP(A1188, interestdata!$A$19:$H$2369, 4, FALSE), "")</f>
        <v>1.7573000000000001</v>
      </c>
      <c r="E1188" t="str">
        <f>IFERROR(VLOOKUP(A1188, interestdata!$A$19:$H$2369, 5, FALSE), "")</f>
        <v xml:space="preserve"> </v>
      </c>
      <c r="F1188" t="str">
        <f>IFERROR(VLOOKUP(A1188, interestdata!$A$19:$H$2369, 6, FALSE), "")</f>
        <v xml:space="preserve"> </v>
      </c>
      <c r="G1188" t="str">
        <f>IFERROR(VLOOKUP(A1188, interestdata!$A$19:$H$2369, 7, FALSE), "")</f>
        <v xml:space="preserve"> </v>
      </c>
      <c r="H1188" t="str">
        <f>IFERROR(VLOOKUP(A1188, interestdata!$A$19:$H$2369, 8, FALSE), "")</f>
        <v xml:space="preserve"> </v>
      </c>
      <c r="I1188" t="str">
        <f>IFERROR(VLOOKUP(A1188, interestdata!$A$2381:$B$2851, 2, FALSE), "")</f>
        <v/>
      </c>
      <c r="J1188" t="str">
        <f>IFERROR(VLOOKUP(A1188, interestdata!$A$2381:$C$2851, 3, FALSE), "")</f>
        <v/>
      </c>
      <c r="K1188" t="str">
        <f>IFERROR(VLOOKUP(A1188, interestdata!$A$2863:$B$3332, 2, FALSE), "")</f>
        <v/>
      </c>
      <c r="L1188" t="str">
        <f>IFERROR(VLOOKUP(A1188, tbilldata!$A$26:$E$1308, 2, FALSE), "")</f>
        <v/>
      </c>
      <c r="M1188" t="str">
        <f>IFERROR(VLOOKUP(A1188, tbilldata!$A$26:$E$1308, 3, FALSE), "")</f>
        <v/>
      </c>
      <c r="N1188" t="str">
        <f>IFERROR(VLOOKUP(A1188, tbilldata!$A$26:$E$1308, 4, FALSE), "")</f>
        <v/>
      </c>
      <c r="O1188" t="str">
        <f>IFERROR(VLOOKUP(A1188, tbilldata!$A$26:$E$1308, 5, FALSE), "")</f>
        <v/>
      </c>
      <c r="P1188">
        <f>IFERROR(VLOOKUP(A1188, bonddata!$A$28:$L$5930, 2, FALSE), "")</f>
        <v>1.72</v>
      </c>
      <c r="Q1188">
        <f>IFERROR(VLOOKUP(A1188, bonddata!$A$28:$L$5930, 5, FALSE), "")</f>
        <v>1.72</v>
      </c>
      <c r="R1188">
        <f>IFERROR(VLOOKUP(A1188, bonddata!$A$28:$L$5930, 6, FALSE), "")</f>
        <v>1.7</v>
      </c>
      <c r="S1188">
        <f>IFERROR(VLOOKUP(A1188, bonddata!$A$28:$L$5930, 8, FALSE), "")</f>
        <v>1.64</v>
      </c>
      <c r="T1188">
        <f>IFERROR(VLOOKUP(A1188, bonddata!$A$28:$L$5930, 10, FALSE), "")</f>
        <v>1.63</v>
      </c>
      <c r="U1188">
        <f>IFERROR(VLOOKUP(A1188, btcdata!$A$2:$G$3292, 7, FALSE), "")</f>
        <v>-4.2</v>
      </c>
      <c r="V1188">
        <f>IFERROR(VLOOKUP(A1188, bmodata!$A$2:$G$3292, 7, FALSE), "")</f>
        <v>0.26</v>
      </c>
      <c r="W1188" t="str">
        <f>IFERROR(VLOOKUP(A1188, cpidata!$A$14:$F$391, 2, FALSE), "")</f>
        <v/>
      </c>
      <c r="X1188" t="str">
        <f>IFERROR(VLOOKUP(A1188, cpidata!$A$14:$F$391, 3, FALSE), "")</f>
        <v/>
      </c>
      <c r="Y1188" t="str">
        <f>IFERROR(VLOOKUP(A1188, cpidata!$A$14:$F$391, 4, FALSE), "")</f>
        <v/>
      </c>
    </row>
    <row r="1189" spans="1:25" x14ac:dyDescent="0.25">
      <c r="A1189" s="1">
        <v>43817</v>
      </c>
      <c r="B1189">
        <f>IFERROR(VLOOKUP(A1189, interestdata!$A$19:$H$2369, 2, FALSE), "")</f>
        <v>1.75</v>
      </c>
      <c r="C1189">
        <f>IFERROR(VLOOKUP(A1189, interestdata!$A$19:$H$2369, 3, FALSE), "")</f>
        <v>2</v>
      </c>
      <c r="D1189">
        <f>IFERROR(VLOOKUP(A1189, interestdata!$A$19:$H$2369, 4, FALSE), "")</f>
        <v>1.7552000000000001</v>
      </c>
      <c r="E1189" t="str">
        <f>IFERROR(VLOOKUP(A1189, interestdata!$A$19:$H$2369, 5, FALSE), "")</f>
        <v xml:space="preserve"> </v>
      </c>
      <c r="F1189" t="str">
        <f>IFERROR(VLOOKUP(A1189, interestdata!$A$19:$H$2369, 6, FALSE), "")</f>
        <v xml:space="preserve"> </v>
      </c>
      <c r="G1189" t="str">
        <f>IFERROR(VLOOKUP(A1189, interestdata!$A$19:$H$2369, 7, FALSE), "")</f>
        <v xml:space="preserve"> </v>
      </c>
      <c r="H1189" t="str">
        <f>IFERROR(VLOOKUP(A1189, interestdata!$A$19:$H$2369, 8, FALSE), "")</f>
        <v xml:space="preserve"> </v>
      </c>
      <c r="I1189" t="str">
        <f>IFERROR(VLOOKUP(A1189, interestdata!$A$2381:$B$2851, 2, FALSE), "")</f>
        <v/>
      </c>
      <c r="J1189" t="str">
        <f>IFERROR(VLOOKUP(A1189, interestdata!$A$2381:$C$2851, 3, FALSE), "")</f>
        <v/>
      </c>
      <c r="K1189" t="str">
        <f>IFERROR(VLOOKUP(A1189, interestdata!$A$2863:$B$3332, 2, FALSE), "")</f>
        <v/>
      </c>
      <c r="L1189">
        <f>IFERROR(VLOOKUP(A1189, tbilldata!$A$26:$E$1308, 2, FALSE), "")</f>
        <v>1.67</v>
      </c>
      <c r="M1189">
        <f>IFERROR(VLOOKUP(A1189, tbilldata!$A$26:$E$1308, 3, FALSE), "")</f>
        <v>1.66</v>
      </c>
      <c r="N1189">
        <f>IFERROR(VLOOKUP(A1189, tbilldata!$A$26:$E$1308, 4, FALSE), "")</f>
        <v>1.75</v>
      </c>
      <c r="O1189">
        <f>IFERROR(VLOOKUP(A1189, tbilldata!$A$26:$E$1308, 5, FALSE), "")</f>
        <v>1.77</v>
      </c>
      <c r="P1189">
        <f>IFERROR(VLOOKUP(A1189, bonddata!$A$28:$L$5930, 2, FALSE), "")</f>
        <v>1.74</v>
      </c>
      <c r="Q1189">
        <f>IFERROR(VLOOKUP(A1189, bonddata!$A$28:$L$5930, 5, FALSE), "")</f>
        <v>1.75</v>
      </c>
      <c r="R1189">
        <f>IFERROR(VLOOKUP(A1189, bonddata!$A$28:$L$5930, 6, FALSE), "")</f>
        <v>1.73</v>
      </c>
      <c r="S1189">
        <f>IFERROR(VLOOKUP(A1189, bonddata!$A$28:$L$5930, 8, FALSE), "")</f>
        <v>1.7</v>
      </c>
      <c r="T1189">
        <f>IFERROR(VLOOKUP(A1189, bonddata!$A$28:$L$5930, 10, FALSE), "")</f>
        <v>1.69</v>
      </c>
      <c r="U1189">
        <f>IFERROR(VLOOKUP(A1189, btcdata!$A$2:$G$3292, 7, FALSE), "")</f>
        <v>10.02</v>
      </c>
      <c r="V1189">
        <f>IFERROR(VLOOKUP(A1189, bmodata!$A$2:$G$3292, 7, FALSE), "")</f>
        <v>-0.34</v>
      </c>
      <c r="W1189" t="str">
        <f>IFERROR(VLOOKUP(A1189, cpidata!$A$14:$F$391, 2, FALSE), "")</f>
        <v/>
      </c>
      <c r="X1189" t="str">
        <f>IFERROR(VLOOKUP(A1189, cpidata!$A$14:$F$391, 3, FALSE), "")</f>
        <v/>
      </c>
      <c r="Y1189" t="str">
        <f>IFERROR(VLOOKUP(A1189, cpidata!$A$14:$F$391, 4, FALSE), "")</f>
        <v/>
      </c>
    </row>
    <row r="1190" spans="1:25" x14ac:dyDescent="0.25">
      <c r="A1190" s="1">
        <v>43818</v>
      </c>
      <c r="B1190">
        <f>IFERROR(VLOOKUP(A1190, interestdata!$A$19:$H$2369, 2, FALSE), "")</f>
        <v>1.75</v>
      </c>
      <c r="C1190">
        <f>IFERROR(VLOOKUP(A1190, interestdata!$A$19:$H$2369, 3, FALSE), "")</f>
        <v>2</v>
      </c>
      <c r="D1190">
        <f>IFERROR(VLOOKUP(A1190, interestdata!$A$19:$H$2369, 4, FALSE), "")</f>
        <v>1.7504</v>
      </c>
      <c r="E1190" t="str">
        <f>IFERROR(VLOOKUP(A1190, interestdata!$A$19:$H$2369, 5, FALSE), "")</f>
        <v xml:space="preserve"> </v>
      </c>
      <c r="F1190" t="str">
        <f>IFERROR(VLOOKUP(A1190, interestdata!$A$19:$H$2369, 6, FALSE), "")</f>
        <v xml:space="preserve"> </v>
      </c>
      <c r="G1190" t="str">
        <f>IFERROR(VLOOKUP(A1190, interestdata!$A$19:$H$2369, 7, FALSE), "")</f>
        <v xml:space="preserve"> </v>
      </c>
      <c r="H1190" t="str">
        <f>IFERROR(VLOOKUP(A1190, interestdata!$A$19:$H$2369, 8, FALSE), "")</f>
        <v xml:space="preserve"> </v>
      </c>
      <c r="I1190" t="str">
        <f>IFERROR(VLOOKUP(A1190, interestdata!$A$2381:$B$2851, 2, FALSE), "")</f>
        <v/>
      </c>
      <c r="J1190" t="str">
        <f>IFERROR(VLOOKUP(A1190, interestdata!$A$2381:$C$2851, 3, FALSE), "")</f>
        <v/>
      </c>
      <c r="K1190">
        <f>IFERROR(VLOOKUP(A1190, interestdata!$A$2863:$B$3332, 2, FALSE), "")</f>
        <v>2.9</v>
      </c>
      <c r="L1190" t="str">
        <f>IFERROR(VLOOKUP(A1190, tbilldata!$A$26:$E$1308, 2, FALSE), "")</f>
        <v/>
      </c>
      <c r="M1190" t="str">
        <f>IFERROR(VLOOKUP(A1190, tbilldata!$A$26:$E$1308, 3, FALSE), "")</f>
        <v/>
      </c>
      <c r="N1190" t="str">
        <f>IFERROR(VLOOKUP(A1190, tbilldata!$A$26:$E$1308, 4, FALSE), "")</f>
        <v/>
      </c>
      <c r="O1190" t="str">
        <f>IFERROR(VLOOKUP(A1190, tbilldata!$A$26:$E$1308, 5, FALSE), "")</f>
        <v/>
      </c>
      <c r="P1190">
        <f>IFERROR(VLOOKUP(A1190, bonddata!$A$28:$L$5930, 2, FALSE), "")</f>
        <v>1.71</v>
      </c>
      <c r="Q1190">
        <f>IFERROR(VLOOKUP(A1190, bonddata!$A$28:$L$5930, 5, FALSE), "")</f>
        <v>1.71</v>
      </c>
      <c r="R1190">
        <f>IFERROR(VLOOKUP(A1190, bonddata!$A$28:$L$5930, 6, FALSE), "")</f>
        <v>1.69</v>
      </c>
      <c r="S1190">
        <f>IFERROR(VLOOKUP(A1190, bonddata!$A$28:$L$5930, 8, FALSE), "")</f>
        <v>1.67</v>
      </c>
      <c r="T1190">
        <f>IFERROR(VLOOKUP(A1190, bonddata!$A$28:$L$5930, 10, FALSE), "")</f>
        <v>1.65</v>
      </c>
      <c r="U1190">
        <f>IFERROR(VLOOKUP(A1190, btcdata!$A$2:$G$3292, 7, FALSE), "")</f>
        <v>-1.52</v>
      </c>
      <c r="V1190">
        <f>IFERROR(VLOOKUP(A1190, bmodata!$A$2:$G$3292, 7, FALSE), "")</f>
        <v>0.06</v>
      </c>
      <c r="W1190" t="str">
        <f>IFERROR(VLOOKUP(A1190, cpidata!$A$14:$F$391, 2, FALSE), "")</f>
        <v/>
      </c>
      <c r="X1190" t="str">
        <f>IFERROR(VLOOKUP(A1190, cpidata!$A$14:$F$391, 3, FALSE), "")</f>
        <v/>
      </c>
      <c r="Y1190" t="str">
        <f>IFERROR(VLOOKUP(A1190, cpidata!$A$14:$F$391, 4, FALSE), "")</f>
        <v/>
      </c>
    </row>
    <row r="1191" spans="1:25" x14ac:dyDescent="0.25">
      <c r="A1191" s="1">
        <v>43819</v>
      </c>
      <c r="B1191">
        <f>IFERROR(VLOOKUP(A1191, interestdata!$A$19:$H$2369, 2, FALSE), "")</f>
        <v>1.75</v>
      </c>
      <c r="C1191">
        <f>IFERROR(VLOOKUP(A1191, interestdata!$A$19:$H$2369, 3, FALSE), "")</f>
        <v>2</v>
      </c>
      <c r="D1191">
        <f>IFERROR(VLOOKUP(A1191, interestdata!$A$19:$H$2369, 4, FALSE), "")</f>
        <v>1.7458</v>
      </c>
      <c r="E1191" t="str">
        <f>IFERROR(VLOOKUP(A1191, interestdata!$A$19:$H$2369, 5, FALSE), "")</f>
        <v xml:space="preserve"> </v>
      </c>
      <c r="F1191" t="str">
        <f>IFERROR(VLOOKUP(A1191, interestdata!$A$19:$H$2369, 6, FALSE), "")</f>
        <v xml:space="preserve"> </v>
      </c>
      <c r="G1191" t="str">
        <f>IFERROR(VLOOKUP(A1191, interestdata!$A$19:$H$2369, 7, FALSE), "")</f>
        <v xml:space="preserve"> </v>
      </c>
      <c r="H1191" t="str">
        <f>IFERROR(VLOOKUP(A1191, interestdata!$A$19:$H$2369, 8, FALSE), "")</f>
        <v xml:space="preserve"> </v>
      </c>
      <c r="I1191">
        <f>IFERROR(VLOOKUP(A1191, interestdata!$A$2381:$B$2851, 2, FALSE), "")</f>
        <v>3.7</v>
      </c>
      <c r="J1191">
        <f>IFERROR(VLOOKUP(A1191, interestdata!$A$2381:$C$2851, 3, FALSE), "")</f>
        <v>3.53</v>
      </c>
      <c r="K1191" t="str">
        <f>IFERROR(VLOOKUP(A1191, interestdata!$A$2863:$B$3332, 2, FALSE), "")</f>
        <v/>
      </c>
      <c r="L1191" t="str">
        <f>IFERROR(VLOOKUP(A1191, tbilldata!$A$26:$E$1308, 2, FALSE), "")</f>
        <v/>
      </c>
      <c r="M1191" t="str">
        <f>IFERROR(VLOOKUP(A1191, tbilldata!$A$26:$E$1308, 3, FALSE), "")</f>
        <v/>
      </c>
      <c r="N1191" t="str">
        <f>IFERROR(VLOOKUP(A1191, tbilldata!$A$26:$E$1308, 4, FALSE), "")</f>
        <v/>
      </c>
      <c r="O1191" t="str">
        <f>IFERROR(VLOOKUP(A1191, tbilldata!$A$26:$E$1308, 5, FALSE), "")</f>
        <v/>
      </c>
      <c r="P1191">
        <f>IFERROR(VLOOKUP(A1191, bonddata!$A$28:$L$5930, 2, FALSE), "")</f>
        <v>1.67</v>
      </c>
      <c r="Q1191">
        <f>IFERROR(VLOOKUP(A1191, bonddata!$A$28:$L$5930, 5, FALSE), "")</f>
        <v>1.67</v>
      </c>
      <c r="R1191">
        <f>IFERROR(VLOOKUP(A1191, bonddata!$A$28:$L$5930, 6, FALSE), "")</f>
        <v>1.65</v>
      </c>
      <c r="S1191">
        <f>IFERROR(VLOOKUP(A1191, bonddata!$A$28:$L$5930, 8, FALSE), "")</f>
        <v>1.63</v>
      </c>
      <c r="T1191">
        <f>IFERROR(VLOOKUP(A1191, bonddata!$A$28:$L$5930, 10, FALSE), "")</f>
        <v>1.61</v>
      </c>
      <c r="U1191">
        <f>IFERROR(VLOOKUP(A1191, btcdata!$A$2:$G$3292, 7, FALSE), "")</f>
        <v>0.43</v>
      </c>
      <c r="V1191">
        <f>IFERROR(VLOOKUP(A1191, bmodata!$A$2:$G$3292, 7, FALSE), "")</f>
        <v>0.45</v>
      </c>
      <c r="W1191" t="str">
        <f>IFERROR(VLOOKUP(A1191, cpidata!$A$14:$F$391, 2, FALSE), "")</f>
        <v/>
      </c>
      <c r="X1191" t="str">
        <f>IFERROR(VLOOKUP(A1191, cpidata!$A$14:$F$391, 3, FALSE), "")</f>
        <v/>
      </c>
      <c r="Y1191" t="str">
        <f>IFERROR(VLOOKUP(A1191, cpidata!$A$14:$F$391, 4, FALSE), "")</f>
        <v/>
      </c>
    </row>
    <row r="1192" spans="1:25" x14ac:dyDescent="0.25">
      <c r="A1192" s="1">
        <v>43822</v>
      </c>
      <c r="B1192">
        <f>IFERROR(VLOOKUP(A1192, interestdata!$A$19:$H$2369, 2, FALSE), "")</f>
        <v>1.75</v>
      </c>
      <c r="C1192">
        <f>IFERROR(VLOOKUP(A1192, interestdata!$A$19:$H$2369, 3, FALSE), "")</f>
        <v>2</v>
      </c>
      <c r="D1192">
        <f>IFERROR(VLOOKUP(A1192, interestdata!$A$19:$H$2369, 4, FALSE), "")</f>
        <v>1.7310000000000001</v>
      </c>
      <c r="E1192" t="str">
        <f>IFERROR(VLOOKUP(A1192, interestdata!$A$19:$H$2369, 5, FALSE), "")</f>
        <v xml:space="preserve"> </v>
      </c>
      <c r="F1192" t="str">
        <f>IFERROR(VLOOKUP(A1192, interestdata!$A$19:$H$2369, 6, FALSE), "")</f>
        <v xml:space="preserve"> </v>
      </c>
      <c r="G1192" t="str">
        <f>IFERROR(VLOOKUP(A1192, interestdata!$A$19:$H$2369, 7, FALSE), "")</f>
        <v xml:space="preserve"> </v>
      </c>
      <c r="H1192" t="str">
        <f>IFERROR(VLOOKUP(A1192, interestdata!$A$19:$H$2369, 8, FALSE), "")</f>
        <v xml:space="preserve"> </v>
      </c>
      <c r="I1192" t="str">
        <f>IFERROR(VLOOKUP(A1192, interestdata!$A$2381:$B$2851, 2, FALSE), "")</f>
        <v/>
      </c>
      <c r="J1192" t="str">
        <f>IFERROR(VLOOKUP(A1192, interestdata!$A$2381:$C$2851, 3, FALSE), "")</f>
        <v/>
      </c>
      <c r="K1192" t="str">
        <f>IFERROR(VLOOKUP(A1192, interestdata!$A$2863:$B$3332, 2, FALSE), "")</f>
        <v/>
      </c>
      <c r="L1192" t="str">
        <f>IFERROR(VLOOKUP(A1192, tbilldata!$A$26:$E$1308, 2, FALSE), "")</f>
        <v/>
      </c>
      <c r="M1192" t="str">
        <f>IFERROR(VLOOKUP(A1192, tbilldata!$A$26:$E$1308, 3, FALSE), "")</f>
        <v/>
      </c>
      <c r="N1192" t="str">
        <f>IFERROR(VLOOKUP(A1192, tbilldata!$A$26:$E$1308, 4, FALSE), "")</f>
        <v/>
      </c>
      <c r="O1192" t="str">
        <f>IFERROR(VLOOKUP(A1192, tbilldata!$A$26:$E$1308, 5, FALSE), "")</f>
        <v/>
      </c>
      <c r="P1192">
        <f>IFERROR(VLOOKUP(A1192, bonddata!$A$28:$L$5930, 2, FALSE), "")</f>
        <v>1.69</v>
      </c>
      <c r="Q1192">
        <f>IFERROR(VLOOKUP(A1192, bonddata!$A$28:$L$5930, 5, FALSE), "")</f>
        <v>1.67</v>
      </c>
      <c r="R1192">
        <f>IFERROR(VLOOKUP(A1192, bonddata!$A$28:$L$5930, 6, FALSE), "")</f>
        <v>1.68</v>
      </c>
      <c r="S1192">
        <f>IFERROR(VLOOKUP(A1192, bonddata!$A$28:$L$5930, 8, FALSE), "")</f>
        <v>1.65</v>
      </c>
      <c r="T1192">
        <f>IFERROR(VLOOKUP(A1192, bonddata!$A$28:$L$5930, 10, FALSE), "")</f>
        <v>1.63</v>
      </c>
      <c r="U1192">
        <f>IFERROR(VLOOKUP(A1192, btcdata!$A$2:$G$3292, 7, FALSE), "")</f>
        <v>-2.31</v>
      </c>
      <c r="V1192">
        <f>IFERROR(VLOOKUP(A1192, bmodata!$A$2:$G$3292, 7, FALSE), "")</f>
        <v>-0.9</v>
      </c>
      <c r="W1192" t="str">
        <f>IFERROR(VLOOKUP(A1192, cpidata!$A$14:$F$391, 2, FALSE), "")</f>
        <v/>
      </c>
      <c r="X1192" t="str">
        <f>IFERROR(VLOOKUP(A1192, cpidata!$A$14:$F$391, 3, FALSE), "")</f>
        <v/>
      </c>
      <c r="Y1192" t="str">
        <f>IFERROR(VLOOKUP(A1192, cpidata!$A$14:$F$391, 4, FALSE), "")</f>
        <v/>
      </c>
    </row>
    <row r="1193" spans="1:25" x14ac:dyDescent="0.25">
      <c r="A1193" s="1">
        <v>43823</v>
      </c>
      <c r="B1193">
        <f>IFERROR(VLOOKUP(A1193, interestdata!$A$19:$H$2369, 2, FALSE), "")</f>
        <v>1.75</v>
      </c>
      <c r="C1193">
        <f>IFERROR(VLOOKUP(A1193, interestdata!$A$19:$H$2369, 3, FALSE), "")</f>
        <v>2</v>
      </c>
      <c r="D1193">
        <f>IFERROR(VLOOKUP(A1193, interestdata!$A$19:$H$2369, 4, FALSE), "")</f>
        <v>1.7485999999999999</v>
      </c>
      <c r="E1193" t="str">
        <f>IFERROR(VLOOKUP(A1193, interestdata!$A$19:$H$2369, 5, FALSE), "")</f>
        <v xml:space="preserve"> </v>
      </c>
      <c r="F1193" t="str">
        <f>IFERROR(VLOOKUP(A1193, interestdata!$A$19:$H$2369, 6, FALSE), "")</f>
        <v xml:space="preserve"> </v>
      </c>
      <c r="G1193" t="str">
        <f>IFERROR(VLOOKUP(A1193, interestdata!$A$19:$H$2369, 7, FALSE), "")</f>
        <v xml:space="preserve"> </v>
      </c>
      <c r="H1193" t="str">
        <f>IFERROR(VLOOKUP(A1193, interestdata!$A$19:$H$2369, 8, FALSE), "")</f>
        <v xml:space="preserve"> </v>
      </c>
      <c r="I1193" t="str">
        <f>IFERROR(VLOOKUP(A1193, interestdata!$A$2381:$B$2851, 2, FALSE), "")</f>
        <v/>
      </c>
      <c r="J1193" t="str">
        <f>IFERROR(VLOOKUP(A1193, interestdata!$A$2381:$C$2851, 3, FALSE), "")</f>
        <v/>
      </c>
      <c r="K1193" t="str">
        <f>IFERROR(VLOOKUP(A1193, interestdata!$A$2863:$B$3332, 2, FALSE), "")</f>
        <v/>
      </c>
      <c r="L1193" t="str">
        <f>IFERROR(VLOOKUP(A1193, tbilldata!$A$26:$E$1308, 2, FALSE), "")</f>
        <v/>
      </c>
      <c r="M1193" t="str">
        <f>IFERROR(VLOOKUP(A1193, tbilldata!$A$26:$E$1308, 3, FALSE), "")</f>
        <v/>
      </c>
      <c r="N1193" t="str">
        <f>IFERROR(VLOOKUP(A1193, tbilldata!$A$26:$E$1308, 4, FALSE), "")</f>
        <v/>
      </c>
      <c r="O1193" t="str">
        <f>IFERROR(VLOOKUP(A1193, tbilldata!$A$26:$E$1308, 5, FALSE), "")</f>
        <v/>
      </c>
      <c r="P1193">
        <f>IFERROR(VLOOKUP(A1193, bonddata!$A$28:$L$5930, 2, FALSE), "")</f>
        <v>1.69</v>
      </c>
      <c r="Q1193">
        <f>IFERROR(VLOOKUP(A1193, bonddata!$A$28:$L$5930, 5, FALSE), "")</f>
        <v>1.67</v>
      </c>
      <c r="R1193">
        <f>IFERROR(VLOOKUP(A1193, bonddata!$A$28:$L$5930, 6, FALSE), "")</f>
        <v>1.67</v>
      </c>
      <c r="S1193">
        <f>IFERROR(VLOOKUP(A1193, bonddata!$A$28:$L$5930, 8, FALSE), "")</f>
        <v>1.64</v>
      </c>
      <c r="T1193">
        <f>IFERROR(VLOOKUP(A1193, bonddata!$A$28:$L$5930, 10, FALSE), "")</f>
        <v>1.61</v>
      </c>
      <c r="U1193">
        <f>IFERROR(VLOOKUP(A1193, btcdata!$A$2:$G$3292, 7, FALSE), "")</f>
        <v>-0.74</v>
      </c>
      <c r="V1193">
        <f>IFERROR(VLOOKUP(A1193, bmodata!$A$2:$G$3292, 7, FALSE), "")</f>
        <v>-0.13</v>
      </c>
      <c r="W1193" t="str">
        <f>IFERROR(VLOOKUP(A1193, cpidata!$A$14:$F$391, 2, FALSE), "")</f>
        <v/>
      </c>
      <c r="X1193" t="str">
        <f>IFERROR(VLOOKUP(A1193, cpidata!$A$14:$F$391, 3, FALSE), "")</f>
        <v/>
      </c>
      <c r="Y1193" t="str">
        <f>IFERROR(VLOOKUP(A1193, cpidata!$A$14:$F$391, 4, FALSE), "")</f>
        <v/>
      </c>
    </row>
    <row r="1194" spans="1:25" x14ac:dyDescent="0.25">
      <c r="A1194" s="1">
        <v>43824</v>
      </c>
      <c r="B1194">
        <f>IFERROR(VLOOKUP(A1194, interestdata!$A$19:$H$2369, 2, FALSE), "")</f>
        <v>1.75</v>
      </c>
      <c r="C1194">
        <f>IFERROR(VLOOKUP(A1194, interestdata!$A$19:$H$2369, 3, FALSE), "")</f>
        <v>2</v>
      </c>
      <c r="D1194" t="str">
        <f>IFERROR(VLOOKUP(A1194, interestdata!$A$19:$H$2369, 4, FALSE), "")</f>
        <v xml:space="preserve"> Bank holiday</v>
      </c>
      <c r="E1194" t="str">
        <f>IFERROR(VLOOKUP(A1194, interestdata!$A$19:$H$2369, 5, FALSE), "")</f>
        <v xml:space="preserve"> </v>
      </c>
      <c r="F1194" t="str">
        <f>IFERROR(VLOOKUP(A1194, interestdata!$A$19:$H$2369, 6, FALSE), "")</f>
        <v xml:space="preserve"> </v>
      </c>
      <c r="G1194" t="str">
        <f>IFERROR(VLOOKUP(A1194, interestdata!$A$19:$H$2369, 7, FALSE), "")</f>
        <v xml:space="preserve"> </v>
      </c>
      <c r="H1194" t="str">
        <f>IFERROR(VLOOKUP(A1194, interestdata!$A$19:$H$2369, 8, FALSE), "")</f>
        <v xml:space="preserve"> </v>
      </c>
      <c r="I1194" t="str">
        <f>IFERROR(VLOOKUP(A1194, interestdata!$A$2381:$B$2851, 2, FALSE), "")</f>
        <v/>
      </c>
      <c r="J1194" t="str">
        <f>IFERROR(VLOOKUP(A1194, interestdata!$A$2381:$C$2851, 3, FALSE), "")</f>
        <v/>
      </c>
      <c r="K1194" t="str">
        <f>IFERROR(VLOOKUP(A1194, interestdata!$A$2863:$B$3332, 2, FALSE), "")</f>
        <v/>
      </c>
      <c r="L1194">
        <f>IFERROR(VLOOKUP(A1194, tbilldata!$A$26:$E$1308, 2, FALSE), "")</f>
        <v>1.64</v>
      </c>
      <c r="M1194">
        <f>IFERROR(VLOOKUP(A1194, tbilldata!$A$26:$E$1308, 3, FALSE), "")</f>
        <v>1.66</v>
      </c>
      <c r="N1194">
        <f>IFERROR(VLOOKUP(A1194, tbilldata!$A$26:$E$1308, 4, FALSE), "")</f>
        <v>1.73</v>
      </c>
      <c r="O1194">
        <f>IFERROR(VLOOKUP(A1194, tbilldata!$A$26:$E$1308, 5, FALSE), "")</f>
        <v>1.75</v>
      </c>
      <c r="P1194" t="str">
        <f>IFERROR(VLOOKUP(A1194, bonddata!$A$28:$L$5930, 2, FALSE), "")</f>
        <v/>
      </c>
      <c r="Q1194" t="str">
        <f>IFERROR(VLOOKUP(A1194, bonddata!$A$28:$L$5930, 5, FALSE), "")</f>
        <v/>
      </c>
      <c r="R1194" t="str">
        <f>IFERROR(VLOOKUP(A1194, bonddata!$A$28:$L$5930, 6, FALSE), "")</f>
        <v/>
      </c>
      <c r="S1194" t="str">
        <f>IFERROR(VLOOKUP(A1194, bonddata!$A$28:$L$5930, 8, FALSE), "")</f>
        <v/>
      </c>
      <c r="T1194" t="str">
        <f>IFERROR(VLOOKUP(A1194, bonddata!$A$28:$L$5930, 10, FALSE), "")</f>
        <v/>
      </c>
      <c r="U1194">
        <f>IFERROR(VLOOKUP(A1194, btcdata!$A$2:$G$3292, 7, FALSE), "")</f>
        <v>-0.6</v>
      </c>
      <c r="V1194" t="str">
        <f>IFERROR(VLOOKUP(A1194, bmodata!$A$2:$G$3292, 7, FALSE), "")</f>
        <v/>
      </c>
      <c r="W1194" t="str">
        <f>IFERROR(VLOOKUP(A1194, cpidata!$A$14:$F$391, 2, FALSE), "")</f>
        <v/>
      </c>
      <c r="X1194" t="str">
        <f>IFERROR(VLOOKUP(A1194, cpidata!$A$14:$F$391, 3, FALSE), "")</f>
        <v/>
      </c>
      <c r="Y1194" t="str">
        <f>IFERROR(VLOOKUP(A1194, cpidata!$A$14:$F$391, 4, FALSE), "")</f>
        <v/>
      </c>
    </row>
    <row r="1195" spans="1:25" x14ac:dyDescent="0.25">
      <c r="A1195" s="1">
        <v>43825</v>
      </c>
      <c r="B1195">
        <f>IFERROR(VLOOKUP(A1195, interestdata!$A$19:$H$2369, 2, FALSE), "")</f>
        <v>1.75</v>
      </c>
      <c r="C1195">
        <f>IFERROR(VLOOKUP(A1195, interestdata!$A$19:$H$2369, 3, FALSE), "")</f>
        <v>2</v>
      </c>
      <c r="D1195" t="str">
        <f>IFERROR(VLOOKUP(A1195, interestdata!$A$19:$H$2369, 4, FALSE), "")</f>
        <v xml:space="preserve"> Bank holiday</v>
      </c>
      <c r="E1195" t="str">
        <f>IFERROR(VLOOKUP(A1195, interestdata!$A$19:$H$2369, 5, FALSE), "")</f>
        <v xml:space="preserve"> </v>
      </c>
      <c r="F1195" t="str">
        <f>IFERROR(VLOOKUP(A1195, interestdata!$A$19:$H$2369, 6, FALSE), "")</f>
        <v xml:space="preserve"> </v>
      </c>
      <c r="G1195" t="str">
        <f>IFERROR(VLOOKUP(A1195, interestdata!$A$19:$H$2369, 7, FALSE), "")</f>
        <v xml:space="preserve"> </v>
      </c>
      <c r="H1195" t="str">
        <f>IFERROR(VLOOKUP(A1195, interestdata!$A$19:$H$2369, 8, FALSE), "")</f>
        <v xml:space="preserve"> </v>
      </c>
      <c r="I1195" t="str">
        <f>IFERROR(VLOOKUP(A1195, interestdata!$A$2381:$B$2851, 2, FALSE), "")</f>
        <v/>
      </c>
      <c r="J1195" t="str">
        <f>IFERROR(VLOOKUP(A1195, interestdata!$A$2381:$C$2851, 3, FALSE), "")</f>
        <v/>
      </c>
      <c r="K1195">
        <f>IFERROR(VLOOKUP(A1195, interestdata!$A$2863:$B$3332, 2, FALSE), "")</f>
        <v>2.9</v>
      </c>
      <c r="L1195" t="str">
        <f>IFERROR(VLOOKUP(A1195, tbilldata!$A$26:$E$1308, 2, FALSE), "")</f>
        <v/>
      </c>
      <c r="M1195" t="str">
        <f>IFERROR(VLOOKUP(A1195, tbilldata!$A$26:$E$1308, 3, FALSE), "")</f>
        <v/>
      </c>
      <c r="N1195" t="str">
        <f>IFERROR(VLOOKUP(A1195, tbilldata!$A$26:$E$1308, 4, FALSE), "")</f>
        <v/>
      </c>
      <c r="O1195" t="str">
        <f>IFERROR(VLOOKUP(A1195, tbilldata!$A$26:$E$1308, 5, FALSE), "")</f>
        <v/>
      </c>
      <c r="P1195" t="str">
        <f>IFERROR(VLOOKUP(A1195, bonddata!$A$28:$L$5930, 2, FALSE), "")</f>
        <v/>
      </c>
      <c r="Q1195" t="str">
        <f>IFERROR(VLOOKUP(A1195, bonddata!$A$28:$L$5930, 5, FALSE), "")</f>
        <v/>
      </c>
      <c r="R1195" t="str">
        <f>IFERROR(VLOOKUP(A1195, bonddata!$A$28:$L$5930, 6, FALSE), "")</f>
        <v/>
      </c>
      <c r="S1195" t="str">
        <f>IFERROR(VLOOKUP(A1195, bonddata!$A$28:$L$5930, 8, FALSE), "")</f>
        <v/>
      </c>
      <c r="T1195" t="str">
        <f>IFERROR(VLOOKUP(A1195, bonddata!$A$28:$L$5930, 10, FALSE), "")</f>
        <v/>
      </c>
      <c r="U1195">
        <f>IFERROR(VLOOKUP(A1195, btcdata!$A$2:$G$3292, 7, FALSE), "")</f>
        <v>-0.19</v>
      </c>
      <c r="V1195" t="str">
        <f>IFERROR(VLOOKUP(A1195, bmodata!$A$2:$G$3292, 7, FALSE), "")</f>
        <v/>
      </c>
      <c r="W1195" t="str">
        <f>IFERROR(VLOOKUP(A1195, cpidata!$A$14:$F$391, 2, FALSE), "")</f>
        <v/>
      </c>
      <c r="X1195" t="str">
        <f>IFERROR(VLOOKUP(A1195, cpidata!$A$14:$F$391, 3, FALSE), "")</f>
        <v/>
      </c>
      <c r="Y1195" t="str">
        <f>IFERROR(VLOOKUP(A1195, cpidata!$A$14:$F$391, 4, FALSE), "")</f>
        <v/>
      </c>
    </row>
    <row r="1196" spans="1:25" x14ac:dyDescent="0.25">
      <c r="A1196" s="1">
        <v>43826</v>
      </c>
      <c r="B1196">
        <f>IFERROR(VLOOKUP(A1196, interestdata!$A$19:$H$2369, 2, FALSE), "")</f>
        <v>1.75</v>
      </c>
      <c r="C1196">
        <f>IFERROR(VLOOKUP(A1196, interestdata!$A$19:$H$2369, 3, FALSE), "")</f>
        <v>2</v>
      </c>
      <c r="D1196">
        <f>IFERROR(VLOOKUP(A1196, interestdata!$A$19:$H$2369, 4, FALSE), "")</f>
        <v>1.7482</v>
      </c>
      <c r="E1196" t="str">
        <f>IFERROR(VLOOKUP(A1196, interestdata!$A$19:$H$2369, 5, FALSE), "")</f>
        <v xml:space="preserve"> </v>
      </c>
      <c r="F1196" t="str">
        <f>IFERROR(VLOOKUP(A1196, interestdata!$A$19:$H$2369, 6, FALSE), "")</f>
        <v xml:space="preserve"> </v>
      </c>
      <c r="G1196" t="str">
        <f>IFERROR(VLOOKUP(A1196, interestdata!$A$19:$H$2369, 7, FALSE), "")</f>
        <v xml:space="preserve"> </v>
      </c>
      <c r="H1196" t="str">
        <f>IFERROR(VLOOKUP(A1196, interestdata!$A$19:$H$2369, 8, FALSE), "")</f>
        <v xml:space="preserve"> </v>
      </c>
      <c r="I1196">
        <f>IFERROR(VLOOKUP(A1196, interestdata!$A$2381:$B$2851, 2, FALSE), "")</f>
        <v>3.7</v>
      </c>
      <c r="J1196">
        <f>IFERROR(VLOOKUP(A1196, interestdata!$A$2381:$C$2851, 3, FALSE), "")</f>
        <v>3.52</v>
      </c>
      <c r="K1196" t="str">
        <f>IFERROR(VLOOKUP(A1196, interestdata!$A$2863:$B$3332, 2, FALSE), "")</f>
        <v/>
      </c>
      <c r="L1196" t="str">
        <f>IFERROR(VLOOKUP(A1196, tbilldata!$A$26:$E$1308, 2, FALSE), "")</f>
        <v/>
      </c>
      <c r="M1196" t="str">
        <f>IFERROR(VLOOKUP(A1196, tbilldata!$A$26:$E$1308, 3, FALSE), "")</f>
        <v/>
      </c>
      <c r="N1196" t="str">
        <f>IFERROR(VLOOKUP(A1196, tbilldata!$A$26:$E$1308, 4, FALSE), "")</f>
        <v/>
      </c>
      <c r="O1196" t="str">
        <f>IFERROR(VLOOKUP(A1196, tbilldata!$A$26:$E$1308, 5, FALSE), "")</f>
        <v/>
      </c>
      <c r="P1196">
        <f>IFERROR(VLOOKUP(A1196, bonddata!$A$28:$L$5930, 2, FALSE), "")</f>
        <v>1.68</v>
      </c>
      <c r="Q1196">
        <f>IFERROR(VLOOKUP(A1196, bonddata!$A$28:$L$5930, 5, FALSE), "")</f>
        <v>1.66</v>
      </c>
      <c r="R1196">
        <f>IFERROR(VLOOKUP(A1196, bonddata!$A$28:$L$5930, 6, FALSE), "")</f>
        <v>1.66</v>
      </c>
      <c r="S1196">
        <f>IFERROR(VLOOKUP(A1196, bonddata!$A$28:$L$5930, 8, FALSE), "")</f>
        <v>1.62</v>
      </c>
      <c r="T1196">
        <f>IFERROR(VLOOKUP(A1196, bonddata!$A$28:$L$5930, 10, FALSE), "")</f>
        <v>1.59</v>
      </c>
      <c r="U1196">
        <f>IFERROR(VLOOKUP(A1196, btcdata!$A$2:$G$3292, 7, FALSE), "")</f>
        <v>0.7</v>
      </c>
      <c r="V1196">
        <f>IFERROR(VLOOKUP(A1196, bmodata!$A$2:$G$3292, 7, FALSE), "")</f>
        <v>-0.11</v>
      </c>
      <c r="W1196" t="str">
        <f>IFERROR(VLOOKUP(A1196, cpidata!$A$14:$F$391, 2, FALSE), "")</f>
        <v/>
      </c>
      <c r="X1196" t="str">
        <f>IFERROR(VLOOKUP(A1196, cpidata!$A$14:$F$391, 3, FALSE), "")</f>
        <v/>
      </c>
      <c r="Y1196" t="str">
        <f>IFERROR(VLOOKUP(A1196, cpidata!$A$14:$F$391, 4, FALSE), "")</f>
        <v/>
      </c>
    </row>
    <row r="1197" spans="1:25" x14ac:dyDescent="0.25">
      <c r="A1197" s="1">
        <v>43829</v>
      </c>
      <c r="B1197">
        <f>IFERROR(VLOOKUP(A1197, interestdata!$A$19:$H$2369, 2, FALSE), "")</f>
        <v>1.75</v>
      </c>
      <c r="C1197">
        <f>IFERROR(VLOOKUP(A1197, interestdata!$A$19:$H$2369, 3, FALSE), "")</f>
        <v>2</v>
      </c>
      <c r="D1197">
        <f>IFERROR(VLOOKUP(A1197, interestdata!$A$19:$H$2369, 4, FALSE), "")</f>
        <v>1.7416</v>
      </c>
      <c r="E1197" t="str">
        <f>IFERROR(VLOOKUP(A1197, interestdata!$A$19:$H$2369, 5, FALSE), "")</f>
        <v xml:space="preserve"> </v>
      </c>
      <c r="F1197" t="str">
        <f>IFERROR(VLOOKUP(A1197, interestdata!$A$19:$H$2369, 6, FALSE), "")</f>
        <v xml:space="preserve"> </v>
      </c>
      <c r="G1197" t="str">
        <f>IFERROR(VLOOKUP(A1197, interestdata!$A$19:$H$2369, 7, FALSE), "")</f>
        <v xml:space="preserve"> </v>
      </c>
      <c r="H1197" t="str">
        <f>IFERROR(VLOOKUP(A1197, interestdata!$A$19:$H$2369, 8, FALSE), "")</f>
        <v xml:space="preserve"> </v>
      </c>
      <c r="I1197" t="str">
        <f>IFERROR(VLOOKUP(A1197, interestdata!$A$2381:$B$2851, 2, FALSE), "")</f>
        <v/>
      </c>
      <c r="J1197" t="str">
        <f>IFERROR(VLOOKUP(A1197, interestdata!$A$2381:$C$2851, 3, FALSE), "")</f>
        <v/>
      </c>
      <c r="K1197" t="str">
        <f>IFERROR(VLOOKUP(A1197, interestdata!$A$2863:$B$3332, 2, FALSE), "")</f>
        <v/>
      </c>
      <c r="L1197" t="str">
        <f>IFERROR(VLOOKUP(A1197, tbilldata!$A$26:$E$1308, 2, FALSE), "")</f>
        <v/>
      </c>
      <c r="M1197" t="str">
        <f>IFERROR(VLOOKUP(A1197, tbilldata!$A$26:$E$1308, 3, FALSE), "")</f>
        <v/>
      </c>
      <c r="N1197" t="str">
        <f>IFERROR(VLOOKUP(A1197, tbilldata!$A$26:$E$1308, 4, FALSE), "")</f>
        <v/>
      </c>
      <c r="O1197" t="str">
        <f>IFERROR(VLOOKUP(A1197, tbilldata!$A$26:$E$1308, 5, FALSE), "")</f>
        <v/>
      </c>
      <c r="P1197">
        <f>IFERROR(VLOOKUP(A1197, bonddata!$A$28:$L$5930, 2, FALSE), "")</f>
        <v>1.69</v>
      </c>
      <c r="Q1197">
        <f>IFERROR(VLOOKUP(A1197, bonddata!$A$28:$L$5930, 5, FALSE), "")</f>
        <v>1.71</v>
      </c>
      <c r="R1197">
        <f>IFERROR(VLOOKUP(A1197, bonddata!$A$28:$L$5930, 6, FALSE), "")</f>
        <v>1.68</v>
      </c>
      <c r="S1197">
        <f>IFERROR(VLOOKUP(A1197, bonddata!$A$28:$L$5930, 8, FALSE), "")</f>
        <v>1.66</v>
      </c>
      <c r="T1197">
        <f>IFERROR(VLOOKUP(A1197, bonddata!$A$28:$L$5930, 10, FALSE), "")</f>
        <v>1.64</v>
      </c>
      <c r="U1197">
        <f>IFERROR(VLOOKUP(A1197, btcdata!$A$2:$G$3292, 7, FALSE), "")</f>
        <v>-1.84</v>
      </c>
      <c r="V1197">
        <f>IFERROR(VLOOKUP(A1197, bmodata!$A$2:$G$3292, 7, FALSE), "")</f>
        <v>-0.28999999999999998</v>
      </c>
      <c r="W1197" t="str">
        <f>IFERROR(VLOOKUP(A1197, cpidata!$A$14:$F$391, 2, FALSE), "")</f>
        <v/>
      </c>
      <c r="X1197" t="str">
        <f>IFERROR(VLOOKUP(A1197, cpidata!$A$14:$F$391, 3, FALSE), "")</f>
        <v/>
      </c>
      <c r="Y1197" t="str">
        <f>IFERROR(VLOOKUP(A1197, cpidata!$A$14:$F$391, 4, FALSE), "")</f>
        <v/>
      </c>
    </row>
    <row r="1198" spans="1:25" x14ac:dyDescent="0.25">
      <c r="A1198" s="1">
        <v>43830</v>
      </c>
      <c r="B1198">
        <f>IFERROR(VLOOKUP(A1198, interestdata!$A$19:$H$2369, 2, FALSE), "")</f>
        <v>1.75</v>
      </c>
      <c r="C1198">
        <f>IFERROR(VLOOKUP(A1198, interestdata!$A$19:$H$2369, 3, FALSE), "")</f>
        <v>2</v>
      </c>
      <c r="D1198">
        <f>IFERROR(VLOOKUP(A1198, interestdata!$A$19:$H$2369, 4, FALSE), "")</f>
        <v>1.7813000000000001</v>
      </c>
      <c r="E1198" t="str">
        <f>IFERROR(VLOOKUP(A1198, interestdata!$A$19:$H$2369, 5, FALSE), "")</f>
        <v xml:space="preserve"> </v>
      </c>
      <c r="F1198" t="str">
        <f>IFERROR(VLOOKUP(A1198, interestdata!$A$19:$H$2369, 6, FALSE), "")</f>
        <v xml:space="preserve"> </v>
      </c>
      <c r="G1198" t="str">
        <f>IFERROR(VLOOKUP(A1198, interestdata!$A$19:$H$2369, 7, FALSE), "")</f>
        <v xml:space="preserve"> </v>
      </c>
      <c r="H1198" t="str">
        <f>IFERROR(VLOOKUP(A1198, interestdata!$A$19:$H$2369, 8, FALSE), "")</f>
        <v xml:space="preserve"> </v>
      </c>
      <c r="I1198" t="str">
        <f>IFERROR(VLOOKUP(A1198, interestdata!$A$2381:$B$2851, 2, FALSE), "")</f>
        <v/>
      </c>
      <c r="J1198" t="str">
        <f>IFERROR(VLOOKUP(A1198, interestdata!$A$2381:$C$2851, 3, FALSE), "")</f>
        <v/>
      </c>
      <c r="K1198" t="str">
        <f>IFERROR(VLOOKUP(A1198, interestdata!$A$2863:$B$3332, 2, FALSE), "")</f>
        <v/>
      </c>
      <c r="L1198" t="str">
        <f>IFERROR(VLOOKUP(A1198, tbilldata!$A$26:$E$1308, 2, FALSE), "")</f>
        <v/>
      </c>
      <c r="M1198" t="str">
        <f>IFERROR(VLOOKUP(A1198, tbilldata!$A$26:$E$1308, 3, FALSE), "")</f>
        <v/>
      </c>
      <c r="N1198" t="str">
        <f>IFERROR(VLOOKUP(A1198, tbilldata!$A$26:$E$1308, 4, FALSE), "")</f>
        <v/>
      </c>
      <c r="O1198" t="str">
        <f>IFERROR(VLOOKUP(A1198, tbilldata!$A$26:$E$1308, 5, FALSE), "")</f>
        <v/>
      </c>
      <c r="P1198">
        <f>IFERROR(VLOOKUP(A1198, bonddata!$A$28:$L$5930, 2, FALSE), "")</f>
        <v>1.71</v>
      </c>
      <c r="Q1198">
        <f>IFERROR(VLOOKUP(A1198, bonddata!$A$28:$L$5930, 5, FALSE), "")</f>
        <v>1.76</v>
      </c>
      <c r="R1198">
        <f>IFERROR(VLOOKUP(A1198, bonddata!$A$28:$L$5930, 6, FALSE), "")</f>
        <v>1.69</v>
      </c>
      <c r="S1198">
        <f>IFERROR(VLOOKUP(A1198, bonddata!$A$28:$L$5930, 8, FALSE), "")</f>
        <v>1.68</v>
      </c>
      <c r="T1198">
        <f>IFERROR(VLOOKUP(A1198, bonddata!$A$28:$L$5930, 10, FALSE), "")</f>
        <v>1.7</v>
      </c>
      <c r="U1198">
        <f>IFERROR(VLOOKUP(A1198, btcdata!$A$2:$G$3292, 7, FALSE), "")</f>
        <v>-0.9</v>
      </c>
      <c r="V1198">
        <f>IFERROR(VLOOKUP(A1198, bmodata!$A$2:$G$3292, 7, FALSE), "")</f>
        <v>-0.08</v>
      </c>
      <c r="W1198" t="str">
        <f>IFERROR(VLOOKUP(A1198, cpidata!$A$14:$F$391, 2, FALSE), "")</f>
        <v/>
      </c>
      <c r="X1198" t="str">
        <f>IFERROR(VLOOKUP(A1198, cpidata!$A$14:$F$391, 3, FALSE), "")</f>
        <v/>
      </c>
      <c r="Y1198" t="str">
        <f>IFERROR(VLOOKUP(A1198, cpidata!$A$14:$F$391, 4, FALSE), "")</f>
        <v/>
      </c>
    </row>
    <row r="1199" spans="1:25" x14ac:dyDescent="0.25">
      <c r="A1199" s="1">
        <v>43831</v>
      </c>
      <c r="B1199">
        <f>IFERROR(VLOOKUP(A1199, interestdata!$A$19:$H$2369, 2, FALSE), "")</f>
        <v>1.75</v>
      </c>
      <c r="C1199">
        <f>IFERROR(VLOOKUP(A1199, interestdata!$A$19:$H$2369, 3, FALSE), "")</f>
        <v>2</v>
      </c>
      <c r="D1199" t="str">
        <f>IFERROR(VLOOKUP(A1199, interestdata!$A$19:$H$2369, 4, FALSE), "")</f>
        <v xml:space="preserve"> Bank holiday</v>
      </c>
      <c r="E1199" t="str">
        <f>IFERROR(VLOOKUP(A1199, interestdata!$A$19:$H$2369, 5, FALSE), "")</f>
        <v xml:space="preserve"> </v>
      </c>
      <c r="F1199" t="str">
        <f>IFERROR(VLOOKUP(A1199, interestdata!$A$19:$H$2369, 6, FALSE), "")</f>
        <v xml:space="preserve"> </v>
      </c>
      <c r="G1199" t="str">
        <f>IFERROR(VLOOKUP(A1199, interestdata!$A$19:$H$2369, 7, FALSE), "")</f>
        <v xml:space="preserve"> </v>
      </c>
      <c r="H1199" t="str">
        <f>IFERROR(VLOOKUP(A1199, interestdata!$A$19:$H$2369, 8, FALSE), "")</f>
        <v xml:space="preserve"> </v>
      </c>
      <c r="I1199" t="str">
        <f>IFERROR(VLOOKUP(A1199, interestdata!$A$2381:$B$2851, 2, FALSE), "")</f>
        <v/>
      </c>
      <c r="J1199" t="str">
        <f>IFERROR(VLOOKUP(A1199, interestdata!$A$2381:$C$2851, 3, FALSE), "")</f>
        <v/>
      </c>
      <c r="K1199" t="str">
        <f>IFERROR(VLOOKUP(A1199, interestdata!$A$2863:$B$3332, 2, FALSE), "")</f>
        <v/>
      </c>
      <c r="L1199">
        <f>IFERROR(VLOOKUP(A1199, tbilldata!$A$26:$E$1308, 2, FALSE), "")</f>
        <v>1.65</v>
      </c>
      <c r="M1199">
        <f>IFERROR(VLOOKUP(A1199, tbilldata!$A$26:$E$1308, 3, FALSE), "")</f>
        <v>1.66</v>
      </c>
      <c r="N1199">
        <f>IFERROR(VLOOKUP(A1199, tbilldata!$A$26:$E$1308, 4, FALSE), "")</f>
        <v>1.72</v>
      </c>
      <c r="O1199">
        <f>IFERROR(VLOOKUP(A1199, tbilldata!$A$26:$E$1308, 5, FALSE), "")</f>
        <v>1.74</v>
      </c>
      <c r="P1199" t="str">
        <f>IFERROR(VLOOKUP(A1199, bonddata!$A$28:$L$5930, 2, FALSE), "")</f>
        <v/>
      </c>
      <c r="Q1199" t="str">
        <f>IFERROR(VLOOKUP(A1199, bonddata!$A$28:$L$5930, 5, FALSE), "")</f>
        <v/>
      </c>
      <c r="R1199" t="str">
        <f>IFERROR(VLOOKUP(A1199, bonddata!$A$28:$L$5930, 6, FALSE), "")</f>
        <v/>
      </c>
      <c r="S1199" t="str">
        <f>IFERROR(VLOOKUP(A1199, bonddata!$A$28:$L$5930, 8, FALSE), "")</f>
        <v/>
      </c>
      <c r="T1199" t="str">
        <f>IFERROR(VLOOKUP(A1199, bonddata!$A$28:$L$5930, 10, FALSE), "")</f>
        <v/>
      </c>
      <c r="U1199">
        <f>IFERROR(VLOOKUP(A1199, btcdata!$A$2:$G$3292, 7, FALSE), "")</f>
        <v>0.05</v>
      </c>
      <c r="V1199" t="str">
        <f>IFERROR(VLOOKUP(A1199, bmodata!$A$2:$G$3292, 7, FALSE), "")</f>
        <v/>
      </c>
      <c r="W1199">
        <f>IFERROR(VLOOKUP(A1199, cpidata!$A$14:$F$391, 2, FALSE), "")</f>
        <v>2.2000000000000002</v>
      </c>
      <c r="X1199">
        <f>IFERROR(VLOOKUP(A1199, cpidata!$A$14:$F$391, 3, FALSE), "")</f>
        <v>2</v>
      </c>
      <c r="Y1199">
        <f>IFERROR(VLOOKUP(A1199, cpidata!$A$14:$F$391, 4, FALSE), "")</f>
        <v>2</v>
      </c>
    </row>
    <row r="1200" spans="1:25" x14ac:dyDescent="0.25">
      <c r="A1200" s="1">
        <v>43832</v>
      </c>
      <c r="B1200">
        <f>IFERROR(VLOOKUP(A1200, interestdata!$A$19:$H$2369, 2, FALSE), "")</f>
        <v>1.75</v>
      </c>
      <c r="C1200">
        <f>IFERROR(VLOOKUP(A1200, interestdata!$A$19:$H$2369, 3, FALSE), "")</f>
        <v>2</v>
      </c>
      <c r="D1200">
        <f>IFERROR(VLOOKUP(A1200, interestdata!$A$19:$H$2369, 4, FALSE), "")</f>
        <v>1.7745</v>
      </c>
      <c r="E1200" t="str">
        <f>IFERROR(VLOOKUP(A1200, interestdata!$A$19:$H$2369, 5, FALSE), "")</f>
        <v xml:space="preserve"> </v>
      </c>
      <c r="F1200" t="str">
        <f>IFERROR(VLOOKUP(A1200, interestdata!$A$19:$H$2369, 6, FALSE), "")</f>
        <v xml:space="preserve"> </v>
      </c>
      <c r="G1200" t="str">
        <f>IFERROR(VLOOKUP(A1200, interestdata!$A$19:$H$2369, 7, FALSE), "")</f>
        <v xml:space="preserve"> </v>
      </c>
      <c r="H1200" t="str">
        <f>IFERROR(VLOOKUP(A1200, interestdata!$A$19:$H$2369, 8, FALSE), "")</f>
        <v xml:space="preserve"> </v>
      </c>
      <c r="I1200" t="str">
        <f>IFERROR(VLOOKUP(A1200, interestdata!$A$2381:$B$2851, 2, FALSE), "")</f>
        <v/>
      </c>
      <c r="J1200" t="str">
        <f>IFERROR(VLOOKUP(A1200, interestdata!$A$2381:$C$2851, 3, FALSE), "")</f>
        <v/>
      </c>
      <c r="K1200">
        <f>IFERROR(VLOOKUP(A1200, interestdata!$A$2863:$B$3332, 2, FALSE), "")</f>
        <v>2.9</v>
      </c>
      <c r="L1200" t="str">
        <f>IFERROR(VLOOKUP(A1200, tbilldata!$A$26:$E$1308, 2, FALSE), "")</f>
        <v/>
      </c>
      <c r="M1200" t="str">
        <f>IFERROR(VLOOKUP(A1200, tbilldata!$A$26:$E$1308, 3, FALSE), "")</f>
        <v/>
      </c>
      <c r="N1200" t="str">
        <f>IFERROR(VLOOKUP(A1200, tbilldata!$A$26:$E$1308, 4, FALSE), "")</f>
        <v/>
      </c>
      <c r="O1200" t="str">
        <f>IFERROR(VLOOKUP(A1200, tbilldata!$A$26:$E$1308, 5, FALSE), "")</f>
        <v/>
      </c>
      <c r="P1200">
        <f>IFERROR(VLOOKUP(A1200, bonddata!$A$28:$L$5930, 2, FALSE), "")</f>
        <v>1.68</v>
      </c>
      <c r="Q1200">
        <f>IFERROR(VLOOKUP(A1200, bonddata!$A$28:$L$5930, 5, FALSE), "")</f>
        <v>1.7</v>
      </c>
      <c r="R1200">
        <f>IFERROR(VLOOKUP(A1200, bonddata!$A$28:$L$5930, 6, FALSE), "")</f>
        <v>1.66</v>
      </c>
      <c r="S1200">
        <f>IFERROR(VLOOKUP(A1200, bonddata!$A$28:$L$5930, 8, FALSE), "")</f>
        <v>1.62</v>
      </c>
      <c r="T1200">
        <f>IFERROR(VLOOKUP(A1200, bonddata!$A$28:$L$5930, 10, FALSE), "")</f>
        <v>1.62</v>
      </c>
      <c r="U1200">
        <f>IFERROR(VLOOKUP(A1200, btcdata!$A$2:$G$3292, 7, FALSE), "")</f>
        <v>-3.23</v>
      </c>
      <c r="V1200">
        <f>IFERROR(VLOOKUP(A1200, bmodata!$A$2:$G$3292, 7, FALSE), "")</f>
        <v>0.21</v>
      </c>
      <c r="W1200" t="str">
        <f>IFERROR(VLOOKUP(A1200, cpidata!$A$14:$F$391, 2, FALSE), "")</f>
        <v/>
      </c>
      <c r="X1200" t="str">
        <f>IFERROR(VLOOKUP(A1200, cpidata!$A$14:$F$391, 3, FALSE), "")</f>
        <v/>
      </c>
      <c r="Y1200" t="str">
        <f>IFERROR(VLOOKUP(A1200, cpidata!$A$14:$F$391, 4, FALSE), "")</f>
        <v/>
      </c>
    </row>
    <row r="1201" spans="1:25" x14ac:dyDescent="0.25">
      <c r="A1201" s="1">
        <v>43833</v>
      </c>
      <c r="B1201">
        <f>IFERROR(VLOOKUP(A1201, interestdata!$A$19:$H$2369, 2, FALSE), "")</f>
        <v>1.75</v>
      </c>
      <c r="C1201">
        <f>IFERROR(VLOOKUP(A1201, interestdata!$A$19:$H$2369, 3, FALSE), "")</f>
        <v>2</v>
      </c>
      <c r="D1201">
        <f>IFERROR(VLOOKUP(A1201, interestdata!$A$19:$H$2369, 4, FALSE), "")</f>
        <v>1.7645</v>
      </c>
      <c r="E1201" t="str">
        <f>IFERROR(VLOOKUP(A1201, interestdata!$A$19:$H$2369, 5, FALSE), "")</f>
        <v xml:space="preserve"> </v>
      </c>
      <c r="F1201" t="str">
        <f>IFERROR(VLOOKUP(A1201, interestdata!$A$19:$H$2369, 6, FALSE), "")</f>
        <v xml:space="preserve"> </v>
      </c>
      <c r="G1201" t="str">
        <f>IFERROR(VLOOKUP(A1201, interestdata!$A$19:$H$2369, 7, FALSE), "")</f>
        <v xml:space="preserve"> </v>
      </c>
      <c r="H1201" t="str">
        <f>IFERROR(VLOOKUP(A1201, interestdata!$A$19:$H$2369, 8, FALSE), "")</f>
        <v xml:space="preserve"> </v>
      </c>
      <c r="I1201">
        <f>IFERROR(VLOOKUP(A1201, interestdata!$A$2381:$B$2851, 2, FALSE), "")</f>
        <v>3.71</v>
      </c>
      <c r="J1201">
        <f>IFERROR(VLOOKUP(A1201, interestdata!$A$2381:$C$2851, 3, FALSE), "")</f>
        <v>3.52</v>
      </c>
      <c r="K1201" t="str">
        <f>IFERROR(VLOOKUP(A1201, interestdata!$A$2863:$B$3332, 2, FALSE), "")</f>
        <v/>
      </c>
      <c r="L1201" t="str">
        <f>IFERROR(VLOOKUP(A1201, tbilldata!$A$26:$E$1308, 2, FALSE), "")</f>
        <v/>
      </c>
      <c r="M1201" t="str">
        <f>IFERROR(VLOOKUP(A1201, tbilldata!$A$26:$E$1308, 3, FALSE), "")</f>
        <v/>
      </c>
      <c r="N1201" t="str">
        <f>IFERROR(VLOOKUP(A1201, tbilldata!$A$26:$E$1308, 4, FALSE), "")</f>
        <v/>
      </c>
      <c r="O1201" t="str">
        <f>IFERROR(VLOOKUP(A1201, tbilldata!$A$26:$E$1308, 5, FALSE), "")</f>
        <v/>
      </c>
      <c r="P1201">
        <f>IFERROR(VLOOKUP(A1201, bonddata!$A$28:$L$5930, 2, FALSE), "")</f>
        <v>1.63</v>
      </c>
      <c r="Q1201">
        <f>IFERROR(VLOOKUP(A1201, bonddata!$A$28:$L$5930, 5, FALSE), "")</f>
        <v>1.61</v>
      </c>
      <c r="R1201">
        <f>IFERROR(VLOOKUP(A1201, bonddata!$A$28:$L$5930, 6, FALSE), "")</f>
        <v>1.61</v>
      </c>
      <c r="S1201">
        <f>IFERROR(VLOOKUP(A1201, bonddata!$A$28:$L$5930, 8, FALSE), "")</f>
        <v>1.55</v>
      </c>
      <c r="T1201">
        <f>IFERROR(VLOOKUP(A1201, bonddata!$A$28:$L$5930, 10, FALSE), "")</f>
        <v>1.53</v>
      </c>
      <c r="U1201">
        <f>IFERROR(VLOOKUP(A1201, btcdata!$A$2:$G$3292, 7, FALSE), "")</f>
        <v>5.4</v>
      </c>
      <c r="V1201">
        <f>IFERROR(VLOOKUP(A1201, bmodata!$A$2:$G$3292, 7, FALSE), "")</f>
        <v>-0.25</v>
      </c>
      <c r="W1201" t="str">
        <f>IFERROR(VLOOKUP(A1201, cpidata!$A$14:$F$391, 2, FALSE), "")</f>
        <v/>
      </c>
      <c r="X1201" t="str">
        <f>IFERROR(VLOOKUP(A1201, cpidata!$A$14:$F$391, 3, FALSE), "")</f>
        <v/>
      </c>
      <c r="Y1201" t="str">
        <f>IFERROR(VLOOKUP(A1201, cpidata!$A$14:$F$391, 4, FALSE), "")</f>
        <v/>
      </c>
    </row>
    <row r="1202" spans="1:25" x14ac:dyDescent="0.25">
      <c r="A1202" s="1">
        <v>43836</v>
      </c>
      <c r="B1202">
        <f>IFERROR(VLOOKUP(A1202, interestdata!$A$19:$H$2369, 2, FALSE), "")</f>
        <v>1.75</v>
      </c>
      <c r="C1202">
        <f>IFERROR(VLOOKUP(A1202, interestdata!$A$19:$H$2369, 3, FALSE), "")</f>
        <v>2</v>
      </c>
      <c r="D1202">
        <f>IFERROR(VLOOKUP(A1202, interestdata!$A$19:$H$2369, 4, FALSE), "")</f>
        <v>1.7453000000000001</v>
      </c>
      <c r="E1202" t="str">
        <f>IFERROR(VLOOKUP(A1202, interestdata!$A$19:$H$2369, 5, FALSE), "")</f>
        <v xml:space="preserve"> </v>
      </c>
      <c r="F1202" t="str">
        <f>IFERROR(VLOOKUP(A1202, interestdata!$A$19:$H$2369, 6, FALSE), "")</f>
        <v xml:space="preserve"> </v>
      </c>
      <c r="G1202" t="str">
        <f>IFERROR(VLOOKUP(A1202, interestdata!$A$19:$H$2369, 7, FALSE), "")</f>
        <v xml:space="preserve"> </v>
      </c>
      <c r="H1202" t="str">
        <f>IFERROR(VLOOKUP(A1202, interestdata!$A$19:$H$2369, 8, FALSE), "")</f>
        <v xml:space="preserve"> </v>
      </c>
      <c r="I1202" t="str">
        <f>IFERROR(VLOOKUP(A1202, interestdata!$A$2381:$B$2851, 2, FALSE), "")</f>
        <v/>
      </c>
      <c r="J1202" t="str">
        <f>IFERROR(VLOOKUP(A1202, interestdata!$A$2381:$C$2851, 3, FALSE), "")</f>
        <v/>
      </c>
      <c r="K1202" t="str">
        <f>IFERROR(VLOOKUP(A1202, interestdata!$A$2863:$B$3332, 2, FALSE), "")</f>
        <v/>
      </c>
      <c r="L1202" t="str">
        <f>IFERROR(VLOOKUP(A1202, tbilldata!$A$26:$E$1308, 2, FALSE), "")</f>
        <v/>
      </c>
      <c r="M1202" t="str">
        <f>IFERROR(VLOOKUP(A1202, tbilldata!$A$26:$E$1308, 3, FALSE), "")</f>
        <v/>
      </c>
      <c r="N1202" t="str">
        <f>IFERROR(VLOOKUP(A1202, tbilldata!$A$26:$E$1308, 4, FALSE), "")</f>
        <v/>
      </c>
      <c r="O1202" t="str">
        <f>IFERROR(VLOOKUP(A1202, tbilldata!$A$26:$E$1308, 5, FALSE), "")</f>
        <v/>
      </c>
      <c r="P1202">
        <f>IFERROR(VLOOKUP(A1202, bonddata!$A$28:$L$5930, 2, FALSE), "")</f>
        <v>1.65</v>
      </c>
      <c r="Q1202">
        <f>IFERROR(VLOOKUP(A1202, bonddata!$A$28:$L$5930, 5, FALSE), "")</f>
        <v>1.67</v>
      </c>
      <c r="R1202">
        <f>IFERROR(VLOOKUP(A1202, bonddata!$A$28:$L$5930, 6, FALSE), "")</f>
        <v>1.63</v>
      </c>
      <c r="S1202">
        <f>IFERROR(VLOOKUP(A1202, bonddata!$A$28:$L$5930, 8, FALSE), "")</f>
        <v>1.58</v>
      </c>
      <c r="T1202">
        <f>IFERROR(VLOOKUP(A1202, bonddata!$A$28:$L$5930, 10, FALSE), "")</f>
        <v>1.58</v>
      </c>
      <c r="U1202">
        <f>IFERROR(VLOOKUP(A1202, btcdata!$A$2:$G$3292, 7, FALSE), "")</f>
        <v>5.24</v>
      </c>
      <c r="V1202">
        <f>IFERROR(VLOOKUP(A1202, bmodata!$A$2:$G$3292, 7, FALSE), "")</f>
        <v>-0.08</v>
      </c>
      <c r="W1202" t="str">
        <f>IFERROR(VLOOKUP(A1202, cpidata!$A$14:$F$391, 2, FALSE), "")</f>
        <v/>
      </c>
      <c r="X1202" t="str">
        <f>IFERROR(VLOOKUP(A1202, cpidata!$A$14:$F$391, 3, FALSE), "")</f>
        <v/>
      </c>
      <c r="Y1202" t="str">
        <f>IFERROR(VLOOKUP(A1202, cpidata!$A$14:$F$391, 4, FALSE), "")</f>
        <v/>
      </c>
    </row>
    <row r="1203" spans="1:25" x14ac:dyDescent="0.25">
      <c r="A1203" s="1">
        <v>43837</v>
      </c>
      <c r="B1203">
        <f>IFERROR(VLOOKUP(A1203, interestdata!$A$19:$H$2369, 2, FALSE), "")</f>
        <v>1.75</v>
      </c>
      <c r="C1203">
        <f>IFERROR(VLOOKUP(A1203, interestdata!$A$19:$H$2369, 3, FALSE), "")</f>
        <v>2</v>
      </c>
      <c r="D1203">
        <f>IFERROR(VLOOKUP(A1203, interestdata!$A$19:$H$2369, 4, FALSE), "")</f>
        <v>1.7441</v>
      </c>
      <c r="E1203" t="str">
        <f>IFERROR(VLOOKUP(A1203, interestdata!$A$19:$H$2369, 5, FALSE), "")</f>
        <v xml:space="preserve"> </v>
      </c>
      <c r="F1203" t="str">
        <f>IFERROR(VLOOKUP(A1203, interestdata!$A$19:$H$2369, 6, FALSE), "")</f>
        <v xml:space="preserve"> </v>
      </c>
      <c r="G1203" t="str">
        <f>IFERROR(VLOOKUP(A1203, interestdata!$A$19:$H$2369, 7, FALSE), "")</f>
        <v xml:space="preserve"> </v>
      </c>
      <c r="H1203" t="str">
        <f>IFERROR(VLOOKUP(A1203, interestdata!$A$19:$H$2369, 8, FALSE), "")</f>
        <v xml:space="preserve"> </v>
      </c>
      <c r="I1203" t="str">
        <f>IFERROR(VLOOKUP(A1203, interestdata!$A$2381:$B$2851, 2, FALSE), "")</f>
        <v/>
      </c>
      <c r="J1203" t="str">
        <f>IFERROR(VLOOKUP(A1203, interestdata!$A$2381:$C$2851, 3, FALSE), "")</f>
        <v/>
      </c>
      <c r="K1203" t="str">
        <f>IFERROR(VLOOKUP(A1203, interestdata!$A$2863:$B$3332, 2, FALSE), "")</f>
        <v/>
      </c>
      <c r="L1203" t="str">
        <f>IFERROR(VLOOKUP(A1203, tbilldata!$A$26:$E$1308, 2, FALSE), "")</f>
        <v/>
      </c>
      <c r="M1203" t="str">
        <f>IFERROR(VLOOKUP(A1203, tbilldata!$A$26:$E$1308, 3, FALSE), "")</f>
        <v/>
      </c>
      <c r="N1203" t="str">
        <f>IFERROR(VLOOKUP(A1203, tbilldata!$A$26:$E$1308, 4, FALSE), "")</f>
        <v/>
      </c>
      <c r="O1203" t="str">
        <f>IFERROR(VLOOKUP(A1203, tbilldata!$A$26:$E$1308, 5, FALSE), "")</f>
        <v/>
      </c>
      <c r="P1203">
        <f>IFERROR(VLOOKUP(A1203, bonddata!$A$28:$L$5930, 2, FALSE), "")</f>
        <v>1.66</v>
      </c>
      <c r="Q1203">
        <f>IFERROR(VLOOKUP(A1203, bonddata!$A$28:$L$5930, 5, FALSE), "")</f>
        <v>1.68</v>
      </c>
      <c r="R1203">
        <f>IFERROR(VLOOKUP(A1203, bonddata!$A$28:$L$5930, 6, FALSE), "")</f>
        <v>1.64</v>
      </c>
      <c r="S1203">
        <f>IFERROR(VLOOKUP(A1203, bonddata!$A$28:$L$5930, 8, FALSE), "")</f>
        <v>1.58</v>
      </c>
      <c r="T1203">
        <f>IFERROR(VLOOKUP(A1203, bonddata!$A$28:$L$5930, 10, FALSE), "")</f>
        <v>1.58</v>
      </c>
      <c r="U1203">
        <f>IFERROR(VLOOKUP(A1203, btcdata!$A$2:$G$3292, 7, FALSE), "")</f>
        <v>5.1100000000000003</v>
      </c>
      <c r="V1203">
        <f>IFERROR(VLOOKUP(A1203, bmodata!$A$2:$G$3292, 7, FALSE), "")</f>
        <v>-0.17</v>
      </c>
      <c r="W1203" t="str">
        <f>IFERROR(VLOOKUP(A1203, cpidata!$A$14:$F$391, 2, FALSE), "")</f>
        <v/>
      </c>
      <c r="X1203" t="str">
        <f>IFERROR(VLOOKUP(A1203, cpidata!$A$14:$F$391, 3, FALSE), "")</f>
        <v/>
      </c>
      <c r="Y1203" t="str">
        <f>IFERROR(VLOOKUP(A1203, cpidata!$A$14:$F$391, 4, FALSE), "")</f>
        <v/>
      </c>
    </row>
    <row r="1204" spans="1:25" x14ac:dyDescent="0.25">
      <c r="A1204" s="1">
        <v>43838</v>
      </c>
      <c r="B1204">
        <f>IFERROR(VLOOKUP(A1204, interestdata!$A$19:$H$2369, 2, FALSE), "")</f>
        <v>1.75</v>
      </c>
      <c r="C1204">
        <f>IFERROR(VLOOKUP(A1204, interestdata!$A$19:$H$2369, 3, FALSE), "")</f>
        <v>2</v>
      </c>
      <c r="D1204">
        <f>IFERROR(VLOOKUP(A1204, interestdata!$A$19:$H$2369, 4, FALSE), "")</f>
        <v>1.7419</v>
      </c>
      <c r="E1204" t="str">
        <f>IFERROR(VLOOKUP(A1204, interestdata!$A$19:$H$2369, 5, FALSE), "")</f>
        <v xml:space="preserve"> </v>
      </c>
      <c r="F1204" t="str">
        <f>IFERROR(VLOOKUP(A1204, interestdata!$A$19:$H$2369, 6, FALSE), "")</f>
        <v xml:space="preserve"> </v>
      </c>
      <c r="G1204" t="str">
        <f>IFERROR(VLOOKUP(A1204, interestdata!$A$19:$H$2369, 7, FALSE), "")</f>
        <v xml:space="preserve"> </v>
      </c>
      <c r="H1204" t="str">
        <f>IFERROR(VLOOKUP(A1204, interestdata!$A$19:$H$2369, 8, FALSE), "")</f>
        <v xml:space="preserve"> </v>
      </c>
      <c r="I1204" t="str">
        <f>IFERROR(VLOOKUP(A1204, interestdata!$A$2381:$B$2851, 2, FALSE), "")</f>
        <v/>
      </c>
      <c r="J1204" t="str">
        <f>IFERROR(VLOOKUP(A1204, interestdata!$A$2381:$C$2851, 3, FALSE), "")</f>
        <v/>
      </c>
      <c r="K1204" t="str">
        <f>IFERROR(VLOOKUP(A1204, interestdata!$A$2863:$B$3332, 2, FALSE), "")</f>
        <v/>
      </c>
      <c r="L1204">
        <f>IFERROR(VLOOKUP(A1204, tbilldata!$A$26:$E$1308, 2, FALSE), "")</f>
        <v>1.62</v>
      </c>
      <c r="M1204">
        <f>IFERROR(VLOOKUP(A1204, tbilldata!$A$26:$E$1308, 3, FALSE), "")</f>
        <v>1.65</v>
      </c>
      <c r="N1204">
        <f>IFERROR(VLOOKUP(A1204, tbilldata!$A$26:$E$1308, 4, FALSE), "")</f>
        <v>1.68</v>
      </c>
      <c r="O1204">
        <f>IFERROR(VLOOKUP(A1204, tbilldata!$A$26:$E$1308, 5, FALSE), "")</f>
        <v>1.72</v>
      </c>
      <c r="P1204">
        <f>IFERROR(VLOOKUP(A1204, bonddata!$A$28:$L$5930, 2, FALSE), "")</f>
        <v>1.68</v>
      </c>
      <c r="Q1204">
        <f>IFERROR(VLOOKUP(A1204, bonddata!$A$28:$L$5930, 5, FALSE), "")</f>
        <v>1.72</v>
      </c>
      <c r="R1204">
        <f>IFERROR(VLOOKUP(A1204, bonddata!$A$28:$L$5930, 6, FALSE), "")</f>
        <v>1.66</v>
      </c>
      <c r="S1204">
        <f>IFERROR(VLOOKUP(A1204, bonddata!$A$28:$L$5930, 8, FALSE), "")</f>
        <v>1.62</v>
      </c>
      <c r="T1204">
        <f>IFERROR(VLOOKUP(A1204, bonddata!$A$28:$L$5930, 10, FALSE), "")</f>
        <v>1.62</v>
      </c>
      <c r="U1204">
        <f>IFERROR(VLOOKUP(A1204, btcdata!$A$2:$G$3292, 7, FALSE), "")</f>
        <v>-1.18</v>
      </c>
      <c r="V1204">
        <f>IFERROR(VLOOKUP(A1204, bmodata!$A$2:$G$3292, 7, FALSE), "")</f>
        <v>0.73</v>
      </c>
      <c r="W1204" t="str">
        <f>IFERROR(VLOOKUP(A1204, cpidata!$A$14:$F$391, 2, FALSE), "")</f>
        <v/>
      </c>
      <c r="X1204" t="str">
        <f>IFERROR(VLOOKUP(A1204, cpidata!$A$14:$F$391, 3, FALSE), "")</f>
        <v/>
      </c>
      <c r="Y1204" t="str">
        <f>IFERROR(VLOOKUP(A1204, cpidata!$A$14:$F$391, 4, FALSE), "")</f>
        <v/>
      </c>
    </row>
    <row r="1205" spans="1:25" x14ac:dyDescent="0.25">
      <c r="A1205" s="1">
        <v>43839</v>
      </c>
      <c r="B1205">
        <f>IFERROR(VLOOKUP(A1205, interestdata!$A$19:$H$2369, 2, FALSE), "")</f>
        <v>1.75</v>
      </c>
      <c r="C1205">
        <f>IFERROR(VLOOKUP(A1205, interestdata!$A$19:$H$2369, 3, FALSE), "")</f>
        <v>2</v>
      </c>
      <c r="D1205">
        <f>IFERROR(VLOOKUP(A1205, interestdata!$A$19:$H$2369, 4, FALSE), "")</f>
        <v>1.7475000000000001</v>
      </c>
      <c r="E1205" t="str">
        <f>IFERROR(VLOOKUP(A1205, interestdata!$A$19:$H$2369, 5, FALSE), "")</f>
        <v xml:space="preserve"> </v>
      </c>
      <c r="F1205" t="str">
        <f>IFERROR(VLOOKUP(A1205, interestdata!$A$19:$H$2369, 6, FALSE), "")</f>
        <v xml:space="preserve"> </v>
      </c>
      <c r="G1205" t="str">
        <f>IFERROR(VLOOKUP(A1205, interestdata!$A$19:$H$2369, 7, FALSE), "")</f>
        <v xml:space="preserve"> </v>
      </c>
      <c r="H1205" t="str">
        <f>IFERROR(VLOOKUP(A1205, interestdata!$A$19:$H$2369, 8, FALSE), "")</f>
        <v xml:space="preserve"> </v>
      </c>
      <c r="I1205" t="str">
        <f>IFERROR(VLOOKUP(A1205, interestdata!$A$2381:$B$2851, 2, FALSE), "")</f>
        <v/>
      </c>
      <c r="J1205" t="str">
        <f>IFERROR(VLOOKUP(A1205, interestdata!$A$2381:$C$2851, 3, FALSE), "")</f>
        <v/>
      </c>
      <c r="K1205">
        <f>IFERROR(VLOOKUP(A1205, interestdata!$A$2863:$B$3332, 2, FALSE), "")</f>
        <v>2.9</v>
      </c>
      <c r="L1205" t="str">
        <f>IFERROR(VLOOKUP(A1205, tbilldata!$A$26:$E$1308, 2, FALSE), "")</f>
        <v/>
      </c>
      <c r="M1205" t="str">
        <f>IFERROR(VLOOKUP(A1205, tbilldata!$A$26:$E$1308, 3, FALSE), "")</f>
        <v/>
      </c>
      <c r="N1205" t="str">
        <f>IFERROR(VLOOKUP(A1205, tbilldata!$A$26:$E$1308, 4, FALSE), "")</f>
        <v/>
      </c>
      <c r="O1205" t="str">
        <f>IFERROR(VLOOKUP(A1205, tbilldata!$A$26:$E$1308, 5, FALSE), "")</f>
        <v/>
      </c>
      <c r="P1205">
        <f>IFERROR(VLOOKUP(A1205, bonddata!$A$28:$L$5930, 2, FALSE), "")</f>
        <v>1.67</v>
      </c>
      <c r="Q1205">
        <f>IFERROR(VLOOKUP(A1205, bonddata!$A$28:$L$5930, 5, FALSE), "")</f>
        <v>1.7</v>
      </c>
      <c r="R1205">
        <f>IFERROR(VLOOKUP(A1205, bonddata!$A$28:$L$5930, 6, FALSE), "")</f>
        <v>1.63</v>
      </c>
      <c r="S1205">
        <f>IFERROR(VLOOKUP(A1205, bonddata!$A$28:$L$5930, 8, FALSE), "")</f>
        <v>1.6</v>
      </c>
      <c r="T1205">
        <f>IFERROR(VLOOKUP(A1205, bonddata!$A$28:$L$5930, 10, FALSE), "")</f>
        <v>1.6</v>
      </c>
      <c r="U1205">
        <f>IFERROR(VLOOKUP(A1205, btcdata!$A$2:$G$3292, 7, FALSE), "")</f>
        <v>-2.7</v>
      </c>
      <c r="V1205">
        <f>IFERROR(VLOOKUP(A1205, bmodata!$A$2:$G$3292, 7, FALSE), "")</f>
        <v>0.37</v>
      </c>
      <c r="W1205" t="str">
        <f>IFERROR(VLOOKUP(A1205, cpidata!$A$14:$F$391, 2, FALSE), "")</f>
        <v/>
      </c>
      <c r="X1205" t="str">
        <f>IFERROR(VLOOKUP(A1205, cpidata!$A$14:$F$391, 3, FALSE), "")</f>
        <v/>
      </c>
      <c r="Y1205" t="str">
        <f>IFERROR(VLOOKUP(A1205, cpidata!$A$14:$F$391, 4, FALSE), "")</f>
        <v/>
      </c>
    </row>
    <row r="1206" spans="1:25" x14ac:dyDescent="0.25">
      <c r="A1206" s="1">
        <v>43840</v>
      </c>
      <c r="B1206">
        <f>IFERROR(VLOOKUP(A1206, interestdata!$A$19:$H$2369, 2, FALSE), "")</f>
        <v>1.75</v>
      </c>
      <c r="C1206">
        <f>IFERROR(VLOOKUP(A1206, interestdata!$A$19:$H$2369, 3, FALSE), "")</f>
        <v>2</v>
      </c>
      <c r="D1206">
        <f>IFERROR(VLOOKUP(A1206, interestdata!$A$19:$H$2369, 4, FALSE), "")</f>
        <v>1.7450000000000001</v>
      </c>
      <c r="E1206" t="str">
        <f>IFERROR(VLOOKUP(A1206, interestdata!$A$19:$H$2369, 5, FALSE), "")</f>
        <v xml:space="preserve"> </v>
      </c>
      <c r="F1206" t="str">
        <f>IFERROR(VLOOKUP(A1206, interestdata!$A$19:$H$2369, 6, FALSE), "")</f>
        <v xml:space="preserve"> </v>
      </c>
      <c r="G1206" t="str">
        <f>IFERROR(VLOOKUP(A1206, interestdata!$A$19:$H$2369, 7, FALSE), "")</f>
        <v xml:space="preserve"> </v>
      </c>
      <c r="H1206" t="str">
        <f>IFERROR(VLOOKUP(A1206, interestdata!$A$19:$H$2369, 8, FALSE), "")</f>
        <v xml:space="preserve"> </v>
      </c>
      <c r="I1206">
        <f>IFERROR(VLOOKUP(A1206, interestdata!$A$2381:$B$2851, 2, FALSE), "")</f>
        <v>3.72</v>
      </c>
      <c r="J1206">
        <f>IFERROR(VLOOKUP(A1206, interestdata!$A$2381:$C$2851, 3, FALSE), "")</f>
        <v>3.51</v>
      </c>
      <c r="K1206" t="str">
        <f>IFERROR(VLOOKUP(A1206, interestdata!$A$2863:$B$3332, 2, FALSE), "")</f>
        <v/>
      </c>
      <c r="L1206" t="str">
        <f>IFERROR(VLOOKUP(A1206, tbilldata!$A$26:$E$1308, 2, FALSE), "")</f>
        <v/>
      </c>
      <c r="M1206" t="str">
        <f>IFERROR(VLOOKUP(A1206, tbilldata!$A$26:$E$1308, 3, FALSE), "")</f>
        <v/>
      </c>
      <c r="N1206" t="str">
        <f>IFERROR(VLOOKUP(A1206, tbilldata!$A$26:$E$1308, 4, FALSE), "")</f>
        <v/>
      </c>
      <c r="O1206" t="str">
        <f>IFERROR(VLOOKUP(A1206, tbilldata!$A$26:$E$1308, 5, FALSE), "")</f>
        <v/>
      </c>
      <c r="P1206">
        <f>IFERROR(VLOOKUP(A1206, bonddata!$A$28:$L$5930, 2, FALSE), "")</f>
        <v>1.69</v>
      </c>
      <c r="Q1206">
        <f>IFERROR(VLOOKUP(A1206, bonddata!$A$28:$L$5930, 5, FALSE), "")</f>
        <v>1.68</v>
      </c>
      <c r="R1206">
        <f>IFERROR(VLOOKUP(A1206, bonddata!$A$28:$L$5930, 6, FALSE), "")</f>
        <v>1.65</v>
      </c>
      <c r="S1206">
        <f>IFERROR(VLOOKUP(A1206, bonddata!$A$28:$L$5930, 8, FALSE), "")</f>
        <v>1.6</v>
      </c>
      <c r="T1206">
        <f>IFERROR(VLOOKUP(A1206, bonddata!$A$28:$L$5930, 10, FALSE), "")</f>
        <v>1.59</v>
      </c>
      <c r="U1206">
        <f>IFERROR(VLOOKUP(A1206, btcdata!$A$2:$G$3292, 7, FALSE), "")</f>
        <v>4.4000000000000004</v>
      </c>
      <c r="V1206">
        <f>IFERROR(VLOOKUP(A1206, bmodata!$A$2:$G$3292, 7, FALSE), "")</f>
        <v>-0.03</v>
      </c>
      <c r="W1206" t="str">
        <f>IFERROR(VLOOKUP(A1206, cpidata!$A$14:$F$391, 2, FALSE), "")</f>
        <v/>
      </c>
      <c r="X1206" t="str">
        <f>IFERROR(VLOOKUP(A1206, cpidata!$A$14:$F$391, 3, FALSE), "")</f>
        <v/>
      </c>
      <c r="Y1206" t="str">
        <f>IFERROR(VLOOKUP(A1206, cpidata!$A$14:$F$391, 4, FALSE), "")</f>
        <v/>
      </c>
    </row>
    <row r="1207" spans="1:25" x14ac:dyDescent="0.25">
      <c r="A1207" s="1">
        <v>43843</v>
      </c>
      <c r="B1207">
        <f>IFERROR(VLOOKUP(A1207, interestdata!$A$19:$H$2369, 2, FALSE), "")</f>
        <v>1.75</v>
      </c>
      <c r="C1207">
        <f>IFERROR(VLOOKUP(A1207, interestdata!$A$19:$H$2369, 3, FALSE), "")</f>
        <v>2</v>
      </c>
      <c r="D1207">
        <f>IFERROR(VLOOKUP(A1207, interestdata!$A$19:$H$2369, 4, FALSE), "")</f>
        <v>1.7438</v>
      </c>
      <c r="E1207" t="str">
        <f>IFERROR(VLOOKUP(A1207, interestdata!$A$19:$H$2369, 5, FALSE), "")</f>
        <v xml:space="preserve"> </v>
      </c>
      <c r="F1207" t="str">
        <f>IFERROR(VLOOKUP(A1207, interestdata!$A$19:$H$2369, 6, FALSE), "")</f>
        <v xml:space="preserve"> </v>
      </c>
      <c r="G1207" t="str">
        <f>IFERROR(VLOOKUP(A1207, interestdata!$A$19:$H$2369, 7, FALSE), "")</f>
        <v xml:space="preserve"> </v>
      </c>
      <c r="H1207" t="str">
        <f>IFERROR(VLOOKUP(A1207, interestdata!$A$19:$H$2369, 8, FALSE), "")</f>
        <v xml:space="preserve"> </v>
      </c>
      <c r="I1207" t="str">
        <f>IFERROR(VLOOKUP(A1207, interestdata!$A$2381:$B$2851, 2, FALSE), "")</f>
        <v/>
      </c>
      <c r="J1207" t="str">
        <f>IFERROR(VLOOKUP(A1207, interestdata!$A$2381:$C$2851, 3, FALSE), "")</f>
        <v/>
      </c>
      <c r="K1207" t="str">
        <f>IFERROR(VLOOKUP(A1207, interestdata!$A$2863:$B$3332, 2, FALSE), "")</f>
        <v/>
      </c>
      <c r="L1207" t="str">
        <f>IFERROR(VLOOKUP(A1207, tbilldata!$A$26:$E$1308, 2, FALSE), "")</f>
        <v/>
      </c>
      <c r="M1207" t="str">
        <f>IFERROR(VLOOKUP(A1207, tbilldata!$A$26:$E$1308, 3, FALSE), "")</f>
        <v/>
      </c>
      <c r="N1207" t="str">
        <f>IFERROR(VLOOKUP(A1207, tbilldata!$A$26:$E$1308, 4, FALSE), "")</f>
        <v/>
      </c>
      <c r="O1207" t="str">
        <f>IFERROR(VLOOKUP(A1207, tbilldata!$A$26:$E$1308, 5, FALSE), "")</f>
        <v/>
      </c>
      <c r="P1207">
        <f>IFERROR(VLOOKUP(A1207, bonddata!$A$28:$L$5930, 2, FALSE), "")</f>
        <v>1.69</v>
      </c>
      <c r="Q1207">
        <f>IFERROR(VLOOKUP(A1207, bonddata!$A$28:$L$5930, 5, FALSE), "")</f>
        <v>1.69</v>
      </c>
      <c r="R1207">
        <f>IFERROR(VLOOKUP(A1207, bonddata!$A$28:$L$5930, 6, FALSE), "")</f>
        <v>1.66</v>
      </c>
      <c r="S1207">
        <f>IFERROR(VLOOKUP(A1207, bonddata!$A$28:$L$5930, 8, FALSE), "")</f>
        <v>1.61</v>
      </c>
      <c r="T1207">
        <f>IFERROR(VLOOKUP(A1207, bonddata!$A$28:$L$5930, 10, FALSE), "")</f>
        <v>1.61</v>
      </c>
      <c r="U1207">
        <f>IFERROR(VLOOKUP(A1207, btcdata!$A$2:$G$3292, 7, FALSE), "")</f>
        <v>-0.93</v>
      </c>
      <c r="V1207">
        <f>IFERROR(VLOOKUP(A1207, bmodata!$A$2:$G$3292, 7, FALSE), "")</f>
        <v>0.77</v>
      </c>
      <c r="W1207" t="str">
        <f>IFERROR(VLOOKUP(A1207, cpidata!$A$14:$F$391, 2, FALSE), "")</f>
        <v/>
      </c>
      <c r="X1207" t="str">
        <f>IFERROR(VLOOKUP(A1207, cpidata!$A$14:$F$391, 3, FALSE), "")</f>
        <v/>
      </c>
      <c r="Y1207" t="str">
        <f>IFERROR(VLOOKUP(A1207, cpidata!$A$14:$F$391, 4, FALSE), "")</f>
        <v/>
      </c>
    </row>
    <row r="1208" spans="1:25" x14ac:dyDescent="0.25">
      <c r="A1208" s="1">
        <v>43844</v>
      </c>
      <c r="B1208">
        <f>IFERROR(VLOOKUP(A1208, interestdata!$A$19:$H$2369, 2, FALSE), "")</f>
        <v>1.75</v>
      </c>
      <c r="C1208">
        <f>IFERROR(VLOOKUP(A1208, interestdata!$A$19:$H$2369, 3, FALSE), "")</f>
        <v>2</v>
      </c>
      <c r="D1208">
        <f>IFERROR(VLOOKUP(A1208, interestdata!$A$19:$H$2369, 4, FALSE), "")</f>
        <v>1.7432000000000001</v>
      </c>
      <c r="E1208" t="str">
        <f>IFERROR(VLOOKUP(A1208, interestdata!$A$19:$H$2369, 5, FALSE), "")</f>
        <v xml:space="preserve"> </v>
      </c>
      <c r="F1208" t="str">
        <f>IFERROR(VLOOKUP(A1208, interestdata!$A$19:$H$2369, 6, FALSE), "")</f>
        <v xml:space="preserve"> </v>
      </c>
      <c r="G1208" t="str">
        <f>IFERROR(VLOOKUP(A1208, interestdata!$A$19:$H$2369, 7, FALSE), "")</f>
        <v xml:space="preserve"> </v>
      </c>
      <c r="H1208" t="str">
        <f>IFERROR(VLOOKUP(A1208, interestdata!$A$19:$H$2369, 8, FALSE), "")</f>
        <v xml:space="preserve"> </v>
      </c>
      <c r="I1208" t="str">
        <f>IFERROR(VLOOKUP(A1208, interestdata!$A$2381:$B$2851, 2, FALSE), "")</f>
        <v/>
      </c>
      <c r="J1208" t="str">
        <f>IFERROR(VLOOKUP(A1208, interestdata!$A$2381:$C$2851, 3, FALSE), "")</f>
        <v/>
      </c>
      <c r="K1208" t="str">
        <f>IFERROR(VLOOKUP(A1208, interestdata!$A$2863:$B$3332, 2, FALSE), "")</f>
        <v/>
      </c>
      <c r="L1208" t="str">
        <f>IFERROR(VLOOKUP(A1208, tbilldata!$A$26:$E$1308, 2, FALSE), "")</f>
        <v/>
      </c>
      <c r="M1208" t="str">
        <f>IFERROR(VLOOKUP(A1208, tbilldata!$A$26:$E$1308, 3, FALSE), "")</f>
        <v/>
      </c>
      <c r="N1208" t="str">
        <f>IFERROR(VLOOKUP(A1208, tbilldata!$A$26:$E$1308, 4, FALSE), "")</f>
        <v/>
      </c>
      <c r="O1208" t="str">
        <f>IFERROR(VLOOKUP(A1208, tbilldata!$A$26:$E$1308, 5, FALSE), "")</f>
        <v/>
      </c>
      <c r="P1208">
        <f>IFERROR(VLOOKUP(A1208, bonddata!$A$28:$L$5930, 2, FALSE), "")</f>
        <v>1.69</v>
      </c>
      <c r="Q1208">
        <f>IFERROR(VLOOKUP(A1208, bonddata!$A$28:$L$5930, 5, FALSE), "")</f>
        <v>1.68</v>
      </c>
      <c r="R1208">
        <f>IFERROR(VLOOKUP(A1208, bonddata!$A$28:$L$5930, 6, FALSE), "")</f>
        <v>1.66</v>
      </c>
      <c r="S1208">
        <f>IFERROR(VLOOKUP(A1208, bonddata!$A$28:$L$5930, 8, FALSE), "")</f>
        <v>1.59</v>
      </c>
      <c r="T1208">
        <f>IFERROR(VLOOKUP(A1208, bonddata!$A$28:$L$5930, 10, FALSE), "")</f>
        <v>1.58</v>
      </c>
      <c r="U1208">
        <f>IFERROR(VLOOKUP(A1208, btcdata!$A$2:$G$3292, 7, FALSE), "")</f>
        <v>8.85</v>
      </c>
      <c r="V1208">
        <f>IFERROR(VLOOKUP(A1208, bmodata!$A$2:$G$3292, 7, FALSE), "")</f>
        <v>0.5</v>
      </c>
      <c r="W1208" t="str">
        <f>IFERROR(VLOOKUP(A1208, cpidata!$A$14:$F$391, 2, FALSE), "")</f>
        <v/>
      </c>
      <c r="X1208" t="str">
        <f>IFERROR(VLOOKUP(A1208, cpidata!$A$14:$F$391, 3, FALSE), "")</f>
        <v/>
      </c>
      <c r="Y1208" t="str">
        <f>IFERROR(VLOOKUP(A1208, cpidata!$A$14:$F$391, 4, FALSE), "")</f>
        <v/>
      </c>
    </row>
    <row r="1209" spans="1:25" x14ac:dyDescent="0.25">
      <c r="A1209" s="1">
        <v>43845</v>
      </c>
      <c r="B1209">
        <f>IFERROR(VLOOKUP(A1209, interestdata!$A$19:$H$2369, 2, FALSE), "")</f>
        <v>1.75</v>
      </c>
      <c r="C1209">
        <f>IFERROR(VLOOKUP(A1209, interestdata!$A$19:$H$2369, 3, FALSE), "")</f>
        <v>2</v>
      </c>
      <c r="D1209">
        <f>IFERROR(VLOOKUP(A1209, interestdata!$A$19:$H$2369, 4, FALSE), "")</f>
        <v>1.7259</v>
      </c>
      <c r="E1209" t="str">
        <f>IFERROR(VLOOKUP(A1209, interestdata!$A$19:$H$2369, 5, FALSE), "")</f>
        <v xml:space="preserve"> </v>
      </c>
      <c r="F1209" t="str">
        <f>IFERROR(VLOOKUP(A1209, interestdata!$A$19:$H$2369, 6, FALSE), "")</f>
        <v xml:space="preserve"> </v>
      </c>
      <c r="G1209" t="str">
        <f>IFERROR(VLOOKUP(A1209, interestdata!$A$19:$H$2369, 7, FALSE), "")</f>
        <v xml:space="preserve"> </v>
      </c>
      <c r="H1209" t="str">
        <f>IFERROR(VLOOKUP(A1209, interestdata!$A$19:$H$2369, 8, FALSE), "")</f>
        <v xml:space="preserve"> </v>
      </c>
      <c r="I1209" t="str">
        <f>IFERROR(VLOOKUP(A1209, interestdata!$A$2381:$B$2851, 2, FALSE), "")</f>
        <v/>
      </c>
      <c r="J1209" t="str">
        <f>IFERROR(VLOOKUP(A1209, interestdata!$A$2381:$C$2851, 3, FALSE), "")</f>
        <v/>
      </c>
      <c r="K1209" t="str">
        <f>IFERROR(VLOOKUP(A1209, interestdata!$A$2863:$B$3332, 2, FALSE), "")</f>
        <v/>
      </c>
      <c r="L1209">
        <f>IFERROR(VLOOKUP(A1209, tbilldata!$A$26:$E$1308, 2, FALSE), "")</f>
        <v>1.63</v>
      </c>
      <c r="M1209">
        <f>IFERROR(VLOOKUP(A1209, tbilldata!$A$26:$E$1308, 3, FALSE), "")</f>
        <v>1.64</v>
      </c>
      <c r="N1209">
        <f>IFERROR(VLOOKUP(A1209, tbilldata!$A$26:$E$1308, 4, FALSE), "")</f>
        <v>1.68</v>
      </c>
      <c r="O1209">
        <f>IFERROR(VLOOKUP(A1209, tbilldata!$A$26:$E$1308, 5, FALSE), "")</f>
        <v>1.71</v>
      </c>
      <c r="P1209">
        <f>IFERROR(VLOOKUP(A1209, bonddata!$A$28:$L$5930, 2, FALSE), "")</f>
        <v>1.66</v>
      </c>
      <c r="Q1209">
        <f>IFERROR(VLOOKUP(A1209, bonddata!$A$28:$L$5930, 5, FALSE), "")</f>
        <v>1.64</v>
      </c>
      <c r="R1209">
        <f>IFERROR(VLOOKUP(A1209, bonddata!$A$28:$L$5930, 6, FALSE), "")</f>
        <v>1.63</v>
      </c>
      <c r="S1209">
        <f>IFERROR(VLOOKUP(A1209, bonddata!$A$28:$L$5930, 8, FALSE), "")</f>
        <v>1.54</v>
      </c>
      <c r="T1209">
        <f>IFERROR(VLOOKUP(A1209, bonddata!$A$28:$L$5930, 10, FALSE), "")</f>
        <v>1.53</v>
      </c>
      <c r="U1209">
        <f>IFERROR(VLOOKUP(A1209, btcdata!$A$2:$G$3292, 7, FALSE), "")</f>
        <v>-0.12</v>
      </c>
      <c r="V1209">
        <f>IFERROR(VLOOKUP(A1209, bmodata!$A$2:$G$3292, 7, FALSE), "")</f>
        <v>0.28999999999999998</v>
      </c>
      <c r="W1209" t="str">
        <f>IFERROR(VLOOKUP(A1209, cpidata!$A$14:$F$391, 2, FALSE), "")</f>
        <v/>
      </c>
      <c r="X1209" t="str">
        <f>IFERROR(VLOOKUP(A1209, cpidata!$A$14:$F$391, 3, FALSE), "")</f>
        <v/>
      </c>
      <c r="Y1209" t="str">
        <f>IFERROR(VLOOKUP(A1209, cpidata!$A$14:$F$391, 4, FALSE), "")</f>
        <v/>
      </c>
    </row>
    <row r="1210" spans="1:25" x14ac:dyDescent="0.25">
      <c r="A1210" s="1">
        <v>43846</v>
      </c>
      <c r="B1210">
        <f>IFERROR(VLOOKUP(A1210, interestdata!$A$19:$H$2369, 2, FALSE), "")</f>
        <v>1.75</v>
      </c>
      <c r="C1210">
        <f>IFERROR(VLOOKUP(A1210, interestdata!$A$19:$H$2369, 3, FALSE), "")</f>
        <v>2</v>
      </c>
      <c r="D1210">
        <f>IFERROR(VLOOKUP(A1210, interestdata!$A$19:$H$2369, 4, FALSE), "")</f>
        <v>1.7408999999999999</v>
      </c>
      <c r="E1210" t="str">
        <f>IFERROR(VLOOKUP(A1210, interestdata!$A$19:$H$2369, 5, FALSE), "")</f>
        <v xml:space="preserve"> </v>
      </c>
      <c r="F1210" t="str">
        <f>IFERROR(VLOOKUP(A1210, interestdata!$A$19:$H$2369, 6, FALSE), "")</f>
        <v xml:space="preserve"> </v>
      </c>
      <c r="G1210" t="str">
        <f>IFERROR(VLOOKUP(A1210, interestdata!$A$19:$H$2369, 7, FALSE), "")</f>
        <v xml:space="preserve"> </v>
      </c>
      <c r="H1210" t="str">
        <f>IFERROR(VLOOKUP(A1210, interestdata!$A$19:$H$2369, 8, FALSE), "")</f>
        <v xml:space="preserve"> </v>
      </c>
      <c r="I1210" t="str">
        <f>IFERROR(VLOOKUP(A1210, interestdata!$A$2381:$B$2851, 2, FALSE), "")</f>
        <v/>
      </c>
      <c r="J1210" t="str">
        <f>IFERROR(VLOOKUP(A1210, interestdata!$A$2381:$C$2851, 3, FALSE), "")</f>
        <v/>
      </c>
      <c r="K1210">
        <f>IFERROR(VLOOKUP(A1210, interestdata!$A$2863:$B$3332, 2, FALSE), "")</f>
        <v>2.9</v>
      </c>
      <c r="L1210" t="str">
        <f>IFERROR(VLOOKUP(A1210, tbilldata!$A$26:$E$1308, 2, FALSE), "")</f>
        <v/>
      </c>
      <c r="M1210" t="str">
        <f>IFERROR(VLOOKUP(A1210, tbilldata!$A$26:$E$1308, 3, FALSE), "")</f>
        <v/>
      </c>
      <c r="N1210" t="str">
        <f>IFERROR(VLOOKUP(A1210, tbilldata!$A$26:$E$1308, 4, FALSE), "")</f>
        <v/>
      </c>
      <c r="O1210" t="str">
        <f>IFERROR(VLOOKUP(A1210, tbilldata!$A$26:$E$1308, 5, FALSE), "")</f>
        <v/>
      </c>
      <c r="P1210">
        <f>IFERROR(VLOOKUP(A1210, bonddata!$A$28:$L$5930, 2, FALSE), "")</f>
        <v>1.67</v>
      </c>
      <c r="Q1210">
        <f>IFERROR(VLOOKUP(A1210, bonddata!$A$28:$L$5930, 5, FALSE), "")</f>
        <v>1.66</v>
      </c>
      <c r="R1210">
        <f>IFERROR(VLOOKUP(A1210, bonddata!$A$28:$L$5930, 6, FALSE), "")</f>
        <v>1.64</v>
      </c>
      <c r="S1210">
        <f>IFERROR(VLOOKUP(A1210, bonddata!$A$28:$L$5930, 8, FALSE), "")</f>
        <v>1.57</v>
      </c>
      <c r="T1210">
        <f>IFERROR(VLOOKUP(A1210, bonddata!$A$28:$L$5930, 10, FALSE), "")</f>
        <v>1.55</v>
      </c>
      <c r="U1210">
        <f>IFERROR(VLOOKUP(A1210, btcdata!$A$2:$G$3292, 7, FALSE), "")</f>
        <v>-1.04</v>
      </c>
      <c r="V1210">
        <f>IFERROR(VLOOKUP(A1210, bmodata!$A$2:$G$3292, 7, FALSE), "")</f>
        <v>0.34</v>
      </c>
      <c r="W1210" t="str">
        <f>IFERROR(VLOOKUP(A1210, cpidata!$A$14:$F$391, 2, FALSE), "")</f>
        <v/>
      </c>
      <c r="X1210" t="str">
        <f>IFERROR(VLOOKUP(A1210, cpidata!$A$14:$F$391, 3, FALSE), "")</f>
        <v/>
      </c>
      <c r="Y1210" t="str">
        <f>IFERROR(VLOOKUP(A1210, cpidata!$A$14:$F$391, 4, FALSE), "")</f>
        <v/>
      </c>
    </row>
    <row r="1211" spans="1:25" x14ac:dyDescent="0.25">
      <c r="A1211" s="1">
        <v>43847</v>
      </c>
      <c r="B1211">
        <f>IFERROR(VLOOKUP(A1211, interestdata!$A$19:$H$2369, 2, FALSE), "")</f>
        <v>1.75</v>
      </c>
      <c r="C1211">
        <f>IFERROR(VLOOKUP(A1211, interestdata!$A$19:$H$2369, 3, FALSE), "")</f>
        <v>2</v>
      </c>
      <c r="D1211">
        <f>IFERROR(VLOOKUP(A1211, interestdata!$A$19:$H$2369, 4, FALSE), "")</f>
        <v>1.7436</v>
      </c>
      <c r="E1211" t="str">
        <f>IFERROR(VLOOKUP(A1211, interestdata!$A$19:$H$2369, 5, FALSE), "")</f>
        <v xml:space="preserve"> </v>
      </c>
      <c r="F1211" t="str">
        <f>IFERROR(VLOOKUP(A1211, interestdata!$A$19:$H$2369, 6, FALSE), "")</f>
        <v xml:space="preserve"> </v>
      </c>
      <c r="G1211" t="str">
        <f>IFERROR(VLOOKUP(A1211, interestdata!$A$19:$H$2369, 7, FALSE), "")</f>
        <v xml:space="preserve"> </v>
      </c>
      <c r="H1211" t="str">
        <f>IFERROR(VLOOKUP(A1211, interestdata!$A$19:$H$2369, 8, FALSE), "")</f>
        <v xml:space="preserve"> </v>
      </c>
      <c r="I1211">
        <f>IFERROR(VLOOKUP(A1211, interestdata!$A$2381:$B$2851, 2, FALSE), "")</f>
        <v>3.72</v>
      </c>
      <c r="J1211">
        <f>IFERROR(VLOOKUP(A1211, interestdata!$A$2381:$C$2851, 3, FALSE), "")</f>
        <v>3.49</v>
      </c>
      <c r="K1211" t="str">
        <f>IFERROR(VLOOKUP(A1211, interestdata!$A$2863:$B$3332, 2, FALSE), "")</f>
        <v/>
      </c>
      <c r="L1211" t="str">
        <f>IFERROR(VLOOKUP(A1211, tbilldata!$A$26:$E$1308, 2, FALSE), "")</f>
        <v/>
      </c>
      <c r="M1211" t="str">
        <f>IFERROR(VLOOKUP(A1211, tbilldata!$A$26:$E$1308, 3, FALSE), "")</f>
        <v/>
      </c>
      <c r="N1211" t="str">
        <f>IFERROR(VLOOKUP(A1211, tbilldata!$A$26:$E$1308, 4, FALSE), "")</f>
        <v/>
      </c>
      <c r="O1211" t="str">
        <f>IFERROR(VLOOKUP(A1211, tbilldata!$A$26:$E$1308, 5, FALSE), "")</f>
        <v/>
      </c>
      <c r="P1211">
        <f>IFERROR(VLOOKUP(A1211, bonddata!$A$28:$L$5930, 2, FALSE), "")</f>
        <v>1.67</v>
      </c>
      <c r="Q1211">
        <f>IFERROR(VLOOKUP(A1211, bonddata!$A$28:$L$5930, 5, FALSE), "")</f>
        <v>1.66</v>
      </c>
      <c r="R1211">
        <f>IFERROR(VLOOKUP(A1211, bonddata!$A$28:$L$5930, 6, FALSE), "")</f>
        <v>1.64</v>
      </c>
      <c r="S1211">
        <f>IFERROR(VLOOKUP(A1211, bonddata!$A$28:$L$5930, 8, FALSE), "")</f>
        <v>1.58</v>
      </c>
      <c r="T1211">
        <f>IFERROR(VLOOKUP(A1211, bonddata!$A$28:$L$5930, 10, FALSE), "")</f>
        <v>1.57</v>
      </c>
      <c r="U1211">
        <f>IFERROR(VLOOKUP(A1211, btcdata!$A$2:$G$3292, 7, FALSE), "")</f>
        <v>2.13</v>
      </c>
      <c r="V1211">
        <f>IFERROR(VLOOKUP(A1211, bmodata!$A$2:$G$3292, 7, FALSE), "")</f>
        <v>0.43</v>
      </c>
      <c r="W1211" t="str">
        <f>IFERROR(VLOOKUP(A1211, cpidata!$A$14:$F$391, 2, FALSE), "")</f>
        <v/>
      </c>
      <c r="X1211" t="str">
        <f>IFERROR(VLOOKUP(A1211, cpidata!$A$14:$F$391, 3, FALSE), "")</f>
        <v/>
      </c>
      <c r="Y1211" t="str">
        <f>IFERROR(VLOOKUP(A1211, cpidata!$A$14:$F$391, 4, FALSE), "")</f>
        <v/>
      </c>
    </row>
    <row r="1212" spans="1:25" x14ac:dyDescent="0.25">
      <c r="A1212" s="1">
        <v>43850</v>
      </c>
      <c r="B1212">
        <f>IFERROR(VLOOKUP(A1212, interestdata!$A$19:$H$2369, 2, FALSE), "")</f>
        <v>1.75</v>
      </c>
      <c r="C1212">
        <f>IFERROR(VLOOKUP(A1212, interestdata!$A$19:$H$2369, 3, FALSE), "")</f>
        <v>2</v>
      </c>
      <c r="D1212">
        <f>IFERROR(VLOOKUP(A1212, interestdata!$A$19:$H$2369, 4, FALSE), "")</f>
        <v>1.7438</v>
      </c>
      <c r="E1212" t="str">
        <f>IFERROR(VLOOKUP(A1212, interestdata!$A$19:$H$2369, 5, FALSE), "")</f>
        <v xml:space="preserve"> </v>
      </c>
      <c r="F1212" t="str">
        <f>IFERROR(VLOOKUP(A1212, interestdata!$A$19:$H$2369, 6, FALSE), "")</f>
        <v xml:space="preserve"> </v>
      </c>
      <c r="G1212" t="str">
        <f>IFERROR(VLOOKUP(A1212, interestdata!$A$19:$H$2369, 7, FALSE), "")</f>
        <v xml:space="preserve"> </v>
      </c>
      <c r="H1212" t="str">
        <f>IFERROR(VLOOKUP(A1212, interestdata!$A$19:$H$2369, 8, FALSE), "")</f>
        <v xml:space="preserve"> </v>
      </c>
      <c r="I1212" t="str">
        <f>IFERROR(VLOOKUP(A1212, interestdata!$A$2381:$B$2851, 2, FALSE), "")</f>
        <v/>
      </c>
      <c r="J1212" t="str">
        <f>IFERROR(VLOOKUP(A1212, interestdata!$A$2381:$C$2851, 3, FALSE), "")</f>
        <v/>
      </c>
      <c r="K1212" t="str">
        <f>IFERROR(VLOOKUP(A1212, interestdata!$A$2863:$B$3332, 2, FALSE), "")</f>
        <v/>
      </c>
      <c r="L1212" t="str">
        <f>IFERROR(VLOOKUP(A1212, tbilldata!$A$26:$E$1308, 2, FALSE), "")</f>
        <v/>
      </c>
      <c r="M1212" t="str">
        <f>IFERROR(VLOOKUP(A1212, tbilldata!$A$26:$E$1308, 3, FALSE), "")</f>
        <v/>
      </c>
      <c r="N1212" t="str">
        <f>IFERROR(VLOOKUP(A1212, tbilldata!$A$26:$E$1308, 4, FALSE), "")</f>
        <v/>
      </c>
      <c r="O1212" t="str">
        <f>IFERROR(VLOOKUP(A1212, tbilldata!$A$26:$E$1308, 5, FALSE), "")</f>
        <v/>
      </c>
      <c r="P1212">
        <f>IFERROR(VLOOKUP(A1212, bonddata!$A$28:$L$5930, 2, FALSE), "")</f>
        <v>1.67</v>
      </c>
      <c r="Q1212">
        <f>IFERROR(VLOOKUP(A1212, bonddata!$A$28:$L$5930, 5, FALSE), "")</f>
        <v>1.66</v>
      </c>
      <c r="R1212">
        <f>IFERROR(VLOOKUP(A1212, bonddata!$A$28:$L$5930, 6, FALSE), "")</f>
        <v>1.65</v>
      </c>
      <c r="S1212">
        <f>IFERROR(VLOOKUP(A1212, bonddata!$A$28:$L$5930, 8, FALSE), "")</f>
        <v>1.58</v>
      </c>
      <c r="T1212">
        <f>IFERROR(VLOOKUP(A1212, bonddata!$A$28:$L$5930, 10, FALSE), "")</f>
        <v>1.56</v>
      </c>
      <c r="U1212">
        <f>IFERROR(VLOOKUP(A1212, btcdata!$A$2:$G$3292, 7, FALSE), "")</f>
        <v>-0.74</v>
      </c>
      <c r="V1212">
        <f>IFERROR(VLOOKUP(A1212, bmodata!$A$2:$G$3292, 7, FALSE), "")</f>
        <v>-0.28999999999999998</v>
      </c>
      <c r="W1212" t="str">
        <f>IFERROR(VLOOKUP(A1212, cpidata!$A$14:$F$391, 2, FALSE), "")</f>
        <v/>
      </c>
      <c r="X1212" t="str">
        <f>IFERROR(VLOOKUP(A1212, cpidata!$A$14:$F$391, 3, FALSE), "")</f>
        <v/>
      </c>
      <c r="Y1212" t="str">
        <f>IFERROR(VLOOKUP(A1212, cpidata!$A$14:$F$391, 4, FALSE), "")</f>
        <v/>
      </c>
    </row>
    <row r="1213" spans="1:25" x14ac:dyDescent="0.25">
      <c r="A1213" s="1">
        <v>43851</v>
      </c>
      <c r="B1213">
        <f>IFERROR(VLOOKUP(A1213, interestdata!$A$19:$H$2369, 2, FALSE), "")</f>
        <v>1.75</v>
      </c>
      <c r="C1213">
        <f>IFERROR(VLOOKUP(A1213, interestdata!$A$19:$H$2369, 3, FALSE), "")</f>
        <v>2</v>
      </c>
      <c r="D1213">
        <f>IFERROR(VLOOKUP(A1213, interestdata!$A$19:$H$2369, 4, FALSE), "")</f>
        <v>1.7462</v>
      </c>
      <c r="E1213" t="str">
        <f>IFERROR(VLOOKUP(A1213, interestdata!$A$19:$H$2369, 5, FALSE), "")</f>
        <v xml:space="preserve"> </v>
      </c>
      <c r="F1213" t="str">
        <f>IFERROR(VLOOKUP(A1213, interestdata!$A$19:$H$2369, 6, FALSE), "")</f>
        <v xml:space="preserve"> </v>
      </c>
      <c r="G1213" t="str">
        <f>IFERROR(VLOOKUP(A1213, interestdata!$A$19:$H$2369, 7, FALSE), "")</f>
        <v xml:space="preserve"> </v>
      </c>
      <c r="H1213" t="str">
        <f>IFERROR(VLOOKUP(A1213, interestdata!$A$19:$H$2369, 8, FALSE), "")</f>
        <v xml:space="preserve"> </v>
      </c>
      <c r="I1213" t="str">
        <f>IFERROR(VLOOKUP(A1213, interestdata!$A$2381:$B$2851, 2, FALSE), "")</f>
        <v/>
      </c>
      <c r="J1213" t="str">
        <f>IFERROR(VLOOKUP(A1213, interestdata!$A$2381:$C$2851, 3, FALSE), "")</f>
        <v/>
      </c>
      <c r="K1213" t="str">
        <f>IFERROR(VLOOKUP(A1213, interestdata!$A$2863:$B$3332, 2, FALSE), "")</f>
        <v/>
      </c>
      <c r="L1213" t="str">
        <f>IFERROR(VLOOKUP(A1213, tbilldata!$A$26:$E$1308, 2, FALSE), "")</f>
        <v/>
      </c>
      <c r="M1213" t="str">
        <f>IFERROR(VLOOKUP(A1213, tbilldata!$A$26:$E$1308, 3, FALSE), "")</f>
        <v/>
      </c>
      <c r="N1213" t="str">
        <f>IFERROR(VLOOKUP(A1213, tbilldata!$A$26:$E$1308, 4, FALSE), "")</f>
        <v/>
      </c>
      <c r="O1213" t="str">
        <f>IFERROR(VLOOKUP(A1213, tbilldata!$A$26:$E$1308, 5, FALSE), "")</f>
        <v/>
      </c>
      <c r="P1213">
        <f>IFERROR(VLOOKUP(A1213, bonddata!$A$28:$L$5930, 2, FALSE), "")</f>
        <v>1.65</v>
      </c>
      <c r="Q1213">
        <f>IFERROR(VLOOKUP(A1213, bonddata!$A$28:$L$5930, 5, FALSE), "")</f>
        <v>1.6</v>
      </c>
      <c r="R1213">
        <f>IFERROR(VLOOKUP(A1213, bonddata!$A$28:$L$5930, 6, FALSE), "")</f>
        <v>1.62</v>
      </c>
      <c r="S1213">
        <f>IFERROR(VLOOKUP(A1213, bonddata!$A$28:$L$5930, 8, FALSE), "")</f>
        <v>1.53</v>
      </c>
      <c r="T1213">
        <f>IFERROR(VLOOKUP(A1213, bonddata!$A$28:$L$5930, 10, FALSE), "")</f>
        <v>1.51</v>
      </c>
      <c r="U1213">
        <f>IFERROR(VLOOKUP(A1213, btcdata!$A$2:$G$3292, 7, FALSE), "")</f>
        <v>1.05</v>
      </c>
      <c r="V1213">
        <f>IFERROR(VLOOKUP(A1213, bmodata!$A$2:$G$3292, 7, FALSE), "")</f>
        <v>0.81</v>
      </c>
      <c r="W1213" t="str">
        <f>IFERROR(VLOOKUP(A1213, cpidata!$A$14:$F$391, 2, FALSE), "")</f>
        <v/>
      </c>
      <c r="X1213" t="str">
        <f>IFERROR(VLOOKUP(A1213, cpidata!$A$14:$F$391, 3, FALSE), "")</f>
        <v/>
      </c>
      <c r="Y1213" t="str">
        <f>IFERROR(VLOOKUP(A1213, cpidata!$A$14:$F$391, 4, FALSE), "")</f>
        <v/>
      </c>
    </row>
    <row r="1214" spans="1:25" x14ac:dyDescent="0.25">
      <c r="A1214" s="1">
        <v>43852</v>
      </c>
      <c r="B1214">
        <f>IFERROR(VLOOKUP(A1214, interestdata!$A$19:$H$2369, 2, FALSE), "")</f>
        <v>1.75</v>
      </c>
      <c r="C1214">
        <f>IFERROR(VLOOKUP(A1214, interestdata!$A$19:$H$2369, 3, FALSE), "")</f>
        <v>2</v>
      </c>
      <c r="D1214">
        <f>IFERROR(VLOOKUP(A1214, interestdata!$A$19:$H$2369, 4, FALSE), "")</f>
        <v>1.7441</v>
      </c>
      <c r="E1214" t="str">
        <f>IFERROR(VLOOKUP(A1214, interestdata!$A$19:$H$2369, 5, FALSE), "")</f>
        <v xml:space="preserve"> </v>
      </c>
      <c r="F1214" t="str">
        <f>IFERROR(VLOOKUP(A1214, interestdata!$A$19:$H$2369, 6, FALSE), "")</f>
        <v xml:space="preserve"> </v>
      </c>
      <c r="G1214" t="str">
        <f>IFERROR(VLOOKUP(A1214, interestdata!$A$19:$H$2369, 7, FALSE), "")</f>
        <v xml:space="preserve"> </v>
      </c>
      <c r="H1214" t="str">
        <f>IFERROR(VLOOKUP(A1214, interestdata!$A$19:$H$2369, 8, FALSE), "")</f>
        <v xml:space="preserve"> </v>
      </c>
      <c r="I1214" t="str">
        <f>IFERROR(VLOOKUP(A1214, interestdata!$A$2381:$B$2851, 2, FALSE), "")</f>
        <v/>
      </c>
      <c r="J1214" t="str">
        <f>IFERROR(VLOOKUP(A1214, interestdata!$A$2381:$C$2851, 3, FALSE), "")</f>
        <v/>
      </c>
      <c r="K1214" t="str">
        <f>IFERROR(VLOOKUP(A1214, interestdata!$A$2863:$B$3332, 2, FALSE), "")</f>
        <v/>
      </c>
      <c r="L1214">
        <f>IFERROR(VLOOKUP(A1214, tbilldata!$A$26:$E$1308, 2, FALSE), "")</f>
        <v>1.63</v>
      </c>
      <c r="M1214">
        <f>IFERROR(VLOOKUP(A1214, tbilldata!$A$26:$E$1308, 3, FALSE), "")</f>
        <v>1.64</v>
      </c>
      <c r="N1214">
        <f>IFERROR(VLOOKUP(A1214, tbilldata!$A$26:$E$1308, 4, FALSE), "")</f>
        <v>1.66</v>
      </c>
      <c r="O1214">
        <f>IFERROR(VLOOKUP(A1214, tbilldata!$A$26:$E$1308, 5, FALSE), "")</f>
        <v>1.67</v>
      </c>
      <c r="P1214">
        <f>IFERROR(VLOOKUP(A1214, bonddata!$A$28:$L$5930, 2, FALSE), "")</f>
        <v>1.57</v>
      </c>
      <c r="Q1214">
        <f>IFERROR(VLOOKUP(A1214, bonddata!$A$28:$L$5930, 5, FALSE), "")</f>
        <v>1.55</v>
      </c>
      <c r="R1214">
        <f>IFERROR(VLOOKUP(A1214, bonddata!$A$28:$L$5930, 6, FALSE), "")</f>
        <v>1.54</v>
      </c>
      <c r="S1214">
        <f>IFERROR(VLOOKUP(A1214, bonddata!$A$28:$L$5930, 8, FALSE), "")</f>
        <v>1.46</v>
      </c>
      <c r="T1214">
        <f>IFERROR(VLOOKUP(A1214, bonddata!$A$28:$L$5930, 10, FALSE), "")</f>
        <v>1.45</v>
      </c>
      <c r="U1214">
        <f>IFERROR(VLOOKUP(A1214, btcdata!$A$2:$G$3292, 7, FALSE), "")</f>
        <v>-0.62</v>
      </c>
      <c r="V1214">
        <f>IFERROR(VLOOKUP(A1214, bmodata!$A$2:$G$3292, 7, FALSE), "")</f>
        <v>0.09</v>
      </c>
      <c r="W1214" t="str">
        <f>IFERROR(VLOOKUP(A1214, cpidata!$A$14:$F$391, 2, FALSE), "")</f>
        <v/>
      </c>
      <c r="X1214" t="str">
        <f>IFERROR(VLOOKUP(A1214, cpidata!$A$14:$F$391, 3, FALSE), "")</f>
        <v/>
      </c>
      <c r="Y1214" t="str">
        <f>IFERROR(VLOOKUP(A1214, cpidata!$A$14:$F$391, 4, FALSE), "")</f>
        <v/>
      </c>
    </row>
    <row r="1215" spans="1:25" x14ac:dyDescent="0.25">
      <c r="A1215" s="1">
        <v>43853</v>
      </c>
      <c r="B1215">
        <f>IFERROR(VLOOKUP(A1215, interestdata!$A$19:$H$2369, 2, FALSE), "")</f>
        <v>1.75</v>
      </c>
      <c r="C1215">
        <f>IFERROR(VLOOKUP(A1215, interestdata!$A$19:$H$2369, 3, FALSE), "")</f>
        <v>2</v>
      </c>
      <c r="D1215">
        <f>IFERROR(VLOOKUP(A1215, interestdata!$A$19:$H$2369, 4, FALSE), "")</f>
        <v>1.7466999999999999</v>
      </c>
      <c r="E1215" t="str">
        <f>IFERROR(VLOOKUP(A1215, interestdata!$A$19:$H$2369, 5, FALSE), "")</f>
        <v xml:space="preserve"> </v>
      </c>
      <c r="F1215" t="str">
        <f>IFERROR(VLOOKUP(A1215, interestdata!$A$19:$H$2369, 6, FALSE), "")</f>
        <v xml:space="preserve"> </v>
      </c>
      <c r="G1215" t="str">
        <f>IFERROR(VLOOKUP(A1215, interestdata!$A$19:$H$2369, 7, FALSE), "")</f>
        <v xml:space="preserve"> </v>
      </c>
      <c r="H1215" t="str">
        <f>IFERROR(VLOOKUP(A1215, interestdata!$A$19:$H$2369, 8, FALSE), "")</f>
        <v xml:space="preserve"> </v>
      </c>
      <c r="I1215" t="str">
        <f>IFERROR(VLOOKUP(A1215, interestdata!$A$2381:$B$2851, 2, FALSE), "")</f>
        <v/>
      </c>
      <c r="J1215" t="str">
        <f>IFERROR(VLOOKUP(A1215, interestdata!$A$2381:$C$2851, 3, FALSE), "")</f>
        <v/>
      </c>
      <c r="K1215">
        <f>IFERROR(VLOOKUP(A1215, interestdata!$A$2863:$B$3332, 2, FALSE), "")</f>
        <v>2.89</v>
      </c>
      <c r="L1215" t="str">
        <f>IFERROR(VLOOKUP(A1215, tbilldata!$A$26:$E$1308, 2, FALSE), "")</f>
        <v/>
      </c>
      <c r="M1215" t="str">
        <f>IFERROR(VLOOKUP(A1215, tbilldata!$A$26:$E$1308, 3, FALSE), "")</f>
        <v/>
      </c>
      <c r="N1215" t="str">
        <f>IFERROR(VLOOKUP(A1215, tbilldata!$A$26:$E$1308, 4, FALSE), "")</f>
        <v/>
      </c>
      <c r="O1215" t="str">
        <f>IFERROR(VLOOKUP(A1215, tbilldata!$A$26:$E$1308, 5, FALSE), "")</f>
        <v/>
      </c>
      <c r="P1215">
        <f>IFERROR(VLOOKUP(A1215, bonddata!$A$28:$L$5930, 2, FALSE), "")</f>
        <v>1.55</v>
      </c>
      <c r="Q1215">
        <f>IFERROR(VLOOKUP(A1215, bonddata!$A$28:$L$5930, 5, FALSE), "")</f>
        <v>1.52</v>
      </c>
      <c r="R1215">
        <f>IFERROR(VLOOKUP(A1215, bonddata!$A$28:$L$5930, 6, FALSE), "")</f>
        <v>1.51</v>
      </c>
      <c r="S1215">
        <f>IFERROR(VLOOKUP(A1215, bonddata!$A$28:$L$5930, 8, FALSE), "")</f>
        <v>1.43</v>
      </c>
      <c r="T1215">
        <f>IFERROR(VLOOKUP(A1215, bonddata!$A$28:$L$5930, 10, FALSE), "")</f>
        <v>1.42</v>
      </c>
      <c r="U1215">
        <f>IFERROR(VLOOKUP(A1215, btcdata!$A$2:$G$3292, 7, FALSE), "")</f>
        <v>-3.15</v>
      </c>
      <c r="V1215">
        <f>IFERROR(VLOOKUP(A1215, bmodata!$A$2:$G$3292, 7, FALSE), "")</f>
        <v>-0.17</v>
      </c>
      <c r="W1215" t="str">
        <f>IFERROR(VLOOKUP(A1215, cpidata!$A$14:$F$391, 2, FALSE), "")</f>
        <v/>
      </c>
      <c r="X1215" t="str">
        <f>IFERROR(VLOOKUP(A1215, cpidata!$A$14:$F$391, 3, FALSE), "")</f>
        <v/>
      </c>
      <c r="Y1215" t="str">
        <f>IFERROR(VLOOKUP(A1215, cpidata!$A$14:$F$391, 4, FALSE), "")</f>
        <v/>
      </c>
    </row>
    <row r="1216" spans="1:25" x14ac:dyDescent="0.25">
      <c r="A1216" s="1">
        <v>43854</v>
      </c>
      <c r="B1216">
        <f>IFERROR(VLOOKUP(A1216, interestdata!$A$19:$H$2369, 2, FALSE), "")</f>
        <v>1.75</v>
      </c>
      <c r="C1216">
        <f>IFERROR(VLOOKUP(A1216, interestdata!$A$19:$H$2369, 3, FALSE), "")</f>
        <v>2</v>
      </c>
      <c r="D1216">
        <f>IFERROR(VLOOKUP(A1216, interestdata!$A$19:$H$2369, 4, FALSE), "")</f>
        <v>1.7473000000000001</v>
      </c>
      <c r="E1216" t="str">
        <f>IFERROR(VLOOKUP(A1216, interestdata!$A$19:$H$2369, 5, FALSE), "")</f>
        <v xml:space="preserve"> </v>
      </c>
      <c r="F1216" t="str">
        <f>IFERROR(VLOOKUP(A1216, interestdata!$A$19:$H$2369, 6, FALSE), "")</f>
        <v xml:space="preserve"> </v>
      </c>
      <c r="G1216" t="str">
        <f>IFERROR(VLOOKUP(A1216, interestdata!$A$19:$H$2369, 7, FALSE), "")</f>
        <v xml:space="preserve"> </v>
      </c>
      <c r="H1216" t="str">
        <f>IFERROR(VLOOKUP(A1216, interestdata!$A$19:$H$2369, 8, FALSE), "")</f>
        <v xml:space="preserve"> </v>
      </c>
      <c r="I1216">
        <f>IFERROR(VLOOKUP(A1216, interestdata!$A$2381:$B$2851, 2, FALSE), "")</f>
        <v>3.72</v>
      </c>
      <c r="J1216">
        <f>IFERROR(VLOOKUP(A1216, interestdata!$A$2381:$C$2851, 3, FALSE), "")</f>
        <v>3.43</v>
      </c>
      <c r="K1216" t="str">
        <f>IFERROR(VLOOKUP(A1216, interestdata!$A$2863:$B$3332, 2, FALSE), "")</f>
        <v/>
      </c>
      <c r="L1216" t="str">
        <f>IFERROR(VLOOKUP(A1216, tbilldata!$A$26:$E$1308, 2, FALSE), "")</f>
        <v/>
      </c>
      <c r="M1216" t="str">
        <f>IFERROR(VLOOKUP(A1216, tbilldata!$A$26:$E$1308, 3, FALSE), "")</f>
        <v/>
      </c>
      <c r="N1216" t="str">
        <f>IFERROR(VLOOKUP(A1216, tbilldata!$A$26:$E$1308, 4, FALSE), "")</f>
        <v/>
      </c>
      <c r="O1216" t="str">
        <f>IFERROR(VLOOKUP(A1216, tbilldata!$A$26:$E$1308, 5, FALSE), "")</f>
        <v/>
      </c>
      <c r="P1216">
        <f>IFERROR(VLOOKUP(A1216, bonddata!$A$28:$L$5930, 2, FALSE), "")</f>
        <v>1.53</v>
      </c>
      <c r="Q1216">
        <f>IFERROR(VLOOKUP(A1216, bonddata!$A$28:$L$5930, 5, FALSE), "")</f>
        <v>1.47</v>
      </c>
      <c r="R1216">
        <f>IFERROR(VLOOKUP(A1216, bonddata!$A$28:$L$5930, 6, FALSE), "")</f>
        <v>1.49</v>
      </c>
      <c r="S1216">
        <f>IFERROR(VLOOKUP(A1216, bonddata!$A$28:$L$5930, 8, FALSE), "")</f>
        <v>1.39</v>
      </c>
      <c r="T1216">
        <f>IFERROR(VLOOKUP(A1216, bonddata!$A$28:$L$5930, 10, FALSE), "")</f>
        <v>1.36</v>
      </c>
      <c r="U1216">
        <f>IFERROR(VLOOKUP(A1216, btcdata!$A$2:$G$3292, 7, FALSE), "")</f>
        <v>0.41</v>
      </c>
      <c r="V1216">
        <f>IFERROR(VLOOKUP(A1216, bmodata!$A$2:$G$3292, 7, FALSE), "")</f>
        <v>-0.22</v>
      </c>
      <c r="W1216" t="str">
        <f>IFERROR(VLOOKUP(A1216, cpidata!$A$14:$F$391, 2, FALSE), "")</f>
        <v/>
      </c>
      <c r="X1216" t="str">
        <f>IFERROR(VLOOKUP(A1216, cpidata!$A$14:$F$391, 3, FALSE), "")</f>
        <v/>
      </c>
      <c r="Y1216" t="str">
        <f>IFERROR(VLOOKUP(A1216, cpidata!$A$14:$F$391, 4, FALSE), "")</f>
        <v/>
      </c>
    </row>
    <row r="1217" spans="1:25" x14ac:dyDescent="0.25">
      <c r="A1217" s="1">
        <v>43857</v>
      </c>
      <c r="B1217">
        <f>IFERROR(VLOOKUP(A1217, interestdata!$A$19:$H$2369, 2, FALSE), "")</f>
        <v>1.75</v>
      </c>
      <c r="C1217">
        <f>IFERROR(VLOOKUP(A1217, interestdata!$A$19:$H$2369, 3, FALSE), "")</f>
        <v>2</v>
      </c>
      <c r="D1217">
        <f>IFERROR(VLOOKUP(A1217, interestdata!$A$19:$H$2369, 4, FALSE), "")</f>
        <v>1.7471000000000001</v>
      </c>
      <c r="E1217" t="str">
        <f>IFERROR(VLOOKUP(A1217, interestdata!$A$19:$H$2369, 5, FALSE), "")</f>
        <v xml:space="preserve"> </v>
      </c>
      <c r="F1217" t="str">
        <f>IFERROR(VLOOKUP(A1217, interestdata!$A$19:$H$2369, 6, FALSE), "")</f>
        <v xml:space="preserve"> </v>
      </c>
      <c r="G1217" t="str">
        <f>IFERROR(VLOOKUP(A1217, interestdata!$A$19:$H$2369, 7, FALSE), "")</f>
        <v xml:space="preserve"> </v>
      </c>
      <c r="H1217" t="str">
        <f>IFERROR(VLOOKUP(A1217, interestdata!$A$19:$H$2369, 8, FALSE), "")</f>
        <v xml:space="preserve"> </v>
      </c>
      <c r="I1217" t="str">
        <f>IFERROR(VLOOKUP(A1217, interestdata!$A$2381:$B$2851, 2, FALSE), "")</f>
        <v/>
      </c>
      <c r="J1217" t="str">
        <f>IFERROR(VLOOKUP(A1217, interestdata!$A$2381:$C$2851, 3, FALSE), "")</f>
        <v/>
      </c>
      <c r="K1217" t="str">
        <f>IFERROR(VLOOKUP(A1217, interestdata!$A$2863:$B$3332, 2, FALSE), "")</f>
        <v/>
      </c>
      <c r="L1217" t="str">
        <f>IFERROR(VLOOKUP(A1217, tbilldata!$A$26:$E$1308, 2, FALSE), "")</f>
        <v/>
      </c>
      <c r="M1217" t="str">
        <f>IFERROR(VLOOKUP(A1217, tbilldata!$A$26:$E$1308, 3, FALSE), "")</f>
        <v/>
      </c>
      <c r="N1217" t="str">
        <f>IFERROR(VLOOKUP(A1217, tbilldata!$A$26:$E$1308, 4, FALSE), "")</f>
        <v/>
      </c>
      <c r="O1217" t="str">
        <f>IFERROR(VLOOKUP(A1217, tbilldata!$A$26:$E$1308, 5, FALSE), "")</f>
        <v/>
      </c>
      <c r="P1217">
        <f>IFERROR(VLOOKUP(A1217, bonddata!$A$28:$L$5930, 2, FALSE), "")</f>
        <v>1.48</v>
      </c>
      <c r="Q1217">
        <f>IFERROR(VLOOKUP(A1217, bonddata!$A$28:$L$5930, 5, FALSE), "")</f>
        <v>1.41</v>
      </c>
      <c r="R1217">
        <f>IFERROR(VLOOKUP(A1217, bonddata!$A$28:$L$5930, 6, FALSE), "")</f>
        <v>1.44</v>
      </c>
      <c r="S1217">
        <f>IFERROR(VLOOKUP(A1217, bonddata!$A$28:$L$5930, 8, FALSE), "")</f>
        <v>1.32</v>
      </c>
      <c r="T1217">
        <f>IFERROR(VLOOKUP(A1217, bonddata!$A$28:$L$5930, 10, FALSE), "")</f>
        <v>1.3</v>
      </c>
      <c r="U1217">
        <f>IFERROR(VLOOKUP(A1217, btcdata!$A$2:$G$3292, 7, FALSE), "")</f>
        <v>3.01</v>
      </c>
      <c r="V1217">
        <f>IFERROR(VLOOKUP(A1217, bmodata!$A$2:$G$3292, 7, FALSE), "")</f>
        <v>-0.6</v>
      </c>
      <c r="W1217" t="str">
        <f>IFERROR(VLOOKUP(A1217, cpidata!$A$14:$F$391, 2, FALSE), "")</f>
        <v/>
      </c>
      <c r="X1217" t="str">
        <f>IFERROR(VLOOKUP(A1217, cpidata!$A$14:$F$391, 3, FALSE), "")</f>
        <v/>
      </c>
      <c r="Y1217" t="str">
        <f>IFERROR(VLOOKUP(A1217, cpidata!$A$14:$F$391, 4, FALSE), "")</f>
        <v/>
      </c>
    </row>
    <row r="1218" spans="1:25" x14ac:dyDescent="0.25">
      <c r="A1218" s="1">
        <v>43858</v>
      </c>
      <c r="B1218">
        <f>IFERROR(VLOOKUP(A1218, interestdata!$A$19:$H$2369, 2, FALSE), "")</f>
        <v>1.75</v>
      </c>
      <c r="C1218">
        <f>IFERROR(VLOOKUP(A1218, interestdata!$A$19:$H$2369, 3, FALSE), "")</f>
        <v>2</v>
      </c>
      <c r="D1218">
        <f>IFERROR(VLOOKUP(A1218, interestdata!$A$19:$H$2369, 4, FALSE), "")</f>
        <v>1.7474000000000001</v>
      </c>
      <c r="E1218" t="str">
        <f>IFERROR(VLOOKUP(A1218, interestdata!$A$19:$H$2369, 5, FALSE), "")</f>
        <v xml:space="preserve"> </v>
      </c>
      <c r="F1218" t="str">
        <f>IFERROR(VLOOKUP(A1218, interestdata!$A$19:$H$2369, 6, FALSE), "")</f>
        <v xml:space="preserve"> </v>
      </c>
      <c r="G1218" t="str">
        <f>IFERROR(VLOOKUP(A1218, interestdata!$A$19:$H$2369, 7, FALSE), "")</f>
        <v xml:space="preserve"> </v>
      </c>
      <c r="H1218" t="str">
        <f>IFERROR(VLOOKUP(A1218, interestdata!$A$19:$H$2369, 8, FALSE), "")</f>
        <v xml:space="preserve"> </v>
      </c>
      <c r="I1218" t="str">
        <f>IFERROR(VLOOKUP(A1218, interestdata!$A$2381:$B$2851, 2, FALSE), "")</f>
        <v/>
      </c>
      <c r="J1218" t="str">
        <f>IFERROR(VLOOKUP(A1218, interestdata!$A$2381:$C$2851, 3, FALSE), "")</f>
        <v/>
      </c>
      <c r="K1218" t="str">
        <f>IFERROR(VLOOKUP(A1218, interestdata!$A$2863:$B$3332, 2, FALSE), "")</f>
        <v/>
      </c>
      <c r="L1218" t="str">
        <f>IFERROR(VLOOKUP(A1218, tbilldata!$A$26:$E$1308, 2, FALSE), "")</f>
        <v/>
      </c>
      <c r="M1218" t="str">
        <f>IFERROR(VLOOKUP(A1218, tbilldata!$A$26:$E$1308, 3, FALSE), "")</f>
        <v/>
      </c>
      <c r="N1218" t="str">
        <f>IFERROR(VLOOKUP(A1218, tbilldata!$A$26:$E$1308, 4, FALSE), "")</f>
        <v/>
      </c>
      <c r="O1218" t="str">
        <f>IFERROR(VLOOKUP(A1218, tbilldata!$A$26:$E$1308, 5, FALSE), "")</f>
        <v/>
      </c>
      <c r="P1218">
        <f>IFERROR(VLOOKUP(A1218, bonddata!$A$28:$L$5930, 2, FALSE), "")</f>
        <v>1.52</v>
      </c>
      <c r="Q1218">
        <f>IFERROR(VLOOKUP(A1218, bonddata!$A$28:$L$5930, 5, FALSE), "")</f>
        <v>1.47</v>
      </c>
      <c r="R1218">
        <f>IFERROR(VLOOKUP(A1218, bonddata!$A$28:$L$5930, 6, FALSE), "")</f>
        <v>1.48</v>
      </c>
      <c r="S1218">
        <f>IFERROR(VLOOKUP(A1218, bonddata!$A$28:$L$5930, 8, FALSE), "")</f>
        <v>1.38</v>
      </c>
      <c r="T1218">
        <f>IFERROR(VLOOKUP(A1218, bonddata!$A$28:$L$5930, 10, FALSE), "")</f>
        <v>1.37</v>
      </c>
      <c r="U1218">
        <f>IFERROR(VLOOKUP(A1218, btcdata!$A$2:$G$3292, 7, FALSE), "")</f>
        <v>5.76</v>
      </c>
      <c r="V1218">
        <f>IFERROR(VLOOKUP(A1218, bmodata!$A$2:$G$3292, 7, FALSE), "")</f>
        <v>0.31</v>
      </c>
      <c r="W1218" t="str">
        <f>IFERROR(VLOOKUP(A1218, cpidata!$A$14:$F$391, 2, FALSE), "")</f>
        <v/>
      </c>
      <c r="X1218" t="str">
        <f>IFERROR(VLOOKUP(A1218, cpidata!$A$14:$F$391, 3, FALSE), "")</f>
        <v/>
      </c>
      <c r="Y1218" t="str">
        <f>IFERROR(VLOOKUP(A1218, cpidata!$A$14:$F$391, 4, FALSE), "")</f>
        <v/>
      </c>
    </row>
    <row r="1219" spans="1:25" x14ac:dyDescent="0.25">
      <c r="A1219" s="1">
        <v>43859</v>
      </c>
      <c r="B1219">
        <f>IFERROR(VLOOKUP(A1219, interestdata!$A$19:$H$2369, 2, FALSE), "")</f>
        <v>1.75</v>
      </c>
      <c r="C1219">
        <f>IFERROR(VLOOKUP(A1219, interestdata!$A$19:$H$2369, 3, FALSE), "")</f>
        <v>2</v>
      </c>
      <c r="D1219">
        <f>IFERROR(VLOOKUP(A1219, interestdata!$A$19:$H$2369, 4, FALSE), "")</f>
        <v>1.7434000000000001</v>
      </c>
      <c r="E1219" t="str">
        <f>IFERROR(VLOOKUP(A1219, interestdata!$A$19:$H$2369, 5, FALSE), "")</f>
        <v xml:space="preserve"> </v>
      </c>
      <c r="F1219" t="str">
        <f>IFERROR(VLOOKUP(A1219, interestdata!$A$19:$H$2369, 6, FALSE), "")</f>
        <v xml:space="preserve"> </v>
      </c>
      <c r="G1219" t="str">
        <f>IFERROR(VLOOKUP(A1219, interestdata!$A$19:$H$2369, 7, FALSE), "")</f>
        <v xml:space="preserve"> </v>
      </c>
      <c r="H1219" t="str">
        <f>IFERROR(VLOOKUP(A1219, interestdata!$A$19:$H$2369, 8, FALSE), "")</f>
        <v xml:space="preserve"> </v>
      </c>
      <c r="I1219" t="str">
        <f>IFERROR(VLOOKUP(A1219, interestdata!$A$2381:$B$2851, 2, FALSE), "")</f>
        <v/>
      </c>
      <c r="J1219" t="str">
        <f>IFERROR(VLOOKUP(A1219, interestdata!$A$2381:$C$2851, 3, FALSE), "")</f>
        <v/>
      </c>
      <c r="K1219" t="str">
        <f>IFERROR(VLOOKUP(A1219, interestdata!$A$2863:$B$3332, 2, FALSE), "")</f>
        <v/>
      </c>
      <c r="L1219">
        <f>IFERROR(VLOOKUP(A1219, tbilldata!$A$26:$E$1308, 2, FALSE), "")</f>
        <v>1.66</v>
      </c>
      <c r="M1219">
        <f>IFERROR(VLOOKUP(A1219, tbilldata!$A$26:$E$1308, 3, FALSE), "")</f>
        <v>1.64</v>
      </c>
      <c r="N1219">
        <f>IFERROR(VLOOKUP(A1219, tbilldata!$A$26:$E$1308, 4, FALSE), "")</f>
        <v>1.64</v>
      </c>
      <c r="O1219">
        <f>IFERROR(VLOOKUP(A1219, tbilldata!$A$26:$E$1308, 5, FALSE), "")</f>
        <v>1.62</v>
      </c>
      <c r="P1219">
        <f>IFERROR(VLOOKUP(A1219, bonddata!$A$28:$L$5930, 2, FALSE), "")</f>
        <v>1.51</v>
      </c>
      <c r="Q1219">
        <f>IFERROR(VLOOKUP(A1219, bonddata!$A$28:$L$5930, 5, FALSE), "")</f>
        <v>1.42</v>
      </c>
      <c r="R1219">
        <f>IFERROR(VLOOKUP(A1219, bonddata!$A$28:$L$5930, 6, FALSE), "")</f>
        <v>1.47</v>
      </c>
      <c r="S1219">
        <f>IFERROR(VLOOKUP(A1219, bonddata!$A$28:$L$5930, 8, FALSE), "")</f>
        <v>1.34</v>
      </c>
      <c r="T1219">
        <f>IFERROR(VLOOKUP(A1219, bonddata!$A$28:$L$5930, 10, FALSE), "")</f>
        <v>1.31</v>
      </c>
      <c r="U1219">
        <f>IFERROR(VLOOKUP(A1219, btcdata!$A$2:$G$3292, 7, FALSE), "")</f>
        <v>-0.84</v>
      </c>
      <c r="V1219">
        <f>IFERROR(VLOOKUP(A1219, bmodata!$A$2:$G$3292, 7, FALSE), "")</f>
        <v>-0.22</v>
      </c>
      <c r="W1219" t="str">
        <f>IFERROR(VLOOKUP(A1219, cpidata!$A$14:$F$391, 2, FALSE), "")</f>
        <v/>
      </c>
      <c r="X1219" t="str">
        <f>IFERROR(VLOOKUP(A1219, cpidata!$A$14:$F$391, 3, FALSE), "")</f>
        <v/>
      </c>
      <c r="Y1219" t="str">
        <f>IFERROR(VLOOKUP(A1219, cpidata!$A$14:$F$391, 4, FALSE), "")</f>
        <v/>
      </c>
    </row>
    <row r="1220" spans="1:25" x14ac:dyDescent="0.25">
      <c r="A1220" s="1">
        <v>43860</v>
      </c>
      <c r="B1220">
        <f>IFERROR(VLOOKUP(A1220, interestdata!$A$19:$H$2369, 2, FALSE), "")</f>
        <v>1.75</v>
      </c>
      <c r="C1220">
        <f>IFERROR(VLOOKUP(A1220, interestdata!$A$19:$H$2369, 3, FALSE), "")</f>
        <v>2</v>
      </c>
      <c r="D1220">
        <f>IFERROR(VLOOKUP(A1220, interestdata!$A$19:$H$2369, 4, FALSE), "")</f>
        <v>1.7462</v>
      </c>
      <c r="E1220" t="str">
        <f>IFERROR(VLOOKUP(A1220, interestdata!$A$19:$H$2369, 5, FALSE), "")</f>
        <v xml:space="preserve"> </v>
      </c>
      <c r="F1220" t="str">
        <f>IFERROR(VLOOKUP(A1220, interestdata!$A$19:$H$2369, 6, FALSE), "")</f>
        <v xml:space="preserve"> </v>
      </c>
      <c r="G1220" t="str">
        <f>IFERROR(VLOOKUP(A1220, interestdata!$A$19:$H$2369, 7, FALSE), "")</f>
        <v xml:space="preserve"> </v>
      </c>
      <c r="H1220" t="str">
        <f>IFERROR(VLOOKUP(A1220, interestdata!$A$19:$H$2369, 8, FALSE), "")</f>
        <v xml:space="preserve"> </v>
      </c>
      <c r="I1220" t="str">
        <f>IFERROR(VLOOKUP(A1220, interestdata!$A$2381:$B$2851, 2, FALSE), "")</f>
        <v/>
      </c>
      <c r="J1220" t="str">
        <f>IFERROR(VLOOKUP(A1220, interestdata!$A$2381:$C$2851, 3, FALSE), "")</f>
        <v/>
      </c>
      <c r="K1220">
        <f>IFERROR(VLOOKUP(A1220, interestdata!$A$2863:$B$3332, 2, FALSE), "")</f>
        <v>2.89</v>
      </c>
      <c r="L1220" t="str">
        <f>IFERROR(VLOOKUP(A1220, tbilldata!$A$26:$E$1308, 2, FALSE), "")</f>
        <v/>
      </c>
      <c r="M1220" t="str">
        <f>IFERROR(VLOOKUP(A1220, tbilldata!$A$26:$E$1308, 3, FALSE), "")</f>
        <v/>
      </c>
      <c r="N1220" t="str">
        <f>IFERROR(VLOOKUP(A1220, tbilldata!$A$26:$E$1308, 4, FALSE), "")</f>
        <v/>
      </c>
      <c r="O1220" t="str">
        <f>IFERROR(VLOOKUP(A1220, tbilldata!$A$26:$E$1308, 5, FALSE), "")</f>
        <v/>
      </c>
      <c r="P1220">
        <f>IFERROR(VLOOKUP(A1220, bonddata!$A$28:$L$5930, 2, FALSE), "")</f>
        <v>1.51</v>
      </c>
      <c r="Q1220">
        <f>IFERROR(VLOOKUP(A1220, bonddata!$A$28:$L$5930, 5, FALSE), "")</f>
        <v>1.43</v>
      </c>
      <c r="R1220">
        <f>IFERROR(VLOOKUP(A1220, bonddata!$A$28:$L$5930, 6, FALSE), "")</f>
        <v>1.47</v>
      </c>
      <c r="S1220">
        <f>IFERROR(VLOOKUP(A1220, bonddata!$A$28:$L$5930, 8, FALSE), "")</f>
        <v>1.34</v>
      </c>
      <c r="T1220">
        <f>IFERROR(VLOOKUP(A1220, bonddata!$A$28:$L$5930, 10, FALSE), "")</f>
        <v>1.32</v>
      </c>
      <c r="U1220">
        <f>IFERROR(VLOOKUP(A1220, btcdata!$A$2:$G$3292, 7, FALSE), "")</f>
        <v>2.2400000000000002</v>
      </c>
      <c r="V1220">
        <f>IFERROR(VLOOKUP(A1220, bmodata!$A$2:$G$3292, 7, FALSE), "")</f>
        <v>-0.12</v>
      </c>
      <c r="W1220" t="str">
        <f>IFERROR(VLOOKUP(A1220, cpidata!$A$14:$F$391, 2, FALSE), "")</f>
        <v/>
      </c>
      <c r="X1220" t="str">
        <f>IFERROR(VLOOKUP(A1220, cpidata!$A$14:$F$391, 3, FALSE), "")</f>
        <v/>
      </c>
      <c r="Y1220" t="str">
        <f>IFERROR(VLOOKUP(A1220, cpidata!$A$14:$F$391, 4, FALSE), "")</f>
        <v/>
      </c>
    </row>
    <row r="1221" spans="1:25" x14ac:dyDescent="0.25">
      <c r="A1221" s="1">
        <v>43861</v>
      </c>
      <c r="B1221">
        <f>IFERROR(VLOOKUP(A1221, interestdata!$A$19:$H$2369, 2, FALSE), "")</f>
        <v>1.75</v>
      </c>
      <c r="C1221">
        <f>IFERROR(VLOOKUP(A1221, interestdata!$A$19:$H$2369, 3, FALSE), "")</f>
        <v>2</v>
      </c>
      <c r="D1221">
        <f>IFERROR(VLOOKUP(A1221, interestdata!$A$19:$H$2369, 4, FALSE), "")</f>
        <v>1.7555000000000001</v>
      </c>
      <c r="E1221" t="str">
        <f>IFERROR(VLOOKUP(A1221, interestdata!$A$19:$H$2369, 5, FALSE), "")</f>
        <v xml:space="preserve"> </v>
      </c>
      <c r="F1221" t="str">
        <f>IFERROR(VLOOKUP(A1221, interestdata!$A$19:$H$2369, 6, FALSE), "")</f>
        <v xml:space="preserve"> </v>
      </c>
      <c r="G1221" t="str">
        <f>IFERROR(VLOOKUP(A1221, interestdata!$A$19:$H$2369, 7, FALSE), "")</f>
        <v xml:space="preserve"> </v>
      </c>
      <c r="H1221" t="str">
        <f>IFERROR(VLOOKUP(A1221, interestdata!$A$19:$H$2369, 8, FALSE), "")</f>
        <v xml:space="preserve"> </v>
      </c>
      <c r="I1221">
        <f>IFERROR(VLOOKUP(A1221, interestdata!$A$2381:$B$2851, 2, FALSE), "")</f>
        <v>3.72</v>
      </c>
      <c r="J1221">
        <f>IFERROR(VLOOKUP(A1221, interestdata!$A$2381:$C$2851, 3, FALSE), "")</f>
        <v>3.4</v>
      </c>
      <c r="K1221" t="str">
        <f>IFERROR(VLOOKUP(A1221, interestdata!$A$2863:$B$3332, 2, FALSE), "")</f>
        <v/>
      </c>
      <c r="L1221" t="str">
        <f>IFERROR(VLOOKUP(A1221, tbilldata!$A$26:$E$1308, 2, FALSE), "")</f>
        <v/>
      </c>
      <c r="M1221" t="str">
        <f>IFERROR(VLOOKUP(A1221, tbilldata!$A$26:$E$1308, 3, FALSE), "")</f>
        <v/>
      </c>
      <c r="N1221" t="str">
        <f>IFERROR(VLOOKUP(A1221, tbilldata!$A$26:$E$1308, 4, FALSE), "")</f>
        <v/>
      </c>
      <c r="O1221" t="str">
        <f>IFERROR(VLOOKUP(A1221, tbilldata!$A$26:$E$1308, 5, FALSE), "")</f>
        <v/>
      </c>
      <c r="P1221">
        <f>IFERROR(VLOOKUP(A1221, bonddata!$A$28:$L$5930, 2, FALSE), "")</f>
        <v>1.47</v>
      </c>
      <c r="Q1221">
        <f>IFERROR(VLOOKUP(A1221, bonddata!$A$28:$L$5930, 5, FALSE), "")</f>
        <v>1.39</v>
      </c>
      <c r="R1221">
        <f>IFERROR(VLOOKUP(A1221, bonddata!$A$28:$L$5930, 6, FALSE), "")</f>
        <v>1.43</v>
      </c>
      <c r="S1221">
        <f>IFERROR(VLOOKUP(A1221, bonddata!$A$28:$L$5930, 8, FALSE), "")</f>
        <v>1.29</v>
      </c>
      <c r="T1221">
        <f>IFERROR(VLOOKUP(A1221, bonddata!$A$28:$L$5930, 10, FALSE), "")</f>
        <v>1.27</v>
      </c>
      <c r="U1221">
        <f>IFERROR(VLOOKUP(A1221, btcdata!$A$2:$G$3292, 7, FALSE), "")</f>
        <v>-1.66</v>
      </c>
      <c r="V1221">
        <f>IFERROR(VLOOKUP(A1221, bmodata!$A$2:$G$3292, 7, FALSE), "")</f>
        <v>-2.36</v>
      </c>
      <c r="W1221" t="str">
        <f>IFERROR(VLOOKUP(A1221, cpidata!$A$14:$F$391, 2, FALSE), "")</f>
        <v/>
      </c>
      <c r="X1221" t="str">
        <f>IFERROR(VLOOKUP(A1221, cpidata!$A$14:$F$391, 3, FALSE), "")</f>
        <v/>
      </c>
      <c r="Y1221" t="str">
        <f>IFERROR(VLOOKUP(A1221, cpidata!$A$14:$F$391, 4, FALSE), "")</f>
        <v/>
      </c>
    </row>
    <row r="1222" spans="1:25" x14ac:dyDescent="0.25">
      <c r="A1222" s="1">
        <v>43864</v>
      </c>
      <c r="B1222">
        <f>IFERROR(VLOOKUP(A1222, interestdata!$A$19:$H$2369, 2, FALSE), "")</f>
        <v>1.75</v>
      </c>
      <c r="C1222">
        <f>IFERROR(VLOOKUP(A1222, interestdata!$A$19:$H$2369, 3, FALSE), "")</f>
        <v>2</v>
      </c>
      <c r="D1222">
        <f>IFERROR(VLOOKUP(A1222, interestdata!$A$19:$H$2369, 4, FALSE), "")</f>
        <v>1.7605999999999999</v>
      </c>
      <c r="E1222" t="str">
        <f>IFERROR(VLOOKUP(A1222, interestdata!$A$19:$H$2369, 5, FALSE), "")</f>
        <v xml:space="preserve"> </v>
      </c>
      <c r="F1222" t="str">
        <f>IFERROR(VLOOKUP(A1222, interestdata!$A$19:$H$2369, 6, FALSE), "")</f>
        <v xml:space="preserve"> </v>
      </c>
      <c r="G1222" t="str">
        <f>IFERROR(VLOOKUP(A1222, interestdata!$A$19:$H$2369, 7, FALSE), "")</f>
        <v xml:space="preserve"> </v>
      </c>
      <c r="H1222" t="str">
        <f>IFERROR(VLOOKUP(A1222, interestdata!$A$19:$H$2369, 8, FALSE), "")</f>
        <v xml:space="preserve"> </v>
      </c>
      <c r="I1222" t="str">
        <f>IFERROR(VLOOKUP(A1222, interestdata!$A$2381:$B$2851, 2, FALSE), "")</f>
        <v/>
      </c>
      <c r="J1222" t="str">
        <f>IFERROR(VLOOKUP(A1222, interestdata!$A$2381:$C$2851, 3, FALSE), "")</f>
        <v/>
      </c>
      <c r="K1222" t="str">
        <f>IFERROR(VLOOKUP(A1222, interestdata!$A$2863:$B$3332, 2, FALSE), "")</f>
        <v/>
      </c>
      <c r="L1222" t="str">
        <f>IFERROR(VLOOKUP(A1222, tbilldata!$A$26:$E$1308, 2, FALSE), "")</f>
        <v/>
      </c>
      <c r="M1222" t="str">
        <f>IFERROR(VLOOKUP(A1222, tbilldata!$A$26:$E$1308, 3, FALSE), "")</f>
        <v/>
      </c>
      <c r="N1222" t="str">
        <f>IFERROR(VLOOKUP(A1222, tbilldata!$A$26:$E$1308, 4, FALSE), "")</f>
        <v/>
      </c>
      <c r="O1222" t="str">
        <f>IFERROR(VLOOKUP(A1222, tbilldata!$A$26:$E$1308, 5, FALSE), "")</f>
        <v/>
      </c>
      <c r="P1222">
        <f>IFERROR(VLOOKUP(A1222, bonddata!$A$28:$L$5930, 2, FALSE), "")</f>
        <v>1.46</v>
      </c>
      <c r="Q1222">
        <f>IFERROR(VLOOKUP(A1222, bonddata!$A$28:$L$5930, 5, FALSE), "")</f>
        <v>1.38</v>
      </c>
      <c r="R1222">
        <f>IFERROR(VLOOKUP(A1222, bonddata!$A$28:$L$5930, 6, FALSE), "")</f>
        <v>1.42</v>
      </c>
      <c r="S1222">
        <f>IFERROR(VLOOKUP(A1222, bonddata!$A$28:$L$5930, 8, FALSE), "")</f>
        <v>1.28</v>
      </c>
      <c r="T1222">
        <f>IFERROR(VLOOKUP(A1222, bonddata!$A$28:$L$5930, 10, FALSE), "")</f>
        <v>1.25</v>
      </c>
      <c r="U1222">
        <f>IFERROR(VLOOKUP(A1222, btcdata!$A$2:$G$3292, 7, FALSE), "")</f>
        <v>-0.41</v>
      </c>
      <c r="V1222">
        <f>IFERROR(VLOOKUP(A1222, bmodata!$A$2:$G$3292, 7, FALSE), "")</f>
        <v>-0.4</v>
      </c>
      <c r="W1222" t="str">
        <f>IFERROR(VLOOKUP(A1222, cpidata!$A$14:$F$391, 2, FALSE), "")</f>
        <v/>
      </c>
      <c r="X1222" t="str">
        <f>IFERROR(VLOOKUP(A1222, cpidata!$A$14:$F$391, 3, FALSE), "")</f>
        <v/>
      </c>
      <c r="Y1222" t="str">
        <f>IFERROR(VLOOKUP(A1222, cpidata!$A$14:$F$391, 4, FALSE), "")</f>
        <v/>
      </c>
    </row>
    <row r="1223" spans="1:25" x14ac:dyDescent="0.25">
      <c r="A1223" s="1">
        <v>43865</v>
      </c>
      <c r="B1223">
        <f>IFERROR(VLOOKUP(A1223, interestdata!$A$19:$H$2369, 2, FALSE), "")</f>
        <v>1.75</v>
      </c>
      <c r="C1223">
        <f>IFERROR(VLOOKUP(A1223, interestdata!$A$19:$H$2369, 3, FALSE), "")</f>
        <v>2</v>
      </c>
      <c r="D1223">
        <f>IFERROR(VLOOKUP(A1223, interestdata!$A$19:$H$2369, 4, FALSE), "")</f>
        <v>1.7503</v>
      </c>
      <c r="E1223" t="str">
        <f>IFERROR(VLOOKUP(A1223, interestdata!$A$19:$H$2369, 5, FALSE), "")</f>
        <v xml:space="preserve"> </v>
      </c>
      <c r="F1223" t="str">
        <f>IFERROR(VLOOKUP(A1223, interestdata!$A$19:$H$2369, 6, FALSE), "")</f>
        <v xml:space="preserve"> </v>
      </c>
      <c r="G1223" t="str">
        <f>IFERROR(VLOOKUP(A1223, interestdata!$A$19:$H$2369, 7, FALSE), "")</f>
        <v xml:space="preserve"> </v>
      </c>
      <c r="H1223" t="str">
        <f>IFERROR(VLOOKUP(A1223, interestdata!$A$19:$H$2369, 8, FALSE), "")</f>
        <v xml:space="preserve"> </v>
      </c>
      <c r="I1223" t="str">
        <f>IFERROR(VLOOKUP(A1223, interestdata!$A$2381:$B$2851, 2, FALSE), "")</f>
        <v/>
      </c>
      <c r="J1223" t="str">
        <f>IFERROR(VLOOKUP(A1223, interestdata!$A$2381:$C$2851, 3, FALSE), "")</f>
        <v/>
      </c>
      <c r="K1223" t="str">
        <f>IFERROR(VLOOKUP(A1223, interestdata!$A$2863:$B$3332, 2, FALSE), "")</f>
        <v/>
      </c>
      <c r="L1223" t="str">
        <f>IFERROR(VLOOKUP(A1223, tbilldata!$A$26:$E$1308, 2, FALSE), "")</f>
        <v/>
      </c>
      <c r="M1223" t="str">
        <f>IFERROR(VLOOKUP(A1223, tbilldata!$A$26:$E$1308, 3, FALSE), "")</f>
        <v/>
      </c>
      <c r="N1223" t="str">
        <f>IFERROR(VLOOKUP(A1223, tbilldata!$A$26:$E$1308, 4, FALSE), "")</f>
        <v/>
      </c>
      <c r="O1223" t="str">
        <f>IFERROR(VLOOKUP(A1223, tbilldata!$A$26:$E$1308, 5, FALSE), "")</f>
        <v/>
      </c>
      <c r="P1223">
        <f>IFERROR(VLOOKUP(A1223, bonddata!$A$28:$L$5930, 2, FALSE), "")</f>
        <v>1.51</v>
      </c>
      <c r="Q1223">
        <f>IFERROR(VLOOKUP(A1223, bonddata!$A$28:$L$5930, 5, FALSE), "")</f>
        <v>1.43</v>
      </c>
      <c r="R1223">
        <f>IFERROR(VLOOKUP(A1223, bonddata!$A$28:$L$5930, 6, FALSE), "")</f>
        <v>1.47</v>
      </c>
      <c r="S1223">
        <f>IFERROR(VLOOKUP(A1223, bonddata!$A$28:$L$5930, 8, FALSE), "")</f>
        <v>1.35</v>
      </c>
      <c r="T1223">
        <f>IFERROR(VLOOKUP(A1223, bonddata!$A$28:$L$5930, 10, FALSE), "")</f>
        <v>1.33</v>
      </c>
      <c r="U1223">
        <f>IFERROR(VLOOKUP(A1223, btcdata!$A$2:$G$3292, 7, FALSE), "")</f>
        <v>-1.1000000000000001</v>
      </c>
      <c r="V1223">
        <f>IFERROR(VLOOKUP(A1223, bmodata!$A$2:$G$3292, 7, FALSE), "")</f>
        <v>0.76</v>
      </c>
      <c r="W1223" t="str">
        <f>IFERROR(VLOOKUP(A1223, cpidata!$A$14:$F$391, 2, FALSE), "")</f>
        <v/>
      </c>
      <c r="X1223" t="str">
        <f>IFERROR(VLOOKUP(A1223, cpidata!$A$14:$F$391, 3, FALSE), "")</f>
        <v/>
      </c>
      <c r="Y1223" t="str">
        <f>IFERROR(VLOOKUP(A1223, cpidata!$A$14:$F$391, 4, FALSE), "")</f>
        <v/>
      </c>
    </row>
    <row r="1224" spans="1:25" x14ac:dyDescent="0.25">
      <c r="A1224" s="1">
        <v>43866</v>
      </c>
      <c r="B1224">
        <f>IFERROR(VLOOKUP(A1224, interestdata!$A$19:$H$2369, 2, FALSE), "")</f>
        <v>1.75</v>
      </c>
      <c r="C1224">
        <f>IFERROR(VLOOKUP(A1224, interestdata!$A$19:$H$2369, 3, FALSE), "")</f>
        <v>2</v>
      </c>
      <c r="D1224">
        <f>IFERROR(VLOOKUP(A1224, interestdata!$A$19:$H$2369, 4, FALSE), "")</f>
        <v>1.7505999999999999</v>
      </c>
      <c r="E1224" t="str">
        <f>IFERROR(VLOOKUP(A1224, interestdata!$A$19:$H$2369, 5, FALSE), "")</f>
        <v xml:space="preserve"> </v>
      </c>
      <c r="F1224" t="str">
        <f>IFERROR(VLOOKUP(A1224, interestdata!$A$19:$H$2369, 6, FALSE), "")</f>
        <v xml:space="preserve"> </v>
      </c>
      <c r="G1224" t="str">
        <f>IFERROR(VLOOKUP(A1224, interestdata!$A$19:$H$2369, 7, FALSE), "")</f>
        <v xml:space="preserve"> </v>
      </c>
      <c r="H1224" t="str">
        <f>IFERROR(VLOOKUP(A1224, interestdata!$A$19:$H$2369, 8, FALSE), "")</f>
        <v xml:space="preserve"> </v>
      </c>
      <c r="I1224" t="str">
        <f>IFERROR(VLOOKUP(A1224, interestdata!$A$2381:$B$2851, 2, FALSE), "")</f>
        <v/>
      </c>
      <c r="J1224" t="str">
        <f>IFERROR(VLOOKUP(A1224, interestdata!$A$2381:$C$2851, 3, FALSE), "")</f>
        <v/>
      </c>
      <c r="K1224" t="str">
        <f>IFERROR(VLOOKUP(A1224, interestdata!$A$2863:$B$3332, 2, FALSE), "")</f>
        <v/>
      </c>
      <c r="L1224">
        <f>IFERROR(VLOOKUP(A1224, tbilldata!$A$26:$E$1308, 2, FALSE), "")</f>
        <v>1.65</v>
      </c>
      <c r="M1224">
        <f>IFERROR(VLOOKUP(A1224, tbilldata!$A$26:$E$1308, 3, FALSE), "")</f>
        <v>1.64</v>
      </c>
      <c r="N1224">
        <f>IFERROR(VLOOKUP(A1224, tbilldata!$A$26:$E$1308, 4, FALSE), "")</f>
        <v>1.65</v>
      </c>
      <c r="O1224">
        <f>IFERROR(VLOOKUP(A1224, tbilldata!$A$26:$E$1308, 5, FALSE), "")</f>
        <v>1.64</v>
      </c>
      <c r="P1224">
        <f>IFERROR(VLOOKUP(A1224, bonddata!$A$28:$L$5930, 2, FALSE), "")</f>
        <v>1.54</v>
      </c>
      <c r="Q1224">
        <f>IFERROR(VLOOKUP(A1224, bonddata!$A$28:$L$5930, 5, FALSE), "")</f>
        <v>1.48</v>
      </c>
      <c r="R1224">
        <f>IFERROR(VLOOKUP(A1224, bonddata!$A$28:$L$5930, 6, FALSE), "")</f>
        <v>1.5</v>
      </c>
      <c r="S1224">
        <f>IFERROR(VLOOKUP(A1224, bonddata!$A$28:$L$5930, 8, FALSE), "")</f>
        <v>1.41</v>
      </c>
      <c r="T1224">
        <f>IFERROR(VLOOKUP(A1224, bonddata!$A$28:$L$5930, 10, FALSE), "")</f>
        <v>1.39</v>
      </c>
      <c r="U1224">
        <f>IFERROR(VLOOKUP(A1224, btcdata!$A$2:$G$3292, 7, FALSE), "")</f>
        <v>4.54</v>
      </c>
      <c r="V1224">
        <f>IFERROR(VLOOKUP(A1224, bmodata!$A$2:$G$3292, 7, FALSE), "")</f>
        <v>0.53</v>
      </c>
      <c r="W1224" t="str">
        <f>IFERROR(VLOOKUP(A1224, cpidata!$A$14:$F$391, 2, FALSE), "")</f>
        <v/>
      </c>
      <c r="X1224" t="str">
        <f>IFERROR(VLOOKUP(A1224, cpidata!$A$14:$F$391, 3, FALSE), "")</f>
        <v/>
      </c>
      <c r="Y1224" t="str">
        <f>IFERROR(VLOOKUP(A1224, cpidata!$A$14:$F$391, 4, FALSE), "")</f>
        <v/>
      </c>
    </row>
    <row r="1225" spans="1:25" x14ac:dyDescent="0.25">
      <c r="A1225" s="1">
        <v>43867</v>
      </c>
      <c r="B1225">
        <f>IFERROR(VLOOKUP(A1225, interestdata!$A$19:$H$2369, 2, FALSE), "")</f>
        <v>1.75</v>
      </c>
      <c r="C1225">
        <f>IFERROR(VLOOKUP(A1225, interestdata!$A$19:$H$2369, 3, FALSE), "")</f>
        <v>2</v>
      </c>
      <c r="D1225">
        <f>IFERROR(VLOOKUP(A1225, interestdata!$A$19:$H$2369, 4, FALSE), "")</f>
        <v>1.7408999999999999</v>
      </c>
      <c r="E1225" t="str">
        <f>IFERROR(VLOOKUP(A1225, interestdata!$A$19:$H$2369, 5, FALSE), "")</f>
        <v xml:space="preserve"> </v>
      </c>
      <c r="F1225" t="str">
        <f>IFERROR(VLOOKUP(A1225, interestdata!$A$19:$H$2369, 6, FALSE), "")</f>
        <v xml:space="preserve"> </v>
      </c>
      <c r="G1225" t="str">
        <f>IFERROR(VLOOKUP(A1225, interestdata!$A$19:$H$2369, 7, FALSE), "")</f>
        <v xml:space="preserve"> </v>
      </c>
      <c r="H1225" t="str">
        <f>IFERROR(VLOOKUP(A1225, interestdata!$A$19:$H$2369, 8, FALSE), "")</f>
        <v xml:space="preserve"> </v>
      </c>
      <c r="I1225" t="str">
        <f>IFERROR(VLOOKUP(A1225, interestdata!$A$2381:$B$2851, 2, FALSE), "")</f>
        <v/>
      </c>
      <c r="J1225" t="str">
        <f>IFERROR(VLOOKUP(A1225, interestdata!$A$2381:$C$2851, 3, FALSE), "")</f>
        <v/>
      </c>
      <c r="K1225">
        <f>IFERROR(VLOOKUP(A1225, interestdata!$A$2863:$B$3332, 2, FALSE), "")</f>
        <v>2.89</v>
      </c>
      <c r="L1225" t="str">
        <f>IFERROR(VLOOKUP(A1225, tbilldata!$A$26:$E$1308, 2, FALSE), "")</f>
        <v/>
      </c>
      <c r="M1225" t="str">
        <f>IFERROR(VLOOKUP(A1225, tbilldata!$A$26:$E$1308, 3, FALSE), "")</f>
        <v/>
      </c>
      <c r="N1225" t="str">
        <f>IFERROR(VLOOKUP(A1225, tbilldata!$A$26:$E$1308, 4, FALSE), "")</f>
        <v/>
      </c>
      <c r="O1225" t="str">
        <f>IFERROR(VLOOKUP(A1225, tbilldata!$A$26:$E$1308, 5, FALSE), "")</f>
        <v/>
      </c>
      <c r="P1225">
        <f>IFERROR(VLOOKUP(A1225, bonddata!$A$28:$L$5930, 2, FALSE), "")</f>
        <v>1.53</v>
      </c>
      <c r="Q1225">
        <f>IFERROR(VLOOKUP(A1225, bonddata!$A$28:$L$5930, 5, FALSE), "")</f>
        <v>1.46</v>
      </c>
      <c r="R1225">
        <f>IFERROR(VLOOKUP(A1225, bonddata!$A$28:$L$5930, 6, FALSE), "")</f>
        <v>1.49</v>
      </c>
      <c r="S1225">
        <f>IFERROR(VLOOKUP(A1225, bonddata!$A$28:$L$5930, 8, FALSE), "")</f>
        <v>1.39</v>
      </c>
      <c r="T1225">
        <f>IFERROR(VLOOKUP(A1225, bonddata!$A$28:$L$5930, 10, FALSE), "")</f>
        <v>1.37</v>
      </c>
      <c r="U1225">
        <f>IFERROR(VLOOKUP(A1225, btcdata!$A$2:$G$3292, 7, FALSE), "")</f>
        <v>1.67</v>
      </c>
      <c r="V1225">
        <f>IFERROR(VLOOKUP(A1225, bmodata!$A$2:$G$3292, 7, FALSE), "")</f>
        <v>0.63</v>
      </c>
      <c r="W1225" t="str">
        <f>IFERROR(VLOOKUP(A1225, cpidata!$A$14:$F$391, 2, FALSE), "")</f>
        <v/>
      </c>
      <c r="X1225" t="str">
        <f>IFERROR(VLOOKUP(A1225, cpidata!$A$14:$F$391, 3, FALSE), "")</f>
        <v/>
      </c>
      <c r="Y1225" t="str">
        <f>IFERROR(VLOOKUP(A1225, cpidata!$A$14:$F$391, 4, FALSE), "")</f>
        <v/>
      </c>
    </row>
    <row r="1226" spans="1:25" x14ac:dyDescent="0.25">
      <c r="A1226" s="1">
        <v>43868</v>
      </c>
      <c r="B1226">
        <f>IFERROR(VLOOKUP(A1226, interestdata!$A$19:$H$2369, 2, FALSE), "")</f>
        <v>1.75</v>
      </c>
      <c r="C1226">
        <f>IFERROR(VLOOKUP(A1226, interestdata!$A$19:$H$2369, 3, FALSE), "")</f>
        <v>2</v>
      </c>
      <c r="D1226">
        <f>IFERROR(VLOOKUP(A1226, interestdata!$A$19:$H$2369, 4, FALSE), "")</f>
        <v>1.7476</v>
      </c>
      <c r="E1226" t="str">
        <f>IFERROR(VLOOKUP(A1226, interestdata!$A$19:$H$2369, 5, FALSE), "")</f>
        <v xml:space="preserve"> </v>
      </c>
      <c r="F1226" t="str">
        <f>IFERROR(VLOOKUP(A1226, interestdata!$A$19:$H$2369, 6, FALSE), "")</f>
        <v xml:space="preserve"> </v>
      </c>
      <c r="G1226" t="str">
        <f>IFERROR(VLOOKUP(A1226, interestdata!$A$19:$H$2369, 7, FALSE), "")</f>
        <v xml:space="preserve"> </v>
      </c>
      <c r="H1226" t="str">
        <f>IFERROR(VLOOKUP(A1226, interestdata!$A$19:$H$2369, 8, FALSE), "")</f>
        <v xml:space="preserve"> </v>
      </c>
      <c r="I1226">
        <f>IFERROR(VLOOKUP(A1226, interestdata!$A$2381:$B$2851, 2, FALSE), "")</f>
        <v>3.71</v>
      </c>
      <c r="J1226">
        <f>IFERROR(VLOOKUP(A1226, interestdata!$A$2381:$C$2851, 3, FALSE), "")</f>
        <v>3.42</v>
      </c>
      <c r="K1226" t="str">
        <f>IFERROR(VLOOKUP(A1226, interestdata!$A$2863:$B$3332, 2, FALSE), "")</f>
        <v/>
      </c>
      <c r="L1226" t="str">
        <f>IFERROR(VLOOKUP(A1226, tbilldata!$A$26:$E$1308, 2, FALSE), "")</f>
        <v/>
      </c>
      <c r="M1226" t="str">
        <f>IFERROR(VLOOKUP(A1226, tbilldata!$A$26:$E$1308, 3, FALSE), "")</f>
        <v/>
      </c>
      <c r="N1226" t="str">
        <f>IFERROR(VLOOKUP(A1226, tbilldata!$A$26:$E$1308, 4, FALSE), "")</f>
        <v/>
      </c>
      <c r="O1226" t="str">
        <f>IFERROR(VLOOKUP(A1226, tbilldata!$A$26:$E$1308, 5, FALSE), "")</f>
        <v/>
      </c>
      <c r="P1226">
        <f>IFERROR(VLOOKUP(A1226, bonddata!$A$28:$L$5930, 2, FALSE), "")</f>
        <v>1.51</v>
      </c>
      <c r="Q1226">
        <f>IFERROR(VLOOKUP(A1226, bonddata!$A$28:$L$5930, 5, FALSE), "")</f>
        <v>1.41</v>
      </c>
      <c r="R1226">
        <f>IFERROR(VLOOKUP(A1226, bonddata!$A$28:$L$5930, 6, FALSE), "")</f>
        <v>1.47</v>
      </c>
      <c r="S1226">
        <f>IFERROR(VLOOKUP(A1226, bonddata!$A$28:$L$5930, 8, FALSE), "")</f>
        <v>1.34</v>
      </c>
      <c r="T1226">
        <f>IFERROR(VLOOKUP(A1226, bonddata!$A$28:$L$5930, 10, FALSE), "")</f>
        <v>1.33</v>
      </c>
      <c r="U1226">
        <f>IFERROR(VLOOKUP(A1226, btcdata!$A$2:$G$3292, 7, FALSE), "")</f>
        <v>0.48</v>
      </c>
      <c r="V1226">
        <f>IFERROR(VLOOKUP(A1226, bmodata!$A$2:$G$3292, 7, FALSE), "")</f>
        <v>0.02</v>
      </c>
      <c r="W1226" t="str">
        <f>IFERROR(VLOOKUP(A1226, cpidata!$A$14:$F$391, 2, FALSE), "")</f>
        <v/>
      </c>
      <c r="X1226" t="str">
        <f>IFERROR(VLOOKUP(A1226, cpidata!$A$14:$F$391, 3, FALSE), "")</f>
        <v/>
      </c>
      <c r="Y1226" t="str">
        <f>IFERROR(VLOOKUP(A1226, cpidata!$A$14:$F$391, 4, FALSE), "")</f>
        <v/>
      </c>
    </row>
    <row r="1227" spans="1:25" x14ac:dyDescent="0.25">
      <c r="A1227" s="1">
        <v>43871</v>
      </c>
      <c r="B1227">
        <f>IFERROR(VLOOKUP(A1227, interestdata!$A$19:$H$2369, 2, FALSE), "")</f>
        <v>1.75</v>
      </c>
      <c r="C1227">
        <f>IFERROR(VLOOKUP(A1227, interestdata!$A$19:$H$2369, 3, FALSE), "")</f>
        <v>2</v>
      </c>
      <c r="D1227">
        <f>IFERROR(VLOOKUP(A1227, interestdata!$A$19:$H$2369, 4, FALSE), "")</f>
        <v>1.7456</v>
      </c>
      <c r="E1227" t="str">
        <f>IFERROR(VLOOKUP(A1227, interestdata!$A$19:$H$2369, 5, FALSE), "")</f>
        <v xml:space="preserve"> </v>
      </c>
      <c r="F1227" t="str">
        <f>IFERROR(VLOOKUP(A1227, interestdata!$A$19:$H$2369, 6, FALSE), "")</f>
        <v xml:space="preserve"> </v>
      </c>
      <c r="G1227" t="str">
        <f>IFERROR(VLOOKUP(A1227, interestdata!$A$19:$H$2369, 7, FALSE), "")</f>
        <v xml:space="preserve"> </v>
      </c>
      <c r="H1227" t="str">
        <f>IFERROR(VLOOKUP(A1227, interestdata!$A$19:$H$2369, 8, FALSE), "")</f>
        <v xml:space="preserve"> </v>
      </c>
      <c r="I1227" t="str">
        <f>IFERROR(VLOOKUP(A1227, interestdata!$A$2381:$B$2851, 2, FALSE), "")</f>
        <v/>
      </c>
      <c r="J1227" t="str">
        <f>IFERROR(VLOOKUP(A1227, interestdata!$A$2381:$C$2851, 3, FALSE), "")</f>
        <v/>
      </c>
      <c r="K1227" t="str">
        <f>IFERROR(VLOOKUP(A1227, interestdata!$A$2863:$B$3332, 2, FALSE), "")</f>
        <v/>
      </c>
      <c r="L1227" t="str">
        <f>IFERROR(VLOOKUP(A1227, tbilldata!$A$26:$E$1308, 2, FALSE), "")</f>
        <v/>
      </c>
      <c r="M1227" t="str">
        <f>IFERROR(VLOOKUP(A1227, tbilldata!$A$26:$E$1308, 3, FALSE), "")</f>
        <v/>
      </c>
      <c r="N1227" t="str">
        <f>IFERROR(VLOOKUP(A1227, tbilldata!$A$26:$E$1308, 4, FALSE), "")</f>
        <v/>
      </c>
      <c r="O1227" t="str">
        <f>IFERROR(VLOOKUP(A1227, tbilldata!$A$26:$E$1308, 5, FALSE), "")</f>
        <v/>
      </c>
      <c r="P1227">
        <f>IFERROR(VLOOKUP(A1227, bonddata!$A$28:$L$5930, 2, FALSE), "")</f>
        <v>1.48</v>
      </c>
      <c r="Q1227">
        <f>IFERROR(VLOOKUP(A1227, bonddata!$A$28:$L$5930, 5, FALSE), "")</f>
        <v>1.39</v>
      </c>
      <c r="R1227">
        <f>IFERROR(VLOOKUP(A1227, bonddata!$A$28:$L$5930, 6, FALSE), "")</f>
        <v>1.44</v>
      </c>
      <c r="S1227">
        <f>IFERROR(VLOOKUP(A1227, bonddata!$A$28:$L$5930, 8, FALSE), "")</f>
        <v>1.31</v>
      </c>
      <c r="T1227">
        <f>IFERROR(VLOOKUP(A1227, bonddata!$A$28:$L$5930, 10, FALSE), "")</f>
        <v>1.31</v>
      </c>
      <c r="U1227">
        <f>IFERROR(VLOOKUP(A1227, btcdata!$A$2:$G$3292, 7, FALSE), "")</f>
        <v>-2.93</v>
      </c>
      <c r="V1227">
        <f>IFERROR(VLOOKUP(A1227, bmodata!$A$2:$G$3292, 7, FALSE), "")</f>
        <v>-0.33</v>
      </c>
      <c r="W1227" t="str">
        <f>IFERROR(VLOOKUP(A1227, cpidata!$A$14:$F$391, 2, FALSE), "")</f>
        <v/>
      </c>
      <c r="X1227" t="str">
        <f>IFERROR(VLOOKUP(A1227, cpidata!$A$14:$F$391, 3, FALSE), "")</f>
        <v/>
      </c>
      <c r="Y1227" t="str">
        <f>IFERROR(VLOOKUP(A1227, cpidata!$A$14:$F$391, 4, FALSE), "")</f>
        <v/>
      </c>
    </row>
    <row r="1228" spans="1:25" x14ac:dyDescent="0.25">
      <c r="A1228" s="1">
        <v>43872</v>
      </c>
      <c r="B1228">
        <f>IFERROR(VLOOKUP(A1228, interestdata!$A$19:$H$2369, 2, FALSE), "")</f>
        <v>1.75</v>
      </c>
      <c r="C1228">
        <f>IFERROR(VLOOKUP(A1228, interestdata!$A$19:$H$2369, 3, FALSE), "")</f>
        <v>2</v>
      </c>
      <c r="D1228">
        <f>IFERROR(VLOOKUP(A1228, interestdata!$A$19:$H$2369, 4, FALSE), "")</f>
        <v>1.7476</v>
      </c>
      <c r="E1228" t="str">
        <f>IFERROR(VLOOKUP(A1228, interestdata!$A$19:$H$2369, 5, FALSE), "")</f>
        <v xml:space="preserve"> </v>
      </c>
      <c r="F1228" t="str">
        <f>IFERROR(VLOOKUP(A1228, interestdata!$A$19:$H$2369, 6, FALSE), "")</f>
        <v xml:space="preserve"> </v>
      </c>
      <c r="G1228" t="str">
        <f>IFERROR(VLOOKUP(A1228, interestdata!$A$19:$H$2369, 7, FALSE), "")</f>
        <v xml:space="preserve"> </v>
      </c>
      <c r="H1228" t="str">
        <f>IFERROR(VLOOKUP(A1228, interestdata!$A$19:$H$2369, 8, FALSE), "")</f>
        <v xml:space="preserve"> </v>
      </c>
      <c r="I1228" t="str">
        <f>IFERROR(VLOOKUP(A1228, interestdata!$A$2381:$B$2851, 2, FALSE), "")</f>
        <v/>
      </c>
      <c r="J1228" t="str">
        <f>IFERROR(VLOOKUP(A1228, interestdata!$A$2381:$C$2851, 3, FALSE), "")</f>
        <v/>
      </c>
      <c r="K1228" t="str">
        <f>IFERROR(VLOOKUP(A1228, interestdata!$A$2863:$B$3332, 2, FALSE), "")</f>
        <v/>
      </c>
      <c r="L1228" t="str">
        <f>IFERROR(VLOOKUP(A1228, tbilldata!$A$26:$E$1308, 2, FALSE), "")</f>
        <v/>
      </c>
      <c r="M1228" t="str">
        <f>IFERROR(VLOOKUP(A1228, tbilldata!$A$26:$E$1308, 3, FALSE), "")</f>
        <v/>
      </c>
      <c r="N1228" t="str">
        <f>IFERROR(VLOOKUP(A1228, tbilldata!$A$26:$E$1308, 4, FALSE), "")</f>
        <v/>
      </c>
      <c r="O1228" t="str">
        <f>IFERROR(VLOOKUP(A1228, tbilldata!$A$26:$E$1308, 5, FALSE), "")</f>
        <v/>
      </c>
      <c r="P1228">
        <f>IFERROR(VLOOKUP(A1228, bonddata!$A$28:$L$5930, 2, FALSE), "")</f>
        <v>1.51</v>
      </c>
      <c r="Q1228">
        <f>IFERROR(VLOOKUP(A1228, bonddata!$A$28:$L$5930, 5, FALSE), "")</f>
        <v>1.44</v>
      </c>
      <c r="R1228">
        <f>IFERROR(VLOOKUP(A1228, bonddata!$A$28:$L$5930, 6, FALSE), "")</f>
        <v>1.47</v>
      </c>
      <c r="S1228">
        <f>IFERROR(VLOOKUP(A1228, bonddata!$A$28:$L$5930, 8, FALSE), "")</f>
        <v>1.35</v>
      </c>
      <c r="T1228">
        <f>IFERROR(VLOOKUP(A1228, bonddata!$A$28:$L$5930, 10, FALSE), "")</f>
        <v>1.35</v>
      </c>
      <c r="U1228">
        <f>IFERROR(VLOOKUP(A1228, btcdata!$A$2:$G$3292, 7, FALSE), "")</f>
        <v>3.81</v>
      </c>
      <c r="V1228">
        <f>IFERROR(VLOOKUP(A1228, bmodata!$A$2:$G$3292, 7, FALSE), "")</f>
        <v>0.01</v>
      </c>
      <c r="W1228" t="str">
        <f>IFERROR(VLOOKUP(A1228, cpidata!$A$14:$F$391, 2, FALSE), "")</f>
        <v/>
      </c>
      <c r="X1228" t="str">
        <f>IFERROR(VLOOKUP(A1228, cpidata!$A$14:$F$391, 3, FALSE), "")</f>
        <v/>
      </c>
      <c r="Y1228" t="str">
        <f>IFERROR(VLOOKUP(A1228, cpidata!$A$14:$F$391, 4, FALSE), "")</f>
        <v/>
      </c>
    </row>
    <row r="1229" spans="1:25" x14ac:dyDescent="0.25">
      <c r="A1229" s="1">
        <v>43873</v>
      </c>
      <c r="B1229">
        <f>IFERROR(VLOOKUP(A1229, interestdata!$A$19:$H$2369, 2, FALSE), "")</f>
        <v>1.75</v>
      </c>
      <c r="C1229">
        <f>IFERROR(VLOOKUP(A1229, interestdata!$A$19:$H$2369, 3, FALSE), "")</f>
        <v>2</v>
      </c>
      <c r="D1229">
        <f>IFERROR(VLOOKUP(A1229, interestdata!$A$19:$H$2369, 4, FALSE), "")</f>
        <v>1.7447999999999999</v>
      </c>
      <c r="E1229" t="str">
        <f>IFERROR(VLOOKUP(A1229, interestdata!$A$19:$H$2369, 5, FALSE), "")</f>
        <v xml:space="preserve"> </v>
      </c>
      <c r="F1229" t="str">
        <f>IFERROR(VLOOKUP(A1229, interestdata!$A$19:$H$2369, 6, FALSE), "")</f>
        <v xml:space="preserve"> </v>
      </c>
      <c r="G1229" t="str">
        <f>IFERROR(VLOOKUP(A1229, interestdata!$A$19:$H$2369, 7, FALSE), "")</f>
        <v xml:space="preserve"> </v>
      </c>
      <c r="H1229" t="str">
        <f>IFERROR(VLOOKUP(A1229, interestdata!$A$19:$H$2369, 8, FALSE), "")</f>
        <v xml:space="preserve"> </v>
      </c>
      <c r="I1229" t="str">
        <f>IFERROR(VLOOKUP(A1229, interestdata!$A$2381:$B$2851, 2, FALSE), "")</f>
        <v/>
      </c>
      <c r="J1229" t="str">
        <f>IFERROR(VLOOKUP(A1229, interestdata!$A$2381:$C$2851, 3, FALSE), "")</f>
        <v/>
      </c>
      <c r="K1229" t="str">
        <f>IFERROR(VLOOKUP(A1229, interestdata!$A$2863:$B$3332, 2, FALSE), "")</f>
        <v/>
      </c>
      <c r="L1229">
        <f>IFERROR(VLOOKUP(A1229, tbilldata!$A$26:$E$1308, 2, FALSE), "")</f>
        <v>1.75</v>
      </c>
      <c r="M1229">
        <f>IFERROR(VLOOKUP(A1229, tbilldata!$A$26:$E$1308, 3, FALSE), "")</f>
        <v>1.64</v>
      </c>
      <c r="N1229">
        <f>IFERROR(VLOOKUP(A1229, tbilldata!$A$26:$E$1308, 4, FALSE), "")</f>
        <v>1.65</v>
      </c>
      <c r="O1229">
        <f>IFERROR(VLOOKUP(A1229, tbilldata!$A$26:$E$1308, 5, FALSE), "")</f>
        <v>1.64</v>
      </c>
      <c r="P1229">
        <f>IFERROR(VLOOKUP(A1229, bonddata!$A$28:$L$5930, 2, FALSE), "")</f>
        <v>1.54</v>
      </c>
      <c r="Q1229">
        <f>IFERROR(VLOOKUP(A1229, bonddata!$A$28:$L$5930, 5, FALSE), "")</f>
        <v>1.48</v>
      </c>
      <c r="R1229">
        <f>IFERROR(VLOOKUP(A1229, bonddata!$A$28:$L$5930, 6, FALSE), "")</f>
        <v>1.51</v>
      </c>
      <c r="S1229">
        <f>IFERROR(VLOOKUP(A1229, bonddata!$A$28:$L$5930, 8, FALSE), "")</f>
        <v>1.39</v>
      </c>
      <c r="T1229">
        <f>IFERROR(VLOOKUP(A1229, bonddata!$A$28:$L$5930, 10, FALSE), "")</f>
        <v>1.39</v>
      </c>
      <c r="U1229">
        <f>IFERROR(VLOOKUP(A1229, btcdata!$A$2:$G$3292, 7, FALSE), "")</f>
        <v>0.86</v>
      </c>
      <c r="V1229">
        <f>IFERROR(VLOOKUP(A1229, bmodata!$A$2:$G$3292, 7, FALSE), "")</f>
        <v>-0.1</v>
      </c>
      <c r="W1229" t="str">
        <f>IFERROR(VLOOKUP(A1229, cpidata!$A$14:$F$391, 2, FALSE), "")</f>
        <v/>
      </c>
      <c r="X1229" t="str">
        <f>IFERROR(VLOOKUP(A1229, cpidata!$A$14:$F$391, 3, FALSE), "")</f>
        <v/>
      </c>
      <c r="Y1229" t="str">
        <f>IFERROR(VLOOKUP(A1229, cpidata!$A$14:$F$391, 4, FALSE), "")</f>
        <v/>
      </c>
    </row>
    <row r="1230" spans="1:25" x14ac:dyDescent="0.25">
      <c r="A1230" s="1">
        <v>43874</v>
      </c>
      <c r="B1230">
        <f>IFERROR(VLOOKUP(A1230, interestdata!$A$19:$H$2369, 2, FALSE), "")</f>
        <v>1.75</v>
      </c>
      <c r="C1230">
        <f>IFERROR(VLOOKUP(A1230, interestdata!$A$19:$H$2369, 3, FALSE), "")</f>
        <v>2</v>
      </c>
      <c r="D1230">
        <f>IFERROR(VLOOKUP(A1230, interestdata!$A$19:$H$2369, 4, FALSE), "")</f>
        <v>1.7466999999999999</v>
      </c>
      <c r="E1230" t="str">
        <f>IFERROR(VLOOKUP(A1230, interestdata!$A$19:$H$2369, 5, FALSE), "")</f>
        <v xml:space="preserve"> </v>
      </c>
      <c r="F1230" t="str">
        <f>IFERROR(VLOOKUP(A1230, interestdata!$A$19:$H$2369, 6, FALSE), "")</f>
        <v xml:space="preserve"> </v>
      </c>
      <c r="G1230" t="str">
        <f>IFERROR(VLOOKUP(A1230, interestdata!$A$19:$H$2369, 7, FALSE), "")</f>
        <v xml:space="preserve"> </v>
      </c>
      <c r="H1230" t="str">
        <f>IFERROR(VLOOKUP(A1230, interestdata!$A$19:$H$2369, 8, FALSE), "")</f>
        <v xml:space="preserve"> </v>
      </c>
      <c r="I1230" t="str">
        <f>IFERROR(VLOOKUP(A1230, interestdata!$A$2381:$B$2851, 2, FALSE), "")</f>
        <v/>
      </c>
      <c r="J1230" t="str">
        <f>IFERROR(VLOOKUP(A1230, interestdata!$A$2381:$C$2851, 3, FALSE), "")</f>
        <v/>
      </c>
      <c r="K1230">
        <f>IFERROR(VLOOKUP(A1230, interestdata!$A$2863:$B$3332, 2, FALSE), "")</f>
        <v>2.89</v>
      </c>
      <c r="L1230" t="str">
        <f>IFERROR(VLOOKUP(A1230, tbilldata!$A$26:$E$1308, 2, FALSE), "")</f>
        <v/>
      </c>
      <c r="M1230" t="str">
        <f>IFERROR(VLOOKUP(A1230, tbilldata!$A$26:$E$1308, 3, FALSE), "")</f>
        <v/>
      </c>
      <c r="N1230" t="str">
        <f>IFERROR(VLOOKUP(A1230, tbilldata!$A$26:$E$1308, 4, FALSE), "")</f>
        <v/>
      </c>
      <c r="O1230" t="str">
        <f>IFERROR(VLOOKUP(A1230, tbilldata!$A$26:$E$1308, 5, FALSE), "")</f>
        <v/>
      </c>
      <c r="P1230">
        <f>IFERROR(VLOOKUP(A1230, bonddata!$A$28:$L$5930, 2, FALSE), "")</f>
        <v>1.55</v>
      </c>
      <c r="Q1230">
        <f>IFERROR(VLOOKUP(A1230, bonddata!$A$28:$L$5930, 5, FALSE), "")</f>
        <v>1.48</v>
      </c>
      <c r="R1230">
        <f>IFERROR(VLOOKUP(A1230, bonddata!$A$28:$L$5930, 6, FALSE), "")</f>
        <v>1.51</v>
      </c>
      <c r="S1230">
        <f>IFERROR(VLOOKUP(A1230, bonddata!$A$28:$L$5930, 8, FALSE), "")</f>
        <v>1.39</v>
      </c>
      <c r="T1230">
        <f>IFERROR(VLOOKUP(A1230, bonddata!$A$28:$L$5930, 10, FALSE), "")</f>
        <v>1.39</v>
      </c>
      <c r="U1230">
        <f>IFERROR(VLOOKUP(A1230, btcdata!$A$2:$G$3292, 7, FALSE), "")</f>
        <v>-0.8</v>
      </c>
      <c r="V1230">
        <f>IFERROR(VLOOKUP(A1230, bmodata!$A$2:$G$3292, 7, FALSE), "")</f>
        <v>-0.3</v>
      </c>
      <c r="W1230" t="str">
        <f>IFERROR(VLOOKUP(A1230, cpidata!$A$14:$F$391, 2, FALSE), "")</f>
        <v/>
      </c>
      <c r="X1230" t="str">
        <f>IFERROR(VLOOKUP(A1230, cpidata!$A$14:$F$391, 3, FALSE), "")</f>
        <v/>
      </c>
      <c r="Y1230" t="str">
        <f>IFERROR(VLOOKUP(A1230, cpidata!$A$14:$F$391, 4, FALSE), "")</f>
        <v/>
      </c>
    </row>
    <row r="1231" spans="1:25" x14ac:dyDescent="0.25">
      <c r="A1231" s="1">
        <v>43875</v>
      </c>
      <c r="B1231">
        <f>IFERROR(VLOOKUP(A1231, interestdata!$A$19:$H$2369, 2, FALSE), "")</f>
        <v>1.75</v>
      </c>
      <c r="C1231">
        <f>IFERROR(VLOOKUP(A1231, interestdata!$A$19:$H$2369, 3, FALSE), "")</f>
        <v>2</v>
      </c>
      <c r="D1231">
        <f>IFERROR(VLOOKUP(A1231, interestdata!$A$19:$H$2369, 4, FALSE), "")</f>
        <v>1.748</v>
      </c>
      <c r="E1231" t="str">
        <f>IFERROR(VLOOKUP(A1231, interestdata!$A$19:$H$2369, 5, FALSE), "")</f>
        <v xml:space="preserve"> </v>
      </c>
      <c r="F1231" t="str">
        <f>IFERROR(VLOOKUP(A1231, interestdata!$A$19:$H$2369, 6, FALSE), "")</f>
        <v xml:space="preserve"> </v>
      </c>
      <c r="G1231" t="str">
        <f>IFERROR(VLOOKUP(A1231, interestdata!$A$19:$H$2369, 7, FALSE), "")</f>
        <v xml:space="preserve"> </v>
      </c>
      <c r="H1231" t="str">
        <f>IFERROR(VLOOKUP(A1231, interestdata!$A$19:$H$2369, 8, FALSE), "")</f>
        <v xml:space="preserve"> </v>
      </c>
      <c r="I1231">
        <f>IFERROR(VLOOKUP(A1231, interestdata!$A$2381:$B$2851, 2, FALSE), "")</f>
        <v>3.7</v>
      </c>
      <c r="J1231">
        <f>IFERROR(VLOOKUP(A1231, interestdata!$A$2381:$C$2851, 3, FALSE), "")</f>
        <v>3.42</v>
      </c>
      <c r="K1231" t="str">
        <f>IFERROR(VLOOKUP(A1231, interestdata!$A$2863:$B$3332, 2, FALSE), "")</f>
        <v/>
      </c>
      <c r="L1231" t="str">
        <f>IFERROR(VLOOKUP(A1231, tbilldata!$A$26:$E$1308, 2, FALSE), "")</f>
        <v/>
      </c>
      <c r="M1231" t="str">
        <f>IFERROR(VLOOKUP(A1231, tbilldata!$A$26:$E$1308, 3, FALSE), "")</f>
        <v/>
      </c>
      <c r="N1231" t="str">
        <f>IFERROR(VLOOKUP(A1231, tbilldata!$A$26:$E$1308, 4, FALSE), "")</f>
        <v/>
      </c>
      <c r="O1231" t="str">
        <f>IFERROR(VLOOKUP(A1231, tbilldata!$A$26:$E$1308, 5, FALSE), "")</f>
        <v/>
      </c>
      <c r="P1231">
        <f>IFERROR(VLOOKUP(A1231, bonddata!$A$28:$L$5930, 2, FALSE), "")</f>
        <v>1.52</v>
      </c>
      <c r="Q1231">
        <f>IFERROR(VLOOKUP(A1231, bonddata!$A$28:$L$5930, 5, FALSE), "")</f>
        <v>1.46</v>
      </c>
      <c r="R1231">
        <f>IFERROR(VLOOKUP(A1231, bonddata!$A$28:$L$5930, 6, FALSE), "")</f>
        <v>1.49</v>
      </c>
      <c r="S1231">
        <f>IFERROR(VLOOKUP(A1231, bonddata!$A$28:$L$5930, 8, FALSE), "")</f>
        <v>1.37</v>
      </c>
      <c r="T1231">
        <f>IFERROR(VLOOKUP(A1231, bonddata!$A$28:$L$5930, 10, FALSE), "")</f>
        <v>1.36</v>
      </c>
      <c r="U1231">
        <f>IFERROR(VLOOKUP(A1231, btcdata!$A$2:$G$3292, 7, FALSE), "")</f>
        <v>0.96</v>
      </c>
      <c r="V1231">
        <f>IFERROR(VLOOKUP(A1231, bmodata!$A$2:$G$3292, 7, FALSE), "")</f>
        <v>0.06</v>
      </c>
      <c r="W1231" t="str">
        <f>IFERROR(VLOOKUP(A1231, cpidata!$A$14:$F$391, 2, FALSE), "")</f>
        <v/>
      </c>
      <c r="X1231" t="str">
        <f>IFERROR(VLOOKUP(A1231, cpidata!$A$14:$F$391, 3, FALSE), "")</f>
        <v/>
      </c>
      <c r="Y1231" t="str">
        <f>IFERROR(VLOOKUP(A1231, cpidata!$A$14:$F$391, 4, FALSE), "")</f>
        <v/>
      </c>
    </row>
    <row r="1232" spans="1:25" x14ac:dyDescent="0.25">
      <c r="A1232" s="1">
        <v>43878</v>
      </c>
      <c r="B1232">
        <f>IFERROR(VLOOKUP(A1232, interestdata!$A$19:$H$2369, 2, FALSE), "")</f>
        <v>1.75</v>
      </c>
      <c r="C1232">
        <f>IFERROR(VLOOKUP(A1232, interestdata!$A$19:$H$2369, 3, FALSE), "")</f>
        <v>2</v>
      </c>
      <c r="D1232" t="str">
        <f>IFERROR(VLOOKUP(A1232, interestdata!$A$19:$H$2369, 4, FALSE), "")</f>
        <v xml:space="preserve"> Bank holiday</v>
      </c>
      <c r="E1232" t="str">
        <f>IFERROR(VLOOKUP(A1232, interestdata!$A$19:$H$2369, 5, FALSE), "")</f>
        <v xml:space="preserve"> </v>
      </c>
      <c r="F1232" t="str">
        <f>IFERROR(VLOOKUP(A1232, interestdata!$A$19:$H$2369, 6, FALSE), "")</f>
        <v xml:space="preserve"> </v>
      </c>
      <c r="G1232" t="str">
        <f>IFERROR(VLOOKUP(A1232, interestdata!$A$19:$H$2369, 7, FALSE), "")</f>
        <v xml:space="preserve"> </v>
      </c>
      <c r="H1232" t="str">
        <f>IFERROR(VLOOKUP(A1232, interestdata!$A$19:$H$2369, 8, FALSE), "")</f>
        <v xml:space="preserve"> </v>
      </c>
      <c r="I1232" t="str">
        <f>IFERROR(VLOOKUP(A1232, interestdata!$A$2381:$B$2851, 2, FALSE), "")</f>
        <v/>
      </c>
      <c r="J1232" t="str">
        <f>IFERROR(VLOOKUP(A1232, interestdata!$A$2381:$C$2851, 3, FALSE), "")</f>
        <v/>
      </c>
      <c r="K1232" t="str">
        <f>IFERROR(VLOOKUP(A1232, interestdata!$A$2863:$B$3332, 2, FALSE), "")</f>
        <v/>
      </c>
      <c r="L1232" t="str">
        <f>IFERROR(VLOOKUP(A1232, tbilldata!$A$26:$E$1308, 2, FALSE), "")</f>
        <v/>
      </c>
      <c r="M1232" t="str">
        <f>IFERROR(VLOOKUP(A1232, tbilldata!$A$26:$E$1308, 3, FALSE), "")</f>
        <v/>
      </c>
      <c r="N1232" t="str">
        <f>IFERROR(VLOOKUP(A1232, tbilldata!$A$26:$E$1308, 4, FALSE), "")</f>
        <v/>
      </c>
      <c r="O1232" t="str">
        <f>IFERROR(VLOOKUP(A1232, tbilldata!$A$26:$E$1308, 5, FALSE), "")</f>
        <v/>
      </c>
      <c r="P1232" t="str">
        <f>IFERROR(VLOOKUP(A1232, bonddata!$A$28:$L$5930, 2, FALSE), "")</f>
        <v/>
      </c>
      <c r="Q1232" t="str">
        <f>IFERROR(VLOOKUP(A1232, bonddata!$A$28:$L$5930, 5, FALSE), "")</f>
        <v/>
      </c>
      <c r="R1232" t="str">
        <f>IFERROR(VLOOKUP(A1232, bonddata!$A$28:$L$5930, 6, FALSE), "")</f>
        <v/>
      </c>
      <c r="S1232" t="str">
        <f>IFERROR(VLOOKUP(A1232, bonddata!$A$28:$L$5930, 8, FALSE), "")</f>
        <v/>
      </c>
      <c r="T1232" t="str">
        <f>IFERROR(VLOOKUP(A1232, bonddata!$A$28:$L$5930, 10, FALSE), "")</f>
        <v/>
      </c>
      <c r="U1232">
        <f>IFERROR(VLOOKUP(A1232, btcdata!$A$2:$G$3292, 7, FALSE), "")</f>
        <v>-2.3199999999999998</v>
      </c>
      <c r="V1232" t="str">
        <f>IFERROR(VLOOKUP(A1232, bmodata!$A$2:$G$3292, 7, FALSE), "")</f>
        <v/>
      </c>
      <c r="W1232" t="str">
        <f>IFERROR(VLOOKUP(A1232, cpidata!$A$14:$F$391, 2, FALSE), "")</f>
        <v/>
      </c>
      <c r="X1232" t="str">
        <f>IFERROR(VLOOKUP(A1232, cpidata!$A$14:$F$391, 3, FALSE), "")</f>
        <v/>
      </c>
      <c r="Y1232" t="str">
        <f>IFERROR(VLOOKUP(A1232, cpidata!$A$14:$F$391, 4, FALSE), "")</f>
        <v/>
      </c>
    </row>
    <row r="1233" spans="1:25" x14ac:dyDescent="0.25">
      <c r="A1233" s="1">
        <v>43879</v>
      </c>
      <c r="B1233">
        <f>IFERROR(VLOOKUP(A1233, interestdata!$A$19:$H$2369, 2, FALSE), "")</f>
        <v>1.75</v>
      </c>
      <c r="C1233">
        <f>IFERROR(VLOOKUP(A1233, interestdata!$A$19:$H$2369, 3, FALSE), "")</f>
        <v>2</v>
      </c>
      <c r="D1233">
        <f>IFERROR(VLOOKUP(A1233, interestdata!$A$19:$H$2369, 4, FALSE), "")</f>
        <v>1.7485999999999999</v>
      </c>
      <c r="E1233" t="str">
        <f>IFERROR(VLOOKUP(A1233, interestdata!$A$19:$H$2369, 5, FALSE), "")</f>
        <v xml:space="preserve"> </v>
      </c>
      <c r="F1233" t="str">
        <f>IFERROR(VLOOKUP(A1233, interestdata!$A$19:$H$2369, 6, FALSE), "")</f>
        <v xml:space="preserve"> </v>
      </c>
      <c r="G1233" t="str">
        <f>IFERROR(VLOOKUP(A1233, interestdata!$A$19:$H$2369, 7, FALSE), "")</f>
        <v xml:space="preserve"> </v>
      </c>
      <c r="H1233" t="str">
        <f>IFERROR(VLOOKUP(A1233, interestdata!$A$19:$H$2369, 8, FALSE), "")</f>
        <v xml:space="preserve"> </v>
      </c>
      <c r="I1233" t="str">
        <f>IFERROR(VLOOKUP(A1233, interestdata!$A$2381:$B$2851, 2, FALSE), "")</f>
        <v/>
      </c>
      <c r="J1233" t="str">
        <f>IFERROR(VLOOKUP(A1233, interestdata!$A$2381:$C$2851, 3, FALSE), "")</f>
        <v/>
      </c>
      <c r="K1233" t="str">
        <f>IFERROR(VLOOKUP(A1233, interestdata!$A$2863:$B$3332, 2, FALSE), "")</f>
        <v/>
      </c>
      <c r="L1233" t="str">
        <f>IFERROR(VLOOKUP(A1233, tbilldata!$A$26:$E$1308, 2, FALSE), "")</f>
        <v/>
      </c>
      <c r="M1233" t="str">
        <f>IFERROR(VLOOKUP(A1233, tbilldata!$A$26:$E$1308, 3, FALSE), "")</f>
        <v/>
      </c>
      <c r="N1233" t="str">
        <f>IFERROR(VLOOKUP(A1233, tbilldata!$A$26:$E$1308, 4, FALSE), "")</f>
        <v/>
      </c>
      <c r="O1233" t="str">
        <f>IFERROR(VLOOKUP(A1233, tbilldata!$A$26:$E$1308, 5, FALSE), "")</f>
        <v/>
      </c>
      <c r="P1233">
        <f>IFERROR(VLOOKUP(A1233, bonddata!$A$28:$L$5930, 2, FALSE), "")</f>
        <v>1.5</v>
      </c>
      <c r="Q1233">
        <f>IFERROR(VLOOKUP(A1233, bonddata!$A$28:$L$5930, 5, FALSE), "")</f>
        <v>1.42</v>
      </c>
      <c r="R1233">
        <f>IFERROR(VLOOKUP(A1233, bonddata!$A$28:$L$5930, 6, FALSE), "")</f>
        <v>1.46</v>
      </c>
      <c r="S1233">
        <f>IFERROR(VLOOKUP(A1233, bonddata!$A$28:$L$5930, 8, FALSE), "")</f>
        <v>1.34</v>
      </c>
      <c r="T1233">
        <f>IFERROR(VLOOKUP(A1233, bonddata!$A$28:$L$5930, 10, FALSE), "")</f>
        <v>1.33</v>
      </c>
      <c r="U1233">
        <f>IFERROR(VLOOKUP(A1233, btcdata!$A$2:$G$3292, 7, FALSE), "")</f>
        <v>4.71</v>
      </c>
      <c r="V1233">
        <f>IFERROR(VLOOKUP(A1233, bmodata!$A$2:$G$3292, 7, FALSE), "")</f>
        <v>-0.5</v>
      </c>
      <c r="W1233" t="str">
        <f>IFERROR(VLOOKUP(A1233, cpidata!$A$14:$F$391, 2, FALSE), "")</f>
        <v/>
      </c>
      <c r="X1233" t="str">
        <f>IFERROR(VLOOKUP(A1233, cpidata!$A$14:$F$391, 3, FALSE), "")</f>
        <v/>
      </c>
      <c r="Y1233" t="str">
        <f>IFERROR(VLOOKUP(A1233, cpidata!$A$14:$F$391, 4, FALSE), "")</f>
        <v/>
      </c>
    </row>
    <row r="1234" spans="1:25" x14ac:dyDescent="0.25">
      <c r="A1234" s="1">
        <v>43880</v>
      </c>
      <c r="B1234">
        <f>IFERROR(VLOOKUP(A1234, interestdata!$A$19:$H$2369, 2, FALSE), "")</f>
        <v>1.75</v>
      </c>
      <c r="C1234">
        <f>IFERROR(VLOOKUP(A1234, interestdata!$A$19:$H$2369, 3, FALSE), "")</f>
        <v>2</v>
      </c>
      <c r="D1234">
        <f>IFERROR(VLOOKUP(A1234, interestdata!$A$19:$H$2369, 4, FALSE), "")</f>
        <v>1.7476</v>
      </c>
      <c r="E1234" t="str">
        <f>IFERROR(VLOOKUP(A1234, interestdata!$A$19:$H$2369, 5, FALSE), "")</f>
        <v xml:space="preserve"> </v>
      </c>
      <c r="F1234" t="str">
        <f>IFERROR(VLOOKUP(A1234, interestdata!$A$19:$H$2369, 6, FALSE), "")</f>
        <v xml:space="preserve"> </v>
      </c>
      <c r="G1234" t="str">
        <f>IFERROR(VLOOKUP(A1234, interestdata!$A$19:$H$2369, 7, FALSE), "")</f>
        <v xml:space="preserve"> </v>
      </c>
      <c r="H1234" t="str">
        <f>IFERROR(VLOOKUP(A1234, interestdata!$A$19:$H$2369, 8, FALSE), "")</f>
        <v xml:space="preserve"> </v>
      </c>
      <c r="I1234" t="str">
        <f>IFERROR(VLOOKUP(A1234, interestdata!$A$2381:$B$2851, 2, FALSE), "")</f>
        <v/>
      </c>
      <c r="J1234" t="str">
        <f>IFERROR(VLOOKUP(A1234, interestdata!$A$2381:$C$2851, 3, FALSE), "")</f>
        <v/>
      </c>
      <c r="K1234" t="str">
        <f>IFERROR(VLOOKUP(A1234, interestdata!$A$2863:$B$3332, 2, FALSE), "")</f>
        <v/>
      </c>
      <c r="L1234">
        <f>IFERROR(VLOOKUP(A1234, tbilldata!$A$26:$E$1308, 2, FALSE), "")</f>
        <v>1.68</v>
      </c>
      <c r="M1234">
        <f>IFERROR(VLOOKUP(A1234, tbilldata!$A$26:$E$1308, 3, FALSE), "")</f>
        <v>1.64</v>
      </c>
      <c r="N1234">
        <f>IFERROR(VLOOKUP(A1234, tbilldata!$A$26:$E$1308, 4, FALSE), "")</f>
        <v>1.64</v>
      </c>
      <c r="O1234">
        <f>IFERROR(VLOOKUP(A1234, tbilldata!$A$26:$E$1308, 5, FALSE), "")</f>
        <v>1.63</v>
      </c>
      <c r="P1234">
        <f>IFERROR(VLOOKUP(A1234, bonddata!$A$28:$L$5930, 2, FALSE), "")</f>
        <v>1.52</v>
      </c>
      <c r="Q1234">
        <f>IFERROR(VLOOKUP(A1234, bonddata!$A$28:$L$5930, 5, FALSE), "")</f>
        <v>1.44</v>
      </c>
      <c r="R1234">
        <f>IFERROR(VLOOKUP(A1234, bonddata!$A$28:$L$5930, 6, FALSE), "")</f>
        <v>1.48</v>
      </c>
      <c r="S1234">
        <f>IFERROR(VLOOKUP(A1234, bonddata!$A$28:$L$5930, 8, FALSE), "")</f>
        <v>1.36</v>
      </c>
      <c r="T1234">
        <f>IFERROR(VLOOKUP(A1234, bonddata!$A$28:$L$5930, 10, FALSE), "")</f>
        <v>1.35</v>
      </c>
      <c r="U1234">
        <f>IFERROR(VLOOKUP(A1234, btcdata!$A$2:$G$3292, 7, FALSE), "")</f>
        <v>-5.4</v>
      </c>
      <c r="V1234">
        <f>IFERROR(VLOOKUP(A1234, bmodata!$A$2:$G$3292, 7, FALSE), "")</f>
        <v>-0.21</v>
      </c>
      <c r="W1234" t="str">
        <f>IFERROR(VLOOKUP(A1234, cpidata!$A$14:$F$391, 2, FALSE), "")</f>
        <v/>
      </c>
      <c r="X1234" t="str">
        <f>IFERROR(VLOOKUP(A1234, cpidata!$A$14:$F$391, 3, FALSE), "")</f>
        <v/>
      </c>
      <c r="Y1234" t="str">
        <f>IFERROR(VLOOKUP(A1234, cpidata!$A$14:$F$391, 4, FALSE), "")</f>
        <v/>
      </c>
    </row>
    <row r="1235" spans="1:25" x14ac:dyDescent="0.25">
      <c r="A1235" s="1">
        <v>43881</v>
      </c>
      <c r="B1235">
        <f>IFERROR(VLOOKUP(A1235, interestdata!$A$19:$H$2369, 2, FALSE), "")</f>
        <v>1.75</v>
      </c>
      <c r="C1235">
        <f>IFERROR(VLOOKUP(A1235, interestdata!$A$19:$H$2369, 3, FALSE), "")</f>
        <v>2</v>
      </c>
      <c r="D1235">
        <f>IFERROR(VLOOKUP(A1235, interestdata!$A$19:$H$2369, 4, FALSE), "")</f>
        <v>1.7472000000000001</v>
      </c>
      <c r="E1235" t="str">
        <f>IFERROR(VLOOKUP(A1235, interestdata!$A$19:$H$2369, 5, FALSE), "")</f>
        <v xml:space="preserve"> </v>
      </c>
      <c r="F1235" t="str">
        <f>IFERROR(VLOOKUP(A1235, interestdata!$A$19:$H$2369, 6, FALSE), "")</f>
        <v xml:space="preserve"> </v>
      </c>
      <c r="G1235" t="str">
        <f>IFERROR(VLOOKUP(A1235, interestdata!$A$19:$H$2369, 7, FALSE), "")</f>
        <v xml:space="preserve"> </v>
      </c>
      <c r="H1235" t="str">
        <f>IFERROR(VLOOKUP(A1235, interestdata!$A$19:$H$2369, 8, FALSE), "")</f>
        <v xml:space="preserve"> </v>
      </c>
      <c r="I1235" t="str">
        <f>IFERROR(VLOOKUP(A1235, interestdata!$A$2381:$B$2851, 2, FALSE), "")</f>
        <v/>
      </c>
      <c r="J1235" t="str">
        <f>IFERROR(VLOOKUP(A1235, interestdata!$A$2381:$C$2851, 3, FALSE), "")</f>
        <v/>
      </c>
      <c r="K1235">
        <f>IFERROR(VLOOKUP(A1235, interestdata!$A$2863:$B$3332, 2, FALSE), "")</f>
        <v>2.89</v>
      </c>
      <c r="L1235" t="str">
        <f>IFERROR(VLOOKUP(A1235, tbilldata!$A$26:$E$1308, 2, FALSE), "")</f>
        <v/>
      </c>
      <c r="M1235" t="str">
        <f>IFERROR(VLOOKUP(A1235, tbilldata!$A$26:$E$1308, 3, FALSE), "")</f>
        <v/>
      </c>
      <c r="N1235" t="str">
        <f>IFERROR(VLOOKUP(A1235, tbilldata!$A$26:$E$1308, 4, FALSE), "")</f>
        <v/>
      </c>
      <c r="O1235" t="str">
        <f>IFERROR(VLOOKUP(A1235, tbilldata!$A$26:$E$1308, 5, FALSE), "")</f>
        <v/>
      </c>
      <c r="P1235">
        <f>IFERROR(VLOOKUP(A1235, bonddata!$A$28:$L$5930, 2, FALSE), "")</f>
        <v>1.48</v>
      </c>
      <c r="Q1235">
        <f>IFERROR(VLOOKUP(A1235, bonddata!$A$28:$L$5930, 5, FALSE), "")</f>
        <v>1.4</v>
      </c>
      <c r="R1235">
        <f>IFERROR(VLOOKUP(A1235, bonddata!$A$28:$L$5930, 6, FALSE), "")</f>
        <v>1.45</v>
      </c>
      <c r="S1235">
        <f>IFERROR(VLOOKUP(A1235, bonddata!$A$28:$L$5930, 8, FALSE), "")</f>
        <v>1.33</v>
      </c>
      <c r="T1235">
        <f>IFERROR(VLOOKUP(A1235, bonddata!$A$28:$L$5930, 10, FALSE), "")</f>
        <v>1.3</v>
      </c>
      <c r="U1235">
        <f>IFERROR(VLOOKUP(A1235, btcdata!$A$2:$G$3292, 7, FALSE), "")</f>
        <v>-7.0000000000000007E-2</v>
      </c>
      <c r="V1235">
        <f>IFERROR(VLOOKUP(A1235, bmodata!$A$2:$G$3292, 7, FALSE), "")</f>
        <v>0.16</v>
      </c>
      <c r="W1235" t="str">
        <f>IFERROR(VLOOKUP(A1235, cpidata!$A$14:$F$391, 2, FALSE), "")</f>
        <v/>
      </c>
      <c r="X1235" t="str">
        <f>IFERROR(VLOOKUP(A1235, cpidata!$A$14:$F$391, 3, FALSE), "")</f>
        <v/>
      </c>
      <c r="Y1235" t="str">
        <f>IFERROR(VLOOKUP(A1235, cpidata!$A$14:$F$391, 4, FALSE), "")</f>
        <v/>
      </c>
    </row>
    <row r="1236" spans="1:25" x14ac:dyDescent="0.25">
      <c r="A1236" s="1">
        <v>43882</v>
      </c>
      <c r="B1236">
        <f>IFERROR(VLOOKUP(A1236, interestdata!$A$19:$H$2369, 2, FALSE), "")</f>
        <v>1.75</v>
      </c>
      <c r="C1236">
        <f>IFERROR(VLOOKUP(A1236, interestdata!$A$19:$H$2369, 3, FALSE), "")</f>
        <v>2</v>
      </c>
      <c r="D1236">
        <f>IFERROR(VLOOKUP(A1236, interestdata!$A$19:$H$2369, 4, FALSE), "")</f>
        <v>1.7458</v>
      </c>
      <c r="E1236" t="str">
        <f>IFERROR(VLOOKUP(A1236, interestdata!$A$19:$H$2369, 5, FALSE), "")</f>
        <v xml:space="preserve"> </v>
      </c>
      <c r="F1236" t="str">
        <f>IFERROR(VLOOKUP(A1236, interestdata!$A$19:$H$2369, 6, FALSE), "")</f>
        <v xml:space="preserve"> </v>
      </c>
      <c r="G1236" t="str">
        <f>IFERROR(VLOOKUP(A1236, interestdata!$A$19:$H$2369, 7, FALSE), "")</f>
        <v xml:space="preserve"> </v>
      </c>
      <c r="H1236" t="str">
        <f>IFERROR(VLOOKUP(A1236, interestdata!$A$19:$H$2369, 8, FALSE), "")</f>
        <v xml:space="preserve"> </v>
      </c>
      <c r="I1236">
        <f>IFERROR(VLOOKUP(A1236, interestdata!$A$2381:$B$2851, 2, FALSE), "")</f>
        <v>3.7</v>
      </c>
      <c r="J1236">
        <f>IFERROR(VLOOKUP(A1236, interestdata!$A$2381:$C$2851, 3, FALSE), "")</f>
        <v>3.39</v>
      </c>
      <c r="K1236" t="str">
        <f>IFERROR(VLOOKUP(A1236, interestdata!$A$2863:$B$3332, 2, FALSE), "")</f>
        <v/>
      </c>
      <c r="L1236" t="str">
        <f>IFERROR(VLOOKUP(A1236, tbilldata!$A$26:$E$1308, 2, FALSE), "")</f>
        <v/>
      </c>
      <c r="M1236" t="str">
        <f>IFERROR(VLOOKUP(A1236, tbilldata!$A$26:$E$1308, 3, FALSE), "")</f>
        <v/>
      </c>
      <c r="N1236" t="str">
        <f>IFERROR(VLOOKUP(A1236, tbilldata!$A$26:$E$1308, 4, FALSE), "")</f>
        <v/>
      </c>
      <c r="O1236" t="str">
        <f>IFERROR(VLOOKUP(A1236, tbilldata!$A$26:$E$1308, 5, FALSE), "")</f>
        <v/>
      </c>
      <c r="P1236">
        <f>IFERROR(VLOOKUP(A1236, bonddata!$A$28:$L$5930, 2, FALSE), "")</f>
        <v>1.45</v>
      </c>
      <c r="Q1236">
        <f>IFERROR(VLOOKUP(A1236, bonddata!$A$28:$L$5930, 5, FALSE), "")</f>
        <v>1.36</v>
      </c>
      <c r="R1236">
        <f>IFERROR(VLOOKUP(A1236, bonddata!$A$28:$L$5930, 6, FALSE), "")</f>
        <v>1.42</v>
      </c>
      <c r="S1236">
        <f>IFERROR(VLOOKUP(A1236, bonddata!$A$28:$L$5930, 8, FALSE), "")</f>
        <v>1.29</v>
      </c>
      <c r="T1236">
        <f>IFERROR(VLOOKUP(A1236, bonddata!$A$28:$L$5930, 10, FALSE), "")</f>
        <v>1.28</v>
      </c>
      <c r="U1236">
        <f>IFERROR(VLOOKUP(A1236, btcdata!$A$2:$G$3292, 7, FALSE), "")</f>
        <v>0.85</v>
      </c>
      <c r="V1236">
        <f>IFERROR(VLOOKUP(A1236, bmodata!$A$2:$G$3292, 7, FALSE), "")</f>
        <v>-0.33</v>
      </c>
      <c r="W1236" t="str">
        <f>IFERROR(VLOOKUP(A1236, cpidata!$A$14:$F$391, 2, FALSE), "")</f>
        <v/>
      </c>
      <c r="X1236" t="str">
        <f>IFERROR(VLOOKUP(A1236, cpidata!$A$14:$F$391, 3, FALSE), "")</f>
        <v/>
      </c>
      <c r="Y1236" t="str">
        <f>IFERROR(VLOOKUP(A1236, cpidata!$A$14:$F$391, 4, FALSE), "")</f>
        <v/>
      </c>
    </row>
    <row r="1237" spans="1:25" x14ac:dyDescent="0.25">
      <c r="A1237" s="1">
        <v>43885</v>
      </c>
      <c r="B1237">
        <f>IFERROR(VLOOKUP(A1237, interestdata!$A$19:$H$2369, 2, FALSE), "")</f>
        <v>1.75</v>
      </c>
      <c r="C1237">
        <f>IFERROR(VLOOKUP(A1237, interestdata!$A$19:$H$2369, 3, FALSE), "")</f>
        <v>2</v>
      </c>
      <c r="D1237">
        <f>IFERROR(VLOOKUP(A1237, interestdata!$A$19:$H$2369, 4, FALSE), "")</f>
        <v>1.7478</v>
      </c>
      <c r="E1237" t="str">
        <f>IFERROR(VLOOKUP(A1237, interestdata!$A$19:$H$2369, 5, FALSE), "")</f>
        <v xml:space="preserve"> </v>
      </c>
      <c r="F1237" t="str">
        <f>IFERROR(VLOOKUP(A1237, interestdata!$A$19:$H$2369, 6, FALSE), "")</f>
        <v xml:space="preserve"> </v>
      </c>
      <c r="G1237" t="str">
        <f>IFERROR(VLOOKUP(A1237, interestdata!$A$19:$H$2369, 7, FALSE), "")</f>
        <v xml:space="preserve"> </v>
      </c>
      <c r="H1237" t="str">
        <f>IFERROR(VLOOKUP(A1237, interestdata!$A$19:$H$2369, 8, FALSE), "")</f>
        <v xml:space="preserve"> </v>
      </c>
      <c r="I1237" t="str">
        <f>IFERROR(VLOOKUP(A1237, interestdata!$A$2381:$B$2851, 2, FALSE), "")</f>
        <v/>
      </c>
      <c r="J1237" t="str">
        <f>IFERROR(VLOOKUP(A1237, interestdata!$A$2381:$C$2851, 3, FALSE), "")</f>
        <v/>
      </c>
      <c r="K1237" t="str">
        <f>IFERROR(VLOOKUP(A1237, interestdata!$A$2863:$B$3332, 2, FALSE), "")</f>
        <v/>
      </c>
      <c r="L1237" t="str">
        <f>IFERROR(VLOOKUP(A1237, tbilldata!$A$26:$E$1308, 2, FALSE), "")</f>
        <v/>
      </c>
      <c r="M1237" t="str">
        <f>IFERROR(VLOOKUP(A1237, tbilldata!$A$26:$E$1308, 3, FALSE), "")</f>
        <v/>
      </c>
      <c r="N1237" t="str">
        <f>IFERROR(VLOOKUP(A1237, tbilldata!$A$26:$E$1308, 4, FALSE), "")</f>
        <v/>
      </c>
      <c r="O1237" t="str">
        <f>IFERROR(VLOOKUP(A1237, tbilldata!$A$26:$E$1308, 5, FALSE), "")</f>
        <v/>
      </c>
      <c r="P1237">
        <f>IFERROR(VLOOKUP(A1237, bonddata!$A$28:$L$5930, 2, FALSE), "")</f>
        <v>1.39</v>
      </c>
      <c r="Q1237">
        <f>IFERROR(VLOOKUP(A1237, bonddata!$A$28:$L$5930, 5, FALSE), "")</f>
        <v>1.29</v>
      </c>
      <c r="R1237">
        <f>IFERROR(VLOOKUP(A1237, bonddata!$A$28:$L$5930, 6, FALSE), "")</f>
        <v>1.34</v>
      </c>
      <c r="S1237">
        <f>IFERROR(VLOOKUP(A1237, bonddata!$A$28:$L$5930, 8, FALSE), "")</f>
        <v>1.21</v>
      </c>
      <c r="T1237">
        <f>IFERROR(VLOOKUP(A1237, bonddata!$A$28:$L$5930, 10, FALSE), "")</f>
        <v>1.19</v>
      </c>
      <c r="U1237">
        <f>IFERROR(VLOOKUP(A1237, btcdata!$A$2:$G$3292, 7, FALSE), "")</f>
        <v>-2.82</v>
      </c>
      <c r="V1237">
        <f>IFERROR(VLOOKUP(A1237, bmodata!$A$2:$G$3292, 7, FALSE), "")</f>
        <v>-1.44</v>
      </c>
      <c r="W1237" t="str">
        <f>IFERROR(VLOOKUP(A1237, cpidata!$A$14:$F$391, 2, FALSE), "")</f>
        <v/>
      </c>
      <c r="X1237" t="str">
        <f>IFERROR(VLOOKUP(A1237, cpidata!$A$14:$F$391, 3, FALSE), "")</f>
        <v/>
      </c>
      <c r="Y1237" t="str">
        <f>IFERROR(VLOOKUP(A1237, cpidata!$A$14:$F$391, 4, FALSE), "")</f>
        <v/>
      </c>
    </row>
    <row r="1238" spans="1:25" x14ac:dyDescent="0.25">
      <c r="A1238" s="1">
        <v>43886</v>
      </c>
      <c r="B1238">
        <f>IFERROR(VLOOKUP(A1238, interestdata!$A$19:$H$2369, 2, FALSE), "")</f>
        <v>1.75</v>
      </c>
      <c r="C1238">
        <f>IFERROR(VLOOKUP(A1238, interestdata!$A$19:$H$2369, 3, FALSE), "")</f>
        <v>2</v>
      </c>
      <c r="D1238">
        <f>IFERROR(VLOOKUP(A1238, interestdata!$A$19:$H$2369, 4, FALSE), "")</f>
        <v>1.7499</v>
      </c>
      <c r="E1238" t="str">
        <f>IFERROR(VLOOKUP(A1238, interestdata!$A$19:$H$2369, 5, FALSE), "")</f>
        <v xml:space="preserve"> </v>
      </c>
      <c r="F1238" t="str">
        <f>IFERROR(VLOOKUP(A1238, interestdata!$A$19:$H$2369, 6, FALSE), "")</f>
        <v xml:space="preserve"> </v>
      </c>
      <c r="G1238" t="str">
        <f>IFERROR(VLOOKUP(A1238, interestdata!$A$19:$H$2369, 7, FALSE), "")</f>
        <v xml:space="preserve"> </v>
      </c>
      <c r="H1238" t="str">
        <f>IFERROR(VLOOKUP(A1238, interestdata!$A$19:$H$2369, 8, FALSE), "")</f>
        <v xml:space="preserve"> </v>
      </c>
      <c r="I1238" t="str">
        <f>IFERROR(VLOOKUP(A1238, interestdata!$A$2381:$B$2851, 2, FALSE), "")</f>
        <v/>
      </c>
      <c r="J1238" t="str">
        <f>IFERROR(VLOOKUP(A1238, interestdata!$A$2381:$C$2851, 3, FALSE), "")</f>
        <v/>
      </c>
      <c r="K1238" t="str">
        <f>IFERROR(VLOOKUP(A1238, interestdata!$A$2863:$B$3332, 2, FALSE), "")</f>
        <v/>
      </c>
      <c r="L1238" t="str">
        <f>IFERROR(VLOOKUP(A1238, tbilldata!$A$26:$E$1308, 2, FALSE), "")</f>
        <v/>
      </c>
      <c r="M1238" t="str">
        <f>IFERROR(VLOOKUP(A1238, tbilldata!$A$26:$E$1308, 3, FALSE), "")</f>
        <v/>
      </c>
      <c r="N1238" t="str">
        <f>IFERROR(VLOOKUP(A1238, tbilldata!$A$26:$E$1308, 4, FALSE), "")</f>
        <v/>
      </c>
      <c r="O1238" t="str">
        <f>IFERROR(VLOOKUP(A1238, tbilldata!$A$26:$E$1308, 5, FALSE), "")</f>
        <v/>
      </c>
      <c r="P1238">
        <f>IFERROR(VLOOKUP(A1238, bonddata!$A$28:$L$5930, 2, FALSE), "")</f>
        <v>1.37</v>
      </c>
      <c r="Q1238">
        <f>IFERROR(VLOOKUP(A1238, bonddata!$A$28:$L$5930, 5, FALSE), "")</f>
        <v>1.29</v>
      </c>
      <c r="R1238">
        <f>IFERROR(VLOOKUP(A1238, bonddata!$A$28:$L$5930, 6, FALSE), "")</f>
        <v>1.32</v>
      </c>
      <c r="S1238">
        <f>IFERROR(VLOOKUP(A1238, bonddata!$A$28:$L$5930, 8, FALSE), "")</f>
        <v>1.19</v>
      </c>
      <c r="T1238">
        <f>IFERROR(VLOOKUP(A1238, bonddata!$A$28:$L$5930, 10, FALSE), "")</f>
        <v>1.19</v>
      </c>
      <c r="U1238">
        <f>IFERROR(VLOOKUP(A1238, btcdata!$A$2:$G$3292, 7, FALSE), "")</f>
        <v>-3.57</v>
      </c>
      <c r="V1238">
        <f>IFERROR(VLOOKUP(A1238, bmodata!$A$2:$G$3292, 7, FALSE), "")</f>
        <v>-2.23</v>
      </c>
      <c r="W1238" t="str">
        <f>IFERROR(VLOOKUP(A1238, cpidata!$A$14:$F$391, 2, FALSE), "")</f>
        <v/>
      </c>
      <c r="X1238" t="str">
        <f>IFERROR(VLOOKUP(A1238, cpidata!$A$14:$F$391, 3, FALSE), "")</f>
        <v/>
      </c>
      <c r="Y1238" t="str">
        <f>IFERROR(VLOOKUP(A1238, cpidata!$A$14:$F$391, 4, FALSE), "")</f>
        <v/>
      </c>
    </row>
    <row r="1239" spans="1:25" x14ac:dyDescent="0.25">
      <c r="A1239" s="1">
        <v>43887</v>
      </c>
      <c r="B1239">
        <f>IFERROR(VLOOKUP(A1239, interestdata!$A$19:$H$2369, 2, FALSE), "")</f>
        <v>1.75</v>
      </c>
      <c r="C1239">
        <f>IFERROR(VLOOKUP(A1239, interestdata!$A$19:$H$2369, 3, FALSE), "")</f>
        <v>2</v>
      </c>
      <c r="D1239">
        <f>IFERROR(VLOOKUP(A1239, interestdata!$A$19:$H$2369, 4, FALSE), "")</f>
        <v>1.7444999999999999</v>
      </c>
      <c r="E1239" t="str">
        <f>IFERROR(VLOOKUP(A1239, interestdata!$A$19:$H$2369, 5, FALSE), "")</f>
        <v xml:space="preserve"> </v>
      </c>
      <c r="F1239" t="str">
        <f>IFERROR(VLOOKUP(A1239, interestdata!$A$19:$H$2369, 6, FALSE), "")</f>
        <v xml:space="preserve"> </v>
      </c>
      <c r="G1239" t="str">
        <f>IFERROR(VLOOKUP(A1239, interestdata!$A$19:$H$2369, 7, FALSE), "")</f>
        <v xml:space="preserve"> </v>
      </c>
      <c r="H1239" t="str">
        <f>IFERROR(VLOOKUP(A1239, interestdata!$A$19:$H$2369, 8, FALSE), "")</f>
        <v xml:space="preserve"> </v>
      </c>
      <c r="I1239" t="str">
        <f>IFERROR(VLOOKUP(A1239, interestdata!$A$2381:$B$2851, 2, FALSE), "")</f>
        <v/>
      </c>
      <c r="J1239" t="str">
        <f>IFERROR(VLOOKUP(A1239, interestdata!$A$2381:$C$2851, 3, FALSE), "")</f>
        <v/>
      </c>
      <c r="K1239" t="str">
        <f>IFERROR(VLOOKUP(A1239, interestdata!$A$2863:$B$3332, 2, FALSE), "")</f>
        <v/>
      </c>
      <c r="L1239">
        <f>IFERROR(VLOOKUP(A1239, tbilldata!$A$26:$E$1308, 2, FALSE), "")</f>
        <v>1.62</v>
      </c>
      <c r="M1239">
        <f>IFERROR(VLOOKUP(A1239, tbilldata!$A$26:$E$1308, 3, FALSE), "")</f>
        <v>1.61</v>
      </c>
      <c r="N1239">
        <f>IFERROR(VLOOKUP(A1239, tbilldata!$A$26:$E$1308, 4, FALSE), "")</f>
        <v>1.59</v>
      </c>
      <c r="O1239">
        <f>IFERROR(VLOOKUP(A1239, tbilldata!$A$26:$E$1308, 5, FALSE), "")</f>
        <v>1.51</v>
      </c>
      <c r="P1239">
        <f>IFERROR(VLOOKUP(A1239, bonddata!$A$28:$L$5930, 2, FALSE), "")</f>
        <v>1.37</v>
      </c>
      <c r="Q1239">
        <f>IFERROR(VLOOKUP(A1239, bonddata!$A$28:$L$5930, 5, FALSE), "")</f>
        <v>1.32</v>
      </c>
      <c r="R1239">
        <f>IFERROR(VLOOKUP(A1239, bonddata!$A$28:$L$5930, 6, FALSE), "")</f>
        <v>1.32</v>
      </c>
      <c r="S1239">
        <f>IFERROR(VLOOKUP(A1239, bonddata!$A$28:$L$5930, 8, FALSE), "")</f>
        <v>1.21</v>
      </c>
      <c r="T1239">
        <f>IFERROR(VLOOKUP(A1239, bonddata!$A$28:$L$5930, 10, FALSE), "")</f>
        <v>1.21</v>
      </c>
      <c r="U1239">
        <f>IFERROR(VLOOKUP(A1239, btcdata!$A$2:$G$3292, 7, FALSE), "")</f>
        <v>-5.55</v>
      </c>
      <c r="V1239">
        <f>IFERROR(VLOOKUP(A1239, bmodata!$A$2:$G$3292, 7, FALSE), "")</f>
        <v>-1.59</v>
      </c>
      <c r="W1239" t="str">
        <f>IFERROR(VLOOKUP(A1239, cpidata!$A$14:$F$391, 2, FALSE), "")</f>
        <v/>
      </c>
      <c r="X1239" t="str">
        <f>IFERROR(VLOOKUP(A1239, cpidata!$A$14:$F$391, 3, FALSE), "")</f>
        <v/>
      </c>
      <c r="Y1239" t="str">
        <f>IFERROR(VLOOKUP(A1239, cpidata!$A$14:$F$391, 4, FALSE), "")</f>
        <v/>
      </c>
    </row>
    <row r="1240" spans="1:25" x14ac:dyDescent="0.25">
      <c r="A1240" s="1">
        <v>43888</v>
      </c>
      <c r="B1240">
        <f>IFERROR(VLOOKUP(A1240, interestdata!$A$19:$H$2369, 2, FALSE), "")</f>
        <v>1.75</v>
      </c>
      <c r="C1240">
        <f>IFERROR(VLOOKUP(A1240, interestdata!$A$19:$H$2369, 3, FALSE), "")</f>
        <v>2</v>
      </c>
      <c r="D1240">
        <f>IFERROR(VLOOKUP(A1240, interestdata!$A$19:$H$2369, 4, FALSE), "")</f>
        <v>1.7398</v>
      </c>
      <c r="E1240" t="str">
        <f>IFERROR(VLOOKUP(A1240, interestdata!$A$19:$H$2369, 5, FALSE), "")</f>
        <v xml:space="preserve"> </v>
      </c>
      <c r="F1240" t="str">
        <f>IFERROR(VLOOKUP(A1240, interestdata!$A$19:$H$2369, 6, FALSE), "")</f>
        <v xml:space="preserve"> </v>
      </c>
      <c r="G1240" t="str">
        <f>IFERROR(VLOOKUP(A1240, interestdata!$A$19:$H$2369, 7, FALSE), "")</f>
        <v xml:space="preserve"> </v>
      </c>
      <c r="H1240" t="str">
        <f>IFERROR(VLOOKUP(A1240, interestdata!$A$19:$H$2369, 8, FALSE), "")</f>
        <v xml:space="preserve"> </v>
      </c>
      <c r="I1240" t="str">
        <f>IFERROR(VLOOKUP(A1240, interestdata!$A$2381:$B$2851, 2, FALSE), "")</f>
        <v/>
      </c>
      <c r="J1240" t="str">
        <f>IFERROR(VLOOKUP(A1240, interestdata!$A$2381:$C$2851, 3, FALSE), "")</f>
        <v/>
      </c>
      <c r="K1240">
        <f>IFERROR(VLOOKUP(A1240, interestdata!$A$2863:$B$3332, 2, FALSE), "")</f>
        <v>2.89</v>
      </c>
      <c r="L1240" t="str">
        <f>IFERROR(VLOOKUP(A1240, tbilldata!$A$26:$E$1308, 2, FALSE), "")</f>
        <v/>
      </c>
      <c r="M1240" t="str">
        <f>IFERROR(VLOOKUP(A1240, tbilldata!$A$26:$E$1308, 3, FALSE), "")</f>
        <v/>
      </c>
      <c r="N1240" t="str">
        <f>IFERROR(VLOOKUP(A1240, tbilldata!$A$26:$E$1308, 4, FALSE), "")</f>
        <v/>
      </c>
      <c r="O1240" t="str">
        <f>IFERROR(VLOOKUP(A1240, tbilldata!$A$26:$E$1308, 5, FALSE), "")</f>
        <v/>
      </c>
      <c r="P1240">
        <f>IFERROR(VLOOKUP(A1240, bonddata!$A$28:$L$5930, 2, FALSE), "")</f>
        <v>1.3</v>
      </c>
      <c r="Q1240">
        <f>IFERROR(VLOOKUP(A1240, bonddata!$A$28:$L$5930, 5, FALSE), "")</f>
        <v>1.28</v>
      </c>
      <c r="R1240">
        <f>IFERROR(VLOOKUP(A1240, bonddata!$A$28:$L$5930, 6, FALSE), "")</f>
        <v>1.25</v>
      </c>
      <c r="S1240">
        <f>IFERROR(VLOOKUP(A1240, bonddata!$A$28:$L$5930, 8, FALSE), "")</f>
        <v>1.1399999999999999</v>
      </c>
      <c r="T1240">
        <f>IFERROR(VLOOKUP(A1240, bonddata!$A$28:$L$5930, 10, FALSE), "")</f>
        <v>1.1599999999999999</v>
      </c>
      <c r="U1240">
        <f>IFERROR(VLOOKUP(A1240, btcdata!$A$2:$G$3292, 7, FALSE), "")</f>
        <v>0.21</v>
      </c>
      <c r="V1240">
        <f>IFERROR(VLOOKUP(A1240, bmodata!$A$2:$G$3292, 7, FALSE), "")</f>
        <v>-2.29</v>
      </c>
      <c r="W1240" t="str">
        <f>IFERROR(VLOOKUP(A1240, cpidata!$A$14:$F$391, 2, FALSE), "")</f>
        <v/>
      </c>
      <c r="X1240" t="str">
        <f>IFERROR(VLOOKUP(A1240, cpidata!$A$14:$F$391, 3, FALSE), "")</f>
        <v/>
      </c>
      <c r="Y1240" t="str">
        <f>IFERROR(VLOOKUP(A1240, cpidata!$A$14:$F$391, 4, FALSE), "")</f>
        <v/>
      </c>
    </row>
    <row r="1241" spans="1:25" x14ac:dyDescent="0.25">
      <c r="A1241" s="1">
        <v>43889</v>
      </c>
      <c r="B1241">
        <f>IFERROR(VLOOKUP(A1241, interestdata!$A$19:$H$2369, 2, FALSE), "")</f>
        <v>1.75</v>
      </c>
      <c r="C1241">
        <f>IFERROR(VLOOKUP(A1241, interestdata!$A$19:$H$2369, 3, FALSE), "")</f>
        <v>2</v>
      </c>
      <c r="D1241">
        <f>IFERROR(VLOOKUP(A1241, interestdata!$A$19:$H$2369, 4, FALSE), "")</f>
        <v>1.7517</v>
      </c>
      <c r="E1241" t="str">
        <f>IFERROR(VLOOKUP(A1241, interestdata!$A$19:$H$2369, 5, FALSE), "")</f>
        <v xml:space="preserve"> </v>
      </c>
      <c r="F1241" t="str">
        <f>IFERROR(VLOOKUP(A1241, interestdata!$A$19:$H$2369, 6, FALSE), "")</f>
        <v xml:space="preserve"> </v>
      </c>
      <c r="G1241" t="str">
        <f>IFERROR(VLOOKUP(A1241, interestdata!$A$19:$H$2369, 7, FALSE), "")</f>
        <v xml:space="preserve"> </v>
      </c>
      <c r="H1241" t="str">
        <f>IFERROR(VLOOKUP(A1241, interestdata!$A$19:$H$2369, 8, FALSE), "")</f>
        <v xml:space="preserve"> </v>
      </c>
      <c r="I1241">
        <f>IFERROR(VLOOKUP(A1241, interestdata!$A$2381:$B$2851, 2, FALSE), "")</f>
        <v>3.69</v>
      </c>
      <c r="J1241">
        <f>IFERROR(VLOOKUP(A1241, interestdata!$A$2381:$C$2851, 3, FALSE), "")</f>
        <v>3.36</v>
      </c>
      <c r="K1241" t="str">
        <f>IFERROR(VLOOKUP(A1241, interestdata!$A$2863:$B$3332, 2, FALSE), "")</f>
        <v/>
      </c>
      <c r="L1241" t="str">
        <f>IFERROR(VLOOKUP(A1241, tbilldata!$A$26:$E$1308, 2, FALSE), "")</f>
        <v/>
      </c>
      <c r="M1241" t="str">
        <f>IFERROR(VLOOKUP(A1241, tbilldata!$A$26:$E$1308, 3, FALSE), "")</f>
        <v/>
      </c>
      <c r="N1241" t="str">
        <f>IFERROR(VLOOKUP(A1241, tbilldata!$A$26:$E$1308, 4, FALSE), "")</f>
        <v/>
      </c>
      <c r="O1241" t="str">
        <f>IFERROR(VLOOKUP(A1241, tbilldata!$A$26:$E$1308, 5, FALSE), "")</f>
        <v/>
      </c>
      <c r="P1241">
        <f>IFERROR(VLOOKUP(A1241, bonddata!$A$28:$L$5930, 2, FALSE), "")</f>
        <v>1.19</v>
      </c>
      <c r="Q1241">
        <f>IFERROR(VLOOKUP(A1241, bonddata!$A$28:$L$5930, 5, FALSE), "")</f>
        <v>1.26</v>
      </c>
      <c r="R1241">
        <f>IFERROR(VLOOKUP(A1241, bonddata!$A$28:$L$5930, 6, FALSE), "")</f>
        <v>1.1399999999999999</v>
      </c>
      <c r="S1241">
        <f>IFERROR(VLOOKUP(A1241, bonddata!$A$28:$L$5930, 8, FALSE), "")</f>
        <v>1.07</v>
      </c>
      <c r="T1241">
        <f>IFERROR(VLOOKUP(A1241, bonddata!$A$28:$L$5930, 10, FALSE), "")</f>
        <v>1.1200000000000001</v>
      </c>
      <c r="U1241">
        <f>IFERROR(VLOOKUP(A1241, btcdata!$A$2:$G$3292, 7, FALSE), "")</f>
        <v>-1.37</v>
      </c>
      <c r="V1241">
        <f>IFERROR(VLOOKUP(A1241, bmodata!$A$2:$G$3292, 7, FALSE), "")</f>
        <v>-2.46</v>
      </c>
      <c r="W1241" t="str">
        <f>IFERROR(VLOOKUP(A1241, cpidata!$A$14:$F$391, 2, FALSE), "")</f>
        <v/>
      </c>
      <c r="X1241" t="str">
        <f>IFERROR(VLOOKUP(A1241, cpidata!$A$14:$F$391, 3, FALSE), "")</f>
        <v/>
      </c>
      <c r="Y1241" t="str">
        <f>IFERROR(VLOOKUP(A1241, cpidata!$A$14:$F$391, 4, FALSE), "")</f>
        <v/>
      </c>
    </row>
    <row r="1242" spans="1:25" x14ac:dyDescent="0.25">
      <c r="A1242" s="1">
        <v>43892</v>
      </c>
      <c r="B1242">
        <f>IFERROR(VLOOKUP(A1242, interestdata!$A$19:$H$2369, 2, FALSE), "")</f>
        <v>1.75</v>
      </c>
      <c r="C1242">
        <f>IFERROR(VLOOKUP(A1242, interestdata!$A$19:$H$2369, 3, FALSE), "")</f>
        <v>2</v>
      </c>
      <c r="D1242">
        <f>IFERROR(VLOOKUP(A1242, interestdata!$A$19:$H$2369, 4, FALSE), "")</f>
        <v>1.7494000000000001</v>
      </c>
      <c r="E1242" t="str">
        <f>IFERROR(VLOOKUP(A1242, interestdata!$A$19:$H$2369, 5, FALSE), "")</f>
        <v xml:space="preserve"> </v>
      </c>
      <c r="F1242" t="str">
        <f>IFERROR(VLOOKUP(A1242, interestdata!$A$19:$H$2369, 6, FALSE), "")</f>
        <v xml:space="preserve"> </v>
      </c>
      <c r="G1242" t="str">
        <f>IFERROR(VLOOKUP(A1242, interestdata!$A$19:$H$2369, 7, FALSE), "")</f>
        <v xml:space="preserve"> </v>
      </c>
      <c r="H1242" t="str">
        <f>IFERROR(VLOOKUP(A1242, interestdata!$A$19:$H$2369, 8, FALSE), "")</f>
        <v xml:space="preserve"> </v>
      </c>
      <c r="I1242" t="str">
        <f>IFERROR(VLOOKUP(A1242, interestdata!$A$2381:$B$2851, 2, FALSE), "")</f>
        <v/>
      </c>
      <c r="J1242" t="str">
        <f>IFERROR(VLOOKUP(A1242, interestdata!$A$2381:$C$2851, 3, FALSE), "")</f>
        <v/>
      </c>
      <c r="K1242" t="str">
        <f>IFERROR(VLOOKUP(A1242, interestdata!$A$2863:$B$3332, 2, FALSE), "")</f>
        <v/>
      </c>
      <c r="L1242" t="str">
        <f>IFERROR(VLOOKUP(A1242, tbilldata!$A$26:$E$1308, 2, FALSE), "")</f>
        <v/>
      </c>
      <c r="M1242" t="str">
        <f>IFERROR(VLOOKUP(A1242, tbilldata!$A$26:$E$1308, 3, FALSE), "")</f>
        <v/>
      </c>
      <c r="N1242" t="str">
        <f>IFERROR(VLOOKUP(A1242, tbilldata!$A$26:$E$1308, 4, FALSE), "")</f>
        <v/>
      </c>
      <c r="O1242" t="str">
        <f>IFERROR(VLOOKUP(A1242, tbilldata!$A$26:$E$1308, 5, FALSE), "")</f>
        <v/>
      </c>
      <c r="P1242">
        <f>IFERROR(VLOOKUP(A1242, bonddata!$A$28:$L$5930, 2, FALSE), "")</f>
        <v>1.19</v>
      </c>
      <c r="Q1242">
        <f>IFERROR(VLOOKUP(A1242, bonddata!$A$28:$L$5930, 5, FALSE), "")</f>
        <v>1.29</v>
      </c>
      <c r="R1242">
        <f>IFERROR(VLOOKUP(A1242, bonddata!$A$28:$L$5930, 6, FALSE), "")</f>
        <v>1.17</v>
      </c>
      <c r="S1242">
        <f>IFERROR(VLOOKUP(A1242, bonddata!$A$28:$L$5930, 8, FALSE), "")</f>
        <v>1.07</v>
      </c>
      <c r="T1242">
        <f>IFERROR(VLOOKUP(A1242, bonddata!$A$28:$L$5930, 10, FALSE), "")</f>
        <v>1.1200000000000001</v>
      </c>
      <c r="U1242">
        <f>IFERROR(VLOOKUP(A1242, btcdata!$A$2:$G$3292, 7, FALSE), "")</f>
        <v>4.2699999999999996</v>
      </c>
      <c r="V1242">
        <f>IFERROR(VLOOKUP(A1242, bmodata!$A$2:$G$3292, 7, FALSE), "")</f>
        <v>0.98</v>
      </c>
      <c r="W1242" t="str">
        <f>IFERROR(VLOOKUP(A1242, cpidata!$A$14:$F$391, 2, FALSE), "")</f>
        <v/>
      </c>
      <c r="X1242" t="str">
        <f>IFERROR(VLOOKUP(A1242, cpidata!$A$14:$F$391, 3, FALSE), "")</f>
        <v/>
      </c>
      <c r="Y1242" t="str">
        <f>IFERROR(VLOOKUP(A1242, cpidata!$A$14:$F$391, 4, FALSE), "")</f>
        <v/>
      </c>
    </row>
    <row r="1243" spans="1:25" x14ac:dyDescent="0.25">
      <c r="A1243" s="1">
        <v>43893</v>
      </c>
      <c r="B1243">
        <f>IFERROR(VLOOKUP(A1243, interestdata!$A$19:$H$2369, 2, FALSE), "")</f>
        <v>1.75</v>
      </c>
      <c r="C1243">
        <f>IFERROR(VLOOKUP(A1243, interestdata!$A$19:$H$2369, 3, FALSE), "")</f>
        <v>2</v>
      </c>
      <c r="D1243">
        <f>IFERROR(VLOOKUP(A1243, interestdata!$A$19:$H$2369, 4, FALSE), "")</f>
        <v>1.7488999999999999</v>
      </c>
      <c r="E1243" t="str">
        <f>IFERROR(VLOOKUP(A1243, interestdata!$A$19:$H$2369, 5, FALSE), "")</f>
        <v xml:space="preserve"> </v>
      </c>
      <c r="F1243" t="str">
        <f>IFERROR(VLOOKUP(A1243, interestdata!$A$19:$H$2369, 6, FALSE), "")</f>
        <v xml:space="preserve"> </v>
      </c>
      <c r="G1243" t="str">
        <f>IFERROR(VLOOKUP(A1243, interestdata!$A$19:$H$2369, 7, FALSE), "")</f>
        <v xml:space="preserve"> </v>
      </c>
      <c r="H1243" t="str">
        <f>IFERROR(VLOOKUP(A1243, interestdata!$A$19:$H$2369, 8, FALSE), "")</f>
        <v xml:space="preserve"> </v>
      </c>
      <c r="I1243" t="str">
        <f>IFERROR(VLOOKUP(A1243, interestdata!$A$2381:$B$2851, 2, FALSE), "")</f>
        <v/>
      </c>
      <c r="J1243" t="str">
        <f>IFERROR(VLOOKUP(A1243, interestdata!$A$2381:$C$2851, 3, FALSE), "")</f>
        <v/>
      </c>
      <c r="K1243" t="str">
        <f>IFERROR(VLOOKUP(A1243, interestdata!$A$2863:$B$3332, 2, FALSE), "")</f>
        <v/>
      </c>
      <c r="L1243" t="str">
        <f>IFERROR(VLOOKUP(A1243, tbilldata!$A$26:$E$1308, 2, FALSE), "")</f>
        <v/>
      </c>
      <c r="M1243" t="str">
        <f>IFERROR(VLOOKUP(A1243, tbilldata!$A$26:$E$1308, 3, FALSE), "")</f>
        <v/>
      </c>
      <c r="N1243" t="str">
        <f>IFERROR(VLOOKUP(A1243, tbilldata!$A$26:$E$1308, 4, FALSE), "")</f>
        <v/>
      </c>
      <c r="O1243" t="str">
        <f>IFERROR(VLOOKUP(A1243, tbilldata!$A$26:$E$1308, 5, FALSE), "")</f>
        <v/>
      </c>
      <c r="P1243">
        <f>IFERROR(VLOOKUP(A1243, bonddata!$A$28:$L$5930, 2, FALSE), "")</f>
        <v>0.99</v>
      </c>
      <c r="Q1243">
        <f>IFERROR(VLOOKUP(A1243, bonddata!$A$28:$L$5930, 5, FALSE), "")</f>
        <v>1.1599999999999999</v>
      </c>
      <c r="R1243">
        <f>IFERROR(VLOOKUP(A1243, bonddata!$A$28:$L$5930, 6, FALSE), "")</f>
        <v>0.97</v>
      </c>
      <c r="S1243">
        <f>IFERROR(VLOOKUP(A1243, bonddata!$A$28:$L$5930, 8, FALSE), "")</f>
        <v>0.88</v>
      </c>
      <c r="T1243">
        <f>IFERROR(VLOOKUP(A1243, bonddata!$A$28:$L$5930, 10, FALSE), "")</f>
        <v>0.96</v>
      </c>
      <c r="U1243">
        <f>IFERROR(VLOOKUP(A1243, btcdata!$A$2:$G$3292, 7, FALSE), "")</f>
        <v>-1.61</v>
      </c>
      <c r="V1243">
        <f>IFERROR(VLOOKUP(A1243, bmodata!$A$2:$G$3292, 7, FALSE), "")</f>
        <v>-2.2999999999999998</v>
      </c>
      <c r="W1243" t="str">
        <f>IFERROR(VLOOKUP(A1243, cpidata!$A$14:$F$391, 2, FALSE), "")</f>
        <v/>
      </c>
      <c r="X1243" t="str">
        <f>IFERROR(VLOOKUP(A1243, cpidata!$A$14:$F$391, 3, FALSE), "")</f>
        <v/>
      </c>
      <c r="Y1243" t="str">
        <f>IFERROR(VLOOKUP(A1243, cpidata!$A$14:$F$391, 4, FALSE), "")</f>
        <v/>
      </c>
    </row>
    <row r="1244" spans="1:25" x14ac:dyDescent="0.25">
      <c r="A1244" s="1">
        <v>43894</v>
      </c>
      <c r="B1244">
        <f>IFERROR(VLOOKUP(A1244, interestdata!$A$19:$H$2369, 2, FALSE), "")</f>
        <v>1.25</v>
      </c>
      <c r="C1244">
        <f>IFERROR(VLOOKUP(A1244, interestdata!$A$19:$H$2369, 3, FALSE), "")</f>
        <v>1.5</v>
      </c>
      <c r="D1244">
        <f>IFERROR(VLOOKUP(A1244, interestdata!$A$19:$H$2369, 4, FALSE), "")</f>
        <v>1.2486999999999999</v>
      </c>
      <c r="E1244" t="str">
        <f>IFERROR(VLOOKUP(A1244, interestdata!$A$19:$H$2369, 5, FALSE), "")</f>
        <v xml:space="preserve"> </v>
      </c>
      <c r="F1244" t="str">
        <f>IFERROR(VLOOKUP(A1244, interestdata!$A$19:$H$2369, 6, FALSE), "")</f>
        <v xml:space="preserve"> </v>
      </c>
      <c r="G1244" t="str">
        <f>IFERROR(VLOOKUP(A1244, interestdata!$A$19:$H$2369, 7, FALSE), "")</f>
        <v xml:space="preserve"> </v>
      </c>
      <c r="H1244" t="str">
        <f>IFERROR(VLOOKUP(A1244, interestdata!$A$19:$H$2369, 8, FALSE), "")</f>
        <v xml:space="preserve"> </v>
      </c>
      <c r="I1244" t="str">
        <f>IFERROR(VLOOKUP(A1244, interestdata!$A$2381:$B$2851, 2, FALSE), "")</f>
        <v/>
      </c>
      <c r="J1244" t="str">
        <f>IFERROR(VLOOKUP(A1244, interestdata!$A$2381:$C$2851, 3, FALSE), "")</f>
        <v/>
      </c>
      <c r="K1244" t="str">
        <f>IFERROR(VLOOKUP(A1244, interestdata!$A$2863:$B$3332, 2, FALSE), "")</f>
        <v/>
      </c>
      <c r="L1244">
        <f>IFERROR(VLOOKUP(A1244, tbilldata!$A$26:$E$1308, 2, FALSE), "")</f>
        <v>1.1399999999999999</v>
      </c>
      <c r="M1244">
        <f>IFERROR(VLOOKUP(A1244, tbilldata!$A$26:$E$1308, 3, FALSE), "")</f>
        <v>1.1399999999999999</v>
      </c>
      <c r="N1244">
        <f>IFERROR(VLOOKUP(A1244, tbilldata!$A$26:$E$1308, 4, FALSE), "")</f>
        <v>1.1100000000000001</v>
      </c>
      <c r="O1244">
        <f>IFERROR(VLOOKUP(A1244, tbilldata!$A$26:$E$1308, 5, FALSE), "")</f>
        <v>1.04</v>
      </c>
      <c r="P1244">
        <f>IFERROR(VLOOKUP(A1244, bonddata!$A$28:$L$5930, 2, FALSE), "")</f>
        <v>0.95</v>
      </c>
      <c r="Q1244">
        <f>IFERROR(VLOOKUP(A1244, bonddata!$A$28:$L$5930, 5, FALSE), "")</f>
        <v>1.2</v>
      </c>
      <c r="R1244">
        <f>IFERROR(VLOOKUP(A1244, bonddata!$A$28:$L$5930, 6, FALSE), "")</f>
        <v>0.92</v>
      </c>
      <c r="S1244">
        <f>IFERROR(VLOOKUP(A1244, bonddata!$A$28:$L$5930, 8, FALSE), "")</f>
        <v>0.88</v>
      </c>
      <c r="T1244">
        <f>IFERROR(VLOOKUP(A1244, bonddata!$A$28:$L$5930, 10, FALSE), "")</f>
        <v>0.97</v>
      </c>
      <c r="U1244">
        <f>IFERROR(VLOOKUP(A1244, btcdata!$A$2:$G$3292, 7, FALSE), "")</f>
        <v>-0.04</v>
      </c>
      <c r="V1244">
        <f>IFERROR(VLOOKUP(A1244, bmodata!$A$2:$G$3292, 7, FALSE), "")</f>
        <v>1.06</v>
      </c>
      <c r="W1244" t="str">
        <f>IFERROR(VLOOKUP(A1244, cpidata!$A$14:$F$391, 2, FALSE), "")</f>
        <v/>
      </c>
      <c r="X1244" t="str">
        <f>IFERROR(VLOOKUP(A1244, cpidata!$A$14:$F$391, 3, FALSE), "")</f>
        <v/>
      </c>
      <c r="Y1244" t="str">
        <f>IFERROR(VLOOKUP(A1244, cpidata!$A$14:$F$391, 4, FALSE), "")</f>
        <v/>
      </c>
    </row>
    <row r="1245" spans="1:25" x14ac:dyDescent="0.25">
      <c r="A1245" s="1">
        <v>43895</v>
      </c>
      <c r="B1245">
        <f>IFERROR(VLOOKUP(A1245, interestdata!$A$19:$H$2369, 2, FALSE), "")</f>
        <v>1.25</v>
      </c>
      <c r="C1245">
        <f>IFERROR(VLOOKUP(A1245, interestdata!$A$19:$H$2369, 3, FALSE), "")</f>
        <v>1.5</v>
      </c>
      <c r="D1245">
        <f>IFERROR(VLOOKUP(A1245, interestdata!$A$19:$H$2369, 4, FALSE), "")</f>
        <v>1.2498</v>
      </c>
      <c r="E1245" t="str">
        <f>IFERROR(VLOOKUP(A1245, interestdata!$A$19:$H$2369, 5, FALSE), "")</f>
        <v xml:space="preserve"> </v>
      </c>
      <c r="F1245" t="str">
        <f>IFERROR(VLOOKUP(A1245, interestdata!$A$19:$H$2369, 6, FALSE), "")</f>
        <v xml:space="preserve"> </v>
      </c>
      <c r="G1245" t="str">
        <f>IFERROR(VLOOKUP(A1245, interestdata!$A$19:$H$2369, 7, FALSE), "")</f>
        <v xml:space="preserve"> </v>
      </c>
      <c r="H1245" t="str">
        <f>IFERROR(VLOOKUP(A1245, interestdata!$A$19:$H$2369, 8, FALSE), "")</f>
        <v xml:space="preserve"> </v>
      </c>
      <c r="I1245" t="str">
        <f>IFERROR(VLOOKUP(A1245, interestdata!$A$2381:$B$2851, 2, FALSE), "")</f>
        <v/>
      </c>
      <c r="J1245" t="str">
        <f>IFERROR(VLOOKUP(A1245, interestdata!$A$2381:$C$2851, 3, FALSE), "")</f>
        <v/>
      </c>
      <c r="K1245">
        <f>IFERROR(VLOOKUP(A1245, interestdata!$A$2863:$B$3332, 2, FALSE), "")</f>
        <v>2.89</v>
      </c>
      <c r="L1245" t="str">
        <f>IFERROR(VLOOKUP(A1245, tbilldata!$A$26:$E$1308, 2, FALSE), "")</f>
        <v/>
      </c>
      <c r="M1245" t="str">
        <f>IFERROR(VLOOKUP(A1245, tbilldata!$A$26:$E$1308, 3, FALSE), "")</f>
        <v/>
      </c>
      <c r="N1245" t="str">
        <f>IFERROR(VLOOKUP(A1245, tbilldata!$A$26:$E$1308, 4, FALSE), "")</f>
        <v/>
      </c>
      <c r="O1245" t="str">
        <f>IFERROR(VLOOKUP(A1245, tbilldata!$A$26:$E$1308, 5, FALSE), "")</f>
        <v/>
      </c>
      <c r="P1245">
        <f>IFERROR(VLOOKUP(A1245, bonddata!$A$28:$L$5930, 2, FALSE), "")</f>
        <v>0.81</v>
      </c>
      <c r="Q1245">
        <f>IFERROR(VLOOKUP(A1245, bonddata!$A$28:$L$5930, 5, FALSE), "")</f>
        <v>1.04</v>
      </c>
      <c r="R1245">
        <f>IFERROR(VLOOKUP(A1245, bonddata!$A$28:$L$5930, 6, FALSE), "")</f>
        <v>0.79</v>
      </c>
      <c r="S1245">
        <f>IFERROR(VLOOKUP(A1245, bonddata!$A$28:$L$5930, 8, FALSE), "")</f>
        <v>0.74</v>
      </c>
      <c r="T1245">
        <f>IFERROR(VLOOKUP(A1245, bonddata!$A$28:$L$5930, 10, FALSE), "")</f>
        <v>0.84</v>
      </c>
      <c r="U1245">
        <f>IFERROR(VLOOKUP(A1245, btcdata!$A$2:$G$3292, 7, FALSE), "")</f>
        <v>3.45</v>
      </c>
      <c r="V1245">
        <f>IFERROR(VLOOKUP(A1245, bmodata!$A$2:$G$3292, 7, FALSE), "")</f>
        <v>-3.21</v>
      </c>
      <c r="W1245" t="str">
        <f>IFERROR(VLOOKUP(A1245, cpidata!$A$14:$F$391, 2, FALSE), "")</f>
        <v/>
      </c>
      <c r="X1245" t="str">
        <f>IFERROR(VLOOKUP(A1245, cpidata!$A$14:$F$391, 3, FALSE), "")</f>
        <v/>
      </c>
      <c r="Y1245" t="str">
        <f>IFERROR(VLOOKUP(A1245, cpidata!$A$14:$F$391, 4, FALSE), "")</f>
        <v/>
      </c>
    </row>
    <row r="1246" spans="1:25" x14ac:dyDescent="0.25">
      <c r="A1246" s="1">
        <v>43896</v>
      </c>
      <c r="B1246">
        <f>IFERROR(VLOOKUP(A1246, interestdata!$A$19:$H$2369, 2, FALSE), "")</f>
        <v>1.25</v>
      </c>
      <c r="C1246">
        <f>IFERROR(VLOOKUP(A1246, interestdata!$A$19:$H$2369, 3, FALSE), "")</f>
        <v>1.5</v>
      </c>
      <c r="D1246">
        <f>IFERROR(VLOOKUP(A1246, interestdata!$A$19:$H$2369, 4, FALSE), "")</f>
        <v>1.2473000000000001</v>
      </c>
      <c r="E1246" t="str">
        <f>IFERROR(VLOOKUP(A1246, interestdata!$A$19:$H$2369, 5, FALSE), "")</f>
        <v xml:space="preserve"> </v>
      </c>
      <c r="F1246" t="str">
        <f>IFERROR(VLOOKUP(A1246, interestdata!$A$19:$H$2369, 6, FALSE), "")</f>
        <v xml:space="preserve"> </v>
      </c>
      <c r="G1246" t="str">
        <f>IFERROR(VLOOKUP(A1246, interestdata!$A$19:$H$2369, 7, FALSE), "")</f>
        <v xml:space="preserve"> </v>
      </c>
      <c r="H1246" t="str">
        <f>IFERROR(VLOOKUP(A1246, interestdata!$A$19:$H$2369, 8, FALSE), "")</f>
        <v xml:space="preserve"> </v>
      </c>
      <c r="I1246">
        <f>IFERROR(VLOOKUP(A1246, interestdata!$A$2381:$B$2851, 2, FALSE), "")</f>
        <v>3.54</v>
      </c>
      <c r="J1246">
        <f>IFERROR(VLOOKUP(A1246, interestdata!$A$2381:$C$2851, 3, FALSE), "")</f>
        <v>3.14</v>
      </c>
      <c r="K1246" t="str">
        <f>IFERROR(VLOOKUP(A1246, interestdata!$A$2863:$B$3332, 2, FALSE), "")</f>
        <v/>
      </c>
      <c r="L1246" t="str">
        <f>IFERROR(VLOOKUP(A1246, tbilldata!$A$26:$E$1308, 2, FALSE), "")</f>
        <v/>
      </c>
      <c r="M1246" t="str">
        <f>IFERROR(VLOOKUP(A1246, tbilldata!$A$26:$E$1308, 3, FALSE), "")</f>
        <v/>
      </c>
      <c r="N1246" t="str">
        <f>IFERROR(VLOOKUP(A1246, tbilldata!$A$26:$E$1308, 4, FALSE), "")</f>
        <v/>
      </c>
      <c r="O1246" t="str">
        <f>IFERROR(VLOOKUP(A1246, tbilldata!$A$26:$E$1308, 5, FALSE), "")</f>
        <v/>
      </c>
      <c r="P1246">
        <f>IFERROR(VLOOKUP(A1246, bonddata!$A$28:$L$5930, 2, FALSE), "")</f>
        <v>0.72</v>
      </c>
      <c r="Q1246">
        <f>IFERROR(VLOOKUP(A1246, bonddata!$A$28:$L$5930, 5, FALSE), "")</f>
        <v>0.52</v>
      </c>
      <c r="R1246">
        <f>IFERROR(VLOOKUP(A1246, bonddata!$A$28:$L$5930, 6, FALSE), "")</f>
        <v>0.7</v>
      </c>
      <c r="S1246">
        <f>IFERROR(VLOOKUP(A1246, bonddata!$A$28:$L$5930, 8, FALSE), "")</f>
        <v>0.66</v>
      </c>
      <c r="T1246">
        <f>IFERROR(VLOOKUP(A1246, bonddata!$A$28:$L$5930, 10, FALSE), "")</f>
        <v>0.72</v>
      </c>
      <c r="U1246">
        <f>IFERROR(VLOOKUP(A1246, btcdata!$A$2:$G$3292, 7, FALSE), "")</f>
        <v>0.82</v>
      </c>
      <c r="V1246">
        <f>IFERROR(VLOOKUP(A1246, bmodata!$A$2:$G$3292, 7, FALSE), "")</f>
        <v>-4.1399999999999997</v>
      </c>
      <c r="W1246" t="str">
        <f>IFERROR(VLOOKUP(A1246, cpidata!$A$14:$F$391, 2, FALSE), "")</f>
        <v/>
      </c>
      <c r="X1246" t="str">
        <f>IFERROR(VLOOKUP(A1246, cpidata!$A$14:$F$391, 3, FALSE), "")</f>
        <v/>
      </c>
      <c r="Y1246" t="str">
        <f>IFERROR(VLOOKUP(A1246, cpidata!$A$14:$F$391, 4, FALSE), "")</f>
        <v/>
      </c>
    </row>
    <row r="1247" spans="1:25" x14ac:dyDescent="0.25">
      <c r="A1247" s="1">
        <v>43899</v>
      </c>
      <c r="B1247">
        <f>IFERROR(VLOOKUP(A1247, interestdata!$A$19:$H$2369, 2, FALSE), "")</f>
        <v>1.25</v>
      </c>
      <c r="C1247">
        <f>IFERROR(VLOOKUP(A1247, interestdata!$A$19:$H$2369, 3, FALSE), "")</f>
        <v>1.5</v>
      </c>
      <c r="D1247">
        <f>IFERROR(VLOOKUP(A1247, interestdata!$A$19:$H$2369, 4, FALSE), "")</f>
        <v>1.2497</v>
      </c>
      <c r="E1247" t="str">
        <f>IFERROR(VLOOKUP(A1247, interestdata!$A$19:$H$2369, 5, FALSE), "")</f>
        <v xml:space="preserve"> </v>
      </c>
      <c r="F1247" t="str">
        <f>IFERROR(VLOOKUP(A1247, interestdata!$A$19:$H$2369, 6, FALSE), "")</f>
        <v xml:space="preserve"> </v>
      </c>
      <c r="G1247" t="str">
        <f>IFERROR(VLOOKUP(A1247, interestdata!$A$19:$H$2369, 7, FALSE), "")</f>
        <v xml:space="preserve"> </v>
      </c>
      <c r="H1247" t="str">
        <f>IFERROR(VLOOKUP(A1247, interestdata!$A$19:$H$2369, 8, FALSE), "")</f>
        <v xml:space="preserve"> </v>
      </c>
      <c r="I1247" t="str">
        <f>IFERROR(VLOOKUP(A1247, interestdata!$A$2381:$B$2851, 2, FALSE), "")</f>
        <v/>
      </c>
      <c r="J1247" t="str">
        <f>IFERROR(VLOOKUP(A1247, interestdata!$A$2381:$C$2851, 3, FALSE), "")</f>
        <v/>
      </c>
      <c r="K1247" t="str">
        <f>IFERROR(VLOOKUP(A1247, interestdata!$A$2863:$B$3332, 2, FALSE), "")</f>
        <v/>
      </c>
      <c r="L1247" t="str">
        <f>IFERROR(VLOOKUP(A1247, tbilldata!$A$26:$E$1308, 2, FALSE), "")</f>
        <v/>
      </c>
      <c r="M1247" t="str">
        <f>IFERROR(VLOOKUP(A1247, tbilldata!$A$26:$E$1308, 3, FALSE), "")</f>
        <v/>
      </c>
      <c r="N1247" t="str">
        <f>IFERROR(VLOOKUP(A1247, tbilldata!$A$26:$E$1308, 4, FALSE), "")</f>
        <v/>
      </c>
      <c r="O1247" t="str">
        <f>IFERROR(VLOOKUP(A1247, tbilldata!$A$26:$E$1308, 5, FALSE), "")</f>
        <v/>
      </c>
      <c r="P1247">
        <f>IFERROR(VLOOKUP(A1247, bonddata!$A$28:$L$5930, 2, FALSE), "")</f>
        <v>0.55000000000000004</v>
      </c>
      <c r="Q1247">
        <f>IFERROR(VLOOKUP(A1247, bonddata!$A$28:$L$5930, 5, FALSE), "")</f>
        <v>0.67</v>
      </c>
      <c r="R1247">
        <f>IFERROR(VLOOKUP(A1247, bonddata!$A$28:$L$5930, 6, FALSE), "")</f>
        <v>0.53</v>
      </c>
      <c r="S1247">
        <f>IFERROR(VLOOKUP(A1247, bonddata!$A$28:$L$5930, 8, FALSE), "")</f>
        <v>0.53</v>
      </c>
      <c r="T1247">
        <f>IFERROR(VLOOKUP(A1247, bonddata!$A$28:$L$5930, 10, FALSE), "")</f>
        <v>0.53</v>
      </c>
      <c r="U1247">
        <f>IFERROR(VLOOKUP(A1247, btcdata!$A$2:$G$3292, 7, FALSE), "")</f>
        <v>-1.26</v>
      </c>
      <c r="V1247">
        <f>IFERROR(VLOOKUP(A1247, bmodata!$A$2:$G$3292, 7, FALSE), "")</f>
        <v>-13.29</v>
      </c>
      <c r="W1247" t="str">
        <f>IFERROR(VLOOKUP(A1247, cpidata!$A$14:$F$391, 2, FALSE), "")</f>
        <v/>
      </c>
      <c r="X1247" t="str">
        <f>IFERROR(VLOOKUP(A1247, cpidata!$A$14:$F$391, 3, FALSE), "")</f>
        <v/>
      </c>
      <c r="Y1247" t="str">
        <f>IFERROR(VLOOKUP(A1247, cpidata!$A$14:$F$391, 4, FALSE), "")</f>
        <v/>
      </c>
    </row>
    <row r="1248" spans="1:25" x14ac:dyDescent="0.25">
      <c r="A1248" s="1">
        <v>43900</v>
      </c>
      <c r="B1248">
        <f>IFERROR(VLOOKUP(A1248, interestdata!$A$19:$H$2369, 2, FALSE), "")</f>
        <v>1.25</v>
      </c>
      <c r="C1248">
        <f>IFERROR(VLOOKUP(A1248, interestdata!$A$19:$H$2369, 3, FALSE), "")</f>
        <v>1.5</v>
      </c>
      <c r="D1248">
        <f>IFERROR(VLOOKUP(A1248, interestdata!$A$19:$H$2369, 4, FALSE), "")</f>
        <v>1.2474000000000001</v>
      </c>
      <c r="E1248" t="str">
        <f>IFERROR(VLOOKUP(A1248, interestdata!$A$19:$H$2369, 5, FALSE), "")</f>
        <v xml:space="preserve"> </v>
      </c>
      <c r="F1248" t="str">
        <f>IFERROR(VLOOKUP(A1248, interestdata!$A$19:$H$2369, 6, FALSE), "")</f>
        <v xml:space="preserve"> </v>
      </c>
      <c r="G1248" t="str">
        <f>IFERROR(VLOOKUP(A1248, interestdata!$A$19:$H$2369, 7, FALSE), "")</f>
        <v xml:space="preserve"> </v>
      </c>
      <c r="H1248" t="str">
        <f>IFERROR(VLOOKUP(A1248, interestdata!$A$19:$H$2369, 8, FALSE), "")</f>
        <v xml:space="preserve"> </v>
      </c>
      <c r="I1248" t="str">
        <f>IFERROR(VLOOKUP(A1248, interestdata!$A$2381:$B$2851, 2, FALSE), "")</f>
        <v/>
      </c>
      <c r="J1248" t="str">
        <f>IFERROR(VLOOKUP(A1248, interestdata!$A$2381:$C$2851, 3, FALSE), "")</f>
        <v/>
      </c>
      <c r="K1248" t="str">
        <f>IFERROR(VLOOKUP(A1248, interestdata!$A$2863:$B$3332, 2, FALSE), "")</f>
        <v/>
      </c>
      <c r="L1248" t="str">
        <f>IFERROR(VLOOKUP(A1248, tbilldata!$A$26:$E$1308, 2, FALSE), "")</f>
        <v/>
      </c>
      <c r="M1248" t="str">
        <f>IFERROR(VLOOKUP(A1248, tbilldata!$A$26:$E$1308, 3, FALSE), "")</f>
        <v/>
      </c>
      <c r="N1248" t="str">
        <f>IFERROR(VLOOKUP(A1248, tbilldata!$A$26:$E$1308, 4, FALSE), "")</f>
        <v/>
      </c>
      <c r="O1248" t="str">
        <f>IFERROR(VLOOKUP(A1248, tbilldata!$A$26:$E$1308, 5, FALSE), "")</f>
        <v/>
      </c>
      <c r="P1248">
        <f>IFERROR(VLOOKUP(A1248, bonddata!$A$28:$L$5930, 2, FALSE), "")</f>
        <v>0.57999999999999996</v>
      </c>
      <c r="Q1248">
        <f>IFERROR(VLOOKUP(A1248, bonddata!$A$28:$L$5930, 5, FALSE), "")</f>
        <v>0.83</v>
      </c>
      <c r="R1248">
        <f>IFERROR(VLOOKUP(A1248, bonddata!$A$28:$L$5930, 6, FALSE), "")</f>
        <v>0.55000000000000004</v>
      </c>
      <c r="S1248">
        <f>IFERROR(VLOOKUP(A1248, bonddata!$A$28:$L$5930, 8, FALSE), "")</f>
        <v>0.59</v>
      </c>
      <c r="T1248">
        <f>IFERROR(VLOOKUP(A1248, bonddata!$A$28:$L$5930, 10, FALSE), "")</f>
        <v>0.62</v>
      </c>
      <c r="U1248">
        <f>IFERROR(VLOOKUP(A1248, btcdata!$A$2:$G$3292, 7, FALSE), "")</f>
        <v>-0.53</v>
      </c>
      <c r="V1248">
        <f>IFERROR(VLOOKUP(A1248, bmodata!$A$2:$G$3292, 7, FALSE), "")</f>
        <v>3.84</v>
      </c>
      <c r="W1248" t="str">
        <f>IFERROR(VLOOKUP(A1248, cpidata!$A$14:$F$391, 2, FALSE), "")</f>
        <v/>
      </c>
      <c r="X1248" t="str">
        <f>IFERROR(VLOOKUP(A1248, cpidata!$A$14:$F$391, 3, FALSE), "")</f>
        <v/>
      </c>
      <c r="Y1248" t="str">
        <f>IFERROR(VLOOKUP(A1248, cpidata!$A$14:$F$391, 4, FALSE), "")</f>
        <v/>
      </c>
    </row>
    <row r="1249" spans="1:25" x14ac:dyDescent="0.25">
      <c r="A1249" s="1">
        <v>43901</v>
      </c>
      <c r="B1249">
        <f>IFERROR(VLOOKUP(A1249, interestdata!$A$19:$H$2369, 2, FALSE), "")</f>
        <v>1.25</v>
      </c>
      <c r="C1249">
        <f>IFERROR(VLOOKUP(A1249, interestdata!$A$19:$H$2369, 3, FALSE), "")</f>
        <v>1.5</v>
      </c>
      <c r="D1249">
        <f>IFERROR(VLOOKUP(A1249, interestdata!$A$19:$H$2369, 4, FALSE), "")</f>
        <v>1.2476</v>
      </c>
      <c r="E1249" t="str">
        <f>IFERROR(VLOOKUP(A1249, interestdata!$A$19:$H$2369, 5, FALSE), "")</f>
        <v xml:space="preserve"> </v>
      </c>
      <c r="F1249" t="str">
        <f>IFERROR(VLOOKUP(A1249, interestdata!$A$19:$H$2369, 6, FALSE), "")</f>
        <v xml:space="preserve"> </v>
      </c>
      <c r="G1249" t="str">
        <f>IFERROR(VLOOKUP(A1249, interestdata!$A$19:$H$2369, 7, FALSE), "")</f>
        <v xml:space="preserve"> </v>
      </c>
      <c r="H1249" t="str">
        <f>IFERROR(VLOOKUP(A1249, interestdata!$A$19:$H$2369, 8, FALSE), "")</f>
        <v xml:space="preserve"> </v>
      </c>
      <c r="I1249" t="str">
        <f>IFERROR(VLOOKUP(A1249, interestdata!$A$2381:$B$2851, 2, FALSE), "")</f>
        <v/>
      </c>
      <c r="J1249" t="str">
        <f>IFERROR(VLOOKUP(A1249, interestdata!$A$2381:$C$2851, 3, FALSE), "")</f>
        <v/>
      </c>
      <c r="K1249" t="str">
        <f>IFERROR(VLOOKUP(A1249, interestdata!$A$2863:$B$3332, 2, FALSE), "")</f>
        <v/>
      </c>
      <c r="L1249">
        <f>IFERROR(VLOOKUP(A1249, tbilldata!$A$26:$E$1308, 2, FALSE), "")</f>
        <v>0.86</v>
      </c>
      <c r="M1249">
        <f>IFERROR(VLOOKUP(A1249, tbilldata!$A$26:$E$1308, 3, FALSE), "")</f>
        <v>0.64</v>
      </c>
      <c r="N1249">
        <f>IFERROR(VLOOKUP(A1249, tbilldata!$A$26:$E$1308, 4, FALSE), "")</f>
        <v>0.57999999999999996</v>
      </c>
      <c r="O1249">
        <f>IFERROR(VLOOKUP(A1249, tbilldata!$A$26:$E$1308, 5, FALSE), "")</f>
        <v>0.55000000000000004</v>
      </c>
      <c r="P1249">
        <f>IFERROR(VLOOKUP(A1249, bonddata!$A$28:$L$5930, 2, FALSE), "")</f>
        <v>0.53</v>
      </c>
      <c r="Q1249">
        <f>IFERROR(VLOOKUP(A1249, bonddata!$A$28:$L$5930, 5, FALSE), "")</f>
        <v>0.93</v>
      </c>
      <c r="R1249">
        <f>IFERROR(VLOOKUP(A1249, bonddata!$A$28:$L$5930, 6, FALSE), "")</f>
        <v>0.5</v>
      </c>
      <c r="S1249">
        <f>IFERROR(VLOOKUP(A1249, bonddata!$A$28:$L$5930, 8, FALSE), "")</f>
        <v>0.55000000000000004</v>
      </c>
      <c r="T1249">
        <f>IFERROR(VLOOKUP(A1249, bonddata!$A$28:$L$5930, 10, FALSE), "")</f>
        <v>0.64</v>
      </c>
      <c r="U1249">
        <f>IFERROR(VLOOKUP(A1249, btcdata!$A$2:$G$3292, 7, FALSE), "")</f>
        <v>0.56000000000000005</v>
      </c>
      <c r="V1249">
        <f>IFERROR(VLOOKUP(A1249, bmodata!$A$2:$G$3292, 7, FALSE), "")</f>
        <v>-4.7300000000000004</v>
      </c>
      <c r="W1249" t="str">
        <f>IFERROR(VLOOKUP(A1249, cpidata!$A$14:$F$391, 2, FALSE), "")</f>
        <v/>
      </c>
      <c r="X1249" t="str">
        <f>IFERROR(VLOOKUP(A1249, cpidata!$A$14:$F$391, 3, FALSE), "")</f>
        <v/>
      </c>
      <c r="Y1249" t="str">
        <f>IFERROR(VLOOKUP(A1249, cpidata!$A$14:$F$391, 4, FALSE), "")</f>
        <v/>
      </c>
    </row>
    <row r="1250" spans="1:25" x14ac:dyDescent="0.25">
      <c r="A1250" s="1">
        <v>43902</v>
      </c>
      <c r="B1250">
        <f>IFERROR(VLOOKUP(A1250, interestdata!$A$19:$H$2369, 2, FALSE), "")</f>
        <v>1.25</v>
      </c>
      <c r="C1250">
        <f>IFERROR(VLOOKUP(A1250, interestdata!$A$19:$H$2369, 3, FALSE), "")</f>
        <v>1.5</v>
      </c>
      <c r="D1250">
        <f>IFERROR(VLOOKUP(A1250, interestdata!$A$19:$H$2369, 4, FALSE), "")</f>
        <v>1.2486999999999999</v>
      </c>
      <c r="E1250" t="str">
        <f>IFERROR(VLOOKUP(A1250, interestdata!$A$19:$H$2369, 5, FALSE), "")</f>
        <v xml:space="preserve"> </v>
      </c>
      <c r="F1250" t="str">
        <f>IFERROR(VLOOKUP(A1250, interestdata!$A$19:$H$2369, 6, FALSE), "")</f>
        <v xml:space="preserve"> </v>
      </c>
      <c r="G1250" t="str">
        <f>IFERROR(VLOOKUP(A1250, interestdata!$A$19:$H$2369, 7, FALSE), "")</f>
        <v xml:space="preserve"> </v>
      </c>
      <c r="H1250" t="str">
        <f>IFERROR(VLOOKUP(A1250, interestdata!$A$19:$H$2369, 8, FALSE), "")</f>
        <v xml:space="preserve"> </v>
      </c>
      <c r="I1250" t="str">
        <f>IFERROR(VLOOKUP(A1250, interestdata!$A$2381:$B$2851, 2, FALSE), "")</f>
        <v/>
      </c>
      <c r="J1250" t="str">
        <f>IFERROR(VLOOKUP(A1250, interestdata!$A$2381:$C$2851, 3, FALSE), "")</f>
        <v/>
      </c>
      <c r="K1250">
        <f>IFERROR(VLOOKUP(A1250, interestdata!$A$2863:$B$3332, 2, FALSE), "")</f>
        <v>2.72</v>
      </c>
      <c r="L1250" t="str">
        <f>IFERROR(VLOOKUP(A1250, tbilldata!$A$26:$E$1308, 2, FALSE), "")</f>
        <v/>
      </c>
      <c r="M1250" t="str">
        <f>IFERROR(VLOOKUP(A1250, tbilldata!$A$26:$E$1308, 3, FALSE), "")</f>
        <v/>
      </c>
      <c r="N1250" t="str">
        <f>IFERROR(VLOOKUP(A1250, tbilldata!$A$26:$E$1308, 4, FALSE), "")</f>
        <v/>
      </c>
      <c r="O1250" t="str">
        <f>IFERROR(VLOOKUP(A1250, tbilldata!$A$26:$E$1308, 5, FALSE), "")</f>
        <v/>
      </c>
      <c r="P1250">
        <f>IFERROR(VLOOKUP(A1250, bonddata!$A$28:$L$5930, 2, FALSE), "")</f>
        <v>0.51</v>
      </c>
      <c r="Q1250">
        <f>IFERROR(VLOOKUP(A1250, bonddata!$A$28:$L$5930, 5, FALSE), "")</f>
        <v>1</v>
      </c>
      <c r="R1250">
        <f>IFERROR(VLOOKUP(A1250, bonddata!$A$28:$L$5930, 6, FALSE), "")</f>
        <v>0.47</v>
      </c>
      <c r="S1250">
        <f>IFERROR(VLOOKUP(A1250, bonddata!$A$28:$L$5930, 8, FALSE), "")</f>
        <v>0.52</v>
      </c>
      <c r="T1250">
        <f>IFERROR(VLOOKUP(A1250, bonddata!$A$28:$L$5930, 10, FALSE), "")</f>
        <v>0.64</v>
      </c>
      <c r="U1250">
        <f>IFERROR(VLOOKUP(A1250, btcdata!$A$2:$G$3292, 7, FALSE), "")</f>
        <v>-39.18</v>
      </c>
      <c r="V1250">
        <f>IFERROR(VLOOKUP(A1250, bmodata!$A$2:$G$3292, 7, FALSE), "")</f>
        <v>-16.41</v>
      </c>
      <c r="W1250" t="str">
        <f>IFERROR(VLOOKUP(A1250, cpidata!$A$14:$F$391, 2, FALSE), "")</f>
        <v/>
      </c>
      <c r="X1250" t="str">
        <f>IFERROR(VLOOKUP(A1250, cpidata!$A$14:$F$391, 3, FALSE), "")</f>
        <v/>
      </c>
      <c r="Y1250" t="str">
        <f>IFERROR(VLOOKUP(A1250, cpidata!$A$14:$F$391, 4, FALSE), "")</f>
        <v/>
      </c>
    </row>
    <row r="1251" spans="1:25" x14ac:dyDescent="0.25">
      <c r="A1251" s="1">
        <v>43903</v>
      </c>
      <c r="B1251">
        <f>IFERROR(VLOOKUP(A1251, interestdata!$A$19:$H$2369, 2, FALSE), "")</f>
        <v>1.25</v>
      </c>
      <c r="C1251">
        <f>IFERROR(VLOOKUP(A1251, interestdata!$A$19:$H$2369, 3, FALSE), "")</f>
        <v>1.5</v>
      </c>
      <c r="D1251">
        <f>IFERROR(VLOOKUP(A1251, interestdata!$A$19:$H$2369, 4, FALSE), "")</f>
        <v>1.2507999999999999</v>
      </c>
      <c r="E1251" t="str">
        <f>IFERROR(VLOOKUP(A1251, interestdata!$A$19:$H$2369, 5, FALSE), "")</f>
        <v xml:space="preserve"> </v>
      </c>
      <c r="F1251" t="str">
        <f>IFERROR(VLOOKUP(A1251, interestdata!$A$19:$H$2369, 6, FALSE), "")</f>
        <v xml:space="preserve"> </v>
      </c>
      <c r="G1251" t="str">
        <f>IFERROR(VLOOKUP(A1251, interestdata!$A$19:$H$2369, 7, FALSE), "")</f>
        <v xml:space="preserve"> </v>
      </c>
      <c r="H1251" t="str">
        <f>IFERROR(VLOOKUP(A1251, interestdata!$A$19:$H$2369, 8, FALSE), "")</f>
        <v xml:space="preserve"> </v>
      </c>
      <c r="I1251">
        <f>IFERROR(VLOOKUP(A1251, interestdata!$A$2381:$B$2851, 2, FALSE), "")</f>
        <v>3.47</v>
      </c>
      <c r="J1251">
        <f>IFERROR(VLOOKUP(A1251, interestdata!$A$2381:$C$2851, 3, FALSE), "")</f>
        <v>3.14</v>
      </c>
      <c r="K1251" t="str">
        <f>IFERROR(VLOOKUP(A1251, interestdata!$A$2863:$B$3332, 2, FALSE), "")</f>
        <v/>
      </c>
      <c r="L1251" t="str">
        <f>IFERROR(VLOOKUP(A1251, tbilldata!$A$26:$E$1308, 2, FALSE), "")</f>
        <v/>
      </c>
      <c r="M1251" t="str">
        <f>IFERROR(VLOOKUP(A1251, tbilldata!$A$26:$E$1308, 3, FALSE), "")</f>
        <v/>
      </c>
      <c r="N1251" t="str">
        <f>IFERROR(VLOOKUP(A1251, tbilldata!$A$26:$E$1308, 4, FALSE), "")</f>
        <v/>
      </c>
      <c r="O1251" t="str">
        <f>IFERROR(VLOOKUP(A1251, tbilldata!$A$26:$E$1308, 5, FALSE), "")</f>
        <v/>
      </c>
      <c r="P1251">
        <f>IFERROR(VLOOKUP(A1251, bonddata!$A$28:$L$5930, 2, FALSE), "")</f>
        <v>0.53</v>
      </c>
      <c r="Q1251">
        <f>IFERROR(VLOOKUP(A1251, bonddata!$A$28:$L$5930, 5, FALSE), "")</f>
        <v>1.19</v>
      </c>
      <c r="R1251">
        <f>IFERROR(VLOOKUP(A1251, bonddata!$A$28:$L$5930, 6, FALSE), "")</f>
        <v>0.49</v>
      </c>
      <c r="S1251">
        <f>IFERROR(VLOOKUP(A1251, bonddata!$A$28:$L$5930, 8, FALSE), "")</f>
        <v>0.65</v>
      </c>
      <c r="T1251">
        <f>IFERROR(VLOOKUP(A1251, bonddata!$A$28:$L$5930, 10, FALSE), "")</f>
        <v>0.82</v>
      </c>
      <c r="U1251">
        <f>IFERROR(VLOOKUP(A1251, btcdata!$A$2:$G$3292, 7, FALSE), "")</f>
        <v>15.71</v>
      </c>
      <c r="V1251">
        <f>IFERROR(VLOOKUP(A1251, bmodata!$A$2:$G$3292, 7, FALSE), "")</f>
        <v>16.98</v>
      </c>
      <c r="W1251" t="str">
        <f>IFERROR(VLOOKUP(A1251, cpidata!$A$14:$F$391, 2, FALSE), "")</f>
        <v/>
      </c>
      <c r="X1251" t="str">
        <f>IFERROR(VLOOKUP(A1251, cpidata!$A$14:$F$391, 3, FALSE), "")</f>
        <v/>
      </c>
      <c r="Y1251" t="str">
        <f>IFERROR(VLOOKUP(A1251, cpidata!$A$14:$F$391, 4, FALSE), "")</f>
        <v/>
      </c>
    </row>
    <row r="1252" spans="1:25" x14ac:dyDescent="0.25">
      <c r="A1252" s="1">
        <v>43906</v>
      </c>
      <c r="B1252">
        <f>IFERROR(VLOOKUP(A1252, interestdata!$A$19:$H$2369, 2, FALSE), "")</f>
        <v>0.75</v>
      </c>
      <c r="C1252">
        <f>IFERROR(VLOOKUP(A1252, interestdata!$A$19:$H$2369, 3, FALSE), "")</f>
        <v>1</v>
      </c>
      <c r="D1252">
        <f>IFERROR(VLOOKUP(A1252, interestdata!$A$19:$H$2369, 4, FALSE), "")</f>
        <v>0.76539999999999997</v>
      </c>
      <c r="E1252" t="str">
        <f>IFERROR(VLOOKUP(A1252, interestdata!$A$19:$H$2369, 5, FALSE), "")</f>
        <v xml:space="preserve"> </v>
      </c>
      <c r="F1252" t="str">
        <f>IFERROR(VLOOKUP(A1252, interestdata!$A$19:$H$2369, 6, FALSE), "")</f>
        <v xml:space="preserve"> </v>
      </c>
      <c r="G1252" t="str">
        <f>IFERROR(VLOOKUP(A1252, interestdata!$A$19:$H$2369, 7, FALSE), "")</f>
        <v xml:space="preserve"> </v>
      </c>
      <c r="H1252" t="str">
        <f>IFERROR(VLOOKUP(A1252, interestdata!$A$19:$H$2369, 8, FALSE), "")</f>
        <v xml:space="preserve"> </v>
      </c>
      <c r="I1252" t="str">
        <f>IFERROR(VLOOKUP(A1252, interestdata!$A$2381:$B$2851, 2, FALSE), "")</f>
        <v/>
      </c>
      <c r="J1252" t="str">
        <f>IFERROR(VLOOKUP(A1252, interestdata!$A$2381:$C$2851, 3, FALSE), "")</f>
        <v/>
      </c>
      <c r="K1252" t="str">
        <f>IFERROR(VLOOKUP(A1252, interestdata!$A$2863:$B$3332, 2, FALSE), "")</f>
        <v/>
      </c>
      <c r="L1252" t="str">
        <f>IFERROR(VLOOKUP(A1252, tbilldata!$A$26:$E$1308, 2, FALSE), "")</f>
        <v/>
      </c>
      <c r="M1252" t="str">
        <f>IFERROR(VLOOKUP(A1252, tbilldata!$A$26:$E$1308, 3, FALSE), "")</f>
        <v/>
      </c>
      <c r="N1252" t="str">
        <f>IFERROR(VLOOKUP(A1252, tbilldata!$A$26:$E$1308, 4, FALSE), "")</f>
        <v/>
      </c>
      <c r="O1252" t="str">
        <f>IFERROR(VLOOKUP(A1252, tbilldata!$A$26:$E$1308, 5, FALSE), "")</f>
        <v/>
      </c>
      <c r="P1252">
        <f>IFERROR(VLOOKUP(A1252, bonddata!$A$28:$L$5930, 2, FALSE), "")</f>
        <v>0.5</v>
      </c>
      <c r="Q1252">
        <f>IFERROR(VLOOKUP(A1252, bonddata!$A$28:$L$5930, 5, FALSE), "")</f>
        <v>1.1399999999999999</v>
      </c>
      <c r="R1252">
        <f>IFERROR(VLOOKUP(A1252, bonddata!$A$28:$L$5930, 6, FALSE), "")</f>
        <v>0.46</v>
      </c>
      <c r="S1252">
        <f>IFERROR(VLOOKUP(A1252, bonddata!$A$28:$L$5930, 8, FALSE), "")</f>
        <v>0.61</v>
      </c>
      <c r="T1252">
        <f>IFERROR(VLOOKUP(A1252, bonddata!$A$28:$L$5930, 10, FALSE), "")</f>
        <v>0.78</v>
      </c>
      <c r="U1252">
        <f>IFERROR(VLOOKUP(A1252, btcdata!$A$2:$G$3292, 7, FALSE), "")</f>
        <v>-6.27</v>
      </c>
      <c r="V1252">
        <f>IFERROR(VLOOKUP(A1252, bmodata!$A$2:$G$3292, 7, FALSE), "")</f>
        <v>-12.38</v>
      </c>
      <c r="W1252" t="str">
        <f>IFERROR(VLOOKUP(A1252, cpidata!$A$14:$F$391, 2, FALSE), "")</f>
        <v/>
      </c>
      <c r="X1252" t="str">
        <f>IFERROR(VLOOKUP(A1252, cpidata!$A$14:$F$391, 3, FALSE), "")</f>
        <v/>
      </c>
      <c r="Y1252" t="str">
        <f>IFERROR(VLOOKUP(A1252, cpidata!$A$14:$F$391, 4, FALSE), "")</f>
        <v/>
      </c>
    </row>
    <row r="1253" spans="1:25" x14ac:dyDescent="0.25">
      <c r="A1253" s="1">
        <v>43907</v>
      </c>
      <c r="B1253">
        <f>IFERROR(VLOOKUP(A1253, interestdata!$A$19:$H$2369, 2, FALSE), "")</f>
        <v>0.75</v>
      </c>
      <c r="C1253">
        <f>IFERROR(VLOOKUP(A1253, interestdata!$A$19:$H$2369, 3, FALSE), "")</f>
        <v>1</v>
      </c>
      <c r="D1253">
        <f>IFERROR(VLOOKUP(A1253, interestdata!$A$19:$H$2369, 4, FALSE), "")</f>
        <v>0.78029999999999999</v>
      </c>
      <c r="E1253" t="str">
        <f>IFERROR(VLOOKUP(A1253, interestdata!$A$19:$H$2369, 5, FALSE), "")</f>
        <v xml:space="preserve"> </v>
      </c>
      <c r="F1253" t="str">
        <f>IFERROR(VLOOKUP(A1253, interestdata!$A$19:$H$2369, 6, FALSE), "")</f>
        <v xml:space="preserve"> </v>
      </c>
      <c r="G1253" t="str">
        <f>IFERROR(VLOOKUP(A1253, interestdata!$A$19:$H$2369, 7, FALSE), "")</f>
        <v xml:space="preserve"> </v>
      </c>
      <c r="H1253" t="str">
        <f>IFERROR(VLOOKUP(A1253, interestdata!$A$19:$H$2369, 8, FALSE), "")</f>
        <v xml:space="preserve"> </v>
      </c>
      <c r="I1253" t="str">
        <f>IFERROR(VLOOKUP(A1253, interestdata!$A$2381:$B$2851, 2, FALSE), "")</f>
        <v/>
      </c>
      <c r="J1253" t="str">
        <f>IFERROR(VLOOKUP(A1253, interestdata!$A$2381:$C$2851, 3, FALSE), "")</f>
        <v/>
      </c>
      <c r="K1253" t="str">
        <f>IFERROR(VLOOKUP(A1253, interestdata!$A$2863:$B$3332, 2, FALSE), "")</f>
        <v/>
      </c>
      <c r="L1253" t="str">
        <f>IFERROR(VLOOKUP(A1253, tbilldata!$A$26:$E$1308, 2, FALSE), "")</f>
        <v/>
      </c>
      <c r="M1253" t="str">
        <f>IFERROR(VLOOKUP(A1253, tbilldata!$A$26:$E$1308, 3, FALSE), "")</f>
        <v/>
      </c>
      <c r="N1253" t="str">
        <f>IFERROR(VLOOKUP(A1253, tbilldata!$A$26:$E$1308, 4, FALSE), "")</f>
        <v/>
      </c>
      <c r="O1253" t="str">
        <f>IFERROR(VLOOKUP(A1253, tbilldata!$A$26:$E$1308, 5, FALSE), "")</f>
        <v/>
      </c>
      <c r="P1253">
        <f>IFERROR(VLOOKUP(A1253, bonddata!$A$28:$L$5930, 2, FALSE), "")</f>
        <v>0.66</v>
      </c>
      <c r="Q1253">
        <f>IFERROR(VLOOKUP(A1253, bonddata!$A$28:$L$5930, 5, FALSE), "")</f>
        <v>1.28</v>
      </c>
      <c r="R1253">
        <f>IFERROR(VLOOKUP(A1253, bonddata!$A$28:$L$5930, 6, FALSE), "")</f>
        <v>0.63</v>
      </c>
      <c r="S1253">
        <f>IFERROR(VLOOKUP(A1253, bonddata!$A$28:$L$5930, 8, FALSE), "")</f>
        <v>0.8</v>
      </c>
      <c r="T1253">
        <f>IFERROR(VLOOKUP(A1253, bonddata!$A$28:$L$5930, 10, FALSE), "")</f>
        <v>0.92</v>
      </c>
      <c r="U1253">
        <f>IFERROR(VLOOKUP(A1253, btcdata!$A$2:$G$3292, 7, FALSE), "")</f>
        <v>4.59</v>
      </c>
      <c r="V1253">
        <f>IFERROR(VLOOKUP(A1253, bmodata!$A$2:$G$3292, 7, FALSE), "")</f>
        <v>-0.97</v>
      </c>
      <c r="W1253" t="str">
        <f>IFERROR(VLOOKUP(A1253, cpidata!$A$14:$F$391, 2, FALSE), "")</f>
        <v/>
      </c>
      <c r="X1253" t="str">
        <f>IFERROR(VLOOKUP(A1253, cpidata!$A$14:$F$391, 3, FALSE), "")</f>
        <v/>
      </c>
      <c r="Y1253" t="str">
        <f>IFERROR(VLOOKUP(A1253, cpidata!$A$14:$F$391, 4, FALSE), "")</f>
        <v/>
      </c>
    </row>
    <row r="1254" spans="1:25" x14ac:dyDescent="0.25">
      <c r="A1254" s="1">
        <v>43908</v>
      </c>
      <c r="B1254">
        <f>IFERROR(VLOOKUP(A1254, interestdata!$A$19:$H$2369, 2, FALSE), "")</f>
        <v>0.75</v>
      </c>
      <c r="C1254">
        <f>IFERROR(VLOOKUP(A1254, interestdata!$A$19:$H$2369, 3, FALSE), "")</f>
        <v>1</v>
      </c>
      <c r="D1254">
        <f>IFERROR(VLOOKUP(A1254, interestdata!$A$19:$H$2369, 4, FALSE), "")</f>
        <v>0.78620000000000001</v>
      </c>
      <c r="E1254" t="str">
        <f>IFERROR(VLOOKUP(A1254, interestdata!$A$19:$H$2369, 5, FALSE), "")</f>
        <v xml:space="preserve"> </v>
      </c>
      <c r="F1254" t="str">
        <f>IFERROR(VLOOKUP(A1254, interestdata!$A$19:$H$2369, 6, FALSE), "")</f>
        <v xml:space="preserve"> </v>
      </c>
      <c r="G1254" t="str">
        <f>IFERROR(VLOOKUP(A1254, interestdata!$A$19:$H$2369, 7, FALSE), "")</f>
        <v xml:space="preserve"> </v>
      </c>
      <c r="H1254" t="str">
        <f>IFERROR(VLOOKUP(A1254, interestdata!$A$19:$H$2369, 8, FALSE), "")</f>
        <v xml:space="preserve"> </v>
      </c>
      <c r="I1254" t="str">
        <f>IFERROR(VLOOKUP(A1254, interestdata!$A$2381:$B$2851, 2, FALSE), "")</f>
        <v/>
      </c>
      <c r="J1254" t="str">
        <f>IFERROR(VLOOKUP(A1254, interestdata!$A$2381:$C$2851, 3, FALSE), "")</f>
        <v/>
      </c>
      <c r="K1254" t="str">
        <f>IFERROR(VLOOKUP(A1254, interestdata!$A$2863:$B$3332, 2, FALSE), "")</f>
        <v/>
      </c>
      <c r="L1254">
        <f>IFERROR(VLOOKUP(A1254, tbilldata!$A$26:$E$1308, 2, FALSE), "")</f>
        <v>0.3</v>
      </c>
      <c r="M1254">
        <f>IFERROR(VLOOKUP(A1254, tbilldata!$A$26:$E$1308, 3, FALSE), "")</f>
        <v>0.42</v>
      </c>
      <c r="N1254">
        <f>IFERROR(VLOOKUP(A1254, tbilldata!$A$26:$E$1308, 4, FALSE), "")</f>
        <v>0.4</v>
      </c>
      <c r="O1254">
        <f>IFERROR(VLOOKUP(A1254, tbilldata!$A$26:$E$1308, 5, FALSE), "")</f>
        <v>0.37</v>
      </c>
      <c r="P1254">
        <f>IFERROR(VLOOKUP(A1254, bonddata!$A$28:$L$5930, 2, FALSE), "")</f>
        <v>0.73</v>
      </c>
      <c r="Q1254">
        <f>IFERROR(VLOOKUP(A1254, bonddata!$A$28:$L$5930, 5, FALSE), "")</f>
        <v>1.37</v>
      </c>
      <c r="R1254">
        <f>IFERROR(VLOOKUP(A1254, bonddata!$A$28:$L$5930, 6, FALSE), "")</f>
        <v>0.69</v>
      </c>
      <c r="S1254">
        <f>IFERROR(VLOOKUP(A1254, bonddata!$A$28:$L$5930, 8, FALSE), "")</f>
        <v>0.93</v>
      </c>
      <c r="T1254">
        <f>IFERROR(VLOOKUP(A1254, bonddata!$A$28:$L$5930, 10, FALSE), "")</f>
        <v>1.06</v>
      </c>
      <c r="U1254">
        <f>IFERROR(VLOOKUP(A1254, btcdata!$A$2:$G$3292, 7, FALSE), "")</f>
        <v>1.91</v>
      </c>
      <c r="V1254">
        <f>IFERROR(VLOOKUP(A1254, bmodata!$A$2:$G$3292, 7, FALSE), "")</f>
        <v>-5.34</v>
      </c>
      <c r="W1254" t="str">
        <f>IFERROR(VLOOKUP(A1254, cpidata!$A$14:$F$391, 2, FALSE), "")</f>
        <v/>
      </c>
      <c r="X1254" t="str">
        <f>IFERROR(VLOOKUP(A1254, cpidata!$A$14:$F$391, 3, FALSE), "")</f>
        <v/>
      </c>
      <c r="Y1254" t="str">
        <f>IFERROR(VLOOKUP(A1254, cpidata!$A$14:$F$391, 4, FALSE), "")</f>
        <v/>
      </c>
    </row>
    <row r="1255" spans="1:25" x14ac:dyDescent="0.25">
      <c r="A1255" s="1">
        <v>43909</v>
      </c>
      <c r="B1255">
        <f>IFERROR(VLOOKUP(A1255, interestdata!$A$19:$H$2369, 2, FALSE), "")</f>
        <v>0.75</v>
      </c>
      <c r="C1255">
        <f>IFERROR(VLOOKUP(A1255, interestdata!$A$19:$H$2369, 3, FALSE), "")</f>
        <v>1</v>
      </c>
      <c r="D1255">
        <f>IFERROR(VLOOKUP(A1255, interestdata!$A$19:$H$2369, 4, FALSE), "")</f>
        <v>0.78110000000000002</v>
      </c>
      <c r="E1255" t="str">
        <f>IFERROR(VLOOKUP(A1255, interestdata!$A$19:$H$2369, 5, FALSE), "")</f>
        <v xml:space="preserve"> </v>
      </c>
      <c r="F1255" t="str">
        <f>IFERROR(VLOOKUP(A1255, interestdata!$A$19:$H$2369, 6, FALSE), "")</f>
        <v xml:space="preserve"> </v>
      </c>
      <c r="G1255" t="str">
        <f>IFERROR(VLOOKUP(A1255, interestdata!$A$19:$H$2369, 7, FALSE), "")</f>
        <v xml:space="preserve"> </v>
      </c>
      <c r="H1255" t="str">
        <f>IFERROR(VLOOKUP(A1255, interestdata!$A$19:$H$2369, 8, FALSE), "")</f>
        <v xml:space="preserve"> </v>
      </c>
      <c r="I1255" t="str">
        <f>IFERROR(VLOOKUP(A1255, interestdata!$A$2381:$B$2851, 2, FALSE), "")</f>
        <v/>
      </c>
      <c r="J1255" t="str">
        <f>IFERROR(VLOOKUP(A1255, interestdata!$A$2381:$C$2851, 3, FALSE), "")</f>
        <v/>
      </c>
      <c r="K1255">
        <f>IFERROR(VLOOKUP(A1255, interestdata!$A$2863:$B$3332, 2, FALSE), "")</f>
        <v>2.33</v>
      </c>
      <c r="L1255" t="str">
        <f>IFERROR(VLOOKUP(A1255, tbilldata!$A$26:$E$1308, 2, FALSE), "")</f>
        <v/>
      </c>
      <c r="M1255" t="str">
        <f>IFERROR(VLOOKUP(A1255, tbilldata!$A$26:$E$1308, 3, FALSE), "")</f>
        <v/>
      </c>
      <c r="N1255" t="str">
        <f>IFERROR(VLOOKUP(A1255, tbilldata!$A$26:$E$1308, 4, FALSE), "")</f>
        <v/>
      </c>
      <c r="O1255" t="str">
        <f>IFERROR(VLOOKUP(A1255, tbilldata!$A$26:$E$1308, 5, FALSE), "")</f>
        <v/>
      </c>
      <c r="P1255">
        <f>IFERROR(VLOOKUP(A1255, bonddata!$A$28:$L$5930, 2, FALSE), "")</f>
        <v>0.68</v>
      </c>
      <c r="Q1255">
        <f>IFERROR(VLOOKUP(A1255, bonddata!$A$28:$L$5930, 5, FALSE), "")</f>
        <v>1.33</v>
      </c>
      <c r="R1255">
        <f>IFERROR(VLOOKUP(A1255, bonddata!$A$28:$L$5930, 6, FALSE), "")</f>
        <v>0.63</v>
      </c>
      <c r="S1255">
        <f>IFERROR(VLOOKUP(A1255, bonddata!$A$28:$L$5930, 8, FALSE), "")</f>
        <v>0.85</v>
      </c>
      <c r="T1255">
        <f>IFERROR(VLOOKUP(A1255, bonddata!$A$28:$L$5930, 10, FALSE), "")</f>
        <v>1</v>
      </c>
      <c r="U1255">
        <f>IFERROR(VLOOKUP(A1255, btcdata!$A$2:$G$3292, 7, FALSE), "")</f>
        <v>15.12</v>
      </c>
      <c r="V1255">
        <f>IFERROR(VLOOKUP(A1255, bmodata!$A$2:$G$3292, 7, FALSE), "")</f>
        <v>4.37</v>
      </c>
      <c r="W1255" t="str">
        <f>IFERROR(VLOOKUP(A1255, cpidata!$A$14:$F$391, 2, FALSE), "")</f>
        <v/>
      </c>
      <c r="X1255" t="str">
        <f>IFERROR(VLOOKUP(A1255, cpidata!$A$14:$F$391, 3, FALSE), "")</f>
        <v/>
      </c>
      <c r="Y1255" t="str">
        <f>IFERROR(VLOOKUP(A1255, cpidata!$A$14:$F$391, 4, FALSE), "")</f>
        <v/>
      </c>
    </row>
    <row r="1256" spans="1:25" x14ac:dyDescent="0.25">
      <c r="A1256" s="1">
        <v>43910</v>
      </c>
      <c r="B1256">
        <f>IFERROR(VLOOKUP(A1256, interestdata!$A$19:$H$2369, 2, FALSE), "")</f>
        <v>0.75</v>
      </c>
      <c r="C1256">
        <f>IFERROR(VLOOKUP(A1256, interestdata!$A$19:$H$2369, 3, FALSE), "")</f>
        <v>1</v>
      </c>
      <c r="D1256">
        <f>IFERROR(VLOOKUP(A1256, interestdata!$A$19:$H$2369, 4, FALSE), "")</f>
        <v>0.78380000000000005</v>
      </c>
      <c r="E1256" t="str">
        <f>IFERROR(VLOOKUP(A1256, interestdata!$A$19:$H$2369, 5, FALSE), "")</f>
        <v xml:space="preserve"> </v>
      </c>
      <c r="F1256" t="str">
        <f>IFERROR(VLOOKUP(A1256, interestdata!$A$19:$H$2369, 6, FALSE), "")</f>
        <v xml:space="preserve"> </v>
      </c>
      <c r="G1256" t="str">
        <f>IFERROR(VLOOKUP(A1256, interestdata!$A$19:$H$2369, 7, FALSE), "")</f>
        <v xml:space="preserve"> </v>
      </c>
      <c r="H1256" t="str">
        <f>IFERROR(VLOOKUP(A1256, interestdata!$A$19:$H$2369, 8, FALSE), "")</f>
        <v xml:space="preserve"> </v>
      </c>
      <c r="I1256">
        <f>IFERROR(VLOOKUP(A1256, interestdata!$A$2381:$B$2851, 2, FALSE), "")</f>
        <v>3.24</v>
      </c>
      <c r="J1256">
        <f>IFERROR(VLOOKUP(A1256, interestdata!$A$2381:$C$2851, 3, FALSE), "")</f>
        <v>3.33</v>
      </c>
      <c r="K1256" t="str">
        <f>IFERROR(VLOOKUP(A1256, interestdata!$A$2863:$B$3332, 2, FALSE), "")</f>
        <v/>
      </c>
      <c r="L1256" t="str">
        <f>IFERROR(VLOOKUP(A1256, tbilldata!$A$26:$E$1308, 2, FALSE), "")</f>
        <v/>
      </c>
      <c r="M1256" t="str">
        <f>IFERROR(VLOOKUP(A1256, tbilldata!$A$26:$E$1308, 3, FALSE), "")</f>
        <v/>
      </c>
      <c r="N1256" t="str">
        <f>IFERROR(VLOOKUP(A1256, tbilldata!$A$26:$E$1308, 4, FALSE), "")</f>
        <v/>
      </c>
      <c r="O1256" t="str">
        <f>IFERROR(VLOOKUP(A1256, tbilldata!$A$26:$E$1308, 5, FALSE), "")</f>
        <v/>
      </c>
      <c r="P1256">
        <f>IFERROR(VLOOKUP(A1256, bonddata!$A$28:$L$5930, 2, FALSE), "")</f>
        <v>0.61</v>
      </c>
      <c r="Q1256">
        <f>IFERROR(VLOOKUP(A1256, bonddata!$A$28:$L$5930, 5, FALSE), "")</f>
        <v>1.18</v>
      </c>
      <c r="R1256">
        <f>IFERROR(VLOOKUP(A1256, bonddata!$A$28:$L$5930, 6, FALSE), "")</f>
        <v>0.56000000000000005</v>
      </c>
      <c r="S1256">
        <f>IFERROR(VLOOKUP(A1256, bonddata!$A$28:$L$5930, 8, FALSE), "")</f>
        <v>0.76</v>
      </c>
      <c r="T1256">
        <f>IFERROR(VLOOKUP(A1256, bonddata!$A$28:$L$5930, 10, FALSE), "")</f>
        <v>0.87</v>
      </c>
      <c r="U1256">
        <f>IFERROR(VLOOKUP(A1256, btcdata!$A$2:$G$3292, 7, FALSE), "")</f>
        <v>0.54</v>
      </c>
      <c r="V1256">
        <f>IFERROR(VLOOKUP(A1256, bmodata!$A$2:$G$3292, 7, FALSE), "")</f>
        <v>2.62</v>
      </c>
      <c r="W1256" t="str">
        <f>IFERROR(VLOOKUP(A1256, cpidata!$A$14:$F$391, 2, FALSE), "")</f>
        <v/>
      </c>
      <c r="X1256" t="str">
        <f>IFERROR(VLOOKUP(A1256, cpidata!$A$14:$F$391, 3, FALSE), "")</f>
        <v/>
      </c>
      <c r="Y1256" t="str">
        <f>IFERROR(VLOOKUP(A1256, cpidata!$A$14:$F$391, 4, FALSE), "")</f>
        <v/>
      </c>
    </row>
    <row r="1257" spans="1:25" x14ac:dyDescent="0.25">
      <c r="A1257" s="1">
        <v>43913</v>
      </c>
      <c r="B1257">
        <f>IFERROR(VLOOKUP(A1257, interestdata!$A$19:$H$2369, 2, FALSE), "")</f>
        <v>0.75</v>
      </c>
      <c r="C1257">
        <f>IFERROR(VLOOKUP(A1257, interestdata!$A$19:$H$2369, 3, FALSE), "")</f>
        <v>1</v>
      </c>
      <c r="D1257">
        <f>IFERROR(VLOOKUP(A1257, interestdata!$A$19:$H$2369, 4, FALSE), "")</f>
        <v>0.77610000000000001</v>
      </c>
      <c r="E1257" t="str">
        <f>IFERROR(VLOOKUP(A1257, interestdata!$A$19:$H$2369, 5, FALSE), "")</f>
        <v xml:space="preserve"> </v>
      </c>
      <c r="F1257" t="str">
        <f>IFERROR(VLOOKUP(A1257, interestdata!$A$19:$H$2369, 6, FALSE), "")</f>
        <v xml:space="preserve"> </v>
      </c>
      <c r="G1257" t="str">
        <f>IFERROR(VLOOKUP(A1257, interestdata!$A$19:$H$2369, 7, FALSE), "")</f>
        <v xml:space="preserve"> </v>
      </c>
      <c r="H1257" t="str">
        <f>IFERROR(VLOOKUP(A1257, interestdata!$A$19:$H$2369, 8, FALSE), "")</f>
        <v xml:space="preserve"> </v>
      </c>
      <c r="I1257" t="str">
        <f>IFERROR(VLOOKUP(A1257, interestdata!$A$2381:$B$2851, 2, FALSE), "")</f>
        <v/>
      </c>
      <c r="J1257" t="str">
        <f>IFERROR(VLOOKUP(A1257, interestdata!$A$2381:$C$2851, 3, FALSE), "")</f>
        <v/>
      </c>
      <c r="K1257" t="str">
        <f>IFERROR(VLOOKUP(A1257, interestdata!$A$2863:$B$3332, 2, FALSE), "")</f>
        <v/>
      </c>
      <c r="L1257" t="str">
        <f>IFERROR(VLOOKUP(A1257, tbilldata!$A$26:$E$1308, 2, FALSE), "")</f>
        <v/>
      </c>
      <c r="M1257" t="str">
        <f>IFERROR(VLOOKUP(A1257, tbilldata!$A$26:$E$1308, 3, FALSE), "")</f>
        <v/>
      </c>
      <c r="N1257" t="str">
        <f>IFERROR(VLOOKUP(A1257, tbilldata!$A$26:$E$1308, 4, FALSE), "")</f>
        <v/>
      </c>
      <c r="O1257" t="str">
        <f>IFERROR(VLOOKUP(A1257, tbilldata!$A$26:$E$1308, 5, FALSE), "")</f>
        <v/>
      </c>
      <c r="P1257">
        <f>IFERROR(VLOOKUP(A1257, bonddata!$A$28:$L$5930, 2, FALSE), "")</f>
        <v>0.56000000000000005</v>
      </c>
      <c r="Q1257">
        <f>IFERROR(VLOOKUP(A1257, bonddata!$A$28:$L$5930, 5, FALSE), "")</f>
        <v>1.1499999999999999</v>
      </c>
      <c r="R1257">
        <f>IFERROR(VLOOKUP(A1257, bonddata!$A$28:$L$5930, 6, FALSE), "")</f>
        <v>0.51</v>
      </c>
      <c r="S1257">
        <f>IFERROR(VLOOKUP(A1257, bonddata!$A$28:$L$5930, 8, FALSE), "")</f>
        <v>0.68</v>
      </c>
      <c r="T1257">
        <f>IFERROR(VLOOKUP(A1257, bonddata!$A$28:$L$5930, 10, FALSE), "")</f>
        <v>0.78</v>
      </c>
      <c r="U1257">
        <f>IFERROR(VLOOKUP(A1257, btcdata!$A$2:$G$3292, 7, FALSE), "")</f>
        <v>11.11</v>
      </c>
      <c r="V1257">
        <f>IFERROR(VLOOKUP(A1257, bmodata!$A$2:$G$3292, 7, FALSE), "")</f>
        <v>-9.67</v>
      </c>
      <c r="W1257" t="str">
        <f>IFERROR(VLOOKUP(A1257, cpidata!$A$14:$F$391, 2, FALSE), "")</f>
        <v/>
      </c>
      <c r="X1257" t="str">
        <f>IFERROR(VLOOKUP(A1257, cpidata!$A$14:$F$391, 3, FALSE), "")</f>
        <v/>
      </c>
      <c r="Y1257" t="str">
        <f>IFERROR(VLOOKUP(A1257, cpidata!$A$14:$F$391, 4, FALSE), "")</f>
        <v/>
      </c>
    </row>
    <row r="1258" spans="1:25" x14ac:dyDescent="0.25">
      <c r="A1258" s="1">
        <v>43914</v>
      </c>
      <c r="B1258">
        <f>IFERROR(VLOOKUP(A1258, interestdata!$A$19:$H$2369, 2, FALSE), "")</f>
        <v>0.75</v>
      </c>
      <c r="C1258">
        <f>IFERROR(VLOOKUP(A1258, interestdata!$A$19:$H$2369, 3, FALSE), "")</f>
        <v>1</v>
      </c>
      <c r="D1258">
        <f>IFERROR(VLOOKUP(A1258, interestdata!$A$19:$H$2369, 4, FALSE), "")</f>
        <v>0.7591</v>
      </c>
      <c r="E1258" t="str">
        <f>IFERROR(VLOOKUP(A1258, interestdata!$A$19:$H$2369, 5, FALSE), "")</f>
        <v xml:space="preserve"> </v>
      </c>
      <c r="F1258" t="str">
        <f>IFERROR(VLOOKUP(A1258, interestdata!$A$19:$H$2369, 6, FALSE), "")</f>
        <v xml:space="preserve"> </v>
      </c>
      <c r="G1258" t="str">
        <f>IFERROR(VLOOKUP(A1258, interestdata!$A$19:$H$2369, 7, FALSE), "")</f>
        <v xml:space="preserve"> </v>
      </c>
      <c r="H1258" t="str">
        <f>IFERROR(VLOOKUP(A1258, interestdata!$A$19:$H$2369, 8, FALSE), "")</f>
        <v xml:space="preserve"> </v>
      </c>
      <c r="I1258" t="str">
        <f>IFERROR(VLOOKUP(A1258, interestdata!$A$2381:$B$2851, 2, FALSE), "")</f>
        <v/>
      </c>
      <c r="J1258" t="str">
        <f>IFERROR(VLOOKUP(A1258, interestdata!$A$2381:$C$2851, 3, FALSE), "")</f>
        <v/>
      </c>
      <c r="K1258" t="str">
        <f>IFERROR(VLOOKUP(A1258, interestdata!$A$2863:$B$3332, 2, FALSE), "")</f>
        <v/>
      </c>
      <c r="L1258" t="str">
        <f>IFERROR(VLOOKUP(A1258, tbilldata!$A$26:$E$1308, 2, FALSE), "")</f>
        <v/>
      </c>
      <c r="M1258" t="str">
        <f>IFERROR(VLOOKUP(A1258, tbilldata!$A$26:$E$1308, 3, FALSE), "")</f>
        <v/>
      </c>
      <c r="N1258" t="str">
        <f>IFERROR(VLOOKUP(A1258, tbilldata!$A$26:$E$1308, 4, FALSE), "")</f>
        <v/>
      </c>
      <c r="O1258" t="str">
        <f>IFERROR(VLOOKUP(A1258, tbilldata!$A$26:$E$1308, 5, FALSE), "")</f>
        <v/>
      </c>
      <c r="P1258">
        <f>IFERROR(VLOOKUP(A1258, bonddata!$A$28:$L$5930, 2, FALSE), "")</f>
        <v>0.64</v>
      </c>
      <c r="Q1258">
        <f>IFERROR(VLOOKUP(A1258, bonddata!$A$28:$L$5930, 5, FALSE), "")</f>
        <v>1.21</v>
      </c>
      <c r="R1258">
        <f>IFERROR(VLOOKUP(A1258, bonddata!$A$28:$L$5930, 6, FALSE), "")</f>
        <v>0.59</v>
      </c>
      <c r="S1258">
        <f>IFERROR(VLOOKUP(A1258, bonddata!$A$28:$L$5930, 8, FALSE), "")</f>
        <v>0.74</v>
      </c>
      <c r="T1258">
        <f>IFERROR(VLOOKUP(A1258, bonddata!$A$28:$L$5930, 10, FALSE), "")</f>
        <v>0.85</v>
      </c>
      <c r="U1258">
        <f>IFERROR(VLOOKUP(A1258, btcdata!$A$2:$G$3292, 7, FALSE), "")</f>
        <v>4.26</v>
      </c>
      <c r="V1258">
        <f>IFERROR(VLOOKUP(A1258, bmodata!$A$2:$G$3292, 7, FALSE), "")</f>
        <v>13.98</v>
      </c>
      <c r="W1258" t="str">
        <f>IFERROR(VLOOKUP(A1258, cpidata!$A$14:$F$391, 2, FALSE), "")</f>
        <v/>
      </c>
      <c r="X1258" t="str">
        <f>IFERROR(VLOOKUP(A1258, cpidata!$A$14:$F$391, 3, FALSE), "")</f>
        <v/>
      </c>
      <c r="Y1258" t="str">
        <f>IFERROR(VLOOKUP(A1258, cpidata!$A$14:$F$391, 4, FALSE), "")</f>
        <v/>
      </c>
    </row>
    <row r="1259" spans="1:25" x14ac:dyDescent="0.25">
      <c r="A1259" s="1">
        <v>43915</v>
      </c>
      <c r="B1259">
        <f>IFERROR(VLOOKUP(A1259, interestdata!$A$19:$H$2369, 2, FALSE), "")</f>
        <v>0.75</v>
      </c>
      <c r="C1259">
        <f>IFERROR(VLOOKUP(A1259, interestdata!$A$19:$H$2369, 3, FALSE), "")</f>
        <v>1</v>
      </c>
      <c r="D1259">
        <f>IFERROR(VLOOKUP(A1259, interestdata!$A$19:$H$2369, 4, FALSE), "")</f>
        <v>0.75829999999999997</v>
      </c>
      <c r="E1259" t="str">
        <f>IFERROR(VLOOKUP(A1259, interestdata!$A$19:$H$2369, 5, FALSE), "")</f>
        <v xml:space="preserve"> </v>
      </c>
      <c r="F1259" t="str">
        <f>IFERROR(VLOOKUP(A1259, interestdata!$A$19:$H$2369, 6, FALSE), "")</f>
        <v xml:space="preserve"> </v>
      </c>
      <c r="G1259" t="str">
        <f>IFERROR(VLOOKUP(A1259, interestdata!$A$19:$H$2369, 7, FALSE), "")</f>
        <v xml:space="preserve"> </v>
      </c>
      <c r="H1259" t="str">
        <f>IFERROR(VLOOKUP(A1259, interestdata!$A$19:$H$2369, 8, FALSE), "")</f>
        <v xml:space="preserve"> </v>
      </c>
      <c r="I1259" t="str">
        <f>IFERROR(VLOOKUP(A1259, interestdata!$A$2381:$B$2851, 2, FALSE), "")</f>
        <v/>
      </c>
      <c r="J1259" t="str">
        <f>IFERROR(VLOOKUP(A1259, interestdata!$A$2381:$C$2851, 3, FALSE), "")</f>
        <v/>
      </c>
      <c r="K1259" t="str">
        <f>IFERROR(VLOOKUP(A1259, interestdata!$A$2863:$B$3332, 2, FALSE), "")</f>
        <v/>
      </c>
      <c r="L1259">
        <f>IFERROR(VLOOKUP(A1259, tbilldata!$A$26:$E$1308, 2, FALSE), "")</f>
        <v>0.59</v>
      </c>
      <c r="M1259">
        <f>IFERROR(VLOOKUP(A1259, tbilldata!$A$26:$E$1308, 3, FALSE), "")</f>
        <v>0.49</v>
      </c>
      <c r="N1259">
        <f>IFERROR(VLOOKUP(A1259, tbilldata!$A$26:$E$1308, 4, FALSE), "")</f>
        <v>0.45</v>
      </c>
      <c r="O1259">
        <f>IFERROR(VLOOKUP(A1259, tbilldata!$A$26:$E$1308, 5, FALSE), "")</f>
        <v>0.44</v>
      </c>
      <c r="P1259">
        <f>IFERROR(VLOOKUP(A1259, bonddata!$A$28:$L$5930, 2, FALSE), "")</f>
        <v>0.66</v>
      </c>
      <c r="Q1259">
        <f>IFERROR(VLOOKUP(A1259, bonddata!$A$28:$L$5930, 5, FALSE), "")</f>
        <v>1.25</v>
      </c>
      <c r="R1259">
        <f>IFERROR(VLOOKUP(A1259, bonddata!$A$28:$L$5930, 6, FALSE), "")</f>
        <v>0.62</v>
      </c>
      <c r="S1259">
        <f>IFERROR(VLOOKUP(A1259, bonddata!$A$28:$L$5930, 8, FALSE), "")</f>
        <v>0.78</v>
      </c>
      <c r="T1259">
        <f>IFERROR(VLOOKUP(A1259, bonddata!$A$28:$L$5930, 10, FALSE), "")</f>
        <v>0.88</v>
      </c>
      <c r="U1259">
        <f>IFERROR(VLOOKUP(A1259, btcdata!$A$2:$G$3292, 7, FALSE), "")</f>
        <v>-0.97</v>
      </c>
      <c r="V1259">
        <f>IFERROR(VLOOKUP(A1259, bmodata!$A$2:$G$3292, 7, FALSE), "")</f>
        <v>8.69</v>
      </c>
      <c r="W1259" t="str">
        <f>IFERROR(VLOOKUP(A1259, cpidata!$A$14:$F$391, 2, FALSE), "")</f>
        <v/>
      </c>
      <c r="X1259" t="str">
        <f>IFERROR(VLOOKUP(A1259, cpidata!$A$14:$F$391, 3, FALSE), "")</f>
        <v/>
      </c>
      <c r="Y1259" t="str">
        <f>IFERROR(VLOOKUP(A1259, cpidata!$A$14:$F$391, 4, FALSE), "")</f>
        <v/>
      </c>
    </row>
    <row r="1260" spans="1:25" x14ac:dyDescent="0.25">
      <c r="A1260" s="1">
        <v>43916</v>
      </c>
      <c r="B1260">
        <f>IFERROR(VLOOKUP(A1260, interestdata!$A$19:$H$2369, 2, FALSE), "")</f>
        <v>0.75</v>
      </c>
      <c r="C1260">
        <f>IFERROR(VLOOKUP(A1260, interestdata!$A$19:$H$2369, 3, FALSE), "")</f>
        <v>1</v>
      </c>
      <c r="D1260">
        <f>IFERROR(VLOOKUP(A1260, interestdata!$A$19:$H$2369, 4, FALSE), "")</f>
        <v>0.73089999999999999</v>
      </c>
      <c r="E1260" t="str">
        <f>IFERROR(VLOOKUP(A1260, interestdata!$A$19:$H$2369, 5, FALSE), "")</f>
        <v xml:space="preserve"> </v>
      </c>
      <c r="F1260" t="str">
        <f>IFERROR(VLOOKUP(A1260, interestdata!$A$19:$H$2369, 6, FALSE), "")</f>
        <v xml:space="preserve"> </v>
      </c>
      <c r="G1260" t="str">
        <f>IFERROR(VLOOKUP(A1260, interestdata!$A$19:$H$2369, 7, FALSE), "")</f>
        <v xml:space="preserve"> </v>
      </c>
      <c r="H1260" t="str">
        <f>IFERROR(VLOOKUP(A1260, interestdata!$A$19:$H$2369, 8, FALSE), "")</f>
        <v xml:space="preserve"> </v>
      </c>
      <c r="I1260" t="str">
        <f>IFERROR(VLOOKUP(A1260, interestdata!$A$2381:$B$2851, 2, FALSE), "")</f>
        <v/>
      </c>
      <c r="J1260" t="str">
        <f>IFERROR(VLOOKUP(A1260, interestdata!$A$2381:$C$2851, 3, FALSE), "")</f>
        <v/>
      </c>
      <c r="K1260">
        <f>IFERROR(VLOOKUP(A1260, interestdata!$A$2863:$B$3332, 2, FALSE), "")</f>
        <v>2.5</v>
      </c>
      <c r="L1260" t="str">
        <f>IFERROR(VLOOKUP(A1260, tbilldata!$A$26:$E$1308, 2, FALSE), "")</f>
        <v/>
      </c>
      <c r="M1260" t="str">
        <f>IFERROR(VLOOKUP(A1260, tbilldata!$A$26:$E$1308, 3, FALSE), "")</f>
        <v/>
      </c>
      <c r="N1260" t="str">
        <f>IFERROR(VLOOKUP(A1260, tbilldata!$A$26:$E$1308, 4, FALSE), "")</f>
        <v/>
      </c>
      <c r="O1260" t="str">
        <f>IFERROR(VLOOKUP(A1260, tbilldata!$A$26:$E$1308, 5, FALSE), "")</f>
        <v/>
      </c>
      <c r="P1260">
        <f>IFERROR(VLOOKUP(A1260, bonddata!$A$28:$L$5930, 2, FALSE), "")</f>
        <v>0.64</v>
      </c>
      <c r="Q1260">
        <f>IFERROR(VLOOKUP(A1260, bonddata!$A$28:$L$5930, 5, FALSE), "")</f>
        <v>1.23</v>
      </c>
      <c r="R1260">
        <f>IFERROR(VLOOKUP(A1260, bonddata!$A$28:$L$5930, 6, FALSE), "")</f>
        <v>0.59</v>
      </c>
      <c r="S1260">
        <f>IFERROR(VLOOKUP(A1260, bonddata!$A$28:$L$5930, 8, FALSE), "")</f>
        <v>0.75</v>
      </c>
      <c r="T1260">
        <f>IFERROR(VLOOKUP(A1260, bonddata!$A$28:$L$5930, 10, FALSE), "")</f>
        <v>0.84</v>
      </c>
      <c r="U1260">
        <f>IFERROR(VLOOKUP(A1260, btcdata!$A$2:$G$3292, 7, FALSE), "")</f>
        <v>0.69</v>
      </c>
      <c r="V1260">
        <f>IFERROR(VLOOKUP(A1260, bmodata!$A$2:$G$3292, 7, FALSE), "")</f>
        <v>0.44</v>
      </c>
      <c r="W1260" t="str">
        <f>IFERROR(VLOOKUP(A1260, cpidata!$A$14:$F$391, 2, FALSE), "")</f>
        <v/>
      </c>
      <c r="X1260" t="str">
        <f>IFERROR(VLOOKUP(A1260, cpidata!$A$14:$F$391, 3, FALSE), "")</f>
        <v/>
      </c>
      <c r="Y1260" t="str">
        <f>IFERROR(VLOOKUP(A1260, cpidata!$A$14:$F$391, 4, FALSE), "")</f>
        <v/>
      </c>
    </row>
    <row r="1261" spans="1:25" x14ac:dyDescent="0.25">
      <c r="A1261" s="1">
        <v>43917</v>
      </c>
      <c r="B1261">
        <f>IFERROR(VLOOKUP(A1261, interestdata!$A$19:$H$2369, 2, FALSE), "")</f>
        <v>0.25</v>
      </c>
      <c r="C1261">
        <f>IFERROR(VLOOKUP(A1261, interestdata!$A$19:$H$2369, 3, FALSE), "")</f>
        <v>0.5</v>
      </c>
      <c r="D1261">
        <f>IFERROR(VLOOKUP(A1261, interestdata!$A$19:$H$2369, 4, FALSE), "")</f>
        <v>0.15160000000000001</v>
      </c>
      <c r="E1261" t="str">
        <f>IFERROR(VLOOKUP(A1261, interestdata!$A$19:$H$2369, 5, FALSE), "")</f>
        <v xml:space="preserve"> </v>
      </c>
      <c r="F1261" t="str">
        <f>IFERROR(VLOOKUP(A1261, interestdata!$A$19:$H$2369, 6, FALSE), "")</f>
        <v xml:space="preserve"> </v>
      </c>
      <c r="G1261" t="str">
        <f>IFERROR(VLOOKUP(A1261, interestdata!$A$19:$H$2369, 7, FALSE), "")</f>
        <v xml:space="preserve"> </v>
      </c>
      <c r="H1261" t="str">
        <f>IFERROR(VLOOKUP(A1261, interestdata!$A$19:$H$2369, 8, FALSE), "")</f>
        <v xml:space="preserve"> </v>
      </c>
      <c r="I1261">
        <f>IFERROR(VLOOKUP(A1261, interestdata!$A$2381:$B$2851, 2, FALSE), "")</f>
        <v>3.25</v>
      </c>
      <c r="J1261">
        <f>IFERROR(VLOOKUP(A1261, interestdata!$A$2381:$C$2851, 3, FALSE), "")</f>
        <v>3.41</v>
      </c>
      <c r="K1261" t="str">
        <f>IFERROR(VLOOKUP(A1261, interestdata!$A$2863:$B$3332, 2, FALSE), "")</f>
        <v/>
      </c>
      <c r="L1261" t="str">
        <f>IFERROR(VLOOKUP(A1261, tbilldata!$A$26:$E$1308, 2, FALSE), "")</f>
        <v/>
      </c>
      <c r="M1261" t="str">
        <f>IFERROR(VLOOKUP(A1261, tbilldata!$A$26:$E$1308, 3, FALSE), "")</f>
        <v/>
      </c>
      <c r="N1261" t="str">
        <f>IFERROR(VLOOKUP(A1261, tbilldata!$A$26:$E$1308, 4, FALSE), "")</f>
        <v/>
      </c>
      <c r="O1261" t="str">
        <f>IFERROR(VLOOKUP(A1261, tbilldata!$A$26:$E$1308, 5, FALSE), "")</f>
        <v/>
      </c>
      <c r="P1261">
        <f>IFERROR(VLOOKUP(A1261, bonddata!$A$28:$L$5930, 2, FALSE), "")</f>
        <v>0.47</v>
      </c>
      <c r="Q1261">
        <f>IFERROR(VLOOKUP(A1261, bonddata!$A$28:$L$5930, 5, FALSE), "")</f>
        <v>1.1499999999999999</v>
      </c>
      <c r="R1261">
        <f>IFERROR(VLOOKUP(A1261, bonddata!$A$28:$L$5930, 6, FALSE), "")</f>
        <v>0.44</v>
      </c>
      <c r="S1261">
        <f>IFERROR(VLOOKUP(A1261, bonddata!$A$28:$L$5930, 8, FALSE), "")</f>
        <v>0.62</v>
      </c>
      <c r="T1261">
        <f>IFERROR(VLOOKUP(A1261, bonddata!$A$28:$L$5930, 10, FALSE), "")</f>
        <v>0.72</v>
      </c>
      <c r="U1261">
        <f>IFERROR(VLOOKUP(A1261, btcdata!$A$2:$G$3292, 7, FALSE), "")</f>
        <v>-5.23</v>
      </c>
      <c r="V1261">
        <f>IFERROR(VLOOKUP(A1261, bmodata!$A$2:$G$3292, 7, FALSE), "")</f>
        <v>-4.74</v>
      </c>
      <c r="W1261" t="str">
        <f>IFERROR(VLOOKUP(A1261, cpidata!$A$14:$F$391, 2, FALSE), "")</f>
        <v/>
      </c>
      <c r="X1261" t="str">
        <f>IFERROR(VLOOKUP(A1261, cpidata!$A$14:$F$391, 3, FALSE), "")</f>
        <v/>
      </c>
      <c r="Y1261" t="str">
        <f>IFERROR(VLOOKUP(A1261, cpidata!$A$14:$F$391, 4, FALSE), "")</f>
        <v/>
      </c>
    </row>
    <row r="1262" spans="1:25" x14ac:dyDescent="0.25">
      <c r="A1262" s="1">
        <v>43920</v>
      </c>
      <c r="B1262">
        <f>IFERROR(VLOOKUP(A1262, interestdata!$A$19:$H$2369, 2, FALSE), "")</f>
        <v>0.25</v>
      </c>
      <c r="C1262">
        <f>IFERROR(VLOOKUP(A1262, interestdata!$A$19:$H$2369, 3, FALSE), "")</f>
        <v>0.5</v>
      </c>
      <c r="D1262">
        <f>IFERROR(VLOOKUP(A1262, interestdata!$A$19:$H$2369, 4, FALSE), "")</f>
        <v>0.21129999999999999</v>
      </c>
      <c r="E1262" t="str">
        <f>IFERROR(VLOOKUP(A1262, interestdata!$A$19:$H$2369, 5, FALSE), "")</f>
        <v xml:space="preserve"> </v>
      </c>
      <c r="F1262" t="str">
        <f>IFERROR(VLOOKUP(A1262, interestdata!$A$19:$H$2369, 6, FALSE), "")</f>
        <v xml:space="preserve"> </v>
      </c>
      <c r="G1262" t="str">
        <f>IFERROR(VLOOKUP(A1262, interestdata!$A$19:$H$2369, 7, FALSE), "")</f>
        <v xml:space="preserve"> </v>
      </c>
      <c r="H1262" t="str">
        <f>IFERROR(VLOOKUP(A1262, interestdata!$A$19:$H$2369, 8, FALSE), "")</f>
        <v xml:space="preserve"> </v>
      </c>
      <c r="I1262" t="str">
        <f>IFERROR(VLOOKUP(A1262, interestdata!$A$2381:$B$2851, 2, FALSE), "")</f>
        <v/>
      </c>
      <c r="J1262" t="str">
        <f>IFERROR(VLOOKUP(A1262, interestdata!$A$2381:$C$2851, 3, FALSE), "")</f>
        <v/>
      </c>
      <c r="K1262" t="str">
        <f>IFERROR(VLOOKUP(A1262, interestdata!$A$2863:$B$3332, 2, FALSE), "")</f>
        <v/>
      </c>
      <c r="L1262" t="str">
        <f>IFERROR(VLOOKUP(A1262, tbilldata!$A$26:$E$1308, 2, FALSE), "")</f>
        <v/>
      </c>
      <c r="M1262" t="str">
        <f>IFERROR(VLOOKUP(A1262, tbilldata!$A$26:$E$1308, 3, FALSE), "")</f>
        <v/>
      </c>
      <c r="N1262" t="str">
        <f>IFERROR(VLOOKUP(A1262, tbilldata!$A$26:$E$1308, 4, FALSE), "")</f>
        <v/>
      </c>
      <c r="O1262" t="str">
        <f>IFERROR(VLOOKUP(A1262, tbilldata!$A$26:$E$1308, 5, FALSE), "")</f>
        <v/>
      </c>
      <c r="P1262">
        <f>IFERROR(VLOOKUP(A1262, bonddata!$A$28:$L$5930, 2, FALSE), "")</f>
        <v>0.47</v>
      </c>
      <c r="Q1262">
        <f>IFERROR(VLOOKUP(A1262, bonddata!$A$28:$L$5930, 5, FALSE), "")</f>
        <v>1.19</v>
      </c>
      <c r="R1262">
        <f>IFERROR(VLOOKUP(A1262, bonddata!$A$28:$L$5930, 6, FALSE), "")</f>
        <v>0.44</v>
      </c>
      <c r="S1262">
        <f>IFERROR(VLOOKUP(A1262, bonddata!$A$28:$L$5930, 8, FALSE), "")</f>
        <v>0.62</v>
      </c>
      <c r="T1262">
        <f>IFERROR(VLOOKUP(A1262, bonddata!$A$28:$L$5930, 10, FALSE), "")</f>
        <v>0.75</v>
      </c>
      <c r="U1262">
        <f>IFERROR(VLOOKUP(A1262, btcdata!$A$2:$G$3292, 7, FALSE), "")</f>
        <v>8.5</v>
      </c>
      <c r="V1262">
        <f>IFERROR(VLOOKUP(A1262, bmodata!$A$2:$G$3292, 7, FALSE), "")</f>
        <v>1.73</v>
      </c>
      <c r="W1262" t="str">
        <f>IFERROR(VLOOKUP(A1262, cpidata!$A$14:$F$391, 2, FALSE), "")</f>
        <v/>
      </c>
      <c r="X1262" t="str">
        <f>IFERROR(VLOOKUP(A1262, cpidata!$A$14:$F$391, 3, FALSE), "")</f>
        <v/>
      </c>
      <c r="Y1262" t="str">
        <f>IFERROR(VLOOKUP(A1262, cpidata!$A$14:$F$391, 4, FALSE), "")</f>
        <v/>
      </c>
    </row>
    <row r="1263" spans="1:25" x14ac:dyDescent="0.25">
      <c r="A1263" s="1">
        <v>43921</v>
      </c>
      <c r="B1263">
        <f>IFERROR(VLOOKUP(A1263, interestdata!$A$19:$H$2369, 2, FALSE), "")</f>
        <v>0.25</v>
      </c>
      <c r="C1263">
        <f>IFERROR(VLOOKUP(A1263, interestdata!$A$19:$H$2369, 3, FALSE), "")</f>
        <v>0.5</v>
      </c>
      <c r="D1263">
        <f>IFERROR(VLOOKUP(A1263, interestdata!$A$19:$H$2369, 4, FALSE), "")</f>
        <v>0.191</v>
      </c>
      <c r="E1263" t="str">
        <f>IFERROR(VLOOKUP(A1263, interestdata!$A$19:$H$2369, 5, FALSE), "")</f>
        <v xml:space="preserve"> </v>
      </c>
      <c r="F1263" t="str">
        <f>IFERROR(VLOOKUP(A1263, interestdata!$A$19:$H$2369, 6, FALSE), "")</f>
        <v xml:space="preserve"> </v>
      </c>
      <c r="G1263" t="str">
        <f>IFERROR(VLOOKUP(A1263, interestdata!$A$19:$H$2369, 7, FALSE), "")</f>
        <v xml:space="preserve"> </v>
      </c>
      <c r="H1263" t="str">
        <f>IFERROR(VLOOKUP(A1263, interestdata!$A$19:$H$2369, 8, FALSE), "")</f>
        <v xml:space="preserve"> </v>
      </c>
      <c r="I1263" t="str">
        <f>IFERROR(VLOOKUP(A1263, interestdata!$A$2381:$B$2851, 2, FALSE), "")</f>
        <v/>
      </c>
      <c r="J1263" t="str">
        <f>IFERROR(VLOOKUP(A1263, interestdata!$A$2381:$C$2851, 3, FALSE), "")</f>
        <v/>
      </c>
      <c r="K1263" t="str">
        <f>IFERROR(VLOOKUP(A1263, interestdata!$A$2863:$B$3332, 2, FALSE), "")</f>
        <v/>
      </c>
      <c r="L1263" t="str">
        <f>IFERROR(VLOOKUP(A1263, tbilldata!$A$26:$E$1308, 2, FALSE), "")</f>
        <v/>
      </c>
      <c r="M1263" t="str">
        <f>IFERROR(VLOOKUP(A1263, tbilldata!$A$26:$E$1308, 3, FALSE), "")</f>
        <v/>
      </c>
      <c r="N1263" t="str">
        <f>IFERROR(VLOOKUP(A1263, tbilldata!$A$26:$E$1308, 4, FALSE), "")</f>
        <v/>
      </c>
      <c r="O1263" t="str">
        <f>IFERROR(VLOOKUP(A1263, tbilldata!$A$26:$E$1308, 5, FALSE), "")</f>
        <v/>
      </c>
      <c r="P1263">
        <f>IFERROR(VLOOKUP(A1263, bonddata!$A$28:$L$5930, 2, FALSE), "")</f>
        <v>0.46</v>
      </c>
      <c r="Q1263">
        <f>IFERROR(VLOOKUP(A1263, bonddata!$A$28:$L$5930, 5, FALSE), "")</f>
        <v>1.18</v>
      </c>
      <c r="R1263">
        <f>IFERROR(VLOOKUP(A1263, bonddata!$A$28:$L$5930, 6, FALSE), "")</f>
        <v>0.42</v>
      </c>
      <c r="S1263">
        <f>IFERROR(VLOOKUP(A1263, bonddata!$A$28:$L$5930, 8, FALSE), "")</f>
        <v>0.6</v>
      </c>
      <c r="T1263">
        <f>IFERROR(VLOOKUP(A1263, bonddata!$A$28:$L$5930, 10, FALSE), "")</f>
        <v>0.71</v>
      </c>
      <c r="U1263">
        <f>IFERROR(VLOOKUP(A1263, btcdata!$A$2:$G$3292, 7, FALSE), "")</f>
        <v>0.34</v>
      </c>
      <c r="V1263">
        <f>IFERROR(VLOOKUP(A1263, bmodata!$A$2:$G$3292, 7, FALSE), "")</f>
        <v>4.79</v>
      </c>
      <c r="W1263" t="str">
        <f>IFERROR(VLOOKUP(A1263, cpidata!$A$14:$F$391, 2, FALSE), "")</f>
        <v/>
      </c>
      <c r="X1263" t="str">
        <f>IFERROR(VLOOKUP(A1263, cpidata!$A$14:$F$391, 3, FALSE), "")</f>
        <v/>
      </c>
      <c r="Y1263" t="str">
        <f>IFERROR(VLOOKUP(A1263, cpidata!$A$14:$F$391, 4, FALSE), "")</f>
        <v/>
      </c>
    </row>
    <row r="1264" spans="1:25" x14ac:dyDescent="0.25">
      <c r="A1264" s="1">
        <v>43922</v>
      </c>
      <c r="B1264">
        <f>IFERROR(VLOOKUP(A1264, interestdata!$A$19:$H$2369, 2, FALSE), "")</f>
        <v>0.25</v>
      </c>
      <c r="C1264">
        <f>IFERROR(VLOOKUP(A1264, interestdata!$A$19:$H$2369, 3, FALSE), "")</f>
        <v>0.5</v>
      </c>
      <c r="D1264">
        <f>IFERROR(VLOOKUP(A1264, interestdata!$A$19:$H$2369, 4, FALSE), "")</f>
        <v>0.2001</v>
      </c>
      <c r="E1264" t="str">
        <f>IFERROR(VLOOKUP(A1264, interestdata!$A$19:$H$2369, 5, FALSE), "")</f>
        <v xml:space="preserve"> </v>
      </c>
      <c r="F1264" t="str">
        <f>IFERROR(VLOOKUP(A1264, interestdata!$A$19:$H$2369, 6, FALSE), "")</f>
        <v xml:space="preserve"> </v>
      </c>
      <c r="G1264" t="str">
        <f>IFERROR(VLOOKUP(A1264, interestdata!$A$19:$H$2369, 7, FALSE), "")</f>
        <v xml:space="preserve"> </v>
      </c>
      <c r="H1264" t="str">
        <f>IFERROR(VLOOKUP(A1264, interestdata!$A$19:$H$2369, 8, FALSE), "")</f>
        <v xml:space="preserve"> </v>
      </c>
      <c r="I1264" t="str">
        <f>IFERROR(VLOOKUP(A1264, interestdata!$A$2381:$B$2851, 2, FALSE), "")</f>
        <v/>
      </c>
      <c r="J1264" t="str">
        <f>IFERROR(VLOOKUP(A1264, interestdata!$A$2381:$C$2851, 3, FALSE), "")</f>
        <v/>
      </c>
      <c r="K1264" t="str">
        <f>IFERROR(VLOOKUP(A1264, interestdata!$A$2863:$B$3332, 2, FALSE), "")</f>
        <v/>
      </c>
      <c r="L1264">
        <f>IFERROR(VLOOKUP(A1264, tbilldata!$A$26:$E$1308, 2, FALSE), "")</f>
        <v>0.16</v>
      </c>
      <c r="M1264">
        <f>IFERROR(VLOOKUP(A1264, tbilldata!$A$26:$E$1308, 3, FALSE), "")</f>
        <v>0.2</v>
      </c>
      <c r="N1264">
        <f>IFERROR(VLOOKUP(A1264, tbilldata!$A$26:$E$1308, 4, FALSE), "")</f>
        <v>0.31</v>
      </c>
      <c r="O1264">
        <f>IFERROR(VLOOKUP(A1264, tbilldata!$A$26:$E$1308, 5, FALSE), "")</f>
        <v>0.35</v>
      </c>
      <c r="P1264">
        <f>IFERROR(VLOOKUP(A1264, bonddata!$A$28:$L$5930, 2, FALSE), "")</f>
        <v>0.44</v>
      </c>
      <c r="Q1264">
        <f>IFERROR(VLOOKUP(A1264, bonddata!$A$28:$L$5930, 5, FALSE), "")</f>
        <v>1.08</v>
      </c>
      <c r="R1264">
        <f>IFERROR(VLOOKUP(A1264, bonddata!$A$28:$L$5930, 6, FALSE), "")</f>
        <v>0.4</v>
      </c>
      <c r="S1264">
        <f>IFERROR(VLOOKUP(A1264, bonddata!$A$28:$L$5930, 8, FALSE), "")</f>
        <v>0.55000000000000004</v>
      </c>
      <c r="T1264">
        <f>IFERROR(VLOOKUP(A1264, bonddata!$A$28:$L$5930, 10, FALSE), "")</f>
        <v>0.63</v>
      </c>
      <c r="U1264">
        <f>IFERROR(VLOOKUP(A1264, btcdata!$A$2:$G$3292, 7, FALSE), "")</f>
        <v>3.52</v>
      </c>
      <c r="V1264">
        <f>IFERROR(VLOOKUP(A1264, bmodata!$A$2:$G$3292, 7, FALSE), "")</f>
        <v>-5.53</v>
      </c>
      <c r="W1264">
        <f>IFERROR(VLOOKUP(A1264, cpidata!$A$14:$F$391, 2, FALSE), "")</f>
        <v>1.7</v>
      </c>
      <c r="X1264">
        <f>IFERROR(VLOOKUP(A1264, cpidata!$A$14:$F$391, 3, FALSE), "")</f>
        <v>1.9</v>
      </c>
      <c r="Y1264">
        <f>IFERROR(VLOOKUP(A1264, cpidata!$A$14:$F$391, 4, FALSE), "")</f>
        <v>1.8</v>
      </c>
    </row>
    <row r="1265" spans="1:25" x14ac:dyDescent="0.25">
      <c r="A1265" s="1">
        <v>43923</v>
      </c>
      <c r="B1265">
        <f>IFERROR(VLOOKUP(A1265, interestdata!$A$19:$H$2369, 2, FALSE), "")</f>
        <v>0.25</v>
      </c>
      <c r="C1265">
        <f>IFERROR(VLOOKUP(A1265, interestdata!$A$19:$H$2369, 3, FALSE), "")</f>
        <v>0.5</v>
      </c>
      <c r="D1265">
        <f>IFERROR(VLOOKUP(A1265, interestdata!$A$19:$H$2369, 4, FALSE), "")</f>
        <v>0.19550000000000001</v>
      </c>
      <c r="E1265" t="str">
        <f>IFERROR(VLOOKUP(A1265, interestdata!$A$19:$H$2369, 5, FALSE), "")</f>
        <v xml:space="preserve"> </v>
      </c>
      <c r="F1265" t="str">
        <f>IFERROR(VLOOKUP(A1265, interestdata!$A$19:$H$2369, 6, FALSE), "")</f>
        <v xml:space="preserve"> </v>
      </c>
      <c r="G1265" t="str">
        <f>IFERROR(VLOOKUP(A1265, interestdata!$A$19:$H$2369, 7, FALSE), "")</f>
        <v xml:space="preserve"> </v>
      </c>
      <c r="H1265" t="str">
        <f>IFERROR(VLOOKUP(A1265, interestdata!$A$19:$H$2369, 8, FALSE), "")</f>
        <v xml:space="preserve"> </v>
      </c>
      <c r="I1265" t="str">
        <f>IFERROR(VLOOKUP(A1265, interestdata!$A$2381:$B$2851, 2, FALSE), "")</f>
        <v/>
      </c>
      <c r="J1265" t="str">
        <f>IFERROR(VLOOKUP(A1265, interestdata!$A$2381:$C$2851, 3, FALSE), "")</f>
        <v/>
      </c>
      <c r="K1265">
        <f>IFERROR(VLOOKUP(A1265, interestdata!$A$2863:$B$3332, 2, FALSE), "")</f>
        <v>2.46</v>
      </c>
      <c r="L1265" t="str">
        <f>IFERROR(VLOOKUP(A1265, tbilldata!$A$26:$E$1308, 2, FALSE), "")</f>
        <v/>
      </c>
      <c r="M1265" t="str">
        <f>IFERROR(VLOOKUP(A1265, tbilldata!$A$26:$E$1308, 3, FALSE), "")</f>
        <v/>
      </c>
      <c r="N1265" t="str">
        <f>IFERROR(VLOOKUP(A1265, tbilldata!$A$26:$E$1308, 4, FALSE), "")</f>
        <v/>
      </c>
      <c r="O1265" t="str">
        <f>IFERROR(VLOOKUP(A1265, tbilldata!$A$26:$E$1308, 5, FALSE), "")</f>
        <v/>
      </c>
      <c r="P1265">
        <f>IFERROR(VLOOKUP(A1265, bonddata!$A$28:$L$5930, 2, FALSE), "")</f>
        <v>0.45</v>
      </c>
      <c r="Q1265">
        <f>IFERROR(VLOOKUP(A1265, bonddata!$A$28:$L$5930, 5, FALSE), "")</f>
        <v>1.1000000000000001</v>
      </c>
      <c r="R1265">
        <f>IFERROR(VLOOKUP(A1265, bonddata!$A$28:$L$5930, 6, FALSE), "")</f>
        <v>0.42</v>
      </c>
      <c r="S1265">
        <f>IFERROR(VLOOKUP(A1265, bonddata!$A$28:$L$5930, 8, FALSE), "")</f>
        <v>0.59</v>
      </c>
      <c r="T1265">
        <f>IFERROR(VLOOKUP(A1265, bonddata!$A$28:$L$5930, 10, FALSE), "")</f>
        <v>0.66</v>
      </c>
      <c r="U1265">
        <f>IFERROR(VLOOKUP(A1265, btcdata!$A$2:$G$3292, 7, FALSE), "")</f>
        <v>2.44</v>
      </c>
      <c r="V1265">
        <f>IFERROR(VLOOKUP(A1265, bmodata!$A$2:$G$3292, 7, FALSE), "")</f>
        <v>1.24</v>
      </c>
      <c r="W1265" t="str">
        <f>IFERROR(VLOOKUP(A1265, cpidata!$A$14:$F$391, 2, FALSE), "")</f>
        <v/>
      </c>
      <c r="X1265" t="str">
        <f>IFERROR(VLOOKUP(A1265, cpidata!$A$14:$F$391, 3, FALSE), "")</f>
        <v/>
      </c>
      <c r="Y1265" t="str">
        <f>IFERROR(VLOOKUP(A1265, cpidata!$A$14:$F$391, 4, FALSE), "")</f>
        <v/>
      </c>
    </row>
    <row r="1266" spans="1:25" x14ac:dyDescent="0.25">
      <c r="A1266" s="1">
        <v>43924</v>
      </c>
      <c r="B1266">
        <f>IFERROR(VLOOKUP(A1266, interestdata!$A$19:$H$2369, 2, FALSE), "")</f>
        <v>0.25</v>
      </c>
      <c r="C1266">
        <f>IFERROR(VLOOKUP(A1266, interestdata!$A$19:$H$2369, 3, FALSE), "")</f>
        <v>0.5</v>
      </c>
      <c r="D1266">
        <f>IFERROR(VLOOKUP(A1266, interestdata!$A$19:$H$2369, 4, FALSE), "")</f>
        <v>0.1799</v>
      </c>
      <c r="E1266" t="str">
        <f>IFERROR(VLOOKUP(A1266, interestdata!$A$19:$H$2369, 5, FALSE), "")</f>
        <v xml:space="preserve"> </v>
      </c>
      <c r="F1266" t="str">
        <f>IFERROR(VLOOKUP(A1266, interestdata!$A$19:$H$2369, 6, FALSE), "")</f>
        <v xml:space="preserve"> </v>
      </c>
      <c r="G1266" t="str">
        <f>IFERROR(VLOOKUP(A1266, interestdata!$A$19:$H$2369, 7, FALSE), "")</f>
        <v xml:space="preserve"> </v>
      </c>
      <c r="H1266" t="str">
        <f>IFERROR(VLOOKUP(A1266, interestdata!$A$19:$H$2369, 8, FALSE), "")</f>
        <v xml:space="preserve"> </v>
      </c>
      <c r="I1266">
        <f>IFERROR(VLOOKUP(A1266, interestdata!$A$2381:$B$2851, 2, FALSE), "")</f>
        <v>3.15</v>
      </c>
      <c r="J1266">
        <f>IFERROR(VLOOKUP(A1266, interestdata!$A$2381:$C$2851, 3, FALSE), "")</f>
        <v>3.08</v>
      </c>
      <c r="K1266" t="str">
        <f>IFERROR(VLOOKUP(A1266, interestdata!$A$2863:$B$3332, 2, FALSE), "")</f>
        <v/>
      </c>
      <c r="L1266" t="str">
        <f>IFERROR(VLOOKUP(A1266, tbilldata!$A$26:$E$1308, 2, FALSE), "")</f>
        <v/>
      </c>
      <c r="M1266" t="str">
        <f>IFERROR(VLOOKUP(A1266, tbilldata!$A$26:$E$1308, 3, FALSE), "")</f>
        <v/>
      </c>
      <c r="N1266" t="str">
        <f>IFERROR(VLOOKUP(A1266, tbilldata!$A$26:$E$1308, 4, FALSE), "")</f>
        <v/>
      </c>
      <c r="O1266" t="str">
        <f>IFERROR(VLOOKUP(A1266, tbilldata!$A$26:$E$1308, 5, FALSE), "")</f>
        <v/>
      </c>
      <c r="P1266">
        <f>IFERROR(VLOOKUP(A1266, bonddata!$A$28:$L$5930, 2, FALSE), "")</f>
        <v>0.44</v>
      </c>
      <c r="Q1266">
        <f>IFERROR(VLOOKUP(A1266, bonddata!$A$28:$L$5930, 5, FALSE), "")</f>
        <v>1.0900000000000001</v>
      </c>
      <c r="R1266">
        <f>IFERROR(VLOOKUP(A1266, bonddata!$A$28:$L$5930, 6, FALSE), "")</f>
        <v>0.41</v>
      </c>
      <c r="S1266">
        <f>IFERROR(VLOOKUP(A1266, bonddata!$A$28:$L$5930, 8, FALSE), "")</f>
        <v>0.57999999999999996</v>
      </c>
      <c r="T1266">
        <f>IFERROR(VLOOKUP(A1266, bonddata!$A$28:$L$5930, 10, FALSE), "")</f>
        <v>0.71</v>
      </c>
      <c r="U1266">
        <f>IFERROR(VLOOKUP(A1266, btcdata!$A$2:$G$3292, 7, FALSE), "")</f>
        <v>-0.95</v>
      </c>
      <c r="V1266">
        <f>IFERROR(VLOOKUP(A1266, bmodata!$A$2:$G$3292, 7, FALSE), "")</f>
        <v>-1.49</v>
      </c>
      <c r="W1266" t="str">
        <f>IFERROR(VLOOKUP(A1266, cpidata!$A$14:$F$391, 2, FALSE), "")</f>
        <v/>
      </c>
      <c r="X1266" t="str">
        <f>IFERROR(VLOOKUP(A1266, cpidata!$A$14:$F$391, 3, FALSE), "")</f>
        <v/>
      </c>
      <c r="Y1266" t="str">
        <f>IFERROR(VLOOKUP(A1266, cpidata!$A$14:$F$391, 4, FALSE), "")</f>
        <v/>
      </c>
    </row>
    <row r="1267" spans="1:25" x14ac:dyDescent="0.25">
      <c r="A1267" s="1">
        <v>43927</v>
      </c>
      <c r="B1267">
        <f>IFERROR(VLOOKUP(A1267, interestdata!$A$19:$H$2369, 2, FALSE), "")</f>
        <v>0.25</v>
      </c>
      <c r="C1267">
        <f>IFERROR(VLOOKUP(A1267, interestdata!$A$19:$H$2369, 3, FALSE), "")</f>
        <v>0.5</v>
      </c>
      <c r="D1267">
        <f>IFERROR(VLOOKUP(A1267, interestdata!$A$19:$H$2369, 4, FALSE), "")</f>
        <v>0.17069999999999999</v>
      </c>
      <c r="E1267" t="str">
        <f>IFERROR(VLOOKUP(A1267, interestdata!$A$19:$H$2369, 5, FALSE), "")</f>
        <v xml:space="preserve"> </v>
      </c>
      <c r="F1267" t="str">
        <f>IFERROR(VLOOKUP(A1267, interestdata!$A$19:$H$2369, 6, FALSE), "")</f>
        <v xml:space="preserve"> </v>
      </c>
      <c r="G1267" t="str">
        <f>IFERROR(VLOOKUP(A1267, interestdata!$A$19:$H$2369, 7, FALSE), "")</f>
        <v xml:space="preserve"> </v>
      </c>
      <c r="H1267" t="str">
        <f>IFERROR(VLOOKUP(A1267, interestdata!$A$19:$H$2369, 8, FALSE), "")</f>
        <v xml:space="preserve"> </v>
      </c>
      <c r="I1267" t="str">
        <f>IFERROR(VLOOKUP(A1267, interestdata!$A$2381:$B$2851, 2, FALSE), "")</f>
        <v/>
      </c>
      <c r="J1267" t="str">
        <f>IFERROR(VLOOKUP(A1267, interestdata!$A$2381:$C$2851, 3, FALSE), "")</f>
        <v/>
      </c>
      <c r="K1267" t="str">
        <f>IFERROR(VLOOKUP(A1267, interestdata!$A$2863:$B$3332, 2, FALSE), "")</f>
        <v/>
      </c>
      <c r="L1267" t="str">
        <f>IFERROR(VLOOKUP(A1267, tbilldata!$A$26:$E$1308, 2, FALSE), "")</f>
        <v/>
      </c>
      <c r="M1267" t="str">
        <f>IFERROR(VLOOKUP(A1267, tbilldata!$A$26:$E$1308, 3, FALSE), "")</f>
        <v/>
      </c>
      <c r="N1267" t="str">
        <f>IFERROR(VLOOKUP(A1267, tbilldata!$A$26:$E$1308, 4, FALSE), "")</f>
        <v/>
      </c>
      <c r="O1267" t="str">
        <f>IFERROR(VLOOKUP(A1267, tbilldata!$A$26:$E$1308, 5, FALSE), "")</f>
        <v/>
      </c>
      <c r="P1267">
        <f>IFERROR(VLOOKUP(A1267, bonddata!$A$28:$L$5930, 2, FALSE), "")</f>
        <v>0.47</v>
      </c>
      <c r="Q1267">
        <f>IFERROR(VLOOKUP(A1267, bonddata!$A$28:$L$5930, 5, FALSE), "")</f>
        <v>1.1200000000000001</v>
      </c>
      <c r="R1267">
        <f>IFERROR(VLOOKUP(A1267, bonddata!$A$28:$L$5930, 6, FALSE), "")</f>
        <v>0.44</v>
      </c>
      <c r="S1267">
        <f>IFERROR(VLOOKUP(A1267, bonddata!$A$28:$L$5930, 8, FALSE), "")</f>
        <v>0.64</v>
      </c>
      <c r="T1267">
        <f>IFERROR(VLOOKUP(A1267, bonddata!$A$28:$L$5930, 10, FALSE), "")</f>
        <v>0.75</v>
      </c>
      <c r="U1267">
        <f>IFERROR(VLOOKUP(A1267, btcdata!$A$2:$G$3292, 7, FALSE), "")</f>
        <v>8.26</v>
      </c>
      <c r="V1267">
        <f>IFERROR(VLOOKUP(A1267, bmodata!$A$2:$G$3292, 7, FALSE), "")</f>
        <v>5.6</v>
      </c>
      <c r="W1267" t="str">
        <f>IFERROR(VLOOKUP(A1267, cpidata!$A$14:$F$391, 2, FALSE), "")</f>
        <v/>
      </c>
      <c r="X1267" t="str">
        <f>IFERROR(VLOOKUP(A1267, cpidata!$A$14:$F$391, 3, FALSE), "")</f>
        <v/>
      </c>
      <c r="Y1267" t="str">
        <f>IFERROR(VLOOKUP(A1267, cpidata!$A$14:$F$391, 4, FALSE), "")</f>
        <v/>
      </c>
    </row>
    <row r="1268" spans="1:25" x14ac:dyDescent="0.25">
      <c r="A1268" s="1">
        <v>43928</v>
      </c>
      <c r="B1268">
        <f>IFERROR(VLOOKUP(A1268, interestdata!$A$19:$H$2369, 2, FALSE), "")</f>
        <v>0.25</v>
      </c>
      <c r="C1268">
        <f>IFERROR(VLOOKUP(A1268, interestdata!$A$19:$H$2369, 3, FALSE), "")</f>
        <v>0.5</v>
      </c>
      <c r="D1268">
        <f>IFERROR(VLOOKUP(A1268, interestdata!$A$19:$H$2369, 4, FALSE), "")</f>
        <v>0.1656</v>
      </c>
      <c r="E1268" t="str">
        <f>IFERROR(VLOOKUP(A1268, interestdata!$A$19:$H$2369, 5, FALSE), "")</f>
        <v xml:space="preserve"> </v>
      </c>
      <c r="F1268" t="str">
        <f>IFERROR(VLOOKUP(A1268, interestdata!$A$19:$H$2369, 6, FALSE), "")</f>
        <v xml:space="preserve"> </v>
      </c>
      <c r="G1268" t="str">
        <f>IFERROR(VLOOKUP(A1268, interestdata!$A$19:$H$2369, 7, FALSE), "")</f>
        <v xml:space="preserve"> </v>
      </c>
      <c r="H1268" t="str">
        <f>IFERROR(VLOOKUP(A1268, interestdata!$A$19:$H$2369, 8, FALSE), "")</f>
        <v xml:space="preserve"> </v>
      </c>
      <c r="I1268" t="str">
        <f>IFERROR(VLOOKUP(A1268, interestdata!$A$2381:$B$2851, 2, FALSE), "")</f>
        <v/>
      </c>
      <c r="J1268" t="str">
        <f>IFERROR(VLOOKUP(A1268, interestdata!$A$2381:$C$2851, 3, FALSE), "")</f>
        <v/>
      </c>
      <c r="K1268" t="str">
        <f>IFERROR(VLOOKUP(A1268, interestdata!$A$2863:$B$3332, 2, FALSE), "")</f>
        <v/>
      </c>
      <c r="L1268" t="str">
        <f>IFERROR(VLOOKUP(A1268, tbilldata!$A$26:$E$1308, 2, FALSE), "")</f>
        <v/>
      </c>
      <c r="M1268" t="str">
        <f>IFERROR(VLOOKUP(A1268, tbilldata!$A$26:$E$1308, 3, FALSE), "")</f>
        <v/>
      </c>
      <c r="N1268" t="str">
        <f>IFERROR(VLOOKUP(A1268, tbilldata!$A$26:$E$1308, 4, FALSE), "")</f>
        <v/>
      </c>
      <c r="O1268" t="str">
        <f>IFERROR(VLOOKUP(A1268, tbilldata!$A$26:$E$1308, 5, FALSE), "")</f>
        <v/>
      </c>
      <c r="P1268">
        <f>IFERROR(VLOOKUP(A1268, bonddata!$A$28:$L$5930, 2, FALSE), "")</f>
        <v>0.48</v>
      </c>
      <c r="Q1268">
        <f>IFERROR(VLOOKUP(A1268, bonddata!$A$28:$L$5930, 5, FALSE), "")</f>
        <v>1.19</v>
      </c>
      <c r="R1268">
        <f>IFERROR(VLOOKUP(A1268, bonddata!$A$28:$L$5930, 6, FALSE), "")</f>
        <v>0.45</v>
      </c>
      <c r="S1268">
        <f>IFERROR(VLOOKUP(A1268, bonddata!$A$28:$L$5930, 8, FALSE), "")</f>
        <v>0.67</v>
      </c>
      <c r="T1268">
        <f>IFERROR(VLOOKUP(A1268, bonddata!$A$28:$L$5930, 10, FALSE), "")</f>
        <v>0.82</v>
      </c>
      <c r="U1268">
        <f>IFERROR(VLOOKUP(A1268, btcdata!$A$2:$G$3292, 7, FALSE), "")</f>
        <v>-2.0099999999999998</v>
      </c>
      <c r="V1268">
        <f>IFERROR(VLOOKUP(A1268, bmodata!$A$2:$G$3292, 7, FALSE), "")</f>
        <v>1.88</v>
      </c>
      <c r="W1268" t="str">
        <f>IFERROR(VLOOKUP(A1268, cpidata!$A$14:$F$391, 2, FALSE), "")</f>
        <v/>
      </c>
      <c r="X1268" t="str">
        <f>IFERROR(VLOOKUP(A1268, cpidata!$A$14:$F$391, 3, FALSE), "")</f>
        <v/>
      </c>
      <c r="Y1268" t="str">
        <f>IFERROR(VLOOKUP(A1268, cpidata!$A$14:$F$391, 4, FALSE), "")</f>
        <v/>
      </c>
    </row>
    <row r="1269" spans="1:25" x14ac:dyDescent="0.25">
      <c r="A1269" s="1">
        <v>43929</v>
      </c>
      <c r="B1269">
        <f>IFERROR(VLOOKUP(A1269, interestdata!$A$19:$H$2369, 2, FALSE), "")</f>
        <v>0.25</v>
      </c>
      <c r="C1269">
        <f>IFERROR(VLOOKUP(A1269, interestdata!$A$19:$H$2369, 3, FALSE), "")</f>
        <v>0.5</v>
      </c>
      <c r="D1269">
        <f>IFERROR(VLOOKUP(A1269, interestdata!$A$19:$H$2369, 4, FALSE), "")</f>
        <v>0.13919999999999999</v>
      </c>
      <c r="E1269" t="str">
        <f>IFERROR(VLOOKUP(A1269, interestdata!$A$19:$H$2369, 5, FALSE), "")</f>
        <v xml:space="preserve"> </v>
      </c>
      <c r="F1269" t="str">
        <f>IFERROR(VLOOKUP(A1269, interestdata!$A$19:$H$2369, 6, FALSE), "")</f>
        <v xml:space="preserve"> </v>
      </c>
      <c r="G1269" t="str">
        <f>IFERROR(VLOOKUP(A1269, interestdata!$A$19:$H$2369, 7, FALSE), "")</f>
        <v xml:space="preserve"> </v>
      </c>
      <c r="H1269" t="str">
        <f>IFERROR(VLOOKUP(A1269, interestdata!$A$19:$H$2369, 8, FALSE), "")</f>
        <v xml:space="preserve"> </v>
      </c>
      <c r="I1269" t="str">
        <f>IFERROR(VLOOKUP(A1269, interestdata!$A$2381:$B$2851, 2, FALSE), "")</f>
        <v/>
      </c>
      <c r="J1269" t="str">
        <f>IFERROR(VLOOKUP(A1269, interestdata!$A$2381:$C$2851, 3, FALSE), "")</f>
        <v/>
      </c>
      <c r="K1269" t="str">
        <f>IFERROR(VLOOKUP(A1269, interestdata!$A$2863:$B$3332, 2, FALSE), "")</f>
        <v/>
      </c>
      <c r="L1269">
        <f>IFERROR(VLOOKUP(A1269, tbilldata!$A$26:$E$1308, 2, FALSE), "")</f>
        <v>0.19</v>
      </c>
      <c r="M1269">
        <f>IFERROR(VLOOKUP(A1269, tbilldata!$A$26:$E$1308, 3, FALSE), "")</f>
        <v>0.22</v>
      </c>
      <c r="N1269">
        <f>IFERROR(VLOOKUP(A1269, tbilldata!$A$26:$E$1308, 4, FALSE), "")</f>
        <v>0.38</v>
      </c>
      <c r="O1269">
        <f>IFERROR(VLOOKUP(A1269, tbilldata!$A$26:$E$1308, 5, FALSE), "")</f>
        <v>0.48</v>
      </c>
      <c r="P1269">
        <f>IFERROR(VLOOKUP(A1269, bonddata!$A$28:$L$5930, 2, FALSE), "")</f>
        <v>0.45</v>
      </c>
      <c r="Q1269">
        <f>IFERROR(VLOOKUP(A1269, bonddata!$A$28:$L$5930, 5, FALSE), "")</f>
        <v>1.19</v>
      </c>
      <c r="R1269">
        <f>IFERROR(VLOOKUP(A1269, bonddata!$A$28:$L$5930, 6, FALSE), "")</f>
        <v>0.43</v>
      </c>
      <c r="S1269">
        <f>IFERROR(VLOOKUP(A1269, bonddata!$A$28:$L$5930, 8, FALSE), "")</f>
        <v>0.65</v>
      </c>
      <c r="T1269">
        <f>IFERROR(VLOOKUP(A1269, bonddata!$A$28:$L$5930, 10, FALSE), "")</f>
        <v>0.81</v>
      </c>
      <c r="U1269">
        <f>IFERROR(VLOOKUP(A1269, btcdata!$A$2:$G$3292, 7, FALSE), "")</f>
        <v>2.4500000000000002</v>
      </c>
      <c r="V1269">
        <f>IFERROR(VLOOKUP(A1269, bmodata!$A$2:$G$3292, 7, FALSE), "")</f>
        <v>3.97</v>
      </c>
      <c r="W1269" t="str">
        <f>IFERROR(VLOOKUP(A1269, cpidata!$A$14:$F$391, 2, FALSE), "")</f>
        <v/>
      </c>
      <c r="X1269" t="str">
        <f>IFERROR(VLOOKUP(A1269, cpidata!$A$14:$F$391, 3, FALSE), "")</f>
        <v/>
      </c>
      <c r="Y1269" t="str">
        <f>IFERROR(VLOOKUP(A1269, cpidata!$A$14:$F$391, 4, FALSE), "")</f>
        <v/>
      </c>
    </row>
    <row r="1270" spans="1:25" x14ac:dyDescent="0.25">
      <c r="A1270" s="1">
        <v>43930</v>
      </c>
      <c r="B1270">
        <f>IFERROR(VLOOKUP(A1270, interestdata!$A$19:$H$2369, 2, FALSE), "")</f>
        <v>0.25</v>
      </c>
      <c r="C1270">
        <f>IFERROR(VLOOKUP(A1270, interestdata!$A$19:$H$2369, 3, FALSE), "")</f>
        <v>0.5</v>
      </c>
      <c r="D1270">
        <f>IFERROR(VLOOKUP(A1270, interestdata!$A$19:$H$2369, 4, FALSE), "")</f>
        <v>0.15190000000000001</v>
      </c>
      <c r="E1270" t="str">
        <f>IFERROR(VLOOKUP(A1270, interestdata!$A$19:$H$2369, 5, FALSE), "")</f>
        <v xml:space="preserve"> </v>
      </c>
      <c r="F1270" t="str">
        <f>IFERROR(VLOOKUP(A1270, interestdata!$A$19:$H$2369, 6, FALSE), "")</f>
        <v xml:space="preserve"> </v>
      </c>
      <c r="G1270" t="str">
        <f>IFERROR(VLOOKUP(A1270, interestdata!$A$19:$H$2369, 7, FALSE), "")</f>
        <v xml:space="preserve"> </v>
      </c>
      <c r="H1270" t="str">
        <f>IFERROR(VLOOKUP(A1270, interestdata!$A$19:$H$2369, 8, FALSE), "")</f>
        <v xml:space="preserve"> </v>
      </c>
      <c r="I1270" t="str">
        <f>IFERROR(VLOOKUP(A1270, interestdata!$A$2381:$B$2851, 2, FALSE), "")</f>
        <v/>
      </c>
      <c r="J1270" t="str">
        <f>IFERROR(VLOOKUP(A1270, interestdata!$A$2381:$C$2851, 3, FALSE), "")</f>
        <v/>
      </c>
      <c r="K1270">
        <f>IFERROR(VLOOKUP(A1270, interestdata!$A$2863:$B$3332, 2, FALSE), "")</f>
        <v>2.4700000000000002</v>
      </c>
      <c r="L1270" t="str">
        <f>IFERROR(VLOOKUP(A1270, tbilldata!$A$26:$E$1308, 2, FALSE), "")</f>
        <v/>
      </c>
      <c r="M1270" t="str">
        <f>IFERROR(VLOOKUP(A1270, tbilldata!$A$26:$E$1308, 3, FALSE), "")</f>
        <v/>
      </c>
      <c r="N1270" t="str">
        <f>IFERROR(VLOOKUP(A1270, tbilldata!$A$26:$E$1308, 4, FALSE), "")</f>
        <v/>
      </c>
      <c r="O1270" t="str">
        <f>IFERROR(VLOOKUP(A1270, tbilldata!$A$26:$E$1308, 5, FALSE), "")</f>
        <v/>
      </c>
      <c r="P1270">
        <f>IFERROR(VLOOKUP(A1270, bonddata!$A$28:$L$5930, 2, FALSE), "")</f>
        <v>0.41</v>
      </c>
      <c r="Q1270">
        <f>IFERROR(VLOOKUP(A1270, bonddata!$A$28:$L$5930, 5, FALSE), "")</f>
        <v>1.17</v>
      </c>
      <c r="R1270">
        <f>IFERROR(VLOOKUP(A1270, bonddata!$A$28:$L$5930, 6, FALSE), "")</f>
        <v>0.39</v>
      </c>
      <c r="S1270">
        <f>IFERROR(VLOOKUP(A1270, bonddata!$A$28:$L$5930, 8, FALSE), "")</f>
        <v>0.59</v>
      </c>
      <c r="T1270">
        <f>IFERROR(VLOOKUP(A1270, bonddata!$A$28:$L$5930, 10, FALSE), "")</f>
        <v>0.76</v>
      </c>
      <c r="U1270">
        <f>IFERROR(VLOOKUP(A1270, btcdata!$A$2:$G$3292, 7, FALSE), "")</f>
        <v>-0.98</v>
      </c>
      <c r="V1270">
        <f>IFERROR(VLOOKUP(A1270, bmodata!$A$2:$G$3292, 7, FALSE), "")</f>
        <v>0.28000000000000003</v>
      </c>
      <c r="W1270" t="str">
        <f>IFERROR(VLOOKUP(A1270, cpidata!$A$14:$F$391, 2, FALSE), "")</f>
        <v/>
      </c>
      <c r="X1270" t="str">
        <f>IFERROR(VLOOKUP(A1270, cpidata!$A$14:$F$391, 3, FALSE), "")</f>
        <v/>
      </c>
      <c r="Y1270" t="str">
        <f>IFERROR(VLOOKUP(A1270, cpidata!$A$14:$F$391, 4, FALSE), "")</f>
        <v/>
      </c>
    </row>
    <row r="1271" spans="1:25" x14ac:dyDescent="0.25">
      <c r="A1271" s="1">
        <v>43931</v>
      </c>
      <c r="B1271">
        <f>IFERROR(VLOOKUP(A1271, interestdata!$A$19:$H$2369, 2, FALSE), "")</f>
        <v>0.25</v>
      </c>
      <c r="C1271">
        <f>IFERROR(VLOOKUP(A1271, interestdata!$A$19:$H$2369, 3, FALSE), "")</f>
        <v>0.5</v>
      </c>
      <c r="D1271" t="str">
        <f>IFERROR(VLOOKUP(A1271, interestdata!$A$19:$H$2369, 4, FALSE), "")</f>
        <v xml:space="preserve"> Bank holiday</v>
      </c>
      <c r="E1271" t="str">
        <f>IFERROR(VLOOKUP(A1271, interestdata!$A$19:$H$2369, 5, FALSE), "")</f>
        <v xml:space="preserve"> </v>
      </c>
      <c r="F1271" t="str">
        <f>IFERROR(VLOOKUP(A1271, interestdata!$A$19:$H$2369, 6, FALSE), "")</f>
        <v xml:space="preserve"> </v>
      </c>
      <c r="G1271" t="str">
        <f>IFERROR(VLOOKUP(A1271, interestdata!$A$19:$H$2369, 7, FALSE), "")</f>
        <v xml:space="preserve"> </v>
      </c>
      <c r="H1271" t="str">
        <f>IFERROR(VLOOKUP(A1271, interestdata!$A$19:$H$2369, 8, FALSE), "")</f>
        <v xml:space="preserve"> </v>
      </c>
      <c r="I1271">
        <f>IFERROR(VLOOKUP(A1271, interestdata!$A$2381:$B$2851, 2, FALSE), "")</f>
        <v>3.13</v>
      </c>
      <c r="J1271">
        <f>IFERROR(VLOOKUP(A1271, interestdata!$A$2381:$C$2851, 3, FALSE), "")</f>
        <v>3.04</v>
      </c>
      <c r="K1271" t="str">
        <f>IFERROR(VLOOKUP(A1271, interestdata!$A$2863:$B$3332, 2, FALSE), "")</f>
        <v/>
      </c>
      <c r="L1271" t="str">
        <f>IFERROR(VLOOKUP(A1271, tbilldata!$A$26:$E$1308, 2, FALSE), "")</f>
        <v/>
      </c>
      <c r="M1271" t="str">
        <f>IFERROR(VLOOKUP(A1271, tbilldata!$A$26:$E$1308, 3, FALSE), "")</f>
        <v/>
      </c>
      <c r="N1271" t="str">
        <f>IFERROR(VLOOKUP(A1271, tbilldata!$A$26:$E$1308, 4, FALSE), "")</f>
        <v/>
      </c>
      <c r="O1271" t="str">
        <f>IFERROR(VLOOKUP(A1271, tbilldata!$A$26:$E$1308, 5, FALSE), "")</f>
        <v/>
      </c>
      <c r="P1271" t="str">
        <f>IFERROR(VLOOKUP(A1271, bonddata!$A$28:$L$5930, 2, FALSE), "")</f>
        <v/>
      </c>
      <c r="Q1271" t="str">
        <f>IFERROR(VLOOKUP(A1271, bonddata!$A$28:$L$5930, 5, FALSE), "")</f>
        <v/>
      </c>
      <c r="R1271" t="str">
        <f>IFERROR(VLOOKUP(A1271, bonddata!$A$28:$L$5930, 6, FALSE), "")</f>
        <v/>
      </c>
      <c r="S1271" t="str">
        <f>IFERROR(VLOOKUP(A1271, bonddata!$A$28:$L$5930, 8, FALSE), "")</f>
        <v/>
      </c>
      <c r="T1271" t="str">
        <f>IFERROR(VLOOKUP(A1271, bonddata!$A$28:$L$5930, 10, FALSE), "")</f>
        <v/>
      </c>
      <c r="U1271">
        <f>IFERROR(VLOOKUP(A1271, btcdata!$A$2:$G$3292, 7, FALSE), "")</f>
        <v>-5.84</v>
      </c>
      <c r="V1271" t="str">
        <f>IFERROR(VLOOKUP(A1271, bmodata!$A$2:$G$3292, 7, FALSE), "")</f>
        <v/>
      </c>
      <c r="W1271" t="str">
        <f>IFERROR(VLOOKUP(A1271, cpidata!$A$14:$F$391, 2, FALSE), "")</f>
        <v/>
      </c>
      <c r="X1271" t="str">
        <f>IFERROR(VLOOKUP(A1271, cpidata!$A$14:$F$391, 3, FALSE), "")</f>
        <v/>
      </c>
      <c r="Y1271" t="str">
        <f>IFERROR(VLOOKUP(A1271, cpidata!$A$14:$F$391, 4, FALSE), "")</f>
        <v/>
      </c>
    </row>
    <row r="1272" spans="1:25" x14ac:dyDescent="0.25">
      <c r="A1272" s="1">
        <v>43934</v>
      </c>
      <c r="B1272">
        <f>IFERROR(VLOOKUP(A1272, interestdata!$A$19:$H$2369, 2, FALSE), "")</f>
        <v>0.25</v>
      </c>
      <c r="C1272">
        <f>IFERROR(VLOOKUP(A1272, interestdata!$A$19:$H$2369, 3, FALSE), "")</f>
        <v>0.5</v>
      </c>
      <c r="D1272">
        <f>IFERROR(VLOOKUP(A1272, interestdata!$A$19:$H$2369, 4, FALSE), "")</f>
        <v>0.1371</v>
      </c>
      <c r="E1272" t="str">
        <f>IFERROR(VLOOKUP(A1272, interestdata!$A$19:$H$2369, 5, FALSE), "")</f>
        <v xml:space="preserve"> </v>
      </c>
      <c r="F1272" t="str">
        <f>IFERROR(VLOOKUP(A1272, interestdata!$A$19:$H$2369, 6, FALSE), "")</f>
        <v xml:space="preserve"> </v>
      </c>
      <c r="G1272" t="str">
        <f>IFERROR(VLOOKUP(A1272, interestdata!$A$19:$H$2369, 7, FALSE), "")</f>
        <v xml:space="preserve"> </v>
      </c>
      <c r="H1272" t="str">
        <f>IFERROR(VLOOKUP(A1272, interestdata!$A$19:$H$2369, 8, FALSE), "")</f>
        <v xml:space="preserve"> </v>
      </c>
      <c r="I1272" t="str">
        <f>IFERROR(VLOOKUP(A1272, interestdata!$A$2381:$B$2851, 2, FALSE), "")</f>
        <v/>
      </c>
      <c r="J1272" t="str">
        <f>IFERROR(VLOOKUP(A1272, interestdata!$A$2381:$C$2851, 3, FALSE), "")</f>
        <v/>
      </c>
      <c r="K1272" t="str">
        <f>IFERROR(VLOOKUP(A1272, interestdata!$A$2863:$B$3332, 2, FALSE), "")</f>
        <v/>
      </c>
      <c r="L1272" t="str">
        <f>IFERROR(VLOOKUP(A1272, tbilldata!$A$26:$E$1308, 2, FALSE), "")</f>
        <v/>
      </c>
      <c r="M1272" t="str">
        <f>IFERROR(VLOOKUP(A1272, tbilldata!$A$26:$E$1308, 3, FALSE), "")</f>
        <v/>
      </c>
      <c r="N1272" t="str">
        <f>IFERROR(VLOOKUP(A1272, tbilldata!$A$26:$E$1308, 4, FALSE), "")</f>
        <v/>
      </c>
      <c r="O1272" t="str">
        <f>IFERROR(VLOOKUP(A1272, tbilldata!$A$26:$E$1308, 5, FALSE), "")</f>
        <v/>
      </c>
      <c r="P1272">
        <f>IFERROR(VLOOKUP(A1272, bonddata!$A$28:$L$5930, 2, FALSE), "")</f>
        <v>0.4</v>
      </c>
      <c r="Q1272">
        <f>IFERROR(VLOOKUP(A1272, bonddata!$A$28:$L$5930, 5, FALSE), "")</f>
        <v>1.1599999999999999</v>
      </c>
      <c r="R1272">
        <f>IFERROR(VLOOKUP(A1272, bonddata!$A$28:$L$5930, 6, FALSE), "")</f>
        <v>0.38</v>
      </c>
      <c r="S1272">
        <f>IFERROR(VLOOKUP(A1272, bonddata!$A$28:$L$5930, 8, FALSE), "")</f>
        <v>0.56999999999999995</v>
      </c>
      <c r="T1272">
        <f>IFERROR(VLOOKUP(A1272, bonddata!$A$28:$L$5930, 10, FALSE), "")</f>
        <v>0.75</v>
      </c>
      <c r="U1272">
        <f>IFERROR(VLOOKUP(A1272, btcdata!$A$2:$G$3292, 7, FALSE), "")</f>
        <v>-1.1000000000000001</v>
      </c>
      <c r="V1272">
        <f>IFERROR(VLOOKUP(A1272, bmodata!$A$2:$G$3292, 7, FALSE), "")</f>
        <v>-2.21</v>
      </c>
      <c r="W1272" t="str">
        <f>IFERROR(VLOOKUP(A1272, cpidata!$A$14:$F$391, 2, FALSE), "")</f>
        <v/>
      </c>
      <c r="X1272" t="str">
        <f>IFERROR(VLOOKUP(A1272, cpidata!$A$14:$F$391, 3, FALSE), "")</f>
        <v/>
      </c>
      <c r="Y1272" t="str">
        <f>IFERROR(VLOOKUP(A1272, cpidata!$A$14:$F$391, 4, FALSE), "")</f>
        <v/>
      </c>
    </row>
    <row r="1273" spans="1:25" x14ac:dyDescent="0.25">
      <c r="A1273" s="1">
        <v>43935</v>
      </c>
      <c r="B1273">
        <f>IFERROR(VLOOKUP(A1273, interestdata!$A$19:$H$2369, 2, FALSE), "")</f>
        <v>0.25</v>
      </c>
      <c r="C1273">
        <f>IFERROR(VLOOKUP(A1273, interestdata!$A$19:$H$2369, 3, FALSE), "")</f>
        <v>0.5</v>
      </c>
      <c r="D1273">
        <f>IFERROR(VLOOKUP(A1273, interestdata!$A$19:$H$2369, 4, FALSE), "")</f>
        <v>0.13769999999999999</v>
      </c>
      <c r="E1273" t="str">
        <f>IFERROR(VLOOKUP(A1273, interestdata!$A$19:$H$2369, 5, FALSE), "")</f>
        <v xml:space="preserve"> </v>
      </c>
      <c r="F1273" t="str">
        <f>IFERROR(VLOOKUP(A1273, interestdata!$A$19:$H$2369, 6, FALSE), "")</f>
        <v xml:space="preserve"> </v>
      </c>
      <c r="G1273" t="str">
        <f>IFERROR(VLOOKUP(A1273, interestdata!$A$19:$H$2369, 7, FALSE), "")</f>
        <v xml:space="preserve"> </v>
      </c>
      <c r="H1273" t="str">
        <f>IFERROR(VLOOKUP(A1273, interestdata!$A$19:$H$2369, 8, FALSE), "")</f>
        <v xml:space="preserve"> </v>
      </c>
      <c r="I1273" t="str">
        <f>IFERROR(VLOOKUP(A1273, interestdata!$A$2381:$B$2851, 2, FALSE), "")</f>
        <v/>
      </c>
      <c r="J1273" t="str">
        <f>IFERROR(VLOOKUP(A1273, interestdata!$A$2381:$C$2851, 3, FALSE), "")</f>
        <v/>
      </c>
      <c r="K1273" t="str">
        <f>IFERROR(VLOOKUP(A1273, interestdata!$A$2863:$B$3332, 2, FALSE), "")</f>
        <v/>
      </c>
      <c r="L1273" t="str">
        <f>IFERROR(VLOOKUP(A1273, tbilldata!$A$26:$E$1308, 2, FALSE), "")</f>
        <v/>
      </c>
      <c r="M1273" t="str">
        <f>IFERROR(VLOOKUP(A1273, tbilldata!$A$26:$E$1308, 3, FALSE), "")</f>
        <v/>
      </c>
      <c r="N1273" t="str">
        <f>IFERROR(VLOOKUP(A1273, tbilldata!$A$26:$E$1308, 4, FALSE), "")</f>
        <v/>
      </c>
      <c r="O1273" t="str">
        <f>IFERROR(VLOOKUP(A1273, tbilldata!$A$26:$E$1308, 5, FALSE), "")</f>
        <v/>
      </c>
      <c r="P1273">
        <f>IFERROR(VLOOKUP(A1273, bonddata!$A$28:$L$5930, 2, FALSE), "")</f>
        <v>0.38</v>
      </c>
      <c r="Q1273">
        <f>IFERROR(VLOOKUP(A1273, bonddata!$A$28:$L$5930, 5, FALSE), "")</f>
        <v>1.22</v>
      </c>
      <c r="R1273">
        <f>IFERROR(VLOOKUP(A1273, bonddata!$A$28:$L$5930, 6, FALSE), "")</f>
        <v>0.37</v>
      </c>
      <c r="S1273">
        <f>IFERROR(VLOOKUP(A1273, bonddata!$A$28:$L$5930, 8, FALSE), "")</f>
        <v>0.54</v>
      </c>
      <c r="T1273">
        <f>IFERROR(VLOOKUP(A1273, bonddata!$A$28:$L$5930, 10, FALSE), "")</f>
        <v>0.75</v>
      </c>
      <c r="U1273">
        <f>IFERROR(VLOOKUP(A1273, btcdata!$A$2:$G$3292, 7, FALSE), "")</f>
        <v>0.14000000000000001</v>
      </c>
      <c r="V1273">
        <f>IFERROR(VLOOKUP(A1273, bmodata!$A$2:$G$3292, 7, FALSE), "")</f>
        <v>-0.61</v>
      </c>
      <c r="W1273" t="str">
        <f>IFERROR(VLOOKUP(A1273, cpidata!$A$14:$F$391, 2, FALSE), "")</f>
        <v/>
      </c>
      <c r="X1273" t="str">
        <f>IFERROR(VLOOKUP(A1273, cpidata!$A$14:$F$391, 3, FALSE), "")</f>
        <v/>
      </c>
      <c r="Y1273" t="str">
        <f>IFERROR(VLOOKUP(A1273, cpidata!$A$14:$F$391, 4, FALSE), "")</f>
        <v/>
      </c>
    </row>
    <row r="1274" spans="1:25" x14ac:dyDescent="0.25">
      <c r="A1274" s="1">
        <v>43936</v>
      </c>
      <c r="B1274">
        <f>IFERROR(VLOOKUP(A1274, interestdata!$A$19:$H$2369, 2, FALSE), "")</f>
        <v>0.25</v>
      </c>
      <c r="C1274">
        <f>IFERROR(VLOOKUP(A1274, interestdata!$A$19:$H$2369, 3, FALSE), "")</f>
        <v>0.5</v>
      </c>
      <c r="D1274">
        <f>IFERROR(VLOOKUP(A1274, interestdata!$A$19:$H$2369, 4, FALSE), "")</f>
        <v>0.22</v>
      </c>
      <c r="E1274" t="str">
        <f>IFERROR(VLOOKUP(A1274, interestdata!$A$19:$H$2369, 5, FALSE), "")</f>
        <v xml:space="preserve"> </v>
      </c>
      <c r="F1274" t="str">
        <f>IFERROR(VLOOKUP(A1274, interestdata!$A$19:$H$2369, 6, FALSE), "")</f>
        <v xml:space="preserve"> </v>
      </c>
      <c r="G1274" t="str">
        <f>IFERROR(VLOOKUP(A1274, interestdata!$A$19:$H$2369, 7, FALSE), "")</f>
        <v xml:space="preserve"> </v>
      </c>
      <c r="H1274" t="str">
        <f>IFERROR(VLOOKUP(A1274, interestdata!$A$19:$H$2369, 8, FALSE), "")</f>
        <v xml:space="preserve"> </v>
      </c>
      <c r="I1274" t="str">
        <f>IFERROR(VLOOKUP(A1274, interestdata!$A$2381:$B$2851, 2, FALSE), "")</f>
        <v/>
      </c>
      <c r="J1274" t="str">
        <f>IFERROR(VLOOKUP(A1274, interestdata!$A$2381:$C$2851, 3, FALSE), "")</f>
        <v/>
      </c>
      <c r="K1274" t="str">
        <f>IFERROR(VLOOKUP(A1274, interestdata!$A$2863:$B$3332, 2, FALSE), "")</f>
        <v/>
      </c>
      <c r="L1274">
        <f>IFERROR(VLOOKUP(A1274, tbilldata!$A$26:$E$1308, 2, FALSE), "")</f>
        <v>0.2</v>
      </c>
      <c r="M1274">
        <f>IFERROR(VLOOKUP(A1274, tbilldata!$A$26:$E$1308, 3, FALSE), "")</f>
        <v>0.3</v>
      </c>
      <c r="N1274">
        <f>IFERROR(VLOOKUP(A1274, tbilldata!$A$26:$E$1308, 4, FALSE), "")</f>
        <v>0.33</v>
      </c>
      <c r="O1274">
        <f>IFERROR(VLOOKUP(A1274, tbilldata!$A$26:$E$1308, 5, FALSE), "")</f>
        <v>0.42</v>
      </c>
      <c r="P1274">
        <f>IFERROR(VLOOKUP(A1274, bonddata!$A$28:$L$5930, 2, FALSE), "")</f>
        <v>0.34</v>
      </c>
      <c r="Q1274">
        <f>IFERROR(VLOOKUP(A1274, bonddata!$A$28:$L$5930, 5, FALSE), "")</f>
        <v>1.1200000000000001</v>
      </c>
      <c r="R1274">
        <f>IFERROR(VLOOKUP(A1274, bonddata!$A$28:$L$5930, 6, FALSE), "")</f>
        <v>0.33</v>
      </c>
      <c r="S1274">
        <f>IFERROR(VLOOKUP(A1274, bonddata!$A$28:$L$5930, 8, FALSE), "")</f>
        <v>0.44</v>
      </c>
      <c r="T1274">
        <f>IFERROR(VLOOKUP(A1274, bonddata!$A$28:$L$5930, 10, FALSE), "")</f>
        <v>0.64</v>
      </c>
      <c r="U1274">
        <f>IFERROR(VLOOKUP(A1274, btcdata!$A$2:$G$3292, 7, FALSE), "")</f>
        <v>-3.24</v>
      </c>
      <c r="V1274">
        <f>IFERROR(VLOOKUP(A1274, bmodata!$A$2:$G$3292, 7, FALSE), "")</f>
        <v>-5</v>
      </c>
      <c r="W1274" t="str">
        <f>IFERROR(VLOOKUP(A1274, cpidata!$A$14:$F$391, 2, FALSE), "")</f>
        <v/>
      </c>
      <c r="X1274" t="str">
        <f>IFERROR(VLOOKUP(A1274, cpidata!$A$14:$F$391, 3, FALSE), "")</f>
        <v/>
      </c>
      <c r="Y1274" t="str">
        <f>IFERROR(VLOOKUP(A1274, cpidata!$A$14:$F$391, 4, FALSE), "")</f>
        <v/>
      </c>
    </row>
    <row r="1275" spans="1:25" x14ac:dyDescent="0.25">
      <c r="A1275" s="1">
        <v>43937</v>
      </c>
      <c r="B1275">
        <f>IFERROR(VLOOKUP(A1275, interestdata!$A$19:$H$2369, 2, FALSE), "")</f>
        <v>0.25</v>
      </c>
      <c r="C1275">
        <f>IFERROR(VLOOKUP(A1275, interestdata!$A$19:$H$2369, 3, FALSE), "")</f>
        <v>0.5</v>
      </c>
      <c r="D1275">
        <f>IFERROR(VLOOKUP(A1275, interestdata!$A$19:$H$2369, 4, FALSE), "")</f>
        <v>0.20150000000000001</v>
      </c>
      <c r="E1275" t="str">
        <f>IFERROR(VLOOKUP(A1275, interestdata!$A$19:$H$2369, 5, FALSE), "")</f>
        <v xml:space="preserve"> </v>
      </c>
      <c r="F1275" t="str">
        <f>IFERROR(VLOOKUP(A1275, interestdata!$A$19:$H$2369, 6, FALSE), "")</f>
        <v xml:space="preserve"> </v>
      </c>
      <c r="G1275" t="str">
        <f>IFERROR(VLOOKUP(A1275, interestdata!$A$19:$H$2369, 7, FALSE), "")</f>
        <v xml:space="preserve"> </v>
      </c>
      <c r="H1275" t="str">
        <f>IFERROR(VLOOKUP(A1275, interestdata!$A$19:$H$2369, 8, FALSE), "")</f>
        <v xml:space="preserve"> </v>
      </c>
      <c r="I1275" t="str">
        <f>IFERROR(VLOOKUP(A1275, interestdata!$A$2381:$B$2851, 2, FALSE), "")</f>
        <v/>
      </c>
      <c r="J1275" t="str">
        <f>IFERROR(VLOOKUP(A1275, interestdata!$A$2381:$C$2851, 3, FALSE), "")</f>
        <v/>
      </c>
      <c r="K1275">
        <f>IFERROR(VLOOKUP(A1275, interestdata!$A$2863:$B$3332, 2, FALSE), "")</f>
        <v>2.27</v>
      </c>
      <c r="L1275" t="str">
        <f>IFERROR(VLOOKUP(A1275, tbilldata!$A$26:$E$1308, 2, FALSE), "")</f>
        <v/>
      </c>
      <c r="M1275" t="str">
        <f>IFERROR(VLOOKUP(A1275, tbilldata!$A$26:$E$1308, 3, FALSE), "")</f>
        <v/>
      </c>
      <c r="N1275" t="str">
        <f>IFERROR(VLOOKUP(A1275, tbilldata!$A$26:$E$1308, 4, FALSE), "")</f>
        <v/>
      </c>
      <c r="O1275" t="str">
        <f>IFERROR(VLOOKUP(A1275, tbilldata!$A$26:$E$1308, 5, FALSE), "")</f>
        <v/>
      </c>
      <c r="P1275">
        <f>IFERROR(VLOOKUP(A1275, bonddata!$A$28:$L$5930, 2, FALSE), "")</f>
        <v>0.34</v>
      </c>
      <c r="Q1275">
        <f>IFERROR(VLOOKUP(A1275, bonddata!$A$28:$L$5930, 5, FALSE), "")</f>
        <v>1.07</v>
      </c>
      <c r="R1275">
        <f>IFERROR(VLOOKUP(A1275, bonddata!$A$28:$L$5930, 6, FALSE), "")</f>
        <v>0.33</v>
      </c>
      <c r="S1275">
        <f>IFERROR(VLOOKUP(A1275, bonddata!$A$28:$L$5930, 8, FALSE), "")</f>
        <v>0.43</v>
      </c>
      <c r="T1275">
        <f>IFERROR(VLOOKUP(A1275, bonddata!$A$28:$L$5930, 10, FALSE), "")</f>
        <v>0.61</v>
      </c>
      <c r="U1275">
        <f>IFERROR(VLOOKUP(A1275, btcdata!$A$2:$G$3292, 7, FALSE), "")</f>
        <v>6.89</v>
      </c>
      <c r="V1275">
        <f>IFERROR(VLOOKUP(A1275, bmodata!$A$2:$G$3292, 7, FALSE), "")</f>
        <v>-2.44</v>
      </c>
      <c r="W1275" t="str">
        <f>IFERROR(VLOOKUP(A1275, cpidata!$A$14:$F$391, 2, FALSE), "")</f>
        <v/>
      </c>
      <c r="X1275" t="str">
        <f>IFERROR(VLOOKUP(A1275, cpidata!$A$14:$F$391, 3, FALSE), "")</f>
        <v/>
      </c>
      <c r="Y1275" t="str">
        <f>IFERROR(VLOOKUP(A1275, cpidata!$A$14:$F$391, 4, FALSE), "")</f>
        <v/>
      </c>
    </row>
    <row r="1276" spans="1:25" x14ac:dyDescent="0.25">
      <c r="A1276" s="1">
        <v>43938</v>
      </c>
      <c r="B1276">
        <f>IFERROR(VLOOKUP(A1276, interestdata!$A$19:$H$2369, 2, FALSE), "")</f>
        <v>0.25</v>
      </c>
      <c r="C1276">
        <f>IFERROR(VLOOKUP(A1276, interestdata!$A$19:$H$2369, 3, FALSE), "")</f>
        <v>0.5</v>
      </c>
      <c r="D1276">
        <f>IFERROR(VLOOKUP(A1276, interestdata!$A$19:$H$2369, 4, FALSE), "")</f>
        <v>0.2046</v>
      </c>
      <c r="E1276" t="str">
        <f>IFERROR(VLOOKUP(A1276, interestdata!$A$19:$H$2369, 5, FALSE), "")</f>
        <v xml:space="preserve"> </v>
      </c>
      <c r="F1276" t="str">
        <f>IFERROR(VLOOKUP(A1276, interestdata!$A$19:$H$2369, 6, FALSE), "")</f>
        <v xml:space="preserve"> </v>
      </c>
      <c r="G1276" t="str">
        <f>IFERROR(VLOOKUP(A1276, interestdata!$A$19:$H$2369, 7, FALSE), "")</f>
        <v xml:space="preserve"> </v>
      </c>
      <c r="H1276" t="str">
        <f>IFERROR(VLOOKUP(A1276, interestdata!$A$19:$H$2369, 8, FALSE), "")</f>
        <v xml:space="preserve"> </v>
      </c>
      <c r="I1276">
        <f>IFERROR(VLOOKUP(A1276, interestdata!$A$2381:$B$2851, 2, FALSE), "")</f>
        <v>3.13</v>
      </c>
      <c r="J1276">
        <f>IFERROR(VLOOKUP(A1276, interestdata!$A$2381:$C$2851, 3, FALSE), "")</f>
        <v>2.81</v>
      </c>
      <c r="K1276" t="str">
        <f>IFERROR(VLOOKUP(A1276, interestdata!$A$2863:$B$3332, 2, FALSE), "")</f>
        <v/>
      </c>
      <c r="L1276" t="str">
        <f>IFERROR(VLOOKUP(A1276, tbilldata!$A$26:$E$1308, 2, FALSE), "")</f>
        <v/>
      </c>
      <c r="M1276" t="str">
        <f>IFERROR(VLOOKUP(A1276, tbilldata!$A$26:$E$1308, 3, FALSE), "")</f>
        <v/>
      </c>
      <c r="N1276" t="str">
        <f>IFERROR(VLOOKUP(A1276, tbilldata!$A$26:$E$1308, 4, FALSE), "")</f>
        <v/>
      </c>
      <c r="O1276" t="str">
        <f>IFERROR(VLOOKUP(A1276, tbilldata!$A$26:$E$1308, 5, FALSE), "")</f>
        <v/>
      </c>
      <c r="P1276">
        <f>IFERROR(VLOOKUP(A1276, bonddata!$A$28:$L$5930, 2, FALSE), "")</f>
        <v>0.36</v>
      </c>
      <c r="Q1276">
        <f>IFERROR(VLOOKUP(A1276, bonddata!$A$28:$L$5930, 5, FALSE), "")</f>
        <v>1.1100000000000001</v>
      </c>
      <c r="R1276">
        <f>IFERROR(VLOOKUP(A1276, bonddata!$A$28:$L$5930, 6, FALSE), "")</f>
        <v>0.35</v>
      </c>
      <c r="S1276">
        <f>IFERROR(VLOOKUP(A1276, bonddata!$A$28:$L$5930, 8, FALSE), "")</f>
        <v>0.46</v>
      </c>
      <c r="T1276">
        <f>IFERROR(VLOOKUP(A1276, bonddata!$A$28:$L$5930, 10, FALSE), "")</f>
        <v>0.64</v>
      </c>
      <c r="U1276">
        <f>IFERROR(VLOOKUP(A1276, btcdata!$A$2:$G$3292, 7, FALSE), "")</f>
        <v>-0.7</v>
      </c>
      <c r="V1276">
        <f>IFERROR(VLOOKUP(A1276, bmodata!$A$2:$G$3292, 7, FALSE), "")</f>
        <v>3.46</v>
      </c>
      <c r="W1276" t="str">
        <f>IFERROR(VLOOKUP(A1276, cpidata!$A$14:$F$391, 2, FALSE), "")</f>
        <v/>
      </c>
      <c r="X1276" t="str">
        <f>IFERROR(VLOOKUP(A1276, cpidata!$A$14:$F$391, 3, FALSE), "")</f>
        <v/>
      </c>
      <c r="Y1276" t="str">
        <f>IFERROR(VLOOKUP(A1276, cpidata!$A$14:$F$391, 4, FALSE), "")</f>
        <v/>
      </c>
    </row>
    <row r="1277" spans="1:25" x14ac:dyDescent="0.25">
      <c r="A1277" s="1">
        <v>43941</v>
      </c>
      <c r="B1277">
        <f>IFERROR(VLOOKUP(A1277, interestdata!$A$19:$H$2369, 2, FALSE), "")</f>
        <v>0.25</v>
      </c>
      <c r="C1277">
        <f>IFERROR(VLOOKUP(A1277, interestdata!$A$19:$H$2369, 3, FALSE), "")</f>
        <v>0.5</v>
      </c>
      <c r="D1277">
        <f>IFERROR(VLOOKUP(A1277, interestdata!$A$19:$H$2369, 4, FALSE), "")</f>
        <v>0.19309999999999999</v>
      </c>
      <c r="E1277" t="str">
        <f>IFERROR(VLOOKUP(A1277, interestdata!$A$19:$H$2369, 5, FALSE), "")</f>
        <v xml:space="preserve"> </v>
      </c>
      <c r="F1277" t="str">
        <f>IFERROR(VLOOKUP(A1277, interestdata!$A$19:$H$2369, 6, FALSE), "")</f>
        <v xml:space="preserve"> </v>
      </c>
      <c r="G1277" t="str">
        <f>IFERROR(VLOOKUP(A1277, interestdata!$A$19:$H$2369, 7, FALSE), "")</f>
        <v xml:space="preserve"> </v>
      </c>
      <c r="H1277" t="str">
        <f>IFERROR(VLOOKUP(A1277, interestdata!$A$19:$H$2369, 8, FALSE), "")</f>
        <v xml:space="preserve"> </v>
      </c>
      <c r="I1277" t="str">
        <f>IFERROR(VLOOKUP(A1277, interestdata!$A$2381:$B$2851, 2, FALSE), "")</f>
        <v/>
      </c>
      <c r="J1277" t="str">
        <f>IFERROR(VLOOKUP(A1277, interestdata!$A$2381:$C$2851, 3, FALSE), "")</f>
        <v/>
      </c>
      <c r="K1277" t="str">
        <f>IFERROR(VLOOKUP(A1277, interestdata!$A$2863:$B$3332, 2, FALSE), "")</f>
        <v/>
      </c>
      <c r="L1277" t="str">
        <f>IFERROR(VLOOKUP(A1277, tbilldata!$A$26:$E$1308, 2, FALSE), "")</f>
        <v/>
      </c>
      <c r="M1277" t="str">
        <f>IFERROR(VLOOKUP(A1277, tbilldata!$A$26:$E$1308, 3, FALSE), "")</f>
        <v/>
      </c>
      <c r="N1277" t="str">
        <f>IFERROR(VLOOKUP(A1277, tbilldata!$A$26:$E$1308, 4, FALSE), "")</f>
        <v/>
      </c>
      <c r="O1277" t="str">
        <f>IFERROR(VLOOKUP(A1277, tbilldata!$A$26:$E$1308, 5, FALSE), "")</f>
        <v/>
      </c>
      <c r="P1277">
        <f>IFERROR(VLOOKUP(A1277, bonddata!$A$28:$L$5930, 2, FALSE), "")</f>
        <v>0.35</v>
      </c>
      <c r="Q1277">
        <f>IFERROR(VLOOKUP(A1277, bonddata!$A$28:$L$5930, 5, FALSE), "")</f>
        <v>1.0900000000000001</v>
      </c>
      <c r="R1277">
        <f>IFERROR(VLOOKUP(A1277, bonddata!$A$28:$L$5930, 6, FALSE), "")</f>
        <v>0.34</v>
      </c>
      <c r="S1277">
        <f>IFERROR(VLOOKUP(A1277, bonddata!$A$28:$L$5930, 8, FALSE), "")</f>
        <v>0.44</v>
      </c>
      <c r="T1277">
        <f>IFERROR(VLOOKUP(A1277, bonddata!$A$28:$L$5930, 10, FALSE), "")</f>
        <v>0.63</v>
      </c>
      <c r="U1277">
        <f>IFERROR(VLOOKUP(A1277, btcdata!$A$2:$G$3292, 7, FALSE), "")</f>
        <v>-4.0599999999999996</v>
      </c>
      <c r="V1277">
        <f>IFERROR(VLOOKUP(A1277, bmodata!$A$2:$G$3292, 7, FALSE), "")</f>
        <v>-1.1000000000000001</v>
      </c>
      <c r="W1277" t="str">
        <f>IFERROR(VLOOKUP(A1277, cpidata!$A$14:$F$391, 2, FALSE), "")</f>
        <v/>
      </c>
      <c r="X1277" t="str">
        <f>IFERROR(VLOOKUP(A1277, cpidata!$A$14:$F$391, 3, FALSE), "")</f>
        <v/>
      </c>
      <c r="Y1277" t="str">
        <f>IFERROR(VLOOKUP(A1277, cpidata!$A$14:$F$391, 4, FALSE), "")</f>
        <v/>
      </c>
    </row>
    <row r="1278" spans="1:25" x14ac:dyDescent="0.25">
      <c r="A1278" s="1">
        <v>43942</v>
      </c>
      <c r="B1278">
        <f>IFERROR(VLOOKUP(A1278, interestdata!$A$19:$H$2369, 2, FALSE), "")</f>
        <v>0.25</v>
      </c>
      <c r="C1278">
        <f>IFERROR(VLOOKUP(A1278, interestdata!$A$19:$H$2369, 3, FALSE), "")</f>
        <v>0.5</v>
      </c>
      <c r="D1278">
        <f>IFERROR(VLOOKUP(A1278, interestdata!$A$19:$H$2369, 4, FALSE), "")</f>
        <v>0.193</v>
      </c>
      <c r="E1278" t="str">
        <f>IFERROR(VLOOKUP(A1278, interestdata!$A$19:$H$2369, 5, FALSE), "")</f>
        <v xml:space="preserve"> </v>
      </c>
      <c r="F1278" t="str">
        <f>IFERROR(VLOOKUP(A1278, interestdata!$A$19:$H$2369, 6, FALSE), "")</f>
        <v xml:space="preserve"> </v>
      </c>
      <c r="G1278" t="str">
        <f>IFERROR(VLOOKUP(A1278, interestdata!$A$19:$H$2369, 7, FALSE), "")</f>
        <v xml:space="preserve"> </v>
      </c>
      <c r="H1278" t="str">
        <f>IFERROR(VLOOKUP(A1278, interestdata!$A$19:$H$2369, 8, FALSE), "")</f>
        <v xml:space="preserve"> </v>
      </c>
      <c r="I1278" t="str">
        <f>IFERROR(VLOOKUP(A1278, interestdata!$A$2381:$B$2851, 2, FALSE), "")</f>
        <v/>
      </c>
      <c r="J1278" t="str">
        <f>IFERROR(VLOOKUP(A1278, interestdata!$A$2381:$C$2851, 3, FALSE), "")</f>
        <v/>
      </c>
      <c r="K1278" t="str">
        <f>IFERROR(VLOOKUP(A1278, interestdata!$A$2863:$B$3332, 2, FALSE), "")</f>
        <v/>
      </c>
      <c r="L1278" t="str">
        <f>IFERROR(VLOOKUP(A1278, tbilldata!$A$26:$E$1308, 2, FALSE), "")</f>
        <v/>
      </c>
      <c r="M1278" t="str">
        <f>IFERROR(VLOOKUP(A1278, tbilldata!$A$26:$E$1308, 3, FALSE), "")</f>
        <v/>
      </c>
      <c r="N1278" t="str">
        <f>IFERROR(VLOOKUP(A1278, tbilldata!$A$26:$E$1308, 4, FALSE), "")</f>
        <v/>
      </c>
      <c r="O1278" t="str">
        <f>IFERROR(VLOOKUP(A1278, tbilldata!$A$26:$E$1308, 5, FALSE), "")</f>
        <v/>
      </c>
      <c r="P1278">
        <f>IFERROR(VLOOKUP(A1278, bonddata!$A$28:$L$5930, 2, FALSE), "")</f>
        <v>0.33</v>
      </c>
      <c r="Q1278">
        <f>IFERROR(VLOOKUP(A1278, bonddata!$A$28:$L$5930, 5, FALSE), "")</f>
        <v>1.04</v>
      </c>
      <c r="R1278">
        <f>IFERROR(VLOOKUP(A1278, bonddata!$A$28:$L$5930, 6, FALSE), "")</f>
        <v>0.32</v>
      </c>
      <c r="S1278">
        <f>IFERROR(VLOOKUP(A1278, bonddata!$A$28:$L$5930, 8, FALSE), "")</f>
        <v>0.41</v>
      </c>
      <c r="T1278">
        <f>IFERROR(VLOOKUP(A1278, bonddata!$A$28:$L$5930, 10, FALSE), "")</f>
        <v>0.56999999999999995</v>
      </c>
      <c r="U1278">
        <f>IFERROR(VLOOKUP(A1278, btcdata!$A$2:$G$3292, 7, FALSE), "")</f>
        <v>0.13</v>
      </c>
      <c r="V1278">
        <f>IFERROR(VLOOKUP(A1278, bmodata!$A$2:$G$3292, 7, FALSE), "")</f>
        <v>-4.03</v>
      </c>
      <c r="W1278" t="str">
        <f>IFERROR(VLOOKUP(A1278, cpidata!$A$14:$F$391, 2, FALSE), "")</f>
        <v/>
      </c>
      <c r="X1278" t="str">
        <f>IFERROR(VLOOKUP(A1278, cpidata!$A$14:$F$391, 3, FALSE), "")</f>
        <v/>
      </c>
      <c r="Y1278" t="str">
        <f>IFERROR(VLOOKUP(A1278, cpidata!$A$14:$F$391, 4, FALSE), "")</f>
        <v/>
      </c>
    </row>
    <row r="1279" spans="1:25" x14ac:dyDescent="0.25">
      <c r="A1279" s="1">
        <v>43943</v>
      </c>
      <c r="B1279">
        <f>IFERROR(VLOOKUP(A1279, interestdata!$A$19:$H$2369, 2, FALSE), "")</f>
        <v>0.25</v>
      </c>
      <c r="C1279">
        <f>IFERROR(VLOOKUP(A1279, interestdata!$A$19:$H$2369, 3, FALSE), "")</f>
        <v>0.5</v>
      </c>
      <c r="D1279">
        <f>IFERROR(VLOOKUP(A1279, interestdata!$A$19:$H$2369, 4, FALSE), "")</f>
        <v>0.20169999999999999</v>
      </c>
      <c r="E1279" t="str">
        <f>IFERROR(VLOOKUP(A1279, interestdata!$A$19:$H$2369, 5, FALSE), "")</f>
        <v xml:space="preserve"> </v>
      </c>
      <c r="F1279" t="str">
        <f>IFERROR(VLOOKUP(A1279, interestdata!$A$19:$H$2369, 6, FALSE), "")</f>
        <v xml:space="preserve"> </v>
      </c>
      <c r="G1279" t="str">
        <f>IFERROR(VLOOKUP(A1279, interestdata!$A$19:$H$2369, 7, FALSE), "")</f>
        <v xml:space="preserve"> </v>
      </c>
      <c r="H1279" t="str">
        <f>IFERROR(VLOOKUP(A1279, interestdata!$A$19:$H$2369, 8, FALSE), "")</f>
        <v xml:space="preserve"> </v>
      </c>
      <c r="I1279" t="str">
        <f>IFERROR(VLOOKUP(A1279, interestdata!$A$2381:$B$2851, 2, FALSE), "")</f>
        <v/>
      </c>
      <c r="J1279" t="str">
        <f>IFERROR(VLOOKUP(A1279, interestdata!$A$2381:$C$2851, 3, FALSE), "")</f>
        <v/>
      </c>
      <c r="K1279" t="str">
        <f>IFERROR(VLOOKUP(A1279, interestdata!$A$2863:$B$3332, 2, FALSE), "")</f>
        <v/>
      </c>
      <c r="L1279">
        <f>IFERROR(VLOOKUP(A1279, tbilldata!$A$26:$E$1308, 2, FALSE), "")</f>
        <v>0.18</v>
      </c>
      <c r="M1279">
        <f>IFERROR(VLOOKUP(A1279, tbilldata!$A$26:$E$1308, 3, FALSE), "")</f>
        <v>0.25</v>
      </c>
      <c r="N1279">
        <f>IFERROR(VLOOKUP(A1279, tbilldata!$A$26:$E$1308, 4, FALSE), "")</f>
        <v>0.28999999999999998</v>
      </c>
      <c r="O1279">
        <f>IFERROR(VLOOKUP(A1279, tbilldata!$A$26:$E$1308, 5, FALSE), "")</f>
        <v>0.36</v>
      </c>
      <c r="P1279">
        <f>IFERROR(VLOOKUP(A1279, bonddata!$A$28:$L$5930, 2, FALSE), "")</f>
        <v>0.34</v>
      </c>
      <c r="Q1279">
        <f>IFERROR(VLOOKUP(A1279, bonddata!$A$28:$L$5930, 5, FALSE), "")</f>
        <v>1.05</v>
      </c>
      <c r="R1279">
        <f>IFERROR(VLOOKUP(A1279, bonddata!$A$28:$L$5930, 6, FALSE), "")</f>
        <v>0.33</v>
      </c>
      <c r="S1279">
        <f>IFERROR(VLOOKUP(A1279, bonddata!$A$28:$L$5930, 8, FALSE), "")</f>
        <v>0.45</v>
      </c>
      <c r="T1279">
        <f>IFERROR(VLOOKUP(A1279, bonddata!$A$28:$L$5930, 10, FALSE), "")</f>
        <v>0.61</v>
      </c>
      <c r="U1279">
        <f>IFERROR(VLOOKUP(A1279, btcdata!$A$2:$G$3292, 7, FALSE), "")</f>
        <v>3.95</v>
      </c>
      <c r="V1279">
        <f>IFERROR(VLOOKUP(A1279, bmodata!$A$2:$G$3292, 7, FALSE), "")</f>
        <v>1.35</v>
      </c>
      <c r="W1279" t="str">
        <f>IFERROR(VLOOKUP(A1279, cpidata!$A$14:$F$391, 2, FALSE), "")</f>
        <v/>
      </c>
      <c r="X1279" t="str">
        <f>IFERROR(VLOOKUP(A1279, cpidata!$A$14:$F$391, 3, FALSE), "")</f>
        <v/>
      </c>
      <c r="Y1279" t="str">
        <f>IFERROR(VLOOKUP(A1279, cpidata!$A$14:$F$391, 4, FALSE), "")</f>
        <v/>
      </c>
    </row>
    <row r="1280" spans="1:25" x14ac:dyDescent="0.25">
      <c r="A1280" s="1">
        <v>43944</v>
      </c>
      <c r="B1280">
        <f>IFERROR(VLOOKUP(A1280, interestdata!$A$19:$H$2369, 2, FALSE), "")</f>
        <v>0.25</v>
      </c>
      <c r="C1280">
        <f>IFERROR(VLOOKUP(A1280, interestdata!$A$19:$H$2369, 3, FALSE), "")</f>
        <v>0.5</v>
      </c>
      <c r="D1280">
        <f>IFERROR(VLOOKUP(A1280, interestdata!$A$19:$H$2369, 4, FALSE), "")</f>
        <v>0.17050000000000001</v>
      </c>
      <c r="E1280" t="str">
        <f>IFERROR(VLOOKUP(A1280, interestdata!$A$19:$H$2369, 5, FALSE), "")</f>
        <v xml:space="preserve"> </v>
      </c>
      <c r="F1280" t="str">
        <f>IFERROR(VLOOKUP(A1280, interestdata!$A$19:$H$2369, 6, FALSE), "")</f>
        <v xml:space="preserve"> </v>
      </c>
      <c r="G1280" t="str">
        <f>IFERROR(VLOOKUP(A1280, interestdata!$A$19:$H$2369, 7, FALSE), "")</f>
        <v xml:space="preserve"> </v>
      </c>
      <c r="H1280" t="str">
        <f>IFERROR(VLOOKUP(A1280, interestdata!$A$19:$H$2369, 8, FALSE), "")</f>
        <v xml:space="preserve"> </v>
      </c>
      <c r="I1280" t="str">
        <f>IFERROR(VLOOKUP(A1280, interestdata!$A$2381:$B$2851, 2, FALSE), "")</f>
        <v/>
      </c>
      <c r="J1280" t="str">
        <f>IFERROR(VLOOKUP(A1280, interestdata!$A$2381:$C$2851, 3, FALSE), "")</f>
        <v/>
      </c>
      <c r="K1280">
        <f>IFERROR(VLOOKUP(A1280, interestdata!$A$2863:$B$3332, 2, FALSE), "")</f>
        <v>2.2599999999999998</v>
      </c>
      <c r="L1280" t="str">
        <f>IFERROR(VLOOKUP(A1280, tbilldata!$A$26:$E$1308, 2, FALSE), "")</f>
        <v/>
      </c>
      <c r="M1280" t="str">
        <f>IFERROR(VLOOKUP(A1280, tbilldata!$A$26:$E$1308, 3, FALSE), "")</f>
        <v/>
      </c>
      <c r="N1280" t="str">
        <f>IFERROR(VLOOKUP(A1280, tbilldata!$A$26:$E$1308, 4, FALSE), "")</f>
        <v/>
      </c>
      <c r="O1280" t="str">
        <f>IFERROR(VLOOKUP(A1280, tbilldata!$A$26:$E$1308, 5, FALSE), "")</f>
        <v/>
      </c>
      <c r="P1280">
        <f>IFERROR(VLOOKUP(A1280, bonddata!$A$28:$L$5930, 2, FALSE), "")</f>
        <v>0.33</v>
      </c>
      <c r="Q1280">
        <f>IFERROR(VLOOKUP(A1280, bonddata!$A$28:$L$5930, 5, FALSE), "")</f>
        <v>1.03</v>
      </c>
      <c r="R1280">
        <f>IFERROR(VLOOKUP(A1280, bonddata!$A$28:$L$5930, 6, FALSE), "")</f>
        <v>0.33</v>
      </c>
      <c r="S1280">
        <f>IFERROR(VLOOKUP(A1280, bonddata!$A$28:$L$5930, 8, FALSE), "")</f>
        <v>0.45</v>
      </c>
      <c r="T1280">
        <f>IFERROR(VLOOKUP(A1280, bonddata!$A$28:$L$5930, 10, FALSE), "")</f>
        <v>0.6</v>
      </c>
      <c r="U1280">
        <f>IFERROR(VLOOKUP(A1280, btcdata!$A$2:$G$3292, 7, FALSE), "")</f>
        <v>5.28</v>
      </c>
      <c r="V1280">
        <f>IFERROR(VLOOKUP(A1280, bmodata!$A$2:$G$3292, 7, FALSE), "")</f>
        <v>-0.65</v>
      </c>
      <c r="W1280" t="str">
        <f>IFERROR(VLOOKUP(A1280, cpidata!$A$14:$F$391, 2, FALSE), "")</f>
        <v/>
      </c>
      <c r="X1280" t="str">
        <f>IFERROR(VLOOKUP(A1280, cpidata!$A$14:$F$391, 3, FALSE), "")</f>
        <v/>
      </c>
      <c r="Y1280" t="str">
        <f>IFERROR(VLOOKUP(A1280, cpidata!$A$14:$F$391, 4, FALSE), "")</f>
        <v/>
      </c>
    </row>
    <row r="1281" spans="1:25" x14ac:dyDescent="0.25">
      <c r="A1281" s="1">
        <v>43945</v>
      </c>
      <c r="B1281">
        <f>IFERROR(VLOOKUP(A1281, interestdata!$A$19:$H$2369, 2, FALSE), "")</f>
        <v>0.25</v>
      </c>
      <c r="C1281">
        <f>IFERROR(VLOOKUP(A1281, interestdata!$A$19:$H$2369, 3, FALSE), "")</f>
        <v>0.5</v>
      </c>
      <c r="D1281">
        <f>IFERROR(VLOOKUP(A1281, interestdata!$A$19:$H$2369, 4, FALSE), "")</f>
        <v>0.18940000000000001</v>
      </c>
      <c r="E1281" t="str">
        <f>IFERROR(VLOOKUP(A1281, interestdata!$A$19:$H$2369, 5, FALSE), "")</f>
        <v xml:space="preserve"> </v>
      </c>
      <c r="F1281" t="str">
        <f>IFERROR(VLOOKUP(A1281, interestdata!$A$19:$H$2369, 6, FALSE), "")</f>
        <v xml:space="preserve"> </v>
      </c>
      <c r="G1281" t="str">
        <f>IFERROR(VLOOKUP(A1281, interestdata!$A$19:$H$2369, 7, FALSE), "")</f>
        <v xml:space="preserve"> </v>
      </c>
      <c r="H1281" t="str">
        <f>IFERROR(VLOOKUP(A1281, interestdata!$A$19:$H$2369, 8, FALSE), "")</f>
        <v xml:space="preserve"> </v>
      </c>
      <c r="I1281">
        <f>IFERROR(VLOOKUP(A1281, interestdata!$A$2381:$B$2851, 2, FALSE), "")</f>
        <v>3.13</v>
      </c>
      <c r="J1281">
        <f>IFERROR(VLOOKUP(A1281, interestdata!$A$2381:$C$2851, 3, FALSE), "")</f>
        <v>2.77</v>
      </c>
      <c r="K1281" t="str">
        <f>IFERROR(VLOOKUP(A1281, interestdata!$A$2863:$B$3332, 2, FALSE), "")</f>
        <v/>
      </c>
      <c r="L1281" t="str">
        <f>IFERROR(VLOOKUP(A1281, tbilldata!$A$26:$E$1308, 2, FALSE), "")</f>
        <v/>
      </c>
      <c r="M1281" t="str">
        <f>IFERROR(VLOOKUP(A1281, tbilldata!$A$26:$E$1308, 3, FALSE), "")</f>
        <v/>
      </c>
      <c r="N1281" t="str">
        <f>IFERROR(VLOOKUP(A1281, tbilldata!$A$26:$E$1308, 4, FALSE), "")</f>
        <v/>
      </c>
      <c r="O1281" t="str">
        <f>IFERROR(VLOOKUP(A1281, tbilldata!$A$26:$E$1308, 5, FALSE), "")</f>
        <v/>
      </c>
      <c r="P1281">
        <f>IFERROR(VLOOKUP(A1281, bonddata!$A$28:$L$5930, 2, FALSE), "")</f>
        <v>0.32</v>
      </c>
      <c r="Q1281">
        <f>IFERROR(VLOOKUP(A1281, bonddata!$A$28:$L$5930, 5, FALSE), "")</f>
        <v>1.01</v>
      </c>
      <c r="R1281">
        <f>IFERROR(VLOOKUP(A1281, bonddata!$A$28:$L$5930, 6, FALSE), "")</f>
        <v>0.33</v>
      </c>
      <c r="S1281">
        <f>IFERROR(VLOOKUP(A1281, bonddata!$A$28:$L$5930, 8, FALSE), "")</f>
        <v>0.43</v>
      </c>
      <c r="T1281">
        <f>IFERROR(VLOOKUP(A1281, bonddata!$A$28:$L$5930, 10, FALSE), "")</f>
        <v>0.57999999999999996</v>
      </c>
      <c r="U1281">
        <f>IFERROR(VLOOKUP(A1281, btcdata!$A$2:$G$3292, 7, FALSE), "")</f>
        <v>0.2</v>
      </c>
      <c r="V1281">
        <f>IFERROR(VLOOKUP(A1281, bmodata!$A$2:$G$3292, 7, FALSE), "")</f>
        <v>0.94</v>
      </c>
      <c r="W1281" t="str">
        <f>IFERROR(VLOOKUP(A1281, cpidata!$A$14:$F$391, 2, FALSE), "")</f>
        <v/>
      </c>
      <c r="X1281" t="str">
        <f>IFERROR(VLOOKUP(A1281, cpidata!$A$14:$F$391, 3, FALSE), "")</f>
        <v/>
      </c>
      <c r="Y1281" t="str">
        <f>IFERROR(VLOOKUP(A1281, cpidata!$A$14:$F$391, 4, FALSE), "")</f>
        <v/>
      </c>
    </row>
    <row r="1282" spans="1:25" x14ac:dyDescent="0.25">
      <c r="A1282" s="1">
        <v>43948</v>
      </c>
      <c r="B1282">
        <f>IFERROR(VLOOKUP(A1282, interestdata!$A$19:$H$2369, 2, FALSE), "")</f>
        <v>0.25</v>
      </c>
      <c r="C1282">
        <f>IFERROR(VLOOKUP(A1282, interestdata!$A$19:$H$2369, 3, FALSE), "")</f>
        <v>0.5</v>
      </c>
      <c r="D1282">
        <f>IFERROR(VLOOKUP(A1282, interestdata!$A$19:$H$2369, 4, FALSE), "")</f>
        <v>0.19120000000000001</v>
      </c>
      <c r="E1282" t="str">
        <f>IFERROR(VLOOKUP(A1282, interestdata!$A$19:$H$2369, 5, FALSE), "")</f>
        <v xml:space="preserve"> </v>
      </c>
      <c r="F1282" t="str">
        <f>IFERROR(VLOOKUP(A1282, interestdata!$A$19:$H$2369, 6, FALSE), "")</f>
        <v xml:space="preserve"> </v>
      </c>
      <c r="G1282" t="str">
        <f>IFERROR(VLOOKUP(A1282, interestdata!$A$19:$H$2369, 7, FALSE), "")</f>
        <v xml:space="preserve"> </v>
      </c>
      <c r="H1282" t="str">
        <f>IFERROR(VLOOKUP(A1282, interestdata!$A$19:$H$2369, 8, FALSE), "")</f>
        <v xml:space="preserve"> </v>
      </c>
      <c r="I1282" t="str">
        <f>IFERROR(VLOOKUP(A1282, interestdata!$A$2381:$B$2851, 2, FALSE), "")</f>
        <v/>
      </c>
      <c r="J1282" t="str">
        <f>IFERROR(VLOOKUP(A1282, interestdata!$A$2381:$C$2851, 3, FALSE), "")</f>
        <v/>
      </c>
      <c r="K1282" t="str">
        <f>IFERROR(VLOOKUP(A1282, interestdata!$A$2863:$B$3332, 2, FALSE), "")</f>
        <v/>
      </c>
      <c r="L1282" t="str">
        <f>IFERROR(VLOOKUP(A1282, tbilldata!$A$26:$E$1308, 2, FALSE), "")</f>
        <v/>
      </c>
      <c r="M1282" t="str">
        <f>IFERROR(VLOOKUP(A1282, tbilldata!$A$26:$E$1308, 3, FALSE), "")</f>
        <v/>
      </c>
      <c r="N1282" t="str">
        <f>IFERROR(VLOOKUP(A1282, tbilldata!$A$26:$E$1308, 4, FALSE), "")</f>
        <v/>
      </c>
      <c r="O1282" t="str">
        <f>IFERROR(VLOOKUP(A1282, tbilldata!$A$26:$E$1308, 5, FALSE), "")</f>
        <v/>
      </c>
      <c r="P1282">
        <f>IFERROR(VLOOKUP(A1282, bonddata!$A$28:$L$5930, 2, FALSE), "")</f>
        <v>0.33</v>
      </c>
      <c r="Q1282">
        <f>IFERROR(VLOOKUP(A1282, bonddata!$A$28:$L$5930, 5, FALSE), "")</f>
        <v>1.05</v>
      </c>
      <c r="R1282">
        <f>IFERROR(VLOOKUP(A1282, bonddata!$A$28:$L$5930, 6, FALSE), "")</f>
        <v>0.34</v>
      </c>
      <c r="S1282">
        <f>IFERROR(VLOOKUP(A1282, bonddata!$A$28:$L$5930, 8, FALSE), "")</f>
        <v>0.46</v>
      </c>
      <c r="T1282">
        <f>IFERROR(VLOOKUP(A1282, bonddata!$A$28:$L$5930, 10, FALSE), "")</f>
        <v>0.61</v>
      </c>
      <c r="U1282">
        <f>IFERROR(VLOOKUP(A1282, btcdata!$A$2:$G$3292, 7, FALSE), "")</f>
        <v>1.1299999999999999</v>
      </c>
      <c r="V1282">
        <f>IFERROR(VLOOKUP(A1282, bmodata!$A$2:$G$3292, 7, FALSE), "")</f>
        <v>3.39</v>
      </c>
      <c r="W1282" t="str">
        <f>IFERROR(VLOOKUP(A1282, cpidata!$A$14:$F$391, 2, FALSE), "")</f>
        <v/>
      </c>
      <c r="X1282" t="str">
        <f>IFERROR(VLOOKUP(A1282, cpidata!$A$14:$F$391, 3, FALSE), "")</f>
        <v/>
      </c>
      <c r="Y1282" t="str">
        <f>IFERROR(VLOOKUP(A1282, cpidata!$A$14:$F$391, 4, FALSE), "")</f>
        <v/>
      </c>
    </row>
    <row r="1283" spans="1:25" x14ac:dyDescent="0.25">
      <c r="A1283" s="1">
        <v>43949</v>
      </c>
      <c r="B1283">
        <f>IFERROR(VLOOKUP(A1283, interestdata!$A$19:$H$2369, 2, FALSE), "")</f>
        <v>0.25</v>
      </c>
      <c r="C1283">
        <f>IFERROR(VLOOKUP(A1283, interestdata!$A$19:$H$2369, 3, FALSE), "")</f>
        <v>0.5</v>
      </c>
      <c r="D1283">
        <f>IFERROR(VLOOKUP(A1283, interestdata!$A$19:$H$2369, 4, FALSE), "")</f>
        <v>0.19389999999999999</v>
      </c>
      <c r="E1283" t="str">
        <f>IFERROR(VLOOKUP(A1283, interestdata!$A$19:$H$2369, 5, FALSE), "")</f>
        <v xml:space="preserve"> </v>
      </c>
      <c r="F1283" t="str">
        <f>IFERROR(VLOOKUP(A1283, interestdata!$A$19:$H$2369, 6, FALSE), "")</f>
        <v xml:space="preserve"> </v>
      </c>
      <c r="G1283" t="str">
        <f>IFERROR(VLOOKUP(A1283, interestdata!$A$19:$H$2369, 7, FALSE), "")</f>
        <v xml:space="preserve"> </v>
      </c>
      <c r="H1283" t="str">
        <f>IFERROR(VLOOKUP(A1283, interestdata!$A$19:$H$2369, 8, FALSE), "")</f>
        <v xml:space="preserve"> </v>
      </c>
      <c r="I1283" t="str">
        <f>IFERROR(VLOOKUP(A1283, interestdata!$A$2381:$B$2851, 2, FALSE), "")</f>
        <v/>
      </c>
      <c r="J1283" t="str">
        <f>IFERROR(VLOOKUP(A1283, interestdata!$A$2381:$C$2851, 3, FALSE), "")</f>
        <v/>
      </c>
      <c r="K1283" t="str">
        <f>IFERROR(VLOOKUP(A1283, interestdata!$A$2863:$B$3332, 2, FALSE), "")</f>
        <v/>
      </c>
      <c r="L1283" t="str">
        <f>IFERROR(VLOOKUP(A1283, tbilldata!$A$26:$E$1308, 2, FALSE), "")</f>
        <v/>
      </c>
      <c r="M1283" t="str">
        <f>IFERROR(VLOOKUP(A1283, tbilldata!$A$26:$E$1308, 3, FALSE), "")</f>
        <v/>
      </c>
      <c r="N1283" t="str">
        <f>IFERROR(VLOOKUP(A1283, tbilldata!$A$26:$E$1308, 4, FALSE), "")</f>
        <v/>
      </c>
      <c r="O1283" t="str">
        <f>IFERROR(VLOOKUP(A1283, tbilldata!$A$26:$E$1308, 5, FALSE), "")</f>
        <v/>
      </c>
      <c r="P1283">
        <f>IFERROR(VLOOKUP(A1283, bonddata!$A$28:$L$5930, 2, FALSE), "")</f>
        <v>0.31</v>
      </c>
      <c r="Q1283">
        <f>IFERROR(VLOOKUP(A1283, bonddata!$A$28:$L$5930, 5, FALSE), "")</f>
        <v>1</v>
      </c>
      <c r="R1283">
        <f>IFERROR(VLOOKUP(A1283, bonddata!$A$28:$L$5930, 6, FALSE), "")</f>
        <v>0.32</v>
      </c>
      <c r="S1283">
        <f>IFERROR(VLOOKUP(A1283, bonddata!$A$28:$L$5930, 8, FALSE), "")</f>
        <v>0.42</v>
      </c>
      <c r="T1283">
        <f>IFERROR(VLOOKUP(A1283, bonddata!$A$28:$L$5930, 10, FALSE), "")</f>
        <v>0.56999999999999995</v>
      </c>
      <c r="U1283">
        <f>IFERROR(VLOOKUP(A1283, btcdata!$A$2:$G$3292, 7, FALSE), "")</f>
        <v>-0.25</v>
      </c>
      <c r="V1283">
        <f>IFERROR(VLOOKUP(A1283, bmodata!$A$2:$G$3292, 7, FALSE), "")</f>
        <v>2.08</v>
      </c>
      <c r="W1283" t="str">
        <f>IFERROR(VLOOKUP(A1283, cpidata!$A$14:$F$391, 2, FALSE), "")</f>
        <v/>
      </c>
      <c r="X1283" t="str">
        <f>IFERROR(VLOOKUP(A1283, cpidata!$A$14:$F$391, 3, FALSE), "")</f>
        <v/>
      </c>
      <c r="Y1283" t="str">
        <f>IFERROR(VLOOKUP(A1283, cpidata!$A$14:$F$391, 4, FALSE), "")</f>
        <v/>
      </c>
    </row>
    <row r="1284" spans="1:25" x14ac:dyDescent="0.25">
      <c r="A1284" s="1">
        <v>43950</v>
      </c>
      <c r="B1284">
        <f>IFERROR(VLOOKUP(A1284, interestdata!$A$19:$H$2369, 2, FALSE), "")</f>
        <v>0.25</v>
      </c>
      <c r="C1284">
        <f>IFERROR(VLOOKUP(A1284, interestdata!$A$19:$H$2369, 3, FALSE), "")</f>
        <v>0.5</v>
      </c>
      <c r="D1284">
        <f>IFERROR(VLOOKUP(A1284, interestdata!$A$19:$H$2369, 4, FALSE), "")</f>
        <v>0.19089999999999999</v>
      </c>
      <c r="E1284" t="str">
        <f>IFERROR(VLOOKUP(A1284, interestdata!$A$19:$H$2369, 5, FALSE), "")</f>
        <v xml:space="preserve"> </v>
      </c>
      <c r="F1284" t="str">
        <f>IFERROR(VLOOKUP(A1284, interestdata!$A$19:$H$2369, 6, FALSE), "")</f>
        <v xml:space="preserve"> </v>
      </c>
      <c r="G1284" t="str">
        <f>IFERROR(VLOOKUP(A1284, interestdata!$A$19:$H$2369, 7, FALSE), "")</f>
        <v xml:space="preserve"> </v>
      </c>
      <c r="H1284" t="str">
        <f>IFERROR(VLOOKUP(A1284, interestdata!$A$19:$H$2369, 8, FALSE), "")</f>
        <v xml:space="preserve"> </v>
      </c>
      <c r="I1284" t="str">
        <f>IFERROR(VLOOKUP(A1284, interestdata!$A$2381:$B$2851, 2, FALSE), "")</f>
        <v/>
      </c>
      <c r="J1284" t="str">
        <f>IFERROR(VLOOKUP(A1284, interestdata!$A$2381:$C$2851, 3, FALSE), "")</f>
        <v/>
      </c>
      <c r="K1284" t="str">
        <f>IFERROR(VLOOKUP(A1284, interestdata!$A$2863:$B$3332, 2, FALSE), "")</f>
        <v/>
      </c>
      <c r="L1284">
        <f>IFERROR(VLOOKUP(A1284, tbilldata!$A$26:$E$1308, 2, FALSE), "")</f>
        <v>0.21</v>
      </c>
      <c r="M1284">
        <f>IFERROR(VLOOKUP(A1284, tbilldata!$A$26:$E$1308, 3, FALSE), "")</f>
        <v>0.26</v>
      </c>
      <c r="N1284">
        <f>IFERROR(VLOOKUP(A1284, tbilldata!$A$26:$E$1308, 4, FALSE), "")</f>
        <v>0.3</v>
      </c>
      <c r="O1284">
        <f>IFERROR(VLOOKUP(A1284, tbilldata!$A$26:$E$1308, 5, FALSE), "")</f>
        <v>0.32</v>
      </c>
      <c r="P1284">
        <f>IFERROR(VLOOKUP(A1284, bonddata!$A$28:$L$5930, 2, FALSE), "")</f>
        <v>0.3</v>
      </c>
      <c r="Q1284">
        <f>IFERROR(VLOOKUP(A1284, bonddata!$A$28:$L$5930, 5, FALSE), "")</f>
        <v>0.99</v>
      </c>
      <c r="R1284">
        <f>IFERROR(VLOOKUP(A1284, bonddata!$A$28:$L$5930, 6, FALSE), "")</f>
        <v>0.32</v>
      </c>
      <c r="S1284">
        <f>IFERROR(VLOOKUP(A1284, bonddata!$A$28:$L$5930, 8, FALSE), "")</f>
        <v>0.41</v>
      </c>
      <c r="T1284">
        <f>IFERROR(VLOOKUP(A1284, bonddata!$A$28:$L$5930, 10, FALSE), "")</f>
        <v>0.56000000000000005</v>
      </c>
      <c r="U1284">
        <f>IFERROR(VLOOKUP(A1284, btcdata!$A$2:$G$3292, 7, FALSE), "")</f>
        <v>13.22</v>
      </c>
      <c r="V1284">
        <f>IFERROR(VLOOKUP(A1284, bmodata!$A$2:$G$3292, 7, FALSE), "")</f>
        <v>5.0199999999999996</v>
      </c>
      <c r="W1284" t="str">
        <f>IFERROR(VLOOKUP(A1284, cpidata!$A$14:$F$391, 2, FALSE), "")</f>
        <v/>
      </c>
      <c r="X1284" t="str">
        <f>IFERROR(VLOOKUP(A1284, cpidata!$A$14:$F$391, 3, FALSE), "")</f>
        <v/>
      </c>
      <c r="Y1284" t="str">
        <f>IFERROR(VLOOKUP(A1284, cpidata!$A$14:$F$391, 4, FALSE), "")</f>
        <v/>
      </c>
    </row>
    <row r="1285" spans="1:25" x14ac:dyDescent="0.25">
      <c r="A1285" s="1">
        <v>43951</v>
      </c>
      <c r="B1285">
        <f>IFERROR(VLOOKUP(A1285, interestdata!$A$19:$H$2369, 2, FALSE), "")</f>
        <v>0.25</v>
      </c>
      <c r="C1285">
        <f>IFERROR(VLOOKUP(A1285, interestdata!$A$19:$H$2369, 3, FALSE), "")</f>
        <v>0.5</v>
      </c>
      <c r="D1285">
        <f>IFERROR(VLOOKUP(A1285, interestdata!$A$19:$H$2369, 4, FALSE), "")</f>
        <v>0.20180000000000001</v>
      </c>
      <c r="E1285" t="str">
        <f>IFERROR(VLOOKUP(A1285, interestdata!$A$19:$H$2369, 5, FALSE), "")</f>
        <v xml:space="preserve"> </v>
      </c>
      <c r="F1285" t="str">
        <f>IFERROR(VLOOKUP(A1285, interestdata!$A$19:$H$2369, 6, FALSE), "")</f>
        <v xml:space="preserve"> </v>
      </c>
      <c r="G1285" t="str">
        <f>IFERROR(VLOOKUP(A1285, interestdata!$A$19:$H$2369, 7, FALSE), "")</f>
        <v xml:space="preserve"> </v>
      </c>
      <c r="H1285" t="str">
        <f>IFERROR(VLOOKUP(A1285, interestdata!$A$19:$H$2369, 8, FALSE), "")</f>
        <v xml:space="preserve"> </v>
      </c>
      <c r="I1285" t="str">
        <f>IFERROR(VLOOKUP(A1285, interestdata!$A$2381:$B$2851, 2, FALSE), "")</f>
        <v/>
      </c>
      <c r="J1285" t="str">
        <f>IFERROR(VLOOKUP(A1285, interestdata!$A$2381:$C$2851, 3, FALSE), "")</f>
        <v/>
      </c>
      <c r="K1285">
        <f>IFERROR(VLOOKUP(A1285, interestdata!$A$2863:$B$3332, 2, FALSE), "")</f>
        <v>2.25</v>
      </c>
      <c r="L1285" t="str">
        <f>IFERROR(VLOOKUP(A1285, tbilldata!$A$26:$E$1308, 2, FALSE), "")</f>
        <v/>
      </c>
      <c r="M1285" t="str">
        <f>IFERROR(VLOOKUP(A1285, tbilldata!$A$26:$E$1308, 3, FALSE), "")</f>
        <v/>
      </c>
      <c r="N1285" t="str">
        <f>IFERROR(VLOOKUP(A1285, tbilldata!$A$26:$E$1308, 4, FALSE), "")</f>
        <v/>
      </c>
      <c r="O1285" t="str">
        <f>IFERROR(VLOOKUP(A1285, tbilldata!$A$26:$E$1308, 5, FALSE), "")</f>
        <v/>
      </c>
      <c r="P1285">
        <f>IFERROR(VLOOKUP(A1285, bonddata!$A$28:$L$5930, 2, FALSE), "")</f>
        <v>0.28999999999999998</v>
      </c>
      <c r="Q1285">
        <f>IFERROR(VLOOKUP(A1285, bonddata!$A$28:$L$5930, 5, FALSE), "")</f>
        <v>0.96</v>
      </c>
      <c r="R1285">
        <f>IFERROR(VLOOKUP(A1285, bonddata!$A$28:$L$5930, 6, FALSE), "")</f>
        <v>0.3</v>
      </c>
      <c r="S1285">
        <f>IFERROR(VLOOKUP(A1285, bonddata!$A$28:$L$5930, 8, FALSE), "")</f>
        <v>0.38</v>
      </c>
      <c r="T1285">
        <f>IFERROR(VLOOKUP(A1285, bonddata!$A$28:$L$5930, 10, FALSE), "")</f>
        <v>0.54</v>
      </c>
      <c r="U1285">
        <f>IFERROR(VLOOKUP(A1285, btcdata!$A$2:$G$3292, 7, FALSE), "")</f>
        <v>-1.62</v>
      </c>
      <c r="V1285">
        <f>IFERROR(VLOOKUP(A1285, bmodata!$A$2:$G$3292, 7, FALSE), "")</f>
        <v>-5.44</v>
      </c>
      <c r="W1285" t="str">
        <f>IFERROR(VLOOKUP(A1285, cpidata!$A$14:$F$391, 2, FALSE), "")</f>
        <v/>
      </c>
      <c r="X1285" t="str">
        <f>IFERROR(VLOOKUP(A1285, cpidata!$A$14:$F$391, 3, FALSE), "")</f>
        <v/>
      </c>
      <c r="Y1285" t="str">
        <f>IFERROR(VLOOKUP(A1285, cpidata!$A$14:$F$391, 4, FALSE), "")</f>
        <v/>
      </c>
    </row>
    <row r="1286" spans="1:25" x14ac:dyDescent="0.25">
      <c r="A1286" s="1">
        <v>43952</v>
      </c>
      <c r="B1286">
        <f>IFERROR(VLOOKUP(A1286, interestdata!$A$19:$H$2369, 2, FALSE), "")</f>
        <v>0.25</v>
      </c>
      <c r="C1286">
        <f>IFERROR(VLOOKUP(A1286, interestdata!$A$19:$H$2369, 3, FALSE), "")</f>
        <v>0.5</v>
      </c>
      <c r="D1286">
        <f>IFERROR(VLOOKUP(A1286, interestdata!$A$19:$H$2369, 4, FALSE), "")</f>
        <v>0.1961</v>
      </c>
      <c r="E1286" t="str">
        <f>IFERROR(VLOOKUP(A1286, interestdata!$A$19:$H$2369, 5, FALSE), "")</f>
        <v xml:space="preserve"> </v>
      </c>
      <c r="F1286" t="str">
        <f>IFERROR(VLOOKUP(A1286, interestdata!$A$19:$H$2369, 6, FALSE), "")</f>
        <v xml:space="preserve"> </v>
      </c>
      <c r="G1286" t="str">
        <f>IFERROR(VLOOKUP(A1286, interestdata!$A$19:$H$2369, 7, FALSE), "")</f>
        <v xml:space="preserve"> </v>
      </c>
      <c r="H1286" t="str">
        <f>IFERROR(VLOOKUP(A1286, interestdata!$A$19:$H$2369, 8, FALSE), "")</f>
        <v xml:space="preserve"> </v>
      </c>
      <c r="I1286">
        <f>IFERROR(VLOOKUP(A1286, interestdata!$A$2381:$B$2851, 2, FALSE), "")</f>
        <v>3.12</v>
      </c>
      <c r="J1286">
        <f>IFERROR(VLOOKUP(A1286, interestdata!$A$2381:$C$2851, 3, FALSE), "")</f>
        <v>2.75</v>
      </c>
      <c r="K1286" t="str">
        <f>IFERROR(VLOOKUP(A1286, interestdata!$A$2863:$B$3332, 2, FALSE), "")</f>
        <v/>
      </c>
      <c r="L1286" t="str">
        <f>IFERROR(VLOOKUP(A1286, tbilldata!$A$26:$E$1308, 2, FALSE), "")</f>
        <v/>
      </c>
      <c r="M1286" t="str">
        <f>IFERROR(VLOOKUP(A1286, tbilldata!$A$26:$E$1308, 3, FALSE), "")</f>
        <v/>
      </c>
      <c r="N1286" t="str">
        <f>IFERROR(VLOOKUP(A1286, tbilldata!$A$26:$E$1308, 4, FALSE), "")</f>
        <v/>
      </c>
      <c r="O1286" t="str">
        <f>IFERROR(VLOOKUP(A1286, tbilldata!$A$26:$E$1308, 5, FALSE), "")</f>
        <v/>
      </c>
      <c r="P1286">
        <f>IFERROR(VLOOKUP(A1286, bonddata!$A$28:$L$5930, 2, FALSE), "")</f>
        <v>0.28999999999999998</v>
      </c>
      <c r="Q1286">
        <f>IFERROR(VLOOKUP(A1286, bonddata!$A$28:$L$5930, 5, FALSE), "")</f>
        <v>0.92</v>
      </c>
      <c r="R1286">
        <f>IFERROR(VLOOKUP(A1286, bonddata!$A$28:$L$5930, 6, FALSE), "")</f>
        <v>0.3</v>
      </c>
      <c r="S1286">
        <f>IFERROR(VLOOKUP(A1286, bonddata!$A$28:$L$5930, 8, FALSE), "")</f>
        <v>0.37</v>
      </c>
      <c r="T1286">
        <f>IFERROR(VLOOKUP(A1286, bonddata!$A$28:$L$5930, 10, FALSE), "")</f>
        <v>0.52</v>
      </c>
      <c r="U1286">
        <f>IFERROR(VLOOKUP(A1286, btcdata!$A$2:$G$3292, 7, FALSE), "")</f>
        <v>2.23</v>
      </c>
      <c r="V1286">
        <f>IFERROR(VLOOKUP(A1286, bmodata!$A$2:$G$3292, 7, FALSE), "")</f>
        <v>-3.14</v>
      </c>
      <c r="W1286">
        <f>IFERROR(VLOOKUP(A1286, cpidata!$A$14:$F$391, 2, FALSE), "")</f>
        <v>1.5</v>
      </c>
      <c r="X1286">
        <f>IFERROR(VLOOKUP(A1286, cpidata!$A$14:$F$391, 3, FALSE), "")</f>
        <v>1.7</v>
      </c>
      <c r="Y1286">
        <f>IFERROR(VLOOKUP(A1286, cpidata!$A$14:$F$391, 4, FALSE), "")</f>
        <v>1.6</v>
      </c>
    </row>
    <row r="1287" spans="1:25" x14ac:dyDescent="0.25">
      <c r="A1287" s="1">
        <v>43955</v>
      </c>
      <c r="B1287">
        <f>IFERROR(VLOOKUP(A1287, interestdata!$A$19:$H$2369, 2, FALSE), "")</f>
        <v>0.25</v>
      </c>
      <c r="C1287">
        <f>IFERROR(VLOOKUP(A1287, interestdata!$A$19:$H$2369, 3, FALSE), "")</f>
        <v>0.5</v>
      </c>
      <c r="D1287">
        <f>IFERROR(VLOOKUP(A1287, interestdata!$A$19:$H$2369, 4, FALSE), "")</f>
        <v>0.19789999999999999</v>
      </c>
      <c r="E1287" t="str">
        <f>IFERROR(VLOOKUP(A1287, interestdata!$A$19:$H$2369, 5, FALSE), "")</f>
        <v xml:space="preserve"> </v>
      </c>
      <c r="F1287" t="str">
        <f>IFERROR(VLOOKUP(A1287, interestdata!$A$19:$H$2369, 6, FALSE), "")</f>
        <v xml:space="preserve"> </v>
      </c>
      <c r="G1287" t="str">
        <f>IFERROR(VLOOKUP(A1287, interestdata!$A$19:$H$2369, 7, FALSE), "")</f>
        <v xml:space="preserve"> </v>
      </c>
      <c r="H1287" t="str">
        <f>IFERROR(VLOOKUP(A1287, interestdata!$A$19:$H$2369, 8, FALSE), "")</f>
        <v xml:space="preserve"> </v>
      </c>
      <c r="I1287" t="str">
        <f>IFERROR(VLOOKUP(A1287, interestdata!$A$2381:$B$2851, 2, FALSE), "")</f>
        <v/>
      </c>
      <c r="J1287" t="str">
        <f>IFERROR(VLOOKUP(A1287, interestdata!$A$2381:$C$2851, 3, FALSE), "")</f>
        <v/>
      </c>
      <c r="K1287" t="str">
        <f>IFERROR(VLOOKUP(A1287, interestdata!$A$2863:$B$3332, 2, FALSE), "")</f>
        <v/>
      </c>
      <c r="L1287" t="str">
        <f>IFERROR(VLOOKUP(A1287, tbilldata!$A$26:$E$1308, 2, FALSE), "")</f>
        <v/>
      </c>
      <c r="M1287" t="str">
        <f>IFERROR(VLOOKUP(A1287, tbilldata!$A$26:$E$1308, 3, FALSE), "")</f>
        <v/>
      </c>
      <c r="N1287" t="str">
        <f>IFERROR(VLOOKUP(A1287, tbilldata!$A$26:$E$1308, 4, FALSE), "")</f>
        <v/>
      </c>
      <c r="O1287" t="str">
        <f>IFERROR(VLOOKUP(A1287, tbilldata!$A$26:$E$1308, 5, FALSE), "")</f>
        <v/>
      </c>
      <c r="P1287">
        <f>IFERROR(VLOOKUP(A1287, bonddata!$A$28:$L$5930, 2, FALSE), "")</f>
        <v>0.28999999999999998</v>
      </c>
      <c r="Q1287">
        <f>IFERROR(VLOOKUP(A1287, bonddata!$A$28:$L$5930, 5, FALSE), "")</f>
        <v>0.96</v>
      </c>
      <c r="R1287">
        <f>IFERROR(VLOOKUP(A1287, bonddata!$A$28:$L$5930, 6, FALSE), "")</f>
        <v>0.31</v>
      </c>
      <c r="S1287">
        <f>IFERROR(VLOOKUP(A1287, bonddata!$A$28:$L$5930, 8, FALSE), "")</f>
        <v>0.41</v>
      </c>
      <c r="T1287">
        <f>IFERROR(VLOOKUP(A1287, bonddata!$A$28:$L$5930, 10, FALSE), "")</f>
        <v>0.56999999999999995</v>
      </c>
      <c r="U1287">
        <f>IFERROR(VLOOKUP(A1287, btcdata!$A$2:$G$3292, 7, FALSE), "")</f>
        <v>-0.12</v>
      </c>
      <c r="V1287">
        <f>IFERROR(VLOOKUP(A1287, bmodata!$A$2:$G$3292, 7, FALSE), "")</f>
        <v>0.01</v>
      </c>
      <c r="W1287" t="str">
        <f>IFERROR(VLOOKUP(A1287, cpidata!$A$14:$F$391, 2, FALSE), "")</f>
        <v/>
      </c>
      <c r="X1287" t="str">
        <f>IFERROR(VLOOKUP(A1287, cpidata!$A$14:$F$391, 3, FALSE), "")</f>
        <v/>
      </c>
      <c r="Y1287" t="str">
        <f>IFERROR(VLOOKUP(A1287, cpidata!$A$14:$F$391, 4, FALSE), "")</f>
        <v/>
      </c>
    </row>
    <row r="1288" spans="1:25" x14ac:dyDescent="0.25">
      <c r="A1288" s="1">
        <v>43956</v>
      </c>
      <c r="B1288">
        <f>IFERROR(VLOOKUP(A1288, interestdata!$A$19:$H$2369, 2, FALSE), "")</f>
        <v>0.25</v>
      </c>
      <c r="C1288">
        <f>IFERROR(VLOOKUP(A1288, interestdata!$A$19:$H$2369, 3, FALSE), "")</f>
        <v>0.5</v>
      </c>
      <c r="D1288">
        <f>IFERROR(VLOOKUP(A1288, interestdata!$A$19:$H$2369, 4, FALSE), "")</f>
        <v>0.20169999999999999</v>
      </c>
      <c r="E1288" t="str">
        <f>IFERROR(VLOOKUP(A1288, interestdata!$A$19:$H$2369, 5, FALSE), "")</f>
        <v xml:space="preserve"> </v>
      </c>
      <c r="F1288" t="str">
        <f>IFERROR(VLOOKUP(A1288, interestdata!$A$19:$H$2369, 6, FALSE), "")</f>
        <v xml:space="preserve"> </v>
      </c>
      <c r="G1288" t="str">
        <f>IFERROR(VLOOKUP(A1288, interestdata!$A$19:$H$2369, 7, FALSE), "")</f>
        <v xml:space="preserve"> </v>
      </c>
      <c r="H1288" t="str">
        <f>IFERROR(VLOOKUP(A1288, interestdata!$A$19:$H$2369, 8, FALSE), "")</f>
        <v xml:space="preserve"> </v>
      </c>
      <c r="I1288" t="str">
        <f>IFERROR(VLOOKUP(A1288, interestdata!$A$2381:$B$2851, 2, FALSE), "")</f>
        <v/>
      </c>
      <c r="J1288" t="str">
        <f>IFERROR(VLOOKUP(A1288, interestdata!$A$2381:$C$2851, 3, FALSE), "")</f>
        <v/>
      </c>
      <c r="K1288" t="str">
        <f>IFERROR(VLOOKUP(A1288, interestdata!$A$2863:$B$3332, 2, FALSE), "")</f>
        <v/>
      </c>
      <c r="L1288" t="str">
        <f>IFERROR(VLOOKUP(A1288, tbilldata!$A$26:$E$1308, 2, FALSE), "")</f>
        <v/>
      </c>
      <c r="M1288" t="str">
        <f>IFERROR(VLOOKUP(A1288, tbilldata!$A$26:$E$1308, 3, FALSE), "")</f>
        <v/>
      </c>
      <c r="N1288" t="str">
        <f>IFERROR(VLOOKUP(A1288, tbilldata!$A$26:$E$1308, 4, FALSE), "")</f>
        <v/>
      </c>
      <c r="O1288" t="str">
        <f>IFERROR(VLOOKUP(A1288, tbilldata!$A$26:$E$1308, 5, FALSE), "")</f>
        <v/>
      </c>
      <c r="P1288">
        <f>IFERROR(VLOOKUP(A1288, bonddata!$A$28:$L$5930, 2, FALSE), "")</f>
        <v>0.28999999999999998</v>
      </c>
      <c r="Q1288">
        <f>IFERROR(VLOOKUP(A1288, bonddata!$A$28:$L$5930, 5, FALSE), "")</f>
        <v>0.95</v>
      </c>
      <c r="R1288">
        <f>IFERROR(VLOOKUP(A1288, bonddata!$A$28:$L$5930, 6, FALSE), "")</f>
        <v>0.31</v>
      </c>
      <c r="S1288">
        <f>IFERROR(VLOOKUP(A1288, bonddata!$A$28:$L$5930, 8, FALSE), "")</f>
        <v>0.4</v>
      </c>
      <c r="T1288">
        <f>IFERROR(VLOOKUP(A1288, bonddata!$A$28:$L$5930, 10, FALSE), "")</f>
        <v>0.56000000000000005</v>
      </c>
      <c r="U1288">
        <f>IFERROR(VLOOKUP(A1288, btcdata!$A$2:$G$3292, 7, FALSE), "")</f>
        <v>1.42</v>
      </c>
      <c r="V1288">
        <f>IFERROR(VLOOKUP(A1288, bmodata!$A$2:$G$3292, 7, FALSE), "")</f>
        <v>-1.18</v>
      </c>
      <c r="W1288" t="str">
        <f>IFERROR(VLOOKUP(A1288, cpidata!$A$14:$F$391, 2, FALSE), "")</f>
        <v/>
      </c>
      <c r="X1288" t="str">
        <f>IFERROR(VLOOKUP(A1288, cpidata!$A$14:$F$391, 3, FALSE), "")</f>
        <v/>
      </c>
      <c r="Y1288" t="str">
        <f>IFERROR(VLOOKUP(A1288, cpidata!$A$14:$F$391, 4, FALSE), "")</f>
        <v/>
      </c>
    </row>
    <row r="1289" spans="1:25" x14ac:dyDescent="0.25">
      <c r="A1289" s="1">
        <v>43957</v>
      </c>
      <c r="B1289">
        <f>IFERROR(VLOOKUP(A1289, interestdata!$A$19:$H$2369, 2, FALSE), "")</f>
        <v>0.25</v>
      </c>
      <c r="C1289">
        <f>IFERROR(VLOOKUP(A1289, interestdata!$A$19:$H$2369, 3, FALSE), "")</f>
        <v>0.5</v>
      </c>
      <c r="D1289">
        <f>IFERROR(VLOOKUP(A1289, interestdata!$A$19:$H$2369, 4, FALSE), "")</f>
        <v>0.20280000000000001</v>
      </c>
      <c r="E1289" t="str">
        <f>IFERROR(VLOOKUP(A1289, interestdata!$A$19:$H$2369, 5, FALSE), "")</f>
        <v xml:space="preserve"> </v>
      </c>
      <c r="F1289" t="str">
        <f>IFERROR(VLOOKUP(A1289, interestdata!$A$19:$H$2369, 6, FALSE), "")</f>
        <v xml:space="preserve"> </v>
      </c>
      <c r="G1289" t="str">
        <f>IFERROR(VLOOKUP(A1289, interestdata!$A$19:$H$2369, 7, FALSE), "")</f>
        <v xml:space="preserve"> </v>
      </c>
      <c r="H1289" t="str">
        <f>IFERROR(VLOOKUP(A1289, interestdata!$A$19:$H$2369, 8, FALSE), "")</f>
        <v xml:space="preserve"> </v>
      </c>
      <c r="I1289" t="str">
        <f>IFERROR(VLOOKUP(A1289, interestdata!$A$2381:$B$2851, 2, FALSE), "")</f>
        <v/>
      </c>
      <c r="J1289" t="str">
        <f>IFERROR(VLOOKUP(A1289, interestdata!$A$2381:$C$2851, 3, FALSE), "")</f>
        <v/>
      </c>
      <c r="K1289" t="str">
        <f>IFERROR(VLOOKUP(A1289, interestdata!$A$2863:$B$3332, 2, FALSE), "")</f>
        <v/>
      </c>
      <c r="L1289">
        <f>IFERROR(VLOOKUP(A1289, tbilldata!$A$26:$E$1308, 2, FALSE), "")</f>
        <v>0.2</v>
      </c>
      <c r="M1289">
        <f>IFERROR(VLOOKUP(A1289, tbilldata!$A$26:$E$1308, 3, FALSE), "")</f>
        <v>0.22</v>
      </c>
      <c r="N1289">
        <f>IFERROR(VLOOKUP(A1289, tbilldata!$A$26:$E$1308, 4, FALSE), "")</f>
        <v>0.22</v>
      </c>
      <c r="O1289">
        <f>IFERROR(VLOOKUP(A1289, tbilldata!$A$26:$E$1308, 5, FALSE), "")</f>
        <v>0.35</v>
      </c>
      <c r="P1289">
        <f>IFERROR(VLOOKUP(A1289, bonddata!$A$28:$L$5930, 2, FALSE), "")</f>
        <v>0.3</v>
      </c>
      <c r="Q1289">
        <f>IFERROR(VLOOKUP(A1289, bonddata!$A$28:$L$5930, 5, FALSE), "")</f>
        <v>1</v>
      </c>
      <c r="R1289">
        <f>IFERROR(VLOOKUP(A1289, bonddata!$A$28:$L$5930, 6, FALSE), "")</f>
        <v>0.3</v>
      </c>
      <c r="S1289">
        <f>IFERROR(VLOOKUP(A1289, bonddata!$A$28:$L$5930, 8, FALSE), "")</f>
        <v>0.43</v>
      </c>
      <c r="T1289">
        <f>IFERROR(VLOOKUP(A1289, bonddata!$A$28:$L$5930, 10, FALSE), "")</f>
        <v>0.61</v>
      </c>
      <c r="U1289">
        <f>IFERROR(VLOOKUP(A1289, btcdata!$A$2:$G$3292, 7, FALSE), "")</f>
        <v>1.67</v>
      </c>
      <c r="V1289">
        <f>IFERROR(VLOOKUP(A1289, bmodata!$A$2:$G$3292, 7, FALSE), "")</f>
        <v>0.34</v>
      </c>
      <c r="W1289" t="str">
        <f>IFERROR(VLOOKUP(A1289, cpidata!$A$14:$F$391, 2, FALSE), "")</f>
        <v/>
      </c>
      <c r="X1289" t="str">
        <f>IFERROR(VLOOKUP(A1289, cpidata!$A$14:$F$391, 3, FALSE), "")</f>
        <v/>
      </c>
      <c r="Y1289" t="str">
        <f>IFERROR(VLOOKUP(A1289, cpidata!$A$14:$F$391, 4, FALSE), "")</f>
        <v/>
      </c>
    </row>
    <row r="1290" spans="1:25" x14ac:dyDescent="0.25">
      <c r="A1290" s="1">
        <v>43958</v>
      </c>
      <c r="B1290">
        <f>IFERROR(VLOOKUP(A1290, interestdata!$A$19:$H$2369, 2, FALSE), "")</f>
        <v>0.25</v>
      </c>
      <c r="C1290">
        <f>IFERROR(VLOOKUP(A1290, interestdata!$A$19:$H$2369, 3, FALSE), "")</f>
        <v>0.5</v>
      </c>
      <c r="D1290">
        <f>IFERROR(VLOOKUP(A1290, interestdata!$A$19:$H$2369, 4, FALSE), "")</f>
        <v>0.21579999999999999</v>
      </c>
      <c r="E1290" t="str">
        <f>IFERROR(VLOOKUP(A1290, interestdata!$A$19:$H$2369, 5, FALSE), "")</f>
        <v xml:space="preserve"> </v>
      </c>
      <c r="F1290" t="str">
        <f>IFERROR(VLOOKUP(A1290, interestdata!$A$19:$H$2369, 6, FALSE), "")</f>
        <v xml:space="preserve"> </v>
      </c>
      <c r="G1290" t="str">
        <f>IFERROR(VLOOKUP(A1290, interestdata!$A$19:$H$2369, 7, FALSE), "")</f>
        <v xml:space="preserve"> </v>
      </c>
      <c r="H1290" t="str">
        <f>IFERROR(VLOOKUP(A1290, interestdata!$A$19:$H$2369, 8, FALSE), "")</f>
        <v xml:space="preserve"> </v>
      </c>
      <c r="I1290" t="str">
        <f>IFERROR(VLOOKUP(A1290, interestdata!$A$2381:$B$2851, 2, FALSE), "")</f>
        <v/>
      </c>
      <c r="J1290" t="str">
        <f>IFERROR(VLOOKUP(A1290, interestdata!$A$2381:$C$2851, 3, FALSE), "")</f>
        <v/>
      </c>
      <c r="K1290">
        <f>IFERROR(VLOOKUP(A1290, interestdata!$A$2863:$B$3332, 2, FALSE), "")</f>
        <v>2.25</v>
      </c>
      <c r="L1290" t="str">
        <f>IFERROR(VLOOKUP(A1290, tbilldata!$A$26:$E$1308, 2, FALSE), "")</f>
        <v/>
      </c>
      <c r="M1290" t="str">
        <f>IFERROR(VLOOKUP(A1290, tbilldata!$A$26:$E$1308, 3, FALSE), "")</f>
        <v/>
      </c>
      <c r="N1290" t="str">
        <f>IFERROR(VLOOKUP(A1290, tbilldata!$A$26:$E$1308, 4, FALSE), "")</f>
        <v/>
      </c>
      <c r="O1290" t="str">
        <f>IFERROR(VLOOKUP(A1290, tbilldata!$A$26:$E$1308, 5, FALSE), "")</f>
        <v/>
      </c>
      <c r="P1290">
        <f>IFERROR(VLOOKUP(A1290, bonddata!$A$28:$L$5930, 2, FALSE), "")</f>
        <v>0.26</v>
      </c>
      <c r="Q1290">
        <f>IFERROR(VLOOKUP(A1290, bonddata!$A$28:$L$5930, 5, FALSE), "")</f>
        <v>0.96</v>
      </c>
      <c r="R1290">
        <f>IFERROR(VLOOKUP(A1290, bonddata!$A$28:$L$5930, 6, FALSE), "")</f>
        <v>0.27</v>
      </c>
      <c r="S1290">
        <f>IFERROR(VLOOKUP(A1290, bonddata!$A$28:$L$5930, 8, FALSE), "")</f>
        <v>0.37</v>
      </c>
      <c r="T1290">
        <f>IFERROR(VLOOKUP(A1290, bonddata!$A$28:$L$5930, 10, FALSE), "")</f>
        <v>0.54</v>
      </c>
      <c r="U1290">
        <f>IFERROR(VLOOKUP(A1290, btcdata!$A$2:$G$3292, 7, FALSE), "")</f>
        <v>9.0500000000000007</v>
      </c>
      <c r="V1290">
        <f>IFERROR(VLOOKUP(A1290, bmodata!$A$2:$G$3292, 7, FALSE), "")</f>
        <v>-1.29</v>
      </c>
      <c r="W1290" t="str">
        <f>IFERROR(VLOOKUP(A1290, cpidata!$A$14:$F$391, 2, FALSE), "")</f>
        <v/>
      </c>
      <c r="X1290" t="str">
        <f>IFERROR(VLOOKUP(A1290, cpidata!$A$14:$F$391, 3, FALSE), "")</f>
        <v/>
      </c>
      <c r="Y1290" t="str">
        <f>IFERROR(VLOOKUP(A1290, cpidata!$A$14:$F$391, 4, FALSE), "")</f>
        <v/>
      </c>
    </row>
    <row r="1291" spans="1:25" x14ac:dyDescent="0.25">
      <c r="A1291" s="1">
        <v>43959</v>
      </c>
      <c r="B1291">
        <f>IFERROR(VLOOKUP(A1291, interestdata!$A$19:$H$2369, 2, FALSE), "")</f>
        <v>0.25</v>
      </c>
      <c r="C1291">
        <f>IFERROR(VLOOKUP(A1291, interestdata!$A$19:$H$2369, 3, FALSE), "")</f>
        <v>0.5</v>
      </c>
      <c r="D1291">
        <f>IFERROR(VLOOKUP(A1291, interestdata!$A$19:$H$2369, 4, FALSE), "")</f>
        <v>0.20369999999999999</v>
      </c>
      <c r="E1291" t="str">
        <f>IFERROR(VLOOKUP(A1291, interestdata!$A$19:$H$2369, 5, FALSE), "")</f>
        <v xml:space="preserve"> </v>
      </c>
      <c r="F1291" t="str">
        <f>IFERROR(VLOOKUP(A1291, interestdata!$A$19:$H$2369, 6, FALSE), "")</f>
        <v xml:space="preserve"> </v>
      </c>
      <c r="G1291" t="str">
        <f>IFERROR(VLOOKUP(A1291, interestdata!$A$19:$H$2369, 7, FALSE), "")</f>
        <v xml:space="preserve"> </v>
      </c>
      <c r="H1291" t="str">
        <f>IFERROR(VLOOKUP(A1291, interestdata!$A$19:$H$2369, 8, FALSE), "")</f>
        <v xml:space="preserve"> </v>
      </c>
      <c r="I1291">
        <f>IFERROR(VLOOKUP(A1291, interestdata!$A$2381:$B$2851, 2, FALSE), "")</f>
        <v>3.07</v>
      </c>
      <c r="J1291">
        <f>IFERROR(VLOOKUP(A1291, interestdata!$A$2381:$C$2851, 3, FALSE), "")</f>
        <v>2.7</v>
      </c>
      <c r="K1291" t="str">
        <f>IFERROR(VLOOKUP(A1291, interestdata!$A$2863:$B$3332, 2, FALSE), "")</f>
        <v/>
      </c>
      <c r="L1291" t="str">
        <f>IFERROR(VLOOKUP(A1291, tbilldata!$A$26:$E$1308, 2, FALSE), "")</f>
        <v/>
      </c>
      <c r="M1291" t="str">
        <f>IFERROR(VLOOKUP(A1291, tbilldata!$A$26:$E$1308, 3, FALSE), "")</f>
        <v/>
      </c>
      <c r="N1291" t="str">
        <f>IFERROR(VLOOKUP(A1291, tbilldata!$A$26:$E$1308, 4, FALSE), "")</f>
        <v/>
      </c>
      <c r="O1291" t="str">
        <f>IFERROR(VLOOKUP(A1291, tbilldata!$A$26:$E$1308, 5, FALSE), "")</f>
        <v/>
      </c>
      <c r="P1291">
        <f>IFERROR(VLOOKUP(A1291, bonddata!$A$28:$L$5930, 2, FALSE), "")</f>
        <v>0.26</v>
      </c>
      <c r="Q1291">
        <f>IFERROR(VLOOKUP(A1291, bonddata!$A$28:$L$5930, 5, FALSE), "")</f>
        <v>0.97</v>
      </c>
      <c r="R1291">
        <f>IFERROR(VLOOKUP(A1291, bonddata!$A$28:$L$5930, 6, FALSE), "")</f>
        <v>0.27</v>
      </c>
      <c r="S1291">
        <f>IFERROR(VLOOKUP(A1291, bonddata!$A$28:$L$5930, 8, FALSE), "")</f>
        <v>0.39</v>
      </c>
      <c r="T1291">
        <f>IFERROR(VLOOKUP(A1291, bonddata!$A$28:$L$5930, 10, FALSE), "")</f>
        <v>0.57999999999999996</v>
      </c>
      <c r="U1291">
        <f>IFERROR(VLOOKUP(A1291, btcdata!$A$2:$G$3292, 7, FALSE), "")</f>
        <v>-1.74</v>
      </c>
      <c r="V1291">
        <f>IFERROR(VLOOKUP(A1291, bmodata!$A$2:$G$3292, 7, FALSE), "")</f>
        <v>1.85</v>
      </c>
      <c r="W1291" t="str">
        <f>IFERROR(VLOOKUP(A1291, cpidata!$A$14:$F$391, 2, FALSE), "")</f>
        <v/>
      </c>
      <c r="X1291" t="str">
        <f>IFERROR(VLOOKUP(A1291, cpidata!$A$14:$F$391, 3, FALSE), "")</f>
        <v/>
      </c>
      <c r="Y1291" t="str">
        <f>IFERROR(VLOOKUP(A1291, cpidata!$A$14:$F$391, 4, FALSE), "")</f>
        <v/>
      </c>
    </row>
    <row r="1292" spans="1:25" x14ac:dyDescent="0.25">
      <c r="A1292" s="1">
        <v>43962</v>
      </c>
      <c r="B1292">
        <f>IFERROR(VLOOKUP(A1292, interestdata!$A$19:$H$2369, 2, FALSE), "")</f>
        <v>0.25</v>
      </c>
      <c r="C1292">
        <f>IFERROR(VLOOKUP(A1292, interestdata!$A$19:$H$2369, 3, FALSE), "")</f>
        <v>0.5</v>
      </c>
      <c r="D1292">
        <f>IFERROR(VLOOKUP(A1292, interestdata!$A$19:$H$2369, 4, FALSE), "")</f>
        <v>0.20469999999999999</v>
      </c>
      <c r="E1292" t="str">
        <f>IFERROR(VLOOKUP(A1292, interestdata!$A$19:$H$2369, 5, FALSE), "")</f>
        <v xml:space="preserve"> </v>
      </c>
      <c r="F1292" t="str">
        <f>IFERROR(VLOOKUP(A1292, interestdata!$A$19:$H$2369, 6, FALSE), "")</f>
        <v xml:space="preserve"> </v>
      </c>
      <c r="G1292" t="str">
        <f>IFERROR(VLOOKUP(A1292, interestdata!$A$19:$H$2369, 7, FALSE), "")</f>
        <v xml:space="preserve"> </v>
      </c>
      <c r="H1292" t="str">
        <f>IFERROR(VLOOKUP(A1292, interestdata!$A$19:$H$2369, 8, FALSE), "")</f>
        <v xml:space="preserve"> </v>
      </c>
      <c r="I1292" t="str">
        <f>IFERROR(VLOOKUP(A1292, interestdata!$A$2381:$B$2851, 2, FALSE), "")</f>
        <v/>
      </c>
      <c r="J1292" t="str">
        <f>IFERROR(VLOOKUP(A1292, interestdata!$A$2381:$C$2851, 3, FALSE), "")</f>
        <v/>
      </c>
      <c r="K1292" t="str">
        <f>IFERROR(VLOOKUP(A1292, interestdata!$A$2863:$B$3332, 2, FALSE), "")</f>
        <v/>
      </c>
      <c r="L1292" t="str">
        <f>IFERROR(VLOOKUP(A1292, tbilldata!$A$26:$E$1308, 2, FALSE), "")</f>
        <v/>
      </c>
      <c r="M1292" t="str">
        <f>IFERROR(VLOOKUP(A1292, tbilldata!$A$26:$E$1308, 3, FALSE), "")</f>
        <v/>
      </c>
      <c r="N1292" t="str">
        <f>IFERROR(VLOOKUP(A1292, tbilldata!$A$26:$E$1308, 4, FALSE), "")</f>
        <v/>
      </c>
      <c r="O1292" t="str">
        <f>IFERROR(VLOOKUP(A1292, tbilldata!$A$26:$E$1308, 5, FALSE), "")</f>
        <v/>
      </c>
      <c r="P1292">
        <f>IFERROR(VLOOKUP(A1292, bonddata!$A$28:$L$5930, 2, FALSE), "")</f>
        <v>0.26</v>
      </c>
      <c r="Q1292">
        <f>IFERROR(VLOOKUP(A1292, bonddata!$A$28:$L$5930, 5, FALSE), "")</f>
        <v>0.99</v>
      </c>
      <c r="R1292">
        <f>IFERROR(VLOOKUP(A1292, bonddata!$A$28:$L$5930, 6, FALSE), "")</f>
        <v>0.28000000000000003</v>
      </c>
      <c r="S1292">
        <f>IFERROR(VLOOKUP(A1292, bonddata!$A$28:$L$5930, 8, FALSE), "")</f>
        <v>0.38</v>
      </c>
      <c r="T1292">
        <f>IFERROR(VLOOKUP(A1292, bonddata!$A$28:$L$5930, 10, FALSE), "")</f>
        <v>0.59</v>
      </c>
      <c r="U1292">
        <f>IFERROR(VLOOKUP(A1292, btcdata!$A$2:$G$3292, 7, FALSE), "")</f>
        <v>-1.82</v>
      </c>
      <c r="V1292">
        <f>IFERROR(VLOOKUP(A1292, bmodata!$A$2:$G$3292, 7, FALSE), "")</f>
        <v>0.54</v>
      </c>
      <c r="W1292" t="str">
        <f>IFERROR(VLOOKUP(A1292, cpidata!$A$14:$F$391, 2, FALSE), "")</f>
        <v/>
      </c>
      <c r="X1292" t="str">
        <f>IFERROR(VLOOKUP(A1292, cpidata!$A$14:$F$391, 3, FALSE), "")</f>
        <v/>
      </c>
      <c r="Y1292" t="str">
        <f>IFERROR(VLOOKUP(A1292, cpidata!$A$14:$F$391, 4, FALSE), "")</f>
        <v/>
      </c>
    </row>
    <row r="1293" spans="1:25" x14ac:dyDescent="0.25">
      <c r="A1293" s="1">
        <v>43963</v>
      </c>
      <c r="B1293">
        <f>IFERROR(VLOOKUP(A1293, interestdata!$A$19:$H$2369, 2, FALSE), "")</f>
        <v>0.25</v>
      </c>
      <c r="C1293">
        <f>IFERROR(VLOOKUP(A1293, interestdata!$A$19:$H$2369, 3, FALSE), "")</f>
        <v>0.5</v>
      </c>
      <c r="D1293">
        <f>IFERROR(VLOOKUP(A1293, interestdata!$A$19:$H$2369, 4, FALSE), "")</f>
        <v>0.20469999999999999</v>
      </c>
      <c r="E1293" t="str">
        <f>IFERROR(VLOOKUP(A1293, interestdata!$A$19:$H$2369, 5, FALSE), "")</f>
        <v xml:space="preserve"> </v>
      </c>
      <c r="F1293" t="str">
        <f>IFERROR(VLOOKUP(A1293, interestdata!$A$19:$H$2369, 6, FALSE), "")</f>
        <v xml:space="preserve"> </v>
      </c>
      <c r="G1293" t="str">
        <f>IFERROR(VLOOKUP(A1293, interestdata!$A$19:$H$2369, 7, FALSE), "")</f>
        <v xml:space="preserve"> </v>
      </c>
      <c r="H1293" t="str">
        <f>IFERROR(VLOOKUP(A1293, interestdata!$A$19:$H$2369, 8, FALSE), "")</f>
        <v xml:space="preserve"> </v>
      </c>
      <c r="I1293" t="str">
        <f>IFERROR(VLOOKUP(A1293, interestdata!$A$2381:$B$2851, 2, FALSE), "")</f>
        <v/>
      </c>
      <c r="J1293" t="str">
        <f>IFERROR(VLOOKUP(A1293, interestdata!$A$2381:$C$2851, 3, FALSE), "")</f>
        <v/>
      </c>
      <c r="K1293" t="str">
        <f>IFERROR(VLOOKUP(A1293, interestdata!$A$2863:$B$3332, 2, FALSE), "")</f>
        <v/>
      </c>
      <c r="L1293" t="str">
        <f>IFERROR(VLOOKUP(A1293, tbilldata!$A$26:$E$1308, 2, FALSE), "")</f>
        <v/>
      </c>
      <c r="M1293" t="str">
        <f>IFERROR(VLOOKUP(A1293, tbilldata!$A$26:$E$1308, 3, FALSE), "")</f>
        <v/>
      </c>
      <c r="N1293" t="str">
        <f>IFERROR(VLOOKUP(A1293, tbilldata!$A$26:$E$1308, 4, FALSE), "")</f>
        <v/>
      </c>
      <c r="O1293" t="str">
        <f>IFERROR(VLOOKUP(A1293, tbilldata!$A$26:$E$1308, 5, FALSE), "")</f>
        <v/>
      </c>
      <c r="P1293">
        <f>IFERROR(VLOOKUP(A1293, bonddata!$A$28:$L$5930, 2, FALSE), "")</f>
        <v>0.26</v>
      </c>
      <c r="Q1293">
        <f>IFERROR(VLOOKUP(A1293, bonddata!$A$28:$L$5930, 5, FALSE), "")</f>
        <v>0.95</v>
      </c>
      <c r="R1293">
        <f>IFERROR(VLOOKUP(A1293, bonddata!$A$28:$L$5930, 6, FALSE), "")</f>
        <v>0.27</v>
      </c>
      <c r="S1293">
        <f>IFERROR(VLOOKUP(A1293, bonddata!$A$28:$L$5930, 8, FALSE), "")</f>
        <v>0.37</v>
      </c>
      <c r="T1293">
        <f>IFERROR(VLOOKUP(A1293, bonddata!$A$28:$L$5930, 10, FALSE), "")</f>
        <v>0.55000000000000004</v>
      </c>
      <c r="U1293">
        <f>IFERROR(VLOOKUP(A1293, btcdata!$A$2:$G$3292, 7, FALSE), "")</f>
        <v>2.73</v>
      </c>
      <c r="V1293">
        <f>IFERROR(VLOOKUP(A1293, bmodata!$A$2:$G$3292, 7, FALSE), "")</f>
        <v>-2.0499999999999998</v>
      </c>
      <c r="W1293" t="str">
        <f>IFERROR(VLOOKUP(A1293, cpidata!$A$14:$F$391, 2, FALSE), "")</f>
        <v/>
      </c>
      <c r="X1293" t="str">
        <f>IFERROR(VLOOKUP(A1293, cpidata!$A$14:$F$391, 3, FALSE), "")</f>
        <v/>
      </c>
      <c r="Y1293" t="str">
        <f>IFERROR(VLOOKUP(A1293, cpidata!$A$14:$F$391, 4, FALSE), "")</f>
        <v/>
      </c>
    </row>
    <row r="1294" spans="1:25" x14ac:dyDescent="0.25">
      <c r="A1294" s="1">
        <v>43964</v>
      </c>
      <c r="B1294">
        <f>IFERROR(VLOOKUP(A1294, interestdata!$A$19:$H$2369, 2, FALSE), "")</f>
        <v>0.25</v>
      </c>
      <c r="C1294">
        <f>IFERROR(VLOOKUP(A1294, interestdata!$A$19:$H$2369, 3, FALSE), "")</f>
        <v>0.5</v>
      </c>
      <c r="D1294">
        <f>IFERROR(VLOOKUP(A1294, interestdata!$A$19:$H$2369, 4, FALSE), "")</f>
        <v>0.18740000000000001</v>
      </c>
      <c r="E1294" t="str">
        <f>IFERROR(VLOOKUP(A1294, interestdata!$A$19:$H$2369, 5, FALSE), "")</f>
        <v xml:space="preserve"> </v>
      </c>
      <c r="F1294" t="str">
        <f>IFERROR(VLOOKUP(A1294, interestdata!$A$19:$H$2369, 6, FALSE), "")</f>
        <v xml:space="preserve"> </v>
      </c>
      <c r="G1294" t="str">
        <f>IFERROR(VLOOKUP(A1294, interestdata!$A$19:$H$2369, 7, FALSE), "")</f>
        <v xml:space="preserve"> </v>
      </c>
      <c r="H1294" t="str">
        <f>IFERROR(VLOOKUP(A1294, interestdata!$A$19:$H$2369, 8, FALSE), "")</f>
        <v xml:space="preserve"> </v>
      </c>
      <c r="I1294" t="str">
        <f>IFERROR(VLOOKUP(A1294, interestdata!$A$2381:$B$2851, 2, FALSE), "")</f>
        <v/>
      </c>
      <c r="J1294" t="str">
        <f>IFERROR(VLOOKUP(A1294, interestdata!$A$2381:$C$2851, 3, FALSE), "")</f>
        <v/>
      </c>
      <c r="K1294" t="str">
        <f>IFERROR(VLOOKUP(A1294, interestdata!$A$2863:$B$3332, 2, FALSE), "")</f>
        <v/>
      </c>
      <c r="L1294">
        <f>IFERROR(VLOOKUP(A1294, tbilldata!$A$26:$E$1308, 2, FALSE), "")</f>
        <v>0.2</v>
      </c>
      <c r="M1294">
        <f>IFERROR(VLOOKUP(A1294, tbilldata!$A$26:$E$1308, 3, FALSE), "")</f>
        <v>0.27</v>
      </c>
      <c r="N1294">
        <f>IFERROR(VLOOKUP(A1294, tbilldata!$A$26:$E$1308, 4, FALSE), "")</f>
        <v>0.28000000000000003</v>
      </c>
      <c r="O1294">
        <f>IFERROR(VLOOKUP(A1294, tbilldata!$A$26:$E$1308, 5, FALSE), "")</f>
        <v>0.3</v>
      </c>
      <c r="P1294">
        <f>IFERROR(VLOOKUP(A1294, bonddata!$A$28:$L$5930, 2, FALSE), "")</f>
        <v>0.26</v>
      </c>
      <c r="Q1294">
        <f>IFERROR(VLOOKUP(A1294, bonddata!$A$28:$L$5930, 5, FALSE), "")</f>
        <v>0.93</v>
      </c>
      <c r="R1294">
        <f>IFERROR(VLOOKUP(A1294, bonddata!$A$28:$L$5930, 6, FALSE), "")</f>
        <v>0.28000000000000003</v>
      </c>
      <c r="S1294">
        <f>IFERROR(VLOOKUP(A1294, bonddata!$A$28:$L$5930, 8, FALSE), "")</f>
        <v>0.37</v>
      </c>
      <c r="T1294">
        <f>IFERROR(VLOOKUP(A1294, bonddata!$A$28:$L$5930, 10, FALSE), "")</f>
        <v>0.55000000000000004</v>
      </c>
      <c r="U1294">
        <f>IFERROR(VLOOKUP(A1294, btcdata!$A$2:$G$3292, 7, FALSE), "")</f>
        <v>5.5</v>
      </c>
      <c r="V1294">
        <f>IFERROR(VLOOKUP(A1294, bmodata!$A$2:$G$3292, 7, FALSE), "")</f>
        <v>-5.13</v>
      </c>
      <c r="W1294" t="str">
        <f>IFERROR(VLOOKUP(A1294, cpidata!$A$14:$F$391, 2, FALSE), "")</f>
        <v/>
      </c>
      <c r="X1294" t="str">
        <f>IFERROR(VLOOKUP(A1294, cpidata!$A$14:$F$391, 3, FALSE), "")</f>
        <v/>
      </c>
      <c r="Y1294" t="str">
        <f>IFERROR(VLOOKUP(A1294, cpidata!$A$14:$F$391, 4, FALSE), "")</f>
        <v/>
      </c>
    </row>
    <row r="1295" spans="1:25" x14ac:dyDescent="0.25">
      <c r="A1295" s="1">
        <v>43965</v>
      </c>
      <c r="B1295">
        <f>IFERROR(VLOOKUP(A1295, interestdata!$A$19:$H$2369, 2, FALSE), "")</f>
        <v>0.25</v>
      </c>
      <c r="C1295">
        <f>IFERROR(VLOOKUP(A1295, interestdata!$A$19:$H$2369, 3, FALSE), "")</f>
        <v>0.5</v>
      </c>
      <c r="D1295">
        <f>IFERROR(VLOOKUP(A1295, interestdata!$A$19:$H$2369, 4, FALSE), "")</f>
        <v>0.2011</v>
      </c>
      <c r="E1295" t="str">
        <f>IFERROR(VLOOKUP(A1295, interestdata!$A$19:$H$2369, 5, FALSE), "")</f>
        <v xml:space="preserve"> </v>
      </c>
      <c r="F1295" t="str">
        <f>IFERROR(VLOOKUP(A1295, interestdata!$A$19:$H$2369, 6, FALSE), "")</f>
        <v xml:space="preserve"> </v>
      </c>
      <c r="G1295" t="str">
        <f>IFERROR(VLOOKUP(A1295, interestdata!$A$19:$H$2369, 7, FALSE), "")</f>
        <v xml:space="preserve"> </v>
      </c>
      <c r="H1295" t="str">
        <f>IFERROR(VLOOKUP(A1295, interestdata!$A$19:$H$2369, 8, FALSE), "")</f>
        <v xml:space="preserve"> </v>
      </c>
      <c r="I1295" t="str">
        <f>IFERROR(VLOOKUP(A1295, interestdata!$A$2381:$B$2851, 2, FALSE), "")</f>
        <v/>
      </c>
      <c r="J1295" t="str">
        <f>IFERROR(VLOOKUP(A1295, interestdata!$A$2381:$C$2851, 3, FALSE), "")</f>
        <v/>
      </c>
      <c r="K1295">
        <f>IFERROR(VLOOKUP(A1295, interestdata!$A$2863:$B$3332, 2, FALSE), "")</f>
        <v>2.25</v>
      </c>
      <c r="L1295" t="str">
        <f>IFERROR(VLOOKUP(A1295, tbilldata!$A$26:$E$1308, 2, FALSE), "")</f>
        <v/>
      </c>
      <c r="M1295" t="str">
        <f>IFERROR(VLOOKUP(A1295, tbilldata!$A$26:$E$1308, 3, FALSE), "")</f>
        <v/>
      </c>
      <c r="N1295" t="str">
        <f>IFERROR(VLOOKUP(A1295, tbilldata!$A$26:$E$1308, 4, FALSE), "")</f>
        <v/>
      </c>
      <c r="O1295" t="str">
        <f>IFERROR(VLOOKUP(A1295, tbilldata!$A$26:$E$1308, 5, FALSE), "")</f>
        <v/>
      </c>
      <c r="P1295">
        <f>IFERROR(VLOOKUP(A1295, bonddata!$A$28:$L$5930, 2, FALSE), "")</f>
        <v>0.25</v>
      </c>
      <c r="Q1295">
        <f>IFERROR(VLOOKUP(A1295, bonddata!$A$28:$L$5930, 5, FALSE), "")</f>
        <v>0.9</v>
      </c>
      <c r="R1295">
        <f>IFERROR(VLOOKUP(A1295, bonddata!$A$28:$L$5930, 6, FALSE), "")</f>
        <v>0.27</v>
      </c>
      <c r="S1295">
        <f>IFERROR(VLOOKUP(A1295, bonddata!$A$28:$L$5930, 8, FALSE), "")</f>
        <v>0.36</v>
      </c>
      <c r="T1295">
        <f>IFERROR(VLOOKUP(A1295, bonddata!$A$28:$L$5930, 10, FALSE), "")</f>
        <v>0.53</v>
      </c>
      <c r="U1295">
        <f>IFERROR(VLOOKUP(A1295, btcdata!$A$2:$G$3292, 7, FALSE), "")</f>
        <v>5.16</v>
      </c>
      <c r="V1295">
        <f>IFERROR(VLOOKUP(A1295, bmodata!$A$2:$G$3292, 7, FALSE), "")</f>
        <v>-1.1299999999999999</v>
      </c>
      <c r="W1295" t="str">
        <f>IFERROR(VLOOKUP(A1295, cpidata!$A$14:$F$391, 2, FALSE), "")</f>
        <v/>
      </c>
      <c r="X1295" t="str">
        <f>IFERROR(VLOOKUP(A1295, cpidata!$A$14:$F$391, 3, FALSE), "")</f>
        <v/>
      </c>
      <c r="Y1295" t="str">
        <f>IFERROR(VLOOKUP(A1295, cpidata!$A$14:$F$391, 4, FALSE), "")</f>
        <v/>
      </c>
    </row>
    <row r="1296" spans="1:25" x14ac:dyDescent="0.25">
      <c r="A1296" s="1">
        <v>43966</v>
      </c>
      <c r="B1296">
        <f>IFERROR(VLOOKUP(A1296, interestdata!$A$19:$H$2369, 2, FALSE), "")</f>
        <v>0.25</v>
      </c>
      <c r="C1296">
        <f>IFERROR(VLOOKUP(A1296, interestdata!$A$19:$H$2369, 3, FALSE), "")</f>
        <v>0.5</v>
      </c>
      <c r="D1296">
        <f>IFERROR(VLOOKUP(A1296, interestdata!$A$19:$H$2369, 4, FALSE), "")</f>
        <v>0.22009999999999999</v>
      </c>
      <c r="E1296" t="str">
        <f>IFERROR(VLOOKUP(A1296, interestdata!$A$19:$H$2369, 5, FALSE), "")</f>
        <v xml:space="preserve"> </v>
      </c>
      <c r="F1296" t="str">
        <f>IFERROR(VLOOKUP(A1296, interestdata!$A$19:$H$2369, 6, FALSE), "")</f>
        <v xml:space="preserve"> </v>
      </c>
      <c r="G1296" t="str">
        <f>IFERROR(VLOOKUP(A1296, interestdata!$A$19:$H$2369, 7, FALSE), "")</f>
        <v xml:space="preserve"> </v>
      </c>
      <c r="H1296" t="str">
        <f>IFERROR(VLOOKUP(A1296, interestdata!$A$19:$H$2369, 8, FALSE), "")</f>
        <v xml:space="preserve"> </v>
      </c>
      <c r="I1296">
        <f>IFERROR(VLOOKUP(A1296, interestdata!$A$2381:$B$2851, 2, FALSE), "")</f>
        <v>3.05</v>
      </c>
      <c r="J1296">
        <f>IFERROR(VLOOKUP(A1296, interestdata!$A$2381:$C$2851, 3, FALSE), "")</f>
        <v>2.71</v>
      </c>
      <c r="K1296" t="str">
        <f>IFERROR(VLOOKUP(A1296, interestdata!$A$2863:$B$3332, 2, FALSE), "")</f>
        <v/>
      </c>
      <c r="L1296" t="str">
        <f>IFERROR(VLOOKUP(A1296, tbilldata!$A$26:$E$1308, 2, FALSE), "")</f>
        <v/>
      </c>
      <c r="M1296" t="str">
        <f>IFERROR(VLOOKUP(A1296, tbilldata!$A$26:$E$1308, 3, FALSE), "")</f>
        <v/>
      </c>
      <c r="N1296" t="str">
        <f>IFERROR(VLOOKUP(A1296, tbilldata!$A$26:$E$1308, 4, FALSE), "")</f>
        <v/>
      </c>
      <c r="O1296" t="str">
        <f>IFERROR(VLOOKUP(A1296, tbilldata!$A$26:$E$1308, 5, FALSE), "")</f>
        <v/>
      </c>
      <c r="P1296">
        <f>IFERROR(VLOOKUP(A1296, bonddata!$A$28:$L$5930, 2, FALSE), "")</f>
        <v>0.26</v>
      </c>
      <c r="Q1296">
        <f>IFERROR(VLOOKUP(A1296, bonddata!$A$28:$L$5930, 5, FALSE), "")</f>
        <v>0.9</v>
      </c>
      <c r="R1296">
        <f>IFERROR(VLOOKUP(A1296, bonddata!$A$28:$L$5930, 6, FALSE), "")</f>
        <v>0.28000000000000003</v>
      </c>
      <c r="S1296">
        <f>IFERROR(VLOOKUP(A1296, bonddata!$A$28:$L$5930, 8, FALSE), "")</f>
        <v>0.37</v>
      </c>
      <c r="T1296">
        <f>IFERROR(VLOOKUP(A1296, bonddata!$A$28:$L$5930, 10, FALSE), "")</f>
        <v>0.54</v>
      </c>
      <c r="U1296">
        <f>IFERROR(VLOOKUP(A1296, btcdata!$A$2:$G$3292, 7, FALSE), "")</f>
        <v>-4.71</v>
      </c>
      <c r="V1296">
        <f>IFERROR(VLOOKUP(A1296, bmodata!$A$2:$G$3292, 7, FALSE), "")</f>
        <v>-1.2</v>
      </c>
      <c r="W1296" t="str">
        <f>IFERROR(VLOOKUP(A1296, cpidata!$A$14:$F$391, 2, FALSE), "")</f>
        <v/>
      </c>
      <c r="X1296" t="str">
        <f>IFERROR(VLOOKUP(A1296, cpidata!$A$14:$F$391, 3, FALSE), "")</f>
        <v/>
      </c>
      <c r="Y1296" t="str">
        <f>IFERROR(VLOOKUP(A1296, cpidata!$A$14:$F$391, 4, FALSE), "")</f>
        <v/>
      </c>
    </row>
    <row r="1297" spans="1:25" x14ac:dyDescent="0.25">
      <c r="A1297" s="1">
        <v>43969</v>
      </c>
      <c r="B1297">
        <f>IFERROR(VLOOKUP(A1297, interestdata!$A$19:$H$2369, 2, FALSE), "")</f>
        <v>0.25</v>
      </c>
      <c r="C1297">
        <f>IFERROR(VLOOKUP(A1297, interestdata!$A$19:$H$2369, 3, FALSE), "")</f>
        <v>0.5</v>
      </c>
      <c r="D1297" t="str">
        <f>IFERROR(VLOOKUP(A1297, interestdata!$A$19:$H$2369, 4, FALSE), "")</f>
        <v xml:space="preserve"> Bank holiday</v>
      </c>
      <c r="E1297" t="str">
        <f>IFERROR(VLOOKUP(A1297, interestdata!$A$19:$H$2369, 5, FALSE), "")</f>
        <v xml:space="preserve"> </v>
      </c>
      <c r="F1297" t="str">
        <f>IFERROR(VLOOKUP(A1297, interestdata!$A$19:$H$2369, 6, FALSE), "")</f>
        <v xml:space="preserve"> </v>
      </c>
      <c r="G1297" t="str">
        <f>IFERROR(VLOOKUP(A1297, interestdata!$A$19:$H$2369, 7, FALSE), "")</f>
        <v xml:space="preserve"> </v>
      </c>
      <c r="H1297" t="str">
        <f>IFERROR(VLOOKUP(A1297, interestdata!$A$19:$H$2369, 8, FALSE), "")</f>
        <v xml:space="preserve"> </v>
      </c>
      <c r="I1297" t="str">
        <f>IFERROR(VLOOKUP(A1297, interestdata!$A$2381:$B$2851, 2, FALSE), "")</f>
        <v/>
      </c>
      <c r="J1297" t="str">
        <f>IFERROR(VLOOKUP(A1297, interestdata!$A$2381:$C$2851, 3, FALSE), "")</f>
        <v/>
      </c>
      <c r="K1297" t="str">
        <f>IFERROR(VLOOKUP(A1297, interestdata!$A$2863:$B$3332, 2, FALSE), "")</f>
        <v/>
      </c>
      <c r="L1297" t="str">
        <f>IFERROR(VLOOKUP(A1297, tbilldata!$A$26:$E$1308, 2, FALSE), "")</f>
        <v/>
      </c>
      <c r="M1297" t="str">
        <f>IFERROR(VLOOKUP(A1297, tbilldata!$A$26:$E$1308, 3, FALSE), "")</f>
        <v/>
      </c>
      <c r="N1297" t="str">
        <f>IFERROR(VLOOKUP(A1297, tbilldata!$A$26:$E$1308, 4, FALSE), "")</f>
        <v/>
      </c>
      <c r="O1297" t="str">
        <f>IFERROR(VLOOKUP(A1297, tbilldata!$A$26:$E$1308, 5, FALSE), "")</f>
        <v/>
      </c>
      <c r="P1297" t="str">
        <f>IFERROR(VLOOKUP(A1297, bonddata!$A$28:$L$5930, 2, FALSE), "")</f>
        <v/>
      </c>
      <c r="Q1297" t="str">
        <f>IFERROR(VLOOKUP(A1297, bonddata!$A$28:$L$5930, 5, FALSE), "")</f>
        <v/>
      </c>
      <c r="R1297" t="str">
        <f>IFERROR(VLOOKUP(A1297, bonddata!$A$28:$L$5930, 6, FALSE), "")</f>
        <v/>
      </c>
      <c r="S1297" t="str">
        <f>IFERROR(VLOOKUP(A1297, bonddata!$A$28:$L$5930, 8, FALSE), "")</f>
        <v/>
      </c>
      <c r="T1297" t="str">
        <f>IFERROR(VLOOKUP(A1297, bonddata!$A$28:$L$5930, 10, FALSE), "")</f>
        <v/>
      </c>
      <c r="U1297">
        <f>IFERROR(VLOOKUP(A1297, btcdata!$A$2:$G$3292, 7, FALSE), "")</f>
        <v>0.55000000000000004</v>
      </c>
      <c r="V1297" t="str">
        <f>IFERROR(VLOOKUP(A1297, bmodata!$A$2:$G$3292, 7, FALSE), "")</f>
        <v/>
      </c>
      <c r="W1297" t="str">
        <f>IFERROR(VLOOKUP(A1297, cpidata!$A$14:$F$391, 2, FALSE), "")</f>
        <v/>
      </c>
      <c r="X1297" t="str">
        <f>IFERROR(VLOOKUP(A1297, cpidata!$A$14:$F$391, 3, FALSE), "")</f>
        <v/>
      </c>
      <c r="Y1297" t="str">
        <f>IFERROR(VLOOKUP(A1297, cpidata!$A$14:$F$391, 4, FALSE), "")</f>
        <v/>
      </c>
    </row>
    <row r="1298" spans="1:25" x14ac:dyDescent="0.25">
      <c r="A1298" s="1">
        <v>43970</v>
      </c>
      <c r="B1298">
        <f>IFERROR(VLOOKUP(A1298, interestdata!$A$19:$H$2369, 2, FALSE), "")</f>
        <v>0.25</v>
      </c>
      <c r="C1298">
        <f>IFERROR(VLOOKUP(A1298, interestdata!$A$19:$H$2369, 3, FALSE), "")</f>
        <v>0.5</v>
      </c>
      <c r="D1298">
        <f>IFERROR(VLOOKUP(A1298, interestdata!$A$19:$H$2369, 4, FALSE), "")</f>
        <v>0.20069999999999999</v>
      </c>
      <c r="E1298" t="str">
        <f>IFERROR(VLOOKUP(A1298, interestdata!$A$19:$H$2369, 5, FALSE), "")</f>
        <v xml:space="preserve"> </v>
      </c>
      <c r="F1298" t="str">
        <f>IFERROR(VLOOKUP(A1298, interestdata!$A$19:$H$2369, 6, FALSE), "")</f>
        <v xml:space="preserve"> </v>
      </c>
      <c r="G1298" t="str">
        <f>IFERROR(VLOOKUP(A1298, interestdata!$A$19:$H$2369, 7, FALSE), "")</f>
        <v xml:space="preserve"> </v>
      </c>
      <c r="H1298" t="str">
        <f>IFERROR(VLOOKUP(A1298, interestdata!$A$19:$H$2369, 8, FALSE), "")</f>
        <v xml:space="preserve"> </v>
      </c>
      <c r="I1298" t="str">
        <f>IFERROR(VLOOKUP(A1298, interestdata!$A$2381:$B$2851, 2, FALSE), "")</f>
        <v/>
      </c>
      <c r="J1298" t="str">
        <f>IFERROR(VLOOKUP(A1298, interestdata!$A$2381:$C$2851, 3, FALSE), "")</f>
        <v/>
      </c>
      <c r="K1298" t="str">
        <f>IFERROR(VLOOKUP(A1298, interestdata!$A$2863:$B$3332, 2, FALSE), "")</f>
        <v/>
      </c>
      <c r="L1298" t="str">
        <f>IFERROR(VLOOKUP(A1298, tbilldata!$A$26:$E$1308, 2, FALSE), "")</f>
        <v/>
      </c>
      <c r="M1298" t="str">
        <f>IFERROR(VLOOKUP(A1298, tbilldata!$A$26:$E$1308, 3, FALSE), "")</f>
        <v/>
      </c>
      <c r="N1298" t="str">
        <f>IFERROR(VLOOKUP(A1298, tbilldata!$A$26:$E$1308, 4, FALSE), "")</f>
        <v/>
      </c>
      <c r="O1298" t="str">
        <f>IFERROR(VLOOKUP(A1298, tbilldata!$A$26:$E$1308, 5, FALSE), "")</f>
        <v/>
      </c>
      <c r="P1298">
        <f>IFERROR(VLOOKUP(A1298, bonddata!$A$28:$L$5930, 2, FALSE), "")</f>
        <v>0.28000000000000003</v>
      </c>
      <c r="Q1298">
        <f>IFERROR(VLOOKUP(A1298, bonddata!$A$28:$L$5930, 5, FALSE), "")</f>
        <v>0.97</v>
      </c>
      <c r="R1298">
        <f>IFERROR(VLOOKUP(A1298, bonddata!$A$28:$L$5930, 6, FALSE), "")</f>
        <v>0.3</v>
      </c>
      <c r="S1298">
        <f>IFERROR(VLOOKUP(A1298, bonddata!$A$28:$L$5930, 8, FALSE), "")</f>
        <v>0.42</v>
      </c>
      <c r="T1298">
        <f>IFERROR(VLOOKUP(A1298, bonddata!$A$28:$L$5930, 10, FALSE), "")</f>
        <v>0.6</v>
      </c>
      <c r="U1298">
        <f>IFERROR(VLOOKUP(A1298, btcdata!$A$2:$G$3292, 7, FALSE), "")</f>
        <v>0.44</v>
      </c>
      <c r="V1298">
        <f>IFERROR(VLOOKUP(A1298, bmodata!$A$2:$G$3292, 7, FALSE), "")</f>
        <v>4.57</v>
      </c>
      <c r="W1298" t="str">
        <f>IFERROR(VLOOKUP(A1298, cpidata!$A$14:$F$391, 2, FALSE), "")</f>
        <v/>
      </c>
      <c r="X1298" t="str">
        <f>IFERROR(VLOOKUP(A1298, cpidata!$A$14:$F$391, 3, FALSE), "")</f>
        <v/>
      </c>
      <c r="Y1298" t="str">
        <f>IFERROR(VLOOKUP(A1298, cpidata!$A$14:$F$391, 4, FALSE), "")</f>
        <v/>
      </c>
    </row>
    <row r="1299" spans="1:25" x14ac:dyDescent="0.25">
      <c r="A1299" s="1">
        <v>43971</v>
      </c>
      <c r="B1299">
        <f>IFERROR(VLOOKUP(A1299, interestdata!$A$19:$H$2369, 2, FALSE), "")</f>
        <v>0.25</v>
      </c>
      <c r="C1299">
        <f>IFERROR(VLOOKUP(A1299, interestdata!$A$19:$H$2369, 3, FALSE), "")</f>
        <v>0.5</v>
      </c>
      <c r="D1299">
        <f>IFERROR(VLOOKUP(A1299, interestdata!$A$19:$H$2369, 4, FALSE), "")</f>
        <v>0.20269999999999999</v>
      </c>
      <c r="E1299" t="str">
        <f>IFERROR(VLOOKUP(A1299, interestdata!$A$19:$H$2369, 5, FALSE), "")</f>
        <v xml:space="preserve"> </v>
      </c>
      <c r="F1299" t="str">
        <f>IFERROR(VLOOKUP(A1299, interestdata!$A$19:$H$2369, 6, FALSE), "")</f>
        <v xml:space="preserve"> </v>
      </c>
      <c r="G1299" t="str">
        <f>IFERROR(VLOOKUP(A1299, interestdata!$A$19:$H$2369, 7, FALSE), "")</f>
        <v xml:space="preserve"> </v>
      </c>
      <c r="H1299" t="str">
        <f>IFERROR(VLOOKUP(A1299, interestdata!$A$19:$H$2369, 8, FALSE), "")</f>
        <v xml:space="preserve"> </v>
      </c>
      <c r="I1299" t="str">
        <f>IFERROR(VLOOKUP(A1299, interestdata!$A$2381:$B$2851, 2, FALSE), "")</f>
        <v/>
      </c>
      <c r="J1299" t="str">
        <f>IFERROR(VLOOKUP(A1299, interestdata!$A$2381:$C$2851, 3, FALSE), "")</f>
        <v/>
      </c>
      <c r="K1299" t="str">
        <f>IFERROR(VLOOKUP(A1299, interestdata!$A$2863:$B$3332, 2, FALSE), "")</f>
        <v/>
      </c>
      <c r="L1299">
        <f>IFERROR(VLOOKUP(A1299, tbilldata!$A$26:$E$1308, 2, FALSE), "")</f>
        <v>0.2</v>
      </c>
      <c r="M1299">
        <f>IFERROR(VLOOKUP(A1299, tbilldata!$A$26:$E$1308, 3, FALSE), "")</f>
        <v>0.23</v>
      </c>
      <c r="N1299">
        <f>IFERROR(VLOOKUP(A1299, tbilldata!$A$26:$E$1308, 4, FALSE), "")</f>
        <v>0.28000000000000003</v>
      </c>
      <c r="O1299">
        <f>IFERROR(VLOOKUP(A1299, tbilldata!$A$26:$E$1308, 5, FALSE), "")</f>
        <v>0.31</v>
      </c>
      <c r="P1299">
        <f>IFERROR(VLOOKUP(A1299, bonddata!$A$28:$L$5930, 2, FALSE), "")</f>
        <v>0.28000000000000003</v>
      </c>
      <c r="Q1299">
        <f>IFERROR(VLOOKUP(A1299, bonddata!$A$28:$L$5930, 5, FALSE), "")</f>
        <v>0.93</v>
      </c>
      <c r="R1299">
        <f>IFERROR(VLOOKUP(A1299, bonddata!$A$28:$L$5930, 6, FALSE), "")</f>
        <v>0.3</v>
      </c>
      <c r="S1299">
        <f>IFERROR(VLOOKUP(A1299, bonddata!$A$28:$L$5930, 8, FALSE), "")</f>
        <v>0.41</v>
      </c>
      <c r="T1299">
        <f>IFERROR(VLOOKUP(A1299, bonddata!$A$28:$L$5930, 10, FALSE), "")</f>
        <v>0.56000000000000005</v>
      </c>
      <c r="U1299">
        <f>IFERROR(VLOOKUP(A1299, btcdata!$A$2:$G$3292, 7, FALSE), "")</f>
        <v>-2.67</v>
      </c>
      <c r="V1299">
        <f>IFERROR(VLOOKUP(A1299, bmodata!$A$2:$G$3292, 7, FALSE), "")</f>
        <v>1.89</v>
      </c>
      <c r="W1299" t="str">
        <f>IFERROR(VLOOKUP(A1299, cpidata!$A$14:$F$391, 2, FALSE), "")</f>
        <v/>
      </c>
      <c r="X1299" t="str">
        <f>IFERROR(VLOOKUP(A1299, cpidata!$A$14:$F$391, 3, FALSE), "")</f>
        <v/>
      </c>
      <c r="Y1299" t="str">
        <f>IFERROR(VLOOKUP(A1299, cpidata!$A$14:$F$391, 4, FALSE), "")</f>
        <v/>
      </c>
    </row>
    <row r="1300" spans="1:25" x14ac:dyDescent="0.25">
      <c r="A1300" s="1">
        <v>43972</v>
      </c>
      <c r="B1300">
        <f>IFERROR(VLOOKUP(A1300, interestdata!$A$19:$H$2369, 2, FALSE), "")</f>
        <v>0.25</v>
      </c>
      <c r="C1300">
        <f>IFERROR(VLOOKUP(A1300, interestdata!$A$19:$H$2369, 3, FALSE), "")</f>
        <v>0.5</v>
      </c>
      <c r="D1300">
        <f>IFERROR(VLOOKUP(A1300, interestdata!$A$19:$H$2369, 4, FALSE), "")</f>
        <v>0.19109999999999999</v>
      </c>
      <c r="E1300" t="str">
        <f>IFERROR(VLOOKUP(A1300, interestdata!$A$19:$H$2369, 5, FALSE), "")</f>
        <v xml:space="preserve"> </v>
      </c>
      <c r="F1300" t="str">
        <f>IFERROR(VLOOKUP(A1300, interestdata!$A$19:$H$2369, 6, FALSE), "")</f>
        <v xml:space="preserve"> </v>
      </c>
      <c r="G1300" t="str">
        <f>IFERROR(VLOOKUP(A1300, interestdata!$A$19:$H$2369, 7, FALSE), "")</f>
        <v xml:space="preserve"> </v>
      </c>
      <c r="H1300" t="str">
        <f>IFERROR(VLOOKUP(A1300, interestdata!$A$19:$H$2369, 8, FALSE), "")</f>
        <v xml:space="preserve"> </v>
      </c>
      <c r="I1300" t="str">
        <f>IFERROR(VLOOKUP(A1300, interestdata!$A$2381:$B$2851, 2, FALSE), "")</f>
        <v/>
      </c>
      <c r="J1300" t="str">
        <f>IFERROR(VLOOKUP(A1300, interestdata!$A$2381:$C$2851, 3, FALSE), "")</f>
        <v/>
      </c>
      <c r="K1300">
        <f>IFERROR(VLOOKUP(A1300, interestdata!$A$2863:$B$3332, 2, FALSE), "")</f>
        <v>2.23</v>
      </c>
      <c r="L1300" t="str">
        <f>IFERROR(VLOOKUP(A1300, tbilldata!$A$26:$E$1308, 2, FALSE), "")</f>
        <v/>
      </c>
      <c r="M1300" t="str">
        <f>IFERROR(VLOOKUP(A1300, tbilldata!$A$26:$E$1308, 3, FALSE), "")</f>
        <v/>
      </c>
      <c r="N1300" t="str">
        <f>IFERROR(VLOOKUP(A1300, tbilldata!$A$26:$E$1308, 4, FALSE), "")</f>
        <v/>
      </c>
      <c r="O1300" t="str">
        <f>IFERROR(VLOOKUP(A1300, tbilldata!$A$26:$E$1308, 5, FALSE), "")</f>
        <v/>
      </c>
      <c r="P1300">
        <f>IFERROR(VLOOKUP(A1300, bonddata!$A$28:$L$5930, 2, FALSE), "")</f>
        <v>0.28000000000000003</v>
      </c>
      <c r="Q1300">
        <f>IFERROR(VLOOKUP(A1300, bonddata!$A$28:$L$5930, 5, FALSE), "")</f>
        <v>0.92</v>
      </c>
      <c r="R1300">
        <f>IFERROR(VLOOKUP(A1300, bonddata!$A$28:$L$5930, 6, FALSE), "")</f>
        <v>0.3</v>
      </c>
      <c r="S1300">
        <f>IFERROR(VLOOKUP(A1300, bonddata!$A$28:$L$5930, 8, FALSE), "")</f>
        <v>0.42</v>
      </c>
      <c r="T1300">
        <f>IFERROR(VLOOKUP(A1300, bonddata!$A$28:$L$5930, 10, FALSE), "")</f>
        <v>0.55000000000000004</v>
      </c>
      <c r="U1300">
        <f>IFERROR(VLOOKUP(A1300, btcdata!$A$2:$G$3292, 7, FALSE), "")</f>
        <v>-4.76</v>
      </c>
      <c r="V1300">
        <f>IFERROR(VLOOKUP(A1300, bmodata!$A$2:$G$3292, 7, FALSE), "")</f>
        <v>-2.0299999999999998</v>
      </c>
      <c r="W1300" t="str">
        <f>IFERROR(VLOOKUP(A1300, cpidata!$A$14:$F$391, 2, FALSE), "")</f>
        <v/>
      </c>
      <c r="X1300" t="str">
        <f>IFERROR(VLOOKUP(A1300, cpidata!$A$14:$F$391, 3, FALSE), "")</f>
        <v/>
      </c>
      <c r="Y1300" t="str">
        <f>IFERROR(VLOOKUP(A1300, cpidata!$A$14:$F$391, 4, FALSE), "")</f>
        <v/>
      </c>
    </row>
    <row r="1301" spans="1:25" x14ac:dyDescent="0.25">
      <c r="A1301" s="1">
        <v>43973</v>
      </c>
      <c r="B1301">
        <f>IFERROR(VLOOKUP(A1301, interestdata!$A$19:$H$2369, 2, FALSE), "")</f>
        <v>0.25</v>
      </c>
      <c r="C1301">
        <f>IFERROR(VLOOKUP(A1301, interestdata!$A$19:$H$2369, 3, FALSE), "")</f>
        <v>0.5</v>
      </c>
      <c r="D1301">
        <f>IFERROR(VLOOKUP(A1301, interestdata!$A$19:$H$2369, 4, FALSE), "")</f>
        <v>0.22900000000000001</v>
      </c>
      <c r="E1301" t="str">
        <f>IFERROR(VLOOKUP(A1301, interestdata!$A$19:$H$2369, 5, FALSE), "")</f>
        <v xml:space="preserve"> </v>
      </c>
      <c r="F1301" t="str">
        <f>IFERROR(VLOOKUP(A1301, interestdata!$A$19:$H$2369, 6, FALSE), "")</f>
        <v xml:space="preserve"> </v>
      </c>
      <c r="G1301" t="str">
        <f>IFERROR(VLOOKUP(A1301, interestdata!$A$19:$H$2369, 7, FALSE), "")</f>
        <v xml:space="preserve"> </v>
      </c>
      <c r="H1301" t="str">
        <f>IFERROR(VLOOKUP(A1301, interestdata!$A$19:$H$2369, 8, FALSE), "")</f>
        <v xml:space="preserve"> </v>
      </c>
      <c r="I1301">
        <f>IFERROR(VLOOKUP(A1301, interestdata!$A$2381:$B$2851, 2, FALSE), "")</f>
        <v>3.03</v>
      </c>
      <c r="J1301">
        <f>IFERROR(VLOOKUP(A1301, interestdata!$A$2381:$C$2851, 3, FALSE), "")</f>
        <v>2.71</v>
      </c>
      <c r="K1301" t="str">
        <f>IFERROR(VLOOKUP(A1301, interestdata!$A$2863:$B$3332, 2, FALSE), "")</f>
        <v/>
      </c>
      <c r="L1301" t="str">
        <f>IFERROR(VLOOKUP(A1301, tbilldata!$A$26:$E$1308, 2, FALSE), "")</f>
        <v/>
      </c>
      <c r="M1301" t="str">
        <f>IFERROR(VLOOKUP(A1301, tbilldata!$A$26:$E$1308, 3, FALSE), "")</f>
        <v/>
      </c>
      <c r="N1301" t="str">
        <f>IFERROR(VLOOKUP(A1301, tbilldata!$A$26:$E$1308, 4, FALSE), "")</f>
        <v/>
      </c>
      <c r="O1301" t="str">
        <f>IFERROR(VLOOKUP(A1301, tbilldata!$A$26:$E$1308, 5, FALSE), "")</f>
        <v/>
      </c>
      <c r="P1301">
        <f>IFERROR(VLOOKUP(A1301, bonddata!$A$28:$L$5930, 2, FALSE), "")</f>
        <v>0.27</v>
      </c>
      <c r="Q1301">
        <f>IFERROR(VLOOKUP(A1301, bonddata!$A$28:$L$5930, 5, FALSE), "")</f>
        <v>0.88</v>
      </c>
      <c r="R1301">
        <f>IFERROR(VLOOKUP(A1301, bonddata!$A$28:$L$5930, 6, FALSE), "")</f>
        <v>0.28999999999999998</v>
      </c>
      <c r="S1301">
        <f>IFERROR(VLOOKUP(A1301, bonddata!$A$28:$L$5930, 8, FALSE), "")</f>
        <v>0.37</v>
      </c>
      <c r="T1301">
        <f>IFERROR(VLOOKUP(A1301, bonddata!$A$28:$L$5930, 10, FALSE), "")</f>
        <v>0.51</v>
      </c>
      <c r="U1301">
        <f>IFERROR(VLOOKUP(A1301, btcdata!$A$2:$G$3292, 7, FALSE), "")</f>
        <v>1.22</v>
      </c>
      <c r="V1301">
        <f>IFERROR(VLOOKUP(A1301, bmodata!$A$2:$G$3292, 7, FALSE), "")</f>
        <v>-1.47</v>
      </c>
      <c r="W1301" t="str">
        <f>IFERROR(VLOOKUP(A1301, cpidata!$A$14:$F$391, 2, FALSE), "")</f>
        <v/>
      </c>
      <c r="X1301" t="str">
        <f>IFERROR(VLOOKUP(A1301, cpidata!$A$14:$F$391, 3, FALSE), "")</f>
        <v/>
      </c>
      <c r="Y1301" t="str">
        <f>IFERROR(VLOOKUP(A1301, cpidata!$A$14:$F$391, 4, FALSE), "")</f>
        <v/>
      </c>
    </row>
    <row r="1302" spans="1:25" x14ac:dyDescent="0.25">
      <c r="A1302" s="1">
        <v>43976</v>
      </c>
      <c r="B1302">
        <f>IFERROR(VLOOKUP(A1302, interestdata!$A$19:$H$2369, 2, FALSE), "")</f>
        <v>0.25</v>
      </c>
      <c r="C1302">
        <f>IFERROR(VLOOKUP(A1302, interestdata!$A$19:$H$2369, 3, FALSE), "")</f>
        <v>0.5</v>
      </c>
      <c r="D1302">
        <f>IFERROR(VLOOKUP(A1302, interestdata!$A$19:$H$2369, 4, FALSE), "")</f>
        <v>0.2291</v>
      </c>
      <c r="E1302" t="str">
        <f>IFERROR(VLOOKUP(A1302, interestdata!$A$19:$H$2369, 5, FALSE), "")</f>
        <v xml:space="preserve"> </v>
      </c>
      <c r="F1302" t="str">
        <f>IFERROR(VLOOKUP(A1302, interestdata!$A$19:$H$2369, 6, FALSE), "")</f>
        <v xml:space="preserve"> </v>
      </c>
      <c r="G1302" t="str">
        <f>IFERROR(VLOOKUP(A1302, interestdata!$A$19:$H$2369, 7, FALSE), "")</f>
        <v xml:space="preserve"> </v>
      </c>
      <c r="H1302" t="str">
        <f>IFERROR(VLOOKUP(A1302, interestdata!$A$19:$H$2369, 8, FALSE), "")</f>
        <v xml:space="preserve"> </v>
      </c>
      <c r="I1302" t="str">
        <f>IFERROR(VLOOKUP(A1302, interestdata!$A$2381:$B$2851, 2, FALSE), "")</f>
        <v/>
      </c>
      <c r="J1302" t="str">
        <f>IFERROR(VLOOKUP(A1302, interestdata!$A$2381:$C$2851, 3, FALSE), "")</f>
        <v/>
      </c>
      <c r="K1302" t="str">
        <f>IFERROR(VLOOKUP(A1302, interestdata!$A$2863:$B$3332, 2, FALSE), "")</f>
        <v/>
      </c>
      <c r="L1302" t="str">
        <f>IFERROR(VLOOKUP(A1302, tbilldata!$A$26:$E$1308, 2, FALSE), "")</f>
        <v/>
      </c>
      <c r="M1302" t="str">
        <f>IFERROR(VLOOKUP(A1302, tbilldata!$A$26:$E$1308, 3, FALSE), "")</f>
        <v/>
      </c>
      <c r="N1302" t="str">
        <f>IFERROR(VLOOKUP(A1302, tbilldata!$A$26:$E$1308, 4, FALSE), "")</f>
        <v/>
      </c>
      <c r="O1302" t="str">
        <f>IFERROR(VLOOKUP(A1302, tbilldata!$A$26:$E$1308, 5, FALSE), "")</f>
        <v/>
      </c>
      <c r="P1302">
        <f>IFERROR(VLOOKUP(A1302, bonddata!$A$28:$L$5930, 2, FALSE), "")</f>
        <v>0.26</v>
      </c>
      <c r="Q1302">
        <f>IFERROR(VLOOKUP(A1302, bonddata!$A$28:$L$5930, 5, FALSE), "")</f>
        <v>0.86</v>
      </c>
      <c r="R1302">
        <f>IFERROR(VLOOKUP(A1302, bonddata!$A$28:$L$5930, 6, FALSE), "")</f>
        <v>0.28000000000000003</v>
      </c>
      <c r="S1302">
        <f>IFERROR(VLOOKUP(A1302, bonddata!$A$28:$L$5930, 8, FALSE), "")</f>
        <v>0.36</v>
      </c>
      <c r="T1302">
        <f>IFERROR(VLOOKUP(A1302, bonddata!$A$28:$L$5930, 10, FALSE), "")</f>
        <v>0.49</v>
      </c>
      <c r="U1302">
        <f>IFERROR(VLOOKUP(A1302, btcdata!$A$2:$G$3292, 7, FALSE), "")</f>
        <v>1.95</v>
      </c>
      <c r="V1302">
        <f>IFERROR(VLOOKUP(A1302, bmodata!$A$2:$G$3292, 7, FALSE), "")</f>
        <v>1.73</v>
      </c>
      <c r="W1302" t="str">
        <f>IFERROR(VLOOKUP(A1302, cpidata!$A$14:$F$391, 2, FALSE), "")</f>
        <v/>
      </c>
      <c r="X1302" t="str">
        <f>IFERROR(VLOOKUP(A1302, cpidata!$A$14:$F$391, 3, FALSE), "")</f>
        <v/>
      </c>
      <c r="Y1302" t="str">
        <f>IFERROR(VLOOKUP(A1302, cpidata!$A$14:$F$391, 4, FALSE), "")</f>
        <v/>
      </c>
    </row>
    <row r="1303" spans="1:25" x14ac:dyDescent="0.25">
      <c r="A1303" s="1">
        <v>43977</v>
      </c>
      <c r="B1303">
        <f>IFERROR(VLOOKUP(A1303, interestdata!$A$19:$H$2369, 2, FALSE), "")</f>
        <v>0.25</v>
      </c>
      <c r="C1303">
        <f>IFERROR(VLOOKUP(A1303, interestdata!$A$19:$H$2369, 3, FALSE), "")</f>
        <v>0.5</v>
      </c>
      <c r="D1303">
        <f>IFERROR(VLOOKUP(A1303, interestdata!$A$19:$H$2369, 4, FALSE), "")</f>
        <v>0.24260000000000001</v>
      </c>
      <c r="E1303" t="str">
        <f>IFERROR(VLOOKUP(A1303, interestdata!$A$19:$H$2369, 5, FALSE), "")</f>
        <v xml:space="preserve"> </v>
      </c>
      <c r="F1303" t="str">
        <f>IFERROR(VLOOKUP(A1303, interestdata!$A$19:$H$2369, 6, FALSE), "")</f>
        <v xml:space="preserve"> </v>
      </c>
      <c r="G1303" t="str">
        <f>IFERROR(VLOOKUP(A1303, interestdata!$A$19:$H$2369, 7, FALSE), "")</f>
        <v xml:space="preserve"> </v>
      </c>
      <c r="H1303" t="str">
        <f>IFERROR(VLOOKUP(A1303, interestdata!$A$19:$H$2369, 8, FALSE), "")</f>
        <v xml:space="preserve"> </v>
      </c>
      <c r="I1303" t="str">
        <f>IFERROR(VLOOKUP(A1303, interestdata!$A$2381:$B$2851, 2, FALSE), "")</f>
        <v/>
      </c>
      <c r="J1303" t="str">
        <f>IFERROR(VLOOKUP(A1303, interestdata!$A$2381:$C$2851, 3, FALSE), "")</f>
        <v/>
      </c>
      <c r="K1303" t="str">
        <f>IFERROR(VLOOKUP(A1303, interestdata!$A$2863:$B$3332, 2, FALSE), "")</f>
        <v/>
      </c>
      <c r="L1303" t="str">
        <f>IFERROR(VLOOKUP(A1303, tbilldata!$A$26:$E$1308, 2, FALSE), "")</f>
        <v/>
      </c>
      <c r="M1303" t="str">
        <f>IFERROR(VLOOKUP(A1303, tbilldata!$A$26:$E$1308, 3, FALSE), "")</f>
        <v/>
      </c>
      <c r="N1303" t="str">
        <f>IFERROR(VLOOKUP(A1303, tbilldata!$A$26:$E$1308, 4, FALSE), "")</f>
        <v/>
      </c>
      <c r="O1303" t="str">
        <f>IFERROR(VLOOKUP(A1303, tbilldata!$A$26:$E$1308, 5, FALSE), "")</f>
        <v/>
      </c>
      <c r="P1303">
        <f>IFERROR(VLOOKUP(A1303, bonddata!$A$28:$L$5930, 2, FALSE), "")</f>
        <v>0.28000000000000003</v>
      </c>
      <c r="Q1303">
        <f>IFERROR(VLOOKUP(A1303, bonddata!$A$28:$L$5930, 5, FALSE), "")</f>
        <v>0.91</v>
      </c>
      <c r="R1303">
        <f>IFERROR(VLOOKUP(A1303, bonddata!$A$28:$L$5930, 6, FALSE), "")</f>
        <v>0.3</v>
      </c>
      <c r="S1303">
        <f>IFERROR(VLOOKUP(A1303, bonddata!$A$28:$L$5930, 8, FALSE), "")</f>
        <v>0.4</v>
      </c>
      <c r="T1303">
        <f>IFERROR(VLOOKUP(A1303, bonddata!$A$28:$L$5930, 10, FALSE), "")</f>
        <v>0.54</v>
      </c>
      <c r="U1303">
        <f>IFERROR(VLOOKUP(A1303, btcdata!$A$2:$G$3292, 7, FALSE), "")</f>
        <v>-0.63</v>
      </c>
      <c r="V1303">
        <f>IFERROR(VLOOKUP(A1303, bmodata!$A$2:$G$3292, 7, FALSE), "")</f>
        <v>7.57</v>
      </c>
      <c r="W1303" t="str">
        <f>IFERROR(VLOOKUP(A1303, cpidata!$A$14:$F$391, 2, FALSE), "")</f>
        <v/>
      </c>
      <c r="X1303" t="str">
        <f>IFERROR(VLOOKUP(A1303, cpidata!$A$14:$F$391, 3, FALSE), "")</f>
        <v/>
      </c>
      <c r="Y1303" t="str">
        <f>IFERROR(VLOOKUP(A1303, cpidata!$A$14:$F$391, 4, FALSE), "")</f>
        <v/>
      </c>
    </row>
    <row r="1304" spans="1:25" x14ac:dyDescent="0.25">
      <c r="A1304" s="1">
        <v>43978</v>
      </c>
      <c r="B1304">
        <f>IFERROR(VLOOKUP(A1304, interestdata!$A$19:$H$2369, 2, FALSE), "")</f>
        <v>0.25</v>
      </c>
      <c r="C1304">
        <f>IFERROR(VLOOKUP(A1304, interestdata!$A$19:$H$2369, 3, FALSE), "")</f>
        <v>0.5</v>
      </c>
      <c r="D1304">
        <f>IFERROR(VLOOKUP(A1304, interestdata!$A$19:$H$2369, 4, FALSE), "")</f>
        <v>0.2437</v>
      </c>
      <c r="E1304" t="str">
        <f>IFERROR(VLOOKUP(A1304, interestdata!$A$19:$H$2369, 5, FALSE), "")</f>
        <v xml:space="preserve"> </v>
      </c>
      <c r="F1304" t="str">
        <f>IFERROR(VLOOKUP(A1304, interestdata!$A$19:$H$2369, 6, FALSE), "")</f>
        <v xml:space="preserve"> </v>
      </c>
      <c r="G1304" t="str">
        <f>IFERROR(VLOOKUP(A1304, interestdata!$A$19:$H$2369, 7, FALSE), "")</f>
        <v xml:space="preserve"> </v>
      </c>
      <c r="H1304" t="str">
        <f>IFERROR(VLOOKUP(A1304, interestdata!$A$19:$H$2369, 8, FALSE), "")</f>
        <v xml:space="preserve"> </v>
      </c>
      <c r="I1304" t="str">
        <f>IFERROR(VLOOKUP(A1304, interestdata!$A$2381:$B$2851, 2, FALSE), "")</f>
        <v/>
      </c>
      <c r="J1304" t="str">
        <f>IFERROR(VLOOKUP(A1304, interestdata!$A$2381:$C$2851, 3, FALSE), "")</f>
        <v/>
      </c>
      <c r="K1304" t="str">
        <f>IFERROR(VLOOKUP(A1304, interestdata!$A$2863:$B$3332, 2, FALSE), "")</f>
        <v/>
      </c>
      <c r="L1304">
        <f>IFERROR(VLOOKUP(A1304, tbilldata!$A$26:$E$1308, 2, FALSE), "")</f>
        <v>0.19</v>
      </c>
      <c r="M1304">
        <f>IFERROR(VLOOKUP(A1304, tbilldata!$A$26:$E$1308, 3, FALSE), "")</f>
        <v>0.22</v>
      </c>
      <c r="N1304">
        <f>IFERROR(VLOOKUP(A1304, tbilldata!$A$26:$E$1308, 4, FALSE), "")</f>
        <v>0.26</v>
      </c>
      <c r="O1304">
        <f>IFERROR(VLOOKUP(A1304, tbilldata!$A$26:$E$1308, 5, FALSE), "")</f>
        <v>0.28999999999999998</v>
      </c>
      <c r="P1304">
        <f>IFERROR(VLOOKUP(A1304, bonddata!$A$28:$L$5930, 2, FALSE), "")</f>
        <v>0.28000000000000003</v>
      </c>
      <c r="Q1304">
        <f>IFERROR(VLOOKUP(A1304, bonddata!$A$28:$L$5930, 5, FALSE), "")</f>
        <v>0.92</v>
      </c>
      <c r="R1304">
        <f>IFERROR(VLOOKUP(A1304, bonddata!$A$28:$L$5930, 6, FALSE), "")</f>
        <v>0.3</v>
      </c>
      <c r="S1304">
        <f>IFERROR(VLOOKUP(A1304, bonddata!$A$28:$L$5930, 8, FALSE), "")</f>
        <v>0.4</v>
      </c>
      <c r="T1304">
        <f>IFERROR(VLOOKUP(A1304, bonddata!$A$28:$L$5930, 10, FALSE), "")</f>
        <v>0.54</v>
      </c>
      <c r="U1304">
        <f>IFERROR(VLOOKUP(A1304, btcdata!$A$2:$G$3292, 7, FALSE), "")</f>
        <v>4.03</v>
      </c>
      <c r="V1304">
        <f>IFERROR(VLOOKUP(A1304, bmodata!$A$2:$G$3292, 7, FALSE), "")</f>
        <v>0.84</v>
      </c>
      <c r="W1304" t="str">
        <f>IFERROR(VLOOKUP(A1304, cpidata!$A$14:$F$391, 2, FALSE), "")</f>
        <v/>
      </c>
      <c r="X1304" t="str">
        <f>IFERROR(VLOOKUP(A1304, cpidata!$A$14:$F$391, 3, FALSE), "")</f>
        <v/>
      </c>
      <c r="Y1304" t="str">
        <f>IFERROR(VLOOKUP(A1304, cpidata!$A$14:$F$391, 4, FALSE), "")</f>
        <v/>
      </c>
    </row>
    <row r="1305" spans="1:25" x14ac:dyDescent="0.25">
      <c r="A1305" s="1">
        <v>43979</v>
      </c>
      <c r="B1305">
        <f>IFERROR(VLOOKUP(A1305, interestdata!$A$19:$H$2369, 2, FALSE), "")</f>
        <v>0.25</v>
      </c>
      <c r="C1305">
        <f>IFERROR(VLOOKUP(A1305, interestdata!$A$19:$H$2369, 3, FALSE), "")</f>
        <v>0.5</v>
      </c>
      <c r="D1305">
        <f>IFERROR(VLOOKUP(A1305, interestdata!$A$19:$H$2369, 4, FALSE), "")</f>
        <v>0.25580000000000003</v>
      </c>
      <c r="E1305" t="str">
        <f>IFERROR(VLOOKUP(A1305, interestdata!$A$19:$H$2369, 5, FALSE), "")</f>
        <v xml:space="preserve"> </v>
      </c>
      <c r="F1305" t="str">
        <f>IFERROR(VLOOKUP(A1305, interestdata!$A$19:$H$2369, 6, FALSE), "")</f>
        <v xml:space="preserve"> </v>
      </c>
      <c r="G1305" t="str">
        <f>IFERROR(VLOOKUP(A1305, interestdata!$A$19:$H$2369, 7, FALSE), "")</f>
        <v xml:space="preserve"> </v>
      </c>
      <c r="H1305" t="str">
        <f>IFERROR(VLOOKUP(A1305, interestdata!$A$19:$H$2369, 8, FALSE), "")</f>
        <v xml:space="preserve"> </v>
      </c>
      <c r="I1305" t="str">
        <f>IFERROR(VLOOKUP(A1305, interestdata!$A$2381:$B$2851, 2, FALSE), "")</f>
        <v/>
      </c>
      <c r="J1305" t="str">
        <f>IFERROR(VLOOKUP(A1305, interestdata!$A$2381:$C$2851, 3, FALSE), "")</f>
        <v/>
      </c>
      <c r="K1305">
        <f>IFERROR(VLOOKUP(A1305, interestdata!$A$2863:$B$3332, 2, FALSE), "")</f>
        <v>2.23</v>
      </c>
      <c r="L1305" t="str">
        <f>IFERROR(VLOOKUP(A1305, tbilldata!$A$26:$E$1308, 2, FALSE), "")</f>
        <v/>
      </c>
      <c r="M1305" t="str">
        <f>IFERROR(VLOOKUP(A1305, tbilldata!$A$26:$E$1308, 3, FALSE), "")</f>
        <v/>
      </c>
      <c r="N1305" t="str">
        <f>IFERROR(VLOOKUP(A1305, tbilldata!$A$26:$E$1308, 4, FALSE), "")</f>
        <v/>
      </c>
      <c r="O1305" t="str">
        <f>IFERROR(VLOOKUP(A1305, tbilldata!$A$26:$E$1308, 5, FALSE), "")</f>
        <v/>
      </c>
      <c r="P1305">
        <f>IFERROR(VLOOKUP(A1305, bonddata!$A$28:$L$5930, 2, FALSE), "")</f>
        <v>0.28000000000000003</v>
      </c>
      <c r="Q1305">
        <f>IFERROR(VLOOKUP(A1305, bonddata!$A$28:$L$5930, 5, FALSE), "")</f>
        <v>0.95</v>
      </c>
      <c r="R1305">
        <f>IFERROR(VLOOKUP(A1305, bonddata!$A$28:$L$5930, 6, FALSE), "")</f>
        <v>0.3</v>
      </c>
      <c r="S1305">
        <f>IFERROR(VLOOKUP(A1305, bonddata!$A$28:$L$5930, 8, FALSE), "")</f>
        <v>0.41</v>
      </c>
      <c r="T1305">
        <f>IFERROR(VLOOKUP(A1305, bonddata!$A$28:$L$5930, 10, FALSE), "")</f>
        <v>0.56000000000000005</v>
      </c>
      <c r="U1305">
        <f>IFERROR(VLOOKUP(A1305, btcdata!$A$2:$G$3292, 7, FALSE), "")</f>
        <v>4.0599999999999996</v>
      </c>
      <c r="V1305">
        <f>IFERROR(VLOOKUP(A1305, bmodata!$A$2:$G$3292, 7, FALSE), "")</f>
        <v>-1.96</v>
      </c>
      <c r="W1305" t="str">
        <f>IFERROR(VLOOKUP(A1305, cpidata!$A$14:$F$391, 2, FALSE), "")</f>
        <v/>
      </c>
      <c r="X1305" t="str">
        <f>IFERROR(VLOOKUP(A1305, cpidata!$A$14:$F$391, 3, FALSE), "")</f>
        <v/>
      </c>
      <c r="Y1305" t="str">
        <f>IFERROR(VLOOKUP(A1305, cpidata!$A$14:$F$391, 4, FALSE), "")</f>
        <v/>
      </c>
    </row>
    <row r="1306" spans="1:25" x14ac:dyDescent="0.25">
      <c r="A1306" s="1">
        <v>43980</v>
      </c>
      <c r="B1306">
        <f>IFERROR(VLOOKUP(A1306, interestdata!$A$19:$H$2369, 2, FALSE), "")</f>
        <v>0.25</v>
      </c>
      <c r="C1306">
        <f>IFERROR(VLOOKUP(A1306, interestdata!$A$19:$H$2369, 3, FALSE), "")</f>
        <v>0.5</v>
      </c>
      <c r="D1306">
        <f>IFERROR(VLOOKUP(A1306, interestdata!$A$19:$H$2369, 4, FALSE), "")</f>
        <v>0.24079999999999999</v>
      </c>
      <c r="E1306" t="str">
        <f>IFERROR(VLOOKUP(A1306, interestdata!$A$19:$H$2369, 5, FALSE), "")</f>
        <v xml:space="preserve"> </v>
      </c>
      <c r="F1306" t="str">
        <f>IFERROR(VLOOKUP(A1306, interestdata!$A$19:$H$2369, 6, FALSE), "")</f>
        <v xml:space="preserve"> </v>
      </c>
      <c r="G1306" t="str">
        <f>IFERROR(VLOOKUP(A1306, interestdata!$A$19:$H$2369, 7, FALSE), "")</f>
        <v xml:space="preserve"> </v>
      </c>
      <c r="H1306" t="str">
        <f>IFERROR(VLOOKUP(A1306, interestdata!$A$19:$H$2369, 8, FALSE), "")</f>
        <v xml:space="preserve"> </v>
      </c>
      <c r="I1306">
        <f>IFERROR(VLOOKUP(A1306, interestdata!$A$2381:$B$2851, 2, FALSE), "")</f>
        <v>3</v>
      </c>
      <c r="J1306">
        <f>IFERROR(VLOOKUP(A1306, interestdata!$A$2381:$C$2851, 3, FALSE), "")</f>
        <v>2.66</v>
      </c>
      <c r="K1306" t="str">
        <f>IFERROR(VLOOKUP(A1306, interestdata!$A$2863:$B$3332, 2, FALSE), "")</f>
        <v/>
      </c>
      <c r="L1306" t="str">
        <f>IFERROR(VLOOKUP(A1306, tbilldata!$A$26:$E$1308, 2, FALSE), "")</f>
        <v/>
      </c>
      <c r="M1306" t="str">
        <f>IFERROR(VLOOKUP(A1306, tbilldata!$A$26:$E$1308, 3, FALSE), "")</f>
        <v/>
      </c>
      <c r="N1306" t="str">
        <f>IFERROR(VLOOKUP(A1306, tbilldata!$A$26:$E$1308, 4, FALSE), "")</f>
        <v/>
      </c>
      <c r="O1306" t="str">
        <f>IFERROR(VLOOKUP(A1306, tbilldata!$A$26:$E$1308, 5, FALSE), "")</f>
        <v/>
      </c>
      <c r="P1306">
        <f>IFERROR(VLOOKUP(A1306, bonddata!$A$28:$L$5930, 2, FALSE), "")</f>
        <v>0.26</v>
      </c>
      <c r="Q1306">
        <f>IFERROR(VLOOKUP(A1306, bonddata!$A$28:$L$5930, 5, FALSE), "")</f>
        <v>0.92</v>
      </c>
      <c r="R1306">
        <f>IFERROR(VLOOKUP(A1306, bonddata!$A$28:$L$5930, 6, FALSE), "")</f>
        <v>0.28000000000000003</v>
      </c>
      <c r="S1306">
        <f>IFERROR(VLOOKUP(A1306, bonddata!$A$28:$L$5930, 8, FALSE), "")</f>
        <v>0.39</v>
      </c>
      <c r="T1306">
        <f>IFERROR(VLOOKUP(A1306, bonddata!$A$28:$L$5930, 10, FALSE), "")</f>
        <v>0.53</v>
      </c>
      <c r="U1306">
        <f>IFERROR(VLOOKUP(A1306, btcdata!$A$2:$G$3292, 7, FALSE), "")</f>
        <v>-1.54</v>
      </c>
      <c r="V1306">
        <f>IFERROR(VLOOKUP(A1306, bmodata!$A$2:$G$3292, 7, FALSE), "")</f>
        <v>-2.12</v>
      </c>
      <c r="W1306" t="str">
        <f>IFERROR(VLOOKUP(A1306, cpidata!$A$14:$F$391, 2, FALSE), "")</f>
        <v/>
      </c>
      <c r="X1306" t="str">
        <f>IFERROR(VLOOKUP(A1306, cpidata!$A$14:$F$391, 3, FALSE), "")</f>
        <v/>
      </c>
      <c r="Y1306" t="str">
        <f>IFERROR(VLOOKUP(A1306, cpidata!$A$14:$F$391, 4, FALSE), "")</f>
        <v/>
      </c>
    </row>
    <row r="1307" spans="1:25" x14ac:dyDescent="0.25">
      <c r="A1307" s="1">
        <v>43983</v>
      </c>
      <c r="B1307">
        <f>IFERROR(VLOOKUP(A1307, interestdata!$A$19:$H$2369, 2, FALSE), "")</f>
        <v>0.25</v>
      </c>
      <c r="C1307">
        <f>IFERROR(VLOOKUP(A1307, interestdata!$A$19:$H$2369, 3, FALSE), "")</f>
        <v>0.5</v>
      </c>
      <c r="D1307">
        <f>IFERROR(VLOOKUP(A1307, interestdata!$A$19:$H$2369, 4, FALSE), "")</f>
        <v>0.22539999999999999</v>
      </c>
      <c r="E1307" t="str">
        <f>IFERROR(VLOOKUP(A1307, interestdata!$A$19:$H$2369, 5, FALSE), "")</f>
        <v xml:space="preserve"> </v>
      </c>
      <c r="F1307" t="str">
        <f>IFERROR(VLOOKUP(A1307, interestdata!$A$19:$H$2369, 6, FALSE), "")</f>
        <v xml:space="preserve"> </v>
      </c>
      <c r="G1307" t="str">
        <f>IFERROR(VLOOKUP(A1307, interestdata!$A$19:$H$2369, 7, FALSE), "")</f>
        <v xml:space="preserve"> </v>
      </c>
      <c r="H1307" t="str">
        <f>IFERROR(VLOOKUP(A1307, interestdata!$A$19:$H$2369, 8, FALSE), "")</f>
        <v xml:space="preserve"> </v>
      </c>
      <c r="I1307" t="str">
        <f>IFERROR(VLOOKUP(A1307, interestdata!$A$2381:$B$2851, 2, FALSE), "")</f>
        <v/>
      </c>
      <c r="J1307" t="str">
        <f>IFERROR(VLOOKUP(A1307, interestdata!$A$2381:$C$2851, 3, FALSE), "")</f>
        <v/>
      </c>
      <c r="K1307" t="str">
        <f>IFERROR(VLOOKUP(A1307, interestdata!$A$2863:$B$3332, 2, FALSE), "")</f>
        <v/>
      </c>
      <c r="L1307" t="str">
        <f>IFERROR(VLOOKUP(A1307, tbilldata!$A$26:$E$1308, 2, FALSE), "")</f>
        <v/>
      </c>
      <c r="M1307" t="str">
        <f>IFERROR(VLOOKUP(A1307, tbilldata!$A$26:$E$1308, 3, FALSE), "")</f>
        <v/>
      </c>
      <c r="N1307" t="str">
        <f>IFERROR(VLOOKUP(A1307, tbilldata!$A$26:$E$1308, 4, FALSE), "")</f>
        <v/>
      </c>
      <c r="O1307" t="str">
        <f>IFERROR(VLOOKUP(A1307, tbilldata!$A$26:$E$1308, 5, FALSE), "")</f>
        <v/>
      </c>
      <c r="P1307">
        <f>IFERROR(VLOOKUP(A1307, bonddata!$A$28:$L$5930, 2, FALSE), "")</f>
        <v>0.26</v>
      </c>
      <c r="Q1307">
        <f>IFERROR(VLOOKUP(A1307, bonddata!$A$28:$L$5930, 5, FALSE), "")</f>
        <v>0.93</v>
      </c>
      <c r="R1307">
        <f>IFERROR(VLOOKUP(A1307, bonddata!$A$28:$L$5930, 6, FALSE), "")</f>
        <v>0.28999999999999998</v>
      </c>
      <c r="S1307">
        <f>IFERROR(VLOOKUP(A1307, bonddata!$A$28:$L$5930, 8, FALSE), "")</f>
        <v>0.39</v>
      </c>
      <c r="T1307">
        <f>IFERROR(VLOOKUP(A1307, bonddata!$A$28:$L$5930, 10, FALSE), "")</f>
        <v>0.53</v>
      </c>
      <c r="U1307">
        <f>IFERROR(VLOOKUP(A1307, btcdata!$A$2:$G$3292, 7, FALSE), "")</f>
        <v>7.77</v>
      </c>
      <c r="V1307">
        <f>IFERROR(VLOOKUP(A1307, bmodata!$A$2:$G$3292, 7, FALSE), "")</f>
        <v>1.72</v>
      </c>
      <c r="W1307">
        <f>IFERROR(VLOOKUP(A1307, cpidata!$A$14:$F$391, 2, FALSE), "")</f>
        <v>1.5</v>
      </c>
      <c r="X1307">
        <f>IFERROR(VLOOKUP(A1307, cpidata!$A$14:$F$391, 3, FALSE), "")</f>
        <v>1.8</v>
      </c>
      <c r="Y1307">
        <f>IFERROR(VLOOKUP(A1307, cpidata!$A$14:$F$391, 4, FALSE), "")</f>
        <v>1.8</v>
      </c>
    </row>
    <row r="1308" spans="1:25" x14ac:dyDescent="0.25">
      <c r="A1308" s="1">
        <v>43984</v>
      </c>
      <c r="B1308">
        <f>IFERROR(VLOOKUP(A1308, interestdata!$A$19:$H$2369, 2, FALSE), "")</f>
        <v>0.25</v>
      </c>
      <c r="C1308">
        <f>IFERROR(VLOOKUP(A1308, interestdata!$A$19:$H$2369, 3, FALSE), "")</f>
        <v>0.5</v>
      </c>
      <c r="D1308">
        <f>IFERROR(VLOOKUP(A1308, interestdata!$A$19:$H$2369, 4, FALSE), "")</f>
        <v>0.22309999999999999</v>
      </c>
      <c r="E1308" t="str">
        <f>IFERROR(VLOOKUP(A1308, interestdata!$A$19:$H$2369, 5, FALSE), "")</f>
        <v xml:space="preserve"> </v>
      </c>
      <c r="F1308" t="str">
        <f>IFERROR(VLOOKUP(A1308, interestdata!$A$19:$H$2369, 6, FALSE), "")</f>
        <v xml:space="preserve"> </v>
      </c>
      <c r="G1308" t="str">
        <f>IFERROR(VLOOKUP(A1308, interestdata!$A$19:$H$2369, 7, FALSE), "")</f>
        <v xml:space="preserve"> </v>
      </c>
      <c r="H1308" t="str">
        <f>IFERROR(VLOOKUP(A1308, interestdata!$A$19:$H$2369, 8, FALSE), "")</f>
        <v xml:space="preserve"> </v>
      </c>
      <c r="I1308" t="str">
        <f>IFERROR(VLOOKUP(A1308, interestdata!$A$2381:$B$2851, 2, FALSE), "")</f>
        <v/>
      </c>
      <c r="J1308" t="str">
        <f>IFERROR(VLOOKUP(A1308, interestdata!$A$2381:$C$2851, 3, FALSE), "")</f>
        <v/>
      </c>
      <c r="K1308" t="str">
        <f>IFERROR(VLOOKUP(A1308, interestdata!$A$2863:$B$3332, 2, FALSE), "")</f>
        <v/>
      </c>
      <c r="L1308" t="str">
        <f>IFERROR(VLOOKUP(A1308, tbilldata!$A$26:$E$1308, 2, FALSE), "")</f>
        <v/>
      </c>
      <c r="M1308" t="str">
        <f>IFERROR(VLOOKUP(A1308, tbilldata!$A$26:$E$1308, 3, FALSE), "")</f>
        <v/>
      </c>
      <c r="N1308" t="str">
        <f>IFERROR(VLOOKUP(A1308, tbilldata!$A$26:$E$1308, 4, FALSE), "")</f>
        <v/>
      </c>
      <c r="O1308" t="str">
        <f>IFERROR(VLOOKUP(A1308, tbilldata!$A$26:$E$1308, 5, FALSE), "")</f>
        <v/>
      </c>
      <c r="P1308">
        <f>IFERROR(VLOOKUP(A1308, bonddata!$A$28:$L$5930, 2, FALSE), "")</f>
        <v>0.26</v>
      </c>
      <c r="Q1308">
        <f>IFERROR(VLOOKUP(A1308, bonddata!$A$28:$L$5930, 5, FALSE), "")</f>
        <v>1.03</v>
      </c>
      <c r="R1308">
        <f>IFERROR(VLOOKUP(A1308, bonddata!$A$28:$L$5930, 6, FALSE), "")</f>
        <v>0.28999999999999998</v>
      </c>
      <c r="S1308">
        <f>IFERROR(VLOOKUP(A1308, bonddata!$A$28:$L$5930, 8, FALSE), "")</f>
        <v>0.39</v>
      </c>
      <c r="T1308">
        <f>IFERROR(VLOOKUP(A1308, bonddata!$A$28:$L$5930, 10, FALSE), "")</f>
        <v>0.54</v>
      </c>
      <c r="U1308">
        <f>IFERROR(VLOOKUP(A1308, btcdata!$A$2:$G$3292, 7, FALSE), "")</f>
        <v>-6.49</v>
      </c>
      <c r="V1308">
        <f>IFERROR(VLOOKUP(A1308, bmodata!$A$2:$G$3292, 7, FALSE), "")</f>
        <v>2.0699999999999998</v>
      </c>
      <c r="W1308" t="str">
        <f>IFERROR(VLOOKUP(A1308, cpidata!$A$14:$F$391, 2, FALSE), "")</f>
        <v/>
      </c>
      <c r="X1308" t="str">
        <f>IFERROR(VLOOKUP(A1308, cpidata!$A$14:$F$391, 3, FALSE), "")</f>
        <v/>
      </c>
      <c r="Y1308" t="str">
        <f>IFERROR(VLOOKUP(A1308, cpidata!$A$14:$F$391, 4, FALSE), "")</f>
        <v/>
      </c>
    </row>
    <row r="1309" spans="1:25" x14ac:dyDescent="0.25">
      <c r="A1309" s="1">
        <v>43985</v>
      </c>
      <c r="B1309">
        <f>IFERROR(VLOOKUP(A1309, interestdata!$A$19:$H$2369, 2, FALSE), "")</f>
        <v>0.25</v>
      </c>
      <c r="C1309">
        <f>IFERROR(VLOOKUP(A1309, interestdata!$A$19:$H$2369, 3, FALSE), "")</f>
        <v>0.5</v>
      </c>
      <c r="D1309">
        <f>IFERROR(VLOOKUP(A1309, interestdata!$A$19:$H$2369, 4, FALSE), "")</f>
        <v>0.22070000000000001</v>
      </c>
      <c r="E1309" t="str">
        <f>IFERROR(VLOOKUP(A1309, interestdata!$A$19:$H$2369, 5, FALSE), "")</f>
        <v xml:space="preserve"> </v>
      </c>
      <c r="F1309" t="str">
        <f>IFERROR(VLOOKUP(A1309, interestdata!$A$19:$H$2369, 6, FALSE), "")</f>
        <v xml:space="preserve"> </v>
      </c>
      <c r="G1309" t="str">
        <f>IFERROR(VLOOKUP(A1309, interestdata!$A$19:$H$2369, 7, FALSE), "")</f>
        <v xml:space="preserve"> </v>
      </c>
      <c r="H1309" t="str">
        <f>IFERROR(VLOOKUP(A1309, interestdata!$A$19:$H$2369, 8, FALSE), "")</f>
        <v xml:space="preserve"> </v>
      </c>
      <c r="I1309" t="str">
        <f>IFERROR(VLOOKUP(A1309, interestdata!$A$2381:$B$2851, 2, FALSE), "")</f>
        <v/>
      </c>
      <c r="J1309" t="str">
        <f>IFERROR(VLOOKUP(A1309, interestdata!$A$2381:$C$2851, 3, FALSE), "")</f>
        <v/>
      </c>
      <c r="K1309" t="str">
        <f>IFERROR(VLOOKUP(A1309, interestdata!$A$2863:$B$3332, 2, FALSE), "")</f>
        <v/>
      </c>
      <c r="L1309">
        <f>IFERROR(VLOOKUP(A1309, tbilldata!$A$26:$E$1308, 2, FALSE), "")</f>
        <v>0.16</v>
      </c>
      <c r="M1309">
        <f>IFERROR(VLOOKUP(A1309, tbilldata!$A$26:$E$1308, 3, FALSE), "")</f>
        <v>0.19</v>
      </c>
      <c r="N1309">
        <f>IFERROR(VLOOKUP(A1309, tbilldata!$A$26:$E$1308, 4, FALSE), "")</f>
        <v>0.23</v>
      </c>
      <c r="O1309">
        <f>IFERROR(VLOOKUP(A1309, tbilldata!$A$26:$E$1308, 5, FALSE), "")</f>
        <v>0.27</v>
      </c>
      <c r="P1309">
        <f>IFERROR(VLOOKUP(A1309, bonddata!$A$28:$L$5930, 2, FALSE), "")</f>
        <v>0.28999999999999998</v>
      </c>
      <c r="Q1309">
        <f>IFERROR(VLOOKUP(A1309, bonddata!$A$28:$L$5930, 5, FALSE), "")</f>
        <v>1.1000000000000001</v>
      </c>
      <c r="R1309">
        <f>IFERROR(VLOOKUP(A1309, bonddata!$A$28:$L$5930, 6, FALSE), "")</f>
        <v>0.32</v>
      </c>
      <c r="S1309">
        <f>IFERROR(VLOOKUP(A1309, bonddata!$A$28:$L$5930, 8, FALSE), "")</f>
        <v>0.45</v>
      </c>
      <c r="T1309">
        <f>IFERROR(VLOOKUP(A1309, bonddata!$A$28:$L$5930, 10, FALSE), "")</f>
        <v>0.62</v>
      </c>
      <c r="U1309">
        <f>IFERROR(VLOOKUP(A1309, btcdata!$A$2:$G$3292, 7, FALSE), "")</f>
        <v>1.47</v>
      </c>
      <c r="V1309">
        <f>IFERROR(VLOOKUP(A1309, bmodata!$A$2:$G$3292, 7, FALSE), "")</f>
        <v>4.84</v>
      </c>
      <c r="W1309" t="str">
        <f>IFERROR(VLOOKUP(A1309, cpidata!$A$14:$F$391, 2, FALSE), "")</f>
        <v/>
      </c>
      <c r="X1309" t="str">
        <f>IFERROR(VLOOKUP(A1309, cpidata!$A$14:$F$391, 3, FALSE), "")</f>
        <v/>
      </c>
      <c r="Y1309" t="str">
        <f>IFERROR(VLOOKUP(A1309, cpidata!$A$14:$F$391, 4, FALSE), "")</f>
        <v/>
      </c>
    </row>
    <row r="1310" spans="1:25" x14ac:dyDescent="0.25">
      <c r="A1310" s="1">
        <v>43986</v>
      </c>
      <c r="B1310">
        <f>IFERROR(VLOOKUP(A1310, interestdata!$A$19:$H$2369, 2, FALSE), "")</f>
        <v>0.25</v>
      </c>
      <c r="C1310">
        <f>IFERROR(VLOOKUP(A1310, interestdata!$A$19:$H$2369, 3, FALSE), "")</f>
        <v>0.5</v>
      </c>
      <c r="D1310">
        <f>IFERROR(VLOOKUP(A1310, interestdata!$A$19:$H$2369, 4, FALSE), "")</f>
        <v>0.22120000000000001</v>
      </c>
      <c r="E1310" t="str">
        <f>IFERROR(VLOOKUP(A1310, interestdata!$A$19:$H$2369, 5, FALSE), "")</f>
        <v xml:space="preserve"> </v>
      </c>
      <c r="F1310" t="str">
        <f>IFERROR(VLOOKUP(A1310, interestdata!$A$19:$H$2369, 6, FALSE), "")</f>
        <v xml:space="preserve"> </v>
      </c>
      <c r="G1310" t="str">
        <f>IFERROR(VLOOKUP(A1310, interestdata!$A$19:$H$2369, 7, FALSE), "")</f>
        <v xml:space="preserve"> </v>
      </c>
      <c r="H1310" t="str">
        <f>IFERROR(VLOOKUP(A1310, interestdata!$A$19:$H$2369, 8, FALSE), "")</f>
        <v xml:space="preserve"> </v>
      </c>
      <c r="I1310" t="str">
        <f>IFERROR(VLOOKUP(A1310, interestdata!$A$2381:$B$2851, 2, FALSE), "")</f>
        <v/>
      </c>
      <c r="J1310" t="str">
        <f>IFERROR(VLOOKUP(A1310, interestdata!$A$2381:$C$2851, 3, FALSE), "")</f>
        <v/>
      </c>
      <c r="K1310">
        <f>IFERROR(VLOOKUP(A1310, interestdata!$A$2863:$B$3332, 2, FALSE), "")</f>
        <v>2.19</v>
      </c>
      <c r="L1310" t="str">
        <f>IFERROR(VLOOKUP(A1310, tbilldata!$A$26:$E$1308, 2, FALSE), "")</f>
        <v/>
      </c>
      <c r="M1310" t="str">
        <f>IFERROR(VLOOKUP(A1310, tbilldata!$A$26:$E$1308, 3, FALSE), "")</f>
        <v/>
      </c>
      <c r="N1310" t="str">
        <f>IFERROR(VLOOKUP(A1310, tbilldata!$A$26:$E$1308, 4, FALSE), "")</f>
        <v/>
      </c>
      <c r="O1310" t="str">
        <f>IFERROR(VLOOKUP(A1310, tbilldata!$A$26:$E$1308, 5, FALSE), "")</f>
        <v/>
      </c>
      <c r="P1310">
        <f>IFERROR(VLOOKUP(A1310, bonddata!$A$28:$L$5930, 2, FALSE), "")</f>
        <v>0.3</v>
      </c>
      <c r="Q1310">
        <f>IFERROR(VLOOKUP(A1310, bonddata!$A$28:$L$5930, 5, FALSE), "")</f>
        <v>1.1599999999999999</v>
      </c>
      <c r="R1310">
        <f>IFERROR(VLOOKUP(A1310, bonddata!$A$28:$L$5930, 6, FALSE), "")</f>
        <v>0.32</v>
      </c>
      <c r="S1310">
        <f>IFERROR(VLOOKUP(A1310, bonddata!$A$28:$L$5930, 8, FALSE), "")</f>
        <v>0.48</v>
      </c>
      <c r="T1310">
        <f>IFERROR(VLOOKUP(A1310, bonddata!$A$28:$L$5930, 10, FALSE), "")</f>
        <v>0.67</v>
      </c>
      <c r="U1310">
        <f>IFERROR(VLOOKUP(A1310, btcdata!$A$2:$G$3292, 7, FALSE), "")</f>
        <v>1.32</v>
      </c>
      <c r="V1310">
        <f>IFERROR(VLOOKUP(A1310, bmodata!$A$2:$G$3292, 7, FALSE), "")</f>
        <v>0.3</v>
      </c>
      <c r="W1310" t="str">
        <f>IFERROR(VLOOKUP(A1310, cpidata!$A$14:$F$391, 2, FALSE), "")</f>
        <v/>
      </c>
      <c r="X1310" t="str">
        <f>IFERROR(VLOOKUP(A1310, cpidata!$A$14:$F$391, 3, FALSE), "")</f>
        <v/>
      </c>
      <c r="Y1310" t="str">
        <f>IFERROR(VLOOKUP(A1310, cpidata!$A$14:$F$391, 4, FALSE), "")</f>
        <v/>
      </c>
    </row>
    <row r="1311" spans="1:25" x14ac:dyDescent="0.25">
      <c r="A1311" s="1">
        <v>43987</v>
      </c>
      <c r="B1311">
        <f>IFERROR(VLOOKUP(A1311, interestdata!$A$19:$H$2369, 2, FALSE), "")</f>
        <v>0.25</v>
      </c>
      <c r="C1311">
        <f>IFERROR(VLOOKUP(A1311, interestdata!$A$19:$H$2369, 3, FALSE), "")</f>
        <v>0.5</v>
      </c>
      <c r="D1311">
        <f>IFERROR(VLOOKUP(A1311, interestdata!$A$19:$H$2369, 4, FALSE), "")</f>
        <v>0.2213</v>
      </c>
      <c r="E1311" t="str">
        <f>IFERROR(VLOOKUP(A1311, interestdata!$A$19:$H$2369, 5, FALSE), "")</f>
        <v xml:space="preserve"> </v>
      </c>
      <c r="F1311" t="str">
        <f>IFERROR(VLOOKUP(A1311, interestdata!$A$19:$H$2369, 6, FALSE), "")</f>
        <v xml:space="preserve"> </v>
      </c>
      <c r="G1311" t="str">
        <f>IFERROR(VLOOKUP(A1311, interestdata!$A$19:$H$2369, 7, FALSE), "")</f>
        <v xml:space="preserve"> </v>
      </c>
      <c r="H1311" t="str">
        <f>IFERROR(VLOOKUP(A1311, interestdata!$A$19:$H$2369, 8, FALSE), "")</f>
        <v xml:space="preserve"> </v>
      </c>
      <c r="I1311">
        <f>IFERROR(VLOOKUP(A1311, interestdata!$A$2381:$B$2851, 2, FALSE), "")</f>
        <v>3</v>
      </c>
      <c r="J1311">
        <f>IFERROR(VLOOKUP(A1311, interestdata!$A$2381:$C$2851, 3, FALSE), "")</f>
        <v>2.62</v>
      </c>
      <c r="K1311" t="str">
        <f>IFERROR(VLOOKUP(A1311, interestdata!$A$2863:$B$3332, 2, FALSE), "")</f>
        <v/>
      </c>
      <c r="L1311" t="str">
        <f>IFERROR(VLOOKUP(A1311, tbilldata!$A$26:$E$1308, 2, FALSE), "")</f>
        <v/>
      </c>
      <c r="M1311" t="str">
        <f>IFERROR(VLOOKUP(A1311, tbilldata!$A$26:$E$1308, 3, FALSE), "")</f>
        <v/>
      </c>
      <c r="N1311" t="str">
        <f>IFERROR(VLOOKUP(A1311, tbilldata!$A$26:$E$1308, 4, FALSE), "")</f>
        <v/>
      </c>
      <c r="O1311" t="str">
        <f>IFERROR(VLOOKUP(A1311, tbilldata!$A$26:$E$1308, 5, FALSE), "")</f>
        <v/>
      </c>
      <c r="P1311">
        <f>IFERROR(VLOOKUP(A1311, bonddata!$A$28:$L$5930, 2, FALSE), "")</f>
        <v>0.32</v>
      </c>
      <c r="Q1311">
        <f>IFERROR(VLOOKUP(A1311, bonddata!$A$28:$L$5930, 5, FALSE), "")</f>
        <v>1.21</v>
      </c>
      <c r="R1311">
        <f>IFERROR(VLOOKUP(A1311, bonddata!$A$28:$L$5930, 6, FALSE), "")</f>
        <v>0.35</v>
      </c>
      <c r="S1311">
        <f>IFERROR(VLOOKUP(A1311, bonddata!$A$28:$L$5930, 8, FALSE), "")</f>
        <v>0.52</v>
      </c>
      <c r="T1311">
        <f>IFERROR(VLOOKUP(A1311, bonddata!$A$28:$L$5930, 10, FALSE), "")</f>
        <v>0.73</v>
      </c>
      <c r="U1311">
        <f>IFERROR(VLOOKUP(A1311, btcdata!$A$2:$G$3292, 7, FALSE), "")</f>
        <v>-1.67</v>
      </c>
      <c r="V1311">
        <f>IFERROR(VLOOKUP(A1311, bmodata!$A$2:$G$3292, 7, FALSE), "")</f>
        <v>2.59</v>
      </c>
      <c r="W1311" t="str">
        <f>IFERROR(VLOOKUP(A1311, cpidata!$A$14:$F$391, 2, FALSE), "")</f>
        <v/>
      </c>
      <c r="X1311" t="str">
        <f>IFERROR(VLOOKUP(A1311, cpidata!$A$14:$F$391, 3, FALSE), "")</f>
        <v/>
      </c>
      <c r="Y1311" t="str">
        <f>IFERROR(VLOOKUP(A1311, cpidata!$A$14:$F$391, 4, FALSE), "")</f>
        <v/>
      </c>
    </row>
    <row r="1312" spans="1:25" x14ac:dyDescent="0.25">
      <c r="A1312" s="1">
        <v>43990</v>
      </c>
      <c r="B1312">
        <f>IFERROR(VLOOKUP(A1312, interestdata!$A$19:$H$2369, 2, FALSE), "")</f>
        <v>0.25</v>
      </c>
      <c r="C1312">
        <f>IFERROR(VLOOKUP(A1312, interestdata!$A$19:$H$2369, 3, FALSE), "")</f>
        <v>0.5</v>
      </c>
      <c r="D1312">
        <f>IFERROR(VLOOKUP(A1312, interestdata!$A$19:$H$2369, 4, FALSE), "")</f>
        <v>0.2132</v>
      </c>
      <c r="E1312" t="str">
        <f>IFERROR(VLOOKUP(A1312, interestdata!$A$19:$H$2369, 5, FALSE), "")</f>
        <v xml:space="preserve"> </v>
      </c>
      <c r="F1312" t="str">
        <f>IFERROR(VLOOKUP(A1312, interestdata!$A$19:$H$2369, 6, FALSE), "")</f>
        <v xml:space="preserve"> </v>
      </c>
      <c r="G1312" t="str">
        <f>IFERROR(VLOOKUP(A1312, interestdata!$A$19:$H$2369, 7, FALSE), "")</f>
        <v xml:space="preserve"> </v>
      </c>
      <c r="H1312" t="str">
        <f>IFERROR(VLOOKUP(A1312, interestdata!$A$19:$H$2369, 8, FALSE), "")</f>
        <v xml:space="preserve"> </v>
      </c>
      <c r="I1312" t="str">
        <f>IFERROR(VLOOKUP(A1312, interestdata!$A$2381:$B$2851, 2, FALSE), "")</f>
        <v/>
      </c>
      <c r="J1312" t="str">
        <f>IFERROR(VLOOKUP(A1312, interestdata!$A$2381:$C$2851, 3, FALSE), "")</f>
        <v/>
      </c>
      <c r="K1312" t="str">
        <f>IFERROR(VLOOKUP(A1312, interestdata!$A$2863:$B$3332, 2, FALSE), "")</f>
        <v/>
      </c>
      <c r="L1312" t="str">
        <f>IFERROR(VLOOKUP(A1312, tbilldata!$A$26:$E$1308, 2, FALSE), "")</f>
        <v/>
      </c>
      <c r="M1312" t="str">
        <f>IFERROR(VLOOKUP(A1312, tbilldata!$A$26:$E$1308, 3, FALSE), "")</f>
        <v/>
      </c>
      <c r="N1312" t="str">
        <f>IFERROR(VLOOKUP(A1312, tbilldata!$A$26:$E$1308, 4, FALSE), "")</f>
        <v/>
      </c>
      <c r="O1312" t="str">
        <f>IFERROR(VLOOKUP(A1312, tbilldata!$A$26:$E$1308, 5, FALSE), "")</f>
        <v/>
      </c>
      <c r="P1312">
        <f>IFERROR(VLOOKUP(A1312, bonddata!$A$28:$L$5930, 2, FALSE), "")</f>
        <v>0.3</v>
      </c>
      <c r="Q1312">
        <f>IFERROR(VLOOKUP(A1312, bonddata!$A$28:$L$5930, 5, FALSE), "")</f>
        <v>1.1599999999999999</v>
      </c>
      <c r="R1312">
        <f>IFERROR(VLOOKUP(A1312, bonddata!$A$28:$L$5930, 6, FALSE), "")</f>
        <v>0.32</v>
      </c>
      <c r="S1312">
        <f>IFERROR(VLOOKUP(A1312, bonddata!$A$28:$L$5930, 8, FALSE), "")</f>
        <v>0.48</v>
      </c>
      <c r="T1312">
        <f>IFERROR(VLOOKUP(A1312, bonddata!$A$28:$L$5930, 10, FALSE), "")</f>
        <v>0.68</v>
      </c>
      <c r="U1312">
        <f>IFERROR(VLOOKUP(A1312, btcdata!$A$2:$G$3292, 7, FALSE), "")</f>
        <v>0.36</v>
      </c>
      <c r="V1312">
        <f>IFERROR(VLOOKUP(A1312, bmodata!$A$2:$G$3292, 7, FALSE), "")</f>
        <v>2.4700000000000002</v>
      </c>
      <c r="W1312" t="str">
        <f>IFERROR(VLOOKUP(A1312, cpidata!$A$14:$F$391, 2, FALSE), "")</f>
        <v/>
      </c>
      <c r="X1312" t="str">
        <f>IFERROR(VLOOKUP(A1312, cpidata!$A$14:$F$391, 3, FALSE), "")</f>
        <v/>
      </c>
      <c r="Y1312" t="str">
        <f>IFERROR(VLOOKUP(A1312, cpidata!$A$14:$F$391, 4, FALSE), "")</f>
        <v/>
      </c>
    </row>
    <row r="1313" spans="1:25" x14ac:dyDescent="0.25">
      <c r="A1313" s="1">
        <v>43991</v>
      </c>
      <c r="B1313">
        <f>IFERROR(VLOOKUP(A1313, interestdata!$A$19:$H$2369, 2, FALSE), "")</f>
        <v>0.25</v>
      </c>
      <c r="C1313">
        <f>IFERROR(VLOOKUP(A1313, interestdata!$A$19:$H$2369, 3, FALSE), "")</f>
        <v>0.5</v>
      </c>
      <c r="D1313">
        <f>IFERROR(VLOOKUP(A1313, interestdata!$A$19:$H$2369, 4, FALSE), "")</f>
        <v>0.22120000000000001</v>
      </c>
      <c r="E1313" t="str">
        <f>IFERROR(VLOOKUP(A1313, interestdata!$A$19:$H$2369, 5, FALSE), "")</f>
        <v xml:space="preserve"> </v>
      </c>
      <c r="F1313" t="str">
        <f>IFERROR(VLOOKUP(A1313, interestdata!$A$19:$H$2369, 6, FALSE), "")</f>
        <v xml:space="preserve"> </v>
      </c>
      <c r="G1313" t="str">
        <f>IFERROR(VLOOKUP(A1313, interestdata!$A$19:$H$2369, 7, FALSE), "")</f>
        <v xml:space="preserve"> </v>
      </c>
      <c r="H1313" t="str">
        <f>IFERROR(VLOOKUP(A1313, interestdata!$A$19:$H$2369, 8, FALSE), "")</f>
        <v xml:space="preserve"> </v>
      </c>
      <c r="I1313" t="str">
        <f>IFERROR(VLOOKUP(A1313, interestdata!$A$2381:$B$2851, 2, FALSE), "")</f>
        <v/>
      </c>
      <c r="J1313" t="str">
        <f>IFERROR(VLOOKUP(A1313, interestdata!$A$2381:$C$2851, 3, FALSE), "")</f>
        <v/>
      </c>
      <c r="K1313" t="str">
        <f>IFERROR(VLOOKUP(A1313, interestdata!$A$2863:$B$3332, 2, FALSE), "")</f>
        <v/>
      </c>
      <c r="L1313" t="str">
        <f>IFERROR(VLOOKUP(A1313, tbilldata!$A$26:$E$1308, 2, FALSE), "")</f>
        <v/>
      </c>
      <c r="M1313" t="str">
        <f>IFERROR(VLOOKUP(A1313, tbilldata!$A$26:$E$1308, 3, FALSE), "")</f>
        <v/>
      </c>
      <c r="N1313" t="str">
        <f>IFERROR(VLOOKUP(A1313, tbilldata!$A$26:$E$1308, 4, FALSE), "")</f>
        <v/>
      </c>
      <c r="O1313" t="str">
        <f>IFERROR(VLOOKUP(A1313, tbilldata!$A$26:$E$1308, 5, FALSE), "")</f>
        <v/>
      </c>
      <c r="P1313">
        <f>IFERROR(VLOOKUP(A1313, bonddata!$A$28:$L$5930, 2, FALSE), "")</f>
        <v>0.28000000000000003</v>
      </c>
      <c r="Q1313">
        <f>IFERROR(VLOOKUP(A1313, bonddata!$A$28:$L$5930, 5, FALSE), "")</f>
        <v>1.1100000000000001</v>
      </c>
      <c r="R1313">
        <f>IFERROR(VLOOKUP(A1313, bonddata!$A$28:$L$5930, 6, FALSE), "")</f>
        <v>0.3</v>
      </c>
      <c r="S1313">
        <f>IFERROR(VLOOKUP(A1313, bonddata!$A$28:$L$5930, 8, FALSE), "")</f>
        <v>0.45</v>
      </c>
      <c r="T1313">
        <f>IFERROR(VLOOKUP(A1313, bonddata!$A$28:$L$5930, 10, FALSE), "")</f>
        <v>0.64</v>
      </c>
      <c r="U1313">
        <f>IFERROR(VLOOKUP(A1313, btcdata!$A$2:$G$3292, 7, FALSE), "")</f>
        <v>-0.09</v>
      </c>
      <c r="V1313">
        <f>IFERROR(VLOOKUP(A1313, bmodata!$A$2:$G$3292, 7, FALSE), "")</f>
        <v>-0.85</v>
      </c>
      <c r="W1313" t="str">
        <f>IFERROR(VLOOKUP(A1313, cpidata!$A$14:$F$391, 2, FALSE), "")</f>
        <v/>
      </c>
      <c r="X1313" t="str">
        <f>IFERROR(VLOOKUP(A1313, cpidata!$A$14:$F$391, 3, FALSE), "")</f>
        <v/>
      </c>
      <c r="Y1313" t="str">
        <f>IFERROR(VLOOKUP(A1313, cpidata!$A$14:$F$391, 4, FALSE), "")</f>
        <v/>
      </c>
    </row>
    <row r="1314" spans="1:25" x14ac:dyDescent="0.25">
      <c r="A1314" s="1">
        <v>43992</v>
      </c>
      <c r="B1314">
        <f>IFERROR(VLOOKUP(A1314, interestdata!$A$19:$H$2369, 2, FALSE), "")</f>
        <v>0.25</v>
      </c>
      <c r="C1314">
        <f>IFERROR(VLOOKUP(A1314, interestdata!$A$19:$H$2369, 3, FALSE), "")</f>
        <v>0.5</v>
      </c>
      <c r="D1314">
        <f>IFERROR(VLOOKUP(A1314, interestdata!$A$19:$H$2369, 4, FALSE), "")</f>
        <v>0.22889999999999999</v>
      </c>
      <c r="E1314" t="str">
        <f>IFERROR(VLOOKUP(A1314, interestdata!$A$19:$H$2369, 5, FALSE), "")</f>
        <v xml:space="preserve"> </v>
      </c>
      <c r="F1314" t="str">
        <f>IFERROR(VLOOKUP(A1314, interestdata!$A$19:$H$2369, 6, FALSE), "")</f>
        <v xml:space="preserve"> </v>
      </c>
      <c r="G1314" t="str">
        <f>IFERROR(VLOOKUP(A1314, interestdata!$A$19:$H$2369, 7, FALSE), "")</f>
        <v xml:space="preserve"> </v>
      </c>
      <c r="H1314" t="str">
        <f>IFERROR(VLOOKUP(A1314, interestdata!$A$19:$H$2369, 8, FALSE), "")</f>
        <v xml:space="preserve"> </v>
      </c>
      <c r="I1314" t="str">
        <f>IFERROR(VLOOKUP(A1314, interestdata!$A$2381:$B$2851, 2, FALSE), "")</f>
        <v/>
      </c>
      <c r="J1314" t="str">
        <f>IFERROR(VLOOKUP(A1314, interestdata!$A$2381:$C$2851, 3, FALSE), "")</f>
        <v/>
      </c>
      <c r="K1314" t="str">
        <f>IFERROR(VLOOKUP(A1314, interestdata!$A$2863:$B$3332, 2, FALSE), "")</f>
        <v/>
      </c>
      <c r="L1314">
        <f>IFERROR(VLOOKUP(A1314, tbilldata!$A$26:$E$1308, 2, FALSE), "")</f>
        <v>0.15</v>
      </c>
      <c r="M1314">
        <f>IFERROR(VLOOKUP(A1314, tbilldata!$A$26:$E$1308, 3, FALSE), "")</f>
        <v>0.18</v>
      </c>
      <c r="N1314">
        <f>IFERROR(VLOOKUP(A1314, tbilldata!$A$26:$E$1308, 4, FALSE), "")</f>
        <v>0.22</v>
      </c>
      <c r="O1314">
        <f>IFERROR(VLOOKUP(A1314, tbilldata!$A$26:$E$1308, 5, FALSE), "")</f>
        <v>0.28000000000000003</v>
      </c>
      <c r="P1314">
        <f>IFERROR(VLOOKUP(A1314, bonddata!$A$28:$L$5930, 2, FALSE), "")</f>
        <v>0.25</v>
      </c>
      <c r="Q1314">
        <f>IFERROR(VLOOKUP(A1314, bonddata!$A$28:$L$5930, 5, FALSE), "")</f>
        <v>1.03</v>
      </c>
      <c r="R1314">
        <f>IFERROR(VLOOKUP(A1314, bonddata!$A$28:$L$5930, 6, FALSE), "")</f>
        <v>0.28000000000000003</v>
      </c>
      <c r="S1314">
        <f>IFERROR(VLOOKUP(A1314, bonddata!$A$28:$L$5930, 8, FALSE), "")</f>
        <v>0.38</v>
      </c>
      <c r="T1314">
        <f>IFERROR(VLOOKUP(A1314, bonddata!$A$28:$L$5930, 10, FALSE), "")</f>
        <v>0.56999999999999995</v>
      </c>
      <c r="U1314">
        <f>IFERROR(VLOOKUP(A1314, btcdata!$A$2:$G$3292, 7, FALSE), "")</f>
        <v>1.1299999999999999</v>
      </c>
      <c r="V1314">
        <f>IFERROR(VLOOKUP(A1314, bmodata!$A$2:$G$3292, 7, FALSE), "")</f>
        <v>-2.04</v>
      </c>
      <c r="W1314" t="str">
        <f>IFERROR(VLOOKUP(A1314, cpidata!$A$14:$F$391, 2, FALSE), "")</f>
        <v/>
      </c>
      <c r="X1314" t="str">
        <f>IFERROR(VLOOKUP(A1314, cpidata!$A$14:$F$391, 3, FALSE), "")</f>
        <v/>
      </c>
      <c r="Y1314" t="str">
        <f>IFERROR(VLOOKUP(A1314, cpidata!$A$14:$F$391, 4, FALSE), "")</f>
        <v/>
      </c>
    </row>
    <row r="1315" spans="1:25" x14ac:dyDescent="0.25">
      <c r="A1315" s="1">
        <v>43993</v>
      </c>
      <c r="B1315">
        <f>IFERROR(VLOOKUP(A1315, interestdata!$A$19:$H$2369, 2, FALSE), "")</f>
        <v>0.25</v>
      </c>
      <c r="C1315">
        <f>IFERROR(VLOOKUP(A1315, interestdata!$A$19:$H$2369, 3, FALSE), "")</f>
        <v>0.5</v>
      </c>
      <c r="D1315">
        <f>IFERROR(VLOOKUP(A1315, interestdata!$A$19:$H$2369, 4, FALSE), "")</f>
        <v>0.2218</v>
      </c>
      <c r="E1315" t="str">
        <f>IFERROR(VLOOKUP(A1315, interestdata!$A$19:$H$2369, 5, FALSE), "")</f>
        <v xml:space="preserve"> </v>
      </c>
      <c r="F1315" t="str">
        <f>IFERROR(VLOOKUP(A1315, interestdata!$A$19:$H$2369, 6, FALSE), "")</f>
        <v xml:space="preserve"> </v>
      </c>
      <c r="G1315" t="str">
        <f>IFERROR(VLOOKUP(A1315, interestdata!$A$19:$H$2369, 7, FALSE), "")</f>
        <v xml:space="preserve"> </v>
      </c>
      <c r="H1315" t="str">
        <f>IFERROR(VLOOKUP(A1315, interestdata!$A$19:$H$2369, 8, FALSE), "")</f>
        <v xml:space="preserve"> </v>
      </c>
      <c r="I1315" t="str">
        <f>IFERROR(VLOOKUP(A1315, interestdata!$A$2381:$B$2851, 2, FALSE), "")</f>
        <v/>
      </c>
      <c r="J1315" t="str">
        <f>IFERROR(VLOOKUP(A1315, interestdata!$A$2381:$C$2851, 3, FALSE), "")</f>
        <v/>
      </c>
      <c r="K1315">
        <f>IFERROR(VLOOKUP(A1315, interestdata!$A$2863:$B$3332, 2, FALSE), "")</f>
        <v>2.14</v>
      </c>
      <c r="L1315" t="str">
        <f>IFERROR(VLOOKUP(A1315, tbilldata!$A$26:$E$1308, 2, FALSE), "")</f>
        <v/>
      </c>
      <c r="M1315" t="str">
        <f>IFERROR(VLOOKUP(A1315, tbilldata!$A$26:$E$1308, 3, FALSE), "")</f>
        <v/>
      </c>
      <c r="N1315" t="str">
        <f>IFERROR(VLOOKUP(A1315, tbilldata!$A$26:$E$1308, 4, FALSE), "")</f>
        <v/>
      </c>
      <c r="O1315" t="str">
        <f>IFERROR(VLOOKUP(A1315, tbilldata!$A$26:$E$1308, 5, FALSE), "")</f>
        <v/>
      </c>
      <c r="P1315">
        <f>IFERROR(VLOOKUP(A1315, bonddata!$A$28:$L$5930, 2, FALSE), "")</f>
        <v>0.25</v>
      </c>
      <c r="Q1315">
        <f>IFERROR(VLOOKUP(A1315, bonddata!$A$28:$L$5930, 5, FALSE), "")</f>
        <v>0.97</v>
      </c>
      <c r="R1315">
        <f>IFERROR(VLOOKUP(A1315, bonddata!$A$28:$L$5930, 6, FALSE), "")</f>
        <v>0.27</v>
      </c>
      <c r="S1315">
        <f>IFERROR(VLOOKUP(A1315, bonddata!$A$28:$L$5930, 8, FALSE), "")</f>
        <v>0.37</v>
      </c>
      <c r="T1315">
        <f>IFERROR(VLOOKUP(A1315, bonddata!$A$28:$L$5930, 10, FALSE), "")</f>
        <v>0.52</v>
      </c>
      <c r="U1315">
        <f>IFERROR(VLOOKUP(A1315, btcdata!$A$2:$G$3292, 7, FALSE), "")</f>
        <v>-6.03</v>
      </c>
      <c r="V1315">
        <f>IFERROR(VLOOKUP(A1315, bmodata!$A$2:$G$3292, 7, FALSE), "")</f>
        <v>-4.24</v>
      </c>
      <c r="W1315" t="str">
        <f>IFERROR(VLOOKUP(A1315, cpidata!$A$14:$F$391, 2, FALSE), "")</f>
        <v/>
      </c>
      <c r="X1315" t="str">
        <f>IFERROR(VLOOKUP(A1315, cpidata!$A$14:$F$391, 3, FALSE), "")</f>
        <v/>
      </c>
      <c r="Y1315" t="str">
        <f>IFERROR(VLOOKUP(A1315, cpidata!$A$14:$F$391, 4, FALSE), "")</f>
        <v/>
      </c>
    </row>
    <row r="1316" spans="1:25" x14ac:dyDescent="0.25">
      <c r="A1316" s="1">
        <v>43994</v>
      </c>
      <c r="B1316">
        <f>IFERROR(VLOOKUP(A1316, interestdata!$A$19:$H$2369, 2, FALSE), "")</f>
        <v>0.25</v>
      </c>
      <c r="C1316">
        <f>IFERROR(VLOOKUP(A1316, interestdata!$A$19:$H$2369, 3, FALSE), "")</f>
        <v>0.5</v>
      </c>
      <c r="D1316">
        <f>IFERROR(VLOOKUP(A1316, interestdata!$A$19:$H$2369, 4, FALSE), "")</f>
        <v>0.24</v>
      </c>
      <c r="E1316" t="str">
        <f>IFERROR(VLOOKUP(A1316, interestdata!$A$19:$H$2369, 5, FALSE), "")</f>
        <v xml:space="preserve"> </v>
      </c>
      <c r="F1316" t="str">
        <f>IFERROR(VLOOKUP(A1316, interestdata!$A$19:$H$2369, 6, FALSE), "")</f>
        <v xml:space="preserve"> </v>
      </c>
      <c r="G1316" t="str">
        <f>IFERROR(VLOOKUP(A1316, interestdata!$A$19:$H$2369, 7, FALSE), "")</f>
        <v xml:space="preserve"> </v>
      </c>
      <c r="H1316" t="str">
        <f>IFERROR(VLOOKUP(A1316, interestdata!$A$19:$H$2369, 8, FALSE), "")</f>
        <v xml:space="preserve"> </v>
      </c>
      <c r="I1316">
        <f>IFERROR(VLOOKUP(A1316, interestdata!$A$2381:$B$2851, 2, FALSE), "")</f>
        <v>2.97</v>
      </c>
      <c r="J1316">
        <f>IFERROR(VLOOKUP(A1316, interestdata!$A$2381:$C$2851, 3, FALSE), "")</f>
        <v>2.5299999999999998</v>
      </c>
      <c r="K1316" t="str">
        <f>IFERROR(VLOOKUP(A1316, interestdata!$A$2863:$B$3332, 2, FALSE), "")</f>
        <v/>
      </c>
      <c r="L1316" t="str">
        <f>IFERROR(VLOOKUP(A1316, tbilldata!$A$26:$E$1308, 2, FALSE), "")</f>
        <v/>
      </c>
      <c r="M1316" t="str">
        <f>IFERROR(VLOOKUP(A1316, tbilldata!$A$26:$E$1308, 3, FALSE), "")</f>
        <v/>
      </c>
      <c r="N1316" t="str">
        <f>IFERROR(VLOOKUP(A1316, tbilldata!$A$26:$E$1308, 4, FALSE), "")</f>
        <v/>
      </c>
      <c r="O1316" t="str">
        <f>IFERROR(VLOOKUP(A1316, tbilldata!$A$26:$E$1308, 5, FALSE), "")</f>
        <v/>
      </c>
      <c r="P1316">
        <f>IFERROR(VLOOKUP(A1316, bonddata!$A$28:$L$5930, 2, FALSE), "")</f>
        <v>0.25</v>
      </c>
      <c r="Q1316">
        <f>IFERROR(VLOOKUP(A1316, bonddata!$A$28:$L$5930, 5, FALSE), "")</f>
        <v>0.97</v>
      </c>
      <c r="R1316">
        <f>IFERROR(VLOOKUP(A1316, bonddata!$A$28:$L$5930, 6, FALSE), "")</f>
        <v>0.28000000000000003</v>
      </c>
      <c r="S1316">
        <f>IFERROR(VLOOKUP(A1316, bonddata!$A$28:$L$5930, 8, FALSE), "")</f>
        <v>0.37</v>
      </c>
      <c r="T1316">
        <f>IFERROR(VLOOKUP(A1316, bonddata!$A$28:$L$5930, 10, FALSE), "")</f>
        <v>0.53</v>
      </c>
      <c r="U1316">
        <f>IFERROR(VLOOKUP(A1316, btcdata!$A$2:$G$3292, 7, FALSE), "")</f>
        <v>1.97</v>
      </c>
      <c r="V1316">
        <f>IFERROR(VLOOKUP(A1316, bmodata!$A$2:$G$3292, 7, FALSE), "")</f>
        <v>2.69</v>
      </c>
      <c r="W1316" t="str">
        <f>IFERROR(VLOOKUP(A1316, cpidata!$A$14:$F$391, 2, FALSE), "")</f>
        <v/>
      </c>
      <c r="X1316" t="str">
        <f>IFERROR(VLOOKUP(A1316, cpidata!$A$14:$F$391, 3, FALSE), "")</f>
        <v/>
      </c>
      <c r="Y1316" t="str">
        <f>IFERROR(VLOOKUP(A1316, cpidata!$A$14:$F$391, 4, FALSE), "")</f>
        <v/>
      </c>
    </row>
    <row r="1317" spans="1:25" x14ac:dyDescent="0.25">
      <c r="A1317" s="1">
        <v>43997</v>
      </c>
      <c r="B1317">
        <f>IFERROR(VLOOKUP(A1317, interestdata!$A$19:$H$2369, 2, FALSE), "")</f>
        <v>0.25</v>
      </c>
      <c r="C1317">
        <f>IFERROR(VLOOKUP(A1317, interestdata!$A$19:$H$2369, 3, FALSE), "")</f>
        <v>0.5</v>
      </c>
      <c r="D1317">
        <f>IFERROR(VLOOKUP(A1317, interestdata!$A$19:$H$2369, 4, FALSE), "")</f>
        <v>0.22</v>
      </c>
      <c r="E1317" t="str">
        <f>IFERROR(VLOOKUP(A1317, interestdata!$A$19:$H$2369, 5, FALSE), "")</f>
        <v xml:space="preserve"> </v>
      </c>
      <c r="F1317" t="str">
        <f>IFERROR(VLOOKUP(A1317, interestdata!$A$19:$H$2369, 6, FALSE), "")</f>
        <v xml:space="preserve"> </v>
      </c>
      <c r="G1317" t="str">
        <f>IFERROR(VLOOKUP(A1317, interestdata!$A$19:$H$2369, 7, FALSE), "")</f>
        <v xml:space="preserve"> </v>
      </c>
      <c r="H1317" t="str">
        <f>IFERROR(VLOOKUP(A1317, interestdata!$A$19:$H$2369, 8, FALSE), "")</f>
        <v xml:space="preserve"> </v>
      </c>
      <c r="I1317" t="str">
        <f>IFERROR(VLOOKUP(A1317, interestdata!$A$2381:$B$2851, 2, FALSE), "")</f>
        <v/>
      </c>
      <c r="J1317" t="str">
        <f>IFERROR(VLOOKUP(A1317, interestdata!$A$2381:$C$2851, 3, FALSE), "")</f>
        <v/>
      </c>
      <c r="K1317" t="str">
        <f>IFERROR(VLOOKUP(A1317, interestdata!$A$2863:$B$3332, 2, FALSE), "")</f>
        <v/>
      </c>
      <c r="L1317" t="str">
        <f>IFERROR(VLOOKUP(A1317, tbilldata!$A$26:$E$1308, 2, FALSE), "")</f>
        <v/>
      </c>
      <c r="M1317" t="str">
        <f>IFERROR(VLOOKUP(A1317, tbilldata!$A$26:$E$1308, 3, FALSE), "")</f>
        <v/>
      </c>
      <c r="N1317" t="str">
        <f>IFERROR(VLOOKUP(A1317, tbilldata!$A$26:$E$1308, 4, FALSE), "")</f>
        <v/>
      </c>
      <c r="O1317" t="str">
        <f>IFERROR(VLOOKUP(A1317, tbilldata!$A$26:$E$1308, 5, FALSE), "")</f>
        <v/>
      </c>
      <c r="P1317">
        <f>IFERROR(VLOOKUP(A1317, bonddata!$A$28:$L$5930, 2, FALSE), "")</f>
        <v>0.25</v>
      </c>
      <c r="Q1317">
        <f>IFERROR(VLOOKUP(A1317, bonddata!$A$28:$L$5930, 5, FALSE), "")</f>
        <v>0.93</v>
      </c>
      <c r="R1317">
        <f>IFERROR(VLOOKUP(A1317, bonddata!$A$28:$L$5930, 6, FALSE), "")</f>
        <v>0.28999999999999998</v>
      </c>
      <c r="S1317">
        <f>IFERROR(VLOOKUP(A1317, bonddata!$A$28:$L$5930, 8, FALSE), "")</f>
        <v>0.36</v>
      </c>
      <c r="T1317">
        <f>IFERROR(VLOOKUP(A1317, bonddata!$A$28:$L$5930, 10, FALSE), "")</f>
        <v>0.51</v>
      </c>
      <c r="U1317">
        <f>IFERROR(VLOOKUP(A1317, btcdata!$A$2:$G$3292, 7, FALSE), "")</f>
        <v>0.86</v>
      </c>
      <c r="V1317">
        <f>IFERROR(VLOOKUP(A1317, bmodata!$A$2:$G$3292, 7, FALSE), "")</f>
        <v>0.31</v>
      </c>
      <c r="W1317" t="str">
        <f>IFERROR(VLOOKUP(A1317, cpidata!$A$14:$F$391, 2, FALSE), "")</f>
        <v/>
      </c>
      <c r="X1317" t="str">
        <f>IFERROR(VLOOKUP(A1317, cpidata!$A$14:$F$391, 3, FALSE), "")</f>
        <v/>
      </c>
      <c r="Y1317" t="str">
        <f>IFERROR(VLOOKUP(A1317, cpidata!$A$14:$F$391, 4, FALSE), "")</f>
        <v/>
      </c>
    </row>
    <row r="1318" spans="1:25" x14ac:dyDescent="0.25">
      <c r="A1318" s="1">
        <v>43998</v>
      </c>
      <c r="B1318">
        <f>IFERROR(VLOOKUP(A1318, interestdata!$A$19:$H$2369, 2, FALSE), "")</f>
        <v>0.25</v>
      </c>
      <c r="C1318">
        <f>IFERROR(VLOOKUP(A1318, interestdata!$A$19:$H$2369, 3, FALSE), "")</f>
        <v>0.5</v>
      </c>
      <c r="D1318">
        <f>IFERROR(VLOOKUP(A1318, interestdata!$A$19:$H$2369, 4, FALSE), "")</f>
        <v>0.23</v>
      </c>
      <c r="E1318" t="str">
        <f>IFERROR(VLOOKUP(A1318, interestdata!$A$19:$H$2369, 5, FALSE), "")</f>
        <v xml:space="preserve"> </v>
      </c>
      <c r="F1318" t="str">
        <f>IFERROR(VLOOKUP(A1318, interestdata!$A$19:$H$2369, 6, FALSE), "")</f>
        <v xml:space="preserve"> </v>
      </c>
      <c r="G1318" t="str">
        <f>IFERROR(VLOOKUP(A1318, interestdata!$A$19:$H$2369, 7, FALSE), "")</f>
        <v xml:space="preserve"> </v>
      </c>
      <c r="H1318" t="str">
        <f>IFERROR(VLOOKUP(A1318, interestdata!$A$19:$H$2369, 8, FALSE), "")</f>
        <v xml:space="preserve"> </v>
      </c>
      <c r="I1318" t="str">
        <f>IFERROR(VLOOKUP(A1318, interestdata!$A$2381:$B$2851, 2, FALSE), "")</f>
        <v/>
      </c>
      <c r="J1318" t="str">
        <f>IFERROR(VLOOKUP(A1318, interestdata!$A$2381:$C$2851, 3, FALSE), "")</f>
        <v/>
      </c>
      <c r="K1318" t="str">
        <f>IFERROR(VLOOKUP(A1318, interestdata!$A$2863:$B$3332, 2, FALSE), "")</f>
        <v/>
      </c>
      <c r="L1318" t="str">
        <f>IFERROR(VLOOKUP(A1318, tbilldata!$A$26:$E$1308, 2, FALSE), "")</f>
        <v/>
      </c>
      <c r="M1318" t="str">
        <f>IFERROR(VLOOKUP(A1318, tbilldata!$A$26:$E$1308, 3, FALSE), "")</f>
        <v/>
      </c>
      <c r="N1318" t="str">
        <f>IFERROR(VLOOKUP(A1318, tbilldata!$A$26:$E$1308, 4, FALSE), "")</f>
        <v/>
      </c>
      <c r="O1318" t="str">
        <f>IFERROR(VLOOKUP(A1318, tbilldata!$A$26:$E$1308, 5, FALSE), "")</f>
        <v/>
      </c>
      <c r="P1318">
        <f>IFERROR(VLOOKUP(A1318, bonddata!$A$28:$L$5930, 2, FALSE), "")</f>
        <v>0.26</v>
      </c>
      <c r="Q1318">
        <f>IFERROR(VLOOKUP(A1318, bonddata!$A$28:$L$5930, 5, FALSE), "")</f>
        <v>0.98</v>
      </c>
      <c r="R1318">
        <f>IFERROR(VLOOKUP(A1318, bonddata!$A$28:$L$5930, 6, FALSE), "")</f>
        <v>0.28999999999999998</v>
      </c>
      <c r="S1318">
        <f>IFERROR(VLOOKUP(A1318, bonddata!$A$28:$L$5930, 8, FALSE), "")</f>
        <v>0.38</v>
      </c>
      <c r="T1318">
        <f>IFERROR(VLOOKUP(A1318, bonddata!$A$28:$L$5930, 10, FALSE), "")</f>
        <v>0.55000000000000004</v>
      </c>
      <c r="U1318">
        <f>IFERROR(VLOOKUP(A1318, btcdata!$A$2:$G$3292, 7, FALSE), "")</f>
        <v>1.04</v>
      </c>
      <c r="V1318">
        <f>IFERROR(VLOOKUP(A1318, bmodata!$A$2:$G$3292, 7, FALSE), "")</f>
        <v>2.8</v>
      </c>
      <c r="W1318" t="str">
        <f>IFERROR(VLOOKUP(A1318, cpidata!$A$14:$F$391, 2, FALSE), "")</f>
        <v/>
      </c>
      <c r="X1318" t="str">
        <f>IFERROR(VLOOKUP(A1318, cpidata!$A$14:$F$391, 3, FALSE), "")</f>
        <v/>
      </c>
      <c r="Y1318" t="str">
        <f>IFERROR(VLOOKUP(A1318, cpidata!$A$14:$F$391, 4, FALSE), "")</f>
        <v/>
      </c>
    </row>
    <row r="1319" spans="1:25" x14ac:dyDescent="0.25">
      <c r="A1319" s="1">
        <v>43999</v>
      </c>
      <c r="B1319">
        <f>IFERROR(VLOOKUP(A1319, interestdata!$A$19:$H$2369, 2, FALSE), "")</f>
        <v>0.25</v>
      </c>
      <c r="C1319">
        <f>IFERROR(VLOOKUP(A1319, interestdata!$A$19:$H$2369, 3, FALSE), "")</f>
        <v>0.5</v>
      </c>
      <c r="D1319">
        <f>IFERROR(VLOOKUP(A1319, interestdata!$A$19:$H$2369, 4, FALSE), "")</f>
        <v>0.24</v>
      </c>
      <c r="E1319" t="str">
        <f>IFERROR(VLOOKUP(A1319, interestdata!$A$19:$H$2369, 5, FALSE), "")</f>
        <v xml:space="preserve"> </v>
      </c>
      <c r="F1319" t="str">
        <f>IFERROR(VLOOKUP(A1319, interestdata!$A$19:$H$2369, 6, FALSE), "")</f>
        <v xml:space="preserve"> </v>
      </c>
      <c r="G1319" t="str">
        <f>IFERROR(VLOOKUP(A1319, interestdata!$A$19:$H$2369, 7, FALSE), "")</f>
        <v xml:space="preserve"> </v>
      </c>
      <c r="H1319" t="str">
        <f>IFERROR(VLOOKUP(A1319, interestdata!$A$19:$H$2369, 8, FALSE), "")</f>
        <v xml:space="preserve"> </v>
      </c>
      <c r="I1319" t="str">
        <f>IFERROR(VLOOKUP(A1319, interestdata!$A$2381:$B$2851, 2, FALSE), "")</f>
        <v/>
      </c>
      <c r="J1319" t="str">
        <f>IFERROR(VLOOKUP(A1319, interestdata!$A$2381:$C$2851, 3, FALSE), "")</f>
        <v/>
      </c>
      <c r="K1319" t="str">
        <f>IFERROR(VLOOKUP(A1319, interestdata!$A$2863:$B$3332, 2, FALSE), "")</f>
        <v/>
      </c>
      <c r="L1319">
        <f>IFERROR(VLOOKUP(A1319, tbilldata!$A$26:$E$1308, 2, FALSE), "")</f>
        <v>0.15</v>
      </c>
      <c r="M1319">
        <f>IFERROR(VLOOKUP(A1319, tbilldata!$A$26:$E$1308, 3, FALSE), "")</f>
        <v>0.19</v>
      </c>
      <c r="N1319">
        <f>IFERROR(VLOOKUP(A1319, tbilldata!$A$26:$E$1308, 4, FALSE), "")</f>
        <v>0.23</v>
      </c>
      <c r="O1319">
        <f>IFERROR(VLOOKUP(A1319, tbilldata!$A$26:$E$1308, 5, FALSE), "")</f>
        <v>0.26</v>
      </c>
      <c r="P1319">
        <f>IFERROR(VLOOKUP(A1319, bonddata!$A$28:$L$5930, 2, FALSE), "")</f>
        <v>0.26</v>
      </c>
      <c r="Q1319">
        <f>IFERROR(VLOOKUP(A1319, bonddata!$A$28:$L$5930, 5, FALSE), "")</f>
        <v>0.95</v>
      </c>
      <c r="R1319">
        <f>IFERROR(VLOOKUP(A1319, bonddata!$A$28:$L$5930, 6, FALSE), "")</f>
        <v>0.28999999999999998</v>
      </c>
      <c r="S1319">
        <f>IFERROR(VLOOKUP(A1319, bonddata!$A$28:$L$5930, 8, FALSE), "")</f>
        <v>0.37</v>
      </c>
      <c r="T1319">
        <f>IFERROR(VLOOKUP(A1319, bonddata!$A$28:$L$5930, 10, FALSE), "")</f>
        <v>0.53</v>
      </c>
      <c r="U1319">
        <f>IFERROR(VLOOKUP(A1319, btcdata!$A$2:$G$3292, 7, FALSE), "")</f>
        <v>-0.62</v>
      </c>
      <c r="V1319">
        <f>IFERROR(VLOOKUP(A1319, bmodata!$A$2:$G$3292, 7, FALSE), "")</f>
        <v>-0.82</v>
      </c>
      <c r="W1319" t="str">
        <f>IFERROR(VLOOKUP(A1319, cpidata!$A$14:$F$391, 2, FALSE), "")</f>
        <v/>
      </c>
      <c r="X1319" t="str">
        <f>IFERROR(VLOOKUP(A1319, cpidata!$A$14:$F$391, 3, FALSE), "")</f>
        <v/>
      </c>
      <c r="Y1319" t="str">
        <f>IFERROR(VLOOKUP(A1319, cpidata!$A$14:$F$391, 4, FALSE), "")</f>
        <v/>
      </c>
    </row>
    <row r="1320" spans="1:25" x14ac:dyDescent="0.25">
      <c r="A1320" s="1">
        <v>44000</v>
      </c>
      <c r="B1320">
        <f>IFERROR(VLOOKUP(A1320, interestdata!$A$19:$H$2369, 2, FALSE), "")</f>
        <v>0.25</v>
      </c>
      <c r="C1320">
        <f>IFERROR(VLOOKUP(A1320, interestdata!$A$19:$H$2369, 3, FALSE), "")</f>
        <v>0.5</v>
      </c>
      <c r="D1320">
        <f>IFERROR(VLOOKUP(A1320, interestdata!$A$19:$H$2369, 4, FALSE), "")</f>
        <v>0.23</v>
      </c>
      <c r="E1320" t="str">
        <f>IFERROR(VLOOKUP(A1320, interestdata!$A$19:$H$2369, 5, FALSE), "")</f>
        <v xml:space="preserve"> </v>
      </c>
      <c r="F1320" t="str">
        <f>IFERROR(VLOOKUP(A1320, interestdata!$A$19:$H$2369, 6, FALSE), "")</f>
        <v xml:space="preserve"> </v>
      </c>
      <c r="G1320" t="str">
        <f>IFERROR(VLOOKUP(A1320, interestdata!$A$19:$H$2369, 7, FALSE), "")</f>
        <v xml:space="preserve"> </v>
      </c>
      <c r="H1320" t="str">
        <f>IFERROR(VLOOKUP(A1320, interestdata!$A$19:$H$2369, 8, FALSE), "")</f>
        <v xml:space="preserve"> </v>
      </c>
      <c r="I1320" t="str">
        <f>IFERROR(VLOOKUP(A1320, interestdata!$A$2381:$B$2851, 2, FALSE), "")</f>
        <v/>
      </c>
      <c r="J1320" t="str">
        <f>IFERROR(VLOOKUP(A1320, interestdata!$A$2381:$C$2851, 3, FALSE), "")</f>
        <v/>
      </c>
      <c r="K1320">
        <f>IFERROR(VLOOKUP(A1320, interestdata!$A$2863:$B$3332, 2, FALSE), "")</f>
        <v>2.06</v>
      </c>
      <c r="L1320" t="str">
        <f>IFERROR(VLOOKUP(A1320, tbilldata!$A$26:$E$1308, 2, FALSE), "")</f>
        <v/>
      </c>
      <c r="M1320" t="str">
        <f>IFERROR(VLOOKUP(A1320, tbilldata!$A$26:$E$1308, 3, FALSE), "")</f>
        <v/>
      </c>
      <c r="N1320" t="str">
        <f>IFERROR(VLOOKUP(A1320, tbilldata!$A$26:$E$1308, 4, FALSE), "")</f>
        <v/>
      </c>
      <c r="O1320" t="str">
        <f>IFERROR(VLOOKUP(A1320, tbilldata!$A$26:$E$1308, 5, FALSE), "")</f>
        <v/>
      </c>
      <c r="P1320">
        <f>IFERROR(VLOOKUP(A1320, bonddata!$A$28:$L$5930, 2, FALSE), "")</f>
        <v>0.26</v>
      </c>
      <c r="Q1320">
        <f>IFERROR(VLOOKUP(A1320, bonddata!$A$28:$L$5930, 5, FALSE), "")</f>
        <v>0.92</v>
      </c>
      <c r="R1320">
        <f>IFERROR(VLOOKUP(A1320, bonddata!$A$28:$L$5930, 6, FALSE), "")</f>
        <v>0.3</v>
      </c>
      <c r="S1320">
        <f>IFERROR(VLOOKUP(A1320, bonddata!$A$28:$L$5930, 8, FALSE), "")</f>
        <v>0.37</v>
      </c>
      <c r="T1320">
        <f>IFERROR(VLOOKUP(A1320, bonddata!$A$28:$L$5930, 10, FALSE), "")</f>
        <v>0.52</v>
      </c>
      <c r="U1320">
        <f>IFERROR(VLOOKUP(A1320, btcdata!$A$2:$G$3292, 7, FALSE), "")</f>
        <v>-0.81</v>
      </c>
      <c r="V1320">
        <f>IFERROR(VLOOKUP(A1320, bmodata!$A$2:$G$3292, 7, FALSE), "")</f>
        <v>0.54</v>
      </c>
      <c r="W1320" t="str">
        <f>IFERROR(VLOOKUP(A1320, cpidata!$A$14:$F$391, 2, FALSE), "")</f>
        <v/>
      </c>
      <c r="X1320" t="str">
        <f>IFERROR(VLOOKUP(A1320, cpidata!$A$14:$F$391, 3, FALSE), "")</f>
        <v/>
      </c>
      <c r="Y1320" t="str">
        <f>IFERROR(VLOOKUP(A1320, cpidata!$A$14:$F$391, 4, FALSE), "")</f>
        <v/>
      </c>
    </row>
    <row r="1321" spans="1:25" x14ac:dyDescent="0.25">
      <c r="A1321" s="1">
        <v>44001</v>
      </c>
      <c r="B1321">
        <f>IFERROR(VLOOKUP(A1321, interestdata!$A$19:$H$2369, 2, FALSE), "")</f>
        <v>0.25</v>
      </c>
      <c r="C1321">
        <f>IFERROR(VLOOKUP(A1321, interestdata!$A$19:$H$2369, 3, FALSE), "")</f>
        <v>0.5</v>
      </c>
      <c r="D1321">
        <f>IFERROR(VLOOKUP(A1321, interestdata!$A$19:$H$2369, 4, FALSE), "")</f>
        <v>0.25</v>
      </c>
      <c r="E1321" t="str">
        <f>IFERROR(VLOOKUP(A1321, interestdata!$A$19:$H$2369, 5, FALSE), "")</f>
        <v xml:space="preserve"> </v>
      </c>
      <c r="F1321" t="str">
        <f>IFERROR(VLOOKUP(A1321, interestdata!$A$19:$H$2369, 6, FALSE), "")</f>
        <v xml:space="preserve"> </v>
      </c>
      <c r="G1321" t="str">
        <f>IFERROR(VLOOKUP(A1321, interestdata!$A$19:$H$2369, 7, FALSE), "")</f>
        <v xml:space="preserve"> </v>
      </c>
      <c r="H1321" t="str">
        <f>IFERROR(VLOOKUP(A1321, interestdata!$A$19:$H$2369, 8, FALSE), "")</f>
        <v xml:space="preserve"> </v>
      </c>
      <c r="I1321">
        <f>IFERROR(VLOOKUP(A1321, interestdata!$A$2381:$B$2851, 2, FALSE), "")</f>
        <v>2.93</v>
      </c>
      <c r="J1321">
        <f>IFERROR(VLOOKUP(A1321, interestdata!$A$2381:$C$2851, 3, FALSE), "")</f>
        <v>2.5099999999999998</v>
      </c>
      <c r="K1321" t="str">
        <f>IFERROR(VLOOKUP(A1321, interestdata!$A$2863:$B$3332, 2, FALSE), "")</f>
        <v/>
      </c>
      <c r="L1321" t="str">
        <f>IFERROR(VLOOKUP(A1321, tbilldata!$A$26:$E$1308, 2, FALSE), "")</f>
        <v/>
      </c>
      <c r="M1321" t="str">
        <f>IFERROR(VLOOKUP(A1321, tbilldata!$A$26:$E$1308, 3, FALSE), "")</f>
        <v/>
      </c>
      <c r="N1321" t="str">
        <f>IFERROR(VLOOKUP(A1321, tbilldata!$A$26:$E$1308, 4, FALSE), "")</f>
        <v/>
      </c>
      <c r="O1321" t="str">
        <f>IFERROR(VLOOKUP(A1321, tbilldata!$A$26:$E$1308, 5, FALSE), "")</f>
        <v/>
      </c>
      <c r="P1321">
        <f>IFERROR(VLOOKUP(A1321, bonddata!$A$28:$L$5930, 2, FALSE), "")</f>
        <v>0.26</v>
      </c>
      <c r="Q1321">
        <f>IFERROR(VLOOKUP(A1321, bonddata!$A$28:$L$5930, 5, FALSE), "")</f>
        <v>0.93</v>
      </c>
      <c r="R1321">
        <f>IFERROR(VLOOKUP(A1321, bonddata!$A$28:$L$5930, 6, FALSE), "")</f>
        <v>0.3</v>
      </c>
      <c r="S1321">
        <f>IFERROR(VLOOKUP(A1321, bonddata!$A$28:$L$5930, 8, FALSE), "")</f>
        <v>0.38</v>
      </c>
      <c r="T1321">
        <f>IFERROR(VLOOKUP(A1321, bonddata!$A$28:$L$5930, 10, FALSE), "")</f>
        <v>0.53</v>
      </c>
      <c r="U1321">
        <f>IFERROR(VLOOKUP(A1321, btcdata!$A$2:$G$3292, 7, FALSE), "")</f>
        <v>-0.79</v>
      </c>
      <c r="V1321">
        <f>IFERROR(VLOOKUP(A1321, bmodata!$A$2:$G$3292, 7, FALSE), "")</f>
        <v>-0.73</v>
      </c>
      <c r="W1321" t="str">
        <f>IFERROR(VLOOKUP(A1321, cpidata!$A$14:$F$391, 2, FALSE), "")</f>
        <v/>
      </c>
      <c r="X1321" t="str">
        <f>IFERROR(VLOOKUP(A1321, cpidata!$A$14:$F$391, 3, FALSE), "")</f>
        <v/>
      </c>
      <c r="Y1321" t="str">
        <f>IFERROR(VLOOKUP(A1321, cpidata!$A$14:$F$391, 4, FALSE), "")</f>
        <v/>
      </c>
    </row>
    <row r="1322" spans="1:25" x14ac:dyDescent="0.25">
      <c r="A1322" s="1">
        <v>44004</v>
      </c>
      <c r="B1322">
        <f>IFERROR(VLOOKUP(A1322, interestdata!$A$19:$H$2369, 2, FALSE), "")</f>
        <v>0.25</v>
      </c>
      <c r="C1322">
        <f>IFERROR(VLOOKUP(A1322, interestdata!$A$19:$H$2369, 3, FALSE), "")</f>
        <v>0.5</v>
      </c>
      <c r="D1322">
        <f>IFERROR(VLOOKUP(A1322, interestdata!$A$19:$H$2369, 4, FALSE), "")</f>
        <v>0.25</v>
      </c>
      <c r="E1322" t="str">
        <f>IFERROR(VLOOKUP(A1322, interestdata!$A$19:$H$2369, 5, FALSE), "")</f>
        <v xml:space="preserve"> </v>
      </c>
      <c r="F1322" t="str">
        <f>IFERROR(VLOOKUP(A1322, interestdata!$A$19:$H$2369, 6, FALSE), "")</f>
        <v xml:space="preserve"> </v>
      </c>
      <c r="G1322" t="str">
        <f>IFERROR(VLOOKUP(A1322, interestdata!$A$19:$H$2369, 7, FALSE), "")</f>
        <v xml:space="preserve"> </v>
      </c>
      <c r="H1322" t="str">
        <f>IFERROR(VLOOKUP(A1322, interestdata!$A$19:$H$2369, 8, FALSE), "")</f>
        <v xml:space="preserve"> </v>
      </c>
      <c r="I1322" t="str">
        <f>IFERROR(VLOOKUP(A1322, interestdata!$A$2381:$B$2851, 2, FALSE), "")</f>
        <v/>
      </c>
      <c r="J1322" t="str">
        <f>IFERROR(VLOOKUP(A1322, interestdata!$A$2381:$C$2851, 3, FALSE), "")</f>
        <v/>
      </c>
      <c r="K1322" t="str">
        <f>IFERROR(VLOOKUP(A1322, interestdata!$A$2863:$B$3332, 2, FALSE), "")</f>
        <v/>
      </c>
      <c r="L1322" t="str">
        <f>IFERROR(VLOOKUP(A1322, tbilldata!$A$26:$E$1308, 2, FALSE), "")</f>
        <v/>
      </c>
      <c r="M1322" t="str">
        <f>IFERROR(VLOOKUP(A1322, tbilldata!$A$26:$E$1308, 3, FALSE), "")</f>
        <v/>
      </c>
      <c r="N1322" t="str">
        <f>IFERROR(VLOOKUP(A1322, tbilldata!$A$26:$E$1308, 4, FALSE), "")</f>
        <v/>
      </c>
      <c r="O1322" t="str">
        <f>IFERROR(VLOOKUP(A1322, tbilldata!$A$26:$E$1308, 5, FALSE), "")</f>
        <v/>
      </c>
      <c r="P1322">
        <f>IFERROR(VLOOKUP(A1322, bonddata!$A$28:$L$5930, 2, FALSE), "")</f>
        <v>0.26</v>
      </c>
      <c r="Q1322">
        <f>IFERROR(VLOOKUP(A1322, bonddata!$A$28:$L$5930, 5, FALSE), "")</f>
        <v>0.92</v>
      </c>
      <c r="R1322">
        <f>IFERROR(VLOOKUP(A1322, bonddata!$A$28:$L$5930, 6, FALSE), "")</f>
        <v>0.3</v>
      </c>
      <c r="S1322">
        <f>IFERROR(VLOOKUP(A1322, bonddata!$A$28:$L$5930, 8, FALSE), "")</f>
        <v>0.39</v>
      </c>
      <c r="T1322">
        <f>IFERROR(VLOOKUP(A1322, bonddata!$A$28:$L$5930, 10, FALSE), "")</f>
        <v>0.54</v>
      </c>
      <c r="U1322">
        <f>IFERROR(VLOOKUP(A1322, btcdata!$A$2:$G$3292, 7, FALSE), "")</f>
        <v>4.17</v>
      </c>
      <c r="V1322">
        <f>IFERROR(VLOOKUP(A1322, bmodata!$A$2:$G$3292, 7, FALSE), "")</f>
        <v>-1.04</v>
      </c>
      <c r="W1322" t="str">
        <f>IFERROR(VLOOKUP(A1322, cpidata!$A$14:$F$391, 2, FALSE), "")</f>
        <v/>
      </c>
      <c r="X1322" t="str">
        <f>IFERROR(VLOOKUP(A1322, cpidata!$A$14:$F$391, 3, FALSE), "")</f>
        <v/>
      </c>
      <c r="Y1322" t="str">
        <f>IFERROR(VLOOKUP(A1322, cpidata!$A$14:$F$391, 4, FALSE), "")</f>
        <v/>
      </c>
    </row>
    <row r="1323" spans="1:25" x14ac:dyDescent="0.25">
      <c r="A1323" s="1">
        <v>44005</v>
      </c>
      <c r="B1323">
        <f>IFERROR(VLOOKUP(A1323, interestdata!$A$19:$H$2369, 2, FALSE), "")</f>
        <v>0.25</v>
      </c>
      <c r="C1323">
        <f>IFERROR(VLOOKUP(A1323, interestdata!$A$19:$H$2369, 3, FALSE), "")</f>
        <v>0.5</v>
      </c>
      <c r="D1323">
        <f>IFERROR(VLOOKUP(A1323, interestdata!$A$19:$H$2369, 4, FALSE), "")</f>
        <v>0.25</v>
      </c>
      <c r="E1323" t="str">
        <f>IFERROR(VLOOKUP(A1323, interestdata!$A$19:$H$2369, 5, FALSE), "")</f>
        <v xml:space="preserve"> </v>
      </c>
      <c r="F1323" t="str">
        <f>IFERROR(VLOOKUP(A1323, interestdata!$A$19:$H$2369, 6, FALSE), "")</f>
        <v xml:space="preserve"> </v>
      </c>
      <c r="G1323" t="str">
        <f>IFERROR(VLOOKUP(A1323, interestdata!$A$19:$H$2369, 7, FALSE), "")</f>
        <v xml:space="preserve"> </v>
      </c>
      <c r="H1323" t="str">
        <f>IFERROR(VLOOKUP(A1323, interestdata!$A$19:$H$2369, 8, FALSE), "")</f>
        <v xml:space="preserve"> </v>
      </c>
      <c r="I1323" t="str">
        <f>IFERROR(VLOOKUP(A1323, interestdata!$A$2381:$B$2851, 2, FALSE), "")</f>
        <v/>
      </c>
      <c r="J1323" t="str">
        <f>IFERROR(VLOOKUP(A1323, interestdata!$A$2381:$C$2851, 3, FALSE), "")</f>
        <v/>
      </c>
      <c r="K1323" t="str">
        <f>IFERROR(VLOOKUP(A1323, interestdata!$A$2863:$B$3332, 2, FALSE), "")</f>
        <v/>
      </c>
      <c r="L1323" t="str">
        <f>IFERROR(VLOOKUP(A1323, tbilldata!$A$26:$E$1308, 2, FALSE), "")</f>
        <v/>
      </c>
      <c r="M1323" t="str">
        <f>IFERROR(VLOOKUP(A1323, tbilldata!$A$26:$E$1308, 3, FALSE), "")</f>
        <v/>
      </c>
      <c r="N1323" t="str">
        <f>IFERROR(VLOOKUP(A1323, tbilldata!$A$26:$E$1308, 4, FALSE), "")</f>
        <v/>
      </c>
      <c r="O1323" t="str">
        <f>IFERROR(VLOOKUP(A1323, tbilldata!$A$26:$E$1308, 5, FALSE), "")</f>
        <v/>
      </c>
      <c r="P1323">
        <f>IFERROR(VLOOKUP(A1323, bonddata!$A$28:$L$5930, 2, FALSE), "")</f>
        <v>0.27</v>
      </c>
      <c r="Q1323">
        <f>IFERROR(VLOOKUP(A1323, bonddata!$A$28:$L$5930, 5, FALSE), "")</f>
        <v>0.93</v>
      </c>
      <c r="R1323">
        <f>IFERROR(VLOOKUP(A1323, bonddata!$A$28:$L$5930, 6, FALSE), "")</f>
        <v>0.3</v>
      </c>
      <c r="S1323">
        <f>IFERROR(VLOOKUP(A1323, bonddata!$A$28:$L$5930, 8, FALSE), "")</f>
        <v>0.39</v>
      </c>
      <c r="T1323">
        <f>IFERROR(VLOOKUP(A1323, bonddata!$A$28:$L$5930, 10, FALSE), "")</f>
        <v>0.54</v>
      </c>
      <c r="U1323">
        <f>IFERROR(VLOOKUP(A1323, btcdata!$A$2:$G$3292, 7, FALSE), "")</f>
        <v>-0.61</v>
      </c>
      <c r="V1323">
        <f>IFERROR(VLOOKUP(A1323, bmodata!$A$2:$G$3292, 7, FALSE), "")</f>
        <v>0.97</v>
      </c>
      <c r="W1323" t="str">
        <f>IFERROR(VLOOKUP(A1323, cpidata!$A$14:$F$391, 2, FALSE), "")</f>
        <v/>
      </c>
      <c r="X1323" t="str">
        <f>IFERROR(VLOOKUP(A1323, cpidata!$A$14:$F$391, 3, FALSE), "")</f>
        <v/>
      </c>
      <c r="Y1323" t="str">
        <f>IFERROR(VLOOKUP(A1323, cpidata!$A$14:$F$391, 4, FALSE), "")</f>
        <v/>
      </c>
    </row>
    <row r="1324" spans="1:25" x14ac:dyDescent="0.25">
      <c r="A1324" s="1">
        <v>44006</v>
      </c>
      <c r="B1324">
        <f>IFERROR(VLOOKUP(A1324, interestdata!$A$19:$H$2369, 2, FALSE), "")</f>
        <v>0.25</v>
      </c>
      <c r="C1324">
        <f>IFERROR(VLOOKUP(A1324, interestdata!$A$19:$H$2369, 3, FALSE), "")</f>
        <v>0.5</v>
      </c>
      <c r="D1324">
        <f>IFERROR(VLOOKUP(A1324, interestdata!$A$19:$H$2369, 4, FALSE), "")</f>
        <v>0.25</v>
      </c>
      <c r="E1324" t="str">
        <f>IFERROR(VLOOKUP(A1324, interestdata!$A$19:$H$2369, 5, FALSE), "")</f>
        <v xml:space="preserve"> </v>
      </c>
      <c r="F1324" t="str">
        <f>IFERROR(VLOOKUP(A1324, interestdata!$A$19:$H$2369, 6, FALSE), "")</f>
        <v xml:space="preserve"> </v>
      </c>
      <c r="G1324" t="str">
        <f>IFERROR(VLOOKUP(A1324, interestdata!$A$19:$H$2369, 7, FALSE), "")</f>
        <v xml:space="preserve"> </v>
      </c>
      <c r="H1324" t="str">
        <f>IFERROR(VLOOKUP(A1324, interestdata!$A$19:$H$2369, 8, FALSE), "")</f>
        <v xml:space="preserve"> </v>
      </c>
      <c r="I1324" t="str">
        <f>IFERROR(VLOOKUP(A1324, interestdata!$A$2381:$B$2851, 2, FALSE), "")</f>
        <v/>
      </c>
      <c r="J1324" t="str">
        <f>IFERROR(VLOOKUP(A1324, interestdata!$A$2381:$C$2851, 3, FALSE), "")</f>
        <v/>
      </c>
      <c r="K1324" t="str">
        <f>IFERROR(VLOOKUP(A1324, interestdata!$A$2863:$B$3332, 2, FALSE), "")</f>
        <v/>
      </c>
      <c r="L1324">
        <f>IFERROR(VLOOKUP(A1324, tbilldata!$A$26:$E$1308, 2, FALSE), "")</f>
        <v>0.15</v>
      </c>
      <c r="M1324">
        <f>IFERROR(VLOOKUP(A1324, tbilldata!$A$26:$E$1308, 3, FALSE), "")</f>
        <v>0.21</v>
      </c>
      <c r="N1324">
        <f>IFERROR(VLOOKUP(A1324, tbilldata!$A$26:$E$1308, 4, FALSE), "")</f>
        <v>0.24</v>
      </c>
      <c r="O1324">
        <f>IFERROR(VLOOKUP(A1324, tbilldata!$A$26:$E$1308, 5, FALSE), "")</f>
        <v>0.28000000000000003</v>
      </c>
      <c r="P1324">
        <f>IFERROR(VLOOKUP(A1324, bonddata!$A$28:$L$5930, 2, FALSE), "")</f>
        <v>0.26</v>
      </c>
      <c r="Q1324">
        <f>IFERROR(VLOOKUP(A1324, bonddata!$A$28:$L$5930, 5, FALSE), "")</f>
        <v>0.95</v>
      </c>
      <c r="R1324">
        <f>IFERROR(VLOOKUP(A1324, bonddata!$A$28:$L$5930, 6, FALSE), "")</f>
        <v>0.3</v>
      </c>
      <c r="S1324">
        <f>IFERROR(VLOOKUP(A1324, bonddata!$A$28:$L$5930, 8, FALSE), "")</f>
        <v>0.38</v>
      </c>
      <c r="T1324">
        <f>IFERROR(VLOOKUP(A1324, bonddata!$A$28:$L$5930, 10, FALSE), "")</f>
        <v>0.54</v>
      </c>
      <c r="U1324">
        <f>IFERROR(VLOOKUP(A1324, btcdata!$A$2:$G$3292, 7, FALSE), "")</f>
        <v>-3.35</v>
      </c>
      <c r="V1324">
        <f>IFERROR(VLOOKUP(A1324, bmodata!$A$2:$G$3292, 7, FALSE), "")</f>
        <v>-2.61</v>
      </c>
      <c r="W1324" t="str">
        <f>IFERROR(VLOOKUP(A1324, cpidata!$A$14:$F$391, 2, FALSE), "")</f>
        <v/>
      </c>
      <c r="X1324" t="str">
        <f>IFERROR(VLOOKUP(A1324, cpidata!$A$14:$F$391, 3, FALSE), "")</f>
        <v/>
      </c>
      <c r="Y1324" t="str">
        <f>IFERROR(VLOOKUP(A1324, cpidata!$A$14:$F$391, 4, FALSE), "")</f>
        <v/>
      </c>
    </row>
    <row r="1325" spans="1:25" x14ac:dyDescent="0.25">
      <c r="A1325" s="1">
        <v>44007</v>
      </c>
      <c r="B1325">
        <f>IFERROR(VLOOKUP(A1325, interestdata!$A$19:$H$2369, 2, FALSE), "")</f>
        <v>0.25</v>
      </c>
      <c r="C1325">
        <f>IFERROR(VLOOKUP(A1325, interestdata!$A$19:$H$2369, 3, FALSE), "")</f>
        <v>0.5</v>
      </c>
      <c r="D1325">
        <f>IFERROR(VLOOKUP(A1325, interestdata!$A$19:$H$2369, 4, FALSE), "")</f>
        <v>0.25</v>
      </c>
      <c r="E1325" t="str">
        <f>IFERROR(VLOOKUP(A1325, interestdata!$A$19:$H$2369, 5, FALSE), "")</f>
        <v xml:space="preserve"> </v>
      </c>
      <c r="F1325" t="str">
        <f>IFERROR(VLOOKUP(A1325, interestdata!$A$19:$H$2369, 6, FALSE), "")</f>
        <v xml:space="preserve"> </v>
      </c>
      <c r="G1325" t="str">
        <f>IFERROR(VLOOKUP(A1325, interestdata!$A$19:$H$2369, 7, FALSE), "")</f>
        <v xml:space="preserve"> </v>
      </c>
      <c r="H1325" t="str">
        <f>IFERROR(VLOOKUP(A1325, interestdata!$A$19:$H$2369, 8, FALSE), "")</f>
        <v xml:space="preserve"> </v>
      </c>
      <c r="I1325" t="str">
        <f>IFERROR(VLOOKUP(A1325, interestdata!$A$2381:$B$2851, 2, FALSE), "")</f>
        <v/>
      </c>
      <c r="J1325" t="str">
        <f>IFERROR(VLOOKUP(A1325, interestdata!$A$2381:$C$2851, 3, FALSE), "")</f>
        <v/>
      </c>
      <c r="K1325">
        <f>IFERROR(VLOOKUP(A1325, interestdata!$A$2863:$B$3332, 2, FALSE), "")</f>
        <v>2.06</v>
      </c>
      <c r="L1325" t="str">
        <f>IFERROR(VLOOKUP(A1325, tbilldata!$A$26:$E$1308, 2, FALSE), "")</f>
        <v/>
      </c>
      <c r="M1325" t="str">
        <f>IFERROR(VLOOKUP(A1325, tbilldata!$A$26:$E$1308, 3, FALSE), "")</f>
        <v/>
      </c>
      <c r="N1325" t="str">
        <f>IFERROR(VLOOKUP(A1325, tbilldata!$A$26:$E$1308, 4, FALSE), "")</f>
        <v/>
      </c>
      <c r="O1325" t="str">
        <f>IFERROR(VLOOKUP(A1325, tbilldata!$A$26:$E$1308, 5, FALSE), "")</f>
        <v/>
      </c>
      <c r="P1325">
        <f>IFERROR(VLOOKUP(A1325, bonddata!$A$28:$L$5930, 2, FALSE), "")</f>
        <v>0.26</v>
      </c>
      <c r="Q1325">
        <f>IFERROR(VLOOKUP(A1325, bonddata!$A$28:$L$5930, 5, FALSE), "")</f>
        <v>0.93</v>
      </c>
      <c r="R1325">
        <f>IFERROR(VLOOKUP(A1325, bonddata!$A$28:$L$5930, 6, FALSE), "")</f>
        <v>0.3</v>
      </c>
      <c r="S1325">
        <f>IFERROR(VLOOKUP(A1325, bonddata!$A$28:$L$5930, 8, FALSE), "")</f>
        <v>0.37</v>
      </c>
      <c r="T1325">
        <f>IFERROR(VLOOKUP(A1325, bonddata!$A$28:$L$5930, 10, FALSE), "")</f>
        <v>0.52</v>
      </c>
      <c r="U1325">
        <f>IFERROR(VLOOKUP(A1325, btcdata!$A$2:$G$3292, 7, FALSE), "")</f>
        <v>-0.59</v>
      </c>
      <c r="V1325">
        <f>IFERROR(VLOOKUP(A1325, bmodata!$A$2:$G$3292, 7, FALSE), "")</f>
        <v>-0.27</v>
      </c>
      <c r="W1325" t="str">
        <f>IFERROR(VLOOKUP(A1325, cpidata!$A$14:$F$391, 2, FALSE), "")</f>
        <v/>
      </c>
      <c r="X1325" t="str">
        <f>IFERROR(VLOOKUP(A1325, cpidata!$A$14:$F$391, 3, FALSE), "")</f>
        <v/>
      </c>
      <c r="Y1325" t="str">
        <f>IFERROR(VLOOKUP(A1325, cpidata!$A$14:$F$391, 4, FALSE), "")</f>
        <v/>
      </c>
    </row>
    <row r="1326" spans="1:25" x14ac:dyDescent="0.25">
      <c r="A1326" s="1">
        <v>44008</v>
      </c>
      <c r="B1326">
        <f>IFERROR(VLOOKUP(A1326, interestdata!$A$19:$H$2369, 2, FALSE), "")</f>
        <v>0.25</v>
      </c>
      <c r="C1326">
        <f>IFERROR(VLOOKUP(A1326, interestdata!$A$19:$H$2369, 3, FALSE), "")</f>
        <v>0.5</v>
      </c>
      <c r="D1326">
        <f>IFERROR(VLOOKUP(A1326, interestdata!$A$19:$H$2369, 4, FALSE), "")</f>
        <v>0.25</v>
      </c>
      <c r="E1326" t="str">
        <f>IFERROR(VLOOKUP(A1326, interestdata!$A$19:$H$2369, 5, FALSE), "")</f>
        <v xml:space="preserve"> </v>
      </c>
      <c r="F1326" t="str">
        <f>IFERROR(VLOOKUP(A1326, interestdata!$A$19:$H$2369, 6, FALSE), "")</f>
        <v xml:space="preserve"> </v>
      </c>
      <c r="G1326" t="str">
        <f>IFERROR(VLOOKUP(A1326, interestdata!$A$19:$H$2369, 7, FALSE), "")</f>
        <v xml:space="preserve"> </v>
      </c>
      <c r="H1326" t="str">
        <f>IFERROR(VLOOKUP(A1326, interestdata!$A$19:$H$2369, 8, FALSE), "")</f>
        <v xml:space="preserve"> </v>
      </c>
      <c r="I1326">
        <f>IFERROR(VLOOKUP(A1326, interestdata!$A$2381:$B$2851, 2, FALSE), "")</f>
        <v>2.92</v>
      </c>
      <c r="J1326">
        <f>IFERROR(VLOOKUP(A1326, interestdata!$A$2381:$C$2851, 3, FALSE), "")</f>
        <v>2.5099999999999998</v>
      </c>
      <c r="K1326" t="str">
        <f>IFERROR(VLOOKUP(A1326, interestdata!$A$2863:$B$3332, 2, FALSE), "")</f>
        <v/>
      </c>
      <c r="L1326" t="str">
        <f>IFERROR(VLOOKUP(A1326, tbilldata!$A$26:$E$1308, 2, FALSE), "")</f>
        <v/>
      </c>
      <c r="M1326" t="str">
        <f>IFERROR(VLOOKUP(A1326, tbilldata!$A$26:$E$1308, 3, FALSE), "")</f>
        <v/>
      </c>
      <c r="N1326" t="str">
        <f>IFERROR(VLOOKUP(A1326, tbilldata!$A$26:$E$1308, 4, FALSE), "")</f>
        <v/>
      </c>
      <c r="O1326" t="str">
        <f>IFERROR(VLOOKUP(A1326, tbilldata!$A$26:$E$1308, 5, FALSE), "")</f>
        <v/>
      </c>
      <c r="P1326">
        <f>IFERROR(VLOOKUP(A1326, bonddata!$A$28:$L$5930, 2, FALSE), "")</f>
        <v>0.25</v>
      </c>
      <c r="Q1326">
        <f>IFERROR(VLOOKUP(A1326, bonddata!$A$28:$L$5930, 5, FALSE), "")</f>
        <v>0.91</v>
      </c>
      <c r="R1326">
        <f>IFERROR(VLOOKUP(A1326, bonddata!$A$28:$L$5930, 6, FALSE), "")</f>
        <v>0.28999999999999998</v>
      </c>
      <c r="S1326">
        <f>IFERROR(VLOOKUP(A1326, bonddata!$A$28:$L$5930, 8, FALSE), "")</f>
        <v>0.36</v>
      </c>
      <c r="T1326">
        <f>IFERROR(VLOOKUP(A1326, bonddata!$A$28:$L$5930, 10, FALSE), "")</f>
        <v>0.51</v>
      </c>
      <c r="U1326">
        <f>IFERROR(VLOOKUP(A1326, btcdata!$A$2:$G$3292, 7, FALSE), "")</f>
        <v>-0.95</v>
      </c>
      <c r="V1326">
        <f>IFERROR(VLOOKUP(A1326, bmodata!$A$2:$G$3292, 7, FALSE), "")</f>
        <v>-4.08</v>
      </c>
      <c r="W1326" t="str">
        <f>IFERROR(VLOOKUP(A1326, cpidata!$A$14:$F$391, 2, FALSE), "")</f>
        <v/>
      </c>
      <c r="X1326" t="str">
        <f>IFERROR(VLOOKUP(A1326, cpidata!$A$14:$F$391, 3, FALSE), "")</f>
        <v/>
      </c>
      <c r="Y1326" t="str">
        <f>IFERROR(VLOOKUP(A1326, cpidata!$A$14:$F$391, 4, FALSE), "")</f>
        <v/>
      </c>
    </row>
    <row r="1327" spans="1:25" x14ac:dyDescent="0.25">
      <c r="A1327" s="1">
        <v>44011</v>
      </c>
      <c r="B1327">
        <f>IFERROR(VLOOKUP(A1327, interestdata!$A$19:$H$2369, 2, FALSE), "")</f>
        <v>0.25</v>
      </c>
      <c r="C1327">
        <f>IFERROR(VLOOKUP(A1327, interestdata!$A$19:$H$2369, 3, FALSE), "")</f>
        <v>0.5</v>
      </c>
      <c r="D1327">
        <f>IFERROR(VLOOKUP(A1327, interestdata!$A$19:$H$2369, 4, FALSE), "")</f>
        <v>0.25</v>
      </c>
      <c r="E1327" t="str">
        <f>IFERROR(VLOOKUP(A1327, interestdata!$A$19:$H$2369, 5, FALSE), "")</f>
        <v xml:space="preserve"> </v>
      </c>
      <c r="F1327" t="str">
        <f>IFERROR(VLOOKUP(A1327, interestdata!$A$19:$H$2369, 6, FALSE), "")</f>
        <v xml:space="preserve"> </v>
      </c>
      <c r="G1327" t="str">
        <f>IFERROR(VLOOKUP(A1327, interestdata!$A$19:$H$2369, 7, FALSE), "")</f>
        <v xml:space="preserve"> </v>
      </c>
      <c r="H1327" t="str">
        <f>IFERROR(VLOOKUP(A1327, interestdata!$A$19:$H$2369, 8, FALSE), "")</f>
        <v xml:space="preserve"> </v>
      </c>
      <c r="I1327" t="str">
        <f>IFERROR(VLOOKUP(A1327, interestdata!$A$2381:$B$2851, 2, FALSE), "")</f>
        <v/>
      </c>
      <c r="J1327" t="str">
        <f>IFERROR(VLOOKUP(A1327, interestdata!$A$2381:$C$2851, 3, FALSE), "")</f>
        <v/>
      </c>
      <c r="K1327" t="str">
        <f>IFERROR(VLOOKUP(A1327, interestdata!$A$2863:$B$3332, 2, FALSE), "")</f>
        <v/>
      </c>
      <c r="L1327" t="str">
        <f>IFERROR(VLOOKUP(A1327, tbilldata!$A$26:$E$1308, 2, FALSE), "")</f>
        <v/>
      </c>
      <c r="M1327" t="str">
        <f>IFERROR(VLOOKUP(A1327, tbilldata!$A$26:$E$1308, 3, FALSE), "")</f>
        <v/>
      </c>
      <c r="N1327" t="str">
        <f>IFERROR(VLOOKUP(A1327, tbilldata!$A$26:$E$1308, 4, FALSE), "")</f>
        <v/>
      </c>
      <c r="O1327" t="str">
        <f>IFERROR(VLOOKUP(A1327, tbilldata!$A$26:$E$1308, 5, FALSE), "")</f>
        <v/>
      </c>
      <c r="P1327">
        <f>IFERROR(VLOOKUP(A1327, bonddata!$A$28:$L$5930, 2, FALSE), "")</f>
        <v>0.25</v>
      </c>
      <c r="Q1327">
        <f>IFERROR(VLOOKUP(A1327, bonddata!$A$28:$L$5930, 5, FALSE), "")</f>
        <v>0.91</v>
      </c>
      <c r="R1327">
        <f>IFERROR(VLOOKUP(A1327, bonddata!$A$28:$L$5930, 6, FALSE), "")</f>
        <v>0.28999999999999998</v>
      </c>
      <c r="S1327">
        <f>IFERROR(VLOOKUP(A1327, bonddata!$A$28:$L$5930, 8, FALSE), "")</f>
        <v>0.36</v>
      </c>
      <c r="T1327">
        <f>IFERROR(VLOOKUP(A1327, bonddata!$A$28:$L$5930, 10, FALSE), "")</f>
        <v>0.51</v>
      </c>
      <c r="U1327">
        <f>IFERROR(VLOOKUP(A1327, btcdata!$A$2:$G$3292, 7, FALSE), "")</f>
        <v>0.67</v>
      </c>
      <c r="V1327">
        <f>IFERROR(VLOOKUP(A1327, bmodata!$A$2:$G$3292, 7, FALSE), "")</f>
        <v>1.02</v>
      </c>
      <c r="W1327" t="str">
        <f>IFERROR(VLOOKUP(A1327, cpidata!$A$14:$F$391, 2, FALSE), "")</f>
        <v/>
      </c>
      <c r="X1327" t="str">
        <f>IFERROR(VLOOKUP(A1327, cpidata!$A$14:$F$391, 3, FALSE), "")</f>
        <v/>
      </c>
      <c r="Y1327" t="str">
        <f>IFERROR(VLOOKUP(A1327, cpidata!$A$14:$F$391, 4, FALSE), "")</f>
        <v/>
      </c>
    </row>
    <row r="1328" spans="1:25" x14ac:dyDescent="0.25">
      <c r="A1328" s="1">
        <v>44012</v>
      </c>
      <c r="B1328">
        <f>IFERROR(VLOOKUP(A1328, interestdata!$A$19:$H$2369, 2, FALSE), "")</f>
        <v>0.25</v>
      </c>
      <c r="C1328">
        <f>IFERROR(VLOOKUP(A1328, interestdata!$A$19:$H$2369, 3, FALSE), "")</f>
        <v>0.5</v>
      </c>
      <c r="D1328">
        <f>IFERROR(VLOOKUP(A1328, interestdata!$A$19:$H$2369, 4, FALSE), "")</f>
        <v>0.25</v>
      </c>
      <c r="E1328" t="str">
        <f>IFERROR(VLOOKUP(A1328, interestdata!$A$19:$H$2369, 5, FALSE), "")</f>
        <v xml:space="preserve"> </v>
      </c>
      <c r="F1328" t="str">
        <f>IFERROR(VLOOKUP(A1328, interestdata!$A$19:$H$2369, 6, FALSE), "")</f>
        <v xml:space="preserve"> </v>
      </c>
      <c r="G1328" t="str">
        <f>IFERROR(VLOOKUP(A1328, interestdata!$A$19:$H$2369, 7, FALSE), "")</f>
        <v xml:space="preserve"> </v>
      </c>
      <c r="H1328" t="str">
        <f>IFERROR(VLOOKUP(A1328, interestdata!$A$19:$H$2369, 8, FALSE), "")</f>
        <v xml:space="preserve"> </v>
      </c>
      <c r="I1328" t="str">
        <f>IFERROR(VLOOKUP(A1328, interestdata!$A$2381:$B$2851, 2, FALSE), "")</f>
        <v/>
      </c>
      <c r="J1328" t="str">
        <f>IFERROR(VLOOKUP(A1328, interestdata!$A$2381:$C$2851, 3, FALSE), "")</f>
        <v/>
      </c>
      <c r="K1328" t="str">
        <f>IFERROR(VLOOKUP(A1328, interestdata!$A$2863:$B$3332, 2, FALSE), "")</f>
        <v/>
      </c>
      <c r="L1328" t="str">
        <f>IFERROR(VLOOKUP(A1328, tbilldata!$A$26:$E$1308, 2, FALSE), "")</f>
        <v/>
      </c>
      <c r="M1328" t="str">
        <f>IFERROR(VLOOKUP(A1328, tbilldata!$A$26:$E$1308, 3, FALSE), "")</f>
        <v/>
      </c>
      <c r="N1328" t="str">
        <f>IFERROR(VLOOKUP(A1328, tbilldata!$A$26:$E$1308, 4, FALSE), "")</f>
        <v/>
      </c>
      <c r="O1328" t="str">
        <f>IFERROR(VLOOKUP(A1328, tbilldata!$A$26:$E$1308, 5, FALSE), "")</f>
        <v/>
      </c>
      <c r="P1328">
        <f>IFERROR(VLOOKUP(A1328, bonddata!$A$28:$L$5930, 2, FALSE), "")</f>
        <v>0.25</v>
      </c>
      <c r="Q1328">
        <f>IFERROR(VLOOKUP(A1328, bonddata!$A$28:$L$5930, 5, FALSE), "")</f>
        <v>0.91</v>
      </c>
      <c r="R1328">
        <f>IFERROR(VLOOKUP(A1328, bonddata!$A$28:$L$5930, 6, FALSE), "")</f>
        <v>0.28000000000000003</v>
      </c>
      <c r="S1328">
        <f>IFERROR(VLOOKUP(A1328, bonddata!$A$28:$L$5930, 8, FALSE), "")</f>
        <v>0.36</v>
      </c>
      <c r="T1328">
        <f>IFERROR(VLOOKUP(A1328, bonddata!$A$28:$L$5930, 10, FALSE), "")</f>
        <v>0.52</v>
      </c>
      <c r="U1328">
        <f>IFERROR(VLOOKUP(A1328, btcdata!$A$2:$G$3292, 7, FALSE), "")</f>
        <v>-0.54</v>
      </c>
      <c r="V1328">
        <f>IFERROR(VLOOKUP(A1328, bmodata!$A$2:$G$3292, 7, FALSE), "")</f>
        <v>1.1200000000000001</v>
      </c>
      <c r="W1328" t="str">
        <f>IFERROR(VLOOKUP(A1328, cpidata!$A$14:$F$391, 2, FALSE), "")</f>
        <v/>
      </c>
      <c r="X1328" t="str">
        <f>IFERROR(VLOOKUP(A1328, cpidata!$A$14:$F$391, 3, FALSE), "")</f>
        <v/>
      </c>
      <c r="Y1328" t="str">
        <f>IFERROR(VLOOKUP(A1328, cpidata!$A$14:$F$391, 4, FALSE), "")</f>
        <v/>
      </c>
    </row>
    <row r="1329" spans="1:25" x14ac:dyDescent="0.25">
      <c r="A1329" s="1">
        <v>44013</v>
      </c>
      <c r="B1329">
        <f>IFERROR(VLOOKUP(A1329, interestdata!$A$19:$H$2369, 2, FALSE), "")</f>
        <v>0.25</v>
      </c>
      <c r="C1329">
        <f>IFERROR(VLOOKUP(A1329, interestdata!$A$19:$H$2369, 3, FALSE), "")</f>
        <v>0.5</v>
      </c>
      <c r="D1329" t="str">
        <f>IFERROR(VLOOKUP(A1329, interestdata!$A$19:$H$2369, 4, FALSE), "")</f>
        <v xml:space="preserve"> Bank holiday</v>
      </c>
      <c r="E1329" t="str">
        <f>IFERROR(VLOOKUP(A1329, interestdata!$A$19:$H$2369, 5, FALSE), "")</f>
        <v xml:space="preserve"> </v>
      </c>
      <c r="F1329" t="str">
        <f>IFERROR(VLOOKUP(A1329, interestdata!$A$19:$H$2369, 6, FALSE), "")</f>
        <v xml:space="preserve"> </v>
      </c>
      <c r="G1329" t="str">
        <f>IFERROR(VLOOKUP(A1329, interestdata!$A$19:$H$2369, 7, FALSE), "")</f>
        <v xml:space="preserve"> </v>
      </c>
      <c r="H1329" t="str">
        <f>IFERROR(VLOOKUP(A1329, interestdata!$A$19:$H$2369, 8, FALSE), "")</f>
        <v xml:space="preserve"> </v>
      </c>
      <c r="I1329" t="str">
        <f>IFERROR(VLOOKUP(A1329, interestdata!$A$2381:$B$2851, 2, FALSE), "")</f>
        <v/>
      </c>
      <c r="J1329" t="str">
        <f>IFERROR(VLOOKUP(A1329, interestdata!$A$2381:$C$2851, 3, FALSE), "")</f>
        <v/>
      </c>
      <c r="K1329" t="str">
        <f>IFERROR(VLOOKUP(A1329, interestdata!$A$2863:$B$3332, 2, FALSE), "")</f>
        <v/>
      </c>
      <c r="L1329">
        <f>IFERROR(VLOOKUP(A1329, tbilldata!$A$26:$E$1308, 2, FALSE), "")</f>
        <v>0.16</v>
      </c>
      <c r="M1329">
        <f>IFERROR(VLOOKUP(A1329, tbilldata!$A$26:$E$1308, 3, FALSE), "")</f>
        <v>0.2</v>
      </c>
      <c r="N1329">
        <f>IFERROR(VLOOKUP(A1329, tbilldata!$A$26:$E$1308, 4, FALSE), "")</f>
        <v>0.23</v>
      </c>
      <c r="O1329">
        <f>IFERROR(VLOOKUP(A1329, tbilldata!$A$26:$E$1308, 5, FALSE), "")</f>
        <v>0.28000000000000003</v>
      </c>
      <c r="P1329" t="str">
        <f>IFERROR(VLOOKUP(A1329, bonddata!$A$28:$L$5930, 2, FALSE), "")</f>
        <v/>
      </c>
      <c r="Q1329" t="str">
        <f>IFERROR(VLOOKUP(A1329, bonddata!$A$28:$L$5930, 5, FALSE), "")</f>
        <v/>
      </c>
      <c r="R1329" t="str">
        <f>IFERROR(VLOOKUP(A1329, bonddata!$A$28:$L$5930, 6, FALSE), "")</f>
        <v/>
      </c>
      <c r="S1329" t="str">
        <f>IFERROR(VLOOKUP(A1329, bonddata!$A$28:$L$5930, 8, FALSE), "")</f>
        <v/>
      </c>
      <c r="T1329" t="str">
        <f>IFERROR(VLOOKUP(A1329, bonddata!$A$28:$L$5930, 10, FALSE), "")</f>
        <v/>
      </c>
      <c r="U1329">
        <f>IFERROR(VLOOKUP(A1329, btcdata!$A$2:$G$3292, 7, FALSE), "")</f>
        <v>1.03</v>
      </c>
      <c r="V1329" t="str">
        <f>IFERROR(VLOOKUP(A1329, bmodata!$A$2:$G$3292, 7, FALSE), "")</f>
        <v/>
      </c>
      <c r="W1329">
        <f>IFERROR(VLOOKUP(A1329, cpidata!$A$14:$F$391, 2, FALSE), "")</f>
        <v>1.4</v>
      </c>
      <c r="X1329">
        <f>IFERROR(VLOOKUP(A1329, cpidata!$A$14:$F$391, 3, FALSE), "")</f>
        <v>1.8</v>
      </c>
      <c r="Y1329">
        <f>IFERROR(VLOOKUP(A1329, cpidata!$A$14:$F$391, 4, FALSE), "")</f>
        <v>1.6</v>
      </c>
    </row>
    <row r="1330" spans="1:25" x14ac:dyDescent="0.25">
      <c r="A1330" s="1">
        <v>44014</v>
      </c>
      <c r="B1330">
        <f>IFERROR(VLOOKUP(A1330, interestdata!$A$19:$H$2369, 2, FALSE), "")</f>
        <v>0.25</v>
      </c>
      <c r="C1330">
        <f>IFERROR(VLOOKUP(A1330, interestdata!$A$19:$H$2369, 3, FALSE), "")</f>
        <v>0.5</v>
      </c>
      <c r="D1330">
        <f>IFERROR(VLOOKUP(A1330, interestdata!$A$19:$H$2369, 4, FALSE), "")</f>
        <v>0.25</v>
      </c>
      <c r="E1330" t="str">
        <f>IFERROR(VLOOKUP(A1330, interestdata!$A$19:$H$2369, 5, FALSE), "")</f>
        <v xml:space="preserve"> </v>
      </c>
      <c r="F1330" t="str">
        <f>IFERROR(VLOOKUP(A1330, interestdata!$A$19:$H$2369, 6, FALSE), "")</f>
        <v xml:space="preserve"> </v>
      </c>
      <c r="G1330" t="str">
        <f>IFERROR(VLOOKUP(A1330, interestdata!$A$19:$H$2369, 7, FALSE), "")</f>
        <v xml:space="preserve"> </v>
      </c>
      <c r="H1330" t="str">
        <f>IFERROR(VLOOKUP(A1330, interestdata!$A$19:$H$2369, 8, FALSE), "")</f>
        <v xml:space="preserve"> </v>
      </c>
      <c r="I1330" t="str">
        <f>IFERROR(VLOOKUP(A1330, interestdata!$A$2381:$B$2851, 2, FALSE), "")</f>
        <v/>
      </c>
      <c r="J1330" t="str">
        <f>IFERROR(VLOOKUP(A1330, interestdata!$A$2381:$C$2851, 3, FALSE), "")</f>
        <v/>
      </c>
      <c r="K1330">
        <f>IFERROR(VLOOKUP(A1330, interestdata!$A$2863:$B$3332, 2, FALSE), "")</f>
        <v>2.06</v>
      </c>
      <c r="L1330" t="str">
        <f>IFERROR(VLOOKUP(A1330, tbilldata!$A$26:$E$1308, 2, FALSE), "")</f>
        <v/>
      </c>
      <c r="M1330" t="str">
        <f>IFERROR(VLOOKUP(A1330, tbilldata!$A$26:$E$1308, 3, FALSE), "")</f>
        <v/>
      </c>
      <c r="N1330" t="str">
        <f>IFERROR(VLOOKUP(A1330, tbilldata!$A$26:$E$1308, 4, FALSE), "")</f>
        <v/>
      </c>
      <c r="O1330" t="str">
        <f>IFERROR(VLOOKUP(A1330, tbilldata!$A$26:$E$1308, 5, FALSE), "")</f>
        <v/>
      </c>
      <c r="P1330">
        <f>IFERROR(VLOOKUP(A1330, bonddata!$A$28:$L$5930, 2, FALSE), "")</f>
        <v>0.26</v>
      </c>
      <c r="Q1330">
        <f>IFERROR(VLOOKUP(A1330, bonddata!$A$28:$L$5930, 5, FALSE), "")</f>
        <v>0.94</v>
      </c>
      <c r="R1330">
        <f>IFERROR(VLOOKUP(A1330, bonddata!$A$28:$L$5930, 6, FALSE), "")</f>
        <v>0.28999999999999998</v>
      </c>
      <c r="S1330">
        <f>IFERROR(VLOOKUP(A1330, bonddata!$A$28:$L$5930, 8, FALSE), "")</f>
        <v>0.38</v>
      </c>
      <c r="T1330">
        <f>IFERROR(VLOOKUP(A1330, bonddata!$A$28:$L$5930, 10, FALSE), "")</f>
        <v>0.56000000000000005</v>
      </c>
      <c r="U1330">
        <f>IFERROR(VLOOKUP(A1330, btcdata!$A$2:$G$3292, 7, FALSE), "")</f>
        <v>-1.57</v>
      </c>
      <c r="V1330">
        <f>IFERROR(VLOOKUP(A1330, bmodata!$A$2:$G$3292, 7, FALSE), "")</f>
        <v>-0.21</v>
      </c>
      <c r="W1330" t="str">
        <f>IFERROR(VLOOKUP(A1330, cpidata!$A$14:$F$391, 2, FALSE), "")</f>
        <v/>
      </c>
      <c r="X1330" t="str">
        <f>IFERROR(VLOOKUP(A1330, cpidata!$A$14:$F$391, 3, FALSE), "")</f>
        <v/>
      </c>
      <c r="Y1330" t="str">
        <f>IFERROR(VLOOKUP(A1330, cpidata!$A$14:$F$391, 4, FALSE), "")</f>
        <v/>
      </c>
    </row>
    <row r="1331" spans="1:25" x14ac:dyDescent="0.25">
      <c r="A1331" s="1">
        <v>44015</v>
      </c>
      <c r="B1331">
        <f>IFERROR(VLOOKUP(A1331, interestdata!$A$19:$H$2369, 2, FALSE), "")</f>
        <v>0.25</v>
      </c>
      <c r="C1331">
        <f>IFERROR(VLOOKUP(A1331, interestdata!$A$19:$H$2369, 3, FALSE), "")</f>
        <v>0.5</v>
      </c>
      <c r="D1331">
        <f>IFERROR(VLOOKUP(A1331, interestdata!$A$19:$H$2369, 4, FALSE), "")</f>
        <v>0.22</v>
      </c>
      <c r="E1331" t="str">
        <f>IFERROR(VLOOKUP(A1331, interestdata!$A$19:$H$2369, 5, FALSE), "")</f>
        <v xml:space="preserve"> </v>
      </c>
      <c r="F1331" t="str">
        <f>IFERROR(VLOOKUP(A1331, interestdata!$A$19:$H$2369, 6, FALSE), "")</f>
        <v xml:space="preserve"> </v>
      </c>
      <c r="G1331" t="str">
        <f>IFERROR(VLOOKUP(A1331, interestdata!$A$19:$H$2369, 7, FALSE), "")</f>
        <v xml:space="preserve"> </v>
      </c>
      <c r="H1331" t="str">
        <f>IFERROR(VLOOKUP(A1331, interestdata!$A$19:$H$2369, 8, FALSE), "")</f>
        <v xml:space="preserve"> </v>
      </c>
      <c r="I1331">
        <f>IFERROR(VLOOKUP(A1331, interestdata!$A$2381:$B$2851, 2, FALSE), "")</f>
        <v>2.91</v>
      </c>
      <c r="J1331">
        <f>IFERROR(VLOOKUP(A1331, interestdata!$A$2381:$C$2851, 3, FALSE), "")</f>
        <v>2.52</v>
      </c>
      <c r="K1331" t="str">
        <f>IFERROR(VLOOKUP(A1331, interestdata!$A$2863:$B$3332, 2, FALSE), "")</f>
        <v/>
      </c>
      <c r="L1331" t="str">
        <f>IFERROR(VLOOKUP(A1331, tbilldata!$A$26:$E$1308, 2, FALSE), "")</f>
        <v/>
      </c>
      <c r="M1331" t="str">
        <f>IFERROR(VLOOKUP(A1331, tbilldata!$A$26:$E$1308, 3, FALSE), "")</f>
        <v/>
      </c>
      <c r="N1331" t="str">
        <f>IFERROR(VLOOKUP(A1331, tbilldata!$A$26:$E$1308, 4, FALSE), "")</f>
        <v/>
      </c>
      <c r="O1331" t="str">
        <f>IFERROR(VLOOKUP(A1331, tbilldata!$A$26:$E$1308, 5, FALSE), "")</f>
        <v/>
      </c>
      <c r="P1331">
        <f>IFERROR(VLOOKUP(A1331, bonddata!$A$28:$L$5930, 2, FALSE), "")</f>
        <v>0.26</v>
      </c>
      <c r="Q1331">
        <f>IFERROR(VLOOKUP(A1331, bonddata!$A$28:$L$5930, 5, FALSE), "")</f>
        <v>0.93</v>
      </c>
      <c r="R1331">
        <f>IFERROR(VLOOKUP(A1331, bonddata!$A$28:$L$5930, 6, FALSE), "")</f>
        <v>0.28999999999999998</v>
      </c>
      <c r="S1331">
        <f>IFERROR(VLOOKUP(A1331, bonddata!$A$28:$L$5930, 8, FALSE), "")</f>
        <v>0.38</v>
      </c>
      <c r="T1331">
        <f>IFERROR(VLOOKUP(A1331, bonddata!$A$28:$L$5930, 10, FALSE), "")</f>
        <v>0.55000000000000004</v>
      </c>
      <c r="U1331">
        <f>IFERROR(VLOOKUP(A1331, btcdata!$A$2:$G$3292, 7, FALSE), "")</f>
        <v>-0.2</v>
      </c>
      <c r="V1331">
        <f>IFERROR(VLOOKUP(A1331, bmodata!$A$2:$G$3292, 7, FALSE), "")</f>
        <v>0.19</v>
      </c>
      <c r="W1331" t="str">
        <f>IFERROR(VLOOKUP(A1331, cpidata!$A$14:$F$391, 2, FALSE), "")</f>
        <v/>
      </c>
      <c r="X1331" t="str">
        <f>IFERROR(VLOOKUP(A1331, cpidata!$A$14:$F$391, 3, FALSE), "")</f>
        <v/>
      </c>
      <c r="Y1331" t="str">
        <f>IFERROR(VLOOKUP(A1331, cpidata!$A$14:$F$391, 4, FALSE), "")</f>
        <v/>
      </c>
    </row>
    <row r="1332" spans="1:25" x14ac:dyDescent="0.25">
      <c r="A1332" s="1">
        <v>44018</v>
      </c>
      <c r="B1332">
        <f>IFERROR(VLOOKUP(A1332, interestdata!$A$19:$H$2369, 2, FALSE), "")</f>
        <v>0.25</v>
      </c>
      <c r="C1332">
        <f>IFERROR(VLOOKUP(A1332, interestdata!$A$19:$H$2369, 3, FALSE), "")</f>
        <v>0.5</v>
      </c>
      <c r="D1332">
        <f>IFERROR(VLOOKUP(A1332, interestdata!$A$19:$H$2369, 4, FALSE), "")</f>
        <v>0.22</v>
      </c>
      <c r="E1332" t="str">
        <f>IFERROR(VLOOKUP(A1332, interestdata!$A$19:$H$2369, 5, FALSE), "")</f>
        <v xml:space="preserve"> </v>
      </c>
      <c r="F1332" t="str">
        <f>IFERROR(VLOOKUP(A1332, interestdata!$A$19:$H$2369, 6, FALSE), "")</f>
        <v xml:space="preserve"> </v>
      </c>
      <c r="G1332" t="str">
        <f>IFERROR(VLOOKUP(A1332, interestdata!$A$19:$H$2369, 7, FALSE), "")</f>
        <v xml:space="preserve"> </v>
      </c>
      <c r="H1332" t="str">
        <f>IFERROR(VLOOKUP(A1332, interestdata!$A$19:$H$2369, 8, FALSE), "")</f>
        <v xml:space="preserve"> </v>
      </c>
      <c r="I1332" t="str">
        <f>IFERROR(VLOOKUP(A1332, interestdata!$A$2381:$B$2851, 2, FALSE), "")</f>
        <v/>
      </c>
      <c r="J1332" t="str">
        <f>IFERROR(VLOOKUP(A1332, interestdata!$A$2381:$C$2851, 3, FALSE), "")</f>
        <v/>
      </c>
      <c r="K1332" t="str">
        <f>IFERROR(VLOOKUP(A1332, interestdata!$A$2863:$B$3332, 2, FALSE), "")</f>
        <v/>
      </c>
      <c r="L1332" t="str">
        <f>IFERROR(VLOOKUP(A1332, tbilldata!$A$26:$E$1308, 2, FALSE), "")</f>
        <v/>
      </c>
      <c r="M1332" t="str">
        <f>IFERROR(VLOOKUP(A1332, tbilldata!$A$26:$E$1308, 3, FALSE), "")</f>
        <v/>
      </c>
      <c r="N1332" t="str">
        <f>IFERROR(VLOOKUP(A1332, tbilldata!$A$26:$E$1308, 4, FALSE), "")</f>
        <v/>
      </c>
      <c r="O1332" t="str">
        <f>IFERROR(VLOOKUP(A1332, tbilldata!$A$26:$E$1308, 5, FALSE), "")</f>
        <v/>
      </c>
      <c r="P1332">
        <f>IFERROR(VLOOKUP(A1332, bonddata!$A$28:$L$5930, 2, FALSE), "")</f>
        <v>0.25</v>
      </c>
      <c r="Q1332">
        <f>IFERROR(VLOOKUP(A1332, bonddata!$A$28:$L$5930, 5, FALSE), "")</f>
        <v>0.94</v>
      </c>
      <c r="R1332">
        <f>IFERROR(VLOOKUP(A1332, bonddata!$A$28:$L$5930, 6, FALSE), "")</f>
        <v>0.28999999999999998</v>
      </c>
      <c r="S1332">
        <f>IFERROR(VLOOKUP(A1332, bonddata!$A$28:$L$5930, 8, FALSE), "")</f>
        <v>0.38</v>
      </c>
      <c r="T1332">
        <f>IFERROR(VLOOKUP(A1332, bonddata!$A$28:$L$5930, 10, FALSE), "")</f>
        <v>0.55000000000000004</v>
      </c>
      <c r="U1332">
        <f>IFERROR(VLOOKUP(A1332, btcdata!$A$2:$G$3292, 7, FALSE), "")</f>
        <v>2.84</v>
      </c>
      <c r="V1332">
        <f>IFERROR(VLOOKUP(A1332, bmodata!$A$2:$G$3292, 7, FALSE), "")</f>
        <v>2.0099999999999998</v>
      </c>
      <c r="W1332" t="str">
        <f>IFERROR(VLOOKUP(A1332, cpidata!$A$14:$F$391, 2, FALSE), "")</f>
        <v/>
      </c>
      <c r="X1332" t="str">
        <f>IFERROR(VLOOKUP(A1332, cpidata!$A$14:$F$391, 3, FALSE), "")</f>
        <v/>
      </c>
      <c r="Y1332" t="str">
        <f>IFERROR(VLOOKUP(A1332, cpidata!$A$14:$F$391, 4, FALSE), "")</f>
        <v/>
      </c>
    </row>
    <row r="1333" spans="1:25" x14ac:dyDescent="0.25">
      <c r="A1333" s="1">
        <v>44019</v>
      </c>
      <c r="B1333">
        <f>IFERROR(VLOOKUP(A1333, interestdata!$A$19:$H$2369, 2, FALSE), "")</f>
        <v>0.25</v>
      </c>
      <c r="C1333">
        <f>IFERROR(VLOOKUP(A1333, interestdata!$A$19:$H$2369, 3, FALSE), "")</f>
        <v>0.5</v>
      </c>
      <c r="D1333">
        <f>IFERROR(VLOOKUP(A1333, interestdata!$A$19:$H$2369, 4, FALSE), "")</f>
        <v>0.25</v>
      </c>
      <c r="E1333" t="str">
        <f>IFERROR(VLOOKUP(A1333, interestdata!$A$19:$H$2369, 5, FALSE), "")</f>
        <v xml:space="preserve"> </v>
      </c>
      <c r="F1333" t="str">
        <f>IFERROR(VLOOKUP(A1333, interestdata!$A$19:$H$2369, 6, FALSE), "")</f>
        <v xml:space="preserve"> </v>
      </c>
      <c r="G1333" t="str">
        <f>IFERROR(VLOOKUP(A1333, interestdata!$A$19:$H$2369, 7, FALSE), "")</f>
        <v xml:space="preserve"> </v>
      </c>
      <c r="H1333" t="str">
        <f>IFERROR(VLOOKUP(A1333, interestdata!$A$19:$H$2369, 8, FALSE), "")</f>
        <v xml:space="preserve"> </v>
      </c>
      <c r="I1333" t="str">
        <f>IFERROR(VLOOKUP(A1333, interestdata!$A$2381:$B$2851, 2, FALSE), "")</f>
        <v/>
      </c>
      <c r="J1333" t="str">
        <f>IFERROR(VLOOKUP(A1333, interestdata!$A$2381:$C$2851, 3, FALSE), "")</f>
        <v/>
      </c>
      <c r="K1333" t="str">
        <f>IFERROR(VLOOKUP(A1333, interestdata!$A$2863:$B$3332, 2, FALSE), "")</f>
        <v/>
      </c>
      <c r="L1333" t="str">
        <f>IFERROR(VLOOKUP(A1333, tbilldata!$A$26:$E$1308, 2, FALSE), "")</f>
        <v/>
      </c>
      <c r="M1333" t="str">
        <f>IFERROR(VLOOKUP(A1333, tbilldata!$A$26:$E$1308, 3, FALSE), "")</f>
        <v/>
      </c>
      <c r="N1333" t="str">
        <f>IFERROR(VLOOKUP(A1333, tbilldata!$A$26:$E$1308, 4, FALSE), "")</f>
        <v/>
      </c>
      <c r="O1333" t="str">
        <f>IFERROR(VLOOKUP(A1333, tbilldata!$A$26:$E$1308, 5, FALSE), "")</f>
        <v/>
      </c>
      <c r="P1333">
        <f>IFERROR(VLOOKUP(A1333, bonddata!$A$28:$L$5930, 2, FALSE), "")</f>
        <v>0.24</v>
      </c>
      <c r="Q1333">
        <f>IFERROR(VLOOKUP(A1333, bonddata!$A$28:$L$5930, 5, FALSE), "")</f>
        <v>0.91</v>
      </c>
      <c r="R1333">
        <f>IFERROR(VLOOKUP(A1333, bonddata!$A$28:$L$5930, 6, FALSE), "")</f>
        <v>0.28000000000000003</v>
      </c>
      <c r="S1333">
        <f>IFERROR(VLOOKUP(A1333, bonddata!$A$28:$L$5930, 8, FALSE), "")</f>
        <v>0.35</v>
      </c>
      <c r="T1333">
        <f>IFERROR(VLOOKUP(A1333, bonddata!$A$28:$L$5930, 10, FALSE), "")</f>
        <v>0.51</v>
      </c>
      <c r="U1333">
        <f>IFERROR(VLOOKUP(A1333, btcdata!$A$2:$G$3292, 7, FALSE), "")</f>
        <v>-0.89</v>
      </c>
      <c r="V1333">
        <f>IFERROR(VLOOKUP(A1333, bmodata!$A$2:$G$3292, 7, FALSE), "")</f>
        <v>-2.35</v>
      </c>
      <c r="W1333" t="str">
        <f>IFERROR(VLOOKUP(A1333, cpidata!$A$14:$F$391, 2, FALSE), "")</f>
        <v/>
      </c>
      <c r="X1333" t="str">
        <f>IFERROR(VLOOKUP(A1333, cpidata!$A$14:$F$391, 3, FALSE), "")</f>
        <v/>
      </c>
      <c r="Y1333" t="str">
        <f>IFERROR(VLOOKUP(A1333, cpidata!$A$14:$F$391, 4, FALSE), "")</f>
        <v/>
      </c>
    </row>
    <row r="1334" spans="1:25" x14ac:dyDescent="0.25">
      <c r="A1334" s="1">
        <v>44020</v>
      </c>
      <c r="B1334">
        <f>IFERROR(VLOOKUP(A1334, interestdata!$A$19:$H$2369, 2, FALSE), "")</f>
        <v>0.25</v>
      </c>
      <c r="C1334">
        <f>IFERROR(VLOOKUP(A1334, interestdata!$A$19:$H$2369, 3, FALSE), "")</f>
        <v>0.5</v>
      </c>
      <c r="D1334">
        <f>IFERROR(VLOOKUP(A1334, interestdata!$A$19:$H$2369, 4, FALSE), "")</f>
        <v>0.25</v>
      </c>
      <c r="E1334" t="str">
        <f>IFERROR(VLOOKUP(A1334, interestdata!$A$19:$H$2369, 5, FALSE), "")</f>
        <v xml:space="preserve"> </v>
      </c>
      <c r="F1334" t="str">
        <f>IFERROR(VLOOKUP(A1334, interestdata!$A$19:$H$2369, 6, FALSE), "")</f>
        <v xml:space="preserve"> </v>
      </c>
      <c r="G1334" t="str">
        <f>IFERROR(VLOOKUP(A1334, interestdata!$A$19:$H$2369, 7, FALSE), "")</f>
        <v xml:space="preserve"> </v>
      </c>
      <c r="H1334" t="str">
        <f>IFERROR(VLOOKUP(A1334, interestdata!$A$19:$H$2369, 8, FALSE), "")</f>
        <v xml:space="preserve"> </v>
      </c>
      <c r="I1334" t="str">
        <f>IFERROR(VLOOKUP(A1334, interestdata!$A$2381:$B$2851, 2, FALSE), "")</f>
        <v/>
      </c>
      <c r="J1334" t="str">
        <f>IFERROR(VLOOKUP(A1334, interestdata!$A$2381:$C$2851, 3, FALSE), "")</f>
        <v/>
      </c>
      <c r="K1334" t="str">
        <f>IFERROR(VLOOKUP(A1334, interestdata!$A$2863:$B$3332, 2, FALSE), "")</f>
        <v/>
      </c>
      <c r="L1334">
        <f>IFERROR(VLOOKUP(A1334, tbilldata!$A$26:$E$1308, 2, FALSE), "")</f>
        <v>0.19</v>
      </c>
      <c r="M1334">
        <f>IFERROR(VLOOKUP(A1334, tbilldata!$A$26:$E$1308, 3, FALSE), "")</f>
        <v>0.19</v>
      </c>
      <c r="N1334">
        <f>IFERROR(VLOOKUP(A1334, tbilldata!$A$26:$E$1308, 4, FALSE), "")</f>
        <v>0.24</v>
      </c>
      <c r="O1334">
        <f>IFERROR(VLOOKUP(A1334, tbilldata!$A$26:$E$1308, 5, FALSE), "")</f>
        <v>0.28000000000000003</v>
      </c>
      <c r="P1334">
        <f>IFERROR(VLOOKUP(A1334, bonddata!$A$28:$L$5930, 2, FALSE), "")</f>
        <v>0.25</v>
      </c>
      <c r="Q1334">
        <f>IFERROR(VLOOKUP(A1334, bonddata!$A$28:$L$5930, 5, FALSE), "")</f>
        <v>1</v>
      </c>
      <c r="R1334">
        <f>IFERROR(VLOOKUP(A1334, bonddata!$A$28:$L$5930, 6, FALSE), "")</f>
        <v>0.28999999999999998</v>
      </c>
      <c r="S1334">
        <f>IFERROR(VLOOKUP(A1334, bonddata!$A$28:$L$5930, 8, FALSE), "")</f>
        <v>0.37</v>
      </c>
      <c r="T1334">
        <f>IFERROR(VLOOKUP(A1334, bonddata!$A$28:$L$5930, 10, FALSE), "")</f>
        <v>0.56999999999999995</v>
      </c>
      <c r="U1334">
        <f>IFERROR(VLOOKUP(A1334, btcdata!$A$2:$G$3292, 7, FALSE), "")</f>
        <v>1.88</v>
      </c>
      <c r="V1334">
        <f>IFERROR(VLOOKUP(A1334, bmodata!$A$2:$G$3292, 7, FALSE), "")</f>
        <v>7.0000000000000007E-2</v>
      </c>
      <c r="W1334" t="str">
        <f>IFERROR(VLOOKUP(A1334, cpidata!$A$14:$F$391, 2, FALSE), "")</f>
        <v/>
      </c>
      <c r="X1334" t="str">
        <f>IFERROR(VLOOKUP(A1334, cpidata!$A$14:$F$391, 3, FALSE), "")</f>
        <v/>
      </c>
      <c r="Y1334" t="str">
        <f>IFERROR(VLOOKUP(A1334, cpidata!$A$14:$F$391, 4, FALSE), "")</f>
        <v/>
      </c>
    </row>
    <row r="1335" spans="1:25" x14ac:dyDescent="0.25">
      <c r="A1335" s="1">
        <v>44021</v>
      </c>
      <c r="B1335">
        <f>IFERROR(VLOOKUP(A1335, interestdata!$A$19:$H$2369, 2, FALSE), "")</f>
        <v>0.25</v>
      </c>
      <c r="C1335">
        <f>IFERROR(VLOOKUP(A1335, interestdata!$A$19:$H$2369, 3, FALSE), "")</f>
        <v>0.5</v>
      </c>
      <c r="D1335">
        <f>IFERROR(VLOOKUP(A1335, interestdata!$A$19:$H$2369, 4, FALSE), "")</f>
        <v>0.25</v>
      </c>
      <c r="E1335" t="str">
        <f>IFERROR(VLOOKUP(A1335, interestdata!$A$19:$H$2369, 5, FALSE), "")</f>
        <v xml:space="preserve"> </v>
      </c>
      <c r="F1335" t="str">
        <f>IFERROR(VLOOKUP(A1335, interestdata!$A$19:$H$2369, 6, FALSE), "")</f>
        <v xml:space="preserve"> </v>
      </c>
      <c r="G1335" t="str">
        <f>IFERROR(VLOOKUP(A1335, interestdata!$A$19:$H$2369, 7, FALSE), "")</f>
        <v xml:space="preserve"> </v>
      </c>
      <c r="H1335" t="str">
        <f>IFERROR(VLOOKUP(A1335, interestdata!$A$19:$H$2369, 8, FALSE), "")</f>
        <v xml:space="preserve"> </v>
      </c>
      <c r="I1335" t="str">
        <f>IFERROR(VLOOKUP(A1335, interestdata!$A$2381:$B$2851, 2, FALSE), "")</f>
        <v/>
      </c>
      <c r="J1335" t="str">
        <f>IFERROR(VLOOKUP(A1335, interestdata!$A$2381:$C$2851, 3, FALSE), "")</f>
        <v/>
      </c>
      <c r="K1335">
        <f>IFERROR(VLOOKUP(A1335, interestdata!$A$2863:$B$3332, 2, FALSE), "")</f>
        <v>2.0499999999999998</v>
      </c>
      <c r="L1335" t="str">
        <f>IFERROR(VLOOKUP(A1335, tbilldata!$A$26:$E$1308, 2, FALSE), "")</f>
        <v/>
      </c>
      <c r="M1335" t="str">
        <f>IFERROR(VLOOKUP(A1335, tbilldata!$A$26:$E$1308, 3, FALSE), "")</f>
        <v/>
      </c>
      <c r="N1335" t="str">
        <f>IFERROR(VLOOKUP(A1335, tbilldata!$A$26:$E$1308, 4, FALSE), "")</f>
        <v/>
      </c>
      <c r="O1335" t="str">
        <f>IFERROR(VLOOKUP(A1335, tbilldata!$A$26:$E$1308, 5, FALSE), "")</f>
        <v/>
      </c>
      <c r="P1335">
        <f>IFERROR(VLOOKUP(A1335, bonddata!$A$28:$L$5930, 2, FALSE), "")</f>
        <v>0.24</v>
      </c>
      <c r="Q1335">
        <f>IFERROR(VLOOKUP(A1335, bonddata!$A$28:$L$5930, 5, FALSE), "")</f>
        <v>0.98</v>
      </c>
      <c r="R1335">
        <f>IFERROR(VLOOKUP(A1335, bonddata!$A$28:$L$5930, 6, FALSE), "")</f>
        <v>0.28000000000000003</v>
      </c>
      <c r="S1335">
        <f>IFERROR(VLOOKUP(A1335, bonddata!$A$28:$L$5930, 8, FALSE), "")</f>
        <v>0.34</v>
      </c>
      <c r="T1335">
        <f>IFERROR(VLOOKUP(A1335, bonddata!$A$28:$L$5930, 10, FALSE), "")</f>
        <v>0.53</v>
      </c>
      <c r="U1335">
        <f>IFERROR(VLOOKUP(A1335, btcdata!$A$2:$G$3292, 7, FALSE), "")</f>
        <v>-2.06</v>
      </c>
      <c r="V1335">
        <f>IFERROR(VLOOKUP(A1335, bmodata!$A$2:$G$3292, 7, FALSE), "")</f>
        <v>-1.58</v>
      </c>
      <c r="W1335" t="str">
        <f>IFERROR(VLOOKUP(A1335, cpidata!$A$14:$F$391, 2, FALSE), "")</f>
        <v/>
      </c>
      <c r="X1335" t="str">
        <f>IFERROR(VLOOKUP(A1335, cpidata!$A$14:$F$391, 3, FALSE), "")</f>
        <v/>
      </c>
      <c r="Y1335" t="str">
        <f>IFERROR(VLOOKUP(A1335, cpidata!$A$14:$F$391, 4, FALSE), "")</f>
        <v/>
      </c>
    </row>
    <row r="1336" spans="1:25" x14ac:dyDescent="0.25">
      <c r="A1336" s="1">
        <v>44022</v>
      </c>
      <c r="B1336">
        <f>IFERROR(VLOOKUP(A1336, interestdata!$A$19:$H$2369, 2, FALSE), "")</f>
        <v>0.25</v>
      </c>
      <c r="C1336">
        <f>IFERROR(VLOOKUP(A1336, interestdata!$A$19:$H$2369, 3, FALSE), "")</f>
        <v>0.5</v>
      </c>
      <c r="D1336">
        <f>IFERROR(VLOOKUP(A1336, interestdata!$A$19:$H$2369, 4, FALSE), "")</f>
        <v>0.25</v>
      </c>
      <c r="E1336" t="str">
        <f>IFERROR(VLOOKUP(A1336, interestdata!$A$19:$H$2369, 5, FALSE), "")</f>
        <v xml:space="preserve"> </v>
      </c>
      <c r="F1336" t="str">
        <f>IFERROR(VLOOKUP(A1336, interestdata!$A$19:$H$2369, 6, FALSE), "")</f>
        <v xml:space="preserve"> </v>
      </c>
      <c r="G1336" t="str">
        <f>IFERROR(VLOOKUP(A1336, interestdata!$A$19:$H$2369, 7, FALSE), "")</f>
        <v xml:space="preserve"> </v>
      </c>
      <c r="H1336" t="str">
        <f>IFERROR(VLOOKUP(A1336, interestdata!$A$19:$H$2369, 8, FALSE), "")</f>
        <v xml:space="preserve"> </v>
      </c>
      <c r="I1336">
        <f>IFERROR(VLOOKUP(A1336, interestdata!$A$2381:$B$2851, 2, FALSE), "")</f>
        <v>2.9</v>
      </c>
      <c r="J1336">
        <f>IFERROR(VLOOKUP(A1336, interestdata!$A$2381:$C$2851, 3, FALSE), "")</f>
        <v>2.5</v>
      </c>
      <c r="K1336" t="str">
        <f>IFERROR(VLOOKUP(A1336, interestdata!$A$2863:$B$3332, 2, FALSE), "")</f>
        <v/>
      </c>
      <c r="L1336" t="str">
        <f>IFERROR(VLOOKUP(A1336, tbilldata!$A$26:$E$1308, 2, FALSE), "")</f>
        <v/>
      </c>
      <c r="M1336" t="str">
        <f>IFERROR(VLOOKUP(A1336, tbilldata!$A$26:$E$1308, 3, FALSE), "")</f>
        <v/>
      </c>
      <c r="N1336" t="str">
        <f>IFERROR(VLOOKUP(A1336, tbilldata!$A$26:$E$1308, 4, FALSE), "")</f>
        <v/>
      </c>
      <c r="O1336" t="str">
        <f>IFERROR(VLOOKUP(A1336, tbilldata!$A$26:$E$1308, 5, FALSE), "")</f>
        <v/>
      </c>
      <c r="P1336">
        <f>IFERROR(VLOOKUP(A1336, bonddata!$A$28:$L$5930, 2, FALSE), "")</f>
        <v>0.25</v>
      </c>
      <c r="Q1336">
        <f>IFERROR(VLOOKUP(A1336, bonddata!$A$28:$L$5930, 5, FALSE), "")</f>
        <v>0.97</v>
      </c>
      <c r="R1336">
        <f>IFERROR(VLOOKUP(A1336, bonddata!$A$28:$L$5930, 6, FALSE), "")</f>
        <v>0.28000000000000003</v>
      </c>
      <c r="S1336">
        <f>IFERROR(VLOOKUP(A1336, bonddata!$A$28:$L$5930, 8, FALSE), "")</f>
        <v>0.36</v>
      </c>
      <c r="T1336">
        <f>IFERROR(VLOOKUP(A1336, bonddata!$A$28:$L$5930, 10, FALSE), "")</f>
        <v>0.55000000000000004</v>
      </c>
      <c r="U1336">
        <f>IFERROR(VLOOKUP(A1336, btcdata!$A$2:$G$3292, 7, FALSE), "")</f>
        <v>0.53</v>
      </c>
      <c r="V1336">
        <f>IFERROR(VLOOKUP(A1336, bmodata!$A$2:$G$3292, 7, FALSE), "")</f>
        <v>2.74</v>
      </c>
      <c r="W1336" t="str">
        <f>IFERROR(VLOOKUP(A1336, cpidata!$A$14:$F$391, 2, FALSE), "")</f>
        <v/>
      </c>
      <c r="X1336" t="str">
        <f>IFERROR(VLOOKUP(A1336, cpidata!$A$14:$F$391, 3, FALSE), "")</f>
        <v/>
      </c>
      <c r="Y1336" t="str">
        <f>IFERROR(VLOOKUP(A1336, cpidata!$A$14:$F$391, 4, FALSE), "")</f>
        <v/>
      </c>
    </row>
    <row r="1337" spans="1:25" x14ac:dyDescent="0.25">
      <c r="A1337" s="1">
        <v>44025</v>
      </c>
      <c r="B1337">
        <f>IFERROR(VLOOKUP(A1337, interestdata!$A$19:$H$2369, 2, FALSE), "")</f>
        <v>0.25</v>
      </c>
      <c r="C1337">
        <f>IFERROR(VLOOKUP(A1337, interestdata!$A$19:$H$2369, 3, FALSE), "")</f>
        <v>0.5</v>
      </c>
      <c r="D1337">
        <f>IFERROR(VLOOKUP(A1337, interestdata!$A$19:$H$2369, 4, FALSE), "")</f>
        <v>0.23</v>
      </c>
      <c r="E1337" t="str">
        <f>IFERROR(VLOOKUP(A1337, interestdata!$A$19:$H$2369, 5, FALSE), "")</f>
        <v xml:space="preserve"> </v>
      </c>
      <c r="F1337" t="str">
        <f>IFERROR(VLOOKUP(A1337, interestdata!$A$19:$H$2369, 6, FALSE), "")</f>
        <v xml:space="preserve"> </v>
      </c>
      <c r="G1337" t="str">
        <f>IFERROR(VLOOKUP(A1337, interestdata!$A$19:$H$2369, 7, FALSE), "")</f>
        <v xml:space="preserve"> </v>
      </c>
      <c r="H1337" t="str">
        <f>IFERROR(VLOOKUP(A1337, interestdata!$A$19:$H$2369, 8, FALSE), "")</f>
        <v xml:space="preserve"> </v>
      </c>
      <c r="I1337" t="str">
        <f>IFERROR(VLOOKUP(A1337, interestdata!$A$2381:$B$2851, 2, FALSE), "")</f>
        <v/>
      </c>
      <c r="J1337" t="str">
        <f>IFERROR(VLOOKUP(A1337, interestdata!$A$2381:$C$2851, 3, FALSE), "")</f>
        <v/>
      </c>
      <c r="K1337" t="str">
        <f>IFERROR(VLOOKUP(A1337, interestdata!$A$2863:$B$3332, 2, FALSE), "")</f>
        <v/>
      </c>
      <c r="L1337" t="str">
        <f>IFERROR(VLOOKUP(A1337, tbilldata!$A$26:$E$1308, 2, FALSE), "")</f>
        <v/>
      </c>
      <c r="M1337" t="str">
        <f>IFERROR(VLOOKUP(A1337, tbilldata!$A$26:$E$1308, 3, FALSE), "")</f>
        <v/>
      </c>
      <c r="N1337" t="str">
        <f>IFERROR(VLOOKUP(A1337, tbilldata!$A$26:$E$1308, 4, FALSE), "")</f>
        <v/>
      </c>
      <c r="O1337" t="str">
        <f>IFERROR(VLOOKUP(A1337, tbilldata!$A$26:$E$1308, 5, FALSE), "")</f>
        <v/>
      </c>
      <c r="P1337">
        <f>IFERROR(VLOOKUP(A1337, bonddata!$A$28:$L$5930, 2, FALSE), "")</f>
        <v>0.25</v>
      </c>
      <c r="Q1337">
        <f>IFERROR(VLOOKUP(A1337, bonddata!$A$28:$L$5930, 5, FALSE), "")</f>
        <v>0.96</v>
      </c>
      <c r="R1337">
        <f>IFERROR(VLOOKUP(A1337, bonddata!$A$28:$L$5930, 6, FALSE), "")</f>
        <v>0.28000000000000003</v>
      </c>
      <c r="S1337">
        <f>IFERROR(VLOOKUP(A1337, bonddata!$A$28:$L$5930, 8, FALSE), "")</f>
        <v>0.36</v>
      </c>
      <c r="T1337">
        <f>IFERROR(VLOOKUP(A1337, bonddata!$A$28:$L$5930, 10, FALSE), "")</f>
        <v>0.54</v>
      </c>
      <c r="U1337">
        <f>IFERROR(VLOOKUP(A1337, btcdata!$A$2:$G$3292, 7, FALSE), "")</f>
        <v>-0.62</v>
      </c>
      <c r="V1337">
        <f>IFERROR(VLOOKUP(A1337, bmodata!$A$2:$G$3292, 7, FALSE), "")</f>
        <v>0.56000000000000005</v>
      </c>
      <c r="W1337" t="str">
        <f>IFERROR(VLOOKUP(A1337, cpidata!$A$14:$F$391, 2, FALSE), "")</f>
        <v/>
      </c>
      <c r="X1337" t="str">
        <f>IFERROR(VLOOKUP(A1337, cpidata!$A$14:$F$391, 3, FALSE), "")</f>
        <v/>
      </c>
      <c r="Y1337" t="str">
        <f>IFERROR(VLOOKUP(A1337, cpidata!$A$14:$F$391, 4, FALSE), "")</f>
        <v/>
      </c>
    </row>
    <row r="1338" spans="1:25" x14ac:dyDescent="0.25">
      <c r="A1338" s="1">
        <v>44026</v>
      </c>
      <c r="B1338">
        <f>IFERROR(VLOOKUP(A1338, interestdata!$A$19:$H$2369, 2, FALSE), "")</f>
        <v>0.25</v>
      </c>
      <c r="C1338">
        <f>IFERROR(VLOOKUP(A1338, interestdata!$A$19:$H$2369, 3, FALSE), "")</f>
        <v>0.5</v>
      </c>
      <c r="D1338">
        <f>IFERROR(VLOOKUP(A1338, interestdata!$A$19:$H$2369, 4, FALSE), "")</f>
        <v>0.25</v>
      </c>
      <c r="E1338" t="str">
        <f>IFERROR(VLOOKUP(A1338, interestdata!$A$19:$H$2369, 5, FALSE), "")</f>
        <v xml:space="preserve"> </v>
      </c>
      <c r="F1338" t="str">
        <f>IFERROR(VLOOKUP(A1338, interestdata!$A$19:$H$2369, 6, FALSE), "")</f>
        <v xml:space="preserve"> </v>
      </c>
      <c r="G1338" t="str">
        <f>IFERROR(VLOOKUP(A1338, interestdata!$A$19:$H$2369, 7, FALSE), "")</f>
        <v xml:space="preserve"> </v>
      </c>
      <c r="H1338" t="str">
        <f>IFERROR(VLOOKUP(A1338, interestdata!$A$19:$H$2369, 8, FALSE), "")</f>
        <v xml:space="preserve"> </v>
      </c>
      <c r="I1338" t="str">
        <f>IFERROR(VLOOKUP(A1338, interestdata!$A$2381:$B$2851, 2, FALSE), "")</f>
        <v/>
      </c>
      <c r="J1338" t="str">
        <f>IFERROR(VLOOKUP(A1338, interestdata!$A$2381:$C$2851, 3, FALSE), "")</f>
        <v/>
      </c>
      <c r="K1338" t="str">
        <f>IFERROR(VLOOKUP(A1338, interestdata!$A$2863:$B$3332, 2, FALSE), "")</f>
        <v/>
      </c>
      <c r="L1338" t="str">
        <f>IFERROR(VLOOKUP(A1338, tbilldata!$A$26:$E$1308, 2, FALSE), "")</f>
        <v/>
      </c>
      <c r="M1338" t="str">
        <f>IFERROR(VLOOKUP(A1338, tbilldata!$A$26:$E$1308, 3, FALSE), "")</f>
        <v/>
      </c>
      <c r="N1338" t="str">
        <f>IFERROR(VLOOKUP(A1338, tbilldata!$A$26:$E$1308, 4, FALSE), "")</f>
        <v/>
      </c>
      <c r="O1338" t="str">
        <f>IFERROR(VLOOKUP(A1338, tbilldata!$A$26:$E$1308, 5, FALSE), "")</f>
        <v/>
      </c>
      <c r="P1338">
        <f>IFERROR(VLOOKUP(A1338, bonddata!$A$28:$L$5930, 2, FALSE), "")</f>
        <v>0.24</v>
      </c>
      <c r="Q1338">
        <f>IFERROR(VLOOKUP(A1338, bonddata!$A$28:$L$5930, 5, FALSE), "")</f>
        <v>0.94</v>
      </c>
      <c r="R1338">
        <f>IFERROR(VLOOKUP(A1338, bonddata!$A$28:$L$5930, 6, FALSE), "")</f>
        <v>0.28000000000000003</v>
      </c>
      <c r="S1338">
        <f>IFERROR(VLOOKUP(A1338, bonddata!$A$28:$L$5930, 8, FALSE), "")</f>
        <v>0.35</v>
      </c>
      <c r="T1338">
        <f>IFERROR(VLOOKUP(A1338, bonddata!$A$28:$L$5930, 10, FALSE), "")</f>
        <v>0.54</v>
      </c>
      <c r="U1338">
        <f>IFERROR(VLOOKUP(A1338, btcdata!$A$2:$G$3292, 7, FALSE), "")</f>
        <v>0.11</v>
      </c>
      <c r="V1338">
        <f>IFERROR(VLOOKUP(A1338, bmodata!$A$2:$G$3292, 7, FALSE), "")</f>
        <v>0.85</v>
      </c>
      <c r="W1338" t="str">
        <f>IFERROR(VLOOKUP(A1338, cpidata!$A$14:$F$391, 2, FALSE), "")</f>
        <v/>
      </c>
      <c r="X1338" t="str">
        <f>IFERROR(VLOOKUP(A1338, cpidata!$A$14:$F$391, 3, FALSE), "")</f>
        <v/>
      </c>
      <c r="Y1338" t="str">
        <f>IFERROR(VLOOKUP(A1338, cpidata!$A$14:$F$391, 4, FALSE), "")</f>
        <v/>
      </c>
    </row>
    <row r="1339" spans="1:25" x14ac:dyDescent="0.25">
      <c r="A1339" s="1">
        <v>44027</v>
      </c>
      <c r="B1339">
        <f>IFERROR(VLOOKUP(A1339, interestdata!$A$19:$H$2369, 2, FALSE), "")</f>
        <v>0.25</v>
      </c>
      <c r="C1339">
        <f>IFERROR(VLOOKUP(A1339, interestdata!$A$19:$H$2369, 3, FALSE), "")</f>
        <v>0.5</v>
      </c>
      <c r="D1339">
        <f>IFERROR(VLOOKUP(A1339, interestdata!$A$19:$H$2369, 4, FALSE), "")</f>
        <v>0.25</v>
      </c>
      <c r="E1339" t="str">
        <f>IFERROR(VLOOKUP(A1339, interestdata!$A$19:$H$2369, 5, FALSE), "")</f>
        <v xml:space="preserve"> </v>
      </c>
      <c r="F1339" t="str">
        <f>IFERROR(VLOOKUP(A1339, interestdata!$A$19:$H$2369, 6, FALSE), "")</f>
        <v xml:space="preserve"> </v>
      </c>
      <c r="G1339" t="str">
        <f>IFERROR(VLOOKUP(A1339, interestdata!$A$19:$H$2369, 7, FALSE), "")</f>
        <v xml:space="preserve"> </v>
      </c>
      <c r="H1339" t="str">
        <f>IFERROR(VLOOKUP(A1339, interestdata!$A$19:$H$2369, 8, FALSE), "")</f>
        <v xml:space="preserve"> </v>
      </c>
      <c r="I1339" t="str">
        <f>IFERROR(VLOOKUP(A1339, interestdata!$A$2381:$B$2851, 2, FALSE), "")</f>
        <v/>
      </c>
      <c r="J1339" t="str">
        <f>IFERROR(VLOOKUP(A1339, interestdata!$A$2381:$C$2851, 3, FALSE), "")</f>
        <v/>
      </c>
      <c r="K1339" t="str">
        <f>IFERROR(VLOOKUP(A1339, interestdata!$A$2863:$B$3332, 2, FALSE), "")</f>
        <v/>
      </c>
      <c r="L1339">
        <f>IFERROR(VLOOKUP(A1339, tbilldata!$A$26:$E$1308, 2, FALSE), "")</f>
        <v>0.17</v>
      </c>
      <c r="M1339">
        <f>IFERROR(VLOOKUP(A1339, tbilldata!$A$26:$E$1308, 3, FALSE), "")</f>
        <v>0.18</v>
      </c>
      <c r="N1339">
        <f>IFERROR(VLOOKUP(A1339, tbilldata!$A$26:$E$1308, 4, FALSE), "")</f>
        <v>0.21</v>
      </c>
      <c r="O1339">
        <f>IFERROR(VLOOKUP(A1339, tbilldata!$A$26:$E$1308, 5, FALSE), "")</f>
        <v>0.27</v>
      </c>
      <c r="P1339">
        <f>IFERROR(VLOOKUP(A1339, bonddata!$A$28:$L$5930, 2, FALSE), "")</f>
        <v>0.24</v>
      </c>
      <c r="Q1339">
        <f>IFERROR(VLOOKUP(A1339, bonddata!$A$28:$L$5930, 5, FALSE), "")</f>
        <v>0.94</v>
      </c>
      <c r="R1339">
        <f>IFERROR(VLOOKUP(A1339, bonddata!$A$28:$L$5930, 6, FALSE), "")</f>
        <v>0.27</v>
      </c>
      <c r="S1339">
        <f>IFERROR(VLOOKUP(A1339, bonddata!$A$28:$L$5930, 8, FALSE), "")</f>
        <v>0.35</v>
      </c>
      <c r="T1339">
        <f>IFERROR(VLOOKUP(A1339, bonddata!$A$28:$L$5930, 10, FALSE), "")</f>
        <v>0.53</v>
      </c>
      <c r="U1339">
        <f>IFERROR(VLOOKUP(A1339, btcdata!$A$2:$G$3292, 7, FALSE), "")</f>
        <v>-0.59</v>
      </c>
      <c r="V1339">
        <f>IFERROR(VLOOKUP(A1339, bmodata!$A$2:$G$3292, 7, FALSE), "")</f>
        <v>2.3199999999999998</v>
      </c>
      <c r="W1339" t="str">
        <f>IFERROR(VLOOKUP(A1339, cpidata!$A$14:$F$391, 2, FALSE), "")</f>
        <v/>
      </c>
      <c r="X1339" t="str">
        <f>IFERROR(VLOOKUP(A1339, cpidata!$A$14:$F$391, 3, FALSE), "")</f>
        <v/>
      </c>
      <c r="Y1339" t="str">
        <f>IFERROR(VLOOKUP(A1339, cpidata!$A$14:$F$391, 4, FALSE), "")</f>
        <v/>
      </c>
    </row>
    <row r="1340" spans="1:25" x14ac:dyDescent="0.25">
      <c r="A1340" s="1">
        <v>44028</v>
      </c>
      <c r="B1340">
        <f>IFERROR(VLOOKUP(A1340, interestdata!$A$19:$H$2369, 2, FALSE), "")</f>
        <v>0.25</v>
      </c>
      <c r="C1340">
        <f>IFERROR(VLOOKUP(A1340, interestdata!$A$19:$H$2369, 3, FALSE), "")</f>
        <v>0.5</v>
      </c>
      <c r="D1340">
        <f>IFERROR(VLOOKUP(A1340, interestdata!$A$19:$H$2369, 4, FALSE), "")</f>
        <v>0.25</v>
      </c>
      <c r="E1340" t="str">
        <f>IFERROR(VLOOKUP(A1340, interestdata!$A$19:$H$2369, 5, FALSE), "")</f>
        <v xml:space="preserve"> </v>
      </c>
      <c r="F1340" t="str">
        <f>IFERROR(VLOOKUP(A1340, interestdata!$A$19:$H$2369, 6, FALSE), "")</f>
        <v xml:space="preserve"> </v>
      </c>
      <c r="G1340" t="str">
        <f>IFERROR(VLOOKUP(A1340, interestdata!$A$19:$H$2369, 7, FALSE), "")</f>
        <v xml:space="preserve"> </v>
      </c>
      <c r="H1340" t="str">
        <f>IFERROR(VLOOKUP(A1340, interestdata!$A$19:$H$2369, 8, FALSE), "")</f>
        <v xml:space="preserve"> </v>
      </c>
      <c r="I1340" t="str">
        <f>IFERROR(VLOOKUP(A1340, interestdata!$A$2381:$B$2851, 2, FALSE), "")</f>
        <v/>
      </c>
      <c r="J1340" t="str">
        <f>IFERROR(VLOOKUP(A1340, interestdata!$A$2381:$C$2851, 3, FALSE), "")</f>
        <v/>
      </c>
      <c r="K1340">
        <f>IFERROR(VLOOKUP(A1340, interestdata!$A$2863:$B$3332, 2, FALSE), "")</f>
        <v>1.99</v>
      </c>
      <c r="L1340" t="str">
        <f>IFERROR(VLOOKUP(A1340, tbilldata!$A$26:$E$1308, 2, FALSE), "")</f>
        <v/>
      </c>
      <c r="M1340" t="str">
        <f>IFERROR(VLOOKUP(A1340, tbilldata!$A$26:$E$1308, 3, FALSE), "")</f>
        <v/>
      </c>
      <c r="N1340" t="str">
        <f>IFERROR(VLOOKUP(A1340, tbilldata!$A$26:$E$1308, 4, FALSE), "")</f>
        <v/>
      </c>
      <c r="O1340" t="str">
        <f>IFERROR(VLOOKUP(A1340, tbilldata!$A$26:$E$1308, 5, FALSE), "")</f>
        <v/>
      </c>
      <c r="P1340">
        <f>IFERROR(VLOOKUP(A1340, bonddata!$A$28:$L$5930, 2, FALSE), "")</f>
        <v>0.23</v>
      </c>
      <c r="Q1340">
        <f>IFERROR(VLOOKUP(A1340, bonddata!$A$28:$L$5930, 5, FALSE), "")</f>
        <v>0.9</v>
      </c>
      <c r="R1340">
        <f>IFERROR(VLOOKUP(A1340, bonddata!$A$28:$L$5930, 6, FALSE), "")</f>
        <v>0.27</v>
      </c>
      <c r="S1340">
        <f>IFERROR(VLOOKUP(A1340, bonddata!$A$28:$L$5930, 8, FALSE), "")</f>
        <v>0.33</v>
      </c>
      <c r="T1340">
        <f>IFERROR(VLOOKUP(A1340, bonddata!$A$28:$L$5930, 10, FALSE), "")</f>
        <v>0.5</v>
      </c>
      <c r="U1340">
        <f>IFERROR(VLOOKUP(A1340, btcdata!$A$2:$G$3292, 7, FALSE), "")</f>
        <v>-0.69</v>
      </c>
      <c r="V1340">
        <f>IFERROR(VLOOKUP(A1340, bmodata!$A$2:$G$3292, 7, FALSE), "")</f>
        <v>-0.08</v>
      </c>
      <c r="W1340" t="str">
        <f>IFERROR(VLOOKUP(A1340, cpidata!$A$14:$F$391, 2, FALSE), "")</f>
        <v/>
      </c>
      <c r="X1340" t="str">
        <f>IFERROR(VLOOKUP(A1340, cpidata!$A$14:$F$391, 3, FALSE), "")</f>
        <v/>
      </c>
      <c r="Y1340" t="str">
        <f>IFERROR(VLOOKUP(A1340, cpidata!$A$14:$F$391, 4, FALSE), "")</f>
        <v/>
      </c>
    </row>
    <row r="1341" spans="1:25" x14ac:dyDescent="0.25">
      <c r="A1341" s="1">
        <v>44029</v>
      </c>
      <c r="B1341">
        <f>IFERROR(VLOOKUP(A1341, interestdata!$A$19:$H$2369, 2, FALSE), "")</f>
        <v>0.25</v>
      </c>
      <c r="C1341">
        <f>IFERROR(VLOOKUP(A1341, interestdata!$A$19:$H$2369, 3, FALSE), "")</f>
        <v>0.5</v>
      </c>
      <c r="D1341">
        <f>IFERROR(VLOOKUP(A1341, interestdata!$A$19:$H$2369, 4, FALSE), "")</f>
        <v>0.25</v>
      </c>
      <c r="E1341" t="str">
        <f>IFERROR(VLOOKUP(A1341, interestdata!$A$19:$H$2369, 5, FALSE), "")</f>
        <v xml:space="preserve"> </v>
      </c>
      <c r="F1341" t="str">
        <f>IFERROR(VLOOKUP(A1341, interestdata!$A$19:$H$2369, 6, FALSE), "")</f>
        <v xml:space="preserve"> </v>
      </c>
      <c r="G1341" t="str">
        <f>IFERROR(VLOOKUP(A1341, interestdata!$A$19:$H$2369, 7, FALSE), "")</f>
        <v xml:space="preserve"> </v>
      </c>
      <c r="H1341" t="str">
        <f>IFERROR(VLOOKUP(A1341, interestdata!$A$19:$H$2369, 8, FALSE), "")</f>
        <v xml:space="preserve"> </v>
      </c>
      <c r="I1341">
        <f>IFERROR(VLOOKUP(A1341, interestdata!$A$2381:$B$2851, 2, FALSE), "")</f>
        <v>2.88</v>
      </c>
      <c r="J1341">
        <f>IFERROR(VLOOKUP(A1341, interestdata!$A$2381:$C$2851, 3, FALSE), "")</f>
        <v>2.4700000000000002</v>
      </c>
      <c r="K1341" t="str">
        <f>IFERROR(VLOOKUP(A1341, interestdata!$A$2863:$B$3332, 2, FALSE), "")</f>
        <v/>
      </c>
      <c r="L1341" t="str">
        <f>IFERROR(VLOOKUP(A1341, tbilldata!$A$26:$E$1308, 2, FALSE), "")</f>
        <v/>
      </c>
      <c r="M1341" t="str">
        <f>IFERROR(VLOOKUP(A1341, tbilldata!$A$26:$E$1308, 3, FALSE), "")</f>
        <v/>
      </c>
      <c r="N1341" t="str">
        <f>IFERROR(VLOOKUP(A1341, tbilldata!$A$26:$E$1308, 4, FALSE), "")</f>
        <v/>
      </c>
      <c r="O1341" t="str">
        <f>IFERROR(VLOOKUP(A1341, tbilldata!$A$26:$E$1308, 5, FALSE), "")</f>
        <v/>
      </c>
      <c r="P1341">
        <f>IFERROR(VLOOKUP(A1341, bonddata!$A$28:$L$5930, 2, FALSE), "")</f>
        <v>0.24</v>
      </c>
      <c r="Q1341">
        <f>IFERROR(VLOOKUP(A1341, bonddata!$A$28:$L$5930, 5, FALSE), "")</f>
        <v>0.9</v>
      </c>
      <c r="R1341">
        <f>IFERROR(VLOOKUP(A1341, bonddata!$A$28:$L$5930, 6, FALSE), "")</f>
        <v>0.27</v>
      </c>
      <c r="S1341">
        <f>IFERROR(VLOOKUP(A1341, bonddata!$A$28:$L$5930, 8, FALSE), "")</f>
        <v>0.35</v>
      </c>
      <c r="T1341">
        <f>IFERROR(VLOOKUP(A1341, bonddata!$A$28:$L$5930, 10, FALSE), "")</f>
        <v>0.52</v>
      </c>
      <c r="U1341">
        <f>IFERROR(VLOOKUP(A1341, btcdata!$A$2:$G$3292, 7, FALSE), "")</f>
        <v>0.22</v>
      </c>
      <c r="V1341">
        <f>IFERROR(VLOOKUP(A1341, bmodata!$A$2:$G$3292, 7, FALSE), "")</f>
        <v>-1.19</v>
      </c>
      <c r="W1341" t="str">
        <f>IFERROR(VLOOKUP(A1341, cpidata!$A$14:$F$391, 2, FALSE), "")</f>
        <v/>
      </c>
      <c r="X1341" t="str">
        <f>IFERROR(VLOOKUP(A1341, cpidata!$A$14:$F$391, 3, FALSE), "")</f>
        <v/>
      </c>
      <c r="Y1341" t="str">
        <f>IFERROR(VLOOKUP(A1341, cpidata!$A$14:$F$391, 4, FALSE), "")</f>
        <v/>
      </c>
    </row>
    <row r="1342" spans="1:25" x14ac:dyDescent="0.25">
      <c r="A1342" s="1">
        <v>44032</v>
      </c>
      <c r="B1342">
        <f>IFERROR(VLOOKUP(A1342, interestdata!$A$19:$H$2369, 2, FALSE), "")</f>
        <v>0.25</v>
      </c>
      <c r="C1342">
        <f>IFERROR(VLOOKUP(A1342, interestdata!$A$19:$H$2369, 3, FALSE), "")</f>
        <v>0.5</v>
      </c>
      <c r="D1342">
        <f>IFERROR(VLOOKUP(A1342, interestdata!$A$19:$H$2369, 4, FALSE), "")</f>
        <v>0.25</v>
      </c>
      <c r="E1342" t="str">
        <f>IFERROR(VLOOKUP(A1342, interestdata!$A$19:$H$2369, 5, FALSE), "")</f>
        <v xml:space="preserve"> </v>
      </c>
      <c r="F1342" t="str">
        <f>IFERROR(VLOOKUP(A1342, interestdata!$A$19:$H$2369, 6, FALSE), "")</f>
        <v xml:space="preserve"> </v>
      </c>
      <c r="G1342" t="str">
        <f>IFERROR(VLOOKUP(A1342, interestdata!$A$19:$H$2369, 7, FALSE), "")</f>
        <v xml:space="preserve"> </v>
      </c>
      <c r="H1342" t="str">
        <f>IFERROR(VLOOKUP(A1342, interestdata!$A$19:$H$2369, 8, FALSE), "")</f>
        <v xml:space="preserve"> </v>
      </c>
      <c r="I1342" t="str">
        <f>IFERROR(VLOOKUP(A1342, interestdata!$A$2381:$B$2851, 2, FALSE), "")</f>
        <v/>
      </c>
      <c r="J1342" t="str">
        <f>IFERROR(VLOOKUP(A1342, interestdata!$A$2381:$C$2851, 3, FALSE), "")</f>
        <v/>
      </c>
      <c r="K1342" t="str">
        <f>IFERROR(VLOOKUP(A1342, interestdata!$A$2863:$B$3332, 2, FALSE), "")</f>
        <v/>
      </c>
      <c r="L1342" t="str">
        <f>IFERROR(VLOOKUP(A1342, tbilldata!$A$26:$E$1308, 2, FALSE), "")</f>
        <v/>
      </c>
      <c r="M1342" t="str">
        <f>IFERROR(VLOOKUP(A1342, tbilldata!$A$26:$E$1308, 3, FALSE), "")</f>
        <v/>
      </c>
      <c r="N1342" t="str">
        <f>IFERROR(VLOOKUP(A1342, tbilldata!$A$26:$E$1308, 4, FALSE), "")</f>
        <v/>
      </c>
      <c r="O1342" t="str">
        <f>IFERROR(VLOOKUP(A1342, tbilldata!$A$26:$E$1308, 5, FALSE), "")</f>
        <v/>
      </c>
      <c r="P1342">
        <f>IFERROR(VLOOKUP(A1342, bonddata!$A$28:$L$5930, 2, FALSE), "")</f>
        <v>0.23</v>
      </c>
      <c r="Q1342">
        <f>IFERROR(VLOOKUP(A1342, bonddata!$A$28:$L$5930, 5, FALSE), "")</f>
        <v>0.88</v>
      </c>
      <c r="R1342">
        <f>IFERROR(VLOOKUP(A1342, bonddata!$A$28:$L$5930, 6, FALSE), "")</f>
        <v>0.27</v>
      </c>
      <c r="S1342">
        <f>IFERROR(VLOOKUP(A1342, bonddata!$A$28:$L$5930, 8, FALSE), "")</f>
        <v>0.34</v>
      </c>
      <c r="T1342">
        <f>IFERROR(VLOOKUP(A1342, bonddata!$A$28:$L$5930, 10, FALSE), "")</f>
        <v>0.51</v>
      </c>
      <c r="U1342">
        <f>IFERROR(VLOOKUP(A1342, btcdata!$A$2:$G$3292, 7, FALSE), "")</f>
        <v>-0.5</v>
      </c>
      <c r="V1342">
        <f>IFERROR(VLOOKUP(A1342, bmodata!$A$2:$G$3292, 7, FALSE), "")</f>
        <v>-0.28999999999999998</v>
      </c>
      <c r="W1342" t="str">
        <f>IFERROR(VLOOKUP(A1342, cpidata!$A$14:$F$391, 2, FALSE), "")</f>
        <v/>
      </c>
      <c r="X1342" t="str">
        <f>IFERROR(VLOOKUP(A1342, cpidata!$A$14:$F$391, 3, FALSE), "")</f>
        <v/>
      </c>
      <c r="Y1342" t="str">
        <f>IFERROR(VLOOKUP(A1342, cpidata!$A$14:$F$391, 4, FALSE), "")</f>
        <v/>
      </c>
    </row>
    <row r="1343" spans="1:25" x14ac:dyDescent="0.25">
      <c r="A1343" s="1">
        <v>44033</v>
      </c>
      <c r="B1343">
        <f>IFERROR(VLOOKUP(A1343, interestdata!$A$19:$H$2369, 2, FALSE), "")</f>
        <v>0.25</v>
      </c>
      <c r="C1343">
        <f>IFERROR(VLOOKUP(A1343, interestdata!$A$19:$H$2369, 3, FALSE), "")</f>
        <v>0.5</v>
      </c>
      <c r="D1343">
        <f>IFERROR(VLOOKUP(A1343, interestdata!$A$19:$H$2369, 4, FALSE), "")</f>
        <v>0.25</v>
      </c>
      <c r="E1343" t="str">
        <f>IFERROR(VLOOKUP(A1343, interestdata!$A$19:$H$2369, 5, FALSE), "")</f>
        <v xml:space="preserve"> </v>
      </c>
      <c r="F1343" t="str">
        <f>IFERROR(VLOOKUP(A1343, interestdata!$A$19:$H$2369, 6, FALSE), "")</f>
        <v xml:space="preserve"> </v>
      </c>
      <c r="G1343" t="str">
        <f>IFERROR(VLOOKUP(A1343, interestdata!$A$19:$H$2369, 7, FALSE), "")</f>
        <v xml:space="preserve"> </v>
      </c>
      <c r="H1343" t="str">
        <f>IFERROR(VLOOKUP(A1343, interestdata!$A$19:$H$2369, 8, FALSE), "")</f>
        <v xml:space="preserve"> </v>
      </c>
      <c r="I1343" t="str">
        <f>IFERROR(VLOOKUP(A1343, interestdata!$A$2381:$B$2851, 2, FALSE), "")</f>
        <v/>
      </c>
      <c r="J1343" t="str">
        <f>IFERROR(VLOOKUP(A1343, interestdata!$A$2381:$C$2851, 3, FALSE), "")</f>
        <v/>
      </c>
      <c r="K1343" t="str">
        <f>IFERROR(VLOOKUP(A1343, interestdata!$A$2863:$B$3332, 2, FALSE), "")</f>
        <v/>
      </c>
      <c r="L1343" t="str">
        <f>IFERROR(VLOOKUP(A1343, tbilldata!$A$26:$E$1308, 2, FALSE), "")</f>
        <v/>
      </c>
      <c r="M1343" t="str">
        <f>IFERROR(VLOOKUP(A1343, tbilldata!$A$26:$E$1308, 3, FALSE), "")</f>
        <v/>
      </c>
      <c r="N1343" t="str">
        <f>IFERROR(VLOOKUP(A1343, tbilldata!$A$26:$E$1308, 4, FALSE), "")</f>
        <v/>
      </c>
      <c r="O1343" t="str">
        <f>IFERROR(VLOOKUP(A1343, tbilldata!$A$26:$E$1308, 5, FALSE), "")</f>
        <v/>
      </c>
      <c r="P1343">
        <f>IFERROR(VLOOKUP(A1343, bonddata!$A$28:$L$5930, 2, FALSE), "")</f>
        <v>0.23</v>
      </c>
      <c r="Q1343">
        <f>IFERROR(VLOOKUP(A1343, bonddata!$A$28:$L$5930, 5, FALSE), "")</f>
        <v>0.88</v>
      </c>
      <c r="R1343">
        <f>IFERROR(VLOOKUP(A1343, bonddata!$A$28:$L$5930, 6, FALSE), "")</f>
        <v>0.27</v>
      </c>
      <c r="S1343">
        <f>IFERROR(VLOOKUP(A1343, bonddata!$A$28:$L$5930, 8, FALSE), "")</f>
        <v>0.35</v>
      </c>
      <c r="T1343">
        <f>IFERROR(VLOOKUP(A1343, bonddata!$A$28:$L$5930, 10, FALSE), "")</f>
        <v>0.51</v>
      </c>
      <c r="U1343">
        <f>IFERROR(VLOOKUP(A1343, btcdata!$A$2:$G$3292, 7, FALSE), "")</f>
        <v>2.46</v>
      </c>
      <c r="V1343">
        <f>IFERROR(VLOOKUP(A1343, bmodata!$A$2:$G$3292, 7, FALSE), "")</f>
        <v>0.94</v>
      </c>
      <c r="W1343" t="str">
        <f>IFERROR(VLOOKUP(A1343, cpidata!$A$14:$F$391, 2, FALSE), "")</f>
        <v/>
      </c>
      <c r="X1343" t="str">
        <f>IFERROR(VLOOKUP(A1343, cpidata!$A$14:$F$391, 3, FALSE), "")</f>
        <v/>
      </c>
      <c r="Y1343" t="str">
        <f>IFERROR(VLOOKUP(A1343, cpidata!$A$14:$F$391, 4, FALSE), "")</f>
        <v/>
      </c>
    </row>
    <row r="1344" spans="1:25" x14ac:dyDescent="0.25">
      <c r="A1344" s="1">
        <v>44034</v>
      </c>
      <c r="B1344">
        <f>IFERROR(VLOOKUP(A1344, interestdata!$A$19:$H$2369, 2, FALSE), "")</f>
        <v>0.25</v>
      </c>
      <c r="C1344">
        <f>IFERROR(VLOOKUP(A1344, interestdata!$A$19:$H$2369, 3, FALSE), "")</f>
        <v>0.5</v>
      </c>
      <c r="D1344">
        <f>IFERROR(VLOOKUP(A1344, interestdata!$A$19:$H$2369, 4, FALSE), "")</f>
        <v>0.25</v>
      </c>
      <c r="E1344" t="str">
        <f>IFERROR(VLOOKUP(A1344, interestdata!$A$19:$H$2369, 5, FALSE), "")</f>
        <v xml:space="preserve"> </v>
      </c>
      <c r="F1344" t="str">
        <f>IFERROR(VLOOKUP(A1344, interestdata!$A$19:$H$2369, 6, FALSE), "")</f>
        <v xml:space="preserve"> </v>
      </c>
      <c r="G1344" t="str">
        <f>IFERROR(VLOOKUP(A1344, interestdata!$A$19:$H$2369, 7, FALSE), "")</f>
        <v xml:space="preserve"> </v>
      </c>
      <c r="H1344" t="str">
        <f>IFERROR(VLOOKUP(A1344, interestdata!$A$19:$H$2369, 8, FALSE), "")</f>
        <v xml:space="preserve"> </v>
      </c>
      <c r="I1344" t="str">
        <f>IFERROR(VLOOKUP(A1344, interestdata!$A$2381:$B$2851, 2, FALSE), "")</f>
        <v/>
      </c>
      <c r="J1344" t="str">
        <f>IFERROR(VLOOKUP(A1344, interestdata!$A$2381:$C$2851, 3, FALSE), "")</f>
        <v/>
      </c>
      <c r="K1344" t="str">
        <f>IFERROR(VLOOKUP(A1344, interestdata!$A$2863:$B$3332, 2, FALSE), "")</f>
        <v/>
      </c>
      <c r="L1344">
        <f>IFERROR(VLOOKUP(A1344, tbilldata!$A$26:$E$1308, 2, FALSE), "")</f>
        <v>0.17</v>
      </c>
      <c r="M1344">
        <f>IFERROR(VLOOKUP(A1344, tbilldata!$A$26:$E$1308, 3, FALSE), "")</f>
        <v>0.17</v>
      </c>
      <c r="N1344">
        <f>IFERROR(VLOOKUP(A1344, tbilldata!$A$26:$E$1308, 4, FALSE), "")</f>
        <v>0.19</v>
      </c>
      <c r="O1344">
        <f>IFERROR(VLOOKUP(A1344, tbilldata!$A$26:$E$1308, 5, FALSE), "")</f>
        <v>0.24</v>
      </c>
      <c r="P1344">
        <f>IFERROR(VLOOKUP(A1344, bonddata!$A$28:$L$5930, 2, FALSE), "")</f>
        <v>0.23</v>
      </c>
      <c r="Q1344">
        <f>IFERROR(VLOOKUP(A1344, bonddata!$A$28:$L$5930, 5, FALSE), "")</f>
        <v>0.89</v>
      </c>
      <c r="R1344">
        <f>IFERROR(VLOOKUP(A1344, bonddata!$A$28:$L$5930, 6, FALSE), "")</f>
        <v>0.27</v>
      </c>
      <c r="S1344">
        <f>IFERROR(VLOOKUP(A1344, bonddata!$A$28:$L$5930, 8, FALSE), "")</f>
        <v>0.35</v>
      </c>
      <c r="T1344">
        <f>IFERROR(VLOOKUP(A1344, bonddata!$A$28:$L$5930, 10, FALSE), "")</f>
        <v>0.51</v>
      </c>
      <c r="U1344">
        <f>IFERROR(VLOOKUP(A1344, btcdata!$A$2:$G$3292, 7, FALSE), "")</f>
        <v>1.35</v>
      </c>
      <c r="V1344">
        <f>IFERROR(VLOOKUP(A1344, bmodata!$A$2:$G$3292, 7, FALSE), "")</f>
        <v>-0.37</v>
      </c>
      <c r="W1344" t="str">
        <f>IFERROR(VLOOKUP(A1344, cpidata!$A$14:$F$391, 2, FALSE), "")</f>
        <v/>
      </c>
      <c r="X1344" t="str">
        <f>IFERROR(VLOOKUP(A1344, cpidata!$A$14:$F$391, 3, FALSE), "")</f>
        <v/>
      </c>
      <c r="Y1344" t="str">
        <f>IFERROR(VLOOKUP(A1344, cpidata!$A$14:$F$391, 4, FALSE), "")</f>
        <v/>
      </c>
    </row>
    <row r="1345" spans="1:25" x14ac:dyDescent="0.25">
      <c r="A1345" s="1">
        <v>44035</v>
      </c>
      <c r="B1345">
        <f>IFERROR(VLOOKUP(A1345, interestdata!$A$19:$H$2369, 2, FALSE), "")</f>
        <v>0.25</v>
      </c>
      <c r="C1345">
        <f>IFERROR(VLOOKUP(A1345, interestdata!$A$19:$H$2369, 3, FALSE), "")</f>
        <v>0.5</v>
      </c>
      <c r="D1345">
        <f>IFERROR(VLOOKUP(A1345, interestdata!$A$19:$H$2369, 4, FALSE), "")</f>
        <v>0.25</v>
      </c>
      <c r="E1345" t="str">
        <f>IFERROR(VLOOKUP(A1345, interestdata!$A$19:$H$2369, 5, FALSE), "")</f>
        <v xml:space="preserve"> </v>
      </c>
      <c r="F1345" t="str">
        <f>IFERROR(VLOOKUP(A1345, interestdata!$A$19:$H$2369, 6, FALSE), "")</f>
        <v xml:space="preserve"> </v>
      </c>
      <c r="G1345" t="str">
        <f>IFERROR(VLOOKUP(A1345, interestdata!$A$19:$H$2369, 7, FALSE), "")</f>
        <v xml:space="preserve"> </v>
      </c>
      <c r="H1345" t="str">
        <f>IFERROR(VLOOKUP(A1345, interestdata!$A$19:$H$2369, 8, FALSE), "")</f>
        <v xml:space="preserve"> </v>
      </c>
      <c r="I1345" t="str">
        <f>IFERROR(VLOOKUP(A1345, interestdata!$A$2381:$B$2851, 2, FALSE), "")</f>
        <v/>
      </c>
      <c r="J1345" t="str">
        <f>IFERROR(VLOOKUP(A1345, interestdata!$A$2381:$C$2851, 3, FALSE), "")</f>
        <v/>
      </c>
      <c r="K1345">
        <f>IFERROR(VLOOKUP(A1345, interestdata!$A$2863:$B$3332, 2, FALSE), "")</f>
        <v>1.97</v>
      </c>
      <c r="L1345" t="str">
        <f>IFERROR(VLOOKUP(A1345, tbilldata!$A$26:$E$1308, 2, FALSE), "")</f>
        <v/>
      </c>
      <c r="M1345" t="str">
        <f>IFERROR(VLOOKUP(A1345, tbilldata!$A$26:$E$1308, 3, FALSE), "")</f>
        <v/>
      </c>
      <c r="N1345" t="str">
        <f>IFERROR(VLOOKUP(A1345, tbilldata!$A$26:$E$1308, 4, FALSE), "")</f>
        <v/>
      </c>
      <c r="O1345" t="str">
        <f>IFERROR(VLOOKUP(A1345, tbilldata!$A$26:$E$1308, 5, FALSE), "")</f>
        <v/>
      </c>
      <c r="P1345">
        <f>IFERROR(VLOOKUP(A1345, bonddata!$A$28:$L$5930, 2, FALSE), "")</f>
        <v>0.24</v>
      </c>
      <c r="Q1345">
        <f>IFERROR(VLOOKUP(A1345, bonddata!$A$28:$L$5930, 5, FALSE), "")</f>
        <v>0.89</v>
      </c>
      <c r="R1345">
        <f>IFERROR(VLOOKUP(A1345, bonddata!$A$28:$L$5930, 6, FALSE), "")</f>
        <v>0.27</v>
      </c>
      <c r="S1345">
        <f>IFERROR(VLOOKUP(A1345, bonddata!$A$28:$L$5930, 8, FALSE), "")</f>
        <v>0.35</v>
      </c>
      <c r="T1345">
        <f>IFERROR(VLOOKUP(A1345, bonddata!$A$28:$L$5930, 10, FALSE), "")</f>
        <v>0.5</v>
      </c>
      <c r="U1345">
        <f>IFERROR(VLOOKUP(A1345, btcdata!$A$2:$G$3292, 7, FALSE), "")</f>
        <v>0.9</v>
      </c>
      <c r="V1345">
        <f>IFERROR(VLOOKUP(A1345, bmodata!$A$2:$G$3292, 7, FALSE), "")</f>
        <v>-0.75</v>
      </c>
      <c r="W1345" t="str">
        <f>IFERROR(VLOOKUP(A1345, cpidata!$A$14:$F$391, 2, FALSE), "")</f>
        <v/>
      </c>
      <c r="X1345" t="str">
        <f>IFERROR(VLOOKUP(A1345, cpidata!$A$14:$F$391, 3, FALSE), "")</f>
        <v/>
      </c>
      <c r="Y1345" t="str">
        <f>IFERROR(VLOOKUP(A1345, cpidata!$A$14:$F$391, 4, FALSE), "")</f>
        <v/>
      </c>
    </row>
    <row r="1346" spans="1:25" x14ac:dyDescent="0.25">
      <c r="A1346" s="1">
        <v>44036</v>
      </c>
      <c r="B1346">
        <f>IFERROR(VLOOKUP(A1346, interestdata!$A$19:$H$2369, 2, FALSE), "")</f>
        <v>0.25</v>
      </c>
      <c r="C1346">
        <f>IFERROR(VLOOKUP(A1346, interestdata!$A$19:$H$2369, 3, FALSE), "")</f>
        <v>0.5</v>
      </c>
      <c r="D1346">
        <f>IFERROR(VLOOKUP(A1346, interestdata!$A$19:$H$2369, 4, FALSE), "")</f>
        <v>0.25</v>
      </c>
      <c r="E1346" t="str">
        <f>IFERROR(VLOOKUP(A1346, interestdata!$A$19:$H$2369, 5, FALSE), "")</f>
        <v xml:space="preserve"> </v>
      </c>
      <c r="F1346" t="str">
        <f>IFERROR(VLOOKUP(A1346, interestdata!$A$19:$H$2369, 6, FALSE), "")</f>
        <v xml:space="preserve"> </v>
      </c>
      <c r="G1346" t="str">
        <f>IFERROR(VLOOKUP(A1346, interestdata!$A$19:$H$2369, 7, FALSE), "")</f>
        <v xml:space="preserve"> </v>
      </c>
      <c r="H1346" t="str">
        <f>IFERROR(VLOOKUP(A1346, interestdata!$A$19:$H$2369, 8, FALSE), "")</f>
        <v xml:space="preserve"> </v>
      </c>
      <c r="I1346">
        <f>IFERROR(VLOOKUP(A1346, interestdata!$A$2381:$B$2851, 2, FALSE), "")</f>
        <v>2.85</v>
      </c>
      <c r="J1346">
        <f>IFERROR(VLOOKUP(A1346, interestdata!$A$2381:$C$2851, 3, FALSE), "")</f>
        <v>2.4300000000000002</v>
      </c>
      <c r="K1346" t="str">
        <f>IFERROR(VLOOKUP(A1346, interestdata!$A$2863:$B$3332, 2, FALSE), "")</f>
        <v/>
      </c>
      <c r="L1346" t="str">
        <f>IFERROR(VLOOKUP(A1346, tbilldata!$A$26:$E$1308, 2, FALSE), "")</f>
        <v/>
      </c>
      <c r="M1346" t="str">
        <f>IFERROR(VLOOKUP(A1346, tbilldata!$A$26:$E$1308, 3, FALSE), "")</f>
        <v/>
      </c>
      <c r="N1346" t="str">
        <f>IFERROR(VLOOKUP(A1346, tbilldata!$A$26:$E$1308, 4, FALSE), "")</f>
        <v/>
      </c>
      <c r="O1346" t="str">
        <f>IFERROR(VLOOKUP(A1346, tbilldata!$A$26:$E$1308, 5, FALSE), "")</f>
        <v/>
      </c>
      <c r="P1346">
        <f>IFERROR(VLOOKUP(A1346, bonddata!$A$28:$L$5930, 2, FALSE), "")</f>
        <v>0.24</v>
      </c>
      <c r="Q1346">
        <f>IFERROR(VLOOKUP(A1346, bonddata!$A$28:$L$5930, 5, FALSE), "")</f>
        <v>0.87</v>
      </c>
      <c r="R1346">
        <f>IFERROR(VLOOKUP(A1346, bonddata!$A$28:$L$5930, 6, FALSE), "")</f>
        <v>0.27</v>
      </c>
      <c r="S1346">
        <f>IFERROR(VLOOKUP(A1346, bonddata!$A$28:$L$5930, 8, FALSE), "")</f>
        <v>0.34</v>
      </c>
      <c r="T1346">
        <f>IFERROR(VLOOKUP(A1346, bonddata!$A$28:$L$5930, 10, FALSE), "")</f>
        <v>0.5</v>
      </c>
      <c r="U1346">
        <f>IFERROR(VLOOKUP(A1346, btcdata!$A$2:$G$3292, 7, FALSE), "")</f>
        <v>-0.55000000000000004</v>
      </c>
      <c r="V1346">
        <f>IFERROR(VLOOKUP(A1346, bmodata!$A$2:$G$3292, 7, FALSE), "")</f>
        <v>-0.69</v>
      </c>
      <c r="W1346" t="str">
        <f>IFERROR(VLOOKUP(A1346, cpidata!$A$14:$F$391, 2, FALSE), "")</f>
        <v/>
      </c>
      <c r="X1346" t="str">
        <f>IFERROR(VLOOKUP(A1346, cpidata!$A$14:$F$391, 3, FALSE), "")</f>
        <v/>
      </c>
      <c r="Y1346" t="str">
        <f>IFERROR(VLOOKUP(A1346, cpidata!$A$14:$F$391, 4, FALSE), "")</f>
        <v/>
      </c>
    </row>
    <row r="1347" spans="1:25" x14ac:dyDescent="0.25">
      <c r="A1347" s="1">
        <v>44039</v>
      </c>
      <c r="B1347">
        <f>IFERROR(VLOOKUP(A1347, interestdata!$A$19:$H$2369, 2, FALSE), "")</f>
        <v>0.25</v>
      </c>
      <c r="C1347">
        <f>IFERROR(VLOOKUP(A1347, interestdata!$A$19:$H$2369, 3, FALSE), "")</f>
        <v>0.5</v>
      </c>
      <c r="D1347">
        <f>IFERROR(VLOOKUP(A1347, interestdata!$A$19:$H$2369, 4, FALSE), "")</f>
        <v>0.25</v>
      </c>
      <c r="E1347" t="str">
        <f>IFERROR(VLOOKUP(A1347, interestdata!$A$19:$H$2369, 5, FALSE), "")</f>
        <v xml:space="preserve"> </v>
      </c>
      <c r="F1347" t="str">
        <f>IFERROR(VLOOKUP(A1347, interestdata!$A$19:$H$2369, 6, FALSE), "")</f>
        <v xml:space="preserve"> </v>
      </c>
      <c r="G1347" t="str">
        <f>IFERROR(VLOOKUP(A1347, interestdata!$A$19:$H$2369, 7, FALSE), "")</f>
        <v xml:space="preserve"> </v>
      </c>
      <c r="H1347" t="str">
        <f>IFERROR(VLOOKUP(A1347, interestdata!$A$19:$H$2369, 8, FALSE), "")</f>
        <v xml:space="preserve"> </v>
      </c>
      <c r="I1347" t="str">
        <f>IFERROR(VLOOKUP(A1347, interestdata!$A$2381:$B$2851, 2, FALSE), "")</f>
        <v/>
      </c>
      <c r="J1347" t="str">
        <f>IFERROR(VLOOKUP(A1347, interestdata!$A$2381:$C$2851, 3, FALSE), "")</f>
        <v/>
      </c>
      <c r="K1347" t="str">
        <f>IFERROR(VLOOKUP(A1347, interestdata!$A$2863:$B$3332, 2, FALSE), "")</f>
        <v/>
      </c>
      <c r="L1347" t="str">
        <f>IFERROR(VLOOKUP(A1347, tbilldata!$A$26:$E$1308, 2, FALSE), "")</f>
        <v/>
      </c>
      <c r="M1347" t="str">
        <f>IFERROR(VLOOKUP(A1347, tbilldata!$A$26:$E$1308, 3, FALSE), "")</f>
        <v/>
      </c>
      <c r="N1347" t="str">
        <f>IFERROR(VLOOKUP(A1347, tbilldata!$A$26:$E$1308, 4, FALSE), "")</f>
        <v/>
      </c>
      <c r="O1347" t="str">
        <f>IFERROR(VLOOKUP(A1347, tbilldata!$A$26:$E$1308, 5, FALSE), "")</f>
        <v/>
      </c>
      <c r="P1347">
        <f>IFERROR(VLOOKUP(A1347, bonddata!$A$28:$L$5930, 2, FALSE), "")</f>
        <v>0.24</v>
      </c>
      <c r="Q1347">
        <f>IFERROR(VLOOKUP(A1347, bonddata!$A$28:$L$5930, 5, FALSE), "")</f>
        <v>0.89</v>
      </c>
      <c r="R1347">
        <f>IFERROR(VLOOKUP(A1347, bonddata!$A$28:$L$5930, 6, FALSE), "")</f>
        <v>0.28000000000000003</v>
      </c>
      <c r="S1347">
        <f>IFERROR(VLOOKUP(A1347, bonddata!$A$28:$L$5930, 8, FALSE), "")</f>
        <v>0.35</v>
      </c>
      <c r="T1347">
        <f>IFERROR(VLOOKUP(A1347, bonddata!$A$28:$L$5930, 10, FALSE), "")</f>
        <v>0.52</v>
      </c>
      <c r="U1347">
        <f>IFERROR(VLOOKUP(A1347, btcdata!$A$2:$G$3292, 7, FALSE), "")</f>
        <v>10.98</v>
      </c>
      <c r="V1347">
        <f>IFERROR(VLOOKUP(A1347, bmodata!$A$2:$G$3292, 7, FALSE), "")</f>
        <v>0.6</v>
      </c>
      <c r="W1347" t="str">
        <f>IFERROR(VLOOKUP(A1347, cpidata!$A$14:$F$391, 2, FALSE), "")</f>
        <v/>
      </c>
      <c r="X1347" t="str">
        <f>IFERROR(VLOOKUP(A1347, cpidata!$A$14:$F$391, 3, FALSE), "")</f>
        <v/>
      </c>
      <c r="Y1347" t="str">
        <f>IFERROR(VLOOKUP(A1347, cpidata!$A$14:$F$391, 4, FALSE), "")</f>
        <v/>
      </c>
    </row>
    <row r="1348" spans="1:25" x14ac:dyDescent="0.25">
      <c r="A1348" s="1">
        <v>44040</v>
      </c>
      <c r="B1348">
        <f>IFERROR(VLOOKUP(A1348, interestdata!$A$19:$H$2369, 2, FALSE), "")</f>
        <v>0.25</v>
      </c>
      <c r="C1348">
        <f>IFERROR(VLOOKUP(A1348, interestdata!$A$19:$H$2369, 3, FALSE), "")</f>
        <v>0.5</v>
      </c>
      <c r="D1348">
        <f>IFERROR(VLOOKUP(A1348, interestdata!$A$19:$H$2369, 4, FALSE), "")</f>
        <v>0.25</v>
      </c>
      <c r="E1348" t="str">
        <f>IFERROR(VLOOKUP(A1348, interestdata!$A$19:$H$2369, 5, FALSE), "")</f>
        <v xml:space="preserve"> </v>
      </c>
      <c r="F1348" t="str">
        <f>IFERROR(VLOOKUP(A1348, interestdata!$A$19:$H$2369, 6, FALSE), "")</f>
        <v xml:space="preserve"> </v>
      </c>
      <c r="G1348" t="str">
        <f>IFERROR(VLOOKUP(A1348, interestdata!$A$19:$H$2369, 7, FALSE), "")</f>
        <v xml:space="preserve"> </v>
      </c>
      <c r="H1348" t="str">
        <f>IFERROR(VLOOKUP(A1348, interestdata!$A$19:$H$2369, 8, FALSE), "")</f>
        <v xml:space="preserve"> </v>
      </c>
      <c r="I1348" t="str">
        <f>IFERROR(VLOOKUP(A1348, interestdata!$A$2381:$B$2851, 2, FALSE), "")</f>
        <v/>
      </c>
      <c r="J1348" t="str">
        <f>IFERROR(VLOOKUP(A1348, interestdata!$A$2381:$C$2851, 3, FALSE), "")</f>
        <v/>
      </c>
      <c r="K1348" t="str">
        <f>IFERROR(VLOOKUP(A1348, interestdata!$A$2863:$B$3332, 2, FALSE), "")</f>
        <v/>
      </c>
      <c r="L1348" t="str">
        <f>IFERROR(VLOOKUP(A1348, tbilldata!$A$26:$E$1308, 2, FALSE), "")</f>
        <v/>
      </c>
      <c r="M1348" t="str">
        <f>IFERROR(VLOOKUP(A1348, tbilldata!$A$26:$E$1308, 3, FALSE), "")</f>
        <v/>
      </c>
      <c r="N1348" t="str">
        <f>IFERROR(VLOOKUP(A1348, tbilldata!$A$26:$E$1308, 4, FALSE), "")</f>
        <v/>
      </c>
      <c r="O1348" t="str">
        <f>IFERROR(VLOOKUP(A1348, tbilldata!$A$26:$E$1308, 5, FALSE), "")</f>
        <v/>
      </c>
      <c r="P1348">
        <f>IFERROR(VLOOKUP(A1348, bonddata!$A$28:$L$5930, 2, FALSE), "")</f>
        <v>0.23</v>
      </c>
      <c r="Q1348">
        <f>IFERROR(VLOOKUP(A1348, bonddata!$A$28:$L$5930, 5, FALSE), "")</f>
        <v>0.84</v>
      </c>
      <c r="R1348">
        <f>IFERROR(VLOOKUP(A1348, bonddata!$A$28:$L$5930, 6, FALSE), "")</f>
        <v>0.27</v>
      </c>
      <c r="S1348">
        <f>IFERROR(VLOOKUP(A1348, bonddata!$A$28:$L$5930, 8, FALSE), "")</f>
        <v>0.33</v>
      </c>
      <c r="T1348">
        <f>IFERROR(VLOOKUP(A1348, bonddata!$A$28:$L$5930, 10, FALSE), "")</f>
        <v>0.47</v>
      </c>
      <c r="U1348">
        <f>IFERROR(VLOOKUP(A1348, btcdata!$A$2:$G$3292, 7, FALSE), "")</f>
        <v>-1.04</v>
      </c>
      <c r="V1348">
        <f>IFERROR(VLOOKUP(A1348, bmodata!$A$2:$G$3292, 7, FALSE), "")</f>
        <v>-0.28000000000000003</v>
      </c>
      <c r="W1348" t="str">
        <f>IFERROR(VLOOKUP(A1348, cpidata!$A$14:$F$391, 2, FALSE), "")</f>
        <v/>
      </c>
      <c r="X1348" t="str">
        <f>IFERROR(VLOOKUP(A1348, cpidata!$A$14:$F$391, 3, FALSE), "")</f>
        <v/>
      </c>
      <c r="Y1348" t="str">
        <f>IFERROR(VLOOKUP(A1348, cpidata!$A$14:$F$391, 4, FALSE), "")</f>
        <v/>
      </c>
    </row>
    <row r="1349" spans="1:25" x14ac:dyDescent="0.25">
      <c r="A1349" s="1">
        <v>44041</v>
      </c>
      <c r="B1349">
        <f>IFERROR(VLOOKUP(A1349, interestdata!$A$19:$H$2369, 2, FALSE), "")</f>
        <v>0.25</v>
      </c>
      <c r="C1349">
        <f>IFERROR(VLOOKUP(A1349, interestdata!$A$19:$H$2369, 3, FALSE), "")</f>
        <v>0.5</v>
      </c>
      <c r="D1349">
        <f>IFERROR(VLOOKUP(A1349, interestdata!$A$19:$H$2369, 4, FALSE), "")</f>
        <v>0.23</v>
      </c>
      <c r="E1349" t="str">
        <f>IFERROR(VLOOKUP(A1349, interestdata!$A$19:$H$2369, 5, FALSE), "")</f>
        <v xml:space="preserve"> </v>
      </c>
      <c r="F1349" t="str">
        <f>IFERROR(VLOOKUP(A1349, interestdata!$A$19:$H$2369, 6, FALSE), "")</f>
        <v xml:space="preserve"> </v>
      </c>
      <c r="G1349" t="str">
        <f>IFERROR(VLOOKUP(A1349, interestdata!$A$19:$H$2369, 7, FALSE), "")</f>
        <v xml:space="preserve"> </v>
      </c>
      <c r="H1349" t="str">
        <f>IFERROR(VLOOKUP(A1349, interestdata!$A$19:$H$2369, 8, FALSE), "")</f>
        <v xml:space="preserve"> </v>
      </c>
      <c r="I1349" t="str">
        <f>IFERROR(VLOOKUP(A1349, interestdata!$A$2381:$B$2851, 2, FALSE), "")</f>
        <v/>
      </c>
      <c r="J1349" t="str">
        <f>IFERROR(VLOOKUP(A1349, interestdata!$A$2381:$C$2851, 3, FALSE), "")</f>
        <v/>
      </c>
      <c r="K1349" t="str">
        <f>IFERROR(VLOOKUP(A1349, interestdata!$A$2863:$B$3332, 2, FALSE), "")</f>
        <v/>
      </c>
      <c r="L1349">
        <f>IFERROR(VLOOKUP(A1349, tbilldata!$A$26:$E$1308, 2, FALSE), "")</f>
        <v>0.16</v>
      </c>
      <c r="M1349">
        <f>IFERROR(VLOOKUP(A1349, tbilldata!$A$26:$E$1308, 3, FALSE), "")</f>
        <v>0.16</v>
      </c>
      <c r="N1349">
        <f>IFERROR(VLOOKUP(A1349, tbilldata!$A$26:$E$1308, 4, FALSE), "")</f>
        <v>0.19</v>
      </c>
      <c r="O1349">
        <f>IFERROR(VLOOKUP(A1349, tbilldata!$A$26:$E$1308, 5, FALSE), "")</f>
        <v>0.23</v>
      </c>
      <c r="P1349">
        <f>IFERROR(VLOOKUP(A1349, bonddata!$A$28:$L$5930, 2, FALSE), "")</f>
        <v>0.23</v>
      </c>
      <c r="Q1349">
        <f>IFERROR(VLOOKUP(A1349, bonddata!$A$28:$L$5930, 5, FALSE), "")</f>
        <v>0.86</v>
      </c>
      <c r="R1349">
        <f>IFERROR(VLOOKUP(A1349, bonddata!$A$28:$L$5930, 6, FALSE), "")</f>
        <v>0.26</v>
      </c>
      <c r="S1349">
        <f>IFERROR(VLOOKUP(A1349, bonddata!$A$28:$L$5930, 8, FALSE), "")</f>
        <v>0.32</v>
      </c>
      <c r="T1349">
        <f>IFERROR(VLOOKUP(A1349, bonddata!$A$28:$L$5930, 10, FALSE), "")</f>
        <v>0.48</v>
      </c>
      <c r="U1349">
        <f>IFERROR(VLOOKUP(A1349, btcdata!$A$2:$G$3292, 7, FALSE), "")</f>
        <v>1.81</v>
      </c>
      <c r="V1349">
        <f>IFERROR(VLOOKUP(A1349, bmodata!$A$2:$G$3292, 7, FALSE), "")</f>
        <v>1.5</v>
      </c>
      <c r="W1349" t="str">
        <f>IFERROR(VLOOKUP(A1349, cpidata!$A$14:$F$391, 2, FALSE), "")</f>
        <v/>
      </c>
      <c r="X1349" t="str">
        <f>IFERROR(VLOOKUP(A1349, cpidata!$A$14:$F$391, 3, FALSE), "")</f>
        <v/>
      </c>
      <c r="Y1349" t="str">
        <f>IFERROR(VLOOKUP(A1349, cpidata!$A$14:$F$391, 4, FALSE), "")</f>
        <v/>
      </c>
    </row>
    <row r="1350" spans="1:25" x14ac:dyDescent="0.25">
      <c r="A1350" s="1">
        <v>44042</v>
      </c>
      <c r="B1350">
        <f>IFERROR(VLOOKUP(A1350, interestdata!$A$19:$H$2369, 2, FALSE), "")</f>
        <v>0.25</v>
      </c>
      <c r="C1350">
        <f>IFERROR(VLOOKUP(A1350, interestdata!$A$19:$H$2369, 3, FALSE), "")</f>
        <v>0.5</v>
      </c>
      <c r="D1350">
        <f>IFERROR(VLOOKUP(A1350, interestdata!$A$19:$H$2369, 4, FALSE), "")</f>
        <v>0.23</v>
      </c>
      <c r="E1350" t="str">
        <f>IFERROR(VLOOKUP(A1350, interestdata!$A$19:$H$2369, 5, FALSE), "")</f>
        <v xml:space="preserve"> </v>
      </c>
      <c r="F1350" t="str">
        <f>IFERROR(VLOOKUP(A1350, interestdata!$A$19:$H$2369, 6, FALSE), "")</f>
        <v xml:space="preserve"> </v>
      </c>
      <c r="G1350" t="str">
        <f>IFERROR(VLOOKUP(A1350, interestdata!$A$19:$H$2369, 7, FALSE), "")</f>
        <v xml:space="preserve"> </v>
      </c>
      <c r="H1350" t="str">
        <f>IFERROR(VLOOKUP(A1350, interestdata!$A$19:$H$2369, 8, FALSE), "")</f>
        <v xml:space="preserve"> </v>
      </c>
      <c r="I1350" t="str">
        <f>IFERROR(VLOOKUP(A1350, interestdata!$A$2381:$B$2851, 2, FALSE), "")</f>
        <v/>
      </c>
      <c r="J1350" t="str">
        <f>IFERROR(VLOOKUP(A1350, interestdata!$A$2381:$C$2851, 3, FALSE), "")</f>
        <v/>
      </c>
      <c r="K1350">
        <f>IFERROR(VLOOKUP(A1350, interestdata!$A$2863:$B$3332, 2, FALSE), "")</f>
        <v>2.0299999999999998</v>
      </c>
      <c r="L1350" t="str">
        <f>IFERROR(VLOOKUP(A1350, tbilldata!$A$26:$E$1308, 2, FALSE), "")</f>
        <v/>
      </c>
      <c r="M1350" t="str">
        <f>IFERROR(VLOOKUP(A1350, tbilldata!$A$26:$E$1308, 3, FALSE), "")</f>
        <v/>
      </c>
      <c r="N1350" t="str">
        <f>IFERROR(VLOOKUP(A1350, tbilldata!$A$26:$E$1308, 4, FALSE), "")</f>
        <v/>
      </c>
      <c r="O1350" t="str">
        <f>IFERROR(VLOOKUP(A1350, tbilldata!$A$26:$E$1308, 5, FALSE), "")</f>
        <v/>
      </c>
      <c r="P1350">
        <f>IFERROR(VLOOKUP(A1350, bonddata!$A$28:$L$5930, 2, FALSE), "")</f>
        <v>0.23</v>
      </c>
      <c r="Q1350">
        <f>IFERROR(VLOOKUP(A1350, bonddata!$A$28:$L$5930, 5, FALSE), "")</f>
        <v>0.82</v>
      </c>
      <c r="R1350">
        <f>IFERROR(VLOOKUP(A1350, bonddata!$A$28:$L$5930, 6, FALSE), "")</f>
        <v>0.26</v>
      </c>
      <c r="S1350">
        <f>IFERROR(VLOOKUP(A1350, bonddata!$A$28:$L$5930, 8, FALSE), "")</f>
        <v>0.31</v>
      </c>
      <c r="T1350">
        <f>IFERROR(VLOOKUP(A1350, bonddata!$A$28:$L$5930, 10, FALSE), "")</f>
        <v>0.45</v>
      </c>
      <c r="U1350">
        <f>IFERROR(VLOOKUP(A1350, btcdata!$A$2:$G$3292, 7, FALSE), "")</f>
        <v>-0.09</v>
      </c>
      <c r="V1350">
        <f>IFERROR(VLOOKUP(A1350, bmodata!$A$2:$G$3292, 7, FALSE), "")</f>
        <v>0.48</v>
      </c>
      <c r="W1350" t="str">
        <f>IFERROR(VLOOKUP(A1350, cpidata!$A$14:$F$391, 2, FALSE), "")</f>
        <v/>
      </c>
      <c r="X1350" t="str">
        <f>IFERROR(VLOOKUP(A1350, cpidata!$A$14:$F$391, 3, FALSE), "")</f>
        <v/>
      </c>
      <c r="Y1350" t="str">
        <f>IFERROR(VLOOKUP(A1350, cpidata!$A$14:$F$391, 4, FALSE), "")</f>
        <v/>
      </c>
    </row>
    <row r="1351" spans="1:25" x14ac:dyDescent="0.25">
      <c r="A1351" s="1">
        <v>44043</v>
      </c>
      <c r="B1351">
        <f>IFERROR(VLOOKUP(A1351, interestdata!$A$19:$H$2369, 2, FALSE), "")</f>
        <v>0.25</v>
      </c>
      <c r="C1351">
        <f>IFERROR(VLOOKUP(A1351, interestdata!$A$19:$H$2369, 3, FALSE), "")</f>
        <v>0.5</v>
      </c>
      <c r="D1351">
        <f>IFERROR(VLOOKUP(A1351, interestdata!$A$19:$H$2369, 4, FALSE), "")</f>
        <v>0.25</v>
      </c>
      <c r="E1351" t="str">
        <f>IFERROR(VLOOKUP(A1351, interestdata!$A$19:$H$2369, 5, FALSE), "")</f>
        <v xml:space="preserve"> </v>
      </c>
      <c r="F1351" t="str">
        <f>IFERROR(VLOOKUP(A1351, interestdata!$A$19:$H$2369, 6, FALSE), "")</f>
        <v xml:space="preserve"> </v>
      </c>
      <c r="G1351" t="str">
        <f>IFERROR(VLOOKUP(A1351, interestdata!$A$19:$H$2369, 7, FALSE), "")</f>
        <v xml:space="preserve"> </v>
      </c>
      <c r="H1351" t="str">
        <f>IFERROR(VLOOKUP(A1351, interestdata!$A$19:$H$2369, 8, FALSE), "")</f>
        <v xml:space="preserve"> </v>
      </c>
      <c r="I1351">
        <f>IFERROR(VLOOKUP(A1351, interestdata!$A$2381:$B$2851, 2, FALSE), "")</f>
        <v>2.84</v>
      </c>
      <c r="J1351">
        <f>IFERROR(VLOOKUP(A1351, interestdata!$A$2381:$C$2851, 3, FALSE), "")</f>
        <v>2.39</v>
      </c>
      <c r="K1351" t="str">
        <f>IFERROR(VLOOKUP(A1351, interestdata!$A$2863:$B$3332, 2, FALSE), "")</f>
        <v/>
      </c>
      <c r="L1351" t="str">
        <f>IFERROR(VLOOKUP(A1351, tbilldata!$A$26:$E$1308, 2, FALSE), "")</f>
        <v/>
      </c>
      <c r="M1351" t="str">
        <f>IFERROR(VLOOKUP(A1351, tbilldata!$A$26:$E$1308, 3, FALSE), "")</f>
        <v/>
      </c>
      <c r="N1351" t="str">
        <f>IFERROR(VLOOKUP(A1351, tbilldata!$A$26:$E$1308, 4, FALSE), "")</f>
        <v/>
      </c>
      <c r="O1351" t="str">
        <f>IFERROR(VLOOKUP(A1351, tbilldata!$A$26:$E$1308, 5, FALSE), "")</f>
        <v/>
      </c>
      <c r="P1351">
        <f>IFERROR(VLOOKUP(A1351, bonddata!$A$28:$L$5930, 2, FALSE), "")</f>
        <v>0.22</v>
      </c>
      <c r="Q1351">
        <f>IFERROR(VLOOKUP(A1351, bonddata!$A$28:$L$5930, 5, FALSE), "")</f>
        <v>0.83</v>
      </c>
      <c r="R1351">
        <f>IFERROR(VLOOKUP(A1351, bonddata!$A$28:$L$5930, 6, FALSE), "")</f>
        <v>0.26</v>
      </c>
      <c r="S1351">
        <f>IFERROR(VLOOKUP(A1351, bonddata!$A$28:$L$5930, 8, FALSE), "")</f>
        <v>0.31</v>
      </c>
      <c r="T1351">
        <f>IFERROR(VLOOKUP(A1351, bonddata!$A$28:$L$5930, 10, FALSE), "")</f>
        <v>0.46</v>
      </c>
      <c r="U1351">
        <f>IFERROR(VLOOKUP(A1351, btcdata!$A$2:$G$3292, 7, FALSE), "")</f>
        <v>2.14</v>
      </c>
      <c r="V1351">
        <f>IFERROR(VLOOKUP(A1351, bmodata!$A$2:$G$3292, 7, FALSE), "")</f>
        <v>-2.85</v>
      </c>
      <c r="W1351" t="str">
        <f>IFERROR(VLOOKUP(A1351, cpidata!$A$14:$F$391, 2, FALSE), "")</f>
        <v/>
      </c>
      <c r="X1351" t="str">
        <f>IFERROR(VLOOKUP(A1351, cpidata!$A$14:$F$391, 3, FALSE), "")</f>
        <v/>
      </c>
      <c r="Y1351" t="str">
        <f>IFERROR(VLOOKUP(A1351, cpidata!$A$14:$F$391, 4, FALSE), "")</f>
        <v/>
      </c>
    </row>
    <row r="1352" spans="1:25" x14ac:dyDescent="0.25">
      <c r="A1352" s="1">
        <v>44046</v>
      </c>
      <c r="B1352">
        <f>IFERROR(VLOOKUP(A1352, interestdata!$A$19:$H$2369, 2, FALSE), "")</f>
        <v>0.25</v>
      </c>
      <c r="C1352">
        <f>IFERROR(VLOOKUP(A1352, interestdata!$A$19:$H$2369, 3, FALSE), "")</f>
        <v>0.5</v>
      </c>
      <c r="D1352" t="str">
        <f>IFERROR(VLOOKUP(A1352, interestdata!$A$19:$H$2369, 4, FALSE), "")</f>
        <v xml:space="preserve"> Bank holiday</v>
      </c>
      <c r="E1352" t="str">
        <f>IFERROR(VLOOKUP(A1352, interestdata!$A$19:$H$2369, 5, FALSE), "")</f>
        <v xml:space="preserve"> </v>
      </c>
      <c r="F1352" t="str">
        <f>IFERROR(VLOOKUP(A1352, interestdata!$A$19:$H$2369, 6, FALSE), "")</f>
        <v xml:space="preserve"> </v>
      </c>
      <c r="G1352" t="str">
        <f>IFERROR(VLOOKUP(A1352, interestdata!$A$19:$H$2369, 7, FALSE), "")</f>
        <v xml:space="preserve"> </v>
      </c>
      <c r="H1352" t="str">
        <f>IFERROR(VLOOKUP(A1352, interestdata!$A$19:$H$2369, 8, FALSE), "")</f>
        <v xml:space="preserve"> </v>
      </c>
      <c r="I1352" t="str">
        <f>IFERROR(VLOOKUP(A1352, interestdata!$A$2381:$B$2851, 2, FALSE), "")</f>
        <v/>
      </c>
      <c r="J1352" t="str">
        <f>IFERROR(VLOOKUP(A1352, interestdata!$A$2381:$C$2851, 3, FALSE), "")</f>
        <v/>
      </c>
      <c r="K1352" t="str">
        <f>IFERROR(VLOOKUP(A1352, interestdata!$A$2863:$B$3332, 2, FALSE), "")</f>
        <v/>
      </c>
      <c r="L1352" t="str">
        <f>IFERROR(VLOOKUP(A1352, tbilldata!$A$26:$E$1308, 2, FALSE), "")</f>
        <v/>
      </c>
      <c r="M1352" t="str">
        <f>IFERROR(VLOOKUP(A1352, tbilldata!$A$26:$E$1308, 3, FALSE), "")</f>
        <v/>
      </c>
      <c r="N1352" t="str">
        <f>IFERROR(VLOOKUP(A1352, tbilldata!$A$26:$E$1308, 4, FALSE), "")</f>
        <v/>
      </c>
      <c r="O1352" t="str">
        <f>IFERROR(VLOOKUP(A1352, tbilldata!$A$26:$E$1308, 5, FALSE), "")</f>
        <v/>
      </c>
      <c r="P1352" t="str">
        <f>IFERROR(VLOOKUP(A1352, bonddata!$A$28:$L$5930, 2, FALSE), "")</f>
        <v/>
      </c>
      <c r="Q1352" t="str">
        <f>IFERROR(VLOOKUP(A1352, bonddata!$A$28:$L$5930, 5, FALSE), "")</f>
        <v/>
      </c>
      <c r="R1352" t="str">
        <f>IFERROR(VLOOKUP(A1352, bonddata!$A$28:$L$5930, 6, FALSE), "")</f>
        <v/>
      </c>
      <c r="S1352" t="str">
        <f>IFERROR(VLOOKUP(A1352, bonddata!$A$28:$L$5930, 8, FALSE), "")</f>
        <v/>
      </c>
      <c r="T1352" t="str">
        <f>IFERROR(VLOOKUP(A1352, bonddata!$A$28:$L$5930, 10, FALSE), "")</f>
        <v/>
      </c>
      <c r="U1352">
        <f>IFERROR(VLOOKUP(A1352, btcdata!$A$2:$G$3292, 7, FALSE), "")</f>
        <v>1.42</v>
      </c>
      <c r="V1352" t="str">
        <f>IFERROR(VLOOKUP(A1352, bmodata!$A$2:$G$3292, 7, FALSE), "")</f>
        <v/>
      </c>
      <c r="W1352" t="str">
        <f>IFERROR(VLOOKUP(A1352, cpidata!$A$14:$F$391, 2, FALSE), "")</f>
        <v/>
      </c>
      <c r="X1352" t="str">
        <f>IFERROR(VLOOKUP(A1352, cpidata!$A$14:$F$391, 3, FALSE), "")</f>
        <v/>
      </c>
      <c r="Y1352" t="str">
        <f>IFERROR(VLOOKUP(A1352, cpidata!$A$14:$F$391, 4, FALSE), "")</f>
        <v/>
      </c>
    </row>
    <row r="1353" spans="1:25" x14ac:dyDescent="0.25">
      <c r="A1353" s="1">
        <v>44047</v>
      </c>
      <c r="B1353">
        <f>IFERROR(VLOOKUP(A1353, interestdata!$A$19:$H$2369, 2, FALSE), "")</f>
        <v>0.25</v>
      </c>
      <c r="C1353">
        <f>IFERROR(VLOOKUP(A1353, interestdata!$A$19:$H$2369, 3, FALSE), "")</f>
        <v>0.5</v>
      </c>
      <c r="D1353">
        <f>IFERROR(VLOOKUP(A1353, interestdata!$A$19:$H$2369, 4, FALSE), "")</f>
        <v>0.23</v>
      </c>
      <c r="E1353" t="str">
        <f>IFERROR(VLOOKUP(A1353, interestdata!$A$19:$H$2369, 5, FALSE), "")</f>
        <v xml:space="preserve"> </v>
      </c>
      <c r="F1353" t="str">
        <f>IFERROR(VLOOKUP(A1353, interestdata!$A$19:$H$2369, 6, FALSE), "")</f>
        <v xml:space="preserve"> </v>
      </c>
      <c r="G1353" t="str">
        <f>IFERROR(VLOOKUP(A1353, interestdata!$A$19:$H$2369, 7, FALSE), "")</f>
        <v xml:space="preserve"> </v>
      </c>
      <c r="H1353" t="str">
        <f>IFERROR(VLOOKUP(A1353, interestdata!$A$19:$H$2369, 8, FALSE), "")</f>
        <v xml:space="preserve"> </v>
      </c>
      <c r="I1353" t="str">
        <f>IFERROR(VLOOKUP(A1353, interestdata!$A$2381:$B$2851, 2, FALSE), "")</f>
        <v/>
      </c>
      <c r="J1353" t="str">
        <f>IFERROR(VLOOKUP(A1353, interestdata!$A$2381:$C$2851, 3, FALSE), "")</f>
        <v/>
      </c>
      <c r="K1353" t="str">
        <f>IFERROR(VLOOKUP(A1353, interestdata!$A$2863:$B$3332, 2, FALSE), "")</f>
        <v/>
      </c>
      <c r="L1353" t="str">
        <f>IFERROR(VLOOKUP(A1353, tbilldata!$A$26:$E$1308, 2, FALSE), "")</f>
        <v/>
      </c>
      <c r="M1353" t="str">
        <f>IFERROR(VLOOKUP(A1353, tbilldata!$A$26:$E$1308, 3, FALSE), "")</f>
        <v/>
      </c>
      <c r="N1353" t="str">
        <f>IFERROR(VLOOKUP(A1353, tbilldata!$A$26:$E$1308, 4, FALSE), "")</f>
        <v/>
      </c>
      <c r="O1353" t="str">
        <f>IFERROR(VLOOKUP(A1353, tbilldata!$A$26:$E$1308, 5, FALSE), "")</f>
        <v/>
      </c>
      <c r="P1353">
        <f>IFERROR(VLOOKUP(A1353, bonddata!$A$28:$L$5930, 2, FALSE), "")</f>
        <v>0.22</v>
      </c>
      <c r="Q1353">
        <f>IFERROR(VLOOKUP(A1353, bonddata!$A$28:$L$5930, 5, FALSE), "")</f>
        <v>0.79</v>
      </c>
      <c r="R1353">
        <f>IFERROR(VLOOKUP(A1353, bonddata!$A$28:$L$5930, 6, FALSE), "")</f>
        <v>0.25</v>
      </c>
      <c r="S1353">
        <f>IFERROR(VLOOKUP(A1353, bonddata!$A$28:$L$5930, 8, FALSE), "")</f>
        <v>0.3</v>
      </c>
      <c r="T1353">
        <f>IFERROR(VLOOKUP(A1353, bonddata!$A$28:$L$5930, 10, FALSE), "")</f>
        <v>0.43</v>
      </c>
      <c r="U1353">
        <f>IFERROR(VLOOKUP(A1353, btcdata!$A$2:$G$3292, 7, FALSE), "")</f>
        <v>-0.35</v>
      </c>
      <c r="V1353">
        <f>IFERROR(VLOOKUP(A1353, bmodata!$A$2:$G$3292, 7, FALSE), "")</f>
        <v>-0.38</v>
      </c>
      <c r="W1353" t="str">
        <f>IFERROR(VLOOKUP(A1353, cpidata!$A$14:$F$391, 2, FALSE), "")</f>
        <v/>
      </c>
      <c r="X1353" t="str">
        <f>IFERROR(VLOOKUP(A1353, cpidata!$A$14:$F$391, 3, FALSE), "")</f>
        <v/>
      </c>
      <c r="Y1353" t="str">
        <f>IFERROR(VLOOKUP(A1353, cpidata!$A$14:$F$391, 4, FALSE), "")</f>
        <v/>
      </c>
    </row>
    <row r="1354" spans="1:25" x14ac:dyDescent="0.25">
      <c r="A1354" s="1">
        <v>44048</v>
      </c>
      <c r="B1354">
        <f>IFERROR(VLOOKUP(A1354, interestdata!$A$19:$H$2369, 2, FALSE), "")</f>
        <v>0.25</v>
      </c>
      <c r="C1354">
        <f>IFERROR(VLOOKUP(A1354, interestdata!$A$19:$H$2369, 3, FALSE), "")</f>
        <v>0.5</v>
      </c>
      <c r="D1354">
        <f>IFERROR(VLOOKUP(A1354, interestdata!$A$19:$H$2369, 4, FALSE), "")</f>
        <v>0.23</v>
      </c>
      <c r="E1354" t="str">
        <f>IFERROR(VLOOKUP(A1354, interestdata!$A$19:$H$2369, 5, FALSE), "")</f>
        <v xml:space="preserve"> </v>
      </c>
      <c r="F1354" t="str">
        <f>IFERROR(VLOOKUP(A1354, interestdata!$A$19:$H$2369, 6, FALSE), "")</f>
        <v xml:space="preserve"> </v>
      </c>
      <c r="G1354" t="str">
        <f>IFERROR(VLOOKUP(A1354, interestdata!$A$19:$H$2369, 7, FALSE), "")</f>
        <v xml:space="preserve"> </v>
      </c>
      <c r="H1354" t="str">
        <f>IFERROR(VLOOKUP(A1354, interestdata!$A$19:$H$2369, 8, FALSE), "")</f>
        <v xml:space="preserve"> </v>
      </c>
      <c r="I1354" t="str">
        <f>IFERROR(VLOOKUP(A1354, interestdata!$A$2381:$B$2851, 2, FALSE), "")</f>
        <v/>
      </c>
      <c r="J1354" t="str">
        <f>IFERROR(VLOOKUP(A1354, interestdata!$A$2381:$C$2851, 3, FALSE), "")</f>
        <v/>
      </c>
      <c r="K1354" t="str">
        <f>IFERROR(VLOOKUP(A1354, interestdata!$A$2863:$B$3332, 2, FALSE), "")</f>
        <v/>
      </c>
      <c r="L1354">
        <f>IFERROR(VLOOKUP(A1354, tbilldata!$A$26:$E$1308, 2, FALSE), "")</f>
        <v>0.16</v>
      </c>
      <c r="M1354">
        <f>IFERROR(VLOOKUP(A1354, tbilldata!$A$26:$E$1308, 3, FALSE), "")</f>
        <v>0.17</v>
      </c>
      <c r="N1354">
        <f>IFERROR(VLOOKUP(A1354, tbilldata!$A$26:$E$1308, 4, FALSE), "")</f>
        <v>0.18</v>
      </c>
      <c r="O1354">
        <f>IFERROR(VLOOKUP(A1354, tbilldata!$A$26:$E$1308, 5, FALSE), "")</f>
        <v>0.22</v>
      </c>
      <c r="P1354">
        <f>IFERROR(VLOOKUP(A1354, bonddata!$A$28:$L$5930, 2, FALSE), "")</f>
        <v>0.23</v>
      </c>
      <c r="Q1354">
        <f>IFERROR(VLOOKUP(A1354, bonddata!$A$28:$L$5930, 5, FALSE), "")</f>
        <v>0.84</v>
      </c>
      <c r="R1354">
        <f>IFERROR(VLOOKUP(A1354, bonddata!$A$28:$L$5930, 6, FALSE), "")</f>
        <v>0.27</v>
      </c>
      <c r="S1354">
        <f>IFERROR(VLOOKUP(A1354, bonddata!$A$28:$L$5930, 8, FALSE), "")</f>
        <v>0.34</v>
      </c>
      <c r="T1354">
        <f>IFERROR(VLOOKUP(A1354, bonddata!$A$28:$L$5930, 10, FALSE), "")</f>
        <v>0.5</v>
      </c>
      <c r="U1354">
        <f>IFERROR(VLOOKUP(A1354, btcdata!$A$2:$G$3292, 7, FALSE), "")</f>
        <v>4.92</v>
      </c>
      <c r="V1354">
        <f>IFERROR(VLOOKUP(A1354, bmodata!$A$2:$G$3292, 7, FALSE), "")</f>
        <v>1.93</v>
      </c>
      <c r="W1354" t="str">
        <f>IFERROR(VLOOKUP(A1354, cpidata!$A$14:$F$391, 2, FALSE), "")</f>
        <v/>
      </c>
      <c r="X1354" t="str">
        <f>IFERROR(VLOOKUP(A1354, cpidata!$A$14:$F$391, 3, FALSE), "")</f>
        <v/>
      </c>
      <c r="Y1354" t="str">
        <f>IFERROR(VLOOKUP(A1354, cpidata!$A$14:$F$391, 4, FALSE), "")</f>
        <v/>
      </c>
    </row>
    <row r="1355" spans="1:25" x14ac:dyDescent="0.25">
      <c r="A1355" s="1">
        <v>44049</v>
      </c>
      <c r="B1355">
        <f>IFERROR(VLOOKUP(A1355, interestdata!$A$19:$H$2369, 2, FALSE), "")</f>
        <v>0.25</v>
      </c>
      <c r="C1355">
        <f>IFERROR(VLOOKUP(A1355, interestdata!$A$19:$H$2369, 3, FALSE), "")</f>
        <v>0.5</v>
      </c>
      <c r="D1355">
        <f>IFERROR(VLOOKUP(A1355, interestdata!$A$19:$H$2369, 4, FALSE), "")</f>
        <v>0.25</v>
      </c>
      <c r="E1355" t="str">
        <f>IFERROR(VLOOKUP(A1355, interestdata!$A$19:$H$2369, 5, FALSE), "")</f>
        <v xml:space="preserve"> </v>
      </c>
      <c r="F1355" t="str">
        <f>IFERROR(VLOOKUP(A1355, interestdata!$A$19:$H$2369, 6, FALSE), "")</f>
        <v xml:space="preserve"> </v>
      </c>
      <c r="G1355" t="str">
        <f>IFERROR(VLOOKUP(A1355, interestdata!$A$19:$H$2369, 7, FALSE), "")</f>
        <v xml:space="preserve"> </v>
      </c>
      <c r="H1355" t="str">
        <f>IFERROR(VLOOKUP(A1355, interestdata!$A$19:$H$2369, 8, FALSE), "")</f>
        <v xml:space="preserve"> </v>
      </c>
      <c r="I1355" t="str">
        <f>IFERROR(VLOOKUP(A1355, interestdata!$A$2381:$B$2851, 2, FALSE), "")</f>
        <v/>
      </c>
      <c r="J1355" t="str">
        <f>IFERROR(VLOOKUP(A1355, interestdata!$A$2381:$C$2851, 3, FALSE), "")</f>
        <v/>
      </c>
      <c r="K1355">
        <f>IFERROR(VLOOKUP(A1355, interestdata!$A$2863:$B$3332, 2, FALSE), "")</f>
        <v>2.04</v>
      </c>
      <c r="L1355" t="str">
        <f>IFERROR(VLOOKUP(A1355, tbilldata!$A$26:$E$1308, 2, FALSE), "")</f>
        <v/>
      </c>
      <c r="M1355" t="str">
        <f>IFERROR(VLOOKUP(A1355, tbilldata!$A$26:$E$1308, 3, FALSE), "")</f>
        <v/>
      </c>
      <c r="N1355" t="str">
        <f>IFERROR(VLOOKUP(A1355, tbilldata!$A$26:$E$1308, 4, FALSE), "")</f>
        <v/>
      </c>
      <c r="O1355" t="str">
        <f>IFERROR(VLOOKUP(A1355, tbilldata!$A$26:$E$1308, 5, FALSE), "")</f>
        <v/>
      </c>
      <c r="P1355">
        <f>IFERROR(VLOOKUP(A1355, bonddata!$A$28:$L$5930, 2, FALSE), "")</f>
        <v>0.23</v>
      </c>
      <c r="Q1355">
        <f>IFERROR(VLOOKUP(A1355, bonddata!$A$28:$L$5930, 5, FALSE), "")</f>
        <v>0.82</v>
      </c>
      <c r="R1355">
        <f>IFERROR(VLOOKUP(A1355, bonddata!$A$28:$L$5930, 6, FALSE), "")</f>
        <v>0.26</v>
      </c>
      <c r="S1355">
        <f>IFERROR(VLOOKUP(A1355, bonddata!$A$28:$L$5930, 8, FALSE), "")</f>
        <v>0.32</v>
      </c>
      <c r="T1355">
        <f>IFERROR(VLOOKUP(A1355, bonddata!$A$28:$L$5930, 10, FALSE), "")</f>
        <v>0.46</v>
      </c>
      <c r="U1355">
        <f>IFERROR(VLOOKUP(A1355, btcdata!$A$2:$G$3292, 7, FALSE), "")</f>
        <v>0.19</v>
      </c>
      <c r="V1355">
        <f>IFERROR(VLOOKUP(A1355, bmodata!$A$2:$G$3292, 7, FALSE), "")</f>
        <v>-0.15</v>
      </c>
      <c r="W1355" t="str">
        <f>IFERROR(VLOOKUP(A1355, cpidata!$A$14:$F$391, 2, FALSE), "")</f>
        <v/>
      </c>
      <c r="X1355" t="str">
        <f>IFERROR(VLOOKUP(A1355, cpidata!$A$14:$F$391, 3, FALSE), "")</f>
        <v/>
      </c>
      <c r="Y1355" t="str">
        <f>IFERROR(VLOOKUP(A1355, cpidata!$A$14:$F$391, 4, FALSE), "")</f>
        <v/>
      </c>
    </row>
    <row r="1356" spans="1:25" x14ac:dyDescent="0.25">
      <c r="A1356" s="1">
        <v>44050</v>
      </c>
      <c r="B1356">
        <f>IFERROR(VLOOKUP(A1356, interestdata!$A$19:$H$2369, 2, FALSE), "")</f>
        <v>0.25</v>
      </c>
      <c r="C1356">
        <f>IFERROR(VLOOKUP(A1356, interestdata!$A$19:$H$2369, 3, FALSE), "")</f>
        <v>0.5</v>
      </c>
      <c r="D1356">
        <f>IFERROR(VLOOKUP(A1356, interestdata!$A$19:$H$2369, 4, FALSE), "")</f>
        <v>0.23</v>
      </c>
      <c r="E1356" t="str">
        <f>IFERROR(VLOOKUP(A1356, interestdata!$A$19:$H$2369, 5, FALSE), "")</f>
        <v xml:space="preserve"> </v>
      </c>
      <c r="F1356" t="str">
        <f>IFERROR(VLOOKUP(A1356, interestdata!$A$19:$H$2369, 6, FALSE), "")</f>
        <v xml:space="preserve"> </v>
      </c>
      <c r="G1356" t="str">
        <f>IFERROR(VLOOKUP(A1356, interestdata!$A$19:$H$2369, 7, FALSE), "")</f>
        <v xml:space="preserve"> </v>
      </c>
      <c r="H1356" t="str">
        <f>IFERROR(VLOOKUP(A1356, interestdata!$A$19:$H$2369, 8, FALSE), "")</f>
        <v xml:space="preserve"> </v>
      </c>
      <c r="I1356">
        <f>IFERROR(VLOOKUP(A1356, interestdata!$A$2381:$B$2851, 2, FALSE), "")</f>
        <v>2.83</v>
      </c>
      <c r="J1356">
        <f>IFERROR(VLOOKUP(A1356, interestdata!$A$2381:$C$2851, 3, FALSE), "")</f>
        <v>2.36</v>
      </c>
      <c r="K1356" t="str">
        <f>IFERROR(VLOOKUP(A1356, interestdata!$A$2863:$B$3332, 2, FALSE), "")</f>
        <v/>
      </c>
      <c r="L1356" t="str">
        <f>IFERROR(VLOOKUP(A1356, tbilldata!$A$26:$E$1308, 2, FALSE), "")</f>
        <v/>
      </c>
      <c r="M1356" t="str">
        <f>IFERROR(VLOOKUP(A1356, tbilldata!$A$26:$E$1308, 3, FALSE), "")</f>
        <v/>
      </c>
      <c r="N1356" t="str">
        <f>IFERROR(VLOOKUP(A1356, tbilldata!$A$26:$E$1308, 4, FALSE), "")</f>
        <v/>
      </c>
      <c r="O1356" t="str">
        <f>IFERROR(VLOOKUP(A1356, tbilldata!$A$26:$E$1308, 5, FALSE), "")</f>
        <v/>
      </c>
      <c r="P1356">
        <f>IFERROR(VLOOKUP(A1356, bonddata!$A$28:$L$5930, 2, FALSE), "")</f>
        <v>0.23</v>
      </c>
      <c r="Q1356">
        <f>IFERROR(VLOOKUP(A1356, bonddata!$A$28:$L$5930, 5, FALSE), "")</f>
        <v>0.84</v>
      </c>
      <c r="R1356">
        <f>IFERROR(VLOOKUP(A1356, bonddata!$A$28:$L$5930, 6, FALSE), "")</f>
        <v>0.27</v>
      </c>
      <c r="S1356">
        <f>IFERROR(VLOOKUP(A1356, bonddata!$A$28:$L$5930, 8, FALSE), "")</f>
        <v>0.32</v>
      </c>
      <c r="T1356">
        <f>IFERROR(VLOOKUP(A1356, bonddata!$A$28:$L$5930, 10, FALSE), "")</f>
        <v>0.48</v>
      </c>
      <c r="U1356">
        <f>IFERROR(VLOOKUP(A1356, btcdata!$A$2:$G$3292, 7, FALSE), "")</f>
        <v>-1.4</v>
      </c>
      <c r="V1356">
        <f>IFERROR(VLOOKUP(A1356, bmodata!$A$2:$G$3292, 7, FALSE), "")</f>
        <v>1.28</v>
      </c>
      <c r="W1356" t="str">
        <f>IFERROR(VLOOKUP(A1356, cpidata!$A$14:$F$391, 2, FALSE), "")</f>
        <v/>
      </c>
      <c r="X1356" t="str">
        <f>IFERROR(VLOOKUP(A1356, cpidata!$A$14:$F$391, 3, FALSE), "")</f>
        <v/>
      </c>
      <c r="Y1356" t="str">
        <f>IFERROR(VLOOKUP(A1356, cpidata!$A$14:$F$391, 4, FALSE), "")</f>
        <v/>
      </c>
    </row>
    <row r="1357" spans="1:25" x14ac:dyDescent="0.25">
      <c r="A1357" s="1">
        <v>44053</v>
      </c>
      <c r="B1357">
        <f>IFERROR(VLOOKUP(A1357, interestdata!$A$19:$H$2369, 2, FALSE), "")</f>
        <v>0.25</v>
      </c>
      <c r="C1357">
        <f>IFERROR(VLOOKUP(A1357, interestdata!$A$19:$H$2369, 3, FALSE), "")</f>
        <v>0.5</v>
      </c>
      <c r="D1357">
        <f>IFERROR(VLOOKUP(A1357, interestdata!$A$19:$H$2369, 4, FALSE), "")</f>
        <v>0.25</v>
      </c>
      <c r="E1357" t="str">
        <f>IFERROR(VLOOKUP(A1357, interestdata!$A$19:$H$2369, 5, FALSE), "")</f>
        <v xml:space="preserve"> </v>
      </c>
      <c r="F1357" t="str">
        <f>IFERROR(VLOOKUP(A1357, interestdata!$A$19:$H$2369, 6, FALSE), "")</f>
        <v xml:space="preserve"> </v>
      </c>
      <c r="G1357" t="str">
        <f>IFERROR(VLOOKUP(A1357, interestdata!$A$19:$H$2369, 7, FALSE), "")</f>
        <v xml:space="preserve"> </v>
      </c>
      <c r="H1357" t="str">
        <f>IFERROR(VLOOKUP(A1357, interestdata!$A$19:$H$2369, 8, FALSE), "")</f>
        <v xml:space="preserve"> </v>
      </c>
      <c r="I1357" t="str">
        <f>IFERROR(VLOOKUP(A1357, interestdata!$A$2381:$B$2851, 2, FALSE), "")</f>
        <v/>
      </c>
      <c r="J1357" t="str">
        <f>IFERROR(VLOOKUP(A1357, interestdata!$A$2381:$C$2851, 3, FALSE), "")</f>
        <v/>
      </c>
      <c r="K1357" t="str">
        <f>IFERROR(VLOOKUP(A1357, interestdata!$A$2863:$B$3332, 2, FALSE), "")</f>
        <v/>
      </c>
      <c r="L1357" t="str">
        <f>IFERROR(VLOOKUP(A1357, tbilldata!$A$26:$E$1308, 2, FALSE), "")</f>
        <v/>
      </c>
      <c r="M1357" t="str">
        <f>IFERROR(VLOOKUP(A1357, tbilldata!$A$26:$E$1308, 3, FALSE), "")</f>
        <v/>
      </c>
      <c r="N1357" t="str">
        <f>IFERROR(VLOOKUP(A1357, tbilldata!$A$26:$E$1308, 4, FALSE), "")</f>
        <v/>
      </c>
      <c r="O1357" t="str">
        <f>IFERROR(VLOOKUP(A1357, tbilldata!$A$26:$E$1308, 5, FALSE), "")</f>
        <v/>
      </c>
      <c r="P1357">
        <f>IFERROR(VLOOKUP(A1357, bonddata!$A$28:$L$5930, 2, FALSE), "")</f>
        <v>0.23</v>
      </c>
      <c r="Q1357">
        <f>IFERROR(VLOOKUP(A1357, bonddata!$A$28:$L$5930, 5, FALSE), "")</f>
        <v>0.87</v>
      </c>
      <c r="R1357">
        <f>IFERROR(VLOOKUP(A1357, bonddata!$A$28:$L$5930, 6, FALSE), "")</f>
        <v>0.27</v>
      </c>
      <c r="S1357">
        <f>IFERROR(VLOOKUP(A1357, bonddata!$A$28:$L$5930, 8, FALSE), "")</f>
        <v>0.33</v>
      </c>
      <c r="T1357">
        <f>IFERROR(VLOOKUP(A1357, bonddata!$A$28:$L$5930, 10, FALSE), "")</f>
        <v>0.49</v>
      </c>
      <c r="U1357">
        <f>IFERROR(VLOOKUP(A1357, btcdata!$A$2:$G$3292, 7, FALSE), "")</f>
        <v>1.78</v>
      </c>
      <c r="V1357">
        <f>IFERROR(VLOOKUP(A1357, bmodata!$A$2:$G$3292, 7, FALSE), "")</f>
        <v>1.79</v>
      </c>
      <c r="W1357" t="str">
        <f>IFERROR(VLOOKUP(A1357, cpidata!$A$14:$F$391, 2, FALSE), "")</f>
        <v/>
      </c>
      <c r="X1357" t="str">
        <f>IFERROR(VLOOKUP(A1357, cpidata!$A$14:$F$391, 3, FALSE), "")</f>
        <v/>
      </c>
      <c r="Y1357" t="str">
        <f>IFERROR(VLOOKUP(A1357, cpidata!$A$14:$F$391, 4, FALSE), "")</f>
        <v/>
      </c>
    </row>
    <row r="1358" spans="1:25" x14ac:dyDescent="0.25">
      <c r="A1358" s="1">
        <v>44054</v>
      </c>
      <c r="B1358">
        <f>IFERROR(VLOOKUP(A1358, interestdata!$A$19:$H$2369, 2, FALSE), "")</f>
        <v>0.25</v>
      </c>
      <c r="C1358">
        <f>IFERROR(VLOOKUP(A1358, interestdata!$A$19:$H$2369, 3, FALSE), "")</f>
        <v>0.5</v>
      </c>
      <c r="D1358">
        <f>IFERROR(VLOOKUP(A1358, interestdata!$A$19:$H$2369, 4, FALSE), "")</f>
        <v>0.23</v>
      </c>
      <c r="E1358" t="str">
        <f>IFERROR(VLOOKUP(A1358, interestdata!$A$19:$H$2369, 5, FALSE), "")</f>
        <v xml:space="preserve"> </v>
      </c>
      <c r="F1358" t="str">
        <f>IFERROR(VLOOKUP(A1358, interestdata!$A$19:$H$2369, 6, FALSE), "")</f>
        <v xml:space="preserve"> </v>
      </c>
      <c r="G1358" t="str">
        <f>IFERROR(VLOOKUP(A1358, interestdata!$A$19:$H$2369, 7, FALSE), "")</f>
        <v xml:space="preserve"> </v>
      </c>
      <c r="H1358" t="str">
        <f>IFERROR(VLOOKUP(A1358, interestdata!$A$19:$H$2369, 8, FALSE), "")</f>
        <v xml:space="preserve"> </v>
      </c>
      <c r="I1358" t="str">
        <f>IFERROR(VLOOKUP(A1358, interestdata!$A$2381:$B$2851, 2, FALSE), "")</f>
        <v/>
      </c>
      <c r="J1358" t="str">
        <f>IFERROR(VLOOKUP(A1358, interestdata!$A$2381:$C$2851, 3, FALSE), "")</f>
        <v/>
      </c>
      <c r="K1358" t="str">
        <f>IFERROR(VLOOKUP(A1358, interestdata!$A$2863:$B$3332, 2, FALSE), "")</f>
        <v/>
      </c>
      <c r="L1358" t="str">
        <f>IFERROR(VLOOKUP(A1358, tbilldata!$A$26:$E$1308, 2, FALSE), "")</f>
        <v/>
      </c>
      <c r="M1358" t="str">
        <f>IFERROR(VLOOKUP(A1358, tbilldata!$A$26:$E$1308, 3, FALSE), "")</f>
        <v/>
      </c>
      <c r="N1358" t="str">
        <f>IFERROR(VLOOKUP(A1358, tbilldata!$A$26:$E$1308, 4, FALSE), "")</f>
        <v/>
      </c>
      <c r="O1358" t="str">
        <f>IFERROR(VLOOKUP(A1358, tbilldata!$A$26:$E$1308, 5, FALSE), "")</f>
        <v/>
      </c>
      <c r="P1358">
        <f>IFERROR(VLOOKUP(A1358, bonddata!$A$28:$L$5930, 2, FALSE), "")</f>
        <v>0.25</v>
      </c>
      <c r="Q1358">
        <f>IFERROR(VLOOKUP(A1358, bonddata!$A$28:$L$5930, 5, FALSE), "")</f>
        <v>0.95</v>
      </c>
      <c r="R1358">
        <f>IFERROR(VLOOKUP(A1358, bonddata!$A$28:$L$5930, 6, FALSE), "")</f>
        <v>0.28000000000000003</v>
      </c>
      <c r="S1358">
        <f>IFERROR(VLOOKUP(A1358, bonddata!$A$28:$L$5930, 8, FALSE), "")</f>
        <v>0.38</v>
      </c>
      <c r="T1358">
        <f>IFERROR(VLOOKUP(A1358, bonddata!$A$28:$L$5930, 10, FALSE), "")</f>
        <v>0.56000000000000005</v>
      </c>
      <c r="U1358">
        <f>IFERROR(VLOOKUP(A1358, btcdata!$A$2:$G$3292, 7, FALSE), "")</f>
        <v>-4.1900000000000004</v>
      </c>
      <c r="V1358">
        <f>IFERROR(VLOOKUP(A1358, bmodata!$A$2:$G$3292, 7, FALSE), "")</f>
        <v>1.28</v>
      </c>
      <c r="W1358" t="str">
        <f>IFERROR(VLOOKUP(A1358, cpidata!$A$14:$F$391, 2, FALSE), "")</f>
        <v/>
      </c>
      <c r="X1358" t="str">
        <f>IFERROR(VLOOKUP(A1358, cpidata!$A$14:$F$391, 3, FALSE), "")</f>
        <v/>
      </c>
      <c r="Y1358" t="str">
        <f>IFERROR(VLOOKUP(A1358, cpidata!$A$14:$F$391, 4, FALSE), "")</f>
        <v/>
      </c>
    </row>
    <row r="1359" spans="1:25" x14ac:dyDescent="0.25">
      <c r="A1359" s="1">
        <v>44055</v>
      </c>
      <c r="B1359">
        <f>IFERROR(VLOOKUP(A1359, interestdata!$A$19:$H$2369, 2, FALSE), "")</f>
        <v>0.25</v>
      </c>
      <c r="C1359">
        <f>IFERROR(VLOOKUP(A1359, interestdata!$A$19:$H$2369, 3, FALSE), "")</f>
        <v>0.5</v>
      </c>
      <c r="D1359">
        <f>IFERROR(VLOOKUP(A1359, interestdata!$A$19:$H$2369, 4, FALSE), "")</f>
        <v>0.23</v>
      </c>
      <c r="E1359" t="str">
        <f>IFERROR(VLOOKUP(A1359, interestdata!$A$19:$H$2369, 5, FALSE), "")</f>
        <v xml:space="preserve"> </v>
      </c>
      <c r="F1359" t="str">
        <f>IFERROR(VLOOKUP(A1359, interestdata!$A$19:$H$2369, 6, FALSE), "")</f>
        <v xml:space="preserve"> </v>
      </c>
      <c r="G1359" t="str">
        <f>IFERROR(VLOOKUP(A1359, interestdata!$A$19:$H$2369, 7, FALSE), "")</f>
        <v xml:space="preserve"> </v>
      </c>
      <c r="H1359" t="str">
        <f>IFERROR(VLOOKUP(A1359, interestdata!$A$19:$H$2369, 8, FALSE), "")</f>
        <v xml:space="preserve"> </v>
      </c>
      <c r="I1359" t="str">
        <f>IFERROR(VLOOKUP(A1359, interestdata!$A$2381:$B$2851, 2, FALSE), "")</f>
        <v/>
      </c>
      <c r="J1359" t="str">
        <f>IFERROR(VLOOKUP(A1359, interestdata!$A$2381:$C$2851, 3, FALSE), "")</f>
        <v/>
      </c>
      <c r="K1359" t="str">
        <f>IFERROR(VLOOKUP(A1359, interestdata!$A$2863:$B$3332, 2, FALSE), "")</f>
        <v/>
      </c>
      <c r="L1359">
        <f>IFERROR(VLOOKUP(A1359, tbilldata!$A$26:$E$1308, 2, FALSE), "")</f>
        <v>0.16</v>
      </c>
      <c r="M1359">
        <f>IFERROR(VLOOKUP(A1359, tbilldata!$A$26:$E$1308, 3, FALSE), "")</f>
        <v>0.16</v>
      </c>
      <c r="N1359">
        <f>IFERROR(VLOOKUP(A1359, tbilldata!$A$26:$E$1308, 4, FALSE), "")</f>
        <v>0.18</v>
      </c>
      <c r="O1359">
        <f>IFERROR(VLOOKUP(A1359, tbilldata!$A$26:$E$1308, 5, FALSE), "")</f>
        <v>0.21</v>
      </c>
      <c r="P1359">
        <f>IFERROR(VLOOKUP(A1359, bonddata!$A$28:$L$5930, 2, FALSE), "")</f>
        <v>0.26</v>
      </c>
      <c r="Q1359">
        <f>IFERROR(VLOOKUP(A1359, bonddata!$A$28:$L$5930, 5, FALSE), "")</f>
        <v>0.99</v>
      </c>
      <c r="R1359">
        <f>IFERROR(VLOOKUP(A1359, bonddata!$A$28:$L$5930, 6, FALSE), "")</f>
        <v>0.28999999999999998</v>
      </c>
      <c r="S1359">
        <f>IFERROR(VLOOKUP(A1359, bonddata!$A$28:$L$5930, 8, FALSE), "")</f>
        <v>0.41</v>
      </c>
      <c r="T1359">
        <f>IFERROR(VLOOKUP(A1359, bonddata!$A$28:$L$5930, 10, FALSE), "")</f>
        <v>0.6</v>
      </c>
      <c r="U1359">
        <f>IFERROR(VLOOKUP(A1359, btcdata!$A$2:$G$3292, 7, FALSE), "")</f>
        <v>1.46</v>
      </c>
      <c r="V1359">
        <f>IFERROR(VLOOKUP(A1359, bmodata!$A$2:$G$3292, 7, FALSE), "")</f>
        <v>1.38</v>
      </c>
      <c r="W1359" t="str">
        <f>IFERROR(VLOOKUP(A1359, cpidata!$A$14:$F$391, 2, FALSE), "")</f>
        <v/>
      </c>
      <c r="X1359" t="str">
        <f>IFERROR(VLOOKUP(A1359, cpidata!$A$14:$F$391, 3, FALSE), "")</f>
        <v/>
      </c>
      <c r="Y1359" t="str">
        <f>IFERROR(VLOOKUP(A1359, cpidata!$A$14:$F$391, 4, FALSE), "")</f>
        <v/>
      </c>
    </row>
    <row r="1360" spans="1:25" x14ac:dyDescent="0.25">
      <c r="A1360" s="1">
        <v>44056</v>
      </c>
      <c r="B1360">
        <f>IFERROR(VLOOKUP(A1360, interestdata!$A$19:$H$2369, 2, FALSE), "")</f>
        <v>0.25</v>
      </c>
      <c r="C1360">
        <f>IFERROR(VLOOKUP(A1360, interestdata!$A$19:$H$2369, 3, FALSE), "")</f>
        <v>0.5</v>
      </c>
      <c r="D1360">
        <f>IFERROR(VLOOKUP(A1360, interestdata!$A$19:$H$2369, 4, FALSE), "")</f>
        <v>0.23</v>
      </c>
      <c r="E1360" t="str">
        <f>IFERROR(VLOOKUP(A1360, interestdata!$A$19:$H$2369, 5, FALSE), "")</f>
        <v xml:space="preserve"> </v>
      </c>
      <c r="F1360" t="str">
        <f>IFERROR(VLOOKUP(A1360, interestdata!$A$19:$H$2369, 6, FALSE), "")</f>
        <v xml:space="preserve"> </v>
      </c>
      <c r="G1360" t="str">
        <f>IFERROR(VLOOKUP(A1360, interestdata!$A$19:$H$2369, 7, FALSE), "")</f>
        <v xml:space="preserve"> </v>
      </c>
      <c r="H1360" t="str">
        <f>IFERROR(VLOOKUP(A1360, interestdata!$A$19:$H$2369, 8, FALSE), "")</f>
        <v xml:space="preserve"> </v>
      </c>
      <c r="I1360" t="str">
        <f>IFERROR(VLOOKUP(A1360, interestdata!$A$2381:$B$2851, 2, FALSE), "")</f>
        <v/>
      </c>
      <c r="J1360" t="str">
        <f>IFERROR(VLOOKUP(A1360, interestdata!$A$2381:$C$2851, 3, FALSE), "")</f>
        <v/>
      </c>
      <c r="K1360">
        <f>IFERROR(VLOOKUP(A1360, interestdata!$A$2863:$B$3332, 2, FALSE), "")</f>
        <v>1.96</v>
      </c>
      <c r="L1360" t="str">
        <f>IFERROR(VLOOKUP(A1360, tbilldata!$A$26:$E$1308, 2, FALSE), "")</f>
        <v/>
      </c>
      <c r="M1360" t="str">
        <f>IFERROR(VLOOKUP(A1360, tbilldata!$A$26:$E$1308, 3, FALSE), "")</f>
        <v/>
      </c>
      <c r="N1360" t="str">
        <f>IFERROR(VLOOKUP(A1360, tbilldata!$A$26:$E$1308, 4, FALSE), "")</f>
        <v/>
      </c>
      <c r="O1360" t="str">
        <f>IFERROR(VLOOKUP(A1360, tbilldata!$A$26:$E$1308, 5, FALSE), "")</f>
        <v/>
      </c>
      <c r="P1360">
        <f>IFERROR(VLOOKUP(A1360, bonddata!$A$28:$L$5930, 2, FALSE), "")</f>
        <v>0.28000000000000003</v>
      </c>
      <c r="Q1360">
        <f>IFERROR(VLOOKUP(A1360, bonddata!$A$28:$L$5930, 5, FALSE), "")</f>
        <v>1.04</v>
      </c>
      <c r="R1360">
        <f>IFERROR(VLOOKUP(A1360, bonddata!$A$28:$L$5930, 6, FALSE), "")</f>
        <v>0.31</v>
      </c>
      <c r="S1360">
        <f>IFERROR(VLOOKUP(A1360, bonddata!$A$28:$L$5930, 8, FALSE), "")</f>
        <v>0.43</v>
      </c>
      <c r="T1360">
        <f>IFERROR(VLOOKUP(A1360, bonddata!$A$28:$L$5930, 10, FALSE), "")</f>
        <v>0.64</v>
      </c>
      <c r="U1360">
        <f>IFERROR(VLOOKUP(A1360, btcdata!$A$2:$G$3292, 7, FALSE), "")</f>
        <v>1.85</v>
      </c>
      <c r="V1360">
        <f>IFERROR(VLOOKUP(A1360, bmodata!$A$2:$G$3292, 7, FALSE), "")</f>
        <v>-1.0900000000000001</v>
      </c>
      <c r="W1360" t="str">
        <f>IFERROR(VLOOKUP(A1360, cpidata!$A$14:$F$391, 2, FALSE), "")</f>
        <v/>
      </c>
      <c r="X1360" t="str">
        <f>IFERROR(VLOOKUP(A1360, cpidata!$A$14:$F$391, 3, FALSE), "")</f>
        <v/>
      </c>
      <c r="Y1360" t="str">
        <f>IFERROR(VLOOKUP(A1360, cpidata!$A$14:$F$391, 4, FALSE), "")</f>
        <v/>
      </c>
    </row>
    <row r="1361" spans="1:25" x14ac:dyDescent="0.25">
      <c r="A1361" s="1">
        <v>44057</v>
      </c>
      <c r="B1361">
        <f>IFERROR(VLOOKUP(A1361, interestdata!$A$19:$H$2369, 2, FALSE), "")</f>
        <v>0.25</v>
      </c>
      <c r="C1361">
        <f>IFERROR(VLOOKUP(A1361, interestdata!$A$19:$H$2369, 3, FALSE), "")</f>
        <v>0.5</v>
      </c>
      <c r="D1361">
        <f>IFERROR(VLOOKUP(A1361, interestdata!$A$19:$H$2369, 4, FALSE), "")</f>
        <v>0.23</v>
      </c>
      <c r="E1361" t="str">
        <f>IFERROR(VLOOKUP(A1361, interestdata!$A$19:$H$2369, 5, FALSE), "")</f>
        <v xml:space="preserve"> </v>
      </c>
      <c r="F1361" t="str">
        <f>IFERROR(VLOOKUP(A1361, interestdata!$A$19:$H$2369, 6, FALSE), "")</f>
        <v xml:space="preserve"> </v>
      </c>
      <c r="G1361" t="str">
        <f>IFERROR(VLOOKUP(A1361, interestdata!$A$19:$H$2369, 7, FALSE), "")</f>
        <v xml:space="preserve"> </v>
      </c>
      <c r="H1361" t="str">
        <f>IFERROR(VLOOKUP(A1361, interestdata!$A$19:$H$2369, 8, FALSE), "")</f>
        <v xml:space="preserve"> </v>
      </c>
      <c r="I1361">
        <f>IFERROR(VLOOKUP(A1361, interestdata!$A$2381:$B$2851, 2, FALSE), "")</f>
        <v>2.82</v>
      </c>
      <c r="J1361">
        <f>IFERROR(VLOOKUP(A1361, interestdata!$A$2381:$C$2851, 3, FALSE), "")</f>
        <v>2.38</v>
      </c>
      <c r="K1361" t="str">
        <f>IFERROR(VLOOKUP(A1361, interestdata!$A$2863:$B$3332, 2, FALSE), "")</f>
        <v/>
      </c>
      <c r="L1361" t="str">
        <f>IFERROR(VLOOKUP(A1361, tbilldata!$A$26:$E$1308, 2, FALSE), "")</f>
        <v/>
      </c>
      <c r="M1361" t="str">
        <f>IFERROR(VLOOKUP(A1361, tbilldata!$A$26:$E$1308, 3, FALSE), "")</f>
        <v/>
      </c>
      <c r="N1361" t="str">
        <f>IFERROR(VLOOKUP(A1361, tbilldata!$A$26:$E$1308, 4, FALSE), "")</f>
        <v/>
      </c>
      <c r="O1361" t="str">
        <f>IFERROR(VLOOKUP(A1361, tbilldata!$A$26:$E$1308, 5, FALSE), "")</f>
        <v/>
      </c>
      <c r="P1361">
        <f>IFERROR(VLOOKUP(A1361, bonddata!$A$28:$L$5930, 2, FALSE), "")</f>
        <v>0.27</v>
      </c>
      <c r="Q1361">
        <f>IFERROR(VLOOKUP(A1361, bonddata!$A$28:$L$5930, 5, FALSE), "")</f>
        <v>1.02</v>
      </c>
      <c r="R1361">
        <f>IFERROR(VLOOKUP(A1361, bonddata!$A$28:$L$5930, 6, FALSE), "")</f>
        <v>0.3</v>
      </c>
      <c r="S1361">
        <f>IFERROR(VLOOKUP(A1361, bonddata!$A$28:$L$5930, 8, FALSE), "")</f>
        <v>0.42</v>
      </c>
      <c r="T1361">
        <f>IFERROR(VLOOKUP(A1361, bonddata!$A$28:$L$5930, 10, FALSE), "")</f>
        <v>0.61</v>
      </c>
      <c r="U1361">
        <f>IFERROR(VLOOKUP(A1361, btcdata!$A$2:$G$3292, 7, FALSE), "")</f>
        <v>-0.17</v>
      </c>
      <c r="V1361">
        <f>IFERROR(VLOOKUP(A1361, bmodata!$A$2:$G$3292, 7, FALSE), "")</f>
        <v>0.31</v>
      </c>
      <c r="W1361" t="str">
        <f>IFERROR(VLOOKUP(A1361, cpidata!$A$14:$F$391, 2, FALSE), "")</f>
        <v/>
      </c>
      <c r="X1361" t="str">
        <f>IFERROR(VLOOKUP(A1361, cpidata!$A$14:$F$391, 3, FALSE), "")</f>
        <v/>
      </c>
      <c r="Y1361" t="str">
        <f>IFERROR(VLOOKUP(A1361, cpidata!$A$14:$F$391, 4, FALSE), "")</f>
        <v/>
      </c>
    </row>
    <row r="1362" spans="1:25" x14ac:dyDescent="0.25">
      <c r="A1362" s="1">
        <v>44060</v>
      </c>
      <c r="B1362">
        <f>IFERROR(VLOOKUP(A1362, interestdata!$A$19:$H$2369, 2, FALSE), "")</f>
        <v>0.25</v>
      </c>
      <c r="C1362">
        <f>IFERROR(VLOOKUP(A1362, interestdata!$A$19:$H$2369, 3, FALSE), "")</f>
        <v>0.5</v>
      </c>
      <c r="D1362">
        <f>IFERROR(VLOOKUP(A1362, interestdata!$A$19:$H$2369, 4, FALSE), "")</f>
        <v>0.23</v>
      </c>
      <c r="E1362" t="str">
        <f>IFERROR(VLOOKUP(A1362, interestdata!$A$19:$H$2369, 5, FALSE), "")</f>
        <v xml:space="preserve"> </v>
      </c>
      <c r="F1362" t="str">
        <f>IFERROR(VLOOKUP(A1362, interestdata!$A$19:$H$2369, 6, FALSE), "")</f>
        <v xml:space="preserve"> </v>
      </c>
      <c r="G1362" t="str">
        <f>IFERROR(VLOOKUP(A1362, interestdata!$A$19:$H$2369, 7, FALSE), "")</f>
        <v xml:space="preserve"> </v>
      </c>
      <c r="H1362" t="str">
        <f>IFERROR(VLOOKUP(A1362, interestdata!$A$19:$H$2369, 8, FALSE), "")</f>
        <v xml:space="preserve"> </v>
      </c>
      <c r="I1362" t="str">
        <f>IFERROR(VLOOKUP(A1362, interestdata!$A$2381:$B$2851, 2, FALSE), "")</f>
        <v/>
      </c>
      <c r="J1362" t="str">
        <f>IFERROR(VLOOKUP(A1362, interestdata!$A$2381:$C$2851, 3, FALSE), "")</f>
        <v/>
      </c>
      <c r="K1362" t="str">
        <f>IFERROR(VLOOKUP(A1362, interestdata!$A$2863:$B$3332, 2, FALSE), "")</f>
        <v/>
      </c>
      <c r="L1362" t="str">
        <f>IFERROR(VLOOKUP(A1362, tbilldata!$A$26:$E$1308, 2, FALSE), "")</f>
        <v/>
      </c>
      <c r="M1362" t="str">
        <f>IFERROR(VLOOKUP(A1362, tbilldata!$A$26:$E$1308, 3, FALSE), "")</f>
        <v/>
      </c>
      <c r="N1362" t="str">
        <f>IFERROR(VLOOKUP(A1362, tbilldata!$A$26:$E$1308, 4, FALSE), "")</f>
        <v/>
      </c>
      <c r="O1362" t="str">
        <f>IFERROR(VLOOKUP(A1362, tbilldata!$A$26:$E$1308, 5, FALSE), "")</f>
        <v/>
      </c>
      <c r="P1362">
        <f>IFERROR(VLOOKUP(A1362, bonddata!$A$28:$L$5930, 2, FALSE), "")</f>
        <v>0.26</v>
      </c>
      <c r="Q1362">
        <f>IFERROR(VLOOKUP(A1362, bonddata!$A$28:$L$5930, 5, FALSE), "")</f>
        <v>0.99</v>
      </c>
      <c r="R1362">
        <f>IFERROR(VLOOKUP(A1362, bonddata!$A$28:$L$5930, 6, FALSE), "")</f>
        <v>0.28999999999999998</v>
      </c>
      <c r="S1362">
        <f>IFERROR(VLOOKUP(A1362, bonddata!$A$28:$L$5930, 8, FALSE), "")</f>
        <v>0.39</v>
      </c>
      <c r="T1362">
        <f>IFERROR(VLOOKUP(A1362, bonddata!$A$28:$L$5930, 10, FALSE), "")</f>
        <v>0.57999999999999996</v>
      </c>
      <c r="U1362">
        <f>IFERROR(VLOOKUP(A1362, btcdata!$A$2:$G$3292, 7, FALSE), "")</f>
        <v>3.22</v>
      </c>
      <c r="V1362">
        <f>IFERROR(VLOOKUP(A1362, bmodata!$A$2:$G$3292, 7, FALSE), "")</f>
        <v>-0.32</v>
      </c>
      <c r="W1362" t="str">
        <f>IFERROR(VLOOKUP(A1362, cpidata!$A$14:$F$391, 2, FALSE), "")</f>
        <v/>
      </c>
      <c r="X1362" t="str">
        <f>IFERROR(VLOOKUP(A1362, cpidata!$A$14:$F$391, 3, FALSE), "")</f>
        <v/>
      </c>
      <c r="Y1362" t="str">
        <f>IFERROR(VLOOKUP(A1362, cpidata!$A$14:$F$391, 4, FALSE), "")</f>
        <v/>
      </c>
    </row>
    <row r="1363" spans="1:25" x14ac:dyDescent="0.25">
      <c r="A1363" s="1">
        <v>44061</v>
      </c>
      <c r="B1363">
        <f>IFERROR(VLOOKUP(A1363, interestdata!$A$19:$H$2369, 2, FALSE), "")</f>
        <v>0.25</v>
      </c>
      <c r="C1363">
        <f>IFERROR(VLOOKUP(A1363, interestdata!$A$19:$H$2369, 3, FALSE), "")</f>
        <v>0.5</v>
      </c>
      <c r="D1363">
        <f>IFERROR(VLOOKUP(A1363, interestdata!$A$19:$H$2369, 4, FALSE), "")</f>
        <v>0.23</v>
      </c>
      <c r="E1363" t="str">
        <f>IFERROR(VLOOKUP(A1363, interestdata!$A$19:$H$2369, 5, FALSE), "")</f>
        <v xml:space="preserve"> </v>
      </c>
      <c r="F1363" t="str">
        <f>IFERROR(VLOOKUP(A1363, interestdata!$A$19:$H$2369, 6, FALSE), "")</f>
        <v xml:space="preserve"> </v>
      </c>
      <c r="G1363" t="str">
        <f>IFERROR(VLOOKUP(A1363, interestdata!$A$19:$H$2369, 7, FALSE), "")</f>
        <v xml:space="preserve"> </v>
      </c>
      <c r="H1363" t="str">
        <f>IFERROR(VLOOKUP(A1363, interestdata!$A$19:$H$2369, 8, FALSE), "")</f>
        <v xml:space="preserve"> </v>
      </c>
      <c r="I1363" t="str">
        <f>IFERROR(VLOOKUP(A1363, interestdata!$A$2381:$B$2851, 2, FALSE), "")</f>
        <v/>
      </c>
      <c r="J1363" t="str">
        <f>IFERROR(VLOOKUP(A1363, interestdata!$A$2381:$C$2851, 3, FALSE), "")</f>
        <v/>
      </c>
      <c r="K1363" t="str">
        <f>IFERROR(VLOOKUP(A1363, interestdata!$A$2863:$B$3332, 2, FALSE), "")</f>
        <v/>
      </c>
      <c r="L1363" t="str">
        <f>IFERROR(VLOOKUP(A1363, tbilldata!$A$26:$E$1308, 2, FALSE), "")</f>
        <v/>
      </c>
      <c r="M1363" t="str">
        <f>IFERROR(VLOOKUP(A1363, tbilldata!$A$26:$E$1308, 3, FALSE), "")</f>
        <v/>
      </c>
      <c r="N1363" t="str">
        <f>IFERROR(VLOOKUP(A1363, tbilldata!$A$26:$E$1308, 4, FALSE), "")</f>
        <v/>
      </c>
      <c r="O1363" t="str">
        <f>IFERROR(VLOOKUP(A1363, tbilldata!$A$26:$E$1308, 5, FALSE), "")</f>
        <v/>
      </c>
      <c r="P1363">
        <f>IFERROR(VLOOKUP(A1363, bonddata!$A$28:$L$5930, 2, FALSE), "")</f>
        <v>0.25</v>
      </c>
      <c r="Q1363">
        <f>IFERROR(VLOOKUP(A1363, bonddata!$A$28:$L$5930, 5, FALSE), "")</f>
        <v>0.97</v>
      </c>
      <c r="R1363">
        <f>IFERROR(VLOOKUP(A1363, bonddata!$A$28:$L$5930, 6, FALSE), "")</f>
        <v>0.28000000000000003</v>
      </c>
      <c r="S1363">
        <f>IFERROR(VLOOKUP(A1363, bonddata!$A$28:$L$5930, 8, FALSE), "")</f>
        <v>0.38</v>
      </c>
      <c r="T1363">
        <f>IFERROR(VLOOKUP(A1363, bonddata!$A$28:$L$5930, 10, FALSE), "")</f>
        <v>0.56000000000000005</v>
      </c>
      <c r="U1363">
        <f>IFERROR(VLOOKUP(A1363, btcdata!$A$2:$G$3292, 7, FALSE), "")</f>
        <v>-2.73</v>
      </c>
      <c r="V1363">
        <f>IFERROR(VLOOKUP(A1363, bmodata!$A$2:$G$3292, 7, FALSE), "")</f>
        <v>-0.6</v>
      </c>
      <c r="W1363" t="str">
        <f>IFERROR(VLOOKUP(A1363, cpidata!$A$14:$F$391, 2, FALSE), "")</f>
        <v/>
      </c>
      <c r="X1363" t="str">
        <f>IFERROR(VLOOKUP(A1363, cpidata!$A$14:$F$391, 3, FALSE), "")</f>
        <v/>
      </c>
      <c r="Y1363" t="str">
        <f>IFERROR(VLOOKUP(A1363, cpidata!$A$14:$F$391, 4, FALSE), "")</f>
        <v/>
      </c>
    </row>
    <row r="1364" spans="1:25" x14ac:dyDescent="0.25">
      <c r="A1364" s="1">
        <v>44062</v>
      </c>
      <c r="B1364">
        <f>IFERROR(VLOOKUP(A1364, interestdata!$A$19:$H$2369, 2, FALSE), "")</f>
        <v>0.25</v>
      </c>
      <c r="C1364">
        <f>IFERROR(VLOOKUP(A1364, interestdata!$A$19:$H$2369, 3, FALSE), "")</f>
        <v>0.5</v>
      </c>
      <c r="D1364">
        <f>IFERROR(VLOOKUP(A1364, interestdata!$A$19:$H$2369, 4, FALSE), "")</f>
        <v>0.25</v>
      </c>
      <c r="E1364" t="str">
        <f>IFERROR(VLOOKUP(A1364, interestdata!$A$19:$H$2369, 5, FALSE), "")</f>
        <v xml:space="preserve"> </v>
      </c>
      <c r="F1364" t="str">
        <f>IFERROR(VLOOKUP(A1364, interestdata!$A$19:$H$2369, 6, FALSE), "")</f>
        <v xml:space="preserve"> </v>
      </c>
      <c r="G1364" t="str">
        <f>IFERROR(VLOOKUP(A1364, interestdata!$A$19:$H$2369, 7, FALSE), "")</f>
        <v xml:space="preserve"> </v>
      </c>
      <c r="H1364" t="str">
        <f>IFERROR(VLOOKUP(A1364, interestdata!$A$19:$H$2369, 8, FALSE), "")</f>
        <v xml:space="preserve"> </v>
      </c>
      <c r="I1364" t="str">
        <f>IFERROR(VLOOKUP(A1364, interestdata!$A$2381:$B$2851, 2, FALSE), "")</f>
        <v/>
      </c>
      <c r="J1364" t="str">
        <f>IFERROR(VLOOKUP(A1364, interestdata!$A$2381:$C$2851, 3, FALSE), "")</f>
        <v/>
      </c>
      <c r="K1364" t="str">
        <f>IFERROR(VLOOKUP(A1364, interestdata!$A$2863:$B$3332, 2, FALSE), "")</f>
        <v/>
      </c>
      <c r="L1364">
        <f>IFERROR(VLOOKUP(A1364, tbilldata!$A$26:$E$1308, 2, FALSE), "")</f>
        <v>0.16</v>
      </c>
      <c r="M1364">
        <f>IFERROR(VLOOKUP(A1364, tbilldata!$A$26:$E$1308, 3, FALSE), "")</f>
        <v>0.16</v>
      </c>
      <c r="N1364">
        <f>IFERROR(VLOOKUP(A1364, tbilldata!$A$26:$E$1308, 4, FALSE), "")</f>
        <v>0.17</v>
      </c>
      <c r="O1364">
        <f>IFERROR(VLOOKUP(A1364, tbilldata!$A$26:$E$1308, 5, FALSE), "")</f>
        <v>0.21</v>
      </c>
      <c r="P1364">
        <f>IFERROR(VLOOKUP(A1364, bonddata!$A$28:$L$5930, 2, FALSE), "")</f>
        <v>0.26</v>
      </c>
      <c r="Q1364">
        <f>IFERROR(VLOOKUP(A1364, bonddata!$A$28:$L$5930, 5, FALSE), "")</f>
        <v>0.99</v>
      </c>
      <c r="R1364">
        <f>IFERROR(VLOOKUP(A1364, bonddata!$A$28:$L$5930, 6, FALSE), "")</f>
        <v>0.28999999999999998</v>
      </c>
      <c r="S1364">
        <f>IFERROR(VLOOKUP(A1364, bonddata!$A$28:$L$5930, 8, FALSE), "")</f>
        <v>0.39</v>
      </c>
      <c r="T1364">
        <f>IFERROR(VLOOKUP(A1364, bonddata!$A$28:$L$5930, 10, FALSE), "")</f>
        <v>0.57999999999999996</v>
      </c>
      <c r="U1364">
        <f>IFERROR(VLOOKUP(A1364, btcdata!$A$2:$G$3292, 7, FALSE), "")</f>
        <v>-1.65</v>
      </c>
      <c r="V1364">
        <f>IFERROR(VLOOKUP(A1364, bmodata!$A$2:$G$3292, 7, FALSE), "")</f>
        <v>-0.39</v>
      </c>
      <c r="W1364" t="str">
        <f>IFERROR(VLOOKUP(A1364, cpidata!$A$14:$F$391, 2, FALSE), "")</f>
        <v/>
      </c>
      <c r="X1364" t="str">
        <f>IFERROR(VLOOKUP(A1364, cpidata!$A$14:$F$391, 3, FALSE), "")</f>
        <v/>
      </c>
      <c r="Y1364" t="str">
        <f>IFERROR(VLOOKUP(A1364, cpidata!$A$14:$F$391, 4, FALSE), "")</f>
        <v/>
      </c>
    </row>
    <row r="1365" spans="1:25" x14ac:dyDescent="0.25">
      <c r="A1365" s="1">
        <v>44063</v>
      </c>
      <c r="B1365">
        <f>IFERROR(VLOOKUP(A1365, interestdata!$A$19:$H$2369, 2, FALSE), "")</f>
        <v>0.25</v>
      </c>
      <c r="C1365">
        <f>IFERROR(VLOOKUP(A1365, interestdata!$A$19:$H$2369, 3, FALSE), "")</f>
        <v>0.5</v>
      </c>
      <c r="D1365">
        <f>IFERROR(VLOOKUP(A1365, interestdata!$A$19:$H$2369, 4, FALSE), "")</f>
        <v>0.23</v>
      </c>
      <c r="E1365" t="str">
        <f>IFERROR(VLOOKUP(A1365, interestdata!$A$19:$H$2369, 5, FALSE), "")</f>
        <v xml:space="preserve"> </v>
      </c>
      <c r="F1365" t="str">
        <f>IFERROR(VLOOKUP(A1365, interestdata!$A$19:$H$2369, 6, FALSE), "")</f>
        <v xml:space="preserve"> </v>
      </c>
      <c r="G1365" t="str">
        <f>IFERROR(VLOOKUP(A1365, interestdata!$A$19:$H$2369, 7, FALSE), "")</f>
        <v xml:space="preserve"> </v>
      </c>
      <c r="H1365" t="str">
        <f>IFERROR(VLOOKUP(A1365, interestdata!$A$19:$H$2369, 8, FALSE), "")</f>
        <v xml:space="preserve"> </v>
      </c>
      <c r="I1365" t="str">
        <f>IFERROR(VLOOKUP(A1365, interestdata!$A$2381:$B$2851, 2, FALSE), "")</f>
        <v/>
      </c>
      <c r="J1365" t="str">
        <f>IFERROR(VLOOKUP(A1365, interestdata!$A$2381:$C$2851, 3, FALSE), "")</f>
        <v/>
      </c>
      <c r="K1365">
        <f>IFERROR(VLOOKUP(A1365, interestdata!$A$2863:$B$3332, 2, FALSE), "")</f>
        <v>1.92</v>
      </c>
      <c r="L1365" t="str">
        <f>IFERROR(VLOOKUP(A1365, tbilldata!$A$26:$E$1308, 2, FALSE), "")</f>
        <v/>
      </c>
      <c r="M1365" t="str">
        <f>IFERROR(VLOOKUP(A1365, tbilldata!$A$26:$E$1308, 3, FALSE), "")</f>
        <v/>
      </c>
      <c r="N1365" t="str">
        <f>IFERROR(VLOOKUP(A1365, tbilldata!$A$26:$E$1308, 4, FALSE), "")</f>
        <v/>
      </c>
      <c r="O1365" t="str">
        <f>IFERROR(VLOOKUP(A1365, tbilldata!$A$26:$E$1308, 5, FALSE), "")</f>
        <v/>
      </c>
      <c r="P1365">
        <f>IFERROR(VLOOKUP(A1365, bonddata!$A$28:$L$5930, 2, FALSE), "")</f>
        <v>0.25</v>
      </c>
      <c r="Q1365">
        <f>IFERROR(VLOOKUP(A1365, bonddata!$A$28:$L$5930, 5, FALSE), "")</f>
        <v>0.97</v>
      </c>
      <c r="R1365">
        <f>IFERROR(VLOOKUP(A1365, bonddata!$A$28:$L$5930, 6, FALSE), "")</f>
        <v>0.28000000000000003</v>
      </c>
      <c r="S1365">
        <f>IFERROR(VLOOKUP(A1365, bonddata!$A$28:$L$5930, 8, FALSE), "")</f>
        <v>0.37</v>
      </c>
      <c r="T1365">
        <f>IFERROR(VLOOKUP(A1365, bonddata!$A$28:$L$5930, 10, FALSE), "")</f>
        <v>0.56000000000000005</v>
      </c>
      <c r="U1365">
        <f>IFERROR(VLOOKUP(A1365, btcdata!$A$2:$G$3292, 7, FALSE), "")</f>
        <v>0.91</v>
      </c>
      <c r="V1365">
        <f>IFERROR(VLOOKUP(A1365, bmodata!$A$2:$G$3292, 7, FALSE), "")</f>
        <v>-1.22</v>
      </c>
      <c r="W1365" t="str">
        <f>IFERROR(VLOOKUP(A1365, cpidata!$A$14:$F$391, 2, FALSE), "")</f>
        <v/>
      </c>
      <c r="X1365" t="str">
        <f>IFERROR(VLOOKUP(A1365, cpidata!$A$14:$F$391, 3, FALSE), "")</f>
        <v/>
      </c>
      <c r="Y1365" t="str">
        <f>IFERROR(VLOOKUP(A1365, cpidata!$A$14:$F$391, 4, FALSE), "")</f>
        <v/>
      </c>
    </row>
    <row r="1366" spans="1:25" x14ac:dyDescent="0.25">
      <c r="A1366" s="1">
        <v>44064</v>
      </c>
      <c r="B1366">
        <f>IFERROR(VLOOKUP(A1366, interestdata!$A$19:$H$2369, 2, FALSE), "")</f>
        <v>0.25</v>
      </c>
      <c r="C1366">
        <f>IFERROR(VLOOKUP(A1366, interestdata!$A$19:$H$2369, 3, FALSE), "")</f>
        <v>0.5</v>
      </c>
      <c r="D1366">
        <f>IFERROR(VLOOKUP(A1366, interestdata!$A$19:$H$2369, 4, FALSE), "")</f>
        <v>0.23</v>
      </c>
      <c r="E1366" t="str">
        <f>IFERROR(VLOOKUP(A1366, interestdata!$A$19:$H$2369, 5, FALSE), "")</f>
        <v xml:space="preserve"> </v>
      </c>
      <c r="F1366" t="str">
        <f>IFERROR(VLOOKUP(A1366, interestdata!$A$19:$H$2369, 6, FALSE), "")</f>
        <v xml:space="preserve"> </v>
      </c>
      <c r="G1366" t="str">
        <f>IFERROR(VLOOKUP(A1366, interestdata!$A$19:$H$2369, 7, FALSE), "")</f>
        <v xml:space="preserve"> </v>
      </c>
      <c r="H1366" t="str">
        <f>IFERROR(VLOOKUP(A1366, interestdata!$A$19:$H$2369, 8, FALSE), "")</f>
        <v xml:space="preserve"> </v>
      </c>
      <c r="I1366">
        <f>IFERROR(VLOOKUP(A1366, interestdata!$A$2381:$B$2851, 2, FALSE), "")</f>
        <v>2.79</v>
      </c>
      <c r="J1366">
        <f>IFERROR(VLOOKUP(A1366, interestdata!$A$2381:$C$2851, 3, FALSE), "")</f>
        <v>2.36</v>
      </c>
      <c r="K1366" t="str">
        <f>IFERROR(VLOOKUP(A1366, interestdata!$A$2863:$B$3332, 2, FALSE), "")</f>
        <v/>
      </c>
      <c r="L1366" t="str">
        <f>IFERROR(VLOOKUP(A1366, tbilldata!$A$26:$E$1308, 2, FALSE), "")</f>
        <v/>
      </c>
      <c r="M1366" t="str">
        <f>IFERROR(VLOOKUP(A1366, tbilldata!$A$26:$E$1308, 3, FALSE), "")</f>
        <v/>
      </c>
      <c r="N1366" t="str">
        <f>IFERROR(VLOOKUP(A1366, tbilldata!$A$26:$E$1308, 4, FALSE), "")</f>
        <v/>
      </c>
      <c r="O1366" t="str">
        <f>IFERROR(VLOOKUP(A1366, tbilldata!$A$26:$E$1308, 5, FALSE), "")</f>
        <v/>
      </c>
      <c r="P1366">
        <f>IFERROR(VLOOKUP(A1366, bonddata!$A$28:$L$5930, 2, FALSE), "")</f>
        <v>0.25</v>
      </c>
      <c r="Q1366">
        <f>IFERROR(VLOOKUP(A1366, bonddata!$A$28:$L$5930, 5, FALSE), "")</f>
        <v>0.96</v>
      </c>
      <c r="R1366">
        <f>IFERROR(VLOOKUP(A1366, bonddata!$A$28:$L$5930, 6, FALSE), "")</f>
        <v>0.28000000000000003</v>
      </c>
      <c r="S1366">
        <f>IFERROR(VLOOKUP(A1366, bonddata!$A$28:$L$5930, 8, FALSE), "")</f>
        <v>0.36</v>
      </c>
      <c r="T1366">
        <f>IFERROR(VLOOKUP(A1366, bonddata!$A$28:$L$5930, 10, FALSE), "")</f>
        <v>0.54</v>
      </c>
      <c r="U1366">
        <f>IFERROR(VLOOKUP(A1366, btcdata!$A$2:$G$3292, 7, FALSE), "")</f>
        <v>-2.76</v>
      </c>
      <c r="V1366">
        <f>IFERROR(VLOOKUP(A1366, bmodata!$A$2:$G$3292, 7, FALSE), "")</f>
        <v>-0.78</v>
      </c>
      <c r="W1366" t="str">
        <f>IFERROR(VLOOKUP(A1366, cpidata!$A$14:$F$391, 2, FALSE), "")</f>
        <v/>
      </c>
      <c r="X1366" t="str">
        <f>IFERROR(VLOOKUP(A1366, cpidata!$A$14:$F$391, 3, FALSE), "")</f>
        <v/>
      </c>
      <c r="Y1366" t="str">
        <f>IFERROR(VLOOKUP(A1366, cpidata!$A$14:$F$391, 4, FALSE), "")</f>
        <v/>
      </c>
    </row>
    <row r="1367" spans="1:25" x14ac:dyDescent="0.25">
      <c r="A1367" s="1">
        <v>44067</v>
      </c>
      <c r="B1367">
        <f>IFERROR(VLOOKUP(A1367, interestdata!$A$19:$H$2369, 2, FALSE), "")</f>
        <v>0.25</v>
      </c>
      <c r="C1367">
        <f>IFERROR(VLOOKUP(A1367, interestdata!$A$19:$H$2369, 3, FALSE), "")</f>
        <v>0.5</v>
      </c>
      <c r="D1367">
        <f>IFERROR(VLOOKUP(A1367, interestdata!$A$19:$H$2369, 4, FALSE), "")</f>
        <v>0.23</v>
      </c>
      <c r="E1367" t="str">
        <f>IFERROR(VLOOKUP(A1367, interestdata!$A$19:$H$2369, 5, FALSE), "")</f>
        <v xml:space="preserve"> </v>
      </c>
      <c r="F1367" t="str">
        <f>IFERROR(VLOOKUP(A1367, interestdata!$A$19:$H$2369, 6, FALSE), "")</f>
        <v xml:space="preserve"> </v>
      </c>
      <c r="G1367" t="str">
        <f>IFERROR(VLOOKUP(A1367, interestdata!$A$19:$H$2369, 7, FALSE), "")</f>
        <v xml:space="preserve"> </v>
      </c>
      <c r="H1367" t="str">
        <f>IFERROR(VLOOKUP(A1367, interestdata!$A$19:$H$2369, 8, FALSE), "")</f>
        <v xml:space="preserve"> </v>
      </c>
      <c r="I1367" t="str">
        <f>IFERROR(VLOOKUP(A1367, interestdata!$A$2381:$B$2851, 2, FALSE), "")</f>
        <v/>
      </c>
      <c r="J1367" t="str">
        <f>IFERROR(VLOOKUP(A1367, interestdata!$A$2381:$C$2851, 3, FALSE), "")</f>
        <v/>
      </c>
      <c r="K1367" t="str">
        <f>IFERROR(VLOOKUP(A1367, interestdata!$A$2863:$B$3332, 2, FALSE), "")</f>
        <v/>
      </c>
      <c r="L1367" t="str">
        <f>IFERROR(VLOOKUP(A1367, tbilldata!$A$26:$E$1308, 2, FALSE), "")</f>
        <v/>
      </c>
      <c r="M1367" t="str">
        <f>IFERROR(VLOOKUP(A1367, tbilldata!$A$26:$E$1308, 3, FALSE), "")</f>
        <v/>
      </c>
      <c r="N1367" t="str">
        <f>IFERROR(VLOOKUP(A1367, tbilldata!$A$26:$E$1308, 4, FALSE), "")</f>
        <v/>
      </c>
      <c r="O1367" t="str">
        <f>IFERROR(VLOOKUP(A1367, tbilldata!$A$26:$E$1308, 5, FALSE), "")</f>
        <v/>
      </c>
      <c r="P1367">
        <f>IFERROR(VLOOKUP(A1367, bonddata!$A$28:$L$5930, 2, FALSE), "")</f>
        <v>0.25</v>
      </c>
      <c r="Q1367">
        <f>IFERROR(VLOOKUP(A1367, bonddata!$A$28:$L$5930, 5, FALSE), "")</f>
        <v>0.96</v>
      </c>
      <c r="R1367">
        <f>IFERROR(VLOOKUP(A1367, bonddata!$A$28:$L$5930, 6, FALSE), "")</f>
        <v>0.28000000000000003</v>
      </c>
      <c r="S1367">
        <f>IFERROR(VLOOKUP(A1367, bonddata!$A$28:$L$5930, 8, FALSE), "")</f>
        <v>0.38</v>
      </c>
      <c r="T1367">
        <f>IFERROR(VLOOKUP(A1367, bonddata!$A$28:$L$5930, 10, FALSE), "")</f>
        <v>0.55000000000000004</v>
      </c>
      <c r="U1367">
        <f>IFERROR(VLOOKUP(A1367, btcdata!$A$2:$G$3292, 7, FALSE), "")</f>
        <v>0.96</v>
      </c>
      <c r="V1367">
        <f>IFERROR(VLOOKUP(A1367, bmodata!$A$2:$G$3292, 7, FALSE), "")</f>
        <v>1.82</v>
      </c>
      <c r="W1367" t="str">
        <f>IFERROR(VLOOKUP(A1367, cpidata!$A$14:$F$391, 2, FALSE), "")</f>
        <v/>
      </c>
      <c r="X1367" t="str">
        <f>IFERROR(VLOOKUP(A1367, cpidata!$A$14:$F$391, 3, FALSE), "")</f>
        <v/>
      </c>
      <c r="Y1367" t="str">
        <f>IFERROR(VLOOKUP(A1367, cpidata!$A$14:$F$391, 4, FALSE), "")</f>
        <v/>
      </c>
    </row>
    <row r="1368" spans="1:25" x14ac:dyDescent="0.25">
      <c r="A1368" s="1">
        <v>44068</v>
      </c>
      <c r="B1368">
        <f>IFERROR(VLOOKUP(A1368, interestdata!$A$19:$H$2369, 2, FALSE), "")</f>
        <v>0.25</v>
      </c>
      <c r="C1368">
        <f>IFERROR(VLOOKUP(A1368, interestdata!$A$19:$H$2369, 3, FALSE), "")</f>
        <v>0.5</v>
      </c>
      <c r="D1368">
        <f>IFERROR(VLOOKUP(A1368, interestdata!$A$19:$H$2369, 4, FALSE), "")</f>
        <v>0.23</v>
      </c>
      <c r="E1368" t="str">
        <f>IFERROR(VLOOKUP(A1368, interestdata!$A$19:$H$2369, 5, FALSE), "")</f>
        <v xml:space="preserve"> </v>
      </c>
      <c r="F1368" t="str">
        <f>IFERROR(VLOOKUP(A1368, interestdata!$A$19:$H$2369, 6, FALSE), "")</f>
        <v xml:space="preserve"> </v>
      </c>
      <c r="G1368" t="str">
        <f>IFERROR(VLOOKUP(A1368, interestdata!$A$19:$H$2369, 7, FALSE), "")</f>
        <v xml:space="preserve"> </v>
      </c>
      <c r="H1368" t="str">
        <f>IFERROR(VLOOKUP(A1368, interestdata!$A$19:$H$2369, 8, FALSE), "")</f>
        <v xml:space="preserve"> </v>
      </c>
      <c r="I1368" t="str">
        <f>IFERROR(VLOOKUP(A1368, interestdata!$A$2381:$B$2851, 2, FALSE), "")</f>
        <v/>
      </c>
      <c r="J1368" t="str">
        <f>IFERROR(VLOOKUP(A1368, interestdata!$A$2381:$C$2851, 3, FALSE), "")</f>
        <v/>
      </c>
      <c r="K1368" t="str">
        <f>IFERROR(VLOOKUP(A1368, interestdata!$A$2863:$B$3332, 2, FALSE), "")</f>
        <v/>
      </c>
      <c r="L1368" t="str">
        <f>IFERROR(VLOOKUP(A1368, tbilldata!$A$26:$E$1308, 2, FALSE), "")</f>
        <v/>
      </c>
      <c r="M1368" t="str">
        <f>IFERROR(VLOOKUP(A1368, tbilldata!$A$26:$E$1308, 3, FALSE), "")</f>
        <v/>
      </c>
      <c r="N1368" t="str">
        <f>IFERROR(VLOOKUP(A1368, tbilldata!$A$26:$E$1308, 4, FALSE), "")</f>
        <v/>
      </c>
      <c r="O1368" t="str">
        <f>IFERROR(VLOOKUP(A1368, tbilldata!$A$26:$E$1308, 5, FALSE), "")</f>
        <v/>
      </c>
      <c r="P1368">
        <f>IFERROR(VLOOKUP(A1368, bonddata!$A$28:$L$5930, 2, FALSE), "")</f>
        <v>0.26</v>
      </c>
      <c r="Q1368">
        <f>IFERROR(VLOOKUP(A1368, bonddata!$A$28:$L$5930, 5, FALSE), "")</f>
        <v>0.99</v>
      </c>
      <c r="R1368">
        <f>IFERROR(VLOOKUP(A1368, bonddata!$A$28:$L$5930, 6, FALSE), "")</f>
        <v>0.28999999999999998</v>
      </c>
      <c r="S1368">
        <f>IFERROR(VLOOKUP(A1368, bonddata!$A$28:$L$5930, 8, FALSE), "")</f>
        <v>0.4</v>
      </c>
      <c r="T1368">
        <f>IFERROR(VLOOKUP(A1368, bonddata!$A$28:$L$5930, 10, FALSE), "")</f>
        <v>0.59</v>
      </c>
      <c r="U1368">
        <f>IFERROR(VLOOKUP(A1368, btcdata!$A$2:$G$3292, 7, FALSE), "")</f>
        <v>-3.65</v>
      </c>
      <c r="V1368">
        <f>IFERROR(VLOOKUP(A1368, bmodata!$A$2:$G$3292, 7, FALSE), "")</f>
        <v>5.7</v>
      </c>
      <c r="W1368" t="str">
        <f>IFERROR(VLOOKUP(A1368, cpidata!$A$14:$F$391, 2, FALSE), "")</f>
        <v/>
      </c>
      <c r="X1368" t="str">
        <f>IFERROR(VLOOKUP(A1368, cpidata!$A$14:$F$391, 3, FALSE), "")</f>
        <v/>
      </c>
      <c r="Y1368" t="str">
        <f>IFERROR(VLOOKUP(A1368, cpidata!$A$14:$F$391, 4, FALSE), "")</f>
        <v/>
      </c>
    </row>
    <row r="1369" spans="1:25" x14ac:dyDescent="0.25">
      <c r="A1369" s="1">
        <v>44069</v>
      </c>
      <c r="B1369">
        <f>IFERROR(VLOOKUP(A1369, interestdata!$A$19:$H$2369, 2, FALSE), "")</f>
        <v>0.25</v>
      </c>
      <c r="C1369">
        <f>IFERROR(VLOOKUP(A1369, interestdata!$A$19:$H$2369, 3, FALSE), "")</f>
        <v>0.5</v>
      </c>
      <c r="D1369">
        <f>IFERROR(VLOOKUP(A1369, interestdata!$A$19:$H$2369, 4, FALSE), "")</f>
        <v>0.23</v>
      </c>
      <c r="E1369" t="str">
        <f>IFERROR(VLOOKUP(A1369, interestdata!$A$19:$H$2369, 5, FALSE), "")</f>
        <v xml:space="preserve"> </v>
      </c>
      <c r="F1369" t="str">
        <f>IFERROR(VLOOKUP(A1369, interestdata!$A$19:$H$2369, 6, FALSE), "")</f>
        <v xml:space="preserve"> </v>
      </c>
      <c r="G1369" t="str">
        <f>IFERROR(VLOOKUP(A1369, interestdata!$A$19:$H$2369, 7, FALSE), "")</f>
        <v xml:space="preserve"> </v>
      </c>
      <c r="H1369" t="str">
        <f>IFERROR(VLOOKUP(A1369, interestdata!$A$19:$H$2369, 8, FALSE), "")</f>
        <v xml:space="preserve"> </v>
      </c>
      <c r="I1369" t="str">
        <f>IFERROR(VLOOKUP(A1369, interestdata!$A$2381:$B$2851, 2, FALSE), "")</f>
        <v/>
      </c>
      <c r="J1369" t="str">
        <f>IFERROR(VLOOKUP(A1369, interestdata!$A$2381:$C$2851, 3, FALSE), "")</f>
        <v/>
      </c>
      <c r="K1369" t="str">
        <f>IFERROR(VLOOKUP(A1369, interestdata!$A$2863:$B$3332, 2, FALSE), "")</f>
        <v/>
      </c>
      <c r="L1369">
        <f>IFERROR(VLOOKUP(A1369, tbilldata!$A$26:$E$1308, 2, FALSE), "")</f>
        <v>0.16</v>
      </c>
      <c r="M1369">
        <f>IFERROR(VLOOKUP(A1369, tbilldata!$A$26:$E$1308, 3, FALSE), "")</f>
        <v>0.14000000000000001</v>
      </c>
      <c r="N1369">
        <f>IFERROR(VLOOKUP(A1369, tbilldata!$A$26:$E$1308, 4, FALSE), "")</f>
        <v>0.17</v>
      </c>
      <c r="O1369">
        <f>IFERROR(VLOOKUP(A1369, tbilldata!$A$26:$E$1308, 5, FALSE), "")</f>
        <v>0.22</v>
      </c>
      <c r="P1369">
        <f>IFERROR(VLOOKUP(A1369, bonddata!$A$28:$L$5930, 2, FALSE), "")</f>
        <v>0.26</v>
      </c>
      <c r="Q1369">
        <f>IFERROR(VLOOKUP(A1369, bonddata!$A$28:$L$5930, 5, FALSE), "")</f>
        <v>1.01</v>
      </c>
      <c r="R1369">
        <f>IFERROR(VLOOKUP(A1369, bonddata!$A$28:$L$5930, 6, FALSE), "")</f>
        <v>0.28999999999999998</v>
      </c>
      <c r="S1369">
        <f>IFERROR(VLOOKUP(A1369, bonddata!$A$28:$L$5930, 8, FALSE), "")</f>
        <v>0.41</v>
      </c>
      <c r="T1369">
        <f>IFERROR(VLOOKUP(A1369, bonddata!$A$28:$L$5930, 10, FALSE), "")</f>
        <v>0.61</v>
      </c>
      <c r="U1369">
        <f>IFERROR(VLOOKUP(A1369, btcdata!$A$2:$G$3292, 7, FALSE), "")</f>
        <v>1.21</v>
      </c>
      <c r="V1369">
        <f>IFERROR(VLOOKUP(A1369, bmodata!$A$2:$G$3292, 7, FALSE), "")</f>
        <v>2.87</v>
      </c>
      <c r="W1369" t="str">
        <f>IFERROR(VLOOKUP(A1369, cpidata!$A$14:$F$391, 2, FALSE), "")</f>
        <v/>
      </c>
      <c r="X1369" t="str">
        <f>IFERROR(VLOOKUP(A1369, cpidata!$A$14:$F$391, 3, FALSE), "")</f>
        <v/>
      </c>
      <c r="Y1369" t="str">
        <f>IFERROR(VLOOKUP(A1369, cpidata!$A$14:$F$391, 4, FALSE), "")</f>
        <v/>
      </c>
    </row>
    <row r="1370" spans="1:25" x14ac:dyDescent="0.25">
      <c r="A1370" s="1">
        <v>44070</v>
      </c>
      <c r="B1370">
        <f>IFERROR(VLOOKUP(A1370, interestdata!$A$19:$H$2369, 2, FALSE), "")</f>
        <v>0.25</v>
      </c>
      <c r="C1370">
        <f>IFERROR(VLOOKUP(A1370, interestdata!$A$19:$H$2369, 3, FALSE), "")</f>
        <v>0.5</v>
      </c>
      <c r="D1370">
        <f>IFERROR(VLOOKUP(A1370, interestdata!$A$19:$H$2369, 4, FALSE), "")</f>
        <v>0.25</v>
      </c>
      <c r="E1370" t="str">
        <f>IFERROR(VLOOKUP(A1370, interestdata!$A$19:$H$2369, 5, FALSE), "")</f>
        <v xml:space="preserve"> </v>
      </c>
      <c r="F1370" t="str">
        <f>IFERROR(VLOOKUP(A1370, interestdata!$A$19:$H$2369, 6, FALSE), "")</f>
        <v xml:space="preserve"> </v>
      </c>
      <c r="G1370" t="str">
        <f>IFERROR(VLOOKUP(A1370, interestdata!$A$19:$H$2369, 7, FALSE), "")</f>
        <v xml:space="preserve"> </v>
      </c>
      <c r="H1370" t="str">
        <f>IFERROR(VLOOKUP(A1370, interestdata!$A$19:$H$2369, 8, FALSE), "")</f>
        <v xml:space="preserve"> </v>
      </c>
      <c r="I1370" t="str">
        <f>IFERROR(VLOOKUP(A1370, interestdata!$A$2381:$B$2851, 2, FALSE), "")</f>
        <v/>
      </c>
      <c r="J1370" t="str">
        <f>IFERROR(VLOOKUP(A1370, interestdata!$A$2381:$C$2851, 3, FALSE), "")</f>
        <v/>
      </c>
      <c r="K1370">
        <f>IFERROR(VLOOKUP(A1370, interestdata!$A$2863:$B$3332, 2, FALSE), "")</f>
        <v>1.93</v>
      </c>
      <c r="L1370" t="str">
        <f>IFERROR(VLOOKUP(A1370, tbilldata!$A$26:$E$1308, 2, FALSE), "")</f>
        <v/>
      </c>
      <c r="M1370" t="str">
        <f>IFERROR(VLOOKUP(A1370, tbilldata!$A$26:$E$1308, 3, FALSE), "")</f>
        <v/>
      </c>
      <c r="N1370" t="str">
        <f>IFERROR(VLOOKUP(A1370, tbilldata!$A$26:$E$1308, 4, FALSE), "")</f>
        <v/>
      </c>
      <c r="O1370" t="str">
        <f>IFERROR(VLOOKUP(A1370, tbilldata!$A$26:$E$1308, 5, FALSE), "")</f>
        <v/>
      </c>
      <c r="P1370">
        <f>IFERROR(VLOOKUP(A1370, bonddata!$A$28:$L$5930, 2, FALSE), "")</f>
        <v>0.26</v>
      </c>
      <c r="Q1370">
        <f>IFERROR(VLOOKUP(A1370, bonddata!$A$28:$L$5930, 5, FALSE), "")</f>
        <v>1.08</v>
      </c>
      <c r="R1370">
        <f>IFERROR(VLOOKUP(A1370, bonddata!$A$28:$L$5930, 6, FALSE), "")</f>
        <v>0.28999999999999998</v>
      </c>
      <c r="S1370">
        <f>IFERROR(VLOOKUP(A1370, bonddata!$A$28:$L$5930, 8, FALSE), "")</f>
        <v>0.43</v>
      </c>
      <c r="T1370">
        <f>IFERROR(VLOOKUP(A1370, bonddata!$A$28:$L$5930, 10, FALSE), "")</f>
        <v>0.66</v>
      </c>
      <c r="U1370">
        <f>IFERROR(VLOOKUP(A1370, btcdata!$A$2:$G$3292, 7, FALSE), "")</f>
        <v>-1.18</v>
      </c>
      <c r="V1370">
        <f>IFERROR(VLOOKUP(A1370, bmodata!$A$2:$G$3292, 7, FALSE), "")</f>
        <v>0.13</v>
      </c>
      <c r="W1370" t="str">
        <f>IFERROR(VLOOKUP(A1370, cpidata!$A$14:$F$391, 2, FALSE), "")</f>
        <v/>
      </c>
      <c r="X1370" t="str">
        <f>IFERROR(VLOOKUP(A1370, cpidata!$A$14:$F$391, 3, FALSE), "")</f>
        <v/>
      </c>
      <c r="Y1370" t="str">
        <f>IFERROR(VLOOKUP(A1370, cpidata!$A$14:$F$391, 4, FALSE), "")</f>
        <v/>
      </c>
    </row>
    <row r="1371" spans="1:25" x14ac:dyDescent="0.25">
      <c r="A1371" s="1">
        <v>44071</v>
      </c>
      <c r="B1371">
        <f>IFERROR(VLOOKUP(A1371, interestdata!$A$19:$H$2369, 2, FALSE), "")</f>
        <v>0.25</v>
      </c>
      <c r="C1371">
        <f>IFERROR(VLOOKUP(A1371, interestdata!$A$19:$H$2369, 3, FALSE), "")</f>
        <v>0.5</v>
      </c>
      <c r="D1371">
        <f>IFERROR(VLOOKUP(A1371, interestdata!$A$19:$H$2369, 4, FALSE), "")</f>
        <v>0.25</v>
      </c>
      <c r="E1371" t="str">
        <f>IFERROR(VLOOKUP(A1371, interestdata!$A$19:$H$2369, 5, FALSE), "")</f>
        <v xml:space="preserve"> </v>
      </c>
      <c r="F1371" t="str">
        <f>IFERROR(VLOOKUP(A1371, interestdata!$A$19:$H$2369, 6, FALSE), "")</f>
        <v xml:space="preserve"> </v>
      </c>
      <c r="G1371" t="str">
        <f>IFERROR(VLOOKUP(A1371, interestdata!$A$19:$H$2369, 7, FALSE), "")</f>
        <v xml:space="preserve"> </v>
      </c>
      <c r="H1371" t="str">
        <f>IFERROR(VLOOKUP(A1371, interestdata!$A$19:$H$2369, 8, FALSE), "")</f>
        <v xml:space="preserve"> </v>
      </c>
      <c r="I1371">
        <f>IFERROR(VLOOKUP(A1371, interestdata!$A$2381:$B$2851, 2, FALSE), "")</f>
        <v>2.76</v>
      </c>
      <c r="J1371">
        <f>IFERROR(VLOOKUP(A1371, interestdata!$A$2381:$C$2851, 3, FALSE), "")</f>
        <v>2.36</v>
      </c>
      <c r="K1371" t="str">
        <f>IFERROR(VLOOKUP(A1371, interestdata!$A$2863:$B$3332, 2, FALSE), "")</f>
        <v/>
      </c>
      <c r="L1371" t="str">
        <f>IFERROR(VLOOKUP(A1371, tbilldata!$A$26:$E$1308, 2, FALSE), "")</f>
        <v/>
      </c>
      <c r="M1371" t="str">
        <f>IFERROR(VLOOKUP(A1371, tbilldata!$A$26:$E$1308, 3, FALSE), "")</f>
        <v/>
      </c>
      <c r="N1371" t="str">
        <f>IFERROR(VLOOKUP(A1371, tbilldata!$A$26:$E$1308, 4, FALSE), "")</f>
        <v/>
      </c>
      <c r="O1371" t="str">
        <f>IFERROR(VLOOKUP(A1371, tbilldata!$A$26:$E$1308, 5, FALSE), "")</f>
        <v/>
      </c>
      <c r="P1371">
        <f>IFERROR(VLOOKUP(A1371, bonddata!$A$28:$L$5930, 2, FALSE), "")</f>
        <v>0.25</v>
      </c>
      <c r="Q1371">
        <f>IFERROR(VLOOKUP(A1371, bonddata!$A$28:$L$5930, 5, FALSE), "")</f>
        <v>1.08</v>
      </c>
      <c r="R1371">
        <f>IFERROR(VLOOKUP(A1371, bonddata!$A$28:$L$5930, 6, FALSE), "")</f>
        <v>0.28000000000000003</v>
      </c>
      <c r="S1371">
        <f>IFERROR(VLOOKUP(A1371, bonddata!$A$28:$L$5930, 8, FALSE), "")</f>
        <v>0.4</v>
      </c>
      <c r="T1371">
        <f>IFERROR(VLOOKUP(A1371, bonddata!$A$28:$L$5930, 10, FALSE), "")</f>
        <v>0.64</v>
      </c>
      <c r="U1371">
        <f>IFERROR(VLOOKUP(A1371, btcdata!$A$2:$G$3292, 7, FALSE), "")</f>
        <v>1.77</v>
      </c>
      <c r="V1371">
        <f>IFERROR(VLOOKUP(A1371, bmodata!$A$2:$G$3292, 7, FALSE), "")</f>
        <v>-1</v>
      </c>
      <c r="W1371" t="str">
        <f>IFERROR(VLOOKUP(A1371, cpidata!$A$14:$F$391, 2, FALSE), "")</f>
        <v/>
      </c>
      <c r="X1371" t="str">
        <f>IFERROR(VLOOKUP(A1371, cpidata!$A$14:$F$391, 3, FALSE), "")</f>
        <v/>
      </c>
      <c r="Y1371" t="str">
        <f>IFERROR(VLOOKUP(A1371, cpidata!$A$14:$F$391, 4, FALSE), "")</f>
        <v/>
      </c>
    </row>
    <row r="1372" spans="1:25" x14ac:dyDescent="0.25">
      <c r="A1372" s="1">
        <v>44074</v>
      </c>
      <c r="B1372">
        <f>IFERROR(VLOOKUP(A1372, interestdata!$A$19:$H$2369, 2, FALSE), "")</f>
        <v>0.25</v>
      </c>
      <c r="C1372">
        <f>IFERROR(VLOOKUP(A1372, interestdata!$A$19:$H$2369, 3, FALSE), "")</f>
        <v>0.5</v>
      </c>
      <c r="D1372">
        <f>IFERROR(VLOOKUP(A1372, interestdata!$A$19:$H$2369, 4, FALSE), "")</f>
        <v>0.25</v>
      </c>
      <c r="E1372" t="str">
        <f>IFERROR(VLOOKUP(A1372, interestdata!$A$19:$H$2369, 5, FALSE), "")</f>
        <v xml:space="preserve"> </v>
      </c>
      <c r="F1372" t="str">
        <f>IFERROR(VLOOKUP(A1372, interestdata!$A$19:$H$2369, 6, FALSE), "")</f>
        <v xml:space="preserve"> </v>
      </c>
      <c r="G1372" t="str">
        <f>IFERROR(VLOOKUP(A1372, interestdata!$A$19:$H$2369, 7, FALSE), "")</f>
        <v xml:space="preserve"> </v>
      </c>
      <c r="H1372" t="str">
        <f>IFERROR(VLOOKUP(A1372, interestdata!$A$19:$H$2369, 8, FALSE), "")</f>
        <v xml:space="preserve"> </v>
      </c>
      <c r="I1372" t="str">
        <f>IFERROR(VLOOKUP(A1372, interestdata!$A$2381:$B$2851, 2, FALSE), "")</f>
        <v/>
      </c>
      <c r="J1372" t="str">
        <f>IFERROR(VLOOKUP(A1372, interestdata!$A$2381:$C$2851, 3, FALSE), "")</f>
        <v/>
      </c>
      <c r="K1372" t="str">
        <f>IFERROR(VLOOKUP(A1372, interestdata!$A$2863:$B$3332, 2, FALSE), "")</f>
        <v/>
      </c>
      <c r="L1372" t="str">
        <f>IFERROR(VLOOKUP(A1372, tbilldata!$A$26:$E$1308, 2, FALSE), "")</f>
        <v/>
      </c>
      <c r="M1372" t="str">
        <f>IFERROR(VLOOKUP(A1372, tbilldata!$A$26:$E$1308, 3, FALSE), "")</f>
        <v/>
      </c>
      <c r="N1372" t="str">
        <f>IFERROR(VLOOKUP(A1372, tbilldata!$A$26:$E$1308, 4, FALSE), "")</f>
        <v/>
      </c>
      <c r="O1372" t="str">
        <f>IFERROR(VLOOKUP(A1372, tbilldata!$A$26:$E$1308, 5, FALSE), "")</f>
        <v/>
      </c>
      <c r="P1372">
        <f>IFERROR(VLOOKUP(A1372, bonddata!$A$28:$L$5930, 2, FALSE), "")</f>
        <v>0.25</v>
      </c>
      <c r="Q1372">
        <f>IFERROR(VLOOKUP(A1372, bonddata!$A$28:$L$5930, 5, FALSE), "")</f>
        <v>1.05</v>
      </c>
      <c r="R1372">
        <f>IFERROR(VLOOKUP(A1372, bonddata!$A$28:$L$5930, 6, FALSE), "")</f>
        <v>0.28000000000000003</v>
      </c>
      <c r="S1372">
        <f>IFERROR(VLOOKUP(A1372, bonddata!$A$28:$L$5930, 8, FALSE), "")</f>
        <v>0.4</v>
      </c>
      <c r="T1372">
        <f>IFERROR(VLOOKUP(A1372, bonddata!$A$28:$L$5930, 10, FALSE), "")</f>
        <v>0.63</v>
      </c>
      <c r="U1372">
        <f>IFERROR(VLOOKUP(A1372, btcdata!$A$2:$G$3292, 7, FALSE), "")</f>
        <v>-0.49</v>
      </c>
      <c r="V1372">
        <f>IFERROR(VLOOKUP(A1372, bmodata!$A$2:$G$3292, 7, FALSE), "")</f>
        <v>-0.06</v>
      </c>
      <c r="W1372" t="str">
        <f>IFERROR(VLOOKUP(A1372, cpidata!$A$14:$F$391, 2, FALSE), "")</f>
        <v/>
      </c>
      <c r="X1372" t="str">
        <f>IFERROR(VLOOKUP(A1372, cpidata!$A$14:$F$391, 3, FALSE), "")</f>
        <v/>
      </c>
      <c r="Y1372" t="str">
        <f>IFERROR(VLOOKUP(A1372, cpidata!$A$14:$F$391, 4, FALSE), "")</f>
        <v/>
      </c>
    </row>
    <row r="1373" spans="1:25" x14ac:dyDescent="0.25">
      <c r="A1373" s="1">
        <v>44075</v>
      </c>
      <c r="B1373">
        <f>IFERROR(VLOOKUP(A1373, interestdata!$A$19:$H$2369, 2, FALSE), "")</f>
        <v>0.25</v>
      </c>
      <c r="C1373">
        <f>IFERROR(VLOOKUP(A1373, interestdata!$A$19:$H$2369, 3, FALSE), "")</f>
        <v>0.5</v>
      </c>
      <c r="D1373">
        <f>IFERROR(VLOOKUP(A1373, interestdata!$A$19:$H$2369, 4, FALSE), "")</f>
        <v>0.24</v>
      </c>
      <c r="E1373" t="str">
        <f>IFERROR(VLOOKUP(A1373, interestdata!$A$19:$H$2369, 5, FALSE), "")</f>
        <v xml:space="preserve"> </v>
      </c>
      <c r="F1373" t="str">
        <f>IFERROR(VLOOKUP(A1373, interestdata!$A$19:$H$2369, 6, FALSE), "")</f>
        <v xml:space="preserve"> </v>
      </c>
      <c r="G1373" t="str">
        <f>IFERROR(VLOOKUP(A1373, interestdata!$A$19:$H$2369, 7, FALSE), "")</f>
        <v xml:space="preserve"> </v>
      </c>
      <c r="H1373" t="str">
        <f>IFERROR(VLOOKUP(A1373, interestdata!$A$19:$H$2369, 8, FALSE), "")</f>
        <v xml:space="preserve"> </v>
      </c>
      <c r="I1373" t="str">
        <f>IFERROR(VLOOKUP(A1373, interestdata!$A$2381:$B$2851, 2, FALSE), "")</f>
        <v/>
      </c>
      <c r="J1373" t="str">
        <f>IFERROR(VLOOKUP(A1373, interestdata!$A$2381:$C$2851, 3, FALSE), "")</f>
        <v/>
      </c>
      <c r="K1373" t="str">
        <f>IFERROR(VLOOKUP(A1373, interestdata!$A$2863:$B$3332, 2, FALSE), "")</f>
        <v/>
      </c>
      <c r="L1373" t="str">
        <f>IFERROR(VLOOKUP(A1373, tbilldata!$A$26:$E$1308, 2, FALSE), "")</f>
        <v/>
      </c>
      <c r="M1373" t="str">
        <f>IFERROR(VLOOKUP(A1373, tbilldata!$A$26:$E$1308, 3, FALSE), "")</f>
        <v/>
      </c>
      <c r="N1373" t="str">
        <f>IFERROR(VLOOKUP(A1373, tbilldata!$A$26:$E$1308, 4, FALSE), "")</f>
        <v/>
      </c>
      <c r="O1373" t="str">
        <f>IFERROR(VLOOKUP(A1373, tbilldata!$A$26:$E$1308, 5, FALSE), "")</f>
        <v/>
      </c>
      <c r="P1373">
        <f>IFERROR(VLOOKUP(A1373, bonddata!$A$28:$L$5930, 2, FALSE), "")</f>
        <v>0.24</v>
      </c>
      <c r="Q1373">
        <f>IFERROR(VLOOKUP(A1373, bonddata!$A$28:$L$5930, 5, FALSE), "")</f>
        <v>0.99</v>
      </c>
      <c r="R1373">
        <f>IFERROR(VLOOKUP(A1373, bonddata!$A$28:$L$5930, 6, FALSE), "")</f>
        <v>0.27</v>
      </c>
      <c r="S1373">
        <f>IFERROR(VLOOKUP(A1373, bonddata!$A$28:$L$5930, 8, FALSE), "")</f>
        <v>0.36</v>
      </c>
      <c r="T1373">
        <f>IFERROR(VLOOKUP(A1373, bonddata!$A$28:$L$5930, 10, FALSE), "")</f>
        <v>0.57999999999999996</v>
      </c>
      <c r="U1373">
        <f>IFERROR(VLOOKUP(A1373, btcdata!$A$2:$G$3292, 7, FALSE), "")</f>
        <v>2.3199999999999998</v>
      </c>
      <c r="V1373">
        <f>IFERROR(VLOOKUP(A1373, bmodata!$A$2:$G$3292, 7, FALSE), "")</f>
        <v>-1.06</v>
      </c>
      <c r="W1373">
        <f>IFERROR(VLOOKUP(A1373, cpidata!$A$14:$F$391, 2, FALSE), "")</f>
        <v>1.4</v>
      </c>
      <c r="X1373">
        <f>IFERROR(VLOOKUP(A1373, cpidata!$A$14:$F$391, 3, FALSE), "")</f>
        <v>1.9</v>
      </c>
      <c r="Y1373">
        <f>IFERROR(VLOOKUP(A1373, cpidata!$A$14:$F$391, 4, FALSE), "")</f>
        <v>1.7</v>
      </c>
    </row>
    <row r="1374" spans="1:25" x14ac:dyDescent="0.25">
      <c r="A1374" s="1">
        <v>44076</v>
      </c>
      <c r="B1374">
        <f>IFERROR(VLOOKUP(A1374, interestdata!$A$19:$H$2369, 2, FALSE), "")</f>
        <v>0.25</v>
      </c>
      <c r="C1374">
        <f>IFERROR(VLOOKUP(A1374, interestdata!$A$19:$H$2369, 3, FALSE), "")</f>
        <v>0.5</v>
      </c>
      <c r="D1374">
        <f>IFERROR(VLOOKUP(A1374, interestdata!$A$19:$H$2369, 4, FALSE), "")</f>
        <v>0.25</v>
      </c>
      <c r="E1374" t="str">
        <f>IFERROR(VLOOKUP(A1374, interestdata!$A$19:$H$2369, 5, FALSE), "")</f>
        <v xml:space="preserve"> </v>
      </c>
      <c r="F1374" t="str">
        <f>IFERROR(VLOOKUP(A1374, interestdata!$A$19:$H$2369, 6, FALSE), "")</f>
        <v xml:space="preserve"> </v>
      </c>
      <c r="G1374" t="str">
        <f>IFERROR(VLOOKUP(A1374, interestdata!$A$19:$H$2369, 7, FALSE), "")</f>
        <v xml:space="preserve"> </v>
      </c>
      <c r="H1374" t="str">
        <f>IFERROR(VLOOKUP(A1374, interestdata!$A$19:$H$2369, 8, FALSE), "")</f>
        <v xml:space="preserve"> </v>
      </c>
      <c r="I1374" t="str">
        <f>IFERROR(VLOOKUP(A1374, interestdata!$A$2381:$B$2851, 2, FALSE), "")</f>
        <v/>
      </c>
      <c r="J1374" t="str">
        <f>IFERROR(VLOOKUP(A1374, interestdata!$A$2381:$C$2851, 3, FALSE), "")</f>
        <v/>
      </c>
      <c r="K1374" t="str">
        <f>IFERROR(VLOOKUP(A1374, interestdata!$A$2863:$B$3332, 2, FALSE), "")</f>
        <v/>
      </c>
      <c r="L1374">
        <f>IFERROR(VLOOKUP(A1374, tbilldata!$A$26:$E$1308, 2, FALSE), "")</f>
        <v>0.14000000000000001</v>
      </c>
      <c r="M1374">
        <f>IFERROR(VLOOKUP(A1374, tbilldata!$A$26:$E$1308, 3, FALSE), "")</f>
        <v>0.15</v>
      </c>
      <c r="N1374">
        <f>IFERROR(VLOOKUP(A1374, tbilldata!$A$26:$E$1308, 4, FALSE), "")</f>
        <v>0.18</v>
      </c>
      <c r="O1374">
        <f>IFERROR(VLOOKUP(A1374, tbilldata!$A$26:$E$1308, 5, FALSE), "")</f>
        <v>0.22</v>
      </c>
      <c r="P1374">
        <f>IFERROR(VLOOKUP(A1374, bonddata!$A$28:$L$5930, 2, FALSE), "")</f>
        <v>0.24</v>
      </c>
      <c r="Q1374">
        <f>IFERROR(VLOOKUP(A1374, bonddata!$A$28:$L$5930, 5, FALSE), "")</f>
        <v>0.95</v>
      </c>
      <c r="R1374">
        <f>IFERROR(VLOOKUP(A1374, bonddata!$A$28:$L$5930, 6, FALSE), "")</f>
        <v>0.26</v>
      </c>
      <c r="S1374">
        <f>IFERROR(VLOOKUP(A1374, bonddata!$A$28:$L$5930, 8, FALSE), "")</f>
        <v>0.35</v>
      </c>
      <c r="T1374">
        <f>IFERROR(VLOOKUP(A1374, bonddata!$A$28:$L$5930, 10, FALSE), "")</f>
        <v>0.55000000000000004</v>
      </c>
      <c r="U1374">
        <f>IFERROR(VLOOKUP(A1374, btcdata!$A$2:$G$3292, 7, FALSE), "")</f>
        <v>-4.21</v>
      </c>
      <c r="V1374">
        <f>IFERROR(VLOOKUP(A1374, bmodata!$A$2:$G$3292, 7, FALSE), "")</f>
        <v>0.05</v>
      </c>
      <c r="W1374" t="str">
        <f>IFERROR(VLOOKUP(A1374, cpidata!$A$14:$F$391, 2, FALSE), "")</f>
        <v/>
      </c>
      <c r="X1374" t="str">
        <f>IFERROR(VLOOKUP(A1374, cpidata!$A$14:$F$391, 3, FALSE), "")</f>
        <v/>
      </c>
      <c r="Y1374" t="str">
        <f>IFERROR(VLOOKUP(A1374, cpidata!$A$14:$F$391, 4, FALSE), "")</f>
        <v/>
      </c>
    </row>
    <row r="1375" spans="1:25" x14ac:dyDescent="0.25">
      <c r="A1375" s="1">
        <v>44077</v>
      </c>
      <c r="B1375">
        <f>IFERROR(VLOOKUP(A1375, interestdata!$A$19:$H$2369, 2, FALSE), "")</f>
        <v>0.25</v>
      </c>
      <c r="C1375">
        <f>IFERROR(VLOOKUP(A1375, interestdata!$A$19:$H$2369, 3, FALSE), "")</f>
        <v>0.5</v>
      </c>
      <c r="D1375">
        <f>IFERROR(VLOOKUP(A1375, interestdata!$A$19:$H$2369, 4, FALSE), "")</f>
        <v>0.23</v>
      </c>
      <c r="E1375" t="str">
        <f>IFERROR(VLOOKUP(A1375, interestdata!$A$19:$H$2369, 5, FALSE), "")</f>
        <v xml:space="preserve"> </v>
      </c>
      <c r="F1375" t="str">
        <f>IFERROR(VLOOKUP(A1375, interestdata!$A$19:$H$2369, 6, FALSE), "")</f>
        <v xml:space="preserve"> </v>
      </c>
      <c r="G1375" t="str">
        <f>IFERROR(VLOOKUP(A1375, interestdata!$A$19:$H$2369, 7, FALSE), "")</f>
        <v xml:space="preserve"> </v>
      </c>
      <c r="H1375" t="str">
        <f>IFERROR(VLOOKUP(A1375, interestdata!$A$19:$H$2369, 8, FALSE), "")</f>
        <v xml:space="preserve"> </v>
      </c>
      <c r="I1375" t="str">
        <f>IFERROR(VLOOKUP(A1375, interestdata!$A$2381:$B$2851, 2, FALSE), "")</f>
        <v/>
      </c>
      <c r="J1375" t="str">
        <f>IFERROR(VLOOKUP(A1375, interestdata!$A$2381:$C$2851, 3, FALSE), "")</f>
        <v/>
      </c>
      <c r="K1375">
        <f>IFERROR(VLOOKUP(A1375, interestdata!$A$2863:$B$3332, 2, FALSE), "")</f>
        <v>1.93</v>
      </c>
      <c r="L1375" t="str">
        <f>IFERROR(VLOOKUP(A1375, tbilldata!$A$26:$E$1308, 2, FALSE), "")</f>
        <v/>
      </c>
      <c r="M1375" t="str">
        <f>IFERROR(VLOOKUP(A1375, tbilldata!$A$26:$E$1308, 3, FALSE), "")</f>
        <v/>
      </c>
      <c r="N1375" t="str">
        <f>IFERROR(VLOOKUP(A1375, tbilldata!$A$26:$E$1308, 4, FALSE), "")</f>
        <v/>
      </c>
      <c r="O1375" t="str">
        <f>IFERROR(VLOOKUP(A1375, tbilldata!$A$26:$E$1308, 5, FALSE), "")</f>
        <v/>
      </c>
      <c r="P1375">
        <f>IFERROR(VLOOKUP(A1375, bonddata!$A$28:$L$5930, 2, FALSE), "")</f>
        <v>0.24</v>
      </c>
      <c r="Q1375">
        <f>IFERROR(VLOOKUP(A1375, bonddata!$A$28:$L$5930, 5, FALSE), "")</f>
        <v>0.94</v>
      </c>
      <c r="R1375">
        <f>IFERROR(VLOOKUP(A1375, bonddata!$A$28:$L$5930, 6, FALSE), "")</f>
        <v>0.26</v>
      </c>
      <c r="S1375">
        <f>IFERROR(VLOOKUP(A1375, bonddata!$A$28:$L$5930, 8, FALSE), "")</f>
        <v>0.35</v>
      </c>
      <c r="T1375">
        <f>IFERROR(VLOOKUP(A1375, bonddata!$A$28:$L$5930, 10, FALSE), "")</f>
        <v>0.54</v>
      </c>
      <c r="U1375">
        <f>IFERROR(VLOOKUP(A1375, btcdata!$A$2:$G$3292, 7, FALSE), "")</f>
        <v>-10.9</v>
      </c>
      <c r="V1375">
        <f>IFERROR(VLOOKUP(A1375, bmodata!$A$2:$G$3292, 7, FALSE), "")</f>
        <v>-0.63</v>
      </c>
      <c r="W1375" t="str">
        <f>IFERROR(VLOOKUP(A1375, cpidata!$A$14:$F$391, 2, FALSE), "")</f>
        <v/>
      </c>
      <c r="X1375" t="str">
        <f>IFERROR(VLOOKUP(A1375, cpidata!$A$14:$F$391, 3, FALSE), "")</f>
        <v/>
      </c>
      <c r="Y1375" t="str">
        <f>IFERROR(VLOOKUP(A1375, cpidata!$A$14:$F$391, 4, FALSE), "")</f>
        <v/>
      </c>
    </row>
    <row r="1376" spans="1:25" x14ac:dyDescent="0.25">
      <c r="A1376" s="1">
        <v>44078</v>
      </c>
      <c r="B1376">
        <f>IFERROR(VLOOKUP(A1376, interestdata!$A$19:$H$2369, 2, FALSE), "")</f>
        <v>0.25</v>
      </c>
      <c r="C1376">
        <f>IFERROR(VLOOKUP(A1376, interestdata!$A$19:$H$2369, 3, FALSE), "")</f>
        <v>0.5</v>
      </c>
      <c r="D1376">
        <f>IFERROR(VLOOKUP(A1376, interestdata!$A$19:$H$2369, 4, FALSE), "")</f>
        <v>0.25</v>
      </c>
      <c r="E1376" t="str">
        <f>IFERROR(VLOOKUP(A1376, interestdata!$A$19:$H$2369, 5, FALSE), "")</f>
        <v xml:space="preserve"> </v>
      </c>
      <c r="F1376" t="str">
        <f>IFERROR(VLOOKUP(A1376, interestdata!$A$19:$H$2369, 6, FALSE), "")</f>
        <v xml:space="preserve"> </v>
      </c>
      <c r="G1376" t="str">
        <f>IFERROR(VLOOKUP(A1376, interestdata!$A$19:$H$2369, 7, FALSE), "")</f>
        <v xml:space="preserve"> </v>
      </c>
      <c r="H1376" t="str">
        <f>IFERROR(VLOOKUP(A1376, interestdata!$A$19:$H$2369, 8, FALSE), "")</f>
        <v xml:space="preserve"> </v>
      </c>
      <c r="I1376">
        <f>IFERROR(VLOOKUP(A1376, interestdata!$A$2381:$B$2851, 2, FALSE), "")</f>
        <v>2.72</v>
      </c>
      <c r="J1376">
        <f>IFERROR(VLOOKUP(A1376, interestdata!$A$2381:$C$2851, 3, FALSE), "")</f>
        <v>2.34</v>
      </c>
      <c r="K1376" t="str">
        <f>IFERROR(VLOOKUP(A1376, interestdata!$A$2863:$B$3332, 2, FALSE), "")</f>
        <v/>
      </c>
      <c r="L1376" t="str">
        <f>IFERROR(VLOOKUP(A1376, tbilldata!$A$26:$E$1308, 2, FALSE), "")</f>
        <v/>
      </c>
      <c r="M1376" t="str">
        <f>IFERROR(VLOOKUP(A1376, tbilldata!$A$26:$E$1308, 3, FALSE), "")</f>
        <v/>
      </c>
      <c r="N1376" t="str">
        <f>IFERROR(VLOOKUP(A1376, tbilldata!$A$26:$E$1308, 4, FALSE), "")</f>
        <v/>
      </c>
      <c r="O1376" t="str">
        <f>IFERROR(VLOOKUP(A1376, tbilldata!$A$26:$E$1308, 5, FALSE), "")</f>
        <v/>
      </c>
      <c r="P1376">
        <f>IFERROR(VLOOKUP(A1376, bonddata!$A$28:$L$5930, 2, FALSE), "")</f>
        <v>0.25</v>
      </c>
      <c r="Q1376">
        <f>IFERROR(VLOOKUP(A1376, bonddata!$A$28:$L$5930, 5, FALSE), "")</f>
        <v>0.99</v>
      </c>
      <c r="R1376">
        <f>IFERROR(VLOOKUP(A1376, bonddata!$A$28:$L$5930, 6, FALSE), "")</f>
        <v>0.27</v>
      </c>
      <c r="S1376">
        <f>IFERROR(VLOOKUP(A1376, bonddata!$A$28:$L$5930, 8, FALSE), "")</f>
        <v>0.38</v>
      </c>
      <c r="T1376">
        <f>IFERROR(VLOOKUP(A1376, bonddata!$A$28:$L$5930, 10, FALSE), "")</f>
        <v>0.59</v>
      </c>
      <c r="U1376">
        <f>IFERROR(VLOOKUP(A1376, btcdata!$A$2:$G$3292, 7, FALSE), "")</f>
        <v>2.99</v>
      </c>
      <c r="V1376">
        <f>IFERROR(VLOOKUP(A1376, bmodata!$A$2:$G$3292, 7, FALSE), "")</f>
        <v>-0.06</v>
      </c>
      <c r="W1376" t="str">
        <f>IFERROR(VLOOKUP(A1376, cpidata!$A$14:$F$391, 2, FALSE), "")</f>
        <v/>
      </c>
      <c r="X1376" t="str">
        <f>IFERROR(VLOOKUP(A1376, cpidata!$A$14:$F$391, 3, FALSE), "")</f>
        <v/>
      </c>
      <c r="Y1376" t="str">
        <f>IFERROR(VLOOKUP(A1376, cpidata!$A$14:$F$391, 4, FALSE), "")</f>
        <v/>
      </c>
    </row>
    <row r="1377" spans="1:25" x14ac:dyDescent="0.25">
      <c r="A1377" s="1">
        <v>44081</v>
      </c>
      <c r="B1377">
        <f>IFERROR(VLOOKUP(A1377, interestdata!$A$19:$H$2369, 2, FALSE), "")</f>
        <v>0.25</v>
      </c>
      <c r="C1377">
        <f>IFERROR(VLOOKUP(A1377, interestdata!$A$19:$H$2369, 3, FALSE), "")</f>
        <v>0.5</v>
      </c>
      <c r="D1377" t="str">
        <f>IFERROR(VLOOKUP(A1377, interestdata!$A$19:$H$2369, 4, FALSE), "")</f>
        <v xml:space="preserve"> Bank holiday</v>
      </c>
      <c r="E1377" t="str">
        <f>IFERROR(VLOOKUP(A1377, interestdata!$A$19:$H$2369, 5, FALSE), "")</f>
        <v xml:space="preserve"> </v>
      </c>
      <c r="F1377" t="str">
        <f>IFERROR(VLOOKUP(A1377, interestdata!$A$19:$H$2369, 6, FALSE), "")</f>
        <v xml:space="preserve"> </v>
      </c>
      <c r="G1377" t="str">
        <f>IFERROR(VLOOKUP(A1377, interestdata!$A$19:$H$2369, 7, FALSE), "")</f>
        <v xml:space="preserve"> </v>
      </c>
      <c r="H1377" t="str">
        <f>IFERROR(VLOOKUP(A1377, interestdata!$A$19:$H$2369, 8, FALSE), "")</f>
        <v xml:space="preserve"> </v>
      </c>
      <c r="I1377" t="str">
        <f>IFERROR(VLOOKUP(A1377, interestdata!$A$2381:$B$2851, 2, FALSE), "")</f>
        <v/>
      </c>
      <c r="J1377" t="str">
        <f>IFERROR(VLOOKUP(A1377, interestdata!$A$2381:$C$2851, 3, FALSE), "")</f>
        <v/>
      </c>
      <c r="K1377" t="str">
        <f>IFERROR(VLOOKUP(A1377, interestdata!$A$2863:$B$3332, 2, FALSE), "")</f>
        <v/>
      </c>
      <c r="L1377" t="str">
        <f>IFERROR(VLOOKUP(A1377, tbilldata!$A$26:$E$1308, 2, FALSE), "")</f>
        <v/>
      </c>
      <c r="M1377" t="str">
        <f>IFERROR(VLOOKUP(A1377, tbilldata!$A$26:$E$1308, 3, FALSE), "")</f>
        <v/>
      </c>
      <c r="N1377" t="str">
        <f>IFERROR(VLOOKUP(A1377, tbilldata!$A$26:$E$1308, 4, FALSE), "")</f>
        <v/>
      </c>
      <c r="O1377" t="str">
        <f>IFERROR(VLOOKUP(A1377, tbilldata!$A$26:$E$1308, 5, FALSE), "")</f>
        <v/>
      </c>
      <c r="P1377" t="str">
        <f>IFERROR(VLOOKUP(A1377, bonddata!$A$28:$L$5930, 2, FALSE), "")</f>
        <v/>
      </c>
      <c r="Q1377" t="str">
        <f>IFERROR(VLOOKUP(A1377, bonddata!$A$28:$L$5930, 5, FALSE), "")</f>
        <v/>
      </c>
      <c r="R1377" t="str">
        <f>IFERROR(VLOOKUP(A1377, bonddata!$A$28:$L$5930, 6, FALSE), "")</f>
        <v/>
      </c>
      <c r="S1377" t="str">
        <f>IFERROR(VLOOKUP(A1377, bonddata!$A$28:$L$5930, 8, FALSE), "")</f>
        <v/>
      </c>
      <c r="T1377" t="str">
        <f>IFERROR(VLOOKUP(A1377, bonddata!$A$28:$L$5930, 10, FALSE), "")</f>
        <v/>
      </c>
      <c r="U1377">
        <f>IFERROR(VLOOKUP(A1377, btcdata!$A$2:$G$3292, 7, FALSE), "")</f>
        <v>0.78</v>
      </c>
      <c r="V1377" t="str">
        <f>IFERROR(VLOOKUP(A1377, bmodata!$A$2:$G$3292, 7, FALSE), "")</f>
        <v/>
      </c>
      <c r="W1377" t="str">
        <f>IFERROR(VLOOKUP(A1377, cpidata!$A$14:$F$391, 2, FALSE), "")</f>
        <v/>
      </c>
      <c r="X1377" t="str">
        <f>IFERROR(VLOOKUP(A1377, cpidata!$A$14:$F$391, 3, FALSE), "")</f>
        <v/>
      </c>
      <c r="Y1377" t="str">
        <f>IFERROR(VLOOKUP(A1377, cpidata!$A$14:$F$391, 4, FALSE), "")</f>
        <v/>
      </c>
    </row>
    <row r="1378" spans="1:25" x14ac:dyDescent="0.25">
      <c r="A1378" s="1">
        <v>44082</v>
      </c>
      <c r="B1378">
        <f>IFERROR(VLOOKUP(A1378, interestdata!$A$19:$H$2369, 2, FALSE), "")</f>
        <v>0.25</v>
      </c>
      <c r="C1378">
        <f>IFERROR(VLOOKUP(A1378, interestdata!$A$19:$H$2369, 3, FALSE), "")</f>
        <v>0.5</v>
      </c>
      <c r="D1378">
        <f>IFERROR(VLOOKUP(A1378, interestdata!$A$19:$H$2369, 4, FALSE), "")</f>
        <v>0.23</v>
      </c>
      <c r="E1378" t="str">
        <f>IFERROR(VLOOKUP(A1378, interestdata!$A$19:$H$2369, 5, FALSE), "")</f>
        <v xml:space="preserve"> </v>
      </c>
      <c r="F1378" t="str">
        <f>IFERROR(VLOOKUP(A1378, interestdata!$A$19:$H$2369, 6, FALSE), "")</f>
        <v xml:space="preserve"> </v>
      </c>
      <c r="G1378" t="str">
        <f>IFERROR(VLOOKUP(A1378, interestdata!$A$19:$H$2369, 7, FALSE), "")</f>
        <v xml:space="preserve"> </v>
      </c>
      <c r="H1378" t="str">
        <f>IFERROR(VLOOKUP(A1378, interestdata!$A$19:$H$2369, 8, FALSE), "")</f>
        <v xml:space="preserve"> </v>
      </c>
      <c r="I1378" t="str">
        <f>IFERROR(VLOOKUP(A1378, interestdata!$A$2381:$B$2851, 2, FALSE), "")</f>
        <v/>
      </c>
      <c r="J1378" t="str">
        <f>IFERROR(VLOOKUP(A1378, interestdata!$A$2381:$C$2851, 3, FALSE), "")</f>
        <v/>
      </c>
      <c r="K1378" t="str">
        <f>IFERROR(VLOOKUP(A1378, interestdata!$A$2863:$B$3332, 2, FALSE), "")</f>
        <v/>
      </c>
      <c r="L1378" t="str">
        <f>IFERROR(VLOOKUP(A1378, tbilldata!$A$26:$E$1308, 2, FALSE), "")</f>
        <v/>
      </c>
      <c r="M1378" t="str">
        <f>IFERROR(VLOOKUP(A1378, tbilldata!$A$26:$E$1308, 3, FALSE), "")</f>
        <v/>
      </c>
      <c r="N1378" t="str">
        <f>IFERROR(VLOOKUP(A1378, tbilldata!$A$26:$E$1308, 4, FALSE), "")</f>
        <v/>
      </c>
      <c r="O1378" t="str">
        <f>IFERROR(VLOOKUP(A1378, tbilldata!$A$26:$E$1308, 5, FALSE), "")</f>
        <v/>
      </c>
      <c r="P1378">
        <f>IFERROR(VLOOKUP(A1378, bonddata!$A$28:$L$5930, 2, FALSE), "")</f>
        <v>0.24</v>
      </c>
      <c r="Q1378">
        <f>IFERROR(VLOOKUP(A1378, bonddata!$A$28:$L$5930, 5, FALSE), "")</f>
        <v>0.97</v>
      </c>
      <c r="R1378">
        <f>IFERROR(VLOOKUP(A1378, bonddata!$A$28:$L$5930, 6, FALSE), "")</f>
        <v>0.27</v>
      </c>
      <c r="S1378">
        <f>IFERROR(VLOOKUP(A1378, bonddata!$A$28:$L$5930, 8, FALSE), "")</f>
        <v>0.36</v>
      </c>
      <c r="T1378">
        <f>IFERROR(VLOOKUP(A1378, bonddata!$A$28:$L$5930, 10, FALSE), "")</f>
        <v>0.56999999999999995</v>
      </c>
      <c r="U1378">
        <f>IFERROR(VLOOKUP(A1378, btcdata!$A$2:$G$3292, 7, FALSE), "")</f>
        <v>-2.41</v>
      </c>
      <c r="V1378">
        <f>IFERROR(VLOOKUP(A1378, bmodata!$A$2:$G$3292, 7, FALSE), "")</f>
        <v>-1.49</v>
      </c>
      <c r="W1378" t="str">
        <f>IFERROR(VLOOKUP(A1378, cpidata!$A$14:$F$391, 2, FALSE), "")</f>
        <v/>
      </c>
      <c r="X1378" t="str">
        <f>IFERROR(VLOOKUP(A1378, cpidata!$A$14:$F$391, 3, FALSE), "")</f>
        <v/>
      </c>
      <c r="Y1378" t="str">
        <f>IFERROR(VLOOKUP(A1378, cpidata!$A$14:$F$391, 4, FALSE), "")</f>
        <v/>
      </c>
    </row>
    <row r="1379" spans="1:25" x14ac:dyDescent="0.25">
      <c r="A1379" s="1">
        <v>44083</v>
      </c>
      <c r="B1379">
        <f>IFERROR(VLOOKUP(A1379, interestdata!$A$19:$H$2369, 2, FALSE), "")</f>
        <v>0.25</v>
      </c>
      <c r="C1379">
        <f>IFERROR(VLOOKUP(A1379, interestdata!$A$19:$H$2369, 3, FALSE), "")</f>
        <v>0.5</v>
      </c>
      <c r="D1379">
        <f>IFERROR(VLOOKUP(A1379, interestdata!$A$19:$H$2369, 4, FALSE), "")</f>
        <v>0.23</v>
      </c>
      <c r="E1379" t="str">
        <f>IFERROR(VLOOKUP(A1379, interestdata!$A$19:$H$2369, 5, FALSE), "")</f>
        <v xml:space="preserve"> </v>
      </c>
      <c r="F1379" t="str">
        <f>IFERROR(VLOOKUP(A1379, interestdata!$A$19:$H$2369, 6, FALSE), "")</f>
        <v xml:space="preserve"> </v>
      </c>
      <c r="G1379" t="str">
        <f>IFERROR(VLOOKUP(A1379, interestdata!$A$19:$H$2369, 7, FALSE), "")</f>
        <v xml:space="preserve"> </v>
      </c>
      <c r="H1379" t="str">
        <f>IFERROR(VLOOKUP(A1379, interestdata!$A$19:$H$2369, 8, FALSE), "")</f>
        <v xml:space="preserve"> </v>
      </c>
      <c r="I1379" t="str">
        <f>IFERROR(VLOOKUP(A1379, interestdata!$A$2381:$B$2851, 2, FALSE), "")</f>
        <v/>
      </c>
      <c r="J1379" t="str">
        <f>IFERROR(VLOOKUP(A1379, interestdata!$A$2381:$C$2851, 3, FALSE), "")</f>
        <v/>
      </c>
      <c r="K1379" t="str">
        <f>IFERROR(VLOOKUP(A1379, interestdata!$A$2863:$B$3332, 2, FALSE), "")</f>
        <v/>
      </c>
      <c r="L1379">
        <f>IFERROR(VLOOKUP(A1379, tbilldata!$A$26:$E$1308, 2, FALSE), "")</f>
        <v>0.15</v>
      </c>
      <c r="M1379">
        <f>IFERROR(VLOOKUP(A1379, tbilldata!$A$26:$E$1308, 3, FALSE), "")</f>
        <v>0.15</v>
      </c>
      <c r="N1379">
        <f>IFERROR(VLOOKUP(A1379, tbilldata!$A$26:$E$1308, 4, FALSE), "")</f>
        <v>0.17</v>
      </c>
      <c r="O1379">
        <f>IFERROR(VLOOKUP(A1379, tbilldata!$A$26:$E$1308, 5, FALSE), "")</f>
        <v>0.22</v>
      </c>
      <c r="P1379">
        <f>IFERROR(VLOOKUP(A1379, bonddata!$A$28:$L$5930, 2, FALSE), "")</f>
        <v>0.25</v>
      </c>
      <c r="Q1379">
        <f>IFERROR(VLOOKUP(A1379, bonddata!$A$28:$L$5930, 5, FALSE), "")</f>
        <v>0.99</v>
      </c>
      <c r="R1379">
        <f>IFERROR(VLOOKUP(A1379, bonddata!$A$28:$L$5930, 6, FALSE), "")</f>
        <v>0.27</v>
      </c>
      <c r="S1379">
        <f>IFERROR(VLOOKUP(A1379, bonddata!$A$28:$L$5930, 8, FALSE), "")</f>
        <v>0.37</v>
      </c>
      <c r="T1379">
        <f>IFERROR(VLOOKUP(A1379, bonddata!$A$28:$L$5930, 10, FALSE), "")</f>
        <v>0.59</v>
      </c>
      <c r="U1379">
        <f>IFERROR(VLOOKUP(A1379, btcdata!$A$2:$G$3292, 7, FALSE), "")</f>
        <v>0.97</v>
      </c>
      <c r="V1379">
        <f>IFERROR(VLOOKUP(A1379, bmodata!$A$2:$G$3292, 7, FALSE), "")</f>
        <v>0.7</v>
      </c>
      <c r="W1379" t="str">
        <f>IFERROR(VLOOKUP(A1379, cpidata!$A$14:$F$391, 2, FALSE), "")</f>
        <v/>
      </c>
      <c r="X1379" t="str">
        <f>IFERROR(VLOOKUP(A1379, cpidata!$A$14:$F$391, 3, FALSE), "")</f>
        <v/>
      </c>
      <c r="Y1379" t="str">
        <f>IFERROR(VLOOKUP(A1379, cpidata!$A$14:$F$391, 4, FALSE), "")</f>
        <v/>
      </c>
    </row>
    <row r="1380" spans="1:25" x14ac:dyDescent="0.25">
      <c r="A1380" s="1">
        <v>44084</v>
      </c>
      <c r="B1380">
        <f>IFERROR(VLOOKUP(A1380, interestdata!$A$19:$H$2369, 2, FALSE), "")</f>
        <v>0.25</v>
      </c>
      <c r="C1380">
        <f>IFERROR(VLOOKUP(A1380, interestdata!$A$19:$H$2369, 3, FALSE), "")</f>
        <v>0.5</v>
      </c>
      <c r="D1380">
        <f>IFERROR(VLOOKUP(A1380, interestdata!$A$19:$H$2369, 4, FALSE), "")</f>
        <v>0.23</v>
      </c>
      <c r="E1380" t="str">
        <f>IFERROR(VLOOKUP(A1380, interestdata!$A$19:$H$2369, 5, FALSE), "")</f>
        <v xml:space="preserve"> </v>
      </c>
      <c r="F1380" t="str">
        <f>IFERROR(VLOOKUP(A1380, interestdata!$A$19:$H$2369, 6, FALSE), "")</f>
        <v xml:space="preserve"> </v>
      </c>
      <c r="G1380" t="str">
        <f>IFERROR(VLOOKUP(A1380, interestdata!$A$19:$H$2369, 7, FALSE), "")</f>
        <v xml:space="preserve"> </v>
      </c>
      <c r="H1380" t="str">
        <f>IFERROR(VLOOKUP(A1380, interestdata!$A$19:$H$2369, 8, FALSE), "")</f>
        <v xml:space="preserve"> </v>
      </c>
      <c r="I1380" t="str">
        <f>IFERROR(VLOOKUP(A1380, interestdata!$A$2381:$B$2851, 2, FALSE), "")</f>
        <v/>
      </c>
      <c r="J1380" t="str">
        <f>IFERROR(VLOOKUP(A1380, interestdata!$A$2381:$C$2851, 3, FALSE), "")</f>
        <v/>
      </c>
      <c r="K1380">
        <f>IFERROR(VLOOKUP(A1380, interestdata!$A$2863:$B$3332, 2, FALSE), "")</f>
        <v>1.93</v>
      </c>
      <c r="L1380" t="str">
        <f>IFERROR(VLOOKUP(A1380, tbilldata!$A$26:$E$1308, 2, FALSE), "")</f>
        <v/>
      </c>
      <c r="M1380" t="str">
        <f>IFERROR(VLOOKUP(A1380, tbilldata!$A$26:$E$1308, 3, FALSE), "")</f>
        <v/>
      </c>
      <c r="N1380" t="str">
        <f>IFERROR(VLOOKUP(A1380, tbilldata!$A$26:$E$1308, 4, FALSE), "")</f>
        <v/>
      </c>
      <c r="O1380" t="str">
        <f>IFERROR(VLOOKUP(A1380, tbilldata!$A$26:$E$1308, 5, FALSE), "")</f>
        <v/>
      </c>
      <c r="P1380">
        <f>IFERROR(VLOOKUP(A1380, bonddata!$A$28:$L$5930, 2, FALSE), "")</f>
        <v>0.24</v>
      </c>
      <c r="Q1380">
        <f>IFERROR(VLOOKUP(A1380, bonddata!$A$28:$L$5930, 5, FALSE), "")</f>
        <v>0.97</v>
      </c>
      <c r="R1380">
        <f>IFERROR(VLOOKUP(A1380, bonddata!$A$28:$L$5930, 6, FALSE), "")</f>
        <v>0.26</v>
      </c>
      <c r="S1380">
        <f>IFERROR(VLOOKUP(A1380, bonddata!$A$28:$L$5930, 8, FALSE), "")</f>
        <v>0.36</v>
      </c>
      <c r="T1380">
        <f>IFERROR(VLOOKUP(A1380, bonddata!$A$28:$L$5930, 10, FALSE), "")</f>
        <v>0.56000000000000005</v>
      </c>
      <c r="U1380">
        <f>IFERROR(VLOOKUP(A1380, btcdata!$A$2:$G$3292, 7, FALSE), "")</f>
        <v>1.1299999999999999</v>
      </c>
      <c r="V1380">
        <f>IFERROR(VLOOKUP(A1380, bmodata!$A$2:$G$3292, 7, FALSE), "")</f>
        <v>-1.1000000000000001</v>
      </c>
      <c r="W1380" t="str">
        <f>IFERROR(VLOOKUP(A1380, cpidata!$A$14:$F$391, 2, FALSE), "")</f>
        <v/>
      </c>
      <c r="X1380" t="str">
        <f>IFERROR(VLOOKUP(A1380, cpidata!$A$14:$F$391, 3, FALSE), "")</f>
        <v/>
      </c>
      <c r="Y1380" t="str">
        <f>IFERROR(VLOOKUP(A1380, cpidata!$A$14:$F$391, 4, FALSE), "")</f>
        <v/>
      </c>
    </row>
    <row r="1381" spans="1:25" x14ac:dyDescent="0.25">
      <c r="A1381" s="1">
        <v>44085</v>
      </c>
      <c r="B1381">
        <f>IFERROR(VLOOKUP(A1381, interestdata!$A$19:$H$2369, 2, FALSE), "")</f>
        <v>0.25</v>
      </c>
      <c r="C1381">
        <f>IFERROR(VLOOKUP(A1381, interestdata!$A$19:$H$2369, 3, FALSE), "")</f>
        <v>0.5</v>
      </c>
      <c r="D1381">
        <f>IFERROR(VLOOKUP(A1381, interestdata!$A$19:$H$2369, 4, FALSE), "")</f>
        <v>0.23</v>
      </c>
      <c r="E1381" t="str">
        <f>IFERROR(VLOOKUP(A1381, interestdata!$A$19:$H$2369, 5, FALSE), "")</f>
        <v xml:space="preserve"> </v>
      </c>
      <c r="F1381" t="str">
        <f>IFERROR(VLOOKUP(A1381, interestdata!$A$19:$H$2369, 6, FALSE), "")</f>
        <v xml:space="preserve"> </v>
      </c>
      <c r="G1381" t="str">
        <f>IFERROR(VLOOKUP(A1381, interestdata!$A$19:$H$2369, 7, FALSE), "")</f>
        <v xml:space="preserve"> </v>
      </c>
      <c r="H1381" t="str">
        <f>IFERROR(VLOOKUP(A1381, interestdata!$A$19:$H$2369, 8, FALSE), "")</f>
        <v xml:space="preserve"> </v>
      </c>
      <c r="I1381">
        <f>IFERROR(VLOOKUP(A1381, interestdata!$A$2381:$B$2851, 2, FALSE), "")</f>
        <v>2.69</v>
      </c>
      <c r="J1381">
        <f>IFERROR(VLOOKUP(A1381, interestdata!$A$2381:$C$2851, 3, FALSE), "")</f>
        <v>2.35</v>
      </c>
      <c r="K1381" t="str">
        <f>IFERROR(VLOOKUP(A1381, interestdata!$A$2863:$B$3332, 2, FALSE), "")</f>
        <v/>
      </c>
      <c r="L1381" t="str">
        <f>IFERROR(VLOOKUP(A1381, tbilldata!$A$26:$E$1308, 2, FALSE), "")</f>
        <v/>
      </c>
      <c r="M1381" t="str">
        <f>IFERROR(VLOOKUP(A1381, tbilldata!$A$26:$E$1308, 3, FALSE), "")</f>
        <v/>
      </c>
      <c r="N1381" t="str">
        <f>IFERROR(VLOOKUP(A1381, tbilldata!$A$26:$E$1308, 4, FALSE), "")</f>
        <v/>
      </c>
      <c r="O1381" t="str">
        <f>IFERROR(VLOOKUP(A1381, tbilldata!$A$26:$E$1308, 5, FALSE), "")</f>
        <v/>
      </c>
      <c r="P1381">
        <f>IFERROR(VLOOKUP(A1381, bonddata!$A$28:$L$5930, 2, FALSE), "")</f>
        <v>0.24</v>
      </c>
      <c r="Q1381">
        <f>IFERROR(VLOOKUP(A1381, bonddata!$A$28:$L$5930, 5, FALSE), "")</f>
        <v>0.95</v>
      </c>
      <c r="R1381">
        <f>IFERROR(VLOOKUP(A1381, bonddata!$A$28:$L$5930, 6, FALSE), "")</f>
        <v>0.26</v>
      </c>
      <c r="S1381">
        <f>IFERROR(VLOOKUP(A1381, bonddata!$A$28:$L$5930, 8, FALSE), "")</f>
        <v>0.35</v>
      </c>
      <c r="T1381">
        <f>IFERROR(VLOOKUP(A1381, bonddata!$A$28:$L$5930, 10, FALSE), "")</f>
        <v>0.55000000000000004</v>
      </c>
      <c r="U1381">
        <f>IFERROR(VLOOKUP(A1381, btcdata!$A$2:$G$3292, 7, FALSE), "")</f>
        <v>0.49</v>
      </c>
      <c r="V1381">
        <f>IFERROR(VLOOKUP(A1381, bmodata!$A$2:$G$3292, 7, FALSE), "")</f>
        <v>0.85</v>
      </c>
      <c r="W1381" t="str">
        <f>IFERROR(VLOOKUP(A1381, cpidata!$A$14:$F$391, 2, FALSE), "")</f>
        <v/>
      </c>
      <c r="X1381" t="str">
        <f>IFERROR(VLOOKUP(A1381, cpidata!$A$14:$F$391, 3, FALSE), "")</f>
        <v/>
      </c>
      <c r="Y1381" t="str">
        <f>IFERROR(VLOOKUP(A1381, cpidata!$A$14:$F$391, 4, FALSE), "")</f>
        <v/>
      </c>
    </row>
    <row r="1382" spans="1:25" x14ac:dyDescent="0.25">
      <c r="A1382" s="1">
        <v>44088</v>
      </c>
      <c r="B1382">
        <f>IFERROR(VLOOKUP(A1382, interestdata!$A$19:$H$2369, 2, FALSE), "")</f>
        <v>0.25</v>
      </c>
      <c r="C1382">
        <f>IFERROR(VLOOKUP(A1382, interestdata!$A$19:$H$2369, 3, FALSE), "")</f>
        <v>0.5</v>
      </c>
      <c r="D1382">
        <f>IFERROR(VLOOKUP(A1382, interestdata!$A$19:$H$2369, 4, FALSE), "")</f>
        <v>0.23</v>
      </c>
      <c r="E1382" t="str">
        <f>IFERROR(VLOOKUP(A1382, interestdata!$A$19:$H$2369, 5, FALSE), "")</f>
        <v xml:space="preserve"> </v>
      </c>
      <c r="F1382" t="str">
        <f>IFERROR(VLOOKUP(A1382, interestdata!$A$19:$H$2369, 6, FALSE), "")</f>
        <v xml:space="preserve"> </v>
      </c>
      <c r="G1382" t="str">
        <f>IFERROR(VLOOKUP(A1382, interestdata!$A$19:$H$2369, 7, FALSE), "")</f>
        <v xml:space="preserve"> </v>
      </c>
      <c r="H1382" t="str">
        <f>IFERROR(VLOOKUP(A1382, interestdata!$A$19:$H$2369, 8, FALSE), "")</f>
        <v xml:space="preserve"> </v>
      </c>
      <c r="I1382" t="str">
        <f>IFERROR(VLOOKUP(A1382, interestdata!$A$2381:$B$2851, 2, FALSE), "")</f>
        <v/>
      </c>
      <c r="J1382" t="str">
        <f>IFERROR(VLOOKUP(A1382, interestdata!$A$2381:$C$2851, 3, FALSE), "")</f>
        <v/>
      </c>
      <c r="K1382" t="str">
        <f>IFERROR(VLOOKUP(A1382, interestdata!$A$2863:$B$3332, 2, FALSE), "")</f>
        <v/>
      </c>
      <c r="L1382" t="str">
        <f>IFERROR(VLOOKUP(A1382, tbilldata!$A$26:$E$1308, 2, FALSE), "")</f>
        <v/>
      </c>
      <c r="M1382" t="str">
        <f>IFERROR(VLOOKUP(A1382, tbilldata!$A$26:$E$1308, 3, FALSE), "")</f>
        <v/>
      </c>
      <c r="N1382" t="str">
        <f>IFERROR(VLOOKUP(A1382, tbilldata!$A$26:$E$1308, 4, FALSE), "")</f>
        <v/>
      </c>
      <c r="O1382" t="str">
        <f>IFERROR(VLOOKUP(A1382, tbilldata!$A$26:$E$1308, 5, FALSE), "")</f>
        <v/>
      </c>
      <c r="P1382">
        <f>IFERROR(VLOOKUP(A1382, bonddata!$A$28:$L$5930, 2, FALSE), "")</f>
        <v>0.24</v>
      </c>
      <c r="Q1382">
        <f>IFERROR(VLOOKUP(A1382, bonddata!$A$28:$L$5930, 5, FALSE), "")</f>
        <v>0.95</v>
      </c>
      <c r="R1382">
        <f>IFERROR(VLOOKUP(A1382, bonddata!$A$28:$L$5930, 6, FALSE), "")</f>
        <v>0.26</v>
      </c>
      <c r="S1382">
        <f>IFERROR(VLOOKUP(A1382, bonddata!$A$28:$L$5930, 8, FALSE), "")</f>
        <v>0.36</v>
      </c>
      <c r="T1382">
        <f>IFERROR(VLOOKUP(A1382, bonddata!$A$28:$L$5930, 10, FALSE), "")</f>
        <v>0.55000000000000004</v>
      </c>
      <c r="U1382">
        <f>IFERROR(VLOOKUP(A1382, btcdata!$A$2:$G$3292, 7, FALSE), "")</f>
        <v>3.38</v>
      </c>
      <c r="V1382">
        <f>IFERROR(VLOOKUP(A1382, bmodata!$A$2:$G$3292, 7, FALSE), "")</f>
        <v>1.06</v>
      </c>
      <c r="W1382" t="str">
        <f>IFERROR(VLOOKUP(A1382, cpidata!$A$14:$F$391, 2, FALSE), "")</f>
        <v/>
      </c>
      <c r="X1382" t="str">
        <f>IFERROR(VLOOKUP(A1382, cpidata!$A$14:$F$391, 3, FALSE), "")</f>
        <v/>
      </c>
      <c r="Y1382" t="str">
        <f>IFERROR(VLOOKUP(A1382, cpidata!$A$14:$F$391, 4, FALSE), "")</f>
        <v/>
      </c>
    </row>
    <row r="1383" spans="1:25" x14ac:dyDescent="0.25">
      <c r="A1383" s="1">
        <v>44089</v>
      </c>
      <c r="B1383">
        <f>IFERROR(VLOOKUP(A1383, interestdata!$A$19:$H$2369, 2, FALSE), "")</f>
        <v>0.25</v>
      </c>
      <c r="C1383">
        <f>IFERROR(VLOOKUP(A1383, interestdata!$A$19:$H$2369, 3, FALSE), "")</f>
        <v>0.5</v>
      </c>
      <c r="D1383">
        <f>IFERROR(VLOOKUP(A1383, interestdata!$A$19:$H$2369, 4, FALSE), "")</f>
        <v>0.25</v>
      </c>
      <c r="E1383" t="str">
        <f>IFERROR(VLOOKUP(A1383, interestdata!$A$19:$H$2369, 5, FALSE), "")</f>
        <v xml:space="preserve"> </v>
      </c>
      <c r="F1383" t="str">
        <f>IFERROR(VLOOKUP(A1383, interestdata!$A$19:$H$2369, 6, FALSE), "")</f>
        <v xml:space="preserve"> </v>
      </c>
      <c r="G1383" t="str">
        <f>IFERROR(VLOOKUP(A1383, interestdata!$A$19:$H$2369, 7, FALSE), "")</f>
        <v xml:space="preserve"> </v>
      </c>
      <c r="H1383" t="str">
        <f>IFERROR(VLOOKUP(A1383, interestdata!$A$19:$H$2369, 8, FALSE), "")</f>
        <v xml:space="preserve"> </v>
      </c>
      <c r="I1383" t="str">
        <f>IFERROR(VLOOKUP(A1383, interestdata!$A$2381:$B$2851, 2, FALSE), "")</f>
        <v/>
      </c>
      <c r="J1383" t="str">
        <f>IFERROR(VLOOKUP(A1383, interestdata!$A$2381:$C$2851, 3, FALSE), "")</f>
        <v/>
      </c>
      <c r="K1383" t="str">
        <f>IFERROR(VLOOKUP(A1383, interestdata!$A$2863:$B$3332, 2, FALSE), "")</f>
        <v/>
      </c>
      <c r="L1383" t="str">
        <f>IFERROR(VLOOKUP(A1383, tbilldata!$A$26:$E$1308, 2, FALSE), "")</f>
        <v/>
      </c>
      <c r="M1383" t="str">
        <f>IFERROR(VLOOKUP(A1383, tbilldata!$A$26:$E$1308, 3, FALSE), "")</f>
        <v/>
      </c>
      <c r="N1383" t="str">
        <f>IFERROR(VLOOKUP(A1383, tbilldata!$A$26:$E$1308, 4, FALSE), "")</f>
        <v/>
      </c>
      <c r="O1383" t="str">
        <f>IFERROR(VLOOKUP(A1383, tbilldata!$A$26:$E$1308, 5, FALSE), "")</f>
        <v/>
      </c>
      <c r="P1383">
        <f>IFERROR(VLOOKUP(A1383, bonddata!$A$28:$L$5930, 2, FALSE), "")</f>
        <v>0.24</v>
      </c>
      <c r="Q1383">
        <f>IFERROR(VLOOKUP(A1383, bonddata!$A$28:$L$5930, 5, FALSE), "")</f>
        <v>0.97</v>
      </c>
      <c r="R1383">
        <f>IFERROR(VLOOKUP(A1383, bonddata!$A$28:$L$5930, 6, FALSE), "")</f>
        <v>0.26</v>
      </c>
      <c r="S1383">
        <f>IFERROR(VLOOKUP(A1383, bonddata!$A$28:$L$5930, 8, FALSE), "")</f>
        <v>0.36</v>
      </c>
      <c r="T1383">
        <f>IFERROR(VLOOKUP(A1383, bonddata!$A$28:$L$5930, 10, FALSE), "")</f>
        <v>0.55000000000000004</v>
      </c>
      <c r="U1383">
        <f>IFERROR(VLOOKUP(A1383, btcdata!$A$2:$G$3292, 7, FALSE), "")</f>
        <v>1.03</v>
      </c>
      <c r="V1383">
        <f>IFERROR(VLOOKUP(A1383, bmodata!$A$2:$G$3292, 7, FALSE), "")</f>
        <v>-0.14000000000000001</v>
      </c>
      <c r="W1383" t="str">
        <f>IFERROR(VLOOKUP(A1383, cpidata!$A$14:$F$391, 2, FALSE), "")</f>
        <v/>
      </c>
      <c r="X1383" t="str">
        <f>IFERROR(VLOOKUP(A1383, cpidata!$A$14:$F$391, 3, FALSE), "")</f>
        <v/>
      </c>
      <c r="Y1383" t="str">
        <f>IFERROR(VLOOKUP(A1383, cpidata!$A$14:$F$391, 4, FALSE), "")</f>
        <v/>
      </c>
    </row>
    <row r="1384" spans="1:25" x14ac:dyDescent="0.25">
      <c r="A1384" s="1">
        <v>44090</v>
      </c>
      <c r="B1384">
        <f>IFERROR(VLOOKUP(A1384, interestdata!$A$19:$H$2369, 2, FALSE), "")</f>
        <v>0.25</v>
      </c>
      <c r="C1384">
        <f>IFERROR(VLOOKUP(A1384, interestdata!$A$19:$H$2369, 3, FALSE), "")</f>
        <v>0.5</v>
      </c>
      <c r="D1384">
        <f>IFERROR(VLOOKUP(A1384, interestdata!$A$19:$H$2369, 4, FALSE), "")</f>
        <v>0.25</v>
      </c>
      <c r="E1384" t="str">
        <f>IFERROR(VLOOKUP(A1384, interestdata!$A$19:$H$2369, 5, FALSE), "")</f>
        <v xml:space="preserve"> </v>
      </c>
      <c r="F1384" t="str">
        <f>IFERROR(VLOOKUP(A1384, interestdata!$A$19:$H$2369, 6, FALSE), "")</f>
        <v xml:space="preserve"> </v>
      </c>
      <c r="G1384" t="str">
        <f>IFERROR(VLOOKUP(A1384, interestdata!$A$19:$H$2369, 7, FALSE), "")</f>
        <v xml:space="preserve"> </v>
      </c>
      <c r="H1384" t="str">
        <f>IFERROR(VLOOKUP(A1384, interestdata!$A$19:$H$2369, 8, FALSE), "")</f>
        <v xml:space="preserve"> </v>
      </c>
      <c r="I1384" t="str">
        <f>IFERROR(VLOOKUP(A1384, interestdata!$A$2381:$B$2851, 2, FALSE), "")</f>
        <v/>
      </c>
      <c r="J1384" t="str">
        <f>IFERROR(VLOOKUP(A1384, interestdata!$A$2381:$C$2851, 3, FALSE), "")</f>
        <v/>
      </c>
      <c r="K1384" t="str">
        <f>IFERROR(VLOOKUP(A1384, interestdata!$A$2863:$B$3332, 2, FALSE), "")</f>
        <v/>
      </c>
      <c r="L1384">
        <f>IFERROR(VLOOKUP(A1384, tbilldata!$A$26:$E$1308, 2, FALSE), "")</f>
        <v>0.14000000000000001</v>
      </c>
      <c r="M1384">
        <f>IFERROR(VLOOKUP(A1384, tbilldata!$A$26:$E$1308, 3, FALSE), "")</f>
        <v>0.15</v>
      </c>
      <c r="N1384">
        <f>IFERROR(VLOOKUP(A1384, tbilldata!$A$26:$E$1308, 4, FALSE), "")</f>
        <v>0.18</v>
      </c>
      <c r="O1384">
        <f>IFERROR(VLOOKUP(A1384, tbilldata!$A$26:$E$1308, 5, FALSE), "")</f>
        <v>0.22</v>
      </c>
      <c r="P1384">
        <f>IFERROR(VLOOKUP(A1384, bonddata!$A$28:$L$5930, 2, FALSE), "")</f>
        <v>0.24</v>
      </c>
      <c r="Q1384">
        <f>IFERROR(VLOOKUP(A1384, bonddata!$A$28:$L$5930, 5, FALSE), "")</f>
        <v>0.99</v>
      </c>
      <c r="R1384">
        <f>IFERROR(VLOOKUP(A1384, bonddata!$A$28:$L$5930, 6, FALSE), "")</f>
        <v>0.26</v>
      </c>
      <c r="S1384">
        <f>IFERROR(VLOOKUP(A1384, bonddata!$A$28:$L$5930, 8, FALSE), "")</f>
        <v>0.36</v>
      </c>
      <c r="T1384">
        <f>IFERROR(VLOOKUP(A1384, bonddata!$A$28:$L$5930, 10, FALSE), "")</f>
        <v>0.56999999999999995</v>
      </c>
      <c r="U1384">
        <f>IFERROR(VLOOKUP(A1384, btcdata!$A$2:$G$3292, 7, FALSE), "")</f>
        <v>1.52</v>
      </c>
      <c r="V1384">
        <f>IFERROR(VLOOKUP(A1384, bmodata!$A$2:$G$3292, 7, FALSE), "")</f>
        <v>-0.75</v>
      </c>
      <c r="W1384" t="str">
        <f>IFERROR(VLOOKUP(A1384, cpidata!$A$14:$F$391, 2, FALSE), "")</f>
        <v/>
      </c>
      <c r="X1384" t="str">
        <f>IFERROR(VLOOKUP(A1384, cpidata!$A$14:$F$391, 3, FALSE), "")</f>
        <v/>
      </c>
      <c r="Y1384" t="str">
        <f>IFERROR(VLOOKUP(A1384, cpidata!$A$14:$F$391, 4, FALSE), "")</f>
        <v/>
      </c>
    </row>
    <row r="1385" spans="1:25" x14ac:dyDescent="0.25">
      <c r="A1385" s="1">
        <v>44091</v>
      </c>
      <c r="B1385">
        <f>IFERROR(VLOOKUP(A1385, interestdata!$A$19:$H$2369, 2, FALSE), "")</f>
        <v>0.25</v>
      </c>
      <c r="C1385">
        <f>IFERROR(VLOOKUP(A1385, interestdata!$A$19:$H$2369, 3, FALSE), "")</f>
        <v>0.5</v>
      </c>
      <c r="D1385">
        <f>IFERROR(VLOOKUP(A1385, interestdata!$A$19:$H$2369, 4, FALSE), "")</f>
        <v>0.23</v>
      </c>
      <c r="E1385" t="str">
        <f>IFERROR(VLOOKUP(A1385, interestdata!$A$19:$H$2369, 5, FALSE), "")</f>
        <v xml:space="preserve"> </v>
      </c>
      <c r="F1385" t="str">
        <f>IFERROR(VLOOKUP(A1385, interestdata!$A$19:$H$2369, 6, FALSE), "")</f>
        <v xml:space="preserve"> </v>
      </c>
      <c r="G1385" t="str">
        <f>IFERROR(VLOOKUP(A1385, interestdata!$A$19:$H$2369, 7, FALSE), "")</f>
        <v xml:space="preserve"> </v>
      </c>
      <c r="H1385" t="str">
        <f>IFERROR(VLOOKUP(A1385, interestdata!$A$19:$H$2369, 8, FALSE), "")</f>
        <v xml:space="preserve"> </v>
      </c>
      <c r="I1385" t="str">
        <f>IFERROR(VLOOKUP(A1385, interestdata!$A$2381:$B$2851, 2, FALSE), "")</f>
        <v/>
      </c>
      <c r="J1385" t="str">
        <f>IFERROR(VLOOKUP(A1385, interestdata!$A$2381:$C$2851, 3, FALSE), "")</f>
        <v/>
      </c>
      <c r="K1385">
        <f>IFERROR(VLOOKUP(A1385, interestdata!$A$2863:$B$3332, 2, FALSE), "")</f>
        <v>1.93</v>
      </c>
      <c r="L1385" t="str">
        <f>IFERROR(VLOOKUP(A1385, tbilldata!$A$26:$E$1308, 2, FALSE), "")</f>
        <v/>
      </c>
      <c r="M1385" t="str">
        <f>IFERROR(VLOOKUP(A1385, tbilldata!$A$26:$E$1308, 3, FALSE), "")</f>
        <v/>
      </c>
      <c r="N1385" t="str">
        <f>IFERROR(VLOOKUP(A1385, tbilldata!$A$26:$E$1308, 4, FALSE), "")</f>
        <v/>
      </c>
      <c r="O1385" t="str">
        <f>IFERROR(VLOOKUP(A1385, tbilldata!$A$26:$E$1308, 5, FALSE), "")</f>
        <v/>
      </c>
      <c r="P1385">
        <f>IFERROR(VLOOKUP(A1385, bonddata!$A$28:$L$5930, 2, FALSE), "")</f>
        <v>0.24</v>
      </c>
      <c r="Q1385">
        <f>IFERROR(VLOOKUP(A1385, bonddata!$A$28:$L$5930, 5, FALSE), "")</f>
        <v>0.97</v>
      </c>
      <c r="R1385">
        <f>IFERROR(VLOOKUP(A1385, bonddata!$A$28:$L$5930, 6, FALSE), "")</f>
        <v>0.26</v>
      </c>
      <c r="S1385">
        <f>IFERROR(VLOOKUP(A1385, bonddata!$A$28:$L$5930, 8, FALSE), "")</f>
        <v>0.36</v>
      </c>
      <c r="T1385">
        <f>IFERROR(VLOOKUP(A1385, bonddata!$A$28:$L$5930, 10, FALSE), "")</f>
        <v>0.56999999999999995</v>
      </c>
      <c r="U1385">
        <f>IFERROR(VLOOKUP(A1385, btcdata!$A$2:$G$3292, 7, FALSE), "")</f>
        <v>-7.0000000000000007E-2</v>
      </c>
      <c r="V1385">
        <f>IFERROR(VLOOKUP(A1385, bmodata!$A$2:$G$3292, 7, FALSE), "")</f>
        <v>0.19</v>
      </c>
      <c r="W1385" t="str">
        <f>IFERROR(VLOOKUP(A1385, cpidata!$A$14:$F$391, 2, FALSE), "")</f>
        <v/>
      </c>
      <c r="X1385" t="str">
        <f>IFERROR(VLOOKUP(A1385, cpidata!$A$14:$F$391, 3, FALSE), "")</f>
        <v/>
      </c>
      <c r="Y1385" t="str">
        <f>IFERROR(VLOOKUP(A1385, cpidata!$A$14:$F$391, 4, FALSE), "")</f>
        <v/>
      </c>
    </row>
    <row r="1386" spans="1:25" x14ac:dyDescent="0.25">
      <c r="A1386" s="1">
        <v>44092</v>
      </c>
      <c r="B1386">
        <f>IFERROR(VLOOKUP(A1386, interestdata!$A$19:$H$2369, 2, FALSE), "")</f>
        <v>0.25</v>
      </c>
      <c r="C1386">
        <f>IFERROR(VLOOKUP(A1386, interestdata!$A$19:$H$2369, 3, FALSE), "")</f>
        <v>0.5</v>
      </c>
      <c r="D1386">
        <f>IFERROR(VLOOKUP(A1386, interestdata!$A$19:$H$2369, 4, FALSE), "")</f>
        <v>0.23</v>
      </c>
      <c r="E1386" t="str">
        <f>IFERROR(VLOOKUP(A1386, interestdata!$A$19:$H$2369, 5, FALSE), "")</f>
        <v xml:space="preserve"> </v>
      </c>
      <c r="F1386" t="str">
        <f>IFERROR(VLOOKUP(A1386, interestdata!$A$19:$H$2369, 6, FALSE), "")</f>
        <v xml:space="preserve"> </v>
      </c>
      <c r="G1386" t="str">
        <f>IFERROR(VLOOKUP(A1386, interestdata!$A$19:$H$2369, 7, FALSE), "")</f>
        <v xml:space="preserve"> </v>
      </c>
      <c r="H1386" t="str">
        <f>IFERROR(VLOOKUP(A1386, interestdata!$A$19:$H$2369, 8, FALSE), "")</f>
        <v xml:space="preserve"> </v>
      </c>
      <c r="I1386">
        <f>IFERROR(VLOOKUP(A1386, interestdata!$A$2381:$B$2851, 2, FALSE), "")</f>
        <v>2.69</v>
      </c>
      <c r="J1386">
        <f>IFERROR(VLOOKUP(A1386, interestdata!$A$2381:$C$2851, 3, FALSE), "")</f>
        <v>2.33</v>
      </c>
      <c r="K1386" t="str">
        <f>IFERROR(VLOOKUP(A1386, interestdata!$A$2863:$B$3332, 2, FALSE), "")</f>
        <v/>
      </c>
      <c r="L1386" t="str">
        <f>IFERROR(VLOOKUP(A1386, tbilldata!$A$26:$E$1308, 2, FALSE), "")</f>
        <v/>
      </c>
      <c r="M1386" t="str">
        <f>IFERROR(VLOOKUP(A1386, tbilldata!$A$26:$E$1308, 3, FALSE), "")</f>
        <v/>
      </c>
      <c r="N1386" t="str">
        <f>IFERROR(VLOOKUP(A1386, tbilldata!$A$26:$E$1308, 4, FALSE), "")</f>
        <v/>
      </c>
      <c r="O1386" t="str">
        <f>IFERROR(VLOOKUP(A1386, tbilldata!$A$26:$E$1308, 5, FALSE), "")</f>
        <v/>
      </c>
      <c r="P1386">
        <f>IFERROR(VLOOKUP(A1386, bonddata!$A$28:$L$5930, 2, FALSE), "")</f>
        <v>0.24</v>
      </c>
      <c r="Q1386">
        <f>IFERROR(VLOOKUP(A1386, bonddata!$A$28:$L$5930, 5, FALSE), "")</f>
        <v>0.99</v>
      </c>
      <c r="R1386">
        <f>IFERROR(VLOOKUP(A1386, bonddata!$A$28:$L$5930, 6, FALSE), "")</f>
        <v>0.26</v>
      </c>
      <c r="S1386">
        <f>IFERROR(VLOOKUP(A1386, bonddata!$A$28:$L$5930, 8, FALSE), "")</f>
        <v>0.37</v>
      </c>
      <c r="T1386">
        <f>IFERROR(VLOOKUP(A1386, bonddata!$A$28:$L$5930, 10, FALSE), "")</f>
        <v>0.57999999999999996</v>
      </c>
      <c r="U1386">
        <f>IFERROR(VLOOKUP(A1386, btcdata!$A$2:$G$3292, 7, FALSE), "")</f>
        <v>-0.08</v>
      </c>
      <c r="V1386">
        <f>IFERROR(VLOOKUP(A1386, bmodata!$A$2:$G$3292, 7, FALSE), "")</f>
        <v>-0.69</v>
      </c>
      <c r="W1386" t="str">
        <f>IFERROR(VLOOKUP(A1386, cpidata!$A$14:$F$391, 2, FALSE), "")</f>
        <v/>
      </c>
      <c r="X1386" t="str">
        <f>IFERROR(VLOOKUP(A1386, cpidata!$A$14:$F$391, 3, FALSE), "")</f>
        <v/>
      </c>
      <c r="Y1386" t="str">
        <f>IFERROR(VLOOKUP(A1386, cpidata!$A$14:$F$391, 4, FALSE), "")</f>
        <v/>
      </c>
    </row>
    <row r="1387" spans="1:25" x14ac:dyDescent="0.25">
      <c r="A1387" s="1">
        <v>44095</v>
      </c>
      <c r="B1387">
        <f>IFERROR(VLOOKUP(A1387, interestdata!$A$19:$H$2369, 2, FALSE), "")</f>
        <v>0.25</v>
      </c>
      <c r="C1387">
        <f>IFERROR(VLOOKUP(A1387, interestdata!$A$19:$H$2369, 3, FALSE), "")</f>
        <v>0.5</v>
      </c>
      <c r="D1387">
        <f>IFERROR(VLOOKUP(A1387, interestdata!$A$19:$H$2369, 4, FALSE), "")</f>
        <v>0.23</v>
      </c>
      <c r="E1387" t="str">
        <f>IFERROR(VLOOKUP(A1387, interestdata!$A$19:$H$2369, 5, FALSE), "")</f>
        <v xml:space="preserve"> </v>
      </c>
      <c r="F1387" t="str">
        <f>IFERROR(VLOOKUP(A1387, interestdata!$A$19:$H$2369, 6, FALSE), "")</f>
        <v xml:space="preserve"> </v>
      </c>
      <c r="G1387" t="str">
        <f>IFERROR(VLOOKUP(A1387, interestdata!$A$19:$H$2369, 7, FALSE), "")</f>
        <v xml:space="preserve"> </v>
      </c>
      <c r="H1387" t="str">
        <f>IFERROR(VLOOKUP(A1387, interestdata!$A$19:$H$2369, 8, FALSE), "")</f>
        <v xml:space="preserve"> </v>
      </c>
      <c r="I1387" t="str">
        <f>IFERROR(VLOOKUP(A1387, interestdata!$A$2381:$B$2851, 2, FALSE), "")</f>
        <v/>
      </c>
      <c r="J1387" t="str">
        <f>IFERROR(VLOOKUP(A1387, interestdata!$A$2381:$C$2851, 3, FALSE), "")</f>
        <v/>
      </c>
      <c r="K1387" t="str">
        <f>IFERROR(VLOOKUP(A1387, interestdata!$A$2863:$B$3332, 2, FALSE), "")</f>
        <v/>
      </c>
      <c r="L1387" t="str">
        <f>IFERROR(VLOOKUP(A1387, tbilldata!$A$26:$E$1308, 2, FALSE), "")</f>
        <v/>
      </c>
      <c r="M1387" t="str">
        <f>IFERROR(VLOOKUP(A1387, tbilldata!$A$26:$E$1308, 3, FALSE), "")</f>
        <v/>
      </c>
      <c r="N1387" t="str">
        <f>IFERROR(VLOOKUP(A1387, tbilldata!$A$26:$E$1308, 4, FALSE), "")</f>
        <v/>
      </c>
      <c r="O1387" t="str">
        <f>IFERROR(VLOOKUP(A1387, tbilldata!$A$26:$E$1308, 5, FALSE), "")</f>
        <v/>
      </c>
      <c r="P1387">
        <f>IFERROR(VLOOKUP(A1387, bonddata!$A$28:$L$5930, 2, FALSE), "")</f>
        <v>0.23</v>
      </c>
      <c r="Q1387">
        <f>IFERROR(VLOOKUP(A1387, bonddata!$A$28:$L$5930, 5, FALSE), "")</f>
        <v>0.97</v>
      </c>
      <c r="R1387">
        <f>IFERROR(VLOOKUP(A1387, bonddata!$A$28:$L$5930, 6, FALSE), "")</f>
        <v>0.26</v>
      </c>
      <c r="S1387">
        <f>IFERROR(VLOOKUP(A1387, bonddata!$A$28:$L$5930, 8, FALSE), "")</f>
        <v>0.35</v>
      </c>
      <c r="T1387">
        <f>IFERROR(VLOOKUP(A1387, bonddata!$A$28:$L$5930, 10, FALSE), "")</f>
        <v>0.55000000000000004</v>
      </c>
      <c r="U1387">
        <f>IFERROR(VLOOKUP(A1387, btcdata!$A$2:$G$3292, 7, FALSE), "")</f>
        <v>-4.62</v>
      </c>
      <c r="V1387">
        <f>IFERROR(VLOOKUP(A1387, bmodata!$A$2:$G$3292, 7, FALSE), "")</f>
        <v>-1.32</v>
      </c>
      <c r="W1387" t="str">
        <f>IFERROR(VLOOKUP(A1387, cpidata!$A$14:$F$391, 2, FALSE), "")</f>
        <v/>
      </c>
      <c r="X1387" t="str">
        <f>IFERROR(VLOOKUP(A1387, cpidata!$A$14:$F$391, 3, FALSE), "")</f>
        <v/>
      </c>
      <c r="Y1387" t="str">
        <f>IFERROR(VLOOKUP(A1387, cpidata!$A$14:$F$391, 4, FALSE), "")</f>
        <v/>
      </c>
    </row>
    <row r="1388" spans="1:25" x14ac:dyDescent="0.25">
      <c r="A1388" s="1">
        <v>44096</v>
      </c>
      <c r="B1388">
        <f>IFERROR(VLOOKUP(A1388, interestdata!$A$19:$H$2369, 2, FALSE), "")</f>
        <v>0.25</v>
      </c>
      <c r="C1388">
        <f>IFERROR(VLOOKUP(A1388, interestdata!$A$19:$H$2369, 3, FALSE), "")</f>
        <v>0.5</v>
      </c>
      <c r="D1388">
        <f>IFERROR(VLOOKUP(A1388, interestdata!$A$19:$H$2369, 4, FALSE), "")</f>
        <v>0.23</v>
      </c>
      <c r="E1388" t="str">
        <f>IFERROR(VLOOKUP(A1388, interestdata!$A$19:$H$2369, 5, FALSE), "")</f>
        <v xml:space="preserve"> </v>
      </c>
      <c r="F1388" t="str">
        <f>IFERROR(VLOOKUP(A1388, interestdata!$A$19:$H$2369, 6, FALSE), "")</f>
        <v xml:space="preserve"> </v>
      </c>
      <c r="G1388" t="str">
        <f>IFERROR(VLOOKUP(A1388, interestdata!$A$19:$H$2369, 7, FALSE), "")</f>
        <v xml:space="preserve"> </v>
      </c>
      <c r="H1388" t="str">
        <f>IFERROR(VLOOKUP(A1388, interestdata!$A$19:$H$2369, 8, FALSE), "")</f>
        <v xml:space="preserve"> </v>
      </c>
      <c r="I1388" t="str">
        <f>IFERROR(VLOOKUP(A1388, interestdata!$A$2381:$B$2851, 2, FALSE), "")</f>
        <v/>
      </c>
      <c r="J1388" t="str">
        <f>IFERROR(VLOOKUP(A1388, interestdata!$A$2381:$C$2851, 3, FALSE), "")</f>
        <v/>
      </c>
      <c r="K1388" t="str">
        <f>IFERROR(VLOOKUP(A1388, interestdata!$A$2863:$B$3332, 2, FALSE), "")</f>
        <v/>
      </c>
      <c r="L1388" t="str">
        <f>IFERROR(VLOOKUP(A1388, tbilldata!$A$26:$E$1308, 2, FALSE), "")</f>
        <v/>
      </c>
      <c r="M1388" t="str">
        <f>IFERROR(VLOOKUP(A1388, tbilldata!$A$26:$E$1308, 3, FALSE), "")</f>
        <v/>
      </c>
      <c r="N1388" t="str">
        <f>IFERROR(VLOOKUP(A1388, tbilldata!$A$26:$E$1308, 4, FALSE), "")</f>
        <v/>
      </c>
      <c r="O1388" t="str">
        <f>IFERROR(VLOOKUP(A1388, tbilldata!$A$26:$E$1308, 5, FALSE), "")</f>
        <v/>
      </c>
      <c r="P1388">
        <f>IFERROR(VLOOKUP(A1388, bonddata!$A$28:$L$5930, 2, FALSE), "")</f>
        <v>0.23</v>
      </c>
      <c r="Q1388">
        <f>IFERROR(VLOOKUP(A1388, bonddata!$A$28:$L$5930, 5, FALSE), "")</f>
        <v>0.97</v>
      </c>
      <c r="R1388">
        <f>IFERROR(VLOOKUP(A1388, bonddata!$A$28:$L$5930, 6, FALSE), "")</f>
        <v>0.26</v>
      </c>
      <c r="S1388">
        <f>IFERROR(VLOOKUP(A1388, bonddata!$A$28:$L$5930, 8, FALSE), "")</f>
        <v>0.36</v>
      </c>
      <c r="T1388">
        <f>IFERROR(VLOOKUP(A1388, bonddata!$A$28:$L$5930, 10, FALSE), "")</f>
        <v>0.55000000000000004</v>
      </c>
      <c r="U1388">
        <f>IFERROR(VLOOKUP(A1388, btcdata!$A$2:$G$3292, 7, FALSE), "")</f>
        <v>1.1000000000000001</v>
      </c>
      <c r="V1388">
        <f>IFERROR(VLOOKUP(A1388, bmodata!$A$2:$G$3292, 7, FALSE), "")</f>
        <v>-1.43</v>
      </c>
      <c r="W1388" t="str">
        <f>IFERROR(VLOOKUP(A1388, cpidata!$A$14:$F$391, 2, FALSE), "")</f>
        <v/>
      </c>
      <c r="X1388" t="str">
        <f>IFERROR(VLOOKUP(A1388, cpidata!$A$14:$F$391, 3, FALSE), "")</f>
        <v/>
      </c>
      <c r="Y1388" t="str">
        <f>IFERROR(VLOOKUP(A1388, cpidata!$A$14:$F$391, 4, FALSE), "")</f>
        <v/>
      </c>
    </row>
    <row r="1389" spans="1:25" x14ac:dyDescent="0.25">
      <c r="A1389" s="1">
        <v>44097</v>
      </c>
      <c r="B1389">
        <f>IFERROR(VLOOKUP(A1389, interestdata!$A$19:$H$2369, 2, FALSE), "")</f>
        <v>0.25</v>
      </c>
      <c r="C1389">
        <f>IFERROR(VLOOKUP(A1389, interestdata!$A$19:$H$2369, 3, FALSE), "")</f>
        <v>0.5</v>
      </c>
      <c r="D1389">
        <f>IFERROR(VLOOKUP(A1389, interestdata!$A$19:$H$2369, 4, FALSE), "")</f>
        <v>0.25</v>
      </c>
      <c r="E1389" t="str">
        <f>IFERROR(VLOOKUP(A1389, interestdata!$A$19:$H$2369, 5, FALSE), "")</f>
        <v xml:space="preserve"> </v>
      </c>
      <c r="F1389" t="str">
        <f>IFERROR(VLOOKUP(A1389, interestdata!$A$19:$H$2369, 6, FALSE), "")</f>
        <v xml:space="preserve"> </v>
      </c>
      <c r="G1389" t="str">
        <f>IFERROR(VLOOKUP(A1389, interestdata!$A$19:$H$2369, 7, FALSE), "")</f>
        <v xml:space="preserve"> </v>
      </c>
      <c r="H1389" t="str">
        <f>IFERROR(VLOOKUP(A1389, interestdata!$A$19:$H$2369, 8, FALSE), "")</f>
        <v xml:space="preserve"> </v>
      </c>
      <c r="I1389" t="str">
        <f>IFERROR(VLOOKUP(A1389, interestdata!$A$2381:$B$2851, 2, FALSE), "")</f>
        <v/>
      </c>
      <c r="J1389" t="str">
        <f>IFERROR(VLOOKUP(A1389, interestdata!$A$2381:$C$2851, 3, FALSE), "")</f>
        <v/>
      </c>
      <c r="K1389" t="str">
        <f>IFERROR(VLOOKUP(A1389, interestdata!$A$2863:$B$3332, 2, FALSE), "")</f>
        <v/>
      </c>
      <c r="L1389">
        <f>IFERROR(VLOOKUP(A1389, tbilldata!$A$26:$E$1308, 2, FALSE), "")</f>
        <v>0.15</v>
      </c>
      <c r="M1389">
        <f>IFERROR(VLOOKUP(A1389, tbilldata!$A$26:$E$1308, 3, FALSE), "")</f>
        <v>0.14000000000000001</v>
      </c>
      <c r="N1389">
        <f>IFERROR(VLOOKUP(A1389, tbilldata!$A$26:$E$1308, 4, FALSE), "")</f>
        <v>0.18</v>
      </c>
      <c r="O1389">
        <f>IFERROR(VLOOKUP(A1389, tbilldata!$A$26:$E$1308, 5, FALSE), "")</f>
        <v>0.22</v>
      </c>
      <c r="P1389">
        <f>IFERROR(VLOOKUP(A1389, bonddata!$A$28:$L$5930, 2, FALSE), "")</f>
        <v>0.23</v>
      </c>
      <c r="Q1389">
        <f>IFERROR(VLOOKUP(A1389, bonddata!$A$28:$L$5930, 5, FALSE), "")</f>
        <v>0.97</v>
      </c>
      <c r="R1389">
        <f>IFERROR(VLOOKUP(A1389, bonddata!$A$28:$L$5930, 6, FALSE), "")</f>
        <v>0.26</v>
      </c>
      <c r="S1389">
        <f>IFERROR(VLOOKUP(A1389, bonddata!$A$28:$L$5930, 8, FALSE), "")</f>
        <v>0.35</v>
      </c>
      <c r="T1389">
        <f>IFERROR(VLOOKUP(A1389, bonddata!$A$28:$L$5930, 10, FALSE), "")</f>
        <v>0.55000000000000004</v>
      </c>
      <c r="U1389">
        <f>IFERROR(VLOOKUP(A1389, btcdata!$A$2:$G$3292, 7, FALSE), "")</f>
        <v>-2.79</v>
      </c>
      <c r="V1389">
        <f>IFERROR(VLOOKUP(A1389, bmodata!$A$2:$G$3292, 7, FALSE), "")</f>
        <v>-0.5</v>
      </c>
      <c r="W1389" t="str">
        <f>IFERROR(VLOOKUP(A1389, cpidata!$A$14:$F$391, 2, FALSE), "")</f>
        <v/>
      </c>
      <c r="X1389" t="str">
        <f>IFERROR(VLOOKUP(A1389, cpidata!$A$14:$F$391, 3, FALSE), "")</f>
        <v/>
      </c>
      <c r="Y1389" t="str">
        <f>IFERROR(VLOOKUP(A1389, cpidata!$A$14:$F$391, 4, FALSE), "")</f>
        <v/>
      </c>
    </row>
    <row r="1390" spans="1:25" x14ac:dyDescent="0.25">
      <c r="A1390" s="1">
        <v>44098</v>
      </c>
      <c r="B1390">
        <f>IFERROR(VLOOKUP(A1390, interestdata!$A$19:$H$2369, 2, FALSE), "")</f>
        <v>0.25</v>
      </c>
      <c r="C1390">
        <f>IFERROR(VLOOKUP(A1390, interestdata!$A$19:$H$2369, 3, FALSE), "")</f>
        <v>0.5</v>
      </c>
      <c r="D1390">
        <f>IFERROR(VLOOKUP(A1390, interestdata!$A$19:$H$2369, 4, FALSE), "")</f>
        <v>0.25</v>
      </c>
      <c r="E1390" t="str">
        <f>IFERROR(VLOOKUP(A1390, interestdata!$A$19:$H$2369, 5, FALSE), "")</f>
        <v xml:space="preserve"> </v>
      </c>
      <c r="F1390" t="str">
        <f>IFERROR(VLOOKUP(A1390, interestdata!$A$19:$H$2369, 6, FALSE), "")</f>
        <v xml:space="preserve"> </v>
      </c>
      <c r="G1390" t="str">
        <f>IFERROR(VLOOKUP(A1390, interestdata!$A$19:$H$2369, 7, FALSE), "")</f>
        <v xml:space="preserve"> </v>
      </c>
      <c r="H1390" t="str">
        <f>IFERROR(VLOOKUP(A1390, interestdata!$A$19:$H$2369, 8, FALSE), "")</f>
        <v xml:space="preserve"> </v>
      </c>
      <c r="I1390" t="str">
        <f>IFERROR(VLOOKUP(A1390, interestdata!$A$2381:$B$2851, 2, FALSE), "")</f>
        <v/>
      </c>
      <c r="J1390" t="str">
        <f>IFERROR(VLOOKUP(A1390, interestdata!$A$2381:$C$2851, 3, FALSE), "")</f>
        <v/>
      </c>
      <c r="K1390">
        <f>IFERROR(VLOOKUP(A1390, interestdata!$A$2863:$B$3332, 2, FALSE), "")</f>
        <v>1.92</v>
      </c>
      <c r="L1390" t="str">
        <f>IFERROR(VLOOKUP(A1390, tbilldata!$A$26:$E$1308, 2, FALSE), "")</f>
        <v/>
      </c>
      <c r="M1390" t="str">
        <f>IFERROR(VLOOKUP(A1390, tbilldata!$A$26:$E$1308, 3, FALSE), "")</f>
        <v/>
      </c>
      <c r="N1390" t="str">
        <f>IFERROR(VLOOKUP(A1390, tbilldata!$A$26:$E$1308, 4, FALSE), "")</f>
        <v/>
      </c>
      <c r="O1390" t="str">
        <f>IFERROR(VLOOKUP(A1390, tbilldata!$A$26:$E$1308, 5, FALSE), "")</f>
        <v/>
      </c>
      <c r="P1390">
        <f>IFERROR(VLOOKUP(A1390, bonddata!$A$28:$L$5930, 2, FALSE), "")</f>
        <v>0.23</v>
      </c>
      <c r="Q1390">
        <f>IFERROR(VLOOKUP(A1390, bonddata!$A$28:$L$5930, 5, FALSE), "")</f>
        <v>0.96</v>
      </c>
      <c r="R1390">
        <f>IFERROR(VLOOKUP(A1390, bonddata!$A$28:$L$5930, 6, FALSE), "")</f>
        <v>0.25</v>
      </c>
      <c r="S1390">
        <f>IFERROR(VLOOKUP(A1390, bonddata!$A$28:$L$5930, 8, FALSE), "")</f>
        <v>0.35</v>
      </c>
      <c r="T1390">
        <f>IFERROR(VLOOKUP(A1390, bonddata!$A$28:$L$5930, 10, FALSE), "")</f>
        <v>0.55000000000000004</v>
      </c>
      <c r="U1390">
        <f>IFERROR(VLOOKUP(A1390, btcdata!$A$2:$G$3292, 7, FALSE), "")</f>
        <v>4.9000000000000004</v>
      </c>
      <c r="V1390">
        <f>IFERROR(VLOOKUP(A1390, bmodata!$A$2:$G$3292, 7, FALSE), "")</f>
        <v>0.44</v>
      </c>
      <c r="W1390" t="str">
        <f>IFERROR(VLOOKUP(A1390, cpidata!$A$14:$F$391, 2, FALSE), "")</f>
        <v/>
      </c>
      <c r="X1390" t="str">
        <f>IFERROR(VLOOKUP(A1390, cpidata!$A$14:$F$391, 3, FALSE), "")</f>
        <v/>
      </c>
      <c r="Y1390" t="str">
        <f>IFERROR(VLOOKUP(A1390, cpidata!$A$14:$F$391, 4, FALSE), "")</f>
        <v/>
      </c>
    </row>
    <row r="1391" spans="1:25" x14ac:dyDescent="0.25">
      <c r="A1391" s="1">
        <v>44099</v>
      </c>
      <c r="B1391">
        <f>IFERROR(VLOOKUP(A1391, interestdata!$A$19:$H$2369, 2, FALSE), "")</f>
        <v>0.25</v>
      </c>
      <c r="C1391">
        <f>IFERROR(VLOOKUP(A1391, interestdata!$A$19:$H$2369, 3, FALSE), "")</f>
        <v>0.5</v>
      </c>
      <c r="D1391">
        <f>IFERROR(VLOOKUP(A1391, interestdata!$A$19:$H$2369, 4, FALSE), "")</f>
        <v>0.25</v>
      </c>
      <c r="E1391" t="str">
        <f>IFERROR(VLOOKUP(A1391, interestdata!$A$19:$H$2369, 5, FALSE), "")</f>
        <v xml:space="preserve"> </v>
      </c>
      <c r="F1391" t="str">
        <f>IFERROR(VLOOKUP(A1391, interestdata!$A$19:$H$2369, 6, FALSE), "")</f>
        <v xml:space="preserve"> </v>
      </c>
      <c r="G1391" t="str">
        <f>IFERROR(VLOOKUP(A1391, interestdata!$A$19:$H$2369, 7, FALSE), "")</f>
        <v xml:space="preserve"> </v>
      </c>
      <c r="H1391" t="str">
        <f>IFERROR(VLOOKUP(A1391, interestdata!$A$19:$H$2369, 8, FALSE), "")</f>
        <v xml:space="preserve"> </v>
      </c>
      <c r="I1391">
        <f>IFERROR(VLOOKUP(A1391, interestdata!$A$2381:$B$2851, 2, FALSE), "")</f>
        <v>2.68</v>
      </c>
      <c r="J1391">
        <f>IFERROR(VLOOKUP(A1391, interestdata!$A$2381:$C$2851, 3, FALSE), "")</f>
        <v>2.34</v>
      </c>
      <c r="K1391" t="str">
        <f>IFERROR(VLOOKUP(A1391, interestdata!$A$2863:$B$3332, 2, FALSE), "")</f>
        <v/>
      </c>
      <c r="L1391" t="str">
        <f>IFERROR(VLOOKUP(A1391, tbilldata!$A$26:$E$1308, 2, FALSE), "")</f>
        <v/>
      </c>
      <c r="M1391" t="str">
        <f>IFERROR(VLOOKUP(A1391, tbilldata!$A$26:$E$1308, 3, FALSE), "")</f>
        <v/>
      </c>
      <c r="N1391" t="str">
        <f>IFERROR(VLOOKUP(A1391, tbilldata!$A$26:$E$1308, 4, FALSE), "")</f>
        <v/>
      </c>
      <c r="O1391" t="str">
        <f>IFERROR(VLOOKUP(A1391, tbilldata!$A$26:$E$1308, 5, FALSE), "")</f>
        <v/>
      </c>
      <c r="P1391">
        <f>IFERROR(VLOOKUP(A1391, bonddata!$A$28:$L$5930, 2, FALSE), "")</f>
        <v>0.23</v>
      </c>
      <c r="Q1391">
        <f>IFERROR(VLOOKUP(A1391, bonddata!$A$28:$L$5930, 5, FALSE), "")</f>
        <v>0.95</v>
      </c>
      <c r="R1391">
        <f>IFERROR(VLOOKUP(A1391, bonddata!$A$28:$L$5930, 6, FALSE), "")</f>
        <v>0.25</v>
      </c>
      <c r="S1391">
        <f>IFERROR(VLOOKUP(A1391, bonddata!$A$28:$L$5930, 8, FALSE), "")</f>
        <v>0.35</v>
      </c>
      <c r="T1391">
        <f>IFERROR(VLOOKUP(A1391, bonddata!$A$28:$L$5930, 10, FALSE), "")</f>
        <v>0.54</v>
      </c>
      <c r="U1391">
        <f>IFERROR(VLOOKUP(A1391, btcdata!$A$2:$G$3292, 7, FALSE), "")</f>
        <v>-0.47</v>
      </c>
      <c r="V1391">
        <f>IFERROR(VLOOKUP(A1391, bmodata!$A$2:$G$3292, 7, FALSE), "")</f>
        <v>-0.01</v>
      </c>
      <c r="W1391" t="str">
        <f>IFERROR(VLOOKUP(A1391, cpidata!$A$14:$F$391, 2, FALSE), "")</f>
        <v/>
      </c>
      <c r="X1391" t="str">
        <f>IFERROR(VLOOKUP(A1391, cpidata!$A$14:$F$391, 3, FALSE), "")</f>
        <v/>
      </c>
      <c r="Y1391" t="str">
        <f>IFERROR(VLOOKUP(A1391, cpidata!$A$14:$F$391, 4, FALSE), "")</f>
        <v/>
      </c>
    </row>
    <row r="1392" spans="1:25" x14ac:dyDescent="0.25">
      <c r="A1392" s="1">
        <v>44102</v>
      </c>
      <c r="B1392">
        <f>IFERROR(VLOOKUP(A1392, interestdata!$A$19:$H$2369, 2, FALSE), "")</f>
        <v>0.25</v>
      </c>
      <c r="C1392">
        <f>IFERROR(VLOOKUP(A1392, interestdata!$A$19:$H$2369, 3, FALSE), "")</f>
        <v>0.5</v>
      </c>
      <c r="D1392">
        <f>IFERROR(VLOOKUP(A1392, interestdata!$A$19:$H$2369, 4, FALSE), "")</f>
        <v>0.22</v>
      </c>
      <c r="E1392" t="str">
        <f>IFERROR(VLOOKUP(A1392, interestdata!$A$19:$H$2369, 5, FALSE), "")</f>
        <v xml:space="preserve"> </v>
      </c>
      <c r="F1392" t="str">
        <f>IFERROR(VLOOKUP(A1392, interestdata!$A$19:$H$2369, 6, FALSE), "")</f>
        <v xml:space="preserve"> </v>
      </c>
      <c r="G1392" t="str">
        <f>IFERROR(VLOOKUP(A1392, interestdata!$A$19:$H$2369, 7, FALSE), "")</f>
        <v xml:space="preserve"> </v>
      </c>
      <c r="H1392" t="str">
        <f>IFERROR(VLOOKUP(A1392, interestdata!$A$19:$H$2369, 8, FALSE), "")</f>
        <v xml:space="preserve"> </v>
      </c>
      <c r="I1392" t="str">
        <f>IFERROR(VLOOKUP(A1392, interestdata!$A$2381:$B$2851, 2, FALSE), "")</f>
        <v/>
      </c>
      <c r="J1392" t="str">
        <f>IFERROR(VLOOKUP(A1392, interestdata!$A$2381:$C$2851, 3, FALSE), "")</f>
        <v/>
      </c>
      <c r="K1392" t="str">
        <f>IFERROR(VLOOKUP(A1392, interestdata!$A$2863:$B$3332, 2, FALSE), "")</f>
        <v/>
      </c>
      <c r="L1392" t="str">
        <f>IFERROR(VLOOKUP(A1392, tbilldata!$A$26:$E$1308, 2, FALSE), "")</f>
        <v/>
      </c>
      <c r="M1392" t="str">
        <f>IFERROR(VLOOKUP(A1392, tbilldata!$A$26:$E$1308, 3, FALSE), "")</f>
        <v/>
      </c>
      <c r="N1392" t="str">
        <f>IFERROR(VLOOKUP(A1392, tbilldata!$A$26:$E$1308, 4, FALSE), "")</f>
        <v/>
      </c>
      <c r="O1392" t="str">
        <f>IFERROR(VLOOKUP(A1392, tbilldata!$A$26:$E$1308, 5, FALSE), "")</f>
        <v/>
      </c>
      <c r="P1392">
        <f>IFERROR(VLOOKUP(A1392, bonddata!$A$28:$L$5930, 2, FALSE), "")</f>
        <v>0.23</v>
      </c>
      <c r="Q1392">
        <f>IFERROR(VLOOKUP(A1392, bonddata!$A$28:$L$5930, 5, FALSE), "")</f>
        <v>0.98</v>
      </c>
      <c r="R1392">
        <f>IFERROR(VLOOKUP(A1392, bonddata!$A$28:$L$5930, 6, FALSE), "")</f>
        <v>0.25</v>
      </c>
      <c r="S1392">
        <f>IFERROR(VLOOKUP(A1392, bonddata!$A$28:$L$5930, 8, FALSE), "")</f>
        <v>0.35</v>
      </c>
      <c r="T1392">
        <f>IFERROR(VLOOKUP(A1392, bonddata!$A$28:$L$5930, 10, FALSE), "")</f>
        <v>0.55000000000000004</v>
      </c>
      <c r="U1392">
        <f>IFERROR(VLOOKUP(A1392, btcdata!$A$2:$G$3292, 7, FALSE), "")</f>
        <v>-0.77</v>
      </c>
      <c r="V1392">
        <f>IFERROR(VLOOKUP(A1392, bmodata!$A$2:$G$3292, 7, FALSE), "")</f>
        <v>2.06</v>
      </c>
      <c r="W1392" t="str">
        <f>IFERROR(VLOOKUP(A1392, cpidata!$A$14:$F$391, 2, FALSE), "")</f>
        <v/>
      </c>
      <c r="X1392" t="str">
        <f>IFERROR(VLOOKUP(A1392, cpidata!$A$14:$F$391, 3, FALSE), "")</f>
        <v/>
      </c>
      <c r="Y1392" t="str">
        <f>IFERROR(VLOOKUP(A1392, cpidata!$A$14:$F$391, 4, FALSE), "")</f>
        <v/>
      </c>
    </row>
    <row r="1393" spans="1:25" x14ac:dyDescent="0.25">
      <c r="A1393" s="1">
        <v>44103</v>
      </c>
      <c r="B1393">
        <f>IFERROR(VLOOKUP(A1393, interestdata!$A$19:$H$2369, 2, FALSE), "")</f>
        <v>0.25</v>
      </c>
      <c r="C1393">
        <f>IFERROR(VLOOKUP(A1393, interestdata!$A$19:$H$2369, 3, FALSE), "")</f>
        <v>0.5</v>
      </c>
      <c r="D1393">
        <f>IFERROR(VLOOKUP(A1393, interestdata!$A$19:$H$2369, 4, FALSE), "")</f>
        <v>0.23</v>
      </c>
      <c r="E1393" t="str">
        <f>IFERROR(VLOOKUP(A1393, interestdata!$A$19:$H$2369, 5, FALSE), "")</f>
        <v xml:space="preserve"> </v>
      </c>
      <c r="F1393" t="str">
        <f>IFERROR(VLOOKUP(A1393, interestdata!$A$19:$H$2369, 6, FALSE), "")</f>
        <v xml:space="preserve"> </v>
      </c>
      <c r="G1393" t="str">
        <f>IFERROR(VLOOKUP(A1393, interestdata!$A$19:$H$2369, 7, FALSE), "")</f>
        <v xml:space="preserve"> </v>
      </c>
      <c r="H1393" t="str">
        <f>IFERROR(VLOOKUP(A1393, interestdata!$A$19:$H$2369, 8, FALSE), "")</f>
        <v xml:space="preserve"> </v>
      </c>
      <c r="I1393" t="str">
        <f>IFERROR(VLOOKUP(A1393, interestdata!$A$2381:$B$2851, 2, FALSE), "")</f>
        <v/>
      </c>
      <c r="J1393" t="str">
        <f>IFERROR(VLOOKUP(A1393, interestdata!$A$2381:$C$2851, 3, FALSE), "")</f>
        <v/>
      </c>
      <c r="K1393" t="str">
        <f>IFERROR(VLOOKUP(A1393, interestdata!$A$2863:$B$3332, 2, FALSE), "")</f>
        <v/>
      </c>
      <c r="L1393" t="str">
        <f>IFERROR(VLOOKUP(A1393, tbilldata!$A$26:$E$1308, 2, FALSE), "")</f>
        <v/>
      </c>
      <c r="M1393" t="str">
        <f>IFERROR(VLOOKUP(A1393, tbilldata!$A$26:$E$1308, 3, FALSE), "")</f>
        <v/>
      </c>
      <c r="N1393" t="str">
        <f>IFERROR(VLOOKUP(A1393, tbilldata!$A$26:$E$1308, 4, FALSE), "")</f>
        <v/>
      </c>
      <c r="O1393" t="str">
        <f>IFERROR(VLOOKUP(A1393, tbilldata!$A$26:$E$1308, 5, FALSE), "")</f>
        <v/>
      </c>
      <c r="P1393">
        <f>IFERROR(VLOOKUP(A1393, bonddata!$A$28:$L$5930, 2, FALSE), "")</f>
        <v>0.22</v>
      </c>
      <c r="Q1393">
        <f>IFERROR(VLOOKUP(A1393, bonddata!$A$28:$L$5930, 5, FALSE), "")</f>
        <v>0.96</v>
      </c>
      <c r="R1393">
        <f>IFERROR(VLOOKUP(A1393, bonddata!$A$28:$L$5930, 6, FALSE), "")</f>
        <v>0.24</v>
      </c>
      <c r="S1393">
        <f>IFERROR(VLOOKUP(A1393, bonddata!$A$28:$L$5930, 8, FALSE), "")</f>
        <v>0.34</v>
      </c>
      <c r="T1393">
        <f>IFERROR(VLOOKUP(A1393, bonddata!$A$28:$L$5930, 10, FALSE), "")</f>
        <v>0.54</v>
      </c>
      <c r="U1393">
        <f>IFERROR(VLOOKUP(A1393, btcdata!$A$2:$G$3292, 7, FALSE), "")</f>
        <v>1.38</v>
      </c>
      <c r="V1393">
        <f>IFERROR(VLOOKUP(A1393, bmodata!$A$2:$G$3292, 7, FALSE), "")</f>
        <v>-1.78</v>
      </c>
      <c r="W1393" t="str">
        <f>IFERROR(VLOOKUP(A1393, cpidata!$A$14:$F$391, 2, FALSE), "")</f>
        <v/>
      </c>
      <c r="X1393" t="str">
        <f>IFERROR(VLOOKUP(A1393, cpidata!$A$14:$F$391, 3, FALSE), "")</f>
        <v/>
      </c>
      <c r="Y1393" t="str">
        <f>IFERROR(VLOOKUP(A1393, cpidata!$A$14:$F$391, 4, FALSE), "")</f>
        <v/>
      </c>
    </row>
    <row r="1394" spans="1:25" x14ac:dyDescent="0.25">
      <c r="A1394" s="1">
        <v>44104</v>
      </c>
      <c r="B1394">
        <f>IFERROR(VLOOKUP(A1394, interestdata!$A$19:$H$2369, 2, FALSE), "")</f>
        <v>0.25</v>
      </c>
      <c r="C1394">
        <f>IFERROR(VLOOKUP(A1394, interestdata!$A$19:$H$2369, 3, FALSE), "")</f>
        <v>0.5</v>
      </c>
      <c r="D1394">
        <f>IFERROR(VLOOKUP(A1394, interestdata!$A$19:$H$2369, 4, FALSE), "")</f>
        <v>0.21</v>
      </c>
      <c r="E1394" t="str">
        <f>IFERROR(VLOOKUP(A1394, interestdata!$A$19:$H$2369, 5, FALSE), "")</f>
        <v xml:space="preserve"> </v>
      </c>
      <c r="F1394" t="str">
        <f>IFERROR(VLOOKUP(A1394, interestdata!$A$19:$H$2369, 6, FALSE), "")</f>
        <v xml:space="preserve"> </v>
      </c>
      <c r="G1394" t="str">
        <f>IFERROR(VLOOKUP(A1394, interestdata!$A$19:$H$2369, 7, FALSE), "")</f>
        <v xml:space="preserve"> </v>
      </c>
      <c r="H1394" t="str">
        <f>IFERROR(VLOOKUP(A1394, interestdata!$A$19:$H$2369, 8, FALSE), "")</f>
        <v xml:space="preserve"> </v>
      </c>
      <c r="I1394" t="str">
        <f>IFERROR(VLOOKUP(A1394, interestdata!$A$2381:$B$2851, 2, FALSE), "")</f>
        <v/>
      </c>
      <c r="J1394" t="str">
        <f>IFERROR(VLOOKUP(A1394, interestdata!$A$2381:$C$2851, 3, FALSE), "")</f>
        <v/>
      </c>
      <c r="K1394" t="str">
        <f>IFERROR(VLOOKUP(A1394, interestdata!$A$2863:$B$3332, 2, FALSE), "")</f>
        <v/>
      </c>
      <c r="L1394">
        <f>IFERROR(VLOOKUP(A1394, tbilldata!$A$26:$E$1308, 2, FALSE), "")</f>
        <v>0.18</v>
      </c>
      <c r="M1394">
        <f>IFERROR(VLOOKUP(A1394, tbilldata!$A$26:$E$1308, 3, FALSE), "")</f>
        <v>0.12</v>
      </c>
      <c r="N1394">
        <f>IFERROR(VLOOKUP(A1394, tbilldata!$A$26:$E$1308, 4, FALSE), "")</f>
        <v>0.16</v>
      </c>
      <c r="O1394">
        <f>IFERROR(VLOOKUP(A1394, tbilldata!$A$26:$E$1308, 5, FALSE), "")</f>
        <v>0.21</v>
      </c>
      <c r="P1394">
        <f>IFERROR(VLOOKUP(A1394, bonddata!$A$28:$L$5930, 2, FALSE), "")</f>
        <v>0.23</v>
      </c>
      <c r="Q1394">
        <f>IFERROR(VLOOKUP(A1394, bonddata!$A$28:$L$5930, 5, FALSE), "")</f>
        <v>0.99</v>
      </c>
      <c r="R1394">
        <f>IFERROR(VLOOKUP(A1394, bonddata!$A$28:$L$5930, 6, FALSE), "")</f>
        <v>0.25</v>
      </c>
      <c r="S1394">
        <f>IFERROR(VLOOKUP(A1394, bonddata!$A$28:$L$5930, 8, FALSE), "")</f>
        <v>0.36</v>
      </c>
      <c r="T1394">
        <f>IFERROR(VLOOKUP(A1394, bonddata!$A$28:$L$5930, 10, FALSE), "")</f>
        <v>0.56999999999999995</v>
      </c>
      <c r="U1394">
        <f>IFERROR(VLOOKUP(A1394, btcdata!$A$2:$G$3292, 7, FALSE), "")</f>
        <v>-0.6</v>
      </c>
      <c r="V1394">
        <f>IFERROR(VLOOKUP(A1394, bmodata!$A$2:$G$3292, 7, FALSE), "")</f>
        <v>-0.42</v>
      </c>
      <c r="W1394" t="str">
        <f>IFERROR(VLOOKUP(A1394, cpidata!$A$14:$F$391, 2, FALSE), "")</f>
        <v/>
      </c>
      <c r="X1394" t="str">
        <f>IFERROR(VLOOKUP(A1394, cpidata!$A$14:$F$391, 3, FALSE), "")</f>
        <v/>
      </c>
      <c r="Y1394" t="str">
        <f>IFERROR(VLOOKUP(A1394, cpidata!$A$14:$F$391, 4, FALSE), "")</f>
        <v/>
      </c>
    </row>
    <row r="1395" spans="1:25" x14ac:dyDescent="0.25">
      <c r="A1395" s="1">
        <v>44105</v>
      </c>
      <c r="B1395">
        <f>IFERROR(VLOOKUP(A1395, interestdata!$A$19:$H$2369, 2, FALSE), "")</f>
        <v>0.25</v>
      </c>
      <c r="C1395">
        <f>IFERROR(VLOOKUP(A1395, interestdata!$A$19:$H$2369, 3, FALSE), "")</f>
        <v>0.5</v>
      </c>
      <c r="D1395">
        <f>IFERROR(VLOOKUP(A1395, interestdata!$A$19:$H$2369, 4, FALSE), "")</f>
        <v>0.22</v>
      </c>
      <c r="E1395" t="str">
        <f>IFERROR(VLOOKUP(A1395, interestdata!$A$19:$H$2369, 5, FALSE), "")</f>
        <v xml:space="preserve"> </v>
      </c>
      <c r="F1395" t="str">
        <f>IFERROR(VLOOKUP(A1395, interestdata!$A$19:$H$2369, 6, FALSE), "")</f>
        <v xml:space="preserve"> </v>
      </c>
      <c r="G1395" t="str">
        <f>IFERROR(VLOOKUP(A1395, interestdata!$A$19:$H$2369, 7, FALSE), "")</f>
        <v xml:space="preserve"> </v>
      </c>
      <c r="H1395" t="str">
        <f>IFERROR(VLOOKUP(A1395, interestdata!$A$19:$H$2369, 8, FALSE), "")</f>
        <v xml:space="preserve"> </v>
      </c>
      <c r="I1395" t="str">
        <f>IFERROR(VLOOKUP(A1395, interestdata!$A$2381:$B$2851, 2, FALSE), "")</f>
        <v/>
      </c>
      <c r="J1395" t="str">
        <f>IFERROR(VLOOKUP(A1395, interestdata!$A$2381:$C$2851, 3, FALSE), "")</f>
        <v/>
      </c>
      <c r="K1395">
        <f>IFERROR(VLOOKUP(A1395, interestdata!$A$2863:$B$3332, 2, FALSE), "")</f>
        <v>1.91</v>
      </c>
      <c r="L1395" t="str">
        <f>IFERROR(VLOOKUP(A1395, tbilldata!$A$26:$E$1308, 2, FALSE), "")</f>
        <v/>
      </c>
      <c r="M1395" t="str">
        <f>IFERROR(VLOOKUP(A1395, tbilldata!$A$26:$E$1308, 3, FALSE), "")</f>
        <v/>
      </c>
      <c r="N1395" t="str">
        <f>IFERROR(VLOOKUP(A1395, tbilldata!$A$26:$E$1308, 4, FALSE), "")</f>
        <v/>
      </c>
      <c r="O1395" t="str">
        <f>IFERROR(VLOOKUP(A1395, tbilldata!$A$26:$E$1308, 5, FALSE), "")</f>
        <v/>
      </c>
      <c r="P1395">
        <f>IFERROR(VLOOKUP(A1395, bonddata!$A$28:$L$5930, 2, FALSE), "")</f>
        <v>0.22</v>
      </c>
      <c r="Q1395">
        <f>IFERROR(VLOOKUP(A1395, bonddata!$A$28:$L$5930, 5, FALSE), "")</f>
        <v>0.95</v>
      </c>
      <c r="R1395">
        <f>IFERROR(VLOOKUP(A1395, bonddata!$A$28:$L$5930, 6, FALSE), "")</f>
        <v>0.24</v>
      </c>
      <c r="S1395">
        <f>IFERROR(VLOOKUP(A1395, bonddata!$A$28:$L$5930, 8, FALSE), "")</f>
        <v>0.35</v>
      </c>
      <c r="T1395">
        <f>IFERROR(VLOOKUP(A1395, bonddata!$A$28:$L$5930, 10, FALSE), "")</f>
        <v>0.55000000000000004</v>
      </c>
      <c r="U1395">
        <f>IFERROR(VLOOKUP(A1395, btcdata!$A$2:$G$3292, 7, FALSE), "")</f>
        <v>-1.44</v>
      </c>
      <c r="V1395">
        <f>IFERROR(VLOOKUP(A1395, bmodata!$A$2:$G$3292, 7, FALSE), "")</f>
        <v>-0.98</v>
      </c>
      <c r="W1395">
        <f>IFERROR(VLOOKUP(A1395, cpidata!$A$14:$F$391, 2, FALSE), "")</f>
        <v>1.7</v>
      </c>
      <c r="X1395">
        <f>IFERROR(VLOOKUP(A1395, cpidata!$A$14:$F$391, 3, FALSE), "")</f>
        <v>2</v>
      </c>
      <c r="Y1395">
        <f>IFERROR(VLOOKUP(A1395, cpidata!$A$14:$F$391, 4, FALSE), "")</f>
        <v>1.8</v>
      </c>
    </row>
    <row r="1396" spans="1:25" x14ac:dyDescent="0.25">
      <c r="A1396" s="1">
        <v>44106</v>
      </c>
      <c r="B1396">
        <f>IFERROR(VLOOKUP(A1396, interestdata!$A$19:$H$2369, 2, FALSE), "")</f>
        <v>0.25</v>
      </c>
      <c r="C1396">
        <f>IFERROR(VLOOKUP(A1396, interestdata!$A$19:$H$2369, 3, FALSE), "")</f>
        <v>0.5</v>
      </c>
      <c r="D1396">
        <f>IFERROR(VLOOKUP(A1396, interestdata!$A$19:$H$2369, 4, FALSE), "")</f>
        <v>0.25</v>
      </c>
      <c r="E1396" t="str">
        <f>IFERROR(VLOOKUP(A1396, interestdata!$A$19:$H$2369, 5, FALSE), "")</f>
        <v xml:space="preserve"> </v>
      </c>
      <c r="F1396" t="str">
        <f>IFERROR(VLOOKUP(A1396, interestdata!$A$19:$H$2369, 6, FALSE), "")</f>
        <v xml:space="preserve"> </v>
      </c>
      <c r="G1396" t="str">
        <f>IFERROR(VLOOKUP(A1396, interestdata!$A$19:$H$2369, 7, FALSE), "")</f>
        <v xml:space="preserve"> </v>
      </c>
      <c r="H1396" t="str">
        <f>IFERROR(VLOOKUP(A1396, interestdata!$A$19:$H$2369, 8, FALSE), "")</f>
        <v xml:space="preserve"> </v>
      </c>
      <c r="I1396">
        <f>IFERROR(VLOOKUP(A1396, interestdata!$A$2381:$B$2851, 2, FALSE), "")</f>
        <v>2.67</v>
      </c>
      <c r="J1396">
        <f>IFERROR(VLOOKUP(A1396, interestdata!$A$2381:$C$2851, 3, FALSE), "")</f>
        <v>2.35</v>
      </c>
      <c r="K1396" t="str">
        <f>IFERROR(VLOOKUP(A1396, interestdata!$A$2863:$B$3332, 2, FALSE), "")</f>
        <v/>
      </c>
      <c r="L1396" t="str">
        <f>IFERROR(VLOOKUP(A1396, tbilldata!$A$26:$E$1308, 2, FALSE), "")</f>
        <v/>
      </c>
      <c r="M1396" t="str">
        <f>IFERROR(VLOOKUP(A1396, tbilldata!$A$26:$E$1308, 3, FALSE), "")</f>
        <v/>
      </c>
      <c r="N1396" t="str">
        <f>IFERROR(VLOOKUP(A1396, tbilldata!$A$26:$E$1308, 4, FALSE), "")</f>
        <v/>
      </c>
      <c r="O1396" t="str">
        <f>IFERROR(VLOOKUP(A1396, tbilldata!$A$26:$E$1308, 5, FALSE), "")</f>
        <v/>
      </c>
      <c r="P1396">
        <f>IFERROR(VLOOKUP(A1396, bonddata!$A$28:$L$5930, 2, FALSE), "")</f>
        <v>0.22</v>
      </c>
      <c r="Q1396">
        <f>IFERROR(VLOOKUP(A1396, bonddata!$A$28:$L$5930, 5, FALSE), "")</f>
        <v>0.97</v>
      </c>
      <c r="R1396">
        <f>IFERROR(VLOOKUP(A1396, bonddata!$A$28:$L$5930, 6, FALSE), "")</f>
        <v>0.24</v>
      </c>
      <c r="S1396">
        <f>IFERROR(VLOOKUP(A1396, bonddata!$A$28:$L$5930, 8, FALSE), "")</f>
        <v>0.35</v>
      </c>
      <c r="T1396">
        <f>IFERROR(VLOOKUP(A1396, bonddata!$A$28:$L$5930, 10, FALSE), "")</f>
        <v>0.56000000000000005</v>
      </c>
      <c r="U1396">
        <f>IFERROR(VLOOKUP(A1396, btcdata!$A$2:$G$3292, 7, FALSE), "")</f>
        <v>-0.45</v>
      </c>
      <c r="V1396">
        <f>IFERROR(VLOOKUP(A1396, bmodata!$A$2:$G$3292, 7, FALSE), "")</f>
        <v>0.42</v>
      </c>
      <c r="W1396" t="str">
        <f>IFERROR(VLOOKUP(A1396, cpidata!$A$14:$F$391, 2, FALSE), "")</f>
        <v/>
      </c>
      <c r="X1396" t="str">
        <f>IFERROR(VLOOKUP(A1396, cpidata!$A$14:$F$391, 3, FALSE), "")</f>
        <v/>
      </c>
      <c r="Y1396" t="str">
        <f>IFERROR(VLOOKUP(A1396, cpidata!$A$14:$F$391, 4, FALSE), "")</f>
        <v/>
      </c>
    </row>
    <row r="1397" spans="1:25" x14ac:dyDescent="0.25">
      <c r="A1397" s="1">
        <v>44109</v>
      </c>
      <c r="B1397">
        <f>IFERROR(VLOOKUP(A1397, interestdata!$A$19:$H$2369, 2, FALSE), "")</f>
        <v>0.25</v>
      </c>
      <c r="C1397">
        <f>IFERROR(VLOOKUP(A1397, interestdata!$A$19:$H$2369, 3, FALSE), "")</f>
        <v>0.5</v>
      </c>
      <c r="D1397">
        <f>IFERROR(VLOOKUP(A1397, interestdata!$A$19:$H$2369, 4, FALSE), "")</f>
        <v>0.23</v>
      </c>
      <c r="E1397" t="str">
        <f>IFERROR(VLOOKUP(A1397, interestdata!$A$19:$H$2369, 5, FALSE), "")</f>
        <v xml:space="preserve"> </v>
      </c>
      <c r="F1397" t="str">
        <f>IFERROR(VLOOKUP(A1397, interestdata!$A$19:$H$2369, 6, FALSE), "")</f>
        <v xml:space="preserve"> </v>
      </c>
      <c r="G1397" t="str">
        <f>IFERROR(VLOOKUP(A1397, interestdata!$A$19:$H$2369, 7, FALSE), "")</f>
        <v xml:space="preserve"> </v>
      </c>
      <c r="H1397" t="str">
        <f>IFERROR(VLOOKUP(A1397, interestdata!$A$19:$H$2369, 8, FALSE), "")</f>
        <v xml:space="preserve"> </v>
      </c>
      <c r="I1397" t="str">
        <f>IFERROR(VLOOKUP(A1397, interestdata!$A$2381:$B$2851, 2, FALSE), "")</f>
        <v/>
      </c>
      <c r="J1397" t="str">
        <f>IFERROR(VLOOKUP(A1397, interestdata!$A$2381:$C$2851, 3, FALSE), "")</f>
        <v/>
      </c>
      <c r="K1397" t="str">
        <f>IFERROR(VLOOKUP(A1397, interestdata!$A$2863:$B$3332, 2, FALSE), "")</f>
        <v/>
      </c>
      <c r="L1397" t="str">
        <f>IFERROR(VLOOKUP(A1397, tbilldata!$A$26:$E$1308, 2, FALSE), "")</f>
        <v/>
      </c>
      <c r="M1397" t="str">
        <f>IFERROR(VLOOKUP(A1397, tbilldata!$A$26:$E$1308, 3, FALSE), "")</f>
        <v/>
      </c>
      <c r="N1397" t="str">
        <f>IFERROR(VLOOKUP(A1397, tbilldata!$A$26:$E$1308, 4, FALSE), "")</f>
        <v/>
      </c>
      <c r="O1397" t="str">
        <f>IFERROR(VLOOKUP(A1397, tbilldata!$A$26:$E$1308, 5, FALSE), "")</f>
        <v/>
      </c>
      <c r="P1397">
        <f>IFERROR(VLOOKUP(A1397, bonddata!$A$28:$L$5930, 2, FALSE), "")</f>
        <v>0.22</v>
      </c>
      <c r="Q1397">
        <f>IFERROR(VLOOKUP(A1397, bonddata!$A$28:$L$5930, 5, FALSE), "")</f>
        <v>1.03</v>
      </c>
      <c r="R1397">
        <f>IFERROR(VLOOKUP(A1397, bonddata!$A$28:$L$5930, 6, FALSE), "")</f>
        <v>0.24</v>
      </c>
      <c r="S1397">
        <f>IFERROR(VLOOKUP(A1397, bonddata!$A$28:$L$5930, 8, FALSE), "")</f>
        <v>0.37</v>
      </c>
      <c r="T1397">
        <f>IFERROR(VLOOKUP(A1397, bonddata!$A$28:$L$5930, 10, FALSE), "")</f>
        <v>0.61</v>
      </c>
      <c r="U1397">
        <f>IFERROR(VLOOKUP(A1397, btcdata!$A$2:$G$3292, 7, FALSE), "")</f>
        <v>1.0900000000000001</v>
      </c>
      <c r="V1397">
        <f>IFERROR(VLOOKUP(A1397, bmodata!$A$2:$G$3292, 7, FALSE), "")</f>
        <v>1.36</v>
      </c>
      <c r="W1397" t="str">
        <f>IFERROR(VLOOKUP(A1397, cpidata!$A$14:$F$391, 2, FALSE), "")</f>
        <v/>
      </c>
      <c r="X1397" t="str">
        <f>IFERROR(VLOOKUP(A1397, cpidata!$A$14:$F$391, 3, FALSE), "")</f>
        <v/>
      </c>
      <c r="Y1397" t="str">
        <f>IFERROR(VLOOKUP(A1397, cpidata!$A$14:$F$391, 4, FALSE), "")</f>
        <v/>
      </c>
    </row>
    <row r="1398" spans="1:25" x14ac:dyDescent="0.25">
      <c r="A1398" s="1">
        <v>44110</v>
      </c>
      <c r="B1398">
        <f>IFERROR(VLOOKUP(A1398, interestdata!$A$19:$H$2369, 2, FALSE), "")</f>
        <v>0.25</v>
      </c>
      <c r="C1398">
        <f>IFERROR(VLOOKUP(A1398, interestdata!$A$19:$H$2369, 3, FALSE), "")</f>
        <v>0.5</v>
      </c>
      <c r="D1398">
        <f>IFERROR(VLOOKUP(A1398, interestdata!$A$19:$H$2369, 4, FALSE), "")</f>
        <v>0.25</v>
      </c>
      <c r="E1398" t="str">
        <f>IFERROR(VLOOKUP(A1398, interestdata!$A$19:$H$2369, 5, FALSE), "")</f>
        <v xml:space="preserve"> </v>
      </c>
      <c r="F1398" t="str">
        <f>IFERROR(VLOOKUP(A1398, interestdata!$A$19:$H$2369, 6, FALSE), "")</f>
        <v xml:space="preserve"> </v>
      </c>
      <c r="G1398" t="str">
        <f>IFERROR(VLOOKUP(A1398, interestdata!$A$19:$H$2369, 7, FALSE), "")</f>
        <v xml:space="preserve"> </v>
      </c>
      <c r="H1398" t="str">
        <f>IFERROR(VLOOKUP(A1398, interestdata!$A$19:$H$2369, 8, FALSE), "")</f>
        <v xml:space="preserve"> </v>
      </c>
      <c r="I1398" t="str">
        <f>IFERROR(VLOOKUP(A1398, interestdata!$A$2381:$B$2851, 2, FALSE), "")</f>
        <v/>
      </c>
      <c r="J1398" t="str">
        <f>IFERROR(VLOOKUP(A1398, interestdata!$A$2381:$C$2851, 3, FALSE), "")</f>
        <v/>
      </c>
      <c r="K1398" t="str">
        <f>IFERROR(VLOOKUP(A1398, interestdata!$A$2863:$B$3332, 2, FALSE), "")</f>
        <v/>
      </c>
      <c r="L1398" t="str">
        <f>IFERROR(VLOOKUP(A1398, tbilldata!$A$26:$E$1308, 2, FALSE), "")</f>
        <v/>
      </c>
      <c r="M1398" t="str">
        <f>IFERROR(VLOOKUP(A1398, tbilldata!$A$26:$E$1308, 3, FALSE), "")</f>
        <v/>
      </c>
      <c r="N1398" t="str">
        <f>IFERROR(VLOOKUP(A1398, tbilldata!$A$26:$E$1308, 4, FALSE), "")</f>
        <v/>
      </c>
      <c r="O1398" t="str">
        <f>IFERROR(VLOOKUP(A1398, tbilldata!$A$26:$E$1308, 5, FALSE), "")</f>
        <v/>
      </c>
      <c r="P1398">
        <f>IFERROR(VLOOKUP(A1398, bonddata!$A$28:$L$5930, 2, FALSE), "")</f>
        <v>0.22</v>
      </c>
      <c r="Q1398">
        <f>IFERROR(VLOOKUP(A1398, bonddata!$A$28:$L$5930, 5, FALSE), "")</f>
        <v>0.99</v>
      </c>
      <c r="R1398">
        <f>IFERROR(VLOOKUP(A1398, bonddata!$A$28:$L$5930, 6, FALSE), "")</f>
        <v>0.23</v>
      </c>
      <c r="S1398">
        <f>IFERROR(VLOOKUP(A1398, bonddata!$A$28:$L$5930, 8, FALSE), "")</f>
        <v>0.35</v>
      </c>
      <c r="T1398">
        <f>IFERROR(VLOOKUP(A1398, bonddata!$A$28:$L$5930, 10, FALSE), "")</f>
        <v>0.56999999999999995</v>
      </c>
      <c r="U1398">
        <f>IFERROR(VLOOKUP(A1398, btcdata!$A$2:$G$3292, 7, FALSE), "")</f>
        <v>-1.73</v>
      </c>
      <c r="V1398">
        <f>IFERROR(VLOOKUP(A1398, bmodata!$A$2:$G$3292, 7, FALSE), "")</f>
        <v>2.4500000000000002</v>
      </c>
      <c r="W1398" t="str">
        <f>IFERROR(VLOOKUP(A1398, cpidata!$A$14:$F$391, 2, FALSE), "")</f>
        <v/>
      </c>
      <c r="X1398" t="str">
        <f>IFERROR(VLOOKUP(A1398, cpidata!$A$14:$F$391, 3, FALSE), "")</f>
        <v/>
      </c>
      <c r="Y1398" t="str">
        <f>IFERROR(VLOOKUP(A1398, cpidata!$A$14:$F$391, 4, FALSE), "")</f>
        <v/>
      </c>
    </row>
    <row r="1399" spans="1:25" x14ac:dyDescent="0.25">
      <c r="A1399" s="1">
        <v>44111</v>
      </c>
      <c r="B1399">
        <f>IFERROR(VLOOKUP(A1399, interestdata!$A$19:$H$2369, 2, FALSE), "")</f>
        <v>0.25</v>
      </c>
      <c r="C1399">
        <f>IFERROR(VLOOKUP(A1399, interestdata!$A$19:$H$2369, 3, FALSE), "")</f>
        <v>0.5</v>
      </c>
      <c r="D1399">
        <f>IFERROR(VLOOKUP(A1399, interestdata!$A$19:$H$2369, 4, FALSE), "")</f>
        <v>0.25</v>
      </c>
      <c r="E1399" t="str">
        <f>IFERROR(VLOOKUP(A1399, interestdata!$A$19:$H$2369, 5, FALSE), "")</f>
        <v xml:space="preserve"> </v>
      </c>
      <c r="F1399" t="str">
        <f>IFERROR(VLOOKUP(A1399, interestdata!$A$19:$H$2369, 6, FALSE), "")</f>
        <v xml:space="preserve"> </v>
      </c>
      <c r="G1399" t="str">
        <f>IFERROR(VLOOKUP(A1399, interestdata!$A$19:$H$2369, 7, FALSE), "")</f>
        <v xml:space="preserve"> </v>
      </c>
      <c r="H1399" t="str">
        <f>IFERROR(VLOOKUP(A1399, interestdata!$A$19:$H$2369, 8, FALSE), "")</f>
        <v xml:space="preserve"> </v>
      </c>
      <c r="I1399" t="str">
        <f>IFERROR(VLOOKUP(A1399, interestdata!$A$2381:$B$2851, 2, FALSE), "")</f>
        <v/>
      </c>
      <c r="J1399" t="str">
        <f>IFERROR(VLOOKUP(A1399, interestdata!$A$2381:$C$2851, 3, FALSE), "")</f>
        <v/>
      </c>
      <c r="K1399" t="str">
        <f>IFERROR(VLOOKUP(A1399, interestdata!$A$2863:$B$3332, 2, FALSE), "")</f>
        <v/>
      </c>
      <c r="L1399">
        <f>IFERROR(VLOOKUP(A1399, tbilldata!$A$26:$E$1308, 2, FALSE), "")</f>
        <v>0.13</v>
      </c>
      <c r="M1399">
        <f>IFERROR(VLOOKUP(A1399, tbilldata!$A$26:$E$1308, 3, FALSE), "")</f>
        <v>0.11</v>
      </c>
      <c r="N1399">
        <f>IFERROR(VLOOKUP(A1399, tbilldata!$A$26:$E$1308, 4, FALSE), "")</f>
        <v>0.13</v>
      </c>
      <c r="O1399">
        <f>IFERROR(VLOOKUP(A1399, tbilldata!$A$26:$E$1308, 5, FALSE), "")</f>
        <v>0.16</v>
      </c>
      <c r="P1399">
        <f>IFERROR(VLOOKUP(A1399, bonddata!$A$28:$L$5930, 2, FALSE), "")</f>
        <v>0.23</v>
      </c>
      <c r="Q1399">
        <f>IFERROR(VLOOKUP(A1399, bonddata!$A$28:$L$5930, 5, FALSE), "")</f>
        <v>1.05</v>
      </c>
      <c r="R1399">
        <f>IFERROR(VLOOKUP(A1399, bonddata!$A$28:$L$5930, 6, FALSE), "")</f>
        <v>0.24</v>
      </c>
      <c r="S1399">
        <f>IFERROR(VLOOKUP(A1399, bonddata!$A$28:$L$5930, 8, FALSE), "")</f>
        <v>0.38</v>
      </c>
      <c r="T1399">
        <f>IFERROR(VLOOKUP(A1399, bonddata!$A$28:$L$5930, 10, FALSE), "")</f>
        <v>0.63</v>
      </c>
      <c r="U1399">
        <f>IFERROR(VLOOKUP(A1399, btcdata!$A$2:$G$3292, 7, FALSE), "")</f>
        <v>0.64</v>
      </c>
      <c r="V1399">
        <f>IFERROR(VLOOKUP(A1399, bmodata!$A$2:$G$3292, 7, FALSE), "")</f>
        <v>1.68</v>
      </c>
      <c r="W1399" t="str">
        <f>IFERROR(VLOOKUP(A1399, cpidata!$A$14:$F$391, 2, FALSE), "")</f>
        <v/>
      </c>
      <c r="X1399" t="str">
        <f>IFERROR(VLOOKUP(A1399, cpidata!$A$14:$F$391, 3, FALSE), "")</f>
        <v/>
      </c>
      <c r="Y1399" t="str">
        <f>IFERROR(VLOOKUP(A1399, cpidata!$A$14:$F$391, 4, FALSE), "")</f>
        <v/>
      </c>
    </row>
    <row r="1400" spans="1:25" x14ac:dyDescent="0.25">
      <c r="A1400" s="1">
        <v>44112</v>
      </c>
      <c r="B1400">
        <f>IFERROR(VLOOKUP(A1400, interestdata!$A$19:$H$2369, 2, FALSE), "")</f>
        <v>0.25</v>
      </c>
      <c r="C1400">
        <f>IFERROR(VLOOKUP(A1400, interestdata!$A$19:$H$2369, 3, FALSE), "")</f>
        <v>0.5</v>
      </c>
      <c r="D1400">
        <f>IFERROR(VLOOKUP(A1400, interestdata!$A$19:$H$2369, 4, FALSE), "")</f>
        <v>0.2</v>
      </c>
      <c r="E1400" t="str">
        <f>IFERROR(VLOOKUP(A1400, interestdata!$A$19:$H$2369, 5, FALSE), "")</f>
        <v xml:space="preserve"> </v>
      </c>
      <c r="F1400" t="str">
        <f>IFERROR(VLOOKUP(A1400, interestdata!$A$19:$H$2369, 6, FALSE), "")</f>
        <v xml:space="preserve"> </v>
      </c>
      <c r="G1400" t="str">
        <f>IFERROR(VLOOKUP(A1400, interestdata!$A$19:$H$2369, 7, FALSE), "")</f>
        <v xml:space="preserve"> </v>
      </c>
      <c r="H1400" t="str">
        <f>IFERROR(VLOOKUP(A1400, interestdata!$A$19:$H$2369, 8, FALSE), "")</f>
        <v xml:space="preserve"> </v>
      </c>
      <c r="I1400" t="str">
        <f>IFERROR(VLOOKUP(A1400, interestdata!$A$2381:$B$2851, 2, FALSE), "")</f>
        <v/>
      </c>
      <c r="J1400" t="str">
        <f>IFERROR(VLOOKUP(A1400, interestdata!$A$2381:$C$2851, 3, FALSE), "")</f>
        <v/>
      </c>
      <c r="K1400">
        <f>IFERROR(VLOOKUP(A1400, interestdata!$A$2863:$B$3332, 2, FALSE), "")</f>
        <v>1.91</v>
      </c>
      <c r="L1400" t="str">
        <f>IFERROR(VLOOKUP(A1400, tbilldata!$A$26:$E$1308, 2, FALSE), "")</f>
        <v/>
      </c>
      <c r="M1400" t="str">
        <f>IFERROR(VLOOKUP(A1400, tbilldata!$A$26:$E$1308, 3, FALSE), "")</f>
        <v/>
      </c>
      <c r="N1400" t="str">
        <f>IFERROR(VLOOKUP(A1400, tbilldata!$A$26:$E$1308, 4, FALSE), "")</f>
        <v/>
      </c>
      <c r="O1400" t="str">
        <f>IFERROR(VLOOKUP(A1400, tbilldata!$A$26:$E$1308, 5, FALSE), "")</f>
        <v/>
      </c>
      <c r="P1400">
        <f>IFERROR(VLOOKUP(A1400, bonddata!$A$28:$L$5930, 2, FALSE), "")</f>
        <v>0.22</v>
      </c>
      <c r="Q1400">
        <f>IFERROR(VLOOKUP(A1400, bonddata!$A$28:$L$5930, 5, FALSE), "")</f>
        <v>1.05</v>
      </c>
      <c r="R1400">
        <f>IFERROR(VLOOKUP(A1400, bonddata!$A$28:$L$5930, 6, FALSE), "")</f>
        <v>0.27</v>
      </c>
      <c r="S1400">
        <f>IFERROR(VLOOKUP(A1400, bonddata!$A$28:$L$5930, 8, FALSE), "")</f>
        <v>0.37</v>
      </c>
      <c r="T1400">
        <f>IFERROR(VLOOKUP(A1400, bonddata!$A$28:$L$5930, 10, FALSE), "")</f>
        <v>0.61</v>
      </c>
      <c r="U1400">
        <f>IFERROR(VLOOKUP(A1400, btcdata!$A$2:$G$3292, 7, FALSE), "")</f>
        <v>2.37</v>
      </c>
      <c r="V1400">
        <f>IFERROR(VLOOKUP(A1400, bmodata!$A$2:$G$3292, 7, FALSE), "")</f>
        <v>0.6</v>
      </c>
      <c r="W1400" t="str">
        <f>IFERROR(VLOOKUP(A1400, cpidata!$A$14:$F$391, 2, FALSE), "")</f>
        <v/>
      </c>
      <c r="X1400" t="str">
        <f>IFERROR(VLOOKUP(A1400, cpidata!$A$14:$F$391, 3, FALSE), "")</f>
        <v/>
      </c>
      <c r="Y1400" t="str">
        <f>IFERROR(VLOOKUP(A1400, cpidata!$A$14:$F$391, 4, FALSE), "")</f>
        <v/>
      </c>
    </row>
    <row r="1401" spans="1:25" x14ac:dyDescent="0.25">
      <c r="A1401" s="1">
        <v>44113</v>
      </c>
      <c r="B1401">
        <f>IFERROR(VLOOKUP(A1401, interestdata!$A$19:$H$2369, 2, FALSE), "")</f>
        <v>0.25</v>
      </c>
      <c r="C1401">
        <f>IFERROR(VLOOKUP(A1401, interestdata!$A$19:$H$2369, 3, FALSE), "")</f>
        <v>0.5</v>
      </c>
      <c r="D1401">
        <f>IFERROR(VLOOKUP(A1401, interestdata!$A$19:$H$2369, 4, FALSE), "")</f>
        <v>0.21</v>
      </c>
      <c r="E1401" t="str">
        <f>IFERROR(VLOOKUP(A1401, interestdata!$A$19:$H$2369, 5, FALSE), "")</f>
        <v xml:space="preserve"> </v>
      </c>
      <c r="F1401" t="str">
        <f>IFERROR(VLOOKUP(A1401, interestdata!$A$19:$H$2369, 6, FALSE), "")</f>
        <v xml:space="preserve"> </v>
      </c>
      <c r="G1401" t="str">
        <f>IFERROR(VLOOKUP(A1401, interestdata!$A$19:$H$2369, 7, FALSE), "")</f>
        <v xml:space="preserve"> </v>
      </c>
      <c r="H1401" t="str">
        <f>IFERROR(VLOOKUP(A1401, interestdata!$A$19:$H$2369, 8, FALSE), "")</f>
        <v xml:space="preserve"> </v>
      </c>
      <c r="I1401">
        <f>IFERROR(VLOOKUP(A1401, interestdata!$A$2381:$B$2851, 2, FALSE), "")</f>
        <v>2.67</v>
      </c>
      <c r="J1401">
        <f>IFERROR(VLOOKUP(A1401, interestdata!$A$2381:$C$2851, 3, FALSE), "")</f>
        <v>2.35</v>
      </c>
      <c r="K1401" t="str">
        <f>IFERROR(VLOOKUP(A1401, interestdata!$A$2863:$B$3332, 2, FALSE), "")</f>
        <v/>
      </c>
      <c r="L1401" t="str">
        <f>IFERROR(VLOOKUP(A1401, tbilldata!$A$26:$E$1308, 2, FALSE), "")</f>
        <v/>
      </c>
      <c r="M1401" t="str">
        <f>IFERROR(VLOOKUP(A1401, tbilldata!$A$26:$E$1308, 3, FALSE), "")</f>
        <v/>
      </c>
      <c r="N1401" t="str">
        <f>IFERROR(VLOOKUP(A1401, tbilldata!$A$26:$E$1308, 4, FALSE), "")</f>
        <v/>
      </c>
      <c r="O1401" t="str">
        <f>IFERROR(VLOOKUP(A1401, tbilldata!$A$26:$E$1308, 5, FALSE), "")</f>
        <v/>
      </c>
      <c r="P1401">
        <f>IFERROR(VLOOKUP(A1401, bonddata!$A$28:$L$5930, 2, FALSE), "")</f>
        <v>0.21</v>
      </c>
      <c r="Q1401">
        <f>IFERROR(VLOOKUP(A1401, bonddata!$A$28:$L$5930, 5, FALSE), "")</f>
        <v>1.07</v>
      </c>
      <c r="R1401">
        <f>IFERROR(VLOOKUP(A1401, bonddata!$A$28:$L$5930, 6, FALSE), "")</f>
        <v>0.26</v>
      </c>
      <c r="S1401">
        <f>IFERROR(VLOOKUP(A1401, bonddata!$A$28:$L$5930, 8, FALSE), "")</f>
        <v>0.38</v>
      </c>
      <c r="T1401">
        <f>IFERROR(VLOOKUP(A1401, bonddata!$A$28:$L$5930, 10, FALSE), "")</f>
        <v>0.63</v>
      </c>
      <c r="U1401">
        <f>IFERROR(VLOOKUP(A1401, btcdata!$A$2:$G$3292, 7, FALSE), "")</f>
        <v>1.19</v>
      </c>
      <c r="V1401">
        <f>IFERROR(VLOOKUP(A1401, bmodata!$A$2:$G$3292, 7, FALSE), "")</f>
        <v>-0.52</v>
      </c>
      <c r="W1401" t="str">
        <f>IFERROR(VLOOKUP(A1401, cpidata!$A$14:$F$391, 2, FALSE), "")</f>
        <v/>
      </c>
      <c r="X1401" t="str">
        <f>IFERROR(VLOOKUP(A1401, cpidata!$A$14:$F$391, 3, FALSE), "")</f>
        <v/>
      </c>
      <c r="Y1401" t="str">
        <f>IFERROR(VLOOKUP(A1401, cpidata!$A$14:$F$391, 4, FALSE), "")</f>
        <v/>
      </c>
    </row>
    <row r="1402" spans="1:25" x14ac:dyDescent="0.25">
      <c r="A1402" s="1">
        <v>44116</v>
      </c>
      <c r="B1402">
        <f>IFERROR(VLOOKUP(A1402, interestdata!$A$19:$H$2369, 2, FALSE), "")</f>
        <v>0.25</v>
      </c>
      <c r="C1402">
        <f>IFERROR(VLOOKUP(A1402, interestdata!$A$19:$H$2369, 3, FALSE), "")</f>
        <v>0.5</v>
      </c>
      <c r="D1402" t="str">
        <f>IFERROR(VLOOKUP(A1402, interestdata!$A$19:$H$2369, 4, FALSE), "")</f>
        <v xml:space="preserve"> Bank holiday</v>
      </c>
      <c r="E1402" t="str">
        <f>IFERROR(VLOOKUP(A1402, interestdata!$A$19:$H$2369, 5, FALSE), "")</f>
        <v xml:space="preserve"> </v>
      </c>
      <c r="F1402" t="str">
        <f>IFERROR(VLOOKUP(A1402, interestdata!$A$19:$H$2369, 6, FALSE), "")</f>
        <v xml:space="preserve"> </v>
      </c>
      <c r="G1402" t="str">
        <f>IFERROR(VLOOKUP(A1402, interestdata!$A$19:$H$2369, 7, FALSE), "")</f>
        <v xml:space="preserve"> </v>
      </c>
      <c r="H1402" t="str">
        <f>IFERROR(VLOOKUP(A1402, interestdata!$A$19:$H$2369, 8, FALSE), "")</f>
        <v xml:space="preserve"> </v>
      </c>
      <c r="I1402" t="str">
        <f>IFERROR(VLOOKUP(A1402, interestdata!$A$2381:$B$2851, 2, FALSE), "")</f>
        <v/>
      </c>
      <c r="J1402" t="str">
        <f>IFERROR(VLOOKUP(A1402, interestdata!$A$2381:$C$2851, 3, FALSE), "")</f>
        <v/>
      </c>
      <c r="K1402" t="str">
        <f>IFERROR(VLOOKUP(A1402, interestdata!$A$2863:$B$3332, 2, FALSE), "")</f>
        <v/>
      </c>
      <c r="L1402" t="str">
        <f>IFERROR(VLOOKUP(A1402, tbilldata!$A$26:$E$1308, 2, FALSE), "")</f>
        <v/>
      </c>
      <c r="M1402" t="str">
        <f>IFERROR(VLOOKUP(A1402, tbilldata!$A$26:$E$1308, 3, FALSE), "")</f>
        <v/>
      </c>
      <c r="N1402" t="str">
        <f>IFERROR(VLOOKUP(A1402, tbilldata!$A$26:$E$1308, 4, FALSE), "")</f>
        <v/>
      </c>
      <c r="O1402" t="str">
        <f>IFERROR(VLOOKUP(A1402, tbilldata!$A$26:$E$1308, 5, FALSE), "")</f>
        <v/>
      </c>
      <c r="P1402" t="str">
        <f>IFERROR(VLOOKUP(A1402, bonddata!$A$28:$L$5930, 2, FALSE), "")</f>
        <v/>
      </c>
      <c r="Q1402" t="str">
        <f>IFERROR(VLOOKUP(A1402, bonddata!$A$28:$L$5930, 5, FALSE), "")</f>
        <v/>
      </c>
      <c r="R1402" t="str">
        <f>IFERROR(VLOOKUP(A1402, bonddata!$A$28:$L$5930, 6, FALSE), "")</f>
        <v/>
      </c>
      <c r="S1402" t="str">
        <f>IFERROR(VLOOKUP(A1402, bonddata!$A$28:$L$5930, 8, FALSE), "")</f>
        <v/>
      </c>
      <c r="T1402" t="str">
        <f>IFERROR(VLOOKUP(A1402, bonddata!$A$28:$L$5930, 10, FALSE), "")</f>
        <v/>
      </c>
      <c r="U1402">
        <f>IFERROR(VLOOKUP(A1402, btcdata!$A$2:$G$3292, 7, FALSE), "")</f>
        <v>1.43</v>
      </c>
      <c r="V1402" t="str">
        <f>IFERROR(VLOOKUP(A1402, bmodata!$A$2:$G$3292, 7, FALSE), "")</f>
        <v/>
      </c>
      <c r="W1402" t="str">
        <f>IFERROR(VLOOKUP(A1402, cpidata!$A$14:$F$391, 2, FALSE), "")</f>
        <v/>
      </c>
      <c r="X1402" t="str">
        <f>IFERROR(VLOOKUP(A1402, cpidata!$A$14:$F$391, 3, FALSE), "")</f>
        <v/>
      </c>
      <c r="Y1402" t="str">
        <f>IFERROR(VLOOKUP(A1402, cpidata!$A$14:$F$391, 4, FALSE), "")</f>
        <v/>
      </c>
    </row>
    <row r="1403" spans="1:25" x14ac:dyDescent="0.25">
      <c r="A1403" s="1">
        <v>44117</v>
      </c>
      <c r="B1403">
        <f>IFERROR(VLOOKUP(A1403, interestdata!$A$19:$H$2369, 2, FALSE), "")</f>
        <v>0.25</v>
      </c>
      <c r="C1403">
        <f>IFERROR(VLOOKUP(A1403, interestdata!$A$19:$H$2369, 3, FALSE), "")</f>
        <v>0.5</v>
      </c>
      <c r="D1403">
        <f>IFERROR(VLOOKUP(A1403, interestdata!$A$19:$H$2369, 4, FALSE), "")</f>
        <v>0.22</v>
      </c>
      <c r="E1403" t="str">
        <f>IFERROR(VLOOKUP(A1403, interestdata!$A$19:$H$2369, 5, FALSE), "")</f>
        <v xml:space="preserve"> </v>
      </c>
      <c r="F1403" t="str">
        <f>IFERROR(VLOOKUP(A1403, interestdata!$A$19:$H$2369, 6, FALSE), "")</f>
        <v xml:space="preserve"> </v>
      </c>
      <c r="G1403" t="str">
        <f>IFERROR(VLOOKUP(A1403, interestdata!$A$19:$H$2369, 7, FALSE), "")</f>
        <v xml:space="preserve"> </v>
      </c>
      <c r="H1403" t="str">
        <f>IFERROR(VLOOKUP(A1403, interestdata!$A$19:$H$2369, 8, FALSE), "")</f>
        <v xml:space="preserve"> </v>
      </c>
      <c r="I1403" t="str">
        <f>IFERROR(VLOOKUP(A1403, interestdata!$A$2381:$B$2851, 2, FALSE), "")</f>
        <v/>
      </c>
      <c r="J1403" t="str">
        <f>IFERROR(VLOOKUP(A1403, interestdata!$A$2381:$C$2851, 3, FALSE), "")</f>
        <v/>
      </c>
      <c r="K1403" t="str">
        <f>IFERROR(VLOOKUP(A1403, interestdata!$A$2863:$B$3332, 2, FALSE), "")</f>
        <v/>
      </c>
      <c r="L1403" t="str">
        <f>IFERROR(VLOOKUP(A1403, tbilldata!$A$26:$E$1308, 2, FALSE), "")</f>
        <v/>
      </c>
      <c r="M1403" t="str">
        <f>IFERROR(VLOOKUP(A1403, tbilldata!$A$26:$E$1308, 3, FALSE), "")</f>
        <v/>
      </c>
      <c r="N1403" t="str">
        <f>IFERROR(VLOOKUP(A1403, tbilldata!$A$26:$E$1308, 4, FALSE), "")</f>
        <v/>
      </c>
      <c r="O1403" t="str">
        <f>IFERROR(VLOOKUP(A1403, tbilldata!$A$26:$E$1308, 5, FALSE), "")</f>
        <v/>
      </c>
      <c r="P1403">
        <f>IFERROR(VLOOKUP(A1403, bonddata!$A$28:$L$5930, 2, FALSE), "")</f>
        <v>0.2</v>
      </c>
      <c r="Q1403">
        <f>IFERROR(VLOOKUP(A1403, bonddata!$A$28:$L$5930, 5, FALSE), "")</f>
        <v>1.03</v>
      </c>
      <c r="R1403">
        <f>IFERROR(VLOOKUP(A1403, bonddata!$A$28:$L$5930, 6, FALSE), "")</f>
        <v>0.25</v>
      </c>
      <c r="S1403">
        <f>IFERROR(VLOOKUP(A1403, bonddata!$A$28:$L$5930, 8, FALSE), "")</f>
        <v>0.35</v>
      </c>
      <c r="T1403">
        <f>IFERROR(VLOOKUP(A1403, bonddata!$A$28:$L$5930, 10, FALSE), "")</f>
        <v>0.59</v>
      </c>
      <c r="U1403">
        <f>IFERROR(VLOOKUP(A1403, btcdata!$A$2:$G$3292, 7, FALSE), "")</f>
        <v>-0.95</v>
      </c>
      <c r="V1403">
        <f>IFERROR(VLOOKUP(A1403, bmodata!$A$2:$G$3292, 7, FALSE), "")</f>
        <v>-0.48</v>
      </c>
      <c r="W1403" t="str">
        <f>IFERROR(VLOOKUP(A1403, cpidata!$A$14:$F$391, 2, FALSE), "")</f>
        <v/>
      </c>
      <c r="X1403" t="str">
        <f>IFERROR(VLOOKUP(A1403, cpidata!$A$14:$F$391, 3, FALSE), "")</f>
        <v/>
      </c>
      <c r="Y1403" t="str">
        <f>IFERROR(VLOOKUP(A1403, cpidata!$A$14:$F$391, 4, FALSE), "")</f>
        <v/>
      </c>
    </row>
    <row r="1404" spans="1:25" x14ac:dyDescent="0.25">
      <c r="A1404" s="1">
        <v>44118</v>
      </c>
      <c r="B1404">
        <f>IFERROR(VLOOKUP(A1404, interestdata!$A$19:$H$2369, 2, FALSE), "")</f>
        <v>0.25</v>
      </c>
      <c r="C1404">
        <f>IFERROR(VLOOKUP(A1404, interestdata!$A$19:$H$2369, 3, FALSE), "")</f>
        <v>0.5</v>
      </c>
      <c r="D1404">
        <f>IFERROR(VLOOKUP(A1404, interestdata!$A$19:$H$2369, 4, FALSE), "")</f>
        <v>0.21</v>
      </c>
      <c r="E1404" t="str">
        <f>IFERROR(VLOOKUP(A1404, interestdata!$A$19:$H$2369, 5, FALSE), "")</f>
        <v xml:space="preserve"> </v>
      </c>
      <c r="F1404" t="str">
        <f>IFERROR(VLOOKUP(A1404, interestdata!$A$19:$H$2369, 6, FALSE), "")</f>
        <v xml:space="preserve"> </v>
      </c>
      <c r="G1404" t="str">
        <f>IFERROR(VLOOKUP(A1404, interestdata!$A$19:$H$2369, 7, FALSE), "")</f>
        <v xml:space="preserve"> </v>
      </c>
      <c r="H1404" t="str">
        <f>IFERROR(VLOOKUP(A1404, interestdata!$A$19:$H$2369, 8, FALSE), "")</f>
        <v xml:space="preserve"> </v>
      </c>
      <c r="I1404" t="str">
        <f>IFERROR(VLOOKUP(A1404, interestdata!$A$2381:$B$2851, 2, FALSE), "")</f>
        <v/>
      </c>
      <c r="J1404" t="str">
        <f>IFERROR(VLOOKUP(A1404, interestdata!$A$2381:$C$2851, 3, FALSE), "")</f>
        <v/>
      </c>
      <c r="K1404" t="str">
        <f>IFERROR(VLOOKUP(A1404, interestdata!$A$2863:$B$3332, 2, FALSE), "")</f>
        <v/>
      </c>
      <c r="L1404">
        <f>IFERROR(VLOOKUP(A1404, tbilldata!$A$26:$E$1308, 2, FALSE), "")</f>
        <v>0.1</v>
      </c>
      <c r="M1404">
        <f>IFERROR(VLOOKUP(A1404, tbilldata!$A$26:$E$1308, 3, FALSE), "")</f>
        <v>0.1</v>
      </c>
      <c r="N1404">
        <f>IFERROR(VLOOKUP(A1404, tbilldata!$A$26:$E$1308, 4, FALSE), "")</f>
        <v>0.11</v>
      </c>
      <c r="O1404">
        <f>IFERROR(VLOOKUP(A1404, tbilldata!$A$26:$E$1308, 5, FALSE), "")</f>
        <v>0.17</v>
      </c>
      <c r="P1404">
        <f>IFERROR(VLOOKUP(A1404, bonddata!$A$28:$L$5930, 2, FALSE), "")</f>
        <v>0.2</v>
      </c>
      <c r="Q1404">
        <f>IFERROR(VLOOKUP(A1404, bonddata!$A$28:$L$5930, 5, FALSE), "")</f>
        <v>1.02</v>
      </c>
      <c r="R1404">
        <f>IFERROR(VLOOKUP(A1404, bonddata!$A$28:$L$5930, 6, FALSE), "")</f>
        <v>0.24</v>
      </c>
      <c r="S1404">
        <f>IFERROR(VLOOKUP(A1404, bonddata!$A$28:$L$5930, 8, FALSE), "")</f>
        <v>0.35</v>
      </c>
      <c r="T1404">
        <f>IFERROR(VLOOKUP(A1404, bonddata!$A$28:$L$5930, 10, FALSE), "")</f>
        <v>0.57999999999999996</v>
      </c>
      <c r="U1404">
        <f>IFERROR(VLOOKUP(A1404, btcdata!$A$2:$G$3292, 7, FALSE), "")</f>
        <v>-0.03</v>
      </c>
      <c r="V1404">
        <f>IFERROR(VLOOKUP(A1404, bmodata!$A$2:$G$3292, 7, FALSE), "")</f>
        <v>-0.55000000000000004</v>
      </c>
      <c r="W1404" t="str">
        <f>IFERROR(VLOOKUP(A1404, cpidata!$A$14:$F$391, 2, FALSE), "")</f>
        <v/>
      </c>
      <c r="X1404" t="str">
        <f>IFERROR(VLOOKUP(A1404, cpidata!$A$14:$F$391, 3, FALSE), "")</f>
        <v/>
      </c>
      <c r="Y1404" t="str">
        <f>IFERROR(VLOOKUP(A1404, cpidata!$A$14:$F$391, 4, FALSE), "")</f>
        <v/>
      </c>
    </row>
    <row r="1405" spans="1:25" x14ac:dyDescent="0.25">
      <c r="A1405" s="1">
        <v>44119</v>
      </c>
      <c r="B1405">
        <f>IFERROR(VLOOKUP(A1405, interestdata!$A$19:$H$2369, 2, FALSE), "")</f>
        <v>0.25</v>
      </c>
      <c r="C1405">
        <f>IFERROR(VLOOKUP(A1405, interestdata!$A$19:$H$2369, 3, FALSE), "")</f>
        <v>0.5</v>
      </c>
      <c r="D1405">
        <f>IFERROR(VLOOKUP(A1405, interestdata!$A$19:$H$2369, 4, FALSE), "")</f>
        <v>0.25</v>
      </c>
      <c r="E1405" t="str">
        <f>IFERROR(VLOOKUP(A1405, interestdata!$A$19:$H$2369, 5, FALSE), "")</f>
        <v xml:space="preserve"> </v>
      </c>
      <c r="F1405" t="str">
        <f>IFERROR(VLOOKUP(A1405, interestdata!$A$19:$H$2369, 6, FALSE), "")</f>
        <v xml:space="preserve"> </v>
      </c>
      <c r="G1405" t="str">
        <f>IFERROR(VLOOKUP(A1405, interestdata!$A$19:$H$2369, 7, FALSE), "")</f>
        <v xml:space="preserve"> </v>
      </c>
      <c r="H1405" t="str">
        <f>IFERROR(VLOOKUP(A1405, interestdata!$A$19:$H$2369, 8, FALSE), "")</f>
        <v xml:space="preserve"> </v>
      </c>
      <c r="I1405" t="str">
        <f>IFERROR(VLOOKUP(A1405, interestdata!$A$2381:$B$2851, 2, FALSE), "")</f>
        <v/>
      </c>
      <c r="J1405" t="str">
        <f>IFERROR(VLOOKUP(A1405, interestdata!$A$2381:$C$2851, 3, FALSE), "")</f>
        <v/>
      </c>
      <c r="K1405">
        <f>IFERROR(VLOOKUP(A1405, interestdata!$A$2863:$B$3332, 2, FALSE), "")</f>
        <v>1.87</v>
      </c>
      <c r="L1405" t="str">
        <f>IFERROR(VLOOKUP(A1405, tbilldata!$A$26:$E$1308, 2, FALSE), "")</f>
        <v/>
      </c>
      <c r="M1405" t="str">
        <f>IFERROR(VLOOKUP(A1405, tbilldata!$A$26:$E$1308, 3, FALSE), "")</f>
        <v/>
      </c>
      <c r="N1405" t="str">
        <f>IFERROR(VLOOKUP(A1405, tbilldata!$A$26:$E$1308, 4, FALSE), "")</f>
        <v/>
      </c>
      <c r="O1405" t="str">
        <f>IFERROR(VLOOKUP(A1405, tbilldata!$A$26:$E$1308, 5, FALSE), "")</f>
        <v/>
      </c>
      <c r="P1405">
        <f>IFERROR(VLOOKUP(A1405, bonddata!$A$28:$L$5930, 2, FALSE), "")</f>
        <v>0.19</v>
      </c>
      <c r="Q1405">
        <f>IFERROR(VLOOKUP(A1405, bonddata!$A$28:$L$5930, 5, FALSE), "")</f>
        <v>1</v>
      </c>
      <c r="R1405">
        <f>IFERROR(VLOOKUP(A1405, bonddata!$A$28:$L$5930, 6, FALSE), "")</f>
        <v>0.23</v>
      </c>
      <c r="S1405">
        <f>IFERROR(VLOOKUP(A1405, bonddata!$A$28:$L$5930, 8, FALSE), "")</f>
        <v>0.34</v>
      </c>
      <c r="T1405">
        <f>IFERROR(VLOOKUP(A1405, bonddata!$A$28:$L$5930, 10, FALSE), "")</f>
        <v>0.56999999999999995</v>
      </c>
      <c r="U1405">
        <f>IFERROR(VLOOKUP(A1405, btcdata!$A$2:$G$3292, 7, FALSE), "")</f>
        <v>0.72</v>
      </c>
      <c r="V1405">
        <f>IFERROR(VLOOKUP(A1405, bmodata!$A$2:$G$3292, 7, FALSE), "")</f>
        <v>0.09</v>
      </c>
      <c r="W1405" t="str">
        <f>IFERROR(VLOOKUP(A1405, cpidata!$A$14:$F$391, 2, FALSE), "")</f>
        <v/>
      </c>
      <c r="X1405" t="str">
        <f>IFERROR(VLOOKUP(A1405, cpidata!$A$14:$F$391, 3, FALSE), "")</f>
        <v/>
      </c>
      <c r="Y1405" t="str">
        <f>IFERROR(VLOOKUP(A1405, cpidata!$A$14:$F$391, 4, FALSE), "")</f>
        <v/>
      </c>
    </row>
    <row r="1406" spans="1:25" x14ac:dyDescent="0.25">
      <c r="A1406" s="1">
        <v>44120</v>
      </c>
      <c r="B1406">
        <f>IFERROR(VLOOKUP(A1406, interestdata!$A$19:$H$2369, 2, FALSE), "")</f>
        <v>0.25</v>
      </c>
      <c r="C1406">
        <f>IFERROR(VLOOKUP(A1406, interestdata!$A$19:$H$2369, 3, FALSE), "")</f>
        <v>0.5</v>
      </c>
      <c r="D1406">
        <f>IFERROR(VLOOKUP(A1406, interestdata!$A$19:$H$2369, 4, FALSE), "")</f>
        <v>0.22</v>
      </c>
      <c r="E1406" t="str">
        <f>IFERROR(VLOOKUP(A1406, interestdata!$A$19:$H$2369, 5, FALSE), "")</f>
        <v xml:space="preserve"> </v>
      </c>
      <c r="F1406" t="str">
        <f>IFERROR(VLOOKUP(A1406, interestdata!$A$19:$H$2369, 6, FALSE), "")</f>
        <v xml:space="preserve"> </v>
      </c>
      <c r="G1406" t="str">
        <f>IFERROR(VLOOKUP(A1406, interestdata!$A$19:$H$2369, 7, FALSE), "")</f>
        <v xml:space="preserve"> </v>
      </c>
      <c r="H1406" t="str">
        <f>IFERROR(VLOOKUP(A1406, interestdata!$A$19:$H$2369, 8, FALSE), "")</f>
        <v xml:space="preserve"> </v>
      </c>
      <c r="I1406">
        <f>IFERROR(VLOOKUP(A1406, interestdata!$A$2381:$B$2851, 2, FALSE), "")</f>
        <v>2.66</v>
      </c>
      <c r="J1406">
        <f>IFERROR(VLOOKUP(A1406, interestdata!$A$2381:$C$2851, 3, FALSE), "")</f>
        <v>2.34</v>
      </c>
      <c r="K1406" t="str">
        <f>IFERROR(VLOOKUP(A1406, interestdata!$A$2863:$B$3332, 2, FALSE), "")</f>
        <v/>
      </c>
      <c r="L1406" t="str">
        <f>IFERROR(VLOOKUP(A1406, tbilldata!$A$26:$E$1308, 2, FALSE), "")</f>
        <v/>
      </c>
      <c r="M1406" t="str">
        <f>IFERROR(VLOOKUP(A1406, tbilldata!$A$26:$E$1308, 3, FALSE), "")</f>
        <v/>
      </c>
      <c r="N1406" t="str">
        <f>IFERROR(VLOOKUP(A1406, tbilldata!$A$26:$E$1308, 4, FALSE), "")</f>
        <v/>
      </c>
      <c r="O1406" t="str">
        <f>IFERROR(VLOOKUP(A1406, tbilldata!$A$26:$E$1308, 5, FALSE), "")</f>
        <v/>
      </c>
      <c r="P1406">
        <f>IFERROR(VLOOKUP(A1406, bonddata!$A$28:$L$5930, 2, FALSE), "")</f>
        <v>0.19</v>
      </c>
      <c r="Q1406">
        <f>IFERROR(VLOOKUP(A1406, bonddata!$A$28:$L$5930, 5, FALSE), "")</f>
        <v>1</v>
      </c>
      <c r="R1406">
        <f>IFERROR(VLOOKUP(A1406, bonddata!$A$28:$L$5930, 6, FALSE), "")</f>
        <v>0.23</v>
      </c>
      <c r="S1406">
        <f>IFERROR(VLOOKUP(A1406, bonddata!$A$28:$L$5930, 8, FALSE), "")</f>
        <v>0.34</v>
      </c>
      <c r="T1406">
        <f>IFERROR(VLOOKUP(A1406, bonddata!$A$28:$L$5930, 10, FALSE), "")</f>
        <v>0.56999999999999995</v>
      </c>
      <c r="U1406">
        <f>IFERROR(VLOOKUP(A1406, btcdata!$A$2:$G$3292, 7, FALSE), "")</f>
        <v>-1.57</v>
      </c>
      <c r="V1406">
        <f>IFERROR(VLOOKUP(A1406, bmodata!$A$2:$G$3292, 7, FALSE), "")</f>
        <v>-0.02</v>
      </c>
      <c r="W1406" t="str">
        <f>IFERROR(VLOOKUP(A1406, cpidata!$A$14:$F$391, 2, FALSE), "")</f>
        <v/>
      </c>
      <c r="X1406" t="str">
        <f>IFERROR(VLOOKUP(A1406, cpidata!$A$14:$F$391, 3, FALSE), "")</f>
        <v/>
      </c>
      <c r="Y1406" t="str">
        <f>IFERROR(VLOOKUP(A1406, cpidata!$A$14:$F$391, 4, FALSE), "")</f>
        <v/>
      </c>
    </row>
    <row r="1407" spans="1:25" x14ac:dyDescent="0.25">
      <c r="A1407" s="1">
        <v>44123</v>
      </c>
      <c r="B1407">
        <f>IFERROR(VLOOKUP(A1407, interestdata!$A$19:$H$2369, 2, FALSE), "")</f>
        <v>0.25</v>
      </c>
      <c r="C1407">
        <f>IFERROR(VLOOKUP(A1407, interestdata!$A$19:$H$2369, 3, FALSE), "")</f>
        <v>0.5</v>
      </c>
      <c r="D1407">
        <f>IFERROR(VLOOKUP(A1407, interestdata!$A$19:$H$2369, 4, FALSE), "")</f>
        <v>0.25</v>
      </c>
      <c r="E1407" t="str">
        <f>IFERROR(VLOOKUP(A1407, interestdata!$A$19:$H$2369, 5, FALSE), "")</f>
        <v xml:space="preserve"> </v>
      </c>
      <c r="F1407" t="str">
        <f>IFERROR(VLOOKUP(A1407, interestdata!$A$19:$H$2369, 6, FALSE), "")</f>
        <v xml:space="preserve"> </v>
      </c>
      <c r="G1407" t="str">
        <f>IFERROR(VLOOKUP(A1407, interestdata!$A$19:$H$2369, 7, FALSE), "")</f>
        <v xml:space="preserve"> </v>
      </c>
      <c r="H1407" t="str">
        <f>IFERROR(VLOOKUP(A1407, interestdata!$A$19:$H$2369, 8, FALSE), "")</f>
        <v xml:space="preserve"> </v>
      </c>
      <c r="I1407" t="str">
        <f>IFERROR(VLOOKUP(A1407, interestdata!$A$2381:$B$2851, 2, FALSE), "")</f>
        <v/>
      </c>
      <c r="J1407" t="str">
        <f>IFERROR(VLOOKUP(A1407, interestdata!$A$2381:$C$2851, 3, FALSE), "")</f>
        <v/>
      </c>
      <c r="K1407" t="str">
        <f>IFERROR(VLOOKUP(A1407, interestdata!$A$2863:$B$3332, 2, FALSE), "")</f>
        <v/>
      </c>
      <c r="L1407" t="str">
        <f>IFERROR(VLOOKUP(A1407, tbilldata!$A$26:$E$1308, 2, FALSE), "")</f>
        <v/>
      </c>
      <c r="M1407" t="str">
        <f>IFERROR(VLOOKUP(A1407, tbilldata!$A$26:$E$1308, 3, FALSE), "")</f>
        <v/>
      </c>
      <c r="N1407" t="str">
        <f>IFERROR(VLOOKUP(A1407, tbilldata!$A$26:$E$1308, 4, FALSE), "")</f>
        <v/>
      </c>
      <c r="O1407" t="str">
        <f>IFERROR(VLOOKUP(A1407, tbilldata!$A$26:$E$1308, 5, FALSE), "")</f>
        <v/>
      </c>
      <c r="P1407">
        <f>IFERROR(VLOOKUP(A1407, bonddata!$A$28:$L$5930, 2, FALSE), "")</f>
        <v>0.19</v>
      </c>
      <c r="Q1407">
        <f>IFERROR(VLOOKUP(A1407, bonddata!$A$28:$L$5930, 5, FALSE), "")</f>
        <v>1.02</v>
      </c>
      <c r="R1407">
        <f>IFERROR(VLOOKUP(A1407, bonddata!$A$28:$L$5930, 6, FALSE), "")</f>
        <v>0.23</v>
      </c>
      <c r="S1407">
        <f>IFERROR(VLOOKUP(A1407, bonddata!$A$28:$L$5930, 8, FALSE), "")</f>
        <v>0.35</v>
      </c>
      <c r="T1407">
        <f>IFERROR(VLOOKUP(A1407, bonddata!$A$28:$L$5930, 10, FALSE), "")</f>
        <v>0.57999999999999996</v>
      </c>
      <c r="U1407">
        <f>IFERROR(VLOOKUP(A1407, btcdata!$A$2:$G$3292, 7, FALSE), "")</f>
        <v>2.14</v>
      </c>
      <c r="V1407">
        <f>IFERROR(VLOOKUP(A1407, bmodata!$A$2:$G$3292, 7, FALSE), "")</f>
        <v>-1.49</v>
      </c>
      <c r="W1407" t="str">
        <f>IFERROR(VLOOKUP(A1407, cpidata!$A$14:$F$391, 2, FALSE), "")</f>
        <v/>
      </c>
      <c r="X1407" t="str">
        <f>IFERROR(VLOOKUP(A1407, cpidata!$A$14:$F$391, 3, FALSE), "")</f>
        <v/>
      </c>
      <c r="Y1407" t="str">
        <f>IFERROR(VLOOKUP(A1407, cpidata!$A$14:$F$391, 4, FALSE), "")</f>
        <v/>
      </c>
    </row>
    <row r="1408" spans="1:25" x14ac:dyDescent="0.25">
      <c r="A1408" s="1">
        <v>44124</v>
      </c>
      <c r="B1408">
        <f>IFERROR(VLOOKUP(A1408, interestdata!$A$19:$H$2369, 2, FALSE), "")</f>
        <v>0.25</v>
      </c>
      <c r="C1408">
        <f>IFERROR(VLOOKUP(A1408, interestdata!$A$19:$H$2369, 3, FALSE), "")</f>
        <v>0.5</v>
      </c>
      <c r="D1408">
        <f>IFERROR(VLOOKUP(A1408, interestdata!$A$19:$H$2369, 4, FALSE), "")</f>
        <v>0.23</v>
      </c>
      <c r="E1408" t="str">
        <f>IFERROR(VLOOKUP(A1408, interestdata!$A$19:$H$2369, 5, FALSE), "")</f>
        <v xml:space="preserve"> </v>
      </c>
      <c r="F1408" t="str">
        <f>IFERROR(VLOOKUP(A1408, interestdata!$A$19:$H$2369, 6, FALSE), "")</f>
        <v xml:space="preserve"> </v>
      </c>
      <c r="G1408" t="str">
        <f>IFERROR(VLOOKUP(A1408, interestdata!$A$19:$H$2369, 7, FALSE), "")</f>
        <v xml:space="preserve"> </v>
      </c>
      <c r="H1408" t="str">
        <f>IFERROR(VLOOKUP(A1408, interestdata!$A$19:$H$2369, 8, FALSE), "")</f>
        <v xml:space="preserve"> </v>
      </c>
      <c r="I1408" t="str">
        <f>IFERROR(VLOOKUP(A1408, interestdata!$A$2381:$B$2851, 2, FALSE), "")</f>
        <v/>
      </c>
      <c r="J1408" t="str">
        <f>IFERROR(VLOOKUP(A1408, interestdata!$A$2381:$C$2851, 3, FALSE), "")</f>
        <v/>
      </c>
      <c r="K1408" t="str">
        <f>IFERROR(VLOOKUP(A1408, interestdata!$A$2863:$B$3332, 2, FALSE), "")</f>
        <v/>
      </c>
      <c r="L1408" t="str">
        <f>IFERROR(VLOOKUP(A1408, tbilldata!$A$26:$E$1308, 2, FALSE), "")</f>
        <v/>
      </c>
      <c r="M1408" t="str">
        <f>IFERROR(VLOOKUP(A1408, tbilldata!$A$26:$E$1308, 3, FALSE), "")</f>
        <v/>
      </c>
      <c r="N1408" t="str">
        <f>IFERROR(VLOOKUP(A1408, tbilldata!$A$26:$E$1308, 4, FALSE), "")</f>
        <v/>
      </c>
      <c r="O1408" t="str">
        <f>IFERROR(VLOOKUP(A1408, tbilldata!$A$26:$E$1308, 5, FALSE), "")</f>
        <v/>
      </c>
      <c r="P1408">
        <f>IFERROR(VLOOKUP(A1408, bonddata!$A$28:$L$5930, 2, FALSE), "")</f>
        <v>0.2</v>
      </c>
      <c r="Q1408">
        <f>IFERROR(VLOOKUP(A1408, bonddata!$A$28:$L$5930, 5, FALSE), "")</f>
        <v>1.06</v>
      </c>
      <c r="R1408">
        <f>IFERROR(VLOOKUP(A1408, bonddata!$A$28:$L$5930, 6, FALSE), "")</f>
        <v>0.23</v>
      </c>
      <c r="S1408">
        <f>IFERROR(VLOOKUP(A1408, bonddata!$A$28:$L$5930, 8, FALSE), "")</f>
        <v>0.36</v>
      </c>
      <c r="T1408">
        <f>IFERROR(VLOOKUP(A1408, bonddata!$A$28:$L$5930, 10, FALSE), "")</f>
        <v>0.61</v>
      </c>
      <c r="U1408">
        <f>IFERROR(VLOOKUP(A1408, btcdata!$A$2:$G$3292, 7, FALSE), "")</f>
        <v>1.36</v>
      </c>
      <c r="V1408">
        <f>IFERROR(VLOOKUP(A1408, bmodata!$A$2:$G$3292, 7, FALSE), "")</f>
        <v>1.35</v>
      </c>
      <c r="W1408" t="str">
        <f>IFERROR(VLOOKUP(A1408, cpidata!$A$14:$F$391, 2, FALSE), "")</f>
        <v/>
      </c>
      <c r="X1408" t="str">
        <f>IFERROR(VLOOKUP(A1408, cpidata!$A$14:$F$391, 3, FALSE), "")</f>
        <v/>
      </c>
      <c r="Y1408" t="str">
        <f>IFERROR(VLOOKUP(A1408, cpidata!$A$14:$F$391, 4, FALSE), "")</f>
        <v/>
      </c>
    </row>
    <row r="1409" spans="1:25" x14ac:dyDescent="0.25">
      <c r="A1409" s="1">
        <v>44125</v>
      </c>
      <c r="B1409">
        <f>IFERROR(VLOOKUP(A1409, interestdata!$A$19:$H$2369, 2, FALSE), "")</f>
        <v>0.25</v>
      </c>
      <c r="C1409">
        <f>IFERROR(VLOOKUP(A1409, interestdata!$A$19:$H$2369, 3, FALSE), "")</f>
        <v>0.5</v>
      </c>
      <c r="D1409">
        <f>IFERROR(VLOOKUP(A1409, interestdata!$A$19:$H$2369, 4, FALSE), "")</f>
        <v>0.22</v>
      </c>
      <c r="E1409" t="str">
        <f>IFERROR(VLOOKUP(A1409, interestdata!$A$19:$H$2369, 5, FALSE), "")</f>
        <v xml:space="preserve"> </v>
      </c>
      <c r="F1409" t="str">
        <f>IFERROR(VLOOKUP(A1409, interestdata!$A$19:$H$2369, 6, FALSE), "")</f>
        <v xml:space="preserve"> </v>
      </c>
      <c r="G1409" t="str">
        <f>IFERROR(VLOOKUP(A1409, interestdata!$A$19:$H$2369, 7, FALSE), "")</f>
        <v xml:space="preserve"> </v>
      </c>
      <c r="H1409" t="str">
        <f>IFERROR(VLOOKUP(A1409, interestdata!$A$19:$H$2369, 8, FALSE), "")</f>
        <v xml:space="preserve"> </v>
      </c>
      <c r="I1409" t="str">
        <f>IFERROR(VLOOKUP(A1409, interestdata!$A$2381:$B$2851, 2, FALSE), "")</f>
        <v/>
      </c>
      <c r="J1409" t="str">
        <f>IFERROR(VLOOKUP(A1409, interestdata!$A$2381:$C$2851, 3, FALSE), "")</f>
        <v/>
      </c>
      <c r="K1409" t="str">
        <f>IFERROR(VLOOKUP(A1409, interestdata!$A$2863:$B$3332, 2, FALSE), "")</f>
        <v/>
      </c>
      <c r="L1409">
        <f>IFERROR(VLOOKUP(A1409, tbilldata!$A$26:$E$1308, 2, FALSE), "")</f>
        <v>0.09</v>
      </c>
      <c r="M1409">
        <f>IFERROR(VLOOKUP(A1409, tbilldata!$A$26:$E$1308, 3, FALSE), "")</f>
        <v>0.1</v>
      </c>
      <c r="N1409">
        <f>IFERROR(VLOOKUP(A1409, tbilldata!$A$26:$E$1308, 4, FALSE), "")</f>
        <v>0.11</v>
      </c>
      <c r="O1409">
        <f>IFERROR(VLOOKUP(A1409, tbilldata!$A$26:$E$1308, 5, FALSE), "")</f>
        <v>0.15</v>
      </c>
      <c r="P1409">
        <f>IFERROR(VLOOKUP(A1409, bonddata!$A$28:$L$5930, 2, FALSE), "")</f>
        <v>0.2</v>
      </c>
      <c r="Q1409">
        <f>IFERROR(VLOOKUP(A1409, bonddata!$A$28:$L$5930, 5, FALSE), "")</f>
        <v>1.04</v>
      </c>
      <c r="R1409">
        <f>IFERROR(VLOOKUP(A1409, bonddata!$A$28:$L$5930, 6, FALSE), "")</f>
        <v>0.23</v>
      </c>
      <c r="S1409">
        <f>IFERROR(VLOOKUP(A1409, bonddata!$A$28:$L$5930, 8, FALSE), "")</f>
        <v>0.36</v>
      </c>
      <c r="T1409">
        <f>IFERROR(VLOOKUP(A1409, bonddata!$A$28:$L$5930, 10, FALSE), "")</f>
        <v>0.61</v>
      </c>
      <c r="U1409">
        <f>IFERROR(VLOOKUP(A1409, btcdata!$A$2:$G$3292, 7, FALSE), "")</f>
        <v>7.51</v>
      </c>
      <c r="V1409">
        <f>IFERROR(VLOOKUP(A1409, bmodata!$A$2:$G$3292, 7, FALSE), "")</f>
        <v>1.35</v>
      </c>
      <c r="W1409" t="str">
        <f>IFERROR(VLOOKUP(A1409, cpidata!$A$14:$F$391, 2, FALSE), "")</f>
        <v/>
      </c>
      <c r="X1409" t="str">
        <f>IFERROR(VLOOKUP(A1409, cpidata!$A$14:$F$391, 3, FALSE), "")</f>
        <v/>
      </c>
      <c r="Y1409" t="str">
        <f>IFERROR(VLOOKUP(A1409, cpidata!$A$14:$F$391, 4, FALSE), "")</f>
        <v/>
      </c>
    </row>
    <row r="1410" spans="1:25" x14ac:dyDescent="0.25">
      <c r="A1410" s="1">
        <v>44126</v>
      </c>
      <c r="B1410">
        <f>IFERROR(VLOOKUP(A1410, interestdata!$A$19:$H$2369, 2, FALSE), "")</f>
        <v>0.25</v>
      </c>
      <c r="C1410">
        <f>IFERROR(VLOOKUP(A1410, interestdata!$A$19:$H$2369, 3, FALSE), "")</f>
        <v>0.5</v>
      </c>
      <c r="D1410">
        <f>IFERROR(VLOOKUP(A1410, interestdata!$A$19:$H$2369, 4, FALSE), "")</f>
        <v>0.22</v>
      </c>
      <c r="E1410" t="str">
        <f>IFERROR(VLOOKUP(A1410, interestdata!$A$19:$H$2369, 5, FALSE), "")</f>
        <v xml:space="preserve"> </v>
      </c>
      <c r="F1410" t="str">
        <f>IFERROR(VLOOKUP(A1410, interestdata!$A$19:$H$2369, 6, FALSE), "")</f>
        <v xml:space="preserve"> </v>
      </c>
      <c r="G1410" t="str">
        <f>IFERROR(VLOOKUP(A1410, interestdata!$A$19:$H$2369, 7, FALSE), "")</f>
        <v xml:space="preserve"> </v>
      </c>
      <c r="H1410" t="str">
        <f>IFERROR(VLOOKUP(A1410, interestdata!$A$19:$H$2369, 8, FALSE), "")</f>
        <v xml:space="preserve"> </v>
      </c>
      <c r="I1410" t="str">
        <f>IFERROR(VLOOKUP(A1410, interestdata!$A$2381:$B$2851, 2, FALSE), "")</f>
        <v/>
      </c>
      <c r="J1410" t="str">
        <f>IFERROR(VLOOKUP(A1410, interestdata!$A$2381:$C$2851, 3, FALSE), "")</f>
        <v/>
      </c>
      <c r="K1410">
        <f>IFERROR(VLOOKUP(A1410, interestdata!$A$2863:$B$3332, 2, FALSE), "")</f>
        <v>1.87</v>
      </c>
      <c r="L1410" t="str">
        <f>IFERROR(VLOOKUP(A1410, tbilldata!$A$26:$E$1308, 2, FALSE), "")</f>
        <v/>
      </c>
      <c r="M1410" t="str">
        <f>IFERROR(VLOOKUP(A1410, tbilldata!$A$26:$E$1308, 3, FALSE), "")</f>
        <v/>
      </c>
      <c r="N1410" t="str">
        <f>IFERROR(VLOOKUP(A1410, tbilldata!$A$26:$E$1308, 4, FALSE), "")</f>
        <v/>
      </c>
      <c r="O1410" t="str">
        <f>IFERROR(VLOOKUP(A1410, tbilldata!$A$26:$E$1308, 5, FALSE), "")</f>
        <v/>
      </c>
      <c r="P1410">
        <f>IFERROR(VLOOKUP(A1410, bonddata!$A$28:$L$5930, 2, FALSE), "")</f>
        <v>0.21</v>
      </c>
      <c r="Q1410">
        <f>IFERROR(VLOOKUP(A1410, bonddata!$A$28:$L$5930, 5, FALSE), "")</f>
        <v>1.08</v>
      </c>
      <c r="R1410">
        <f>IFERROR(VLOOKUP(A1410, bonddata!$A$28:$L$5930, 6, FALSE), "")</f>
        <v>0.24</v>
      </c>
      <c r="S1410">
        <f>IFERROR(VLOOKUP(A1410, bonddata!$A$28:$L$5930, 8, FALSE), "")</f>
        <v>0.39</v>
      </c>
      <c r="T1410">
        <f>IFERROR(VLOOKUP(A1410, bonddata!$A$28:$L$5930, 10, FALSE), "")</f>
        <v>0.65</v>
      </c>
      <c r="U1410">
        <f>IFERROR(VLOOKUP(A1410, btcdata!$A$2:$G$3292, 7, FALSE), "")</f>
        <v>1.3</v>
      </c>
      <c r="V1410">
        <f>IFERROR(VLOOKUP(A1410, bmodata!$A$2:$G$3292, 7, FALSE), "")</f>
        <v>0.95</v>
      </c>
      <c r="W1410" t="str">
        <f>IFERROR(VLOOKUP(A1410, cpidata!$A$14:$F$391, 2, FALSE), "")</f>
        <v/>
      </c>
      <c r="X1410" t="str">
        <f>IFERROR(VLOOKUP(A1410, cpidata!$A$14:$F$391, 3, FALSE), "")</f>
        <v/>
      </c>
      <c r="Y1410" t="str">
        <f>IFERROR(VLOOKUP(A1410, cpidata!$A$14:$F$391, 4, FALSE), "")</f>
        <v/>
      </c>
    </row>
    <row r="1411" spans="1:25" x14ac:dyDescent="0.25">
      <c r="A1411" s="1">
        <v>44127</v>
      </c>
      <c r="B1411">
        <f>IFERROR(VLOOKUP(A1411, interestdata!$A$19:$H$2369, 2, FALSE), "")</f>
        <v>0.25</v>
      </c>
      <c r="C1411">
        <f>IFERROR(VLOOKUP(A1411, interestdata!$A$19:$H$2369, 3, FALSE), "")</f>
        <v>0.5</v>
      </c>
      <c r="D1411">
        <f>IFERROR(VLOOKUP(A1411, interestdata!$A$19:$H$2369, 4, FALSE), "")</f>
        <v>0.21</v>
      </c>
      <c r="E1411" t="str">
        <f>IFERROR(VLOOKUP(A1411, interestdata!$A$19:$H$2369, 5, FALSE), "")</f>
        <v xml:space="preserve"> </v>
      </c>
      <c r="F1411" t="str">
        <f>IFERROR(VLOOKUP(A1411, interestdata!$A$19:$H$2369, 6, FALSE), "")</f>
        <v xml:space="preserve"> </v>
      </c>
      <c r="G1411" t="str">
        <f>IFERROR(VLOOKUP(A1411, interestdata!$A$19:$H$2369, 7, FALSE), "")</f>
        <v xml:space="preserve"> </v>
      </c>
      <c r="H1411" t="str">
        <f>IFERROR(VLOOKUP(A1411, interestdata!$A$19:$H$2369, 8, FALSE), "")</f>
        <v xml:space="preserve"> </v>
      </c>
      <c r="I1411">
        <f>IFERROR(VLOOKUP(A1411, interestdata!$A$2381:$B$2851, 2, FALSE), "")</f>
        <v>2.65</v>
      </c>
      <c r="J1411">
        <f>IFERROR(VLOOKUP(A1411, interestdata!$A$2381:$C$2851, 3, FALSE), "")</f>
        <v>2.33</v>
      </c>
      <c r="K1411" t="str">
        <f>IFERROR(VLOOKUP(A1411, interestdata!$A$2863:$B$3332, 2, FALSE), "")</f>
        <v/>
      </c>
      <c r="L1411" t="str">
        <f>IFERROR(VLOOKUP(A1411, tbilldata!$A$26:$E$1308, 2, FALSE), "")</f>
        <v/>
      </c>
      <c r="M1411" t="str">
        <f>IFERROR(VLOOKUP(A1411, tbilldata!$A$26:$E$1308, 3, FALSE), "")</f>
        <v/>
      </c>
      <c r="N1411" t="str">
        <f>IFERROR(VLOOKUP(A1411, tbilldata!$A$26:$E$1308, 4, FALSE), "")</f>
        <v/>
      </c>
      <c r="O1411" t="str">
        <f>IFERROR(VLOOKUP(A1411, tbilldata!$A$26:$E$1308, 5, FALSE), "")</f>
        <v/>
      </c>
      <c r="P1411">
        <f>IFERROR(VLOOKUP(A1411, bonddata!$A$28:$L$5930, 2, FALSE), "")</f>
        <v>0.21</v>
      </c>
      <c r="Q1411">
        <f>IFERROR(VLOOKUP(A1411, bonddata!$A$28:$L$5930, 5, FALSE), "")</f>
        <v>1.07</v>
      </c>
      <c r="R1411">
        <f>IFERROR(VLOOKUP(A1411, bonddata!$A$28:$L$5930, 6, FALSE), "")</f>
        <v>0.24</v>
      </c>
      <c r="S1411">
        <f>IFERROR(VLOOKUP(A1411, bonddata!$A$28:$L$5930, 8, FALSE), "")</f>
        <v>0.38</v>
      </c>
      <c r="T1411">
        <f>IFERROR(VLOOKUP(A1411, bonddata!$A$28:$L$5930, 10, FALSE), "")</f>
        <v>0.64</v>
      </c>
      <c r="U1411">
        <f>IFERROR(VLOOKUP(A1411, btcdata!$A$2:$G$3292, 7, FALSE), "")</f>
        <v>-0.31</v>
      </c>
      <c r="V1411">
        <f>IFERROR(VLOOKUP(A1411, bmodata!$A$2:$G$3292, 7, FALSE), "")</f>
        <v>1.64</v>
      </c>
      <c r="W1411" t="str">
        <f>IFERROR(VLOOKUP(A1411, cpidata!$A$14:$F$391, 2, FALSE), "")</f>
        <v/>
      </c>
      <c r="X1411" t="str">
        <f>IFERROR(VLOOKUP(A1411, cpidata!$A$14:$F$391, 3, FALSE), "")</f>
        <v/>
      </c>
      <c r="Y1411" t="str">
        <f>IFERROR(VLOOKUP(A1411, cpidata!$A$14:$F$391, 4, FALSE), "")</f>
        <v/>
      </c>
    </row>
    <row r="1412" spans="1:25" x14ac:dyDescent="0.25">
      <c r="A1412" s="1">
        <v>44130</v>
      </c>
      <c r="B1412">
        <f>IFERROR(VLOOKUP(A1412, interestdata!$A$19:$H$2369, 2, FALSE), "")</f>
        <v>0.25</v>
      </c>
      <c r="C1412">
        <f>IFERROR(VLOOKUP(A1412, interestdata!$A$19:$H$2369, 3, FALSE), "")</f>
        <v>0.5</v>
      </c>
      <c r="D1412">
        <f>IFERROR(VLOOKUP(A1412, interestdata!$A$19:$H$2369, 4, FALSE), "")</f>
        <v>0.22</v>
      </c>
      <c r="E1412" t="str">
        <f>IFERROR(VLOOKUP(A1412, interestdata!$A$19:$H$2369, 5, FALSE), "")</f>
        <v xml:space="preserve"> </v>
      </c>
      <c r="F1412" t="str">
        <f>IFERROR(VLOOKUP(A1412, interestdata!$A$19:$H$2369, 6, FALSE), "")</f>
        <v xml:space="preserve"> </v>
      </c>
      <c r="G1412" t="str">
        <f>IFERROR(VLOOKUP(A1412, interestdata!$A$19:$H$2369, 7, FALSE), "")</f>
        <v xml:space="preserve"> </v>
      </c>
      <c r="H1412" t="str">
        <f>IFERROR(VLOOKUP(A1412, interestdata!$A$19:$H$2369, 8, FALSE), "")</f>
        <v xml:space="preserve"> </v>
      </c>
      <c r="I1412" t="str">
        <f>IFERROR(VLOOKUP(A1412, interestdata!$A$2381:$B$2851, 2, FALSE), "")</f>
        <v/>
      </c>
      <c r="J1412" t="str">
        <f>IFERROR(VLOOKUP(A1412, interestdata!$A$2381:$C$2851, 3, FALSE), "")</f>
        <v/>
      </c>
      <c r="K1412" t="str">
        <f>IFERROR(VLOOKUP(A1412, interestdata!$A$2863:$B$3332, 2, FALSE), "")</f>
        <v/>
      </c>
      <c r="L1412" t="str">
        <f>IFERROR(VLOOKUP(A1412, tbilldata!$A$26:$E$1308, 2, FALSE), "")</f>
        <v/>
      </c>
      <c r="M1412" t="str">
        <f>IFERROR(VLOOKUP(A1412, tbilldata!$A$26:$E$1308, 3, FALSE), "")</f>
        <v/>
      </c>
      <c r="N1412" t="str">
        <f>IFERROR(VLOOKUP(A1412, tbilldata!$A$26:$E$1308, 4, FALSE), "")</f>
        <v/>
      </c>
      <c r="O1412" t="str">
        <f>IFERROR(VLOOKUP(A1412, tbilldata!$A$26:$E$1308, 5, FALSE), "")</f>
        <v/>
      </c>
      <c r="P1412">
        <f>IFERROR(VLOOKUP(A1412, bonddata!$A$28:$L$5930, 2, FALSE), "")</f>
        <v>0.21</v>
      </c>
      <c r="Q1412">
        <f>IFERROR(VLOOKUP(A1412, bonddata!$A$28:$L$5930, 5, FALSE), "")</f>
        <v>1.04</v>
      </c>
      <c r="R1412">
        <f>IFERROR(VLOOKUP(A1412, bonddata!$A$28:$L$5930, 6, FALSE), "")</f>
        <v>0.24</v>
      </c>
      <c r="S1412">
        <f>IFERROR(VLOOKUP(A1412, bonddata!$A$28:$L$5930, 8, FALSE), "")</f>
        <v>0.38</v>
      </c>
      <c r="T1412">
        <f>IFERROR(VLOOKUP(A1412, bonddata!$A$28:$L$5930, 10, FALSE), "")</f>
        <v>0.62</v>
      </c>
      <c r="U1412">
        <f>IFERROR(VLOOKUP(A1412, btcdata!$A$2:$G$3292, 7, FALSE), "")</f>
        <v>0.23</v>
      </c>
      <c r="V1412">
        <f>IFERROR(VLOOKUP(A1412, bmodata!$A$2:$G$3292, 7, FALSE), "")</f>
        <v>-0.52</v>
      </c>
      <c r="W1412" t="str">
        <f>IFERROR(VLOOKUP(A1412, cpidata!$A$14:$F$391, 2, FALSE), "")</f>
        <v/>
      </c>
      <c r="X1412" t="str">
        <f>IFERROR(VLOOKUP(A1412, cpidata!$A$14:$F$391, 3, FALSE), "")</f>
        <v/>
      </c>
      <c r="Y1412" t="str">
        <f>IFERROR(VLOOKUP(A1412, cpidata!$A$14:$F$391, 4, FALSE), "")</f>
        <v/>
      </c>
    </row>
    <row r="1413" spans="1:25" x14ac:dyDescent="0.25">
      <c r="A1413" s="1">
        <v>44131</v>
      </c>
      <c r="B1413">
        <f>IFERROR(VLOOKUP(A1413, interestdata!$A$19:$H$2369, 2, FALSE), "")</f>
        <v>0.25</v>
      </c>
      <c r="C1413">
        <f>IFERROR(VLOOKUP(A1413, interestdata!$A$19:$H$2369, 3, FALSE), "")</f>
        <v>0.5</v>
      </c>
      <c r="D1413">
        <f>IFERROR(VLOOKUP(A1413, interestdata!$A$19:$H$2369, 4, FALSE), "")</f>
        <v>0.22</v>
      </c>
      <c r="E1413" t="str">
        <f>IFERROR(VLOOKUP(A1413, interestdata!$A$19:$H$2369, 5, FALSE), "")</f>
        <v xml:space="preserve"> </v>
      </c>
      <c r="F1413" t="str">
        <f>IFERROR(VLOOKUP(A1413, interestdata!$A$19:$H$2369, 6, FALSE), "")</f>
        <v xml:space="preserve"> </v>
      </c>
      <c r="G1413" t="str">
        <f>IFERROR(VLOOKUP(A1413, interestdata!$A$19:$H$2369, 7, FALSE), "")</f>
        <v xml:space="preserve"> </v>
      </c>
      <c r="H1413" t="str">
        <f>IFERROR(VLOOKUP(A1413, interestdata!$A$19:$H$2369, 8, FALSE), "")</f>
        <v xml:space="preserve"> </v>
      </c>
      <c r="I1413" t="str">
        <f>IFERROR(VLOOKUP(A1413, interestdata!$A$2381:$B$2851, 2, FALSE), "")</f>
        <v/>
      </c>
      <c r="J1413" t="str">
        <f>IFERROR(VLOOKUP(A1413, interestdata!$A$2381:$C$2851, 3, FALSE), "")</f>
        <v/>
      </c>
      <c r="K1413" t="str">
        <f>IFERROR(VLOOKUP(A1413, interestdata!$A$2863:$B$3332, 2, FALSE), "")</f>
        <v/>
      </c>
      <c r="L1413" t="str">
        <f>IFERROR(VLOOKUP(A1413, tbilldata!$A$26:$E$1308, 2, FALSE), "")</f>
        <v/>
      </c>
      <c r="M1413" t="str">
        <f>IFERROR(VLOOKUP(A1413, tbilldata!$A$26:$E$1308, 3, FALSE), "")</f>
        <v/>
      </c>
      <c r="N1413" t="str">
        <f>IFERROR(VLOOKUP(A1413, tbilldata!$A$26:$E$1308, 4, FALSE), "")</f>
        <v/>
      </c>
      <c r="O1413" t="str">
        <f>IFERROR(VLOOKUP(A1413, tbilldata!$A$26:$E$1308, 5, FALSE), "")</f>
        <v/>
      </c>
      <c r="P1413">
        <f>IFERROR(VLOOKUP(A1413, bonddata!$A$28:$L$5930, 2, FALSE), "")</f>
        <v>0.21</v>
      </c>
      <c r="Q1413">
        <f>IFERROR(VLOOKUP(A1413, bonddata!$A$28:$L$5930, 5, FALSE), "")</f>
        <v>1.02</v>
      </c>
      <c r="R1413">
        <f>IFERROR(VLOOKUP(A1413, bonddata!$A$28:$L$5930, 6, FALSE), "")</f>
        <v>0.24</v>
      </c>
      <c r="S1413">
        <f>IFERROR(VLOOKUP(A1413, bonddata!$A$28:$L$5930, 8, FALSE), "")</f>
        <v>0.37</v>
      </c>
      <c r="T1413">
        <f>IFERROR(VLOOKUP(A1413, bonddata!$A$28:$L$5930, 10, FALSE), "")</f>
        <v>0.6</v>
      </c>
      <c r="U1413">
        <f>IFERROR(VLOOKUP(A1413, btcdata!$A$2:$G$3292, 7, FALSE), "")</f>
        <v>4.5599999999999996</v>
      </c>
      <c r="V1413">
        <f>IFERROR(VLOOKUP(A1413, bmodata!$A$2:$G$3292, 7, FALSE), "")</f>
        <v>-1.88</v>
      </c>
      <c r="W1413" t="str">
        <f>IFERROR(VLOOKUP(A1413, cpidata!$A$14:$F$391, 2, FALSE), "")</f>
        <v/>
      </c>
      <c r="X1413" t="str">
        <f>IFERROR(VLOOKUP(A1413, cpidata!$A$14:$F$391, 3, FALSE), "")</f>
        <v/>
      </c>
      <c r="Y1413" t="str">
        <f>IFERROR(VLOOKUP(A1413, cpidata!$A$14:$F$391, 4, FALSE), "")</f>
        <v/>
      </c>
    </row>
    <row r="1414" spans="1:25" x14ac:dyDescent="0.25">
      <c r="A1414" s="1">
        <v>44132</v>
      </c>
      <c r="B1414">
        <f>IFERROR(VLOOKUP(A1414, interestdata!$A$19:$H$2369, 2, FALSE), "")</f>
        <v>0.25</v>
      </c>
      <c r="C1414">
        <f>IFERROR(VLOOKUP(A1414, interestdata!$A$19:$H$2369, 3, FALSE), "")</f>
        <v>0.5</v>
      </c>
      <c r="D1414">
        <f>IFERROR(VLOOKUP(A1414, interestdata!$A$19:$H$2369, 4, FALSE), "")</f>
        <v>0.23</v>
      </c>
      <c r="E1414" t="str">
        <f>IFERROR(VLOOKUP(A1414, interestdata!$A$19:$H$2369, 5, FALSE), "")</f>
        <v xml:space="preserve"> </v>
      </c>
      <c r="F1414" t="str">
        <f>IFERROR(VLOOKUP(A1414, interestdata!$A$19:$H$2369, 6, FALSE), "")</f>
        <v xml:space="preserve"> </v>
      </c>
      <c r="G1414" t="str">
        <f>IFERROR(VLOOKUP(A1414, interestdata!$A$19:$H$2369, 7, FALSE), "")</f>
        <v xml:space="preserve"> </v>
      </c>
      <c r="H1414" t="str">
        <f>IFERROR(VLOOKUP(A1414, interestdata!$A$19:$H$2369, 8, FALSE), "")</f>
        <v xml:space="preserve"> </v>
      </c>
      <c r="I1414" t="str">
        <f>IFERROR(VLOOKUP(A1414, interestdata!$A$2381:$B$2851, 2, FALSE), "")</f>
        <v/>
      </c>
      <c r="J1414" t="str">
        <f>IFERROR(VLOOKUP(A1414, interestdata!$A$2381:$C$2851, 3, FALSE), "")</f>
        <v/>
      </c>
      <c r="K1414" t="str">
        <f>IFERROR(VLOOKUP(A1414, interestdata!$A$2863:$B$3332, 2, FALSE), "")</f>
        <v/>
      </c>
      <c r="L1414">
        <f>IFERROR(VLOOKUP(A1414, tbilldata!$A$26:$E$1308, 2, FALSE), "")</f>
        <v>0.12</v>
      </c>
      <c r="M1414">
        <f>IFERROR(VLOOKUP(A1414, tbilldata!$A$26:$E$1308, 3, FALSE), "")</f>
        <v>0.09</v>
      </c>
      <c r="N1414">
        <f>IFERROR(VLOOKUP(A1414, tbilldata!$A$26:$E$1308, 4, FALSE), "")</f>
        <v>0.12</v>
      </c>
      <c r="O1414">
        <f>IFERROR(VLOOKUP(A1414, tbilldata!$A$26:$E$1308, 5, FALSE), "")</f>
        <v>0.17</v>
      </c>
      <c r="P1414">
        <f>IFERROR(VLOOKUP(A1414, bonddata!$A$28:$L$5930, 2, FALSE), "")</f>
        <v>0.21</v>
      </c>
      <c r="Q1414">
        <f>IFERROR(VLOOKUP(A1414, bonddata!$A$28:$L$5930, 5, FALSE), "")</f>
        <v>1.01</v>
      </c>
      <c r="R1414">
        <f>IFERROR(VLOOKUP(A1414, bonddata!$A$28:$L$5930, 6, FALSE), "")</f>
        <v>0.24</v>
      </c>
      <c r="S1414">
        <f>IFERROR(VLOOKUP(A1414, bonddata!$A$28:$L$5930, 8, FALSE), "")</f>
        <v>0.36</v>
      </c>
      <c r="T1414">
        <f>IFERROR(VLOOKUP(A1414, bonddata!$A$28:$L$5930, 10, FALSE), "")</f>
        <v>0.59</v>
      </c>
      <c r="U1414">
        <f>IFERROR(VLOOKUP(A1414, btcdata!$A$2:$G$3292, 7, FALSE), "")</f>
        <v>-2.77</v>
      </c>
      <c r="V1414">
        <f>IFERROR(VLOOKUP(A1414, bmodata!$A$2:$G$3292, 7, FALSE), "")</f>
        <v>-2.44</v>
      </c>
      <c r="W1414" t="str">
        <f>IFERROR(VLOOKUP(A1414, cpidata!$A$14:$F$391, 2, FALSE), "")</f>
        <v/>
      </c>
      <c r="X1414" t="str">
        <f>IFERROR(VLOOKUP(A1414, cpidata!$A$14:$F$391, 3, FALSE), "")</f>
        <v/>
      </c>
      <c r="Y1414" t="str">
        <f>IFERROR(VLOOKUP(A1414, cpidata!$A$14:$F$391, 4, FALSE), "")</f>
        <v/>
      </c>
    </row>
    <row r="1415" spans="1:25" x14ac:dyDescent="0.25">
      <c r="A1415" s="1">
        <v>44133</v>
      </c>
      <c r="B1415">
        <f>IFERROR(VLOOKUP(A1415, interestdata!$A$19:$H$2369, 2, FALSE), "")</f>
        <v>0.25</v>
      </c>
      <c r="C1415">
        <f>IFERROR(VLOOKUP(A1415, interestdata!$A$19:$H$2369, 3, FALSE), "")</f>
        <v>0.5</v>
      </c>
      <c r="D1415">
        <f>IFERROR(VLOOKUP(A1415, interestdata!$A$19:$H$2369, 4, FALSE), "")</f>
        <v>0.23</v>
      </c>
      <c r="E1415" t="str">
        <f>IFERROR(VLOOKUP(A1415, interestdata!$A$19:$H$2369, 5, FALSE), "")</f>
        <v xml:space="preserve"> </v>
      </c>
      <c r="F1415" t="str">
        <f>IFERROR(VLOOKUP(A1415, interestdata!$A$19:$H$2369, 6, FALSE), "")</f>
        <v xml:space="preserve"> </v>
      </c>
      <c r="G1415" t="str">
        <f>IFERROR(VLOOKUP(A1415, interestdata!$A$19:$H$2369, 7, FALSE), "")</f>
        <v xml:space="preserve"> </v>
      </c>
      <c r="H1415" t="str">
        <f>IFERROR(VLOOKUP(A1415, interestdata!$A$19:$H$2369, 8, FALSE), "")</f>
        <v xml:space="preserve"> </v>
      </c>
      <c r="I1415" t="str">
        <f>IFERROR(VLOOKUP(A1415, interestdata!$A$2381:$B$2851, 2, FALSE), "")</f>
        <v/>
      </c>
      <c r="J1415" t="str">
        <f>IFERROR(VLOOKUP(A1415, interestdata!$A$2381:$C$2851, 3, FALSE), "")</f>
        <v/>
      </c>
      <c r="K1415">
        <f>IFERROR(VLOOKUP(A1415, interestdata!$A$2863:$B$3332, 2, FALSE), "")</f>
        <v>1.87</v>
      </c>
      <c r="L1415" t="str">
        <f>IFERROR(VLOOKUP(A1415, tbilldata!$A$26:$E$1308, 2, FALSE), "")</f>
        <v/>
      </c>
      <c r="M1415" t="str">
        <f>IFERROR(VLOOKUP(A1415, tbilldata!$A$26:$E$1308, 3, FALSE), "")</f>
        <v/>
      </c>
      <c r="N1415" t="str">
        <f>IFERROR(VLOOKUP(A1415, tbilldata!$A$26:$E$1308, 4, FALSE), "")</f>
        <v/>
      </c>
      <c r="O1415" t="str">
        <f>IFERROR(VLOOKUP(A1415, tbilldata!$A$26:$E$1308, 5, FALSE), "")</f>
        <v/>
      </c>
      <c r="P1415">
        <f>IFERROR(VLOOKUP(A1415, bonddata!$A$28:$L$5930, 2, FALSE), "")</f>
        <v>0.23</v>
      </c>
      <c r="Q1415">
        <f>IFERROR(VLOOKUP(A1415, bonddata!$A$28:$L$5930, 5, FALSE), "")</f>
        <v>1.05</v>
      </c>
      <c r="R1415">
        <f>IFERROR(VLOOKUP(A1415, bonddata!$A$28:$L$5930, 6, FALSE), "")</f>
        <v>0.25</v>
      </c>
      <c r="S1415">
        <f>IFERROR(VLOOKUP(A1415, bonddata!$A$28:$L$5930, 8, FALSE), "")</f>
        <v>0.38</v>
      </c>
      <c r="T1415">
        <f>IFERROR(VLOOKUP(A1415, bonddata!$A$28:$L$5930, 10, FALSE), "")</f>
        <v>0.63</v>
      </c>
      <c r="U1415">
        <f>IFERROR(VLOOKUP(A1415, btcdata!$A$2:$G$3292, 7, FALSE), "")</f>
        <v>1.34</v>
      </c>
      <c r="V1415">
        <f>IFERROR(VLOOKUP(A1415, bmodata!$A$2:$G$3292, 7, FALSE), "")</f>
        <v>1.25</v>
      </c>
      <c r="W1415" t="str">
        <f>IFERROR(VLOOKUP(A1415, cpidata!$A$14:$F$391, 2, FALSE), "")</f>
        <v/>
      </c>
      <c r="X1415" t="str">
        <f>IFERROR(VLOOKUP(A1415, cpidata!$A$14:$F$391, 3, FALSE), "")</f>
        <v/>
      </c>
      <c r="Y1415" t="str">
        <f>IFERROR(VLOOKUP(A1415, cpidata!$A$14:$F$391, 4, FALSE), "")</f>
        <v/>
      </c>
    </row>
    <row r="1416" spans="1:25" x14ac:dyDescent="0.25">
      <c r="A1416" s="1">
        <v>44134</v>
      </c>
      <c r="B1416">
        <f>IFERROR(VLOOKUP(A1416, interestdata!$A$19:$H$2369, 2, FALSE), "")</f>
        <v>0.25</v>
      </c>
      <c r="C1416">
        <f>IFERROR(VLOOKUP(A1416, interestdata!$A$19:$H$2369, 3, FALSE), "")</f>
        <v>0.5</v>
      </c>
      <c r="D1416">
        <f>IFERROR(VLOOKUP(A1416, interestdata!$A$19:$H$2369, 4, FALSE), "")</f>
        <v>0.22</v>
      </c>
      <c r="E1416" t="str">
        <f>IFERROR(VLOOKUP(A1416, interestdata!$A$19:$H$2369, 5, FALSE), "")</f>
        <v xml:space="preserve"> </v>
      </c>
      <c r="F1416" t="str">
        <f>IFERROR(VLOOKUP(A1416, interestdata!$A$19:$H$2369, 6, FALSE), "")</f>
        <v xml:space="preserve"> </v>
      </c>
      <c r="G1416" t="str">
        <f>IFERROR(VLOOKUP(A1416, interestdata!$A$19:$H$2369, 7, FALSE), "")</f>
        <v xml:space="preserve"> </v>
      </c>
      <c r="H1416" t="str">
        <f>IFERROR(VLOOKUP(A1416, interestdata!$A$19:$H$2369, 8, FALSE), "")</f>
        <v xml:space="preserve"> </v>
      </c>
      <c r="I1416">
        <f>IFERROR(VLOOKUP(A1416, interestdata!$A$2381:$B$2851, 2, FALSE), "")</f>
        <v>2.64</v>
      </c>
      <c r="J1416">
        <f>IFERROR(VLOOKUP(A1416, interestdata!$A$2381:$C$2851, 3, FALSE), "")</f>
        <v>2.34</v>
      </c>
      <c r="K1416" t="str">
        <f>IFERROR(VLOOKUP(A1416, interestdata!$A$2863:$B$3332, 2, FALSE), "")</f>
        <v/>
      </c>
      <c r="L1416" t="str">
        <f>IFERROR(VLOOKUP(A1416, tbilldata!$A$26:$E$1308, 2, FALSE), "")</f>
        <v/>
      </c>
      <c r="M1416" t="str">
        <f>IFERROR(VLOOKUP(A1416, tbilldata!$A$26:$E$1308, 3, FALSE), "")</f>
        <v/>
      </c>
      <c r="N1416" t="str">
        <f>IFERROR(VLOOKUP(A1416, tbilldata!$A$26:$E$1308, 4, FALSE), "")</f>
        <v/>
      </c>
      <c r="O1416" t="str">
        <f>IFERROR(VLOOKUP(A1416, tbilldata!$A$26:$E$1308, 5, FALSE), "")</f>
        <v/>
      </c>
      <c r="P1416">
        <f>IFERROR(VLOOKUP(A1416, bonddata!$A$28:$L$5930, 2, FALSE), "")</f>
        <v>0.24</v>
      </c>
      <c r="Q1416">
        <f>IFERROR(VLOOKUP(A1416, bonddata!$A$28:$L$5930, 5, FALSE), "")</f>
        <v>1.08</v>
      </c>
      <c r="R1416">
        <f>IFERROR(VLOOKUP(A1416, bonddata!$A$28:$L$5930, 6, FALSE), "")</f>
        <v>0.26</v>
      </c>
      <c r="S1416">
        <f>IFERROR(VLOOKUP(A1416, bonddata!$A$28:$L$5930, 8, FALSE), "")</f>
        <v>0.4</v>
      </c>
      <c r="T1416">
        <f>IFERROR(VLOOKUP(A1416, bonddata!$A$28:$L$5930, 10, FALSE), "")</f>
        <v>0.66</v>
      </c>
      <c r="U1416">
        <f>IFERROR(VLOOKUP(A1416, btcdata!$A$2:$G$3292, 7, FALSE), "")</f>
        <v>0.76</v>
      </c>
      <c r="V1416">
        <f>IFERROR(VLOOKUP(A1416, bmodata!$A$2:$G$3292, 7, FALSE), "")</f>
        <v>-2.16</v>
      </c>
      <c r="W1416" t="str">
        <f>IFERROR(VLOOKUP(A1416, cpidata!$A$14:$F$391, 2, FALSE), "")</f>
        <v/>
      </c>
      <c r="X1416" t="str">
        <f>IFERROR(VLOOKUP(A1416, cpidata!$A$14:$F$391, 3, FALSE), "")</f>
        <v/>
      </c>
      <c r="Y1416" t="str">
        <f>IFERROR(VLOOKUP(A1416, cpidata!$A$14:$F$391, 4, FALSE), "")</f>
        <v/>
      </c>
    </row>
    <row r="1417" spans="1:25" x14ac:dyDescent="0.25">
      <c r="A1417" s="1">
        <v>44137</v>
      </c>
      <c r="B1417">
        <f>IFERROR(VLOOKUP(A1417, interestdata!$A$19:$H$2369, 2, FALSE), "")</f>
        <v>0.25</v>
      </c>
      <c r="C1417">
        <f>IFERROR(VLOOKUP(A1417, interestdata!$A$19:$H$2369, 3, FALSE), "")</f>
        <v>0.5</v>
      </c>
      <c r="D1417">
        <f>IFERROR(VLOOKUP(A1417, interestdata!$A$19:$H$2369, 4, FALSE), "")</f>
        <v>0.2</v>
      </c>
      <c r="E1417" t="str">
        <f>IFERROR(VLOOKUP(A1417, interestdata!$A$19:$H$2369, 5, FALSE), "")</f>
        <v xml:space="preserve"> </v>
      </c>
      <c r="F1417" t="str">
        <f>IFERROR(VLOOKUP(A1417, interestdata!$A$19:$H$2369, 6, FALSE), "")</f>
        <v xml:space="preserve"> </v>
      </c>
      <c r="G1417" t="str">
        <f>IFERROR(VLOOKUP(A1417, interestdata!$A$19:$H$2369, 7, FALSE), "")</f>
        <v xml:space="preserve"> </v>
      </c>
      <c r="H1417" t="str">
        <f>IFERROR(VLOOKUP(A1417, interestdata!$A$19:$H$2369, 8, FALSE), "")</f>
        <v xml:space="preserve"> </v>
      </c>
      <c r="I1417" t="str">
        <f>IFERROR(VLOOKUP(A1417, interestdata!$A$2381:$B$2851, 2, FALSE), "")</f>
        <v/>
      </c>
      <c r="J1417" t="str">
        <f>IFERROR(VLOOKUP(A1417, interestdata!$A$2381:$C$2851, 3, FALSE), "")</f>
        <v/>
      </c>
      <c r="K1417" t="str">
        <f>IFERROR(VLOOKUP(A1417, interestdata!$A$2863:$B$3332, 2, FALSE), "")</f>
        <v/>
      </c>
      <c r="L1417" t="str">
        <f>IFERROR(VLOOKUP(A1417, tbilldata!$A$26:$E$1308, 2, FALSE), "")</f>
        <v/>
      </c>
      <c r="M1417" t="str">
        <f>IFERROR(VLOOKUP(A1417, tbilldata!$A$26:$E$1308, 3, FALSE), "")</f>
        <v/>
      </c>
      <c r="N1417" t="str">
        <f>IFERROR(VLOOKUP(A1417, tbilldata!$A$26:$E$1308, 4, FALSE), "")</f>
        <v/>
      </c>
      <c r="O1417" t="str">
        <f>IFERROR(VLOOKUP(A1417, tbilldata!$A$26:$E$1308, 5, FALSE), "")</f>
        <v/>
      </c>
      <c r="P1417">
        <f>IFERROR(VLOOKUP(A1417, bonddata!$A$28:$L$5930, 2, FALSE), "")</f>
        <v>0.24</v>
      </c>
      <c r="Q1417">
        <f>IFERROR(VLOOKUP(A1417, bonddata!$A$28:$L$5930, 5, FALSE), "")</f>
        <v>1.06</v>
      </c>
      <c r="R1417">
        <f>IFERROR(VLOOKUP(A1417, bonddata!$A$28:$L$5930, 6, FALSE), "")</f>
        <v>0.26</v>
      </c>
      <c r="S1417">
        <f>IFERROR(VLOOKUP(A1417, bonddata!$A$28:$L$5930, 8, FALSE), "")</f>
        <v>0.39</v>
      </c>
      <c r="T1417">
        <f>IFERROR(VLOOKUP(A1417, bonddata!$A$28:$L$5930, 10, FALSE), "")</f>
        <v>0.64</v>
      </c>
      <c r="U1417">
        <f>IFERROR(VLOOKUP(A1417, btcdata!$A$2:$G$3292, 7, FALSE), "")</f>
        <v>-1.44</v>
      </c>
      <c r="V1417">
        <f>IFERROR(VLOOKUP(A1417, bmodata!$A$2:$G$3292, 7, FALSE), "")</f>
        <v>0.21</v>
      </c>
      <c r="W1417" t="str">
        <f>IFERROR(VLOOKUP(A1417, cpidata!$A$14:$F$391, 2, FALSE), "")</f>
        <v/>
      </c>
      <c r="X1417" t="str">
        <f>IFERROR(VLOOKUP(A1417, cpidata!$A$14:$F$391, 3, FALSE), "")</f>
        <v/>
      </c>
      <c r="Y1417" t="str">
        <f>IFERROR(VLOOKUP(A1417, cpidata!$A$14:$F$391, 4, FALSE), "")</f>
        <v/>
      </c>
    </row>
    <row r="1418" spans="1:25" x14ac:dyDescent="0.25">
      <c r="A1418" s="1">
        <v>44138</v>
      </c>
      <c r="B1418">
        <f>IFERROR(VLOOKUP(A1418, interestdata!$A$19:$H$2369, 2, FALSE), "")</f>
        <v>0.25</v>
      </c>
      <c r="C1418">
        <f>IFERROR(VLOOKUP(A1418, interestdata!$A$19:$H$2369, 3, FALSE), "")</f>
        <v>0.5</v>
      </c>
      <c r="D1418">
        <f>IFERROR(VLOOKUP(A1418, interestdata!$A$19:$H$2369, 4, FALSE), "")</f>
        <v>0.2</v>
      </c>
      <c r="E1418" t="str">
        <f>IFERROR(VLOOKUP(A1418, interestdata!$A$19:$H$2369, 5, FALSE), "")</f>
        <v xml:space="preserve"> </v>
      </c>
      <c r="F1418" t="str">
        <f>IFERROR(VLOOKUP(A1418, interestdata!$A$19:$H$2369, 6, FALSE), "")</f>
        <v xml:space="preserve"> </v>
      </c>
      <c r="G1418" t="str">
        <f>IFERROR(VLOOKUP(A1418, interestdata!$A$19:$H$2369, 7, FALSE), "")</f>
        <v xml:space="preserve"> </v>
      </c>
      <c r="H1418" t="str">
        <f>IFERROR(VLOOKUP(A1418, interestdata!$A$19:$H$2369, 8, FALSE), "")</f>
        <v xml:space="preserve"> </v>
      </c>
      <c r="I1418" t="str">
        <f>IFERROR(VLOOKUP(A1418, interestdata!$A$2381:$B$2851, 2, FALSE), "")</f>
        <v/>
      </c>
      <c r="J1418" t="str">
        <f>IFERROR(VLOOKUP(A1418, interestdata!$A$2381:$C$2851, 3, FALSE), "")</f>
        <v/>
      </c>
      <c r="K1418" t="str">
        <f>IFERROR(VLOOKUP(A1418, interestdata!$A$2863:$B$3332, 2, FALSE), "")</f>
        <v/>
      </c>
      <c r="L1418" t="str">
        <f>IFERROR(VLOOKUP(A1418, tbilldata!$A$26:$E$1308, 2, FALSE), "")</f>
        <v/>
      </c>
      <c r="M1418" t="str">
        <f>IFERROR(VLOOKUP(A1418, tbilldata!$A$26:$E$1308, 3, FALSE), "")</f>
        <v/>
      </c>
      <c r="N1418" t="str">
        <f>IFERROR(VLOOKUP(A1418, tbilldata!$A$26:$E$1308, 4, FALSE), "")</f>
        <v/>
      </c>
      <c r="O1418" t="str">
        <f>IFERROR(VLOOKUP(A1418, tbilldata!$A$26:$E$1308, 5, FALSE), "")</f>
        <v/>
      </c>
      <c r="P1418">
        <f>IFERROR(VLOOKUP(A1418, bonddata!$A$28:$L$5930, 2, FALSE), "")</f>
        <v>0.25</v>
      </c>
      <c r="Q1418">
        <f>IFERROR(VLOOKUP(A1418, bonddata!$A$28:$L$5930, 5, FALSE), "")</f>
        <v>1.1000000000000001</v>
      </c>
      <c r="R1418">
        <f>IFERROR(VLOOKUP(A1418, bonddata!$A$28:$L$5930, 6, FALSE), "")</f>
        <v>0.27</v>
      </c>
      <c r="S1418">
        <f>IFERROR(VLOOKUP(A1418, bonddata!$A$28:$L$5930, 8, FALSE), "")</f>
        <v>0.42</v>
      </c>
      <c r="T1418">
        <f>IFERROR(VLOOKUP(A1418, bonddata!$A$28:$L$5930, 10, FALSE), "")</f>
        <v>0.68</v>
      </c>
      <c r="U1418">
        <f>IFERROR(VLOOKUP(A1418, btcdata!$A$2:$G$3292, 7, FALSE), "")</f>
        <v>3.38</v>
      </c>
      <c r="V1418">
        <f>IFERROR(VLOOKUP(A1418, bmodata!$A$2:$G$3292, 7, FALSE), "")</f>
        <v>2.5499999999999998</v>
      </c>
      <c r="W1418" t="str">
        <f>IFERROR(VLOOKUP(A1418, cpidata!$A$14:$F$391, 2, FALSE), "")</f>
        <v/>
      </c>
      <c r="X1418" t="str">
        <f>IFERROR(VLOOKUP(A1418, cpidata!$A$14:$F$391, 3, FALSE), "")</f>
        <v/>
      </c>
      <c r="Y1418" t="str">
        <f>IFERROR(VLOOKUP(A1418, cpidata!$A$14:$F$391, 4, FALSE), "")</f>
        <v/>
      </c>
    </row>
    <row r="1419" spans="1:25" x14ac:dyDescent="0.25">
      <c r="A1419" s="1">
        <v>44139</v>
      </c>
      <c r="B1419">
        <f>IFERROR(VLOOKUP(A1419, interestdata!$A$19:$H$2369, 2, FALSE), "")</f>
        <v>0.25</v>
      </c>
      <c r="C1419">
        <f>IFERROR(VLOOKUP(A1419, interestdata!$A$19:$H$2369, 3, FALSE), "")</f>
        <v>0.5</v>
      </c>
      <c r="D1419">
        <f>IFERROR(VLOOKUP(A1419, interestdata!$A$19:$H$2369, 4, FALSE), "")</f>
        <v>0.21</v>
      </c>
      <c r="E1419" t="str">
        <f>IFERROR(VLOOKUP(A1419, interestdata!$A$19:$H$2369, 5, FALSE), "")</f>
        <v xml:space="preserve"> </v>
      </c>
      <c r="F1419" t="str">
        <f>IFERROR(VLOOKUP(A1419, interestdata!$A$19:$H$2369, 6, FALSE), "")</f>
        <v xml:space="preserve"> </v>
      </c>
      <c r="G1419" t="str">
        <f>IFERROR(VLOOKUP(A1419, interestdata!$A$19:$H$2369, 7, FALSE), "")</f>
        <v xml:space="preserve"> </v>
      </c>
      <c r="H1419" t="str">
        <f>IFERROR(VLOOKUP(A1419, interestdata!$A$19:$H$2369, 8, FALSE), "")</f>
        <v xml:space="preserve"> </v>
      </c>
      <c r="I1419" t="str">
        <f>IFERROR(VLOOKUP(A1419, interestdata!$A$2381:$B$2851, 2, FALSE), "")</f>
        <v/>
      </c>
      <c r="J1419" t="str">
        <f>IFERROR(VLOOKUP(A1419, interestdata!$A$2381:$C$2851, 3, FALSE), "")</f>
        <v/>
      </c>
      <c r="K1419" t="str">
        <f>IFERROR(VLOOKUP(A1419, interestdata!$A$2863:$B$3332, 2, FALSE), "")</f>
        <v/>
      </c>
      <c r="L1419">
        <f>IFERROR(VLOOKUP(A1419, tbilldata!$A$26:$E$1308, 2, FALSE), "")</f>
        <v>0.1</v>
      </c>
      <c r="M1419">
        <f>IFERROR(VLOOKUP(A1419, tbilldata!$A$26:$E$1308, 3, FALSE), "")</f>
        <v>0.1</v>
      </c>
      <c r="N1419">
        <f>IFERROR(VLOOKUP(A1419, tbilldata!$A$26:$E$1308, 4, FALSE), "")</f>
        <v>0.15</v>
      </c>
      <c r="O1419">
        <f>IFERROR(VLOOKUP(A1419, tbilldata!$A$26:$E$1308, 5, FALSE), "")</f>
        <v>0.19</v>
      </c>
      <c r="P1419">
        <f>IFERROR(VLOOKUP(A1419, bonddata!$A$28:$L$5930, 2, FALSE), "")</f>
        <v>0.24</v>
      </c>
      <c r="Q1419">
        <f>IFERROR(VLOOKUP(A1419, bonddata!$A$28:$L$5930, 5, FALSE), "")</f>
        <v>1.03</v>
      </c>
      <c r="R1419">
        <f>IFERROR(VLOOKUP(A1419, bonddata!$A$28:$L$5930, 6, FALSE), "")</f>
        <v>0.26</v>
      </c>
      <c r="S1419">
        <f>IFERROR(VLOOKUP(A1419, bonddata!$A$28:$L$5930, 8, FALSE), "")</f>
        <v>0.38</v>
      </c>
      <c r="T1419">
        <f>IFERROR(VLOOKUP(A1419, bonddata!$A$28:$L$5930, 10, FALSE), "")</f>
        <v>0.61</v>
      </c>
      <c r="U1419">
        <f>IFERROR(VLOOKUP(A1419, btcdata!$A$2:$G$3292, 7, FALSE), "")</f>
        <v>0.9</v>
      </c>
      <c r="V1419">
        <f>IFERROR(VLOOKUP(A1419, bmodata!$A$2:$G$3292, 7, FALSE), "")</f>
        <v>1.41</v>
      </c>
      <c r="W1419" t="str">
        <f>IFERROR(VLOOKUP(A1419, cpidata!$A$14:$F$391, 2, FALSE), "")</f>
        <v/>
      </c>
      <c r="X1419" t="str">
        <f>IFERROR(VLOOKUP(A1419, cpidata!$A$14:$F$391, 3, FALSE), "")</f>
        <v/>
      </c>
      <c r="Y1419" t="str">
        <f>IFERROR(VLOOKUP(A1419, cpidata!$A$14:$F$391, 4, FALSE), "")</f>
        <v/>
      </c>
    </row>
    <row r="1420" spans="1:25" x14ac:dyDescent="0.25">
      <c r="A1420" s="1">
        <v>44140</v>
      </c>
      <c r="B1420">
        <f>IFERROR(VLOOKUP(A1420, interestdata!$A$19:$H$2369, 2, FALSE), "")</f>
        <v>0.25</v>
      </c>
      <c r="C1420">
        <f>IFERROR(VLOOKUP(A1420, interestdata!$A$19:$H$2369, 3, FALSE), "")</f>
        <v>0.5</v>
      </c>
      <c r="D1420">
        <f>IFERROR(VLOOKUP(A1420, interestdata!$A$19:$H$2369, 4, FALSE), "")</f>
        <v>0.22</v>
      </c>
      <c r="E1420" t="str">
        <f>IFERROR(VLOOKUP(A1420, interestdata!$A$19:$H$2369, 5, FALSE), "")</f>
        <v xml:space="preserve"> </v>
      </c>
      <c r="F1420" t="str">
        <f>IFERROR(VLOOKUP(A1420, interestdata!$A$19:$H$2369, 6, FALSE), "")</f>
        <v xml:space="preserve"> </v>
      </c>
      <c r="G1420" t="str">
        <f>IFERROR(VLOOKUP(A1420, interestdata!$A$19:$H$2369, 7, FALSE), "")</f>
        <v xml:space="preserve"> </v>
      </c>
      <c r="H1420" t="str">
        <f>IFERROR(VLOOKUP(A1420, interestdata!$A$19:$H$2369, 8, FALSE), "")</f>
        <v xml:space="preserve"> </v>
      </c>
      <c r="I1420" t="str">
        <f>IFERROR(VLOOKUP(A1420, interestdata!$A$2381:$B$2851, 2, FALSE), "")</f>
        <v/>
      </c>
      <c r="J1420" t="str">
        <f>IFERROR(VLOOKUP(A1420, interestdata!$A$2381:$C$2851, 3, FALSE), "")</f>
        <v/>
      </c>
      <c r="K1420">
        <f>IFERROR(VLOOKUP(A1420, interestdata!$A$2863:$B$3332, 2, FALSE), "")</f>
        <v>1.87</v>
      </c>
      <c r="L1420" t="str">
        <f>IFERROR(VLOOKUP(A1420, tbilldata!$A$26:$E$1308, 2, FALSE), "")</f>
        <v/>
      </c>
      <c r="M1420" t="str">
        <f>IFERROR(VLOOKUP(A1420, tbilldata!$A$26:$E$1308, 3, FALSE), "")</f>
        <v/>
      </c>
      <c r="N1420" t="str">
        <f>IFERROR(VLOOKUP(A1420, tbilldata!$A$26:$E$1308, 4, FALSE), "")</f>
        <v/>
      </c>
      <c r="O1420" t="str">
        <f>IFERROR(VLOOKUP(A1420, tbilldata!$A$26:$E$1308, 5, FALSE), "")</f>
        <v/>
      </c>
      <c r="P1420">
        <f>IFERROR(VLOOKUP(A1420, bonddata!$A$28:$L$5930, 2, FALSE), "")</f>
        <v>0.23</v>
      </c>
      <c r="Q1420">
        <f>IFERROR(VLOOKUP(A1420, bonddata!$A$28:$L$5930, 5, FALSE), "")</f>
        <v>1.03</v>
      </c>
      <c r="R1420">
        <f>IFERROR(VLOOKUP(A1420, bonddata!$A$28:$L$5930, 6, FALSE), "")</f>
        <v>0.25</v>
      </c>
      <c r="S1420">
        <f>IFERROR(VLOOKUP(A1420, bonddata!$A$28:$L$5930, 8, FALSE), "")</f>
        <v>0.38</v>
      </c>
      <c r="T1420">
        <f>IFERROR(VLOOKUP(A1420, bonddata!$A$28:$L$5930, 10, FALSE), "")</f>
        <v>0.61</v>
      </c>
      <c r="U1420">
        <f>IFERROR(VLOOKUP(A1420, btcdata!$A$2:$G$3292, 7, FALSE), "")</f>
        <v>10.19</v>
      </c>
      <c r="V1420">
        <f>IFERROR(VLOOKUP(A1420, bmodata!$A$2:$G$3292, 7, FALSE), "")</f>
        <v>-0.71</v>
      </c>
      <c r="W1420" t="str">
        <f>IFERROR(VLOOKUP(A1420, cpidata!$A$14:$F$391, 2, FALSE), "")</f>
        <v/>
      </c>
      <c r="X1420" t="str">
        <f>IFERROR(VLOOKUP(A1420, cpidata!$A$14:$F$391, 3, FALSE), "")</f>
        <v/>
      </c>
      <c r="Y1420" t="str">
        <f>IFERROR(VLOOKUP(A1420, cpidata!$A$14:$F$391, 4, FALSE), "")</f>
        <v/>
      </c>
    </row>
    <row r="1421" spans="1:25" x14ac:dyDescent="0.25">
      <c r="A1421" s="1">
        <v>44141</v>
      </c>
      <c r="B1421">
        <f>IFERROR(VLOOKUP(A1421, interestdata!$A$19:$H$2369, 2, FALSE), "")</f>
        <v>0.25</v>
      </c>
      <c r="C1421">
        <f>IFERROR(VLOOKUP(A1421, interestdata!$A$19:$H$2369, 3, FALSE), "")</f>
        <v>0.5</v>
      </c>
      <c r="D1421">
        <f>IFERROR(VLOOKUP(A1421, interestdata!$A$19:$H$2369, 4, FALSE), "")</f>
        <v>0.2</v>
      </c>
      <c r="E1421" t="str">
        <f>IFERROR(VLOOKUP(A1421, interestdata!$A$19:$H$2369, 5, FALSE), "")</f>
        <v xml:space="preserve"> </v>
      </c>
      <c r="F1421" t="str">
        <f>IFERROR(VLOOKUP(A1421, interestdata!$A$19:$H$2369, 6, FALSE), "")</f>
        <v xml:space="preserve"> </v>
      </c>
      <c r="G1421" t="str">
        <f>IFERROR(VLOOKUP(A1421, interestdata!$A$19:$H$2369, 7, FALSE), "")</f>
        <v xml:space="preserve"> </v>
      </c>
      <c r="H1421" t="str">
        <f>IFERROR(VLOOKUP(A1421, interestdata!$A$19:$H$2369, 8, FALSE), "")</f>
        <v xml:space="preserve"> </v>
      </c>
      <c r="I1421">
        <f>IFERROR(VLOOKUP(A1421, interestdata!$A$2381:$B$2851, 2, FALSE), "")</f>
        <v>2.64</v>
      </c>
      <c r="J1421">
        <f>IFERROR(VLOOKUP(A1421, interestdata!$A$2381:$C$2851, 3, FALSE), "")</f>
        <v>2.34</v>
      </c>
      <c r="K1421" t="str">
        <f>IFERROR(VLOOKUP(A1421, interestdata!$A$2863:$B$3332, 2, FALSE), "")</f>
        <v/>
      </c>
      <c r="L1421" t="str">
        <f>IFERROR(VLOOKUP(A1421, tbilldata!$A$26:$E$1308, 2, FALSE), "")</f>
        <v/>
      </c>
      <c r="M1421" t="str">
        <f>IFERROR(VLOOKUP(A1421, tbilldata!$A$26:$E$1308, 3, FALSE), "")</f>
        <v/>
      </c>
      <c r="N1421" t="str">
        <f>IFERROR(VLOOKUP(A1421, tbilldata!$A$26:$E$1308, 4, FALSE), "")</f>
        <v/>
      </c>
      <c r="O1421" t="str">
        <f>IFERROR(VLOOKUP(A1421, tbilldata!$A$26:$E$1308, 5, FALSE), "")</f>
        <v/>
      </c>
      <c r="P1421">
        <f>IFERROR(VLOOKUP(A1421, bonddata!$A$28:$L$5930, 2, FALSE), "")</f>
        <v>0.24</v>
      </c>
      <c r="Q1421">
        <f>IFERROR(VLOOKUP(A1421, bonddata!$A$28:$L$5930, 5, FALSE), "")</f>
        <v>1.06</v>
      </c>
      <c r="R1421">
        <f>IFERROR(VLOOKUP(A1421, bonddata!$A$28:$L$5930, 6, FALSE), "")</f>
        <v>0.26</v>
      </c>
      <c r="S1421">
        <f>IFERROR(VLOOKUP(A1421, bonddata!$A$28:$L$5930, 8, FALSE), "")</f>
        <v>0.4</v>
      </c>
      <c r="T1421">
        <f>IFERROR(VLOOKUP(A1421, bonddata!$A$28:$L$5930, 10, FALSE), "")</f>
        <v>0.64</v>
      </c>
      <c r="U1421">
        <f>IFERROR(VLOOKUP(A1421, btcdata!$A$2:$G$3292, 7, FALSE), "")</f>
        <v>-0.06</v>
      </c>
      <c r="V1421">
        <f>IFERROR(VLOOKUP(A1421, bmodata!$A$2:$G$3292, 7, FALSE), "")</f>
        <v>-0.86</v>
      </c>
      <c r="W1421" t="str">
        <f>IFERROR(VLOOKUP(A1421, cpidata!$A$14:$F$391, 2, FALSE), "")</f>
        <v/>
      </c>
      <c r="X1421" t="str">
        <f>IFERROR(VLOOKUP(A1421, cpidata!$A$14:$F$391, 3, FALSE), "")</f>
        <v/>
      </c>
      <c r="Y1421" t="str">
        <f>IFERROR(VLOOKUP(A1421, cpidata!$A$14:$F$391, 4, FALSE), "")</f>
        <v/>
      </c>
    </row>
    <row r="1422" spans="1:25" x14ac:dyDescent="0.25">
      <c r="A1422" s="1">
        <v>44144</v>
      </c>
      <c r="B1422">
        <f>IFERROR(VLOOKUP(A1422, interestdata!$A$19:$H$2369, 2, FALSE), "")</f>
        <v>0.25</v>
      </c>
      <c r="C1422">
        <f>IFERROR(VLOOKUP(A1422, interestdata!$A$19:$H$2369, 3, FALSE), "")</f>
        <v>0.5</v>
      </c>
      <c r="D1422">
        <f>IFERROR(VLOOKUP(A1422, interestdata!$A$19:$H$2369, 4, FALSE), "")</f>
        <v>0.2</v>
      </c>
      <c r="E1422" t="str">
        <f>IFERROR(VLOOKUP(A1422, interestdata!$A$19:$H$2369, 5, FALSE), "")</f>
        <v xml:space="preserve"> </v>
      </c>
      <c r="F1422" t="str">
        <f>IFERROR(VLOOKUP(A1422, interestdata!$A$19:$H$2369, 6, FALSE), "")</f>
        <v xml:space="preserve"> </v>
      </c>
      <c r="G1422" t="str">
        <f>IFERROR(VLOOKUP(A1422, interestdata!$A$19:$H$2369, 7, FALSE), "")</f>
        <v xml:space="preserve"> </v>
      </c>
      <c r="H1422" t="str">
        <f>IFERROR(VLOOKUP(A1422, interestdata!$A$19:$H$2369, 8, FALSE), "")</f>
        <v xml:space="preserve"> </v>
      </c>
      <c r="I1422" t="str">
        <f>IFERROR(VLOOKUP(A1422, interestdata!$A$2381:$B$2851, 2, FALSE), "")</f>
        <v/>
      </c>
      <c r="J1422" t="str">
        <f>IFERROR(VLOOKUP(A1422, interestdata!$A$2381:$C$2851, 3, FALSE), "")</f>
        <v/>
      </c>
      <c r="K1422" t="str">
        <f>IFERROR(VLOOKUP(A1422, interestdata!$A$2863:$B$3332, 2, FALSE), "")</f>
        <v/>
      </c>
      <c r="L1422" t="str">
        <f>IFERROR(VLOOKUP(A1422, tbilldata!$A$26:$E$1308, 2, FALSE), "")</f>
        <v/>
      </c>
      <c r="M1422" t="str">
        <f>IFERROR(VLOOKUP(A1422, tbilldata!$A$26:$E$1308, 3, FALSE), "")</f>
        <v/>
      </c>
      <c r="N1422" t="str">
        <f>IFERROR(VLOOKUP(A1422, tbilldata!$A$26:$E$1308, 4, FALSE), "")</f>
        <v/>
      </c>
      <c r="O1422" t="str">
        <f>IFERROR(VLOOKUP(A1422, tbilldata!$A$26:$E$1308, 5, FALSE), "")</f>
        <v/>
      </c>
      <c r="P1422">
        <f>IFERROR(VLOOKUP(A1422, bonddata!$A$28:$L$5930, 2, FALSE), "")</f>
        <v>0.27</v>
      </c>
      <c r="Q1422">
        <f>IFERROR(VLOOKUP(A1422, bonddata!$A$28:$L$5930, 5, FALSE), "")</f>
        <v>1.1599999999999999</v>
      </c>
      <c r="R1422">
        <f>IFERROR(VLOOKUP(A1422, bonddata!$A$28:$L$5930, 6, FALSE), "")</f>
        <v>0.28000000000000003</v>
      </c>
      <c r="S1422">
        <f>IFERROR(VLOOKUP(A1422, bonddata!$A$28:$L$5930, 8, FALSE), "")</f>
        <v>0.47</v>
      </c>
      <c r="T1422">
        <f>IFERROR(VLOOKUP(A1422, bonddata!$A$28:$L$5930, 10, FALSE), "")</f>
        <v>0.75</v>
      </c>
      <c r="U1422">
        <f>IFERROR(VLOOKUP(A1422, btcdata!$A$2:$G$3292, 7, FALSE), "")</f>
        <v>-1.01</v>
      </c>
      <c r="V1422">
        <f>IFERROR(VLOOKUP(A1422, bmodata!$A$2:$G$3292, 7, FALSE), "")</f>
        <v>4.3099999999999996</v>
      </c>
      <c r="W1422" t="str">
        <f>IFERROR(VLOOKUP(A1422, cpidata!$A$14:$F$391, 2, FALSE), "")</f>
        <v/>
      </c>
      <c r="X1422" t="str">
        <f>IFERROR(VLOOKUP(A1422, cpidata!$A$14:$F$391, 3, FALSE), "")</f>
        <v/>
      </c>
      <c r="Y1422" t="str">
        <f>IFERROR(VLOOKUP(A1422, cpidata!$A$14:$F$391, 4, FALSE), "")</f>
        <v/>
      </c>
    </row>
    <row r="1423" spans="1:25" x14ac:dyDescent="0.25">
      <c r="A1423" s="1">
        <v>44145</v>
      </c>
      <c r="B1423">
        <f>IFERROR(VLOOKUP(A1423, interestdata!$A$19:$H$2369, 2, FALSE), "")</f>
        <v>0.25</v>
      </c>
      <c r="C1423">
        <f>IFERROR(VLOOKUP(A1423, interestdata!$A$19:$H$2369, 3, FALSE), "")</f>
        <v>0.5</v>
      </c>
      <c r="D1423">
        <f>IFERROR(VLOOKUP(A1423, interestdata!$A$19:$H$2369, 4, FALSE), "")</f>
        <v>0.19</v>
      </c>
      <c r="E1423" t="str">
        <f>IFERROR(VLOOKUP(A1423, interestdata!$A$19:$H$2369, 5, FALSE), "")</f>
        <v xml:space="preserve"> </v>
      </c>
      <c r="F1423" t="str">
        <f>IFERROR(VLOOKUP(A1423, interestdata!$A$19:$H$2369, 6, FALSE), "")</f>
        <v xml:space="preserve"> </v>
      </c>
      <c r="G1423" t="str">
        <f>IFERROR(VLOOKUP(A1423, interestdata!$A$19:$H$2369, 7, FALSE), "")</f>
        <v xml:space="preserve"> </v>
      </c>
      <c r="H1423" t="str">
        <f>IFERROR(VLOOKUP(A1423, interestdata!$A$19:$H$2369, 8, FALSE), "")</f>
        <v xml:space="preserve"> </v>
      </c>
      <c r="I1423" t="str">
        <f>IFERROR(VLOOKUP(A1423, interestdata!$A$2381:$B$2851, 2, FALSE), "")</f>
        <v/>
      </c>
      <c r="J1423" t="str">
        <f>IFERROR(VLOOKUP(A1423, interestdata!$A$2381:$C$2851, 3, FALSE), "")</f>
        <v/>
      </c>
      <c r="K1423" t="str">
        <f>IFERROR(VLOOKUP(A1423, interestdata!$A$2863:$B$3332, 2, FALSE), "")</f>
        <v/>
      </c>
      <c r="L1423" t="str">
        <f>IFERROR(VLOOKUP(A1423, tbilldata!$A$26:$E$1308, 2, FALSE), "")</f>
        <v/>
      </c>
      <c r="M1423" t="str">
        <f>IFERROR(VLOOKUP(A1423, tbilldata!$A$26:$E$1308, 3, FALSE), "")</f>
        <v/>
      </c>
      <c r="N1423" t="str">
        <f>IFERROR(VLOOKUP(A1423, tbilldata!$A$26:$E$1308, 4, FALSE), "")</f>
        <v/>
      </c>
      <c r="O1423" t="str">
        <f>IFERROR(VLOOKUP(A1423, tbilldata!$A$26:$E$1308, 5, FALSE), "")</f>
        <v/>
      </c>
      <c r="P1423">
        <f>IFERROR(VLOOKUP(A1423, bonddata!$A$28:$L$5930, 2, FALSE), "")</f>
        <v>0.26</v>
      </c>
      <c r="Q1423">
        <f>IFERROR(VLOOKUP(A1423, bonddata!$A$28:$L$5930, 5, FALSE), "")</f>
        <v>1.17</v>
      </c>
      <c r="R1423">
        <f>IFERROR(VLOOKUP(A1423, bonddata!$A$28:$L$5930, 6, FALSE), "")</f>
        <v>0.27</v>
      </c>
      <c r="S1423">
        <f>IFERROR(VLOOKUP(A1423, bonddata!$A$28:$L$5930, 8, FALSE), "")</f>
        <v>0.48</v>
      </c>
      <c r="T1423">
        <f>IFERROR(VLOOKUP(A1423, bonddata!$A$28:$L$5930, 10, FALSE), "")</f>
        <v>0.77</v>
      </c>
      <c r="U1423">
        <f>IFERROR(VLOOKUP(A1423, btcdata!$A$2:$G$3292, 7, FALSE), "")</f>
        <v>-0.15</v>
      </c>
      <c r="V1423">
        <f>IFERROR(VLOOKUP(A1423, bmodata!$A$2:$G$3292, 7, FALSE), "")</f>
        <v>3.16</v>
      </c>
      <c r="W1423" t="str">
        <f>IFERROR(VLOOKUP(A1423, cpidata!$A$14:$F$391, 2, FALSE), "")</f>
        <v/>
      </c>
      <c r="X1423" t="str">
        <f>IFERROR(VLOOKUP(A1423, cpidata!$A$14:$F$391, 3, FALSE), "")</f>
        <v/>
      </c>
      <c r="Y1423" t="str">
        <f>IFERROR(VLOOKUP(A1423, cpidata!$A$14:$F$391, 4, FALSE), "")</f>
        <v/>
      </c>
    </row>
    <row r="1424" spans="1:25" x14ac:dyDescent="0.25">
      <c r="A1424" s="1">
        <v>44146</v>
      </c>
      <c r="B1424">
        <f>IFERROR(VLOOKUP(A1424, interestdata!$A$19:$H$2369, 2, FALSE), "")</f>
        <v>0.25</v>
      </c>
      <c r="C1424">
        <f>IFERROR(VLOOKUP(A1424, interestdata!$A$19:$H$2369, 3, FALSE), "")</f>
        <v>0.5</v>
      </c>
      <c r="D1424" t="str">
        <f>IFERROR(VLOOKUP(A1424, interestdata!$A$19:$H$2369, 4, FALSE), "")</f>
        <v xml:space="preserve"> Bank holiday</v>
      </c>
      <c r="E1424" t="str">
        <f>IFERROR(VLOOKUP(A1424, interestdata!$A$19:$H$2369, 5, FALSE), "")</f>
        <v xml:space="preserve"> </v>
      </c>
      <c r="F1424" t="str">
        <f>IFERROR(VLOOKUP(A1424, interestdata!$A$19:$H$2369, 6, FALSE), "")</f>
        <v xml:space="preserve"> </v>
      </c>
      <c r="G1424" t="str">
        <f>IFERROR(VLOOKUP(A1424, interestdata!$A$19:$H$2369, 7, FALSE), "")</f>
        <v xml:space="preserve"> </v>
      </c>
      <c r="H1424" t="str">
        <f>IFERROR(VLOOKUP(A1424, interestdata!$A$19:$H$2369, 8, FALSE), "")</f>
        <v xml:space="preserve"> </v>
      </c>
      <c r="I1424" t="str">
        <f>IFERROR(VLOOKUP(A1424, interestdata!$A$2381:$B$2851, 2, FALSE), "")</f>
        <v/>
      </c>
      <c r="J1424" t="str">
        <f>IFERROR(VLOOKUP(A1424, interestdata!$A$2381:$C$2851, 3, FALSE), "")</f>
        <v/>
      </c>
      <c r="K1424" t="str">
        <f>IFERROR(VLOOKUP(A1424, interestdata!$A$2863:$B$3332, 2, FALSE), "")</f>
        <v/>
      </c>
      <c r="L1424">
        <f>IFERROR(VLOOKUP(A1424, tbilldata!$A$26:$E$1308, 2, FALSE), "")</f>
        <v>0.1</v>
      </c>
      <c r="M1424">
        <f>IFERROR(VLOOKUP(A1424, tbilldata!$A$26:$E$1308, 3, FALSE), "")</f>
        <v>0.1</v>
      </c>
      <c r="N1424">
        <f>IFERROR(VLOOKUP(A1424, tbilldata!$A$26:$E$1308, 4, FALSE), "")</f>
        <v>0.12</v>
      </c>
      <c r="O1424">
        <f>IFERROR(VLOOKUP(A1424, tbilldata!$A$26:$E$1308, 5, FALSE), "")</f>
        <v>0.18</v>
      </c>
      <c r="P1424" t="str">
        <f>IFERROR(VLOOKUP(A1424, bonddata!$A$28:$L$5930, 2, FALSE), "")</f>
        <v/>
      </c>
      <c r="Q1424" t="str">
        <f>IFERROR(VLOOKUP(A1424, bonddata!$A$28:$L$5930, 5, FALSE), "")</f>
        <v/>
      </c>
      <c r="R1424" t="str">
        <f>IFERROR(VLOOKUP(A1424, bonddata!$A$28:$L$5930, 6, FALSE), "")</f>
        <v/>
      </c>
      <c r="S1424" t="str">
        <f>IFERROR(VLOOKUP(A1424, bonddata!$A$28:$L$5930, 8, FALSE), "")</f>
        <v/>
      </c>
      <c r="T1424" t="str">
        <f>IFERROR(VLOOKUP(A1424, bonddata!$A$28:$L$5930, 10, FALSE), "")</f>
        <v/>
      </c>
      <c r="U1424">
        <f>IFERROR(VLOOKUP(A1424, btcdata!$A$2:$G$3292, 7, FALSE), "")</f>
        <v>2.56</v>
      </c>
      <c r="V1424">
        <f>IFERROR(VLOOKUP(A1424, bmodata!$A$2:$G$3292, 7, FALSE), "")</f>
        <v>-0.25</v>
      </c>
      <c r="W1424" t="str">
        <f>IFERROR(VLOOKUP(A1424, cpidata!$A$14:$F$391, 2, FALSE), "")</f>
        <v/>
      </c>
      <c r="X1424" t="str">
        <f>IFERROR(VLOOKUP(A1424, cpidata!$A$14:$F$391, 3, FALSE), "")</f>
        <v/>
      </c>
      <c r="Y1424" t="str">
        <f>IFERROR(VLOOKUP(A1424, cpidata!$A$14:$F$391, 4, FALSE), "")</f>
        <v/>
      </c>
    </row>
    <row r="1425" spans="1:25" x14ac:dyDescent="0.25">
      <c r="A1425" s="1">
        <v>44147</v>
      </c>
      <c r="B1425">
        <f>IFERROR(VLOOKUP(A1425, interestdata!$A$19:$H$2369, 2, FALSE), "")</f>
        <v>0.25</v>
      </c>
      <c r="C1425">
        <f>IFERROR(VLOOKUP(A1425, interestdata!$A$19:$H$2369, 3, FALSE), "")</f>
        <v>0.5</v>
      </c>
      <c r="D1425">
        <f>IFERROR(VLOOKUP(A1425, interestdata!$A$19:$H$2369, 4, FALSE), "")</f>
        <v>0.18</v>
      </c>
      <c r="E1425" t="str">
        <f>IFERROR(VLOOKUP(A1425, interestdata!$A$19:$H$2369, 5, FALSE), "")</f>
        <v xml:space="preserve"> </v>
      </c>
      <c r="F1425" t="str">
        <f>IFERROR(VLOOKUP(A1425, interestdata!$A$19:$H$2369, 6, FALSE), "")</f>
        <v xml:space="preserve"> </v>
      </c>
      <c r="G1425" t="str">
        <f>IFERROR(VLOOKUP(A1425, interestdata!$A$19:$H$2369, 7, FALSE), "")</f>
        <v xml:space="preserve"> </v>
      </c>
      <c r="H1425" t="str">
        <f>IFERROR(VLOOKUP(A1425, interestdata!$A$19:$H$2369, 8, FALSE), "")</f>
        <v xml:space="preserve"> </v>
      </c>
      <c r="I1425" t="str">
        <f>IFERROR(VLOOKUP(A1425, interestdata!$A$2381:$B$2851, 2, FALSE), "")</f>
        <v/>
      </c>
      <c r="J1425" t="str">
        <f>IFERROR(VLOOKUP(A1425, interestdata!$A$2381:$C$2851, 3, FALSE), "")</f>
        <v/>
      </c>
      <c r="K1425">
        <f>IFERROR(VLOOKUP(A1425, interestdata!$A$2863:$B$3332, 2, FALSE), "")</f>
        <v>1.87</v>
      </c>
      <c r="L1425" t="str">
        <f>IFERROR(VLOOKUP(A1425, tbilldata!$A$26:$E$1308, 2, FALSE), "")</f>
        <v/>
      </c>
      <c r="M1425" t="str">
        <f>IFERROR(VLOOKUP(A1425, tbilldata!$A$26:$E$1308, 3, FALSE), "")</f>
        <v/>
      </c>
      <c r="N1425" t="str">
        <f>IFERROR(VLOOKUP(A1425, tbilldata!$A$26:$E$1308, 4, FALSE), "")</f>
        <v/>
      </c>
      <c r="O1425" t="str">
        <f>IFERROR(VLOOKUP(A1425, tbilldata!$A$26:$E$1308, 5, FALSE), "")</f>
        <v/>
      </c>
      <c r="P1425">
        <f>IFERROR(VLOOKUP(A1425, bonddata!$A$28:$L$5930, 2, FALSE), "")</f>
        <v>0.25</v>
      </c>
      <c r="Q1425">
        <f>IFERROR(VLOOKUP(A1425, bonddata!$A$28:$L$5930, 5, FALSE), "")</f>
        <v>1.1100000000000001</v>
      </c>
      <c r="R1425">
        <f>IFERROR(VLOOKUP(A1425, bonddata!$A$28:$L$5930, 6, FALSE), "")</f>
        <v>0.26</v>
      </c>
      <c r="S1425">
        <f>IFERROR(VLOOKUP(A1425, bonddata!$A$28:$L$5930, 8, FALSE), "")</f>
        <v>0.45</v>
      </c>
      <c r="T1425">
        <f>IFERROR(VLOOKUP(A1425, bonddata!$A$28:$L$5930, 10, FALSE), "")</f>
        <v>0.72</v>
      </c>
      <c r="U1425">
        <f>IFERROR(VLOOKUP(A1425, btcdata!$A$2:$G$3292, 7, FALSE), "")</f>
        <v>3.82</v>
      </c>
      <c r="V1425">
        <f>IFERROR(VLOOKUP(A1425, bmodata!$A$2:$G$3292, 7, FALSE), "")</f>
        <v>-0.66</v>
      </c>
      <c r="W1425" t="str">
        <f>IFERROR(VLOOKUP(A1425, cpidata!$A$14:$F$391, 2, FALSE), "")</f>
        <v/>
      </c>
      <c r="X1425" t="str">
        <f>IFERROR(VLOOKUP(A1425, cpidata!$A$14:$F$391, 3, FALSE), "")</f>
        <v/>
      </c>
      <c r="Y1425" t="str">
        <f>IFERROR(VLOOKUP(A1425, cpidata!$A$14:$F$391, 4, FALSE), "")</f>
        <v/>
      </c>
    </row>
    <row r="1426" spans="1:25" x14ac:dyDescent="0.25">
      <c r="A1426" s="1">
        <v>44148</v>
      </c>
      <c r="B1426">
        <f>IFERROR(VLOOKUP(A1426, interestdata!$A$19:$H$2369, 2, FALSE), "")</f>
        <v>0.25</v>
      </c>
      <c r="C1426">
        <f>IFERROR(VLOOKUP(A1426, interestdata!$A$19:$H$2369, 3, FALSE), "")</f>
        <v>0.5</v>
      </c>
      <c r="D1426">
        <f>IFERROR(VLOOKUP(A1426, interestdata!$A$19:$H$2369, 4, FALSE), "")</f>
        <v>0.2</v>
      </c>
      <c r="E1426" t="str">
        <f>IFERROR(VLOOKUP(A1426, interestdata!$A$19:$H$2369, 5, FALSE), "")</f>
        <v xml:space="preserve"> </v>
      </c>
      <c r="F1426" t="str">
        <f>IFERROR(VLOOKUP(A1426, interestdata!$A$19:$H$2369, 6, FALSE), "")</f>
        <v xml:space="preserve"> </v>
      </c>
      <c r="G1426" t="str">
        <f>IFERROR(VLOOKUP(A1426, interestdata!$A$19:$H$2369, 7, FALSE), "")</f>
        <v xml:space="preserve"> </v>
      </c>
      <c r="H1426" t="str">
        <f>IFERROR(VLOOKUP(A1426, interestdata!$A$19:$H$2369, 8, FALSE), "")</f>
        <v xml:space="preserve"> </v>
      </c>
      <c r="I1426">
        <f>IFERROR(VLOOKUP(A1426, interestdata!$A$2381:$B$2851, 2, FALSE), "")</f>
        <v>2.64</v>
      </c>
      <c r="J1426">
        <f>IFERROR(VLOOKUP(A1426, interestdata!$A$2381:$C$2851, 3, FALSE), "")</f>
        <v>2.31</v>
      </c>
      <c r="K1426" t="str">
        <f>IFERROR(VLOOKUP(A1426, interestdata!$A$2863:$B$3332, 2, FALSE), "")</f>
        <v/>
      </c>
      <c r="L1426" t="str">
        <f>IFERROR(VLOOKUP(A1426, tbilldata!$A$26:$E$1308, 2, FALSE), "")</f>
        <v/>
      </c>
      <c r="M1426" t="str">
        <f>IFERROR(VLOOKUP(A1426, tbilldata!$A$26:$E$1308, 3, FALSE), "")</f>
        <v/>
      </c>
      <c r="N1426" t="str">
        <f>IFERROR(VLOOKUP(A1426, tbilldata!$A$26:$E$1308, 4, FALSE), "")</f>
        <v/>
      </c>
      <c r="O1426" t="str">
        <f>IFERROR(VLOOKUP(A1426, tbilldata!$A$26:$E$1308, 5, FALSE), "")</f>
        <v/>
      </c>
      <c r="P1426">
        <f>IFERROR(VLOOKUP(A1426, bonddata!$A$28:$L$5930, 2, FALSE), "")</f>
        <v>0.26</v>
      </c>
      <c r="Q1426">
        <f>IFERROR(VLOOKUP(A1426, bonddata!$A$28:$L$5930, 5, FALSE), "")</f>
        <v>1.1200000000000001</v>
      </c>
      <c r="R1426">
        <f>IFERROR(VLOOKUP(A1426, bonddata!$A$28:$L$5930, 6, FALSE), "")</f>
        <v>0.27</v>
      </c>
      <c r="S1426">
        <f>IFERROR(VLOOKUP(A1426, bonddata!$A$28:$L$5930, 8, FALSE), "")</f>
        <v>0.46</v>
      </c>
      <c r="T1426">
        <f>IFERROR(VLOOKUP(A1426, bonddata!$A$28:$L$5930, 10, FALSE), "")</f>
        <v>0.73</v>
      </c>
      <c r="U1426">
        <f>IFERROR(VLOOKUP(A1426, btcdata!$A$2:$G$3292, 7, FALSE), "")</f>
        <v>0.18</v>
      </c>
      <c r="V1426">
        <f>IFERROR(VLOOKUP(A1426, bmodata!$A$2:$G$3292, 7, FALSE), "")</f>
        <v>0.89</v>
      </c>
      <c r="W1426" t="str">
        <f>IFERROR(VLOOKUP(A1426, cpidata!$A$14:$F$391, 2, FALSE), "")</f>
        <v/>
      </c>
      <c r="X1426" t="str">
        <f>IFERROR(VLOOKUP(A1426, cpidata!$A$14:$F$391, 3, FALSE), "")</f>
        <v/>
      </c>
      <c r="Y1426" t="str">
        <f>IFERROR(VLOOKUP(A1426, cpidata!$A$14:$F$391, 4, FALSE), "")</f>
        <v/>
      </c>
    </row>
    <row r="1427" spans="1:25" x14ac:dyDescent="0.25">
      <c r="A1427" s="1">
        <v>44151</v>
      </c>
      <c r="B1427">
        <f>IFERROR(VLOOKUP(A1427, interestdata!$A$19:$H$2369, 2, FALSE), "")</f>
        <v>0.25</v>
      </c>
      <c r="C1427">
        <f>IFERROR(VLOOKUP(A1427, interestdata!$A$19:$H$2369, 3, FALSE), "")</f>
        <v>0.5</v>
      </c>
      <c r="D1427">
        <f>IFERROR(VLOOKUP(A1427, interestdata!$A$19:$H$2369, 4, FALSE), "")</f>
        <v>0.2</v>
      </c>
      <c r="E1427" t="str">
        <f>IFERROR(VLOOKUP(A1427, interestdata!$A$19:$H$2369, 5, FALSE), "")</f>
        <v xml:space="preserve"> </v>
      </c>
      <c r="F1427" t="str">
        <f>IFERROR(VLOOKUP(A1427, interestdata!$A$19:$H$2369, 6, FALSE), "")</f>
        <v xml:space="preserve"> </v>
      </c>
      <c r="G1427" t="str">
        <f>IFERROR(VLOOKUP(A1427, interestdata!$A$19:$H$2369, 7, FALSE), "")</f>
        <v xml:space="preserve"> </v>
      </c>
      <c r="H1427" t="str">
        <f>IFERROR(VLOOKUP(A1427, interestdata!$A$19:$H$2369, 8, FALSE), "")</f>
        <v xml:space="preserve"> </v>
      </c>
      <c r="I1427" t="str">
        <f>IFERROR(VLOOKUP(A1427, interestdata!$A$2381:$B$2851, 2, FALSE), "")</f>
        <v/>
      </c>
      <c r="J1427" t="str">
        <f>IFERROR(VLOOKUP(A1427, interestdata!$A$2381:$C$2851, 3, FALSE), "")</f>
        <v/>
      </c>
      <c r="K1427" t="str">
        <f>IFERROR(VLOOKUP(A1427, interestdata!$A$2863:$B$3332, 2, FALSE), "")</f>
        <v/>
      </c>
      <c r="L1427" t="str">
        <f>IFERROR(VLOOKUP(A1427, tbilldata!$A$26:$E$1308, 2, FALSE), "")</f>
        <v/>
      </c>
      <c r="M1427" t="str">
        <f>IFERROR(VLOOKUP(A1427, tbilldata!$A$26:$E$1308, 3, FALSE), "")</f>
        <v/>
      </c>
      <c r="N1427" t="str">
        <f>IFERROR(VLOOKUP(A1427, tbilldata!$A$26:$E$1308, 4, FALSE), "")</f>
        <v/>
      </c>
      <c r="O1427" t="str">
        <f>IFERROR(VLOOKUP(A1427, tbilldata!$A$26:$E$1308, 5, FALSE), "")</f>
        <v/>
      </c>
      <c r="P1427">
        <f>IFERROR(VLOOKUP(A1427, bonddata!$A$28:$L$5930, 2, FALSE), "")</f>
        <v>0.26</v>
      </c>
      <c r="Q1427">
        <f>IFERROR(VLOOKUP(A1427, bonddata!$A$28:$L$5930, 5, FALSE), "")</f>
        <v>1.1200000000000001</v>
      </c>
      <c r="R1427">
        <f>IFERROR(VLOOKUP(A1427, bonddata!$A$28:$L$5930, 6, FALSE), "")</f>
        <v>0.27</v>
      </c>
      <c r="S1427">
        <f>IFERROR(VLOOKUP(A1427, bonddata!$A$28:$L$5930, 8, FALSE), "")</f>
        <v>0.46</v>
      </c>
      <c r="T1427">
        <f>IFERROR(VLOOKUP(A1427, bonddata!$A$28:$L$5930, 10, FALSE), "")</f>
        <v>0.74</v>
      </c>
      <c r="U1427">
        <f>IFERROR(VLOOKUP(A1427, btcdata!$A$2:$G$3292, 7, FALSE), "")</f>
        <v>4.78</v>
      </c>
      <c r="V1427">
        <f>IFERROR(VLOOKUP(A1427, bmodata!$A$2:$G$3292, 7, FALSE), "")</f>
        <v>2.42</v>
      </c>
      <c r="W1427" t="str">
        <f>IFERROR(VLOOKUP(A1427, cpidata!$A$14:$F$391, 2, FALSE), "")</f>
        <v/>
      </c>
      <c r="X1427" t="str">
        <f>IFERROR(VLOOKUP(A1427, cpidata!$A$14:$F$391, 3, FALSE), "")</f>
        <v/>
      </c>
      <c r="Y1427" t="str">
        <f>IFERROR(VLOOKUP(A1427, cpidata!$A$14:$F$391, 4, FALSE), "")</f>
        <v/>
      </c>
    </row>
    <row r="1428" spans="1:25" x14ac:dyDescent="0.25">
      <c r="A1428" s="1">
        <v>44152</v>
      </c>
      <c r="B1428">
        <f>IFERROR(VLOOKUP(A1428, interestdata!$A$19:$H$2369, 2, FALSE), "")</f>
        <v>0.25</v>
      </c>
      <c r="C1428">
        <f>IFERROR(VLOOKUP(A1428, interestdata!$A$19:$H$2369, 3, FALSE), "")</f>
        <v>0.5</v>
      </c>
      <c r="D1428">
        <f>IFERROR(VLOOKUP(A1428, interestdata!$A$19:$H$2369, 4, FALSE), "")</f>
        <v>0.21</v>
      </c>
      <c r="E1428" t="str">
        <f>IFERROR(VLOOKUP(A1428, interestdata!$A$19:$H$2369, 5, FALSE), "")</f>
        <v xml:space="preserve"> </v>
      </c>
      <c r="F1428" t="str">
        <f>IFERROR(VLOOKUP(A1428, interestdata!$A$19:$H$2369, 6, FALSE), "")</f>
        <v xml:space="preserve"> </v>
      </c>
      <c r="G1428" t="str">
        <f>IFERROR(VLOOKUP(A1428, interestdata!$A$19:$H$2369, 7, FALSE), "")</f>
        <v xml:space="preserve"> </v>
      </c>
      <c r="H1428" t="str">
        <f>IFERROR(VLOOKUP(A1428, interestdata!$A$19:$H$2369, 8, FALSE), "")</f>
        <v xml:space="preserve"> </v>
      </c>
      <c r="I1428" t="str">
        <f>IFERROR(VLOOKUP(A1428, interestdata!$A$2381:$B$2851, 2, FALSE), "")</f>
        <v/>
      </c>
      <c r="J1428" t="str">
        <f>IFERROR(VLOOKUP(A1428, interestdata!$A$2381:$C$2851, 3, FALSE), "")</f>
        <v/>
      </c>
      <c r="K1428" t="str">
        <f>IFERROR(VLOOKUP(A1428, interestdata!$A$2863:$B$3332, 2, FALSE), "")</f>
        <v/>
      </c>
      <c r="L1428" t="str">
        <f>IFERROR(VLOOKUP(A1428, tbilldata!$A$26:$E$1308, 2, FALSE), "")</f>
        <v/>
      </c>
      <c r="M1428" t="str">
        <f>IFERROR(VLOOKUP(A1428, tbilldata!$A$26:$E$1308, 3, FALSE), "")</f>
        <v/>
      </c>
      <c r="N1428" t="str">
        <f>IFERROR(VLOOKUP(A1428, tbilldata!$A$26:$E$1308, 4, FALSE), "")</f>
        <v/>
      </c>
      <c r="O1428" t="str">
        <f>IFERROR(VLOOKUP(A1428, tbilldata!$A$26:$E$1308, 5, FALSE), "")</f>
        <v/>
      </c>
      <c r="P1428">
        <f>IFERROR(VLOOKUP(A1428, bonddata!$A$28:$L$5930, 2, FALSE), "")</f>
        <v>0.25</v>
      </c>
      <c r="Q1428">
        <f>IFERROR(VLOOKUP(A1428, bonddata!$A$28:$L$5930, 5, FALSE), "")</f>
        <v>1.08</v>
      </c>
      <c r="R1428">
        <f>IFERROR(VLOOKUP(A1428, bonddata!$A$28:$L$5930, 6, FALSE), "")</f>
        <v>0.27</v>
      </c>
      <c r="S1428">
        <f>IFERROR(VLOOKUP(A1428, bonddata!$A$28:$L$5930, 8, FALSE), "")</f>
        <v>0.43</v>
      </c>
      <c r="T1428">
        <f>IFERROR(VLOOKUP(A1428, bonddata!$A$28:$L$5930, 10, FALSE), "")</f>
        <v>0.7</v>
      </c>
      <c r="U1428">
        <f>IFERROR(VLOOKUP(A1428, btcdata!$A$2:$G$3292, 7, FALSE), "")</f>
        <v>5.66</v>
      </c>
      <c r="V1428">
        <f>IFERROR(VLOOKUP(A1428, bmodata!$A$2:$G$3292, 7, FALSE), "")</f>
        <v>1.29</v>
      </c>
      <c r="W1428" t="str">
        <f>IFERROR(VLOOKUP(A1428, cpidata!$A$14:$F$391, 2, FALSE), "")</f>
        <v/>
      </c>
      <c r="X1428" t="str">
        <f>IFERROR(VLOOKUP(A1428, cpidata!$A$14:$F$391, 3, FALSE), "")</f>
        <v/>
      </c>
      <c r="Y1428" t="str">
        <f>IFERROR(VLOOKUP(A1428, cpidata!$A$14:$F$391, 4, FALSE), "")</f>
        <v/>
      </c>
    </row>
    <row r="1429" spans="1:25" x14ac:dyDescent="0.25">
      <c r="A1429" s="1">
        <v>44153</v>
      </c>
      <c r="B1429">
        <f>IFERROR(VLOOKUP(A1429, interestdata!$A$19:$H$2369, 2, FALSE), "")</f>
        <v>0.25</v>
      </c>
      <c r="C1429">
        <f>IFERROR(VLOOKUP(A1429, interestdata!$A$19:$H$2369, 3, FALSE), "")</f>
        <v>0.5</v>
      </c>
      <c r="D1429">
        <f>IFERROR(VLOOKUP(A1429, interestdata!$A$19:$H$2369, 4, FALSE), "")</f>
        <v>0.22</v>
      </c>
      <c r="E1429" t="str">
        <f>IFERROR(VLOOKUP(A1429, interestdata!$A$19:$H$2369, 5, FALSE), "")</f>
        <v xml:space="preserve"> </v>
      </c>
      <c r="F1429" t="str">
        <f>IFERROR(VLOOKUP(A1429, interestdata!$A$19:$H$2369, 6, FALSE), "")</f>
        <v xml:space="preserve"> </v>
      </c>
      <c r="G1429" t="str">
        <f>IFERROR(VLOOKUP(A1429, interestdata!$A$19:$H$2369, 7, FALSE), "")</f>
        <v xml:space="preserve"> </v>
      </c>
      <c r="H1429" t="str">
        <f>IFERROR(VLOOKUP(A1429, interestdata!$A$19:$H$2369, 8, FALSE), "")</f>
        <v xml:space="preserve"> </v>
      </c>
      <c r="I1429" t="str">
        <f>IFERROR(VLOOKUP(A1429, interestdata!$A$2381:$B$2851, 2, FALSE), "")</f>
        <v/>
      </c>
      <c r="J1429" t="str">
        <f>IFERROR(VLOOKUP(A1429, interestdata!$A$2381:$C$2851, 3, FALSE), "")</f>
        <v/>
      </c>
      <c r="K1429" t="str">
        <f>IFERROR(VLOOKUP(A1429, interestdata!$A$2863:$B$3332, 2, FALSE), "")</f>
        <v/>
      </c>
      <c r="L1429">
        <f>IFERROR(VLOOKUP(A1429, tbilldata!$A$26:$E$1308, 2, FALSE), "")</f>
        <v>0.11</v>
      </c>
      <c r="M1429">
        <f>IFERROR(VLOOKUP(A1429, tbilldata!$A$26:$E$1308, 3, FALSE), "")</f>
        <v>0.11</v>
      </c>
      <c r="N1429">
        <f>IFERROR(VLOOKUP(A1429, tbilldata!$A$26:$E$1308, 4, FALSE), "")</f>
        <v>0.13</v>
      </c>
      <c r="O1429">
        <f>IFERROR(VLOOKUP(A1429, tbilldata!$A$26:$E$1308, 5, FALSE), "")</f>
        <v>0.2</v>
      </c>
      <c r="P1429">
        <f>IFERROR(VLOOKUP(A1429, bonddata!$A$28:$L$5930, 2, FALSE), "")</f>
        <v>0.26</v>
      </c>
      <c r="Q1429">
        <f>IFERROR(VLOOKUP(A1429, bonddata!$A$28:$L$5930, 5, FALSE), "")</f>
        <v>1.08</v>
      </c>
      <c r="R1429">
        <f>IFERROR(VLOOKUP(A1429, bonddata!$A$28:$L$5930, 6, FALSE), "")</f>
        <v>0.27</v>
      </c>
      <c r="S1429">
        <f>IFERROR(VLOOKUP(A1429, bonddata!$A$28:$L$5930, 8, FALSE), "")</f>
        <v>0.44</v>
      </c>
      <c r="T1429">
        <f>IFERROR(VLOOKUP(A1429, bonddata!$A$28:$L$5930, 10, FALSE), "")</f>
        <v>0.7</v>
      </c>
      <c r="U1429">
        <f>IFERROR(VLOOKUP(A1429, btcdata!$A$2:$G$3292, 7, FALSE), "")</f>
        <v>0.64</v>
      </c>
      <c r="V1429">
        <f>IFERROR(VLOOKUP(A1429, bmodata!$A$2:$G$3292, 7, FALSE), "")</f>
        <v>0.76</v>
      </c>
      <c r="W1429" t="str">
        <f>IFERROR(VLOOKUP(A1429, cpidata!$A$14:$F$391, 2, FALSE), "")</f>
        <v/>
      </c>
      <c r="X1429" t="str">
        <f>IFERROR(VLOOKUP(A1429, cpidata!$A$14:$F$391, 3, FALSE), "")</f>
        <v/>
      </c>
      <c r="Y1429" t="str">
        <f>IFERROR(VLOOKUP(A1429, cpidata!$A$14:$F$391, 4, FALSE), "")</f>
        <v/>
      </c>
    </row>
    <row r="1430" spans="1:25" x14ac:dyDescent="0.25">
      <c r="A1430" s="1">
        <v>44154</v>
      </c>
      <c r="B1430">
        <f>IFERROR(VLOOKUP(A1430, interestdata!$A$19:$H$2369, 2, FALSE), "")</f>
        <v>0.25</v>
      </c>
      <c r="C1430">
        <f>IFERROR(VLOOKUP(A1430, interestdata!$A$19:$H$2369, 3, FALSE), "")</f>
        <v>0.5</v>
      </c>
      <c r="D1430">
        <f>IFERROR(VLOOKUP(A1430, interestdata!$A$19:$H$2369, 4, FALSE), "")</f>
        <v>0.21</v>
      </c>
      <c r="E1430" t="str">
        <f>IFERROR(VLOOKUP(A1430, interestdata!$A$19:$H$2369, 5, FALSE), "")</f>
        <v xml:space="preserve"> </v>
      </c>
      <c r="F1430" t="str">
        <f>IFERROR(VLOOKUP(A1430, interestdata!$A$19:$H$2369, 6, FALSE), "")</f>
        <v xml:space="preserve"> </v>
      </c>
      <c r="G1430" t="str">
        <f>IFERROR(VLOOKUP(A1430, interestdata!$A$19:$H$2369, 7, FALSE), "")</f>
        <v xml:space="preserve"> </v>
      </c>
      <c r="H1430" t="str">
        <f>IFERROR(VLOOKUP(A1430, interestdata!$A$19:$H$2369, 8, FALSE), "")</f>
        <v xml:space="preserve"> </v>
      </c>
      <c r="I1430" t="str">
        <f>IFERROR(VLOOKUP(A1430, interestdata!$A$2381:$B$2851, 2, FALSE), "")</f>
        <v/>
      </c>
      <c r="J1430" t="str">
        <f>IFERROR(VLOOKUP(A1430, interestdata!$A$2381:$C$2851, 3, FALSE), "")</f>
        <v/>
      </c>
      <c r="K1430">
        <f>IFERROR(VLOOKUP(A1430, interestdata!$A$2863:$B$3332, 2, FALSE), "")</f>
        <v>1.87</v>
      </c>
      <c r="L1430" t="str">
        <f>IFERROR(VLOOKUP(A1430, tbilldata!$A$26:$E$1308, 2, FALSE), "")</f>
        <v/>
      </c>
      <c r="M1430" t="str">
        <f>IFERROR(VLOOKUP(A1430, tbilldata!$A$26:$E$1308, 3, FALSE), "")</f>
        <v/>
      </c>
      <c r="N1430" t="str">
        <f>IFERROR(VLOOKUP(A1430, tbilldata!$A$26:$E$1308, 4, FALSE), "")</f>
        <v/>
      </c>
      <c r="O1430" t="str">
        <f>IFERROR(VLOOKUP(A1430, tbilldata!$A$26:$E$1308, 5, FALSE), "")</f>
        <v/>
      </c>
      <c r="P1430">
        <f>IFERROR(VLOOKUP(A1430, bonddata!$A$28:$L$5930, 2, FALSE), "")</f>
        <v>0.26</v>
      </c>
      <c r="Q1430">
        <f>IFERROR(VLOOKUP(A1430, bonddata!$A$28:$L$5930, 5, FALSE), "")</f>
        <v>1.05</v>
      </c>
      <c r="R1430">
        <f>IFERROR(VLOOKUP(A1430, bonddata!$A$28:$L$5930, 6, FALSE), "")</f>
        <v>0.27</v>
      </c>
      <c r="S1430">
        <f>IFERROR(VLOOKUP(A1430, bonddata!$A$28:$L$5930, 8, FALSE), "")</f>
        <v>0.44</v>
      </c>
      <c r="T1430">
        <f>IFERROR(VLOOKUP(A1430, bonddata!$A$28:$L$5930, 10, FALSE), "")</f>
        <v>0.68</v>
      </c>
      <c r="U1430">
        <f>IFERROR(VLOOKUP(A1430, btcdata!$A$2:$G$3292, 7, FALSE), "")</f>
        <v>0.16</v>
      </c>
      <c r="V1430">
        <f>IFERROR(VLOOKUP(A1430, bmodata!$A$2:$G$3292, 7, FALSE), "")</f>
        <v>0.83</v>
      </c>
      <c r="W1430" t="str">
        <f>IFERROR(VLOOKUP(A1430, cpidata!$A$14:$F$391, 2, FALSE), "")</f>
        <v/>
      </c>
      <c r="X1430" t="str">
        <f>IFERROR(VLOOKUP(A1430, cpidata!$A$14:$F$391, 3, FALSE), "")</f>
        <v/>
      </c>
      <c r="Y1430" t="str">
        <f>IFERROR(VLOOKUP(A1430, cpidata!$A$14:$F$391, 4, FALSE), "")</f>
        <v/>
      </c>
    </row>
    <row r="1431" spans="1:25" x14ac:dyDescent="0.25">
      <c r="A1431" s="1">
        <v>44155</v>
      </c>
      <c r="B1431">
        <f>IFERROR(VLOOKUP(A1431, interestdata!$A$19:$H$2369, 2, FALSE), "")</f>
        <v>0.25</v>
      </c>
      <c r="C1431">
        <f>IFERROR(VLOOKUP(A1431, interestdata!$A$19:$H$2369, 3, FALSE), "")</f>
        <v>0.5</v>
      </c>
      <c r="D1431">
        <f>IFERROR(VLOOKUP(A1431, interestdata!$A$19:$H$2369, 4, FALSE), "")</f>
        <v>0.22</v>
      </c>
      <c r="E1431" t="str">
        <f>IFERROR(VLOOKUP(A1431, interestdata!$A$19:$H$2369, 5, FALSE), "")</f>
        <v xml:space="preserve"> </v>
      </c>
      <c r="F1431" t="str">
        <f>IFERROR(VLOOKUP(A1431, interestdata!$A$19:$H$2369, 6, FALSE), "")</f>
        <v xml:space="preserve"> </v>
      </c>
      <c r="G1431" t="str">
        <f>IFERROR(VLOOKUP(A1431, interestdata!$A$19:$H$2369, 7, FALSE), "")</f>
        <v xml:space="preserve"> </v>
      </c>
      <c r="H1431" t="str">
        <f>IFERROR(VLOOKUP(A1431, interestdata!$A$19:$H$2369, 8, FALSE), "")</f>
        <v xml:space="preserve"> </v>
      </c>
      <c r="I1431">
        <f>IFERROR(VLOOKUP(A1431, interestdata!$A$2381:$B$2851, 2, FALSE), "")</f>
        <v>2.64</v>
      </c>
      <c r="J1431">
        <f>IFERROR(VLOOKUP(A1431, interestdata!$A$2381:$C$2851, 3, FALSE), "")</f>
        <v>2.29</v>
      </c>
      <c r="K1431" t="str">
        <f>IFERROR(VLOOKUP(A1431, interestdata!$A$2863:$B$3332, 2, FALSE), "")</f>
        <v/>
      </c>
      <c r="L1431" t="str">
        <f>IFERROR(VLOOKUP(A1431, tbilldata!$A$26:$E$1308, 2, FALSE), "")</f>
        <v/>
      </c>
      <c r="M1431" t="str">
        <f>IFERROR(VLOOKUP(A1431, tbilldata!$A$26:$E$1308, 3, FALSE), "")</f>
        <v/>
      </c>
      <c r="N1431" t="str">
        <f>IFERROR(VLOOKUP(A1431, tbilldata!$A$26:$E$1308, 4, FALSE), "")</f>
        <v/>
      </c>
      <c r="O1431" t="str">
        <f>IFERROR(VLOOKUP(A1431, tbilldata!$A$26:$E$1308, 5, FALSE), "")</f>
        <v/>
      </c>
      <c r="P1431">
        <f>IFERROR(VLOOKUP(A1431, bonddata!$A$28:$L$5930, 2, FALSE), "")</f>
        <v>0.25</v>
      </c>
      <c r="Q1431">
        <f>IFERROR(VLOOKUP(A1431, bonddata!$A$28:$L$5930, 5, FALSE), "")</f>
        <v>1.01</v>
      </c>
      <c r="R1431">
        <f>IFERROR(VLOOKUP(A1431, bonddata!$A$28:$L$5930, 6, FALSE), "")</f>
        <v>0.27</v>
      </c>
      <c r="S1431">
        <f>IFERROR(VLOOKUP(A1431, bonddata!$A$28:$L$5930, 8, FALSE), "")</f>
        <v>0.42</v>
      </c>
      <c r="T1431">
        <f>IFERROR(VLOOKUP(A1431, bonddata!$A$28:$L$5930, 10, FALSE), "")</f>
        <v>0.66</v>
      </c>
      <c r="U1431">
        <f>IFERROR(VLOOKUP(A1431, btcdata!$A$2:$G$3292, 7, FALSE), "")</f>
        <v>4.9000000000000004</v>
      </c>
      <c r="V1431">
        <f>IFERROR(VLOOKUP(A1431, bmodata!$A$2:$G$3292, 7, FALSE), "")</f>
        <v>1.17</v>
      </c>
      <c r="W1431" t="str">
        <f>IFERROR(VLOOKUP(A1431, cpidata!$A$14:$F$391, 2, FALSE), "")</f>
        <v/>
      </c>
      <c r="X1431" t="str">
        <f>IFERROR(VLOOKUP(A1431, cpidata!$A$14:$F$391, 3, FALSE), "")</f>
        <v/>
      </c>
      <c r="Y1431" t="str">
        <f>IFERROR(VLOOKUP(A1431, cpidata!$A$14:$F$391, 4, FALSE), "")</f>
        <v/>
      </c>
    </row>
    <row r="1432" spans="1:25" x14ac:dyDescent="0.25">
      <c r="A1432" s="1">
        <v>44158</v>
      </c>
      <c r="B1432">
        <f>IFERROR(VLOOKUP(A1432, interestdata!$A$19:$H$2369, 2, FALSE), "")</f>
        <v>0.25</v>
      </c>
      <c r="C1432">
        <f>IFERROR(VLOOKUP(A1432, interestdata!$A$19:$H$2369, 3, FALSE), "")</f>
        <v>0.5</v>
      </c>
      <c r="D1432">
        <f>IFERROR(VLOOKUP(A1432, interestdata!$A$19:$H$2369, 4, FALSE), "")</f>
        <v>0.2</v>
      </c>
      <c r="E1432" t="str">
        <f>IFERROR(VLOOKUP(A1432, interestdata!$A$19:$H$2369, 5, FALSE), "")</f>
        <v xml:space="preserve"> </v>
      </c>
      <c r="F1432" t="str">
        <f>IFERROR(VLOOKUP(A1432, interestdata!$A$19:$H$2369, 6, FALSE), "")</f>
        <v xml:space="preserve"> </v>
      </c>
      <c r="G1432" t="str">
        <f>IFERROR(VLOOKUP(A1432, interestdata!$A$19:$H$2369, 7, FALSE), "")</f>
        <v xml:space="preserve"> </v>
      </c>
      <c r="H1432" t="str">
        <f>IFERROR(VLOOKUP(A1432, interestdata!$A$19:$H$2369, 8, FALSE), "")</f>
        <v xml:space="preserve"> </v>
      </c>
      <c r="I1432" t="str">
        <f>IFERROR(VLOOKUP(A1432, interestdata!$A$2381:$B$2851, 2, FALSE), "")</f>
        <v/>
      </c>
      <c r="J1432" t="str">
        <f>IFERROR(VLOOKUP(A1432, interestdata!$A$2381:$C$2851, 3, FALSE), "")</f>
        <v/>
      </c>
      <c r="K1432" t="str">
        <f>IFERROR(VLOOKUP(A1432, interestdata!$A$2863:$B$3332, 2, FALSE), "")</f>
        <v/>
      </c>
      <c r="L1432" t="str">
        <f>IFERROR(VLOOKUP(A1432, tbilldata!$A$26:$E$1308, 2, FALSE), "")</f>
        <v/>
      </c>
      <c r="M1432" t="str">
        <f>IFERROR(VLOOKUP(A1432, tbilldata!$A$26:$E$1308, 3, FALSE), "")</f>
        <v/>
      </c>
      <c r="N1432" t="str">
        <f>IFERROR(VLOOKUP(A1432, tbilldata!$A$26:$E$1308, 4, FALSE), "")</f>
        <v/>
      </c>
      <c r="O1432" t="str">
        <f>IFERROR(VLOOKUP(A1432, tbilldata!$A$26:$E$1308, 5, FALSE), "")</f>
        <v/>
      </c>
      <c r="P1432">
        <f>IFERROR(VLOOKUP(A1432, bonddata!$A$28:$L$5930, 2, FALSE), "")</f>
        <v>0.26</v>
      </c>
      <c r="Q1432">
        <f>IFERROR(VLOOKUP(A1432, bonddata!$A$28:$L$5930, 5, FALSE), "")</f>
        <v>1.04</v>
      </c>
      <c r="R1432">
        <f>IFERROR(VLOOKUP(A1432, bonddata!$A$28:$L$5930, 6, FALSE), "")</f>
        <v>0.27</v>
      </c>
      <c r="S1432">
        <f>IFERROR(VLOOKUP(A1432, bonddata!$A$28:$L$5930, 8, FALSE), "")</f>
        <v>0.44</v>
      </c>
      <c r="T1432">
        <f>IFERROR(VLOOKUP(A1432, bonddata!$A$28:$L$5930, 10, FALSE), "")</f>
        <v>0.69</v>
      </c>
      <c r="U1432">
        <f>IFERROR(VLOOKUP(A1432, btcdata!$A$2:$G$3292, 7, FALSE), "")</f>
        <v>-0.18</v>
      </c>
      <c r="V1432">
        <f>IFERROR(VLOOKUP(A1432, bmodata!$A$2:$G$3292, 7, FALSE), "")</f>
        <v>1.6</v>
      </c>
      <c r="W1432" t="str">
        <f>IFERROR(VLOOKUP(A1432, cpidata!$A$14:$F$391, 2, FALSE), "")</f>
        <v/>
      </c>
      <c r="X1432" t="str">
        <f>IFERROR(VLOOKUP(A1432, cpidata!$A$14:$F$391, 3, FALSE), "")</f>
        <v/>
      </c>
      <c r="Y1432" t="str">
        <f>IFERROR(VLOOKUP(A1432, cpidata!$A$14:$F$391, 4, FALSE), "")</f>
        <v/>
      </c>
    </row>
    <row r="1433" spans="1:25" x14ac:dyDescent="0.25">
      <c r="A1433" s="1">
        <v>44159</v>
      </c>
      <c r="B1433">
        <f>IFERROR(VLOOKUP(A1433, interestdata!$A$19:$H$2369, 2, FALSE), "")</f>
        <v>0.25</v>
      </c>
      <c r="C1433">
        <f>IFERROR(VLOOKUP(A1433, interestdata!$A$19:$H$2369, 3, FALSE), "")</f>
        <v>0.5</v>
      </c>
      <c r="D1433">
        <f>IFERROR(VLOOKUP(A1433, interestdata!$A$19:$H$2369, 4, FALSE), "")</f>
        <v>0.23</v>
      </c>
      <c r="E1433" t="str">
        <f>IFERROR(VLOOKUP(A1433, interestdata!$A$19:$H$2369, 5, FALSE), "")</f>
        <v xml:space="preserve"> </v>
      </c>
      <c r="F1433" t="str">
        <f>IFERROR(VLOOKUP(A1433, interestdata!$A$19:$H$2369, 6, FALSE), "")</f>
        <v xml:space="preserve"> </v>
      </c>
      <c r="G1433" t="str">
        <f>IFERROR(VLOOKUP(A1433, interestdata!$A$19:$H$2369, 7, FALSE), "")</f>
        <v xml:space="preserve"> </v>
      </c>
      <c r="H1433" t="str">
        <f>IFERROR(VLOOKUP(A1433, interestdata!$A$19:$H$2369, 8, FALSE), "")</f>
        <v xml:space="preserve"> </v>
      </c>
      <c r="I1433" t="str">
        <f>IFERROR(VLOOKUP(A1433, interestdata!$A$2381:$B$2851, 2, FALSE), "")</f>
        <v/>
      </c>
      <c r="J1433" t="str">
        <f>IFERROR(VLOOKUP(A1433, interestdata!$A$2381:$C$2851, 3, FALSE), "")</f>
        <v/>
      </c>
      <c r="K1433" t="str">
        <f>IFERROR(VLOOKUP(A1433, interestdata!$A$2863:$B$3332, 2, FALSE), "")</f>
        <v/>
      </c>
      <c r="L1433" t="str">
        <f>IFERROR(VLOOKUP(A1433, tbilldata!$A$26:$E$1308, 2, FALSE), "")</f>
        <v/>
      </c>
      <c r="M1433" t="str">
        <f>IFERROR(VLOOKUP(A1433, tbilldata!$A$26:$E$1308, 3, FALSE), "")</f>
        <v/>
      </c>
      <c r="N1433" t="str">
        <f>IFERROR(VLOOKUP(A1433, tbilldata!$A$26:$E$1308, 4, FALSE), "")</f>
        <v/>
      </c>
      <c r="O1433" t="str">
        <f>IFERROR(VLOOKUP(A1433, tbilldata!$A$26:$E$1308, 5, FALSE), "")</f>
        <v/>
      </c>
      <c r="P1433">
        <f>IFERROR(VLOOKUP(A1433, bonddata!$A$28:$L$5930, 2, FALSE), "")</f>
        <v>0.26</v>
      </c>
      <c r="Q1433">
        <f>IFERROR(VLOOKUP(A1433, bonddata!$A$28:$L$5930, 5, FALSE), "")</f>
        <v>1.07</v>
      </c>
      <c r="R1433">
        <f>IFERROR(VLOOKUP(A1433, bonddata!$A$28:$L$5930, 6, FALSE), "")</f>
        <v>0.27</v>
      </c>
      <c r="S1433">
        <f>IFERROR(VLOOKUP(A1433, bonddata!$A$28:$L$5930, 8, FALSE), "")</f>
        <v>0.45</v>
      </c>
      <c r="T1433">
        <f>IFERROR(VLOOKUP(A1433, bonddata!$A$28:$L$5930, 10, FALSE), "")</f>
        <v>0.72</v>
      </c>
      <c r="U1433">
        <f>IFERROR(VLOOKUP(A1433, btcdata!$A$2:$G$3292, 7, FALSE), "")</f>
        <v>4.21</v>
      </c>
      <c r="V1433">
        <f>IFERROR(VLOOKUP(A1433, bmodata!$A$2:$G$3292, 7, FALSE), "")</f>
        <v>2.57</v>
      </c>
      <c r="W1433" t="str">
        <f>IFERROR(VLOOKUP(A1433, cpidata!$A$14:$F$391, 2, FALSE), "")</f>
        <v/>
      </c>
      <c r="X1433" t="str">
        <f>IFERROR(VLOOKUP(A1433, cpidata!$A$14:$F$391, 3, FALSE), "")</f>
        <v/>
      </c>
      <c r="Y1433" t="str">
        <f>IFERROR(VLOOKUP(A1433, cpidata!$A$14:$F$391, 4, FALSE), "")</f>
        <v/>
      </c>
    </row>
    <row r="1434" spans="1:25" x14ac:dyDescent="0.25">
      <c r="A1434" s="1">
        <v>44160</v>
      </c>
      <c r="B1434">
        <f>IFERROR(VLOOKUP(A1434, interestdata!$A$19:$H$2369, 2, FALSE), "")</f>
        <v>0.25</v>
      </c>
      <c r="C1434">
        <f>IFERROR(VLOOKUP(A1434, interestdata!$A$19:$H$2369, 3, FALSE), "")</f>
        <v>0.5</v>
      </c>
      <c r="D1434">
        <f>IFERROR(VLOOKUP(A1434, interestdata!$A$19:$H$2369, 4, FALSE), "")</f>
        <v>0.22</v>
      </c>
      <c r="E1434" t="str">
        <f>IFERROR(VLOOKUP(A1434, interestdata!$A$19:$H$2369, 5, FALSE), "")</f>
        <v xml:space="preserve"> </v>
      </c>
      <c r="F1434" t="str">
        <f>IFERROR(VLOOKUP(A1434, interestdata!$A$19:$H$2369, 6, FALSE), "")</f>
        <v xml:space="preserve"> </v>
      </c>
      <c r="G1434" t="str">
        <f>IFERROR(VLOOKUP(A1434, interestdata!$A$19:$H$2369, 7, FALSE), "")</f>
        <v xml:space="preserve"> </v>
      </c>
      <c r="H1434" t="str">
        <f>IFERROR(VLOOKUP(A1434, interestdata!$A$19:$H$2369, 8, FALSE), "")</f>
        <v xml:space="preserve"> </v>
      </c>
      <c r="I1434" t="str">
        <f>IFERROR(VLOOKUP(A1434, interestdata!$A$2381:$B$2851, 2, FALSE), "")</f>
        <v/>
      </c>
      <c r="J1434" t="str">
        <f>IFERROR(VLOOKUP(A1434, interestdata!$A$2381:$C$2851, 3, FALSE), "")</f>
        <v/>
      </c>
      <c r="K1434" t="str">
        <f>IFERROR(VLOOKUP(A1434, interestdata!$A$2863:$B$3332, 2, FALSE), "")</f>
        <v/>
      </c>
      <c r="L1434">
        <f>IFERROR(VLOOKUP(A1434, tbilldata!$A$26:$E$1308, 2, FALSE), "")</f>
        <v>0.16</v>
      </c>
      <c r="M1434">
        <f>IFERROR(VLOOKUP(A1434, tbilldata!$A$26:$E$1308, 3, FALSE), "")</f>
        <v>0.12</v>
      </c>
      <c r="N1434">
        <f>IFERROR(VLOOKUP(A1434, tbilldata!$A$26:$E$1308, 4, FALSE), "")</f>
        <v>0.13</v>
      </c>
      <c r="O1434">
        <f>IFERROR(VLOOKUP(A1434, tbilldata!$A$26:$E$1308, 5, FALSE), "")</f>
        <v>0.19</v>
      </c>
      <c r="P1434">
        <f>IFERROR(VLOOKUP(A1434, bonddata!$A$28:$L$5930, 2, FALSE), "")</f>
        <v>0.26</v>
      </c>
      <c r="Q1434">
        <f>IFERROR(VLOOKUP(A1434, bonddata!$A$28:$L$5930, 5, FALSE), "")</f>
        <v>1.06</v>
      </c>
      <c r="R1434">
        <f>IFERROR(VLOOKUP(A1434, bonddata!$A$28:$L$5930, 6, FALSE), "")</f>
        <v>0.27</v>
      </c>
      <c r="S1434">
        <f>IFERROR(VLOOKUP(A1434, bonddata!$A$28:$L$5930, 8, FALSE), "")</f>
        <v>0.45</v>
      </c>
      <c r="T1434">
        <f>IFERROR(VLOOKUP(A1434, bonddata!$A$28:$L$5930, 10, FALSE), "")</f>
        <v>0.7</v>
      </c>
      <c r="U1434">
        <f>IFERROR(VLOOKUP(A1434, btcdata!$A$2:$G$3292, 7, FALSE), "")</f>
        <v>-2.2400000000000002</v>
      </c>
      <c r="V1434">
        <f>IFERROR(VLOOKUP(A1434, bmodata!$A$2:$G$3292, 7, FALSE), "")</f>
        <v>-0.25</v>
      </c>
      <c r="W1434" t="str">
        <f>IFERROR(VLOOKUP(A1434, cpidata!$A$14:$F$391, 2, FALSE), "")</f>
        <v/>
      </c>
      <c r="X1434" t="str">
        <f>IFERROR(VLOOKUP(A1434, cpidata!$A$14:$F$391, 3, FALSE), "")</f>
        <v/>
      </c>
      <c r="Y1434" t="str">
        <f>IFERROR(VLOOKUP(A1434, cpidata!$A$14:$F$391, 4, FALSE), "")</f>
        <v/>
      </c>
    </row>
    <row r="1435" spans="1:25" x14ac:dyDescent="0.25">
      <c r="A1435" s="1">
        <v>44161</v>
      </c>
      <c r="B1435">
        <f>IFERROR(VLOOKUP(A1435, interestdata!$A$19:$H$2369, 2, FALSE), "")</f>
        <v>0.25</v>
      </c>
      <c r="C1435">
        <f>IFERROR(VLOOKUP(A1435, interestdata!$A$19:$H$2369, 3, FALSE), "")</f>
        <v>0.5</v>
      </c>
      <c r="D1435">
        <f>IFERROR(VLOOKUP(A1435, interestdata!$A$19:$H$2369, 4, FALSE), "")</f>
        <v>0.21</v>
      </c>
      <c r="E1435" t="str">
        <f>IFERROR(VLOOKUP(A1435, interestdata!$A$19:$H$2369, 5, FALSE), "")</f>
        <v xml:space="preserve"> </v>
      </c>
      <c r="F1435" t="str">
        <f>IFERROR(VLOOKUP(A1435, interestdata!$A$19:$H$2369, 6, FALSE), "")</f>
        <v xml:space="preserve"> </v>
      </c>
      <c r="G1435" t="str">
        <f>IFERROR(VLOOKUP(A1435, interestdata!$A$19:$H$2369, 7, FALSE), "")</f>
        <v xml:space="preserve"> </v>
      </c>
      <c r="H1435" t="str">
        <f>IFERROR(VLOOKUP(A1435, interestdata!$A$19:$H$2369, 8, FALSE), "")</f>
        <v xml:space="preserve"> </v>
      </c>
      <c r="I1435" t="str">
        <f>IFERROR(VLOOKUP(A1435, interestdata!$A$2381:$B$2851, 2, FALSE), "")</f>
        <v/>
      </c>
      <c r="J1435" t="str">
        <f>IFERROR(VLOOKUP(A1435, interestdata!$A$2381:$C$2851, 3, FALSE), "")</f>
        <v/>
      </c>
      <c r="K1435">
        <f>IFERROR(VLOOKUP(A1435, interestdata!$A$2863:$B$3332, 2, FALSE), "")</f>
        <v>1.87</v>
      </c>
      <c r="L1435" t="str">
        <f>IFERROR(VLOOKUP(A1435, tbilldata!$A$26:$E$1308, 2, FALSE), "")</f>
        <v/>
      </c>
      <c r="M1435" t="str">
        <f>IFERROR(VLOOKUP(A1435, tbilldata!$A$26:$E$1308, 3, FALSE), "")</f>
        <v/>
      </c>
      <c r="N1435" t="str">
        <f>IFERROR(VLOOKUP(A1435, tbilldata!$A$26:$E$1308, 4, FALSE), "")</f>
        <v/>
      </c>
      <c r="O1435" t="str">
        <f>IFERROR(VLOOKUP(A1435, tbilldata!$A$26:$E$1308, 5, FALSE), "")</f>
        <v/>
      </c>
      <c r="P1435">
        <f>IFERROR(VLOOKUP(A1435, bonddata!$A$28:$L$5930, 2, FALSE), "")</f>
        <v>0.25</v>
      </c>
      <c r="Q1435">
        <f>IFERROR(VLOOKUP(A1435, bonddata!$A$28:$L$5930, 5, FALSE), "")</f>
        <v>1.05</v>
      </c>
      <c r="R1435">
        <f>IFERROR(VLOOKUP(A1435, bonddata!$A$28:$L$5930, 6, FALSE), "")</f>
        <v>0.26</v>
      </c>
      <c r="S1435">
        <f>IFERROR(VLOOKUP(A1435, bonddata!$A$28:$L$5930, 8, FALSE), "")</f>
        <v>0.44</v>
      </c>
      <c r="T1435">
        <f>IFERROR(VLOOKUP(A1435, bonddata!$A$28:$L$5930, 10, FALSE), "")</f>
        <v>0.69</v>
      </c>
      <c r="U1435">
        <f>IFERROR(VLOOKUP(A1435, btcdata!$A$2:$G$3292, 7, FALSE), "")</f>
        <v>-8.34</v>
      </c>
      <c r="V1435">
        <f>IFERROR(VLOOKUP(A1435, bmodata!$A$2:$G$3292, 7, FALSE), "")</f>
        <v>0.12</v>
      </c>
      <c r="W1435" t="str">
        <f>IFERROR(VLOOKUP(A1435, cpidata!$A$14:$F$391, 2, FALSE), "")</f>
        <v/>
      </c>
      <c r="X1435" t="str">
        <f>IFERROR(VLOOKUP(A1435, cpidata!$A$14:$F$391, 3, FALSE), "")</f>
        <v/>
      </c>
      <c r="Y1435" t="str">
        <f>IFERROR(VLOOKUP(A1435, cpidata!$A$14:$F$391, 4, FALSE), "")</f>
        <v/>
      </c>
    </row>
    <row r="1436" spans="1:25" x14ac:dyDescent="0.25">
      <c r="A1436" s="1">
        <v>44162</v>
      </c>
      <c r="B1436">
        <f>IFERROR(VLOOKUP(A1436, interestdata!$A$19:$H$2369, 2, FALSE), "")</f>
        <v>0.25</v>
      </c>
      <c r="C1436">
        <f>IFERROR(VLOOKUP(A1436, interestdata!$A$19:$H$2369, 3, FALSE), "")</f>
        <v>0.5</v>
      </c>
      <c r="D1436">
        <f>IFERROR(VLOOKUP(A1436, interestdata!$A$19:$H$2369, 4, FALSE), "")</f>
        <v>0.22</v>
      </c>
      <c r="E1436" t="str">
        <f>IFERROR(VLOOKUP(A1436, interestdata!$A$19:$H$2369, 5, FALSE), "")</f>
        <v xml:space="preserve"> </v>
      </c>
      <c r="F1436" t="str">
        <f>IFERROR(VLOOKUP(A1436, interestdata!$A$19:$H$2369, 6, FALSE), "")</f>
        <v xml:space="preserve"> </v>
      </c>
      <c r="G1436" t="str">
        <f>IFERROR(VLOOKUP(A1436, interestdata!$A$19:$H$2369, 7, FALSE), "")</f>
        <v xml:space="preserve"> </v>
      </c>
      <c r="H1436" t="str">
        <f>IFERROR(VLOOKUP(A1436, interestdata!$A$19:$H$2369, 8, FALSE), "")</f>
        <v xml:space="preserve"> </v>
      </c>
      <c r="I1436">
        <f>IFERROR(VLOOKUP(A1436, interestdata!$A$2381:$B$2851, 2, FALSE), "")</f>
        <v>2.62</v>
      </c>
      <c r="J1436">
        <f>IFERROR(VLOOKUP(A1436, interestdata!$A$2381:$C$2851, 3, FALSE), "")</f>
        <v>2.2599999999999998</v>
      </c>
      <c r="K1436" t="str">
        <f>IFERROR(VLOOKUP(A1436, interestdata!$A$2863:$B$3332, 2, FALSE), "")</f>
        <v/>
      </c>
      <c r="L1436" t="str">
        <f>IFERROR(VLOOKUP(A1436, tbilldata!$A$26:$E$1308, 2, FALSE), "")</f>
        <v/>
      </c>
      <c r="M1436" t="str">
        <f>IFERROR(VLOOKUP(A1436, tbilldata!$A$26:$E$1308, 3, FALSE), "")</f>
        <v/>
      </c>
      <c r="N1436" t="str">
        <f>IFERROR(VLOOKUP(A1436, tbilldata!$A$26:$E$1308, 4, FALSE), "")</f>
        <v/>
      </c>
      <c r="O1436" t="str">
        <f>IFERROR(VLOOKUP(A1436, tbilldata!$A$26:$E$1308, 5, FALSE), "")</f>
        <v/>
      </c>
      <c r="P1436">
        <f>IFERROR(VLOOKUP(A1436, bonddata!$A$28:$L$5930, 2, FALSE), "")</f>
        <v>0.24</v>
      </c>
      <c r="Q1436">
        <f>IFERROR(VLOOKUP(A1436, bonddata!$A$28:$L$5930, 5, FALSE), "")</f>
        <v>1.02</v>
      </c>
      <c r="R1436">
        <f>IFERROR(VLOOKUP(A1436, bonddata!$A$28:$L$5930, 6, FALSE), "")</f>
        <v>0.25</v>
      </c>
      <c r="S1436">
        <f>IFERROR(VLOOKUP(A1436, bonddata!$A$28:$L$5930, 8, FALSE), "")</f>
        <v>0.43</v>
      </c>
      <c r="T1436">
        <f>IFERROR(VLOOKUP(A1436, bonddata!$A$28:$L$5930, 10, FALSE), "")</f>
        <v>0.67</v>
      </c>
      <c r="U1436">
        <f>IFERROR(VLOOKUP(A1436, btcdata!$A$2:$G$3292, 7, FALSE), "")</f>
        <v>-0.2</v>
      </c>
      <c r="V1436">
        <f>IFERROR(VLOOKUP(A1436, bmodata!$A$2:$G$3292, 7, FALSE), "")</f>
        <v>-0.4</v>
      </c>
      <c r="W1436" t="str">
        <f>IFERROR(VLOOKUP(A1436, cpidata!$A$14:$F$391, 2, FALSE), "")</f>
        <v/>
      </c>
      <c r="X1436" t="str">
        <f>IFERROR(VLOOKUP(A1436, cpidata!$A$14:$F$391, 3, FALSE), "")</f>
        <v/>
      </c>
      <c r="Y1436" t="str">
        <f>IFERROR(VLOOKUP(A1436, cpidata!$A$14:$F$391, 4, FALSE), "")</f>
        <v/>
      </c>
    </row>
    <row r="1437" spans="1:25" x14ac:dyDescent="0.25">
      <c r="A1437" s="1">
        <v>44165</v>
      </c>
      <c r="B1437">
        <f>IFERROR(VLOOKUP(A1437, interestdata!$A$19:$H$2369, 2, FALSE), "")</f>
        <v>0.25</v>
      </c>
      <c r="C1437">
        <f>IFERROR(VLOOKUP(A1437, interestdata!$A$19:$H$2369, 3, FALSE), "")</f>
        <v>0.5</v>
      </c>
      <c r="D1437">
        <f>IFERROR(VLOOKUP(A1437, interestdata!$A$19:$H$2369, 4, FALSE), "")</f>
        <v>0.23</v>
      </c>
      <c r="E1437" t="str">
        <f>IFERROR(VLOOKUP(A1437, interestdata!$A$19:$H$2369, 5, FALSE), "")</f>
        <v xml:space="preserve"> </v>
      </c>
      <c r="F1437" t="str">
        <f>IFERROR(VLOOKUP(A1437, interestdata!$A$19:$H$2369, 6, FALSE), "")</f>
        <v xml:space="preserve"> </v>
      </c>
      <c r="G1437" t="str">
        <f>IFERROR(VLOOKUP(A1437, interestdata!$A$19:$H$2369, 7, FALSE), "")</f>
        <v xml:space="preserve"> </v>
      </c>
      <c r="H1437" t="str">
        <f>IFERROR(VLOOKUP(A1437, interestdata!$A$19:$H$2369, 8, FALSE), "")</f>
        <v xml:space="preserve"> </v>
      </c>
      <c r="I1437" t="str">
        <f>IFERROR(VLOOKUP(A1437, interestdata!$A$2381:$B$2851, 2, FALSE), "")</f>
        <v/>
      </c>
      <c r="J1437" t="str">
        <f>IFERROR(VLOOKUP(A1437, interestdata!$A$2381:$C$2851, 3, FALSE), "")</f>
        <v/>
      </c>
      <c r="K1437" t="str">
        <f>IFERROR(VLOOKUP(A1437, interestdata!$A$2863:$B$3332, 2, FALSE), "")</f>
        <v/>
      </c>
      <c r="L1437" t="str">
        <f>IFERROR(VLOOKUP(A1437, tbilldata!$A$26:$E$1308, 2, FALSE), "")</f>
        <v/>
      </c>
      <c r="M1437" t="str">
        <f>IFERROR(VLOOKUP(A1437, tbilldata!$A$26:$E$1308, 3, FALSE), "")</f>
        <v/>
      </c>
      <c r="N1437" t="str">
        <f>IFERROR(VLOOKUP(A1437, tbilldata!$A$26:$E$1308, 4, FALSE), "")</f>
        <v/>
      </c>
      <c r="O1437" t="str">
        <f>IFERROR(VLOOKUP(A1437, tbilldata!$A$26:$E$1308, 5, FALSE), "")</f>
        <v/>
      </c>
      <c r="P1437">
        <f>IFERROR(VLOOKUP(A1437, bonddata!$A$28:$L$5930, 2, FALSE), "")</f>
        <v>0.24</v>
      </c>
      <c r="Q1437">
        <f>IFERROR(VLOOKUP(A1437, bonddata!$A$28:$L$5930, 5, FALSE), "")</f>
        <v>1.02</v>
      </c>
      <c r="R1437">
        <f>IFERROR(VLOOKUP(A1437, bonddata!$A$28:$L$5930, 6, FALSE), "")</f>
        <v>0.25</v>
      </c>
      <c r="S1437">
        <f>IFERROR(VLOOKUP(A1437, bonddata!$A$28:$L$5930, 8, FALSE), "")</f>
        <v>0.43</v>
      </c>
      <c r="T1437">
        <f>IFERROR(VLOOKUP(A1437, bonddata!$A$28:$L$5930, 10, FALSE), "")</f>
        <v>0.67</v>
      </c>
      <c r="U1437">
        <f>IFERROR(VLOOKUP(A1437, btcdata!$A$2:$G$3292, 7, FALSE), "")</f>
        <v>8.32</v>
      </c>
      <c r="V1437">
        <f>IFERROR(VLOOKUP(A1437, bmodata!$A$2:$G$3292, 7, FALSE), "")</f>
        <v>-3.55</v>
      </c>
      <c r="W1437" t="str">
        <f>IFERROR(VLOOKUP(A1437, cpidata!$A$14:$F$391, 2, FALSE), "")</f>
        <v/>
      </c>
      <c r="X1437" t="str">
        <f>IFERROR(VLOOKUP(A1437, cpidata!$A$14:$F$391, 3, FALSE), "")</f>
        <v/>
      </c>
      <c r="Y1437" t="str">
        <f>IFERROR(VLOOKUP(A1437, cpidata!$A$14:$F$391, 4, FALSE), "")</f>
        <v/>
      </c>
    </row>
    <row r="1438" spans="1:25" x14ac:dyDescent="0.25">
      <c r="A1438" s="1">
        <v>44166</v>
      </c>
      <c r="B1438">
        <f>IFERROR(VLOOKUP(A1438, interestdata!$A$19:$H$2369, 2, FALSE), "")</f>
        <v>0.25</v>
      </c>
      <c r="C1438">
        <f>IFERROR(VLOOKUP(A1438, interestdata!$A$19:$H$2369, 3, FALSE), "")</f>
        <v>0.5</v>
      </c>
      <c r="D1438">
        <f>IFERROR(VLOOKUP(A1438, interestdata!$A$19:$H$2369, 4, FALSE), "")</f>
        <v>0.21</v>
      </c>
      <c r="E1438" t="str">
        <f>IFERROR(VLOOKUP(A1438, interestdata!$A$19:$H$2369, 5, FALSE), "")</f>
        <v xml:space="preserve"> </v>
      </c>
      <c r="F1438" t="str">
        <f>IFERROR(VLOOKUP(A1438, interestdata!$A$19:$H$2369, 6, FALSE), "")</f>
        <v xml:space="preserve"> </v>
      </c>
      <c r="G1438" t="str">
        <f>IFERROR(VLOOKUP(A1438, interestdata!$A$19:$H$2369, 7, FALSE), "")</f>
        <v xml:space="preserve"> </v>
      </c>
      <c r="H1438" t="str">
        <f>IFERROR(VLOOKUP(A1438, interestdata!$A$19:$H$2369, 8, FALSE), "")</f>
        <v xml:space="preserve"> </v>
      </c>
      <c r="I1438" t="str">
        <f>IFERROR(VLOOKUP(A1438, interestdata!$A$2381:$B$2851, 2, FALSE), "")</f>
        <v/>
      </c>
      <c r="J1438" t="str">
        <f>IFERROR(VLOOKUP(A1438, interestdata!$A$2381:$C$2851, 3, FALSE), "")</f>
        <v/>
      </c>
      <c r="K1438" t="str">
        <f>IFERROR(VLOOKUP(A1438, interestdata!$A$2863:$B$3332, 2, FALSE), "")</f>
        <v/>
      </c>
      <c r="L1438" t="str">
        <f>IFERROR(VLOOKUP(A1438, tbilldata!$A$26:$E$1308, 2, FALSE), "")</f>
        <v/>
      </c>
      <c r="M1438" t="str">
        <f>IFERROR(VLOOKUP(A1438, tbilldata!$A$26:$E$1308, 3, FALSE), "")</f>
        <v/>
      </c>
      <c r="N1438" t="str">
        <f>IFERROR(VLOOKUP(A1438, tbilldata!$A$26:$E$1308, 4, FALSE), "")</f>
        <v/>
      </c>
      <c r="O1438" t="str">
        <f>IFERROR(VLOOKUP(A1438, tbilldata!$A$26:$E$1308, 5, FALSE), "")</f>
        <v/>
      </c>
      <c r="P1438">
        <f>IFERROR(VLOOKUP(A1438, bonddata!$A$28:$L$5930, 2, FALSE), "")</f>
        <v>0.25</v>
      </c>
      <c r="Q1438">
        <f>IFERROR(VLOOKUP(A1438, bonddata!$A$28:$L$5930, 5, FALSE), "")</f>
        <v>1.08</v>
      </c>
      <c r="R1438">
        <f>IFERROR(VLOOKUP(A1438, bonddata!$A$28:$L$5930, 6, FALSE), "")</f>
        <v>0.26</v>
      </c>
      <c r="S1438">
        <f>IFERROR(VLOOKUP(A1438, bonddata!$A$28:$L$5930, 8, FALSE), "")</f>
        <v>0.46</v>
      </c>
      <c r="T1438">
        <f>IFERROR(VLOOKUP(A1438, bonddata!$A$28:$L$5930, 10, FALSE), "")</f>
        <v>0.74</v>
      </c>
      <c r="U1438">
        <f>IFERROR(VLOOKUP(A1438, btcdata!$A$2:$G$3292, 7, FALSE), "")</f>
        <v>-4.71</v>
      </c>
      <c r="V1438">
        <f>IFERROR(VLOOKUP(A1438, bmodata!$A$2:$G$3292, 7, FALSE), "")</f>
        <v>3.42</v>
      </c>
      <c r="W1438">
        <f>IFERROR(VLOOKUP(A1438, cpidata!$A$14:$F$391, 2, FALSE), "")</f>
        <v>1.6</v>
      </c>
      <c r="X1438">
        <f>IFERROR(VLOOKUP(A1438, cpidata!$A$14:$F$391, 3, FALSE), "")</f>
        <v>2</v>
      </c>
      <c r="Y1438">
        <f>IFERROR(VLOOKUP(A1438, cpidata!$A$14:$F$391, 4, FALSE), "")</f>
        <v>1.8</v>
      </c>
    </row>
    <row r="1439" spans="1:25" x14ac:dyDescent="0.25">
      <c r="A1439" s="1">
        <v>44167</v>
      </c>
      <c r="B1439">
        <f>IFERROR(VLOOKUP(A1439, interestdata!$A$19:$H$2369, 2, FALSE), "")</f>
        <v>0.25</v>
      </c>
      <c r="C1439">
        <f>IFERROR(VLOOKUP(A1439, interestdata!$A$19:$H$2369, 3, FALSE), "")</f>
        <v>0.5</v>
      </c>
      <c r="D1439">
        <f>IFERROR(VLOOKUP(A1439, interestdata!$A$19:$H$2369, 4, FALSE), "")</f>
        <v>0.22</v>
      </c>
      <c r="E1439" t="str">
        <f>IFERROR(VLOOKUP(A1439, interestdata!$A$19:$H$2369, 5, FALSE), "")</f>
        <v xml:space="preserve"> </v>
      </c>
      <c r="F1439" t="str">
        <f>IFERROR(VLOOKUP(A1439, interestdata!$A$19:$H$2369, 6, FALSE), "")</f>
        <v xml:space="preserve"> </v>
      </c>
      <c r="G1439" t="str">
        <f>IFERROR(VLOOKUP(A1439, interestdata!$A$19:$H$2369, 7, FALSE), "")</f>
        <v xml:space="preserve"> </v>
      </c>
      <c r="H1439" t="str">
        <f>IFERROR(VLOOKUP(A1439, interestdata!$A$19:$H$2369, 8, FALSE), "")</f>
        <v xml:space="preserve"> </v>
      </c>
      <c r="I1439" t="str">
        <f>IFERROR(VLOOKUP(A1439, interestdata!$A$2381:$B$2851, 2, FALSE), "")</f>
        <v/>
      </c>
      <c r="J1439" t="str">
        <f>IFERROR(VLOOKUP(A1439, interestdata!$A$2381:$C$2851, 3, FALSE), "")</f>
        <v/>
      </c>
      <c r="K1439" t="str">
        <f>IFERROR(VLOOKUP(A1439, interestdata!$A$2863:$B$3332, 2, FALSE), "")</f>
        <v/>
      </c>
      <c r="L1439">
        <f>IFERROR(VLOOKUP(A1439, tbilldata!$A$26:$E$1308, 2, FALSE), "")</f>
        <v>0.1</v>
      </c>
      <c r="M1439">
        <f>IFERROR(VLOOKUP(A1439, tbilldata!$A$26:$E$1308, 3, FALSE), "")</f>
        <v>0.12</v>
      </c>
      <c r="N1439">
        <f>IFERROR(VLOOKUP(A1439, tbilldata!$A$26:$E$1308, 4, FALSE), "")</f>
        <v>0.15</v>
      </c>
      <c r="O1439">
        <f>IFERROR(VLOOKUP(A1439, tbilldata!$A$26:$E$1308, 5, FALSE), "")</f>
        <v>0.21</v>
      </c>
      <c r="P1439">
        <f>IFERROR(VLOOKUP(A1439, bonddata!$A$28:$L$5930, 2, FALSE), "")</f>
        <v>0.26</v>
      </c>
      <c r="Q1439">
        <f>IFERROR(VLOOKUP(A1439, bonddata!$A$28:$L$5930, 5, FALSE), "")</f>
        <v>1.17</v>
      </c>
      <c r="R1439">
        <f>IFERROR(VLOOKUP(A1439, bonddata!$A$28:$L$5930, 6, FALSE), "")</f>
        <v>0.27</v>
      </c>
      <c r="S1439">
        <f>IFERROR(VLOOKUP(A1439, bonddata!$A$28:$L$5930, 8, FALSE), "")</f>
        <v>0.47</v>
      </c>
      <c r="T1439">
        <f>IFERROR(VLOOKUP(A1439, bonddata!$A$28:$L$5930, 10, FALSE), "")</f>
        <v>0.76</v>
      </c>
      <c r="U1439">
        <f>IFERROR(VLOOKUP(A1439, btcdata!$A$2:$G$3292, 7, FALSE), "")</f>
        <v>2.39</v>
      </c>
      <c r="V1439">
        <f>IFERROR(VLOOKUP(A1439, bmodata!$A$2:$G$3292, 7, FALSE), "")</f>
        <v>0.84</v>
      </c>
      <c r="W1439" t="str">
        <f>IFERROR(VLOOKUP(A1439, cpidata!$A$14:$F$391, 2, FALSE), "")</f>
        <v/>
      </c>
      <c r="X1439" t="str">
        <f>IFERROR(VLOOKUP(A1439, cpidata!$A$14:$F$391, 3, FALSE), "")</f>
        <v/>
      </c>
      <c r="Y1439" t="str">
        <f>IFERROR(VLOOKUP(A1439, cpidata!$A$14:$F$391, 4, FALSE), "")</f>
        <v/>
      </c>
    </row>
    <row r="1440" spans="1:25" x14ac:dyDescent="0.25">
      <c r="A1440" s="1">
        <v>44168</v>
      </c>
      <c r="B1440">
        <f>IFERROR(VLOOKUP(A1440, interestdata!$A$19:$H$2369, 2, FALSE), "")</f>
        <v>0.25</v>
      </c>
      <c r="C1440">
        <f>IFERROR(VLOOKUP(A1440, interestdata!$A$19:$H$2369, 3, FALSE), "")</f>
        <v>0.5</v>
      </c>
      <c r="D1440">
        <f>IFERROR(VLOOKUP(A1440, interestdata!$A$19:$H$2369, 4, FALSE), "")</f>
        <v>0.2</v>
      </c>
      <c r="E1440" t="str">
        <f>IFERROR(VLOOKUP(A1440, interestdata!$A$19:$H$2369, 5, FALSE), "")</f>
        <v xml:space="preserve"> </v>
      </c>
      <c r="F1440" t="str">
        <f>IFERROR(VLOOKUP(A1440, interestdata!$A$19:$H$2369, 6, FALSE), "")</f>
        <v xml:space="preserve"> </v>
      </c>
      <c r="G1440" t="str">
        <f>IFERROR(VLOOKUP(A1440, interestdata!$A$19:$H$2369, 7, FALSE), "")</f>
        <v xml:space="preserve"> </v>
      </c>
      <c r="H1440" t="str">
        <f>IFERROR(VLOOKUP(A1440, interestdata!$A$19:$H$2369, 8, FALSE), "")</f>
        <v xml:space="preserve"> </v>
      </c>
      <c r="I1440" t="str">
        <f>IFERROR(VLOOKUP(A1440, interestdata!$A$2381:$B$2851, 2, FALSE), "")</f>
        <v/>
      </c>
      <c r="J1440" t="str">
        <f>IFERROR(VLOOKUP(A1440, interestdata!$A$2381:$C$2851, 3, FALSE), "")</f>
        <v/>
      </c>
      <c r="K1440">
        <f>IFERROR(VLOOKUP(A1440, interestdata!$A$2863:$B$3332, 2, FALSE), "")</f>
        <v>1.82</v>
      </c>
      <c r="L1440" t="str">
        <f>IFERROR(VLOOKUP(A1440, tbilldata!$A$26:$E$1308, 2, FALSE), "")</f>
        <v/>
      </c>
      <c r="M1440" t="str">
        <f>IFERROR(VLOOKUP(A1440, tbilldata!$A$26:$E$1308, 3, FALSE), "")</f>
        <v/>
      </c>
      <c r="N1440" t="str">
        <f>IFERROR(VLOOKUP(A1440, tbilldata!$A$26:$E$1308, 4, FALSE), "")</f>
        <v/>
      </c>
      <c r="O1440" t="str">
        <f>IFERROR(VLOOKUP(A1440, tbilldata!$A$26:$E$1308, 5, FALSE), "")</f>
        <v/>
      </c>
      <c r="P1440">
        <f>IFERROR(VLOOKUP(A1440, bonddata!$A$28:$L$5930, 2, FALSE), "")</f>
        <v>0.26</v>
      </c>
      <c r="Q1440">
        <f>IFERROR(VLOOKUP(A1440, bonddata!$A$28:$L$5930, 5, FALSE), "")</f>
        <v>1.1499999999999999</v>
      </c>
      <c r="R1440">
        <f>IFERROR(VLOOKUP(A1440, bonddata!$A$28:$L$5930, 6, FALSE), "")</f>
        <v>0.26</v>
      </c>
      <c r="S1440">
        <f>IFERROR(VLOOKUP(A1440, bonddata!$A$28:$L$5930, 8, FALSE), "")</f>
        <v>0.46</v>
      </c>
      <c r="T1440">
        <f>IFERROR(VLOOKUP(A1440, bonddata!$A$28:$L$5930, 10, FALSE), "")</f>
        <v>0.74</v>
      </c>
      <c r="U1440">
        <f>IFERROR(VLOOKUP(A1440, btcdata!$A$2:$G$3292, 7, FALSE), "")</f>
        <v>1.1200000000000001</v>
      </c>
      <c r="V1440">
        <f>IFERROR(VLOOKUP(A1440, bmodata!$A$2:$G$3292, 7, FALSE), "")</f>
        <v>0.44</v>
      </c>
      <c r="W1440" t="str">
        <f>IFERROR(VLOOKUP(A1440, cpidata!$A$14:$F$391, 2, FALSE), "")</f>
        <v/>
      </c>
      <c r="X1440" t="str">
        <f>IFERROR(VLOOKUP(A1440, cpidata!$A$14:$F$391, 3, FALSE), "")</f>
        <v/>
      </c>
      <c r="Y1440" t="str">
        <f>IFERROR(VLOOKUP(A1440, cpidata!$A$14:$F$391, 4, FALSE), "")</f>
        <v/>
      </c>
    </row>
    <row r="1441" spans="1:25" x14ac:dyDescent="0.25">
      <c r="A1441" s="1">
        <v>44169</v>
      </c>
      <c r="B1441">
        <f>IFERROR(VLOOKUP(A1441, interestdata!$A$19:$H$2369, 2, FALSE), "")</f>
        <v>0.25</v>
      </c>
      <c r="C1441">
        <f>IFERROR(VLOOKUP(A1441, interestdata!$A$19:$H$2369, 3, FALSE), "")</f>
        <v>0.5</v>
      </c>
      <c r="D1441">
        <f>IFERROR(VLOOKUP(A1441, interestdata!$A$19:$H$2369, 4, FALSE), "")</f>
        <v>0.21</v>
      </c>
      <c r="E1441" t="str">
        <f>IFERROR(VLOOKUP(A1441, interestdata!$A$19:$H$2369, 5, FALSE), "")</f>
        <v xml:space="preserve"> </v>
      </c>
      <c r="F1441" t="str">
        <f>IFERROR(VLOOKUP(A1441, interestdata!$A$19:$H$2369, 6, FALSE), "")</f>
        <v xml:space="preserve"> </v>
      </c>
      <c r="G1441" t="str">
        <f>IFERROR(VLOOKUP(A1441, interestdata!$A$19:$H$2369, 7, FALSE), "")</f>
        <v xml:space="preserve"> </v>
      </c>
      <c r="H1441" t="str">
        <f>IFERROR(VLOOKUP(A1441, interestdata!$A$19:$H$2369, 8, FALSE), "")</f>
        <v xml:space="preserve"> </v>
      </c>
      <c r="I1441">
        <f>IFERROR(VLOOKUP(A1441, interestdata!$A$2381:$B$2851, 2, FALSE), "")</f>
        <v>2.59</v>
      </c>
      <c r="J1441">
        <f>IFERROR(VLOOKUP(A1441, interestdata!$A$2381:$C$2851, 3, FALSE), "")</f>
        <v>2.2599999999999998</v>
      </c>
      <c r="K1441" t="str">
        <f>IFERROR(VLOOKUP(A1441, interestdata!$A$2863:$B$3332, 2, FALSE), "")</f>
        <v/>
      </c>
      <c r="L1441" t="str">
        <f>IFERROR(VLOOKUP(A1441, tbilldata!$A$26:$E$1308, 2, FALSE), "")</f>
        <v/>
      </c>
      <c r="M1441" t="str">
        <f>IFERROR(VLOOKUP(A1441, tbilldata!$A$26:$E$1308, 3, FALSE), "")</f>
        <v/>
      </c>
      <c r="N1441" t="str">
        <f>IFERROR(VLOOKUP(A1441, tbilldata!$A$26:$E$1308, 4, FALSE), "")</f>
        <v/>
      </c>
      <c r="O1441" t="str">
        <f>IFERROR(VLOOKUP(A1441, tbilldata!$A$26:$E$1308, 5, FALSE), "")</f>
        <v/>
      </c>
      <c r="P1441">
        <f>IFERROR(VLOOKUP(A1441, bonddata!$A$28:$L$5930, 2, FALSE), "")</f>
        <v>0.27</v>
      </c>
      <c r="Q1441">
        <f>IFERROR(VLOOKUP(A1441, bonddata!$A$28:$L$5930, 5, FALSE), "")</f>
        <v>1.22</v>
      </c>
      <c r="R1441">
        <f>IFERROR(VLOOKUP(A1441, bonddata!$A$28:$L$5930, 6, FALSE), "")</f>
        <v>0.28000000000000003</v>
      </c>
      <c r="S1441">
        <f>IFERROR(VLOOKUP(A1441, bonddata!$A$28:$L$5930, 8, FALSE), "")</f>
        <v>0.5</v>
      </c>
      <c r="T1441">
        <f>IFERROR(VLOOKUP(A1441, bonddata!$A$28:$L$5930, 10, FALSE), "")</f>
        <v>0.8</v>
      </c>
      <c r="U1441">
        <f>IFERROR(VLOOKUP(A1441, btcdata!$A$2:$G$3292, 7, FALSE), "")</f>
        <v>-3.99</v>
      </c>
      <c r="V1441">
        <f>IFERROR(VLOOKUP(A1441, bmodata!$A$2:$G$3292, 7, FALSE), "")</f>
        <v>0.3</v>
      </c>
      <c r="W1441" t="str">
        <f>IFERROR(VLOOKUP(A1441, cpidata!$A$14:$F$391, 2, FALSE), "")</f>
        <v/>
      </c>
      <c r="X1441" t="str">
        <f>IFERROR(VLOOKUP(A1441, cpidata!$A$14:$F$391, 3, FALSE), "")</f>
        <v/>
      </c>
      <c r="Y1441" t="str">
        <f>IFERROR(VLOOKUP(A1441, cpidata!$A$14:$F$391, 4, FALSE), "")</f>
        <v/>
      </c>
    </row>
    <row r="1442" spans="1:25" x14ac:dyDescent="0.25">
      <c r="A1442" s="1">
        <v>44172</v>
      </c>
      <c r="B1442">
        <f>IFERROR(VLOOKUP(A1442, interestdata!$A$19:$H$2369, 2, FALSE), "")</f>
        <v>0.25</v>
      </c>
      <c r="C1442">
        <f>IFERROR(VLOOKUP(A1442, interestdata!$A$19:$H$2369, 3, FALSE), "")</f>
        <v>0.5</v>
      </c>
      <c r="D1442">
        <f>IFERROR(VLOOKUP(A1442, interestdata!$A$19:$H$2369, 4, FALSE), "")</f>
        <v>0.2</v>
      </c>
      <c r="E1442" t="str">
        <f>IFERROR(VLOOKUP(A1442, interestdata!$A$19:$H$2369, 5, FALSE), "")</f>
        <v xml:space="preserve"> </v>
      </c>
      <c r="F1442" t="str">
        <f>IFERROR(VLOOKUP(A1442, interestdata!$A$19:$H$2369, 6, FALSE), "")</f>
        <v xml:space="preserve"> </v>
      </c>
      <c r="G1442" t="str">
        <f>IFERROR(VLOOKUP(A1442, interestdata!$A$19:$H$2369, 7, FALSE), "")</f>
        <v xml:space="preserve"> </v>
      </c>
      <c r="H1442" t="str">
        <f>IFERROR(VLOOKUP(A1442, interestdata!$A$19:$H$2369, 8, FALSE), "")</f>
        <v xml:space="preserve"> </v>
      </c>
      <c r="I1442" t="str">
        <f>IFERROR(VLOOKUP(A1442, interestdata!$A$2381:$B$2851, 2, FALSE), "")</f>
        <v/>
      </c>
      <c r="J1442" t="str">
        <f>IFERROR(VLOOKUP(A1442, interestdata!$A$2381:$C$2851, 3, FALSE), "")</f>
        <v/>
      </c>
      <c r="K1442" t="str">
        <f>IFERROR(VLOOKUP(A1442, interestdata!$A$2863:$B$3332, 2, FALSE), "")</f>
        <v/>
      </c>
      <c r="L1442" t="str">
        <f>IFERROR(VLOOKUP(A1442, tbilldata!$A$26:$E$1308, 2, FALSE), "")</f>
        <v/>
      </c>
      <c r="M1442" t="str">
        <f>IFERROR(VLOOKUP(A1442, tbilldata!$A$26:$E$1308, 3, FALSE), "")</f>
        <v/>
      </c>
      <c r="N1442" t="str">
        <f>IFERROR(VLOOKUP(A1442, tbilldata!$A$26:$E$1308, 4, FALSE), "")</f>
        <v/>
      </c>
      <c r="O1442" t="str">
        <f>IFERROR(VLOOKUP(A1442, tbilldata!$A$26:$E$1308, 5, FALSE), "")</f>
        <v/>
      </c>
      <c r="P1442">
        <f>IFERROR(VLOOKUP(A1442, bonddata!$A$28:$L$5930, 2, FALSE), "")</f>
        <v>0.27</v>
      </c>
      <c r="Q1442">
        <f>IFERROR(VLOOKUP(A1442, bonddata!$A$28:$L$5930, 5, FALSE), "")</f>
        <v>1.19</v>
      </c>
      <c r="R1442">
        <f>IFERROR(VLOOKUP(A1442, bonddata!$A$28:$L$5930, 6, FALSE), "")</f>
        <v>0.28000000000000003</v>
      </c>
      <c r="S1442">
        <f>IFERROR(VLOOKUP(A1442, bonddata!$A$28:$L$5930, 8, FALSE), "")</f>
        <v>0.48</v>
      </c>
      <c r="T1442">
        <f>IFERROR(VLOOKUP(A1442, bonddata!$A$28:$L$5930, 10, FALSE), "")</f>
        <v>0.76</v>
      </c>
      <c r="U1442">
        <f>IFERROR(VLOOKUP(A1442, btcdata!$A$2:$G$3292, 7, FALSE), "")</f>
        <v>-1.08</v>
      </c>
      <c r="V1442">
        <f>IFERROR(VLOOKUP(A1442, bmodata!$A$2:$G$3292, 7, FALSE), "")</f>
        <v>-0.67</v>
      </c>
      <c r="W1442" t="str">
        <f>IFERROR(VLOOKUP(A1442, cpidata!$A$14:$F$391, 2, FALSE), "")</f>
        <v/>
      </c>
      <c r="X1442" t="str">
        <f>IFERROR(VLOOKUP(A1442, cpidata!$A$14:$F$391, 3, FALSE), "")</f>
        <v/>
      </c>
      <c r="Y1442" t="str">
        <f>IFERROR(VLOOKUP(A1442, cpidata!$A$14:$F$391, 4, FALSE), "")</f>
        <v/>
      </c>
    </row>
    <row r="1443" spans="1:25" x14ac:dyDescent="0.25">
      <c r="A1443" s="1">
        <v>44173</v>
      </c>
      <c r="B1443">
        <f>IFERROR(VLOOKUP(A1443, interestdata!$A$19:$H$2369, 2, FALSE), "")</f>
        <v>0.25</v>
      </c>
      <c r="C1443">
        <f>IFERROR(VLOOKUP(A1443, interestdata!$A$19:$H$2369, 3, FALSE), "")</f>
        <v>0.5</v>
      </c>
      <c r="D1443">
        <f>IFERROR(VLOOKUP(A1443, interestdata!$A$19:$H$2369, 4, FALSE), "")</f>
        <v>0.21</v>
      </c>
      <c r="E1443" t="str">
        <f>IFERROR(VLOOKUP(A1443, interestdata!$A$19:$H$2369, 5, FALSE), "")</f>
        <v xml:space="preserve"> </v>
      </c>
      <c r="F1443" t="str">
        <f>IFERROR(VLOOKUP(A1443, interestdata!$A$19:$H$2369, 6, FALSE), "")</f>
        <v xml:space="preserve"> </v>
      </c>
      <c r="G1443" t="str">
        <f>IFERROR(VLOOKUP(A1443, interestdata!$A$19:$H$2369, 7, FALSE), "")</f>
        <v xml:space="preserve"> </v>
      </c>
      <c r="H1443" t="str">
        <f>IFERROR(VLOOKUP(A1443, interestdata!$A$19:$H$2369, 8, FALSE), "")</f>
        <v xml:space="preserve"> </v>
      </c>
      <c r="I1443" t="str">
        <f>IFERROR(VLOOKUP(A1443, interestdata!$A$2381:$B$2851, 2, FALSE), "")</f>
        <v/>
      </c>
      <c r="J1443" t="str">
        <f>IFERROR(VLOOKUP(A1443, interestdata!$A$2381:$C$2851, 3, FALSE), "")</f>
        <v/>
      </c>
      <c r="K1443" t="str">
        <f>IFERROR(VLOOKUP(A1443, interestdata!$A$2863:$B$3332, 2, FALSE), "")</f>
        <v/>
      </c>
      <c r="L1443" t="str">
        <f>IFERROR(VLOOKUP(A1443, tbilldata!$A$26:$E$1308, 2, FALSE), "")</f>
        <v/>
      </c>
      <c r="M1443" t="str">
        <f>IFERROR(VLOOKUP(A1443, tbilldata!$A$26:$E$1308, 3, FALSE), "")</f>
        <v/>
      </c>
      <c r="N1443" t="str">
        <f>IFERROR(VLOOKUP(A1443, tbilldata!$A$26:$E$1308, 4, FALSE), "")</f>
        <v/>
      </c>
      <c r="O1443" t="str">
        <f>IFERROR(VLOOKUP(A1443, tbilldata!$A$26:$E$1308, 5, FALSE), "")</f>
        <v/>
      </c>
      <c r="P1443">
        <f>IFERROR(VLOOKUP(A1443, bonddata!$A$28:$L$5930, 2, FALSE), "")</f>
        <v>0.27</v>
      </c>
      <c r="Q1443">
        <f>IFERROR(VLOOKUP(A1443, bonddata!$A$28:$L$5930, 5, FALSE), "")</f>
        <v>1.18</v>
      </c>
      <c r="R1443">
        <f>IFERROR(VLOOKUP(A1443, bonddata!$A$28:$L$5930, 6, FALSE), "")</f>
        <v>0.27</v>
      </c>
      <c r="S1443">
        <f>IFERROR(VLOOKUP(A1443, bonddata!$A$28:$L$5930, 8, FALSE), "")</f>
        <v>0.47</v>
      </c>
      <c r="T1443">
        <f>IFERROR(VLOOKUP(A1443, bonddata!$A$28:$L$5930, 10, FALSE), "")</f>
        <v>0.74</v>
      </c>
      <c r="U1443">
        <f>IFERROR(VLOOKUP(A1443, btcdata!$A$2:$G$3292, 7, FALSE), "")</f>
        <v>-4.4000000000000004</v>
      </c>
      <c r="V1443">
        <f>IFERROR(VLOOKUP(A1443, bmodata!$A$2:$G$3292, 7, FALSE), "")</f>
        <v>0.27</v>
      </c>
      <c r="W1443" t="str">
        <f>IFERROR(VLOOKUP(A1443, cpidata!$A$14:$F$391, 2, FALSE), "")</f>
        <v/>
      </c>
      <c r="X1443" t="str">
        <f>IFERROR(VLOOKUP(A1443, cpidata!$A$14:$F$391, 3, FALSE), "")</f>
        <v/>
      </c>
      <c r="Y1443" t="str">
        <f>IFERROR(VLOOKUP(A1443, cpidata!$A$14:$F$391, 4, FALSE), "")</f>
        <v/>
      </c>
    </row>
    <row r="1444" spans="1:25" x14ac:dyDescent="0.25">
      <c r="A1444" s="1">
        <v>44174</v>
      </c>
      <c r="B1444">
        <f>IFERROR(VLOOKUP(A1444, interestdata!$A$19:$H$2369, 2, FALSE), "")</f>
        <v>0.25</v>
      </c>
      <c r="C1444">
        <f>IFERROR(VLOOKUP(A1444, interestdata!$A$19:$H$2369, 3, FALSE), "")</f>
        <v>0.5</v>
      </c>
      <c r="D1444">
        <f>IFERROR(VLOOKUP(A1444, interestdata!$A$19:$H$2369, 4, FALSE), "")</f>
        <v>0.21</v>
      </c>
      <c r="E1444" t="str">
        <f>IFERROR(VLOOKUP(A1444, interestdata!$A$19:$H$2369, 5, FALSE), "")</f>
        <v xml:space="preserve"> </v>
      </c>
      <c r="F1444" t="str">
        <f>IFERROR(VLOOKUP(A1444, interestdata!$A$19:$H$2369, 6, FALSE), "")</f>
        <v xml:space="preserve"> </v>
      </c>
      <c r="G1444" t="str">
        <f>IFERROR(VLOOKUP(A1444, interestdata!$A$19:$H$2369, 7, FALSE), "")</f>
        <v xml:space="preserve"> </v>
      </c>
      <c r="H1444" t="str">
        <f>IFERROR(VLOOKUP(A1444, interestdata!$A$19:$H$2369, 8, FALSE), "")</f>
        <v xml:space="preserve"> </v>
      </c>
      <c r="I1444" t="str">
        <f>IFERROR(VLOOKUP(A1444, interestdata!$A$2381:$B$2851, 2, FALSE), "")</f>
        <v/>
      </c>
      <c r="J1444" t="str">
        <f>IFERROR(VLOOKUP(A1444, interestdata!$A$2381:$C$2851, 3, FALSE), "")</f>
        <v/>
      </c>
      <c r="K1444" t="str">
        <f>IFERROR(VLOOKUP(A1444, interestdata!$A$2863:$B$3332, 2, FALSE), "")</f>
        <v/>
      </c>
      <c r="L1444">
        <f>IFERROR(VLOOKUP(A1444, tbilldata!$A$26:$E$1308, 2, FALSE), "")</f>
        <v>0.12</v>
      </c>
      <c r="M1444">
        <f>IFERROR(VLOOKUP(A1444, tbilldata!$A$26:$E$1308, 3, FALSE), "")</f>
        <v>0.13</v>
      </c>
      <c r="N1444">
        <f>IFERROR(VLOOKUP(A1444, tbilldata!$A$26:$E$1308, 4, FALSE), "")</f>
        <v>0.13</v>
      </c>
      <c r="O1444">
        <f>IFERROR(VLOOKUP(A1444, tbilldata!$A$26:$E$1308, 5, FALSE), "")</f>
        <v>0.22</v>
      </c>
      <c r="P1444">
        <f>IFERROR(VLOOKUP(A1444, bonddata!$A$28:$L$5930, 2, FALSE), "")</f>
        <v>0.27</v>
      </c>
      <c r="Q1444">
        <f>IFERROR(VLOOKUP(A1444, bonddata!$A$28:$L$5930, 5, FALSE), "")</f>
        <v>1.18</v>
      </c>
      <c r="R1444">
        <f>IFERROR(VLOOKUP(A1444, bonddata!$A$28:$L$5930, 6, FALSE), "")</f>
        <v>0.27</v>
      </c>
      <c r="S1444">
        <f>IFERROR(VLOOKUP(A1444, bonddata!$A$28:$L$5930, 8, FALSE), "")</f>
        <v>0.47</v>
      </c>
      <c r="T1444">
        <f>IFERROR(VLOOKUP(A1444, bonddata!$A$28:$L$5930, 10, FALSE), "")</f>
        <v>0.75</v>
      </c>
      <c r="U1444">
        <f>IFERROR(VLOOKUP(A1444, btcdata!$A$2:$G$3292, 7, FALSE), "")</f>
        <v>1.2</v>
      </c>
      <c r="V1444">
        <f>IFERROR(VLOOKUP(A1444, bmodata!$A$2:$G$3292, 7, FALSE), "")</f>
        <v>0.7</v>
      </c>
      <c r="W1444" t="str">
        <f>IFERROR(VLOOKUP(A1444, cpidata!$A$14:$F$391, 2, FALSE), "")</f>
        <v/>
      </c>
      <c r="X1444" t="str">
        <f>IFERROR(VLOOKUP(A1444, cpidata!$A$14:$F$391, 3, FALSE), "")</f>
        <v/>
      </c>
      <c r="Y1444" t="str">
        <f>IFERROR(VLOOKUP(A1444, cpidata!$A$14:$F$391, 4, FALSE), "")</f>
        <v/>
      </c>
    </row>
    <row r="1445" spans="1:25" x14ac:dyDescent="0.25">
      <c r="A1445" s="1">
        <v>44175</v>
      </c>
      <c r="B1445">
        <f>IFERROR(VLOOKUP(A1445, interestdata!$A$19:$H$2369, 2, FALSE), "")</f>
        <v>0.25</v>
      </c>
      <c r="C1445">
        <f>IFERROR(VLOOKUP(A1445, interestdata!$A$19:$H$2369, 3, FALSE), "")</f>
        <v>0.5</v>
      </c>
      <c r="D1445">
        <f>IFERROR(VLOOKUP(A1445, interestdata!$A$19:$H$2369, 4, FALSE), "")</f>
        <v>0.21</v>
      </c>
      <c r="E1445" t="str">
        <f>IFERROR(VLOOKUP(A1445, interestdata!$A$19:$H$2369, 5, FALSE), "")</f>
        <v xml:space="preserve"> </v>
      </c>
      <c r="F1445" t="str">
        <f>IFERROR(VLOOKUP(A1445, interestdata!$A$19:$H$2369, 6, FALSE), "")</f>
        <v xml:space="preserve"> </v>
      </c>
      <c r="G1445" t="str">
        <f>IFERROR(VLOOKUP(A1445, interestdata!$A$19:$H$2369, 7, FALSE), "")</f>
        <v xml:space="preserve"> </v>
      </c>
      <c r="H1445" t="str">
        <f>IFERROR(VLOOKUP(A1445, interestdata!$A$19:$H$2369, 8, FALSE), "")</f>
        <v xml:space="preserve"> </v>
      </c>
      <c r="I1445" t="str">
        <f>IFERROR(VLOOKUP(A1445, interestdata!$A$2381:$B$2851, 2, FALSE), "")</f>
        <v/>
      </c>
      <c r="J1445" t="str">
        <f>IFERROR(VLOOKUP(A1445, interestdata!$A$2381:$C$2851, 3, FALSE), "")</f>
        <v/>
      </c>
      <c r="K1445">
        <f>IFERROR(VLOOKUP(A1445, interestdata!$A$2863:$B$3332, 2, FALSE), "")</f>
        <v>1.81</v>
      </c>
      <c r="L1445" t="str">
        <f>IFERROR(VLOOKUP(A1445, tbilldata!$A$26:$E$1308, 2, FALSE), "")</f>
        <v/>
      </c>
      <c r="M1445" t="str">
        <f>IFERROR(VLOOKUP(A1445, tbilldata!$A$26:$E$1308, 3, FALSE), "")</f>
        <v/>
      </c>
      <c r="N1445" t="str">
        <f>IFERROR(VLOOKUP(A1445, tbilldata!$A$26:$E$1308, 4, FALSE), "")</f>
        <v/>
      </c>
      <c r="O1445" t="str">
        <f>IFERROR(VLOOKUP(A1445, tbilldata!$A$26:$E$1308, 5, FALSE), "")</f>
        <v/>
      </c>
      <c r="P1445">
        <f>IFERROR(VLOOKUP(A1445, bonddata!$A$28:$L$5930, 2, FALSE), "")</f>
        <v>0.26</v>
      </c>
      <c r="Q1445">
        <f>IFERROR(VLOOKUP(A1445, bonddata!$A$28:$L$5930, 5, FALSE), "")</f>
        <v>1.1599999999999999</v>
      </c>
      <c r="R1445">
        <f>IFERROR(VLOOKUP(A1445, bonddata!$A$28:$L$5930, 6, FALSE), "")</f>
        <v>0.26</v>
      </c>
      <c r="S1445">
        <f>IFERROR(VLOOKUP(A1445, bonddata!$A$28:$L$5930, 8, FALSE), "")</f>
        <v>0.46</v>
      </c>
      <c r="T1445">
        <f>IFERROR(VLOOKUP(A1445, bonddata!$A$28:$L$5930, 10, FALSE), "")</f>
        <v>0.74</v>
      </c>
      <c r="U1445">
        <f>IFERROR(VLOOKUP(A1445, btcdata!$A$2:$G$3292, 7, FALSE), "")</f>
        <v>-1.61</v>
      </c>
      <c r="V1445">
        <f>IFERROR(VLOOKUP(A1445, bmodata!$A$2:$G$3292, 7, FALSE), "")</f>
        <v>-0.83</v>
      </c>
      <c r="W1445" t="str">
        <f>IFERROR(VLOOKUP(A1445, cpidata!$A$14:$F$391, 2, FALSE), "")</f>
        <v/>
      </c>
      <c r="X1445" t="str">
        <f>IFERROR(VLOOKUP(A1445, cpidata!$A$14:$F$391, 3, FALSE), "")</f>
        <v/>
      </c>
      <c r="Y1445" t="str">
        <f>IFERROR(VLOOKUP(A1445, cpidata!$A$14:$F$391, 4, FALSE), "")</f>
        <v/>
      </c>
    </row>
    <row r="1446" spans="1:25" x14ac:dyDescent="0.25">
      <c r="A1446" s="1">
        <v>44176</v>
      </c>
      <c r="B1446">
        <f>IFERROR(VLOOKUP(A1446, interestdata!$A$19:$H$2369, 2, FALSE), "")</f>
        <v>0.25</v>
      </c>
      <c r="C1446">
        <f>IFERROR(VLOOKUP(A1446, interestdata!$A$19:$H$2369, 3, FALSE), "")</f>
        <v>0.5</v>
      </c>
      <c r="D1446">
        <f>IFERROR(VLOOKUP(A1446, interestdata!$A$19:$H$2369, 4, FALSE), "")</f>
        <v>0.2</v>
      </c>
      <c r="E1446" t="str">
        <f>IFERROR(VLOOKUP(A1446, interestdata!$A$19:$H$2369, 5, FALSE), "")</f>
        <v xml:space="preserve"> </v>
      </c>
      <c r="F1446" t="str">
        <f>IFERROR(VLOOKUP(A1446, interestdata!$A$19:$H$2369, 6, FALSE), "")</f>
        <v xml:space="preserve"> </v>
      </c>
      <c r="G1446" t="str">
        <f>IFERROR(VLOOKUP(A1446, interestdata!$A$19:$H$2369, 7, FALSE), "")</f>
        <v xml:space="preserve"> </v>
      </c>
      <c r="H1446" t="str">
        <f>IFERROR(VLOOKUP(A1446, interestdata!$A$19:$H$2369, 8, FALSE), "")</f>
        <v xml:space="preserve"> </v>
      </c>
      <c r="I1446">
        <f>IFERROR(VLOOKUP(A1446, interestdata!$A$2381:$B$2851, 2, FALSE), "")</f>
        <v>2.57</v>
      </c>
      <c r="J1446">
        <f>IFERROR(VLOOKUP(A1446, interestdata!$A$2381:$C$2851, 3, FALSE), "")</f>
        <v>2.2400000000000002</v>
      </c>
      <c r="K1446" t="str">
        <f>IFERROR(VLOOKUP(A1446, interestdata!$A$2863:$B$3332, 2, FALSE), "")</f>
        <v/>
      </c>
      <c r="L1446" t="str">
        <f>IFERROR(VLOOKUP(A1446, tbilldata!$A$26:$E$1308, 2, FALSE), "")</f>
        <v/>
      </c>
      <c r="M1446" t="str">
        <f>IFERROR(VLOOKUP(A1446, tbilldata!$A$26:$E$1308, 3, FALSE), "")</f>
        <v/>
      </c>
      <c r="N1446" t="str">
        <f>IFERROR(VLOOKUP(A1446, tbilldata!$A$26:$E$1308, 4, FALSE), "")</f>
        <v/>
      </c>
      <c r="O1446" t="str">
        <f>IFERROR(VLOOKUP(A1446, tbilldata!$A$26:$E$1308, 5, FALSE), "")</f>
        <v/>
      </c>
      <c r="P1446">
        <f>IFERROR(VLOOKUP(A1446, bonddata!$A$28:$L$5930, 2, FALSE), "")</f>
        <v>0.25</v>
      </c>
      <c r="Q1446">
        <f>IFERROR(VLOOKUP(A1446, bonddata!$A$28:$L$5930, 5, FALSE), "")</f>
        <v>1.1499999999999999</v>
      </c>
      <c r="R1446">
        <f>IFERROR(VLOOKUP(A1446, bonddata!$A$28:$L$5930, 6, FALSE), "")</f>
        <v>0.25</v>
      </c>
      <c r="S1446">
        <f>IFERROR(VLOOKUP(A1446, bonddata!$A$28:$L$5930, 8, FALSE), "")</f>
        <v>0.44</v>
      </c>
      <c r="T1446">
        <f>IFERROR(VLOOKUP(A1446, bonddata!$A$28:$L$5930, 10, FALSE), "")</f>
        <v>0.71</v>
      </c>
      <c r="U1446">
        <f>IFERROR(VLOOKUP(A1446, btcdata!$A$2:$G$3292, 7, FALSE), "")</f>
        <v>-1.23</v>
      </c>
      <c r="V1446">
        <f>IFERROR(VLOOKUP(A1446, bmodata!$A$2:$G$3292, 7, FALSE), "")</f>
        <v>-0.38</v>
      </c>
      <c r="W1446" t="str">
        <f>IFERROR(VLOOKUP(A1446, cpidata!$A$14:$F$391, 2, FALSE), "")</f>
        <v/>
      </c>
      <c r="X1446" t="str">
        <f>IFERROR(VLOOKUP(A1446, cpidata!$A$14:$F$391, 3, FALSE), "")</f>
        <v/>
      </c>
      <c r="Y1446" t="str">
        <f>IFERROR(VLOOKUP(A1446, cpidata!$A$14:$F$391, 4, FALSE), "")</f>
        <v/>
      </c>
    </row>
    <row r="1447" spans="1:25" x14ac:dyDescent="0.25">
      <c r="A1447" s="1">
        <v>44179</v>
      </c>
      <c r="B1447">
        <f>IFERROR(VLOOKUP(A1447, interestdata!$A$19:$H$2369, 2, FALSE), "")</f>
        <v>0.25</v>
      </c>
      <c r="C1447">
        <f>IFERROR(VLOOKUP(A1447, interestdata!$A$19:$H$2369, 3, FALSE), "")</f>
        <v>0.5</v>
      </c>
      <c r="D1447">
        <f>IFERROR(VLOOKUP(A1447, interestdata!$A$19:$H$2369, 4, FALSE), "")</f>
        <v>0.2</v>
      </c>
      <c r="E1447" t="str">
        <f>IFERROR(VLOOKUP(A1447, interestdata!$A$19:$H$2369, 5, FALSE), "")</f>
        <v xml:space="preserve"> </v>
      </c>
      <c r="F1447" t="str">
        <f>IFERROR(VLOOKUP(A1447, interestdata!$A$19:$H$2369, 6, FALSE), "")</f>
        <v xml:space="preserve"> </v>
      </c>
      <c r="G1447" t="str">
        <f>IFERROR(VLOOKUP(A1447, interestdata!$A$19:$H$2369, 7, FALSE), "")</f>
        <v xml:space="preserve"> </v>
      </c>
      <c r="H1447" t="str">
        <f>IFERROR(VLOOKUP(A1447, interestdata!$A$19:$H$2369, 8, FALSE), "")</f>
        <v xml:space="preserve"> </v>
      </c>
      <c r="I1447" t="str">
        <f>IFERROR(VLOOKUP(A1447, interestdata!$A$2381:$B$2851, 2, FALSE), "")</f>
        <v/>
      </c>
      <c r="J1447" t="str">
        <f>IFERROR(VLOOKUP(A1447, interestdata!$A$2381:$C$2851, 3, FALSE), "")</f>
        <v/>
      </c>
      <c r="K1447" t="str">
        <f>IFERROR(VLOOKUP(A1447, interestdata!$A$2863:$B$3332, 2, FALSE), "")</f>
        <v/>
      </c>
      <c r="L1447" t="str">
        <f>IFERROR(VLOOKUP(A1447, tbilldata!$A$26:$E$1308, 2, FALSE), "")</f>
        <v/>
      </c>
      <c r="M1447" t="str">
        <f>IFERROR(VLOOKUP(A1447, tbilldata!$A$26:$E$1308, 3, FALSE), "")</f>
        <v/>
      </c>
      <c r="N1447" t="str">
        <f>IFERROR(VLOOKUP(A1447, tbilldata!$A$26:$E$1308, 4, FALSE), "")</f>
        <v/>
      </c>
      <c r="O1447" t="str">
        <f>IFERROR(VLOOKUP(A1447, tbilldata!$A$26:$E$1308, 5, FALSE), "")</f>
        <v/>
      </c>
      <c r="P1447">
        <f>IFERROR(VLOOKUP(A1447, bonddata!$A$28:$L$5930, 2, FALSE), "")</f>
        <v>0.25</v>
      </c>
      <c r="Q1447">
        <f>IFERROR(VLOOKUP(A1447, bonddata!$A$28:$L$5930, 5, FALSE), "")</f>
        <v>1.1599999999999999</v>
      </c>
      <c r="R1447">
        <f>IFERROR(VLOOKUP(A1447, bonddata!$A$28:$L$5930, 6, FALSE), "")</f>
        <v>0.25</v>
      </c>
      <c r="S1447">
        <f>IFERROR(VLOOKUP(A1447, bonddata!$A$28:$L$5930, 8, FALSE), "")</f>
        <v>0.44</v>
      </c>
      <c r="T1447">
        <f>IFERROR(VLOOKUP(A1447, bonddata!$A$28:$L$5930, 10, FALSE), "")</f>
        <v>0.72</v>
      </c>
      <c r="U1447">
        <f>IFERROR(VLOOKUP(A1447, btcdata!$A$2:$G$3292, 7, FALSE), "")</f>
        <v>0.51</v>
      </c>
      <c r="V1447">
        <f>IFERROR(VLOOKUP(A1447, bmodata!$A$2:$G$3292, 7, FALSE), "")</f>
        <v>-1.05</v>
      </c>
      <c r="W1447" t="str">
        <f>IFERROR(VLOOKUP(A1447, cpidata!$A$14:$F$391, 2, FALSE), "")</f>
        <v/>
      </c>
      <c r="X1447" t="str">
        <f>IFERROR(VLOOKUP(A1447, cpidata!$A$14:$F$391, 3, FALSE), "")</f>
        <v/>
      </c>
      <c r="Y1447" t="str">
        <f>IFERROR(VLOOKUP(A1447, cpidata!$A$14:$F$391, 4, FALSE), "")</f>
        <v/>
      </c>
    </row>
    <row r="1448" spans="1:25" x14ac:dyDescent="0.25">
      <c r="A1448" s="1">
        <v>44180</v>
      </c>
      <c r="B1448">
        <f>IFERROR(VLOOKUP(A1448, interestdata!$A$19:$H$2369, 2, FALSE), "")</f>
        <v>0.25</v>
      </c>
      <c r="C1448">
        <f>IFERROR(VLOOKUP(A1448, interestdata!$A$19:$H$2369, 3, FALSE), "")</f>
        <v>0.5</v>
      </c>
      <c r="D1448">
        <f>IFERROR(VLOOKUP(A1448, interestdata!$A$19:$H$2369, 4, FALSE), "")</f>
        <v>0.2</v>
      </c>
      <c r="E1448" t="str">
        <f>IFERROR(VLOOKUP(A1448, interestdata!$A$19:$H$2369, 5, FALSE), "")</f>
        <v xml:space="preserve"> </v>
      </c>
      <c r="F1448" t="str">
        <f>IFERROR(VLOOKUP(A1448, interestdata!$A$19:$H$2369, 6, FALSE), "")</f>
        <v xml:space="preserve"> </v>
      </c>
      <c r="G1448" t="str">
        <f>IFERROR(VLOOKUP(A1448, interestdata!$A$19:$H$2369, 7, FALSE), "")</f>
        <v xml:space="preserve"> </v>
      </c>
      <c r="H1448" t="str">
        <f>IFERROR(VLOOKUP(A1448, interestdata!$A$19:$H$2369, 8, FALSE), "")</f>
        <v xml:space="preserve"> </v>
      </c>
      <c r="I1448" t="str">
        <f>IFERROR(VLOOKUP(A1448, interestdata!$A$2381:$B$2851, 2, FALSE), "")</f>
        <v/>
      </c>
      <c r="J1448" t="str">
        <f>IFERROR(VLOOKUP(A1448, interestdata!$A$2381:$C$2851, 3, FALSE), "")</f>
        <v/>
      </c>
      <c r="K1448" t="str">
        <f>IFERROR(VLOOKUP(A1448, interestdata!$A$2863:$B$3332, 2, FALSE), "")</f>
        <v/>
      </c>
      <c r="L1448" t="str">
        <f>IFERROR(VLOOKUP(A1448, tbilldata!$A$26:$E$1308, 2, FALSE), "")</f>
        <v/>
      </c>
      <c r="M1448" t="str">
        <f>IFERROR(VLOOKUP(A1448, tbilldata!$A$26:$E$1308, 3, FALSE), "")</f>
        <v/>
      </c>
      <c r="N1448" t="str">
        <f>IFERROR(VLOOKUP(A1448, tbilldata!$A$26:$E$1308, 4, FALSE), "")</f>
        <v/>
      </c>
      <c r="O1448" t="str">
        <f>IFERROR(VLOOKUP(A1448, tbilldata!$A$26:$E$1308, 5, FALSE), "")</f>
        <v/>
      </c>
      <c r="P1448">
        <f>IFERROR(VLOOKUP(A1448, bonddata!$A$28:$L$5930, 2, FALSE), "")</f>
        <v>0.25</v>
      </c>
      <c r="Q1448">
        <f>IFERROR(VLOOKUP(A1448, bonddata!$A$28:$L$5930, 5, FALSE), "")</f>
        <v>1.18</v>
      </c>
      <c r="R1448">
        <f>IFERROR(VLOOKUP(A1448, bonddata!$A$28:$L$5930, 6, FALSE), "")</f>
        <v>0.25</v>
      </c>
      <c r="S1448">
        <f>IFERROR(VLOOKUP(A1448, bonddata!$A$28:$L$5930, 8, FALSE), "")</f>
        <v>0.45</v>
      </c>
      <c r="T1448">
        <f>IFERROR(VLOOKUP(A1448, bonddata!$A$28:$L$5930, 10, FALSE), "")</f>
        <v>0.73</v>
      </c>
      <c r="U1448">
        <f>IFERROR(VLOOKUP(A1448, btcdata!$A$2:$G$3292, 7, FALSE), "")</f>
        <v>0.84</v>
      </c>
      <c r="V1448">
        <f>IFERROR(VLOOKUP(A1448, bmodata!$A$2:$G$3292, 7, FALSE), "")</f>
        <v>1.39</v>
      </c>
      <c r="W1448" t="str">
        <f>IFERROR(VLOOKUP(A1448, cpidata!$A$14:$F$391, 2, FALSE), "")</f>
        <v/>
      </c>
      <c r="X1448" t="str">
        <f>IFERROR(VLOOKUP(A1448, cpidata!$A$14:$F$391, 3, FALSE), "")</f>
        <v/>
      </c>
      <c r="Y1448" t="str">
        <f>IFERROR(VLOOKUP(A1448, cpidata!$A$14:$F$391, 4, FALSE), "")</f>
        <v/>
      </c>
    </row>
    <row r="1449" spans="1:25" x14ac:dyDescent="0.25">
      <c r="A1449" s="1">
        <v>44181</v>
      </c>
      <c r="B1449">
        <f>IFERROR(VLOOKUP(A1449, interestdata!$A$19:$H$2369, 2, FALSE), "")</f>
        <v>0.25</v>
      </c>
      <c r="C1449">
        <f>IFERROR(VLOOKUP(A1449, interestdata!$A$19:$H$2369, 3, FALSE), "")</f>
        <v>0.5</v>
      </c>
      <c r="D1449">
        <f>IFERROR(VLOOKUP(A1449, interestdata!$A$19:$H$2369, 4, FALSE), "")</f>
        <v>0.2</v>
      </c>
      <c r="E1449" t="str">
        <f>IFERROR(VLOOKUP(A1449, interestdata!$A$19:$H$2369, 5, FALSE), "")</f>
        <v xml:space="preserve"> </v>
      </c>
      <c r="F1449" t="str">
        <f>IFERROR(VLOOKUP(A1449, interestdata!$A$19:$H$2369, 6, FALSE), "")</f>
        <v xml:space="preserve"> </v>
      </c>
      <c r="G1449" t="str">
        <f>IFERROR(VLOOKUP(A1449, interestdata!$A$19:$H$2369, 7, FALSE), "")</f>
        <v xml:space="preserve"> </v>
      </c>
      <c r="H1449" t="str">
        <f>IFERROR(VLOOKUP(A1449, interestdata!$A$19:$H$2369, 8, FALSE), "")</f>
        <v xml:space="preserve"> </v>
      </c>
      <c r="I1449" t="str">
        <f>IFERROR(VLOOKUP(A1449, interestdata!$A$2381:$B$2851, 2, FALSE), "")</f>
        <v/>
      </c>
      <c r="J1449" t="str">
        <f>IFERROR(VLOOKUP(A1449, interestdata!$A$2381:$C$2851, 3, FALSE), "")</f>
        <v/>
      </c>
      <c r="K1449" t="str">
        <f>IFERROR(VLOOKUP(A1449, interestdata!$A$2863:$B$3332, 2, FALSE), "")</f>
        <v/>
      </c>
      <c r="L1449">
        <f>IFERROR(VLOOKUP(A1449, tbilldata!$A$26:$E$1308, 2, FALSE), "")</f>
        <v>0.1</v>
      </c>
      <c r="M1449">
        <f>IFERROR(VLOOKUP(A1449, tbilldata!$A$26:$E$1308, 3, FALSE), "")</f>
        <v>0.12</v>
      </c>
      <c r="N1449">
        <f>IFERROR(VLOOKUP(A1449, tbilldata!$A$26:$E$1308, 4, FALSE), "")</f>
        <v>0.15</v>
      </c>
      <c r="O1449">
        <f>IFERROR(VLOOKUP(A1449, tbilldata!$A$26:$E$1308, 5, FALSE), "")</f>
        <v>0.2</v>
      </c>
      <c r="P1449">
        <f>IFERROR(VLOOKUP(A1449, bonddata!$A$28:$L$5930, 2, FALSE), "")</f>
        <v>0.24</v>
      </c>
      <c r="Q1449">
        <f>IFERROR(VLOOKUP(A1449, bonddata!$A$28:$L$5930, 5, FALSE), "")</f>
        <v>1.18</v>
      </c>
      <c r="R1449">
        <f>IFERROR(VLOOKUP(A1449, bonddata!$A$28:$L$5930, 6, FALSE), "")</f>
        <v>0.25</v>
      </c>
      <c r="S1449">
        <f>IFERROR(VLOOKUP(A1449, bonddata!$A$28:$L$5930, 8, FALSE), "")</f>
        <v>0.45</v>
      </c>
      <c r="T1449">
        <f>IFERROR(VLOOKUP(A1449, bonddata!$A$28:$L$5930, 10, FALSE), "")</f>
        <v>0.73</v>
      </c>
      <c r="U1449">
        <f>IFERROR(VLOOKUP(A1449, btcdata!$A$2:$G$3292, 7, FALSE), "")</f>
        <v>9.8699999999999992</v>
      </c>
      <c r="V1449">
        <f>IFERROR(VLOOKUP(A1449, bmodata!$A$2:$G$3292, 7, FALSE), "")</f>
        <v>-0.03</v>
      </c>
      <c r="W1449" t="str">
        <f>IFERROR(VLOOKUP(A1449, cpidata!$A$14:$F$391, 2, FALSE), "")</f>
        <v/>
      </c>
      <c r="X1449" t="str">
        <f>IFERROR(VLOOKUP(A1449, cpidata!$A$14:$F$391, 3, FALSE), "")</f>
        <v/>
      </c>
      <c r="Y1449" t="str">
        <f>IFERROR(VLOOKUP(A1449, cpidata!$A$14:$F$391, 4, FALSE), "")</f>
        <v/>
      </c>
    </row>
    <row r="1450" spans="1:25" x14ac:dyDescent="0.25">
      <c r="A1450" s="1">
        <v>44182</v>
      </c>
      <c r="B1450">
        <f>IFERROR(VLOOKUP(A1450, interestdata!$A$19:$H$2369, 2, FALSE), "")</f>
        <v>0.25</v>
      </c>
      <c r="C1450">
        <f>IFERROR(VLOOKUP(A1450, interestdata!$A$19:$H$2369, 3, FALSE), "")</f>
        <v>0.5</v>
      </c>
      <c r="D1450">
        <f>IFERROR(VLOOKUP(A1450, interestdata!$A$19:$H$2369, 4, FALSE), "")</f>
        <v>0.2</v>
      </c>
      <c r="E1450" t="str">
        <f>IFERROR(VLOOKUP(A1450, interestdata!$A$19:$H$2369, 5, FALSE), "")</f>
        <v xml:space="preserve"> </v>
      </c>
      <c r="F1450" t="str">
        <f>IFERROR(VLOOKUP(A1450, interestdata!$A$19:$H$2369, 6, FALSE), "")</f>
        <v xml:space="preserve"> </v>
      </c>
      <c r="G1450" t="str">
        <f>IFERROR(VLOOKUP(A1450, interestdata!$A$19:$H$2369, 7, FALSE), "")</f>
        <v xml:space="preserve"> </v>
      </c>
      <c r="H1450" t="str">
        <f>IFERROR(VLOOKUP(A1450, interestdata!$A$19:$H$2369, 8, FALSE), "")</f>
        <v xml:space="preserve"> </v>
      </c>
      <c r="I1450" t="str">
        <f>IFERROR(VLOOKUP(A1450, interestdata!$A$2381:$B$2851, 2, FALSE), "")</f>
        <v/>
      </c>
      <c r="J1450" t="str">
        <f>IFERROR(VLOOKUP(A1450, interestdata!$A$2381:$C$2851, 3, FALSE), "")</f>
        <v/>
      </c>
      <c r="K1450">
        <f>IFERROR(VLOOKUP(A1450, interestdata!$A$2863:$B$3332, 2, FALSE), "")</f>
        <v>1.8</v>
      </c>
      <c r="L1450" t="str">
        <f>IFERROR(VLOOKUP(A1450, tbilldata!$A$26:$E$1308, 2, FALSE), "")</f>
        <v/>
      </c>
      <c r="M1450" t="str">
        <f>IFERROR(VLOOKUP(A1450, tbilldata!$A$26:$E$1308, 3, FALSE), "")</f>
        <v/>
      </c>
      <c r="N1450" t="str">
        <f>IFERROR(VLOOKUP(A1450, tbilldata!$A$26:$E$1308, 4, FALSE), "")</f>
        <v/>
      </c>
      <c r="O1450" t="str">
        <f>IFERROR(VLOOKUP(A1450, tbilldata!$A$26:$E$1308, 5, FALSE), "")</f>
        <v/>
      </c>
      <c r="P1450">
        <f>IFERROR(VLOOKUP(A1450, bonddata!$A$28:$L$5930, 2, FALSE), "")</f>
        <v>0.24</v>
      </c>
      <c r="Q1450">
        <f>IFERROR(VLOOKUP(A1450, bonddata!$A$28:$L$5930, 5, FALSE), "")</f>
        <v>1.18</v>
      </c>
      <c r="R1450">
        <f>IFERROR(VLOOKUP(A1450, bonddata!$A$28:$L$5930, 6, FALSE), "")</f>
        <v>0.25</v>
      </c>
      <c r="S1450">
        <f>IFERROR(VLOOKUP(A1450, bonddata!$A$28:$L$5930, 8, FALSE), "")</f>
        <v>0.45</v>
      </c>
      <c r="T1450">
        <f>IFERROR(VLOOKUP(A1450, bonddata!$A$28:$L$5930, 10, FALSE), "")</f>
        <v>0.74</v>
      </c>
      <c r="U1450">
        <f>IFERROR(VLOOKUP(A1450, btcdata!$A$2:$G$3292, 7, FALSE), "")</f>
        <v>6.9</v>
      </c>
      <c r="V1450">
        <f>IFERROR(VLOOKUP(A1450, bmodata!$A$2:$G$3292, 7, FALSE), "")</f>
        <v>0.15</v>
      </c>
      <c r="W1450" t="str">
        <f>IFERROR(VLOOKUP(A1450, cpidata!$A$14:$F$391, 2, FALSE), "")</f>
        <v/>
      </c>
      <c r="X1450" t="str">
        <f>IFERROR(VLOOKUP(A1450, cpidata!$A$14:$F$391, 3, FALSE), "")</f>
        <v/>
      </c>
      <c r="Y1450" t="str">
        <f>IFERROR(VLOOKUP(A1450, cpidata!$A$14:$F$391, 4, FALSE), "")</f>
        <v/>
      </c>
    </row>
    <row r="1451" spans="1:25" x14ac:dyDescent="0.25">
      <c r="A1451" s="1">
        <v>44183</v>
      </c>
      <c r="B1451">
        <f>IFERROR(VLOOKUP(A1451, interestdata!$A$19:$H$2369, 2, FALSE), "")</f>
        <v>0.25</v>
      </c>
      <c r="C1451">
        <f>IFERROR(VLOOKUP(A1451, interestdata!$A$19:$H$2369, 3, FALSE), "")</f>
        <v>0.5</v>
      </c>
      <c r="D1451">
        <f>IFERROR(VLOOKUP(A1451, interestdata!$A$19:$H$2369, 4, FALSE), "")</f>
        <v>0.2</v>
      </c>
      <c r="E1451" t="str">
        <f>IFERROR(VLOOKUP(A1451, interestdata!$A$19:$H$2369, 5, FALSE), "")</f>
        <v xml:space="preserve"> </v>
      </c>
      <c r="F1451" t="str">
        <f>IFERROR(VLOOKUP(A1451, interestdata!$A$19:$H$2369, 6, FALSE), "")</f>
        <v xml:space="preserve"> </v>
      </c>
      <c r="G1451" t="str">
        <f>IFERROR(VLOOKUP(A1451, interestdata!$A$19:$H$2369, 7, FALSE), "")</f>
        <v xml:space="preserve"> </v>
      </c>
      <c r="H1451" t="str">
        <f>IFERROR(VLOOKUP(A1451, interestdata!$A$19:$H$2369, 8, FALSE), "")</f>
        <v xml:space="preserve"> </v>
      </c>
      <c r="I1451">
        <f>IFERROR(VLOOKUP(A1451, interestdata!$A$2381:$B$2851, 2, FALSE), "")</f>
        <v>2.56</v>
      </c>
      <c r="J1451">
        <f>IFERROR(VLOOKUP(A1451, interestdata!$A$2381:$C$2851, 3, FALSE), "")</f>
        <v>2.23</v>
      </c>
      <c r="K1451" t="str">
        <f>IFERROR(VLOOKUP(A1451, interestdata!$A$2863:$B$3332, 2, FALSE), "")</f>
        <v/>
      </c>
      <c r="L1451" t="str">
        <f>IFERROR(VLOOKUP(A1451, tbilldata!$A$26:$E$1308, 2, FALSE), "")</f>
        <v/>
      </c>
      <c r="M1451" t="str">
        <f>IFERROR(VLOOKUP(A1451, tbilldata!$A$26:$E$1308, 3, FALSE), "")</f>
        <v/>
      </c>
      <c r="N1451" t="str">
        <f>IFERROR(VLOOKUP(A1451, tbilldata!$A$26:$E$1308, 4, FALSE), "")</f>
        <v/>
      </c>
      <c r="O1451" t="str">
        <f>IFERROR(VLOOKUP(A1451, tbilldata!$A$26:$E$1308, 5, FALSE), "")</f>
        <v/>
      </c>
      <c r="P1451">
        <f>IFERROR(VLOOKUP(A1451, bonddata!$A$28:$L$5930, 2, FALSE), "")</f>
        <v>0.24</v>
      </c>
      <c r="Q1451">
        <f>IFERROR(VLOOKUP(A1451, bonddata!$A$28:$L$5930, 5, FALSE), "")</f>
        <v>1.17</v>
      </c>
      <c r="R1451">
        <f>IFERROR(VLOOKUP(A1451, bonddata!$A$28:$L$5930, 6, FALSE), "")</f>
        <v>0.24</v>
      </c>
      <c r="S1451">
        <f>IFERROR(VLOOKUP(A1451, bonddata!$A$28:$L$5930, 8, FALSE), "")</f>
        <v>0.45</v>
      </c>
      <c r="T1451">
        <f>IFERROR(VLOOKUP(A1451, bonddata!$A$28:$L$5930, 10, FALSE), "")</f>
        <v>0.74</v>
      </c>
      <c r="U1451">
        <f>IFERROR(VLOOKUP(A1451, btcdata!$A$2:$G$3292, 7, FALSE), "")</f>
        <v>1.33</v>
      </c>
      <c r="V1451">
        <f>IFERROR(VLOOKUP(A1451, bmodata!$A$2:$G$3292, 7, FALSE), "")</f>
        <v>-1.17</v>
      </c>
      <c r="W1451" t="str">
        <f>IFERROR(VLOOKUP(A1451, cpidata!$A$14:$F$391, 2, FALSE), "")</f>
        <v/>
      </c>
      <c r="X1451" t="str">
        <f>IFERROR(VLOOKUP(A1451, cpidata!$A$14:$F$391, 3, FALSE), "")</f>
        <v/>
      </c>
      <c r="Y1451" t="str">
        <f>IFERROR(VLOOKUP(A1451, cpidata!$A$14:$F$391, 4, FALSE), "")</f>
        <v/>
      </c>
    </row>
    <row r="1452" spans="1:25" x14ac:dyDescent="0.25">
      <c r="A1452" s="1">
        <v>44186</v>
      </c>
      <c r="B1452">
        <f>IFERROR(VLOOKUP(A1452, interestdata!$A$19:$H$2369, 2, FALSE), "")</f>
        <v>0.25</v>
      </c>
      <c r="C1452">
        <f>IFERROR(VLOOKUP(A1452, interestdata!$A$19:$H$2369, 3, FALSE), "")</f>
        <v>0.5</v>
      </c>
      <c r="D1452">
        <f>IFERROR(VLOOKUP(A1452, interestdata!$A$19:$H$2369, 4, FALSE), "")</f>
        <v>0.2</v>
      </c>
      <c r="E1452" t="str">
        <f>IFERROR(VLOOKUP(A1452, interestdata!$A$19:$H$2369, 5, FALSE), "")</f>
        <v xml:space="preserve"> </v>
      </c>
      <c r="F1452" t="str">
        <f>IFERROR(VLOOKUP(A1452, interestdata!$A$19:$H$2369, 6, FALSE), "")</f>
        <v xml:space="preserve"> </v>
      </c>
      <c r="G1452" t="str">
        <f>IFERROR(VLOOKUP(A1452, interestdata!$A$19:$H$2369, 7, FALSE), "")</f>
        <v xml:space="preserve"> </v>
      </c>
      <c r="H1452" t="str">
        <f>IFERROR(VLOOKUP(A1452, interestdata!$A$19:$H$2369, 8, FALSE), "")</f>
        <v xml:space="preserve"> </v>
      </c>
      <c r="I1452" t="str">
        <f>IFERROR(VLOOKUP(A1452, interestdata!$A$2381:$B$2851, 2, FALSE), "")</f>
        <v/>
      </c>
      <c r="J1452" t="str">
        <f>IFERROR(VLOOKUP(A1452, interestdata!$A$2381:$C$2851, 3, FALSE), "")</f>
        <v/>
      </c>
      <c r="K1452" t="str">
        <f>IFERROR(VLOOKUP(A1452, interestdata!$A$2863:$B$3332, 2, FALSE), "")</f>
        <v/>
      </c>
      <c r="L1452" t="str">
        <f>IFERROR(VLOOKUP(A1452, tbilldata!$A$26:$E$1308, 2, FALSE), "")</f>
        <v/>
      </c>
      <c r="M1452" t="str">
        <f>IFERROR(VLOOKUP(A1452, tbilldata!$A$26:$E$1308, 3, FALSE), "")</f>
        <v/>
      </c>
      <c r="N1452" t="str">
        <f>IFERROR(VLOOKUP(A1452, tbilldata!$A$26:$E$1308, 4, FALSE), "")</f>
        <v/>
      </c>
      <c r="O1452" t="str">
        <f>IFERROR(VLOOKUP(A1452, tbilldata!$A$26:$E$1308, 5, FALSE), "")</f>
        <v/>
      </c>
      <c r="P1452">
        <f>IFERROR(VLOOKUP(A1452, bonddata!$A$28:$L$5930, 2, FALSE), "")</f>
        <v>0.23</v>
      </c>
      <c r="Q1452">
        <f>IFERROR(VLOOKUP(A1452, bonddata!$A$28:$L$5930, 5, FALSE), "")</f>
        <v>1.17</v>
      </c>
      <c r="R1452">
        <f>IFERROR(VLOOKUP(A1452, bonddata!$A$28:$L$5930, 6, FALSE), "")</f>
        <v>0.23</v>
      </c>
      <c r="S1452">
        <f>IFERROR(VLOOKUP(A1452, bonddata!$A$28:$L$5930, 8, FALSE), "")</f>
        <v>0.44</v>
      </c>
      <c r="T1452">
        <f>IFERROR(VLOOKUP(A1452, bonddata!$A$28:$L$5930, 10, FALSE), "")</f>
        <v>0.72</v>
      </c>
      <c r="U1452">
        <f>IFERROR(VLOOKUP(A1452, btcdata!$A$2:$G$3292, 7, FALSE), "")</f>
        <v>-3.18</v>
      </c>
      <c r="V1452">
        <f>IFERROR(VLOOKUP(A1452, bmodata!$A$2:$G$3292, 7, FALSE), "")</f>
        <v>0.35</v>
      </c>
      <c r="W1452" t="str">
        <f>IFERROR(VLOOKUP(A1452, cpidata!$A$14:$F$391, 2, FALSE), "")</f>
        <v/>
      </c>
      <c r="X1452" t="str">
        <f>IFERROR(VLOOKUP(A1452, cpidata!$A$14:$F$391, 3, FALSE), "")</f>
        <v/>
      </c>
      <c r="Y1452" t="str">
        <f>IFERROR(VLOOKUP(A1452, cpidata!$A$14:$F$391, 4, FALSE), "")</f>
        <v/>
      </c>
    </row>
    <row r="1453" spans="1:25" x14ac:dyDescent="0.25">
      <c r="A1453" s="1">
        <v>44187</v>
      </c>
      <c r="B1453">
        <f>IFERROR(VLOOKUP(A1453, interestdata!$A$19:$H$2369, 2, FALSE), "")</f>
        <v>0.25</v>
      </c>
      <c r="C1453">
        <f>IFERROR(VLOOKUP(A1453, interestdata!$A$19:$H$2369, 3, FALSE), "")</f>
        <v>0.5</v>
      </c>
      <c r="D1453">
        <f>IFERROR(VLOOKUP(A1453, interestdata!$A$19:$H$2369, 4, FALSE), "")</f>
        <v>0.2</v>
      </c>
      <c r="E1453" t="str">
        <f>IFERROR(VLOOKUP(A1453, interestdata!$A$19:$H$2369, 5, FALSE), "")</f>
        <v xml:space="preserve"> </v>
      </c>
      <c r="F1453" t="str">
        <f>IFERROR(VLOOKUP(A1453, interestdata!$A$19:$H$2369, 6, FALSE), "")</f>
        <v xml:space="preserve"> </v>
      </c>
      <c r="G1453" t="str">
        <f>IFERROR(VLOOKUP(A1453, interestdata!$A$19:$H$2369, 7, FALSE), "")</f>
        <v xml:space="preserve"> </v>
      </c>
      <c r="H1453" t="str">
        <f>IFERROR(VLOOKUP(A1453, interestdata!$A$19:$H$2369, 8, FALSE), "")</f>
        <v xml:space="preserve"> </v>
      </c>
      <c r="I1453" t="str">
        <f>IFERROR(VLOOKUP(A1453, interestdata!$A$2381:$B$2851, 2, FALSE), "")</f>
        <v/>
      </c>
      <c r="J1453" t="str">
        <f>IFERROR(VLOOKUP(A1453, interestdata!$A$2381:$C$2851, 3, FALSE), "")</f>
        <v/>
      </c>
      <c r="K1453" t="str">
        <f>IFERROR(VLOOKUP(A1453, interestdata!$A$2863:$B$3332, 2, FALSE), "")</f>
        <v/>
      </c>
      <c r="L1453" t="str">
        <f>IFERROR(VLOOKUP(A1453, tbilldata!$A$26:$E$1308, 2, FALSE), "")</f>
        <v/>
      </c>
      <c r="M1453" t="str">
        <f>IFERROR(VLOOKUP(A1453, tbilldata!$A$26:$E$1308, 3, FALSE), "")</f>
        <v/>
      </c>
      <c r="N1453" t="str">
        <f>IFERROR(VLOOKUP(A1453, tbilldata!$A$26:$E$1308, 4, FALSE), "")</f>
        <v/>
      </c>
      <c r="O1453" t="str">
        <f>IFERROR(VLOOKUP(A1453, tbilldata!$A$26:$E$1308, 5, FALSE), "")</f>
        <v/>
      </c>
      <c r="P1453">
        <f>IFERROR(VLOOKUP(A1453, bonddata!$A$28:$L$5930, 2, FALSE), "")</f>
        <v>0.22</v>
      </c>
      <c r="Q1453">
        <f>IFERROR(VLOOKUP(A1453, bonddata!$A$28:$L$5930, 5, FALSE), "")</f>
        <v>1.1399999999999999</v>
      </c>
      <c r="R1453">
        <f>IFERROR(VLOOKUP(A1453, bonddata!$A$28:$L$5930, 6, FALSE), "")</f>
        <v>0.22</v>
      </c>
      <c r="S1453">
        <f>IFERROR(VLOOKUP(A1453, bonddata!$A$28:$L$5930, 8, FALSE), "")</f>
        <v>0.42</v>
      </c>
      <c r="T1453">
        <f>IFERROR(VLOOKUP(A1453, bonddata!$A$28:$L$5930, 10, FALSE), "")</f>
        <v>0.7</v>
      </c>
      <c r="U1453">
        <f>IFERROR(VLOOKUP(A1453, btcdata!$A$2:$G$3292, 7, FALSE), "")</f>
        <v>4.82</v>
      </c>
      <c r="V1453">
        <f>IFERROR(VLOOKUP(A1453, bmodata!$A$2:$G$3292, 7, FALSE), "")</f>
        <v>-0.12</v>
      </c>
      <c r="W1453" t="str">
        <f>IFERROR(VLOOKUP(A1453, cpidata!$A$14:$F$391, 2, FALSE), "")</f>
        <v/>
      </c>
      <c r="X1453" t="str">
        <f>IFERROR(VLOOKUP(A1453, cpidata!$A$14:$F$391, 3, FALSE), "")</f>
        <v/>
      </c>
      <c r="Y1453" t="str">
        <f>IFERROR(VLOOKUP(A1453, cpidata!$A$14:$F$391, 4, FALSE), "")</f>
        <v/>
      </c>
    </row>
    <row r="1454" spans="1:25" x14ac:dyDescent="0.25">
      <c r="A1454" s="1">
        <v>44188</v>
      </c>
      <c r="B1454">
        <f>IFERROR(VLOOKUP(A1454, interestdata!$A$19:$H$2369, 2, FALSE), "")</f>
        <v>0.25</v>
      </c>
      <c r="C1454">
        <f>IFERROR(VLOOKUP(A1454, interestdata!$A$19:$H$2369, 3, FALSE), "")</f>
        <v>0.5</v>
      </c>
      <c r="D1454">
        <f>IFERROR(VLOOKUP(A1454, interestdata!$A$19:$H$2369, 4, FALSE), "")</f>
        <v>0.2</v>
      </c>
      <c r="E1454" t="str">
        <f>IFERROR(VLOOKUP(A1454, interestdata!$A$19:$H$2369, 5, FALSE), "")</f>
        <v xml:space="preserve"> </v>
      </c>
      <c r="F1454" t="str">
        <f>IFERROR(VLOOKUP(A1454, interestdata!$A$19:$H$2369, 6, FALSE), "")</f>
        <v xml:space="preserve"> </v>
      </c>
      <c r="G1454" t="str">
        <f>IFERROR(VLOOKUP(A1454, interestdata!$A$19:$H$2369, 7, FALSE), "")</f>
        <v xml:space="preserve"> </v>
      </c>
      <c r="H1454" t="str">
        <f>IFERROR(VLOOKUP(A1454, interestdata!$A$19:$H$2369, 8, FALSE), "")</f>
        <v xml:space="preserve"> </v>
      </c>
      <c r="I1454" t="str">
        <f>IFERROR(VLOOKUP(A1454, interestdata!$A$2381:$B$2851, 2, FALSE), "")</f>
        <v/>
      </c>
      <c r="J1454" t="str">
        <f>IFERROR(VLOOKUP(A1454, interestdata!$A$2381:$C$2851, 3, FALSE), "")</f>
        <v/>
      </c>
      <c r="K1454" t="str">
        <f>IFERROR(VLOOKUP(A1454, interestdata!$A$2863:$B$3332, 2, FALSE), "")</f>
        <v/>
      </c>
      <c r="L1454">
        <f>IFERROR(VLOOKUP(A1454, tbilldata!$A$26:$E$1308, 2, FALSE), "")</f>
        <v>0.09</v>
      </c>
      <c r="M1454">
        <f>IFERROR(VLOOKUP(A1454, tbilldata!$A$26:$E$1308, 3, FALSE), "")</f>
        <v>0.09</v>
      </c>
      <c r="N1454">
        <f>IFERROR(VLOOKUP(A1454, tbilldata!$A$26:$E$1308, 4, FALSE), "")</f>
        <v>0.12</v>
      </c>
      <c r="O1454">
        <f>IFERROR(VLOOKUP(A1454, tbilldata!$A$26:$E$1308, 5, FALSE), "")</f>
        <v>0.16</v>
      </c>
      <c r="P1454">
        <f>IFERROR(VLOOKUP(A1454, bonddata!$A$28:$L$5930, 2, FALSE), "")</f>
        <v>0.22</v>
      </c>
      <c r="Q1454">
        <f>IFERROR(VLOOKUP(A1454, bonddata!$A$28:$L$5930, 5, FALSE), "")</f>
        <v>1.17</v>
      </c>
      <c r="R1454">
        <f>IFERROR(VLOOKUP(A1454, bonddata!$A$28:$L$5930, 6, FALSE), "")</f>
        <v>0.23</v>
      </c>
      <c r="S1454">
        <f>IFERROR(VLOOKUP(A1454, bonddata!$A$28:$L$5930, 8, FALSE), "")</f>
        <v>0.43</v>
      </c>
      <c r="T1454">
        <f>IFERROR(VLOOKUP(A1454, bonddata!$A$28:$L$5930, 10, FALSE), "")</f>
        <v>0.73</v>
      </c>
      <c r="U1454">
        <f>IFERROR(VLOOKUP(A1454, btcdata!$A$2:$G$3292, 7, FALSE), "")</f>
        <v>-2.37</v>
      </c>
      <c r="V1454">
        <f>IFERROR(VLOOKUP(A1454, bmodata!$A$2:$G$3292, 7, FALSE), "")</f>
        <v>0.69</v>
      </c>
      <c r="W1454" t="str">
        <f>IFERROR(VLOOKUP(A1454, cpidata!$A$14:$F$391, 2, FALSE), "")</f>
        <v/>
      </c>
      <c r="X1454" t="str">
        <f>IFERROR(VLOOKUP(A1454, cpidata!$A$14:$F$391, 3, FALSE), "")</f>
        <v/>
      </c>
      <c r="Y1454" t="str">
        <f>IFERROR(VLOOKUP(A1454, cpidata!$A$14:$F$391, 4, FALSE), "")</f>
        <v/>
      </c>
    </row>
    <row r="1455" spans="1:25" x14ac:dyDescent="0.25">
      <c r="A1455" s="1">
        <v>44189</v>
      </c>
      <c r="B1455">
        <f>IFERROR(VLOOKUP(A1455, interestdata!$A$19:$H$2369, 2, FALSE), "")</f>
        <v>0.25</v>
      </c>
      <c r="C1455">
        <f>IFERROR(VLOOKUP(A1455, interestdata!$A$19:$H$2369, 3, FALSE), "")</f>
        <v>0.5</v>
      </c>
      <c r="D1455">
        <f>IFERROR(VLOOKUP(A1455, interestdata!$A$19:$H$2369, 4, FALSE), "")</f>
        <v>0.2</v>
      </c>
      <c r="E1455" t="str">
        <f>IFERROR(VLOOKUP(A1455, interestdata!$A$19:$H$2369, 5, FALSE), "")</f>
        <v xml:space="preserve"> </v>
      </c>
      <c r="F1455" t="str">
        <f>IFERROR(VLOOKUP(A1455, interestdata!$A$19:$H$2369, 6, FALSE), "")</f>
        <v xml:space="preserve"> </v>
      </c>
      <c r="G1455" t="str">
        <f>IFERROR(VLOOKUP(A1455, interestdata!$A$19:$H$2369, 7, FALSE), "")</f>
        <v xml:space="preserve"> </v>
      </c>
      <c r="H1455" t="str">
        <f>IFERROR(VLOOKUP(A1455, interestdata!$A$19:$H$2369, 8, FALSE), "")</f>
        <v xml:space="preserve"> </v>
      </c>
      <c r="I1455" t="str">
        <f>IFERROR(VLOOKUP(A1455, interestdata!$A$2381:$B$2851, 2, FALSE), "")</f>
        <v/>
      </c>
      <c r="J1455" t="str">
        <f>IFERROR(VLOOKUP(A1455, interestdata!$A$2381:$C$2851, 3, FALSE), "")</f>
        <v/>
      </c>
      <c r="K1455">
        <f>IFERROR(VLOOKUP(A1455, interestdata!$A$2863:$B$3332, 2, FALSE), "")</f>
        <v>1.78</v>
      </c>
      <c r="L1455" t="str">
        <f>IFERROR(VLOOKUP(A1455, tbilldata!$A$26:$E$1308, 2, FALSE), "")</f>
        <v/>
      </c>
      <c r="M1455" t="str">
        <f>IFERROR(VLOOKUP(A1455, tbilldata!$A$26:$E$1308, 3, FALSE), "")</f>
        <v/>
      </c>
      <c r="N1455" t="str">
        <f>IFERROR(VLOOKUP(A1455, tbilldata!$A$26:$E$1308, 4, FALSE), "")</f>
        <v/>
      </c>
      <c r="O1455" t="str">
        <f>IFERROR(VLOOKUP(A1455, tbilldata!$A$26:$E$1308, 5, FALSE), "")</f>
        <v/>
      </c>
      <c r="P1455">
        <f>IFERROR(VLOOKUP(A1455, bonddata!$A$28:$L$5930, 2, FALSE), "")</f>
        <v>0.21</v>
      </c>
      <c r="Q1455">
        <f>IFERROR(VLOOKUP(A1455, bonddata!$A$28:$L$5930, 5, FALSE), "")</f>
        <v>1.1499999999999999</v>
      </c>
      <c r="R1455">
        <f>IFERROR(VLOOKUP(A1455, bonddata!$A$28:$L$5930, 6, FALSE), "")</f>
        <v>0.22</v>
      </c>
      <c r="S1455">
        <f>IFERROR(VLOOKUP(A1455, bonddata!$A$28:$L$5930, 8, FALSE), "")</f>
        <v>0.43</v>
      </c>
      <c r="T1455">
        <f>IFERROR(VLOOKUP(A1455, bonddata!$A$28:$L$5930, 10, FALSE), "")</f>
        <v>0.72</v>
      </c>
      <c r="U1455">
        <f>IFERROR(VLOOKUP(A1455, btcdata!$A$2:$G$3292, 7, FALSE), "")</f>
        <v>2.06</v>
      </c>
      <c r="V1455">
        <f>IFERROR(VLOOKUP(A1455, bmodata!$A$2:$G$3292, 7, FALSE), "")</f>
        <v>-0.08</v>
      </c>
      <c r="W1455" t="str">
        <f>IFERROR(VLOOKUP(A1455, cpidata!$A$14:$F$391, 2, FALSE), "")</f>
        <v/>
      </c>
      <c r="X1455" t="str">
        <f>IFERROR(VLOOKUP(A1455, cpidata!$A$14:$F$391, 3, FALSE), "")</f>
        <v/>
      </c>
      <c r="Y1455" t="str">
        <f>IFERROR(VLOOKUP(A1455, cpidata!$A$14:$F$391, 4, FALSE), "")</f>
        <v/>
      </c>
    </row>
    <row r="1456" spans="1:25" x14ac:dyDescent="0.25">
      <c r="A1456" s="1">
        <v>44190</v>
      </c>
      <c r="B1456">
        <f>IFERROR(VLOOKUP(A1456, interestdata!$A$19:$H$2369, 2, FALSE), "")</f>
        <v>0.25</v>
      </c>
      <c r="C1456">
        <f>IFERROR(VLOOKUP(A1456, interestdata!$A$19:$H$2369, 3, FALSE), "")</f>
        <v>0.5</v>
      </c>
      <c r="D1456" t="str">
        <f>IFERROR(VLOOKUP(A1456, interestdata!$A$19:$H$2369, 4, FALSE), "")</f>
        <v xml:space="preserve"> Bank holiday</v>
      </c>
      <c r="E1456" t="str">
        <f>IFERROR(VLOOKUP(A1456, interestdata!$A$19:$H$2369, 5, FALSE), "")</f>
        <v xml:space="preserve"> </v>
      </c>
      <c r="F1456" t="str">
        <f>IFERROR(VLOOKUP(A1456, interestdata!$A$19:$H$2369, 6, FALSE), "")</f>
        <v xml:space="preserve"> </v>
      </c>
      <c r="G1456" t="str">
        <f>IFERROR(VLOOKUP(A1456, interestdata!$A$19:$H$2369, 7, FALSE), "")</f>
        <v xml:space="preserve"> </v>
      </c>
      <c r="H1456" t="str">
        <f>IFERROR(VLOOKUP(A1456, interestdata!$A$19:$H$2369, 8, FALSE), "")</f>
        <v xml:space="preserve"> </v>
      </c>
      <c r="I1456">
        <f>IFERROR(VLOOKUP(A1456, interestdata!$A$2381:$B$2851, 2, FALSE), "")</f>
        <v>2.5499999999999998</v>
      </c>
      <c r="J1456">
        <f>IFERROR(VLOOKUP(A1456, interestdata!$A$2381:$C$2851, 3, FALSE), "")</f>
        <v>2.21</v>
      </c>
      <c r="K1456" t="str">
        <f>IFERROR(VLOOKUP(A1456, interestdata!$A$2863:$B$3332, 2, FALSE), "")</f>
        <v/>
      </c>
      <c r="L1456" t="str">
        <f>IFERROR(VLOOKUP(A1456, tbilldata!$A$26:$E$1308, 2, FALSE), "")</f>
        <v/>
      </c>
      <c r="M1456" t="str">
        <f>IFERROR(VLOOKUP(A1456, tbilldata!$A$26:$E$1308, 3, FALSE), "")</f>
        <v/>
      </c>
      <c r="N1456" t="str">
        <f>IFERROR(VLOOKUP(A1456, tbilldata!$A$26:$E$1308, 4, FALSE), "")</f>
        <v/>
      </c>
      <c r="O1456" t="str">
        <f>IFERROR(VLOOKUP(A1456, tbilldata!$A$26:$E$1308, 5, FALSE), "")</f>
        <v/>
      </c>
      <c r="P1456" t="str">
        <f>IFERROR(VLOOKUP(A1456, bonddata!$A$28:$L$5930, 2, FALSE), "")</f>
        <v/>
      </c>
      <c r="Q1456" t="str">
        <f>IFERROR(VLOOKUP(A1456, bonddata!$A$28:$L$5930, 5, FALSE), "")</f>
        <v/>
      </c>
      <c r="R1456" t="str">
        <f>IFERROR(VLOOKUP(A1456, bonddata!$A$28:$L$5930, 6, FALSE), "")</f>
        <v/>
      </c>
      <c r="S1456" t="str">
        <f>IFERROR(VLOOKUP(A1456, bonddata!$A$28:$L$5930, 8, FALSE), "")</f>
        <v/>
      </c>
      <c r="T1456" t="str">
        <f>IFERROR(VLOOKUP(A1456, bonddata!$A$28:$L$5930, 10, FALSE), "")</f>
        <v/>
      </c>
      <c r="U1456">
        <f>IFERROR(VLOOKUP(A1456, btcdata!$A$2:$G$3292, 7, FALSE), "")</f>
        <v>4.0199999999999996</v>
      </c>
      <c r="V1456" t="str">
        <f>IFERROR(VLOOKUP(A1456, bmodata!$A$2:$G$3292, 7, FALSE), "")</f>
        <v/>
      </c>
      <c r="W1456" t="str">
        <f>IFERROR(VLOOKUP(A1456, cpidata!$A$14:$F$391, 2, FALSE), "")</f>
        <v/>
      </c>
      <c r="X1456" t="str">
        <f>IFERROR(VLOOKUP(A1456, cpidata!$A$14:$F$391, 3, FALSE), "")</f>
        <v/>
      </c>
      <c r="Y1456" t="str">
        <f>IFERROR(VLOOKUP(A1456, cpidata!$A$14:$F$391, 4, FALSE), "")</f>
        <v/>
      </c>
    </row>
    <row r="1457" spans="1:25" x14ac:dyDescent="0.25">
      <c r="A1457" s="1">
        <v>44193</v>
      </c>
      <c r="B1457" t="str">
        <f>IFERROR(VLOOKUP(A1457, interestdata!$A$19:$H$2369, 2, FALSE), "")</f>
        <v xml:space="preserve"> Bank holiday</v>
      </c>
      <c r="C1457">
        <f>IFERROR(VLOOKUP(A1457, interestdata!$A$19:$H$2369, 3, FALSE), "")</f>
        <v>0.5</v>
      </c>
      <c r="D1457" t="str">
        <f>IFERROR(VLOOKUP(A1457, interestdata!$A$19:$H$2369, 4, FALSE), "")</f>
        <v xml:space="preserve"> Bank holiday</v>
      </c>
      <c r="E1457" t="str">
        <f>IFERROR(VLOOKUP(A1457, interestdata!$A$19:$H$2369, 5, FALSE), "")</f>
        <v xml:space="preserve"> </v>
      </c>
      <c r="F1457" t="str">
        <f>IFERROR(VLOOKUP(A1457, interestdata!$A$19:$H$2369, 6, FALSE), "")</f>
        <v xml:space="preserve"> </v>
      </c>
      <c r="G1457" t="str">
        <f>IFERROR(VLOOKUP(A1457, interestdata!$A$19:$H$2369, 7, FALSE), "")</f>
        <v xml:space="preserve"> </v>
      </c>
      <c r="H1457" t="str">
        <f>IFERROR(VLOOKUP(A1457, interestdata!$A$19:$H$2369, 8, FALSE), "")</f>
        <v xml:space="preserve"> </v>
      </c>
      <c r="I1457" t="str">
        <f>IFERROR(VLOOKUP(A1457, interestdata!$A$2381:$B$2851, 2, FALSE), "")</f>
        <v/>
      </c>
      <c r="J1457" t="str">
        <f>IFERROR(VLOOKUP(A1457, interestdata!$A$2381:$C$2851, 3, FALSE), "")</f>
        <v/>
      </c>
      <c r="K1457" t="str">
        <f>IFERROR(VLOOKUP(A1457, interestdata!$A$2863:$B$3332, 2, FALSE), "")</f>
        <v/>
      </c>
      <c r="L1457" t="str">
        <f>IFERROR(VLOOKUP(A1457, tbilldata!$A$26:$E$1308, 2, FALSE), "")</f>
        <v/>
      </c>
      <c r="M1457" t="str">
        <f>IFERROR(VLOOKUP(A1457, tbilldata!$A$26:$E$1308, 3, FALSE), "")</f>
        <v/>
      </c>
      <c r="N1457" t="str">
        <f>IFERROR(VLOOKUP(A1457, tbilldata!$A$26:$E$1308, 4, FALSE), "")</f>
        <v/>
      </c>
      <c r="O1457" t="str">
        <f>IFERROR(VLOOKUP(A1457, tbilldata!$A$26:$E$1308, 5, FALSE), "")</f>
        <v/>
      </c>
      <c r="P1457" t="str">
        <f>IFERROR(VLOOKUP(A1457, bonddata!$A$28:$L$5930, 2, FALSE), "")</f>
        <v/>
      </c>
      <c r="Q1457" t="str">
        <f>IFERROR(VLOOKUP(A1457, bonddata!$A$28:$L$5930, 5, FALSE), "")</f>
        <v/>
      </c>
      <c r="R1457" t="str">
        <f>IFERROR(VLOOKUP(A1457, bonddata!$A$28:$L$5930, 6, FALSE), "")</f>
        <v/>
      </c>
      <c r="S1457" t="str">
        <f>IFERROR(VLOOKUP(A1457, bonddata!$A$28:$L$5930, 8, FALSE), "")</f>
        <v/>
      </c>
      <c r="T1457" t="str">
        <f>IFERROR(VLOOKUP(A1457, bonddata!$A$28:$L$5930, 10, FALSE), "")</f>
        <v/>
      </c>
      <c r="U1457">
        <f>IFERROR(VLOOKUP(A1457, btcdata!$A$2:$G$3292, 7, FALSE), "")</f>
        <v>3.03</v>
      </c>
      <c r="V1457" t="str">
        <f>IFERROR(VLOOKUP(A1457, bmodata!$A$2:$G$3292, 7, FALSE), "")</f>
        <v/>
      </c>
      <c r="W1457" t="str">
        <f>IFERROR(VLOOKUP(A1457, cpidata!$A$14:$F$391, 2, FALSE), "")</f>
        <v/>
      </c>
      <c r="X1457" t="str">
        <f>IFERROR(VLOOKUP(A1457, cpidata!$A$14:$F$391, 3, FALSE), "")</f>
        <v/>
      </c>
      <c r="Y1457" t="str">
        <f>IFERROR(VLOOKUP(A1457, cpidata!$A$14:$F$391, 4, FALSE), "")</f>
        <v/>
      </c>
    </row>
    <row r="1458" spans="1:25" x14ac:dyDescent="0.25">
      <c r="A1458" s="1">
        <v>44194</v>
      </c>
      <c r="B1458">
        <f>IFERROR(VLOOKUP(A1458, interestdata!$A$19:$H$2369, 2, FALSE), "")</f>
        <v>0.25</v>
      </c>
      <c r="C1458">
        <f>IFERROR(VLOOKUP(A1458, interestdata!$A$19:$H$2369, 3, FALSE), "")</f>
        <v>0.5</v>
      </c>
      <c r="D1458">
        <f>IFERROR(VLOOKUP(A1458, interestdata!$A$19:$H$2369, 4, FALSE), "")</f>
        <v>0.2</v>
      </c>
      <c r="E1458" t="str">
        <f>IFERROR(VLOOKUP(A1458, interestdata!$A$19:$H$2369, 5, FALSE), "")</f>
        <v xml:space="preserve"> </v>
      </c>
      <c r="F1458" t="str">
        <f>IFERROR(VLOOKUP(A1458, interestdata!$A$19:$H$2369, 6, FALSE), "")</f>
        <v xml:space="preserve"> </v>
      </c>
      <c r="G1458" t="str">
        <f>IFERROR(VLOOKUP(A1458, interestdata!$A$19:$H$2369, 7, FALSE), "")</f>
        <v xml:space="preserve"> </v>
      </c>
      <c r="H1458" t="str">
        <f>IFERROR(VLOOKUP(A1458, interestdata!$A$19:$H$2369, 8, FALSE), "")</f>
        <v xml:space="preserve"> </v>
      </c>
      <c r="I1458" t="str">
        <f>IFERROR(VLOOKUP(A1458, interestdata!$A$2381:$B$2851, 2, FALSE), "")</f>
        <v/>
      </c>
      <c r="J1458" t="str">
        <f>IFERROR(VLOOKUP(A1458, interestdata!$A$2381:$C$2851, 3, FALSE), "")</f>
        <v/>
      </c>
      <c r="K1458" t="str">
        <f>IFERROR(VLOOKUP(A1458, interestdata!$A$2863:$B$3332, 2, FALSE), "")</f>
        <v/>
      </c>
      <c r="L1458" t="str">
        <f>IFERROR(VLOOKUP(A1458, tbilldata!$A$26:$E$1308, 2, FALSE), "")</f>
        <v/>
      </c>
      <c r="M1458" t="str">
        <f>IFERROR(VLOOKUP(A1458, tbilldata!$A$26:$E$1308, 3, FALSE), "")</f>
        <v/>
      </c>
      <c r="N1458" t="str">
        <f>IFERROR(VLOOKUP(A1458, tbilldata!$A$26:$E$1308, 4, FALSE), "")</f>
        <v/>
      </c>
      <c r="O1458" t="str">
        <f>IFERROR(VLOOKUP(A1458, tbilldata!$A$26:$E$1308, 5, FALSE), "")</f>
        <v/>
      </c>
      <c r="P1458">
        <f>IFERROR(VLOOKUP(A1458, bonddata!$A$28:$L$5930, 2, FALSE), "")</f>
        <v>0.21</v>
      </c>
      <c r="Q1458">
        <f>IFERROR(VLOOKUP(A1458, bonddata!$A$28:$L$5930, 5, FALSE), "")</f>
        <v>1.1399999999999999</v>
      </c>
      <c r="R1458">
        <f>IFERROR(VLOOKUP(A1458, bonddata!$A$28:$L$5930, 6, FALSE), "")</f>
        <v>0.21</v>
      </c>
      <c r="S1458">
        <f>IFERROR(VLOOKUP(A1458, bonddata!$A$28:$L$5930, 8, FALSE), "")</f>
        <v>0.41</v>
      </c>
      <c r="T1458">
        <f>IFERROR(VLOOKUP(A1458, bonddata!$A$28:$L$5930, 10, FALSE), "")</f>
        <v>0.71</v>
      </c>
      <c r="U1458">
        <f>IFERROR(VLOOKUP(A1458, btcdata!$A$2:$G$3292, 7, FALSE), "")</f>
        <v>1.18</v>
      </c>
      <c r="V1458">
        <f>IFERROR(VLOOKUP(A1458, bmodata!$A$2:$G$3292, 7, FALSE), "")</f>
        <v>-0.11</v>
      </c>
      <c r="W1458" t="str">
        <f>IFERROR(VLOOKUP(A1458, cpidata!$A$14:$F$391, 2, FALSE), "")</f>
        <v/>
      </c>
      <c r="X1458" t="str">
        <f>IFERROR(VLOOKUP(A1458, cpidata!$A$14:$F$391, 3, FALSE), "")</f>
        <v/>
      </c>
      <c r="Y1458" t="str">
        <f>IFERROR(VLOOKUP(A1458, cpidata!$A$14:$F$391, 4, FALSE), "")</f>
        <v/>
      </c>
    </row>
    <row r="1459" spans="1:25" x14ac:dyDescent="0.25">
      <c r="A1459" s="1">
        <v>44195</v>
      </c>
      <c r="B1459">
        <f>IFERROR(VLOOKUP(A1459, interestdata!$A$19:$H$2369, 2, FALSE), "")</f>
        <v>0.25</v>
      </c>
      <c r="C1459">
        <f>IFERROR(VLOOKUP(A1459, interestdata!$A$19:$H$2369, 3, FALSE), "")</f>
        <v>0.5</v>
      </c>
      <c r="D1459">
        <f>IFERROR(VLOOKUP(A1459, interestdata!$A$19:$H$2369, 4, FALSE), "")</f>
        <v>0.2</v>
      </c>
      <c r="E1459" t="str">
        <f>IFERROR(VLOOKUP(A1459, interestdata!$A$19:$H$2369, 5, FALSE), "")</f>
        <v xml:space="preserve"> </v>
      </c>
      <c r="F1459" t="str">
        <f>IFERROR(VLOOKUP(A1459, interestdata!$A$19:$H$2369, 6, FALSE), "")</f>
        <v xml:space="preserve"> </v>
      </c>
      <c r="G1459" t="str">
        <f>IFERROR(VLOOKUP(A1459, interestdata!$A$19:$H$2369, 7, FALSE), "")</f>
        <v xml:space="preserve"> </v>
      </c>
      <c r="H1459" t="str">
        <f>IFERROR(VLOOKUP(A1459, interestdata!$A$19:$H$2369, 8, FALSE), "")</f>
        <v xml:space="preserve"> </v>
      </c>
      <c r="I1459" t="str">
        <f>IFERROR(VLOOKUP(A1459, interestdata!$A$2381:$B$2851, 2, FALSE), "")</f>
        <v/>
      </c>
      <c r="J1459" t="str">
        <f>IFERROR(VLOOKUP(A1459, interestdata!$A$2381:$C$2851, 3, FALSE), "")</f>
        <v/>
      </c>
      <c r="K1459" t="str">
        <f>IFERROR(VLOOKUP(A1459, interestdata!$A$2863:$B$3332, 2, FALSE), "")</f>
        <v/>
      </c>
      <c r="L1459">
        <f>IFERROR(VLOOKUP(A1459, tbilldata!$A$26:$E$1308, 2, FALSE), "")</f>
        <v>0.04</v>
      </c>
      <c r="M1459">
        <f>IFERROR(VLOOKUP(A1459, tbilldata!$A$26:$E$1308, 3, FALSE), "")</f>
        <v>7.0000000000000007E-2</v>
      </c>
      <c r="N1459">
        <f>IFERROR(VLOOKUP(A1459, tbilldata!$A$26:$E$1308, 4, FALSE), "")</f>
        <v>0.1</v>
      </c>
      <c r="O1459">
        <f>IFERROR(VLOOKUP(A1459, tbilldata!$A$26:$E$1308, 5, FALSE), "")</f>
        <v>0.15</v>
      </c>
      <c r="P1459">
        <f>IFERROR(VLOOKUP(A1459, bonddata!$A$28:$L$5930, 2, FALSE), "")</f>
        <v>0.2</v>
      </c>
      <c r="Q1459">
        <f>IFERROR(VLOOKUP(A1459, bonddata!$A$28:$L$5930, 5, FALSE), "")</f>
        <v>1.1299999999999999</v>
      </c>
      <c r="R1459">
        <f>IFERROR(VLOOKUP(A1459, bonddata!$A$28:$L$5930, 6, FALSE), "")</f>
        <v>0.2</v>
      </c>
      <c r="S1459">
        <f>IFERROR(VLOOKUP(A1459, bonddata!$A$28:$L$5930, 8, FALSE), "")</f>
        <v>0.41</v>
      </c>
      <c r="T1459">
        <f>IFERROR(VLOOKUP(A1459, bonddata!$A$28:$L$5930, 10, FALSE), "")</f>
        <v>0.7</v>
      </c>
      <c r="U1459">
        <f>IFERROR(VLOOKUP(A1459, btcdata!$A$2:$G$3292, 7, FALSE), "")</f>
        <v>5.45</v>
      </c>
      <c r="V1459">
        <f>IFERROR(VLOOKUP(A1459, bmodata!$A$2:$G$3292, 7, FALSE), "")</f>
        <v>-0.55000000000000004</v>
      </c>
      <c r="W1459" t="str">
        <f>IFERROR(VLOOKUP(A1459, cpidata!$A$14:$F$391, 2, FALSE), "")</f>
        <v/>
      </c>
      <c r="X1459" t="str">
        <f>IFERROR(VLOOKUP(A1459, cpidata!$A$14:$F$391, 3, FALSE), "")</f>
        <v/>
      </c>
      <c r="Y1459" t="str">
        <f>IFERROR(VLOOKUP(A1459, cpidata!$A$14:$F$391, 4, FALSE), "")</f>
        <v/>
      </c>
    </row>
    <row r="1460" spans="1:25" x14ac:dyDescent="0.25">
      <c r="A1460" s="1">
        <v>44196</v>
      </c>
      <c r="B1460">
        <f>IFERROR(VLOOKUP(A1460, interestdata!$A$19:$H$2369, 2, FALSE), "")</f>
        <v>0.25</v>
      </c>
      <c r="C1460">
        <f>IFERROR(VLOOKUP(A1460, interestdata!$A$19:$H$2369, 3, FALSE), "")</f>
        <v>0.5</v>
      </c>
      <c r="D1460">
        <f>IFERROR(VLOOKUP(A1460, interestdata!$A$19:$H$2369, 4, FALSE), "")</f>
        <v>0.2</v>
      </c>
      <c r="E1460" t="str">
        <f>IFERROR(VLOOKUP(A1460, interestdata!$A$19:$H$2369, 5, FALSE), "")</f>
        <v xml:space="preserve"> </v>
      </c>
      <c r="F1460" t="str">
        <f>IFERROR(VLOOKUP(A1460, interestdata!$A$19:$H$2369, 6, FALSE), "")</f>
        <v xml:space="preserve"> </v>
      </c>
      <c r="G1460" t="str">
        <f>IFERROR(VLOOKUP(A1460, interestdata!$A$19:$H$2369, 7, FALSE), "")</f>
        <v xml:space="preserve"> </v>
      </c>
      <c r="H1460" t="str">
        <f>IFERROR(VLOOKUP(A1460, interestdata!$A$19:$H$2369, 8, FALSE), "")</f>
        <v xml:space="preserve"> </v>
      </c>
      <c r="I1460" t="str">
        <f>IFERROR(VLOOKUP(A1460, interestdata!$A$2381:$B$2851, 2, FALSE), "")</f>
        <v/>
      </c>
      <c r="J1460" t="str">
        <f>IFERROR(VLOOKUP(A1460, interestdata!$A$2381:$C$2851, 3, FALSE), "")</f>
        <v/>
      </c>
      <c r="K1460">
        <f>IFERROR(VLOOKUP(A1460, interestdata!$A$2863:$B$3332, 2, FALSE), "")</f>
        <v>1.78</v>
      </c>
      <c r="L1460" t="str">
        <f>IFERROR(VLOOKUP(A1460, tbilldata!$A$26:$E$1308, 2, FALSE), "")</f>
        <v/>
      </c>
      <c r="M1460" t="str">
        <f>IFERROR(VLOOKUP(A1460, tbilldata!$A$26:$E$1308, 3, FALSE), "")</f>
        <v/>
      </c>
      <c r="N1460" t="str">
        <f>IFERROR(VLOOKUP(A1460, tbilldata!$A$26:$E$1308, 4, FALSE), "")</f>
        <v/>
      </c>
      <c r="O1460" t="str">
        <f>IFERROR(VLOOKUP(A1460, tbilldata!$A$26:$E$1308, 5, FALSE), "")</f>
        <v/>
      </c>
      <c r="P1460">
        <f>IFERROR(VLOOKUP(A1460, bonddata!$A$28:$L$5930, 2, FALSE), "")</f>
        <v>0.2</v>
      </c>
      <c r="Q1460">
        <f>IFERROR(VLOOKUP(A1460, bonddata!$A$28:$L$5930, 5, FALSE), "")</f>
        <v>1.1000000000000001</v>
      </c>
      <c r="R1460">
        <f>IFERROR(VLOOKUP(A1460, bonddata!$A$28:$L$5930, 6, FALSE), "")</f>
        <v>0.2</v>
      </c>
      <c r="S1460">
        <f>IFERROR(VLOOKUP(A1460, bonddata!$A$28:$L$5930, 8, FALSE), "")</f>
        <v>0.39</v>
      </c>
      <c r="T1460">
        <f>IFERROR(VLOOKUP(A1460, bonddata!$A$28:$L$5930, 10, FALSE), "")</f>
        <v>0.67</v>
      </c>
      <c r="U1460">
        <f>IFERROR(VLOOKUP(A1460, btcdata!$A$2:$G$3292, 7, FALSE), "")</f>
        <v>0.28000000000000003</v>
      </c>
      <c r="V1460">
        <f>IFERROR(VLOOKUP(A1460, bmodata!$A$2:$G$3292, 7, FALSE), "")</f>
        <v>0.18</v>
      </c>
      <c r="W1460" t="str">
        <f>IFERROR(VLOOKUP(A1460, cpidata!$A$14:$F$391, 2, FALSE), "")</f>
        <v/>
      </c>
      <c r="X1460" t="str">
        <f>IFERROR(VLOOKUP(A1460, cpidata!$A$14:$F$391, 3, FALSE), "")</f>
        <v/>
      </c>
      <c r="Y1460" t="str">
        <f>IFERROR(VLOOKUP(A1460, cpidata!$A$14:$F$391, 4, FALSE), "")</f>
        <v/>
      </c>
    </row>
    <row r="1461" spans="1:25" x14ac:dyDescent="0.25">
      <c r="A1461" s="1">
        <v>44197</v>
      </c>
      <c r="B1461">
        <f>IFERROR(VLOOKUP(A1461, interestdata!$A$19:$H$2369, 2, FALSE), "")</f>
        <v>0.25</v>
      </c>
      <c r="C1461">
        <f>IFERROR(VLOOKUP(A1461, interestdata!$A$19:$H$2369, 3, FALSE), "")</f>
        <v>0.5</v>
      </c>
      <c r="D1461" t="str">
        <f>IFERROR(VLOOKUP(A1461, interestdata!$A$19:$H$2369, 4, FALSE), "")</f>
        <v xml:space="preserve"> Bank holiday</v>
      </c>
      <c r="E1461" t="str">
        <f>IFERROR(VLOOKUP(A1461, interestdata!$A$19:$H$2369, 5, FALSE), "")</f>
        <v xml:space="preserve"> </v>
      </c>
      <c r="F1461" t="str">
        <f>IFERROR(VLOOKUP(A1461, interestdata!$A$19:$H$2369, 6, FALSE), "")</f>
        <v xml:space="preserve"> </v>
      </c>
      <c r="G1461" t="str">
        <f>IFERROR(VLOOKUP(A1461, interestdata!$A$19:$H$2369, 7, FALSE), "")</f>
        <v xml:space="preserve"> </v>
      </c>
      <c r="H1461" t="str">
        <f>IFERROR(VLOOKUP(A1461, interestdata!$A$19:$H$2369, 8, FALSE), "")</f>
        <v xml:space="preserve"> </v>
      </c>
      <c r="I1461">
        <f>IFERROR(VLOOKUP(A1461, interestdata!$A$2381:$B$2851, 2, FALSE), "")</f>
        <v>2.54</v>
      </c>
      <c r="J1461">
        <f>IFERROR(VLOOKUP(A1461, interestdata!$A$2381:$C$2851, 3, FALSE), "")</f>
        <v>2.2000000000000002</v>
      </c>
      <c r="K1461" t="str">
        <f>IFERROR(VLOOKUP(A1461, interestdata!$A$2863:$B$3332, 2, FALSE), "")</f>
        <v/>
      </c>
      <c r="L1461" t="str">
        <f>IFERROR(VLOOKUP(A1461, tbilldata!$A$26:$E$1308, 2, FALSE), "")</f>
        <v/>
      </c>
      <c r="M1461" t="str">
        <f>IFERROR(VLOOKUP(A1461, tbilldata!$A$26:$E$1308, 3, FALSE), "")</f>
        <v/>
      </c>
      <c r="N1461" t="str">
        <f>IFERROR(VLOOKUP(A1461, tbilldata!$A$26:$E$1308, 4, FALSE), "")</f>
        <v/>
      </c>
      <c r="O1461" t="str">
        <f>IFERROR(VLOOKUP(A1461, tbilldata!$A$26:$E$1308, 5, FALSE), "")</f>
        <v/>
      </c>
      <c r="P1461" t="str">
        <f>IFERROR(VLOOKUP(A1461, bonddata!$A$28:$L$5930, 2, FALSE), "")</f>
        <v/>
      </c>
      <c r="Q1461" t="str">
        <f>IFERROR(VLOOKUP(A1461, bonddata!$A$28:$L$5930, 5, FALSE), "")</f>
        <v/>
      </c>
      <c r="R1461" t="str">
        <f>IFERROR(VLOOKUP(A1461, bonddata!$A$28:$L$5930, 6, FALSE), "")</f>
        <v/>
      </c>
      <c r="S1461" t="str">
        <f>IFERROR(VLOOKUP(A1461, bonddata!$A$28:$L$5930, 8, FALSE), "")</f>
        <v/>
      </c>
      <c r="T1461" t="str">
        <f>IFERROR(VLOOKUP(A1461, bonddata!$A$28:$L$5930, 10, FALSE), "")</f>
        <v/>
      </c>
      <c r="U1461">
        <f>IFERROR(VLOOKUP(A1461, btcdata!$A$2:$G$3292, 7, FALSE), "")</f>
        <v>1.42</v>
      </c>
      <c r="V1461" t="str">
        <f>IFERROR(VLOOKUP(A1461, bmodata!$A$2:$G$3292, 7, FALSE), "")</f>
        <v/>
      </c>
      <c r="W1461">
        <f>IFERROR(VLOOKUP(A1461, cpidata!$A$14:$F$391, 2, FALSE), "")</f>
        <v>1.6</v>
      </c>
      <c r="X1461">
        <f>IFERROR(VLOOKUP(A1461, cpidata!$A$14:$F$391, 3, FALSE), "")</f>
        <v>2.1</v>
      </c>
      <c r="Y1461">
        <f>IFERROR(VLOOKUP(A1461, cpidata!$A$14:$F$391, 4, FALSE), "")</f>
        <v>1.9</v>
      </c>
    </row>
    <row r="1462" spans="1:25" x14ac:dyDescent="0.25">
      <c r="A1462" s="1">
        <v>44200</v>
      </c>
      <c r="B1462">
        <f>IFERROR(VLOOKUP(A1462, interestdata!$A$19:$H$2369, 2, FALSE), "")</f>
        <v>0.25</v>
      </c>
      <c r="C1462">
        <f>IFERROR(VLOOKUP(A1462, interestdata!$A$19:$H$2369, 3, FALSE), "")</f>
        <v>0.5</v>
      </c>
      <c r="D1462">
        <f>IFERROR(VLOOKUP(A1462, interestdata!$A$19:$H$2369, 4, FALSE), "")</f>
        <v>0.2</v>
      </c>
      <c r="E1462" t="str">
        <f>IFERROR(VLOOKUP(A1462, interestdata!$A$19:$H$2369, 5, FALSE), "")</f>
        <v xml:space="preserve"> </v>
      </c>
      <c r="F1462" t="str">
        <f>IFERROR(VLOOKUP(A1462, interestdata!$A$19:$H$2369, 6, FALSE), "")</f>
        <v xml:space="preserve"> </v>
      </c>
      <c r="G1462" t="str">
        <f>IFERROR(VLOOKUP(A1462, interestdata!$A$19:$H$2369, 7, FALSE), "")</f>
        <v xml:space="preserve"> </v>
      </c>
      <c r="H1462" t="str">
        <f>IFERROR(VLOOKUP(A1462, interestdata!$A$19:$H$2369, 8, FALSE), "")</f>
        <v xml:space="preserve"> </v>
      </c>
      <c r="I1462" t="str">
        <f>IFERROR(VLOOKUP(A1462, interestdata!$A$2381:$B$2851, 2, FALSE), "")</f>
        <v/>
      </c>
      <c r="J1462" t="str">
        <f>IFERROR(VLOOKUP(A1462, interestdata!$A$2381:$C$2851, 3, FALSE), "")</f>
        <v/>
      </c>
      <c r="K1462" t="str">
        <f>IFERROR(VLOOKUP(A1462, interestdata!$A$2863:$B$3332, 2, FALSE), "")</f>
        <v/>
      </c>
      <c r="L1462" t="str">
        <f>IFERROR(VLOOKUP(A1462, tbilldata!$A$26:$E$1308, 2, FALSE), "")</f>
        <v/>
      </c>
      <c r="M1462" t="str">
        <f>IFERROR(VLOOKUP(A1462, tbilldata!$A$26:$E$1308, 3, FALSE), "")</f>
        <v/>
      </c>
      <c r="N1462" t="str">
        <f>IFERROR(VLOOKUP(A1462, tbilldata!$A$26:$E$1308, 4, FALSE), "")</f>
        <v/>
      </c>
      <c r="O1462" t="str">
        <f>IFERROR(VLOOKUP(A1462, tbilldata!$A$26:$E$1308, 5, FALSE), "")</f>
        <v/>
      </c>
      <c r="P1462">
        <f>IFERROR(VLOOKUP(A1462, bonddata!$A$28:$L$5930, 2, FALSE), "")</f>
        <v>0.19</v>
      </c>
      <c r="Q1462">
        <f>IFERROR(VLOOKUP(A1462, bonddata!$A$28:$L$5930, 5, FALSE), "")</f>
        <v>1.1100000000000001</v>
      </c>
      <c r="R1462">
        <f>IFERROR(VLOOKUP(A1462, bonddata!$A$28:$L$5930, 6, FALSE), "")</f>
        <v>0.2</v>
      </c>
      <c r="S1462">
        <f>IFERROR(VLOOKUP(A1462, bonddata!$A$28:$L$5930, 8, FALSE), "")</f>
        <v>0.39</v>
      </c>
      <c r="T1462">
        <f>IFERROR(VLOOKUP(A1462, bonddata!$A$28:$L$5930, 10, FALSE), "")</f>
        <v>0.68</v>
      </c>
      <c r="U1462">
        <f>IFERROR(VLOOKUP(A1462, btcdata!$A$2:$G$3292, 7, FALSE), "")</f>
        <v>-2.84</v>
      </c>
      <c r="V1462">
        <f>IFERROR(VLOOKUP(A1462, bmodata!$A$2:$G$3292, 7, FALSE), "")</f>
        <v>-0.82</v>
      </c>
      <c r="W1462" t="str">
        <f>IFERROR(VLOOKUP(A1462, cpidata!$A$14:$F$391, 2, FALSE), "")</f>
        <v/>
      </c>
      <c r="X1462" t="str">
        <f>IFERROR(VLOOKUP(A1462, cpidata!$A$14:$F$391, 3, FALSE), "")</f>
        <v/>
      </c>
      <c r="Y1462" t="str">
        <f>IFERROR(VLOOKUP(A1462, cpidata!$A$14:$F$391, 4, FALSE), "")</f>
        <v/>
      </c>
    </row>
    <row r="1463" spans="1:25" x14ac:dyDescent="0.25">
      <c r="A1463" s="1">
        <v>44201</v>
      </c>
      <c r="B1463">
        <f>IFERROR(VLOOKUP(A1463, interestdata!$A$19:$H$2369, 2, FALSE), "")</f>
        <v>0.25</v>
      </c>
      <c r="C1463">
        <f>IFERROR(VLOOKUP(A1463, interestdata!$A$19:$H$2369, 3, FALSE), "")</f>
        <v>0.5</v>
      </c>
      <c r="D1463">
        <f>IFERROR(VLOOKUP(A1463, interestdata!$A$19:$H$2369, 4, FALSE), "")</f>
        <v>0.2</v>
      </c>
      <c r="E1463" t="str">
        <f>IFERROR(VLOOKUP(A1463, interestdata!$A$19:$H$2369, 5, FALSE), "")</f>
        <v xml:space="preserve"> </v>
      </c>
      <c r="F1463" t="str">
        <f>IFERROR(VLOOKUP(A1463, interestdata!$A$19:$H$2369, 6, FALSE), "")</f>
        <v xml:space="preserve"> </v>
      </c>
      <c r="G1463" t="str">
        <f>IFERROR(VLOOKUP(A1463, interestdata!$A$19:$H$2369, 7, FALSE), "")</f>
        <v xml:space="preserve"> </v>
      </c>
      <c r="H1463" t="str">
        <f>IFERROR(VLOOKUP(A1463, interestdata!$A$19:$H$2369, 8, FALSE), "")</f>
        <v xml:space="preserve"> </v>
      </c>
      <c r="I1463" t="str">
        <f>IFERROR(VLOOKUP(A1463, interestdata!$A$2381:$B$2851, 2, FALSE), "")</f>
        <v/>
      </c>
      <c r="J1463" t="str">
        <f>IFERROR(VLOOKUP(A1463, interestdata!$A$2381:$C$2851, 3, FALSE), "")</f>
        <v/>
      </c>
      <c r="K1463" t="str">
        <f>IFERROR(VLOOKUP(A1463, interestdata!$A$2863:$B$3332, 2, FALSE), "")</f>
        <v/>
      </c>
      <c r="L1463" t="str">
        <f>IFERROR(VLOOKUP(A1463, tbilldata!$A$26:$E$1308, 2, FALSE), "")</f>
        <v/>
      </c>
      <c r="M1463" t="str">
        <f>IFERROR(VLOOKUP(A1463, tbilldata!$A$26:$E$1308, 3, FALSE), "")</f>
        <v/>
      </c>
      <c r="N1463" t="str">
        <f>IFERROR(VLOOKUP(A1463, tbilldata!$A$26:$E$1308, 4, FALSE), "")</f>
        <v/>
      </c>
      <c r="O1463" t="str">
        <f>IFERROR(VLOOKUP(A1463, tbilldata!$A$26:$E$1308, 5, FALSE), "")</f>
        <v/>
      </c>
      <c r="P1463">
        <f>IFERROR(VLOOKUP(A1463, bonddata!$A$28:$L$5930, 2, FALSE), "")</f>
        <v>0.19</v>
      </c>
      <c r="Q1463">
        <f>IFERROR(VLOOKUP(A1463, bonddata!$A$28:$L$5930, 5, FALSE), "")</f>
        <v>1.1599999999999999</v>
      </c>
      <c r="R1463">
        <f>IFERROR(VLOOKUP(A1463, bonddata!$A$28:$L$5930, 6, FALSE), "")</f>
        <v>0.19</v>
      </c>
      <c r="S1463">
        <f>IFERROR(VLOOKUP(A1463, bonddata!$A$28:$L$5930, 8, FALSE), "")</f>
        <v>0.39</v>
      </c>
      <c r="T1463">
        <f>IFERROR(VLOOKUP(A1463, bonddata!$A$28:$L$5930, 10, FALSE), "")</f>
        <v>0.7</v>
      </c>
      <c r="U1463">
        <f>IFERROR(VLOOKUP(A1463, btcdata!$A$2:$G$3292, 7, FALSE), "")</f>
        <v>6.15</v>
      </c>
      <c r="V1463">
        <f>IFERROR(VLOOKUP(A1463, bmodata!$A$2:$G$3292, 7, FALSE), "")</f>
        <v>0.49</v>
      </c>
      <c r="W1463" t="str">
        <f>IFERROR(VLOOKUP(A1463, cpidata!$A$14:$F$391, 2, FALSE), "")</f>
        <v/>
      </c>
      <c r="X1463" t="str">
        <f>IFERROR(VLOOKUP(A1463, cpidata!$A$14:$F$391, 3, FALSE), "")</f>
        <v/>
      </c>
      <c r="Y1463" t="str">
        <f>IFERROR(VLOOKUP(A1463, cpidata!$A$14:$F$391, 4, FALSE), "")</f>
        <v/>
      </c>
    </row>
    <row r="1464" spans="1:25" x14ac:dyDescent="0.25">
      <c r="A1464" s="1">
        <v>44202</v>
      </c>
      <c r="B1464">
        <f>IFERROR(VLOOKUP(A1464, interestdata!$A$19:$H$2369, 2, FALSE), "")</f>
        <v>0.25</v>
      </c>
      <c r="C1464">
        <f>IFERROR(VLOOKUP(A1464, interestdata!$A$19:$H$2369, 3, FALSE), "")</f>
        <v>0.5</v>
      </c>
      <c r="D1464">
        <f>IFERROR(VLOOKUP(A1464, interestdata!$A$19:$H$2369, 4, FALSE), "")</f>
        <v>0.2</v>
      </c>
      <c r="E1464" t="str">
        <f>IFERROR(VLOOKUP(A1464, interestdata!$A$19:$H$2369, 5, FALSE), "")</f>
        <v xml:space="preserve"> </v>
      </c>
      <c r="F1464" t="str">
        <f>IFERROR(VLOOKUP(A1464, interestdata!$A$19:$H$2369, 6, FALSE), "")</f>
        <v xml:space="preserve"> </v>
      </c>
      <c r="G1464" t="str">
        <f>IFERROR(VLOOKUP(A1464, interestdata!$A$19:$H$2369, 7, FALSE), "")</f>
        <v xml:space="preserve"> </v>
      </c>
      <c r="H1464" t="str">
        <f>IFERROR(VLOOKUP(A1464, interestdata!$A$19:$H$2369, 8, FALSE), "")</f>
        <v xml:space="preserve"> </v>
      </c>
      <c r="I1464" t="str">
        <f>IFERROR(VLOOKUP(A1464, interestdata!$A$2381:$B$2851, 2, FALSE), "")</f>
        <v/>
      </c>
      <c r="J1464" t="str">
        <f>IFERROR(VLOOKUP(A1464, interestdata!$A$2381:$C$2851, 3, FALSE), "")</f>
        <v/>
      </c>
      <c r="K1464" t="str">
        <f>IFERROR(VLOOKUP(A1464, interestdata!$A$2863:$B$3332, 2, FALSE), "")</f>
        <v/>
      </c>
      <c r="L1464">
        <f>IFERROR(VLOOKUP(A1464, tbilldata!$A$26:$E$1308, 2, FALSE), "")</f>
        <v>0.04</v>
      </c>
      <c r="M1464">
        <f>IFERROR(VLOOKUP(A1464, tbilldata!$A$26:$E$1308, 3, FALSE), "")</f>
        <v>0.06</v>
      </c>
      <c r="N1464">
        <f>IFERROR(VLOOKUP(A1464, tbilldata!$A$26:$E$1308, 4, FALSE), "")</f>
        <v>0.1</v>
      </c>
      <c r="O1464">
        <f>IFERROR(VLOOKUP(A1464, tbilldata!$A$26:$E$1308, 5, FALSE), "")</f>
        <v>0.15</v>
      </c>
      <c r="P1464">
        <f>IFERROR(VLOOKUP(A1464, bonddata!$A$28:$L$5930, 2, FALSE), "")</f>
        <v>0.18</v>
      </c>
      <c r="Q1464">
        <f>IFERROR(VLOOKUP(A1464, bonddata!$A$28:$L$5930, 5, FALSE), "")</f>
        <v>1.23</v>
      </c>
      <c r="R1464">
        <f>IFERROR(VLOOKUP(A1464, bonddata!$A$28:$L$5930, 6, FALSE), "")</f>
        <v>0.18</v>
      </c>
      <c r="S1464">
        <f>IFERROR(VLOOKUP(A1464, bonddata!$A$28:$L$5930, 8, FALSE), "")</f>
        <v>0.41</v>
      </c>
      <c r="T1464">
        <f>IFERROR(VLOOKUP(A1464, bonddata!$A$28:$L$5930, 10, FALSE), "")</f>
        <v>0.75</v>
      </c>
      <c r="U1464">
        <f>IFERROR(VLOOKUP(A1464, btcdata!$A$2:$G$3292, 7, FALSE), "")</f>
        <v>8.24</v>
      </c>
      <c r="V1464">
        <f>IFERROR(VLOOKUP(A1464, bmodata!$A$2:$G$3292, 7, FALSE), "")</f>
        <v>1.8</v>
      </c>
      <c r="W1464" t="str">
        <f>IFERROR(VLOOKUP(A1464, cpidata!$A$14:$F$391, 2, FALSE), "")</f>
        <v/>
      </c>
      <c r="X1464" t="str">
        <f>IFERROR(VLOOKUP(A1464, cpidata!$A$14:$F$391, 3, FALSE), "")</f>
        <v/>
      </c>
      <c r="Y1464" t="str">
        <f>IFERROR(VLOOKUP(A1464, cpidata!$A$14:$F$391, 4, FALSE), "")</f>
        <v/>
      </c>
    </row>
    <row r="1465" spans="1:25" x14ac:dyDescent="0.25">
      <c r="A1465" s="1">
        <v>44203</v>
      </c>
      <c r="B1465">
        <f>IFERROR(VLOOKUP(A1465, interestdata!$A$19:$H$2369, 2, FALSE), "")</f>
        <v>0.25</v>
      </c>
      <c r="C1465">
        <f>IFERROR(VLOOKUP(A1465, interestdata!$A$19:$H$2369, 3, FALSE), "")</f>
        <v>0.5</v>
      </c>
      <c r="D1465">
        <f>IFERROR(VLOOKUP(A1465, interestdata!$A$19:$H$2369, 4, FALSE), "")</f>
        <v>0.2</v>
      </c>
      <c r="E1465" t="str">
        <f>IFERROR(VLOOKUP(A1465, interestdata!$A$19:$H$2369, 5, FALSE), "")</f>
        <v xml:space="preserve"> </v>
      </c>
      <c r="F1465" t="str">
        <f>IFERROR(VLOOKUP(A1465, interestdata!$A$19:$H$2369, 6, FALSE), "")</f>
        <v xml:space="preserve"> </v>
      </c>
      <c r="G1465" t="str">
        <f>IFERROR(VLOOKUP(A1465, interestdata!$A$19:$H$2369, 7, FALSE), "")</f>
        <v xml:space="preserve"> </v>
      </c>
      <c r="H1465" t="str">
        <f>IFERROR(VLOOKUP(A1465, interestdata!$A$19:$H$2369, 8, FALSE), "")</f>
        <v xml:space="preserve"> </v>
      </c>
      <c r="I1465" t="str">
        <f>IFERROR(VLOOKUP(A1465, interestdata!$A$2381:$B$2851, 2, FALSE), "")</f>
        <v/>
      </c>
      <c r="J1465" t="str">
        <f>IFERROR(VLOOKUP(A1465, interestdata!$A$2381:$C$2851, 3, FALSE), "")</f>
        <v/>
      </c>
      <c r="K1465">
        <f>IFERROR(VLOOKUP(A1465, interestdata!$A$2863:$B$3332, 2, FALSE), "")</f>
        <v>1.78</v>
      </c>
      <c r="L1465" t="str">
        <f>IFERROR(VLOOKUP(A1465, tbilldata!$A$26:$E$1308, 2, FALSE), "")</f>
        <v/>
      </c>
      <c r="M1465" t="str">
        <f>IFERROR(VLOOKUP(A1465, tbilldata!$A$26:$E$1308, 3, FALSE), "")</f>
        <v/>
      </c>
      <c r="N1465" t="str">
        <f>IFERROR(VLOOKUP(A1465, tbilldata!$A$26:$E$1308, 4, FALSE), "")</f>
        <v/>
      </c>
      <c r="O1465" t="str">
        <f>IFERROR(VLOOKUP(A1465, tbilldata!$A$26:$E$1308, 5, FALSE), "")</f>
        <v/>
      </c>
      <c r="P1465">
        <f>IFERROR(VLOOKUP(A1465, bonddata!$A$28:$L$5930, 2, FALSE), "")</f>
        <v>0.18</v>
      </c>
      <c r="Q1465">
        <f>IFERROR(VLOOKUP(A1465, bonddata!$A$28:$L$5930, 5, FALSE), "")</f>
        <v>1.27</v>
      </c>
      <c r="R1465">
        <f>IFERROR(VLOOKUP(A1465, bonddata!$A$28:$L$5930, 6, FALSE), "")</f>
        <v>0.18</v>
      </c>
      <c r="S1465">
        <f>IFERROR(VLOOKUP(A1465, bonddata!$A$28:$L$5930, 8, FALSE), "")</f>
        <v>0.43</v>
      </c>
      <c r="T1465">
        <f>IFERROR(VLOOKUP(A1465, bonddata!$A$28:$L$5930, 10, FALSE), "")</f>
        <v>0.79</v>
      </c>
      <c r="U1465">
        <f>IFERROR(VLOOKUP(A1465, btcdata!$A$2:$G$3292, 7, FALSE), "")</f>
        <v>7.25</v>
      </c>
      <c r="V1465">
        <f>IFERROR(VLOOKUP(A1465, bmodata!$A$2:$G$3292, 7, FALSE), "")</f>
        <v>1.06</v>
      </c>
      <c r="W1465" t="str">
        <f>IFERROR(VLOOKUP(A1465, cpidata!$A$14:$F$391, 2, FALSE), "")</f>
        <v/>
      </c>
      <c r="X1465" t="str">
        <f>IFERROR(VLOOKUP(A1465, cpidata!$A$14:$F$391, 3, FALSE), "")</f>
        <v/>
      </c>
      <c r="Y1465" t="str">
        <f>IFERROR(VLOOKUP(A1465, cpidata!$A$14:$F$391, 4, FALSE), "")</f>
        <v/>
      </c>
    </row>
    <row r="1466" spans="1:25" x14ac:dyDescent="0.25">
      <c r="A1466" s="1">
        <v>44204</v>
      </c>
      <c r="B1466">
        <f>IFERROR(VLOOKUP(A1466, interestdata!$A$19:$H$2369, 2, FALSE), "")</f>
        <v>0.25</v>
      </c>
      <c r="C1466">
        <f>IFERROR(VLOOKUP(A1466, interestdata!$A$19:$H$2369, 3, FALSE), "")</f>
        <v>0.5</v>
      </c>
      <c r="D1466">
        <f>IFERROR(VLOOKUP(A1466, interestdata!$A$19:$H$2369, 4, FALSE), "")</f>
        <v>0.2</v>
      </c>
      <c r="E1466" t="str">
        <f>IFERROR(VLOOKUP(A1466, interestdata!$A$19:$H$2369, 5, FALSE), "")</f>
        <v xml:space="preserve"> </v>
      </c>
      <c r="F1466" t="str">
        <f>IFERROR(VLOOKUP(A1466, interestdata!$A$19:$H$2369, 6, FALSE), "")</f>
        <v xml:space="preserve"> </v>
      </c>
      <c r="G1466" t="str">
        <f>IFERROR(VLOOKUP(A1466, interestdata!$A$19:$H$2369, 7, FALSE), "")</f>
        <v xml:space="preserve"> </v>
      </c>
      <c r="H1466" t="str">
        <f>IFERROR(VLOOKUP(A1466, interestdata!$A$19:$H$2369, 8, FALSE), "")</f>
        <v xml:space="preserve"> </v>
      </c>
      <c r="I1466">
        <f>IFERROR(VLOOKUP(A1466, interestdata!$A$2381:$B$2851, 2, FALSE), "")</f>
        <v>2.54</v>
      </c>
      <c r="J1466">
        <f>IFERROR(VLOOKUP(A1466, interestdata!$A$2381:$C$2851, 3, FALSE), "")</f>
        <v>2.2000000000000002</v>
      </c>
      <c r="K1466" t="str">
        <f>IFERROR(VLOOKUP(A1466, interestdata!$A$2863:$B$3332, 2, FALSE), "")</f>
        <v/>
      </c>
      <c r="L1466" t="str">
        <f>IFERROR(VLOOKUP(A1466, tbilldata!$A$26:$E$1308, 2, FALSE), "")</f>
        <v/>
      </c>
      <c r="M1466" t="str">
        <f>IFERROR(VLOOKUP(A1466, tbilldata!$A$26:$E$1308, 3, FALSE), "")</f>
        <v/>
      </c>
      <c r="N1466" t="str">
        <f>IFERROR(VLOOKUP(A1466, tbilldata!$A$26:$E$1308, 4, FALSE), "")</f>
        <v/>
      </c>
      <c r="O1466" t="str">
        <f>IFERROR(VLOOKUP(A1466, tbilldata!$A$26:$E$1308, 5, FALSE), "")</f>
        <v/>
      </c>
      <c r="P1466">
        <f>IFERROR(VLOOKUP(A1466, bonddata!$A$28:$L$5930, 2, FALSE), "")</f>
        <v>0.18</v>
      </c>
      <c r="Q1466">
        <f>IFERROR(VLOOKUP(A1466, bonddata!$A$28:$L$5930, 5, FALSE), "")</f>
        <v>1.3</v>
      </c>
      <c r="R1466">
        <f>IFERROR(VLOOKUP(A1466, bonddata!$A$28:$L$5930, 6, FALSE), "")</f>
        <v>0.19</v>
      </c>
      <c r="S1466">
        <f>IFERROR(VLOOKUP(A1466, bonddata!$A$28:$L$5930, 8, FALSE), "")</f>
        <v>0.44</v>
      </c>
      <c r="T1466">
        <f>IFERROR(VLOOKUP(A1466, bonddata!$A$28:$L$5930, 10, FALSE), "")</f>
        <v>0.81</v>
      </c>
      <c r="U1466">
        <f>IFERROR(VLOOKUP(A1466, btcdata!$A$2:$G$3292, 7, FALSE), "")</f>
        <v>2.89</v>
      </c>
      <c r="V1466">
        <f>IFERROR(VLOOKUP(A1466, bmodata!$A$2:$G$3292, 7, FALSE), "")</f>
        <v>0.62</v>
      </c>
      <c r="W1466" t="str">
        <f>IFERROR(VLOOKUP(A1466, cpidata!$A$14:$F$391, 2, FALSE), "")</f>
        <v/>
      </c>
      <c r="X1466" t="str">
        <f>IFERROR(VLOOKUP(A1466, cpidata!$A$14:$F$391, 3, FALSE), "")</f>
        <v/>
      </c>
      <c r="Y1466" t="str">
        <f>IFERROR(VLOOKUP(A1466, cpidata!$A$14:$F$391, 4, FALSE), "")</f>
        <v/>
      </c>
    </row>
    <row r="1467" spans="1:25" x14ac:dyDescent="0.25">
      <c r="A1467" s="1">
        <v>44207</v>
      </c>
      <c r="B1467">
        <f>IFERROR(VLOOKUP(A1467, interestdata!$A$19:$H$2369, 2, FALSE), "")</f>
        <v>0.25</v>
      </c>
      <c r="C1467">
        <f>IFERROR(VLOOKUP(A1467, interestdata!$A$19:$H$2369, 3, FALSE), "")</f>
        <v>0.5</v>
      </c>
      <c r="D1467">
        <f>IFERROR(VLOOKUP(A1467, interestdata!$A$19:$H$2369, 4, FALSE), "")</f>
        <v>0.2</v>
      </c>
      <c r="E1467" t="str">
        <f>IFERROR(VLOOKUP(A1467, interestdata!$A$19:$H$2369, 5, FALSE), "")</f>
        <v xml:space="preserve"> </v>
      </c>
      <c r="F1467" t="str">
        <f>IFERROR(VLOOKUP(A1467, interestdata!$A$19:$H$2369, 6, FALSE), "")</f>
        <v xml:space="preserve"> </v>
      </c>
      <c r="G1467" t="str">
        <f>IFERROR(VLOOKUP(A1467, interestdata!$A$19:$H$2369, 7, FALSE), "")</f>
        <v xml:space="preserve"> </v>
      </c>
      <c r="H1467" t="str">
        <f>IFERROR(VLOOKUP(A1467, interestdata!$A$19:$H$2369, 8, FALSE), "")</f>
        <v xml:space="preserve"> </v>
      </c>
      <c r="I1467" t="str">
        <f>IFERROR(VLOOKUP(A1467, interestdata!$A$2381:$B$2851, 2, FALSE), "")</f>
        <v/>
      </c>
      <c r="J1467" t="str">
        <f>IFERROR(VLOOKUP(A1467, interestdata!$A$2381:$C$2851, 3, FALSE), "")</f>
        <v/>
      </c>
      <c r="K1467" t="str">
        <f>IFERROR(VLOOKUP(A1467, interestdata!$A$2863:$B$3332, 2, FALSE), "")</f>
        <v/>
      </c>
      <c r="L1467" t="str">
        <f>IFERROR(VLOOKUP(A1467, tbilldata!$A$26:$E$1308, 2, FALSE), "")</f>
        <v/>
      </c>
      <c r="M1467" t="str">
        <f>IFERROR(VLOOKUP(A1467, tbilldata!$A$26:$E$1308, 3, FALSE), "")</f>
        <v/>
      </c>
      <c r="N1467" t="str">
        <f>IFERROR(VLOOKUP(A1467, tbilldata!$A$26:$E$1308, 4, FALSE), "")</f>
        <v/>
      </c>
      <c r="O1467" t="str">
        <f>IFERROR(VLOOKUP(A1467, tbilldata!$A$26:$E$1308, 5, FALSE), "")</f>
        <v/>
      </c>
      <c r="P1467">
        <f>IFERROR(VLOOKUP(A1467, bonddata!$A$28:$L$5930, 2, FALSE), "")</f>
        <v>0.18</v>
      </c>
      <c r="Q1467">
        <f>IFERROR(VLOOKUP(A1467, bonddata!$A$28:$L$5930, 5, FALSE), "")</f>
        <v>1.32</v>
      </c>
      <c r="R1467">
        <f>IFERROR(VLOOKUP(A1467, bonddata!$A$28:$L$5930, 6, FALSE), "")</f>
        <v>0.19</v>
      </c>
      <c r="S1467">
        <f>IFERROR(VLOOKUP(A1467, bonddata!$A$28:$L$5930, 8, FALSE), "")</f>
        <v>0.46</v>
      </c>
      <c r="T1467">
        <f>IFERROR(VLOOKUP(A1467, bonddata!$A$28:$L$5930, 10, FALSE), "")</f>
        <v>0.83</v>
      </c>
      <c r="U1467">
        <f>IFERROR(VLOOKUP(A1467, btcdata!$A$2:$G$3292, 7, FALSE), "")</f>
        <v>-6.93</v>
      </c>
      <c r="V1467">
        <f>IFERROR(VLOOKUP(A1467, bmodata!$A$2:$G$3292, 7, FALSE), "")</f>
        <v>0.01</v>
      </c>
      <c r="W1467" t="str">
        <f>IFERROR(VLOOKUP(A1467, cpidata!$A$14:$F$391, 2, FALSE), "")</f>
        <v/>
      </c>
      <c r="X1467" t="str">
        <f>IFERROR(VLOOKUP(A1467, cpidata!$A$14:$F$391, 3, FALSE), "")</f>
        <v/>
      </c>
      <c r="Y1467" t="str">
        <f>IFERROR(VLOOKUP(A1467, cpidata!$A$14:$F$391, 4, FALSE), "")</f>
        <v/>
      </c>
    </row>
    <row r="1468" spans="1:25" x14ac:dyDescent="0.25">
      <c r="A1468" s="1">
        <v>44208</v>
      </c>
      <c r="B1468">
        <f>IFERROR(VLOOKUP(A1468, interestdata!$A$19:$H$2369, 2, FALSE), "")</f>
        <v>0.25</v>
      </c>
      <c r="C1468">
        <f>IFERROR(VLOOKUP(A1468, interestdata!$A$19:$H$2369, 3, FALSE), "")</f>
        <v>0.5</v>
      </c>
      <c r="D1468">
        <f>IFERROR(VLOOKUP(A1468, interestdata!$A$19:$H$2369, 4, FALSE), "")</f>
        <v>0.2</v>
      </c>
      <c r="E1468" t="str">
        <f>IFERROR(VLOOKUP(A1468, interestdata!$A$19:$H$2369, 5, FALSE), "")</f>
        <v xml:space="preserve"> </v>
      </c>
      <c r="F1468" t="str">
        <f>IFERROR(VLOOKUP(A1468, interestdata!$A$19:$H$2369, 6, FALSE), "")</f>
        <v xml:space="preserve"> </v>
      </c>
      <c r="G1468" t="str">
        <f>IFERROR(VLOOKUP(A1468, interestdata!$A$19:$H$2369, 7, FALSE), "")</f>
        <v xml:space="preserve"> </v>
      </c>
      <c r="H1468" t="str">
        <f>IFERROR(VLOOKUP(A1468, interestdata!$A$19:$H$2369, 8, FALSE), "")</f>
        <v xml:space="preserve"> </v>
      </c>
      <c r="I1468" t="str">
        <f>IFERROR(VLOOKUP(A1468, interestdata!$A$2381:$B$2851, 2, FALSE), "")</f>
        <v/>
      </c>
      <c r="J1468" t="str">
        <f>IFERROR(VLOOKUP(A1468, interestdata!$A$2381:$C$2851, 3, FALSE), "")</f>
        <v/>
      </c>
      <c r="K1468" t="str">
        <f>IFERROR(VLOOKUP(A1468, interestdata!$A$2863:$B$3332, 2, FALSE), "")</f>
        <v/>
      </c>
      <c r="L1468" t="str">
        <f>IFERROR(VLOOKUP(A1468, tbilldata!$A$26:$E$1308, 2, FALSE), "")</f>
        <v/>
      </c>
      <c r="M1468" t="str">
        <f>IFERROR(VLOOKUP(A1468, tbilldata!$A$26:$E$1308, 3, FALSE), "")</f>
        <v/>
      </c>
      <c r="N1468" t="str">
        <f>IFERROR(VLOOKUP(A1468, tbilldata!$A$26:$E$1308, 4, FALSE), "")</f>
        <v/>
      </c>
      <c r="O1468" t="str">
        <f>IFERROR(VLOOKUP(A1468, tbilldata!$A$26:$E$1308, 5, FALSE), "")</f>
        <v/>
      </c>
      <c r="P1468">
        <f>IFERROR(VLOOKUP(A1468, bonddata!$A$28:$L$5930, 2, FALSE), "")</f>
        <v>0.17</v>
      </c>
      <c r="Q1468">
        <f>IFERROR(VLOOKUP(A1468, bonddata!$A$28:$L$5930, 5, FALSE), "")</f>
        <v>1.34</v>
      </c>
      <c r="R1468">
        <f>IFERROR(VLOOKUP(A1468, bonddata!$A$28:$L$5930, 6, FALSE), "")</f>
        <v>0.18</v>
      </c>
      <c r="S1468">
        <f>IFERROR(VLOOKUP(A1468, bonddata!$A$28:$L$5930, 8, FALSE), "")</f>
        <v>0.46</v>
      </c>
      <c r="T1468">
        <f>IFERROR(VLOOKUP(A1468, bonddata!$A$28:$L$5930, 10, FALSE), "")</f>
        <v>0.84</v>
      </c>
      <c r="U1468">
        <f>IFERROR(VLOOKUP(A1468, btcdata!$A$2:$G$3292, 7, FALSE), "")</f>
        <v>-4.13</v>
      </c>
      <c r="V1468">
        <f>IFERROR(VLOOKUP(A1468, bmodata!$A$2:$G$3292, 7, FALSE), "")</f>
        <v>-0.25</v>
      </c>
      <c r="W1468" t="str">
        <f>IFERROR(VLOOKUP(A1468, cpidata!$A$14:$F$391, 2, FALSE), "")</f>
        <v/>
      </c>
      <c r="X1468" t="str">
        <f>IFERROR(VLOOKUP(A1468, cpidata!$A$14:$F$391, 3, FALSE), "")</f>
        <v/>
      </c>
      <c r="Y1468" t="str">
        <f>IFERROR(VLOOKUP(A1468, cpidata!$A$14:$F$391, 4, FALSE), "")</f>
        <v/>
      </c>
    </row>
    <row r="1469" spans="1:25" x14ac:dyDescent="0.25">
      <c r="A1469" s="1">
        <v>44209</v>
      </c>
      <c r="B1469">
        <f>IFERROR(VLOOKUP(A1469, interestdata!$A$19:$H$2369, 2, FALSE), "")</f>
        <v>0.25</v>
      </c>
      <c r="C1469">
        <f>IFERROR(VLOOKUP(A1469, interestdata!$A$19:$H$2369, 3, FALSE), "")</f>
        <v>0.5</v>
      </c>
      <c r="D1469">
        <f>IFERROR(VLOOKUP(A1469, interestdata!$A$19:$H$2369, 4, FALSE), "")</f>
        <v>0.2</v>
      </c>
      <c r="E1469" t="str">
        <f>IFERROR(VLOOKUP(A1469, interestdata!$A$19:$H$2369, 5, FALSE), "")</f>
        <v xml:space="preserve"> </v>
      </c>
      <c r="F1469" t="str">
        <f>IFERROR(VLOOKUP(A1469, interestdata!$A$19:$H$2369, 6, FALSE), "")</f>
        <v xml:space="preserve"> </v>
      </c>
      <c r="G1469" t="str">
        <f>IFERROR(VLOOKUP(A1469, interestdata!$A$19:$H$2369, 7, FALSE), "")</f>
        <v xml:space="preserve"> </v>
      </c>
      <c r="H1469" t="str">
        <f>IFERROR(VLOOKUP(A1469, interestdata!$A$19:$H$2369, 8, FALSE), "")</f>
        <v xml:space="preserve"> </v>
      </c>
      <c r="I1469" t="str">
        <f>IFERROR(VLOOKUP(A1469, interestdata!$A$2381:$B$2851, 2, FALSE), "")</f>
        <v/>
      </c>
      <c r="J1469" t="str">
        <f>IFERROR(VLOOKUP(A1469, interestdata!$A$2381:$C$2851, 3, FALSE), "")</f>
        <v/>
      </c>
      <c r="K1469" t="str">
        <f>IFERROR(VLOOKUP(A1469, interestdata!$A$2863:$B$3332, 2, FALSE), "")</f>
        <v/>
      </c>
      <c r="L1469">
        <f>IFERROR(VLOOKUP(A1469, tbilldata!$A$26:$E$1308, 2, FALSE), "")</f>
        <v>7.0000000000000007E-2</v>
      </c>
      <c r="M1469">
        <f>IFERROR(VLOOKUP(A1469, tbilldata!$A$26:$E$1308, 3, FALSE), "")</f>
        <v>0.06</v>
      </c>
      <c r="N1469">
        <f>IFERROR(VLOOKUP(A1469, tbilldata!$A$26:$E$1308, 4, FALSE), "")</f>
        <v>0.1</v>
      </c>
      <c r="O1469">
        <f>IFERROR(VLOOKUP(A1469, tbilldata!$A$26:$E$1308, 5, FALSE), "")</f>
        <v>0.13</v>
      </c>
      <c r="P1469">
        <f>IFERROR(VLOOKUP(A1469, bonddata!$A$28:$L$5930, 2, FALSE), "")</f>
        <v>0.16</v>
      </c>
      <c r="Q1469">
        <f>IFERROR(VLOOKUP(A1469, bonddata!$A$28:$L$5930, 5, FALSE), "")</f>
        <v>1.31</v>
      </c>
      <c r="R1469">
        <f>IFERROR(VLOOKUP(A1469, bonddata!$A$28:$L$5930, 6, FALSE), "")</f>
        <v>0.16</v>
      </c>
      <c r="S1469">
        <f>IFERROR(VLOOKUP(A1469, bonddata!$A$28:$L$5930, 8, FALSE), "")</f>
        <v>0.44</v>
      </c>
      <c r="T1469">
        <f>IFERROR(VLOOKUP(A1469, bonddata!$A$28:$L$5930, 10, FALSE), "")</f>
        <v>0.81</v>
      </c>
      <c r="U1469">
        <f>IFERROR(VLOOKUP(A1469, btcdata!$A$2:$G$3292, 7, FALSE), "")</f>
        <v>9.6999999999999993</v>
      </c>
      <c r="V1469">
        <f>IFERROR(VLOOKUP(A1469, bmodata!$A$2:$G$3292, 7, FALSE), "")</f>
        <v>-0.33</v>
      </c>
      <c r="W1469" t="str">
        <f>IFERROR(VLOOKUP(A1469, cpidata!$A$14:$F$391, 2, FALSE), "")</f>
        <v/>
      </c>
      <c r="X1469" t="str">
        <f>IFERROR(VLOOKUP(A1469, cpidata!$A$14:$F$391, 3, FALSE), "")</f>
        <v/>
      </c>
      <c r="Y1469" t="str">
        <f>IFERROR(VLOOKUP(A1469, cpidata!$A$14:$F$391, 4, FALSE), "")</f>
        <v/>
      </c>
    </row>
    <row r="1470" spans="1:25" x14ac:dyDescent="0.25">
      <c r="A1470" s="1">
        <v>44210</v>
      </c>
      <c r="B1470">
        <f>IFERROR(VLOOKUP(A1470, interestdata!$A$19:$H$2369, 2, FALSE), "")</f>
        <v>0.25</v>
      </c>
      <c r="C1470">
        <f>IFERROR(VLOOKUP(A1470, interestdata!$A$19:$H$2369, 3, FALSE), "")</f>
        <v>0.5</v>
      </c>
      <c r="D1470">
        <f>IFERROR(VLOOKUP(A1470, interestdata!$A$19:$H$2369, 4, FALSE), "")</f>
        <v>0.19</v>
      </c>
      <c r="E1470" t="str">
        <f>IFERROR(VLOOKUP(A1470, interestdata!$A$19:$H$2369, 5, FALSE), "")</f>
        <v xml:space="preserve"> </v>
      </c>
      <c r="F1470" t="str">
        <f>IFERROR(VLOOKUP(A1470, interestdata!$A$19:$H$2369, 6, FALSE), "")</f>
        <v xml:space="preserve"> </v>
      </c>
      <c r="G1470" t="str">
        <f>IFERROR(VLOOKUP(A1470, interestdata!$A$19:$H$2369, 7, FALSE), "")</f>
        <v xml:space="preserve"> </v>
      </c>
      <c r="H1470" t="str">
        <f>IFERROR(VLOOKUP(A1470, interestdata!$A$19:$H$2369, 8, FALSE), "")</f>
        <v xml:space="preserve"> </v>
      </c>
      <c r="I1470" t="str">
        <f>IFERROR(VLOOKUP(A1470, interestdata!$A$2381:$B$2851, 2, FALSE), "")</f>
        <v/>
      </c>
      <c r="J1470" t="str">
        <f>IFERROR(VLOOKUP(A1470, interestdata!$A$2381:$C$2851, 3, FALSE), "")</f>
        <v/>
      </c>
      <c r="K1470">
        <f>IFERROR(VLOOKUP(A1470, interestdata!$A$2863:$B$3332, 2, FALSE), "")</f>
        <v>1.77</v>
      </c>
      <c r="L1470" t="str">
        <f>IFERROR(VLOOKUP(A1470, tbilldata!$A$26:$E$1308, 2, FALSE), "")</f>
        <v/>
      </c>
      <c r="M1470" t="str">
        <f>IFERROR(VLOOKUP(A1470, tbilldata!$A$26:$E$1308, 3, FALSE), "")</f>
        <v/>
      </c>
      <c r="N1470" t="str">
        <f>IFERROR(VLOOKUP(A1470, tbilldata!$A$26:$E$1308, 4, FALSE), "")</f>
        <v/>
      </c>
      <c r="O1470" t="str">
        <f>IFERROR(VLOOKUP(A1470, tbilldata!$A$26:$E$1308, 5, FALSE), "")</f>
        <v/>
      </c>
      <c r="P1470">
        <f>IFERROR(VLOOKUP(A1470, bonddata!$A$28:$L$5930, 2, FALSE), "")</f>
        <v>0.16</v>
      </c>
      <c r="Q1470">
        <f>IFERROR(VLOOKUP(A1470, bonddata!$A$28:$L$5930, 5, FALSE), "")</f>
        <v>1.35</v>
      </c>
      <c r="R1470">
        <f>IFERROR(VLOOKUP(A1470, bonddata!$A$28:$L$5930, 6, FALSE), "")</f>
        <v>0.16</v>
      </c>
      <c r="S1470">
        <f>IFERROR(VLOOKUP(A1470, bonddata!$A$28:$L$5930, 8, FALSE), "")</f>
        <v>0.46</v>
      </c>
      <c r="T1470">
        <f>IFERROR(VLOOKUP(A1470, bonddata!$A$28:$L$5930, 10, FALSE), "")</f>
        <v>0.86</v>
      </c>
      <c r="U1470">
        <f>IFERROR(VLOOKUP(A1470, btcdata!$A$2:$G$3292, 7, FALSE), "")</f>
        <v>4.8</v>
      </c>
      <c r="V1470">
        <f>IFERROR(VLOOKUP(A1470, bmodata!$A$2:$G$3292, 7, FALSE), "")</f>
        <v>0.21</v>
      </c>
      <c r="W1470" t="str">
        <f>IFERROR(VLOOKUP(A1470, cpidata!$A$14:$F$391, 2, FALSE), "")</f>
        <v/>
      </c>
      <c r="X1470" t="str">
        <f>IFERROR(VLOOKUP(A1470, cpidata!$A$14:$F$391, 3, FALSE), "")</f>
        <v/>
      </c>
      <c r="Y1470" t="str">
        <f>IFERROR(VLOOKUP(A1470, cpidata!$A$14:$F$391, 4, FALSE), "")</f>
        <v/>
      </c>
    </row>
    <row r="1471" spans="1:25" x14ac:dyDescent="0.25">
      <c r="A1471" s="1">
        <v>44211</v>
      </c>
      <c r="B1471">
        <f>IFERROR(VLOOKUP(A1471, interestdata!$A$19:$H$2369, 2, FALSE), "")</f>
        <v>0.25</v>
      </c>
      <c r="C1471">
        <f>IFERROR(VLOOKUP(A1471, interestdata!$A$19:$H$2369, 3, FALSE), "")</f>
        <v>0.5</v>
      </c>
      <c r="D1471">
        <f>IFERROR(VLOOKUP(A1471, interestdata!$A$19:$H$2369, 4, FALSE), "")</f>
        <v>0.15</v>
      </c>
      <c r="E1471" t="str">
        <f>IFERROR(VLOOKUP(A1471, interestdata!$A$19:$H$2369, 5, FALSE), "")</f>
        <v xml:space="preserve"> </v>
      </c>
      <c r="F1471" t="str">
        <f>IFERROR(VLOOKUP(A1471, interestdata!$A$19:$H$2369, 6, FALSE), "")</f>
        <v xml:space="preserve"> </v>
      </c>
      <c r="G1471" t="str">
        <f>IFERROR(VLOOKUP(A1471, interestdata!$A$19:$H$2369, 7, FALSE), "")</f>
        <v xml:space="preserve"> </v>
      </c>
      <c r="H1471" t="str">
        <f>IFERROR(VLOOKUP(A1471, interestdata!$A$19:$H$2369, 8, FALSE), "")</f>
        <v xml:space="preserve"> </v>
      </c>
      <c r="I1471">
        <f>IFERROR(VLOOKUP(A1471, interestdata!$A$2381:$B$2851, 2, FALSE), "")</f>
        <v>2.54</v>
      </c>
      <c r="J1471">
        <f>IFERROR(VLOOKUP(A1471, interestdata!$A$2381:$C$2851, 3, FALSE), "")</f>
        <v>2.1800000000000002</v>
      </c>
      <c r="K1471" t="str">
        <f>IFERROR(VLOOKUP(A1471, interestdata!$A$2863:$B$3332, 2, FALSE), "")</f>
        <v/>
      </c>
      <c r="L1471" t="str">
        <f>IFERROR(VLOOKUP(A1471, tbilldata!$A$26:$E$1308, 2, FALSE), "")</f>
        <v/>
      </c>
      <c r="M1471" t="str">
        <f>IFERROR(VLOOKUP(A1471, tbilldata!$A$26:$E$1308, 3, FALSE), "")</f>
        <v/>
      </c>
      <c r="N1471" t="str">
        <f>IFERROR(VLOOKUP(A1471, tbilldata!$A$26:$E$1308, 4, FALSE), "")</f>
        <v/>
      </c>
      <c r="O1471" t="str">
        <f>IFERROR(VLOOKUP(A1471, tbilldata!$A$26:$E$1308, 5, FALSE), "")</f>
        <v/>
      </c>
      <c r="P1471">
        <f>IFERROR(VLOOKUP(A1471, bonddata!$A$28:$L$5930, 2, FALSE), "")</f>
        <v>0.15</v>
      </c>
      <c r="Q1471">
        <f>IFERROR(VLOOKUP(A1471, bonddata!$A$28:$L$5930, 5, FALSE), "")</f>
        <v>1.3</v>
      </c>
      <c r="R1471">
        <f>IFERROR(VLOOKUP(A1471, bonddata!$A$28:$L$5930, 6, FALSE), "")</f>
        <v>0.15</v>
      </c>
      <c r="S1471">
        <f>IFERROR(VLOOKUP(A1471, bonddata!$A$28:$L$5930, 8, FALSE), "")</f>
        <v>0.42</v>
      </c>
      <c r="T1471">
        <f>IFERROR(VLOOKUP(A1471, bonddata!$A$28:$L$5930, 10, FALSE), "")</f>
        <v>0.81</v>
      </c>
      <c r="U1471">
        <f>IFERROR(VLOOKUP(A1471, btcdata!$A$2:$G$3292, 7, FALSE), "")</f>
        <v>-5.95</v>
      </c>
      <c r="V1471">
        <f>IFERROR(VLOOKUP(A1471, bmodata!$A$2:$G$3292, 7, FALSE), "")</f>
        <v>1.1399999999999999</v>
      </c>
      <c r="W1471" t="str">
        <f>IFERROR(VLOOKUP(A1471, cpidata!$A$14:$F$391, 2, FALSE), "")</f>
        <v/>
      </c>
      <c r="X1471" t="str">
        <f>IFERROR(VLOOKUP(A1471, cpidata!$A$14:$F$391, 3, FALSE), "")</f>
        <v/>
      </c>
      <c r="Y1471" t="str">
        <f>IFERROR(VLOOKUP(A1471, cpidata!$A$14:$F$391, 4, FALSE), "")</f>
        <v/>
      </c>
    </row>
    <row r="1472" spans="1:25" x14ac:dyDescent="0.25">
      <c r="A1472" s="1">
        <v>44214</v>
      </c>
      <c r="B1472">
        <f>IFERROR(VLOOKUP(A1472, interestdata!$A$19:$H$2369, 2, FALSE), "")</f>
        <v>0.25</v>
      </c>
      <c r="C1472">
        <f>IFERROR(VLOOKUP(A1472, interestdata!$A$19:$H$2369, 3, FALSE), "")</f>
        <v>0.5</v>
      </c>
      <c r="D1472">
        <f>IFERROR(VLOOKUP(A1472, interestdata!$A$19:$H$2369, 4, FALSE), "")</f>
        <v>0.15</v>
      </c>
      <c r="E1472" t="str">
        <f>IFERROR(VLOOKUP(A1472, interestdata!$A$19:$H$2369, 5, FALSE), "")</f>
        <v xml:space="preserve"> </v>
      </c>
      <c r="F1472" t="str">
        <f>IFERROR(VLOOKUP(A1472, interestdata!$A$19:$H$2369, 6, FALSE), "")</f>
        <v xml:space="preserve"> </v>
      </c>
      <c r="G1472" t="str">
        <f>IFERROR(VLOOKUP(A1472, interestdata!$A$19:$H$2369, 7, FALSE), "")</f>
        <v xml:space="preserve"> </v>
      </c>
      <c r="H1472" t="str">
        <f>IFERROR(VLOOKUP(A1472, interestdata!$A$19:$H$2369, 8, FALSE), "")</f>
        <v xml:space="preserve"> </v>
      </c>
      <c r="I1472" t="str">
        <f>IFERROR(VLOOKUP(A1472, interestdata!$A$2381:$B$2851, 2, FALSE), "")</f>
        <v/>
      </c>
      <c r="J1472" t="str">
        <f>IFERROR(VLOOKUP(A1472, interestdata!$A$2381:$C$2851, 3, FALSE), "")</f>
        <v/>
      </c>
      <c r="K1472" t="str">
        <f>IFERROR(VLOOKUP(A1472, interestdata!$A$2863:$B$3332, 2, FALSE), "")</f>
        <v/>
      </c>
      <c r="L1472" t="str">
        <f>IFERROR(VLOOKUP(A1472, tbilldata!$A$26:$E$1308, 2, FALSE), "")</f>
        <v/>
      </c>
      <c r="M1472" t="str">
        <f>IFERROR(VLOOKUP(A1472, tbilldata!$A$26:$E$1308, 3, FALSE), "")</f>
        <v/>
      </c>
      <c r="N1472" t="str">
        <f>IFERROR(VLOOKUP(A1472, tbilldata!$A$26:$E$1308, 4, FALSE), "")</f>
        <v/>
      </c>
      <c r="O1472" t="str">
        <f>IFERROR(VLOOKUP(A1472, tbilldata!$A$26:$E$1308, 5, FALSE), "")</f>
        <v/>
      </c>
      <c r="P1472">
        <f>IFERROR(VLOOKUP(A1472, bonddata!$A$28:$L$5930, 2, FALSE), "")</f>
        <v>0.14000000000000001</v>
      </c>
      <c r="Q1472">
        <f>IFERROR(VLOOKUP(A1472, bonddata!$A$28:$L$5930, 5, FALSE), "")</f>
        <v>1.3</v>
      </c>
      <c r="R1472">
        <f>IFERROR(VLOOKUP(A1472, bonddata!$A$28:$L$5930, 6, FALSE), "")</f>
        <v>0.15</v>
      </c>
      <c r="S1472">
        <f>IFERROR(VLOOKUP(A1472, bonddata!$A$28:$L$5930, 8, FALSE), "")</f>
        <v>0.42</v>
      </c>
      <c r="T1472">
        <f>IFERROR(VLOOKUP(A1472, bonddata!$A$28:$L$5930, 10, FALSE), "")</f>
        <v>0.8</v>
      </c>
      <c r="U1472">
        <f>IFERROR(VLOOKUP(A1472, btcdata!$A$2:$G$3292, 7, FALSE), "")</f>
        <v>2.16</v>
      </c>
      <c r="V1472">
        <f>IFERROR(VLOOKUP(A1472, bmodata!$A$2:$G$3292, 7, FALSE), "")</f>
        <v>0.6</v>
      </c>
      <c r="W1472" t="str">
        <f>IFERROR(VLOOKUP(A1472, cpidata!$A$14:$F$391, 2, FALSE), "")</f>
        <v/>
      </c>
      <c r="X1472" t="str">
        <f>IFERROR(VLOOKUP(A1472, cpidata!$A$14:$F$391, 3, FALSE), "")</f>
        <v/>
      </c>
      <c r="Y1472" t="str">
        <f>IFERROR(VLOOKUP(A1472, cpidata!$A$14:$F$391, 4, FALSE), "")</f>
        <v/>
      </c>
    </row>
    <row r="1473" spans="1:25" x14ac:dyDescent="0.25">
      <c r="A1473" s="1">
        <v>44215</v>
      </c>
      <c r="B1473">
        <f>IFERROR(VLOOKUP(A1473, interestdata!$A$19:$H$2369, 2, FALSE), "")</f>
        <v>0.25</v>
      </c>
      <c r="C1473">
        <f>IFERROR(VLOOKUP(A1473, interestdata!$A$19:$H$2369, 3, FALSE), "")</f>
        <v>0.5</v>
      </c>
      <c r="D1473">
        <f>IFERROR(VLOOKUP(A1473, interestdata!$A$19:$H$2369, 4, FALSE), "")</f>
        <v>0.15</v>
      </c>
      <c r="E1473" t="str">
        <f>IFERROR(VLOOKUP(A1473, interestdata!$A$19:$H$2369, 5, FALSE), "")</f>
        <v xml:space="preserve"> </v>
      </c>
      <c r="F1473" t="str">
        <f>IFERROR(VLOOKUP(A1473, interestdata!$A$19:$H$2369, 6, FALSE), "")</f>
        <v xml:space="preserve"> </v>
      </c>
      <c r="G1473" t="str">
        <f>IFERROR(VLOOKUP(A1473, interestdata!$A$19:$H$2369, 7, FALSE), "")</f>
        <v xml:space="preserve"> </v>
      </c>
      <c r="H1473" t="str">
        <f>IFERROR(VLOOKUP(A1473, interestdata!$A$19:$H$2369, 8, FALSE), "")</f>
        <v xml:space="preserve"> </v>
      </c>
      <c r="I1473" t="str">
        <f>IFERROR(VLOOKUP(A1473, interestdata!$A$2381:$B$2851, 2, FALSE), "")</f>
        <v/>
      </c>
      <c r="J1473" t="str">
        <f>IFERROR(VLOOKUP(A1473, interestdata!$A$2381:$C$2851, 3, FALSE), "")</f>
        <v/>
      </c>
      <c r="K1473" t="str">
        <f>IFERROR(VLOOKUP(A1473, interestdata!$A$2863:$B$3332, 2, FALSE), "")</f>
        <v/>
      </c>
      <c r="L1473" t="str">
        <f>IFERROR(VLOOKUP(A1473, tbilldata!$A$26:$E$1308, 2, FALSE), "")</f>
        <v/>
      </c>
      <c r="M1473" t="str">
        <f>IFERROR(VLOOKUP(A1473, tbilldata!$A$26:$E$1308, 3, FALSE), "")</f>
        <v/>
      </c>
      <c r="N1473" t="str">
        <f>IFERROR(VLOOKUP(A1473, tbilldata!$A$26:$E$1308, 4, FALSE), "")</f>
        <v/>
      </c>
      <c r="O1473" t="str">
        <f>IFERROR(VLOOKUP(A1473, tbilldata!$A$26:$E$1308, 5, FALSE), "")</f>
        <v/>
      </c>
      <c r="P1473">
        <f>IFERROR(VLOOKUP(A1473, bonddata!$A$28:$L$5930, 2, FALSE), "")</f>
        <v>0.14000000000000001</v>
      </c>
      <c r="Q1473">
        <f>IFERROR(VLOOKUP(A1473, bonddata!$A$28:$L$5930, 5, FALSE), "")</f>
        <v>1.31</v>
      </c>
      <c r="R1473">
        <f>IFERROR(VLOOKUP(A1473, bonddata!$A$28:$L$5930, 6, FALSE), "")</f>
        <v>0.15</v>
      </c>
      <c r="S1473">
        <f>IFERROR(VLOOKUP(A1473, bonddata!$A$28:$L$5930, 8, FALSE), "")</f>
        <v>0.41</v>
      </c>
      <c r="T1473">
        <f>IFERROR(VLOOKUP(A1473, bonddata!$A$28:$L$5930, 10, FALSE), "")</f>
        <v>0.8</v>
      </c>
      <c r="U1473">
        <f>IFERROR(VLOOKUP(A1473, btcdata!$A$2:$G$3292, 7, FALSE), "")</f>
        <v>-1.67</v>
      </c>
      <c r="V1473">
        <f>IFERROR(VLOOKUP(A1473, bmodata!$A$2:$G$3292, 7, FALSE), "")</f>
        <v>-0.72</v>
      </c>
      <c r="W1473" t="str">
        <f>IFERROR(VLOOKUP(A1473, cpidata!$A$14:$F$391, 2, FALSE), "")</f>
        <v/>
      </c>
      <c r="X1473" t="str">
        <f>IFERROR(VLOOKUP(A1473, cpidata!$A$14:$F$391, 3, FALSE), "")</f>
        <v/>
      </c>
      <c r="Y1473" t="str">
        <f>IFERROR(VLOOKUP(A1473, cpidata!$A$14:$F$391, 4, FALSE), "")</f>
        <v/>
      </c>
    </row>
    <row r="1474" spans="1:25" x14ac:dyDescent="0.25">
      <c r="A1474" s="1">
        <v>44216</v>
      </c>
      <c r="B1474">
        <f>IFERROR(VLOOKUP(A1474, interestdata!$A$19:$H$2369, 2, FALSE), "")</f>
        <v>0.25</v>
      </c>
      <c r="C1474">
        <f>IFERROR(VLOOKUP(A1474, interestdata!$A$19:$H$2369, 3, FALSE), "")</f>
        <v>0.5</v>
      </c>
      <c r="D1474">
        <f>IFERROR(VLOOKUP(A1474, interestdata!$A$19:$H$2369, 4, FALSE), "")</f>
        <v>0.13</v>
      </c>
      <c r="E1474" t="str">
        <f>IFERROR(VLOOKUP(A1474, interestdata!$A$19:$H$2369, 5, FALSE), "")</f>
        <v xml:space="preserve"> </v>
      </c>
      <c r="F1474" t="str">
        <f>IFERROR(VLOOKUP(A1474, interestdata!$A$19:$H$2369, 6, FALSE), "")</f>
        <v xml:space="preserve"> </v>
      </c>
      <c r="G1474" t="str">
        <f>IFERROR(VLOOKUP(A1474, interestdata!$A$19:$H$2369, 7, FALSE), "")</f>
        <v xml:space="preserve"> </v>
      </c>
      <c r="H1474" t="str">
        <f>IFERROR(VLOOKUP(A1474, interestdata!$A$19:$H$2369, 8, FALSE), "")</f>
        <v xml:space="preserve"> </v>
      </c>
      <c r="I1474" t="str">
        <f>IFERROR(VLOOKUP(A1474, interestdata!$A$2381:$B$2851, 2, FALSE), "")</f>
        <v/>
      </c>
      <c r="J1474" t="str">
        <f>IFERROR(VLOOKUP(A1474, interestdata!$A$2381:$C$2851, 3, FALSE), "")</f>
        <v/>
      </c>
      <c r="K1474" t="str">
        <f>IFERROR(VLOOKUP(A1474, interestdata!$A$2863:$B$3332, 2, FALSE), "")</f>
        <v/>
      </c>
      <c r="L1474">
        <f>IFERROR(VLOOKUP(A1474, tbilldata!$A$26:$E$1308, 2, FALSE), "")</f>
        <v>0.06</v>
      </c>
      <c r="M1474">
        <f>IFERROR(VLOOKUP(A1474, tbilldata!$A$26:$E$1308, 3, FALSE), "")</f>
        <v>0.05</v>
      </c>
      <c r="N1474">
        <f>IFERROR(VLOOKUP(A1474, tbilldata!$A$26:$E$1308, 4, FALSE), "")</f>
        <v>0.09</v>
      </c>
      <c r="O1474">
        <f>IFERROR(VLOOKUP(A1474, tbilldata!$A$26:$E$1308, 5, FALSE), "")</f>
        <v>0.12</v>
      </c>
      <c r="P1474">
        <f>IFERROR(VLOOKUP(A1474, bonddata!$A$28:$L$5930, 2, FALSE), "")</f>
        <v>0.16</v>
      </c>
      <c r="Q1474">
        <f>IFERROR(VLOOKUP(A1474, bonddata!$A$28:$L$5930, 5, FALSE), "")</f>
        <v>1.33</v>
      </c>
      <c r="R1474">
        <f>IFERROR(VLOOKUP(A1474, bonddata!$A$28:$L$5930, 6, FALSE), "")</f>
        <v>0.16</v>
      </c>
      <c r="S1474">
        <f>IFERROR(VLOOKUP(A1474, bonddata!$A$28:$L$5930, 8, FALSE), "")</f>
        <v>0.43</v>
      </c>
      <c r="T1474">
        <f>IFERROR(VLOOKUP(A1474, bonddata!$A$28:$L$5930, 10, FALSE), "")</f>
        <v>0.83</v>
      </c>
      <c r="U1474">
        <f>IFERROR(VLOOKUP(A1474, btcdata!$A$2:$G$3292, 7, FALSE), "")</f>
        <v>-1.46</v>
      </c>
      <c r="V1474">
        <f>IFERROR(VLOOKUP(A1474, bmodata!$A$2:$G$3292, 7, FALSE), "")</f>
        <v>-0.95</v>
      </c>
      <c r="W1474" t="str">
        <f>IFERROR(VLOOKUP(A1474, cpidata!$A$14:$F$391, 2, FALSE), "")</f>
        <v/>
      </c>
      <c r="X1474" t="str">
        <f>IFERROR(VLOOKUP(A1474, cpidata!$A$14:$F$391, 3, FALSE), "")</f>
        <v/>
      </c>
      <c r="Y1474" t="str">
        <f>IFERROR(VLOOKUP(A1474, cpidata!$A$14:$F$391, 4, FALSE), "")</f>
        <v/>
      </c>
    </row>
    <row r="1475" spans="1:25" x14ac:dyDescent="0.25">
      <c r="A1475" s="1">
        <v>44217</v>
      </c>
      <c r="B1475">
        <f>IFERROR(VLOOKUP(A1475, interestdata!$A$19:$H$2369, 2, FALSE), "")</f>
        <v>0.25</v>
      </c>
      <c r="C1475">
        <f>IFERROR(VLOOKUP(A1475, interestdata!$A$19:$H$2369, 3, FALSE), "")</f>
        <v>0.5</v>
      </c>
      <c r="D1475">
        <f>IFERROR(VLOOKUP(A1475, interestdata!$A$19:$H$2369, 4, FALSE), "")</f>
        <v>0.15</v>
      </c>
      <c r="E1475" t="str">
        <f>IFERROR(VLOOKUP(A1475, interestdata!$A$19:$H$2369, 5, FALSE), "")</f>
        <v xml:space="preserve"> </v>
      </c>
      <c r="F1475" t="str">
        <f>IFERROR(VLOOKUP(A1475, interestdata!$A$19:$H$2369, 6, FALSE), "")</f>
        <v xml:space="preserve"> </v>
      </c>
      <c r="G1475" t="str">
        <f>IFERROR(VLOOKUP(A1475, interestdata!$A$19:$H$2369, 7, FALSE), "")</f>
        <v xml:space="preserve"> </v>
      </c>
      <c r="H1475" t="str">
        <f>IFERROR(VLOOKUP(A1475, interestdata!$A$19:$H$2369, 8, FALSE), "")</f>
        <v xml:space="preserve"> </v>
      </c>
      <c r="I1475" t="str">
        <f>IFERROR(VLOOKUP(A1475, interestdata!$A$2381:$B$2851, 2, FALSE), "")</f>
        <v/>
      </c>
      <c r="J1475" t="str">
        <f>IFERROR(VLOOKUP(A1475, interestdata!$A$2381:$C$2851, 3, FALSE), "")</f>
        <v/>
      </c>
      <c r="K1475">
        <f>IFERROR(VLOOKUP(A1475, interestdata!$A$2863:$B$3332, 2, FALSE), "")</f>
        <v>1.65</v>
      </c>
      <c r="L1475" t="str">
        <f>IFERROR(VLOOKUP(A1475, tbilldata!$A$26:$E$1308, 2, FALSE), "")</f>
        <v/>
      </c>
      <c r="M1475" t="str">
        <f>IFERROR(VLOOKUP(A1475, tbilldata!$A$26:$E$1308, 3, FALSE), "")</f>
        <v/>
      </c>
      <c r="N1475" t="str">
        <f>IFERROR(VLOOKUP(A1475, tbilldata!$A$26:$E$1308, 4, FALSE), "")</f>
        <v/>
      </c>
      <c r="O1475" t="str">
        <f>IFERROR(VLOOKUP(A1475, tbilldata!$A$26:$E$1308, 5, FALSE), "")</f>
        <v/>
      </c>
      <c r="P1475">
        <f>IFERROR(VLOOKUP(A1475, bonddata!$A$28:$L$5930, 2, FALSE), "")</f>
        <v>0.17</v>
      </c>
      <c r="Q1475">
        <f>IFERROR(VLOOKUP(A1475, bonddata!$A$28:$L$5930, 5, FALSE), "")</f>
        <v>1.36</v>
      </c>
      <c r="R1475">
        <f>IFERROR(VLOOKUP(A1475, bonddata!$A$28:$L$5930, 6, FALSE), "")</f>
        <v>0.17</v>
      </c>
      <c r="S1475">
        <f>IFERROR(VLOOKUP(A1475, bonddata!$A$28:$L$5930, 8, FALSE), "")</f>
        <v>0.45</v>
      </c>
      <c r="T1475">
        <f>IFERROR(VLOOKUP(A1475, bonddata!$A$28:$L$5930, 10, FALSE), "")</f>
        <v>0.87</v>
      </c>
      <c r="U1475">
        <f>IFERROR(VLOOKUP(A1475, btcdata!$A$2:$G$3292, 7, FALSE), "")</f>
        <v>-13.06</v>
      </c>
      <c r="V1475">
        <f>IFERROR(VLOOKUP(A1475, bmodata!$A$2:$G$3292, 7, FALSE), "")</f>
        <v>-1.36</v>
      </c>
      <c r="W1475" t="str">
        <f>IFERROR(VLOOKUP(A1475, cpidata!$A$14:$F$391, 2, FALSE), "")</f>
        <v/>
      </c>
      <c r="X1475" t="str">
        <f>IFERROR(VLOOKUP(A1475, cpidata!$A$14:$F$391, 3, FALSE), "")</f>
        <v/>
      </c>
      <c r="Y1475" t="str">
        <f>IFERROR(VLOOKUP(A1475, cpidata!$A$14:$F$391, 4, FALSE), "")</f>
        <v/>
      </c>
    </row>
    <row r="1476" spans="1:25" x14ac:dyDescent="0.25">
      <c r="A1476" s="1">
        <v>44218</v>
      </c>
      <c r="B1476">
        <f>IFERROR(VLOOKUP(A1476, interestdata!$A$19:$H$2369, 2, FALSE), "")</f>
        <v>0.25</v>
      </c>
      <c r="C1476">
        <f>IFERROR(VLOOKUP(A1476, interestdata!$A$19:$H$2369, 3, FALSE), "")</f>
        <v>0.5</v>
      </c>
      <c r="D1476">
        <f>IFERROR(VLOOKUP(A1476, interestdata!$A$19:$H$2369, 4, FALSE), "")</f>
        <v>0.15</v>
      </c>
      <c r="E1476" t="str">
        <f>IFERROR(VLOOKUP(A1476, interestdata!$A$19:$H$2369, 5, FALSE), "")</f>
        <v xml:space="preserve"> </v>
      </c>
      <c r="F1476" t="str">
        <f>IFERROR(VLOOKUP(A1476, interestdata!$A$19:$H$2369, 6, FALSE), "")</f>
        <v xml:space="preserve"> </v>
      </c>
      <c r="G1476" t="str">
        <f>IFERROR(VLOOKUP(A1476, interestdata!$A$19:$H$2369, 7, FALSE), "")</f>
        <v xml:space="preserve"> </v>
      </c>
      <c r="H1476" t="str">
        <f>IFERROR(VLOOKUP(A1476, interestdata!$A$19:$H$2369, 8, FALSE), "")</f>
        <v xml:space="preserve"> </v>
      </c>
      <c r="I1476">
        <f>IFERROR(VLOOKUP(A1476, interestdata!$A$2381:$B$2851, 2, FALSE), "")</f>
        <v>2.54</v>
      </c>
      <c r="J1476">
        <f>IFERROR(VLOOKUP(A1476, interestdata!$A$2381:$C$2851, 3, FALSE), "")</f>
        <v>2.17</v>
      </c>
      <c r="K1476" t="str">
        <f>IFERROR(VLOOKUP(A1476, interestdata!$A$2863:$B$3332, 2, FALSE), "")</f>
        <v/>
      </c>
      <c r="L1476" t="str">
        <f>IFERROR(VLOOKUP(A1476, tbilldata!$A$26:$E$1308, 2, FALSE), "")</f>
        <v/>
      </c>
      <c r="M1476" t="str">
        <f>IFERROR(VLOOKUP(A1476, tbilldata!$A$26:$E$1308, 3, FALSE), "")</f>
        <v/>
      </c>
      <c r="N1476" t="str">
        <f>IFERROR(VLOOKUP(A1476, tbilldata!$A$26:$E$1308, 4, FALSE), "")</f>
        <v/>
      </c>
      <c r="O1476" t="str">
        <f>IFERROR(VLOOKUP(A1476, tbilldata!$A$26:$E$1308, 5, FALSE), "")</f>
        <v/>
      </c>
      <c r="P1476">
        <f>IFERROR(VLOOKUP(A1476, bonddata!$A$28:$L$5930, 2, FALSE), "")</f>
        <v>0.17</v>
      </c>
      <c r="Q1476">
        <f>IFERROR(VLOOKUP(A1476, bonddata!$A$28:$L$5930, 5, FALSE), "")</f>
        <v>1.34</v>
      </c>
      <c r="R1476">
        <f>IFERROR(VLOOKUP(A1476, bonddata!$A$28:$L$5930, 6, FALSE), "")</f>
        <v>0.18</v>
      </c>
      <c r="S1476">
        <f>IFERROR(VLOOKUP(A1476, bonddata!$A$28:$L$5930, 8, FALSE), "")</f>
        <v>0.44</v>
      </c>
      <c r="T1476">
        <f>IFERROR(VLOOKUP(A1476, bonddata!$A$28:$L$5930, 10, FALSE), "")</f>
        <v>0.84</v>
      </c>
      <c r="U1476">
        <f>IFERROR(VLOOKUP(A1476, btcdata!$A$2:$G$3292, 7, FALSE), "")</f>
        <v>7</v>
      </c>
      <c r="V1476">
        <f>IFERROR(VLOOKUP(A1476, bmodata!$A$2:$G$3292, 7, FALSE), "")</f>
        <v>-0.61</v>
      </c>
      <c r="W1476" t="str">
        <f>IFERROR(VLOOKUP(A1476, cpidata!$A$14:$F$391, 2, FALSE), "")</f>
        <v/>
      </c>
      <c r="X1476" t="str">
        <f>IFERROR(VLOOKUP(A1476, cpidata!$A$14:$F$391, 3, FALSE), "")</f>
        <v/>
      </c>
      <c r="Y1476" t="str">
        <f>IFERROR(VLOOKUP(A1476, cpidata!$A$14:$F$391, 4, FALSE), "")</f>
        <v/>
      </c>
    </row>
    <row r="1477" spans="1:25" x14ac:dyDescent="0.25">
      <c r="A1477" s="1">
        <v>44221</v>
      </c>
      <c r="B1477">
        <f>IFERROR(VLOOKUP(A1477, interestdata!$A$19:$H$2369, 2, FALSE), "")</f>
        <v>0.25</v>
      </c>
      <c r="C1477">
        <f>IFERROR(VLOOKUP(A1477, interestdata!$A$19:$H$2369, 3, FALSE), "")</f>
        <v>0.5</v>
      </c>
      <c r="D1477">
        <f>IFERROR(VLOOKUP(A1477, interestdata!$A$19:$H$2369, 4, FALSE), "")</f>
        <v>0.2</v>
      </c>
      <c r="E1477" t="str">
        <f>IFERROR(VLOOKUP(A1477, interestdata!$A$19:$H$2369, 5, FALSE), "")</f>
        <v xml:space="preserve"> </v>
      </c>
      <c r="F1477" t="str">
        <f>IFERROR(VLOOKUP(A1477, interestdata!$A$19:$H$2369, 6, FALSE), "")</f>
        <v xml:space="preserve"> </v>
      </c>
      <c r="G1477" t="str">
        <f>IFERROR(VLOOKUP(A1477, interestdata!$A$19:$H$2369, 7, FALSE), "")</f>
        <v xml:space="preserve"> </v>
      </c>
      <c r="H1477" t="str">
        <f>IFERROR(VLOOKUP(A1477, interestdata!$A$19:$H$2369, 8, FALSE), "")</f>
        <v xml:space="preserve"> </v>
      </c>
      <c r="I1477" t="str">
        <f>IFERROR(VLOOKUP(A1477, interestdata!$A$2381:$B$2851, 2, FALSE), "")</f>
        <v/>
      </c>
      <c r="J1477" t="str">
        <f>IFERROR(VLOOKUP(A1477, interestdata!$A$2381:$C$2851, 3, FALSE), "")</f>
        <v/>
      </c>
      <c r="K1477" t="str">
        <f>IFERROR(VLOOKUP(A1477, interestdata!$A$2863:$B$3332, 2, FALSE), "")</f>
        <v/>
      </c>
      <c r="L1477" t="str">
        <f>IFERROR(VLOOKUP(A1477, tbilldata!$A$26:$E$1308, 2, FALSE), "")</f>
        <v/>
      </c>
      <c r="M1477" t="str">
        <f>IFERROR(VLOOKUP(A1477, tbilldata!$A$26:$E$1308, 3, FALSE), "")</f>
        <v/>
      </c>
      <c r="N1477" t="str">
        <f>IFERROR(VLOOKUP(A1477, tbilldata!$A$26:$E$1308, 4, FALSE), "")</f>
        <v/>
      </c>
      <c r="O1477" t="str">
        <f>IFERROR(VLOOKUP(A1477, tbilldata!$A$26:$E$1308, 5, FALSE), "")</f>
        <v/>
      </c>
      <c r="P1477">
        <f>IFERROR(VLOOKUP(A1477, bonddata!$A$28:$L$5930, 2, FALSE), "")</f>
        <v>0.17</v>
      </c>
      <c r="Q1477">
        <f>IFERROR(VLOOKUP(A1477, bonddata!$A$28:$L$5930, 5, FALSE), "")</f>
        <v>1.32</v>
      </c>
      <c r="R1477">
        <f>IFERROR(VLOOKUP(A1477, bonddata!$A$28:$L$5930, 6, FALSE), "")</f>
        <v>0.18</v>
      </c>
      <c r="S1477">
        <f>IFERROR(VLOOKUP(A1477, bonddata!$A$28:$L$5930, 8, FALSE), "")</f>
        <v>0.42</v>
      </c>
      <c r="T1477">
        <f>IFERROR(VLOOKUP(A1477, bonddata!$A$28:$L$5930, 10, FALSE), "")</f>
        <v>0.81</v>
      </c>
      <c r="U1477">
        <f>IFERROR(VLOOKUP(A1477, btcdata!$A$2:$G$3292, 7, FALSE), "")</f>
        <v>0.03</v>
      </c>
      <c r="V1477">
        <f>IFERROR(VLOOKUP(A1477, bmodata!$A$2:$G$3292, 7, FALSE), "")</f>
        <v>0.55000000000000004</v>
      </c>
      <c r="W1477" t="str">
        <f>IFERROR(VLOOKUP(A1477, cpidata!$A$14:$F$391, 2, FALSE), "")</f>
        <v/>
      </c>
      <c r="X1477" t="str">
        <f>IFERROR(VLOOKUP(A1477, cpidata!$A$14:$F$391, 3, FALSE), "")</f>
        <v/>
      </c>
      <c r="Y1477" t="str">
        <f>IFERROR(VLOOKUP(A1477, cpidata!$A$14:$F$391, 4, FALSE), "")</f>
        <v/>
      </c>
    </row>
    <row r="1478" spans="1:25" x14ac:dyDescent="0.25">
      <c r="A1478" s="1">
        <v>44222</v>
      </c>
      <c r="B1478">
        <f>IFERROR(VLOOKUP(A1478, interestdata!$A$19:$H$2369, 2, FALSE), "")</f>
        <v>0.25</v>
      </c>
      <c r="C1478">
        <f>IFERROR(VLOOKUP(A1478, interestdata!$A$19:$H$2369, 3, FALSE), "")</f>
        <v>0.5</v>
      </c>
      <c r="D1478">
        <f>IFERROR(VLOOKUP(A1478, interestdata!$A$19:$H$2369, 4, FALSE), "")</f>
        <v>0.19</v>
      </c>
      <c r="E1478" t="str">
        <f>IFERROR(VLOOKUP(A1478, interestdata!$A$19:$H$2369, 5, FALSE), "")</f>
        <v xml:space="preserve"> </v>
      </c>
      <c r="F1478" t="str">
        <f>IFERROR(VLOOKUP(A1478, interestdata!$A$19:$H$2369, 6, FALSE), "")</f>
        <v xml:space="preserve"> </v>
      </c>
      <c r="G1478" t="str">
        <f>IFERROR(VLOOKUP(A1478, interestdata!$A$19:$H$2369, 7, FALSE), "")</f>
        <v xml:space="preserve"> </v>
      </c>
      <c r="H1478" t="str">
        <f>IFERROR(VLOOKUP(A1478, interestdata!$A$19:$H$2369, 8, FALSE), "")</f>
        <v xml:space="preserve"> </v>
      </c>
      <c r="I1478" t="str">
        <f>IFERROR(VLOOKUP(A1478, interestdata!$A$2381:$B$2851, 2, FALSE), "")</f>
        <v/>
      </c>
      <c r="J1478" t="str">
        <f>IFERROR(VLOOKUP(A1478, interestdata!$A$2381:$C$2851, 3, FALSE), "")</f>
        <v/>
      </c>
      <c r="K1478" t="str">
        <f>IFERROR(VLOOKUP(A1478, interestdata!$A$2863:$B$3332, 2, FALSE), "")</f>
        <v/>
      </c>
      <c r="L1478" t="str">
        <f>IFERROR(VLOOKUP(A1478, tbilldata!$A$26:$E$1308, 2, FALSE), "")</f>
        <v/>
      </c>
      <c r="M1478" t="str">
        <f>IFERROR(VLOOKUP(A1478, tbilldata!$A$26:$E$1308, 3, FALSE), "")</f>
        <v/>
      </c>
      <c r="N1478" t="str">
        <f>IFERROR(VLOOKUP(A1478, tbilldata!$A$26:$E$1308, 4, FALSE), "")</f>
        <v/>
      </c>
      <c r="O1478" t="str">
        <f>IFERROR(VLOOKUP(A1478, tbilldata!$A$26:$E$1308, 5, FALSE), "")</f>
        <v/>
      </c>
      <c r="P1478">
        <f>IFERROR(VLOOKUP(A1478, bonddata!$A$28:$L$5930, 2, FALSE), "")</f>
        <v>0.16</v>
      </c>
      <c r="Q1478">
        <f>IFERROR(VLOOKUP(A1478, bonddata!$A$28:$L$5930, 5, FALSE), "")</f>
        <v>1.33</v>
      </c>
      <c r="R1478">
        <f>IFERROR(VLOOKUP(A1478, bonddata!$A$28:$L$5930, 6, FALSE), "")</f>
        <v>0.17</v>
      </c>
      <c r="S1478">
        <f>IFERROR(VLOOKUP(A1478, bonddata!$A$28:$L$5930, 8, FALSE), "")</f>
        <v>0.42</v>
      </c>
      <c r="T1478">
        <f>IFERROR(VLOOKUP(A1478, bonddata!$A$28:$L$5930, 10, FALSE), "")</f>
        <v>0.82</v>
      </c>
      <c r="U1478">
        <f>IFERROR(VLOOKUP(A1478, btcdata!$A$2:$G$3292, 7, FALSE), "")</f>
        <v>0.77</v>
      </c>
      <c r="V1478">
        <f>IFERROR(VLOOKUP(A1478, bmodata!$A$2:$G$3292, 7, FALSE), "")</f>
        <v>-0.09</v>
      </c>
      <c r="W1478" t="str">
        <f>IFERROR(VLOOKUP(A1478, cpidata!$A$14:$F$391, 2, FALSE), "")</f>
        <v/>
      </c>
      <c r="X1478" t="str">
        <f>IFERROR(VLOOKUP(A1478, cpidata!$A$14:$F$391, 3, FALSE), "")</f>
        <v/>
      </c>
      <c r="Y1478" t="str">
        <f>IFERROR(VLOOKUP(A1478, cpidata!$A$14:$F$391, 4, FALSE), "")</f>
        <v/>
      </c>
    </row>
    <row r="1479" spans="1:25" x14ac:dyDescent="0.25">
      <c r="A1479" s="1">
        <v>44223</v>
      </c>
      <c r="B1479">
        <f>IFERROR(VLOOKUP(A1479, interestdata!$A$19:$H$2369, 2, FALSE), "")</f>
        <v>0.25</v>
      </c>
      <c r="C1479">
        <f>IFERROR(VLOOKUP(A1479, interestdata!$A$19:$H$2369, 3, FALSE), "")</f>
        <v>0.5</v>
      </c>
      <c r="D1479">
        <f>IFERROR(VLOOKUP(A1479, interestdata!$A$19:$H$2369, 4, FALSE), "")</f>
        <v>0.19</v>
      </c>
      <c r="E1479" t="str">
        <f>IFERROR(VLOOKUP(A1479, interestdata!$A$19:$H$2369, 5, FALSE), "")</f>
        <v xml:space="preserve"> </v>
      </c>
      <c r="F1479" t="str">
        <f>IFERROR(VLOOKUP(A1479, interestdata!$A$19:$H$2369, 6, FALSE), "")</f>
        <v xml:space="preserve"> </v>
      </c>
      <c r="G1479" t="str">
        <f>IFERROR(VLOOKUP(A1479, interestdata!$A$19:$H$2369, 7, FALSE), "")</f>
        <v xml:space="preserve"> </v>
      </c>
      <c r="H1479" t="str">
        <f>IFERROR(VLOOKUP(A1479, interestdata!$A$19:$H$2369, 8, FALSE), "")</f>
        <v xml:space="preserve"> </v>
      </c>
      <c r="I1479" t="str">
        <f>IFERROR(VLOOKUP(A1479, interestdata!$A$2381:$B$2851, 2, FALSE), "")</f>
        <v/>
      </c>
      <c r="J1479" t="str">
        <f>IFERROR(VLOOKUP(A1479, interestdata!$A$2381:$C$2851, 3, FALSE), "")</f>
        <v/>
      </c>
      <c r="K1479" t="str">
        <f>IFERROR(VLOOKUP(A1479, interestdata!$A$2863:$B$3332, 2, FALSE), "")</f>
        <v/>
      </c>
      <c r="L1479">
        <f>IFERROR(VLOOKUP(A1479, tbilldata!$A$26:$E$1308, 2, FALSE), "")</f>
        <v>0.05</v>
      </c>
      <c r="M1479">
        <f>IFERROR(VLOOKUP(A1479, tbilldata!$A$26:$E$1308, 3, FALSE), "")</f>
        <v>0.06</v>
      </c>
      <c r="N1479">
        <f>IFERROR(VLOOKUP(A1479, tbilldata!$A$26:$E$1308, 4, FALSE), "")</f>
        <v>0.09</v>
      </c>
      <c r="O1479">
        <f>IFERROR(VLOOKUP(A1479, tbilldata!$A$26:$E$1308, 5, FALSE), "")</f>
        <v>0.12</v>
      </c>
      <c r="P1479">
        <f>IFERROR(VLOOKUP(A1479, bonddata!$A$28:$L$5930, 2, FALSE), "")</f>
        <v>0.15</v>
      </c>
      <c r="Q1479">
        <f>IFERROR(VLOOKUP(A1479, bonddata!$A$28:$L$5930, 5, FALSE), "")</f>
        <v>1.32</v>
      </c>
      <c r="R1479">
        <f>IFERROR(VLOOKUP(A1479, bonddata!$A$28:$L$5930, 6, FALSE), "")</f>
        <v>0.16</v>
      </c>
      <c r="S1479">
        <f>IFERROR(VLOOKUP(A1479, bonddata!$A$28:$L$5930, 8, FALSE), "")</f>
        <v>0.41</v>
      </c>
      <c r="T1479">
        <f>IFERROR(VLOOKUP(A1479, bonddata!$A$28:$L$5930, 10, FALSE), "")</f>
        <v>0.8</v>
      </c>
      <c r="U1479">
        <f>IFERROR(VLOOKUP(A1479, btcdata!$A$2:$G$3292, 7, FALSE), "")</f>
        <v>-6.46</v>
      </c>
      <c r="V1479">
        <f>IFERROR(VLOOKUP(A1479, bmodata!$A$2:$G$3292, 7, FALSE), "")</f>
        <v>-1.02</v>
      </c>
      <c r="W1479" t="str">
        <f>IFERROR(VLOOKUP(A1479, cpidata!$A$14:$F$391, 2, FALSE), "")</f>
        <v/>
      </c>
      <c r="X1479" t="str">
        <f>IFERROR(VLOOKUP(A1479, cpidata!$A$14:$F$391, 3, FALSE), "")</f>
        <v/>
      </c>
      <c r="Y1479" t="str">
        <f>IFERROR(VLOOKUP(A1479, cpidata!$A$14:$F$391, 4, FALSE), "")</f>
        <v/>
      </c>
    </row>
    <row r="1480" spans="1:25" x14ac:dyDescent="0.25">
      <c r="A1480" s="1">
        <v>44224</v>
      </c>
      <c r="B1480">
        <f>IFERROR(VLOOKUP(A1480, interestdata!$A$19:$H$2369, 2, FALSE), "")</f>
        <v>0.25</v>
      </c>
      <c r="C1480">
        <f>IFERROR(VLOOKUP(A1480, interestdata!$A$19:$H$2369, 3, FALSE), "")</f>
        <v>0.5</v>
      </c>
      <c r="D1480">
        <f>IFERROR(VLOOKUP(A1480, interestdata!$A$19:$H$2369, 4, FALSE), "")</f>
        <v>0.19</v>
      </c>
      <c r="E1480" t="str">
        <f>IFERROR(VLOOKUP(A1480, interestdata!$A$19:$H$2369, 5, FALSE), "")</f>
        <v xml:space="preserve"> </v>
      </c>
      <c r="F1480" t="str">
        <f>IFERROR(VLOOKUP(A1480, interestdata!$A$19:$H$2369, 6, FALSE), "")</f>
        <v xml:space="preserve"> </v>
      </c>
      <c r="G1480" t="str">
        <f>IFERROR(VLOOKUP(A1480, interestdata!$A$19:$H$2369, 7, FALSE), "")</f>
        <v xml:space="preserve"> </v>
      </c>
      <c r="H1480" t="str">
        <f>IFERROR(VLOOKUP(A1480, interestdata!$A$19:$H$2369, 8, FALSE), "")</f>
        <v xml:space="preserve"> </v>
      </c>
      <c r="I1480" t="str">
        <f>IFERROR(VLOOKUP(A1480, interestdata!$A$2381:$B$2851, 2, FALSE), "")</f>
        <v/>
      </c>
      <c r="J1480" t="str">
        <f>IFERROR(VLOOKUP(A1480, interestdata!$A$2381:$C$2851, 3, FALSE), "")</f>
        <v/>
      </c>
      <c r="K1480">
        <f>IFERROR(VLOOKUP(A1480, interestdata!$A$2863:$B$3332, 2, FALSE), "")</f>
        <v>1.63</v>
      </c>
      <c r="L1480" t="str">
        <f>IFERROR(VLOOKUP(A1480, tbilldata!$A$26:$E$1308, 2, FALSE), "")</f>
        <v/>
      </c>
      <c r="M1480" t="str">
        <f>IFERROR(VLOOKUP(A1480, tbilldata!$A$26:$E$1308, 3, FALSE), "")</f>
        <v/>
      </c>
      <c r="N1480" t="str">
        <f>IFERROR(VLOOKUP(A1480, tbilldata!$A$26:$E$1308, 4, FALSE), "")</f>
        <v/>
      </c>
      <c r="O1480" t="str">
        <f>IFERROR(VLOOKUP(A1480, tbilldata!$A$26:$E$1308, 5, FALSE), "")</f>
        <v/>
      </c>
      <c r="P1480">
        <f>IFERROR(VLOOKUP(A1480, bonddata!$A$28:$L$5930, 2, FALSE), "")</f>
        <v>0.15</v>
      </c>
      <c r="Q1480">
        <f>IFERROR(VLOOKUP(A1480, bonddata!$A$28:$L$5930, 5, FALSE), "")</f>
        <v>1.35</v>
      </c>
      <c r="R1480">
        <f>IFERROR(VLOOKUP(A1480, bonddata!$A$28:$L$5930, 6, FALSE), "")</f>
        <v>0.16</v>
      </c>
      <c r="S1480">
        <f>IFERROR(VLOOKUP(A1480, bonddata!$A$28:$L$5930, 8, FALSE), "")</f>
        <v>0.41</v>
      </c>
      <c r="T1480">
        <f>IFERROR(VLOOKUP(A1480, bonddata!$A$28:$L$5930, 10, FALSE), "")</f>
        <v>0.82</v>
      </c>
      <c r="U1480">
        <f>IFERROR(VLOOKUP(A1480, btcdata!$A$2:$G$3292, 7, FALSE), "")</f>
        <v>9.77</v>
      </c>
      <c r="V1480">
        <f>IFERROR(VLOOKUP(A1480, bmodata!$A$2:$G$3292, 7, FALSE), "")</f>
        <v>1.1100000000000001</v>
      </c>
      <c r="W1480" t="str">
        <f>IFERROR(VLOOKUP(A1480, cpidata!$A$14:$F$391, 2, FALSE), "")</f>
        <v/>
      </c>
      <c r="X1480" t="str">
        <f>IFERROR(VLOOKUP(A1480, cpidata!$A$14:$F$391, 3, FALSE), "")</f>
        <v/>
      </c>
      <c r="Y1480" t="str">
        <f>IFERROR(VLOOKUP(A1480, cpidata!$A$14:$F$391, 4, FALSE), "")</f>
        <v/>
      </c>
    </row>
    <row r="1481" spans="1:25" x14ac:dyDescent="0.25">
      <c r="A1481" s="1">
        <v>44225</v>
      </c>
      <c r="B1481">
        <f>IFERROR(VLOOKUP(A1481, interestdata!$A$19:$H$2369, 2, FALSE), "")</f>
        <v>0.25</v>
      </c>
      <c r="C1481">
        <f>IFERROR(VLOOKUP(A1481, interestdata!$A$19:$H$2369, 3, FALSE), "")</f>
        <v>0.5</v>
      </c>
      <c r="D1481">
        <f>IFERROR(VLOOKUP(A1481, interestdata!$A$19:$H$2369, 4, FALSE), "")</f>
        <v>0.18</v>
      </c>
      <c r="E1481" t="str">
        <f>IFERROR(VLOOKUP(A1481, interestdata!$A$19:$H$2369, 5, FALSE), "")</f>
        <v xml:space="preserve"> </v>
      </c>
      <c r="F1481" t="str">
        <f>IFERROR(VLOOKUP(A1481, interestdata!$A$19:$H$2369, 6, FALSE), "")</f>
        <v xml:space="preserve"> </v>
      </c>
      <c r="G1481" t="str">
        <f>IFERROR(VLOOKUP(A1481, interestdata!$A$19:$H$2369, 7, FALSE), "")</f>
        <v xml:space="preserve"> </v>
      </c>
      <c r="H1481" t="str">
        <f>IFERROR(VLOOKUP(A1481, interestdata!$A$19:$H$2369, 8, FALSE), "")</f>
        <v xml:space="preserve"> </v>
      </c>
      <c r="I1481">
        <f>IFERROR(VLOOKUP(A1481, interestdata!$A$2381:$B$2851, 2, FALSE), "")</f>
        <v>2.52</v>
      </c>
      <c r="J1481">
        <f>IFERROR(VLOOKUP(A1481, interestdata!$A$2381:$C$2851, 3, FALSE), "")</f>
        <v>2.16</v>
      </c>
      <c r="K1481" t="str">
        <f>IFERROR(VLOOKUP(A1481, interestdata!$A$2863:$B$3332, 2, FALSE), "")</f>
        <v/>
      </c>
      <c r="L1481" t="str">
        <f>IFERROR(VLOOKUP(A1481, tbilldata!$A$26:$E$1308, 2, FALSE), "")</f>
        <v/>
      </c>
      <c r="M1481" t="str">
        <f>IFERROR(VLOOKUP(A1481, tbilldata!$A$26:$E$1308, 3, FALSE), "")</f>
        <v/>
      </c>
      <c r="N1481" t="str">
        <f>IFERROR(VLOOKUP(A1481, tbilldata!$A$26:$E$1308, 4, FALSE), "")</f>
        <v/>
      </c>
      <c r="O1481" t="str">
        <f>IFERROR(VLOOKUP(A1481, tbilldata!$A$26:$E$1308, 5, FALSE), "")</f>
        <v/>
      </c>
      <c r="P1481">
        <f>IFERROR(VLOOKUP(A1481, bonddata!$A$28:$L$5930, 2, FALSE), "")</f>
        <v>0.14000000000000001</v>
      </c>
      <c r="Q1481">
        <f>IFERROR(VLOOKUP(A1481, bonddata!$A$28:$L$5930, 5, FALSE), "")</f>
        <v>1.35</v>
      </c>
      <c r="R1481">
        <f>IFERROR(VLOOKUP(A1481, bonddata!$A$28:$L$5930, 6, FALSE), "")</f>
        <v>0.15</v>
      </c>
      <c r="S1481">
        <f>IFERROR(VLOOKUP(A1481, bonddata!$A$28:$L$5930, 8, FALSE), "")</f>
        <v>0.43</v>
      </c>
      <c r="T1481">
        <f>IFERROR(VLOOKUP(A1481, bonddata!$A$28:$L$5930, 10, FALSE), "")</f>
        <v>0.84</v>
      </c>
      <c r="U1481">
        <f>IFERROR(VLOOKUP(A1481, btcdata!$A$2:$G$3292, 7, FALSE), "")</f>
        <v>2.78</v>
      </c>
      <c r="V1481">
        <f>IFERROR(VLOOKUP(A1481, bmodata!$A$2:$G$3292, 7, FALSE), "")</f>
        <v>-3.07</v>
      </c>
      <c r="W1481" t="str">
        <f>IFERROR(VLOOKUP(A1481, cpidata!$A$14:$F$391, 2, FALSE), "")</f>
        <v/>
      </c>
      <c r="X1481" t="str">
        <f>IFERROR(VLOOKUP(A1481, cpidata!$A$14:$F$391, 3, FALSE), "")</f>
        <v/>
      </c>
      <c r="Y1481" t="str">
        <f>IFERROR(VLOOKUP(A1481, cpidata!$A$14:$F$391, 4, FALSE), "")</f>
        <v/>
      </c>
    </row>
    <row r="1482" spans="1:25" x14ac:dyDescent="0.25">
      <c r="A1482" s="1">
        <v>44228</v>
      </c>
      <c r="B1482">
        <f>IFERROR(VLOOKUP(A1482, interestdata!$A$19:$H$2369, 2, FALSE), "")</f>
        <v>0.25</v>
      </c>
      <c r="C1482">
        <f>IFERROR(VLOOKUP(A1482, interestdata!$A$19:$H$2369, 3, FALSE), "")</f>
        <v>0.5</v>
      </c>
      <c r="D1482">
        <f>IFERROR(VLOOKUP(A1482, interestdata!$A$19:$H$2369, 4, FALSE), "")</f>
        <v>0.19</v>
      </c>
      <c r="E1482" t="str">
        <f>IFERROR(VLOOKUP(A1482, interestdata!$A$19:$H$2369, 5, FALSE), "")</f>
        <v xml:space="preserve"> </v>
      </c>
      <c r="F1482" t="str">
        <f>IFERROR(VLOOKUP(A1482, interestdata!$A$19:$H$2369, 6, FALSE), "")</f>
        <v xml:space="preserve"> </v>
      </c>
      <c r="G1482" t="str">
        <f>IFERROR(VLOOKUP(A1482, interestdata!$A$19:$H$2369, 7, FALSE), "")</f>
        <v xml:space="preserve"> </v>
      </c>
      <c r="H1482" t="str">
        <f>IFERROR(VLOOKUP(A1482, interestdata!$A$19:$H$2369, 8, FALSE), "")</f>
        <v xml:space="preserve"> </v>
      </c>
      <c r="I1482" t="str">
        <f>IFERROR(VLOOKUP(A1482, interestdata!$A$2381:$B$2851, 2, FALSE), "")</f>
        <v/>
      </c>
      <c r="J1482" t="str">
        <f>IFERROR(VLOOKUP(A1482, interestdata!$A$2381:$C$2851, 3, FALSE), "")</f>
        <v/>
      </c>
      <c r="K1482" t="str">
        <f>IFERROR(VLOOKUP(A1482, interestdata!$A$2863:$B$3332, 2, FALSE), "")</f>
        <v/>
      </c>
      <c r="L1482" t="str">
        <f>IFERROR(VLOOKUP(A1482, tbilldata!$A$26:$E$1308, 2, FALSE), "")</f>
        <v/>
      </c>
      <c r="M1482" t="str">
        <f>IFERROR(VLOOKUP(A1482, tbilldata!$A$26:$E$1308, 3, FALSE), "")</f>
        <v/>
      </c>
      <c r="N1482" t="str">
        <f>IFERROR(VLOOKUP(A1482, tbilldata!$A$26:$E$1308, 4, FALSE), "")</f>
        <v/>
      </c>
      <c r="O1482" t="str">
        <f>IFERROR(VLOOKUP(A1482, tbilldata!$A$26:$E$1308, 5, FALSE), "")</f>
        <v/>
      </c>
      <c r="P1482">
        <f>IFERROR(VLOOKUP(A1482, bonddata!$A$28:$L$5930, 2, FALSE), "")</f>
        <v>0.14000000000000001</v>
      </c>
      <c r="Q1482">
        <f>IFERROR(VLOOKUP(A1482, bonddata!$A$28:$L$5930, 5, FALSE), "")</f>
        <v>1.35</v>
      </c>
      <c r="R1482">
        <f>IFERROR(VLOOKUP(A1482, bonddata!$A$28:$L$5930, 6, FALSE), "")</f>
        <v>0.15</v>
      </c>
      <c r="S1482">
        <f>IFERROR(VLOOKUP(A1482, bonddata!$A$28:$L$5930, 8, FALSE), "")</f>
        <v>0.42</v>
      </c>
      <c r="T1482">
        <f>IFERROR(VLOOKUP(A1482, bonddata!$A$28:$L$5930, 10, FALSE), "")</f>
        <v>0.88</v>
      </c>
      <c r="U1482">
        <f>IFERROR(VLOOKUP(A1482, btcdata!$A$2:$G$3292, 7, FALSE), "")</f>
        <v>1.23</v>
      </c>
      <c r="V1482">
        <f>IFERROR(VLOOKUP(A1482, bmodata!$A$2:$G$3292, 7, FALSE), "")</f>
        <v>0.66</v>
      </c>
      <c r="W1482">
        <f>IFERROR(VLOOKUP(A1482, cpidata!$A$14:$F$391, 2, FALSE), "")</f>
        <v>1.6</v>
      </c>
      <c r="X1482">
        <f>IFERROR(VLOOKUP(A1482, cpidata!$A$14:$F$391, 3, FALSE), "")</f>
        <v>2.1</v>
      </c>
      <c r="Y1482">
        <f>IFERROR(VLOOKUP(A1482, cpidata!$A$14:$F$391, 4, FALSE), "")</f>
        <v>2</v>
      </c>
    </row>
    <row r="1483" spans="1:25" x14ac:dyDescent="0.25">
      <c r="A1483" s="1">
        <v>44229</v>
      </c>
      <c r="B1483">
        <f>IFERROR(VLOOKUP(A1483, interestdata!$A$19:$H$2369, 2, FALSE), "")</f>
        <v>0.25</v>
      </c>
      <c r="C1483">
        <f>IFERROR(VLOOKUP(A1483, interestdata!$A$19:$H$2369, 3, FALSE), "")</f>
        <v>0.5</v>
      </c>
      <c r="D1483">
        <f>IFERROR(VLOOKUP(A1483, interestdata!$A$19:$H$2369, 4, FALSE), "")</f>
        <v>0.19</v>
      </c>
      <c r="E1483" t="str">
        <f>IFERROR(VLOOKUP(A1483, interestdata!$A$19:$H$2369, 5, FALSE), "")</f>
        <v xml:space="preserve"> </v>
      </c>
      <c r="F1483" t="str">
        <f>IFERROR(VLOOKUP(A1483, interestdata!$A$19:$H$2369, 6, FALSE), "")</f>
        <v xml:space="preserve"> </v>
      </c>
      <c r="G1483" t="str">
        <f>IFERROR(VLOOKUP(A1483, interestdata!$A$19:$H$2369, 7, FALSE), "")</f>
        <v xml:space="preserve"> </v>
      </c>
      <c r="H1483" t="str">
        <f>IFERROR(VLOOKUP(A1483, interestdata!$A$19:$H$2369, 8, FALSE), "")</f>
        <v xml:space="preserve"> </v>
      </c>
      <c r="I1483" t="str">
        <f>IFERROR(VLOOKUP(A1483, interestdata!$A$2381:$B$2851, 2, FALSE), "")</f>
        <v/>
      </c>
      <c r="J1483" t="str">
        <f>IFERROR(VLOOKUP(A1483, interestdata!$A$2381:$C$2851, 3, FALSE), "")</f>
        <v/>
      </c>
      <c r="K1483" t="str">
        <f>IFERROR(VLOOKUP(A1483, interestdata!$A$2863:$B$3332, 2, FALSE), "")</f>
        <v/>
      </c>
      <c r="L1483" t="str">
        <f>IFERROR(VLOOKUP(A1483, tbilldata!$A$26:$E$1308, 2, FALSE), "")</f>
        <v/>
      </c>
      <c r="M1483" t="str">
        <f>IFERROR(VLOOKUP(A1483, tbilldata!$A$26:$E$1308, 3, FALSE), "")</f>
        <v/>
      </c>
      <c r="N1483" t="str">
        <f>IFERROR(VLOOKUP(A1483, tbilldata!$A$26:$E$1308, 4, FALSE), "")</f>
        <v/>
      </c>
      <c r="O1483" t="str">
        <f>IFERROR(VLOOKUP(A1483, tbilldata!$A$26:$E$1308, 5, FALSE), "")</f>
        <v/>
      </c>
      <c r="P1483">
        <f>IFERROR(VLOOKUP(A1483, bonddata!$A$28:$L$5930, 2, FALSE), "")</f>
        <v>0.15</v>
      </c>
      <c r="Q1483">
        <f>IFERROR(VLOOKUP(A1483, bonddata!$A$28:$L$5930, 5, FALSE), "")</f>
        <v>1.37</v>
      </c>
      <c r="R1483">
        <f>IFERROR(VLOOKUP(A1483, bonddata!$A$28:$L$5930, 6, FALSE), "")</f>
        <v>0.16</v>
      </c>
      <c r="S1483">
        <f>IFERROR(VLOOKUP(A1483, bonddata!$A$28:$L$5930, 8, FALSE), "")</f>
        <v>0.43</v>
      </c>
      <c r="T1483">
        <f>IFERROR(VLOOKUP(A1483, bonddata!$A$28:$L$5930, 10, FALSE), "")</f>
        <v>0.91</v>
      </c>
      <c r="U1483">
        <f>IFERROR(VLOOKUP(A1483, btcdata!$A$2:$G$3292, 7, FALSE), "")</f>
        <v>5.88</v>
      </c>
      <c r="V1483">
        <f>IFERROR(VLOOKUP(A1483, bmodata!$A$2:$G$3292, 7, FALSE), "")</f>
        <v>0.72</v>
      </c>
      <c r="W1483" t="str">
        <f>IFERROR(VLOOKUP(A1483, cpidata!$A$14:$F$391, 2, FALSE), "")</f>
        <v/>
      </c>
      <c r="X1483" t="str">
        <f>IFERROR(VLOOKUP(A1483, cpidata!$A$14:$F$391, 3, FALSE), "")</f>
        <v/>
      </c>
      <c r="Y1483" t="str">
        <f>IFERROR(VLOOKUP(A1483, cpidata!$A$14:$F$391, 4, FALSE), "")</f>
        <v/>
      </c>
    </row>
    <row r="1484" spans="1:25" x14ac:dyDescent="0.25">
      <c r="A1484" s="1">
        <v>44230</v>
      </c>
      <c r="B1484">
        <f>IFERROR(VLOOKUP(A1484, interestdata!$A$19:$H$2369, 2, FALSE), "")</f>
        <v>0.25</v>
      </c>
      <c r="C1484">
        <f>IFERROR(VLOOKUP(A1484, interestdata!$A$19:$H$2369, 3, FALSE), "")</f>
        <v>0.5</v>
      </c>
      <c r="D1484">
        <f>IFERROR(VLOOKUP(A1484, interestdata!$A$19:$H$2369, 4, FALSE), "")</f>
        <v>0.19</v>
      </c>
      <c r="E1484" t="str">
        <f>IFERROR(VLOOKUP(A1484, interestdata!$A$19:$H$2369, 5, FALSE), "")</f>
        <v xml:space="preserve"> </v>
      </c>
      <c r="F1484" t="str">
        <f>IFERROR(VLOOKUP(A1484, interestdata!$A$19:$H$2369, 6, FALSE), "")</f>
        <v xml:space="preserve"> </v>
      </c>
      <c r="G1484" t="str">
        <f>IFERROR(VLOOKUP(A1484, interestdata!$A$19:$H$2369, 7, FALSE), "")</f>
        <v xml:space="preserve"> </v>
      </c>
      <c r="H1484" t="str">
        <f>IFERROR(VLOOKUP(A1484, interestdata!$A$19:$H$2369, 8, FALSE), "")</f>
        <v xml:space="preserve"> </v>
      </c>
      <c r="I1484" t="str">
        <f>IFERROR(VLOOKUP(A1484, interestdata!$A$2381:$B$2851, 2, FALSE), "")</f>
        <v/>
      </c>
      <c r="J1484" t="str">
        <f>IFERROR(VLOOKUP(A1484, interestdata!$A$2381:$C$2851, 3, FALSE), "")</f>
        <v/>
      </c>
      <c r="K1484" t="str">
        <f>IFERROR(VLOOKUP(A1484, interestdata!$A$2863:$B$3332, 2, FALSE), "")</f>
        <v/>
      </c>
      <c r="L1484">
        <f>IFERROR(VLOOKUP(A1484, tbilldata!$A$26:$E$1308, 2, FALSE), "")</f>
        <v>7.0000000000000007E-2</v>
      </c>
      <c r="M1484">
        <f>IFERROR(VLOOKUP(A1484, tbilldata!$A$26:$E$1308, 3, FALSE), "")</f>
        <v>0.06</v>
      </c>
      <c r="N1484">
        <f>IFERROR(VLOOKUP(A1484, tbilldata!$A$26:$E$1308, 4, FALSE), "")</f>
        <v>0.09</v>
      </c>
      <c r="O1484">
        <f>IFERROR(VLOOKUP(A1484, tbilldata!$A$26:$E$1308, 5, FALSE), "")</f>
        <v>0.13</v>
      </c>
      <c r="P1484">
        <f>IFERROR(VLOOKUP(A1484, bonddata!$A$28:$L$5930, 2, FALSE), "")</f>
        <v>0.17</v>
      </c>
      <c r="Q1484">
        <f>IFERROR(VLOOKUP(A1484, bonddata!$A$28:$L$5930, 5, FALSE), "")</f>
        <v>1.4</v>
      </c>
      <c r="R1484">
        <f>IFERROR(VLOOKUP(A1484, bonddata!$A$28:$L$5930, 6, FALSE), "")</f>
        <v>0.17</v>
      </c>
      <c r="S1484">
        <f>IFERROR(VLOOKUP(A1484, bonddata!$A$28:$L$5930, 8, FALSE), "")</f>
        <v>0.46</v>
      </c>
      <c r="T1484">
        <f>IFERROR(VLOOKUP(A1484, bonddata!$A$28:$L$5930, 10, FALSE), "")</f>
        <v>0.94</v>
      </c>
      <c r="U1484">
        <f>IFERROR(VLOOKUP(A1484, btcdata!$A$2:$G$3292, 7, FALSE), "")</f>
        <v>6.09</v>
      </c>
      <c r="V1484">
        <f>IFERROR(VLOOKUP(A1484, bmodata!$A$2:$G$3292, 7, FALSE), "")</f>
        <v>-0.24</v>
      </c>
      <c r="W1484" t="str">
        <f>IFERROR(VLOOKUP(A1484, cpidata!$A$14:$F$391, 2, FALSE), "")</f>
        <v/>
      </c>
      <c r="X1484" t="str">
        <f>IFERROR(VLOOKUP(A1484, cpidata!$A$14:$F$391, 3, FALSE), "")</f>
        <v/>
      </c>
      <c r="Y1484" t="str">
        <f>IFERROR(VLOOKUP(A1484, cpidata!$A$14:$F$391, 4, FALSE), "")</f>
        <v/>
      </c>
    </row>
    <row r="1485" spans="1:25" x14ac:dyDescent="0.25">
      <c r="A1485" s="1">
        <v>44231</v>
      </c>
      <c r="B1485">
        <f>IFERROR(VLOOKUP(A1485, interestdata!$A$19:$H$2369, 2, FALSE), "")</f>
        <v>0.25</v>
      </c>
      <c r="C1485">
        <f>IFERROR(VLOOKUP(A1485, interestdata!$A$19:$H$2369, 3, FALSE), "")</f>
        <v>0.5</v>
      </c>
      <c r="D1485">
        <f>IFERROR(VLOOKUP(A1485, interestdata!$A$19:$H$2369, 4, FALSE), "")</f>
        <v>0.19</v>
      </c>
      <c r="E1485" t="str">
        <f>IFERROR(VLOOKUP(A1485, interestdata!$A$19:$H$2369, 5, FALSE), "")</f>
        <v xml:space="preserve"> </v>
      </c>
      <c r="F1485" t="str">
        <f>IFERROR(VLOOKUP(A1485, interestdata!$A$19:$H$2369, 6, FALSE), "")</f>
        <v xml:space="preserve"> </v>
      </c>
      <c r="G1485" t="str">
        <f>IFERROR(VLOOKUP(A1485, interestdata!$A$19:$H$2369, 7, FALSE), "")</f>
        <v xml:space="preserve"> </v>
      </c>
      <c r="H1485" t="str">
        <f>IFERROR(VLOOKUP(A1485, interestdata!$A$19:$H$2369, 8, FALSE), "")</f>
        <v xml:space="preserve"> </v>
      </c>
      <c r="I1485" t="str">
        <f>IFERROR(VLOOKUP(A1485, interestdata!$A$2381:$B$2851, 2, FALSE), "")</f>
        <v/>
      </c>
      <c r="J1485" t="str">
        <f>IFERROR(VLOOKUP(A1485, interestdata!$A$2381:$C$2851, 3, FALSE), "")</f>
        <v/>
      </c>
      <c r="K1485">
        <f>IFERROR(VLOOKUP(A1485, interestdata!$A$2863:$B$3332, 2, FALSE), "")</f>
        <v>1.58</v>
      </c>
      <c r="L1485" t="str">
        <f>IFERROR(VLOOKUP(A1485, tbilldata!$A$26:$E$1308, 2, FALSE), "")</f>
        <v/>
      </c>
      <c r="M1485" t="str">
        <f>IFERROR(VLOOKUP(A1485, tbilldata!$A$26:$E$1308, 3, FALSE), "")</f>
        <v/>
      </c>
      <c r="N1485" t="str">
        <f>IFERROR(VLOOKUP(A1485, tbilldata!$A$26:$E$1308, 4, FALSE), "")</f>
        <v/>
      </c>
      <c r="O1485" t="str">
        <f>IFERROR(VLOOKUP(A1485, tbilldata!$A$26:$E$1308, 5, FALSE), "")</f>
        <v/>
      </c>
      <c r="P1485">
        <f>IFERROR(VLOOKUP(A1485, bonddata!$A$28:$L$5930, 2, FALSE), "")</f>
        <v>0.17</v>
      </c>
      <c r="Q1485">
        <f>IFERROR(VLOOKUP(A1485, bonddata!$A$28:$L$5930, 5, FALSE), "")</f>
        <v>1.43</v>
      </c>
      <c r="R1485">
        <f>IFERROR(VLOOKUP(A1485, bonddata!$A$28:$L$5930, 6, FALSE), "")</f>
        <v>0.19</v>
      </c>
      <c r="S1485">
        <f>IFERROR(VLOOKUP(A1485, bonddata!$A$28:$L$5930, 8, FALSE), "")</f>
        <v>0.47</v>
      </c>
      <c r="T1485">
        <f>IFERROR(VLOOKUP(A1485, bonddata!$A$28:$L$5930, 10, FALSE), "")</f>
        <v>0.96</v>
      </c>
      <c r="U1485">
        <f>IFERROR(VLOOKUP(A1485, btcdata!$A$2:$G$3292, 7, FALSE), "")</f>
        <v>-1.77</v>
      </c>
      <c r="V1485">
        <f>IFERROR(VLOOKUP(A1485, bmodata!$A$2:$G$3292, 7, FALSE), "")</f>
        <v>1.79</v>
      </c>
      <c r="W1485" t="str">
        <f>IFERROR(VLOOKUP(A1485, cpidata!$A$14:$F$391, 2, FALSE), "")</f>
        <v/>
      </c>
      <c r="X1485" t="str">
        <f>IFERROR(VLOOKUP(A1485, cpidata!$A$14:$F$391, 3, FALSE), "")</f>
        <v/>
      </c>
      <c r="Y1485" t="str">
        <f>IFERROR(VLOOKUP(A1485, cpidata!$A$14:$F$391, 4, FALSE), "")</f>
        <v/>
      </c>
    </row>
    <row r="1486" spans="1:25" x14ac:dyDescent="0.25">
      <c r="A1486" s="1">
        <v>44232</v>
      </c>
      <c r="B1486">
        <f>IFERROR(VLOOKUP(A1486, interestdata!$A$19:$H$2369, 2, FALSE), "")</f>
        <v>0.25</v>
      </c>
      <c r="C1486">
        <f>IFERROR(VLOOKUP(A1486, interestdata!$A$19:$H$2369, 3, FALSE), "")</f>
        <v>0.5</v>
      </c>
      <c r="D1486">
        <f>IFERROR(VLOOKUP(A1486, interestdata!$A$19:$H$2369, 4, FALSE), "")</f>
        <v>0.2</v>
      </c>
      <c r="E1486" t="str">
        <f>IFERROR(VLOOKUP(A1486, interestdata!$A$19:$H$2369, 5, FALSE), "")</f>
        <v xml:space="preserve"> </v>
      </c>
      <c r="F1486" t="str">
        <f>IFERROR(VLOOKUP(A1486, interestdata!$A$19:$H$2369, 6, FALSE), "")</f>
        <v xml:space="preserve"> </v>
      </c>
      <c r="G1486" t="str">
        <f>IFERROR(VLOOKUP(A1486, interestdata!$A$19:$H$2369, 7, FALSE), "")</f>
        <v xml:space="preserve"> </v>
      </c>
      <c r="H1486" t="str">
        <f>IFERROR(VLOOKUP(A1486, interestdata!$A$19:$H$2369, 8, FALSE), "")</f>
        <v xml:space="preserve"> </v>
      </c>
      <c r="I1486">
        <f>IFERROR(VLOOKUP(A1486, interestdata!$A$2381:$B$2851, 2, FALSE), "")</f>
        <v>2.4900000000000002</v>
      </c>
      <c r="J1486">
        <f>IFERROR(VLOOKUP(A1486, interestdata!$A$2381:$C$2851, 3, FALSE), "")</f>
        <v>2.19</v>
      </c>
      <c r="K1486" t="str">
        <f>IFERROR(VLOOKUP(A1486, interestdata!$A$2863:$B$3332, 2, FALSE), "")</f>
        <v/>
      </c>
      <c r="L1486" t="str">
        <f>IFERROR(VLOOKUP(A1486, tbilldata!$A$26:$E$1308, 2, FALSE), "")</f>
        <v/>
      </c>
      <c r="M1486" t="str">
        <f>IFERROR(VLOOKUP(A1486, tbilldata!$A$26:$E$1308, 3, FALSE), "")</f>
        <v/>
      </c>
      <c r="N1486" t="str">
        <f>IFERROR(VLOOKUP(A1486, tbilldata!$A$26:$E$1308, 4, FALSE), "")</f>
        <v/>
      </c>
      <c r="O1486" t="str">
        <f>IFERROR(VLOOKUP(A1486, tbilldata!$A$26:$E$1308, 5, FALSE), "")</f>
        <v/>
      </c>
      <c r="P1486">
        <f>IFERROR(VLOOKUP(A1486, bonddata!$A$28:$L$5930, 2, FALSE), "")</f>
        <v>0.17</v>
      </c>
      <c r="Q1486">
        <f>IFERROR(VLOOKUP(A1486, bonddata!$A$28:$L$5930, 5, FALSE), "")</f>
        <v>1.47</v>
      </c>
      <c r="R1486">
        <f>IFERROR(VLOOKUP(A1486, bonddata!$A$28:$L$5930, 6, FALSE), "")</f>
        <v>0.2</v>
      </c>
      <c r="S1486">
        <f>IFERROR(VLOOKUP(A1486, bonddata!$A$28:$L$5930, 8, FALSE), "")</f>
        <v>0.48</v>
      </c>
      <c r="T1486">
        <f>IFERROR(VLOOKUP(A1486, bonddata!$A$28:$L$5930, 10, FALSE), "")</f>
        <v>1</v>
      </c>
      <c r="U1486">
        <f>IFERROR(VLOOKUP(A1486, btcdata!$A$2:$G$3292, 7, FALSE), "")</f>
        <v>3.56</v>
      </c>
      <c r="V1486">
        <f>IFERROR(VLOOKUP(A1486, bmodata!$A$2:$G$3292, 7, FALSE), "")</f>
        <v>-0.09</v>
      </c>
      <c r="W1486" t="str">
        <f>IFERROR(VLOOKUP(A1486, cpidata!$A$14:$F$391, 2, FALSE), "")</f>
        <v/>
      </c>
      <c r="X1486" t="str">
        <f>IFERROR(VLOOKUP(A1486, cpidata!$A$14:$F$391, 3, FALSE), "")</f>
        <v/>
      </c>
      <c r="Y1486" t="str">
        <f>IFERROR(VLOOKUP(A1486, cpidata!$A$14:$F$391, 4, FALSE), "")</f>
        <v/>
      </c>
    </row>
    <row r="1487" spans="1:25" x14ac:dyDescent="0.25">
      <c r="A1487" s="1">
        <v>44235</v>
      </c>
      <c r="B1487">
        <f>IFERROR(VLOOKUP(A1487, interestdata!$A$19:$H$2369, 2, FALSE), "")</f>
        <v>0.25</v>
      </c>
      <c r="C1487">
        <f>IFERROR(VLOOKUP(A1487, interestdata!$A$19:$H$2369, 3, FALSE), "")</f>
        <v>0.5</v>
      </c>
      <c r="D1487">
        <f>IFERROR(VLOOKUP(A1487, interestdata!$A$19:$H$2369, 4, FALSE), "")</f>
        <v>0.2</v>
      </c>
      <c r="E1487" t="str">
        <f>IFERROR(VLOOKUP(A1487, interestdata!$A$19:$H$2369, 5, FALSE), "")</f>
        <v xml:space="preserve"> </v>
      </c>
      <c r="F1487" t="str">
        <f>IFERROR(VLOOKUP(A1487, interestdata!$A$19:$H$2369, 6, FALSE), "")</f>
        <v xml:space="preserve"> </v>
      </c>
      <c r="G1487" t="str">
        <f>IFERROR(VLOOKUP(A1487, interestdata!$A$19:$H$2369, 7, FALSE), "")</f>
        <v xml:space="preserve"> </v>
      </c>
      <c r="H1487" t="str">
        <f>IFERROR(VLOOKUP(A1487, interestdata!$A$19:$H$2369, 8, FALSE), "")</f>
        <v xml:space="preserve"> </v>
      </c>
      <c r="I1487" t="str">
        <f>IFERROR(VLOOKUP(A1487, interestdata!$A$2381:$B$2851, 2, FALSE), "")</f>
        <v/>
      </c>
      <c r="J1487" t="str">
        <f>IFERROR(VLOOKUP(A1487, interestdata!$A$2381:$C$2851, 3, FALSE), "")</f>
        <v/>
      </c>
      <c r="K1487" t="str">
        <f>IFERROR(VLOOKUP(A1487, interestdata!$A$2863:$B$3332, 2, FALSE), "")</f>
        <v/>
      </c>
      <c r="L1487" t="str">
        <f>IFERROR(VLOOKUP(A1487, tbilldata!$A$26:$E$1308, 2, FALSE), "")</f>
        <v/>
      </c>
      <c r="M1487" t="str">
        <f>IFERROR(VLOOKUP(A1487, tbilldata!$A$26:$E$1308, 3, FALSE), "")</f>
        <v/>
      </c>
      <c r="N1487" t="str">
        <f>IFERROR(VLOOKUP(A1487, tbilldata!$A$26:$E$1308, 4, FALSE), "")</f>
        <v/>
      </c>
      <c r="O1487" t="str">
        <f>IFERROR(VLOOKUP(A1487, tbilldata!$A$26:$E$1308, 5, FALSE), "")</f>
        <v/>
      </c>
      <c r="P1487">
        <f>IFERROR(VLOOKUP(A1487, bonddata!$A$28:$L$5930, 2, FALSE), "")</f>
        <v>0.18</v>
      </c>
      <c r="Q1487">
        <f>IFERROR(VLOOKUP(A1487, bonddata!$A$28:$L$5930, 5, FALSE), "")</f>
        <v>1.47</v>
      </c>
      <c r="R1487">
        <f>IFERROR(VLOOKUP(A1487, bonddata!$A$28:$L$5930, 6, FALSE), "")</f>
        <v>0.2</v>
      </c>
      <c r="S1487">
        <f>IFERROR(VLOOKUP(A1487, bonddata!$A$28:$L$5930, 8, FALSE), "")</f>
        <v>0.5</v>
      </c>
      <c r="T1487">
        <f>IFERROR(VLOOKUP(A1487, bonddata!$A$28:$L$5930, 10, FALSE), "")</f>
        <v>1.01</v>
      </c>
      <c r="U1487">
        <f>IFERROR(VLOOKUP(A1487, btcdata!$A$2:$G$3292, 7, FALSE), "")</f>
        <v>19.41</v>
      </c>
      <c r="V1487">
        <f>IFERROR(VLOOKUP(A1487, bmodata!$A$2:$G$3292, 7, FALSE), "")</f>
        <v>-7.0000000000000007E-2</v>
      </c>
      <c r="W1487" t="str">
        <f>IFERROR(VLOOKUP(A1487, cpidata!$A$14:$F$391, 2, FALSE), "")</f>
        <v/>
      </c>
      <c r="X1487" t="str">
        <f>IFERROR(VLOOKUP(A1487, cpidata!$A$14:$F$391, 3, FALSE), "")</f>
        <v/>
      </c>
      <c r="Y1487" t="str">
        <f>IFERROR(VLOOKUP(A1487, cpidata!$A$14:$F$391, 4, FALSE), "")</f>
        <v/>
      </c>
    </row>
    <row r="1488" spans="1:25" x14ac:dyDescent="0.25">
      <c r="A1488" s="1">
        <v>44236</v>
      </c>
      <c r="B1488">
        <f>IFERROR(VLOOKUP(A1488, interestdata!$A$19:$H$2369, 2, FALSE), "")</f>
        <v>0.25</v>
      </c>
      <c r="C1488">
        <f>IFERROR(VLOOKUP(A1488, interestdata!$A$19:$H$2369, 3, FALSE), "")</f>
        <v>0.5</v>
      </c>
      <c r="D1488">
        <f>IFERROR(VLOOKUP(A1488, interestdata!$A$19:$H$2369, 4, FALSE), "")</f>
        <v>0.2</v>
      </c>
      <c r="E1488" t="str">
        <f>IFERROR(VLOOKUP(A1488, interestdata!$A$19:$H$2369, 5, FALSE), "")</f>
        <v xml:space="preserve"> </v>
      </c>
      <c r="F1488" t="str">
        <f>IFERROR(VLOOKUP(A1488, interestdata!$A$19:$H$2369, 6, FALSE), "")</f>
        <v xml:space="preserve"> </v>
      </c>
      <c r="G1488" t="str">
        <f>IFERROR(VLOOKUP(A1488, interestdata!$A$19:$H$2369, 7, FALSE), "")</f>
        <v xml:space="preserve"> </v>
      </c>
      <c r="H1488" t="str">
        <f>IFERROR(VLOOKUP(A1488, interestdata!$A$19:$H$2369, 8, FALSE), "")</f>
        <v xml:space="preserve"> </v>
      </c>
      <c r="I1488" t="str">
        <f>IFERROR(VLOOKUP(A1488, interestdata!$A$2381:$B$2851, 2, FALSE), "")</f>
        <v/>
      </c>
      <c r="J1488" t="str">
        <f>IFERROR(VLOOKUP(A1488, interestdata!$A$2381:$C$2851, 3, FALSE), "")</f>
        <v/>
      </c>
      <c r="K1488" t="str">
        <f>IFERROR(VLOOKUP(A1488, interestdata!$A$2863:$B$3332, 2, FALSE), "")</f>
        <v/>
      </c>
      <c r="L1488" t="str">
        <f>IFERROR(VLOOKUP(A1488, tbilldata!$A$26:$E$1308, 2, FALSE), "")</f>
        <v/>
      </c>
      <c r="M1488" t="str">
        <f>IFERROR(VLOOKUP(A1488, tbilldata!$A$26:$E$1308, 3, FALSE), "")</f>
        <v/>
      </c>
      <c r="N1488" t="str">
        <f>IFERROR(VLOOKUP(A1488, tbilldata!$A$26:$E$1308, 4, FALSE), "")</f>
        <v/>
      </c>
      <c r="O1488" t="str">
        <f>IFERROR(VLOOKUP(A1488, tbilldata!$A$26:$E$1308, 5, FALSE), "")</f>
        <v/>
      </c>
      <c r="P1488">
        <f>IFERROR(VLOOKUP(A1488, bonddata!$A$28:$L$5930, 2, FALSE), "")</f>
        <v>0.17</v>
      </c>
      <c r="Q1488">
        <f>IFERROR(VLOOKUP(A1488, bonddata!$A$28:$L$5930, 5, FALSE), "")</f>
        <v>1.46</v>
      </c>
      <c r="R1488">
        <f>IFERROR(VLOOKUP(A1488, bonddata!$A$28:$L$5930, 6, FALSE), "")</f>
        <v>0.19</v>
      </c>
      <c r="S1488">
        <f>IFERROR(VLOOKUP(A1488, bonddata!$A$28:$L$5930, 8, FALSE), "")</f>
        <v>0.49</v>
      </c>
      <c r="T1488">
        <f>IFERROR(VLOOKUP(A1488, bonddata!$A$28:$L$5930, 10, FALSE), "")</f>
        <v>0.99</v>
      </c>
      <c r="U1488">
        <f>IFERROR(VLOOKUP(A1488, btcdata!$A$2:$G$3292, 7, FALSE), "")</f>
        <v>0.24</v>
      </c>
      <c r="V1488">
        <f>IFERROR(VLOOKUP(A1488, bmodata!$A$2:$G$3292, 7, FALSE), "")</f>
        <v>-0.15</v>
      </c>
      <c r="W1488" t="str">
        <f>IFERROR(VLOOKUP(A1488, cpidata!$A$14:$F$391, 2, FALSE), "")</f>
        <v/>
      </c>
      <c r="X1488" t="str">
        <f>IFERROR(VLOOKUP(A1488, cpidata!$A$14:$F$391, 3, FALSE), "")</f>
        <v/>
      </c>
      <c r="Y1488" t="str">
        <f>IFERROR(VLOOKUP(A1488, cpidata!$A$14:$F$391, 4, FALSE), "")</f>
        <v/>
      </c>
    </row>
    <row r="1489" spans="1:25" x14ac:dyDescent="0.25">
      <c r="A1489" s="1">
        <v>44237</v>
      </c>
      <c r="B1489">
        <f>IFERROR(VLOOKUP(A1489, interestdata!$A$19:$H$2369, 2, FALSE), "")</f>
        <v>0.25</v>
      </c>
      <c r="C1489">
        <f>IFERROR(VLOOKUP(A1489, interestdata!$A$19:$H$2369, 3, FALSE), "")</f>
        <v>0.5</v>
      </c>
      <c r="D1489">
        <f>IFERROR(VLOOKUP(A1489, interestdata!$A$19:$H$2369, 4, FALSE), "")</f>
        <v>0.18</v>
      </c>
      <c r="E1489" t="str">
        <f>IFERROR(VLOOKUP(A1489, interestdata!$A$19:$H$2369, 5, FALSE), "")</f>
        <v xml:space="preserve"> </v>
      </c>
      <c r="F1489" t="str">
        <f>IFERROR(VLOOKUP(A1489, interestdata!$A$19:$H$2369, 6, FALSE), "")</f>
        <v xml:space="preserve"> </v>
      </c>
      <c r="G1489" t="str">
        <f>IFERROR(VLOOKUP(A1489, interestdata!$A$19:$H$2369, 7, FALSE), "")</f>
        <v xml:space="preserve"> </v>
      </c>
      <c r="H1489" t="str">
        <f>IFERROR(VLOOKUP(A1489, interestdata!$A$19:$H$2369, 8, FALSE), "")</f>
        <v xml:space="preserve"> </v>
      </c>
      <c r="I1489" t="str">
        <f>IFERROR(VLOOKUP(A1489, interestdata!$A$2381:$B$2851, 2, FALSE), "")</f>
        <v/>
      </c>
      <c r="J1489" t="str">
        <f>IFERROR(VLOOKUP(A1489, interestdata!$A$2381:$C$2851, 3, FALSE), "")</f>
        <v/>
      </c>
      <c r="K1489" t="str">
        <f>IFERROR(VLOOKUP(A1489, interestdata!$A$2863:$B$3332, 2, FALSE), "")</f>
        <v/>
      </c>
      <c r="L1489">
        <f>IFERROR(VLOOKUP(A1489, tbilldata!$A$26:$E$1308, 2, FALSE), "")</f>
        <v>0.09</v>
      </c>
      <c r="M1489">
        <f>IFERROR(VLOOKUP(A1489, tbilldata!$A$26:$E$1308, 3, FALSE), "")</f>
        <v>0.08</v>
      </c>
      <c r="N1489">
        <f>IFERROR(VLOOKUP(A1489, tbilldata!$A$26:$E$1308, 4, FALSE), "")</f>
        <v>0.09</v>
      </c>
      <c r="O1489">
        <f>IFERROR(VLOOKUP(A1489, tbilldata!$A$26:$E$1308, 5, FALSE), "")</f>
        <v>0.12</v>
      </c>
      <c r="P1489">
        <f>IFERROR(VLOOKUP(A1489, bonddata!$A$28:$L$5930, 2, FALSE), "")</f>
        <v>0.17</v>
      </c>
      <c r="Q1489">
        <f>IFERROR(VLOOKUP(A1489, bonddata!$A$28:$L$5930, 5, FALSE), "")</f>
        <v>1.46</v>
      </c>
      <c r="R1489">
        <f>IFERROR(VLOOKUP(A1489, bonddata!$A$28:$L$5930, 6, FALSE), "")</f>
        <v>0.19</v>
      </c>
      <c r="S1489">
        <f>IFERROR(VLOOKUP(A1489, bonddata!$A$28:$L$5930, 8, FALSE), "")</f>
        <v>0.49</v>
      </c>
      <c r="T1489">
        <f>IFERROR(VLOOKUP(A1489, bonddata!$A$28:$L$5930, 10, FALSE), "")</f>
        <v>0.99</v>
      </c>
      <c r="U1489">
        <f>IFERROR(VLOOKUP(A1489, btcdata!$A$2:$G$3292, 7, FALSE), "")</f>
        <v>-3.6</v>
      </c>
      <c r="V1489">
        <f>IFERROR(VLOOKUP(A1489, bmodata!$A$2:$G$3292, 7, FALSE), "")</f>
        <v>-0.32</v>
      </c>
      <c r="W1489" t="str">
        <f>IFERROR(VLOOKUP(A1489, cpidata!$A$14:$F$391, 2, FALSE), "")</f>
        <v/>
      </c>
      <c r="X1489" t="str">
        <f>IFERROR(VLOOKUP(A1489, cpidata!$A$14:$F$391, 3, FALSE), "")</f>
        <v/>
      </c>
      <c r="Y1489" t="str">
        <f>IFERROR(VLOOKUP(A1489, cpidata!$A$14:$F$391, 4, FALSE), "")</f>
        <v/>
      </c>
    </row>
    <row r="1490" spans="1:25" x14ac:dyDescent="0.25">
      <c r="A1490" s="1">
        <v>44238</v>
      </c>
      <c r="B1490">
        <f>IFERROR(VLOOKUP(A1490, interestdata!$A$19:$H$2369, 2, FALSE), "")</f>
        <v>0.25</v>
      </c>
      <c r="C1490">
        <f>IFERROR(VLOOKUP(A1490, interestdata!$A$19:$H$2369, 3, FALSE), "")</f>
        <v>0.5</v>
      </c>
      <c r="D1490">
        <f>IFERROR(VLOOKUP(A1490, interestdata!$A$19:$H$2369, 4, FALSE), "")</f>
        <v>0.2</v>
      </c>
      <c r="E1490" t="str">
        <f>IFERROR(VLOOKUP(A1490, interestdata!$A$19:$H$2369, 5, FALSE), "")</f>
        <v xml:space="preserve"> </v>
      </c>
      <c r="F1490" t="str">
        <f>IFERROR(VLOOKUP(A1490, interestdata!$A$19:$H$2369, 6, FALSE), "")</f>
        <v xml:space="preserve"> </v>
      </c>
      <c r="G1490" t="str">
        <f>IFERROR(VLOOKUP(A1490, interestdata!$A$19:$H$2369, 7, FALSE), "")</f>
        <v xml:space="preserve"> </v>
      </c>
      <c r="H1490" t="str">
        <f>IFERROR(VLOOKUP(A1490, interestdata!$A$19:$H$2369, 8, FALSE), "")</f>
        <v xml:space="preserve"> </v>
      </c>
      <c r="I1490" t="str">
        <f>IFERROR(VLOOKUP(A1490, interestdata!$A$2381:$B$2851, 2, FALSE), "")</f>
        <v/>
      </c>
      <c r="J1490" t="str">
        <f>IFERROR(VLOOKUP(A1490, interestdata!$A$2381:$C$2851, 3, FALSE), "")</f>
        <v/>
      </c>
      <c r="K1490">
        <f>IFERROR(VLOOKUP(A1490, interestdata!$A$2863:$B$3332, 2, FALSE), "")</f>
        <v>1.58</v>
      </c>
      <c r="L1490" t="str">
        <f>IFERROR(VLOOKUP(A1490, tbilldata!$A$26:$E$1308, 2, FALSE), "")</f>
        <v/>
      </c>
      <c r="M1490" t="str">
        <f>IFERROR(VLOOKUP(A1490, tbilldata!$A$26:$E$1308, 3, FALSE), "")</f>
        <v/>
      </c>
      <c r="N1490" t="str">
        <f>IFERROR(VLOOKUP(A1490, tbilldata!$A$26:$E$1308, 4, FALSE), "")</f>
        <v/>
      </c>
      <c r="O1490" t="str">
        <f>IFERROR(VLOOKUP(A1490, tbilldata!$A$26:$E$1308, 5, FALSE), "")</f>
        <v/>
      </c>
      <c r="P1490">
        <f>IFERROR(VLOOKUP(A1490, bonddata!$A$28:$L$5930, 2, FALSE), "")</f>
        <v>0.17</v>
      </c>
      <c r="Q1490">
        <f>IFERROR(VLOOKUP(A1490, bonddata!$A$28:$L$5930, 5, FALSE), "")</f>
        <v>1.47</v>
      </c>
      <c r="R1490">
        <f>IFERROR(VLOOKUP(A1490, bonddata!$A$28:$L$5930, 6, FALSE), "")</f>
        <v>0.19</v>
      </c>
      <c r="S1490">
        <f>IFERROR(VLOOKUP(A1490, bonddata!$A$28:$L$5930, 8, FALSE), "")</f>
        <v>0.48</v>
      </c>
      <c r="T1490">
        <f>IFERROR(VLOOKUP(A1490, bonddata!$A$28:$L$5930, 10, FALSE), "")</f>
        <v>0.99</v>
      </c>
      <c r="U1490">
        <f>IFERROR(VLOOKUP(A1490, btcdata!$A$2:$G$3292, 7, FALSE), "")</f>
        <v>7.04</v>
      </c>
      <c r="V1490">
        <f>IFERROR(VLOOKUP(A1490, bmodata!$A$2:$G$3292, 7, FALSE), "")</f>
        <v>-0.48</v>
      </c>
      <c r="W1490" t="str">
        <f>IFERROR(VLOOKUP(A1490, cpidata!$A$14:$F$391, 2, FALSE), "")</f>
        <v/>
      </c>
      <c r="X1490" t="str">
        <f>IFERROR(VLOOKUP(A1490, cpidata!$A$14:$F$391, 3, FALSE), "")</f>
        <v/>
      </c>
      <c r="Y1490" t="str">
        <f>IFERROR(VLOOKUP(A1490, cpidata!$A$14:$F$391, 4, FALSE), "")</f>
        <v/>
      </c>
    </row>
    <row r="1491" spans="1:25" x14ac:dyDescent="0.25">
      <c r="A1491" s="1">
        <v>44239</v>
      </c>
      <c r="B1491">
        <f>IFERROR(VLOOKUP(A1491, interestdata!$A$19:$H$2369, 2, FALSE), "")</f>
        <v>0.25</v>
      </c>
      <c r="C1491">
        <f>IFERROR(VLOOKUP(A1491, interestdata!$A$19:$H$2369, 3, FALSE), "")</f>
        <v>0.5</v>
      </c>
      <c r="D1491">
        <f>IFERROR(VLOOKUP(A1491, interestdata!$A$19:$H$2369, 4, FALSE), "")</f>
        <v>0.2</v>
      </c>
      <c r="E1491" t="str">
        <f>IFERROR(VLOOKUP(A1491, interestdata!$A$19:$H$2369, 5, FALSE), "")</f>
        <v xml:space="preserve"> </v>
      </c>
      <c r="F1491" t="str">
        <f>IFERROR(VLOOKUP(A1491, interestdata!$A$19:$H$2369, 6, FALSE), "")</f>
        <v xml:space="preserve"> </v>
      </c>
      <c r="G1491" t="str">
        <f>IFERROR(VLOOKUP(A1491, interestdata!$A$19:$H$2369, 7, FALSE), "")</f>
        <v xml:space="preserve"> </v>
      </c>
      <c r="H1491" t="str">
        <f>IFERROR(VLOOKUP(A1491, interestdata!$A$19:$H$2369, 8, FALSE), "")</f>
        <v xml:space="preserve"> </v>
      </c>
      <c r="I1491">
        <f>IFERROR(VLOOKUP(A1491, interestdata!$A$2381:$B$2851, 2, FALSE), "")</f>
        <v>2.4900000000000002</v>
      </c>
      <c r="J1491">
        <f>IFERROR(VLOOKUP(A1491, interestdata!$A$2381:$C$2851, 3, FALSE), "")</f>
        <v>2.19</v>
      </c>
      <c r="K1491" t="str">
        <f>IFERROR(VLOOKUP(A1491, interestdata!$A$2863:$B$3332, 2, FALSE), "")</f>
        <v/>
      </c>
      <c r="L1491" t="str">
        <f>IFERROR(VLOOKUP(A1491, tbilldata!$A$26:$E$1308, 2, FALSE), "")</f>
        <v/>
      </c>
      <c r="M1491" t="str">
        <f>IFERROR(VLOOKUP(A1491, tbilldata!$A$26:$E$1308, 3, FALSE), "")</f>
        <v/>
      </c>
      <c r="N1491" t="str">
        <f>IFERROR(VLOOKUP(A1491, tbilldata!$A$26:$E$1308, 4, FALSE), "")</f>
        <v/>
      </c>
      <c r="O1491" t="str">
        <f>IFERROR(VLOOKUP(A1491, tbilldata!$A$26:$E$1308, 5, FALSE), "")</f>
        <v/>
      </c>
      <c r="P1491">
        <f>IFERROR(VLOOKUP(A1491, bonddata!$A$28:$L$5930, 2, FALSE), "")</f>
        <v>0.17</v>
      </c>
      <c r="Q1491">
        <f>IFERROR(VLOOKUP(A1491, bonddata!$A$28:$L$5930, 5, FALSE), "")</f>
        <v>1.51</v>
      </c>
      <c r="R1491">
        <f>IFERROR(VLOOKUP(A1491, bonddata!$A$28:$L$5930, 6, FALSE), "")</f>
        <v>0.19</v>
      </c>
      <c r="S1491">
        <f>IFERROR(VLOOKUP(A1491, bonddata!$A$28:$L$5930, 8, FALSE), "")</f>
        <v>0.49</v>
      </c>
      <c r="T1491">
        <f>IFERROR(VLOOKUP(A1491, bonddata!$A$28:$L$5930, 10, FALSE), "")</f>
        <v>1.03</v>
      </c>
      <c r="U1491">
        <f>IFERROR(VLOOKUP(A1491, btcdata!$A$2:$G$3292, 7, FALSE), "")</f>
        <v>-1.29</v>
      </c>
      <c r="V1491">
        <f>IFERROR(VLOOKUP(A1491, bmodata!$A$2:$G$3292, 7, FALSE), "")</f>
        <v>0.78</v>
      </c>
      <c r="W1491" t="str">
        <f>IFERROR(VLOOKUP(A1491, cpidata!$A$14:$F$391, 2, FALSE), "")</f>
        <v/>
      </c>
      <c r="X1491" t="str">
        <f>IFERROR(VLOOKUP(A1491, cpidata!$A$14:$F$391, 3, FALSE), "")</f>
        <v/>
      </c>
      <c r="Y1491" t="str">
        <f>IFERROR(VLOOKUP(A1491, cpidata!$A$14:$F$391, 4, FALSE), "")</f>
        <v/>
      </c>
    </row>
    <row r="1492" spans="1:25" x14ac:dyDescent="0.25">
      <c r="A1492" s="1">
        <v>44242</v>
      </c>
      <c r="B1492">
        <f>IFERROR(VLOOKUP(A1492, interestdata!$A$19:$H$2369, 2, FALSE), "")</f>
        <v>0.25</v>
      </c>
      <c r="C1492">
        <f>IFERROR(VLOOKUP(A1492, interestdata!$A$19:$H$2369, 3, FALSE), "")</f>
        <v>0.5</v>
      </c>
      <c r="D1492" t="str">
        <f>IFERROR(VLOOKUP(A1492, interestdata!$A$19:$H$2369, 4, FALSE), "")</f>
        <v xml:space="preserve"> Bank holiday</v>
      </c>
      <c r="E1492" t="str">
        <f>IFERROR(VLOOKUP(A1492, interestdata!$A$19:$H$2369, 5, FALSE), "")</f>
        <v xml:space="preserve"> </v>
      </c>
      <c r="F1492" t="str">
        <f>IFERROR(VLOOKUP(A1492, interestdata!$A$19:$H$2369, 6, FALSE), "")</f>
        <v xml:space="preserve"> </v>
      </c>
      <c r="G1492" t="str">
        <f>IFERROR(VLOOKUP(A1492, interestdata!$A$19:$H$2369, 7, FALSE), "")</f>
        <v xml:space="preserve"> </v>
      </c>
      <c r="H1492" t="str">
        <f>IFERROR(VLOOKUP(A1492, interestdata!$A$19:$H$2369, 8, FALSE), "")</f>
        <v xml:space="preserve"> </v>
      </c>
      <c r="I1492" t="str">
        <f>IFERROR(VLOOKUP(A1492, interestdata!$A$2381:$B$2851, 2, FALSE), "")</f>
        <v/>
      </c>
      <c r="J1492" t="str">
        <f>IFERROR(VLOOKUP(A1492, interestdata!$A$2381:$C$2851, 3, FALSE), "")</f>
        <v/>
      </c>
      <c r="K1492" t="str">
        <f>IFERROR(VLOOKUP(A1492, interestdata!$A$2863:$B$3332, 2, FALSE), "")</f>
        <v/>
      </c>
      <c r="L1492" t="str">
        <f>IFERROR(VLOOKUP(A1492, tbilldata!$A$26:$E$1308, 2, FALSE), "")</f>
        <v/>
      </c>
      <c r="M1492" t="str">
        <f>IFERROR(VLOOKUP(A1492, tbilldata!$A$26:$E$1308, 3, FALSE), "")</f>
        <v/>
      </c>
      <c r="N1492" t="str">
        <f>IFERROR(VLOOKUP(A1492, tbilldata!$A$26:$E$1308, 4, FALSE), "")</f>
        <v/>
      </c>
      <c r="O1492" t="str">
        <f>IFERROR(VLOOKUP(A1492, tbilldata!$A$26:$E$1308, 5, FALSE), "")</f>
        <v/>
      </c>
      <c r="P1492" t="str">
        <f>IFERROR(VLOOKUP(A1492, bonddata!$A$28:$L$5930, 2, FALSE), "")</f>
        <v/>
      </c>
      <c r="Q1492" t="str">
        <f>IFERROR(VLOOKUP(A1492, bonddata!$A$28:$L$5930, 5, FALSE), "")</f>
        <v/>
      </c>
      <c r="R1492" t="str">
        <f>IFERROR(VLOOKUP(A1492, bonddata!$A$28:$L$5930, 6, FALSE), "")</f>
        <v/>
      </c>
      <c r="S1492" t="str">
        <f>IFERROR(VLOOKUP(A1492, bonddata!$A$28:$L$5930, 8, FALSE), "")</f>
        <v/>
      </c>
      <c r="T1492" t="str">
        <f>IFERROR(VLOOKUP(A1492, bonddata!$A$28:$L$5930, 10, FALSE), "")</f>
        <v/>
      </c>
      <c r="U1492">
        <f>IFERROR(VLOOKUP(A1492, btcdata!$A$2:$G$3292, 7, FALSE), "")</f>
        <v>-1.45</v>
      </c>
      <c r="V1492" t="str">
        <f>IFERROR(VLOOKUP(A1492, bmodata!$A$2:$G$3292, 7, FALSE), "")</f>
        <v/>
      </c>
      <c r="W1492" t="str">
        <f>IFERROR(VLOOKUP(A1492, cpidata!$A$14:$F$391, 2, FALSE), "")</f>
        <v/>
      </c>
      <c r="X1492" t="str">
        <f>IFERROR(VLOOKUP(A1492, cpidata!$A$14:$F$391, 3, FALSE), "")</f>
        <v/>
      </c>
      <c r="Y1492" t="str">
        <f>IFERROR(VLOOKUP(A1492, cpidata!$A$14:$F$391, 4, FALSE), "")</f>
        <v/>
      </c>
    </row>
    <row r="1493" spans="1:25" x14ac:dyDescent="0.25">
      <c r="A1493" s="1">
        <v>44243</v>
      </c>
      <c r="B1493">
        <f>IFERROR(VLOOKUP(A1493, interestdata!$A$19:$H$2369, 2, FALSE), "")</f>
        <v>0.25</v>
      </c>
      <c r="C1493">
        <f>IFERROR(VLOOKUP(A1493, interestdata!$A$19:$H$2369, 3, FALSE), "")</f>
        <v>0.5</v>
      </c>
      <c r="D1493">
        <f>IFERROR(VLOOKUP(A1493, interestdata!$A$19:$H$2369, 4, FALSE), "")</f>
        <v>0.2</v>
      </c>
      <c r="E1493" t="str">
        <f>IFERROR(VLOOKUP(A1493, interestdata!$A$19:$H$2369, 5, FALSE), "")</f>
        <v xml:space="preserve"> </v>
      </c>
      <c r="F1493" t="str">
        <f>IFERROR(VLOOKUP(A1493, interestdata!$A$19:$H$2369, 6, FALSE), "")</f>
        <v xml:space="preserve"> </v>
      </c>
      <c r="G1493" t="str">
        <f>IFERROR(VLOOKUP(A1493, interestdata!$A$19:$H$2369, 7, FALSE), "")</f>
        <v xml:space="preserve"> </v>
      </c>
      <c r="H1493" t="str">
        <f>IFERROR(VLOOKUP(A1493, interestdata!$A$19:$H$2369, 8, FALSE), "")</f>
        <v xml:space="preserve"> </v>
      </c>
      <c r="I1493" t="str">
        <f>IFERROR(VLOOKUP(A1493, interestdata!$A$2381:$B$2851, 2, FALSE), "")</f>
        <v/>
      </c>
      <c r="J1493" t="str">
        <f>IFERROR(VLOOKUP(A1493, interestdata!$A$2381:$C$2851, 3, FALSE), "")</f>
        <v/>
      </c>
      <c r="K1493" t="str">
        <f>IFERROR(VLOOKUP(A1493, interestdata!$A$2863:$B$3332, 2, FALSE), "")</f>
        <v/>
      </c>
      <c r="L1493" t="str">
        <f>IFERROR(VLOOKUP(A1493, tbilldata!$A$26:$E$1308, 2, FALSE), "")</f>
        <v/>
      </c>
      <c r="M1493" t="str">
        <f>IFERROR(VLOOKUP(A1493, tbilldata!$A$26:$E$1308, 3, FALSE), "")</f>
        <v/>
      </c>
      <c r="N1493" t="str">
        <f>IFERROR(VLOOKUP(A1493, tbilldata!$A$26:$E$1308, 4, FALSE), "")</f>
        <v/>
      </c>
      <c r="O1493" t="str">
        <f>IFERROR(VLOOKUP(A1493, tbilldata!$A$26:$E$1308, 5, FALSE), "")</f>
        <v/>
      </c>
      <c r="P1493">
        <f>IFERROR(VLOOKUP(A1493, bonddata!$A$28:$L$5930, 2, FALSE), "")</f>
        <v>0.2</v>
      </c>
      <c r="Q1493">
        <f>IFERROR(VLOOKUP(A1493, bonddata!$A$28:$L$5930, 5, FALSE), "")</f>
        <v>1.6</v>
      </c>
      <c r="R1493">
        <f>IFERROR(VLOOKUP(A1493, bonddata!$A$28:$L$5930, 6, FALSE), "")</f>
        <v>0.21</v>
      </c>
      <c r="S1493">
        <f>IFERROR(VLOOKUP(A1493, bonddata!$A$28:$L$5930, 8, FALSE), "")</f>
        <v>0.56999999999999995</v>
      </c>
      <c r="T1493">
        <f>IFERROR(VLOOKUP(A1493, bonddata!$A$28:$L$5930, 10, FALSE), "")</f>
        <v>1.1200000000000001</v>
      </c>
      <c r="U1493">
        <f>IFERROR(VLOOKUP(A1493, btcdata!$A$2:$G$3292, 7, FALSE), "")</f>
        <v>2.57</v>
      </c>
      <c r="V1493">
        <f>IFERROR(VLOOKUP(A1493, bmodata!$A$2:$G$3292, 7, FALSE), "")</f>
        <v>0.66</v>
      </c>
      <c r="W1493" t="str">
        <f>IFERROR(VLOOKUP(A1493, cpidata!$A$14:$F$391, 2, FALSE), "")</f>
        <v/>
      </c>
      <c r="X1493" t="str">
        <f>IFERROR(VLOOKUP(A1493, cpidata!$A$14:$F$391, 3, FALSE), "")</f>
        <v/>
      </c>
      <c r="Y1493" t="str">
        <f>IFERROR(VLOOKUP(A1493, cpidata!$A$14:$F$391, 4, FALSE), "")</f>
        <v/>
      </c>
    </row>
    <row r="1494" spans="1:25" x14ac:dyDescent="0.25">
      <c r="A1494" s="1">
        <v>44244</v>
      </c>
      <c r="B1494">
        <f>IFERROR(VLOOKUP(A1494, interestdata!$A$19:$H$2369, 2, FALSE), "")</f>
        <v>0.25</v>
      </c>
      <c r="C1494">
        <f>IFERROR(VLOOKUP(A1494, interestdata!$A$19:$H$2369, 3, FALSE), "")</f>
        <v>0.5</v>
      </c>
      <c r="D1494">
        <f>IFERROR(VLOOKUP(A1494, interestdata!$A$19:$H$2369, 4, FALSE), "")</f>
        <v>0.2</v>
      </c>
      <c r="E1494" t="str">
        <f>IFERROR(VLOOKUP(A1494, interestdata!$A$19:$H$2369, 5, FALSE), "")</f>
        <v xml:space="preserve"> </v>
      </c>
      <c r="F1494" t="str">
        <f>IFERROR(VLOOKUP(A1494, interestdata!$A$19:$H$2369, 6, FALSE), "")</f>
        <v xml:space="preserve"> </v>
      </c>
      <c r="G1494" t="str">
        <f>IFERROR(VLOOKUP(A1494, interestdata!$A$19:$H$2369, 7, FALSE), "")</f>
        <v xml:space="preserve"> </v>
      </c>
      <c r="H1494" t="str">
        <f>IFERROR(VLOOKUP(A1494, interestdata!$A$19:$H$2369, 8, FALSE), "")</f>
        <v xml:space="preserve"> </v>
      </c>
      <c r="I1494" t="str">
        <f>IFERROR(VLOOKUP(A1494, interestdata!$A$2381:$B$2851, 2, FALSE), "")</f>
        <v/>
      </c>
      <c r="J1494" t="str">
        <f>IFERROR(VLOOKUP(A1494, interestdata!$A$2381:$C$2851, 3, FALSE), "")</f>
        <v/>
      </c>
      <c r="K1494" t="str">
        <f>IFERROR(VLOOKUP(A1494, interestdata!$A$2863:$B$3332, 2, FALSE), "")</f>
        <v/>
      </c>
      <c r="L1494">
        <f>IFERROR(VLOOKUP(A1494, tbilldata!$A$26:$E$1308, 2, FALSE), "")</f>
        <v>0.08</v>
      </c>
      <c r="M1494">
        <f>IFERROR(VLOOKUP(A1494, tbilldata!$A$26:$E$1308, 3, FALSE), "")</f>
        <v>0.08</v>
      </c>
      <c r="N1494">
        <f>IFERROR(VLOOKUP(A1494, tbilldata!$A$26:$E$1308, 4, FALSE), "")</f>
        <v>0.1</v>
      </c>
      <c r="O1494">
        <f>IFERROR(VLOOKUP(A1494, tbilldata!$A$26:$E$1308, 5, FALSE), "")</f>
        <v>0.15</v>
      </c>
      <c r="P1494">
        <f>IFERROR(VLOOKUP(A1494, bonddata!$A$28:$L$5930, 2, FALSE), "")</f>
        <v>0.2</v>
      </c>
      <c r="Q1494">
        <f>IFERROR(VLOOKUP(A1494, bonddata!$A$28:$L$5930, 5, FALSE), "")</f>
        <v>1.58</v>
      </c>
      <c r="R1494">
        <f>IFERROR(VLOOKUP(A1494, bonddata!$A$28:$L$5930, 6, FALSE), "")</f>
        <v>0.21</v>
      </c>
      <c r="S1494">
        <f>IFERROR(VLOOKUP(A1494, bonddata!$A$28:$L$5930, 8, FALSE), "")</f>
        <v>0.57999999999999996</v>
      </c>
      <c r="T1494">
        <f>IFERROR(VLOOKUP(A1494, bonddata!$A$28:$L$5930, 10, FALSE), "")</f>
        <v>1.1100000000000001</v>
      </c>
      <c r="U1494">
        <f>IFERROR(VLOOKUP(A1494, btcdata!$A$2:$G$3292, 7, FALSE), "")</f>
        <v>5.92</v>
      </c>
      <c r="V1494">
        <f>IFERROR(VLOOKUP(A1494, bmodata!$A$2:$G$3292, 7, FALSE), "")</f>
        <v>1.1499999999999999</v>
      </c>
      <c r="W1494" t="str">
        <f>IFERROR(VLOOKUP(A1494, cpidata!$A$14:$F$391, 2, FALSE), "")</f>
        <v/>
      </c>
      <c r="X1494" t="str">
        <f>IFERROR(VLOOKUP(A1494, cpidata!$A$14:$F$391, 3, FALSE), "")</f>
        <v/>
      </c>
      <c r="Y1494" t="str">
        <f>IFERROR(VLOOKUP(A1494, cpidata!$A$14:$F$391, 4, FALSE), "")</f>
        <v/>
      </c>
    </row>
    <row r="1495" spans="1:25" x14ac:dyDescent="0.25">
      <c r="A1495" s="1">
        <v>44245</v>
      </c>
      <c r="B1495">
        <f>IFERROR(VLOOKUP(A1495, interestdata!$A$19:$H$2369, 2, FALSE), "")</f>
        <v>0.25</v>
      </c>
      <c r="C1495">
        <f>IFERROR(VLOOKUP(A1495, interestdata!$A$19:$H$2369, 3, FALSE), "")</f>
        <v>0.5</v>
      </c>
      <c r="D1495">
        <f>IFERROR(VLOOKUP(A1495, interestdata!$A$19:$H$2369, 4, FALSE), "")</f>
        <v>0.2</v>
      </c>
      <c r="E1495" t="str">
        <f>IFERROR(VLOOKUP(A1495, interestdata!$A$19:$H$2369, 5, FALSE), "")</f>
        <v xml:space="preserve"> </v>
      </c>
      <c r="F1495" t="str">
        <f>IFERROR(VLOOKUP(A1495, interestdata!$A$19:$H$2369, 6, FALSE), "")</f>
        <v xml:space="preserve"> </v>
      </c>
      <c r="G1495" t="str">
        <f>IFERROR(VLOOKUP(A1495, interestdata!$A$19:$H$2369, 7, FALSE), "")</f>
        <v xml:space="preserve"> </v>
      </c>
      <c r="H1495" t="str">
        <f>IFERROR(VLOOKUP(A1495, interestdata!$A$19:$H$2369, 8, FALSE), "")</f>
        <v xml:space="preserve"> </v>
      </c>
      <c r="I1495" t="str">
        <f>IFERROR(VLOOKUP(A1495, interestdata!$A$2381:$B$2851, 2, FALSE), "")</f>
        <v/>
      </c>
      <c r="J1495" t="str">
        <f>IFERROR(VLOOKUP(A1495, interestdata!$A$2381:$C$2851, 3, FALSE), "")</f>
        <v/>
      </c>
      <c r="K1495">
        <f>IFERROR(VLOOKUP(A1495, interestdata!$A$2863:$B$3332, 2, FALSE), "")</f>
        <v>1.58</v>
      </c>
      <c r="L1495" t="str">
        <f>IFERROR(VLOOKUP(A1495, tbilldata!$A$26:$E$1308, 2, FALSE), "")</f>
        <v/>
      </c>
      <c r="M1495" t="str">
        <f>IFERROR(VLOOKUP(A1495, tbilldata!$A$26:$E$1308, 3, FALSE), "")</f>
        <v/>
      </c>
      <c r="N1495" t="str">
        <f>IFERROR(VLOOKUP(A1495, tbilldata!$A$26:$E$1308, 4, FALSE), "")</f>
        <v/>
      </c>
      <c r="O1495" t="str">
        <f>IFERROR(VLOOKUP(A1495, tbilldata!$A$26:$E$1308, 5, FALSE), "")</f>
        <v/>
      </c>
      <c r="P1495">
        <f>IFERROR(VLOOKUP(A1495, bonddata!$A$28:$L$5930, 2, FALSE), "")</f>
        <v>0.21</v>
      </c>
      <c r="Q1495">
        <f>IFERROR(VLOOKUP(A1495, bonddata!$A$28:$L$5930, 5, FALSE), "")</f>
        <v>1.61</v>
      </c>
      <c r="R1495">
        <f>IFERROR(VLOOKUP(A1495, bonddata!$A$28:$L$5930, 6, FALSE), "")</f>
        <v>0.22</v>
      </c>
      <c r="S1495">
        <f>IFERROR(VLOOKUP(A1495, bonddata!$A$28:$L$5930, 8, FALSE), "")</f>
        <v>0.59</v>
      </c>
      <c r="T1495">
        <f>IFERROR(VLOOKUP(A1495, bonddata!$A$28:$L$5930, 10, FALSE), "")</f>
        <v>1.1399999999999999</v>
      </c>
      <c r="U1495">
        <f>IFERROR(VLOOKUP(A1495, btcdata!$A$2:$G$3292, 7, FALSE), "")</f>
        <v>-0.95</v>
      </c>
      <c r="V1495">
        <f>IFERROR(VLOOKUP(A1495, bmodata!$A$2:$G$3292, 7, FALSE), "")</f>
        <v>0.3</v>
      </c>
      <c r="W1495" t="str">
        <f>IFERROR(VLOOKUP(A1495, cpidata!$A$14:$F$391, 2, FALSE), "")</f>
        <v/>
      </c>
      <c r="X1495" t="str">
        <f>IFERROR(VLOOKUP(A1495, cpidata!$A$14:$F$391, 3, FALSE), "")</f>
        <v/>
      </c>
      <c r="Y1495" t="str">
        <f>IFERROR(VLOOKUP(A1495, cpidata!$A$14:$F$391, 4, FALSE), "")</f>
        <v/>
      </c>
    </row>
    <row r="1496" spans="1:25" x14ac:dyDescent="0.25">
      <c r="A1496" s="1">
        <v>44246</v>
      </c>
      <c r="B1496">
        <f>IFERROR(VLOOKUP(A1496, interestdata!$A$19:$H$2369, 2, FALSE), "")</f>
        <v>0.25</v>
      </c>
      <c r="C1496">
        <f>IFERROR(VLOOKUP(A1496, interestdata!$A$19:$H$2369, 3, FALSE), "")</f>
        <v>0.5</v>
      </c>
      <c r="D1496">
        <f>IFERROR(VLOOKUP(A1496, interestdata!$A$19:$H$2369, 4, FALSE), "")</f>
        <v>0.2</v>
      </c>
      <c r="E1496" t="str">
        <f>IFERROR(VLOOKUP(A1496, interestdata!$A$19:$H$2369, 5, FALSE), "")</f>
        <v xml:space="preserve"> </v>
      </c>
      <c r="F1496" t="str">
        <f>IFERROR(VLOOKUP(A1496, interestdata!$A$19:$H$2369, 6, FALSE), "")</f>
        <v xml:space="preserve"> </v>
      </c>
      <c r="G1496" t="str">
        <f>IFERROR(VLOOKUP(A1496, interestdata!$A$19:$H$2369, 7, FALSE), "")</f>
        <v xml:space="preserve"> </v>
      </c>
      <c r="H1496" t="str">
        <f>IFERROR(VLOOKUP(A1496, interestdata!$A$19:$H$2369, 8, FALSE), "")</f>
        <v xml:space="preserve"> </v>
      </c>
      <c r="I1496">
        <f>IFERROR(VLOOKUP(A1496, interestdata!$A$2381:$B$2851, 2, FALSE), "")</f>
        <v>2.4900000000000002</v>
      </c>
      <c r="J1496">
        <f>IFERROR(VLOOKUP(A1496, interestdata!$A$2381:$C$2851, 3, FALSE), "")</f>
        <v>2.23</v>
      </c>
      <c r="K1496" t="str">
        <f>IFERROR(VLOOKUP(A1496, interestdata!$A$2863:$B$3332, 2, FALSE), "")</f>
        <v/>
      </c>
      <c r="L1496" t="str">
        <f>IFERROR(VLOOKUP(A1496, tbilldata!$A$26:$E$1308, 2, FALSE), "")</f>
        <v/>
      </c>
      <c r="M1496" t="str">
        <f>IFERROR(VLOOKUP(A1496, tbilldata!$A$26:$E$1308, 3, FALSE), "")</f>
        <v/>
      </c>
      <c r="N1496" t="str">
        <f>IFERROR(VLOOKUP(A1496, tbilldata!$A$26:$E$1308, 4, FALSE), "")</f>
        <v/>
      </c>
      <c r="O1496" t="str">
        <f>IFERROR(VLOOKUP(A1496, tbilldata!$A$26:$E$1308, 5, FALSE), "")</f>
        <v/>
      </c>
      <c r="P1496">
        <f>IFERROR(VLOOKUP(A1496, bonddata!$A$28:$L$5930, 2, FALSE), "")</f>
        <v>0.22</v>
      </c>
      <c r="Q1496">
        <f>IFERROR(VLOOKUP(A1496, bonddata!$A$28:$L$5930, 5, FALSE), "")</f>
        <v>1.68</v>
      </c>
      <c r="R1496">
        <f>IFERROR(VLOOKUP(A1496, bonddata!$A$28:$L$5930, 6, FALSE), "")</f>
        <v>0.23</v>
      </c>
      <c r="S1496">
        <f>IFERROR(VLOOKUP(A1496, bonddata!$A$28:$L$5930, 8, FALSE), "")</f>
        <v>0.64</v>
      </c>
      <c r="T1496">
        <f>IFERROR(VLOOKUP(A1496, bonddata!$A$28:$L$5930, 10, FALSE), "")</f>
        <v>1.21</v>
      </c>
      <c r="U1496">
        <f>IFERROR(VLOOKUP(A1496, btcdata!$A$2:$G$3292, 7, FALSE), "")</f>
        <v>8.3800000000000008</v>
      </c>
      <c r="V1496">
        <f>IFERROR(VLOOKUP(A1496, bmodata!$A$2:$G$3292, 7, FALSE), "")</f>
        <v>1.59</v>
      </c>
      <c r="W1496" t="str">
        <f>IFERROR(VLOOKUP(A1496, cpidata!$A$14:$F$391, 2, FALSE), "")</f>
        <v/>
      </c>
      <c r="X1496" t="str">
        <f>IFERROR(VLOOKUP(A1496, cpidata!$A$14:$F$391, 3, FALSE), "")</f>
        <v/>
      </c>
      <c r="Y1496" t="str">
        <f>IFERROR(VLOOKUP(A1496, cpidata!$A$14:$F$391, 4, FALSE), "")</f>
        <v/>
      </c>
    </row>
    <row r="1497" spans="1:25" x14ac:dyDescent="0.25">
      <c r="A1497" s="1">
        <v>44249</v>
      </c>
      <c r="B1497">
        <f>IFERROR(VLOOKUP(A1497, interestdata!$A$19:$H$2369, 2, FALSE), "")</f>
        <v>0.25</v>
      </c>
      <c r="C1497">
        <f>IFERROR(VLOOKUP(A1497, interestdata!$A$19:$H$2369, 3, FALSE), "")</f>
        <v>0.5</v>
      </c>
      <c r="D1497">
        <f>IFERROR(VLOOKUP(A1497, interestdata!$A$19:$H$2369, 4, FALSE), "")</f>
        <v>0.2</v>
      </c>
      <c r="E1497" t="str">
        <f>IFERROR(VLOOKUP(A1497, interestdata!$A$19:$H$2369, 5, FALSE), "")</f>
        <v xml:space="preserve"> </v>
      </c>
      <c r="F1497" t="str">
        <f>IFERROR(VLOOKUP(A1497, interestdata!$A$19:$H$2369, 6, FALSE), "")</f>
        <v xml:space="preserve"> </v>
      </c>
      <c r="G1497" t="str">
        <f>IFERROR(VLOOKUP(A1497, interestdata!$A$19:$H$2369, 7, FALSE), "")</f>
        <v xml:space="preserve"> </v>
      </c>
      <c r="H1497" t="str">
        <f>IFERROR(VLOOKUP(A1497, interestdata!$A$19:$H$2369, 8, FALSE), "")</f>
        <v xml:space="preserve"> </v>
      </c>
      <c r="I1497" t="str">
        <f>IFERROR(VLOOKUP(A1497, interestdata!$A$2381:$B$2851, 2, FALSE), "")</f>
        <v/>
      </c>
      <c r="J1497" t="str">
        <f>IFERROR(VLOOKUP(A1497, interestdata!$A$2381:$C$2851, 3, FALSE), "")</f>
        <v/>
      </c>
      <c r="K1497" t="str">
        <f>IFERROR(VLOOKUP(A1497, interestdata!$A$2863:$B$3332, 2, FALSE), "")</f>
        <v/>
      </c>
      <c r="L1497" t="str">
        <f>IFERROR(VLOOKUP(A1497, tbilldata!$A$26:$E$1308, 2, FALSE), "")</f>
        <v/>
      </c>
      <c r="M1497" t="str">
        <f>IFERROR(VLOOKUP(A1497, tbilldata!$A$26:$E$1308, 3, FALSE), "")</f>
        <v/>
      </c>
      <c r="N1497" t="str">
        <f>IFERROR(VLOOKUP(A1497, tbilldata!$A$26:$E$1308, 4, FALSE), "")</f>
        <v/>
      </c>
      <c r="O1497" t="str">
        <f>IFERROR(VLOOKUP(A1497, tbilldata!$A$26:$E$1308, 5, FALSE), "")</f>
        <v/>
      </c>
      <c r="P1497">
        <f>IFERROR(VLOOKUP(A1497, bonddata!$A$28:$L$5930, 2, FALSE), "")</f>
        <v>0.22</v>
      </c>
      <c r="Q1497">
        <f>IFERROR(VLOOKUP(A1497, bonddata!$A$28:$L$5930, 5, FALSE), "")</f>
        <v>1.71</v>
      </c>
      <c r="R1497">
        <f>IFERROR(VLOOKUP(A1497, bonddata!$A$28:$L$5930, 6, FALSE), "")</f>
        <v>0.23</v>
      </c>
      <c r="S1497">
        <f>IFERROR(VLOOKUP(A1497, bonddata!$A$28:$L$5930, 8, FALSE), "")</f>
        <v>0.67</v>
      </c>
      <c r="T1497">
        <f>IFERROR(VLOOKUP(A1497, bonddata!$A$28:$L$5930, 10, FALSE), "")</f>
        <v>1.23</v>
      </c>
      <c r="U1497">
        <f>IFERROR(VLOOKUP(A1497, btcdata!$A$2:$G$3292, 7, FALSE), "")</f>
        <v>-5.78</v>
      </c>
      <c r="V1497">
        <f>IFERROR(VLOOKUP(A1497, bmodata!$A$2:$G$3292, 7, FALSE), "")</f>
        <v>0.57999999999999996</v>
      </c>
      <c r="W1497" t="str">
        <f>IFERROR(VLOOKUP(A1497, cpidata!$A$14:$F$391, 2, FALSE), "")</f>
        <v/>
      </c>
      <c r="X1497" t="str">
        <f>IFERROR(VLOOKUP(A1497, cpidata!$A$14:$F$391, 3, FALSE), "")</f>
        <v/>
      </c>
      <c r="Y1497" t="str">
        <f>IFERROR(VLOOKUP(A1497, cpidata!$A$14:$F$391, 4, FALSE), "")</f>
        <v/>
      </c>
    </row>
    <row r="1498" spans="1:25" x14ac:dyDescent="0.25">
      <c r="A1498" s="1">
        <v>44250</v>
      </c>
      <c r="B1498">
        <f>IFERROR(VLOOKUP(A1498, interestdata!$A$19:$H$2369, 2, FALSE), "")</f>
        <v>0.25</v>
      </c>
      <c r="C1498">
        <f>IFERROR(VLOOKUP(A1498, interestdata!$A$19:$H$2369, 3, FALSE), "")</f>
        <v>0.5</v>
      </c>
      <c r="D1498">
        <f>IFERROR(VLOOKUP(A1498, interestdata!$A$19:$H$2369, 4, FALSE), "")</f>
        <v>0.2</v>
      </c>
      <c r="E1498" t="str">
        <f>IFERROR(VLOOKUP(A1498, interestdata!$A$19:$H$2369, 5, FALSE), "")</f>
        <v xml:space="preserve"> </v>
      </c>
      <c r="F1498" t="str">
        <f>IFERROR(VLOOKUP(A1498, interestdata!$A$19:$H$2369, 6, FALSE), "")</f>
        <v xml:space="preserve"> </v>
      </c>
      <c r="G1498" t="str">
        <f>IFERROR(VLOOKUP(A1498, interestdata!$A$19:$H$2369, 7, FALSE), "")</f>
        <v xml:space="preserve"> </v>
      </c>
      <c r="H1498" t="str">
        <f>IFERROR(VLOOKUP(A1498, interestdata!$A$19:$H$2369, 8, FALSE), "")</f>
        <v xml:space="preserve"> </v>
      </c>
      <c r="I1498" t="str">
        <f>IFERROR(VLOOKUP(A1498, interestdata!$A$2381:$B$2851, 2, FALSE), "")</f>
        <v/>
      </c>
      <c r="J1498" t="str">
        <f>IFERROR(VLOOKUP(A1498, interestdata!$A$2381:$C$2851, 3, FALSE), "")</f>
        <v/>
      </c>
      <c r="K1498" t="str">
        <f>IFERROR(VLOOKUP(A1498, interestdata!$A$2863:$B$3332, 2, FALSE), "")</f>
        <v/>
      </c>
      <c r="L1498" t="str">
        <f>IFERROR(VLOOKUP(A1498, tbilldata!$A$26:$E$1308, 2, FALSE), "")</f>
        <v/>
      </c>
      <c r="M1498" t="str">
        <f>IFERROR(VLOOKUP(A1498, tbilldata!$A$26:$E$1308, 3, FALSE), "")</f>
        <v/>
      </c>
      <c r="N1498" t="str">
        <f>IFERROR(VLOOKUP(A1498, tbilldata!$A$26:$E$1308, 4, FALSE), "")</f>
        <v/>
      </c>
      <c r="O1498" t="str">
        <f>IFERROR(VLOOKUP(A1498, tbilldata!$A$26:$E$1308, 5, FALSE), "")</f>
        <v/>
      </c>
      <c r="P1498">
        <f>IFERROR(VLOOKUP(A1498, bonddata!$A$28:$L$5930, 2, FALSE), "")</f>
        <v>0.22</v>
      </c>
      <c r="Q1498">
        <f>IFERROR(VLOOKUP(A1498, bonddata!$A$28:$L$5930, 5, FALSE), "")</f>
        <v>1.75</v>
      </c>
      <c r="R1498">
        <f>IFERROR(VLOOKUP(A1498, bonddata!$A$28:$L$5930, 6, FALSE), "")</f>
        <v>0.23</v>
      </c>
      <c r="S1498">
        <f>IFERROR(VLOOKUP(A1498, bonddata!$A$28:$L$5930, 8, FALSE), "")</f>
        <v>0.67</v>
      </c>
      <c r="T1498">
        <f>IFERROR(VLOOKUP(A1498, bonddata!$A$28:$L$5930, 10, FALSE), "")</f>
        <v>1.26</v>
      </c>
      <c r="U1498">
        <f>IFERROR(VLOOKUP(A1498, btcdata!$A$2:$G$3292, 7, FALSE), "")</f>
        <v>-9.61</v>
      </c>
      <c r="V1498">
        <f>IFERROR(VLOOKUP(A1498, bmodata!$A$2:$G$3292, 7, FALSE), "")</f>
        <v>3</v>
      </c>
      <c r="W1498" t="str">
        <f>IFERROR(VLOOKUP(A1498, cpidata!$A$14:$F$391, 2, FALSE), "")</f>
        <v/>
      </c>
      <c r="X1498" t="str">
        <f>IFERROR(VLOOKUP(A1498, cpidata!$A$14:$F$391, 3, FALSE), "")</f>
        <v/>
      </c>
      <c r="Y1498" t="str">
        <f>IFERROR(VLOOKUP(A1498, cpidata!$A$14:$F$391, 4, FALSE), "")</f>
        <v/>
      </c>
    </row>
    <row r="1499" spans="1:25" x14ac:dyDescent="0.25">
      <c r="A1499" s="1">
        <v>44251</v>
      </c>
      <c r="B1499">
        <f>IFERROR(VLOOKUP(A1499, interestdata!$A$19:$H$2369, 2, FALSE), "")</f>
        <v>0.25</v>
      </c>
      <c r="C1499">
        <f>IFERROR(VLOOKUP(A1499, interestdata!$A$19:$H$2369, 3, FALSE), "")</f>
        <v>0.5</v>
      </c>
      <c r="D1499">
        <f>IFERROR(VLOOKUP(A1499, interestdata!$A$19:$H$2369, 4, FALSE), "")</f>
        <v>0.2</v>
      </c>
      <c r="E1499" t="str">
        <f>IFERROR(VLOOKUP(A1499, interestdata!$A$19:$H$2369, 5, FALSE), "")</f>
        <v xml:space="preserve"> </v>
      </c>
      <c r="F1499" t="str">
        <f>IFERROR(VLOOKUP(A1499, interestdata!$A$19:$H$2369, 6, FALSE), "")</f>
        <v xml:space="preserve"> </v>
      </c>
      <c r="G1499" t="str">
        <f>IFERROR(VLOOKUP(A1499, interestdata!$A$19:$H$2369, 7, FALSE), "")</f>
        <v xml:space="preserve"> </v>
      </c>
      <c r="H1499" t="str">
        <f>IFERROR(VLOOKUP(A1499, interestdata!$A$19:$H$2369, 8, FALSE), "")</f>
        <v xml:space="preserve"> </v>
      </c>
      <c r="I1499" t="str">
        <f>IFERROR(VLOOKUP(A1499, interestdata!$A$2381:$B$2851, 2, FALSE), "")</f>
        <v/>
      </c>
      <c r="J1499" t="str">
        <f>IFERROR(VLOOKUP(A1499, interestdata!$A$2381:$C$2851, 3, FALSE), "")</f>
        <v/>
      </c>
      <c r="K1499" t="str">
        <f>IFERROR(VLOOKUP(A1499, interestdata!$A$2863:$B$3332, 2, FALSE), "")</f>
        <v/>
      </c>
      <c r="L1499">
        <f>IFERROR(VLOOKUP(A1499, tbilldata!$A$26:$E$1308, 2, FALSE), "")</f>
        <v>0.09</v>
      </c>
      <c r="M1499">
        <f>IFERROR(VLOOKUP(A1499, tbilldata!$A$26:$E$1308, 3, FALSE), "")</f>
        <v>0.11</v>
      </c>
      <c r="N1499">
        <f>IFERROR(VLOOKUP(A1499, tbilldata!$A$26:$E$1308, 4, FALSE), "")</f>
        <v>0.14000000000000001</v>
      </c>
      <c r="O1499">
        <f>IFERROR(VLOOKUP(A1499, tbilldata!$A$26:$E$1308, 5, FALSE), "")</f>
        <v>0.14000000000000001</v>
      </c>
      <c r="P1499">
        <f>IFERROR(VLOOKUP(A1499, bonddata!$A$28:$L$5930, 2, FALSE), "")</f>
        <v>0.23</v>
      </c>
      <c r="Q1499">
        <f>IFERROR(VLOOKUP(A1499, bonddata!$A$28:$L$5930, 5, FALSE), "")</f>
        <v>1.77</v>
      </c>
      <c r="R1499">
        <f>IFERROR(VLOOKUP(A1499, bonddata!$A$28:$L$5930, 6, FALSE), "")</f>
        <v>0.23</v>
      </c>
      <c r="S1499">
        <f>IFERROR(VLOOKUP(A1499, bonddata!$A$28:$L$5930, 8, FALSE), "")</f>
        <v>0.73</v>
      </c>
      <c r="T1499">
        <f>IFERROR(VLOOKUP(A1499, bonddata!$A$28:$L$5930, 10, FALSE), "")</f>
        <v>1.31</v>
      </c>
      <c r="U1499">
        <f>IFERROR(VLOOKUP(A1499, btcdata!$A$2:$G$3292, 7, FALSE), "")</f>
        <v>1.61</v>
      </c>
      <c r="V1499">
        <f>IFERROR(VLOOKUP(A1499, bmodata!$A$2:$G$3292, 7, FALSE), "")</f>
        <v>2.76</v>
      </c>
      <c r="W1499" t="str">
        <f>IFERROR(VLOOKUP(A1499, cpidata!$A$14:$F$391, 2, FALSE), "")</f>
        <v/>
      </c>
      <c r="X1499" t="str">
        <f>IFERROR(VLOOKUP(A1499, cpidata!$A$14:$F$391, 3, FALSE), "")</f>
        <v/>
      </c>
      <c r="Y1499" t="str">
        <f>IFERROR(VLOOKUP(A1499, cpidata!$A$14:$F$391, 4, FALSE), "")</f>
        <v/>
      </c>
    </row>
    <row r="1500" spans="1:25" x14ac:dyDescent="0.25">
      <c r="A1500" s="1">
        <v>44252</v>
      </c>
      <c r="B1500">
        <f>IFERROR(VLOOKUP(A1500, interestdata!$A$19:$H$2369, 2, FALSE), "")</f>
        <v>0.25</v>
      </c>
      <c r="C1500">
        <f>IFERROR(VLOOKUP(A1500, interestdata!$A$19:$H$2369, 3, FALSE), "")</f>
        <v>0.5</v>
      </c>
      <c r="D1500">
        <f>IFERROR(VLOOKUP(A1500, interestdata!$A$19:$H$2369, 4, FALSE), "")</f>
        <v>0.2</v>
      </c>
      <c r="E1500" t="str">
        <f>IFERROR(VLOOKUP(A1500, interestdata!$A$19:$H$2369, 5, FALSE), "")</f>
        <v xml:space="preserve"> </v>
      </c>
      <c r="F1500" t="str">
        <f>IFERROR(VLOOKUP(A1500, interestdata!$A$19:$H$2369, 6, FALSE), "")</f>
        <v xml:space="preserve"> </v>
      </c>
      <c r="G1500" t="str">
        <f>IFERROR(VLOOKUP(A1500, interestdata!$A$19:$H$2369, 7, FALSE), "")</f>
        <v xml:space="preserve"> </v>
      </c>
      <c r="H1500" t="str">
        <f>IFERROR(VLOOKUP(A1500, interestdata!$A$19:$H$2369, 8, FALSE), "")</f>
        <v xml:space="preserve"> </v>
      </c>
      <c r="I1500" t="str">
        <f>IFERROR(VLOOKUP(A1500, interestdata!$A$2381:$B$2851, 2, FALSE), "")</f>
        <v/>
      </c>
      <c r="J1500" t="str">
        <f>IFERROR(VLOOKUP(A1500, interestdata!$A$2381:$C$2851, 3, FALSE), "")</f>
        <v/>
      </c>
      <c r="K1500">
        <f>IFERROR(VLOOKUP(A1500, interestdata!$A$2863:$B$3332, 2, FALSE), "")</f>
        <v>1.56</v>
      </c>
      <c r="L1500" t="str">
        <f>IFERROR(VLOOKUP(A1500, tbilldata!$A$26:$E$1308, 2, FALSE), "")</f>
        <v/>
      </c>
      <c r="M1500" t="str">
        <f>IFERROR(VLOOKUP(A1500, tbilldata!$A$26:$E$1308, 3, FALSE), "")</f>
        <v/>
      </c>
      <c r="N1500" t="str">
        <f>IFERROR(VLOOKUP(A1500, tbilldata!$A$26:$E$1308, 4, FALSE), "")</f>
        <v/>
      </c>
      <c r="O1500" t="str">
        <f>IFERROR(VLOOKUP(A1500, tbilldata!$A$26:$E$1308, 5, FALSE), "")</f>
        <v/>
      </c>
      <c r="P1500">
        <f>IFERROR(VLOOKUP(A1500, bonddata!$A$28:$L$5930, 2, FALSE), "")</f>
        <v>0.32</v>
      </c>
      <c r="Q1500">
        <f>IFERROR(VLOOKUP(A1500, bonddata!$A$28:$L$5930, 5, FALSE), "")</f>
        <v>1.83</v>
      </c>
      <c r="R1500">
        <f>IFERROR(VLOOKUP(A1500, bonddata!$A$28:$L$5930, 6, FALSE), "")</f>
        <v>0.32</v>
      </c>
      <c r="S1500">
        <f>IFERROR(VLOOKUP(A1500, bonddata!$A$28:$L$5930, 8, FALSE), "")</f>
        <v>0.93</v>
      </c>
      <c r="T1500">
        <f>IFERROR(VLOOKUP(A1500, bonddata!$A$28:$L$5930, 10, FALSE), "")</f>
        <v>1.46</v>
      </c>
      <c r="U1500">
        <f>IFERROR(VLOOKUP(A1500, btcdata!$A$2:$G$3292, 7, FALSE), "")</f>
        <v>-5.57</v>
      </c>
      <c r="V1500">
        <f>IFERROR(VLOOKUP(A1500, bmodata!$A$2:$G$3292, 7, FALSE), "")</f>
        <v>-1.77</v>
      </c>
      <c r="W1500" t="str">
        <f>IFERROR(VLOOKUP(A1500, cpidata!$A$14:$F$391, 2, FALSE), "")</f>
        <v/>
      </c>
      <c r="X1500" t="str">
        <f>IFERROR(VLOOKUP(A1500, cpidata!$A$14:$F$391, 3, FALSE), "")</f>
        <v/>
      </c>
      <c r="Y1500" t="str">
        <f>IFERROR(VLOOKUP(A1500, cpidata!$A$14:$F$391, 4, FALSE), "")</f>
        <v/>
      </c>
    </row>
    <row r="1501" spans="1:25" x14ac:dyDescent="0.25">
      <c r="A1501" s="1">
        <v>44253</v>
      </c>
      <c r="B1501">
        <f>IFERROR(VLOOKUP(A1501, interestdata!$A$19:$H$2369, 2, FALSE), "")</f>
        <v>0.25</v>
      </c>
      <c r="C1501">
        <f>IFERROR(VLOOKUP(A1501, interestdata!$A$19:$H$2369, 3, FALSE), "")</f>
        <v>0.5</v>
      </c>
      <c r="D1501">
        <f>IFERROR(VLOOKUP(A1501, interestdata!$A$19:$H$2369, 4, FALSE), "")</f>
        <v>0.18</v>
      </c>
      <c r="E1501" t="str">
        <f>IFERROR(VLOOKUP(A1501, interestdata!$A$19:$H$2369, 5, FALSE), "")</f>
        <v xml:space="preserve"> </v>
      </c>
      <c r="F1501" t="str">
        <f>IFERROR(VLOOKUP(A1501, interestdata!$A$19:$H$2369, 6, FALSE), "")</f>
        <v xml:space="preserve"> </v>
      </c>
      <c r="G1501" t="str">
        <f>IFERROR(VLOOKUP(A1501, interestdata!$A$19:$H$2369, 7, FALSE), "")</f>
        <v xml:space="preserve"> </v>
      </c>
      <c r="H1501" t="str">
        <f>IFERROR(VLOOKUP(A1501, interestdata!$A$19:$H$2369, 8, FALSE), "")</f>
        <v xml:space="preserve"> </v>
      </c>
      <c r="I1501">
        <f>IFERROR(VLOOKUP(A1501, interestdata!$A$2381:$B$2851, 2, FALSE), "")</f>
        <v>2.48</v>
      </c>
      <c r="J1501">
        <f>IFERROR(VLOOKUP(A1501, interestdata!$A$2381:$C$2851, 3, FALSE), "")</f>
        <v>2.29</v>
      </c>
      <c r="K1501" t="str">
        <f>IFERROR(VLOOKUP(A1501, interestdata!$A$2863:$B$3332, 2, FALSE), "")</f>
        <v/>
      </c>
      <c r="L1501" t="str">
        <f>IFERROR(VLOOKUP(A1501, tbilldata!$A$26:$E$1308, 2, FALSE), "")</f>
        <v/>
      </c>
      <c r="M1501" t="str">
        <f>IFERROR(VLOOKUP(A1501, tbilldata!$A$26:$E$1308, 3, FALSE), "")</f>
        <v/>
      </c>
      <c r="N1501" t="str">
        <f>IFERROR(VLOOKUP(A1501, tbilldata!$A$26:$E$1308, 4, FALSE), "")</f>
        <v/>
      </c>
      <c r="O1501" t="str">
        <f>IFERROR(VLOOKUP(A1501, tbilldata!$A$26:$E$1308, 5, FALSE), "")</f>
        <v/>
      </c>
      <c r="P1501">
        <f>IFERROR(VLOOKUP(A1501, bonddata!$A$28:$L$5930, 2, FALSE), "")</f>
        <v>0.3</v>
      </c>
      <c r="Q1501">
        <f>IFERROR(VLOOKUP(A1501, bonddata!$A$28:$L$5930, 5, FALSE), "")</f>
        <v>1.69</v>
      </c>
      <c r="R1501">
        <f>IFERROR(VLOOKUP(A1501, bonddata!$A$28:$L$5930, 6, FALSE), "")</f>
        <v>0.3</v>
      </c>
      <c r="S1501">
        <f>IFERROR(VLOOKUP(A1501, bonddata!$A$28:$L$5930, 8, FALSE), "")</f>
        <v>0.88</v>
      </c>
      <c r="T1501">
        <f>IFERROR(VLOOKUP(A1501, bonddata!$A$28:$L$5930, 10, FALSE), "")</f>
        <v>1.35</v>
      </c>
      <c r="U1501">
        <f>IFERROR(VLOOKUP(A1501, btcdata!$A$2:$G$3292, 7, FALSE), "")</f>
        <v>-1.24</v>
      </c>
      <c r="V1501">
        <f>IFERROR(VLOOKUP(A1501, bmodata!$A$2:$G$3292, 7, FALSE), "")</f>
        <v>-1.8</v>
      </c>
      <c r="W1501" t="str">
        <f>IFERROR(VLOOKUP(A1501, cpidata!$A$14:$F$391, 2, FALSE), "")</f>
        <v/>
      </c>
      <c r="X1501" t="str">
        <f>IFERROR(VLOOKUP(A1501, cpidata!$A$14:$F$391, 3, FALSE), "")</f>
        <v/>
      </c>
      <c r="Y1501" t="str">
        <f>IFERROR(VLOOKUP(A1501, cpidata!$A$14:$F$391, 4, FALSE), "")</f>
        <v/>
      </c>
    </row>
    <row r="1502" spans="1:25" x14ac:dyDescent="0.25">
      <c r="A1502" s="1">
        <v>44256</v>
      </c>
      <c r="B1502">
        <f>IFERROR(VLOOKUP(A1502, interestdata!$A$19:$H$2369, 2, FALSE), "")</f>
        <v>0.25</v>
      </c>
      <c r="C1502">
        <f>IFERROR(VLOOKUP(A1502, interestdata!$A$19:$H$2369, 3, FALSE), "")</f>
        <v>0.5</v>
      </c>
      <c r="D1502">
        <f>IFERROR(VLOOKUP(A1502, interestdata!$A$19:$H$2369, 4, FALSE), "")</f>
        <v>0.18</v>
      </c>
      <c r="E1502" t="str">
        <f>IFERROR(VLOOKUP(A1502, interestdata!$A$19:$H$2369, 5, FALSE), "")</f>
        <v xml:space="preserve"> </v>
      </c>
      <c r="F1502" t="str">
        <f>IFERROR(VLOOKUP(A1502, interestdata!$A$19:$H$2369, 6, FALSE), "")</f>
        <v xml:space="preserve"> </v>
      </c>
      <c r="G1502" t="str">
        <f>IFERROR(VLOOKUP(A1502, interestdata!$A$19:$H$2369, 7, FALSE), "")</f>
        <v xml:space="preserve"> </v>
      </c>
      <c r="H1502" t="str">
        <f>IFERROR(VLOOKUP(A1502, interestdata!$A$19:$H$2369, 8, FALSE), "")</f>
        <v xml:space="preserve"> </v>
      </c>
      <c r="I1502" t="str">
        <f>IFERROR(VLOOKUP(A1502, interestdata!$A$2381:$B$2851, 2, FALSE), "")</f>
        <v/>
      </c>
      <c r="J1502" t="str">
        <f>IFERROR(VLOOKUP(A1502, interestdata!$A$2381:$C$2851, 3, FALSE), "")</f>
        <v/>
      </c>
      <c r="K1502" t="str">
        <f>IFERROR(VLOOKUP(A1502, interestdata!$A$2863:$B$3332, 2, FALSE), "")</f>
        <v/>
      </c>
      <c r="L1502" t="str">
        <f>IFERROR(VLOOKUP(A1502, tbilldata!$A$26:$E$1308, 2, FALSE), "")</f>
        <v/>
      </c>
      <c r="M1502" t="str">
        <f>IFERROR(VLOOKUP(A1502, tbilldata!$A$26:$E$1308, 3, FALSE), "")</f>
        <v/>
      </c>
      <c r="N1502" t="str">
        <f>IFERROR(VLOOKUP(A1502, tbilldata!$A$26:$E$1308, 4, FALSE), "")</f>
        <v/>
      </c>
      <c r="O1502" t="str">
        <f>IFERROR(VLOOKUP(A1502, tbilldata!$A$26:$E$1308, 5, FALSE), "")</f>
        <v/>
      </c>
      <c r="P1502">
        <f>IFERROR(VLOOKUP(A1502, bonddata!$A$28:$L$5930, 2, FALSE), "")</f>
        <v>0.25</v>
      </c>
      <c r="Q1502">
        <f>IFERROR(VLOOKUP(A1502, bonddata!$A$28:$L$5930, 5, FALSE), "")</f>
        <v>1.69</v>
      </c>
      <c r="R1502">
        <f>IFERROR(VLOOKUP(A1502, bonddata!$A$28:$L$5930, 6, FALSE), "")</f>
        <v>0.25</v>
      </c>
      <c r="S1502">
        <f>IFERROR(VLOOKUP(A1502, bonddata!$A$28:$L$5930, 8, FALSE), "")</f>
        <v>0.81</v>
      </c>
      <c r="T1502">
        <f>IFERROR(VLOOKUP(A1502, bonddata!$A$28:$L$5930, 10, FALSE), "")</f>
        <v>1.35</v>
      </c>
      <c r="U1502">
        <f>IFERROR(VLOOKUP(A1502, btcdata!$A$2:$G$3292, 7, FALSE), "")</f>
        <v>9.81</v>
      </c>
      <c r="V1502">
        <f>IFERROR(VLOOKUP(A1502, bmodata!$A$2:$G$3292, 7, FALSE), "")</f>
        <v>2.04</v>
      </c>
      <c r="W1502">
        <f>IFERROR(VLOOKUP(A1502, cpidata!$A$14:$F$391, 2, FALSE), "")</f>
        <v>2</v>
      </c>
      <c r="X1502">
        <f>IFERROR(VLOOKUP(A1502, cpidata!$A$14:$F$391, 3, FALSE), "")</f>
        <v>2.1</v>
      </c>
      <c r="Y1502">
        <f>IFERROR(VLOOKUP(A1502, cpidata!$A$14:$F$391, 4, FALSE), "")</f>
        <v>2.1</v>
      </c>
    </row>
    <row r="1503" spans="1:25" x14ac:dyDescent="0.25">
      <c r="A1503" s="1">
        <v>44257</v>
      </c>
      <c r="B1503">
        <f>IFERROR(VLOOKUP(A1503, interestdata!$A$19:$H$2369, 2, FALSE), "")</f>
        <v>0.25</v>
      </c>
      <c r="C1503">
        <f>IFERROR(VLOOKUP(A1503, interestdata!$A$19:$H$2369, 3, FALSE), "")</f>
        <v>0.5</v>
      </c>
      <c r="D1503">
        <f>IFERROR(VLOOKUP(A1503, interestdata!$A$19:$H$2369, 4, FALSE), "")</f>
        <v>0.16</v>
      </c>
      <c r="E1503" t="str">
        <f>IFERROR(VLOOKUP(A1503, interestdata!$A$19:$H$2369, 5, FALSE), "")</f>
        <v xml:space="preserve"> </v>
      </c>
      <c r="F1503" t="str">
        <f>IFERROR(VLOOKUP(A1503, interestdata!$A$19:$H$2369, 6, FALSE), "")</f>
        <v xml:space="preserve"> </v>
      </c>
      <c r="G1503" t="str">
        <f>IFERROR(VLOOKUP(A1503, interestdata!$A$19:$H$2369, 7, FALSE), "")</f>
        <v xml:space="preserve"> </v>
      </c>
      <c r="H1503" t="str">
        <f>IFERROR(VLOOKUP(A1503, interestdata!$A$19:$H$2369, 8, FALSE), "")</f>
        <v xml:space="preserve"> </v>
      </c>
      <c r="I1503" t="str">
        <f>IFERROR(VLOOKUP(A1503, interestdata!$A$2381:$B$2851, 2, FALSE), "")</f>
        <v/>
      </c>
      <c r="J1503" t="str">
        <f>IFERROR(VLOOKUP(A1503, interestdata!$A$2381:$C$2851, 3, FALSE), "")</f>
        <v/>
      </c>
      <c r="K1503" t="str">
        <f>IFERROR(VLOOKUP(A1503, interestdata!$A$2863:$B$3332, 2, FALSE), "")</f>
        <v/>
      </c>
      <c r="L1503" t="str">
        <f>IFERROR(VLOOKUP(A1503, tbilldata!$A$26:$E$1308, 2, FALSE), "")</f>
        <v/>
      </c>
      <c r="M1503" t="str">
        <f>IFERROR(VLOOKUP(A1503, tbilldata!$A$26:$E$1308, 3, FALSE), "")</f>
        <v/>
      </c>
      <c r="N1503" t="str">
        <f>IFERROR(VLOOKUP(A1503, tbilldata!$A$26:$E$1308, 4, FALSE), "")</f>
        <v/>
      </c>
      <c r="O1503" t="str">
        <f>IFERROR(VLOOKUP(A1503, tbilldata!$A$26:$E$1308, 5, FALSE), "")</f>
        <v/>
      </c>
      <c r="P1503">
        <f>IFERROR(VLOOKUP(A1503, bonddata!$A$28:$L$5930, 2, FALSE), "")</f>
        <v>0.25</v>
      </c>
      <c r="Q1503">
        <f>IFERROR(VLOOKUP(A1503, bonddata!$A$28:$L$5930, 5, FALSE), "")</f>
        <v>1.7</v>
      </c>
      <c r="R1503">
        <f>IFERROR(VLOOKUP(A1503, bonddata!$A$28:$L$5930, 6, FALSE), "")</f>
        <v>0.24</v>
      </c>
      <c r="S1503">
        <f>IFERROR(VLOOKUP(A1503, bonddata!$A$28:$L$5930, 8, FALSE), "")</f>
        <v>0.78</v>
      </c>
      <c r="T1503">
        <f>IFERROR(VLOOKUP(A1503, bonddata!$A$28:$L$5930, 10, FALSE), "")</f>
        <v>1.33</v>
      </c>
      <c r="U1503">
        <f>IFERROR(VLOOKUP(A1503, btcdata!$A$2:$G$3292, 7, FALSE), "")</f>
        <v>-2.36</v>
      </c>
      <c r="V1503">
        <f>IFERROR(VLOOKUP(A1503, bmodata!$A$2:$G$3292, 7, FALSE), "")</f>
        <v>1.23</v>
      </c>
      <c r="W1503" t="str">
        <f>IFERROR(VLOOKUP(A1503, cpidata!$A$14:$F$391, 2, FALSE), "")</f>
        <v/>
      </c>
      <c r="X1503" t="str">
        <f>IFERROR(VLOOKUP(A1503, cpidata!$A$14:$F$391, 3, FALSE), "")</f>
        <v/>
      </c>
      <c r="Y1503" t="str">
        <f>IFERROR(VLOOKUP(A1503, cpidata!$A$14:$F$391, 4, FALSE), "")</f>
        <v/>
      </c>
    </row>
    <row r="1504" spans="1:25" x14ac:dyDescent="0.25">
      <c r="A1504" s="1">
        <v>44258</v>
      </c>
      <c r="B1504">
        <f>IFERROR(VLOOKUP(A1504, interestdata!$A$19:$H$2369, 2, FALSE), "")</f>
        <v>0.25</v>
      </c>
      <c r="C1504">
        <f>IFERROR(VLOOKUP(A1504, interestdata!$A$19:$H$2369, 3, FALSE), "")</f>
        <v>0.5</v>
      </c>
      <c r="D1504">
        <f>IFERROR(VLOOKUP(A1504, interestdata!$A$19:$H$2369, 4, FALSE), "")</f>
        <v>0.16</v>
      </c>
      <c r="E1504" t="str">
        <f>IFERROR(VLOOKUP(A1504, interestdata!$A$19:$H$2369, 5, FALSE), "")</f>
        <v xml:space="preserve"> </v>
      </c>
      <c r="F1504" t="str">
        <f>IFERROR(VLOOKUP(A1504, interestdata!$A$19:$H$2369, 6, FALSE), "")</f>
        <v xml:space="preserve"> </v>
      </c>
      <c r="G1504" t="str">
        <f>IFERROR(VLOOKUP(A1504, interestdata!$A$19:$H$2369, 7, FALSE), "")</f>
        <v xml:space="preserve"> </v>
      </c>
      <c r="H1504" t="str">
        <f>IFERROR(VLOOKUP(A1504, interestdata!$A$19:$H$2369, 8, FALSE), "")</f>
        <v xml:space="preserve"> </v>
      </c>
      <c r="I1504" t="str">
        <f>IFERROR(VLOOKUP(A1504, interestdata!$A$2381:$B$2851, 2, FALSE), "")</f>
        <v/>
      </c>
      <c r="J1504" t="str">
        <f>IFERROR(VLOOKUP(A1504, interestdata!$A$2381:$C$2851, 3, FALSE), "")</f>
        <v/>
      </c>
      <c r="K1504" t="str">
        <f>IFERROR(VLOOKUP(A1504, interestdata!$A$2863:$B$3332, 2, FALSE), "")</f>
        <v/>
      </c>
      <c r="L1504">
        <f>IFERROR(VLOOKUP(A1504, tbilldata!$A$26:$E$1308, 2, FALSE), "")</f>
        <v>0.09</v>
      </c>
      <c r="M1504">
        <f>IFERROR(VLOOKUP(A1504, tbilldata!$A$26:$E$1308, 3, FALSE), "")</f>
        <v>0.12</v>
      </c>
      <c r="N1504">
        <f>IFERROR(VLOOKUP(A1504, tbilldata!$A$26:$E$1308, 4, FALSE), "")</f>
        <v>0.16</v>
      </c>
      <c r="O1504">
        <f>IFERROR(VLOOKUP(A1504, tbilldata!$A$26:$E$1308, 5, FALSE), "")</f>
        <v>0.18</v>
      </c>
      <c r="P1504">
        <f>IFERROR(VLOOKUP(A1504, bonddata!$A$28:$L$5930, 2, FALSE), "")</f>
        <v>0.27</v>
      </c>
      <c r="Q1504">
        <f>IFERROR(VLOOKUP(A1504, bonddata!$A$28:$L$5930, 5, FALSE), "")</f>
        <v>1.74</v>
      </c>
      <c r="R1504">
        <f>IFERROR(VLOOKUP(A1504, bonddata!$A$28:$L$5930, 6, FALSE), "")</f>
        <v>0.26</v>
      </c>
      <c r="S1504">
        <f>IFERROR(VLOOKUP(A1504, bonddata!$A$28:$L$5930, 8, FALSE), "")</f>
        <v>0.83</v>
      </c>
      <c r="T1504">
        <f>IFERROR(VLOOKUP(A1504, bonddata!$A$28:$L$5930, 10, FALSE), "")</f>
        <v>1.4</v>
      </c>
      <c r="U1504">
        <f>IFERROR(VLOOKUP(A1504, btcdata!$A$2:$G$3292, 7, FALSE), "")</f>
        <v>4.07</v>
      </c>
      <c r="V1504">
        <f>IFERROR(VLOOKUP(A1504, bmodata!$A$2:$G$3292, 7, FALSE), "")</f>
        <v>-7.0000000000000007E-2</v>
      </c>
      <c r="W1504" t="str">
        <f>IFERROR(VLOOKUP(A1504, cpidata!$A$14:$F$391, 2, FALSE), "")</f>
        <v/>
      </c>
      <c r="X1504" t="str">
        <f>IFERROR(VLOOKUP(A1504, cpidata!$A$14:$F$391, 3, FALSE), "")</f>
        <v/>
      </c>
      <c r="Y1504" t="str">
        <f>IFERROR(VLOOKUP(A1504, cpidata!$A$14:$F$391, 4, FALSE), "")</f>
        <v/>
      </c>
    </row>
    <row r="1505" spans="1:25" x14ac:dyDescent="0.25">
      <c r="A1505" s="1">
        <v>44259</v>
      </c>
      <c r="B1505">
        <f>IFERROR(VLOOKUP(A1505, interestdata!$A$19:$H$2369, 2, FALSE), "")</f>
        <v>0.25</v>
      </c>
      <c r="C1505">
        <f>IFERROR(VLOOKUP(A1505, interestdata!$A$19:$H$2369, 3, FALSE), "")</f>
        <v>0.5</v>
      </c>
      <c r="D1505">
        <f>IFERROR(VLOOKUP(A1505, interestdata!$A$19:$H$2369, 4, FALSE), "")</f>
        <v>0.17</v>
      </c>
      <c r="E1505" t="str">
        <f>IFERROR(VLOOKUP(A1505, interestdata!$A$19:$H$2369, 5, FALSE), "")</f>
        <v xml:space="preserve"> </v>
      </c>
      <c r="F1505" t="str">
        <f>IFERROR(VLOOKUP(A1505, interestdata!$A$19:$H$2369, 6, FALSE), "")</f>
        <v xml:space="preserve"> </v>
      </c>
      <c r="G1505" t="str">
        <f>IFERROR(VLOOKUP(A1505, interestdata!$A$19:$H$2369, 7, FALSE), "")</f>
        <v xml:space="preserve"> </v>
      </c>
      <c r="H1505" t="str">
        <f>IFERROR(VLOOKUP(A1505, interestdata!$A$19:$H$2369, 8, FALSE), "")</f>
        <v xml:space="preserve"> </v>
      </c>
      <c r="I1505" t="str">
        <f>IFERROR(VLOOKUP(A1505, interestdata!$A$2381:$B$2851, 2, FALSE), "")</f>
        <v/>
      </c>
      <c r="J1505" t="str">
        <f>IFERROR(VLOOKUP(A1505, interestdata!$A$2381:$C$2851, 3, FALSE), "")</f>
        <v/>
      </c>
      <c r="K1505">
        <f>IFERROR(VLOOKUP(A1505, interestdata!$A$2863:$B$3332, 2, FALSE), "")</f>
        <v>1.56</v>
      </c>
      <c r="L1505" t="str">
        <f>IFERROR(VLOOKUP(A1505, tbilldata!$A$26:$E$1308, 2, FALSE), "")</f>
        <v/>
      </c>
      <c r="M1505" t="str">
        <f>IFERROR(VLOOKUP(A1505, tbilldata!$A$26:$E$1308, 3, FALSE), "")</f>
        <v/>
      </c>
      <c r="N1505" t="str">
        <f>IFERROR(VLOOKUP(A1505, tbilldata!$A$26:$E$1308, 4, FALSE), "")</f>
        <v/>
      </c>
      <c r="O1505" t="str">
        <f>IFERROR(VLOOKUP(A1505, tbilldata!$A$26:$E$1308, 5, FALSE), "")</f>
        <v/>
      </c>
      <c r="P1505">
        <f>IFERROR(VLOOKUP(A1505, bonddata!$A$28:$L$5930, 2, FALSE), "")</f>
        <v>0.28999999999999998</v>
      </c>
      <c r="Q1505">
        <f>IFERROR(VLOOKUP(A1505, bonddata!$A$28:$L$5930, 5, FALSE), "")</f>
        <v>1.82</v>
      </c>
      <c r="R1505">
        <f>IFERROR(VLOOKUP(A1505, bonddata!$A$28:$L$5930, 6, FALSE), "")</f>
        <v>0.28000000000000003</v>
      </c>
      <c r="S1505">
        <f>IFERROR(VLOOKUP(A1505, bonddata!$A$28:$L$5930, 8, FALSE), "")</f>
        <v>0.9</v>
      </c>
      <c r="T1505">
        <f>IFERROR(VLOOKUP(A1505, bonddata!$A$28:$L$5930, 10, FALSE), "")</f>
        <v>1.49</v>
      </c>
      <c r="U1505">
        <f>IFERROR(VLOOKUP(A1505, btcdata!$A$2:$G$3292, 7, FALSE), "")</f>
        <v>-3.9</v>
      </c>
      <c r="V1505">
        <f>IFERROR(VLOOKUP(A1505, bmodata!$A$2:$G$3292, 7, FALSE), "")</f>
        <v>-0.72</v>
      </c>
      <c r="W1505" t="str">
        <f>IFERROR(VLOOKUP(A1505, cpidata!$A$14:$F$391, 2, FALSE), "")</f>
        <v/>
      </c>
      <c r="X1505" t="str">
        <f>IFERROR(VLOOKUP(A1505, cpidata!$A$14:$F$391, 3, FALSE), "")</f>
        <v/>
      </c>
      <c r="Y1505" t="str">
        <f>IFERROR(VLOOKUP(A1505, cpidata!$A$14:$F$391, 4, FALSE), "")</f>
        <v/>
      </c>
    </row>
    <row r="1506" spans="1:25" x14ac:dyDescent="0.25">
      <c r="A1506" s="1">
        <v>44260</v>
      </c>
      <c r="B1506">
        <f>IFERROR(VLOOKUP(A1506, interestdata!$A$19:$H$2369, 2, FALSE), "")</f>
        <v>0.25</v>
      </c>
      <c r="C1506">
        <f>IFERROR(VLOOKUP(A1506, interestdata!$A$19:$H$2369, 3, FALSE), "")</f>
        <v>0.5</v>
      </c>
      <c r="D1506">
        <f>IFERROR(VLOOKUP(A1506, interestdata!$A$19:$H$2369, 4, FALSE), "")</f>
        <v>0.17</v>
      </c>
      <c r="E1506" t="str">
        <f>IFERROR(VLOOKUP(A1506, interestdata!$A$19:$H$2369, 5, FALSE), "")</f>
        <v xml:space="preserve"> </v>
      </c>
      <c r="F1506" t="str">
        <f>IFERROR(VLOOKUP(A1506, interestdata!$A$19:$H$2369, 6, FALSE), "")</f>
        <v xml:space="preserve"> </v>
      </c>
      <c r="G1506" t="str">
        <f>IFERROR(VLOOKUP(A1506, interestdata!$A$19:$H$2369, 7, FALSE), "")</f>
        <v xml:space="preserve"> </v>
      </c>
      <c r="H1506" t="str">
        <f>IFERROR(VLOOKUP(A1506, interestdata!$A$19:$H$2369, 8, FALSE), "")</f>
        <v xml:space="preserve"> </v>
      </c>
      <c r="I1506">
        <f>IFERROR(VLOOKUP(A1506, interestdata!$A$2381:$B$2851, 2, FALSE), "")</f>
        <v>2.4700000000000002</v>
      </c>
      <c r="J1506">
        <f>IFERROR(VLOOKUP(A1506, interestdata!$A$2381:$C$2851, 3, FALSE), "")</f>
        <v>2.2999999999999998</v>
      </c>
      <c r="K1506" t="str">
        <f>IFERROR(VLOOKUP(A1506, interestdata!$A$2863:$B$3332, 2, FALSE), "")</f>
        <v/>
      </c>
      <c r="L1506" t="str">
        <f>IFERROR(VLOOKUP(A1506, tbilldata!$A$26:$E$1308, 2, FALSE), "")</f>
        <v/>
      </c>
      <c r="M1506" t="str">
        <f>IFERROR(VLOOKUP(A1506, tbilldata!$A$26:$E$1308, 3, FALSE), "")</f>
        <v/>
      </c>
      <c r="N1506" t="str">
        <f>IFERROR(VLOOKUP(A1506, tbilldata!$A$26:$E$1308, 4, FALSE), "")</f>
        <v/>
      </c>
      <c r="O1506" t="str">
        <f>IFERROR(VLOOKUP(A1506, tbilldata!$A$26:$E$1308, 5, FALSE), "")</f>
        <v/>
      </c>
      <c r="P1506">
        <f>IFERROR(VLOOKUP(A1506, bonddata!$A$28:$L$5930, 2, FALSE), "")</f>
        <v>0.3</v>
      </c>
      <c r="Q1506">
        <f>IFERROR(VLOOKUP(A1506, bonddata!$A$28:$L$5930, 5, FALSE), "")</f>
        <v>1.8</v>
      </c>
      <c r="R1506">
        <f>IFERROR(VLOOKUP(A1506, bonddata!$A$28:$L$5930, 6, FALSE), "")</f>
        <v>0.28999999999999998</v>
      </c>
      <c r="S1506">
        <f>IFERROR(VLOOKUP(A1506, bonddata!$A$28:$L$5930, 8, FALSE), "")</f>
        <v>0.9</v>
      </c>
      <c r="T1506">
        <f>IFERROR(VLOOKUP(A1506, bonddata!$A$28:$L$5930, 10, FALSE), "")</f>
        <v>1.5</v>
      </c>
      <c r="U1506">
        <f>IFERROR(VLOOKUP(A1506, btcdata!$A$2:$G$3292, 7, FALSE), "")</f>
        <v>0.75</v>
      </c>
      <c r="V1506">
        <f>IFERROR(VLOOKUP(A1506, bmodata!$A$2:$G$3292, 7, FALSE), "")</f>
        <v>1.46</v>
      </c>
      <c r="W1506" t="str">
        <f>IFERROR(VLOOKUP(A1506, cpidata!$A$14:$F$391, 2, FALSE), "")</f>
        <v/>
      </c>
      <c r="X1506" t="str">
        <f>IFERROR(VLOOKUP(A1506, cpidata!$A$14:$F$391, 3, FALSE), "")</f>
        <v/>
      </c>
      <c r="Y1506" t="str">
        <f>IFERROR(VLOOKUP(A1506, cpidata!$A$14:$F$391, 4, FALSE), "")</f>
        <v/>
      </c>
    </row>
    <row r="1507" spans="1:25" x14ac:dyDescent="0.25">
      <c r="A1507" s="1">
        <v>44263</v>
      </c>
      <c r="B1507">
        <f>IFERROR(VLOOKUP(A1507, interestdata!$A$19:$H$2369, 2, FALSE), "")</f>
        <v>0.25</v>
      </c>
      <c r="C1507">
        <f>IFERROR(VLOOKUP(A1507, interestdata!$A$19:$H$2369, 3, FALSE), "")</f>
        <v>0.5</v>
      </c>
      <c r="D1507">
        <f>IFERROR(VLOOKUP(A1507, interestdata!$A$19:$H$2369, 4, FALSE), "")</f>
        <v>0.18</v>
      </c>
      <c r="E1507" t="str">
        <f>IFERROR(VLOOKUP(A1507, interestdata!$A$19:$H$2369, 5, FALSE), "")</f>
        <v xml:space="preserve"> </v>
      </c>
      <c r="F1507" t="str">
        <f>IFERROR(VLOOKUP(A1507, interestdata!$A$19:$H$2369, 6, FALSE), "")</f>
        <v xml:space="preserve"> </v>
      </c>
      <c r="G1507" t="str">
        <f>IFERROR(VLOOKUP(A1507, interestdata!$A$19:$H$2369, 7, FALSE), "")</f>
        <v xml:space="preserve"> </v>
      </c>
      <c r="H1507" t="str">
        <f>IFERROR(VLOOKUP(A1507, interestdata!$A$19:$H$2369, 8, FALSE), "")</f>
        <v xml:space="preserve"> </v>
      </c>
      <c r="I1507" t="str">
        <f>IFERROR(VLOOKUP(A1507, interestdata!$A$2381:$B$2851, 2, FALSE), "")</f>
        <v/>
      </c>
      <c r="J1507" t="str">
        <f>IFERROR(VLOOKUP(A1507, interestdata!$A$2381:$C$2851, 3, FALSE), "")</f>
        <v/>
      </c>
      <c r="K1507" t="str">
        <f>IFERROR(VLOOKUP(A1507, interestdata!$A$2863:$B$3332, 2, FALSE), "")</f>
        <v/>
      </c>
      <c r="L1507" t="str">
        <f>IFERROR(VLOOKUP(A1507, tbilldata!$A$26:$E$1308, 2, FALSE), "")</f>
        <v/>
      </c>
      <c r="M1507" t="str">
        <f>IFERROR(VLOOKUP(A1507, tbilldata!$A$26:$E$1308, 3, FALSE), "")</f>
        <v/>
      </c>
      <c r="N1507" t="str">
        <f>IFERROR(VLOOKUP(A1507, tbilldata!$A$26:$E$1308, 4, FALSE), "")</f>
        <v/>
      </c>
      <c r="O1507" t="str">
        <f>IFERROR(VLOOKUP(A1507, tbilldata!$A$26:$E$1308, 5, FALSE), "")</f>
        <v/>
      </c>
      <c r="P1507">
        <f>IFERROR(VLOOKUP(A1507, bonddata!$A$28:$L$5930, 2, FALSE), "")</f>
        <v>0.28999999999999998</v>
      </c>
      <c r="Q1507">
        <f>IFERROR(VLOOKUP(A1507, bonddata!$A$28:$L$5930, 5, FALSE), "")</f>
        <v>1.84</v>
      </c>
      <c r="R1507">
        <f>IFERROR(VLOOKUP(A1507, bonddata!$A$28:$L$5930, 6, FALSE), "")</f>
        <v>0.28999999999999998</v>
      </c>
      <c r="S1507">
        <f>IFERROR(VLOOKUP(A1507, bonddata!$A$28:$L$5930, 8, FALSE), "")</f>
        <v>0.92</v>
      </c>
      <c r="T1507">
        <f>IFERROR(VLOOKUP(A1507, bonddata!$A$28:$L$5930, 10, FALSE), "")</f>
        <v>1.53</v>
      </c>
      <c r="U1507">
        <f>IFERROR(VLOOKUP(A1507, btcdata!$A$2:$G$3292, 7, FALSE), "")</f>
        <v>2.61</v>
      </c>
      <c r="V1507">
        <f>IFERROR(VLOOKUP(A1507, bmodata!$A$2:$G$3292, 7, FALSE), "")</f>
        <v>0.72</v>
      </c>
      <c r="W1507" t="str">
        <f>IFERROR(VLOOKUP(A1507, cpidata!$A$14:$F$391, 2, FALSE), "")</f>
        <v/>
      </c>
      <c r="X1507" t="str">
        <f>IFERROR(VLOOKUP(A1507, cpidata!$A$14:$F$391, 3, FALSE), "")</f>
        <v/>
      </c>
      <c r="Y1507" t="str">
        <f>IFERROR(VLOOKUP(A1507, cpidata!$A$14:$F$391, 4, FALSE), "")</f>
        <v/>
      </c>
    </row>
    <row r="1508" spans="1:25" x14ac:dyDescent="0.25">
      <c r="A1508" s="1">
        <v>44264</v>
      </c>
      <c r="B1508">
        <f>IFERROR(VLOOKUP(A1508, interestdata!$A$19:$H$2369, 2, FALSE), "")</f>
        <v>0.25</v>
      </c>
      <c r="C1508">
        <f>IFERROR(VLOOKUP(A1508, interestdata!$A$19:$H$2369, 3, FALSE), "")</f>
        <v>0.5</v>
      </c>
      <c r="D1508">
        <f>IFERROR(VLOOKUP(A1508, interestdata!$A$19:$H$2369, 4, FALSE), "")</f>
        <v>0.19</v>
      </c>
      <c r="E1508" t="str">
        <f>IFERROR(VLOOKUP(A1508, interestdata!$A$19:$H$2369, 5, FALSE), "")</f>
        <v xml:space="preserve"> </v>
      </c>
      <c r="F1508" t="str">
        <f>IFERROR(VLOOKUP(A1508, interestdata!$A$19:$H$2369, 6, FALSE), "")</f>
        <v xml:space="preserve"> </v>
      </c>
      <c r="G1508" t="str">
        <f>IFERROR(VLOOKUP(A1508, interestdata!$A$19:$H$2369, 7, FALSE), "")</f>
        <v xml:space="preserve"> </v>
      </c>
      <c r="H1508" t="str">
        <f>IFERROR(VLOOKUP(A1508, interestdata!$A$19:$H$2369, 8, FALSE), "")</f>
        <v xml:space="preserve"> </v>
      </c>
      <c r="I1508" t="str">
        <f>IFERROR(VLOOKUP(A1508, interestdata!$A$2381:$B$2851, 2, FALSE), "")</f>
        <v/>
      </c>
      <c r="J1508" t="str">
        <f>IFERROR(VLOOKUP(A1508, interestdata!$A$2381:$C$2851, 3, FALSE), "")</f>
        <v/>
      </c>
      <c r="K1508" t="str">
        <f>IFERROR(VLOOKUP(A1508, interestdata!$A$2863:$B$3332, 2, FALSE), "")</f>
        <v/>
      </c>
      <c r="L1508" t="str">
        <f>IFERROR(VLOOKUP(A1508, tbilldata!$A$26:$E$1308, 2, FALSE), "")</f>
        <v/>
      </c>
      <c r="M1508" t="str">
        <f>IFERROR(VLOOKUP(A1508, tbilldata!$A$26:$E$1308, 3, FALSE), "")</f>
        <v/>
      </c>
      <c r="N1508" t="str">
        <f>IFERROR(VLOOKUP(A1508, tbilldata!$A$26:$E$1308, 4, FALSE), "")</f>
        <v/>
      </c>
      <c r="O1508" t="str">
        <f>IFERROR(VLOOKUP(A1508, tbilldata!$A$26:$E$1308, 5, FALSE), "")</f>
        <v/>
      </c>
      <c r="P1508">
        <f>IFERROR(VLOOKUP(A1508, bonddata!$A$28:$L$5930, 2, FALSE), "")</f>
        <v>0.28000000000000003</v>
      </c>
      <c r="Q1508">
        <f>IFERROR(VLOOKUP(A1508, bonddata!$A$28:$L$5930, 5, FALSE), "")</f>
        <v>1.77</v>
      </c>
      <c r="R1508">
        <f>IFERROR(VLOOKUP(A1508, bonddata!$A$28:$L$5930, 6, FALSE), "")</f>
        <v>0.27</v>
      </c>
      <c r="S1508">
        <f>IFERROR(VLOOKUP(A1508, bonddata!$A$28:$L$5930, 8, FALSE), "")</f>
        <v>0.87</v>
      </c>
      <c r="T1508">
        <f>IFERROR(VLOOKUP(A1508, bonddata!$A$28:$L$5930, 10, FALSE), "")</f>
        <v>1.45</v>
      </c>
      <c r="U1508">
        <f>IFERROR(VLOOKUP(A1508, btcdata!$A$2:$G$3292, 7, FALSE), "")</f>
        <v>4.91</v>
      </c>
      <c r="V1508">
        <f>IFERROR(VLOOKUP(A1508, bmodata!$A$2:$G$3292, 7, FALSE), "")</f>
        <v>-0.46</v>
      </c>
      <c r="W1508" t="str">
        <f>IFERROR(VLOOKUP(A1508, cpidata!$A$14:$F$391, 2, FALSE), "")</f>
        <v/>
      </c>
      <c r="X1508" t="str">
        <f>IFERROR(VLOOKUP(A1508, cpidata!$A$14:$F$391, 3, FALSE), "")</f>
        <v/>
      </c>
      <c r="Y1508" t="str">
        <f>IFERROR(VLOOKUP(A1508, cpidata!$A$14:$F$391, 4, FALSE), "")</f>
        <v/>
      </c>
    </row>
    <row r="1509" spans="1:25" x14ac:dyDescent="0.25">
      <c r="A1509" s="1">
        <v>44265</v>
      </c>
      <c r="B1509">
        <f>IFERROR(VLOOKUP(A1509, interestdata!$A$19:$H$2369, 2, FALSE), "")</f>
        <v>0.25</v>
      </c>
      <c r="C1509">
        <f>IFERROR(VLOOKUP(A1509, interestdata!$A$19:$H$2369, 3, FALSE), "")</f>
        <v>0.5</v>
      </c>
      <c r="D1509">
        <f>IFERROR(VLOOKUP(A1509, interestdata!$A$19:$H$2369, 4, FALSE), "")</f>
        <v>0.18</v>
      </c>
      <c r="E1509" t="str">
        <f>IFERROR(VLOOKUP(A1509, interestdata!$A$19:$H$2369, 5, FALSE), "")</f>
        <v xml:space="preserve"> </v>
      </c>
      <c r="F1509" t="str">
        <f>IFERROR(VLOOKUP(A1509, interestdata!$A$19:$H$2369, 6, FALSE), "")</f>
        <v xml:space="preserve"> </v>
      </c>
      <c r="G1509" t="str">
        <f>IFERROR(VLOOKUP(A1509, interestdata!$A$19:$H$2369, 7, FALSE), "")</f>
        <v xml:space="preserve"> </v>
      </c>
      <c r="H1509" t="str">
        <f>IFERROR(VLOOKUP(A1509, interestdata!$A$19:$H$2369, 8, FALSE), "")</f>
        <v xml:space="preserve"> </v>
      </c>
      <c r="I1509" t="str">
        <f>IFERROR(VLOOKUP(A1509, interestdata!$A$2381:$B$2851, 2, FALSE), "")</f>
        <v/>
      </c>
      <c r="J1509" t="str">
        <f>IFERROR(VLOOKUP(A1509, interestdata!$A$2381:$C$2851, 3, FALSE), "")</f>
        <v/>
      </c>
      <c r="K1509" t="str">
        <f>IFERROR(VLOOKUP(A1509, interestdata!$A$2863:$B$3332, 2, FALSE), "")</f>
        <v/>
      </c>
      <c r="L1509">
        <f>IFERROR(VLOOKUP(A1509, tbilldata!$A$26:$E$1308, 2, FALSE), "")</f>
        <v>0.1</v>
      </c>
      <c r="M1509">
        <f>IFERROR(VLOOKUP(A1509, tbilldata!$A$26:$E$1308, 3, FALSE), "")</f>
        <v>0.11</v>
      </c>
      <c r="N1509">
        <f>IFERROR(VLOOKUP(A1509, tbilldata!$A$26:$E$1308, 4, FALSE), "")</f>
        <v>0.15</v>
      </c>
      <c r="O1509">
        <f>IFERROR(VLOOKUP(A1509, tbilldata!$A$26:$E$1308, 5, FALSE), "")</f>
        <v>0.17</v>
      </c>
      <c r="P1509">
        <f>IFERROR(VLOOKUP(A1509, bonddata!$A$28:$L$5930, 2, FALSE), "")</f>
        <v>0.25</v>
      </c>
      <c r="Q1509">
        <f>IFERROR(VLOOKUP(A1509, bonddata!$A$28:$L$5930, 5, FALSE), "")</f>
        <v>1.76</v>
      </c>
      <c r="R1509">
        <f>IFERROR(VLOOKUP(A1509, bonddata!$A$28:$L$5930, 6, FALSE), "")</f>
        <v>0.24</v>
      </c>
      <c r="S1509">
        <f>IFERROR(VLOOKUP(A1509, bonddata!$A$28:$L$5930, 8, FALSE), "")</f>
        <v>0.91</v>
      </c>
      <c r="T1509">
        <f>IFERROR(VLOOKUP(A1509, bonddata!$A$28:$L$5930, 10, FALSE), "")</f>
        <v>1.41</v>
      </c>
      <c r="U1509">
        <f>IFERROR(VLOOKUP(A1509, btcdata!$A$2:$G$3292, 7, FALSE), "")</f>
        <v>1.77</v>
      </c>
      <c r="V1509">
        <f>IFERROR(VLOOKUP(A1509, bmodata!$A$2:$G$3292, 7, FALSE), "")</f>
        <v>1.62</v>
      </c>
      <c r="W1509" t="str">
        <f>IFERROR(VLOOKUP(A1509, cpidata!$A$14:$F$391, 2, FALSE), "")</f>
        <v/>
      </c>
      <c r="X1509" t="str">
        <f>IFERROR(VLOOKUP(A1509, cpidata!$A$14:$F$391, 3, FALSE), "")</f>
        <v/>
      </c>
      <c r="Y1509" t="str">
        <f>IFERROR(VLOOKUP(A1509, cpidata!$A$14:$F$391, 4, FALSE), "")</f>
        <v/>
      </c>
    </row>
    <row r="1510" spans="1:25" x14ac:dyDescent="0.25">
      <c r="A1510" s="1">
        <v>44266</v>
      </c>
      <c r="B1510">
        <f>IFERROR(VLOOKUP(A1510, interestdata!$A$19:$H$2369, 2, FALSE), "")</f>
        <v>0.25</v>
      </c>
      <c r="C1510">
        <f>IFERROR(VLOOKUP(A1510, interestdata!$A$19:$H$2369, 3, FALSE), "")</f>
        <v>0.5</v>
      </c>
      <c r="D1510">
        <f>IFERROR(VLOOKUP(A1510, interestdata!$A$19:$H$2369, 4, FALSE), "")</f>
        <v>0.18</v>
      </c>
      <c r="E1510" t="str">
        <f>IFERROR(VLOOKUP(A1510, interestdata!$A$19:$H$2369, 5, FALSE), "")</f>
        <v xml:space="preserve"> </v>
      </c>
      <c r="F1510" t="str">
        <f>IFERROR(VLOOKUP(A1510, interestdata!$A$19:$H$2369, 6, FALSE), "")</f>
        <v xml:space="preserve"> </v>
      </c>
      <c r="G1510" t="str">
        <f>IFERROR(VLOOKUP(A1510, interestdata!$A$19:$H$2369, 7, FALSE), "")</f>
        <v xml:space="preserve"> </v>
      </c>
      <c r="H1510" t="str">
        <f>IFERROR(VLOOKUP(A1510, interestdata!$A$19:$H$2369, 8, FALSE), "")</f>
        <v xml:space="preserve"> </v>
      </c>
      <c r="I1510" t="str">
        <f>IFERROR(VLOOKUP(A1510, interestdata!$A$2381:$B$2851, 2, FALSE), "")</f>
        <v/>
      </c>
      <c r="J1510" t="str">
        <f>IFERROR(VLOOKUP(A1510, interestdata!$A$2381:$C$2851, 3, FALSE), "")</f>
        <v/>
      </c>
      <c r="K1510">
        <f>IFERROR(VLOOKUP(A1510, interestdata!$A$2863:$B$3332, 2, FALSE), "")</f>
        <v>1.51</v>
      </c>
      <c r="L1510" t="str">
        <f>IFERROR(VLOOKUP(A1510, tbilldata!$A$26:$E$1308, 2, FALSE), "")</f>
        <v/>
      </c>
      <c r="M1510" t="str">
        <f>IFERROR(VLOOKUP(A1510, tbilldata!$A$26:$E$1308, 3, FALSE), "")</f>
        <v/>
      </c>
      <c r="N1510" t="str">
        <f>IFERROR(VLOOKUP(A1510, tbilldata!$A$26:$E$1308, 4, FALSE), "")</f>
        <v/>
      </c>
      <c r="O1510" t="str">
        <f>IFERROR(VLOOKUP(A1510, tbilldata!$A$26:$E$1308, 5, FALSE), "")</f>
        <v/>
      </c>
      <c r="P1510">
        <f>IFERROR(VLOOKUP(A1510, bonddata!$A$28:$L$5930, 2, FALSE), "")</f>
        <v>0.26</v>
      </c>
      <c r="Q1510">
        <f>IFERROR(VLOOKUP(A1510, bonddata!$A$28:$L$5930, 5, FALSE), "")</f>
        <v>1.8</v>
      </c>
      <c r="R1510">
        <f>IFERROR(VLOOKUP(A1510, bonddata!$A$28:$L$5930, 6, FALSE), "")</f>
        <v>0.25</v>
      </c>
      <c r="S1510">
        <f>IFERROR(VLOOKUP(A1510, bonddata!$A$28:$L$5930, 8, FALSE), "")</f>
        <v>0.92</v>
      </c>
      <c r="T1510">
        <f>IFERROR(VLOOKUP(A1510, bonddata!$A$28:$L$5930, 10, FALSE), "")</f>
        <v>1.43</v>
      </c>
      <c r="U1510">
        <f>IFERROR(VLOOKUP(A1510, btcdata!$A$2:$G$3292, 7, FALSE), "")</f>
        <v>3.49</v>
      </c>
      <c r="V1510">
        <f>IFERROR(VLOOKUP(A1510, bmodata!$A$2:$G$3292, 7, FALSE), "")</f>
        <v>-0.38</v>
      </c>
      <c r="W1510" t="str">
        <f>IFERROR(VLOOKUP(A1510, cpidata!$A$14:$F$391, 2, FALSE), "")</f>
        <v/>
      </c>
      <c r="X1510" t="str">
        <f>IFERROR(VLOOKUP(A1510, cpidata!$A$14:$F$391, 3, FALSE), "")</f>
        <v/>
      </c>
      <c r="Y1510" t="str">
        <f>IFERROR(VLOOKUP(A1510, cpidata!$A$14:$F$391, 4, FALSE), "")</f>
        <v/>
      </c>
    </row>
    <row r="1511" spans="1:25" x14ac:dyDescent="0.25">
      <c r="A1511" s="1">
        <v>44267</v>
      </c>
      <c r="B1511">
        <f>IFERROR(VLOOKUP(A1511, interestdata!$A$19:$H$2369, 2, FALSE), "")</f>
        <v>0.25</v>
      </c>
      <c r="C1511">
        <f>IFERROR(VLOOKUP(A1511, interestdata!$A$19:$H$2369, 3, FALSE), "")</f>
        <v>0.5</v>
      </c>
      <c r="D1511">
        <f>IFERROR(VLOOKUP(A1511, interestdata!$A$19:$H$2369, 4, FALSE), "")</f>
        <v>0.17</v>
      </c>
      <c r="E1511" t="str">
        <f>IFERROR(VLOOKUP(A1511, interestdata!$A$19:$H$2369, 5, FALSE), "")</f>
        <v xml:space="preserve"> </v>
      </c>
      <c r="F1511" t="str">
        <f>IFERROR(VLOOKUP(A1511, interestdata!$A$19:$H$2369, 6, FALSE), "")</f>
        <v xml:space="preserve"> </v>
      </c>
      <c r="G1511" t="str">
        <f>IFERROR(VLOOKUP(A1511, interestdata!$A$19:$H$2369, 7, FALSE), "")</f>
        <v xml:space="preserve"> </v>
      </c>
      <c r="H1511" t="str">
        <f>IFERROR(VLOOKUP(A1511, interestdata!$A$19:$H$2369, 8, FALSE), "")</f>
        <v xml:space="preserve"> </v>
      </c>
      <c r="I1511">
        <f>IFERROR(VLOOKUP(A1511, interestdata!$A$2381:$B$2851, 2, FALSE), "")</f>
        <v>2.5</v>
      </c>
      <c r="J1511">
        <f>IFERROR(VLOOKUP(A1511, interestdata!$A$2381:$C$2851, 3, FALSE), "")</f>
        <v>2.31</v>
      </c>
      <c r="K1511" t="str">
        <f>IFERROR(VLOOKUP(A1511, interestdata!$A$2863:$B$3332, 2, FALSE), "")</f>
        <v/>
      </c>
      <c r="L1511" t="str">
        <f>IFERROR(VLOOKUP(A1511, tbilldata!$A$26:$E$1308, 2, FALSE), "")</f>
        <v/>
      </c>
      <c r="M1511" t="str">
        <f>IFERROR(VLOOKUP(A1511, tbilldata!$A$26:$E$1308, 3, FALSE), "")</f>
        <v/>
      </c>
      <c r="N1511" t="str">
        <f>IFERROR(VLOOKUP(A1511, tbilldata!$A$26:$E$1308, 4, FALSE), "")</f>
        <v/>
      </c>
      <c r="O1511" t="str">
        <f>IFERROR(VLOOKUP(A1511, tbilldata!$A$26:$E$1308, 5, FALSE), "")</f>
        <v/>
      </c>
      <c r="P1511">
        <f>IFERROR(VLOOKUP(A1511, bonddata!$A$28:$L$5930, 2, FALSE), "")</f>
        <v>0.32</v>
      </c>
      <c r="Q1511">
        <f>IFERROR(VLOOKUP(A1511, bonddata!$A$28:$L$5930, 5, FALSE), "")</f>
        <v>1.94</v>
      </c>
      <c r="R1511">
        <f>IFERROR(VLOOKUP(A1511, bonddata!$A$28:$L$5930, 6, FALSE), "")</f>
        <v>0.31</v>
      </c>
      <c r="S1511">
        <f>IFERROR(VLOOKUP(A1511, bonddata!$A$28:$L$5930, 8, FALSE), "")</f>
        <v>1.03</v>
      </c>
      <c r="T1511">
        <f>IFERROR(VLOOKUP(A1511, bonddata!$A$28:$L$5930, 10, FALSE), "")</f>
        <v>1.58</v>
      </c>
      <c r="U1511">
        <f>IFERROR(VLOOKUP(A1511, btcdata!$A$2:$G$3292, 7, FALSE), "")</f>
        <v>-0.92</v>
      </c>
      <c r="V1511">
        <f>IFERROR(VLOOKUP(A1511, bmodata!$A$2:$G$3292, 7, FALSE), "")</f>
        <v>0.44</v>
      </c>
      <c r="W1511" t="str">
        <f>IFERROR(VLOOKUP(A1511, cpidata!$A$14:$F$391, 2, FALSE), "")</f>
        <v/>
      </c>
      <c r="X1511" t="str">
        <f>IFERROR(VLOOKUP(A1511, cpidata!$A$14:$F$391, 3, FALSE), "")</f>
        <v/>
      </c>
      <c r="Y1511" t="str">
        <f>IFERROR(VLOOKUP(A1511, cpidata!$A$14:$F$391, 4, FALSE), "")</f>
        <v/>
      </c>
    </row>
    <row r="1512" spans="1:25" x14ac:dyDescent="0.25">
      <c r="A1512" s="1">
        <v>44270</v>
      </c>
      <c r="B1512">
        <f>IFERROR(VLOOKUP(A1512, interestdata!$A$19:$H$2369, 2, FALSE), "")</f>
        <v>0.25</v>
      </c>
      <c r="C1512">
        <f>IFERROR(VLOOKUP(A1512, interestdata!$A$19:$H$2369, 3, FALSE), "")</f>
        <v>0.5</v>
      </c>
      <c r="D1512">
        <f>IFERROR(VLOOKUP(A1512, interestdata!$A$19:$H$2369, 4, FALSE), "")</f>
        <v>0.17</v>
      </c>
      <c r="E1512" t="str">
        <f>IFERROR(VLOOKUP(A1512, interestdata!$A$19:$H$2369, 5, FALSE), "")</f>
        <v xml:space="preserve"> </v>
      </c>
      <c r="F1512" t="str">
        <f>IFERROR(VLOOKUP(A1512, interestdata!$A$19:$H$2369, 6, FALSE), "")</f>
        <v xml:space="preserve"> </v>
      </c>
      <c r="G1512" t="str">
        <f>IFERROR(VLOOKUP(A1512, interestdata!$A$19:$H$2369, 7, FALSE), "")</f>
        <v xml:space="preserve"> </v>
      </c>
      <c r="H1512" t="str">
        <f>IFERROR(VLOOKUP(A1512, interestdata!$A$19:$H$2369, 8, FALSE), "")</f>
        <v xml:space="preserve"> </v>
      </c>
      <c r="I1512" t="str">
        <f>IFERROR(VLOOKUP(A1512, interestdata!$A$2381:$B$2851, 2, FALSE), "")</f>
        <v/>
      </c>
      <c r="J1512" t="str">
        <f>IFERROR(VLOOKUP(A1512, interestdata!$A$2381:$C$2851, 3, FALSE), "")</f>
        <v/>
      </c>
      <c r="K1512" t="str">
        <f>IFERROR(VLOOKUP(A1512, interestdata!$A$2863:$B$3332, 2, FALSE), "")</f>
        <v/>
      </c>
      <c r="L1512" t="str">
        <f>IFERROR(VLOOKUP(A1512, tbilldata!$A$26:$E$1308, 2, FALSE), "")</f>
        <v/>
      </c>
      <c r="M1512" t="str">
        <f>IFERROR(VLOOKUP(A1512, tbilldata!$A$26:$E$1308, 3, FALSE), "")</f>
        <v/>
      </c>
      <c r="N1512" t="str">
        <f>IFERROR(VLOOKUP(A1512, tbilldata!$A$26:$E$1308, 4, FALSE), "")</f>
        <v/>
      </c>
      <c r="O1512" t="str">
        <f>IFERROR(VLOOKUP(A1512, tbilldata!$A$26:$E$1308, 5, FALSE), "")</f>
        <v/>
      </c>
      <c r="P1512">
        <f>IFERROR(VLOOKUP(A1512, bonddata!$A$28:$L$5930, 2, FALSE), "")</f>
        <v>0.31</v>
      </c>
      <c r="Q1512">
        <f>IFERROR(VLOOKUP(A1512, bonddata!$A$28:$L$5930, 5, FALSE), "")</f>
        <v>1.91</v>
      </c>
      <c r="R1512">
        <f>IFERROR(VLOOKUP(A1512, bonddata!$A$28:$L$5930, 6, FALSE), "")</f>
        <v>0.31</v>
      </c>
      <c r="S1512">
        <f>IFERROR(VLOOKUP(A1512, bonddata!$A$28:$L$5930, 8, FALSE), "")</f>
        <v>1.02</v>
      </c>
      <c r="T1512">
        <f>IFERROR(VLOOKUP(A1512, bonddata!$A$28:$L$5930, 10, FALSE), "")</f>
        <v>1.54</v>
      </c>
      <c r="U1512">
        <f>IFERROR(VLOOKUP(A1512, btcdata!$A$2:$G$3292, 7, FALSE), "")</f>
        <v>-5.62</v>
      </c>
      <c r="V1512">
        <f>IFERROR(VLOOKUP(A1512, bmodata!$A$2:$G$3292, 7, FALSE), "")</f>
        <v>-0.44</v>
      </c>
      <c r="W1512" t="str">
        <f>IFERROR(VLOOKUP(A1512, cpidata!$A$14:$F$391, 2, FALSE), "")</f>
        <v/>
      </c>
      <c r="X1512" t="str">
        <f>IFERROR(VLOOKUP(A1512, cpidata!$A$14:$F$391, 3, FALSE), "")</f>
        <v/>
      </c>
      <c r="Y1512" t="str">
        <f>IFERROR(VLOOKUP(A1512, cpidata!$A$14:$F$391, 4, FALSE), "")</f>
        <v/>
      </c>
    </row>
    <row r="1513" spans="1:25" x14ac:dyDescent="0.25">
      <c r="A1513" s="1">
        <v>44271</v>
      </c>
      <c r="B1513">
        <f>IFERROR(VLOOKUP(A1513, interestdata!$A$19:$H$2369, 2, FALSE), "")</f>
        <v>0.25</v>
      </c>
      <c r="C1513">
        <f>IFERROR(VLOOKUP(A1513, interestdata!$A$19:$H$2369, 3, FALSE), "")</f>
        <v>0.5</v>
      </c>
      <c r="D1513">
        <f>IFERROR(VLOOKUP(A1513, interestdata!$A$19:$H$2369, 4, FALSE), "")</f>
        <v>0.17</v>
      </c>
      <c r="E1513" t="str">
        <f>IFERROR(VLOOKUP(A1513, interestdata!$A$19:$H$2369, 5, FALSE), "")</f>
        <v xml:space="preserve"> </v>
      </c>
      <c r="F1513" t="str">
        <f>IFERROR(VLOOKUP(A1513, interestdata!$A$19:$H$2369, 6, FALSE), "")</f>
        <v xml:space="preserve"> </v>
      </c>
      <c r="G1513" t="str">
        <f>IFERROR(VLOOKUP(A1513, interestdata!$A$19:$H$2369, 7, FALSE), "")</f>
        <v xml:space="preserve"> </v>
      </c>
      <c r="H1513" t="str">
        <f>IFERROR(VLOOKUP(A1513, interestdata!$A$19:$H$2369, 8, FALSE), "")</f>
        <v xml:space="preserve"> </v>
      </c>
      <c r="I1513" t="str">
        <f>IFERROR(VLOOKUP(A1513, interestdata!$A$2381:$B$2851, 2, FALSE), "")</f>
        <v/>
      </c>
      <c r="J1513" t="str">
        <f>IFERROR(VLOOKUP(A1513, interestdata!$A$2381:$C$2851, 3, FALSE), "")</f>
        <v/>
      </c>
      <c r="K1513" t="str">
        <f>IFERROR(VLOOKUP(A1513, interestdata!$A$2863:$B$3332, 2, FALSE), "")</f>
        <v/>
      </c>
      <c r="L1513" t="str">
        <f>IFERROR(VLOOKUP(A1513, tbilldata!$A$26:$E$1308, 2, FALSE), "")</f>
        <v/>
      </c>
      <c r="M1513" t="str">
        <f>IFERROR(VLOOKUP(A1513, tbilldata!$A$26:$E$1308, 3, FALSE), "")</f>
        <v/>
      </c>
      <c r="N1513" t="str">
        <f>IFERROR(VLOOKUP(A1513, tbilldata!$A$26:$E$1308, 4, FALSE), "")</f>
        <v/>
      </c>
      <c r="O1513" t="str">
        <f>IFERROR(VLOOKUP(A1513, tbilldata!$A$26:$E$1308, 5, FALSE), "")</f>
        <v/>
      </c>
      <c r="P1513">
        <f>IFERROR(VLOOKUP(A1513, bonddata!$A$28:$L$5930, 2, FALSE), "")</f>
        <v>0.31</v>
      </c>
      <c r="Q1513">
        <f>IFERROR(VLOOKUP(A1513, bonddata!$A$28:$L$5930, 5, FALSE), "")</f>
        <v>1.94</v>
      </c>
      <c r="R1513">
        <f>IFERROR(VLOOKUP(A1513, bonddata!$A$28:$L$5930, 6, FALSE), "")</f>
        <v>0.31</v>
      </c>
      <c r="S1513">
        <f>IFERROR(VLOOKUP(A1513, bonddata!$A$28:$L$5930, 8, FALSE), "")</f>
        <v>1.03</v>
      </c>
      <c r="T1513">
        <f>IFERROR(VLOOKUP(A1513, bonddata!$A$28:$L$5930, 10, FALSE), "")</f>
        <v>1.56</v>
      </c>
      <c r="U1513">
        <f>IFERROR(VLOOKUP(A1513, btcdata!$A$2:$G$3292, 7, FALSE), "")</f>
        <v>1.97</v>
      </c>
      <c r="V1513">
        <f>IFERROR(VLOOKUP(A1513, bmodata!$A$2:$G$3292, 7, FALSE), "")</f>
        <v>-0.11</v>
      </c>
      <c r="W1513" t="str">
        <f>IFERROR(VLOOKUP(A1513, cpidata!$A$14:$F$391, 2, FALSE), "")</f>
        <v/>
      </c>
      <c r="X1513" t="str">
        <f>IFERROR(VLOOKUP(A1513, cpidata!$A$14:$F$391, 3, FALSE), "")</f>
        <v/>
      </c>
      <c r="Y1513" t="str">
        <f>IFERROR(VLOOKUP(A1513, cpidata!$A$14:$F$391, 4, FALSE), "")</f>
        <v/>
      </c>
    </row>
    <row r="1514" spans="1:25" x14ac:dyDescent="0.25">
      <c r="A1514" s="1">
        <v>44272</v>
      </c>
      <c r="B1514">
        <f>IFERROR(VLOOKUP(A1514, interestdata!$A$19:$H$2369, 2, FALSE), "")</f>
        <v>0.25</v>
      </c>
      <c r="C1514">
        <f>IFERROR(VLOOKUP(A1514, interestdata!$A$19:$H$2369, 3, FALSE), "")</f>
        <v>0.5</v>
      </c>
      <c r="D1514">
        <f>IFERROR(VLOOKUP(A1514, interestdata!$A$19:$H$2369, 4, FALSE), "")</f>
        <v>0.16</v>
      </c>
      <c r="E1514" t="str">
        <f>IFERROR(VLOOKUP(A1514, interestdata!$A$19:$H$2369, 5, FALSE), "")</f>
        <v xml:space="preserve"> </v>
      </c>
      <c r="F1514" t="str">
        <f>IFERROR(VLOOKUP(A1514, interestdata!$A$19:$H$2369, 6, FALSE), "")</f>
        <v xml:space="preserve"> </v>
      </c>
      <c r="G1514" t="str">
        <f>IFERROR(VLOOKUP(A1514, interestdata!$A$19:$H$2369, 7, FALSE), "")</f>
        <v xml:space="preserve"> </v>
      </c>
      <c r="H1514" t="str">
        <f>IFERROR(VLOOKUP(A1514, interestdata!$A$19:$H$2369, 8, FALSE), "")</f>
        <v xml:space="preserve"> </v>
      </c>
      <c r="I1514" t="str">
        <f>IFERROR(VLOOKUP(A1514, interestdata!$A$2381:$B$2851, 2, FALSE), "")</f>
        <v/>
      </c>
      <c r="J1514" t="str">
        <f>IFERROR(VLOOKUP(A1514, interestdata!$A$2381:$C$2851, 3, FALSE), "")</f>
        <v/>
      </c>
      <c r="K1514" t="str">
        <f>IFERROR(VLOOKUP(A1514, interestdata!$A$2863:$B$3332, 2, FALSE), "")</f>
        <v/>
      </c>
      <c r="L1514">
        <f>IFERROR(VLOOKUP(A1514, tbilldata!$A$26:$E$1308, 2, FALSE), "")</f>
        <v>0.1</v>
      </c>
      <c r="M1514">
        <f>IFERROR(VLOOKUP(A1514, tbilldata!$A$26:$E$1308, 3, FALSE), "")</f>
        <v>0.11</v>
      </c>
      <c r="N1514">
        <f>IFERROR(VLOOKUP(A1514, tbilldata!$A$26:$E$1308, 4, FALSE), "")</f>
        <v>0.15</v>
      </c>
      <c r="O1514">
        <f>IFERROR(VLOOKUP(A1514, tbilldata!$A$26:$E$1308, 5, FALSE), "")</f>
        <v>0.18</v>
      </c>
      <c r="P1514">
        <f>IFERROR(VLOOKUP(A1514, bonddata!$A$28:$L$5930, 2, FALSE), "")</f>
        <v>0.28000000000000003</v>
      </c>
      <c r="Q1514">
        <f>IFERROR(VLOOKUP(A1514, bonddata!$A$28:$L$5930, 5, FALSE), "")</f>
        <v>1.99</v>
      </c>
      <c r="R1514">
        <f>IFERROR(VLOOKUP(A1514, bonddata!$A$28:$L$5930, 6, FALSE), "")</f>
        <v>0.27</v>
      </c>
      <c r="S1514">
        <f>IFERROR(VLOOKUP(A1514, bonddata!$A$28:$L$5930, 8, FALSE), "")</f>
        <v>0.99</v>
      </c>
      <c r="T1514">
        <f>IFERROR(VLOOKUP(A1514, bonddata!$A$28:$L$5930, 10, FALSE), "")</f>
        <v>1.58</v>
      </c>
      <c r="U1514">
        <f>IFERROR(VLOOKUP(A1514, btcdata!$A$2:$G$3292, 7, FALSE), "")</f>
        <v>3.56</v>
      </c>
      <c r="V1514">
        <f>IFERROR(VLOOKUP(A1514, bmodata!$A$2:$G$3292, 7, FALSE), "")</f>
        <v>0.97</v>
      </c>
      <c r="W1514" t="str">
        <f>IFERROR(VLOOKUP(A1514, cpidata!$A$14:$F$391, 2, FALSE), "")</f>
        <v/>
      </c>
      <c r="X1514" t="str">
        <f>IFERROR(VLOOKUP(A1514, cpidata!$A$14:$F$391, 3, FALSE), "")</f>
        <v/>
      </c>
      <c r="Y1514" t="str">
        <f>IFERROR(VLOOKUP(A1514, cpidata!$A$14:$F$391, 4, FALSE), "")</f>
        <v/>
      </c>
    </row>
    <row r="1515" spans="1:25" x14ac:dyDescent="0.25">
      <c r="A1515" s="1">
        <v>44273</v>
      </c>
      <c r="B1515">
        <f>IFERROR(VLOOKUP(A1515, interestdata!$A$19:$H$2369, 2, FALSE), "")</f>
        <v>0.25</v>
      </c>
      <c r="C1515">
        <f>IFERROR(VLOOKUP(A1515, interestdata!$A$19:$H$2369, 3, FALSE), "")</f>
        <v>0.5</v>
      </c>
      <c r="D1515">
        <f>IFERROR(VLOOKUP(A1515, interestdata!$A$19:$H$2369, 4, FALSE), "")</f>
        <v>0.13</v>
      </c>
      <c r="E1515" t="str">
        <f>IFERROR(VLOOKUP(A1515, interestdata!$A$19:$H$2369, 5, FALSE), "")</f>
        <v xml:space="preserve"> </v>
      </c>
      <c r="F1515" t="str">
        <f>IFERROR(VLOOKUP(A1515, interestdata!$A$19:$H$2369, 6, FALSE), "")</f>
        <v xml:space="preserve"> </v>
      </c>
      <c r="G1515" t="str">
        <f>IFERROR(VLOOKUP(A1515, interestdata!$A$19:$H$2369, 7, FALSE), "")</f>
        <v xml:space="preserve"> </v>
      </c>
      <c r="H1515" t="str">
        <f>IFERROR(VLOOKUP(A1515, interestdata!$A$19:$H$2369, 8, FALSE), "")</f>
        <v xml:space="preserve"> </v>
      </c>
      <c r="I1515" t="str">
        <f>IFERROR(VLOOKUP(A1515, interestdata!$A$2381:$B$2851, 2, FALSE), "")</f>
        <v/>
      </c>
      <c r="J1515" t="str">
        <f>IFERROR(VLOOKUP(A1515, interestdata!$A$2381:$C$2851, 3, FALSE), "")</f>
        <v/>
      </c>
      <c r="K1515">
        <f>IFERROR(VLOOKUP(A1515, interestdata!$A$2863:$B$3332, 2, FALSE), "")</f>
        <v>1.46</v>
      </c>
      <c r="L1515" t="str">
        <f>IFERROR(VLOOKUP(A1515, tbilldata!$A$26:$E$1308, 2, FALSE), "")</f>
        <v/>
      </c>
      <c r="M1515" t="str">
        <f>IFERROR(VLOOKUP(A1515, tbilldata!$A$26:$E$1308, 3, FALSE), "")</f>
        <v/>
      </c>
      <c r="N1515" t="str">
        <f>IFERROR(VLOOKUP(A1515, tbilldata!$A$26:$E$1308, 4, FALSE), "")</f>
        <v/>
      </c>
      <c r="O1515" t="str">
        <f>IFERROR(VLOOKUP(A1515, tbilldata!$A$26:$E$1308, 5, FALSE), "")</f>
        <v/>
      </c>
      <c r="P1515">
        <f>IFERROR(VLOOKUP(A1515, bonddata!$A$28:$L$5930, 2, FALSE), "")</f>
        <v>0.28000000000000003</v>
      </c>
      <c r="Q1515">
        <f>IFERROR(VLOOKUP(A1515, bonddata!$A$28:$L$5930, 5, FALSE), "")</f>
        <v>2</v>
      </c>
      <c r="R1515">
        <f>IFERROR(VLOOKUP(A1515, bonddata!$A$28:$L$5930, 6, FALSE), "")</f>
        <v>0.27</v>
      </c>
      <c r="S1515">
        <f>IFERROR(VLOOKUP(A1515, bonddata!$A$28:$L$5930, 8, FALSE), "")</f>
        <v>1.01</v>
      </c>
      <c r="T1515">
        <f>IFERROR(VLOOKUP(A1515, bonddata!$A$28:$L$5930, 10, FALSE), "")</f>
        <v>1.61</v>
      </c>
      <c r="U1515">
        <f>IFERROR(VLOOKUP(A1515, btcdata!$A$2:$G$3292, 7, FALSE), "")</f>
        <v>-2.13</v>
      </c>
      <c r="V1515">
        <f>IFERROR(VLOOKUP(A1515, bmodata!$A$2:$G$3292, 7, FALSE), "")</f>
        <v>1.06</v>
      </c>
      <c r="W1515" t="str">
        <f>IFERROR(VLOOKUP(A1515, cpidata!$A$14:$F$391, 2, FALSE), "")</f>
        <v/>
      </c>
      <c r="X1515" t="str">
        <f>IFERROR(VLOOKUP(A1515, cpidata!$A$14:$F$391, 3, FALSE), "")</f>
        <v/>
      </c>
      <c r="Y1515" t="str">
        <f>IFERROR(VLOOKUP(A1515, cpidata!$A$14:$F$391, 4, FALSE), "")</f>
        <v/>
      </c>
    </row>
    <row r="1516" spans="1:25" x14ac:dyDescent="0.25">
      <c r="A1516" s="1">
        <v>44274</v>
      </c>
      <c r="B1516">
        <f>IFERROR(VLOOKUP(A1516, interestdata!$A$19:$H$2369, 2, FALSE), "")</f>
        <v>0.25</v>
      </c>
      <c r="C1516">
        <f>IFERROR(VLOOKUP(A1516, interestdata!$A$19:$H$2369, 3, FALSE), "")</f>
        <v>0.5</v>
      </c>
      <c r="D1516">
        <f>IFERROR(VLOOKUP(A1516, interestdata!$A$19:$H$2369, 4, FALSE), "")</f>
        <v>0.13</v>
      </c>
      <c r="E1516" t="str">
        <f>IFERROR(VLOOKUP(A1516, interestdata!$A$19:$H$2369, 5, FALSE), "")</f>
        <v xml:space="preserve"> </v>
      </c>
      <c r="F1516" t="str">
        <f>IFERROR(VLOOKUP(A1516, interestdata!$A$19:$H$2369, 6, FALSE), "")</f>
        <v xml:space="preserve"> </v>
      </c>
      <c r="G1516" t="str">
        <f>IFERROR(VLOOKUP(A1516, interestdata!$A$19:$H$2369, 7, FALSE), "")</f>
        <v xml:space="preserve"> </v>
      </c>
      <c r="H1516" t="str">
        <f>IFERROR(VLOOKUP(A1516, interestdata!$A$19:$H$2369, 8, FALSE), "")</f>
        <v xml:space="preserve"> </v>
      </c>
      <c r="I1516">
        <f>IFERROR(VLOOKUP(A1516, interestdata!$A$2381:$B$2851, 2, FALSE), "")</f>
        <v>2.5499999999999998</v>
      </c>
      <c r="J1516">
        <f>IFERROR(VLOOKUP(A1516, interestdata!$A$2381:$C$2851, 3, FALSE), "")</f>
        <v>2.33</v>
      </c>
      <c r="K1516" t="str">
        <f>IFERROR(VLOOKUP(A1516, interestdata!$A$2863:$B$3332, 2, FALSE), "")</f>
        <v/>
      </c>
      <c r="L1516" t="str">
        <f>IFERROR(VLOOKUP(A1516, tbilldata!$A$26:$E$1308, 2, FALSE), "")</f>
        <v/>
      </c>
      <c r="M1516" t="str">
        <f>IFERROR(VLOOKUP(A1516, tbilldata!$A$26:$E$1308, 3, FALSE), "")</f>
        <v/>
      </c>
      <c r="N1516" t="str">
        <f>IFERROR(VLOOKUP(A1516, tbilldata!$A$26:$E$1308, 4, FALSE), "")</f>
        <v/>
      </c>
      <c r="O1516" t="str">
        <f>IFERROR(VLOOKUP(A1516, tbilldata!$A$26:$E$1308, 5, FALSE), "")</f>
        <v/>
      </c>
      <c r="P1516">
        <f>IFERROR(VLOOKUP(A1516, bonddata!$A$28:$L$5930, 2, FALSE), "")</f>
        <v>0.27</v>
      </c>
      <c r="Q1516">
        <f>IFERROR(VLOOKUP(A1516, bonddata!$A$28:$L$5930, 5, FALSE), "")</f>
        <v>1.97</v>
      </c>
      <c r="R1516">
        <f>IFERROR(VLOOKUP(A1516, bonddata!$A$28:$L$5930, 6, FALSE), "")</f>
        <v>0.26</v>
      </c>
      <c r="S1516">
        <f>IFERROR(VLOOKUP(A1516, bonddata!$A$28:$L$5930, 8, FALSE), "")</f>
        <v>1</v>
      </c>
      <c r="T1516">
        <f>IFERROR(VLOOKUP(A1516, bonddata!$A$28:$L$5930, 10, FALSE), "")</f>
        <v>1.59</v>
      </c>
      <c r="U1516">
        <f>IFERROR(VLOOKUP(A1516, btcdata!$A$2:$G$3292, 7, FALSE), "")</f>
        <v>0.75</v>
      </c>
      <c r="V1516">
        <f>IFERROR(VLOOKUP(A1516, bmodata!$A$2:$G$3292, 7, FALSE), "")</f>
        <v>-0.22</v>
      </c>
      <c r="W1516" t="str">
        <f>IFERROR(VLOOKUP(A1516, cpidata!$A$14:$F$391, 2, FALSE), "")</f>
        <v/>
      </c>
      <c r="X1516" t="str">
        <f>IFERROR(VLOOKUP(A1516, cpidata!$A$14:$F$391, 3, FALSE), "")</f>
        <v/>
      </c>
      <c r="Y1516" t="str">
        <f>IFERROR(VLOOKUP(A1516, cpidata!$A$14:$F$391, 4, FALSE), "")</f>
        <v/>
      </c>
    </row>
    <row r="1517" spans="1:25" x14ac:dyDescent="0.25">
      <c r="A1517" s="1">
        <v>44277</v>
      </c>
      <c r="B1517">
        <f>IFERROR(VLOOKUP(A1517, interestdata!$A$19:$H$2369, 2, FALSE), "")</f>
        <v>0.25</v>
      </c>
      <c r="C1517">
        <f>IFERROR(VLOOKUP(A1517, interestdata!$A$19:$H$2369, 3, FALSE), "")</f>
        <v>0.5</v>
      </c>
      <c r="D1517">
        <f>IFERROR(VLOOKUP(A1517, interestdata!$A$19:$H$2369, 4, FALSE), "")</f>
        <v>0.15</v>
      </c>
      <c r="E1517" t="str">
        <f>IFERROR(VLOOKUP(A1517, interestdata!$A$19:$H$2369, 5, FALSE), "")</f>
        <v xml:space="preserve"> </v>
      </c>
      <c r="F1517" t="str">
        <f>IFERROR(VLOOKUP(A1517, interestdata!$A$19:$H$2369, 6, FALSE), "")</f>
        <v xml:space="preserve"> </v>
      </c>
      <c r="G1517" t="str">
        <f>IFERROR(VLOOKUP(A1517, interestdata!$A$19:$H$2369, 7, FALSE), "")</f>
        <v xml:space="preserve"> </v>
      </c>
      <c r="H1517" t="str">
        <f>IFERROR(VLOOKUP(A1517, interestdata!$A$19:$H$2369, 8, FALSE), "")</f>
        <v xml:space="preserve"> </v>
      </c>
      <c r="I1517" t="str">
        <f>IFERROR(VLOOKUP(A1517, interestdata!$A$2381:$B$2851, 2, FALSE), "")</f>
        <v/>
      </c>
      <c r="J1517" t="str">
        <f>IFERROR(VLOOKUP(A1517, interestdata!$A$2381:$C$2851, 3, FALSE), "")</f>
        <v/>
      </c>
      <c r="K1517" t="str">
        <f>IFERROR(VLOOKUP(A1517, interestdata!$A$2863:$B$3332, 2, FALSE), "")</f>
        <v/>
      </c>
      <c r="L1517" t="str">
        <f>IFERROR(VLOOKUP(A1517, tbilldata!$A$26:$E$1308, 2, FALSE), "")</f>
        <v/>
      </c>
      <c r="M1517" t="str">
        <f>IFERROR(VLOOKUP(A1517, tbilldata!$A$26:$E$1308, 3, FALSE), "")</f>
        <v/>
      </c>
      <c r="N1517" t="str">
        <f>IFERROR(VLOOKUP(A1517, tbilldata!$A$26:$E$1308, 4, FALSE), "")</f>
        <v/>
      </c>
      <c r="O1517" t="str">
        <f>IFERROR(VLOOKUP(A1517, tbilldata!$A$26:$E$1308, 5, FALSE), "")</f>
        <v/>
      </c>
      <c r="P1517">
        <f>IFERROR(VLOOKUP(A1517, bonddata!$A$28:$L$5930, 2, FALSE), "")</f>
        <v>0.27</v>
      </c>
      <c r="Q1517">
        <f>IFERROR(VLOOKUP(A1517, bonddata!$A$28:$L$5930, 5, FALSE), "")</f>
        <v>1.94</v>
      </c>
      <c r="R1517">
        <f>IFERROR(VLOOKUP(A1517, bonddata!$A$28:$L$5930, 6, FALSE), "")</f>
        <v>0.26</v>
      </c>
      <c r="S1517">
        <f>IFERROR(VLOOKUP(A1517, bonddata!$A$28:$L$5930, 8, FALSE), "")</f>
        <v>0.99</v>
      </c>
      <c r="T1517">
        <f>IFERROR(VLOOKUP(A1517, bonddata!$A$28:$L$5930, 10, FALSE), "")</f>
        <v>1.55</v>
      </c>
      <c r="U1517">
        <f>IFERROR(VLOOKUP(A1517, btcdata!$A$2:$G$3292, 7, FALSE), "")</f>
        <v>-5.62</v>
      </c>
      <c r="V1517">
        <f>IFERROR(VLOOKUP(A1517, bmodata!$A$2:$G$3292, 7, FALSE), "")</f>
        <v>-0.73</v>
      </c>
      <c r="W1517" t="str">
        <f>IFERROR(VLOOKUP(A1517, cpidata!$A$14:$F$391, 2, FALSE), "")</f>
        <v/>
      </c>
      <c r="X1517" t="str">
        <f>IFERROR(VLOOKUP(A1517, cpidata!$A$14:$F$391, 3, FALSE), "")</f>
        <v/>
      </c>
      <c r="Y1517" t="str">
        <f>IFERROR(VLOOKUP(A1517, cpidata!$A$14:$F$391, 4, FALSE), "")</f>
        <v/>
      </c>
    </row>
    <row r="1518" spans="1:25" x14ac:dyDescent="0.25">
      <c r="A1518" s="1">
        <v>44278</v>
      </c>
      <c r="B1518">
        <f>IFERROR(VLOOKUP(A1518, interestdata!$A$19:$H$2369, 2, FALSE), "")</f>
        <v>0.25</v>
      </c>
      <c r="C1518">
        <f>IFERROR(VLOOKUP(A1518, interestdata!$A$19:$H$2369, 3, FALSE), "")</f>
        <v>0.5</v>
      </c>
      <c r="D1518">
        <f>IFERROR(VLOOKUP(A1518, interestdata!$A$19:$H$2369, 4, FALSE), "")</f>
        <v>0.14000000000000001</v>
      </c>
      <c r="E1518" t="str">
        <f>IFERROR(VLOOKUP(A1518, interestdata!$A$19:$H$2369, 5, FALSE), "")</f>
        <v xml:space="preserve"> </v>
      </c>
      <c r="F1518" t="str">
        <f>IFERROR(VLOOKUP(A1518, interestdata!$A$19:$H$2369, 6, FALSE), "")</f>
        <v xml:space="preserve"> </v>
      </c>
      <c r="G1518" t="str">
        <f>IFERROR(VLOOKUP(A1518, interestdata!$A$19:$H$2369, 7, FALSE), "")</f>
        <v xml:space="preserve"> </v>
      </c>
      <c r="H1518" t="str">
        <f>IFERROR(VLOOKUP(A1518, interestdata!$A$19:$H$2369, 8, FALSE), "")</f>
        <v xml:space="preserve"> </v>
      </c>
      <c r="I1518" t="str">
        <f>IFERROR(VLOOKUP(A1518, interestdata!$A$2381:$B$2851, 2, FALSE), "")</f>
        <v/>
      </c>
      <c r="J1518" t="str">
        <f>IFERROR(VLOOKUP(A1518, interestdata!$A$2381:$C$2851, 3, FALSE), "")</f>
        <v/>
      </c>
      <c r="K1518" t="str">
        <f>IFERROR(VLOOKUP(A1518, interestdata!$A$2863:$B$3332, 2, FALSE), "")</f>
        <v/>
      </c>
      <c r="L1518" t="str">
        <f>IFERROR(VLOOKUP(A1518, tbilldata!$A$26:$E$1308, 2, FALSE), "")</f>
        <v/>
      </c>
      <c r="M1518" t="str">
        <f>IFERROR(VLOOKUP(A1518, tbilldata!$A$26:$E$1308, 3, FALSE), "")</f>
        <v/>
      </c>
      <c r="N1518" t="str">
        <f>IFERROR(VLOOKUP(A1518, tbilldata!$A$26:$E$1308, 4, FALSE), "")</f>
        <v/>
      </c>
      <c r="O1518" t="str">
        <f>IFERROR(VLOOKUP(A1518, tbilldata!$A$26:$E$1308, 5, FALSE), "")</f>
        <v/>
      </c>
      <c r="P1518">
        <f>IFERROR(VLOOKUP(A1518, bonddata!$A$28:$L$5930, 2, FALSE), "")</f>
        <v>0.26</v>
      </c>
      <c r="Q1518">
        <f>IFERROR(VLOOKUP(A1518, bonddata!$A$28:$L$5930, 5, FALSE), "")</f>
        <v>1.88</v>
      </c>
      <c r="R1518">
        <f>IFERROR(VLOOKUP(A1518, bonddata!$A$28:$L$5930, 6, FALSE), "")</f>
        <v>0.25</v>
      </c>
      <c r="S1518">
        <f>IFERROR(VLOOKUP(A1518, bonddata!$A$28:$L$5930, 8, FALSE), "")</f>
        <v>0.95</v>
      </c>
      <c r="T1518">
        <f>IFERROR(VLOOKUP(A1518, bonddata!$A$28:$L$5930, 10, FALSE), "")</f>
        <v>1.49</v>
      </c>
      <c r="U1518">
        <f>IFERROR(VLOOKUP(A1518, btcdata!$A$2:$G$3292, 7, FALSE), "")</f>
        <v>0.54</v>
      </c>
      <c r="V1518">
        <f>IFERROR(VLOOKUP(A1518, bmodata!$A$2:$G$3292, 7, FALSE), "")</f>
        <v>-1</v>
      </c>
      <c r="W1518" t="str">
        <f>IFERROR(VLOOKUP(A1518, cpidata!$A$14:$F$391, 2, FALSE), "")</f>
        <v/>
      </c>
      <c r="X1518" t="str">
        <f>IFERROR(VLOOKUP(A1518, cpidata!$A$14:$F$391, 3, FALSE), "")</f>
        <v/>
      </c>
      <c r="Y1518" t="str">
        <f>IFERROR(VLOOKUP(A1518, cpidata!$A$14:$F$391, 4, FALSE), "")</f>
        <v/>
      </c>
    </row>
    <row r="1519" spans="1:25" x14ac:dyDescent="0.25">
      <c r="A1519" s="1">
        <v>44279</v>
      </c>
      <c r="B1519">
        <f>IFERROR(VLOOKUP(A1519, interestdata!$A$19:$H$2369, 2, FALSE), "")</f>
        <v>0.25</v>
      </c>
      <c r="C1519">
        <f>IFERROR(VLOOKUP(A1519, interestdata!$A$19:$H$2369, 3, FALSE), "")</f>
        <v>0.5</v>
      </c>
      <c r="D1519">
        <f>IFERROR(VLOOKUP(A1519, interestdata!$A$19:$H$2369, 4, FALSE), "")</f>
        <v>0.15</v>
      </c>
      <c r="E1519" t="str">
        <f>IFERROR(VLOOKUP(A1519, interestdata!$A$19:$H$2369, 5, FALSE), "")</f>
        <v xml:space="preserve"> </v>
      </c>
      <c r="F1519" t="str">
        <f>IFERROR(VLOOKUP(A1519, interestdata!$A$19:$H$2369, 6, FALSE), "")</f>
        <v xml:space="preserve"> </v>
      </c>
      <c r="G1519" t="str">
        <f>IFERROR(VLOOKUP(A1519, interestdata!$A$19:$H$2369, 7, FALSE), "")</f>
        <v xml:space="preserve"> </v>
      </c>
      <c r="H1519" t="str">
        <f>IFERROR(VLOOKUP(A1519, interestdata!$A$19:$H$2369, 8, FALSE), "")</f>
        <v xml:space="preserve"> </v>
      </c>
      <c r="I1519" t="str">
        <f>IFERROR(VLOOKUP(A1519, interestdata!$A$2381:$B$2851, 2, FALSE), "")</f>
        <v/>
      </c>
      <c r="J1519" t="str">
        <f>IFERROR(VLOOKUP(A1519, interestdata!$A$2381:$C$2851, 3, FALSE), "")</f>
        <v/>
      </c>
      <c r="K1519" t="str">
        <f>IFERROR(VLOOKUP(A1519, interestdata!$A$2863:$B$3332, 2, FALSE), "")</f>
        <v/>
      </c>
      <c r="L1519">
        <f>IFERROR(VLOOKUP(A1519, tbilldata!$A$26:$E$1308, 2, FALSE), "")</f>
        <v>7.0000000000000007E-2</v>
      </c>
      <c r="M1519">
        <f>IFERROR(VLOOKUP(A1519, tbilldata!$A$26:$E$1308, 3, FALSE), "")</f>
        <v>0.1</v>
      </c>
      <c r="N1519">
        <f>IFERROR(VLOOKUP(A1519, tbilldata!$A$26:$E$1308, 4, FALSE), "")</f>
        <v>0.13</v>
      </c>
      <c r="O1519">
        <f>IFERROR(VLOOKUP(A1519, tbilldata!$A$26:$E$1308, 5, FALSE), "")</f>
        <v>0.15</v>
      </c>
      <c r="P1519">
        <f>IFERROR(VLOOKUP(A1519, bonddata!$A$28:$L$5930, 2, FALSE), "")</f>
        <v>0.24</v>
      </c>
      <c r="Q1519">
        <f>IFERROR(VLOOKUP(A1519, bonddata!$A$28:$L$5930, 5, FALSE), "")</f>
        <v>1.84</v>
      </c>
      <c r="R1519">
        <f>IFERROR(VLOOKUP(A1519, bonddata!$A$28:$L$5930, 6, FALSE), "")</f>
        <v>0.24</v>
      </c>
      <c r="S1519">
        <f>IFERROR(VLOOKUP(A1519, bonddata!$A$28:$L$5930, 8, FALSE), "")</f>
        <v>0.92</v>
      </c>
      <c r="T1519">
        <f>IFERROR(VLOOKUP(A1519, bonddata!$A$28:$L$5930, 10, FALSE), "")</f>
        <v>1.47</v>
      </c>
      <c r="U1519">
        <f>IFERROR(VLOOKUP(A1519, btcdata!$A$2:$G$3292, 7, FALSE), "")</f>
        <v>-3.91</v>
      </c>
      <c r="V1519">
        <f>IFERROR(VLOOKUP(A1519, bmodata!$A$2:$G$3292, 7, FALSE), "")</f>
        <v>0.83</v>
      </c>
      <c r="W1519" t="str">
        <f>IFERROR(VLOOKUP(A1519, cpidata!$A$14:$F$391, 2, FALSE), "")</f>
        <v/>
      </c>
      <c r="X1519" t="str">
        <f>IFERROR(VLOOKUP(A1519, cpidata!$A$14:$F$391, 3, FALSE), "")</f>
        <v/>
      </c>
      <c r="Y1519" t="str">
        <f>IFERROR(VLOOKUP(A1519, cpidata!$A$14:$F$391, 4, FALSE), "")</f>
        <v/>
      </c>
    </row>
    <row r="1520" spans="1:25" x14ac:dyDescent="0.25">
      <c r="A1520" s="1">
        <v>44280</v>
      </c>
      <c r="B1520">
        <f>IFERROR(VLOOKUP(A1520, interestdata!$A$19:$H$2369, 2, FALSE), "")</f>
        <v>0.25</v>
      </c>
      <c r="C1520">
        <f>IFERROR(VLOOKUP(A1520, interestdata!$A$19:$H$2369, 3, FALSE), "")</f>
        <v>0.5</v>
      </c>
      <c r="D1520">
        <f>IFERROR(VLOOKUP(A1520, interestdata!$A$19:$H$2369, 4, FALSE), "")</f>
        <v>0.15</v>
      </c>
      <c r="E1520" t="str">
        <f>IFERROR(VLOOKUP(A1520, interestdata!$A$19:$H$2369, 5, FALSE), "")</f>
        <v xml:space="preserve"> </v>
      </c>
      <c r="F1520" t="str">
        <f>IFERROR(VLOOKUP(A1520, interestdata!$A$19:$H$2369, 6, FALSE), "")</f>
        <v xml:space="preserve"> </v>
      </c>
      <c r="G1520" t="str">
        <f>IFERROR(VLOOKUP(A1520, interestdata!$A$19:$H$2369, 7, FALSE), "")</f>
        <v xml:space="preserve"> </v>
      </c>
      <c r="H1520" t="str">
        <f>IFERROR(VLOOKUP(A1520, interestdata!$A$19:$H$2369, 8, FALSE), "")</f>
        <v xml:space="preserve"> </v>
      </c>
      <c r="I1520" t="str">
        <f>IFERROR(VLOOKUP(A1520, interestdata!$A$2381:$B$2851, 2, FALSE), "")</f>
        <v/>
      </c>
      <c r="J1520" t="str">
        <f>IFERROR(VLOOKUP(A1520, interestdata!$A$2381:$C$2851, 3, FALSE), "")</f>
        <v/>
      </c>
      <c r="K1520">
        <f>IFERROR(VLOOKUP(A1520, interestdata!$A$2863:$B$3332, 2, FALSE), "")</f>
        <v>1.42</v>
      </c>
      <c r="L1520" t="str">
        <f>IFERROR(VLOOKUP(A1520, tbilldata!$A$26:$E$1308, 2, FALSE), "")</f>
        <v/>
      </c>
      <c r="M1520" t="str">
        <f>IFERROR(VLOOKUP(A1520, tbilldata!$A$26:$E$1308, 3, FALSE), "")</f>
        <v/>
      </c>
      <c r="N1520" t="str">
        <f>IFERROR(VLOOKUP(A1520, tbilldata!$A$26:$E$1308, 4, FALSE), "")</f>
        <v/>
      </c>
      <c r="O1520" t="str">
        <f>IFERROR(VLOOKUP(A1520, tbilldata!$A$26:$E$1308, 5, FALSE), "")</f>
        <v/>
      </c>
      <c r="P1520">
        <f>IFERROR(VLOOKUP(A1520, bonddata!$A$28:$L$5930, 2, FALSE), "")</f>
        <v>0.23</v>
      </c>
      <c r="Q1520">
        <f>IFERROR(VLOOKUP(A1520, bonddata!$A$28:$L$5930, 5, FALSE), "")</f>
        <v>1.84</v>
      </c>
      <c r="R1520">
        <f>IFERROR(VLOOKUP(A1520, bonddata!$A$28:$L$5930, 6, FALSE), "")</f>
        <v>0.23</v>
      </c>
      <c r="S1520">
        <f>IFERROR(VLOOKUP(A1520, bonddata!$A$28:$L$5930, 8, FALSE), "")</f>
        <v>0.9</v>
      </c>
      <c r="T1520">
        <f>IFERROR(VLOOKUP(A1520, bonddata!$A$28:$L$5930, 10, FALSE), "")</f>
        <v>1.46</v>
      </c>
      <c r="U1520">
        <f>IFERROR(VLOOKUP(A1520, btcdata!$A$2:$G$3292, 7, FALSE), "")</f>
        <v>-1.92</v>
      </c>
      <c r="V1520">
        <f>IFERROR(VLOOKUP(A1520, bmodata!$A$2:$G$3292, 7, FALSE), "")</f>
        <v>1.51</v>
      </c>
      <c r="W1520" t="str">
        <f>IFERROR(VLOOKUP(A1520, cpidata!$A$14:$F$391, 2, FALSE), "")</f>
        <v/>
      </c>
      <c r="X1520" t="str">
        <f>IFERROR(VLOOKUP(A1520, cpidata!$A$14:$F$391, 3, FALSE), "")</f>
        <v/>
      </c>
      <c r="Y1520" t="str">
        <f>IFERROR(VLOOKUP(A1520, cpidata!$A$14:$F$391, 4, FALSE), "")</f>
        <v/>
      </c>
    </row>
    <row r="1521" spans="1:25" x14ac:dyDescent="0.25">
      <c r="A1521" s="1">
        <v>44281</v>
      </c>
      <c r="B1521">
        <f>IFERROR(VLOOKUP(A1521, interestdata!$A$19:$H$2369, 2, FALSE), "")</f>
        <v>0.25</v>
      </c>
      <c r="C1521">
        <f>IFERROR(VLOOKUP(A1521, interestdata!$A$19:$H$2369, 3, FALSE), "")</f>
        <v>0.5</v>
      </c>
      <c r="D1521">
        <f>IFERROR(VLOOKUP(A1521, interestdata!$A$19:$H$2369, 4, FALSE), "")</f>
        <v>0.15</v>
      </c>
      <c r="E1521" t="str">
        <f>IFERROR(VLOOKUP(A1521, interestdata!$A$19:$H$2369, 5, FALSE), "")</f>
        <v xml:space="preserve"> </v>
      </c>
      <c r="F1521" t="str">
        <f>IFERROR(VLOOKUP(A1521, interestdata!$A$19:$H$2369, 6, FALSE), "")</f>
        <v xml:space="preserve"> </v>
      </c>
      <c r="G1521" t="str">
        <f>IFERROR(VLOOKUP(A1521, interestdata!$A$19:$H$2369, 7, FALSE), "")</f>
        <v xml:space="preserve"> </v>
      </c>
      <c r="H1521" t="str">
        <f>IFERROR(VLOOKUP(A1521, interestdata!$A$19:$H$2369, 8, FALSE), "")</f>
        <v xml:space="preserve"> </v>
      </c>
      <c r="I1521">
        <f>IFERROR(VLOOKUP(A1521, interestdata!$A$2381:$B$2851, 2, FALSE), "")</f>
        <v>2.57</v>
      </c>
      <c r="J1521">
        <f>IFERROR(VLOOKUP(A1521, interestdata!$A$2381:$C$2851, 3, FALSE), "")</f>
        <v>2.31</v>
      </c>
      <c r="K1521" t="str">
        <f>IFERROR(VLOOKUP(A1521, interestdata!$A$2863:$B$3332, 2, FALSE), "")</f>
        <v/>
      </c>
      <c r="L1521" t="str">
        <f>IFERROR(VLOOKUP(A1521, tbilldata!$A$26:$E$1308, 2, FALSE), "")</f>
        <v/>
      </c>
      <c r="M1521" t="str">
        <f>IFERROR(VLOOKUP(A1521, tbilldata!$A$26:$E$1308, 3, FALSE), "")</f>
        <v/>
      </c>
      <c r="N1521" t="str">
        <f>IFERROR(VLOOKUP(A1521, tbilldata!$A$26:$E$1308, 4, FALSE), "")</f>
        <v/>
      </c>
      <c r="O1521" t="str">
        <f>IFERROR(VLOOKUP(A1521, tbilldata!$A$26:$E$1308, 5, FALSE), "")</f>
        <v/>
      </c>
      <c r="P1521">
        <f>IFERROR(VLOOKUP(A1521, bonddata!$A$28:$L$5930, 2, FALSE), "")</f>
        <v>0.23</v>
      </c>
      <c r="Q1521">
        <f>IFERROR(VLOOKUP(A1521, bonddata!$A$28:$L$5930, 5, FALSE), "")</f>
        <v>1.88</v>
      </c>
      <c r="R1521">
        <f>IFERROR(VLOOKUP(A1521, bonddata!$A$28:$L$5930, 6, FALSE), "")</f>
        <v>0.23</v>
      </c>
      <c r="S1521">
        <f>IFERROR(VLOOKUP(A1521, bonddata!$A$28:$L$5930, 8, FALSE), "")</f>
        <v>0.93</v>
      </c>
      <c r="T1521">
        <f>IFERROR(VLOOKUP(A1521, bonddata!$A$28:$L$5930, 10, FALSE), "")</f>
        <v>1.49</v>
      </c>
      <c r="U1521">
        <f>IFERROR(VLOOKUP(A1521, btcdata!$A$2:$G$3292, 7, FALSE), "")</f>
        <v>7.24</v>
      </c>
      <c r="V1521">
        <f>IFERROR(VLOOKUP(A1521, bmodata!$A$2:$G$3292, 7, FALSE), "")</f>
        <v>0.65</v>
      </c>
      <c r="W1521" t="str">
        <f>IFERROR(VLOOKUP(A1521, cpidata!$A$14:$F$391, 2, FALSE), "")</f>
        <v/>
      </c>
      <c r="X1521" t="str">
        <f>IFERROR(VLOOKUP(A1521, cpidata!$A$14:$F$391, 3, FALSE), "")</f>
        <v/>
      </c>
      <c r="Y1521" t="str">
        <f>IFERROR(VLOOKUP(A1521, cpidata!$A$14:$F$391, 4, FALSE), "")</f>
        <v/>
      </c>
    </row>
    <row r="1522" spans="1:25" x14ac:dyDescent="0.25">
      <c r="A1522" s="1">
        <v>44284</v>
      </c>
      <c r="B1522">
        <f>IFERROR(VLOOKUP(A1522, interestdata!$A$19:$H$2369, 2, FALSE), "")</f>
        <v>0.25</v>
      </c>
      <c r="C1522">
        <f>IFERROR(VLOOKUP(A1522, interestdata!$A$19:$H$2369, 3, FALSE), "")</f>
        <v>0.5</v>
      </c>
      <c r="D1522">
        <f>IFERROR(VLOOKUP(A1522, interestdata!$A$19:$H$2369, 4, FALSE), "")</f>
        <v>0.17</v>
      </c>
      <c r="E1522" t="str">
        <f>IFERROR(VLOOKUP(A1522, interestdata!$A$19:$H$2369, 5, FALSE), "")</f>
        <v xml:space="preserve"> </v>
      </c>
      <c r="F1522" t="str">
        <f>IFERROR(VLOOKUP(A1522, interestdata!$A$19:$H$2369, 6, FALSE), "")</f>
        <v xml:space="preserve"> </v>
      </c>
      <c r="G1522" t="str">
        <f>IFERROR(VLOOKUP(A1522, interestdata!$A$19:$H$2369, 7, FALSE), "")</f>
        <v xml:space="preserve"> </v>
      </c>
      <c r="H1522" t="str">
        <f>IFERROR(VLOOKUP(A1522, interestdata!$A$19:$H$2369, 8, FALSE), "")</f>
        <v xml:space="preserve"> </v>
      </c>
      <c r="I1522" t="str">
        <f>IFERROR(VLOOKUP(A1522, interestdata!$A$2381:$B$2851, 2, FALSE), "")</f>
        <v/>
      </c>
      <c r="J1522" t="str">
        <f>IFERROR(VLOOKUP(A1522, interestdata!$A$2381:$C$2851, 3, FALSE), "")</f>
        <v/>
      </c>
      <c r="K1522" t="str">
        <f>IFERROR(VLOOKUP(A1522, interestdata!$A$2863:$B$3332, 2, FALSE), "")</f>
        <v/>
      </c>
      <c r="L1522" t="str">
        <f>IFERROR(VLOOKUP(A1522, tbilldata!$A$26:$E$1308, 2, FALSE), "")</f>
        <v/>
      </c>
      <c r="M1522" t="str">
        <f>IFERROR(VLOOKUP(A1522, tbilldata!$A$26:$E$1308, 3, FALSE), "")</f>
        <v/>
      </c>
      <c r="N1522" t="str">
        <f>IFERROR(VLOOKUP(A1522, tbilldata!$A$26:$E$1308, 4, FALSE), "")</f>
        <v/>
      </c>
      <c r="O1522" t="str">
        <f>IFERROR(VLOOKUP(A1522, tbilldata!$A$26:$E$1308, 5, FALSE), "")</f>
        <v/>
      </c>
      <c r="P1522">
        <f>IFERROR(VLOOKUP(A1522, bonddata!$A$28:$L$5930, 2, FALSE), "")</f>
        <v>0.23</v>
      </c>
      <c r="Q1522">
        <f>IFERROR(VLOOKUP(A1522, bonddata!$A$28:$L$5930, 5, FALSE), "")</f>
        <v>1.92</v>
      </c>
      <c r="R1522">
        <f>IFERROR(VLOOKUP(A1522, bonddata!$A$28:$L$5930, 6, FALSE), "")</f>
        <v>0.23</v>
      </c>
      <c r="S1522">
        <f>IFERROR(VLOOKUP(A1522, bonddata!$A$28:$L$5930, 8, FALSE), "")</f>
        <v>0.97</v>
      </c>
      <c r="T1522">
        <f>IFERROR(VLOOKUP(A1522, bonddata!$A$28:$L$5930, 10, FALSE), "")</f>
        <v>1.53</v>
      </c>
      <c r="U1522">
        <f>IFERROR(VLOOKUP(A1522, btcdata!$A$2:$G$3292, 7, FALSE), "")</f>
        <v>3.32</v>
      </c>
      <c r="V1522">
        <f>IFERROR(VLOOKUP(A1522, bmodata!$A$2:$G$3292, 7, FALSE), "")</f>
        <v>-0.39</v>
      </c>
      <c r="W1522" t="str">
        <f>IFERROR(VLOOKUP(A1522, cpidata!$A$14:$F$391, 2, FALSE), "")</f>
        <v/>
      </c>
      <c r="X1522" t="str">
        <f>IFERROR(VLOOKUP(A1522, cpidata!$A$14:$F$391, 3, FALSE), "")</f>
        <v/>
      </c>
      <c r="Y1522" t="str">
        <f>IFERROR(VLOOKUP(A1522, cpidata!$A$14:$F$391, 4, FALSE), "")</f>
        <v/>
      </c>
    </row>
    <row r="1523" spans="1:25" x14ac:dyDescent="0.25">
      <c r="A1523" s="1">
        <v>44285</v>
      </c>
      <c r="B1523">
        <f>IFERROR(VLOOKUP(A1523, interestdata!$A$19:$H$2369, 2, FALSE), "")</f>
        <v>0.25</v>
      </c>
      <c r="C1523">
        <f>IFERROR(VLOOKUP(A1523, interestdata!$A$19:$H$2369, 3, FALSE), "")</f>
        <v>0.5</v>
      </c>
      <c r="D1523">
        <f>IFERROR(VLOOKUP(A1523, interestdata!$A$19:$H$2369, 4, FALSE), "")</f>
        <v>0.16</v>
      </c>
      <c r="E1523" t="str">
        <f>IFERROR(VLOOKUP(A1523, interestdata!$A$19:$H$2369, 5, FALSE), "")</f>
        <v xml:space="preserve"> </v>
      </c>
      <c r="F1523" t="str">
        <f>IFERROR(VLOOKUP(A1523, interestdata!$A$19:$H$2369, 6, FALSE), "")</f>
        <v xml:space="preserve"> </v>
      </c>
      <c r="G1523" t="str">
        <f>IFERROR(VLOOKUP(A1523, interestdata!$A$19:$H$2369, 7, FALSE), "")</f>
        <v xml:space="preserve"> </v>
      </c>
      <c r="H1523" t="str">
        <f>IFERROR(VLOOKUP(A1523, interestdata!$A$19:$H$2369, 8, FALSE), "")</f>
        <v xml:space="preserve"> </v>
      </c>
      <c r="I1523" t="str">
        <f>IFERROR(VLOOKUP(A1523, interestdata!$A$2381:$B$2851, 2, FALSE), "")</f>
        <v/>
      </c>
      <c r="J1523" t="str">
        <f>IFERROR(VLOOKUP(A1523, interestdata!$A$2381:$C$2851, 3, FALSE), "")</f>
        <v/>
      </c>
      <c r="K1523" t="str">
        <f>IFERROR(VLOOKUP(A1523, interestdata!$A$2863:$B$3332, 2, FALSE), "")</f>
        <v/>
      </c>
      <c r="L1523" t="str">
        <f>IFERROR(VLOOKUP(A1523, tbilldata!$A$26:$E$1308, 2, FALSE), "")</f>
        <v/>
      </c>
      <c r="M1523" t="str">
        <f>IFERROR(VLOOKUP(A1523, tbilldata!$A$26:$E$1308, 3, FALSE), "")</f>
        <v/>
      </c>
      <c r="N1523" t="str">
        <f>IFERROR(VLOOKUP(A1523, tbilldata!$A$26:$E$1308, 4, FALSE), "")</f>
        <v/>
      </c>
      <c r="O1523" t="str">
        <f>IFERROR(VLOOKUP(A1523, tbilldata!$A$26:$E$1308, 5, FALSE), "")</f>
        <v/>
      </c>
      <c r="P1523">
        <f>IFERROR(VLOOKUP(A1523, bonddata!$A$28:$L$5930, 2, FALSE), "")</f>
        <v>0.23</v>
      </c>
      <c r="Q1523">
        <f>IFERROR(VLOOKUP(A1523, bonddata!$A$28:$L$5930, 5, FALSE), "")</f>
        <v>1.88</v>
      </c>
      <c r="R1523">
        <f>IFERROR(VLOOKUP(A1523, bonddata!$A$28:$L$5930, 6, FALSE), "")</f>
        <v>0.23</v>
      </c>
      <c r="S1523">
        <f>IFERROR(VLOOKUP(A1523, bonddata!$A$28:$L$5930, 8, FALSE), "")</f>
        <v>0.97</v>
      </c>
      <c r="T1523">
        <f>IFERROR(VLOOKUP(A1523, bonddata!$A$28:$L$5930, 10, FALSE), "")</f>
        <v>1.53</v>
      </c>
      <c r="U1523">
        <f>IFERROR(VLOOKUP(A1523, btcdata!$A$2:$G$3292, 7, FALSE), "")</f>
        <v>2</v>
      </c>
      <c r="V1523">
        <f>IFERROR(VLOOKUP(A1523, bmodata!$A$2:$G$3292, 7, FALSE), "")</f>
        <v>0.57999999999999996</v>
      </c>
      <c r="W1523" t="str">
        <f>IFERROR(VLOOKUP(A1523, cpidata!$A$14:$F$391, 2, FALSE), "")</f>
        <v/>
      </c>
      <c r="X1523" t="str">
        <f>IFERROR(VLOOKUP(A1523, cpidata!$A$14:$F$391, 3, FALSE), "")</f>
        <v/>
      </c>
      <c r="Y1523" t="str">
        <f>IFERROR(VLOOKUP(A1523, cpidata!$A$14:$F$391, 4, FALSE), "")</f>
        <v/>
      </c>
    </row>
    <row r="1524" spans="1:25" x14ac:dyDescent="0.25">
      <c r="A1524" s="1">
        <v>44286</v>
      </c>
      <c r="B1524">
        <f>IFERROR(VLOOKUP(A1524, interestdata!$A$19:$H$2369, 2, FALSE), "")</f>
        <v>0.25</v>
      </c>
      <c r="C1524">
        <f>IFERROR(VLOOKUP(A1524, interestdata!$A$19:$H$2369, 3, FALSE), "")</f>
        <v>0.5</v>
      </c>
      <c r="D1524">
        <f>IFERROR(VLOOKUP(A1524, interestdata!$A$19:$H$2369, 4, FALSE), "")</f>
        <v>0.14000000000000001</v>
      </c>
      <c r="E1524" t="str">
        <f>IFERROR(VLOOKUP(A1524, interestdata!$A$19:$H$2369, 5, FALSE), "")</f>
        <v xml:space="preserve"> </v>
      </c>
      <c r="F1524" t="str">
        <f>IFERROR(VLOOKUP(A1524, interestdata!$A$19:$H$2369, 6, FALSE), "")</f>
        <v xml:space="preserve"> </v>
      </c>
      <c r="G1524" t="str">
        <f>IFERROR(VLOOKUP(A1524, interestdata!$A$19:$H$2369, 7, FALSE), "")</f>
        <v xml:space="preserve"> </v>
      </c>
      <c r="H1524" t="str">
        <f>IFERROR(VLOOKUP(A1524, interestdata!$A$19:$H$2369, 8, FALSE), "")</f>
        <v xml:space="preserve"> </v>
      </c>
      <c r="I1524" t="str">
        <f>IFERROR(VLOOKUP(A1524, interestdata!$A$2381:$B$2851, 2, FALSE), "")</f>
        <v/>
      </c>
      <c r="J1524" t="str">
        <f>IFERROR(VLOOKUP(A1524, interestdata!$A$2381:$C$2851, 3, FALSE), "")</f>
        <v/>
      </c>
      <c r="K1524" t="str">
        <f>IFERROR(VLOOKUP(A1524, interestdata!$A$2863:$B$3332, 2, FALSE), "")</f>
        <v/>
      </c>
      <c r="L1524">
        <f>IFERROR(VLOOKUP(A1524, tbilldata!$A$26:$E$1308, 2, FALSE), "")</f>
        <v>0.06</v>
      </c>
      <c r="M1524">
        <f>IFERROR(VLOOKUP(A1524, tbilldata!$A$26:$E$1308, 3, FALSE), "")</f>
        <v>0.09</v>
      </c>
      <c r="N1524">
        <f>IFERROR(VLOOKUP(A1524, tbilldata!$A$26:$E$1308, 4, FALSE), "")</f>
        <v>0.12</v>
      </c>
      <c r="O1524">
        <f>IFERROR(VLOOKUP(A1524, tbilldata!$A$26:$E$1308, 5, FALSE), "")</f>
        <v>0.16</v>
      </c>
      <c r="P1524">
        <f>IFERROR(VLOOKUP(A1524, bonddata!$A$28:$L$5930, 2, FALSE), "")</f>
        <v>0.23</v>
      </c>
      <c r="Q1524">
        <f>IFERROR(VLOOKUP(A1524, bonddata!$A$28:$L$5930, 5, FALSE), "")</f>
        <v>1.9</v>
      </c>
      <c r="R1524">
        <f>IFERROR(VLOOKUP(A1524, bonddata!$A$28:$L$5930, 6, FALSE), "")</f>
        <v>0.22</v>
      </c>
      <c r="S1524">
        <f>IFERROR(VLOOKUP(A1524, bonddata!$A$28:$L$5930, 8, FALSE), "")</f>
        <v>0.99</v>
      </c>
      <c r="T1524">
        <f>IFERROR(VLOOKUP(A1524, bonddata!$A$28:$L$5930, 10, FALSE), "")</f>
        <v>1.55</v>
      </c>
      <c r="U1524">
        <f>IFERROR(VLOOKUP(A1524, btcdata!$A$2:$G$3292, 7, FALSE), "")</f>
        <v>-0.01</v>
      </c>
      <c r="V1524">
        <f>IFERROR(VLOOKUP(A1524, bmodata!$A$2:$G$3292, 7, FALSE), "")</f>
        <v>-1.02</v>
      </c>
      <c r="W1524" t="str">
        <f>IFERROR(VLOOKUP(A1524, cpidata!$A$14:$F$391, 2, FALSE), "")</f>
        <v/>
      </c>
      <c r="X1524" t="str">
        <f>IFERROR(VLOOKUP(A1524, cpidata!$A$14:$F$391, 3, FALSE), "")</f>
        <v/>
      </c>
      <c r="Y1524" t="str">
        <f>IFERROR(VLOOKUP(A1524, cpidata!$A$14:$F$391, 4, FALSE), "")</f>
        <v/>
      </c>
    </row>
    <row r="1525" spans="1:25" x14ac:dyDescent="0.25">
      <c r="A1525" s="1">
        <v>44287</v>
      </c>
      <c r="B1525">
        <f>IFERROR(VLOOKUP(A1525, interestdata!$A$19:$H$2369, 2, FALSE), "")</f>
        <v>0.25</v>
      </c>
      <c r="C1525">
        <f>IFERROR(VLOOKUP(A1525, interestdata!$A$19:$H$2369, 3, FALSE), "")</f>
        <v>0.5</v>
      </c>
      <c r="D1525">
        <f>IFERROR(VLOOKUP(A1525, interestdata!$A$19:$H$2369, 4, FALSE), "")</f>
        <v>0.17</v>
      </c>
      <c r="E1525" t="str">
        <f>IFERROR(VLOOKUP(A1525, interestdata!$A$19:$H$2369, 5, FALSE), "")</f>
        <v xml:space="preserve"> </v>
      </c>
      <c r="F1525" t="str">
        <f>IFERROR(VLOOKUP(A1525, interestdata!$A$19:$H$2369, 6, FALSE), "")</f>
        <v xml:space="preserve"> </v>
      </c>
      <c r="G1525" t="str">
        <f>IFERROR(VLOOKUP(A1525, interestdata!$A$19:$H$2369, 7, FALSE), "")</f>
        <v xml:space="preserve"> </v>
      </c>
      <c r="H1525" t="str">
        <f>IFERROR(VLOOKUP(A1525, interestdata!$A$19:$H$2369, 8, FALSE), "")</f>
        <v xml:space="preserve"> </v>
      </c>
      <c r="I1525" t="str">
        <f>IFERROR(VLOOKUP(A1525, interestdata!$A$2381:$B$2851, 2, FALSE), "")</f>
        <v/>
      </c>
      <c r="J1525" t="str">
        <f>IFERROR(VLOOKUP(A1525, interestdata!$A$2381:$C$2851, 3, FALSE), "")</f>
        <v/>
      </c>
      <c r="K1525">
        <f>IFERROR(VLOOKUP(A1525, interestdata!$A$2863:$B$3332, 2, FALSE), "")</f>
        <v>1.42</v>
      </c>
      <c r="L1525" t="str">
        <f>IFERROR(VLOOKUP(A1525, tbilldata!$A$26:$E$1308, 2, FALSE), "")</f>
        <v/>
      </c>
      <c r="M1525" t="str">
        <f>IFERROR(VLOOKUP(A1525, tbilldata!$A$26:$E$1308, 3, FALSE), "")</f>
        <v/>
      </c>
      <c r="N1525" t="str">
        <f>IFERROR(VLOOKUP(A1525, tbilldata!$A$26:$E$1308, 4, FALSE), "")</f>
        <v/>
      </c>
      <c r="O1525" t="str">
        <f>IFERROR(VLOOKUP(A1525, tbilldata!$A$26:$E$1308, 5, FALSE), "")</f>
        <v/>
      </c>
      <c r="P1525">
        <f>IFERROR(VLOOKUP(A1525, bonddata!$A$28:$L$5930, 2, FALSE), "")</f>
        <v>0.23</v>
      </c>
      <c r="Q1525">
        <f>IFERROR(VLOOKUP(A1525, bonddata!$A$28:$L$5930, 5, FALSE), "")</f>
        <v>1.88</v>
      </c>
      <c r="R1525">
        <f>IFERROR(VLOOKUP(A1525, bonddata!$A$28:$L$5930, 6, FALSE), "")</f>
        <v>0.22</v>
      </c>
      <c r="S1525">
        <f>IFERROR(VLOOKUP(A1525, bonddata!$A$28:$L$5930, 8, FALSE), "")</f>
        <v>0.97</v>
      </c>
      <c r="T1525">
        <f>IFERROR(VLOOKUP(A1525, bonddata!$A$28:$L$5930, 10, FALSE), "")</f>
        <v>1.51</v>
      </c>
      <c r="U1525">
        <f>IFERROR(VLOOKUP(A1525, btcdata!$A$2:$G$3292, 7, FALSE), "")</f>
        <v>-0.08</v>
      </c>
      <c r="V1525">
        <f>IFERROR(VLOOKUP(A1525, bmodata!$A$2:$G$3292, 7, FALSE), "")</f>
        <v>0.87</v>
      </c>
      <c r="W1525">
        <f>IFERROR(VLOOKUP(A1525, cpidata!$A$14:$F$391, 2, FALSE), "")</f>
        <v>2.1</v>
      </c>
      <c r="X1525">
        <f>IFERROR(VLOOKUP(A1525, cpidata!$A$14:$F$391, 3, FALSE), "")</f>
        <v>2.2999999999999998</v>
      </c>
      <c r="Y1525">
        <f>IFERROR(VLOOKUP(A1525, cpidata!$A$14:$F$391, 4, FALSE), "")</f>
        <v>2.4</v>
      </c>
    </row>
    <row r="1526" spans="1:25" x14ac:dyDescent="0.25">
      <c r="A1526" s="1">
        <v>44288</v>
      </c>
      <c r="B1526">
        <f>IFERROR(VLOOKUP(A1526, interestdata!$A$19:$H$2369, 2, FALSE), "")</f>
        <v>0.25</v>
      </c>
      <c r="C1526">
        <f>IFERROR(VLOOKUP(A1526, interestdata!$A$19:$H$2369, 3, FALSE), "")</f>
        <v>0.5</v>
      </c>
      <c r="D1526" t="str">
        <f>IFERROR(VLOOKUP(A1526, interestdata!$A$19:$H$2369, 4, FALSE), "")</f>
        <v xml:space="preserve"> Bank holiday</v>
      </c>
      <c r="E1526" t="str">
        <f>IFERROR(VLOOKUP(A1526, interestdata!$A$19:$H$2369, 5, FALSE), "")</f>
        <v xml:space="preserve"> </v>
      </c>
      <c r="F1526" t="str">
        <f>IFERROR(VLOOKUP(A1526, interestdata!$A$19:$H$2369, 6, FALSE), "")</f>
        <v xml:space="preserve"> </v>
      </c>
      <c r="G1526" t="str">
        <f>IFERROR(VLOOKUP(A1526, interestdata!$A$19:$H$2369, 7, FALSE), "")</f>
        <v xml:space="preserve"> </v>
      </c>
      <c r="H1526" t="str">
        <f>IFERROR(VLOOKUP(A1526, interestdata!$A$19:$H$2369, 8, FALSE), "")</f>
        <v xml:space="preserve"> </v>
      </c>
      <c r="I1526">
        <f>IFERROR(VLOOKUP(A1526, interestdata!$A$2381:$B$2851, 2, FALSE), "")</f>
        <v>2.57</v>
      </c>
      <c r="J1526">
        <f>IFERROR(VLOOKUP(A1526, interestdata!$A$2381:$C$2851, 3, FALSE), "")</f>
        <v>2.3199999999999998</v>
      </c>
      <c r="K1526" t="str">
        <f>IFERROR(VLOOKUP(A1526, interestdata!$A$2863:$B$3332, 2, FALSE), "")</f>
        <v/>
      </c>
      <c r="L1526" t="str">
        <f>IFERROR(VLOOKUP(A1526, tbilldata!$A$26:$E$1308, 2, FALSE), "")</f>
        <v/>
      </c>
      <c r="M1526" t="str">
        <f>IFERROR(VLOOKUP(A1526, tbilldata!$A$26:$E$1308, 3, FALSE), "")</f>
        <v/>
      </c>
      <c r="N1526" t="str">
        <f>IFERROR(VLOOKUP(A1526, tbilldata!$A$26:$E$1308, 4, FALSE), "")</f>
        <v/>
      </c>
      <c r="O1526" t="str">
        <f>IFERROR(VLOOKUP(A1526, tbilldata!$A$26:$E$1308, 5, FALSE), "")</f>
        <v/>
      </c>
      <c r="P1526" t="str">
        <f>IFERROR(VLOOKUP(A1526, bonddata!$A$28:$L$5930, 2, FALSE), "")</f>
        <v/>
      </c>
      <c r="Q1526" t="str">
        <f>IFERROR(VLOOKUP(A1526, bonddata!$A$28:$L$5930, 5, FALSE), "")</f>
        <v/>
      </c>
      <c r="R1526" t="str">
        <f>IFERROR(VLOOKUP(A1526, bonddata!$A$28:$L$5930, 6, FALSE), "")</f>
        <v/>
      </c>
      <c r="S1526" t="str">
        <f>IFERROR(VLOOKUP(A1526, bonddata!$A$28:$L$5930, 8, FALSE), "")</f>
        <v/>
      </c>
      <c r="T1526" t="str">
        <f>IFERROR(VLOOKUP(A1526, bonddata!$A$28:$L$5930, 10, FALSE), "")</f>
        <v/>
      </c>
      <c r="U1526">
        <f>IFERROR(VLOOKUP(A1526, btcdata!$A$2:$G$3292, 7, FALSE), "")</f>
        <v>0.44</v>
      </c>
      <c r="V1526" t="str">
        <f>IFERROR(VLOOKUP(A1526, bmodata!$A$2:$G$3292, 7, FALSE), "")</f>
        <v/>
      </c>
      <c r="W1526" t="str">
        <f>IFERROR(VLOOKUP(A1526, cpidata!$A$14:$F$391, 2, FALSE), "")</f>
        <v/>
      </c>
      <c r="X1526" t="str">
        <f>IFERROR(VLOOKUP(A1526, cpidata!$A$14:$F$391, 3, FALSE), "")</f>
        <v/>
      </c>
      <c r="Y1526" t="str">
        <f>IFERROR(VLOOKUP(A1526, cpidata!$A$14:$F$391, 4, FALSE), "")</f>
        <v/>
      </c>
    </row>
    <row r="1527" spans="1:25" x14ac:dyDescent="0.25">
      <c r="A1527" s="1">
        <v>44291</v>
      </c>
      <c r="B1527">
        <f>IFERROR(VLOOKUP(A1527, interestdata!$A$19:$H$2369, 2, FALSE), "")</f>
        <v>0.25</v>
      </c>
      <c r="C1527">
        <f>IFERROR(VLOOKUP(A1527, interestdata!$A$19:$H$2369, 3, FALSE), "")</f>
        <v>0.5</v>
      </c>
      <c r="D1527">
        <f>IFERROR(VLOOKUP(A1527, interestdata!$A$19:$H$2369, 4, FALSE), "")</f>
        <v>0.16</v>
      </c>
      <c r="E1527" t="str">
        <f>IFERROR(VLOOKUP(A1527, interestdata!$A$19:$H$2369, 5, FALSE), "")</f>
        <v xml:space="preserve"> </v>
      </c>
      <c r="F1527" t="str">
        <f>IFERROR(VLOOKUP(A1527, interestdata!$A$19:$H$2369, 6, FALSE), "")</f>
        <v xml:space="preserve"> </v>
      </c>
      <c r="G1527" t="str">
        <f>IFERROR(VLOOKUP(A1527, interestdata!$A$19:$H$2369, 7, FALSE), "")</f>
        <v xml:space="preserve"> </v>
      </c>
      <c r="H1527" t="str">
        <f>IFERROR(VLOOKUP(A1527, interestdata!$A$19:$H$2369, 8, FALSE), "")</f>
        <v xml:space="preserve"> </v>
      </c>
      <c r="I1527" t="str">
        <f>IFERROR(VLOOKUP(A1527, interestdata!$A$2381:$B$2851, 2, FALSE), "")</f>
        <v/>
      </c>
      <c r="J1527" t="str">
        <f>IFERROR(VLOOKUP(A1527, interestdata!$A$2381:$C$2851, 3, FALSE), "")</f>
        <v/>
      </c>
      <c r="K1527" t="str">
        <f>IFERROR(VLOOKUP(A1527, interestdata!$A$2863:$B$3332, 2, FALSE), "")</f>
        <v/>
      </c>
      <c r="L1527" t="str">
        <f>IFERROR(VLOOKUP(A1527, tbilldata!$A$26:$E$1308, 2, FALSE), "")</f>
        <v/>
      </c>
      <c r="M1527" t="str">
        <f>IFERROR(VLOOKUP(A1527, tbilldata!$A$26:$E$1308, 3, FALSE), "")</f>
        <v/>
      </c>
      <c r="N1527" t="str">
        <f>IFERROR(VLOOKUP(A1527, tbilldata!$A$26:$E$1308, 4, FALSE), "")</f>
        <v/>
      </c>
      <c r="O1527" t="str">
        <f>IFERROR(VLOOKUP(A1527, tbilldata!$A$26:$E$1308, 5, FALSE), "")</f>
        <v/>
      </c>
      <c r="P1527">
        <f>IFERROR(VLOOKUP(A1527, bonddata!$A$28:$L$5930, 2, FALSE), "")</f>
        <v>0.27</v>
      </c>
      <c r="Q1527">
        <f>IFERROR(VLOOKUP(A1527, bonddata!$A$28:$L$5930, 5, FALSE), "")</f>
        <v>1.91</v>
      </c>
      <c r="R1527">
        <f>IFERROR(VLOOKUP(A1527, bonddata!$A$28:$L$5930, 6, FALSE), "")</f>
        <v>0.24</v>
      </c>
      <c r="S1527">
        <f>IFERROR(VLOOKUP(A1527, bonddata!$A$28:$L$5930, 8, FALSE), "")</f>
        <v>1.01</v>
      </c>
      <c r="T1527">
        <f>IFERROR(VLOOKUP(A1527, bonddata!$A$28:$L$5930, 10, FALSE), "")</f>
        <v>1.56</v>
      </c>
      <c r="U1527">
        <f>IFERROR(VLOOKUP(A1527, btcdata!$A$2:$G$3292, 7, FALSE), "")</f>
        <v>1.36</v>
      </c>
      <c r="V1527">
        <f>IFERROR(VLOOKUP(A1527, bmodata!$A$2:$G$3292, 7, FALSE), "")</f>
        <v>0.55000000000000004</v>
      </c>
      <c r="W1527" t="str">
        <f>IFERROR(VLOOKUP(A1527, cpidata!$A$14:$F$391, 2, FALSE), "")</f>
        <v/>
      </c>
      <c r="X1527" t="str">
        <f>IFERROR(VLOOKUP(A1527, cpidata!$A$14:$F$391, 3, FALSE), "")</f>
        <v/>
      </c>
      <c r="Y1527" t="str">
        <f>IFERROR(VLOOKUP(A1527, cpidata!$A$14:$F$391, 4, FALSE), "")</f>
        <v/>
      </c>
    </row>
    <row r="1528" spans="1:25" x14ac:dyDescent="0.25">
      <c r="A1528" s="1">
        <v>44292</v>
      </c>
      <c r="B1528">
        <f>IFERROR(VLOOKUP(A1528, interestdata!$A$19:$H$2369, 2, FALSE), "")</f>
        <v>0.25</v>
      </c>
      <c r="C1528">
        <f>IFERROR(VLOOKUP(A1528, interestdata!$A$19:$H$2369, 3, FALSE), "")</f>
        <v>0.5</v>
      </c>
      <c r="D1528">
        <f>IFERROR(VLOOKUP(A1528, interestdata!$A$19:$H$2369, 4, FALSE), "")</f>
        <v>0.16</v>
      </c>
      <c r="E1528" t="str">
        <f>IFERROR(VLOOKUP(A1528, interestdata!$A$19:$H$2369, 5, FALSE), "")</f>
        <v xml:space="preserve"> </v>
      </c>
      <c r="F1528" t="str">
        <f>IFERROR(VLOOKUP(A1528, interestdata!$A$19:$H$2369, 6, FALSE), "")</f>
        <v xml:space="preserve"> </v>
      </c>
      <c r="G1528" t="str">
        <f>IFERROR(VLOOKUP(A1528, interestdata!$A$19:$H$2369, 7, FALSE), "")</f>
        <v xml:space="preserve"> </v>
      </c>
      <c r="H1528" t="str">
        <f>IFERROR(VLOOKUP(A1528, interestdata!$A$19:$H$2369, 8, FALSE), "")</f>
        <v xml:space="preserve"> </v>
      </c>
      <c r="I1528" t="str">
        <f>IFERROR(VLOOKUP(A1528, interestdata!$A$2381:$B$2851, 2, FALSE), "")</f>
        <v/>
      </c>
      <c r="J1528" t="str">
        <f>IFERROR(VLOOKUP(A1528, interestdata!$A$2381:$C$2851, 3, FALSE), "")</f>
        <v/>
      </c>
      <c r="K1528" t="str">
        <f>IFERROR(VLOOKUP(A1528, interestdata!$A$2863:$B$3332, 2, FALSE), "")</f>
        <v/>
      </c>
      <c r="L1528" t="str">
        <f>IFERROR(VLOOKUP(A1528, tbilldata!$A$26:$E$1308, 2, FALSE), "")</f>
        <v/>
      </c>
      <c r="M1528" t="str">
        <f>IFERROR(VLOOKUP(A1528, tbilldata!$A$26:$E$1308, 3, FALSE), "")</f>
        <v/>
      </c>
      <c r="N1528" t="str">
        <f>IFERROR(VLOOKUP(A1528, tbilldata!$A$26:$E$1308, 4, FALSE), "")</f>
        <v/>
      </c>
      <c r="O1528" t="str">
        <f>IFERROR(VLOOKUP(A1528, tbilldata!$A$26:$E$1308, 5, FALSE), "")</f>
        <v/>
      </c>
      <c r="P1528">
        <f>IFERROR(VLOOKUP(A1528, bonddata!$A$28:$L$5930, 2, FALSE), "")</f>
        <v>0.26</v>
      </c>
      <c r="Q1528">
        <f>IFERROR(VLOOKUP(A1528, bonddata!$A$28:$L$5930, 5, FALSE), "")</f>
        <v>1.84</v>
      </c>
      <c r="R1528">
        <f>IFERROR(VLOOKUP(A1528, bonddata!$A$28:$L$5930, 6, FALSE), "")</f>
        <v>0.23</v>
      </c>
      <c r="S1528">
        <f>IFERROR(VLOOKUP(A1528, bonddata!$A$28:$L$5930, 8, FALSE), "")</f>
        <v>0.95</v>
      </c>
      <c r="T1528">
        <f>IFERROR(VLOOKUP(A1528, bonddata!$A$28:$L$5930, 10, FALSE), "")</f>
        <v>1.49</v>
      </c>
      <c r="U1528">
        <f>IFERROR(VLOOKUP(A1528, btcdata!$A$2:$G$3292, 7, FALSE), "")</f>
        <v>-1.69</v>
      </c>
      <c r="V1528">
        <f>IFERROR(VLOOKUP(A1528, bmodata!$A$2:$G$3292, 7, FALSE), "")</f>
        <v>-0.47</v>
      </c>
      <c r="W1528" t="str">
        <f>IFERROR(VLOOKUP(A1528, cpidata!$A$14:$F$391, 2, FALSE), "")</f>
        <v/>
      </c>
      <c r="X1528" t="str">
        <f>IFERROR(VLOOKUP(A1528, cpidata!$A$14:$F$391, 3, FALSE), "")</f>
        <v/>
      </c>
      <c r="Y1528" t="str">
        <f>IFERROR(VLOOKUP(A1528, cpidata!$A$14:$F$391, 4, FALSE), "")</f>
        <v/>
      </c>
    </row>
    <row r="1529" spans="1:25" x14ac:dyDescent="0.25">
      <c r="A1529" s="1">
        <v>44293</v>
      </c>
      <c r="B1529">
        <f>IFERROR(VLOOKUP(A1529, interestdata!$A$19:$H$2369, 2, FALSE), "")</f>
        <v>0.25</v>
      </c>
      <c r="C1529">
        <f>IFERROR(VLOOKUP(A1529, interestdata!$A$19:$H$2369, 3, FALSE), "")</f>
        <v>0.5</v>
      </c>
      <c r="D1529">
        <f>IFERROR(VLOOKUP(A1529, interestdata!$A$19:$H$2369, 4, FALSE), "")</f>
        <v>0.15</v>
      </c>
      <c r="E1529" t="str">
        <f>IFERROR(VLOOKUP(A1529, interestdata!$A$19:$H$2369, 5, FALSE), "")</f>
        <v xml:space="preserve"> </v>
      </c>
      <c r="F1529" t="str">
        <f>IFERROR(VLOOKUP(A1529, interestdata!$A$19:$H$2369, 6, FALSE), "")</f>
        <v xml:space="preserve"> </v>
      </c>
      <c r="G1529" t="str">
        <f>IFERROR(VLOOKUP(A1529, interestdata!$A$19:$H$2369, 7, FALSE), "")</f>
        <v xml:space="preserve"> </v>
      </c>
      <c r="H1529" t="str">
        <f>IFERROR(VLOOKUP(A1529, interestdata!$A$19:$H$2369, 8, FALSE), "")</f>
        <v xml:space="preserve"> </v>
      </c>
      <c r="I1529" t="str">
        <f>IFERROR(VLOOKUP(A1529, interestdata!$A$2381:$B$2851, 2, FALSE), "")</f>
        <v/>
      </c>
      <c r="J1529" t="str">
        <f>IFERROR(VLOOKUP(A1529, interestdata!$A$2381:$C$2851, 3, FALSE), "")</f>
        <v/>
      </c>
      <c r="K1529" t="str">
        <f>IFERROR(VLOOKUP(A1529, interestdata!$A$2863:$B$3332, 2, FALSE), "")</f>
        <v/>
      </c>
      <c r="L1529">
        <f>IFERROR(VLOOKUP(A1529, tbilldata!$A$26:$E$1308, 2, FALSE), "")</f>
        <v>7.0000000000000007E-2</v>
      </c>
      <c r="M1529">
        <f>IFERROR(VLOOKUP(A1529, tbilldata!$A$26:$E$1308, 3, FALSE), "")</f>
        <v>0.09</v>
      </c>
      <c r="N1529">
        <f>IFERROR(VLOOKUP(A1529, tbilldata!$A$26:$E$1308, 4, FALSE), "")</f>
        <v>0.11</v>
      </c>
      <c r="O1529">
        <f>IFERROR(VLOOKUP(A1529, tbilldata!$A$26:$E$1308, 5, FALSE), "")</f>
        <v>0.16</v>
      </c>
      <c r="P1529">
        <f>IFERROR(VLOOKUP(A1529, bonddata!$A$28:$L$5930, 2, FALSE), "")</f>
        <v>0.26</v>
      </c>
      <c r="Q1529">
        <f>IFERROR(VLOOKUP(A1529, bonddata!$A$28:$L$5930, 5, FALSE), "")</f>
        <v>1.86</v>
      </c>
      <c r="R1529">
        <f>IFERROR(VLOOKUP(A1529, bonddata!$A$28:$L$5930, 6, FALSE), "")</f>
        <v>0.23</v>
      </c>
      <c r="S1529">
        <f>IFERROR(VLOOKUP(A1529, bonddata!$A$28:$L$5930, 8, FALSE), "")</f>
        <v>0.94</v>
      </c>
      <c r="T1529">
        <f>IFERROR(VLOOKUP(A1529, bonddata!$A$28:$L$5930, 10, FALSE), "")</f>
        <v>1.5</v>
      </c>
      <c r="U1529">
        <f>IFERROR(VLOOKUP(A1529, btcdata!$A$2:$G$3292, 7, FALSE), "")</f>
        <v>-3.53</v>
      </c>
      <c r="V1529">
        <f>IFERROR(VLOOKUP(A1529, bmodata!$A$2:$G$3292, 7, FALSE), "")</f>
        <v>0.65</v>
      </c>
      <c r="W1529" t="str">
        <f>IFERROR(VLOOKUP(A1529, cpidata!$A$14:$F$391, 2, FALSE), "")</f>
        <v/>
      </c>
      <c r="X1529" t="str">
        <f>IFERROR(VLOOKUP(A1529, cpidata!$A$14:$F$391, 3, FALSE), "")</f>
        <v/>
      </c>
      <c r="Y1529" t="str">
        <f>IFERROR(VLOOKUP(A1529, cpidata!$A$14:$F$391, 4, FALSE), "")</f>
        <v/>
      </c>
    </row>
    <row r="1530" spans="1:25" x14ac:dyDescent="0.25">
      <c r="A1530" s="1">
        <v>44294</v>
      </c>
      <c r="B1530">
        <f>IFERROR(VLOOKUP(A1530, interestdata!$A$19:$H$2369, 2, FALSE), "")</f>
        <v>0.25</v>
      </c>
      <c r="C1530">
        <f>IFERROR(VLOOKUP(A1530, interestdata!$A$19:$H$2369, 3, FALSE), "")</f>
        <v>0.5</v>
      </c>
      <c r="D1530">
        <f>IFERROR(VLOOKUP(A1530, interestdata!$A$19:$H$2369, 4, FALSE), "")</f>
        <v>0.15</v>
      </c>
      <c r="E1530" t="str">
        <f>IFERROR(VLOOKUP(A1530, interestdata!$A$19:$H$2369, 5, FALSE), "")</f>
        <v xml:space="preserve"> </v>
      </c>
      <c r="F1530" t="str">
        <f>IFERROR(VLOOKUP(A1530, interestdata!$A$19:$H$2369, 6, FALSE), "")</f>
        <v xml:space="preserve"> </v>
      </c>
      <c r="G1530" t="str">
        <f>IFERROR(VLOOKUP(A1530, interestdata!$A$19:$H$2369, 7, FALSE), "")</f>
        <v xml:space="preserve"> </v>
      </c>
      <c r="H1530" t="str">
        <f>IFERROR(VLOOKUP(A1530, interestdata!$A$19:$H$2369, 8, FALSE), "")</f>
        <v xml:space="preserve"> </v>
      </c>
      <c r="I1530" t="str">
        <f>IFERROR(VLOOKUP(A1530, interestdata!$A$2381:$B$2851, 2, FALSE), "")</f>
        <v/>
      </c>
      <c r="J1530" t="str">
        <f>IFERROR(VLOOKUP(A1530, interestdata!$A$2381:$C$2851, 3, FALSE), "")</f>
        <v/>
      </c>
      <c r="K1530">
        <f>IFERROR(VLOOKUP(A1530, interestdata!$A$2863:$B$3332, 2, FALSE), "")</f>
        <v>1.38</v>
      </c>
      <c r="L1530" t="str">
        <f>IFERROR(VLOOKUP(A1530, tbilldata!$A$26:$E$1308, 2, FALSE), "")</f>
        <v/>
      </c>
      <c r="M1530" t="str">
        <f>IFERROR(VLOOKUP(A1530, tbilldata!$A$26:$E$1308, 3, FALSE), "")</f>
        <v/>
      </c>
      <c r="N1530" t="str">
        <f>IFERROR(VLOOKUP(A1530, tbilldata!$A$26:$E$1308, 4, FALSE), "")</f>
        <v/>
      </c>
      <c r="O1530" t="str">
        <f>IFERROR(VLOOKUP(A1530, tbilldata!$A$26:$E$1308, 5, FALSE), "")</f>
        <v/>
      </c>
      <c r="P1530">
        <f>IFERROR(VLOOKUP(A1530, bonddata!$A$28:$L$5930, 2, FALSE), "")</f>
        <v>0.25</v>
      </c>
      <c r="Q1530">
        <f>IFERROR(VLOOKUP(A1530, bonddata!$A$28:$L$5930, 5, FALSE), "")</f>
        <v>1.83</v>
      </c>
      <c r="R1530">
        <f>IFERROR(VLOOKUP(A1530, bonddata!$A$28:$L$5930, 6, FALSE), "")</f>
        <v>0.22</v>
      </c>
      <c r="S1530">
        <f>IFERROR(VLOOKUP(A1530, bonddata!$A$28:$L$5930, 8, FALSE), "")</f>
        <v>0.92</v>
      </c>
      <c r="T1530">
        <f>IFERROR(VLOOKUP(A1530, bonddata!$A$28:$L$5930, 10, FALSE), "")</f>
        <v>1.46</v>
      </c>
      <c r="U1530">
        <f>IFERROR(VLOOKUP(A1530, btcdata!$A$2:$G$3292, 7, FALSE), "")</f>
        <v>3.8</v>
      </c>
      <c r="V1530">
        <f>IFERROR(VLOOKUP(A1530, bmodata!$A$2:$G$3292, 7, FALSE), "")</f>
        <v>0.46</v>
      </c>
      <c r="W1530" t="str">
        <f>IFERROR(VLOOKUP(A1530, cpidata!$A$14:$F$391, 2, FALSE), "")</f>
        <v/>
      </c>
      <c r="X1530" t="str">
        <f>IFERROR(VLOOKUP(A1530, cpidata!$A$14:$F$391, 3, FALSE), "")</f>
        <v/>
      </c>
      <c r="Y1530" t="str">
        <f>IFERROR(VLOOKUP(A1530, cpidata!$A$14:$F$391, 4, FALSE), "")</f>
        <v/>
      </c>
    </row>
    <row r="1531" spans="1:25" x14ac:dyDescent="0.25">
      <c r="A1531" s="1">
        <v>44295</v>
      </c>
      <c r="B1531">
        <f>IFERROR(VLOOKUP(A1531, interestdata!$A$19:$H$2369, 2, FALSE), "")</f>
        <v>0.25</v>
      </c>
      <c r="C1531">
        <f>IFERROR(VLOOKUP(A1531, interestdata!$A$19:$H$2369, 3, FALSE), "")</f>
        <v>0.5</v>
      </c>
      <c r="D1531">
        <f>IFERROR(VLOOKUP(A1531, interestdata!$A$19:$H$2369, 4, FALSE), "")</f>
        <v>0.15</v>
      </c>
      <c r="E1531" t="str">
        <f>IFERROR(VLOOKUP(A1531, interestdata!$A$19:$H$2369, 5, FALSE), "")</f>
        <v xml:space="preserve"> </v>
      </c>
      <c r="F1531" t="str">
        <f>IFERROR(VLOOKUP(A1531, interestdata!$A$19:$H$2369, 6, FALSE), "")</f>
        <v xml:space="preserve"> </v>
      </c>
      <c r="G1531" t="str">
        <f>IFERROR(VLOOKUP(A1531, interestdata!$A$19:$H$2369, 7, FALSE), "")</f>
        <v xml:space="preserve"> </v>
      </c>
      <c r="H1531" t="str">
        <f>IFERROR(VLOOKUP(A1531, interestdata!$A$19:$H$2369, 8, FALSE), "")</f>
        <v xml:space="preserve"> </v>
      </c>
      <c r="I1531">
        <f>IFERROR(VLOOKUP(A1531, interestdata!$A$2381:$B$2851, 2, FALSE), "")</f>
        <v>2.57</v>
      </c>
      <c r="J1531">
        <f>IFERROR(VLOOKUP(A1531, interestdata!$A$2381:$C$2851, 3, FALSE), "")</f>
        <v>2.31</v>
      </c>
      <c r="K1531" t="str">
        <f>IFERROR(VLOOKUP(A1531, interestdata!$A$2863:$B$3332, 2, FALSE), "")</f>
        <v/>
      </c>
      <c r="L1531" t="str">
        <f>IFERROR(VLOOKUP(A1531, tbilldata!$A$26:$E$1308, 2, FALSE), "")</f>
        <v/>
      </c>
      <c r="M1531" t="str">
        <f>IFERROR(VLOOKUP(A1531, tbilldata!$A$26:$E$1308, 3, FALSE), "")</f>
        <v/>
      </c>
      <c r="N1531" t="str">
        <f>IFERROR(VLOOKUP(A1531, tbilldata!$A$26:$E$1308, 4, FALSE), "")</f>
        <v/>
      </c>
      <c r="O1531" t="str">
        <f>IFERROR(VLOOKUP(A1531, tbilldata!$A$26:$E$1308, 5, FALSE), "")</f>
        <v/>
      </c>
      <c r="P1531">
        <f>IFERROR(VLOOKUP(A1531, bonddata!$A$28:$L$5930, 2, FALSE), "")</f>
        <v>0.27</v>
      </c>
      <c r="Q1531">
        <f>IFERROR(VLOOKUP(A1531, bonddata!$A$28:$L$5930, 5, FALSE), "")</f>
        <v>1.85</v>
      </c>
      <c r="R1531">
        <f>IFERROR(VLOOKUP(A1531, bonddata!$A$28:$L$5930, 6, FALSE), "")</f>
        <v>0.24</v>
      </c>
      <c r="S1531">
        <f>IFERROR(VLOOKUP(A1531, bonddata!$A$28:$L$5930, 8, FALSE), "")</f>
        <v>0.95</v>
      </c>
      <c r="T1531">
        <f>IFERROR(VLOOKUP(A1531, bonddata!$A$28:$L$5930, 10, FALSE), "")</f>
        <v>1.5</v>
      </c>
      <c r="U1531">
        <f>IFERROR(VLOOKUP(A1531, btcdata!$A$2:$G$3292, 7, FALSE), "")</f>
        <v>7.0000000000000007E-2</v>
      </c>
      <c r="V1531">
        <f>IFERROR(VLOOKUP(A1531, bmodata!$A$2:$G$3292, 7, FALSE), "")</f>
        <v>0.47</v>
      </c>
      <c r="W1531" t="str">
        <f>IFERROR(VLOOKUP(A1531, cpidata!$A$14:$F$391, 2, FALSE), "")</f>
        <v/>
      </c>
      <c r="X1531" t="str">
        <f>IFERROR(VLOOKUP(A1531, cpidata!$A$14:$F$391, 3, FALSE), "")</f>
        <v/>
      </c>
      <c r="Y1531" t="str">
        <f>IFERROR(VLOOKUP(A1531, cpidata!$A$14:$F$391, 4, FALSE), "")</f>
        <v/>
      </c>
    </row>
    <row r="1532" spans="1:25" x14ac:dyDescent="0.25">
      <c r="A1532" s="1">
        <v>44298</v>
      </c>
      <c r="B1532">
        <f>IFERROR(VLOOKUP(A1532, interestdata!$A$19:$H$2369, 2, FALSE), "")</f>
        <v>0.25</v>
      </c>
      <c r="C1532">
        <f>IFERROR(VLOOKUP(A1532, interestdata!$A$19:$H$2369, 3, FALSE), "")</f>
        <v>0.5</v>
      </c>
      <c r="D1532">
        <f>IFERROR(VLOOKUP(A1532, interestdata!$A$19:$H$2369, 4, FALSE), "")</f>
        <v>0.15</v>
      </c>
      <c r="E1532" t="str">
        <f>IFERROR(VLOOKUP(A1532, interestdata!$A$19:$H$2369, 5, FALSE), "")</f>
        <v xml:space="preserve"> </v>
      </c>
      <c r="F1532" t="str">
        <f>IFERROR(VLOOKUP(A1532, interestdata!$A$19:$H$2369, 6, FALSE), "")</f>
        <v xml:space="preserve"> </v>
      </c>
      <c r="G1532" t="str">
        <f>IFERROR(VLOOKUP(A1532, interestdata!$A$19:$H$2369, 7, FALSE), "")</f>
        <v xml:space="preserve"> </v>
      </c>
      <c r="H1532" t="str">
        <f>IFERROR(VLOOKUP(A1532, interestdata!$A$19:$H$2369, 8, FALSE), "")</f>
        <v xml:space="preserve"> </v>
      </c>
      <c r="I1532" t="str">
        <f>IFERROR(VLOOKUP(A1532, interestdata!$A$2381:$B$2851, 2, FALSE), "")</f>
        <v/>
      </c>
      <c r="J1532" t="str">
        <f>IFERROR(VLOOKUP(A1532, interestdata!$A$2381:$C$2851, 3, FALSE), "")</f>
        <v/>
      </c>
      <c r="K1532" t="str">
        <f>IFERROR(VLOOKUP(A1532, interestdata!$A$2863:$B$3332, 2, FALSE), "")</f>
        <v/>
      </c>
      <c r="L1532" t="str">
        <f>IFERROR(VLOOKUP(A1532, tbilldata!$A$26:$E$1308, 2, FALSE), "")</f>
        <v/>
      </c>
      <c r="M1532" t="str">
        <f>IFERROR(VLOOKUP(A1532, tbilldata!$A$26:$E$1308, 3, FALSE), "")</f>
        <v/>
      </c>
      <c r="N1532" t="str">
        <f>IFERROR(VLOOKUP(A1532, tbilldata!$A$26:$E$1308, 4, FALSE), "")</f>
        <v/>
      </c>
      <c r="O1532" t="str">
        <f>IFERROR(VLOOKUP(A1532, tbilldata!$A$26:$E$1308, 5, FALSE), "")</f>
        <v/>
      </c>
      <c r="P1532">
        <f>IFERROR(VLOOKUP(A1532, bonddata!$A$28:$L$5930, 2, FALSE), "")</f>
        <v>0.28000000000000003</v>
      </c>
      <c r="Q1532">
        <f>IFERROR(VLOOKUP(A1532, bonddata!$A$28:$L$5930, 5, FALSE), "")</f>
        <v>1.86</v>
      </c>
      <c r="R1532">
        <f>IFERROR(VLOOKUP(A1532, bonddata!$A$28:$L$5930, 6, FALSE), "")</f>
        <v>0.25</v>
      </c>
      <c r="S1532">
        <f>IFERROR(VLOOKUP(A1532, bonddata!$A$28:$L$5930, 8, FALSE), "")</f>
        <v>0.96</v>
      </c>
      <c r="T1532">
        <f>IFERROR(VLOOKUP(A1532, bonddata!$A$28:$L$5930, 10, FALSE), "")</f>
        <v>1.51</v>
      </c>
      <c r="U1532">
        <f>IFERROR(VLOOKUP(A1532, btcdata!$A$2:$G$3292, 7, FALSE), "")</f>
        <v>-0.19</v>
      </c>
      <c r="V1532">
        <f>IFERROR(VLOOKUP(A1532, bmodata!$A$2:$G$3292, 7, FALSE), "")</f>
        <v>0.72</v>
      </c>
      <c r="W1532" t="str">
        <f>IFERROR(VLOOKUP(A1532, cpidata!$A$14:$F$391, 2, FALSE), "")</f>
        <v/>
      </c>
      <c r="X1532" t="str">
        <f>IFERROR(VLOOKUP(A1532, cpidata!$A$14:$F$391, 3, FALSE), "")</f>
        <v/>
      </c>
      <c r="Y1532" t="str">
        <f>IFERROR(VLOOKUP(A1532, cpidata!$A$14:$F$391, 4, FALSE), "")</f>
        <v/>
      </c>
    </row>
    <row r="1533" spans="1:25" x14ac:dyDescent="0.25">
      <c r="A1533" s="1">
        <v>44299</v>
      </c>
      <c r="B1533">
        <f>IFERROR(VLOOKUP(A1533, interestdata!$A$19:$H$2369, 2, FALSE), "")</f>
        <v>0.25</v>
      </c>
      <c r="C1533">
        <f>IFERROR(VLOOKUP(A1533, interestdata!$A$19:$H$2369, 3, FALSE), "")</f>
        <v>0.5</v>
      </c>
      <c r="D1533">
        <f>IFERROR(VLOOKUP(A1533, interestdata!$A$19:$H$2369, 4, FALSE), "")</f>
        <v>0.15</v>
      </c>
      <c r="E1533" t="str">
        <f>IFERROR(VLOOKUP(A1533, interestdata!$A$19:$H$2369, 5, FALSE), "")</f>
        <v xml:space="preserve"> </v>
      </c>
      <c r="F1533" t="str">
        <f>IFERROR(VLOOKUP(A1533, interestdata!$A$19:$H$2369, 6, FALSE), "")</f>
        <v xml:space="preserve"> </v>
      </c>
      <c r="G1533" t="str">
        <f>IFERROR(VLOOKUP(A1533, interestdata!$A$19:$H$2369, 7, FALSE), "")</f>
        <v xml:space="preserve"> </v>
      </c>
      <c r="H1533" t="str">
        <f>IFERROR(VLOOKUP(A1533, interestdata!$A$19:$H$2369, 8, FALSE), "")</f>
        <v xml:space="preserve"> </v>
      </c>
      <c r="I1533" t="str">
        <f>IFERROR(VLOOKUP(A1533, interestdata!$A$2381:$B$2851, 2, FALSE), "")</f>
        <v/>
      </c>
      <c r="J1533" t="str">
        <f>IFERROR(VLOOKUP(A1533, interestdata!$A$2381:$C$2851, 3, FALSE), "")</f>
        <v/>
      </c>
      <c r="K1533" t="str">
        <f>IFERROR(VLOOKUP(A1533, interestdata!$A$2863:$B$3332, 2, FALSE), "")</f>
        <v/>
      </c>
      <c r="L1533" t="str">
        <f>IFERROR(VLOOKUP(A1533, tbilldata!$A$26:$E$1308, 2, FALSE), "")</f>
        <v/>
      </c>
      <c r="M1533" t="str">
        <f>IFERROR(VLOOKUP(A1533, tbilldata!$A$26:$E$1308, 3, FALSE), "")</f>
        <v/>
      </c>
      <c r="N1533" t="str">
        <f>IFERROR(VLOOKUP(A1533, tbilldata!$A$26:$E$1308, 4, FALSE), "")</f>
        <v/>
      </c>
      <c r="O1533" t="str">
        <f>IFERROR(VLOOKUP(A1533, tbilldata!$A$26:$E$1308, 5, FALSE), "")</f>
        <v/>
      </c>
      <c r="P1533">
        <f>IFERROR(VLOOKUP(A1533, bonddata!$A$28:$L$5930, 2, FALSE), "")</f>
        <v>0.27</v>
      </c>
      <c r="Q1533">
        <f>IFERROR(VLOOKUP(A1533, bonddata!$A$28:$L$5930, 5, FALSE), "")</f>
        <v>1.86</v>
      </c>
      <c r="R1533">
        <f>IFERROR(VLOOKUP(A1533, bonddata!$A$28:$L$5930, 6, FALSE), "")</f>
        <v>0.24</v>
      </c>
      <c r="S1533">
        <f>IFERROR(VLOOKUP(A1533, bonddata!$A$28:$L$5930, 8, FALSE), "")</f>
        <v>0.94</v>
      </c>
      <c r="T1533">
        <f>IFERROR(VLOOKUP(A1533, bonddata!$A$28:$L$5930, 10, FALSE), "")</f>
        <v>1.5</v>
      </c>
      <c r="U1533">
        <f>IFERROR(VLOOKUP(A1533, btcdata!$A$2:$G$3292, 7, FALSE), "")</f>
        <v>6.14</v>
      </c>
      <c r="V1533">
        <f>IFERROR(VLOOKUP(A1533, bmodata!$A$2:$G$3292, 7, FALSE), "")</f>
        <v>-1.61</v>
      </c>
      <c r="W1533" t="str">
        <f>IFERROR(VLOOKUP(A1533, cpidata!$A$14:$F$391, 2, FALSE), "")</f>
        <v/>
      </c>
      <c r="X1533" t="str">
        <f>IFERROR(VLOOKUP(A1533, cpidata!$A$14:$F$391, 3, FALSE), "")</f>
        <v/>
      </c>
      <c r="Y1533" t="str">
        <f>IFERROR(VLOOKUP(A1533, cpidata!$A$14:$F$391, 4, FALSE), "")</f>
        <v/>
      </c>
    </row>
    <row r="1534" spans="1:25" x14ac:dyDescent="0.25">
      <c r="A1534" s="1">
        <v>44300</v>
      </c>
      <c r="B1534">
        <f>IFERROR(VLOOKUP(A1534, interestdata!$A$19:$H$2369, 2, FALSE), "")</f>
        <v>0.25</v>
      </c>
      <c r="C1534">
        <f>IFERROR(VLOOKUP(A1534, interestdata!$A$19:$H$2369, 3, FALSE), "")</f>
        <v>0.5</v>
      </c>
      <c r="D1534">
        <f>IFERROR(VLOOKUP(A1534, interestdata!$A$19:$H$2369, 4, FALSE), "")</f>
        <v>0.15</v>
      </c>
      <c r="E1534" t="str">
        <f>IFERROR(VLOOKUP(A1534, interestdata!$A$19:$H$2369, 5, FALSE), "")</f>
        <v xml:space="preserve"> </v>
      </c>
      <c r="F1534" t="str">
        <f>IFERROR(VLOOKUP(A1534, interestdata!$A$19:$H$2369, 6, FALSE), "")</f>
        <v xml:space="preserve"> </v>
      </c>
      <c r="G1534" t="str">
        <f>IFERROR(VLOOKUP(A1534, interestdata!$A$19:$H$2369, 7, FALSE), "")</f>
        <v xml:space="preserve"> </v>
      </c>
      <c r="H1534" t="str">
        <f>IFERROR(VLOOKUP(A1534, interestdata!$A$19:$H$2369, 8, FALSE), "")</f>
        <v xml:space="preserve"> </v>
      </c>
      <c r="I1534" t="str">
        <f>IFERROR(VLOOKUP(A1534, interestdata!$A$2381:$B$2851, 2, FALSE), "")</f>
        <v/>
      </c>
      <c r="J1534" t="str">
        <f>IFERROR(VLOOKUP(A1534, interestdata!$A$2381:$C$2851, 3, FALSE), "")</f>
        <v/>
      </c>
      <c r="K1534" t="str">
        <f>IFERROR(VLOOKUP(A1534, interestdata!$A$2863:$B$3332, 2, FALSE), "")</f>
        <v/>
      </c>
      <c r="L1534">
        <f>IFERROR(VLOOKUP(A1534, tbilldata!$A$26:$E$1308, 2, FALSE), "")</f>
        <v>7.0000000000000007E-2</v>
      </c>
      <c r="M1534">
        <f>IFERROR(VLOOKUP(A1534, tbilldata!$A$26:$E$1308, 3, FALSE), "")</f>
        <v>0.09</v>
      </c>
      <c r="N1534">
        <f>IFERROR(VLOOKUP(A1534, tbilldata!$A$26:$E$1308, 4, FALSE), "")</f>
        <v>0.13</v>
      </c>
      <c r="O1534">
        <f>IFERROR(VLOOKUP(A1534, tbilldata!$A$26:$E$1308, 5, FALSE), "")</f>
        <v>0.17</v>
      </c>
      <c r="P1534">
        <f>IFERROR(VLOOKUP(A1534, bonddata!$A$28:$L$5930, 2, FALSE), "")</f>
        <v>0.28000000000000003</v>
      </c>
      <c r="Q1534">
        <f>IFERROR(VLOOKUP(A1534, bonddata!$A$28:$L$5930, 5, FALSE), "")</f>
        <v>1.88</v>
      </c>
      <c r="R1534">
        <f>IFERROR(VLOOKUP(A1534, bonddata!$A$28:$L$5930, 6, FALSE), "")</f>
        <v>0.24</v>
      </c>
      <c r="S1534">
        <f>IFERROR(VLOOKUP(A1534, bonddata!$A$28:$L$5930, 8, FALSE), "")</f>
        <v>0.95</v>
      </c>
      <c r="T1534">
        <f>IFERROR(VLOOKUP(A1534, bonddata!$A$28:$L$5930, 10, FALSE), "")</f>
        <v>1.53</v>
      </c>
      <c r="U1534">
        <f>IFERROR(VLOOKUP(A1534, btcdata!$A$2:$G$3292, 7, FALSE), "")</f>
        <v>-0.88</v>
      </c>
      <c r="V1534">
        <f>IFERROR(VLOOKUP(A1534, bmodata!$A$2:$G$3292, 7, FALSE), "")</f>
        <v>0.37</v>
      </c>
      <c r="W1534" t="str">
        <f>IFERROR(VLOOKUP(A1534, cpidata!$A$14:$F$391, 2, FALSE), "")</f>
        <v/>
      </c>
      <c r="X1534" t="str">
        <f>IFERROR(VLOOKUP(A1534, cpidata!$A$14:$F$391, 3, FALSE), "")</f>
        <v/>
      </c>
      <c r="Y1534" t="str">
        <f>IFERROR(VLOOKUP(A1534, cpidata!$A$14:$F$391, 4, FALSE), "")</f>
        <v/>
      </c>
    </row>
    <row r="1535" spans="1:25" x14ac:dyDescent="0.25">
      <c r="A1535" s="1">
        <v>44301</v>
      </c>
      <c r="B1535">
        <f>IFERROR(VLOOKUP(A1535, interestdata!$A$19:$H$2369, 2, FALSE), "")</f>
        <v>0.25</v>
      </c>
      <c r="C1535">
        <f>IFERROR(VLOOKUP(A1535, interestdata!$A$19:$H$2369, 3, FALSE), "")</f>
        <v>0.5</v>
      </c>
      <c r="D1535">
        <f>IFERROR(VLOOKUP(A1535, interestdata!$A$19:$H$2369, 4, FALSE), "")</f>
        <v>0.15</v>
      </c>
      <c r="E1535" t="str">
        <f>IFERROR(VLOOKUP(A1535, interestdata!$A$19:$H$2369, 5, FALSE), "")</f>
        <v xml:space="preserve"> </v>
      </c>
      <c r="F1535" t="str">
        <f>IFERROR(VLOOKUP(A1535, interestdata!$A$19:$H$2369, 6, FALSE), "")</f>
        <v xml:space="preserve"> </v>
      </c>
      <c r="G1535" t="str">
        <f>IFERROR(VLOOKUP(A1535, interestdata!$A$19:$H$2369, 7, FALSE), "")</f>
        <v xml:space="preserve"> </v>
      </c>
      <c r="H1535" t="str">
        <f>IFERROR(VLOOKUP(A1535, interestdata!$A$19:$H$2369, 8, FALSE), "")</f>
        <v xml:space="preserve"> </v>
      </c>
      <c r="I1535" t="str">
        <f>IFERROR(VLOOKUP(A1535, interestdata!$A$2381:$B$2851, 2, FALSE), "")</f>
        <v/>
      </c>
      <c r="J1535" t="str">
        <f>IFERROR(VLOOKUP(A1535, interestdata!$A$2381:$C$2851, 3, FALSE), "")</f>
        <v/>
      </c>
      <c r="K1535">
        <f>IFERROR(VLOOKUP(A1535, interestdata!$A$2863:$B$3332, 2, FALSE), "")</f>
        <v>1.36</v>
      </c>
      <c r="L1535" t="str">
        <f>IFERROR(VLOOKUP(A1535, tbilldata!$A$26:$E$1308, 2, FALSE), "")</f>
        <v/>
      </c>
      <c r="M1535" t="str">
        <f>IFERROR(VLOOKUP(A1535, tbilldata!$A$26:$E$1308, 3, FALSE), "")</f>
        <v/>
      </c>
      <c r="N1535" t="str">
        <f>IFERROR(VLOOKUP(A1535, tbilldata!$A$26:$E$1308, 4, FALSE), "")</f>
        <v/>
      </c>
      <c r="O1535" t="str">
        <f>IFERROR(VLOOKUP(A1535, tbilldata!$A$26:$E$1308, 5, FALSE), "")</f>
        <v/>
      </c>
      <c r="P1535">
        <f>IFERROR(VLOOKUP(A1535, bonddata!$A$28:$L$5930, 2, FALSE), "")</f>
        <v>0.27</v>
      </c>
      <c r="Q1535">
        <f>IFERROR(VLOOKUP(A1535, bonddata!$A$28:$L$5930, 5, FALSE), "")</f>
        <v>1.81</v>
      </c>
      <c r="R1535">
        <f>IFERROR(VLOOKUP(A1535, bonddata!$A$28:$L$5930, 6, FALSE), "")</f>
        <v>0.24</v>
      </c>
      <c r="S1535">
        <f>IFERROR(VLOOKUP(A1535, bonddata!$A$28:$L$5930, 8, FALSE), "")</f>
        <v>0.9</v>
      </c>
      <c r="T1535">
        <f>IFERROR(VLOOKUP(A1535, bonddata!$A$28:$L$5930, 10, FALSE), "")</f>
        <v>1.45</v>
      </c>
      <c r="U1535">
        <f>IFERROR(VLOOKUP(A1535, btcdata!$A$2:$G$3292, 7, FALSE), "")</f>
        <v>0.37</v>
      </c>
      <c r="V1535">
        <f>IFERROR(VLOOKUP(A1535, bmodata!$A$2:$G$3292, 7, FALSE), "")</f>
        <v>0.25</v>
      </c>
      <c r="W1535" t="str">
        <f>IFERROR(VLOOKUP(A1535, cpidata!$A$14:$F$391, 2, FALSE), "")</f>
        <v/>
      </c>
      <c r="X1535" t="str">
        <f>IFERROR(VLOOKUP(A1535, cpidata!$A$14:$F$391, 3, FALSE), "")</f>
        <v/>
      </c>
      <c r="Y1535" t="str">
        <f>IFERROR(VLOOKUP(A1535, cpidata!$A$14:$F$391, 4, FALSE), "")</f>
        <v/>
      </c>
    </row>
    <row r="1536" spans="1:25" x14ac:dyDescent="0.25">
      <c r="A1536" s="1">
        <v>44302</v>
      </c>
      <c r="B1536">
        <f>IFERROR(VLOOKUP(A1536, interestdata!$A$19:$H$2369, 2, FALSE), "")</f>
        <v>0.25</v>
      </c>
      <c r="C1536">
        <f>IFERROR(VLOOKUP(A1536, interestdata!$A$19:$H$2369, 3, FALSE), "")</f>
        <v>0.5</v>
      </c>
      <c r="D1536">
        <f>IFERROR(VLOOKUP(A1536, interestdata!$A$19:$H$2369, 4, FALSE), "")</f>
        <v>0.15</v>
      </c>
      <c r="E1536" t="str">
        <f>IFERROR(VLOOKUP(A1536, interestdata!$A$19:$H$2369, 5, FALSE), "")</f>
        <v xml:space="preserve"> </v>
      </c>
      <c r="F1536" t="str">
        <f>IFERROR(VLOOKUP(A1536, interestdata!$A$19:$H$2369, 6, FALSE), "")</f>
        <v xml:space="preserve"> </v>
      </c>
      <c r="G1536" t="str">
        <f>IFERROR(VLOOKUP(A1536, interestdata!$A$19:$H$2369, 7, FALSE), "")</f>
        <v xml:space="preserve"> </v>
      </c>
      <c r="H1536" t="str">
        <f>IFERROR(VLOOKUP(A1536, interestdata!$A$19:$H$2369, 8, FALSE), "")</f>
        <v xml:space="preserve"> </v>
      </c>
      <c r="I1536">
        <f>IFERROR(VLOOKUP(A1536, interestdata!$A$2381:$B$2851, 2, FALSE), "")</f>
        <v>2.56</v>
      </c>
      <c r="J1536">
        <f>IFERROR(VLOOKUP(A1536, interestdata!$A$2381:$C$2851, 3, FALSE), "")</f>
        <v>2.2999999999999998</v>
      </c>
      <c r="K1536" t="str">
        <f>IFERROR(VLOOKUP(A1536, interestdata!$A$2863:$B$3332, 2, FALSE), "")</f>
        <v/>
      </c>
      <c r="L1536" t="str">
        <f>IFERROR(VLOOKUP(A1536, tbilldata!$A$26:$E$1308, 2, FALSE), "")</f>
        <v/>
      </c>
      <c r="M1536" t="str">
        <f>IFERROR(VLOOKUP(A1536, tbilldata!$A$26:$E$1308, 3, FALSE), "")</f>
        <v/>
      </c>
      <c r="N1536" t="str">
        <f>IFERROR(VLOOKUP(A1536, tbilldata!$A$26:$E$1308, 4, FALSE), "")</f>
        <v/>
      </c>
      <c r="O1536" t="str">
        <f>IFERROR(VLOOKUP(A1536, tbilldata!$A$26:$E$1308, 5, FALSE), "")</f>
        <v/>
      </c>
      <c r="P1536">
        <f>IFERROR(VLOOKUP(A1536, bonddata!$A$28:$L$5930, 2, FALSE), "")</f>
        <v>0.28999999999999998</v>
      </c>
      <c r="Q1536">
        <f>IFERROR(VLOOKUP(A1536, bonddata!$A$28:$L$5930, 5, FALSE), "")</f>
        <v>1.9</v>
      </c>
      <c r="R1536">
        <f>IFERROR(VLOOKUP(A1536, bonddata!$A$28:$L$5930, 6, FALSE), "")</f>
        <v>0.28999999999999998</v>
      </c>
      <c r="S1536">
        <f>IFERROR(VLOOKUP(A1536, bonddata!$A$28:$L$5930, 8, FALSE), "")</f>
        <v>0.95</v>
      </c>
      <c r="T1536">
        <f>IFERROR(VLOOKUP(A1536, bonddata!$A$28:$L$5930, 10, FALSE), "")</f>
        <v>1.53</v>
      </c>
      <c r="U1536">
        <f>IFERROR(VLOOKUP(A1536, btcdata!$A$2:$G$3292, 7, FALSE), "")</f>
        <v>-2.9</v>
      </c>
      <c r="V1536">
        <f>IFERROR(VLOOKUP(A1536, bmodata!$A$2:$G$3292, 7, FALSE), "")</f>
        <v>0.23</v>
      </c>
      <c r="W1536" t="str">
        <f>IFERROR(VLOOKUP(A1536, cpidata!$A$14:$F$391, 2, FALSE), "")</f>
        <v/>
      </c>
      <c r="X1536" t="str">
        <f>IFERROR(VLOOKUP(A1536, cpidata!$A$14:$F$391, 3, FALSE), "")</f>
        <v/>
      </c>
      <c r="Y1536" t="str">
        <f>IFERROR(VLOOKUP(A1536, cpidata!$A$14:$F$391, 4, FALSE), "")</f>
        <v/>
      </c>
    </row>
    <row r="1537" spans="1:25" x14ac:dyDescent="0.25">
      <c r="A1537" s="1">
        <v>44305</v>
      </c>
      <c r="B1537">
        <f>IFERROR(VLOOKUP(A1537, interestdata!$A$19:$H$2369, 2, FALSE), "")</f>
        <v>0.25</v>
      </c>
      <c r="C1537">
        <f>IFERROR(VLOOKUP(A1537, interestdata!$A$19:$H$2369, 3, FALSE), "")</f>
        <v>0.5</v>
      </c>
      <c r="D1537">
        <f>IFERROR(VLOOKUP(A1537, interestdata!$A$19:$H$2369, 4, FALSE), "")</f>
        <v>0.17</v>
      </c>
      <c r="E1537" t="str">
        <f>IFERROR(VLOOKUP(A1537, interestdata!$A$19:$H$2369, 5, FALSE), "")</f>
        <v xml:space="preserve"> </v>
      </c>
      <c r="F1537" t="str">
        <f>IFERROR(VLOOKUP(A1537, interestdata!$A$19:$H$2369, 6, FALSE), "")</f>
        <v xml:space="preserve"> </v>
      </c>
      <c r="G1537" t="str">
        <f>IFERROR(VLOOKUP(A1537, interestdata!$A$19:$H$2369, 7, FALSE), "")</f>
        <v xml:space="preserve"> </v>
      </c>
      <c r="H1537" t="str">
        <f>IFERROR(VLOOKUP(A1537, interestdata!$A$19:$H$2369, 8, FALSE), "")</f>
        <v xml:space="preserve"> </v>
      </c>
      <c r="I1537" t="str">
        <f>IFERROR(VLOOKUP(A1537, interestdata!$A$2381:$B$2851, 2, FALSE), "")</f>
        <v/>
      </c>
      <c r="J1537" t="str">
        <f>IFERROR(VLOOKUP(A1537, interestdata!$A$2381:$C$2851, 3, FALSE), "")</f>
        <v/>
      </c>
      <c r="K1537" t="str">
        <f>IFERROR(VLOOKUP(A1537, interestdata!$A$2863:$B$3332, 2, FALSE), "")</f>
        <v/>
      </c>
      <c r="L1537" t="str">
        <f>IFERROR(VLOOKUP(A1537, tbilldata!$A$26:$E$1308, 2, FALSE), "")</f>
        <v/>
      </c>
      <c r="M1537" t="str">
        <f>IFERROR(VLOOKUP(A1537, tbilldata!$A$26:$E$1308, 3, FALSE), "")</f>
        <v/>
      </c>
      <c r="N1537" t="str">
        <f>IFERROR(VLOOKUP(A1537, tbilldata!$A$26:$E$1308, 4, FALSE), "")</f>
        <v/>
      </c>
      <c r="O1537" t="str">
        <f>IFERROR(VLOOKUP(A1537, tbilldata!$A$26:$E$1308, 5, FALSE), "")</f>
        <v/>
      </c>
      <c r="P1537">
        <f>IFERROR(VLOOKUP(A1537, bonddata!$A$28:$L$5930, 2, FALSE), "")</f>
        <v>0.3</v>
      </c>
      <c r="Q1537">
        <f>IFERROR(VLOOKUP(A1537, bonddata!$A$28:$L$5930, 5, FALSE), "")</f>
        <v>1.94</v>
      </c>
      <c r="R1537">
        <f>IFERROR(VLOOKUP(A1537, bonddata!$A$28:$L$5930, 6, FALSE), "")</f>
        <v>0.31</v>
      </c>
      <c r="S1537">
        <f>IFERROR(VLOOKUP(A1537, bonddata!$A$28:$L$5930, 8, FALSE), "")</f>
        <v>0.95</v>
      </c>
      <c r="T1537">
        <f>IFERROR(VLOOKUP(A1537, bonddata!$A$28:$L$5930, 10, FALSE), "")</f>
        <v>1.53</v>
      </c>
      <c r="U1537">
        <f>IFERROR(VLOOKUP(A1537, btcdata!$A$2:$G$3292, 7, FALSE), "")</f>
        <v>-1</v>
      </c>
      <c r="V1537">
        <f>IFERROR(VLOOKUP(A1537, bmodata!$A$2:$G$3292, 7, FALSE), "")</f>
        <v>-0.65</v>
      </c>
      <c r="W1537" t="str">
        <f>IFERROR(VLOOKUP(A1537, cpidata!$A$14:$F$391, 2, FALSE), "")</f>
        <v/>
      </c>
      <c r="X1537" t="str">
        <f>IFERROR(VLOOKUP(A1537, cpidata!$A$14:$F$391, 3, FALSE), "")</f>
        <v/>
      </c>
      <c r="Y1537" t="str">
        <f>IFERROR(VLOOKUP(A1537, cpidata!$A$14:$F$391, 4, FALSE), "")</f>
        <v/>
      </c>
    </row>
    <row r="1538" spans="1:25" x14ac:dyDescent="0.25">
      <c r="A1538" s="1">
        <v>44306</v>
      </c>
      <c r="B1538">
        <f>IFERROR(VLOOKUP(A1538, interestdata!$A$19:$H$2369, 2, FALSE), "")</f>
        <v>0.25</v>
      </c>
      <c r="C1538">
        <f>IFERROR(VLOOKUP(A1538, interestdata!$A$19:$H$2369, 3, FALSE), "")</f>
        <v>0.5</v>
      </c>
      <c r="D1538">
        <f>IFERROR(VLOOKUP(A1538, interestdata!$A$19:$H$2369, 4, FALSE), "")</f>
        <v>0.17</v>
      </c>
      <c r="E1538" t="str">
        <f>IFERROR(VLOOKUP(A1538, interestdata!$A$19:$H$2369, 5, FALSE), "")</f>
        <v xml:space="preserve"> </v>
      </c>
      <c r="F1538" t="str">
        <f>IFERROR(VLOOKUP(A1538, interestdata!$A$19:$H$2369, 6, FALSE), "")</f>
        <v xml:space="preserve"> </v>
      </c>
      <c r="G1538" t="str">
        <f>IFERROR(VLOOKUP(A1538, interestdata!$A$19:$H$2369, 7, FALSE), "")</f>
        <v xml:space="preserve"> </v>
      </c>
      <c r="H1538" t="str">
        <f>IFERROR(VLOOKUP(A1538, interestdata!$A$19:$H$2369, 8, FALSE), "")</f>
        <v xml:space="preserve"> </v>
      </c>
      <c r="I1538" t="str">
        <f>IFERROR(VLOOKUP(A1538, interestdata!$A$2381:$B$2851, 2, FALSE), "")</f>
        <v/>
      </c>
      <c r="J1538" t="str">
        <f>IFERROR(VLOOKUP(A1538, interestdata!$A$2381:$C$2851, 3, FALSE), "")</f>
        <v/>
      </c>
      <c r="K1538" t="str">
        <f>IFERROR(VLOOKUP(A1538, interestdata!$A$2863:$B$3332, 2, FALSE), "")</f>
        <v/>
      </c>
      <c r="L1538" t="str">
        <f>IFERROR(VLOOKUP(A1538, tbilldata!$A$26:$E$1308, 2, FALSE), "")</f>
        <v/>
      </c>
      <c r="M1538" t="str">
        <f>IFERROR(VLOOKUP(A1538, tbilldata!$A$26:$E$1308, 3, FALSE), "")</f>
        <v/>
      </c>
      <c r="N1538" t="str">
        <f>IFERROR(VLOOKUP(A1538, tbilldata!$A$26:$E$1308, 4, FALSE), "")</f>
        <v/>
      </c>
      <c r="O1538" t="str">
        <f>IFERROR(VLOOKUP(A1538, tbilldata!$A$26:$E$1308, 5, FALSE), "")</f>
        <v/>
      </c>
      <c r="P1538">
        <f>IFERROR(VLOOKUP(A1538, bonddata!$A$28:$L$5930, 2, FALSE), "")</f>
        <v>0.28999999999999998</v>
      </c>
      <c r="Q1538">
        <f>IFERROR(VLOOKUP(A1538, bonddata!$A$28:$L$5930, 5, FALSE), "")</f>
        <v>1.92</v>
      </c>
      <c r="R1538">
        <f>IFERROR(VLOOKUP(A1538, bonddata!$A$28:$L$5930, 6, FALSE), "")</f>
        <v>0.28999999999999998</v>
      </c>
      <c r="S1538">
        <f>IFERROR(VLOOKUP(A1538, bonddata!$A$28:$L$5930, 8, FALSE), "")</f>
        <v>0.91</v>
      </c>
      <c r="T1538">
        <f>IFERROR(VLOOKUP(A1538, bonddata!$A$28:$L$5930, 10, FALSE), "")</f>
        <v>1.5</v>
      </c>
      <c r="U1538">
        <f>IFERROR(VLOOKUP(A1538, btcdata!$A$2:$G$3292, 7, FALSE), "")</f>
        <v>1.5</v>
      </c>
      <c r="V1538">
        <f>IFERROR(VLOOKUP(A1538, bmodata!$A$2:$G$3292, 7, FALSE), "")</f>
        <v>-1.23</v>
      </c>
      <c r="W1538" t="str">
        <f>IFERROR(VLOOKUP(A1538, cpidata!$A$14:$F$391, 2, FALSE), "")</f>
        <v/>
      </c>
      <c r="X1538" t="str">
        <f>IFERROR(VLOOKUP(A1538, cpidata!$A$14:$F$391, 3, FALSE), "")</f>
        <v/>
      </c>
      <c r="Y1538" t="str">
        <f>IFERROR(VLOOKUP(A1538, cpidata!$A$14:$F$391, 4, FALSE), "")</f>
        <v/>
      </c>
    </row>
    <row r="1539" spans="1:25" x14ac:dyDescent="0.25">
      <c r="A1539" s="1">
        <v>44307</v>
      </c>
      <c r="B1539">
        <f>IFERROR(VLOOKUP(A1539, interestdata!$A$19:$H$2369, 2, FALSE), "")</f>
        <v>0.25</v>
      </c>
      <c r="C1539">
        <f>IFERROR(VLOOKUP(A1539, interestdata!$A$19:$H$2369, 3, FALSE), "")</f>
        <v>0.5</v>
      </c>
      <c r="D1539">
        <f>IFERROR(VLOOKUP(A1539, interestdata!$A$19:$H$2369, 4, FALSE), "")</f>
        <v>0.17</v>
      </c>
      <c r="E1539" t="str">
        <f>IFERROR(VLOOKUP(A1539, interestdata!$A$19:$H$2369, 5, FALSE), "")</f>
        <v xml:space="preserve"> </v>
      </c>
      <c r="F1539" t="str">
        <f>IFERROR(VLOOKUP(A1539, interestdata!$A$19:$H$2369, 6, FALSE), "")</f>
        <v xml:space="preserve"> </v>
      </c>
      <c r="G1539" t="str">
        <f>IFERROR(VLOOKUP(A1539, interestdata!$A$19:$H$2369, 7, FALSE), "")</f>
        <v xml:space="preserve"> </v>
      </c>
      <c r="H1539" t="str">
        <f>IFERROR(VLOOKUP(A1539, interestdata!$A$19:$H$2369, 8, FALSE), "")</f>
        <v xml:space="preserve"> </v>
      </c>
      <c r="I1539" t="str">
        <f>IFERROR(VLOOKUP(A1539, interestdata!$A$2381:$B$2851, 2, FALSE), "")</f>
        <v/>
      </c>
      <c r="J1539" t="str">
        <f>IFERROR(VLOOKUP(A1539, interestdata!$A$2381:$C$2851, 3, FALSE), "")</f>
        <v/>
      </c>
      <c r="K1539" t="str">
        <f>IFERROR(VLOOKUP(A1539, interestdata!$A$2863:$B$3332, 2, FALSE), "")</f>
        <v/>
      </c>
      <c r="L1539">
        <f>IFERROR(VLOOKUP(A1539, tbilldata!$A$26:$E$1308, 2, FALSE), "")</f>
        <v>7.0000000000000007E-2</v>
      </c>
      <c r="M1539">
        <f>IFERROR(VLOOKUP(A1539, tbilldata!$A$26:$E$1308, 3, FALSE), "")</f>
        <v>0.09</v>
      </c>
      <c r="N1539">
        <f>IFERROR(VLOOKUP(A1539, tbilldata!$A$26:$E$1308, 4, FALSE), "")</f>
        <v>0.14000000000000001</v>
      </c>
      <c r="O1539">
        <f>IFERROR(VLOOKUP(A1539, tbilldata!$A$26:$E$1308, 5, FALSE), "")</f>
        <v>0.22</v>
      </c>
      <c r="P1539">
        <f>IFERROR(VLOOKUP(A1539, bonddata!$A$28:$L$5930, 2, FALSE), "")</f>
        <v>0.3</v>
      </c>
      <c r="Q1539">
        <f>IFERROR(VLOOKUP(A1539, bonddata!$A$28:$L$5930, 5, FALSE), "")</f>
        <v>1.93</v>
      </c>
      <c r="R1539">
        <f>IFERROR(VLOOKUP(A1539, bonddata!$A$28:$L$5930, 6, FALSE), "")</f>
        <v>0.3</v>
      </c>
      <c r="S1539">
        <f>IFERROR(VLOOKUP(A1539, bonddata!$A$28:$L$5930, 8, FALSE), "")</f>
        <v>0.94</v>
      </c>
      <c r="T1539">
        <f>IFERROR(VLOOKUP(A1539, bonddata!$A$28:$L$5930, 10, FALSE), "")</f>
        <v>1.52</v>
      </c>
      <c r="U1539">
        <f>IFERROR(VLOOKUP(A1539, btcdata!$A$2:$G$3292, 7, FALSE), "")</f>
        <v>-4.71</v>
      </c>
      <c r="V1539">
        <f>IFERROR(VLOOKUP(A1539, bmodata!$A$2:$G$3292, 7, FALSE), "")</f>
        <v>0.99</v>
      </c>
      <c r="W1539" t="str">
        <f>IFERROR(VLOOKUP(A1539, cpidata!$A$14:$F$391, 2, FALSE), "")</f>
        <v/>
      </c>
      <c r="X1539" t="str">
        <f>IFERROR(VLOOKUP(A1539, cpidata!$A$14:$F$391, 3, FALSE), "")</f>
        <v/>
      </c>
      <c r="Y1539" t="str">
        <f>IFERROR(VLOOKUP(A1539, cpidata!$A$14:$F$391, 4, FALSE), "")</f>
        <v/>
      </c>
    </row>
    <row r="1540" spans="1:25" x14ac:dyDescent="0.25">
      <c r="A1540" s="1">
        <v>44308</v>
      </c>
      <c r="B1540">
        <f>IFERROR(VLOOKUP(A1540, interestdata!$A$19:$H$2369, 2, FALSE), "")</f>
        <v>0.25</v>
      </c>
      <c r="C1540">
        <f>IFERROR(VLOOKUP(A1540, interestdata!$A$19:$H$2369, 3, FALSE), "")</f>
        <v>0.5</v>
      </c>
      <c r="D1540">
        <f>IFERROR(VLOOKUP(A1540, interestdata!$A$19:$H$2369, 4, FALSE), "")</f>
        <v>0.17</v>
      </c>
      <c r="E1540" t="str">
        <f>IFERROR(VLOOKUP(A1540, interestdata!$A$19:$H$2369, 5, FALSE), "")</f>
        <v xml:space="preserve"> </v>
      </c>
      <c r="F1540" t="str">
        <f>IFERROR(VLOOKUP(A1540, interestdata!$A$19:$H$2369, 6, FALSE), "")</f>
        <v xml:space="preserve"> </v>
      </c>
      <c r="G1540" t="str">
        <f>IFERROR(VLOOKUP(A1540, interestdata!$A$19:$H$2369, 7, FALSE), "")</f>
        <v xml:space="preserve"> </v>
      </c>
      <c r="H1540" t="str">
        <f>IFERROR(VLOOKUP(A1540, interestdata!$A$19:$H$2369, 8, FALSE), "")</f>
        <v xml:space="preserve"> </v>
      </c>
      <c r="I1540" t="str">
        <f>IFERROR(VLOOKUP(A1540, interestdata!$A$2381:$B$2851, 2, FALSE), "")</f>
        <v/>
      </c>
      <c r="J1540" t="str">
        <f>IFERROR(VLOOKUP(A1540, interestdata!$A$2381:$C$2851, 3, FALSE), "")</f>
        <v/>
      </c>
      <c r="K1540">
        <f>IFERROR(VLOOKUP(A1540, interestdata!$A$2863:$B$3332, 2, FALSE), "")</f>
        <v>1.36</v>
      </c>
      <c r="L1540" t="str">
        <f>IFERROR(VLOOKUP(A1540, tbilldata!$A$26:$E$1308, 2, FALSE), "")</f>
        <v/>
      </c>
      <c r="M1540" t="str">
        <f>IFERROR(VLOOKUP(A1540, tbilldata!$A$26:$E$1308, 3, FALSE), "")</f>
        <v/>
      </c>
      <c r="N1540" t="str">
        <f>IFERROR(VLOOKUP(A1540, tbilldata!$A$26:$E$1308, 4, FALSE), "")</f>
        <v/>
      </c>
      <c r="O1540" t="str">
        <f>IFERROR(VLOOKUP(A1540, tbilldata!$A$26:$E$1308, 5, FALSE), "")</f>
        <v/>
      </c>
      <c r="P1540">
        <f>IFERROR(VLOOKUP(A1540, bonddata!$A$28:$L$5930, 2, FALSE), "")</f>
        <v>0.3</v>
      </c>
      <c r="Q1540">
        <f>IFERROR(VLOOKUP(A1540, bonddata!$A$28:$L$5930, 5, FALSE), "")</f>
        <v>1.93</v>
      </c>
      <c r="R1540">
        <f>IFERROR(VLOOKUP(A1540, bonddata!$A$28:$L$5930, 6, FALSE), "")</f>
        <v>0.31</v>
      </c>
      <c r="S1540">
        <f>IFERROR(VLOOKUP(A1540, bonddata!$A$28:$L$5930, 8, FALSE), "")</f>
        <v>0.93</v>
      </c>
      <c r="T1540">
        <f>IFERROR(VLOOKUP(A1540, bonddata!$A$28:$L$5930, 10, FALSE), "")</f>
        <v>1.52</v>
      </c>
      <c r="U1540">
        <f>IFERROR(VLOOKUP(A1540, btcdata!$A$2:$G$3292, 7, FALSE), "")</f>
        <v>-3.88</v>
      </c>
      <c r="V1540">
        <f>IFERROR(VLOOKUP(A1540, bmodata!$A$2:$G$3292, 7, FALSE), "")</f>
        <v>0.12</v>
      </c>
      <c r="W1540" t="str">
        <f>IFERROR(VLOOKUP(A1540, cpidata!$A$14:$F$391, 2, FALSE), "")</f>
        <v/>
      </c>
      <c r="X1540" t="str">
        <f>IFERROR(VLOOKUP(A1540, cpidata!$A$14:$F$391, 3, FALSE), "")</f>
        <v/>
      </c>
      <c r="Y1540" t="str">
        <f>IFERROR(VLOOKUP(A1540, cpidata!$A$14:$F$391, 4, FALSE), "")</f>
        <v/>
      </c>
    </row>
    <row r="1541" spans="1:25" x14ac:dyDescent="0.25">
      <c r="A1541" s="1">
        <v>44309</v>
      </c>
      <c r="B1541">
        <f>IFERROR(VLOOKUP(A1541, interestdata!$A$19:$H$2369, 2, FALSE), "")</f>
        <v>0.25</v>
      </c>
      <c r="C1541">
        <f>IFERROR(VLOOKUP(A1541, interestdata!$A$19:$H$2369, 3, FALSE), "")</f>
        <v>0.5</v>
      </c>
      <c r="D1541">
        <f>IFERROR(VLOOKUP(A1541, interestdata!$A$19:$H$2369, 4, FALSE), "")</f>
        <v>0.17</v>
      </c>
      <c r="E1541" t="str">
        <f>IFERROR(VLOOKUP(A1541, interestdata!$A$19:$H$2369, 5, FALSE), "")</f>
        <v xml:space="preserve"> </v>
      </c>
      <c r="F1541" t="str">
        <f>IFERROR(VLOOKUP(A1541, interestdata!$A$19:$H$2369, 6, FALSE), "")</f>
        <v xml:space="preserve"> </v>
      </c>
      <c r="G1541" t="str">
        <f>IFERROR(VLOOKUP(A1541, interestdata!$A$19:$H$2369, 7, FALSE), "")</f>
        <v xml:space="preserve"> </v>
      </c>
      <c r="H1541" t="str">
        <f>IFERROR(VLOOKUP(A1541, interestdata!$A$19:$H$2369, 8, FALSE), "")</f>
        <v xml:space="preserve"> </v>
      </c>
      <c r="I1541">
        <f>IFERROR(VLOOKUP(A1541, interestdata!$A$2381:$B$2851, 2, FALSE), "")</f>
        <v>2.56</v>
      </c>
      <c r="J1541">
        <f>IFERROR(VLOOKUP(A1541, interestdata!$A$2381:$C$2851, 3, FALSE), "")</f>
        <v>2.2999999999999998</v>
      </c>
      <c r="K1541" t="str">
        <f>IFERROR(VLOOKUP(A1541, interestdata!$A$2863:$B$3332, 2, FALSE), "")</f>
        <v/>
      </c>
      <c r="L1541" t="str">
        <f>IFERROR(VLOOKUP(A1541, tbilldata!$A$26:$E$1308, 2, FALSE), "")</f>
        <v/>
      </c>
      <c r="M1541" t="str">
        <f>IFERROR(VLOOKUP(A1541, tbilldata!$A$26:$E$1308, 3, FALSE), "")</f>
        <v/>
      </c>
      <c r="N1541" t="str">
        <f>IFERROR(VLOOKUP(A1541, tbilldata!$A$26:$E$1308, 4, FALSE), "")</f>
        <v/>
      </c>
      <c r="O1541" t="str">
        <f>IFERROR(VLOOKUP(A1541, tbilldata!$A$26:$E$1308, 5, FALSE), "")</f>
        <v/>
      </c>
      <c r="P1541">
        <f>IFERROR(VLOOKUP(A1541, bonddata!$A$28:$L$5930, 2, FALSE), "")</f>
        <v>0.31</v>
      </c>
      <c r="Q1541">
        <f>IFERROR(VLOOKUP(A1541, bonddata!$A$28:$L$5930, 5, FALSE), "")</f>
        <v>1.94</v>
      </c>
      <c r="R1541">
        <f>IFERROR(VLOOKUP(A1541, bonddata!$A$28:$L$5930, 6, FALSE), "")</f>
        <v>0.32</v>
      </c>
      <c r="S1541">
        <f>IFERROR(VLOOKUP(A1541, bonddata!$A$28:$L$5930, 8, FALSE), "")</f>
        <v>0.93</v>
      </c>
      <c r="T1541">
        <f>IFERROR(VLOOKUP(A1541, bonddata!$A$28:$L$5930, 10, FALSE), "")</f>
        <v>1.51</v>
      </c>
      <c r="U1541">
        <f>IFERROR(VLOOKUP(A1541, btcdata!$A$2:$G$3292, 7, FALSE), "")</f>
        <v>-1.1299999999999999</v>
      </c>
      <c r="V1541">
        <f>IFERROR(VLOOKUP(A1541, bmodata!$A$2:$G$3292, 7, FALSE), "")</f>
        <v>1.83</v>
      </c>
      <c r="W1541" t="str">
        <f>IFERROR(VLOOKUP(A1541, cpidata!$A$14:$F$391, 2, FALSE), "")</f>
        <v/>
      </c>
      <c r="X1541" t="str">
        <f>IFERROR(VLOOKUP(A1541, cpidata!$A$14:$F$391, 3, FALSE), "")</f>
        <v/>
      </c>
      <c r="Y1541" t="str">
        <f>IFERROR(VLOOKUP(A1541, cpidata!$A$14:$F$391, 4, FALSE), "")</f>
        <v/>
      </c>
    </row>
    <row r="1542" spans="1:25" x14ac:dyDescent="0.25">
      <c r="A1542" s="1">
        <v>44312</v>
      </c>
      <c r="B1542">
        <f>IFERROR(VLOOKUP(A1542, interestdata!$A$19:$H$2369, 2, FALSE), "")</f>
        <v>0.25</v>
      </c>
      <c r="C1542">
        <f>IFERROR(VLOOKUP(A1542, interestdata!$A$19:$H$2369, 3, FALSE), "")</f>
        <v>0.5</v>
      </c>
      <c r="D1542">
        <f>IFERROR(VLOOKUP(A1542, interestdata!$A$19:$H$2369, 4, FALSE), "")</f>
        <v>0.17</v>
      </c>
      <c r="E1542" t="str">
        <f>IFERROR(VLOOKUP(A1542, interestdata!$A$19:$H$2369, 5, FALSE), "")</f>
        <v xml:space="preserve"> </v>
      </c>
      <c r="F1542" t="str">
        <f>IFERROR(VLOOKUP(A1542, interestdata!$A$19:$H$2369, 6, FALSE), "")</f>
        <v xml:space="preserve"> </v>
      </c>
      <c r="G1542" t="str">
        <f>IFERROR(VLOOKUP(A1542, interestdata!$A$19:$H$2369, 7, FALSE), "")</f>
        <v xml:space="preserve"> </v>
      </c>
      <c r="H1542" t="str">
        <f>IFERROR(VLOOKUP(A1542, interestdata!$A$19:$H$2369, 8, FALSE), "")</f>
        <v xml:space="preserve"> </v>
      </c>
      <c r="I1542" t="str">
        <f>IFERROR(VLOOKUP(A1542, interestdata!$A$2381:$B$2851, 2, FALSE), "")</f>
        <v/>
      </c>
      <c r="J1542" t="str">
        <f>IFERROR(VLOOKUP(A1542, interestdata!$A$2381:$C$2851, 3, FALSE), "")</f>
        <v/>
      </c>
      <c r="K1542" t="str">
        <f>IFERROR(VLOOKUP(A1542, interestdata!$A$2863:$B$3332, 2, FALSE), "")</f>
        <v/>
      </c>
      <c r="L1542" t="str">
        <f>IFERROR(VLOOKUP(A1542, tbilldata!$A$26:$E$1308, 2, FALSE), "")</f>
        <v/>
      </c>
      <c r="M1542" t="str">
        <f>IFERROR(VLOOKUP(A1542, tbilldata!$A$26:$E$1308, 3, FALSE), "")</f>
        <v/>
      </c>
      <c r="N1542" t="str">
        <f>IFERROR(VLOOKUP(A1542, tbilldata!$A$26:$E$1308, 4, FALSE), "")</f>
        <v/>
      </c>
      <c r="O1542" t="str">
        <f>IFERROR(VLOOKUP(A1542, tbilldata!$A$26:$E$1308, 5, FALSE), "")</f>
        <v/>
      </c>
      <c r="P1542">
        <f>IFERROR(VLOOKUP(A1542, bonddata!$A$28:$L$5930, 2, FALSE), "")</f>
        <v>0.31</v>
      </c>
      <c r="Q1542">
        <f>IFERROR(VLOOKUP(A1542, bonddata!$A$28:$L$5930, 5, FALSE), "")</f>
        <v>1.96</v>
      </c>
      <c r="R1542">
        <f>IFERROR(VLOOKUP(A1542, bonddata!$A$28:$L$5930, 6, FALSE), "")</f>
        <v>0.33</v>
      </c>
      <c r="S1542">
        <f>IFERROR(VLOOKUP(A1542, bonddata!$A$28:$L$5930, 8, FALSE), "")</f>
        <v>0.94</v>
      </c>
      <c r="T1542">
        <f>IFERROR(VLOOKUP(A1542, bonddata!$A$28:$L$5930, 10, FALSE), "")</f>
        <v>1.53</v>
      </c>
      <c r="U1542">
        <f>IFERROR(VLOOKUP(A1542, btcdata!$A$2:$G$3292, 7, FALSE), "")</f>
        <v>10.33</v>
      </c>
      <c r="V1542">
        <f>IFERROR(VLOOKUP(A1542, bmodata!$A$2:$G$3292, 7, FALSE), "")</f>
        <v>0.6</v>
      </c>
      <c r="W1542" t="str">
        <f>IFERROR(VLOOKUP(A1542, cpidata!$A$14:$F$391, 2, FALSE), "")</f>
        <v/>
      </c>
      <c r="X1542" t="str">
        <f>IFERROR(VLOOKUP(A1542, cpidata!$A$14:$F$391, 3, FALSE), "")</f>
        <v/>
      </c>
      <c r="Y1542" t="str">
        <f>IFERROR(VLOOKUP(A1542, cpidata!$A$14:$F$391, 4, FALSE), "")</f>
        <v/>
      </c>
    </row>
    <row r="1543" spans="1:25" x14ac:dyDescent="0.25">
      <c r="A1543" s="1">
        <v>44313</v>
      </c>
      <c r="B1543">
        <f>IFERROR(VLOOKUP(A1543, interestdata!$A$19:$H$2369, 2, FALSE), "")</f>
        <v>0.25</v>
      </c>
      <c r="C1543">
        <f>IFERROR(VLOOKUP(A1543, interestdata!$A$19:$H$2369, 3, FALSE), "")</f>
        <v>0.5</v>
      </c>
      <c r="D1543">
        <f>IFERROR(VLOOKUP(A1543, interestdata!$A$19:$H$2369, 4, FALSE), "")</f>
        <v>0.17</v>
      </c>
      <c r="E1543" t="str">
        <f>IFERROR(VLOOKUP(A1543, interestdata!$A$19:$H$2369, 5, FALSE), "")</f>
        <v xml:space="preserve"> </v>
      </c>
      <c r="F1543" t="str">
        <f>IFERROR(VLOOKUP(A1543, interestdata!$A$19:$H$2369, 6, FALSE), "")</f>
        <v xml:space="preserve"> </v>
      </c>
      <c r="G1543" t="str">
        <f>IFERROR(VLOOKUP(A1543, interestdata!$A$19:$H$2369, 7, FALSE), "")</f>
        <v xml:space="preserve"> </v>
      </c>
      <c r="H1543" t="str">
        <f>IFERROR(VLOOKUP(A1543, interestdata!$A$19:$H$2369, 8, FALSE), "")</f>
        <v xml:space="preserve"> </v>
      </c>
      <c r="I1543" t="str">
        <f>IFERROR(VLOOKUP(A1543, interestdata!$A$2381:$B$2851, 2, FALSE), "")</f>
        <v/>
      </c>
      <c r="J1543" t="str">
        <f>IFERROR(VLOOKUP(A1543, interestdata!$A$2381:$C$2851, 3, FALSE), "")</f>
        <v/>
      </c>
      <c r="K1543" t="str">
        <f>IFERROR(VLOOKUP(A1543, interestdata!$A$2863:$B$3332, 2, FALSE), "")</f>
        <v/>
      </c>
      <c r="L1543" t="str">
        <f>IFERROR(VLOOKUP(A1543, tbilldata!$A$26:$E$1308, 2, FALSE), "")</f>
        <v/>
      </c>
      <c r="M1543" t="str">
        <f>IFERROR(VLOOKUP(A1543, tbilldata!$A$26:$E$1308, 3, FALSE), "")</f>
        <v/>
      </c>
      <c r="N1543" t="str">
        <f>IFERROR(VLOOKUP(A1543, tbilldata!$A$26:$E$1308, 4, FALSE), "")</f>
        <v/>
      </c>
      <c r="O1543" t="str">
        <f>IFERROR(VLOOKUP(A1543, tbilldata!$A$26:$E$1308, 5, FALSE), "")</f>
        <v/>
      </c>
      <c r="P1543">
        <f>IFERROR(VLOOKUP(A1543, bonddata!$A$28:$L$5930, 2, FALSE), "")</f>
        <v>0.31</v>
      </c>
      <c r="Q1543">
        <f>IFERROR(VLOOKUP(A1543, bonddata!$A$28:$L$5930, 5, FALSE), "")</f>
        <v>1.99</v>
      </c>
      <c r="R1543">
        <f>IFERROR(VLOOKUP(A1543, bonddata!$A$28:$L$5930, 6, FALSE), "")</f>
        <v>0.33</v>
      </c>
      <c r="S1543">
        <f>IFERROR(VLOOKUP(A1543, bonddata!$A$28:$L$5930, 8, FALSE), "")</f>
        <v>0.96</v>
      </c>
      <c r="T1543">
        <f>IFERROR(VLOOKUP(A1543, bonddata!$A$28:$L$5930, 10, FALSE), "")</f>
        <v>1.56</v>
      </c>
      <c r="U1543">
        <f>IFERROR(VLOOKUP(A1543, btcdata!$A$2:$G$3292, 7, FALSE), "")</f>
        <v>1.88</v>
      </c>
      <c r="V1543">
        <f>IFERROR(VLOOKUP(A1543, bmodata!$A$2:$G$3292, 7, FALSE), "")</f>
        <v>0.08</v>
      </c>
      <c r="W1543" t="str">
        <f>IFERROR(VLOOKUP(A1543, cpidata!$A$14:$F$391, 2, FALSE), "")</f>
        <v/>
      </c>
      <c r="X1543" t="str">
        <f>IFERROR(VLOOKUP(A1543, cpidata!$A$14:$F$391, 3, FALSE), "")</f>
        <v/>
      </c>
      <c r="Y1543" t="str">
        <f>IFERROR(VLOOKUP(A1543, cpidata!$A$14:$F$391, 4, FALSE), "")</f>
        <v/>
      </c>
    </row>
    <row r="1544" spans="1:25" x14ac:dyDescent="0.25">
      <c r="A1544" s="1">
        <v>44314</v>
      </c>
      <c r="B1544">
        <f>IFERROR(VLOOKUP(A1544, interestdata!$A$19:$H$2369, 2, FALSE), "")</f>
        <v>0.25</v>
      </c>
      <c r="C1544">
        <f>IFERROR(VLOOKUP(A1544, interestdata!$A$19:$H$2369, 3, FALSE), "")</f>
        <v>0.5</v>
      </c>
      <c r="D1544">
        <f>IFERROR(VLOOKUP(A1544, interestdata!$A$19:$H$2369, 4, FALSE), "")</f>
        <v>0.16</v>
      </c>
      <c r="E1544" t="str">
        <f>IFERROR(VLOOKUP(A1544, interestdata!$A$19:$H$2369, 5, FALSE), "")</f>
        <v xml:space="preserve"> </v>
      </c>
      <c r="F1544" t="str">
        <f>IFERROR(VLOOKUP(A1544, interestdata!$A$19:$H$2369, 6, FALSE), "")</f>
        <v xml:space="preserve"> </v>
      </c>
      <c r="G1544" t="str">
        <f>IFERROR(VLOOKUP(A1544, interestdata!$A$19:$H$2369, 7, FALSE), "")</f>
        <v xml:space="preserve"> </v>
      </c>
      <c r="H1544" t="str">
        <f>IFERROR(VLOOKUP(A1544, interestdata!$A$19:$H$2369, 8, FALSE), "")</f>
        <v xml:space="preserve"> </v>
      </c>
      <c r="I1544" t="str">
        <f>IFERROR(VLOOKUP(A1544, interestdata!$A$2381:$B$2851, 2, FALSE), "")</f>
        <v/>
      </c>
      <c r="J1544" t="str">
        <f>IFERROR(VLOOKUP(A1544, interestdata!$A$2381:$C$2851, 3, FALSE), "")</f>
        <v/>
      </c>
      <c r="K1544" t="str">
        <f>IFERROR(VLOOKUP(A1544, interestdata!$A$2863:$B$3332, 2, FALSE), "")</f>
        <v/>
      </c>
      <c r="L1544">
        <f>IFERROR(VLOOKUP(A1544, tbilldata!$A$26:$E$1308, 2, FALSE), "")</f>
        <v>7.0000000000000007E-2</v>
      </c>
      <c r="M1544">
        <f>IFERROR(VLOOKUP(A1544, tbilldata!$A$26:$E$1308, 3, FALSE), "")</f>
        <v>0.1</v>
      </c>
      <c r="N1544">
        <f>IFERROR(VLOOKUP(A1544, tbilldata!$A$26:$E$1308, 4, FALSE), "")</f>
        <v>0.15</v>
      </c>
      <c r="O1544">
        <f>IFERROR(VLOOKUP(A1544, tbilldata!$A$26:$E$1308, 5, FALSE), "")</f>
        <v>0.2</v>
      </c>
      <c r="P1544">
        <f>IFERROR(VLOOKUP(A1544, bonddata!$A$28:$L$5930, 2, FALSE), "")</f>
        <v>0.3</v>
      </c>
      <c r="Q1544">
        <f>IFERROR(VLOOKUP(A1544, bonddata!$A$28:$L$5930, 5, FALSE), "")</f>
        <v>1.96</v>
      </c>
      <c r="R1544">
        <f>IFERROR(VLOOKUP(A1544, bonddata!$A$28:$L$5930, 6, FALSE), "")</f>
        <v>0.31</v>
      </c>
      <c r="S1544">
        <f>IFERROR(VLOOKUP(A1544, bonddata!$A$28:$L$5930, 8, FALSE), "")</f>
        <v>0.93</v>
      </c>
      <c r="T1544">
        <f>IFERROR(VLOOKUP(A1544, bonddata!$A$28:$L$5930, 10, FALSE), "")</f>
        <v>1.53</v>
      </c>
      <c r="U1544">
        <f>IFERROR(VLOOKUP(A1544, btcdata!$A$2:$G$3292, 7, FALSE), "")</f>
        <v>-0.35</v>
      </c>
      <c r="V1544">
        <f>IFERROR(VLOOKUP(A1544, bmodata!$A$2:$G$3292, 7, FALSE), "")</f>
        <v>0.26</v>
      </c>
      <c r="W1544" t="str">
        <f>IFERROR(VLOOKUP(A1544, cpidata!$A$14:$F$391, 2, FALSE), "")</f>
        <v/>
      </c>
      <c r="X1544" t="str">
        <f>IFERROR(VLOOKUP(A1544, cpidata!$A$14:$F$391, 3, FALSE), "")</f>
        <v/>
      </c>
      <c r="Y1544" t="str">
        <f>IFERROR(VLOOKUP(A1544, cpidata!$A$14:$F$391, 4, FALSE), "")</f>
        <v/>
      </c>
    </row>
    <row r="1545" spans="1:25" x14ac:dyDescent="0.25">
      <c r="A1545" s="1">
        <v>44315</v>
      </c>
      <c r="B1545">
        <f>IFERROR(VLOOKUP(A1545, interestdata!$A$19:$H$2369, 2, FALSE), "")</f>
        <v>0.25</v>
      </c>
      <c r="C1545">
        <f>IFERROR(VLOOKUP(A1545, interestdata!$A$19:$H$2369, 3, FALSE), "")</f>
        <v>0.5</v>
      </c>
      <c r="D1545">
        <f>IFERROR(VLOOKUP(A1545, interestdata!$A$19:$H$2369, 4, FALSE), "")</f>
        <v>0.16</v>
      </c>
      <c r="E1545" t="str">
        <f>IFERROR(VLOOKUP(A1545, interestdata!$A$19:$H$2369, 5, FALSE), "")</f>
        <v xml:space="preserve"> </v>
      </c>
      <c r="F1545" t="str">
        <f>IFERROR(VLOOKUP(A1545, interestdata!$A$19:$H$2369, 6, FALSE), "")</f>
        <v xml:space="preserve"> </v>
      </c>
      <c r="G1545" t="str">
        <f>IFERROR(VLOOKUP(A1545, interestdata!$A$19:$H$2369, 7, FALSE), "")</f>
        <v xml:space="preserve"> </v>
      </c>
      <c r="H1545" t="str">
        <f>IFERROR(VLOOKUP(A1545, interestdata!$A$19:$H$2369, 8, FALSE), "")</f>
        <v xml:space="preserve"> </v>
      </c>
      <c r="I1545" t="str">
        <f>IFERROR(VLOOKUP(A1545, interestdata!$A$2381:$B$2851, 2, FALSE), "")</f>
        <v/>
      </c>
      <c r="J1545" t="str">
        <f>IFERROR(VLOOKUP(A1545, interestdata!$A$2381:$C$2851, 3, FALSE), "")</f>
        <v/>
      </c>
      <c r="K1545">
        <f>IFERROR(VLOOKUP(A1545, interestdata!$A$2863:$B$3332, 2, FALSE), "")</f>
        <v>1.37</v>
      </c>
      <c r="L1545" t="str">
        <f>IFERROR(VLOOKUP(A1545, tbilldata!$A$26:$E$1308, 2, FALSE), "")</f>
        <v/>
      </c>
      <c r="M1545" t="str">
        <f>IFERROR(VLOOKUP(A1545, tbilldata!$A$26:$E$1308, 3, FALSE), "")</f>
        <v/>
      </c>
      <c r="N1545" t="str">
        <f>IFERROR(VLOOKUP(A1545, tbilldata!$A$26:$E$1308, 4, FALSE), "")</f>
        <v/>
      </c>
      <c r="O1545" t="str">
        <f>IFERROR(VLOOKUP(A1545, tbilldata!$A$26:$E$1308, 5, FALSE), "")</f>
        <v/>
      </c>
      <c r="P1545">
        <f>IFERROR(VLOOKUP(A1545, bonddata!$A$28:$L$5930, 2, FALSE), "")</f>
        <v>0.3</v>
      </c>
      <c r="Q1545">
        <f>IFERROR(VLOOKUP(A1545, bonddata!$A$28:$L$5930, 5, FALSE), "")</f>
        <v>1.99</v>
      </c>
      <c r="R1545">
        <f>IFERROR(VLOOKUP(A1545, bonddata!$A$28:$L$5930, 6, FALSE), "")</f>
        <v>0.31</v>
      </c>
      <c r="S1545">
        <f>IFERROR(VLOOKUP(A1545, bonddata!$A$28:$L$5930, 8, FALSE), "")</f>
        <v>0.95</v>
      </c>
      <c r="T1545">
        <f>IFERROR(VLOOKUP(A1545, bonddata!$A$28:$L$5930, 10, FALSE), "")</f>
        <v>1.56</v>
      </c>
      <c r="U1545">
        <f>IFERROR(VLOOKUP(A1545, btcdata!$A$2:$G$3292, 7, FALSE), "")</f>
        <v>-2.34</v>
      </c>
      <c r="V1545">
        <f>IFERROR(VLOOKUP(A1545, bmodata!$A$2:$G$3292, 7, FALSE), "")</f>
        <v>0.13</v>
      </c>
      <c r="W1545" t="str">
        <f>IFERROR(VLOOKUP(A1545, cpidata!$A$14:$F$391, 2, FALSE), "")</f>
        <v/>
      </c>
      <c r="X1545" t="str">
        <f>IFERROR(VLOOKUP(A1545, cpidata!$A$14:$F$391, 3, FALSE), "")</f>
        <v/>
      </c>
      <c r="Y1545" t="str">
        <f>IFERROR(VLOOKUP(A1545, cpidata!$A$14:$F$391, 4, FALSE), "")</f>
        <v/>
      </c>
    </row>
    <row r="1546" spans="1:25" x14ac:dyDescent="0.25">
      <c r="A1546" s="1">
        <v>44316</v>
      </c>
      <c r="B1546">
        <f>IFERROR(VLOOKUP(A1546, interestdata!$A$19:$H$2369, 2, FALSE), "")</f>
        <v>0.25</v>
      </c>
      <c r="C1546">
        <f>IFERROR(VLOOKUP(A1546, interestdata!$A$19:$H$2369, 3, FALSE), "")</f>
        <v>0.5</v>
      </c>
      <c r="D1546">
        <f>IFERROR(VLOOKUP(A1546, interestdata!$A$19:$H$2369, 4, FALSE), "")</f>
        <v>0.17</v>
      </c>
      <c r="E1546" t="str">
        <f>IFERROR(VLOOKUP(A1546, interestdata!$A$19:$H$2369, 5, FALSE), "")</f>
        <v xml:space="preserve"> </v>
      </c>
      <c r="F1546" t="str">
        <f>IFERROR(VLOOKUP(A1546, interestdata!$A$19:$H$2369, 6, FALSE), "")</f>
        <v xml:space="preserve"> </v>
      </c>
      <c r="G1546" t="str">
        <f>IFERROR(VLOOKUP(A1546, interestdata!$A$19:$H$2369, 7, FALSE), "")</f>
        <v xml:space="preserve"> </v>
      </c>
      <c r="H1546" t="str">
        <f>IFERROR(VLOOKUP(A1546, interestdata!$A$19:$H$2369, 8, FALSE), "")</f>
        <v xml:space="preserve"> </v>
      </c>
      <c r="I1546">
        <f>IFERROR(VLOOKUP(A1546, interestdata!$A$2381:$B$2851, 2, FALSE), "")</f>
        <v>2.56</v>
      </c>
      <c r="J1546">
        <f>IFERROR(VLOOKUP(A1546, interestdata!$A$2381:$C$2851, 3, FALSE), "")</f>
        <v>2.2999999999999998</v>
      </c>
      <c r="K1546" t="str">
        <f>IFERROR(VLOOKUP(A1546, interestdata!$A$2863:$B$3332, 2, FALSE), "")</f>
        <v/>
      </c>
      <c r="L1546" t="str">
        <f>IFERROR(VLOOKUP(A1546, tbilldata!$A$26:$E$1308, 2, FALSE), "")</f>
        <v/>
      </c>
      <c r="M1546" t="str">
        <f>IFERROR(VLOOKUP(A1546, tbilldata!$A$26:$E$1308, 3, FALSE), "")</f>
        <v/>
      </c>
      <c r="N1546" t="str">
        <f>IFERROR(VLOOKUP(A1546, tbilldata!$A$26:$E$1308, 4, FALSE), "")</f>
        <v/>
      </c>
      <c r="O1546" t="str">
        <f>IFERROR(VLOOKUP(A1546, tbilldata!$A$26:$E$1308, 5, FALSE), "")</f>
        <v/>
      </c>
      <c r="P1546">
        <f>IFERROR(VLOOKUP(A1546, bonddata!$A$28:$L$5930, 2, FALSE), "")</f>
        <v>0.28999999999999998</v>
      </c>
      <c r="Q1546">
        <f>IFERROR(VLOOKUP(A1546, bonddata!$A$28:$L$5930, 5, FALSE), "")</f>
        <v>1.97</v>
      </c>
      <c r="R1546">
        <f>IFERROR(VLOOKUP(A1546, bonddata!$A$28:$L$5930, 6, FALSE), "")</f>
        <v>0.3</v>
      </c>
      <c r="S1546">
        <f>IFERROR(VLOOKUP(A1546, bonddata!$A$28:$L$5930, 8, FALSE), "")</f>
        <v>0.93</v>
      </c>
      <c r="T1546">
        <f>IFERROR(VLOOKUP(A1546, bonddata!$A$28:$L$5930, 10, FALSE), "")</f>
        <v>1.54</v>
      </c>
      <c r="U1546">
        <f>IFERROR(VLOOKUP(A1546, btcdata!$A$2:$G$3292, 7, FALSE), "")</f>
        <v>7.77</v>
      </c>
      <c r="V1546">
        <f>IFERROR(VLOOKUP(A1546, bmodata!$A$2:$G$3292, 7, FALSE), "")</f>
        <v>-1.06</v>
      </c>
      <c r="W1546" t="str">
        <f>IFERROR(VLOOKUP(A1546, cpidata!$A$14:$F$391, 2, FALSE), "")</f>
        <v/>
      </c>
      <c r="X1546" t="str">
        <f>IFERROR(VLOOKUP(A1546, cpidata!$A$14:$F$391, 3, FALSE), "")</f>
        <v/>
      </c>
      <c r="Y1546" t="str">
        <f>IFERROR(VLOOKUP(A1546, cpidata!$A$14:$F$391, 4, FALSE), "")</f>
        <v/>
      </c>
    </row>
    <row r="1547" spans="1:25" x14ac:dyDescent="0.25">
      <c r="A1547" s="1">
        <v>44319</v>
      </c>
      <c r="B1547">
        <f>IFERROR(VLOOKUP(A1547, interestdata!$A$19:$H$2369, 2, FALSE), "")</f>
        <v>0.25</v>
      </c>
      <c r="C1547">
        <f>IFERROR(VLOOKUP(A1547, interestdata!$A$19:$H$2369, 3, FALSE), "")</f>
        <v>0.5</v>
      </c>
      <c r="D1547">
        <f>IFERROR(VLOOKUP(A1547, interestdata!$A$19:$H$2369, 4, FALSE), "")</f>
        <v>0.18</v>
      </c>
      <c r="E1547" t="str">
        <f>IFERROR(VLOOKUP(A1547, interestdata!$A$19:$H$2369, 5, FALSE), "")</f>
        <v xml:space="preserve"> </v>
      </c>
      <c r="F1547" t="str">
        <f>IFERROR(VLOOKUP(A1547, interestdata!$A$19:$H$2369, 6, FALSE), "")</f>
        <v xml:space="preserve"> </v>
      </c>
      <c r="G1547" t="str">
        <f>IFERROR(VLOOKUP(A1547, interestdata!$A$19:$H$2369, 7, FALSE), "")</f>
        <v xml:space="preserve"> </v>
      </c>
      <c r="H1547" t="str">
        <f>IFERROR(VLOOKUP(A1547, interestdata!$A$19:$H$2369, 8, FALSE), "")</f>
        <v xml:space="preserve"> </v>
      </c>
      <c r="I1547" t="str">
        <f>IFERROR(VLOOKUP(A1547, interestdata!$A$2381:$B$2851, 2, FALSE), "")</f>
        <v/>
      </c>
      <c r="J1547" t="str">
        <f>IFERROR(VLOOKUP(A1547, interestdata!$A$2381:$C$2851, 3, FALSE), "")</f>
        <v/>
      </c>
      <c r="K1547" t="str">
        <f>IFERROR(VLOOKUP(A1547, interestdata!$A$2863:$B$3332, 2, FALSE), "")</f>
        <v/>
      </c>
      <c r="L1547" t="str">
        <f>IFERROR(VLOOKUP(A1547, tbilldata!$A$26:$E$1308, 2, FALSE), "")</f>
        <v/>
      </c>
      <c r="M1547" t="str">
        <f>IFERROR(VLOOKUP(A1547, tbilldata!$A$26:$E$1308, 3, FALSE), "")</f>
        <v/>
      </c>
      <c r="N1547" t="str">
        <f>IFERROR(VLOOKUP(A1547, tbilldata!$A$26:$E$1308, 4, FALSE), "")</f>
        <v/>
      </c>
      <c r="O1547" t="str">
        <f>IFERROR(VLOOKUP(A1547, tbilldata!$A$26:$E$1308, 5, FALSE), "")</f>
        <v/>
      </c>
      <c r="P1547">
        <f>IFERROR(VLOOKUP(A1547, bonddata!$A$28:$L$5930, 2, FALSE), "")</f>
        <v>0.28999999999999998</v>
      </c>
      <c r="Q1547">
        <f>IFERROR(VLOOKUP(A1547, bonddata!$A$28:$L$5930, 5, FALSE), "")</f>
        <v>1.96</v>
      </c>
      <c r="R1547">
        <f>IFERROR(VLOOKUP(A1547, bonddata!$A$28:$L$5930, 6, FALSE), "")</f>
        <v>0.3</v>
      </c>
      <c r="S1547">
        <f>IFERROR(VLOOKUP(A1547, bonddata!$A$28:$L$5930, 8, FALSE), "")</f>
        <v>0.92</v>
      </c>
      <c r="T1547">
        <f>IFERROR(VLOOKUP(A1547, bonddata!$A$28:$L$5930, 10, FALSE), "")</f>
        <v>1.52</v>
      </c>
      <c r="U1547">
        <f>IFERROR(VLOOKUP(A1547, btcdata!$A$2:$G$3292, 7, FALSE), "")</f>
        <v>1</v>
      </c>
      <c r="V1547">
        <f>IFERROR(VLOOKUP(A1547, bmodata!$A$2:$G$3292, 7, FALSE), "")</f>
        <v>-0.17</v>
      </c>
      <c r="W1547" t="str">
        <f>IFERROR(VLOOKUP(A1547, cpidata!$A$14:$F$391, 2, FALSE), "")</f>
        <v/>
      </c>
      <c r="X1547" t="str">
        <f>IFERROR(VLOOKUP(A1547, cpidata!$A$14:$F$391, 3, FALSE), "")</f>
        <v/>
      </c>
      <c r="Y1547" t="str">
        <f>IFERROR(VLOOKUP(A1547, cpidata!$A$14:$F$391, 4, FALSE), "")</f>
        <v/>
      </c>
    </row>
    <row r="1548" spans="1:25" x14ac:dyDescent="0.25">
      <c r="A1548" s="1">
        <v>44320</v>
      </c>
      <c r="B1548">
        <f>IFERROR(VLOOKUP(A1548, interestdata!$A$19:$H$2369, 2, FALSE), "")</f>
        <v>0.25</v>
      </c>
      <c r="C1548">
        <f>IFERROR(VLOOKUP(A1548, interestdata!$A$19:$H$2369, 3, FALSE), "")</f>
        <v>0.5</v>
      </c>
      <c r="D1548">
        <f>IFERROR(VLOOKUP(A1548, interestdata!$A$19:$H$2369, 4, FALSE), "")</f>
        <v>0.18</v>
      </c>
      <c r="E1548" t="str">
        <f>IFERROR(VLOOKUP(A1548, interestdata!$A$19:$H$2369, 5, FALSE), "")</f>
        <v xml:space="preserve"> </v>
      </c>
      <c r="F1548" t="str">
        <f>IFERROR(VLOOKUP(A1548, interestdata!$A$19:$H$2369, 6, FALSE), "")</f>
        <v xml:space="preserve"> </v>
      </c>
      <c r="G1548" t="str">
        <f>IFERROR(VLOOKUP(A1548, interestdata!$A$19:$H$2369, 7, FALSE), "")</f>
        <v xml:space="preserve"> </v>
      </c>
      <c r="H1548" t="str">
        <f>IFERROR(VLOOKUP(A1548, interestdata!$A$19:$H$2369, 8, FALSE), "")</f>
        <v xml:space="preserve"> </v>
      </c>
      <c r="I1548" t="str">
        <f>IFERROR(VLOOKUP(A1548, interestdata!$A$2381:$B$2851, 2, FALSE), "")</f>
        <v/>
      </c>
      <c r="J1548" t="str">
        <f>IFERROR(VLOOKUP(A1548, interestdata!$A$2381:$C$2851, 3, FALSE), "")</f>
        <v/>
      </c>
      <c r="K1548" t="str">
        <f>IFERROR(VLOOKUP(A1548, interestdata!$A$2863:$B$3332, 2, FALSE), "")</f>
        <v/>
      </c>
      <c r="L1548" t="str">
        <f>IFERROR(VLOOKUP(A1548, tbilldata!$A$26:$E$1308, 2, FALSE), "")</f>
        <v/>
      </c>
      <c r="M1548" t="str">
        <f>IFERROR(VLOOKUP(A1548, tbilldata!$A$26:$E$1308, 3, FALSE), "")</f>
        <v/>
      </c>
      <c r="N1548" t="str">
        <f>IFERROR(VLOOKUP(A1548, tbilldata!$A$26:$E$1308, 4, FALSE), "")</f>
        <v/>
      </c>
      <c r="O1548" t="str">
        <f>IFERROR(VLOOKUP(A1548, tbilldata!$A$26:$E$1308, 5, FALSE), "")</f>
        <v/>
      </c>
      <c r="P1548">
        <f>IFERROR(VLOOKUP(A1548, bonddata!$A$28:$L$5930, 2, FALSE), "")</f>
        <v>0.3</v>
      </c>
      <c r="Q1548">
        <f>IFERROR(VLOOKUP(A1548, bonddata!$A$28:$L$5930, 5, FALSE), "")</f>
        <v>1.96</v>
      </c>
      <c r="R1548">
        <f>IFERROR(VLOOKUP(A1548, bonddata!$A$28:$L$5930, 6, FALSE), "")</f>
        <v>0.3</v>
      </c>
      <c r="S1548">
        <f>IFERROR(VLOOKUP(A1548, bonddata!$A$28:$L$5930, 8, FALSE), "")</f>
        <v>0.93</v>
      </c>
      <c r="T1548">
        <f>IFERROR(VLOOKUP(A1548, bonddata!$A$28:$L$5930, 10, FALSE), "")</f>
        <v>1.53</v>
      </c>
      <c r="U1548">
        <f>IFERROR(VLOOKUP(A1548, btcdata!$A$2:$G$3292, 7, FALSE), "")</f>
        <v>-6</v>
      </c>
      <c r="V1548">
        <f>IFERROR(VLOOKUP(A1548, bmodata!$A$2:$G$3292, 7, FALSE), "")</f>
        <v>-0.26</v>
      </c>
      <c r="W1548" t="str">
        <f>IFERROR(VLOOKUP(A1548, cpidata!$A$14:$F$391, 2, FALSE), "")</f>
        <v/>
      </c>
      <c r="X1548" t="str">
        <f>IFERROR(VLOOKUP(A1548, cpidata!$A$14:$F$391, 3, FALSE), "")</f>
        <v/>
      </c>
      <c r="Y1548" t="str">
        <f>IFERROR(VLOOKUP(A1548, cpidata!$A$14:$F$391, 4, FALSE), "")</f>
        <v/>
      </c>
    </row>
    <row r="1549" spans="1:25" x14ac:dyDescent="0.25">
      <c r="A1549" s="1">
        <v>44321</v>
      </c>
      <c r="B1549">
        <f>IFERROR(VLOOKUP(A1549, interestdata!$A$19:$H$2369, 2, FALSE), "")</f>
        <v>0.25</v>
      </c>
      <c r="C1549">
        <f>IFERROR(VLOOKUP(A1549, interestdata!$A$19:$H$2369, 3, FALSE), "")</f>
        <v>0.5</v>
      </c>
      <c r="D1549">
        <f>IFERROR(VLOOKUP(A1549, interestdata!$A$19:$H$2369, 4, FALSE), "")</f>
        <v>0.17</v>
      </c>
      <c r="E1549" t="str">
        <f>IFERROR(VLOOKUP(A1549, interestdata!$A$19:$H$2369, 5, FALSE), "")</f>
        <v xml:space="preserve"> </v>
      </c>
      <c r="F1549" t="str">
        <f>IFERROR(VLOOKUP(A1549, interestdata!$A$19:$H$2369, 6, FALSE), "")</f>
        <v xml:space="preserve"> </v>
      </c>
      <c r="G1549" t="str">
        <f>IFERROR(VLOOKUP(A1549, interestdata!$A$19:$H$2369, 7, FALSE), "")</f>
        <v xml:space="preserve"> </v>
      </c>
      <c r="H1549" t="str">
        <f>IFERROR(VLOOKUP(A1549, interestdata!$A$19:$H$2369, 8, FALSE), "")</f>
        <v xml:space="preserve"> </v>
      </c>
      <c r="I1549" t="str">
        <f>IFERROR(VLOOKUP(A1549, interestdata!$A$2381:$B$2851, 2, FALSE), "")</f>
        <v/>
      </c>
      <c r="J1549" t="str">
        <f>IFERROR(VLOOKUP(A1549, interestdata!$A$2381:$C$2851, 3, FALSE), "")</f>
        <v/>
      </c>
      <c r="K1549" t="str">
        <f>IFERROR(VLOOKUP(A1549, interestdata!$A$2863:$B$3332, 2, FALSE), "")</f>
        <v/>
      </c>
      <c r="L1549">
        <f>IFERROR(VLOOKUP(A1549, tbilldata!$A$26:$E$1308, 2, FALSE), "")</f>
        <v>0.06</v>
      </c>
      <c r="M1549">
        <f>IFERROR(VLOOKUP(A1549, tbilldata!$A$26:$E$1308, 3, FALSE), "")</f>
        <v>0.1</v>
      </c>
      <c r="N1549">
        <f>IFERROR(VLOOKUP(A1549, tbilldata!$A$26:$E$1308, 4, FALSE), "")</f>
        <v>0.15</v>
      </c>
      <c r="O1549">
        <f>IFERROR(VLOOKUP(A1549, tbilldata!$A$26:$E$1308, 5, FALSE), "")</f>
        <v>0.18</v>
      </c>
      <c r="P1549">
        <f>IFERROR(VLOOKUP(A1549, bonddata!$A$28:$L$5930, 2, FALSE), "")</f>
        <v>0.28999999999999998</v>
      </c>
      <c r="Q1549">
        <f>IFERROR(VLOOKUP(A1549, bonddata!$A$28:$L$5930, 5, FALSE), "")</f>
        <v>1.95</v>
      </c>
      <c r="R1549">
        <f>IFERROR(VLOOKUP(A1549, bonddata!$A$28:$L$5930, 6, FALSE), "")</f>
        <v>0.3</v>
      </c>
      <c r="S1549">
        <f>IFERROR(VLOOKUP(A1549, bonddata!$A$28:$L$5930, 8, FALSE), "")</f>
        <v>0.91</v>
      </c>
      <c r="T1549">
        <f>IFERROR(VLOOKUP(A1549, bonddata!$A$28:$L$5930, 10, FALSE), "")</f>
        <v>1.51</v>
      </c>
      <c r="U1549">
        <f>IFERROR(VLOOKUP(A1549, btcdata!$A$2:$G$3292, 7, FALSE), "")</f>
        <v>6.88</v>
      </c>
      <c r="V1549">
        <f>IFERROR(VLOOKUP(A1549, bmodata!$A$2:$G$3292, 7, FALSE), "")</f>
        <v>0.63</v>
      </c>
      <c r="W1549" t="str">
        <f>IFERROR(VLOOKUP(A1549, cpidata!$A$14:$F$391, 2, FALSE), "")</f>
        <v/>
      </c>
      <c r="X1549" t="str">
        <f>IFERROR(VLOOKUP(A1549, cpidata!$A$14:$F$391, 3, FALSE), "")</f>
        <v/>
      </c>
      <c r="Y1549" t="str">
        <f>IFERROR(VLOOKUP(A1549, cpidata!$A$14:$F$391, 4, FALSE), "")</f>
        <v/>
      </c>
    </row>
    <row r="1550" spans="1:25" x14ac:dyDescent="0.25">
      <c r="A1550" s="1">
        <v>44322</v>
      </c>
      <c r="B1550">
        <f>IFERROR(VLOOKUP(A1550, interestdata!$A$19:$H$2369, 2, FALSE), "")</f>
        <v>0.25</v>
      </c>
      <c r="C1550">
        <f>IFERROR(VLOOKUP(A1550, interestdata!$A$19:$H$2369, 3, FALSE), "")</f>
        <v>0.5</v>
      </c>
      <c r="D1550">
        <f>IFERROR(VLOOKUP(A1550, interestdata!$A$19:$H$2369, 4, FALSE), "")</f>
        <v>0.18</v>
      </c>
      <c r="E1550" t="str">
        <f>IFERROR(VLOOKUP(A1550, interestdata!$A$19:$H$2369, 5, FALSE), "")</f>
        <v xml:space="preserve"> </v>
      </c>
      <c r="F1550" t="str">
        <f>IFERROR(VLOOKUP(A1550, interestdata!$A$19:$H$2369, 6, FALSE), "")</f>
        <v xml:space="preserve"> </v>
      </c>
      <c r="G1550" t="str">
        <f>IFERROR(VLOOKUP(A1550, interestdata!$A$19:$H$2369, 7, FALSE), "")</f>
        <v xml:space="preserve"> </v>
      </c>
      <c r="H1550" t="str">
        <f>IFERROR(VLOOKUP(A1550, interestdata!$A$19:$H$2369, 8, FALSE), "")</f>
        <v xml:space="preserve"> </v>
      </c>
      <c r="I1550" t="str">
        <f>IFERROR(VLOOKUP(A1550, interestdata!$A$2381:$B$2851, 2, FALSE), "")</f>
        <v/>
      </c>
      <c r="J1550" t="str">
        <f>IFERROR(VLOOKUP(A1550, interestdata!$A$2381:$C$2851, 3, FALSE), "")</f>
        <v/>
      </c>
      <c r="K1550">
        <f>IFERROR(VLOOKUP(A1550, interestdata!$A$2863:$B$3332, 2, FALSE), "")</f>
        <v>1.39</v>
      </c>
      <c r="L1550" t="str">
        <f>IFERROR(VLOOKUP(A1550, tbilldata!$A$26:$E$1308, 2, FALSE), "")</f>
        <v/>
      </c>
      <c r="M1550" t="str">
        <f>IFERROR(VLOOKUP(A1550, tbilldata!$A$26:$E$1308, 3, FALSE), "")</f>
        <v/>
      </c>
      <c r="N1550" t="str">
        <f>IFERROR(VLOOKUP(A1550, tbilldata!$A$26:$E$1308, 4, FALSE), "")</f>
        <v/>
      </c>
      <c r="O1550" t="str">
        <f>IFERROR(VLOOKUP(A1550, tbilldata!$A$26:$E$1308, 5, FALSE), "")</f>
        <v/>
      </c>
      <c r="P1550">
        <f>IFERROR(VLOOKUP(A1550, bonddata!$A$28:$L$5930, 2, FALSE), "")</f>
        <v>0.3</v>
      </c>
      <c r="Q1550">
        <f>IFERROR(VLOOKUP(A1550, bonddata!$A$28:$L$5930, 5, FALSE), "")</f>
        <v>1.96</v>
      </c>
      <c r="R1550">
        <f>IFERROR(VLOOKUP(A1550, bonddata!$A$28:$L$5930, 6, FALSE), "")</f>
        <v>0.31</v>
      </c>
      <c r="S1550">
        <f>IFERROR(VLOOKUP(A1550, bonddata!$A$28:$L$5930, 8, FALSE), "")</f>
        <v>0.91</v>
      </c>
      <c r="T1550">
        <f>IFERROR(VLOOKUP(A1550, bonddata!$A$28:$L$5930, 10, FALSE), "")</f>
        <v>1.51</v>
      </c>
      <c r="U1550">
        <f>IFERROR(VLOOKUP(A1550, btcdata!$A$2:$G$3292, 7, FALSE), "")</f>
        <v>-1.8</v>
      </c>
      <c r="V1550">
        <f>IFERROR(VLOOKUP(A1550, bmodata!$A$2:$G$3292, 7, FALSE), "")</f>
        <v>0.91</v>
      </c>
      <c r="W1550" t="str">
        <f>IFERROR(VLOOKUP(A1550, cpidata!$A$14:$F$391, 2, FALSE), "")</f>
        <v/>
      </c>
      <c r="X1550" t="str">
        <f>IFERROR(VLOOKUP(A1550, cpidata!$A$14:$F$391, 3, FALSE), "")</f>
        <v/>
      </c>
      <c r="Y1550" t="str">
        <f>IFERROR(VLOOKUP(A1550, cpidata!$A$14:$F$391, 4, FALSE), "")</f>
        <v/>
      </c>
    </row>
    <row r="1551" spans="1:25" x14ac:dyDescent="0.25">
      <c r="A1551" s="1">
        <v>44323</v>
      </c>
      <c r="B1551">
        <f>IFERROR(VLOOKUP(A1551, interestdata!$A$19:$H$2369, 2, FALSE), "")</f>
        <v>0.25</v>
      </c>
      <c r="C1551">
        <f>IFERROR(VLOOKUP(A1551, interestdata!$A$19:$H$2369, 3, FALSE), "")</f>
        <v>0.5</v>
      </c>
      <c r="D1551">
        <f>IFERROR(VLOOKUP(A1551, interestdata!$A$19:$H$2369, 4, FALSE), "")</f>
        <v>0.18</v>
      </c>
      <c r="E1551" t="str">
        <f>IFERROR(VLOOKUP(A1551, interestdata!$A$19:$H$2369, 5, FALSE), "")</f>
        <v xml:space="preserve"> </v>
      </c>
      <c r="F1551" t="str">
        <f>IFERROR(VLOOKUP(A1551, interestdata!$A$19:$H$2369, 6, FALSE), "")</f>
        <v xml:space="preserve"> </v>
      </c>
      <c r="G1551" t="str">
        <f>IFERROR(VLOOKUP(A1551, interestdata!$A$19:$H$2369, 7, FALSE), "")</f>
        <v xml:space="preserve"> </v>
      </c>
      <c r="H1551" t="str">
        <f>IFERROR(VLOOKUP(A1551, interestdata!$A$19:$H$2369, 8, FALSE), "")</f>
        <v xml:space="preserve"> </v>
      </c>
      <c r="I1551">
        <f>IFERROR(VLOOKUP(A1551, interestdata!$A$2381:$B$2851, 2, FALSE), "")</f>
        <v>2.56</v>
      </c>
      <c r="J1551">
        <f>IFERROR(VLOOKUP(A1551, interestdata!$A$2381:$C$2851, 3, FALSE), "")</f>
        <v>2.2999999999999998</v>
      </c>
      <c r="K1551" t="str">
        <f>IFERROR(VLOOKUP(A1551, interestdata!$A$2863:$B$3332, 2, FALSE), "")</f>
        <v/>
      </c>
      <c r="L1551" t="str">
        <f>IFERROR(VLOOKUP(A1551, tbilldata!$A$26:$E$1308, 2, FALSE), "")</f>
        <v/>
      </c>
      <c r="M1551" t="str">
        <f>IFERROR(VLOOKUP(A1551, tbilldata!$A$26:$E$1308, 3, FALSE), "")</f>
        <v/>
      </c>
      <c r="N1551" t="str">
        <f>IFERROR(VLOOKUP(A1551, tbilldata!$A$26:$E$1308, 4, FALSE), "")</f>
        <v/>
      </c>
      <c r="O1551" t="str">
        <f>IFERROR(VLOOKUP(A1551, tbilldata!$A$26:$E$1308, 5, FALSE), "")</f>
        <v/>
      </c>
      <c r="P1551">
        <f>IFERROR(VLOOKUP(A1551, bonddata!$A$28:$L$5930, 2, FALSE), "")</f>
        <v>0.28000000000000003</v>
      </c>
      <c r="Q1551">
        <f>IFERROR(VLOOKUP(A1551, bonddata!$A$28:$L$5930, 5, FALSE), "")</f>
        <v>1.95</v>
      </c>
      <c r="R1551">
        <f>IFERROR(VLOOKUP(A1551, bonddata!$A$28:$L$5930, 6, FALSE), "")</f>
        <v>0.28999999999999998</v>
      </c>
      <c r="S1551">
        <f>IFERROR(VLOOKUP(A1551, bonddata!$A$28:$L$5930, 8, FALSE), "")</f>
        <v>0.87</v>
      </c>
      <c r="T1551">
        <f>IFERROR(VLOOKUP(A1551, bonddata!$A$28:$L$5930, 10, FALSE), "")</f>
        <v>1.49</v>
      </c>
      <c r="U1551">
        <f>IFERROR(VLOOKUP(A1551, btcdata!$A$2:$G$3292, 7, FALSE), "")</f>
        <v>1.65</v>
      </c>
      <c r="V1551">
        <f>IFERROR(VLOOKUP(A1551, bmodata!$A$2:$G$3292, 7, FALSE), "")</f>
        <v>0.46</v>
      </c>
      <c r="W1551" t="str">
        <f>IFERROR(VLOOKUP(A1551, cpidata!$A$14:$F$391, 2, FALSE), "")</f>
        <v/>
      </c>
      <c r="X1551" t="str">
        <f>IFERROR(VLOOKUP(A1551, cpidata!$A$14:$F$391, 3, FALSE), "")</f>
        <v/>
      </c>
      <c r="Y1551" t="str">
        <f>IFERROR(VLOOKUP(A1551, cpidata!$A$14:$F$391, 4, FALSE), "")</f>
        <v/>
      </c>
    </row>
    <row r="1552" spans="1:25" x14ac:dyDescent="0.25">
      <c r="A1552" s="1">
        <v>44326</v>
      </c>
      <c r="B1552">
        <f>IFERROR(VLOOKUP(A1552, interestdata!$A$19:$H$2369, 2, FALSE), "")</f>
        <v>0.25</v>
      </c>
      <c r="C1552">
        <f>IFERROR(VLOOKUP(A1552, interestdata!$A$19:$H$2369, 3, FALSE), "")</f>
        <v>0.5</v>
      </c>
      <c r="D1552">
        <f>IFERROR(VLOOKUP(A1552, interestdata!$A$19:$H$2369, 4, FALSE), "")</f>
        <v>0.18</v>
      </c>
      <c r="E1552" t="str">
        <f>IFERROR(VLOOKUP(A1552, interestdata!$A$19:$H$2369, 5, FALSE), "")</f>
        <v xml:space="preserve"> </v>
      </c>
      <c r="F1552" t="str">
        <f>IFERROR(VLOOKUP(A1552, interestdata!$A$19:$H$2369, 6, FALSE), "")</f>
        <v xml:space="preserve"> </v>
      </c>
      <c r="G1552" t="str">
        <f>IFERROR(VLOOKUP(A1552, interestdata!$A$19:$H$2369, 7, FALSE), "")</f>
        <v xml:space="preserve"> </v>
      </c>
      <c r="H1552" t="str">
        <f>IFERROR(VLOOKUP(A1552, interestdata!$A$19:$H$2369, 8, FALSE), "")</f>
        <v xml:space="preserve"> </v>
      </c>
      <c r="I1552" t="str">
        <f>IFERROR(VLOOKUP(A1552, interestdata!$A$2381:$B$2851, 2, FALSE), "")</f>
        <v/>
      </c>
      <c r="J1552" t="str">
        <f>IFERROR(VLOOKUP(A1552, interestdata!$A$2381:$C$2851, 3, FALSE), "")</f>
        <v/>
      </c>
      <c r="K1552" t="str">
        <f>IFERROR(VLOOKUP(A1552, interestdata!$A$2863:$B$3332, 2, FALSE), "")</f>
        <v/>
      </c>
      <c r="L1552" t="str">
        <f>IFERROR(VLOOKUP(A1552, tbilldata!$A$26:$E$1308, 2, FALSE), "")</f>
        <v/>
      </c>
      <c r="M1552" t="str">
        <f>IFERROR(VLOOKUP(A1552, tbilldata!$A$26:$E$1308, 3, FALSE), "")</f>
        <v/>
      </c>
      <c r="N1552" t="str">
        <f>IFERROR(VLOOKUP(A1552, tbilldata!$A$26:$E$1308, 4, FALSE), "")</f>
        <v/>
      </c>
      <c r="O1552" t="str">
        <f>IFERROR(VLOOKUP(A1552, tbilldata!$A$26:$E$1308, 5, FALSE), "")</f>
        <v/>
      </c>
      <c r="P1552">
        <f>IFERROR(VLOOKUP(A1552, bonddata!$A$28:$L$5930, 2, FALSE), "")</f>
        <v>0.28999999999999998</v>
      </c>
      <c r="Q1552">
        <f>IFERROR(VLOOKUP(A1552, bonddata!$A$28:$L$5930, 5, FALSE), "")</f>
        <v>1.97</v>
      </c>
      <c r="R1552">
        <f>IFERROR(VLOOKUP(A1552, bonddata!$A$28:$L$5930, 6, FALSE), "")</f>
        <v>0.28999999999999998</v>
      </c>
      <c r="S1552">
        <f>IFERROR(VLOOKUP(A1552, bonddata!$A$28:$L$5930, 8, FALSE), "")</f>
        <v>0.88</v>
      </c>
      <c r="T1552">
        <f>IFERROR(VLOOKUP(A1552, bonddata!$A$28:$L$5930, 10, FALSE), "")</f>
        <v>1.51</v>
      </c>
      <c r="U1552">
        <f>IFERROR(VLOOKUP(A1552, btcdata!$A$2:$G$3292, 7, FALSE), "")</f>
        <v>-4.0999999999999996</v>
      </c>
      <c r="V1552">
        <f>IFERROR(VLOOKUP(A1552, bmodata!$A$2:$G$3292, 7, FALSE), "")</f>
        <v>-0.03</v>
      </c>
      <c r="W1552" t="str">
        <f>IFERROR(VLOOKUP(A1552, cpidata!$A$14:$F$391, 2, FALSE), "")</f>
        <v/>
      </c>
      <c r="X1552" t="str">
        <f>IFERROR(VLOOKUP(A1552, cpidata!$A$14:$F$391, 3, FALSE), "")</f>
        <v/>
      </c>
      <c r="Y1552" t="str">
        <f>IFERROR(VLOOKUP(A1552, cpidata!$A$14:$F$391, 4, FALSE), "")</f>
        <v/>
      </c>
    </row>
    <row r="1553" spans="1:25" x14ac:dyDescent="0.25">
      <c r="A1553" s="1">
        <v>44327</v>
      </c>
      <c r="B1553">
        <f>IFERROR(VLOOKUP(A1553, interestdata!$A$19:$H$2369, 2, FALSE), "")</f>
        <v>0.25</v>
      </c>
      <c r="C1553">
        <f>IFERROR(VLOOKUP(A1553, interestdata!$A$19:$H$2369, 3, FALSE), "")</f>
        <v>0.5</v>
      </c>
      <c r="D1553">
        <f>IFERROR(VLOOKUP(A1553, interestdata!$A$19:$H$2369, 4, FALSE), "")</f>
        <v>0.18</v>
      </c>
      <c r="E1553" t="str">
        <f>IFERROR(VLOOKUP(A1553, interestdata!$A$19:$H$2369, 5, FALSE), "")</f>
        <v xml:space="preserve"> </v>
      </c>
      <c r="F1553" t="str">
        <f>IFERROR(VLOOKUP(A1553, interestdata!$A$19:$H$2369, 6, FALSE), "")</f>
        <v xml:space="preserve"> </v>
      </c>
      <c r="G1553" t="str">
        <f>IFERROR(VLOOKUP(A1553, interestdata!$A$19:$H$2369, 7, FALSE), "")</f>
        <v xml:space="preserve"> </v>
      </c>
      <c r="H1553" t="str">
        <f>IFERROR(VLOOKUP(A1553, interestdata!$A$19:$H$2369, 8, FALSE), "")</f>
        <v xml:space="preserve"> </v>
      </c>
      <c r="I1553" t="str">
        <f>IFERROR(VLOOKUP(A1553, interestdata!$A$2381:$B$2851, 2, FALSE), "")</f>
        <v/>
      </c>
      <c r="J1553" t="str">
        <f>IFERROR(VLOOKUP(A1553, interestdata!$A$2381:$C$2851, 3, FALSE), "")</f>
        <v/>
      </c>
      <c r="K1553" t="str">
        <f>IFERROR(VLOOKUP(A1553, interestdata!$A$2863:$B$3332, 2, FALSE), "")</f>
        <v/>
      </c>
      <c r="L1553" t="str">
        <f>IFERROR(VLOOKUP(A1553, tbilldata!$A$26:$E$1308, 2, FALSE), "")</f>
        <v/>
      </c>
      <c r="M1553" t="str">
        <f>IFERROR(VLOOKUP(A1553, tbilldata!$A$26:$E$1308, 3, FALSE), "")</f>
        <v/>
      </c>
      <c r="N1553" t="str">
        <f>IFERROR(VLOOKUP(A1553, tbilldata!$A$26:$E$1308, 4, FALSE), "")</f>
        <v/>
      </c>
      <c r="O1553" t="str">
        <f>IFERROR(VLOOKUP(A1553, tbilldata!$A$26:$E$1308, 5, FALSE), "")</f>
        <v/>
      </c>
      <c r="P1553">
        <f>IFERROR(VLOOKUP(A1553, bonddata!$A$28:$L$5930, 2, FALSE), "")</f>
        <v>0.28999999999999998</v>
      </c>
      <c r="Q1553">
        <f>IFERROR(VLOOKUP(A1553, bonddata!$A$28:$L$5930, 5, FALSE), "")</f>
        <v>2</v>
      </c>
      <c r="R1553">
        <f>IFERROR(VLOOKUP(A1553, bonddata!$A$28:$L$5930, 6, FALSE), "")</f>
        <v>0.3</v>
      </c>
      <c r="S1553">
        <f>IFERROR(VLOOKUP(A1553, bonddata!$A$28:$L$5930, 8, FALSE), "")</f>
        <v>0.91</v>
      </c>
      <c r="T1553">
        <f>IFERROR(VLOOKUP(A1553, bonddata!$A$28:$L$5930, 10, FALSE), "")</f>
        <v>1.54</v>
      </c>
      <c r="U1553">
        <f>IFERROR(VLOOKUP(A1553, btcdata!$A$2:$G$3292, 7, FALSE), "")</f>
        <v>1.52</v>
      </c>
      <c r="V1553">
        <f>IFERROR(VLOOKUP(A1553, bmodata!$A$2:$G$3292, 7, FALSE), "")</f>
        <v>-0.56999999999999995</v>
      </c>
      <c r="W1553" t="str">
        <f>IFERROR(VLOOKUP(A1553, cpidata!$A$14:$F$391, 2, FALSE), "")</f>
        <v/>
      </c>
      <c r="X1553" t="str">
        <f>IFERROR(VLOOKUP(A1553, cpidata!$A$14:$F$391, 3, FALSE), "")</f>
        <v/>
      </c>
      <c r="Y1553" t="str">
        <f>IFERROR(VLOOKUP(A1553, cpidata!$A$14:$F$391, 4, FALSE), "")</f>
        <v/>
      </c>
    </row>
    <row r="1554" spans="1:25" x14ac:dyDescent="0.25">
      <c r="A1554" s="1">
        <v>44328</v>
      </c>
      <c r="B1554">
        <f>IFERROR(VLOOKUP(A1554, interestdata!$A$19:$H$2369, 2, FALSE), "")</f>
        <v>0.25</v>
      </c>
      <c r="C1554">
        <f>IFERROR(VLOOKUP(A1554, interestdata!$A$19:$H$2369, 3, FALSE), "")</f>
        <v>0.5</v>
      </c>
      <c r="D1554">
        <f>IFERROR(VLOOKUP(A1554, interestdata!$A$19:$H$2369, 4, FALSE), "")</f>
        <v>0.18</v>
      </c>
      <c r="E1554" t="str">
        <f>IFERROR(VLOOKUP(A1554, interestdata!$A$19:$H$2369, 5, FALSE), "")</f>
        <v xml:space="preserve"> </v>
      </c>
      <c r="F1554" t="str">
        <f>IFERROR(VLOOKUP(A1554, interestdata!$A$19:$H$2369, 6, FALSE), "")</f>
        <v xml:space="preserve"> </v>
      </c>
      <c r="G1554" t="str">
        <f>IFERROR(VLOOKUP(A1554, interestdata!$A$19:$H$2369, 7, FALSE), "")</f>
        <v xml:space="preserve"> </v>
      </c>
      <c r="H1554" t="str">
        <f>IFERROR(VLOOKUP(A1554, interestdata!$A$19:$H$2369, 8, FALSE), "")</f>
        <v xml:space="preserve"> </v>
      </c>
      <c r="I1554" t="str">
        <f>IFERROR(VLOOKUP(A1554, interestdata!$A$2381:$B$2851, 2, FALSE), "")</f>
        <v/>
      </c>
      <c r="J1554" t="str">
        <f>IFERROR(VLOOKUP(A1554, interestdata!$A$2381:$C$2851, 3, FALSE), "")</f>
        <v/>
      </c>
      <c r="K1554" t="str">
        <f>IFERROR(VLOOKUP(A1554, interestdata!$A$2863:$B$3332, 2, FALSE), "")</f>
        <v/>
      </c>
      <c r="L1554">
        <f>IFERROR(VLOOKUP(A1554, tbilldata!$A$26:$E$1308, 2, FALSE), "")</f>
        <v>7.0000000000000007E-2</v>
      </c>
      <c r="M1554">
        <f>IFERROR(VLOOKUP(A1554, tbilldata!$A$26:$E$1308, 3, FALSE), "")</f>
        <v>0.1</v>
      </c>
      <c r="N1554">
        <f>IFERROR(VLOOKUP(A1554, tbilldata!$A$26:$E$1308, 4, FALSE), "")</f>
        <v>0.14000000000000001</v>
      </c>
      <c r="O1554">
        <f>IFERROR(VLOOKUP(A1554, tbilldata!$A$26:$E$1308, 5, FALSE), "")</f>
        <v>0.18</v>
      </c>
      <c r="P1554">
        <f>IFERROR(VLOOKUP(A1554, bonddata!$A$28:$L$5930, 2, FALSE), "")</f>
        <v>0.33</v>
      </c>
      <c r="Q1554">
        <f>IFERROR(VLOOKUP(A1554, bonddata!$A$28:$L$5930, 5, FALSE), "")</f>
        <v>2.0499999999999998</v>
      </c>
      <c r="R1554">
        <f>IFERROR(VLOOKUP(A1554, bonddata!$A$28:$L$5930, 6, FALSE), "")</f>
        <v>0.33</v>
      </c>
      <c r="S1554">
        <f>IFERROR(VLOOKUP(A1554, bonddata!$A$28:$L$5930, 8, FALSE), "")</f>
        <v>0.97</v>
      </c>
      <c r="T1554">
        <f>IFERROR(VLOOKUP(A1554, bonddata!$A$28:$L$5930, 10, FALSE), "")</f>
        <v>1.59</v>
      </c>
      <c r="U1554">
        <f>IFERROR(VLOOKUP(A1554, btcdata!$A$2:$G$3292, 7, FALSE), "")</f>
        <v>-12.9</v>
      </c>
      <c r="V1554">
        <f>IFERROR(VLOOKUP(A1554, bmodata!$A$2:$G$3292, 7, FALSE), "")</f>
        <v>-0.55000000000000004</v>
      </c>
      <c r="W1554" t="str">
        <f>IFERROR(VLOOKUP(A1554, cpidata!$A$14:$F$391, 2, FALSE), "")</f>
        <v/>
      </c>
      <c r="X1554" t="str">
        <f>IFERROR(VLOOKUP(A1554, cpidata!$A$14:$F$391, 3, FALSE), "")</f>
        <v/>
      </c>
      <c r="Y1554" t="str">
        <f>IFERROR(VLOOKUP(A1554, cpidata!$A$14:$F$391, 4, FALSE), "")</f>
        <v/>
      </c>
    </row>
    <row r="1555" spans="1:25" x14ac:dyDescent="0.25">
      <c r="A1555" s="1">
        <v>44329</v>
      </c>
      <c r="B1555">
        <f>IFERROR(VLOOKUP(A1555, interestdata!$A$19:$H$2369, 2, FALSE), "")</f>
        <v>0.25</v>
      </c>
      <c r="C1555">
        <f>IFERROR(VLOOKUP(A1555, interestdata!$A$19:$H$2369, 3, FALSE), "")</f>
        <v>0.5</v>
      </c>
      <c r="D1555">
        <f>IFERROR(VLOOKUP(A1555, interestdata!$A$19:$H$2369, 4, FALSE), "")</f>
        <v>0.19</v>
      </c>
      <c r="E1555" t="str">
        <f>IFERROR(VLOOKUP(A1555, interestdata!$A$19:$H$2369, 5, FALSE), "")</f>
        <v xml:space="preserve"> </v>
      </c>
      <c r="F1555" t="str">
        <f>IFERROR(VLOOKUP(A1555, interestdata!$A$19:$H$2369, 6, FALSE), "")</f>
        <v xml:space="preserve"> </v>
      </c>
      <c r="G1555" t="str">
        <f>IFERROR(VLOOKUP(A1555, interestdata!$A$19:$H$2369, 7, FALSE), "")</f>
        <v xml:space="preserve"> </v>
      </c>
      <c r="H1555" t="str">
        <f>IFERROR(VLOOKUP(A1555, interestdata!$A$19:$H$2369, 8, FALSE), "")</f>
        <v xml:space="preserve"> </v>
      </c>
      <c r="I1555" t="str">
        <f>IFERROR(VLOOKUP(A1555, interestdata!$A$2381:$B$2851, 2, FALSE), "")</f>
        <v/>
      </c>
      <c r="J1555" t="str">
        <f>IFERROR(VLOOKUP(A1555, interestdata!$A$2381:$C$2851, 3, FALSE), "")</f>
        <v/>
      </c>
      <c r="K1555">
        <f>IFERROR(VLOOKUP(A1555, interestdata!$A$2863:$B$3332, 2, FALSE), "")</f>
        <v>1.38</v>
      </c>
      <c r="L1555" t="str">
        <f>IFERROR(VLOOKUP(A1555, tbilldata!$A$26:$E$1308, 2, FALSE), "")</f>
        <v/>
      </c>
      <c r="M1555" t="str">
        <f>IFERROR(VLOOKUP(A1555, tbilldata!$A$26:$E$1308, 3, FALSE), "")</f>
        <v/>
      </c>
      <c r="N1555" t="str">
        <f>IFERROR(VLOOKUP(A1555, tbilldata!$A$26:$E$1308, 4, FALSE), "")</f>
        <v/>
      </c>
      <c r="O1555" t="str">
        <f>IFERROR(VLOOKUP(A1555, tbilldata!$A$26:$E$1308, 5, FALSE), "")</f>
        <v/>
      </c>
      <c r="P1555">
        <f>IFERROR(VLOOKUP(A1555, bonddata!$A$28:$L$5930, 2, FALSE), "")</f>
        <v>0.32</v>
      </c>
      <c r="Q1555">
        <f>IFERROR(VLOOKUP(A1555, bonddata!$A$28:$L$5930, 5, FALSE), "")</f>
        <v>2.0299999999999998</v>
      </c>
      <c r="R1555">
        <f>IFERROR(VLOOKUP(A1555, bonddata!$A$28:$L$5930, 6, FALSE), "")</f>
        <v>0.32</v>
      </c>
      <c r="S1555">
        <f>IFERROR(VLOOKUP(A1555, bonddata!$A$28:$L$5930, 8, FALSE), "")</f>
        <v>0.94</v>
      </c>
      <c r="T1555">
        <f>IFERROR(VLOOKUP(A1555, bonddata!$A$28:$L$5930, 10, FALSE), "")</f>
        <v>1.56</v>
      </c>
      <c r="U1555">
        <f>IFERROR(VLOOKUP(A1555, btcdata!$A$2:$G$3292, 7, FALSE), "")</f>
        <v>0.65</v>
      </c>
      <c r="V1555">
        <f>IFERROR(VLOOKUP(A1555, bmodata!$A$2:$G$3292, 7, FALSE), "")</f>
        <v>2.52</v>
      </c>
      <c r="W1555" t="str">
        <f>IFERROR(VLOOKUP(A1555, cpidata!$A$14:$F$391, 2, FALSE), "")</f>
        <v/>
      </c>
      <c r="X1555" t="str">
        <f>IFERROR(VLOOKUP(A1555, cpidata!$A$14:$F$391, 3, FALSE), "")</f>
        <v/>
      </c>
      <c r="Y1555" t="str">
        <f>IFERROR(VLOOKUP(A1555, cpidata!$A$14:$F$391, 4, FALSE), "")</f>
        <v/>
      </c>
    </row>
    <row r="1556" spans="1:25" x14ac:dyDescent="0.25">
      <c r="A1556" s="1">
        <v>44330</v>
      </c>
      <c r="B1556">
        <f>IFERROR(VLOOKUP(A1556, interestdata!$A$19:$H$2369, 2, FALSE), "")</f>
        <v>0.25</v>
      </c>
      <c r="C1556">
        <f>IFERROR(VLOOKUP(A1556, interestdata!$A$19:$H$2369, 3, FALSE), "")</f>
        <v>0.5</v>
      </c>
      <c r="D1556">
        <f>IFERROR(VLOOKUP(A1556, interestdata!$A$19:$H$2369, 4, FALSE), "")</f>
        <v>0.2</v>
      </c>
      <c r="E1556" t="str">
        <f>IFERROR(VLOOKUP(A1556, interestdata!$A$19:$H$2369, 5, FALSE), "")</f>
        <v xml:space="preserve"> </v>
      </c>
      <c r="F1556" t="str">
        <f>IFERROR(VLOOKUP(A1556, interestdata!$A$19:$H$2369, 6, FALSE), "")</f>
        <v xml:space="preserve"> </v>
      </c>
      <c r="G1556" t="str">
        <f>IFERROR(VLOOKUP(A1556, interestdata!$A$19:$H$2369, 7, FALSE), "")</f>
        <v xml:space="preserve"> </v>
      </c>
      <c r="H1556" t="str">
        <f>IFERROR(VLOOKUP(A1556, interestdata!$A$19:$H$2369, 8, FALSE), "")</f>
        <v xml:space="preserve"> </v>
      </c>
      <c r="I1556">
        <f>IFERROR(VLOOKUP(A1556, interestdata!$A$2381:$B$2851, 2, FALSE), "")</f>
        <v>2.57</v>
      </c>
      <c r="J1556">
        <f>IFERROR(VLOOKUP(A1556, interestdata!$A$2381:$C$2851, 3, FALSE), "")</f>
        <v>2.31</v>
      </c>
      <c r="K1556" t="str">
        <f>IFERROR(VLOOKUP(A1556, interestdata!$A$2863:$B$3332, 2, FALSE), "")</f>
        <v/>
      </c>
      <c r="L1556" t="str">
        <f>IFERROR(VLOOKUP(A1556, tbilldata!$A$26:$E$1308, 2, FALSE), "")</f>
        <v/>
      </c>
      <c r="M1556" t="str">
        <f>IFERROR(VLOOKUP(A1556, tbilldata!$A$26:$E$1308, 3, FALSE), "")</f>
        <v/>
      </c>
      <c r="N1556" t="str">
        <f>IFERROR(VLOOKUP(A1556, tbilldata!$A$26:$E$1308, 4, FALSE), "")</f>
        <v/>
      </c>
      <c r="O1556" t="str">
        <f>IFERROR(VLOOKUP(A1556, tbilldata!$A$26:$E$1308, 5, FALSE), "")</f>
        <v/>
      </c>
      <c r="P1556">
        <f>IFERROR(VLOOKUP(A1556, bonddata!$A$28:$L$5930, 2, FALSE), "")</f>
        <v>0.32</v>
      </c>
      <c r="Q1556">
        <f>IFERROR(VLOOKUP(A1556, bonddata!$A$28:$L$5930, 5, FALSE), "")</f>
        <v>2.04</v>
      </c>
      <c r="R1556">
        <f>IFERROR(VLOOKUP(A1556, bonddata!$A$28:$L$5930, 6, FALSE), "")</f>
        <v>0.32</v>
      </c>
      <c r="S1556">
        <f>IFERROR(VLOOKUP(A1556, bonddata!$A$28:$L$5930, 8, FALSE), "")</f>
        <v>0.94</v>
      </c>
      <c r="T1556">
        <f>IFERROR(VLOOKUP(A1556, bonddata!$A$28:$L$5930, 10, FALSE), "")</f>
        <v>1.55</v>
      </c>
      <c r="U1556">
        <f>IFERROR(VLOOKUP(A1556, btcdata!$A$2:$G$3292, 7, FALSE), "")</f>
        <v>0.27</v>
      </c>
      <c r="V1556">
        <f>IFERROR(VLOOKUP(A1556, bmodata!$A$2:$G$3292, 7, FALSE), "")</f>
        <v>1.03</v>
      </c>
      <c r="W1556" t="str">
        <f>IFERROR(VLOOKUP(A1556, cpidata!$A$14:$F$391, 2, FALSE), "")</f>
        <v/>
      </c>
      <c r="X1556" t="str">
        <f>IFERROR(VLOOKUP(A1556, cpidata!$A$14:$F$391, 3, FALSE), "")</f>
        <v/>
      </c>
      <c r="Y1556" t="str">
        <f>IFERROR(VLOOKUP(A1556, cpidata!$A$14:$F$391, 4, FALSE), "")</f>
        <v/>
      </c>
    </row>
    <row r="1557" spans="1:25" x14ac:dyDescent="0.25">
      <c r="A1557" s="1">
        <v>44333</v>
      </c>
      <c r="B1557">
        <f>IFERROR(VLOOKUP(A1557, interestdata!$A$19:$H$2369, 2, FALSE), "")</f>
        <v>0.25</v>
      </c>
      <c r="C1557">
        <f>IFERROR(VLOOKUP(A1557, interestdata!$A$19:$H$2369, 3, FALSE), "")</f>
        <v>0.5</v>
      </c>
      <c r="D1557">
        <f>IFERROR(VLOOKUP(A1557, interestdata!$A$19:$H$2369, 4, FALSE), "")</f>
        <v>0.2</v>
      </c>
      <c r="E1557" t="str">
        <f>IFERROR(VLOOKUP(A1557, interestdata!$A$19:$H$2369, 5, FALSE), "")</f>
        <v xml:space="preserve"> </v>
      </c>
      <c r="F1557" t="str">
        <f>IFERROR(VLOOKUP(A1557, interestdata!$A$19:$H$2369, 6, FALSE), "")</f>
        <v xml:space="preserve"> </v>
      </c>
      <c r="G1557" t="str">
        <f>IFERROR(VLOOKUP(A1557, interestdata!$A$19:$H$2369, 7, FALSE), "")</f>
        <v xml:space="preserve"> </v>
      </c>
      <c r="H1557" t="str">
        <f>IFERROR(VLOOKUP(A1557, interestdata!$A$19:$H$2369, 8, FALSE), "")</f>
        <v xml:space="preserve"> </v>
      </c>
      <c r="I1557" t="str">
        <f>IFERROR(VLOOKUP(A1557, interestdata!$A$2381:$B$2851, 2, FALSE), "")</f>
        <v/>
      </c>
      <c r="J1557" t="str">
        <f>IFERROR(VLOOKUP(A1557, interestdata!$A$2381:$C$2851, 3, FALSE), "")</f>
        <v/>
      </c>
      <c r="K1557" t="str">
        <f>IFERROR(VLOOKUP(A1557, interestdata!$A$2863:$B$3332, 2, FALSE), "")</f>
        <v/>
      </c>
      <c r="L1557" t="str">
        <f>IFERROR(VLOOKUP(A1557, tbilldata!$A$26:$E$1308, 2, FALSE), "")</f>
        <v/>
      </c>
      <c r="M1557" t="str">
        <f>IFERROR(VLOOKUP(A1557, tbilldata!$A$26:$E$1308, 3, FALSE), "")</f>
        <v/>
      </c>
      <c r="N1557" t="str">
        <f>IFERROR(VLOOKUP(A1557, tbilldata!$A$26:$E$1308, 4, FALSE), "")</f>
        <v/>
      </c>
      <c r="O1557" t="str">
        <f>IFERROR(VLOOKUP(A1557, tbilldata!$A$26:$E$1308, 5, FALSE), "")</f>
        <v/>
      </c>
      <c r="P1557">
        <f>IFERROR(VLOOKUP(A1557, bonddata!$A$28:$L$5930, 2, FALSE), "")</f>
        <v>0.33</v>
      </c>
      <c r="Q1557">
        <f>IFERROR(VLOOKUP(A1557, bonddata!$A$28:$L$5930, 5, FALSE), "")</f>
        <v>2.0499999999999998</v>
      </c>
      <c r="R1557">
        <f>IFERROR(VLOOKUP(A1557, bonddata!$A$28:$L$5930, 6, FALSE), "")</f>
        <v>0.33</v>
      </c>
      <c r="S1557">
        <f>IFERROR(VLOOKUP(A1557, bonddata!$A$28:$L$5930, 8, FALSE), "")</f>
        <v>0.95</v>
      </c>
      <c r="T1557">
        <f>IFERROR(VLOOKUP(A1557, bonddata!$A$28:$L$5930, 10, FALSE), "")</f>
        <v>1.57</v>
      </c>
      <c r="U1557">
        <f>IFERROR(VLOOKUP(A1557, btcdata!$A$2:$G$3292, 7, FALSE), "")</f>
        <v>-6.21</v>
      </c>
      <c r="V1557">
        <f>IFERROR(VLOOKUP(A1557, bmodata!$A$2:$G$3292, 7, FALSE), "")</f>
        <v>0.72</v>
      </c>
      <c r="W1557" t="str">
        <f>IFERROR(VLOOKUP(A1557, cpidata!$A$14:$F$391, 2, FALSE), "")</f>
        <v/>
      </c>
      <c r="X1557" t="str">
        <f>IFERROR(VLOOKUP(A1557, cpidata!$A$14:$F$391, 3, FALSE), "")</f>
        <v/>
      </c>
      <c r="Y1557" t="str">
        <f>IFERROR(VLOOKUP(A1557, cpidata!$A$14:$F$391, 4, FALSE), "")</f>
        <v/>
      </c>
    </row>
    <row r="1558" spans="1:25" x14ac:dyDescent="0.25">
      <c r="A1558" s="1">
        <v>44334</v>
      </c>
      <c r="B1558">
        <f>IFERROR(VLOOKUP(A1558, interestdata!$A$19:$H$2369, 2, FALSE), "")</f>
        <v>0.25</v>
      </c>
      <c r="C1558">
        <f>IFERROR(VLOOKUP(A1558, interestdata!$A$19:$H$2369, 3, FALSE), "")</f>
        <v>0.5</v>
      </c>
      <c r="D1558">
        <f>IFERROR(VLOOKUP(A1558, interestdata!$A$19:$H$2369, 4, FALSE), "")</f>
        <v>0.2</v>
      </c>
      <c r="E1558" t="str">
        <f>IFERROR(VLOOKUP(A1558, interestdata!$A$19:$H$2369, 5, FALSE), "")</f>
        <v xml:space="preserve"> </v>
      </c>
      <c r="F1558" t="str">
        <f>IFERROR(VLOOKUP(A1558, interestdata!$A$19:$H$2369, 6, FALSE), "")</f>
        <v xml:space="preserve"> </v>
      </c>
      <c r="G1558" t="str">
        <f>IFERROR(VLOOKUP(A1558, interestdata!$A$19:$H$2369, 7, FALSE), "")</f>
        <v xml:space="preserve"> </v>
      </c>
      <c r="H1558" t="str">
        <f>IFERROR(VLOOKUP(A1558, interestdata!$A$19:$H$2369, 8, FALSE), "")</f>
        <v xml:space="preserve"> </v>
      </c>
      <c r="I1558" t="str">
        <f>IFERROR(VLOOKUP(A1558, interestdata!$A$2381:$B$2851, 2, FALSE), "")</f>
        <v/>
      </c>
      <c r="J1558" t="str">
        <f>IFERROR(VLOOKUP(A1558, interestdata!$A$2381:$C$2851, 3, FALSE), "")</f>
        <v/>
      </c>
      <c r="K1558" t="str">
        <f>IFERROR(VLOOKUP(A1558, interestdata!$A$2863:$B$3332, 2, FALSE), "")</f>
        <v/>
      </c>
      <c r="L1558" t="str">
        <f>IFERROR(VLOOKUP(A1558, tbilldata!$A$26:$E$1308, 2, FALSE), "")</f>
        <v/>
      </c>
      <c r="M1558" t="str">
        <f>IFERROR(VLOOKUP(A1558, tbilldata!$A$26:$E$1308, 3, FALSE), "")</f>
        <v/>
      </c>
      <c r="N1558" t="str">
        <f>IFERROR(VLOOKUP(A1558, tbilldata!$A$26:$E$1308, 4, FALSE), "")</f>
        <v/>
      </c>
      <c r="O1558" t="str">
        <f>IFERROR(VLOOKUP(A1558, tbilldata!$A$26:$E$1308, 5, FALSE), "")</f>
        <v/>
      </c>
      <c r="P1558">
        <f>IFERROR(VLOOKUP(A1558, bonddata!$A$28:$L$5930, 2, FALSE), "")</f>
        <v>0.32</v>
      </c>
      <c r="Q1558">
        <f>IFERROR(VLOOKUP(A1558, bonddata!$A$28:$L$5930, 5, FALSE), "")</f>
        <v>2.04</v>
      </c>
      <c r="R1558">
        <f>IFERROR(VLOOKUP(A1558, bonddata!$A$28:$L$5930, 6, FALSE), "")</f>
        <v>0.32</v>
      </c>
      <c r="S1558">
        <f>IFERROR(VLOOKUP(A1558, bonddata!$A$28:$L$5930, 8, FALSE), "")</f>
        <v>0.95</v>
      </c>
      <c r="T1558">
        <f>IFERROR(VLOOKUP(A1558, bonddata!$A$28:$L$5930, 10, FALSE), "")</f>
        <v>1.56</v>
      </c>
      <c r="U1558">
        <f>IFERROR(VLOOKUP(A1558, btcdata!$A$2:$G$3292, 7, FALSE), "")</f>
        <v>-1.48</v>
      </c>
      <c r="V1558">
        <f>IFERROR(VLOOKUP(A1558, bmodata!$A$2:$G$3292, 7, FALSE), "")</f>
        <v>0.69</v>
      </c>
      <c r="W1558" t="str">
        <f>IFERROR(VLOOKUP(A1558, cpidata!$A$14:$F$391, 2, FALSE), "")</f>
        <v/>
      </c>
      <c r="X1558" t="str">
        <f>IFERROR(VLOOKUP(A1558, cpidata!$A$14:$F$391, 3, FALSE), "")</f>
        <v/>
      </c>
      <c r="Y1558" t="str">
        <f>IFERROR(VLOOKUP(A1558, cpidata!$A$14:$F$391, 4, FALSE), "")</f>
        <v/>
      </c>
    </row>
    <row r="1559" spans="1:25" x14ac:dyDescent="0.25">
      <c r="A1559" s="1">
        <v>44335</v>
      </c>
      <c r="B1559">
        <f>IFERROR(VLOOKUP(A1559, interestdata!$A$19:$H$2369, 2, FALSE), "")</f>
        <v>0.25</v>
      </c>
      <c r="C1559">
        <f>IFERROR(VLOOKUP(A1559, interestdata!$A$19:$H$2369, 3, FALSE), "")</f>
        <v>0.5</v>
      </c>
      <c r="D1559">
        <f>IFERROR(VLOOKUP(A1559, interestdata!$A$19:$H$2369, 4, FALSE), "")</f>
        <v>0.18</v>
      </c>
      <c r="E1559" t="str">
        <f>IFERROR(VLOOKUP(A1559, interestdata!$A$19:$H$2369, 5, FALSE), "")</f>
        <v xml:space="preserve"> </v>
      </c>
      <c r="F1559" t="str">
        <f>IFERROR(VLOOKUP(A1559, interestdata!$A$19:$H$2369, 6, FALSE), "")</f>
        <v xml:space="preserve"> </v>
      </c>
      <c r="G1559" t="str">
        <f>IFERROR(VLOOKUP(A1559, interestdata!$A$19:$H$2369, 7, FALSE), "")</f>
        <v xml:space="preserve"> </v>
      </c>
      <c r="H1559" t="str">
        <f>IFERROR(VLOOKUP(A1559, interestdata!$A$19:$H$2369, 8, FALSE), "")</f>
        <v xml:space="preserve"> </v>
      </c>
      <c r="I1559" t="str">
        <f>IFERROR(VLOOKUP(A1559, interestdata!$A$2381:$B$2851, 2, FALSE), "")</f>
        <v/>
      </c>
      <c r="J1559" t="str">
        <f>IFERROR(VLOOKUP(A1559, interestdata!$A$2381:$C$2851, 3, FALSE), "")</f>
        <v/>
      </c>
      <c r="K1559" t="str">
        <f>IFERROR(VLOOKUP(A1559, interestdata!$A$2863:$B$3332, 2, FALSE), "")</f>
        <v/>
      </c>
      <c r="L1559">
        <f>IFERROR(VLOOKUP(A1559, tbilldata!$A$26:$E$1308, 2, FALSE), "")</f>
        <v>0.18</v>
      </c>
      <c r="M1559">
        <f>IFERROR(VLOOKUP(A1559, tbilldata!$A$26:$E$1308, 3, FALSE), "")</f>
        <v>0.09</v>
      </c>
      <c r="N1559">
        <f>IFERROR(VLOOKUP(A1559, tbilldata!$A$26:$E$1308, 4, FALSE), "")</f>
        <v>0.12</v>
      </c>
      <c r="O1559">
        <f>IFERROR(VLOOKUP(A1559, tbilldata!$A$26:$E$1308, 5, FALSE), "")</f>
        <v>0.2</v>
      </c>
      <c r="P1559">
        <f>IFERROR(VLOOKUP(A1559, bonddata!$A$28:$L$5930, 2, FALSE), "")</f>
        <v>0.33</v>
      </c>
      <c r="Q1559">
        <f>IFERROR(VLOOKUP(A1559, bonddata!$A$28:$L$5930, 5, FALSE), "")</f>
        <v>2.04</v>
      </c>
      <c r="R1559">
        <f>IFERROR(VLOOKUP(A1559, bonddata!$A$28:$L$5930, 6, FALSE), "")</f>
        <v>0.33</v>
      </c>
      <c r="S1559">
        <f>IFERROR(VLOOKUP(A1559, bonddata!$A$28:$L$5930, 8, FALSE), "")</f>
        <v>0.96</v>
      </c>
      <c r="T1559">
        <f>IFERROR(VLOOKUP(A1559, bonddata!$A$28:$L$5930, 10, FALSE), "")</f>
        <v>1.58</v>
      </c>
      <c r="U1559">
        <f>IFERROR(VLOOKUP(A1559, btcdata!$A$2:$G$3292, 7, FALSE), "")</f>
        <v>-14.4</v>
      </c>
      <c r="V1559">
        <f>IFERROR(VLOOKUP(A1559, bmodata!$A$2:$G$3292, 7, FALSE), "")</f>
        <v>-0.28999999999999998</v>
      </c>
      <c r="W1559" t="str">
        <f>IFERROR(VLOOKUP(A1559, cpidata!$A$14:$F$391, 2, FALSE), "")</f>
        <v/>
      </c>
      <c r="X1559" t="str">
        <f>IFERROR(VLOOKUP(A1559, cpidata!$A$14:$F$391, 3, FALSE), "")</f>
        <v/>
      </c>
      <c r="Y1559" t="str">
        <f>IFERROR(VLOOKUP(A1559, cpidata!$A$14:$F$391, 4, FALSE), "")</f>
        <v/>
      </c>
    </row>
    <row r="1560" spans="1:25" x14ac:dyDescent="0.25">
      <c r="A1560" s="1">
        <v>44336</v>
      </c>
      <c r="B1560">
        <f>IFERROR(VLOOKUP(A1560, interestdata!$A$19:$H$2369, 2, FALSE), "")</f>
        <v>0.25</v>
      </c>
      <c r="C1560">
        <f>IFERROR(VLOOKUP(A1560, interestdata!$A$19:$H$2369, 3, FALSE), "")</f>
        <v>0.5</v>
      </c>
      <c r="D1560">
        <f>IFERROR(VLOOKUP(A1560, interestdata!$A$19:$H$2369, 4, FALSE), "")</f>
        <v>0.18</v>
      </c>
      <c r="E1560" t="str">
        <f>IFERROR(VLOOKUP(A1560, interestdata!$A$19:$H$2369, 5, FALSE), "")</f>
        <v xml:space="preserve"> </v>
      </c>
      <c r="F1560" t="str">
        <f>IFERROR(VLOOKUP(A1560, interestdata!$A$19:$H$2369, 6, FALSE), "")</f>
        <v xml:space="preserve"> </v>
      </c>
      <c r="G1560" t="str">
        <f>IFERROR(VLOOKUP(A1560, interestdata!$A$19:$H$2369, 7, FALSE), "")</f>
        <v xml:space="preserve"> </v>
      </c>
      <c r="H1560" t="str">
        <f>IFERROR(VLOOKUP(A1560, interestdata!$A$19:$H$2369, 8, FALSE), "")</f>
        <v xml:space="preserve"> </v>
      </c>
      <c r="I1560" t="str">
        <f>IFERROR(VLOOKUP(A1560, interestdata!$A$2381:$B$2851, 2, FALSE), "")</f>
        <v/>
      </c>
      <c r="J1560" t="str">
        <f>IFERROR(VLOOKUP(A1560, interestdata!$A$2381:$C$2851, 3, FALSE), "")</f>
        <v/>
      </c>
      <c r="K1560">
        <f>IFERROR(VLOOKUP(A1560, interestdata!$A$2863:$B$3332, 2, FALSE), "")</f>
        <v>1.37</v>
      </c>
      <c r="L1560" t="str">
        <f>IFERROR(VLOOKUP(A1560, tbilldata!$A$26:$E$1308, 2, FALSE), "")</f>
        <v/>
      </c>
      <c r="M1560" t="str">
        <f>IFERROR(VLOOKUP(A1560, tbilldata!$A$26:$E$1308, 3, FALSE), "")</f>
        <v/>
      </c>
      <c r="N1560" t="str">
        <f>IFERROR(VLOOKUP(A1560, tbilldata!$A$26:$E$1308, 4, FALSE), "")</f>
        <v/>
      </c>
      <c r="O1560" t="str">
        <f>IFERROR(VLOOKUP(A1560, tbilldata!$A$26:$E$1308, 5, FALSE), "")</f>
        <v/>
      </c>
      <c r="P1560">
        <f>IFERROR(VLOOKUP(A1560, bonddata!$A$28:$L$5930, 2, FALSE), "")</f>
        <v>0.32</v>
      </c>
      <c r="Q1560">
        <f>IFERROR(VLOOKUP(A1560, bonddata!$A$28:$L$5930, 5, FALSE), "")</f>
        <v>2.0099999999999998</v>
      </c>
      <c r="R1560">
        <f>IFERROR(VLOOKUP(A1560, bonddata!$A$28:$L$5930, 6, FALSE), "")</f>
        <v>0.33</v>
      </c>
      <c r="S1560">
        <f>IFERROR(VLOOKUP(A1560, bonddata!$A$28:$L$5930, 8, FALSE), "")</f>
        <v>0.94</v>
      </c>
      <c r="T1560">
        <f>IFERROR(VLOOKUP(A1560, bonddata!$A$28:$L$5930, 10, FALSE), "")</f>
        <v>1.54</v>
      </c>
      <c r="U1560">
        <f>IFERROR(VLOOKUP(A1560, btcdata!$A$2:$G$3292, 7, FALSE), "")</f>
        <v>10.88</v>
      </c>
      <c r="V1560">
        <f>IFERROR(VLOOKUP(A1560, bmodata!$A$2:$G$3292, 7, FALSE), "")</f>
        <v>0.93</v>
      </c>
      <c r="W1560" t="str">
        <f>IFERROR(VLOOKUP(A1560, cpidata!$A$14:$F$391, 2, FALSE), "")</f>
        <v/>
      </c>
      <c r="X1560" t="str">
        <f>IFERROR(VLOOKUP(A1560, cpidata!$A$14:$F$391, 3, FALSE), "")</f>
        <v/>
      </c>
      <c r="Y1560" t="str">
        <f>IFERROR(VLOOKUP(A1560, cpidata!$A$14:$F$391, 4, FALSE), "")</f>
        <v/>
      </c>
    </row>
    <row r="1561" spans="1:25" x14ac:dyDescent="0.25">
      <c r="A1561" s="1">
        <v>44337</v>
      </c>
      <c r="B1561">
        <f>IFERROR(VLOOKUP(A1561, interestdata!$A$19:$H$2369, 2, FALSE), "")</f>
        <v>0.25</v>
      </c>
      <c r="C1561">
        <f>IFERROR(VLOOKUP(A1561, interestdata!$A$19:$H$2369, 3, FALSE), "")</f>
        <v>0.5</v>
      </c>
      <c r="D1561">
        <f>IFERROR(VLOOKUP(A1561, interestdata!$A$19:$H$2369, 4, FALSE), "")</f>
        <v>0.18</v>
      </c>
      <c r="E1561" t="str">
        <f>IFERROR(VLOOKUP(A1561, interestdata!$A$19:$H$2369, 5, FALSE), "")</f>
        <v xml:space="preserve"> </v>
      </c>
      <c r="F1561" t="str">
        <f>IFERROR(VLOOKUP(A1561, interestdata!$A$19:$H$2369, 6, FALSE), "")</f>
        <v xml:space="preserve"> </v>
      </c>
      <c r="G1561" t="str">
        <f>IFERROR(VLOOKUP(A1561, interestdata!$A$19:$H$2369, 7, FALSE), "")</f>
        <v xml:space="preserve"> </v>
      </c>
      <c r="H1561" t="str">
        <f>IFERROR(VLOOKUP(A1561, interestdata!$A$19:$H$2369, 8, FALSE), "")</f>
        <v xml:space="preserve"> </v>
      </c>
      <c r="I1561">
        <f>IFERROR(VLOOKUP(A1561, interestdata!$A$2381:$B$2851, 2, FALSE), "")</f>
        <v>2.57</v>
      </c>
      <c r="J1561">
        <f>IFERROR(VLOOKUP(A1561, interestdata!$A$2381:$C$2851, 3, FALSE), "")</f>
        <v>2.31</v>
      </c>
      <c r="K1561" t="str">
        <f>IFERROR(VLOOKUP(A1561, interestdata!$A$2863:$B$3332, 2, FALSE), "")</f>
        <v/>
      </c>
      <c r="L1561" t="str">
        <f>IFERROR(VLOOKUP(A1561, tbilldata!$A$26:$E$1308, 2, FALSE), "")</f>
        <v/>
      </c>
      <c r="M1561" t="str">
        <f>IFERROR(VLOOKUP(A1561, tbilldata!$A$26:$E$1308, 3, FALSE), "")</f>
        <v/>
      </c>
      <c r="N1561" t="str">
        <f>IFERROR(VLOOKUP(A1561, tbilldata!$A$26:$E$1308, 4, FALSE), "")</f>
        <v/>
      </c>
      <c r="O1561" t="str">
        <f>IFERROR(VLOOKUP(A1561, tbilldata!$A$26:$E$1308, 5, FALSE), "")</f>
        <v/>
      </c>
      <c r="P1561">
        <f>IFERROR(VLOOKUP(A1561, bonddata!$A$28:$L$5930, 2, FALSE), "")</f>
        <v>0.32</v>
      </c>
      <c r="Q1561">
        <f>IFERROR(VLOOKUP(A1561, bonddata!$A$28:$L$5930, 5, FALSE), "")</f>
        <v>2.0099999999999998</v>
      </c>
      <c r="R1561">
        <f>IFERROR(VLOOKUP(A1561, bonddata!$A$28:$L$5930, 6, FALSE), "")</f>
        <v>0.33</v>
      </c>
      <c r="S1561">
        <f>IFERROR(VLOOKUP(A1561, bonddata!$A$28:$L$5930, 8, FALSE), "")</f>
        <v>0.93</v>
      </c>
      <c r="T1561">
        <f>IFERROR(VLOOKUP(A1561, bonddata!$A$28:$L$5930, 10, FALSE), "")</f>
        <v>1.54</v>
      </c>
      <c r="U1561">
        <f>IFERROR(VLOOKUP(A1561, btcdata!$A$2:$G$3292, 7, FALSE), "")</f>
        <v>-8.4</v>
      </c>
      <c r="V1561">
        <f>IFERROR(VLOOKUP(A1561, bmodata!$A$2:$G$3292, 7, FALSE), "")</f>
        <v>0.63</v>
      </c>
      <c r="W1561" t="str">
        <f>IFERROR(VLOOKUP(A1561, cpidata!$A$14:$F$391, 2, FALSE), "")</f>
        <v/>
      </c>
      <c r="X1561" t="str">
        <f>IFERROR(VLOOKUP(A1561, cpidata!$A$14:$F$391, 3, FALSE), "")</f>
        <v/>
      </c>
      <c r="Y1561" t="str">
        <f>IFERROR(VLOOKUP(A1561, cpidata!$A$14:$F$391, 4, FALSE), "")</f>
        <v/>
      </c>
    </row>
    <row r="1562" spans="1:25" x14ac:dyDescent="0.25">
      <c r="A1562" s="1">
        <v>44340</v>
      </c>
      <c r="B1562">
        <f>IFERROR(VLOOKUP(A1562, interestdata!$A$19:$H$2369, 2, FALSE), "")</f>
        <v>0.25</v>
      </c>
      <c r="C1562">
        <f>IFERROR(VLOOKUP(A1562, interestdata!$A$19:$H$2369, 3, FALSE), "")</f>
        <v>0.5</v>
      </c>
      <c r="D1562" t="str">
        <f>IFERROR(VLOOKUP(A1562, interestdata!$A$19:$H$2369, 4, FALSE), "")</f>
        <v xml:space="preserve"> Bank holiday</v>
      </c>
      <c r="E1562" t="str">
        <f>IFERROR(VLOOKUP(A1562, interestdata!$A$19:$H$2369, 5, FALSE), "")</f>
        <v xml:space="preserve"> </v>
      </c>
      <c r="F1562" t="str">
        <f>IFERROR(VLOOKUP(A1562, interestdata!$A$19:$H$2369, 6, FALSE), "")</f>
        <v xml:space="preserve"> </v>
      </c>
      <c r="G1562" t="str">
        <f>IFERROR(VLOOKUP(A1562, interestdata!$A$19:$H$2369, 7, FALSE), "")</f>
        <v xml:space="preserve"> </v>
      </c>
      <c r="H1562" t="str">
        <f>IFERROR(VLOOKUP(A1562, interestdata!$A$19:$H$2369, 8, FALSE), "")</f>
        <v xml:space="preserve"> </v>
      </c>
      <c r="I1562" t="str">
        <f>IFERROR(VLOOKUP(A1562, interestdata!$A$2381:$B$2851, 2, FALSE), "")</f>
        <v/>
      </c>
      <c r="J1562" t="str">
        <f>IFERROR(VLOOKUP(A1562, interestdata!$A$2381:$C$2851, 3, FALSE), "")</f>
        <v/>
      </c>
      <c r="K1562" t="str">
        <f>IFERROR(VLOOKUP(A1562, interestdata!$A$2863:$B$3332, 2, FALSE), "")</f>
        <v/>
      </c>
      <c r="L1562" t="str">
        <f>IFERROR(VLOOKUP(A1562, tbilldata!$A$26:$E$1308, 2, FALSE), "")</f>
        <v/>
      </c>
      <c r="M1562" t="str">
        <f>IFERROR(VLOOKUP(A1562, tbilldata!$A$26:$E$1308, 3, FALSE), "")</f>
        <v/>
      </c>
      <c r="N1562" t="str">
        <f>IFERROR(VLOOKUP(A1562, tbilldata!$A$26:$E$1308, 4, FALSE), "")</f>
        <v/>
      </c>
      <c r="O1562" t="str">
        <f>IFERROR(VLOOKUP(A1562, tbilldata!$A$26:$E$1308, 5, FALSE), "")</f>
        <v/>
      </c>
      <c r="P1562" t="str">
        <f>IFERROR(VLOOKUP(A1562, bonddata!$A$28:$L$5930, 2, FALSE), "")</f>
        <v/>
      </c>
      <c r="Q1562" t="str">
        <f>IFERROR(VLOOKUP(A1562, bonddata!$A$28:$L$5930, 5, FALSE), "")</f>
        <v/>
      </c>
      <c r="R1562" t="str">
        <f>IFERROR(VLOOKUP(A1562, bonddata!$A$28:$L$5930, 6, FALSE), "")</f>
        <v/>
      </c>
      <c r="S1562" t="str">
        <f>IFERROR(VLOOKUP(A1562, bonddata!$A$28:$L$5930, 8, FALSE), "")</f>
        <v/>
      </c>
      <c r="T1562" t="str">
        <f>IFERROR(VLOOKUP(A1562, bonddata!$A$28:$L$5930, 10, FALSE), "")</f>
        <v/>
      </c>
      <c r="U1562">
        <f>IFERROR(VLOOKUP(A1562, btcdata!$A$2:$G$3292, 7, FALSE), "")</f>
        <v>11.74</v>
      </c>
      <c r="V1562" t="str">
        <f>IFERROR(VLOOKUP(A1562, bmodata!$A$2:$G$3292, 7, FALSE), "")</f>
        <v/>
      </c>
      <c r="W1562" t="str">
        <f>IFERROR(VLOOKUP(A1562, cpidata!$A$14:$F$391, 2, FALSE), "")</f>
        <v/>
      </c>
      <c r="X1562" t="str">
        <f>IFERROR(VLOOKUP(A1562, cpidata!$A$14:$F$391, 3, FALSE), "")</f>
        <v/>
      </c>
      <c r="Y1562" t="str">
        <f>IFERROR(VLOOKUP(A1562, cpidata!$A$14:$F$391, 4, FALSE), "")</f>
        <v/>
      </c>
    </row>
    <row r="1563" spans="1:25" x14ac:dyDescent="0.25">
      <c r="A1563" s="1">
        <v>44341</v>
      </c>
      <c r="B1563">
        <f>IFERROR(VLOOKUP(A1563, interestdata!$A$19:$H$2369, 2, FALSE), "")</f>
        <v>0.25</v>
      </c>
      <c r="C1563">
        <f>IFERROR(VLOOKUP(A1563, interestdata!$A$19:$H$2369, 3, FALSE), "")</f>
        <v>0.5</v>
      </c>
      <c r="D1563">
        <f>IFERROR(VLOOKUP(A1563, interestdata!$A$19:$H$2369, 4, FALSE), "")</f>
        <v>0.18</v>
      </c>
      <c r="E1563" t="str">
        <f>IFERROR(VLOOKUP(A1563, interestdata!$A$19:$H$2369, 5, FALSE), "")</f>
        <v xml:space="preserve"> </v>
      </c>
      <c r="F1563" t="str">
        <f>IFERROR(VLOOKUP(A1563, interestdata!$A$19:$H$2369, 6, FALSE), "")</f>
        <v xml:space="preserve"> </v>
      </c>
      <c r="G1563" t="str">
        <f>IFERROR(VLOOKUP(A1563, interestdata!$A$19:$H$2369, 7, FALSE), "")</f>
        <v xml:space="preserve"> </v>
      </c>
      <c r="H1563" t="str">
        <f>IFERROR(VLOOKUP(A1563, interestdata!$A$19:$H$2369, 8, FALSE), "")</f>
        <v xml:space="preserve"> </v>
      </c>
      <c r="I1563" t="str">
        <f>IFERROR(VLOOKUP(A1563, interestdata!$A$2381:$B$2851, 2, FALSE), "")</f>
        <v/>
      </c>
      <c r="J1563" t="str">
        <f>IFERROR(VLOOKUP(A1563, interestdata!$A$2381:$C$2851, 3, FALSE), "")</f>
        <v/>
      </c>
      <c r="K1563" t="str">
        <f>IFERROR(VLOOKUP(A1563, interestdata!$A$2863:$B$3332, 2, FALSE), "")</f>
        <v/>
      </c>
      <c r="L1563" t="str">
        <f>IFERROR(VLOOKUP(A1563, tbilldata!$A$26:$E$1308, 2, FALSE), "")</f>
        <v/>
      </c>
      <c r="M1563" t="str">
        <f>IFERROR(VLOOKUP(A1563, tbilldata!$A$26:$E$1308, 3, FALSE), "")</f>
        <v/>
      </c>
      <c r="N1563" t="str">
        <f>IFERROR(VLOOKUP(A1563, tbilldata!$A$26:$E$1308, 4, FALSE), "")</f>
        <v/>
      </c>
      <c r="O1563" t="str">
        <f>IFERROR(VLOOKUP(A1563, tbilldata!$A$26:$E$1308, 5, FALSE), "")</f>
        <v/>
      </c>
      <c r="P1563">
        <f>IFERROR(VLOOKUP(A1563, bonddata!$A$28:$L$5930, 2, FALSE), "")</f>
        <v>0.3</v>
      </c>
      <c r="Q1563">
        <f>IFERROR(VLOOKUP(A1563, bonddata!$A$28:$L$5930, 5, FALSE), "")</f>
        <v>1.93</v>
      </c>
      <c r="R1563">
        <f>IFERROR(VLOOKUP(A1563, bonddata!$A$28:$L$5930, 6, FALSE), "")</f>
        <v>0.3</v>
      </c>
      <c r="S1563">
        <f>IFERROR(VLOOKUP(A1563, bonddata!$A$28:$L$5930, 8, FALSE), "")</f>
        <v>0.86</v>
      </c>
      <c r="T1563">
        <f>IFERROR(VLOOKUP(A1563, bonddata!$A$28:$L$5930, 10, FALSE), "")</f>
        <v>1.46</v>
      </c>
      <c r="U1563">
        <f>IFERROR(VLOOKUP(A1563, btcdata!$A$2:$G$3292, 7, FALSE), "")</f>
        <v>-0.96</v>
      </c>
      <c r="V1563">
        <f>IFERROR(VLOOKUP(A1563, bmodata!$A$2:$G$3292, 7, FALSE), "")</f>
        <v>-0.26</v>
      </c>
      <c r="W1563" t="str">
        <f>IFERROR(VLOOKUP(A1563, cpidata!$A$14:$F$391, 2, FALSE), "")</f>
        <v/>
      </c>
      <c r="X1563" t="str">
        <f>IFERROR(VLOOKUP(A1563, cpidata!$A$14:$F$391, 3, FALSE), "")</f>
        <v/>
      </c>
      <c r="Y1563" t="str">
        <f>IFERROR(VLOOKUP(A1563, cpidata!$A$14:$F$391, 4, FALSE), "")</f>
        <v/>
      </c>
    </row>
    <row r="1564" spans="1:25" x14ac:dyDescent="0.25">
      <c r="A1564" s="1">
        <v>44342</v>
      </c>
      <c r="B1564">
        <f>IFERROR(VLOOKUP(A1564, interestdata!$A$19:$H$2369, 2, FALSE), "")</f>
        <v>0.25</v>
      </c>
      <c r="C1564">
        <f>IFERROR(VLOOKUP(A1564, interestdata!$A$19:$H$2369, 3, FALSE), "")</f>
        <v>0.5</v>
      </c>
      <c r="D1564">
        <f>IFERROR(VLOOKUP(A1564, interestdata!$A$19:$H$2369, 4, FALSE), "")</f>
        <v>0.17</v>
      </c>
      <c r="E1564" t="str">
        <f>IFERROR(VLOOKUP(A1564, interestdata!$A$19:$H$2369, 5, FALSE), "")</f>
        <v xml:space="preserve"> </v>
      </c>
      <c r="F1564" t="str">
        <f>IFERROR(VLOOKUP(A1564, interestdata!$A$19:$H$2369, 6, FALSE), "")</f>
        <v xml:space="preserve"> </v>
      </c>
      <c r="G1564" t="str">
        <f>IFERROR(VLOOKUP(A1564, interestdata!$A$19:$H$2369, 7, FALSE), "")</f>
        <v xml:space="preserve"> </v>
      </c>
      <c r="H1564" t="str">
        <f>IFERROR(VLOOKUP(A1564, interestdata!$A$19:$H$2369, 8, FALSE), "")</f>
        <v xml:space="preserve"> </v>
      </c>
      <c r="I1564" t="str">
        <f>IFERROR(VLOOKUP(A1564, interestdata!$A$2381:$B$2851, 2, FALSE), "")</f>
        <v/>
      </c>
      <c r="J1564" t="str">
        <f>IFERROR(VLOOKUP(A1564, interestdata!$A$2381:$C$2851, 3, FALSE), "")</f>
        <v/>
      </c>
      <c r="K1564" t="str">
        <f>IFERROR(VLOOKUP(A1564, interestdata!$A$2863:$B$3332, 2, FALSE), "")</f>
        <v/>
      </c>
      <c r="L1564">
        <f>IFERROR(VLOOKUP(A1564, tbilldata!$A$26:$E$1308, 2, FALSE), "")</f>
        <v>0.08</v>
      </c>
      <c r="M1564">
        <f>IFERROR(VLOOKUP(A1564, tbilldata!$A$26:$E$1308, 3, FALSE), "")</f>
        <v>0.1</v>
      </c>
      <c r="N1564">
        <f>IFERROR(VLOOKUP(A1564, tbilldata!$A$26:$E$1308, 4, FALSE), "")</f>
        <v>0.13</v>
      </c>
      <c r="O1564">
        <f>IFERROR(VLOOKUP(A1564, tbilldata!$A$26:$E$1308, 5, FALSE), "")</f>
        <v>0.2</v>
      </c>
      <c r="P1564">
        <f>IFERROR(VLOOKUP(A1564, bonddata!$A$28:$L$5930, 2, FALSE), "")</f>
        <v>0.3</v>
      </c>
      <c r="Q1564">
        <f>IFERROR(VLOOKUP(A1564, bonddata!$A$28:$L$5930, 5, FALSE), "")</f>
        <v>1.91</v>
      </c>
      <c r="R1564">
        <f>IFERROR(VLOOKUP(A1564, bonddata!$A$28:$L$5930, 6, FALSE), "")</f>
        <v>0.31</v>
      </c>
      <c r="S1564">
        <f>IFERROR(VLOOKUP(A1564, bonddata!$A$28:$L$5930, 8, FALSE), "")</f>
        <v>0.87</v>
      </c>
      <c r="T1564">
        <f>IFERROR(VLOOKUP(A1564, bonddata!$A$28:$L$5930, 10, FALSE), "")</f>
        <v>1.45</v>
      </c>
      <c r="U1564">
        <f>IFERROR(VLOOKUP(A1564, btcdata!$A$2:$G$3292, 7, FALSE), "")</f>
        <v>2.27</v>
      </c>
      <c r="V1564">
        <f>IFERROR(VLOOKUP(A1564, bmodata!$A$2:$G$3292, 7, FALSE), "")</f>
        <v>1.46</v>
      </c>
      <c r="W1564" t="str">
        <f>IFERROR(VLOOKUP(A1564, cpidata!$A$14:$F$391, 2, FALSE), "")</f>
        <v/>
      </c>
      <c r="X1564" t="str">
        <f>IFERROR(VLOOKUP(A1564, cpidata!$A$14:$F$391, 3, FALSE), "")</f>
        <v/>
      </c>
      <c r="Y1564" t="str">
        <f>IFERROR(VLOOKUP(A1564, cpidata!$A$14:$F$391, 4, FALSE), "")</f>
        <v/>
      </c>
    </row>
    <row r="1565" spans="1:25" x14ac:dyDescent="0.25">
      <c r="A1565" s="1">
        <v>44343</v>
      </c>
      <c r="B1565">
        <f>IFERROR(VLOOKUP(A1565, interestdata!$A$19:$H$2369, 2, FALSE), "")</f>
        <v>0.25</v>
      </c>
      <c r="C1565">
        <f>IFERROR(VLOOKUP(A1565, interestdata!$A$19:$H$2369, 3, FALSE), "")</f>
        <v>0.5</v>
      </c>
      <c r="D1565">
        <f>IFERROR(VLOOKUP(A1565, interestdata!$A$19:$H$2369, 4, FALSE), "")</f>
        <v>0.19</v>
      </c>
      <c r="E1565" t="str">
        <f>IFERROR(VLOOKUP(A1565, interestdata!$A$19:$H$2369, 5, FALSE), "")</f>
        <v xml:space="preserve"> </v>
      </c>
      <c r="F1565" t="str">
        <f>IFERROR(VLOOKUP(A1565, interestdata!$A$19:$H$2369, 6, FALSE), "")</f>
        <v xml:space="preserve"> </v>
      </c>
      <c r="G1565" t="str">
        <f>IFERROR(VLOOKUP(A1565, interestdata!$A$19:$H$2369, 7, FALSE), "")</f>
        <v xml:space="preserve"> </v>
      </c>
      <c r="H1565" t="str">
        <f>IFERROR(VLOOKUP(A1565, interestdata!$A$19:$H$2369, 8, FALSE), "")</f>
        <v xml:space="preserve"> </v>
      </c>
      <c r="I1565" t="str">
        <f>IFERROR(VLOOKUP(A1565, interestdata!$A$2381:$B$2851, 2, FALSE), "")</f>
        <v/>
      </c>
      <c r="J1565" t="str">
        <f>IFERROR(VLOOKUP(A1565, interestdata!$A$2381:$C$2851, 3, FALSE), "")</f>
        <v/>
      </c>
      <c r="K1565">
        <f>IFERROR(VLOOKUP(A1565, interestdata!$A$2863:$B$3332, 2, FALSE), "")</f>
        <v>1.37</v>
      </c>
      <c r="L1565" t="str">
        <f>IFERROR(VLOOKUP(A1565, tbilldata!$A$26:$E$1308, 2, FALSE), "")</f>
        <v/>
      </c>
      <c r="M1565" t="str">
        <f>IFERROR(VLOOKUP(A1565, tbilldata!$A$26:$E$1308, 3, FALSE), "")</f>
        <v/>
      </c>
      <c r="N1565" t="str">
        <f>IFERROR(VLOOKUP(A1565, tbilldata!$A$26:$E$1308, 4, FALSE), "")</f>
        <v/>
      </c>
      <c r="O1565" t="str">
        <f>IFERROR(VLOOKUP(A1565, tbilldata!$A$26:$E$1308, 5, FALSE), "")</f>
        <v/>
      </c>
      <c r="P1565">
        <f>IFERROR(VLOOKUP(A1565, bonddata!$A$28:$L$5930, 2, FALSE), "")</f>
        <v>0.31</v>
      </c>
      <c r="Q1565">
        <f>IFERROR(VLOOKUP(A1565, bonddata!$A$28:$L$5930, 5, FALSE), "")</f>
        <v>1.93</v>
      </c>
      <c r="R1565">
        <f>IFERROR(VLOOKUP(A1565, bonddata!$A$28:$L$5930, 6, FALSE), "")</f>
        <v>0.32</v>
      </c>
      <c r="S1565">
        <f>IFERROR(VLOOKUP(A1565, bonddata!$A$28:$L$5930, 8, FALSE), "")</f>
        <v>0.9</v>
      </c>
      <c r="T1565">
        <f>IFERROR(VLOOKUP(A1565, bonddata!$A$28:$L$5930, 10, FALSE), "")</f>
        <v>1.49</v>
      </c>
      <c r="U1565">
        <f>IFERROR(VLOOKUP(A1565, btcdata!$A$2:$G$3292, 7, FALSE), "")</f>
        <v>-2.12</v>
      </c>
      <c r="V1565">
        <f>IFERROR(VLOOKUP(A1565, bmodata!$A$2:$G$3292, 7, FALSE), "")</f>
        <v>0.61</v>
      </c>
      <c r="W1565" t="str">
        <f>IFERROR(VLOOKUP(A1565, cpidata!$A$14:$F$391, 2, FALSE), "")</f>
        <v/>
      </c>
      <c r="X1565" t="str">
        <f>IFERROR(VLOOKUP(A1565, cpidata!$A$14:$F$391, 3, FALSE), "")</f>
        <v/>
      </c>
      <c r="Y1565" t="str">
        <f>IFERROR(VLOOKUP(A1565, cpidata!$A$14:$F$391, 4, FALSE), "")</f>
        <v/>
      </c>
    </row>
    <row r="1566" spans="1:25" x14ac:dyDescent="0.25">
      <c r="A1566" s="1">
        <v>44344</v>
      </c>
      <c r="B1566">
        <f>IFERROR(VLOOKUP(A1566, interestdata!$A$19:$H$2369, 2, FALSE), "")</f>
        <v>0.25</v>
      </c>
      <c r="C1566">
        <f>IFERROR(VLOOKUP(A1566, interestdata!$A$19:$H$2369, 3, FALSE), "")</f>
        <v>0.5</v>
      </c>
      <c r="D1566">
        <f>IFERROR(VLOOKUP(A1566, interestdata!$A$19:$H$2369, 4, FALSE), "")</f>
        <v>0.2</v>
      </c>
      <c r="E1566" t="str">
        <f>IFERROR(VLOOKUP(A1566, interestdata!$A$19:$H$2369, 5, FALSE), "")</f>
        <v xml:space="preserve"> </v>
      </c>
      <c r="F1566" t="str">
        <f>IFERROR(VLOOKUP(A1566, interestdata!$A$19:$H$2369, 6, FALSE), "")</f>
        <v xml:space="preserve"> </v>
      </c>
      <c r="G1566" t="str">
        <f>IFERROR(VLOOKUP(A1566, interestdata!$A$19:$H$2369, 7, FALSE), "")</f>
        <v xml:space="preserve"> </v>
      </c>
      <c r="H1566" t="str">
        <f>IFERROR(VLOOKUP(A1566, interestdata!$A$19:$H$2369, 8, FALSE), "")</f>
        <v xml:space="preserve"> </v>
      </c>
      <c r="I1566">
        <f>IFERROR(VLOOKUP(A1566, interestdata!$A$2381:$B$2851, 2, FALSE), "")</f>
        <v>2.57</v>
      </c>
      <c r="J1566">
        <f>IFERROR(VLOOKUP(A1566, interestdata!$A$2381:$C$2851, 3, FALSE), "")</f>
        <v>2.29</v>
      </c>
      <c r="K1566" t="str">
        <f>IFERROR(VLOOKUP(A1566, interestdata!$A$2863:$B$3332, 2, FALSE), "")</f>
        <v/>
      </c>
      <c r="L1566" t="str">
        <f>IFERROR(VLOOKUP(A1566, tbilldata!$A$26:$E$1308, 2, FALSE), "")</f>
        <v/>
      </c>
      <c r="M1566" t="str">
        <f>IFERROR(VLOOKUP(A1566, tbilldata!$A$26:$E$1308, 3, FALSE), "")</f>
        <v/>
      </c>
      <c r="N1566" t="str">
        <f>IFERROR(VLOOKUP(A1566, tbilldata!$A$26:$E$1308, 4, FALSE), "")</f>
        <v/>
      </c>
      <c r="O1566" t="str">
        <f>IFERROR(VLOOKUP(A1566, tbilldata!$A$26:$E$1308, 5, FALSE), "")</f>
        <v/>
      </c>
      <c r="P1566">
        <f>IFERROR(VLOOKUP(A1566, bonddata!$A$28:$L$5930, 2, FALSE), "")</f>
        <v>0.31</v>
      </c>
      <c r="Q1566">
        <f>IFERROR(VLOOKUP(A1566, bonddata!$A$28:$L$5930, 5, FALSE), "")</f>
        <v>1.94</v>
      </c>
      <c r="R1566">
        <f>IFERROR(VLOOKUP(A1566, bonddata!$A$28:$L$5930, 6, FALSE), "")</f>
        <v>0.32</v>
      </c>
      <c r="S1566">
        <f>IFERROR(VLOOKUP(A1566, bonddata!$A$28:$L$5930, 8, FALSE), "")</f>
        <v>0.92</v>
      </c>
      <c r="T1566">
        <f>IFERROR(VLOOKUP(A1566, bonddata!$A$28:$L$5930, 10, FALSE), "")</f>
        <v>1.49</v>
      </c>
      <c r="U1566">
        <f>IFERROR(VLOOKUP(A1566, btcdata!$A$2:$G$3292, 7, FALSE), "")</f>
        <v>-7.17</v>
      </c>
      <c r="V1566">
        <f>IFERROR(VLOOKUP(A1566, bmodata!$A$2:$G$3292, 7, FALSE), "")</f>
        <v>0.52</v>
      </c>
      <c r="W1566" t="str">
        <f>IFERROR(VLOOKUP(A1566, cpidata!$A$14:$F$391, 2, FALSE), "")</f>
        <v/>
      </c>
      <c r="X1566" t="str">
        <f>IFERROR(VLOOKUP(A1566, cpidata!$A$14:$F$391, 3, FALSE), "")</f>
        <v/>
      </c>
      <c r="Y1566" t="str">
        <f>IFERROR(VLOOKUP(A1566, cpidata!$A$14:$F$391, 4, FALSE), "")</f>
        <v/>
      </c>
    </row>
    <row r="1567" spans="1:25" x14ac:dyDescent="0.25">
      <c r="A1567" s="1">
        <v>44347</v>
      </c>
      <c r="B1567">
        <f>IFERROR(VLOOKUP(A1567, interestdata!$A$19:$H$2369, 2, FALSE), "")</f>
        <v>0.25</v>
      </c>
      <c r="C1567">
        <f>IFERROR(VLOOKUP(A1567, interestdata!$A$19:$H$2369, 3, FALSE), "")</f>
        <v>0.5</v>
      </c>
      <c r="D1567">
        <f>IFERROR(VLOOKUP(A1567, interestdata!$A$19:$H$2369, 4, FALSE), "")</f>
        <v>0.2</v>
      </c>
      <c r="E1567" t="str">
        <f>IFERROR(VLOOKUP(A1567, interestdata!$A$19:$H$2369, 5, FALSE), "")</f>
        <v xml:space="preserve"> </v>
      </c>
      <c r="F1567" t="str">
        <f>IFERROR(VLOOKUP(A1567, interestdata!$A$19:$H$2369, 6, FALSE), "")</f>
        <v xml:space="preserve"> </v>
      </c>
      <c r="G1567" t="str">
        <f>IFERROR(VLOOKUP(A1567, interestdata!$A$19:$H$2369, 7, FALSE), "")</f>
        <v xml:space="preserve"> </v>
      </c>
      <c r="H1567" t="str">
        <f>IFERROR(VLOOKUP(A1567, interestdata!$A$19:$H$2369, 8, FALSE), "")</f>
        <v xml:space="preserve"> </v>
      </c>
      <c r="I1567" t="str">
        <f>IFERROR(VLOOKUP(A1567, interestdata!$A$2381:$B$2851, 2, FALSE), "")</f>
        <v/>
      </c>
      <c r="J1567" t="str">
        <f>IFERROR(VLOOKUP(A1567, interestdata!$A$2381:$C$2851, 3, FALSE), "")</f>
        <v/>
      </c>
      <c r="K1567" t="str">
        <f>IFERROR(VLOOKUP(A1567, interestdata!$A$2863:$B$3332, 2, FALSE), "")</f>
        <v/>
      </c>
      <c r="L1567" t="str">
        <f>IFERROR(VLOOKUP(A1567, tbilldata!$A$26:$E$1308, 2, FALSE), "")</f>
        <v/>
      </c>
      <c r="M1567" t="str">
        <f>IFERROR(VLOOKUP(A1567, tbilldata!$A$26:$E$1308, 3, FALSE), "")</f>
        <v/>
      </c>
      <c r="N1567" t="str">
        <f>IFERROR(VLOOKUP(A1567, tbilldata!$A$26:$E$1308, 4, FALSE), "")</f>
        <v/>
      </c>
      <c r="O1567" t="str">
        <f>IFERROR(VLOOKUP(A1567, tbilldata!$A$26:$E$1308, 5, FALSE), "")</f>
        <v/>
      </c>
      <c r="P1567">
        <f>IFERROR(VLOOKUP(A1567, bonddata!$A$28:$L$5930, 2, FALSE), "")</f>
        <v>0.31</v>
      </c>
      <c r="Q1567">
        <f>IFERROR(VLOOKUP(A1567, bonddata!$A$28:$L$5930, 5, FALSE), "")</f>
        <v>1.92</v>
      </c>
      <c r="R1567">
        <f>IFERROR(VLOOKUP(A1567, bonddata!$A$28:$L$5930, 6, FALSE), "")</f>
        <v>0.32</v>
      </c>
      <c r="S1567">
        <f>IFERROR(VLOOKUP(A1567, bonddata!$A$28:$L$5930, 8, FALSE), "")</f>
        <v>0.9</v>
      </c>
      <c r="T1567">
        <f>IFERROR(VLOOKUP(A1567, bonddata!$A$28:$L$5930, 10, FALSE), "")</f>
        <v>1.49</v>
      </c>
      <c r="U1567">
        <f>IFERROR(VLOOKUP(A1567, btcdata!$A$2:$G$3292, 7, FALSE), "")</f>
        <v>4.62</v>
      </c>
      <c r="V1567">
        <f>IFERROR(VLOOKUP(A1567, bmodata!$A$2:$G$3292, 7, FALSE), "")</f>
        <v>-0.5</v>
      </c>
      <c r="W1567" t="str">
        <f>IFERROR(VLOOKUP(A1567, cpidata!$A$14:$F$391, 2, FALSE), "")</f>
        <v/>
      </c>
      <c r="X1567" t="str">
        <f>IFERROR(VLOOKUP(A1567, cpidata!$A$14:$F$391, 3, FALSE), "")</f>
        <v/>
      </c>
      <c r="Y1567" t="str">
        <f>IFERROR(VLOOKUP(A1567, cpidata!$A$14:$F$391, 4, FALSE), "")</f>
        <v/>
      </c>
    </row>
    <row r="1568" spans="1:25" x14ac:dyDescent="0.25">
      <c r="A1568" s="1">
        <v>44348</v>
      </c>
      <c r="B1568">
        <f>IFERROR(VLOOKUP(A1568, interestdata!$A$19:$H$2369, 2, FALSE), "")</f>
        <v>0.25</v>
      </c>
      <c r="C1568">
        <f>IFERROR(VLOOKUP(A1568, interestdata!$A$19:$H$2369, 3, FALSE), "")</f>
        <v>0.5</v>
      </c>
      <c r="D1568">
        <f>IFERROR(VLOOKUP(A1568, interestdata!$A$19:$H$2369, 4, FALSE), "")</f>
        <v>0.2</v>
      </c>
      <c r="E1568" t="str">
        <f>IFERROR(VLOOKUP(A1568, interestdata!$A$19:$H$2369, 5, FALSE), "")</f>
        <v xml:space="preserve"> </v>
      </c>
      <c r="F1568" t="str">
        <f>IFERROR(VLOOKUP(A1568, interestdata!$A$19:$H$2369, 6, FALSE), "")</f>
        <v xml:space="preserve"> </v>
      </c>
      <c r="G1568" t="str">
        <f>IFERROR(VLOOKUP(A1568, interestdata!$A$19:$H$2369, 7, FALSE), "")</f>
        <v xml:space="preserve"> </v>
      </c>
      <c r="H1568" t="str">
        <f>IFERROR(VLOOKUP(A1568, interestdata!$A$19:$H$2369, 8, FALSE), "")</f>
        <v xml:space="preserve"> </v>
      </c>
      <c r="I1568" t="str">
        <f>IFERROR(VLOOKUP(A1568, interestdata!$A$2381:$B$2851, 2, FALSE), "")</f>
        <v/>
      </c>
      <c r="J1568" t="str">
        <f>IFERROR(VLOOKUP(A1568, interestdata!$A$2381:$C$2851, 3, FALSE), "")</f>
        <v/>
      </c>
      <c r="K1568" t="str">
        <f>IFERROR(VLOOKUP(A1568, interestdata!$A$2863:$B$3332, 2, FALSE), "")</f>
        <v/>
      </c>
      <c r="L1568" t="str">
        <f>IFERROR(VLOOKUP(A1568, tbilldata!$A$26:$E$1308, 2, FALSE), "")</f>
        <v/>
      </c>
      <c r="M1568" t="str">
        <f>IFERROR(VLOOKUP(A1568, tbilldata!$A$26:$E$1308, 3, FALSE), "")</f>
        <v/>
      </c>
      <c r="N1568" t="str">
        <f>IFERROR(VLOOKUP(A1568, tbilldata!$A$26:$E$1308, 4, FALSE), "")</f>
        <v/>
      </c>
      <c r="O1568" t="str">
        <f>IFERROR(VLOOKUP(A1568, tbilldata!$A$26:$E$1308, 5, FALSE), "")</f>
        <v/>
      </c>
      <c r="P1568">
        <f>IFERROR(VLOOKUP(A1568, bonddata!$A$28:$L$5930, 2, FALSE), "")</f>
        <v>0.31</v>
      </c>
      <c r="Q1568">
        <f>IFERROR(VLOOKUP(A1568, bonddata!$A$28:$L$5930, 5, FALSE), "")</f>
        <v>1.91</v>
      </c>
      <c r="R1568">
        <f>IFERROR(VLOOKUP(A1568, bonddata!$A$28:$L$5930, 6, FALSE), "")</f>
        <v>0.32</v>
      </c>
      <c r="S1568">
        <f>IFERROR(VLOOKUP(A1568, bonddata!$A$28:$L$5930, 8, FALSE), "")</f>
        <v>0.91</v>
      </c>
      <c r="T1568">
        <f>IFERROR(VLOOKUP(A1568, bonddata!$A$28:$L$5930, 10, FALSE), "")</f>
        <v>1.5</v>
      </c>
      <c r="U1568">
        <f>IFERROR(VLOOKUP(A1568, btcdata!$A$2:$G$3292, 7, FALSE), "")</f>
        <v>-1.64</v>
      </c>
      <c r="V1568">
        <f>IFERROR(VLOOKUP(A1568, bmodata!$A$2:$G$3292, 7, FALSE), "")</f>
        <v>1.42</v>
      </c>
      <c r="W1568">
        <f>IFERROR(VLOOKUP(A1568, cpidata!$A$14:$F$391, 2, FALSE), "")</f>
        <v>2.5</v>
      </c>
      <c r="X1568">
        <f>IFERROR(VLOOKUP(A1568, cpidata!$A$14:$F$391, 3, FALSE), "")</f>
        <v>2.5</v>
      </c>
      <c r="Y1568">
        <f>IFERROR(VLOOKUP(A1568, cpidata!$A$14:$F$391, 4, FALSE), "")</f>
        <v>2.8</v>
      </c>
    </row>
    <row r="1569" spans="1:25" x14ac:dyDescent="0.25">
      <c r="A1569" s="1">
        <v>44349</v>
      </c>
      <c r="B1569">
        <f>IFERROR(VLOOKUP(A1569, interestdata!$A$19:$H$2369, 2, FALSE), "")</f>
        <v>0.25</v>
      </c>
      <c r="C1569">
        <f>IFERROR(VLOOKUP(A1569, interestdata!$A$19:$H$2369, 3, FALSE), "")</f>
        <v>0.5</v>
      </c>
      <c r="D1569">
        <f>IFERROR(VLOOKUP(A1569, interestdata!$A$19:$H$2369, 4, FALSE), "")</f>
        <v>0.19</v>
      </c>
      <c r="E1569" t="str">
        <f>IFERROR(VLOOKUP(A1569, interestdata!$A$19:$H$2369, 5, FALSE), "")</f>
        <v xml:space="preserve"> </v>
      </c>
      <c r="F1569" t="str">
        <f>IFERROR(VLOOKUP(A1569, interestdata!$A$19:$H$2369, 6, FALSE), "")</f>
        <v xml:space="preserve"> </v>
      </c>
      <c r="G1569" t="str">
        <f>IFERROR(VLOOKUP(A1569, interestdata!$A$19:$H$2369, 7, FALSE), "")</f>
        <v xml:space="preserve"> </v>
      </c>
      <c r="H1569" t="str">
        <f>IFERROR(VLOOKUP(A1569, interestdata!$A$19:$H$2369, 8, FALSE), "")</f>
        <v xml:space="preserve"> </v>
      </c>
      <c r="I1569" t="str">
        <f>IFERROR(VLOOKUP(A1569, interestdata!$A$2381:$B$2851, 2, FALSE), "")</f>
        <v/>
      </c>
      <c r="J1569" t="str">
        <f>IFERROR(VLOOKUP(A1569, interestdata!$A$2381:$C$2851, 3, FALSE), "")</f>
        <v/>
      </c>
      <c r="K1569" t="str">
        <f>IFERROR(VLOOKUP(A1569, interestdata!$A$2863:$B$3332, 2, FALSE), "")</f>
        <v/>
      </c>
      <c r="L1569">
        <f>IFERROR(VLOOKUP(A1569, tbilldata!$A$26:$E$1308, 2, FALSE), "")</f>
        <v>0.1</v>
      </c>
      <c r="M1569">
        <f>IFERROR(VLOOKUP(A1569, tbilldata!$A$26:$E$1308, 3, FALSE), "")</f>
        <v>0.12</v>
      </c>
      <c r="N1569">
        <f>IFERROR(VLOOKUP(A1569, tbilldata!$A$26:$E$1308, 4, FALSE), "")</f>
        <v>0.15</v>
      </c>
      <c r="O1569">
        <f>IFERROR(VLOOKUP(A1569, tbilldata!$A$26:$E$1308, 5, FALSE), "")</f>
        <v>0.2</v>
      </c>
      <c r="P1569">
        <f>IFERROR(VLOOKUP(A1569, bonddata!$A$28:$L$5930, 2, FALSE), "")</f>
        <v>0.32</v>
      </c>
      <c r="Q1569">
        <f>IFERROR(VLOOKUP(A1569, bonddata!$A$28:$L$5930, 5, FALSE), "")</f>
        <v>1.94</v>
      </c>
      <c r="R1569">
        <f>IFERROR(VLOOKUP(A1569, bonddata!$A$28:$L$5930, 6, FALSE), "")</f>
        <v>0.32</v>
      </c>
      <c r="S1569">
        <f>IFERROR(VLOOKUP(A1569, bonddata!$A$28:$L$5930, 8, FALSE), "")</f>
        <v>0.9</v>
      </c>
      <c r="T1569">
        <f>IFERROR(VLOOKUP(A1569, bonddata!$A$28:$L$5930, 10, FALSE), "")</f>
        <v>1.49</v>
      </c>
      <c r="U1569">
        <f>IFERROR(VLOOKUP(A1569, btcdata!$A$2:$G$3292, 7, FALSE), "")</f>
        <v>2.37</v>
      </c>
      <c r="V1569">
        <f>IFERROR(VLOOKUP(A1569, bmodata!$A$2:$G$3292, 7, FALSE), "")</f>
        <v>-0.44</v>
      </c>
      <c r="W1569" t="str">
        <f>IFERROR(VLOOKUP(A1569, cpidata!$A$14:$F$391, 2, FALSE), "")</f>
        <v/>
      </c>
      <c r="X1569" t="str">
        <f>IFERROR(VLOOKUP(A1569, cpidata!$A$14:$F$391, 3, FALSE), "")</f>
        <v/>
      </c>
      <c r="Y1569" t="str">
        <f>IFERROR(VLOOKUP(A1569, cpidata!$A$14:$F$391, 4, FALSE), "")</f>
        <v/>
      </c>
    </row>
    <row r="1570" spans="1:25" x14ac:dyDescent="0.25">
      <c r="A1570" s="1">
        <v>44350</v>
      </c>
      <c r="B1570">
        <f>IFERROR(VLOOKUP(A1570, interestdata!$A$19:$H$2369, 2, FALSE), "")</f>
        <v>0.25</v>
      </c>
      <c r="C1570">
        <f>IFERROR(VLOOKUP(A1570, interestdata!$A$19:$H$2369, 3, FALSE), "")</f>
        <v>0.5</v>
      </c>
      <c r="D1570">
        <f>IFERROR(VLOOKUP(A1570, interestdata!$A$19:$H$2369, 4, FALSE), "")</f>
        <v>0.18</v>
      </c>
      <c r="E1570" t="str">
        <f>IFERROR(VLOOKUP(A1570, interestdata!$A$19:$H$2369, 5, FALSE), "")</f>
        <v xml:space="preserve"> </v>
      </c>
      <c r="F1570" t="str">
        <f>IFERROR(VLOOKUP(A1570, interestdata!$A$19:$H$2369, 6, FALSE), "")</f>
        <v xml:space="preserve"> </v>
      </c>
      <c r="G1570" t="str">
        <f>IFERROR(VLOOKUP(A1570, interestdata!$A$19:$H$2369, 7, FALSE), "")</f>
        <v xml:space="preserve"> </v>
      </c>
      <c r="H1570" t="str">
        <f>IFERROR(VLOOKUP(A1570, interestdata!$A$19:$H$2369, 8, FALSE), "")</f>
        <v xml:space="preserve"> </v>
      </c>
      <c r="I1570" t="str">
        <f>IFERROR(VLOOKUP(A1570, interestdata!$A$2381:$B$2851, 2, FALSE), "")</f>
        <v/>
      </c>
      <c r="J1570" t="str">
        <f>IFERROR(VLOOKUP(A1570, interestdata!$A$2381:$C$2851, 3, FALSE), "")</f>
        <v/>
      </c>
      <c r="K1570">
        <f>IFERROR(VLOOKUP(A1570, interestdata!$A$2863:$B$3332, 2, FALSE), "")</f>
        <v>1.37</v>
      </c>
      <c r="L1570" t="str">
        <f>IFERROR(VLOOKUP(A1570, tbilldata!$A$26:$E$1308, 2, FALSE), "")</f>
        <v/>
      </c>
      <c r="M1570" t="str">
        <f>IFERROR(VLOOKUP(A1570, tbilldata!$A$26:$E$1308, 3, FALSE), "")</f>
        <v/>
      </c>
      <c r="N1570" t="str">
        <f>IFERROR(VLOOKUP(A1570, tbilldata!$A$26:$E$1308, 4, FALSE), "")</f>
        <v/>
      </c>
      <c r="O1570" t="str">
        <f>IFERROR(VLOOKUP(A1570, tbilldata!$A$26:$E$1308, 5, FALSE), "")</f>
        <v/>
      </c>
      <c r="P1570">
        <f>IFERROR(VLOOKUP(A1570, bonddata!$A$28:$L$5930, 2, FALSE), "")</f>
        <v>0.33</v>
      </c>
      <c r="Q1570">
        <f>IFERROR(VLOOKUP(A1570, bonddata!$A$28:$L$5930, 5, FALSE), "")</f>
        <v>1.96</v>
      </c>
      <c r="R1570">
        <f>IFERROR(VLOOKUP(A1570, bonddata!$A$28:$L$5930, 6, FALSE), "")</f>
        <v>0.32</v>
      </c>
      <c r="S1570">
        <f>IFERROR(VLOOKUP(A1570, bonddata!$A$28:$L$5930, 8, FALSE), "")</f>
        <v>0.92</v>
      </c>
      <c r="T1570">
        <f>IFERROR(VLOOKUP(A1570, bonddata!$A$28:$L$5930, 10, FALSE), "")</f>
        <v>1.52</v>
      </c>
      <c r="U1570">
        <f>IFERROR(VLOOKUP(A1570, btcdata!$A$2:$G$3292, 7, FALSE), "")</f>
        <v>4.34</v>
      </c>
      <c r="V1570">
        <f>IFERROR(VLOOKUP(A1570, bmodata!$A$2:$G$3292, 7, FALSE), "")</f>
        <v>0.9</v>
      </c>
      <c r="W1570" t="str">
        <f>IFERROR(VLOOKUP(A1570, cpidata!$A$14:$F$391, 2, FALSE), "")</f>
        <v/>
      </c>
      <c r="X1570" t="str">
        <f>IFERROR(VLOOKUP(A1570, cpidata!$A$14:$F$391, 3, FALSE), "")</f>
        <v/>
      </c>
      <c r="Y1570" t="str">
        <f>IFERROR(VLOOKUP(A1570, cpidata!$A$14:$F$391, 4, FALSE), "")</f>
        <v/>
      </c>
    </row>
    <row r="1571" spans="1:25" x14ac:dyDescent="0.25">
      <c r="A1571" s="1">
        <v>44351</v>
      </c>
      <c r="B1571">
        <f>IFERROR(VLOOKUP(A1571, interestdata!$A$19:$H$2369, 2, FALSE), "")</f>
        <v>0.25</v>
      </c>
      <c r="C1571">
        <f>IFERROR(VLOOKUP(A1571, interestdata!$A$19:$H$2369, 3, FALSE), "")</f>
        <v>0.5</v>
      </c>
      <c r="D1571">
        <f>IFERROR(VLOOKUP(A1571, interestdata!$A$19:$H$2369, 4, FALSE), "")</f>
        <v>0.18</v>
      </c>
      <c r="E1571" t="str">
        <f>IFERROR(VLOOKUP(A1571, interestdata!$A$19:$H$2369, 5, FALSE), "")</f>
        <v xml:space="preserve"> </v>
      </c>
      <c r="F1571" t="str">
        <f>IFERROR(VLOOKUP(A1571, interestdata!$A$19:$H$2369, 6, FALSE), "")</f>
        <v xml:space="preserve"> </v>
      </c>
      <c r="G1571" t="str">
        <f>IFERROR(VLOOKUP(A1571, interestdata!$A$19:$H$2369, 7, FALSE), "")</f>
        <v xml:space="preserve"> </v>
      </c>
      <c r="H1571" t="str">
        <f>IFERROR(VLOOKUP(A1571, interestdata!$A$19:$H$2369, 8, FALSE), "")</f>
        <v xml:space="preserve"> </v>
      </c>
      <c r="I1571">
        <f>IFERROR(VLOOKUP(A1571, interestdata!$A$2381:$B$2851, 2, FALSE), "")</f>
        <v>2.57</v>
      </c>
      <c r="J1571">
        <f>IFERROR(VLOOKUP(A1571, interestdata!$A$2381:$C$2851, 3, FALSE), "")</f>
        <v>2.2999999999999998</v>
      </c>
      <c r="K1571" t="str">
        <f>IFERROR(VLOOKUP(A1571, interestdata!$A$2863:$B$3332, 2, FALSE), "")</f>
        <v/>
      </c>
      <c r="L1571" t="str">
        <f>IFERROR(VLOOKUP(A1571, tbilldata!$A$26:$E$1308, 2, FALSE), "")</f>
        <v/>
      </c>
      <c r="M1571" t="str">
        <f>IFERROR(VLOOKUP(A1571, tbilldata!$A$26:$E$1308, 3, FALSE), "")</f>
        <v/>
      </c>
      <c r="N1571" t="str">
        <f>IFERROR(VLOOKUP(A1571, tbilldata!$A$26:$E$1308, 4, FALSE), "")</f>
        <v/>
      </c>
      <c r="O1571" t="str">
        <f>IFERROR(VLOOKUP(A1571, tbilldata!$A$26:$E$1308, 5, FALSE), "")</f>
        <v/>
      </c>
      <c r="P1571">
        <f>IFERROR(VLOOKUP(A1571, bonddata!$A$28:$L$5930, 2, FALSE), "")</f>
        <v>0.32</v>
      </c>
      <c r="Q1571">
        <f>IFERROR(VLOOKUP(A1571, bonddata!$A$28:$L$5930, 5, FALSE), "")</f>
        <v>1.9</v>
      </c>
      <c r="R1571">
        <f>IFERROR(VLOOKUP(A1571, bonddata!$A$28:$L$5930, 6, FALSE), "")</f>
        <v>0.31</v>
      </c>
      <c r="S1571">
        <f>IFERROR(VLOOKUP(A1571, bonddata!$A$28:$L$5930, 8, FALSE), "")</f>
        <v>0.86</v>
      </c>
      <c r="T1571">
        <f>IFERROR(VLOOKUP(A1571, bonddata!$A$28:$L$5930, 10, FALSE), "")</f>
        <v>1.46</v>
      </c>
      <c r="U1571">
        <f>IFERROR(VLOOKUP(A1571, btcdata!$A$2:$G$3292, 7, FALSE), "")</f>
        <v>-5.96</v>
      </c>
      <c r="V1571">
        <f>IFERROR(VLOOKUP(A1571, bmodata!$A$2:$G$3292, 7, FALSE), "")</f>
        <v>-0.44</v>
      </c>
      <c r="W1571" t="str">
        <f>IFERROR(VLOOKUP(A1571, cpidata!$A$14:$F$391, 2, FALSE), "")</f>
        <v/>
      </c>
      <c r="X1571" t="str">
        <f>IFERROR(VLOOKUP(A1571, cpidata!$A$14:$F$391, 3, FALSE), "")</f>
        <v/>
      </c>
      <c r="Y1571" t="str">
        <f>IFERROR(VLOOKUP(A1571, cpidata!$A$14:$F$391, 4, FALSE), "")</f>
        <v/>
      </c>
    </row>
    <row r="1572" spans="1:25" x14ac:dyDescent="0.25">
      <c r="A1572" s="1">
        <v>44354</v>
      </c>
      <c r="B1572">
        <f>IFERROR(VLOOKUP(A1572, interestdata!$A$19:$H$2369, 2, FALSE), "")</f>
        <v>0.25</v>
      </c>
      <c r="C1572">
        <f>IFERROR(VLOOKUP(A1572, interestdata!$A$19:$H$2369, 3, FALSE), "")</f>
        <v>0.5</v>
      </c>
      <c r="D1572">
        <f>IFERROR(VLOOKUP(A1572, interestdata!$A$19:$H$2369, 4, FALSE), "")</f>
        <v>0.18</v>
      </c>
      <c r="E1572" t="str">
        <f>IFERROR(VLOOKUP(A1572, interestdata!$A$19:$H$2369, 5, FALSE), "")</f>
        <v xml:space="preserve"> </v>
      </c>
      <c r="F1572" t="str">
        <f>IFERROR(VLOOKUP(A1572, interestdata!$A$19:$H$2369, 6, FALSE), "")</f>
        <v xml:space="preserve"> </v>
      </c>
      <c r="G1572" t="str">
        <f>IFERROR(VLOOKUP(A1572, interestdata!$A$19:$H$2369, 7, FALSE), "")</f>
        <v xml:space="preserve"> </v>
      </c>
      <c r="H1572" t="str">
        <f>IFERROR(VLOOKUP(A1572, interestdata!$A$19:$H$2369, 8, FALSE), "")</f>
        <v xml:space="preserve"> </v>
      </c>
      <c r="I1572" t="str">
        <f>IFERROR(VLOOKUP(A1572, interestdata!$A$2381:$B$2851, 2, FALSE), "")</f>
        <v/>
      </c>
      <c r="J1572" t="str">
        <f>IFERROR(VLOOKUP(A1572, interestdata!$A$2381:$C$2851, 3, FALSE), "")</f>
        <v/>
      </c>
      <c r="K1572" t="str">
        <f>IFERROR(VLOOKUP(A1572, interestdata!$A$2863:$B$3332, 2, FALSE), "")</f>
        <v/>
      </c>
      <c r="L1572" t="str">
        <f>IFERROR(VLOOKUP(A1572, tbilldata!$A$26:$E$1308, 2, FALSE), "")</f>
        <v/>
      </c>
      <c r="M1572" t="str">
        <f>IFERROR(VLOOKUP(A1572, tbilldata!$A$26:$E$1308, 3, FALSE), "")</f>
        <v/>
      </c>
      <c r="N1572" t="str">
        <f>IFERROR(VLOOKUP(A1572, tbilldata!$A$26:$E$1308, 4, FALSE), "")</f>
        <v/>
      </c>
      <c r="O1572" t="str">
        <f>IFERROR(VLOOKUP(A1572, tbilldata!$A$26:$E$1308, 5, FALSE), "")</f>
        <v/>
      </c>
      <c r="P1572">
        <f>IFERROR(VLOOKUP(A1572, bonddata!$A$28:$L$5930, 2, FALSE), "")</f>
        <v>0.33</v>
      </c>
      <c r="Q1572">
        <f>IFERROR(VLOOKUP(A1572, bonddata!$A$28:$L$5930, 5, FALSE), "")</f>
        <v>1.91</v>
      </c>
      <c r="R1572">
        <f>IFERROR(VLOOKUP(A1572, bonddata!$A$28:$L$5930, 6, FALSE), "")</f>
        <v>0.32</v>
      </c>
      <c r="S1572">
        <f>IFERROR(VLOOKUP(A1572, bonddata!$A$28:$L$5930, 8, FALSE), "")</f>
        <v>0.88</v>
      </c>
      <c r="T1572">
        <f>IFERROR(VLOOKUP(A1572, bonddata!$A$28:$L$5930, 10, FALSE), "")</f>
        <v>1.47</v>
      </c>
      <c r="U1572">
        <f>IFERROR(VLOOKUP(A1572, btcdata!$A$2:$G$3292, 7, FALSE), "")</f>
        <v>-6.25</v>
      </c>
      <c r="V1572">
        <f>IFERROR(VLOOKUP(A1572, bmodata!$A$2:$G$3292, 7, FALSE), "")</f>
        <v>0.43</v>
      </c>
      <c r="W1572" t="str">
        <f>IFERROR(VLOOKUP(A1572, cpidata!$A$14:$F$391, 2, FALSE), "")</f>
        <v/>
      </c>
      <c r="X1572" t="str">
        <f>IFERROR(VLOOKUP(A1572, cpidata!$A$14:$F$391, 3, FALSE), "")</f>
        <v/>
      </c>
      <c r="Y1572" t="str">
        <f>IFERROR(VLOOKUP(A1572, cpidata!$A$14:$F$391, 4, FALSE), "")</f>
        <v/>
      </c>
    </row>
    <row r="1573" spans="1:25" x14ac:dyDescent="0.25">
      <c r="A1573" s="1">
        <v>44355</v>
      </c>
      <c r="B1573">
        <f>IFERROR(VLOOKUP(A1573, interestdata!$A$19:$H$2369, 2, FALSE), "")</f>
        <v>0.25</v>
      </c>
      <c r="C1573">
        <f>IFERROR(VLOOKUP(A1573, interestdata!$A$19:$H$2369, 3, FALSE), "")</f>
        <v>0.5</v>
      </c>
      <c r="D1573">
        <f>IFERROR(VLOOKUP(A1573, interestdata!$A$19:$H$2369, 4, FALSE), "")</f>
        <v>0.17</v>
      </c>
      <c r="E1573" t="str">
        <f>IFERROR(VLOOKUP(A1573, interestdata!$A$19:$H$2369, 5, FALSE), "")</f>
        <v xml:space="preserve"> </v>
      </c>
      <c r="F1573" t="str">
        <f>IFERROR(VLOOKUP(A1573, interestdata!$A$19:$H$2369, 6, FALSE), "")</f>
        <v xml:space="preserve"> </v>
      </c>
      <c r="G1573" t="str">
        <f>IFERROR(VLOOKUP(A1573, interestdata!$A$19:$H$2369, 7, FALSE), "")</f>
        <v xml:space="preserve"> </v>
      </c>
      <c r="H1573" t="str">
        <f>IFERROR(VLOOKUP(A1573, interestdata!$A$19:$H$2369, 8, FALSE), "")</f>
        <v xml:space="preserve"> </v>
      </c>
      <c r="I1573" t="str">
        <f>IFERROR(VLOOKUP(A1573, interestdata!$A$2381:$B$2851, 2, FALSE), "")</f>
        <v/>
      </c>
      <c r="J1573" t="str">
        <f>IFERROR(VLOOKUP(A1573, interestdata!$A$2381:$C$2851, 3, FALSE), "")</f>
        <v/>
      </c>
      <c r="K1573" t="str">
        <f>IFERROR(VLOOKUP(A1573, interestdata!$A$2863:$B$3332, 2, FALSE), "")</f>
        <v/>
      </c>
      <c r="L1573" t="str">
        <f>IFERROR(VLOOKUP(A1573, tbilldata!$A$26:$E$1308, 2, FALSE), "")</f>
        <v/>
      </c>
      <c r="M1573" t="str">
        <f>IFERROR(VLOOKUP(A1573, tbilldata!$A$26:$E$1308, 3, FALSE), "")</f>
        <v/>
      </c>
      <c r="N1573" t="str">
        <f>IFERROR(VLOOKUP(A1573, tbilldata!$A$26:$E$1308, 4, FALSE), "")</f>
        <v/>
      </c>
      <c r="O1573" t="str">
        <f>IFERROR(VLOOKUP(A1573, tbilldata!$A$26:$E$1308, 5, FALSE), "")</f>
        <v/>
      </c>
      <c r="P1573">
        <f>IFERROR(VLOOKUP(A1573, bonddata!$A$28:$L$5930, 2, FALSE), "")</f>
        <v>0.32</v>
      </c>
      <c r="Q1573">
        <f>IFERROR(VLOOKUP(A1573, bonddata!$A$28:$L$5930, 5, FALSE), "")</f>
        <v>1.89</v>
      </c>
      <c r="R1573">
        <f>IFERROR(VLOOKUP(A1573, bonddata!$A$28:$L$5930, 6, FALSE), "")</f>
        <v>0.32</v>
      </c>
      <c r="S1573">
        <f>IFERROR(VLOOKUP(A1573, bonddata!$A$28:$L$5930, 8, FALSE), "")</f>
        <v>0.87</v>
      </c>
      <c r="T1573">
        <f>IFERROR(VLOOKUP(A1573, bonddata!$A$28:$L$5930, 10, FALSE), "")</f>
        <v>1.45</v>
      </c>
      <c r="U1573">
        <f>IFERROR(VLOOKUP(A1573, btcdata!$A$2:$G$3292, 7, FALSE), "")</f>
        <v>-0.57999999999999996</v>
      </c>
      <c r="V1573">
        <f>IFERROR(VLOOKUP(A1573, bmodata!$A$2:$G$3292, 7, FALSE), "")</f>
        <v>-0.3</v>
      </c>
      <c r="W1573" t="str">
        <f>IFERROR(VLOOKUP(A1573, cpidata!$A$14:$F$391, 2, FALSE), "")</f>
        <v/>
      </c>
      <c r="X1573" t="str">
        <f>IFERROR(VLOOKUP(A1573, cpidata!$A$14:$F$391, 3, FALSE), "")</f>
        <v/>
      </c>
      <c r="Y1573" t="str">
        <f>IFERROR(VLOOKUP(A1573, cpidata!$A$14:$F$391, 4, FALSE), "")</f>
        <v/>
      </c>
    </row>
    <row r="1574" spans="1:25" x14ac:dyDescent="0.25">
      <c r="A1574" s="1">
        <v>44356</v>
      </c>
      <c r="B1574">
        <f>IFERROR(VLOOKUP(A1574, interestdata!$A$19:$H$2369, 2, FALSE), "")</f>
        <v>0.25</v>
      </c>
      <c r="C1574">
        <f>IFERROR(VLOOKUP(A1574, interestdata!$A$19:$H$2369, 3, FALSE), "")</f>
        <v>0.5</v>
      </c>
      <c r="D1574">
        <f>IFERROR(VLOOKUP(A1574, interestdata!$A$19:$H$2369, 4, FALSE), "")</f>
        <v>0.17</v>
      </c>
      <c r="E1574" t="str">
        <f>IFERROR(VLOOKUP(A1574, interestdata!$A$19:$H$2369, 5, FALSE), "")</f>
        <v xml:space="preserve"> </v>
      </c>
      <c r="F1574" t="str">
        <f>IFERROR(VLOOKUP(A1574, interestdata!$A$19:$H$2369, 6, FALSE), "")</f>
        <v xml:space="preserve"> </v>
      </c>
      <c r="G1574" t="str">
        <f>IFERROR(VLOOKUP(A1574, interestdata!$A$19:$H$2369, 7, FALSE), "")</f>
        <v xml:space="preserve"> </v>
      </c>
      <c r="H1574" t="str">
        <f>IFERROR(VLOOKUP(A1574, interestdata!$A$19:$H$2369, 8, FALSE), "")</f>
        <v xml:space="preserve"> </v>
      </c>
      <c r="I1574" t="str">
        <f>IFERROR(VLOOKUP(A1574, interestdata!$A$2381:$B$2851, 2, FALSE), "")</f>
        <v/>
      </c>
      <c r="J1574" t="str">
        <f>IFERROR(VLOOKUP(A1574, interestdata!$A$2381:$C$2851, 3, FALSE), "")</f>
        <v/>
      </c>
      <c r="K1574" t="str">
        <f>IFERROR(VLOOKUP(A1574, interestdata!$A$2863:$B$3332, 2, FALSE), "")</f>
        <v/>
      </c>
      <c r="L1574">
        <f>IFERROR(VLOOKUP(A1574, tbilldata!$A$26:$E$1308, 2, FALSE), "")</f>
        <v>0.1</v>
      </c>
      <c r="M1574">
        <f>IFERROR(VLOOKUP(A1574, tbilldata!$A$26:$E$1308, 3, FALSE), "")</f>
        <v>0.11</v>
      </c>
      <c r="N1574">
        <f>IFERROR(VLOOKUP(A1574, tbilldata!$A$26:$E$1308, 4, FALSE), "")</f>
        <v>0.16</v>
      </c>
      <c r="O1574">
        <f>IFERROR(VLOOKUP(A1574, tbilldata!$A$26:$E$1308, 5, FALSE), "")</f>
        <v>0.21</v>
      </c>
      <c r="P1574">
        <f>IFERROR(VLOOKUP(A1574, bonddata!$A$28:$L$5930, 2, FALSE), "")</f>
        <v>0.32</v>
      </c>
      <c r="Q1574">
        <f>IFERROR(VLOOKUP(A1574, bonddata!$A$28:$L$5930, 5, FALSE), "")</f>
        <v>1.86</v>
      </c>
      <c r="R1574">
        <f>IFERROR(VLOOKUP(A1574, bonddata!$A$28:$L$5930, 6, FALSE), "")</f>
        <v>0.32</v>
      </c>
      <c r="S1574">
        <f>IFERROR(VLOOKUP(A1574, bonddata!$A$28:$L$5930, 8, FALSE), "")</f>
        <v>0.85</v>
      </c>
      <c r="T1574">
        <f>IFERROR(VLOOKUP(A1574, bonddata!$A$28:$L$5930, 10, FALSE), "")</f>
        <v>1.41</v>
      </c>
      <c r="U1574">
        <f>IFERROR(VLOOKUP(A1574, btcdata!$A$2:$G$3292, 7, FALSE), "")</f>
        <v>11.83</v>
      </c>
      <c r="V1574">
        <f>IFERROR(VLOOKUP(A1574, bmodata!$A$2:$G$3292, 7, FALSE), "")</f>
        <v>-0.8</v>
      </c>
      <c r="W1574" t="str">
        <f>IFERROR(VLOOKUP(A1574, cpidata!$A$14:$F$391, 2, FALSE), "")</f>
        <v/>
      </c>
      <c r="X1574" t="str">
        <f>IFERROR(VLOOKUP(A1574, cpidata!$A$14:$F$391, 3, FALSE), "")</f>
        <v/>
      </c>
      <c r="Y1574" t="str">
        <f>IFERROR(VLOOKUP(A1574, cpidata!$A$14:$F$391, 4, FALSE), "")</f>
        <v/>
      </c>
    </row>
    <row r="1575" spans="1:25" x14ac:dyDescent="0.25">
      <c r="A1575" s="1">
        <v>44357</v>
      </c>
      <c r="B1575">
        <f>IFERROR(VLOOKUP(A1575, interestdata!$A$19:$H$2369, 2, FALSE), "")</f>
        <v>0.25</v>
      </c>
      <c r="C1575">
        <f>IFERROR(VLOOKUP(A1575, interestdata!$A$19:$H$2369, 3, FALSE), "")</f>
        <v>0.5</v>
      </c>
      <c r="D1575">
        <f>IFERROR(VLOOKUP(A1575, interestdata!$A$19:$H$2369, 4, FALSE), "")</f>
        <v>0.18</v>
      </c>
      <c r="E1575" t="str">
        <f>IFERROR(VLOOKUP(A1575, interestdata!$A$19:$H$2369, 5, FALSE), "")</f>
        <v xml:space="preserve"> </v>
      </c>
      <c r="F1575" t="str">
        <f>IFERROR(VLOOKUP(A1575, interestdata!$A$19:$H$2369, 6, FALSE), "")</f>
        <v xml:space="preserve"> </v>
      </c>
      <c r="G1575" t="str">
        <f>IFERROR(VLOOKUP(A1575, interestdata!$A$19:$H$2369, 7, FALSE), "")</f>
        <v xml:space="preserve"> </v>
      </c>
      <c r="H1575" t="str">
        <f>IFERROR(VLOOKUP(A1575, interestdata!$A$19:$H$2369, 8, FALSE), "")</f>
        <v xml:space="preserve"> </v>
      </c>
      <c r="I1575" t="str">
        <f>IFERROR(VLOOKUP(A1575, interestdata!$A$2381:$B$2851, 2, FALSE), "")</f>
        <v/>
      </c>
      <c r="J1575" t="str">
        <f>IFERROR(VLOOKUP(A1575, interestdata!$A$2381:$C$2851, 3, FALSE), "")</f>
        <v/>
      </c>
      <c r="K1575">
        <f>IFERROR(VLOOKUP(A1575, interestdata!$A$2863:$B$3332, 2, FALSE), "")</f>
        <v>1.37</v>
      </c>
      <c r="L1575" t="str">
        <f>IFERROR(VLOOKUP(A1575, tbilldata!$A$26:$E$1308, 2, FALSE), "")</f>
        <v/>
      </c>
      <c r="M1575" t="str">
        <f>IFERROR(VLOOKUP(A1575, tbilldata!$A$26:$E$1308, 3, FALSE), "")</f>
        <v/>
      </c>
      <c r="N1575" t="str">
        <f>IFERROR(VLOOKUP(A1575, tbilldata!$A$26:$E$1308, 4, FALSE), "")</f>
        <v/>
      </c>
      <c r="O1575" t="str">
        <f>IFERROR(VLOOKUP(A1575, tbilldata!$A$26:$E$1308, 5, FALSE), "")</f>
        <v/>
      </c>
      <c r="P1575">
        <f>IFERROR(VLOOKUP(A1575, bonddata!$A$28:$L$5930, 2, FALSE), "")</f>
        <v>0.32</v>
      </c>
      <c r="Q1575">
        <f>IFERROR(VLOOKUP(A1575, bonddata!$A$28:$L$5930, 5, FALSE), "")</f>
        <v>1.85</v>
      </c>
      <c r="R1575">
        <f>IFERROR(VLOOKUP(A1575, bonddata!$A$28:$L$5930, 6, FALSE), "")</f>
        <v>0.31</v>
      </c>
      <c r="S1575">
        <f>IFERROR(VLOOKUP(A1575, bonddata!$A$28:$L$5930, 8, FALSE), "")</f>
        <v>0.82</v>
      </c>
      <c r="T1575">
        <f>IFERROR(VLOOKUP(A1575, bonddata!$A$28:$L$5930, 10, FALSE), "")</f>
        <v>1.38</v>
      </c>
      <c r="U1575">
        <f>IFERROR(VLOOKUP(A1575, btcdata!$A$2:$G$3292, 7, FALSE), "")</f>
        <v>-1.83</v>
      </c>
      <c r="V1575">
        <f>IFERROR(VLOOKUP(A1575, bmodata!$A$2:$G$3292, 7, FALSE), "")</f>
        <v>-0.16</v>
      </c>
      <c r="W1575" t="str">
        <f>IFERROR(VLOOKUP(A1575, cpidata!$A$14:$F$391, 2, FALSE), "")</f>
        <v/>
      </c>
      <c r="X1575" t="str">
        <f>IFERROR(VLOOKUP(A1575, cpidata!$A$14:$F$391, 3, FALSE), "")</f>
        <v/>
      </c>
      <c r="Y1575" t="str">
        <f>IFERROR(VLOOKUP(A1575, cpidata!$A$14:$F$391, 4, FALSE), "")</f>
        <v/>
      </c>
    </row>
    <row r="1576" spans="1:25" x14ac:dyDescent="0.25">
      <c r="A1576" s="1">
        <v>44358</v>
      </c>
      <c r="B1576">
        <f>IFERROR(VLOOKUP(A1576, interestdata!$A$19:$H$2369, 2, FALSE), "")</f>
        <v>0.25</v>
      </c>
      <c r="C1576">
        <f>IFERROR(VLOOKUP(A1576, interestdata!$A$19:$H$2369, 3, FALSE), "")</f>
        <v>0.5</v>
      </c>
      <c r="D1576">
        <f>IFERROR(VLOOKUP(A1576, interestdata!$A$19:$H$2369, 4, FALSE), "")</f>
        <v>0.19</v>
      </c>
      <c r="E1576" t="str">
        <f>IFERROR(VLOOKUP(A1576, interestdata!$A$19:$H$2369, 5, FALSE), "")</f>
        <v xml:space="preserve"> </v>
      </c>
      <c r="F1576" t="str">
        <f>IFERROR(VLOOKUP(A1576, interestdata!$A$19:$H$2369, 6, FALSE), "")</f>
        <v xml:space="preserve"> </v>
      </c>
      <c r="G1576" t="str">
        <f>IFERROR(VLOOKUP(A1576, interestdata!$A$19:$H$2369, 7, FALSE), "")</f>
        <v xml:space="preserve"> </v>
      </c>
      <c r="H1576" t="str">
        <f>IFERROR(VLOOKUP(A1576, interestdata!$A$19:$H$2369, 8, FALSE), "")</f>
        <v xml:space="preserve"> </v>
      </c>
      <c r="I1576">
        <f>IFERROR(VLOOKUP(A1576, interestdata!$A$2381:$B$2851, 2, FALSE), "")</f>
        <v>2.57</v>
      </c>
      <c r="J1576">
        <f>IFERROR(VLOOKUP(A1576, interestdata!$A$2381:$C$2851, 3, FALSE), "")</f>
        <v>2.2799999999999998</v>
      </c>
      <c r="K1576" t="str">
        <f>IFERROR(VLOOKUP(A1576, interestdata!$A$2863:$B$3332, 2, FALSE), "")</f>
        <v/>
      </c>
      <c r="L1576" t="str">
        <f>IFERROR(VLOOKUP(A1576, tbilldata!$A$26:$E$1308, 2, FALSE), "")</f>
        <v/>
      </c>
      <c r="M1576" t="str">
        <f>IFERROR(VLOOKUP(A1576, tbilldata!$A$26:$E$1308, 3, FALSE), "")</f>
        <v/>
      </c>
      <c r="N1576" t="str">
        <f>IFERROR(VLOOKUP(A1576, tbilldata!$A$26:$E$1308, 4, FALSE), "")</f>
        <v/>
      </c>
      <c r="O1576" t="str">
        <f>IFERROR(VLOOKUP(A1576, tbilldata!$A$26:$E$1308, 5, FALSE), "")</f>
        <v/>
      </c>
      <c r="P1576">
        <f>IFERROR(VLOOKUP(A1576, bonddata!$A$28:$L$5930, 2, FALSE), "")</f>
        <v>0.32</v>
      </c>
      <c r="Q1576">
        <f>IFERROR(VLOOKUP(A1576, bonddata!$A$28:$L$5930, 5, FALSE), "")</f>
        <v>1.84</v>
      </c>
      <c r="R1576">
        <f>IFERROR(VLOOKUP(A1576, bonddata!$A$28:$L$5930, 6, FALSE), "")</f>
        <v>0.31</v>
      </c>
      <c r="S1576">
        <f>IFERROR(VLOOKUP(A1576, bonddata!$A$28:$L$5930, 8, FALSE), "")</f>
        <v>0.82</v>
      </c>
      <c r="T1576">
        <f>IFERROR(VLOOKUP(A1576, bonddata!$A$28:$L$5930, 10, FALSE), "")</f>
        <v>1.38</v>
      </c>
      <c r="U1576">
        <f>IFERROR(VLOOKUP(A1576, btcdata!$A$2:$G$3292, 7, FALSE), "")</f>
        <v>1.81</v>
      </c>
      <c r="V1576">
        <f>IFERROR(VLOOKUP(A1576, bmodata!$A$2:$G$3292, 7, FALSE), "")</f>
        <v>-0.02</v>
      </c>
      <c r="W1576" t="str">
        <f>IFERROR(VLOOKUP(A1576, cpidata!$A$14:$F$391, 2, FALSE), "")</f>
        <v/>
      </c>
      <c r="X1576" t="str">
        <f>IFERROR(VLOOKUP(A1576, cpidata!$A$14:$F$391, 3, FALSE), "")</f>
        <v/>
      </c>
      <c r="Y1576" t="str">
        <f>IFERROR(VLOOKUP(A1576, cpidata!$A$14:$F$391, 4, FALSE), "")</f>
        <v/>
      </c>
    </row>
    <row r="1577" spans="1:25" x14ac:dyDescent="0.25">
      <c r="A1577" s="1">
        <v>44361</v>
      </c>
      <c r="B1577">
        <f>IFERROR(VLOOKUP(A1577, interestdata!$A$19:$H$2369, 2, FALSE), "")</f>
        <v>0.25</v>
      </c>
      <c r="C1577">
        <f>IFERROR(VLOOKUP(A1577, interestdata!$A$19:$H$2369, 3, FALSE), "")</f>
        <v>0.5</v>
      </c>
      <c r="D1577">
        <f>IFERROR(VLOOKUP(A1577, interestdata!$A$19:$H$2369, 4, FALSE), "")</f>
        <v>0.19</v>
      </c>
      <c r="E1577" t="str">
        <f>IFERROR(VLOOKUP(A1577, interestdata!$A$19:$H$2369, 5, FALSE), "")</f>
        <v xml:space="preserve"> </v>
      </c>
      <c r="F1577" t="str">
        <f>IFERROR(VLOOKUP(A1577, interestdata!$A$19:$H$2369, 6, FALSE), "")</f>
        <v xml:space="preserve"> </v>
      </c>
      <c r="G1577" t="str">
        <f>IFERROR(VLOOKUP(A1577, interestdata!$A$19:$H$2369, 7, FALSE), "")</f>
        <v xml:space="preserve"> </v>
      </c>
      <c r="H1577" t="str">
        <f>IFERROR(VLOOKUP(A1577, interestdata!$A$19:$H$2369, 8, FALSE), "")</f>
        <v xml:space="preserve"> </v>
      </c>
      <c r="I1577" t="str">
        <f>IFERROR(VLOOKUP(A1577, interestdata!$A$2381:$B$2851, 2, FALSE), "")</f>
        <v/>
      </c>
      <c r="J1577" t="str">
        <f>IFERROR(VLOOKUP(A1577, interestdata!$A$2381:$C$2851, 3, FALSE), "")</f>
        <v/>
      </c>
      <c r="K1577" t="str">
        <f>IFERROR(VLOOKUP(A1577, interestdata!$A$2863:$B$3332, 2, FALSE), "")</f>
        <v/>
      </c>
      <c r="L1577" t="str">
        <f>IFERROR(VLOOKUP(A1577, tbilldata!$A$26:$E$1308, 2, FALSE), "")</f>
        <v/>
      </c>
      <c r="M1577" t="str">
        <f>IFERROR(VLOOKUP(A1577, tbilldata!$A$26:$E$1308, 3, FALSE), "")</f>
        <v/>
      </c>
      <c r="N1577" t="str">
        <f>IFERROR(VLOOKUP(A1577, tbilldata!$A$26:$E$1308, 4, FALSE), "")</f>
        <v/>
      </c>
      <c r="O1577" t="str">
        <f>IFERROR(VLOOKUP(A1577, tbilldata!$A$26:$E$1308, 5, FALSE), "")</f>
        <v/>
      </c>
      <c r="P1577">
        <f>IFERROR(VLOOKUP(A1577, bonddata!$A$28:$L$5930, 2, FALSE), "")</f>
        <v>0.33</v>
      </c>
      <c r="Q1577">
        <f>IFERROR(VLOOKUP(A1577, bonddata!$A$28:$L$5930, 5, FALSE), "")</f>
        <v>1.86</v>
      </c>
      <c r="R1577">
        <f>IFERROR(VLOOKUP(A1577, bonddata!$A$28:$L$5930, 6, FALSE), "")</f>
        <v>0.32</v>
      </c>
      <c r="S1577">
        <f>IFERROR(VLOOKUP(A1577, bonddata!$A$28:$L$5930, 8, FALSE), "")</f>
        <v>0.85</v>
      </c>
      <c r="T1577">
        <f>IFERROR(VLOOKUP(A1577, bonddata!$A$28:$L$5930, 10, FALSE), "")</f>
        <v>1.39</v>
      </c>
      <c r="U1577">
        <f>IFERROR(VLOOKUP(A1577, btcdata!$A$2:$G$3292, 7, FALSE), "")</f>
        <v>3.86</v>
      </c>
      <c r="V1577">
        <f>IFERROR(VLOOKUP(A1577, bmodata!$A$2:$G$3292, 7, FALSE), "")</f>
        <v>-0.33</v>
      </c>
      <c r="W1577" t="str">
        <f>IFERROR(VLOOKUP(A1577, cpidata!$A$14:$F$391, 2, FALSE), "")</f>
        <v/>
      </c>
      <c r="X1577" t="str">
        <f>IFERROR(VLOOKUP(A1577, cpidata!$A$14:$F$391, 3, FALSE), "")</f>
        <v/>
      </c>
      <c r="Y1577" t="str">
        <f>IFERROR(VLOOKUP(A1577, cpidata!$A$14:$F$391, 4, FALSE), "")</f>
        <v/>
      </c>
    </row>
    <row r="1578" spans="1:25" x14ac:dyDescent="0.25">
      <c r="A1578" s="1">
        <v>44362</v>
      </c>
      <c r="B1578">
        <f>IFERROR(VLOOKUP(A1578, interestdata!$A$19:$H$2369, 2, FALSE), "")</f>
        <v>0.25</v>
      </c>
      <c r="C1578">
        <f>IFERROR(VLOOKUP(A1578, interestdata!$A$19:$H$2369, 3, FALSE), "")</f>
        <v>0.5</v>
      </c>
      <c r="D1578">
        <f>IFERROR(VLOOKUP(A1578, interestdata!$A$19:$H$2369, 4, FALSE), "")</f>
        <v>0.18</v>
      </c>
      <c r="E1578" t="str">
        <f>IFERROR(VLOOKUP(A1578, interestdata!$A$19:$H$2369, 5, FALSE), "")</f>
        <v xml:space="preserve"> </v>
      </c>
      <c r="F1578" t="str">
        <f>IFERROR(VLOOKUP(A1578, interestdata!$A$19:$H$2369, 6, FALSE), "")</f>
        <v xml:space="preserve"> </v>
      </c>
      <c r="G1578" t="str">
        <f>IFERROR(VLOOKUP(A1578, interestdata!$A$19:$H$2369, 7, FALSE), "")</f>
        <v xml:space="preserve"> </v>
      </c>
      <c r="H1578" t="str">
        <f>IFERROR(VLOOKUP(A1578, interestdata!$A$19:$H$2369, 8, FALSE), "")</f>
        <v xml:space="preserve"> </v>
      </c>
      <c r="I1578" t="str">
        <f>IFERROR(VLOOKUP(A1578, interestdata!$A$2381:$B$2851, 2, FALSE), "")</f>
        <v/>
      </c>
      <c r="J1578" t="str">
        <f>IFERROR(VLOOKUP(A1578, interestdata!$A$2381:$C$2851, 3, FALSE), "")</f>
        <v/>
      </c>
      <c r="K1578" t="str">
        <f>IFERROR(VLOOKUP(A1578, interestdata!$A$2863:$B$3332, 2, FALSE), "")</f>
        <v/>
      </c>
      <c r="L1578" t="str">
        <f>IFERROR(VLOOKUP(A1578, tbilldata!$A$26:$E$1308, 2, FALSE), "")</f>
        <v/>
      </c>
      <c r="M1578" t="str">
        <f>IFERROR(VLOOKUP(A1578, tbilldata!$A$26:$E$1308, 3, FALSE), "")</f>
        <v/>
      </c>
      <c r="N1578" t="str">
        <f>IFERROR(VLOOKUP(A1578, tbilldata!$A$26:$E$1308, 4, FALSE), "")</f>
        <v/>
      </c>
      <c r="O1578" t="str">
        <f>IFERROR(VLOOKUP(A1578, tbilldata!$A$26:$E$1308, 5, FALSE), "")</f>
        <v/>
      </c>
      <c r="P1578">
        <f>IFERROR(VLOOKUP(A1578, bonddata!$A$28:$L$5930, 2, FALSE), "")</f>
        <v>0.33</v>
      </c>
      <c r="Q1578">
        <f>IFERROR(VLOOKUP(A1578, bonddata!$A$28:$L$5930, 5, FALSE), "")</f>
        <v>1.84</v>
      </c>
      <c r="R1578">
        <f>IFERROR(VLOOKUP(A1578, bonddata!$A$28:$L$5930, 6, FALSE), "")</f>
        <v>0.32</v>
      </c>
      <c r="S1578">
        <f>IFERROR(VLOOKUP(A1578, bonddata!$A$28:$L$5930, 8, FALSE), "")</f>
        <v>0.84</v>
      </c>
      <c r="T1578">
        <f>IFERROR(VLOOKUP(A1578, bonddata!$A$28:$L$5930, 10, FALSE), "")</f>
        <v>1.38</v>
      </c>
      <c r="U1578">
        <f>IFERROR(VLOOKUP(A1578, btcdata!$A$2:$G$3292, 7, FALSE), "")</f>
        <v>-0.92</v>
      </c>
      <c r="V1578">
        <f>IFERROR(VLOOKUP(A1578, bmodata!$A$2:$G$3292, 7, FALSE), "")</f>
        <v>0.8</v>
      </c>
      <c r="W1578" t="str">
        <f>IFERROR(VLOOKUP(A1578, cpidata!$A$14:$F$391, 2, FALSE), "")</f>
        <v/>
      </c>
      <c r="X1578" t="str">
        <f>IFERROR(VLOOKUP(A1578, cpidata!$A$14:$F$391, 3, FALSE), "")</f>
        <v/>
      </c>
      <c r="Y1578" t="str">
        <f>IFERROR(VLOOKUP(A1578, cpidata!$A$14:$F$391, 4, FALSE), "")</f>
        <v/>
      </c>
    </row>
    <row r="1579" spans="1:25" x14ac:dyDescent="0.25">
      <c r="A1579" s="1">
        <v>44363</v>
      </c>
      <c r="B1579">
        <f>IFERROR(VLOOKUP(A1579, interestdata!$A$19:$H$2369, 2, FALSE), "")</f>
        <v>0.25</v>
      </c>
      <c r="C1579">
        <f>IFERROR(VLOOKUP(A1579, interestdata!$A$19:$H$2369, 3, FALSE), "")</f>
        <v>0.5</v>
      </c>
      <c r="D1579">
        <f>IFERROR(VLOOKUP(A1579, interestdata!$A$19:$H$2369, 4, FALSE), "")</f>
        <v>0.17</v>
      </c>
      <c r="E1579" t="str">
        <f>IFERROR(VLOOKUP(A1579, interestdata!$A$19:$H$2369, 5, FALSE), "")</f>
        <v xml:space="preserve"> </v>
      </c>
      <c r="F1579" t="str">
        <f>IFERROR(VLOOKUP(A1579, interestdata!$A$19:$H$2369, 6, FALSE), "")</f>
        <v xml:space="preserve"> </v>
      </c>
      <c r="G1579" t="str">
        <f>IFERROR(VLOOKUP(A1579, interestdata!$A$19:$H$2369, 7, FALSE), "")</f>
        <v xml:space="preserve"> </v>
      </c>
      <c r="H1579" t="str">
        <f>IFERROR(VLOOKUP(A1579, interestdata!$A$19:$H$2369, 8, FALSE), "")</f>
        <v xml:space="preserve"> </v>
      </c>
      <c r="I1579" t="str">
        <f>IFERROR(VLOOKUP(A1579, interestdata!$A$2381:$B$2851, 2, FALSE), "")</f>
        <v/>
      </c>
      <c r="J1579" t="str">
        <f>IFERROR(VLOOKUP(A1579, interestdata!$A$2381:$C$2851, 3, FALSE), "")</f>
        <v/>
      </c>
      <c r="K1579" t="str">
        <f>IFERROR(VLOOKUP(A1579, interestdata!$A$2863:$B$3332, 2, FALSE), "")</f>
        <v/>
      </c>
      <c r="L1579">
        <f>IFERROR(VLOOKUP(A1579, tbilldata!$A$26:$E$1308, 2, FALSE), "")</f>
        <v>0.1</v>
      </c>
      <c r="M1579">
        <f>IFERROR(VLOOKUP(A1579, tbilldata!$A$26:$E$1308, 3, FALSE), "")</f>
        <v>0.12</v>
      </c>
      <c r="N1579">
        <f>IFERROR(VLOOKUP(A1579, tbilldata!$A$26:$E$1308, 4, FALSE), "")</f>
        <v>0.16</v>
      </c>
      <c r="O1579">
        <f>IFERROR(VLOOKUP(A1579, tbilldata!$A$26:$E$1308, 5, FALSE), "")</f>
        <v>0.22</v>
      </c>
      <c r="P1579">
        <f>IFERROR(VLOOKUP(A1579, bonddata!$A$28:$L$5930, 2, FALSE), "")</f>
        <v>0.37</v>
      </c>
      <c r="Q1579">
        <f>IFERROR(VLOOKUP(A1579, bonddata!$A$28:$L$5930, 5, FALSE), "")</f>
        <v>1.86</v>
      </c>
      <c r="R1579">
        <f>IFERROR(VLOOKUP(A1579, bonddata!$A$28:$L$5930, 6, FALSE), "")</f>
        <v>0.36</v>
      </c>
      <c r="S1579">
        <f>IFERROR(VLOOKUP(A1579, bonddata!$A$28:$L$5930, 8, FALSE), "")</f>
        <v>0.92</v>
      </c>
      <c r="T1579">
        <f>IFERROR(VLOOKUP(A1579, bonddata!$A$28:$L$5930, 10, FALSE), "")</f>
        <v>1.44</v>
      </c>
      <c r="U1579">
        <f>IFERROR(VLOOKUP(A1579, btcdata!$A$2:$G$3292, 7, FALSE), "")</f>
        <v>-4.53</v>
      </c>
      <c r="V1579">
        <f>IFERROR(VLOOKUP(A1579, bmodata!$A$2:$G$3292, 7, FALSE), "")</f>
        <v>1.41</v>
      </c>
      <c r="W1579" t="str">
        <f>IFERROR(VLOOKUP(A1579, cpidata!$A$14:$F$391, 2, FALSE), "")</f>
        <v/>
      </c>
      <c r="X1579" t="str">
        <f>IFERROR(VLOOKUP(A1579, cpidata!$A$14:$F$391, 3, FALSE), "")</f>
        <v/>
      </c>
      <c r="Y1579" t="str">
        <f>IFERROR(VLOOKUP(A1579, cpidata!$A$14:$F$391, 4, FALSE), "")</f>
        <v/>
      </c>
    </row>
    <row r="1580" spans="1:25" x14ac:dyDescent="0.25">
      <c r="A1580" s="1">
        <v>44364</v>
      </c>
      <c r="B1580">
        <f>IFERROR(VLOOKUP(A1580, interestdata!$A$19:$H$2369, 2, FALSE), "")</f>
        <v>0.25</v>
      </c>
      <c r="C1580">
        <f>IFERROR(VLOOKUP(A1580, interestdata!$A$19:$H$2369, 3, FALSE), "")</f>
        <v>0.5</v>
      </c>
      <c r="D1580">
        <f>IFERROR(VLOOKUP(A1580, interestdata!$A$19:$H$2369, 4, FALSE), "")</f>
        <v>0.17</v>
      </c>
      <c r="E1580" t="str">
        <f>IFERROR(VLOOKUP(A1580, interestdata!$A$19:$H$2369, 5, FALSE), "")</f>
        <v xml:space="preserve"> </v>
      </c>
      <c r="F1580" t="str">
        <f>IFERROR(VLOOKUP(A1580, interestdata!$A$19:$H$2369, 6, FALSE), "")</f>
        <v xml:space="preserve"> </v>
      </c>
      <c r="G1580" t="str">
        <f>IFERROR(VLOOKUP(A1580, interestdata!$A$19:$H$2369, 7, FALSE), "")</f>
        <v xml:space="preserve"> </v>
      </c>
      <c r="H1580" t="str">
        <f>IFERROR(VLOOKUP(A1580, interestdata!$A$19:$H$2369, 8, FALSE), "")</f>
        <v xml:space="preserve"> </v>
      </c>
      <c r="I1580" t="str">
        <f>IFERROR(VLOOKUP(A1580, interestdata!$A$2381:$B$2851, 2, FALSE), "")</f>
        <v/>
      </c>
      <c r="J1580" t="str">
        <f>IFERROR(VLOOKUP(A1580, interestdata!$A$2381:$C$2851, 3, FALSE), "")</f>
        <v/>
      </c>
      <c r="K1580">
        <f>IFERROR(VLOOKUP(A1580, interestdata!$A$2863:$B$3332, 2, FALSE), "")</f>
        <v>1.37</v>
      </c>
      <c r="L1580" t="str">
        <f>IFERROR(VLOOKUP(A1580, tbilldata!$A$26:$E$1308, 2, FALSE), "")</f>
        <v/>
      </c>
      <c r="M1580" t="str">
        <f>IFERROR(VLOOKUP(A1580, tbilldata!$A$26:$E$1308, 3, FALSE), "")</f>
        <v/>
      </c>
      <c r="N1580" t="str">
        <f>IFERROR(VLOOKUP(A1580, tbilldata!$A$26:$E$1308, 4, FALSE), "")</f>
        <v/>
      </c>
      <c r="O1580" t="str">
        <f>IFERROR(VLOOKUP(A1580, tbilldata!$A$26:$E$1308, 5, FALSE), "")</f>
        <v/>
      </c>
      <c r="P1580">
        <f>IFERROR(VLOOKUP(A1580, bonddata!$A$28:$L$5930, 2, FALSE), "")</f>
        <v>0.39</v>
      </c>
      <c r="Q1580">
        <f>IFERROR(VLOOKUP(A1580, bonddata!$A$28:$L$5930, 5, FALSE), "")</f>
        <v>1.8</v>
      </c>
      <c r="R1580">
        <f>IFERROR(VLOOKUP(A1580, bonddata!$A$28:$L$5930, 6, FALSE), "")</f>
        <v>0.38</v>
      </c>
      <c r="S1580">
        <f>IFERROR(VLOOKUP(A1580, bonddata!$A$28:$L$5930, 8, FALSE), "")</f>
        <v>0.94</v>
      </c>
      <c r="T1580">
        <f>IFERROR(VLOOKUP(A1580, bonddata!$A$28:$L$5930, 10, FALSE), "")</f>
        <v>1.4</v>
      </c>
      <c r="U1580">
        <f>IFERROR(VLOOKUP(A1580, btcdata!$A$2:$G$3292, 7, FALSE), "")</f>
        <v>-0.74</v>
      </c>
      <c r="V1580">
        <f>IFERROR(VLOOKUP(A1580, bmodata!$A$2:$G$3292, 7, FALSE), "")</f>
        <v>-1.1399999999999999</v>
      </c>
      <c r="W1580" t="str">
        <f>IFERROR(VLOOKUP(A1580, cpidata!$A$14:$F$391, 2, FALSE), "")</f>
        <v/>
      </c>
      <c r="X1580" t="str">
        <f>IFERROR(VLOOKUP(A1580, cpidata!$A$14:$F$391, 3, FALSE), "")</f>
        <v/>
      </c>
      <c r="Y1580" t="str">
        <f>IFERROR(VLOOKUP(A1580, cpidata!$A$14:$F$391, 4, FALSE), "")</f>
        <v/>
      </c>
    </row>
    <row r="1581" spans="1:25" x14ac:dyDescent="0.25">
      <c r="A1581" s="1">
        <v>44365</v>
      </c>
      <c r="B1581">
        <f>IFERROR(VLOOKUP(A1581, interestdata!$A$19:$H$2369, 2, FALSE), "")</f>
        <v>0.25</v>
      </c>
      <c r="C1581">
        <f>IFERROR(VLOOKUP(A1581, interestdata!$A$19:$H$2369, 3, FALSE), "")</f>
        <v>0.5</v>
      </c>
      <c r="D1581">
        <f>IFERROR(VLOOKUP(A1581, interestdata!$A$19:$H$2369, 4, FALSE), "")</f>
        <v>0.17</v>
      </c>
      <c r="E1581" t="str">
        <f>IFERROR(VLOOKUP(A1581, interestdata!$A$19:$H$2369, 5, FALSE), "")</f>
        <v xml:space="preserve"> </v>
      </c>
      <c r="F1581" t="str">
        <f>IFERROR(VLOOKUP(A1581, interestdata!$A$19:$H$2369, 6, FALSE), "")</f>
        <v xml:space="preserve"> </v>
      </c>
      <c r="G1581" t="str">
        <f>IFERROR(VLOOKUP(A1581, interestdata!$A$19:$H$2369, 7, FALSE), "")</f>
        <v xml:space="preserve"> </v>
      </c>
      <c r="H1581" t="str">
        <f>IFERROR(VLOOKUP(A1581, interestdata!$A$19:$H$2369, 8, FALSE), "")</f>
        <v xml:space="preserve"> </v>
      </c>
      <c r="I1581">
        <f>IFERROR(VLOOKUP(A1581, interestdata!$A$2381:$B$2851, 2, FALSE), "")</f>
        <v>2.57</v>
      </c>
      <c r="J1581">
        <f>IFERROR(VLOOKUP(A1581, interestdata!$A$2381:$C$2851, 3, FALSE), "")</f>
        <v>2.2999999999999998</v>
      </c>
      <c r="K1581" t="str">
        <f>IFERROR(VLOOKUP(A1581, interestdata!$A$2863:$B$3332, 2, FALSE), "")</f>
        <v/>
      </c>
      <c r="L1581" t="str">
        <f>IFERROR(VLOOKUP(A1581, tbilldata!$A$26:$E$1308, 2, FALSE), "")</f>
        <v/>
      </c>
      <c r="M1581" t="str">
        <f>IFERROR(VLOOKUP(A1581, tbilldata!$A$26:$E$1308, 3, FALSE), "")</f>
        <v/>
      </c>
      <c r="N1581" t="str">
        <f>IFERROR(VLOOKUP(A1581, tbilldata!$A$26:$E$1308, 4, FALSE), "")</f>
        <v/>
      </c>
      <c r="O1581" t="str">
        <f>IFERROR(VLOOKUP(A1581, tbilldata!$A$26:$E$1308, 5, FALSE), "")</f>
        <v/>
      </c>
      <c r="P1581">
        <f>IFERROR(VLOOKUP(A1581, bonddata!$A$28:$L$5930, 2, FALSE), "")</f>
        <v>0.45</v>
      </c>
      <c r="Q1581">
        <f>IFERROR(VLOOKUP(A1581, bonddata!$A$28:$L$5930, 5, FALSE), "")</f>
        <v>1.74</v>
      </c>
      <c r="R1581">
        <f>IFERROR(VLOOKUP(A1581, bonddata!$A$28:$L$5930, 6, FALSE), "")</f>
        <v>0.45</v>
      </c>
      <c r="S1581">
        <f>IFERROR(VLOOKUP(A1581, bonddata!$A$28:$L$5930, 8, FALSE), "")</f>
        <v>0.97</v>
      </c>
      <c r="T1581">
        <f>IFERROR(VLOOKUP(A1581, bonddata!$A$28:$L$5930, 10, FALSE), "")</f>
        <v>1.37</v>
      </c>
      <c r="U1581">
        <f>IFERROR(VLOOKUP(A1581, btcdata!$A$2:$G$3292, 7, FALSE), "")</f>
        <v>-6.05</v>
      </c>
      <c r="V1581">
        <f>IFERROR(VLOOKUP(A1581, bmodata!$A$2:$G$3292, 7, FALSE), "")</f>
        <v>-0.7</v>
      </c>
      <c r="W1581" t="str">
        <f>IFERROR(VLOOKUP(A1581, cpidata!$A$14:$F$391, 2, FALSE), "")</f>
        <v/>
      </c>
      <c r="X1581" t="str">
        <f>IFERROR(VLOOKUP(A1581, cpidata!$A$14:$F$391, 3, FALSE), "")</f>
        <v/>
      </c>
      <c r="Y1581" t="str">
        <f>IFERROR(VLOOKUP(A1581, cpidata!$A$14:$F$391, 4, FALSE), "")</f>
        <v/>
      </c>
    </row>
    <row r="1582" spans="1:25" x14ac:dyDescent="0.25">
      <c r="A1582" s="1">
        <v>44368</v>
      </c>
      <c r="B1582">
        <f>IFERROR(VLOOKUP(A1582, interestdata!$A$19:$H$2369, 2, FALSE), "")</f>
        <v>0.25</v>
      </c>
      <c r="C1582">
        <f>IFERROR(VLOOKUP(A1582, interestdata!$A$19:$H$2369, 3, FALSE), "")</f>
        <v>0.5</v>
      </c>
      <c r="D1582">
        <f>IFERROR(VLOOKUP(A1582, interestdata!$A$19:$H$2369, 4, FALSE), "")</f>
        <v>0.17</v>
      </c>
      <c r="E1582" t="str">
        <f>IFERROR(VLOOKUP(A1582, interestdata!$A$19:$H$2369, 5, FALSE), "")</f>
        <v xml:space="preserve"> </v>
      </c>
      <c r="F1582" t="str">
        <f>IFERROR(VLOOKUP(A1582, interestdata!$A$19:$H$2369, 6, FALSE), "")</f>
        <v xml:space="preserve"> </v>
      </c>
      <c r="G1582" t="str">
        <f>IFERROR(VLOOKUP(A1582, interestdata!$A$19:$H$2369, 7, FALSE), "")</f>
        <v xml:space="preserve"> </v>
      </c>
      <c r="H1582" t="str">
        <f>IFERROR(VLOOKUP(A1582, interestdata!$A$19:$H$2369, 8, FALSE), "")</f>
        <v xml:space="preserve"> </v>
      </c>
      <c r="I1582" t="str">
        <f>IFERROR(VLOOKUP(A1582, interestdata!$A$2381:$B$2851, 2, FALSE), "")</f>
        <v/>
      </c>
      <c r="J1582" t="str">
        <f>IFERROR(VLOOKUP(A1582, interestdata!$A$2381:$C$2851, 3, FALSE), "")</f>
        <v/>
      </c>
      <c r="K1582" t="str">
        <f>IFERROR(VLOOKUP(A1582, interestdata!$A$2863:$B$3332, 2, FALSE), "")</f>
        <v/>
      </c>
      <c r="L1582" t="str">
        <f>IFERROR(VLOOKUP(A1582, tbilldata!$A$26:$E$1308, 2, FALSE), "")</f>
        <v/>
      </c>
      <c r="M1582" t="str">
        <f>IFERROR(VLOOKUP(A1582, tbilldata!$A$26:$E$1308, 3, FALSE), "")</f>
        <v/>
      </c>
      <c r="N1582" t="str">
        <f>IFERROR(VLOOKUP(A1582, tbilldata!$A$26:$E$1308, 4, FALSE), "")</f>
        <v/>
      </c>
      <c r="O1582" t="str">
        <f>IFERROR(VLOOKUP(A1582, tbilldata!$A$26:$E$1308, 5, FALSE), "")</f>
        <v/>
      </c>
      <c r="P1582">
        <f>IFERROR(VLOOKUP(A1582, bonddata!$A$28:$L$5930, 2, FALSE), "")</f>
        <v>0.44</v>
      </c>
      <c r="Q1582">
        <f>IFERROR(VLOOKUP(A1582, bonddata!$A$28:$L$5930, 5, FALSE), "")</f>
        <v>1.79</v>
      </c>
      <c r="R1582">
        <f>IFERROR(VLOOKUP(A1582, bonddata!$A$28:$L$5930, 6, FALSE), "")</f>
        <v>0.44</v>
      </c>
      <c r="S1582">
        <f>IFERROR(VLOOKUP(A1582, bonddata!$A$28:$L$5930, 8, FALSE), "")</f>
        <v>0.97</v>
      </c>
      <c r="T1582">
        <f>IFERROR(VLOOKUP(A1582, bonddata!$A$28:$L$5930, 10, FALSE), "")</f>
        <v>1.41</v>
      </c>
      <c r="U1582">
        <f>IFERROR(VLOOKUP(A1582, btcdata!$A$2:$G$3292, 7, FALSE), "")</f>
        <v>-10.97</v>
      </c>
      <c r="V1582">
        <f>IFERROR(VLOOKUP(A1582, bmodata!$A$2:$G$3292, 7, FALSE), "")</f>
        <v>0.88</v>
      </c>
      <c r="W1582" t="str">
        <f>IFERROR(VLOOKUP(A1582, cpidata!$A$14:$F$391, 2, FALSE), "")</f>
        <v/>
      </c>
      <c r="X1582" t="str">
        <f>IFERROR(VLOOKUP(A1582, cpidata!$A$14:$F$391, 3, FALSE), "")</f>
        <v/>
      </c>
      <c r="Y1582" t="str">
        <f>IFERROR(VLOOKUP(A1582, cpidata!$A$14:$F$391, 4, FALSE), "")</f>
        <v/>
      </c>
    </row>
    <row r="1583" spans="1:25" x14ac:dyDescent="0.25">
      <c r="A1583" s="1">
        <v>44369</v>
      </c>
      <c r="B1583">
        <f>IFERROR(VLOOKUP(A1583, interestdata!$A$19:$H$2369, 2, FALSE), "")</f>
        <v>0.25</v>
      </c>
      <c r="C1583">
        <f>IFERROR(VLOOKUP(A1583, interestdata!$A$19:$H$2369, 3, FALSE), "")</f>
        <v>0.5</v>
      </c>
      <c r="D1583">
        <f>IFERROR(VLOOKUP(A1583, interestdata!$A$19:$H$2369, 4, FALSE), "")</f>
        <v>0.16</v>
      </c>
      <c r="E1583" t="str">
        <f>IFERROR(VLOOKUP(A1583, interestdata!$A$19:$H$2369, 5, FALSE), "")</f>
        <v xml:space="preserve"> </v>
      </c>
      <c r="F1583" t="str">
        <f>IFERROR(VLOOKUP(A1583, interestdata!$A$19:$H$2369, 6, FALSE), "")</f>
        <v xml:space="preserve"> </v>
      </c>
      <c r="G1583" t="str">
        <f>IFERROR(VLOOKUP(A1583, interestdata!$A$19:$H$2369, 7, FALSE), "")</f>
        <v xml:space="preserve"> </v>
      </c>
      <c r="H1583" t="str">
        <f>IFERROR(VLOOKUP(A1583, interestdata!$A$19:$H$2369, 8, FALSE), "")</f>
        <v xml:space="preserve"> </v>
      </c>
      <c r="I1583" t="str">
        <f>IFERROR(VLOOKUP(A1583, interestdata!$A$2381:$B$2851, 2, FALSE), "")</f>
        <v/>
      </c>
      <c r="J1583" t="str">
        <f>IFERROR(VLOOKUP(A1583, interestdata!$A$2381:$C$2851, 3, FALSE), "")</f>
        <v/>
      </c>
      <c r="K1583" t="str">
        <f>IFERROR(VLOOKUP(A1583, interestdata!$A$2863:$B$3332, 2, FALSE), "")</f>
        <v/>
      </c>
      <c r="L1583" t="str">
        <f>IFERROR(VLOOKUP(A1583, tbilldata!$A$26:$E$1308, 2, FALSE), "")</f>
        <v/>
      </c>
      <c r="M1583" t="str">
        <f>IFERROR(VLOOKUP(A1583, tbilldata!$A$26:$E$1308, 3, FALSE), "")</f>
        <v/>
      </c>
      <c r="N1583" t="str">
        <f>IFERROR(VLOOKUP(A1583, tbilldata!$A$26:$E$1308, 4, FALSE), "")</f>
        <v/>
      </c>
      <c r="O1583" t="str">
        <f>IFERROR(VLOOKUP(A1583, tbilldata!$A$26:$E$1308, 5, FALSE), "")</f>
        <v/>
      </c>
      <c r="P1583">
        <f>IFERROR(VLOOKUP(A1583, bonddata!$A$28:$L$5930, 2, FALSE), "")</f>
        <v>0.41</v>
      </c>
      <c r="Q1583">
        <f>IFERROR(VLOOKUP(A1583, bonddata!$A$28:$L$5930, 5, FALSE), "")</f>
        <v>1.79</v>
      </c>
      <c r="R1583">
        <f>IFERROR(VLOOKUP(A1583, bonddata!$A$28:$L$5930, 6, FALSE), "")</f>
        <v>0.42</v>
      </c>
      <c r="S1583">
        <f>IFERROR(VLOOKUP(A1583, bonddata!$A$28:$L$5930, 8, FALSE), "")</f>
        <v>0.95</v>
      </c>
      <c r="T1583">
        <f>IFERROR(VLOOKUP(A1583, bonddata!$A$28:$L$5930, 10, FALSE), "")</f>
        <v>1.4</v>
      </c>
      <c r="U1583">
        <f>IFERROR(VLOOKUP(A1583, btcdata!$A$2:$G$3292, 7, FALSE), "")</f>
        <v>2.54</v>
      </c>
      <c r="V1583">
        <f>IFERROR(VLOOKUP(A1583, bmodata!$A$2:$G$3292, 7, FALSE), "")</f>
        <v>0.05</v>
      </c>
      <c r="W1583" t="str">
        <f>IFERROR(VLOOKUP(A1583, cpidata!$A$14:$F$391, 2, FALSE), "")</f>
        <v/>
      </c>
      <c r="X1583" t="str">
        <f>IFERROR(VLOOKUP(A1583, cpidata!$A$14:$F$391, 3, FALSE), "")</f>
        <v/>
      </c>
      <c r="Y1583" t="str">
        <f>IFERROR(VLOOKUP(A1583, cpidata!$A$14:$F$391, 4, FALSE), "")</f>
        <v/>
      </c>
    </row>
    <row r="1584" spans="1:25" x14ac:dyDescent="0.25">
      <c r="A1584" s="1">
        <v>44370</v>
      </c>
      <c r="B1584">
        <f>IFERROR(VLOOKUP(A1584, interestdata!$A$19:$H$2369, 2, FALSE), "")</f>
        <v>0.25</v>
      </c>
      <c r="C1584">
        <f>IFERROR(VLOOKUP(A1584, interestdata!$A$19:$H$2369, 3, FALSE), "")</f>
        <v>0.5</v>
      </c>
      <c r="D1584">
        <f>IFERROR(VLOOKUP(A1584, interestdata!$A$19:$H$2369, 4, FALSE), "")</f>
        <v>0.19</v>
      </c>
      <c r="E1584" t="str">
        <f>IFERROR(VLOOKUP(A1584, interestdata!$A$19:$H$2369, 5, FALSE), "")</f>
        <v xml:space="preserve"> </v>
      </c>
      <c r="F1584" t="str">
        <f>IFERROR(VLOOKUP(A1584, interestdata!$A$19:$H$2369, 6, FALSE), "")</f>
        <v xml:space="preserve"> </v>
      </c>
      <c r="G1584" t="str">
        <f>IFERROR(VLOOKUP(A1584, interestdata!$A$19:$H$2369, 7, FALSE), "")</f>
        <v xml:space="preserve"> </v>
      </c>
      <c r="H1584" t="str">
        <f>IFERROR(VLOOKUP(A1584, interestdata!$A$19:$H$2369, 8, FALSE), "")</f>
        <v xml:space="preserve"> </v>
      </c>
      <c r="I1584" t="str">
        <f>IFERROR(VLOOKUP(A1584, interestdata!$A$2381:$B$2851, 2, FALSE), "")</f>
        <v/>
      </c>
      <c r="J1584" t="str">
        <f>IFERROR(VLOOKUP(A1584, interestdata!$A$2381:$C$2851, 3, FALSE), "")</f>
        <v/>
      </c>
      <c r="K1584" t="str">
        <f>IFERROR(VLOOKUP(A1584, interestdata!$A$2863:$B$3332, 2, FALSE), "")</f>
        <v/>
      </c>
      <c r="L1584">
        <f>IFERROR(VLOOKUP(A1584, tbilldata!$A$26:$E$1308, 2, FALSE), "")</f>
        <v>0.14000000000000001</v>
      </c>
      <c r="M1584">
        <f>IFERROR(VLOOKUP(A1584, tbilldata!$A$26:$E$1308, 3, FALSE), "")</f>
        <v>0.14000000000000001</v>
      </c>
      <c r="N1584">
        <f>IFERROR(VLOOKUP(A1584, tbilldata!$A$26:$E$1308, 4, FALSE), "")</f>
        <v>0.18</v>
      </c>
      <c r="O1584">
        <f>IFERROR(VLOOKUP(A1584, tbilldata!$A$26:$E$1308, 5, FALSE), "")</f>
        <v>0.23</v>
      </c>
      <c r="P1584">
        <f>IFERROR(VLOOKUP(A1584, bonddata!$A$28:$L$5930, 2, FALSE), "")</f>
        <v>0.42</v>
      </c>
      <c r="Q1584">
        <f>IFERROR(VLOOKUP(A1584, bonddata!$A$28:$L$5930, 5, FALSE), "")</f>
        <v>1.79</v>
      </c>
      <c r="R1584">
        <f>IFERROR(VLOOKUP(A1584, bonddata!$A$28:$L$5930, 6, FALSE), "")</f>
        <v>0.42</v>
      </c>
      <c r="S1584">
        <f>IFERROR(VLOOKUP(A1584, bonddata!$A$28:$L$5930, 8, FALSE), "")</f>
        <v>0.97</v>
      </c>
      <c r="T1584">
        <f>IFERROR(VLOOKUP(A1584, bonddata!$A$28:$L$5930, 10, FALSE), "")</f>
        <v>1.42</v>
      </c>
      <c r="U1584">
        <f>IFERROR(VLOOKUP(A1584, btcdata!$A$2:$G$3292, 7, FALSE), "")</f>
        <v>3.62</v>
      </c>
      <c r="V1584">
        <f>IFERROR(VLOOKUP(A1584, bmodata!$A$2:$G$3292, 7, FALSE), "")</f>
        <v>-0.17</v>
      </c>
      <c r="W1584" t="str">
        <f>IFERROR(VLOOKUP(A1584, cpidata!$A$14:$F$391, 2, FALSE), "")</f>
        <v/>
      </c>
      <c r="X1584" t="str">
        <f>IFERROR(VLOOKUP(A1584, cpidata!$A$14:$F$391, 3, FALSE), "")</f>
        <v/>
      </c>
      <c r="Y1584" t="str">
        <f>IFERROR(VLOOKUP(A1584, cpidata!$A$14:$F$391, 4, FALSE), "")</f>
        <v/>
      </c>
    </row>
    <row r="1585" spans="1:25" x14ac:dyDescent="0.25">
      <c r="A1585" s="1">
        <v>44371</v>
      </c>
      <c r="B1585">
        <f>IFERROR(VLOOKUP(A1585, interestdata!$A$19:$H$2369, 2, FALSE), "")</f>
        <v>0.25</v>
      </c>
      <c r="C1585">
        <f>IFERROR(VLOOKUP(A1585, interestdata!$A$19:$H$2369, 3, FALSE), "")</f>
        <v>0.5</v>
      </c>
      <c r="D1585">
        <f>IFERROR(VLOOKUP(A1585, interestdata!$A$19:$H$2369, 4, FALSE), "")</f>
        <v>0.18</v>
      </c>
      <c r="E1585" t="str">
        <f>IFERROR(VLOOKUP(A1585, interestdata!$A$19:$H$2369, 5, FALSE), "")</f>
        <v xml:space="preserve"> </v>
      </c>
      <c r="F1585" t="str">
        <f>IFERROR(VLOOKUP(A1585, interestdata!$A$19:$H$2369, 6, FALSE), "")</f>
        <v xml:space="preserve"> </v>
      </c>
      <c r="G1585" t="str">
        <f>IFERROR(VLOOKUP(A1585, interestdata!$A$19:$H$2369, 7, FALSE), "")</f>
        <v xml:space="preserve"> </v>
      </c>
      <c r="H1585" t="str">
        <f>IFERROR(VLOOKUP(A1585, interestdata!$A$19:$H$2369, 8, FALSE), "")</f>
        <v xml:space="preserve"> </v>
      </c>
      <c r="I1585" t="str">
        <f>IFERROR(VLOOKUP(A1585, interestdata!$A$2381:$B$2851, 2, FALSE), "")</f>
        <v/>
      </c>
      <c r="J1585" t="str">
        <f>IFERROR(VLOOKUP(A1585, interestdata!$A$2381:$C$2851, 3, FALSE), "")</f>
        <v/>
      </c>
      <c r="K1585">
        <f>IFERROR(VLOOKUP(A1585, interestdata!$A$2863:$B$3332, 2, FALSE), "")</f>
        <v>1.37</v>
      </c>
      <c r="L1585" t="str">
        <f>IFERROR(VLOOKUP(A1585, tbilldata!$A$26:$E$1308, 2, FALSE), "")</f>
        <v/>
      </c>
      <c r="M1585" t="str">
        <f>IFERROR(VLOOKUP(A1585, tbilldata!$A$26:$E$1308, 3, FALSE), "")</f>
        <v/>
      </c>
      <c r="N1585" t="str">
        <f>IFERROR(VLOOKUP(A1585, tbilldata!$A$26:$E$1308, 4, FALSE), "")</f>
        <v/>
      </c>
      <c r="O1585" t="str">
        <f>IFERROR(VLOOKUP(A1585, tbilldata!$A$26:$E$1308, 5, FALSE), "")</f>
        <v/>
      </c>
      <c r="P1585">
        <f>IFERROR(VLOOKUP(A1585, bonddata!$A$28:$L$5930, 2, FALSE), "")</f>
        <v>0.42</v>
      </c>
      <c r="Q1585">
        <f>IFERROR(VLOOKUP(A1585, bonddata!$A$28:$L$5930, 5, FALSE), "")</f>
        <v>1.77</v>
      </c>
      <c r="R1585">
        <f>IFERROR(VLOOKUP(A1585, bonddata!$A$28:$L$5930, 6, FALSE), "")</f>
        <v>0.42</v>
      </c>
      <c r="S1585">
        <f>IFERROR(VLOOKUP(A1585, bonddata!$A$28:$L$5930, 8, FALSE), "")</f>
        <v>0.97</v>
      </c>
      <c r="T1585">
        <f>IFERROR(VLOOKUP(A1585, bonddata!$A$28:$L$5930, 10, FALSE), "")</f>
        <v>1.41</v>
      </c>
      <c r="U1585">
        <f>IFERROR(VLOOKUP(A1585, btcdata!$A$2:$G$3292, 7, FALSE), "")</f>
        <v>2.94</v>
      </c>
      <c r="V1585">
        <f>IFERROR(VLOOKUP(A1585, bmodata!$A$2:$G$3292, 7, FALSE), "")</f>
        <v>-0.11</v>
      </c>
      <c r="W1585" t="str">
        <f>IFERROR(VLOOKUP(A1585, cpidata!$A$14:$F$391, 2, FALSE), "")</f>
        <v/>
      </c>
      <c r="X1585" t="str">
        <f>IFERROR(VLOOKUP(A1585, cpidata!$A$14:$F$391, 3, FALSE), "")</f>
        <v/>
      </c>
      <c r="Y1585" t="str">
        <f>IFERROR(VLOOKUP(A1585, cpidata!$A$14:$F$391, 4, FALSE), "")</f>
        <v/>
      </c>
    </row>
    <row r="1586" spans="1:25" x14ac:dyDescent="0.25">
      <c r="A1586" s="1">
        <v>44372</v>
      </c>
      <c r="B1586">
        <f>IFERROR(VLOOKUP(A1586, interestdata!$A$19:$H$2369, 2, FALSE), "")</f>
        <v>0.25</v>
      </c>
      <c r="C1586">
        <f>IFERROR(VLOOKUP(A1586, interestdata!$A$19:$H$2369, 3, FALSE), "")</f>
        <v>0.5</v>
      </c>
      <c r="D1586">
        <f>IFERROR(VLOOKUP(A1586, interestdata!$A$19:$H$2369, 4, FALSE), "")</f>
        <v>0.18</v>
      </c>
      <c r="E1586" t="str">
        <f>IFERROR(VLOOKUP(A1586, interestdata!$A$19:$H$2369, 5, FALSE), "")</f>
        <v xml:space="preserve"> </v>
      </c>
      <c r="F1586" t="str">
        <f>IFERROR(VLOOKUP(A1586, interestdata!$A$19:$H$2369, 6, FALSE), "")</f>
        <v xml:space="preserve"> </v>
      </c>
      <c r="G1586" t="str">
        <f>IFERROR(VLOOKUP(A1586, interestdata!$A$19:$H$2369, 7, FALSE), "")</f>
        <v xml:space="preserve"> </v>
      </c>
      <c r="H1586" t="str">
        <f>IFERROR(VLOOKUP(A1586, interestdata!$A$19:$H$2369, 8, FALSE), "")</f>
        <v xml:space="preserve"> </v>
      </c>
      <c r="I1586">
        <f>IFERROR(VLOOKUP(A1586, interestdata!$A$2381:$B$2851, 2, FALSE), "")</f>
        <v>2.57</v>
      </c>
      <c r="J1586">
        <f>IFERROR(VLOOKUP(A1586, interestdata!$A$2381:$C$2851, 3, FALSE), "")</f>
        <v>2.31</v>
      </c>
      <c r="K1586" t="str">
        <f>IFERROR(VLOOKUP(A1586, interestdata!$A$2863:$B$3332, 2, FALSE), "")</f>
        <v/>
      </c>
      <c r="L1586" t="str">
        <f>IFERROR(VLOOKUP(A1586, tbilldata!$A$26:$E$1308, 2, FALSE), "")</f>
        <v/>
      </c>
      <c r="M1586" t="str">
        <f>IFERROR(VLOOKUP(A1586, tbilldata!$A$26:$E$1308, 3, FALSE), "")</f>
        <v/>
      </c>
      <c r="N1586" t="str">
        <f>IFERROR(VLOOKUP(A1586, tbilldata!$A$26:$E$1308, 4, FALSE), "")</f>
        <v/>
      </c>
      <c r="O1586" t="str">
        <f>IFERROR(VLOOKUP(A1586, tbilldata!$A$26:$E$1308, 5, FALSE), "")</f>
        <v/>
      </c>
      <c r="P1586">
        <f>IFERROR(VLOOKUP(A1586, bonddata!$A$28:$L$5930, 2, FALSE), "")</f>
        <v>0.43</v>
      </c>
      <c r="Q1586">
        <f>IFERROR(VLOOKUP(A1586, bonddata!$A$28:$L$5930, 5, FALSE), "")</f>
        <v>1.83</v>
      </c>
      <c r="R1586">
        <f>IFERROR(VLOOKUP(A1586, bonddata!$A$28:$L$5930, 6, FALSE), "")</f>
        <v>0.44</v>
      </c>
      <c r="S1586">
        <f>IFERROR(VLOOKUP(A1586, bonddata!$A$28:$L$5930, 8, FALSE), "")</f>
        <v>1</v>
      </c>
      <c r="T1586">
        <f>IFERROR(VLOOKUP(A1586, bonddata!$A$28:$L$5930, 10, FALSE), "")</f>
        <v>1.45</v>
      </c>
      <c r="U1586">
        <f>IFERROR(VLOOKUP(A1586, btcdata!$A$2:$G$3292, 7, FALSE), "")</f>
        <v>-8.86</v>
      </c>
      <c r="V1586">
        <f>IFERROR(VLOOKUP(A1586, bmodata!$A$2:$G$3292, 7, FALSE), "")</f>
        <v>0.7</v>
      </c>
      <c r="W1586" t="str">
        <f>IFERROR(VLOOKUP(A1586, cpidata!$A$14:$F$391, 2, FALSE), "")</f>
        <v/>
      </c>
      <c r="X1586" t="str">
        <f>IFERROR(VLOOKUP(A1586, cpidata!$A$14:$F$391, 3, FALSE), "")</f>
        <v/>
      </c>
      <c r="Y1586" t="str">
        <f>IFERROR(VLOOKUP(A1586, cpidata!$A$14:$F$391, 4, FALSE), "")</f>
        <v/>
      </c>
    </row>
    <row r="1587" spans="1:25" x14ac:dyDescent="0.25">
      <c r="A1587" s="1">
        <v>44375</v>
      </c>
      <c r="B1587">
        <f>IFERROR(VLOOKUP(A1587, interestdata!$A$19:$H$2369, 2, FALSE), "")</f>
        <v>0.25</v>
      </c>
      <c r="C1587">
        <f>IFERROR(VLOOKUP(A1587, interestdata!$A$19:$H$2369, 3, FALSE), "")</f>
        <v>0.5</v>
      </c>
      <c r="D1587">
        <f>IFERROR(VLOOKUP(A1587, interestdata!$A$19:$H$2369, 4, FALSE), "")</f>
        <v>0.17</v>
      </c>
      <c r="E1587" t="str">
        <f>IFERROR(VLOOKUP(A1587, interestdata!$A$19:$H$2369, 5, FALSE), "")</f>
        <v xml:space="preserve"> </v>
      </c>
      <c r="F1587" t="str">
        <f>IFERROR(VLOOKUP(A1587, interestdata!$A$19:$H$2369, 6, FALSE), "")</f>
        <v xml:space="preserve"> </v>
      </c>
      <c r="G1587" t="str">
        <f>IFERROR(VLOOKUP(A1587, interestdata!$A$19:$H$2369, 7, FALSE), "")</f>
        <v xml:space="preserve"> </v>
      </c>
      <c r="H1587" t="str">
        <f>IFERROR(VLOOKUP(A1587, interestdata!$A$19:$H$2369, 8, FALSE), "")</f>
        <v xml:space="preserve"> </v>
      </c>
      <c r="I1587" t="str">
        <f>IFERROR(VLOOKUP(A1587, interestdata!$A$2381:$B$2851, 2, FALSE), "")</f>
        <v/>
      </c>
      <c r="J1587" t="str">
        <f>IFERROR(VLOOKUP(A1587, interestdata!$A$2381:$C$2851, 3, FALSE), "")</f>
        <v/>
      </c>
      <c r="K1587" t="str">
        <f>IFERROR(VLOOKUP(A1587, interestdata!$A$2863:$B$3332, 2, FALSE), "")</f>
        <v/>
      </c>
      <c r="L1587" t="str">
        <f>IFERROR(VLOOKUP(A1587, tbilldata!$A$26:$E$1308, 2, FALSE), "")</f>
        <v/>
      </c>
      <c r="M1587" t="str">
        <f>IFERROR(VLOOKUP(A1587, tbilldata!$A$26:$E$1308, 3, FALSE), "")</f>
        <v/>
      </c>
      <c r="N1587" t="str">
        <f>IFERROR(VLOOKUP(A1587, tbilldata!$A$26:$E$1308, 4, FALSE), "")</f>
        <v/>
      </c>
      <c r="O1587" t="str">
        <f>IFERROR(VLOOKUP(A1587, tbilldata!$A$26:$E$1308, 5, FALSE), "")</f>
        <v/>
      </c>
      <c r="P1587">
        <f>IFERROR(VLOOKUP(A1587, bonddata!$A$28:$L$5930, 2, FALSE), "")</f>
        <v>0.43</v>
      </c>
      <c r="Q1587">
        <f>IFERROR(VLOOKUP(A1587, bonddata!$A$28:$L$5930, 5, FALSE), "")</f>
        <v>1.8</v>
      </c>
      <c r="R1587">
        <f>IFERROR(VLOOKUP(A1587, bonddata!$A$28:$L$5930, 6, FALSE), "")</f>
        <v>0.44</v>
      </c>
      <c r="S1587">
        <f>IFERROR(VLOOKUP(A1587, bonddata!$A$28:$L$5930, 8, FALSE), "")</f>
        <v>0.98</v>
      </c>
      <c r="T1587">
        <f>IFERROR(VLOOKUP(A1587, bonddata!$A$28:$L$5930, 10, FALSE), "")</f>
        <v>1.41</v>
      </c>
      <c r="U1587">
        <f>IFERROR(VLOOKUP(A1587, btcdata!$A$2:$G$3292, 7, FALSE), "")</f>
        <v>-0.57999999999999996</v>
      </c>
      <c r="V1587">
        <f>IFERROR(VLOOKUP(A1587, bmodata!$A$2:$G$3292, 7, FALSE), "")</f>
        <v>-1.22</v>
      </c>
      <c r="W1587" t="str">
        <f>IFERROR(VLOOKUP(A1587, cpidata!$A$14:$F$391, 2, FALSE), "")</f>
        <v/>
      </c>
      <c r="X1587" t="str">
        <f>IFERROR(VLOOKUP(A1587, cpidata!$A$14:$F$391, 3, FALSE), "")</f>
        <v/>
      </c>
      <c r="Y1587" t="str">
        <f>IFERROR(VLOOKUP(A1587, cpidata!$A$14:$F$391, 4, FALSE), "")</f>
        <v/>
      </c>
    </row>
    <row r="1588" spans="1:25" x14ac:dyDescent="0.25">
      <c r="A1588" s="1">
        <v>44376</v>
      </c>
      <c r="B1588">
        <f>IFERROR(VLOOKUP(A1588, interestdata!$A$19:$H$2369, 2, FALSE), "")</f>
        <v>0.25</v>
      </c>
      <c r="C1588">
        <f>IFERROR(VLOOKUP(A1588, interestdata!$A$19:$H$2369, 3, FALSE), "")</f>
        <v>0.5</v>
      </c>
      <c r="D1588">
        <f>IFERROR(VLOOKUP(A1588, interestdata!$A$19:$H$2369, 4, FALSE), "")</f>
        <v>0.16</v>
      </c>
      <c r="E1588" t="str">
        <f>IFERROR(VLOOKUP(A1588, interestdata!$A$19:$H$2369, 5, FALSE), "")</f>
        <v xml:space="preserve"> </v>
      </c>
      <c r="F1588" t="str">
        <f>IFERROR(VLOOKUP(A1588, interestdata!$A$19:$H$2369, 6, FALSE), "")</f>
        <v xml:space="preserve"> </v>
      </c>
      <c r="G1588" t="str">
        <f>IFERROR(VLOOKUP(A1588, interestdata!$A$19:$H$2369, 7, FALSE), "")</f>
        <v xml:space="preserve"> </v>
      </c>
      <c r="H1588" t="str">
        <f>IFERROR(VLOOKUP(A1588, interestdata!$A$19:$H$2369, 8, FALSE), "")</f>
        <v xml:space="preserve"> </v>
      </c>
      <c r="I1588" t="str">
        <f>IFERROR(VLOOKUP(A1588, interestdata!$A$2381:$B$2851, 2, FALSE), "")</f>
        <v/>
      </c>
      <c r="J1588" t="str">
        <f>IFERROR(VLOOKUP(A1588, interestdata!$A$2381:$C$2851, 3, FALSE), "")</f>
        <v/>
      </c>
      <c r="K1588" t="str">
        <f>IFERROR(VLOOKUP(A1588, interestdata!$A$2863:$B$3332, 2, FALSE), "")</f>
        <v/>
      </c>
      <c r="L1588" t="str">
        <f>IFERROR(VLOOKUP(A1588, tbilldata!$A$26:$E$1308, 2, FALSE), "")</f>
        <v/>
      </c>
      <c r="M1588" t="str">
        <f>IFERROR(VLOOKUP(A1588, tbilldata!$A$26:$E$1308, 3, FALSE), "")</f>
        <v/>
      </c>
      <c r="N1588" t="str">
        <f>IFERROR(VLOOKUP(A1588, tbilldata!$A$26:$E$1308, 4, FALSE), "")</f>
        <v/>
      </c>
      <c r="O1588" t="str">
        <f>IFERROR(VLOOKUP(A1588, tbilldata!$A$26:$E$1308, 5, FALSE), "")</f>
        <v/>
      </c>
      <c r="P1588">
        <f>IFERROR(VLOOKUP(A1588, bonddata!$A$28:$L$5930, 2, FALSE), "")</f>
        <v>0.44</v>
      </c>
      <c r="Q1588">
        <f>IFERROR(VLOOKUP(A1588, bonddata!$A$28:$L$5930, 5, FALSE), "")</f>
        <v>1.8</v>
      </c>
      <c r="R1588">
        <f>IFERROR(VLOOKUP(A1588, bonddata!$A$28:$L$5930, 6, FALSE), "")</f>
        <v>0.44</v>
      </c>
      <c r="S1588">
        <f>IFERROR(VLOOKUP(A1588, bonddata!$A$28:$L$5930, 8, FALSE), "")</f>
        <v>0.98</v>
      </c>
      <c r="T1588">
        <f>IFERROR(VLOOKUP(A1588, bonddata!$A$28:$L$5930, 10, FALSE), "")</f>
        <v>1.42</v>
      </c>
      <c r="U1588">
        <f>IFERROR(VLOOKUP(A1588, btcdata!$A$2:$G$3292, 7, FALSE), "")</f>
        <v>3.94</v>
      </c>
      <c r="V1588">
        <f>IFERROR(VLOOKUP(A1588, bmodata!$A$2:$G$3292, 7, FALSE), "")</f>
        <v>-0.38</v>
      </c>
      <c r="W1588" t="str">
        <f>IFERROR(VLOOKUP(A1588, cpidata!$A$14:$F$391, 2, FALSE), "")</f>
        <v/>
      </c>
      <c r="X1588" t="str">
        <f>IFERROR(VLOOKUP(A1588, cpidata!$A$14:$F$391, 3, FALSE), "")</f>
        <v/>
      </c>
      <c r="Y1588" t="str">
        <f>IFERROR(VLOOKUP(A1588, cpidata!$A$14:$F$391, 4, FALSE), "")</f>
        <v/>
      </c>
    </row>
    <row r="1589" spans="1:25" x14ac:dyDescent="0.25">
      <c r="A1589" s="1">
        <v>44377</v>
      </c>
      <c r="B1589">
        <f>IFERROR(VLOOKUP(A1589, interestdata!$A$19:$H$2369, 2, FALSE), "")</f>
        <v>0.25</v>
      </c>
      <c r="C1589">
        <f>IFERROR(VLOOKUP(A1589, interestdata!$A$19:$H$2369, 3, FALSE), "")</f>
        <v>0.5</v>
      </c>
      <c r="D1589">
        <f>IFERROR(VLOOKUP(A1589, interestdata!$A$19:$H$2369, 4, FALSE), "")</f>
        <v>0.16</v>
      </c>
      <c r="E1589" t="str">
        <f>IFERROR(VLOOKUP(A1589, interestdata!$A$19:$H$2369, 5, FALSE), "")</f>
        <v xml:space="preserve"> </v>
      </c>
      <c r="F1589" t="str">
        <f>IFERROR(VLOOKUP(A1589, interestdata!$A$19:$H$2369, 6, FALSE), "")</f>
        <v xml:space="preserve"> </v>
      </c>
      <c r="G1589" t="str">
        <f>IFERROR(VLOOKUP(A1589, interestdata!$A$19:$H$2369, 7, FALSE), "")</f>
        <v xml:space="preserve"> </v>
      </c>
      <c r="H1589" t="str">
        <f>IFERROR(VLOOKUP(A1589, interestdata!$A$19:$H$2369, 8, FALSE), "")</f>
        <v xml:space="preserve"> </v>
      </c>
      <c r="I1589" t="str">
        <f>IFERROR(VLOOKUP(A1589, interestdata!$A$2381:$B$2851, 2, FALSE), "")</f>
        <v/>
      </c>
      <c r="J1589" t="str">
        <f>IFERROR(VLOOKUP(A1589, interestdata!$A$2381:$C$2851, 3, FALSE), "")</f>
        <v/>
      </c>
      <c r="K1589" t="str">
        <f>IFERROR(VLOOKUP(A1589, interestdata!$A$2863:$B$3332, 2, FALSE), "")</f>
        <v/>
      </c>
      <c r="L1589">
        <f>IFERROR(VLOOKUP(A1589, tbilldata!$A$26:$E$1308, 2, FALSE), "")</f>
        <v>0.14000000000000001</v>
      </c>
      <c r="M1589">
        <f>IFERROR(VLOOKUP(A1589, tbilldata!$A$26:$E$1308, 3, FALSE), "")</f>
        <v>0.15</v>
      </c>
      <c r="N1589">
        <f>IFERROR(VLOOKUP(A1589, tbilldata!$A$26:$E$1308, 4, FALSE), "")</f>
        <v>0.17</v>
      </c>
      <c r="O1589">
        <f>IFERROR(VLOOKUP(A1589, tbilldata!$A$26:$E$1308, 5, FALSE), "")</f>
        <v>0.23</v>
      </c>
      <c r="P1589">
        <f>IFERROR(VLOOKUP(A1589, bonddata!$A$28:$L$5930, 2, FALSE), "")</f>
        <v>0.44</v>
      </c>
      <c r="Q1589">
        <f>IFERROR(VLOOKUP(A1589, bonddata!$A$28:$L$5930, 5, FALSE), "")</f>
        <v>1.77</v>
      </c>
      <c r="R1589">
        <f>IFERROR(VLOOKUP(A1589, bonddata!$A$28:$L$5930, 6, FALSE), "")</f>
        <v>0.45</v>
      </c>
      <c r="S1589">
        <f>IFERROR(VLOOKUP(A1589, bonddata!$A$28:$L$5930, 8, FALSE), "")</f>
        <v>0.97</v>
      </c>
      <c r="T1589">
        <f>IFERROR(VLOOKUP(A1589, bonddata!$A$28:$L$5930, 10, FALSE), "")</f>
        <v>1.39</v>
      </c>
      <c r="U1589">
        <f>IFERROR(VLOOKUP(A1589, btcdata!$A$2:$G$3292, 7, FALSE), "")</f>
        <v>-2.25</v>
      </c>
      <c r="V1589">
        <f>IFERROR(VLOOKUP(A1589, bmodata!$A$2:$G$3292, 7, FALSE), "")</f>
        <v>0.36</v>
      </c>
      <c r="W1589" t="str">
        <f>IFERROR(VLOOKUP(A1589, cpidata!$A$14:$F$391, 2, FALSE), "")</f>
        <v/>
      </c>
      <c r="X1589" t="str">
        <f>IFERROR(VLOOKUP(A1589, cpidata!$A$14:$F$391, 3, FALSE), "")</f>
        <v/>
      </c>
      <c r="Y1589" t="str">
        <f>IFERROR(VLOOKUP(A1589, cpidata!$A$14:$F$391, 4, FALSE), "")</f>
        <v/>
      </c>
    </row>
    <row r="1590" spans="1:25" x14ac:dyDescent="0.25">
      <c r="A1590" s="1">
        <v>44378</v>
      </c>
      <c r="B1590">
        <f>IFERROR(VLOOKUP(A1590, interestdata!$A$19:$H$2369, 2, FALSE), "")</f>
        <v>0.25</v>
      </c>
      <c r="C1590">
        <f>IFERROR(VLOOKUP(A1590, interestdata!$A$19:$H$2369, 3, FALSE), "")</f>
        <v>0.5</v>
      </c>
      <c r="D1590" t="str">
        <f>IFERROR(VLOOKUP(A1590, interestdata!$A$19:$H$2369, 4, FALSE), "")</f>
        <v xml:space="preserve"> Bank holiday</v>
      </c>
      <c r="E1590" t="str">
        <f>IFERROR(VLOOKUP(A1590, interestdata!$A$19:$H$2369, 5, FALSE), "")</f>
        <v xml:space="preserve"> </v>
      </c>
      <c r="F1590" t="str">
        <f>IFERROR(VLOOKUP(A1590, interestdata!$A$19:$H$2369, 6, FALSE), "")</f>
        <v xml:space="preserve"> </v>
      </c>
      <c r="G1590" t="str">
        <f>IFERROR(VLOOKUP(A1590, interestdata!$A$19:$H$2369, 7, FALSE), "")</f>
        <v xml:space="preserve"> </v>
      </c>
      <c r="H1590" t="str">
        <f>IFERROR(VLOOKUP(A1590, interestdata!$A$19:$H$2369, 8, FALSE), "")</f>
        <v xml:space="preserve"> </v>
      </c>
      <c r="I1590" t="str">
        <f>IFERROR(VLOOKUP(A1590, interestdata!$A$2381:$B$2851, 2, FALSE), "")</f>
        <v/>
      </c>
      <c r="J1590" t="str">
        <f>IFERROR(VLOOKUP(A1590, interestdata!$A$2381:$C$2851, 3, FALSE), "")</f>
        <v/>
      </c>
      <c r="K1590">
        <f>IFERROR(VLOOKUP(A1590, interestdata!$A$2863:$B$3332, 2, FALSE), "")</f>
        <v>1.37</v>
      </c>
      <c r="L1590" t="str">
        <f>IFERROR(VLOOKUP(A1590, tbilldata!$A$26:$E$1308, 2, FALSE), "")</f>
        <v/>
      </c>
      <c r="M1590" t="str">
        <f>IFERROR(VLOOKUP(A1590, tbilldata!$A$26:$E$1308, 3, FALSE), "")</f>
        <v/>
      </c>
      <c r="N1590" t="str">
        <f>IFERROR(VLOOKUP(A1590, tbilldata!$A$26:$E$1308, 4, FALSE), "")</f>
        <v/>
      </c>
      <c r="O1590" t="str">
        <f>IFERROR(VLOOKUP(A1590, tbilldata!$A$26:$E$1308, 5, FALSE), "")</f>
        <v/>
      </c>
      <c r="P1590" t="str">
        <f>IFERROR(VLOOKUP(A1590, bonddata!$A$28:$L$5930, 2, FALSE), "")</f>
        <v/>
      </c>
      <c r="Q1590" t="str">
        <f>IFERROR(VLOOKUP(A1590, bonddata!$A$28:$L$5930, 5, FALSE), "")</f>
        <v/>
      </c>
      <c r="R1590" t="str">
        <f>IFERROR(VLOOKUP(A1590, bonddata!$A$28:$L$5930, 6, FALSE), "")</f>
        <v/>
      </c>
      <c r="S1590" t="str">
        <f>IFERROR(VLOOKUP(A1590, bonddata!$A$28:$L$5930, 8, FALSE), "")</f>
        <v/>
      </c>
      <c r="T1590" t="str">
        <f>IFERROR(VLOOKUP(A1590, bonddata!$A$28:$L$5930, 10, FALSE), "")</f>
        <v/>
      </c>
      <c r="U1590">
        <f>IFERROR(VLOOKUP(A1590, btcdata!$A$2:$G$3292, 7, FALSE), "")</f>
        <v>-4.2300000000000004</v>
      </c>
      <c r="V1590" t="str">
        <f>IFERROR(VLOOKUP(A1590, bmodata!$A$2:$G$3292, 7, FALSE), "")</f>
        <v/>
      </c>
      <c r="W1590">
        <f>IFERROR(VLOOKUP(A1590, cpidata!$A$14:$F$391, 2, FALSE), "")</f>
        <v>2.7</v>
      </c>
      <c r="X1590">
        <f>IFERROR(VLOOKUP(A1590, cpidata!$A$14:$F$391, 3, FALSE), "")</f>
        <v>2.8</v>
      </c>
      <c r="Y1590">
        <f>IFERROR(VLOOKUP(A1590, cpidata!$A$14:$F$391, 4, FALSE), "")</f>
        <v>3.2</v>
      </c>
    </row>
    <row r="1591" spans="1:25" x14ac:dyDescent="0.25">
      <c r="A1591" s="1">
        <v>44379</v>
      </c>
      <c r="B1591">
        <f>IFERROR(VLOOKUP(A1591, interestdata!$A$19:$H$2369, 2, FALSE), "")</f>
        <v>0.25</v>
      </c>
      <c r="C1591">
        <f>IFERROR(VLOOKUP(A1591, interestdata!$A$19:$H$2369, 3, FALSE), "")</f>
        <v>0.5</v>
      </c>
      <c r="D1591">
        <f>IFERROR(VLOOKUP(A1591, interestdata!$A$19:$H$2369, 4, FALSE), "")</f>
        <v>0.16</v>
      </c>
      <c r="E1591" t="str">
        <f>IFERROR(VLOOKUP(A1591, interestdata!$A$19:$H$2369, 5, FALSE), "")</f>
        <v xml:space="preserve"> </v>
      </c>
      <c r="F1591" t="str">
        <f>IFERROR(VLOOKUP(A1591, interestdata!$A$19:$H$2369, 6, FALSE), "")</f>
        <v xml:space="preserve"> </v>
      </c>
      <c r="G1591" t="str">
        <f>IFERROR(VLOOKUP(A1591, interestdata!$A$19:$H$2369, 7, FALSE), "")</f>
        <v xml:space="preserve"> </v>
      </c>
      <c r="H1591" t="str">
        <f>IFERROR(VLOOKUP(A1591, interestdata!$A$19:$H$2369, 8, FALSE), "")</f>
        <v xml:space="preserve"> </v>
      </c>
      <c r="I1591">
        <f>IFERROR(VLOOKUP(A1591, interestdata!$A$2381:$B$2851, 2, FALSE), "")</f>
        <v>2.57</v>
      </c>
      <c r="J1591">
        <f>IFERROR(VLOOKUP(A1591, interestdata!$A$2381:$C$2851, 3, FALSE), "")</f>
        <v>2.31</v>
      </c>
      <c r="K1591" t="str">
        <f>IFERROR(VLOOKUP(A1591, interestdata!$A$2863:$B$3332, 2, FALSE), "")</f>
        <v/>
      </c>
      <c r="L1591" t="str">
        <f>IFERROR(VLOOKUP(A1591, tbilldata!$A$26:$E$1308, 2, FALSE), "")</f>
        <v/>
      </c>
      <c r="M1591" t="str">
        <f>IFERROR(VLOOKUP(A1591, tbilldata!$A$26:$E$1308, 3, FALSE), "")</f>
        <v/>
      </c>
      <c r="N1591" t="str">
        <f>IFERROR(VLOOKUP(A1591, tbilldata!$A$26:$E$1308, 4, FALSE), "")</f>
        <v/>
      </c>
      <c r="O1591" t="str">
        <f>IFERROR(VLOOKUP(A1591, tbilldata!$A$26:$E$1308, 5, FALSE), "")</f>
        <v/>
      </c>
      <c r="P1591">
        <f>IFERROR(VLOOKUP(A1591, bonddata!$A$28:$L$5930, 2, FALSE), "")</f>
        <v>0.44</v>
      </c>
      <c r="Q1591">
        <f>IFERROR(VLOOKUP(A1591, bonddata!$A$28:$L$5930, 5, FALSE), "")</f>
        <v>1.77</v>
      </c>
      <c r="R1591">
        <f>IFERROR(VLOOKUP(A1591, bonddata!$A$28:$L$5930, 6, FALSE), "")</f>
        <v>0.45</v>
      </c>
      <c r="S1591">
        <f>IFERROR(VLOOKUP(A1591, bonddata!$A$28:$L$5930, 8, FALSE), "")</f>
        <v>0.96</v>
      </c>
      <c r="T1591">
        <f>IFERROR(VLOOKUP(A1591, bonddata!$A$28:$L$5930, 10, FALSE), "")</f>
        <v>1.37</v>
      </c>
      <c r="U1591">
        <f>IFERROR(VLOOKUP(A1591, btcdata!$A$2:$G$3292, 7, FALSE), "")</f>
        <v>0.8</v>
      </c>
      <c r="V1591">
        <f>IFERROR(VLOOKUP(A1591, bmodata!$A$2:$G$3292, 7, FALSE), "")</f>
        <v>0.02</v>
      </c>
      <c r="W1591" t="str">
        <f>IFERROR(VLOOKUP(A1591, cpidata!$A$14:$F$391, 2, FALSE), "")</f>
        <v/>
      </c>
      <c r="X1591" t="str">
        <f>IFERROR(VLOOKUP(A1591, cpidata!$A$14:$F$391, 3, FALSE), "")</f>
        <v/>
      </c>
      <c r="Y1591" t="str">
        <f>IFERROR(VLOOKUP(A1591, cpidata!$A$14:$F$391, 4, FALSE), "")</f>
        <v/>
      </c>
    </row>
    <row r="1592" spans="1:25" x14ac:dyDescent="0.25">
      <c r="A1592" s="1">
        <v>44382</v>
      </c>
      <c r="B1592">
        <f>IFERROR(VLOOKUP(A1592, interestdata!$A$19:$H$2369, 2, FALSE), "")</f>
        <v>0.25</v>
      </c>
      <c r="C1592">
        <f>IFERROR(VLOOKUP(A1592, interestdata!$A$19:$H$2369, 3, FALSE), "")</f>
        <v>0.5</v>
      </c>
      <c r="D1592">
        <f>IFERROR(VLOOKUP(A1592, interestdata!$A$19:$H$2369, 4, FALSE), "")</f>
        <v>0.16</v>
      </c>
      <c r="E1592" t="str">
        <f>IFERROR(VLOOKUP(A1592, interestdata!$A$19:$H$2369, 5, FALSE), "")</f>
        <v xml:space="preserve"> </v>
      </c>
      <c r="F1592" t="str">
        <f>IFERROR(VLOOKUP(A1592, interestdata!$A$19:$H$2369, 6, FALSE), "")</f>
        <v xml:space="preserve"> </v>
      </c>
      <c r="G1592" t="str">
        <f>IFERROR(VLOOKUP(A1592, interestdata!$A$19:$H$2369, 7, FALSE), "")</f>
        <v xml:space="preserve"> </v>
      </c>
      <c r="H1592" t="str">
        <f>IFERROR(VLOOKUP(A1592, interestdata!$A$19:$H$2369, 8, FALSE), "")</f>
        <v xml:space="preserve"> </v>
      </c>
      <c r="I1592" t="str">
        <f>IFERROR(VLOOKUP(A1592, interestdata!$A$2381:$B$2851, 2, FALSE), "")</f>
        <v/>
      </c>
      <c r="J1592" t="str">
        <f>IFERROR(VLOOKUP(A1592, interestdata!$A$2381:$C$2851, 3, FALSE), "")</f>
        <v/>
      </c>
      <c r="K1592" t="str">
        <f>IFERROR(VLOOKUP(A1592, interestdata!$A$2863:$B$3332, 2, FALSE), "")</f>
        <v/>
      </c>
      <c r="L1592" t="str">
        <f>IFERROR(VLOOKUP(A1592, tbilldata!$A$26:$E$1308, 2, FALSE), "")</f>
        <v/>
      </c>
      <c r="M1592" t="str">
        <f>IFERROR(VLOOKUP(A1592, tbilldata!$A$26:$E$1308, 3, FALSE), "")</f>
        <v/>
      </c>
      <c r="N1592" t="str">
        <f>IFERROR(VLOOKUP(A1592, tbilldata!$A$26:$E$1308, 4, FALSE), "")</f>
        <v/>
      </c>
      <c r="O1592" t="str">
        <f>IFERROR(VLOOKUP(A1592, tbilldata!$A$26:$E$1308, 5, FALSE), "")</f>
        <v/>
      </c>
      <c r="P1592">
        <f>IFERROR(VLOOKUP(A1592, bonddata!$A$28:$L$5930, 2, FALSE), "")</f>
        <v>0.46</v>
      </c>
      <c r="Q1592">
        <f>IFERROR(VLOOKUP(A1592, bonddata!$A$28:$L$5930, 5, FALSE), "")</f>
        <v>1.77</v>
      </c>
      <c r="R1592">
        <f>IFERROR(VLOOKUP(A1592, bonddata!$A$28:$L$5930, 6, FALSE), "")</f>
        <v>0.46</v>
      </c>
      <c r="S1592">
        <f>IFERROR(VLOOKUP(A1592, bonddata!$A$28:$L$5930, 8, FALSE), "")</f>
        <v>0.99</v>
      </c>
      <c r="T1592">
        <f>IFERROR(VLOOKUP(A1592, bonddata!$A$28:$L$5930, 10, FALSE), "")</f>
        <v>1.4</v>
      </c>
      <c r="U1592">
        <f>IFERROR(VLOOKUP(A1592, btcdata!$A$2:$G$3292, 7, FALSE), "")</f>
        <v>-4.5599999999999996</v>
      </c>
      <c r="V1592">
        <f>IFERROR(VLOOKUP(A1592, bmodata!$A$2:$G$3292, 7, FALSE), "")</f>
        <v>0.18</v>
      </c>
      <c r="W1592" t="str">
        <f>IFERROR(VLOOKUP(A1592, cpidata!$A$14:$F$391, 2, FALSE), "")</f>
        <v/>
      </c>
      <c r="X1592" t="str">
        <f>IFERROR(VLOOKUP(A1592, cpidata!$A$14:$F$391, 3, FALSE), "")</f>
        <v/>
      </c>
      <c r="Y1592" t="str">
        <f>IFERROR(VLOOKUP(A1592, cpidata!$A$14:$F$391, 4, FALSE), "")</f>
        <v/>
      </c>
    </row>
    <row r="1593" spans="1:25" x14ac:dyDescent="0.25">
      <c r="A1593" s="1">
        <v>44383</v>
      </c>
      <c r="B1593">
        <f>IFERROR(VLOOKUP(A1593, interestdata!$A$19:$H$2369, 2, FALSE), "")</f>
        <v>0.25</v>
      </c>
      <c r="C1593">
        <f>IFERROR(VLOOKUP(A1593, interestdata!$A$19:$H$2369, 3, FALSE), "")</f>
        <v>0.5</v>
      </c>
      <c r="D1593">
        <f>IFERROR(VLOOKUP(A1593, interestdata!$A$19:$H$2369, 4, FALSE), "")</f>
        <v>0.18</v>
      </c>
      <c r="E1593" t="str">
        <f>IFERROR(VLOOKUP(A1593, interestdata!$A$19:$H$2369, 5, FALSE), "")</f>
        <v xml:space="preserve"> </v>
      </c>
      <c r="F1593" t="str">
        <f>IFERROR(VLOOKUP(A1593, interestdata!$A$19:$H$2369, 6, FALSE), "")</f>
        <v xml:space="preserve"> </v>
      </c>
      <c r="G1593" t="str">
        <f>IFERROR(VLOOKUP(A1593, interestdata!$A$19:$H$2369, 7, FALSE), "")</f>
        <v xml:space="preserve"> </v>
      </c>
      <c r="H1593" t="str">
        <f>IFERROR(VLOOKUP(A1593, interestdata!$A$19:$H$2369, 8, FALSE), "")</f>
        <v xml:space="preserve"> </v>
      </c>
      <c r="I1593" t="str">
        <f>IFERROR(VLOOKUP(A1593, interestdata!$A$2381:$B$2851, 2, FALSE), "")</f>
        <v/>
      </c>
      <c r="J1593" t="str">
        <f>IFERROR(VLOOKUP(A1593, interestdata!$A$2381:$C$2851, 3, FALSE), "")</f>
        <v/>
      </c>
      <c r="K1593" t="str">
        <f>IFERROR(VLOOKUP(A1593, interestdata!$A$2863:$B$3332, 2, FALSE), "")</f>
        <v/>
      </c>
      <c r="L1593" t="str">
        <f>IFERROR(VLOOKUP(A1593, tbilldata!$A$26:$E$1308, 2, FALSE), "")</f>
        <v/>
      </c>
      <c r="M1593" t="str">
        <f>IFERROR(VLOOKUP(A1593, tbilldata!$A$26:$E$1308, 3, FALSE), "")</f>
        <v/>
      </c>
      <c r="N1593" t="str">
        <f>IFERROR(VLOOKUP(A1593, tbilldata!$A$26:$E$1308, 4, FALSE), "")</f>
        <v/>
      </c>
      <c r="O1593" t="str">
        <f>IFERROR(VLOOKUP(A1593, tbilldata!$A$26:$E$1308, 5, FALSE), "")</f>
        <v/>
      </c>
      <c r="P1593">
        <f>IFERROR(VLOOKUP(A1593, bonddata!$A$28:$L$5930, 2, FALSE), "")</f>
        <v>0.46</v>
      </c>
      <c r="Q1593">
        <f>IFERROR(VLOOKUP(A1593, bonddata!$A$28:$L$5930, 5, FALSE), "")</f>
        <v>1.72</v>
      </c>
      <c r="R1593">
        <f>IFERROR(VLOOKUP(A1593, bonddata!$A$28:$L$5930, 6, FALSE), "")</f>
        <v>0.46</v>
      </c>
      <c r="S1593">
        <f>IFERROR(VLOOKUP(A1593, bonddata!$A$28:$L$5930, 8, FALSE), "")</f>
        <v>0.95</v>
      </c>
      <c r="T1593">
        <f>IFERROR(VLOOKUP(A1593, bonddata!$A$28:$L$5930, 10, FALSE), "")</f>
        <v>1.32</v>
      </c>
      <c r="U1593">
        <f>IFERROR(VLOOKUP(A1593, btcdata!$A$2:$G$3292, 7, FALSE), "")</f>
        <v>1.6</v>
      </c>
      <c r="V1593">
        <f>IFERROR(VLOOKUP(A1593, bmodata!$A$2:$G$3292, 7, FALSE), "")</f>
        <v>-0.5</v>
      </c>
      <c r="W1593" t="str">
        <f>IFERROR(VLOOKUP(A1593, cpidata!$A$14:$F$391, 2, FALSE), "")</f>
        <v/>
      </c>
      <c r="X1593" t="str">
        <f>IFERROR(VLOOKUP(A1593, cpidata!$A$14:$F$391, 3, FALSE), "")</f>
        <v/>
      </c>
      <c r="Y1593" t="str">
        <f>IFERROR(VLOOKUP(A1593, cpidata!$A$14:$F$391, 4, FALSE), "")</f>
        <v/>
      </c>
    </row>
    <row r="1594" spans="1:25" x14ac:dyDescent="0.25">
      <c r="A1594" s="1">
        <v>44384</v>
      </c>
      <c r="B1594">
        <f>IFERROR(VLOOKUP(A1594, interestdata!$A$19:$H$2369, 2, FALSE), "")</f>
        <v>0.25</v>
      </c>
      <c r="C1594">
        <f>IFERROR(VLOOKUP(A1594, interestdata!$A$19:$H$2369, 3, FALSE), "")</f>
        <v>0.5</v>
      </c>
      <c r="D1594">
        <f>IFERROR(VLOOKUP(A1594, interestdata!$A$19:$H$2369, 4, FALSE), "")</f>
        <v>0.17</v>
      </c>
      <c r="E1594" t="str">
        <f>IFERROR(VLOOKUP(A1594, interestdata!$A$19:$H$2369, 5, FALSE), "")</f>
        <v xml:space="preserve"> </v>
      </c>
      <c r="F1594" t="str">
        <f>IFERROR(VLOOKUP(A1594, interestdata!$A$19:$H$2369, 6, FALSE), "")</f>
        <v xml:space="preserve"> </v>
      </c>
      <c r="G1594" t="str">
        <f>IFERROR(VLOOKUP(A1594, interestdata!$A$19:$H$2369, 7, FALSE), "")</f>
        <v xml:space="preserve"> </v>
      </c>
      <c r="H1594" t="str">
        <f>IFERROR(VLOOKUP(A1594, interestdata!$A$19:$H$2369, 8, FALSE), "")</f>
        <v xml:space="preserve"> </v>
      </c>
      <c r="I1594" t="str">
        <f>IFERROR(VLOOKUP(A1594, interestdata!$A$2381:$B$2851, 2, FALSE), "")</f>
        <v/>
      </c>
      <c r="J1594" t="str">
        <f>IFERROR(VLOOKUP(A1594, interestdata!$A$2381:$C$2851, 3, FALSE), "")</f>
        <v/>
      </c>
      <c r="K1594" t="str">
        <f>IFERROR(VLOOKUP(A1594, interestdata!$A$2863:$B$3332, 2, FALSE), "")</f>
        <v/>
      </c>
      <c r="L1594">
        <f>IFERROR(VLOOKUP(A1594, tbilldata!$A$26:$E$1308, 2, FALSE), "")</f>
        <v>0.16</v>
      </c>
      <c r="M1594">
        <f>IFERROR(VLOOKUP(A1594, tbilldata!$A$26:$E$1308, 3, FALSE), "")</f>
        <v>0.16</v>
      </c>
      <c r="N1594">
        <f>IFERROR(VLOOKUP(A1594, tbilldata!$A$26:$E$1308, 4, FALSE), "")</f>
        <v>0.19</v>
      </c>
      <c r="O1594">
        <f>IFERROR(VLOOKUP(A1594, tbilldata!$A$26:$E$1308, 5, FALSE), "")</f>
        <v>0.25</v>
      </c>
      <c r="P1594">
        <f>IFERROR(VLOOKUP(A1594, bonddata!$A$28:$L$5930, 2, FALSE), "")</f>
        <v>0.47</v>
      </c>
      <c r="Q1594">
        <f>IFERROR(VLOOKUP(A1594, bonddata!$A$28:$L$5930, 5, FALSE), "")</f>
        <v>1.69</v>
      </c>
      <c r="R1594">
        <f>IFERROR(VLOOKUP(A1594, bonddata!$A$28:$L$5930, 6, FALSE), "")</f>
        <v>0.48</v>
      </c>
      <c r="S1594">
        <f>IFERROR(VLOOKUP(A1594, bonddata!$A$28:$L$5930, 8, FALSE), "")</f>
        <v>0.93</v>
      </c>
      <c r="T1594">
        <f>IFERROR(VLOOKUP(A1594, bonddata!$A$28:$L$5930, 10, FALSE), "")</f>
        <v>1.29</v>
      </c>
      <c r="U1594">
        <f>IFERROR(VLOOKUP(A1594, btcdata!$A$2:$G$3292, 7, FALSE), "")</f>
        <v>-1.05</v>
      </c>
      <c r="V1594">
        <f>IFERROR(VLOOKUP(A1594, bmodata!$A$2:$G$3292, 7, FALSE), "")</f>
        <v>0.13</v>
      </c>
      <c r="W1594" t="str">
        <f>IFERROR(VLOOKUP(A1594, cpidata!$A$14:$F$391, 2, FALSE), "")</f>
        <v/>
      </c>
      <c r="X1594" t="str">
        <f>IFERROR(VLOOKUP(A1594, cpidata!$A$14:$F$391, 3, FALSE), "")</f>
        <v/>
      </c>
      <c r="Y1594" t="str">
        <f>IFERROR(VLOOKUP(A1594, cpidata!$A$14:$F$391, 4, FALSE), "")</f>
        <v/>
      </c>
    </row>
    <row r="1595" spans="1:25" x14ac:dyDescent="0.25">
      <c r="A1595" s="1">
        <v>44385</v>
      </c>
      <c r="B1595">
        <f>IFERROR(VLOOKUP(A1595, interestdata!$A$19:$H$2369, 2, FALSE), "")</f>
        <v>0.25</v>
      </c>
      <c r="C1595">
        <f>IFERROR(VLOOKUP(A1595, interestdata!$A$19:$H$2369, 3, FALSE), "")</f>
        <v>0.5</v>
      </c>
      <c r="D1595">
        <f>IFERROR(VLOOKUP(A1595, interestdata!$A$19:$H$2369, 4, FALSE), "")</f>
        <v>0.2</v>
      </c>
      <c r="E1595" t="str">
        <f>IFERROR(VLOOKUP(A1595, interestdata!$A$19:$H$2369, 5, FALSE), "")</f>
        <v xml:space="preserve"> </v>
      </c>
      <c r="F1595" t="str">
        <f>IFERROR(VLOOKUP(A1595, interestdata!$A$19:$H$2369, 6, FALSE), "")</f>
        <v xml:space="preserve"> </v>
      </c>
      <c r="G1595" t="str">
        <f>IFERROR(VLOOKUP(A1595, interestdata!$A$19:$H$2369, 7, FALSE), "")</f>
        <v xml:space="preserve"> </v>
      </c>
      <c r="H1595" t="str">
        <f>IFERROR(VLOOKUP(A1595, interestdata!$A$19:$H$2369, 8, FALSE), "")</f>
        <v xml:space="preserve"> </v>
      </c>
      <c r="I1595" t="str">
        <f>IFERROR(VLOOKUP(A1595, interestdata!$A$2381:$B$2851, 2, FALSE), "")</f>
        <v/>
      </c>
      <c r="J1595" t="str">
        <f>IFERROR(VLOOKUP(A1595, interestdata!$A$2381:$C$2851, 3, FALSE), "")</f>
        <v/>
      </c>
      <c r="K1595">
        <f>IFERROR(VLOOKUP(A1595, interestdata!$A$2863:$B$3332, 2, FALSE), "")</f>
        <v>1.37</v>
      </c>
      <c r="L1595" t="str">
        <f>IFERROR(VLOOKUP(A1595, tbilldata!$A$26:$E$1308, 2, FALSE), "")</f>
        <v/>
      </c>
      <c r="M1595" t="str">
        <f>IFERROR(VLOOKUP(A1595, tbilldata!$A$26:$E$1308, 3, FALSE), "")</f>
        <v/>
      </c>
      <c r="N1595" t="str">
        <f>IFERROR(VLOOKUP(A1595, tbilldata!$A$26:$E$1308, 4, FALSE), "")</f>
        <v/>
      </c>
      <c r="O1595" t="str">
        <f>IFERROR(VLOOKUP(A1595, tbilldata!$A$26:$E$1308, 5, FALSE), "")</f>
        <v/>
      </c>
      <c r="P1595">
        <f>IFERROR(VLOOKUP(A1595, bonddata!$A$28:$L$5930, 2, FALSE), "")</f>
        <v>0.47</v>
      </c>
      <c r="Q1595">
        <f>IFERROR(VLOOKUP(A1595, bonddata!$A$28:$L$5930, 5, FALSE), "")</f>
        <v>1.67</v>
      </c>
      <c r="R1595">
        <f>IFERROR(VLOOKUP(A1595, bonddata!$A$28:$L$5930, 6, FALSE), "")</f>
        <v>0.48</v>
      </c>
      <c r="S1595">
        <f>IFERROR(VLOOKUP(A1595, bonddata!$A$28:$L$5930, 8, FALSE), "")</f>
        <v>0.89</v>
      </c>
      <c r="T1595">
        <f>IFERROR(VLOOKUP(A1595, bonddata!$A$28:$L$5930, 10, FALSE), "")</f>
        <v>1.26</v>
      </c>
      <c r="U1595">
        <f>IFERROR(VLOOKUP(A1595, btcdata!$A$2:$G$3292, 7, FALSE), "")</f>
        <v>-2.96</v>
      </c>
      <c r="V1595">
        <f>IFERROR(VLOOKUP(A1595, bmodata!$A$2:$G$3292, 7, FALSE), "")</f>
        <v>-1.47</v>
      </c>
      <c r="W1595" t="str">
        <f>IFERROR(VLOOKUP(A1595, cpidata!$A$14:$F$391, 2, FALSE), "")</f>
        <v/>
      </c>
      <c r="X1595" t="str">
        <f>IFERROR(VLOOKUP(A1595, cpidata!$A$14:$F$391, 3, FALSE), "")</f>
        <v/>
      </c>
      <c r="Y1595" t="str">
        <f>IFERROR(VLOOKUP(A1595, cpidata!$A$14:$F$391, 4, FALSE), "")</f>
        <v/>
      </c>
    </row>
    <row r="1596" spans="1:25" x14ac:dyDescent="0.25">
      <c r="A1596" s="1">
        <v>44386</v>
      </c>
      <c r="B1596">
        <f>IFERROR(VLOOKUP(A1596, interestdata!$A$19:$H$2369, 2, FALSE), "")</f>
        <v>0.25</v>
      </c>
      <c r="C1596">
        <f>IFERROR(VLOOKUP(A1596, interestdata!$A$19:$H$2369, 3, FALSE), "")</f>
        <v>0.5</v>
      </c>
      <c r="D1596">
        <f>IFERROR(VLOOKUP(A1596, interestdata!$A$19:$H$2369, 4, FALSE), "")</f>
        <v>0.18</v>
      </c>
      <c r="E1596" t="str">
        <f>IFERROR(VLOOKUP(A1596, interestdata!$A$19:$H$2369, 5, FALSE), "")</f>
        <v xml:space="preserve"> </v>
      </c>
      <c r="F1596" t="str">
        <f>IFERROR(VLOOKUP(A1596, interestdata!$A$19:$H$2369, 6, FALSE), "")</f>
        <v xml:space="preserve"> </v>
      </c>
      <c r="G1596" t="str">
        <f>IFERROR(VLOOKUP(A1596, interestdata!$A$19:$H$2369, 7, FALSE), "")</f>
        <v xml:space="preserve"> </v>
      </c>
      <c r="H1596" t="str">
        <f>IFERROR(VLOOKUP(A1596, interestdata!$A$19:$H$2369, 8, FALSE), "")</f>
        <v xml:space="preserve"> </v>
      </c>
      <c r="I1596">
        <f>IFERROR(VLOOKUP(A1596, interestdata!$A$2381:$B$2851, 2, FALSE), "")</f>
        <v>2.57</v>
      </c>
      <c r="J1596">
        <f>IFERROR(VLOOKUP(A1596, interestdata!$A$2381:$C$2851, 3, FALSE), "")</f>
        <v>2.2999999999999998</v>
      </c>
      <c r="K1596" t="str">
        <f>IFERROR(VLOOKUP(A1596, interestdata!$A$2863:$B$3332, 2, FALSE), "")</f>
        <v/>
      </c>
      <c r="L1596" t="str">
        <f>IFERROR(VLOOKUP(A1596, tbilldata!$A$26:$E$1308, 2, FALSE), "")</f>
        <v/>
      </c>
      <c r="M1596" t="str">
        <f>IFERROR(VLOOKUP(A1596, tbilldata!$A$26:$E$1308, 3, FALSE), "")</f>
        <v/>
      </c>
      <c r="N1596" t="str">
        <f>IFERROR(VLOOKUP(A1596, tbilldata!$A$26:$E$1308, 4, FALSE), "")</f>
        <v/>
      </c>
      <c r="O1596" t="str">
        <f>IFERROR(VLOOKUP(A1596, tbilldata!$A$26:$E$1308, 5, FALSE), "")</f>
        <v/>
      </c>
      <c r="P1596">
        <f>IFERROR(VLOOKUP(A1596, bonddata!$A$28:$L$5930, 2, FALSE), "")</f>
        <v>0.47</v>
      </c>
      <c r="Q1596">
        <f>IFERROR(VLOOKUP(A1596, bonddata!$A$28:$L$5930, 5, FALSE), "")</f>
        <v>1.74</v>
      </c>
      <c r="R1596">
        <f>IFERROR(VLOOKUP(A1596, bonddata!$A$28:$L$5930, 6, FALSE), "")</f>
        <v>0.48</v>
      </c>
      <c r="S1596">
        <f>IFERROR(VLOOKUP(A1596, bonddata!$A$28:$L$5930, 8, FALSE), "")</f>
        <v>0.94</v>
      </c>
      <c r="T1596">
        <f>IFERROR(VLOOKUP(A1596, bonddata!$A$28:$L$5930, 10, FALSE), "")</f>
        <v>1.32</v>
      </c>
      <c r="U1596">
        <f>IFERROR(VLOOKUP(A1596, btcdata!$A$2:$G$3292, 7, FALSE), "")</f>
        <v>2.83</v>
      </c>
      <c r="V1596">
        <f>IFERROR(VLOOKUP(A1596, bmodata!$A$2:$G$3292, 7, FALSE), "")</f>
        <v>0.91</v>
      </c>
      <c r="W1596" t="str">
        <f>IFERROR(VLOOKUP(A1596, cpidata!$A$14:$F$391, 2, FALSE), "")</f>
        <v/>
      </c>
      <c r="X1596" t="str">
        <f>IFERROR(VLOOKUP(A1596, cpidata!$A$14:$F$391, 3, FALSE), "")</f>
        <v/>
      </c>
      <c r="Y1596" t="str">
        <f>IFERROR(VLOOKUP(A1596, cpidata!$A$14:$F$391, 4, FALSE), "")</f>
        <v/>
      </c>
    </row>
    <row r="1597" spans="1:25" x14ac:dyDescent="0.25">
      <c r="A1597" s="1">
        <v>44389</v>
      </c>
      <c r="B1597">
        <f>IFERROR(VLOOKUP(A1597, interestdata!$A$19:$H$2369, 2, FALSE), "")</f>
        <v>0.25</v>
      </c>
      <c r="C1597">
        <f>IFERROR(VLOOKUP(A1597, interestdata!$A$19:$H$2369, 3, FALSE), "")</f>
        <v>0.5</v>
      </c>
      <c r="D1597">
        <f>IFERROR(VLOOKUP(A1597, interestdata!$A$19:$H$2369, 4, FALSE), "")</f>
        <v>0.19</v>
      </c>
      <c r="E1597" t="str">
        <f>IFERROR(VLOOKUP(A1597, interestdata!$A$19:$H$2369, 5, FALSE), "")</f>
        <v xml:space="preserve"> </v>
      </c>
      <c r="F1597" t="str">
        <f>IFERROR(VLOOKUP(A1597, interestdata!$A$19:$H$2369, 6, FALSE), "")</f>
        <v xml:space="preserve"> </v>
      </c>
      <c r="G1597" t="str">
        <f>IFERROR(VLOOKUP(A1597, interestdata!$A$19:$H$2369, 7, FALSE), "")</f>
        <v xml:space="preserve"> </v>
      </c>
      <c r="H1597" t="str">
        <f>IFERROR(VLOOKUP(A1597, interestdata!$A$19:$H$2369, 8, FALSE), "")</f>
        <v xml:space="preserve"> </v>
      </c>
      <c r="I1597" t="str">
        <f>IFERROR(VLOOKUP(A1597, interestdata!$A$2381:$B$2851, 2, FALSE), "")</f>
        <v/>
      </c>
      <c r="J1597" t="str">
        <f>IFERROR(VLOOKUP(A1597, interestdata!$A$2381:$C$2851, 3, FALSE), "")</f>
        <v/>
      </c>
      <c r="K1597" t="str">
        <f>IFERROR(VLOOKUP(A1597, interestdata!$A$2863:$B$3332, 2, FALSE), "")</f>
        <v/>
      </c>
      <c r="L1597" t="str">
        <f>IFERROR(VLOOKUP(A1597, tbilldata!$A$26:$E$1308, 2, FALSE), "")</f>
        <v/>
      </c>
      <c r="M1597" t="str">
        <f>IFERROR(VLOOKUP(A1597, tbilldata!$A$26:$E$1308, 3, FALSE), "")</f>
        <v/>
      </c>
      <c r="N1597" t="str">
        <f>IFERROR(VLOOKUP(A1597, tbilldata!$A$26:$E$1308, 4, FALSE), "")</f>
        <v/>
      </c>
      <c r="O1597" t="str">
        <f>IFERROR(VLOOKUP(A1597, tbilldata!$A$26:$E$1308, 5, FALSE), "")</f>
        <v/>
      </c>
      <c r="P1597">
        <f>IFERROR(VLOOKUP(A1597, bonddata!$A$28:$L$5930, 2, FALSE), "")</f>
        <v>0.46</v>
      </c>
      <c r="Q1597">
        <f>IFERROR(VLOOKUP(A1597, bonddata!$A$28:$L$5930, 5, FALSE), "")</f>
        <v>1.75</v>
      </c>
      <c r="R1597">
        <f>IFERROR(VLOOKUP(A1597, bonddata!$A$28:$L$5930, 6, FALSE), "")</f>
        <v>0.48</v>
      </c>
      <c r="S1597">
        <f>IFERROR(VLOOKUP(A1597, bonddata!$A$28:$L$5930, 8, FALSE), "")</f>
        <v>0.93</v>
      </c>
      <c r="T1597">
        <f>IFERROR(VLOOKUP(A1597, bonddata!$A$28:$L$5930, 10, FALSE), "")</f>
        <v>1.32</v>
      </c>
      <c r="U1597">
        <f>IFERROR(VLOOKUP(A1597, btcdata!$A$2:$G$3292, 7, FALSE), "")</f>
        <v>-3.26</v>
      </c>
      <c r="V1597">
        <f>IFERROR(VLOOKUP(A1597, bmodata!$A$2:$G$3292, 7, FALSE), "")</f>
        <v>0.7</v>
      </c>
      <c r="W1597" t="str">
        <f>IFERROR(VLOOKUP(A1597, cpidata!$A$14:$F$391, 2, FALSE), "")</f>
        <v/>
      </c>
      <c r="X1597" t="str">
        <f>IFERROR(VLOOKUP(A1597, cpidata!$A$14:$F$391, 3, FALSE), "")</f>
        <v/>
      </c>
      <c r="Y1597" t="str">
        <f>IFERROR(VLOOKUP(A1597, cpidata!$A$14:$F$391, 4, FALSE), "")</f>
        <v/>
      </c>
    </row>
    <row r="1598" spans="1:25" x14ac:dyDescent="0.25">
      <c r="A1598" s="1">
        <v>44390</v>
      </c>
      <c r="B1598">
        <f>IFERROR(VLOOKUP(A1598, interestdata!$A$19:$H$2369, 2, FALSE), "")</f>
        <v>0.25</v>
      </c>
      <c r="C1598">
        <f>IFERROR(VLOOKUP(A1598, interestdata!$A$19:$H$2369, 3, FALSE), "")</f>
        <v>0.5</v>
      </c>
      <c r="D1598">
        <f>IFERROR(VLOOKUP(A1598, interestdata!$A$19:$H$2369, 4, FALSE), "")</f>
        <v>0.19</v>
      </c>
      <c r="E1598" t="str">
        <f>IFERROR(VLOOKUP(A1598, interestdata!$A$19:$H$2369, 5, FALSE), "")</f>
        <v xml:space="preserve"> </v>
      </c>
      <c r="F1598" t="str">
        <f>IFERROR(VLOOKUP(A1598, interestdata!$A$19:$H$2369, 6, FALSE), "")</f>
        <v xml:space="preserve"> </v>
      </c>
      <c r="G1598" t="str">
        <f>IFERROR(VLOOKUP(A1598, interestdata!$A$19:$H$2369, 7, FALSE), "")</f>
        <v xml:space="preserve"> </v>
      </c>
      <c r="H1598" t="str">
        <f>IFERROR(VLOOKUP(A1598, interestdata!$A$19:$H$2369, 8, FALSE), "")</f>
        <v xml:space="preserve"> </v>
      </c>
      <c r="I1598" t="str">
        <f>IFERROR(VLOOKUP(A1598, interestdata!$A$2381:$B$2851, 2, FALSE), "")</f>
        <v/>
      </c>
      <c r="J1598" t="str">
        <f>IFERROR(VLOOKUP(A1598, interestdata!$A$2381:$C$2851, 3, FALSE), "")</f>
        <v/>
      </c>
      <c r="K1598" t="str">
        <f>IFERROR(VLOOKUP(A1598, interestdata!$A$2863:$B$3332, 2, FALSE), "")</f>
        <v/>
      </c>
      <c r="L1598" t="str">
        <f>IFERROR(VLOOKUP(A1598, tbilldata!$A$26:$E$1308, 2, FALSE), "")</f>
        <v/>
      </c>
      <c r="M1598" t="str">
        <f>IFERROR(VLOOKUP(A1598, tbilldata!$A$26:$E$1308, 3, FALSE), "")</f>
        <v/>
      </c>
      <c r="N1598" t="str">
        <f>IFERROR(VLOOKUP(A1598, tbilldata!$A$26:$E$1308, 4, FALSE), "")</f>
        <v/>
      </c>
      <c r="O1598" t="str">
        <f>IFERROR(VLOOKUP(A1598, tbilldata!$A$26:$E$1308, 5, FALSE), "")</f>
        <v/>
      </c>
      <c r="P1598">
        <f>IFERROR(VLOOKUP(A1598, bonddata!$A$28:$L$5930, 2, FALSE), "")</f>
        <v>0.47</v>
      </c>
      <c r="Q1598">
        <f>IFERROR(VLOOKUP(A1598, bonddata!$A$28:$L$5930, 5, FALSE), "")</f>
        <v>1.77</v>
      </c>
      <c r="R1598">
        <f>IFERROR(VLOOKUP(A1598, bonddata!$A$28:$L$5930, 6, FALSE), "")</f>
        <v>0.48</v>
      </c>
      <c r="S1598">
        <f>IFERROR(VLOOKUP(A1598, bonddata!$A$28:$L$5930, 8, FALSE), "")</f>
        <v>0.95</v>
      </c>
      <c r="T1598">
        <f>IFERROR(VLOOKUP(A1598, bonddata!$A$28:$L$5930, 10, FALSE), "")</f>
        <v>1.34</v>
      </c>
      <c r="U1598">
        <f>IFERROR(VLOOKUP(A1598, btcdata!$A$2:$G$3292, 7, FALSE), "")</f>
        <v>-1.1599999999999999</v>
      </c>
      <c r="V1598">
        <f>IFERROR(VLOOKUP(A1598, bmodata!$A$2:$G$3292, 7, FALSE), "")</f>
        <v>-0.18</v>
      </c>
      <c r="W1598" t="str">
        <f>IFERROR(VLOOKUP(A1598, cpidata!$A$14:$F$391, 2, FALSE), "")</f>
        <v/>
      </c>
      <c r="X1598" t="str">
        <f>IFERROR(VLOOKUP(A1598, cpidata!$A$14:$F$391, 3, FALSE), "")</f>
        <v/>
      </c>
      <c r="Y1598" t="str">
        <f>IFERROR(VLOOKUP(A1598, cpidata!$A$14:$F$391, 4, FALSE), "")</f>
        <v/>
      </c>
    </row>
    <row r="1599" spans="1:25" x14ac:dyDescent="0.25">
      <c r="A1599" s="1">
        <v>44391</v>
      </c>
      <c r="B1599">
        <f>IFERROR(VLOOKUP(A1599, interestdata!$A$19:$H$2369, 2, FALSE), "")</f>
        <v>0.25</v>
      </c>
      <c r="C1599">
        <f>IFERROR(VLOOKUP(A1599, interestdata!$A$19:$H$2369, 3, FALSE), "")</f>
        <v>0.5</v>
      </c>
      <c r="D1599">
        <f>IFERROR(VLOOKUP(A1599, interestdata!$A$19:$H$2369, 4, FALSE), "")</f>
        <v>0.2</v>
      </c>
      <c r="E1599" t="str">
        <f>IFERROR(VLOOKUP(A1599, interestdata!$A$19:$H$2369, 5, FALSE), "")</f>
        <v xml:space="preserve"> </v>
      </c>
      <c r="F1599" t="str">
        <f>IFERROR(VLOOKUP(A1599, interestdata!$A$19:$H$2369, 6, FALSE), "")</f>
        <v xml:space="preserve"> </v>
      </c>
      <c r="G1599" t="str">
        <f>IFERROR(VLOOKUP(A1599, interestdata!$A$19:$H$2369, 7, FALSE), "")</f>
        <v xml:space="preserve"> </v>
      </c>
      <c r="H1599" t="str">
        <f>IFERROR(VLOOKUP(A1599, interestdata!$A$19:$H$2369, 8, FALSE), "")</f>
        <v xml:space="preserve"> </v>
      </c>
      <c r="I1599" t="str">
        <f>IFERROR(VLOOKUP(A1599, interestdata!$A$2381:$B$2851, 2, FALSE), "")</f>
        <v/>
      </c>
      <c r="J1599" t="str">
        <f>IFERROR(VLOOKUP(A1599, interestdata!$A$2381:$C$2851, 3, FALSE), "")</f>
        <v/>
      </c>
      <c r="K1599" t="str">
        <f>IFERROR(VLOOKUP(A1599, interestdata!$A$2863:$B$3332, 2, FALSE), "")</f>
        <v/>
      </c>
      <c r="L1599">
        <f>IFERROR(VLOOKUP(A1599, tbilldata!$A$26:$E$1308, 2, FALSE), "")</f>
        <v>0.16</v>
      </c>
      <c r="M1599">
        <f>IFERROR(VLOOKUP(A1599, tbilldata!$A$26:$E$1308, 3, FALSE), "")</f>
        <v>0.17</v>
      </c>
      <c r="N1599">
        <f>IFERROR(VLOOKUP(A1599, tbilldata!$A$26:$E$1308, 4, FALSE), "")</f>
        <v>0.2</v>
      </c>
      <c r="O1599">
        <f>IFERROR(VLOOKUP(A1599, tbilldata!$A$26:$E$1308, 5, FALSE), "")</f>
        <v>0.28000000000000003</v>
      </c>
      <c r="P1599">
        <f>IFERROR(VLOOKUP(A1599, bonddata!$A$28:$L$5930, 2, FALSE), "")</f>
        <v>0.44</v>
      </c>
      <c r="Q1599">
        <f>IFERROR(VLOOKUP(A1599, bonddata!$A$28:$L$5930, 5, FALSE), "")</f>
        <v>1.73</v>
      </c>
      <c r="R1599">
        <f>IFERROR(VLOOKUP(A1599, bonddata!$A$28:$L$5930, 6, FALSE), "")</f>
        <v>0.45</v>
      </c>
      <c r="S1599">
        <f>IFERROR(VLOOKUP(A1599, bonddata!$A$28:$L$5930, 8, FALSE), "")</f>
        <v>0.91</v>
      </c>
      <c r="T1599">
        <f>IFERROR(VLOOKUP(A1599, bonddata!$A$28:$L$5930, 10, FALSE), "")</f>
        <v>1.29</v>
      </c>
      <c r="U1599">
        <f>IFERROR(VLOOKUP(A1599, btcdata!$A$2:$G$3292, 7, FALSE), "")</f>
        <v>0.28000000000000003</v>
      </c>
      <c r="V1599">
        <f>IFERROR(VLOOKUP(A1599, bmodata!$A$2:$G$3292, 7, FALSE), "")</f>
        <v>-0.28000000000000003</v>
      </c>
      <c r="W1599" t="str">
        <f>IFERROR(VLOOKUP(A1599, cpidata!$A$14:$F$391, 2, FALSE), "")</f>
        <v/>
      </c>
      <c r="X1599" t="str">
        <f>IFERROR(VLOOKUP(A1599, cpidata!$A$14:$F$391, 3, FALSE), "")</f>
        <v/>
      </c>
      <c r="Y1599" t="str">
        <f>IFERROR(VLOOKUP(A1599, cpidata!$A$14:$F$391, 4, FALSE), "")</f>
        <v/>
      </c>
    </row>
    <row r="1600" spans="1:25" x14ac:dyDescent="0.25">
      <c r="A1600" s="1">
        <v>44392</v>
      </c>
      <c r="B1600">
        <f>IFERROR(VLOOKUP(A1600, interestdata!$A$19:$H$2369, 2, FALSE), "")</f>
        <v>0.25</v>
      </c>
      <c r="C1600">
        <f>IFERROR(VLOOKUP(A1600, interestdata!$A$19:$H$2369, 3, FALSE), "")</f>
        <v>0.5</v>
      </c>
      <c r="D1600">
        <f>IFERROR(VLOOKUP(A1600, interestdata!$A$19:$H$2369, 4, FALSE), "")</f>
        <v>0.2</v>
      </c>
      <c r="E1600" t="str">
        <f>IFERROR(VLOOKUP(A1600, interestdata!$A$19:$H$2369, 5, FALSE), "")</f>
        <v xml:space="preserve"> </v>
      </c>
      <c r="F1600" t="str">
        <f>IFERROR(VLOOKUP(A1600, interestdata!$A$19:$H$2369, 6, FALSE), "")</f>
        <v xml:space="preserve"> </v>
      </c>
      <c r="G1600" t="str">
        <f>IFERROR(VLOOKUP(A1600, interestdata!$A$19:$H$2369, 7, FALSE), "")</f>
        <v xml:space="preserve"> </v>
      </c>
      <c r="H1600" t="str">
        <f>IFERROR(VLOOKUP(A1600, interestdata!$A$19:$H$2369, 8, FALSE), "")</f>
        <v xml:space="preserve"> </v>
      </c>
      <c r="I1600" t="str">
        <f>IFERROR(VLOOKUP(A1600, interestdata!$A$2381:$B$2851, 2, FALSE), "")</f>
        <v/>
      </c>
      <c r="J1600" t="str">
        <f>IFERROR(VLOOKUP(A1600, interestdata!$A$2381:$C$2851, 3, FALSE), "")</f>
        <v/>
      </c>
      <c r="K1600">
        <f>IFERROR(VLOOKUP(A1600, interestdata!$A$2863:$B$3332, 2, FALSE), "")</f>
        <v>1.37</v>
      </c>
      <c r="L1600" t="str">
        <f>IFERROR(VLOOKUP(A1600, tbilldata!$A$26:$E$1308, 2, FALSE), "")</f>
        <v/>
      </c>
      <c r="M1600" t="str">
        <f>IFERROR(VLOOKUP(A1600, tbilldata!$A$26:$E$1308, 3, FALSE), "")</f>
        <v/>
      </c>
      <c r="N1600" t="str">
        <f>IFERROR(VLOOKUP(A1600, tbilldata!$A$26:$E$1308, 4, FALSE), "")</f>
        <v/>
      </c>
      <c r="O1600" t="str">
        <f>IFERROR(VLOOKUP(A1600, tbilldata!$A$26:$E$1308, 5, FALSE), "")</f>
        <v/>
      </c>
      <c r="P1600">
        <f>IFERROR(VLOOKUP(A1600, bonddata!$A$28:$L$5930, 2, FALSE), "")</f>
        <v>0.43</v>
      </c>
      <c r="Q1600">
        <f>IFERROR(VLOOKUP(A1600, bonddata!$A$28:$L$5930, 5, FALSE), "")</f>
        <v>1.7</v>
      </c>
      <c r="R1600">
        <f>IFERROR(VLOOKUP(A1600, bonddata!$A$28:$L$5930, 6, FALSE), "")</f>
        <v>0.44</v>
      </c>
      <c r="S1600">
        <f>IFERROR(VLOOKUP(A1600, bonddata!$A$28:$L$5930, 8, FALSE), "")</f>
        <v>0.88</v>
      </c>
      <c r="T1600">
        <f>IFERROR(VLOOKUP(A1600, bonddata!$A$28:$L$5930, 10, FALSE), "")</f>
        <v>1.26</v>
      </c>
      <c r="U1600">
        <f>IFERROR(VLOOKUP(A1600, btcdata!$A$2:$G$3292, 7, FALSE), "")</f>
        <v>-2.99</v>
      </c>
      <c r="V1600">
        <f>IFERROR(VLOOKUP(A1600, bmodata!$A$2:$G$3292, 7, FALSE), "")</f>
        <v>-0.06</v>
      </c>
      <c r="W1600" t="str">
        <f>IFERROR(VLOOKUP(A1600, cpidata!$A$14:$F$391, 2, FALSE), "")</f>
        <v/>
      </c>
      <c r="X1600" t="str">
        <f>IFERROR(VLOOKUP(A1600, cpidata!$A$14:$F$391, 3, FALSE), "")</f>
        <v/>
      </c>
      <c r="Y1600" t="str">
        <f>IFERROR(VLOOKUP(A1600, cpidata!$A$14:$F$391, 4, FALSE), "")</f>
        <v/>
      </c>
    </row>
    <row r="1601" spans="1:25" x14ac:dyDescent="0.25">
      <c r="A1601" s="1">
        <v>44393</v>
      </c>
      <c r="B1601">
        <f>IFERROR(VLOOKUP(A1601, interestdata!$A$19:$H$2369, 2, FALSE), "")</f>
        <v>0.25</v>
      </c>
      <c r="C1601">
        <f>IFERROR(VLOOKUP(A1601, interestdata!$A$19:$H$2369, 3, FALSE), "")</f>
        <v>0.5</v>
      </c>
      <c r="D1601">
        <f>IFERROR(VLOOKUP(A1601, interestdata!$A$19:$H$2369, 4, FALSE), "")</f>
        <v>0.2</v>
      </c>
      <c r="E1601" t="str">
        <f>IFERROR(VLOOKUP(A1601, interestdata!$A$19:$H$2369, 5, FALSE), "")</f>
        <v xml:space="preserve"> </v>
      </c>
      <c r="F1601" t="str">
        <f>IFERROR(VLOOKUP(A1601, interestdata!$A$19:$H$2369, 6, FALSE), "")</f>
        <v xml:space="preserve"> </v>
      </c>
      <c r="G1601" t="str">
        <f>IFERROR(VLOOKUP(A1601, interestdata!$A$19:$H$2369, 7, FALSE), "")</f>
        <v xml:space="preserve"> </v>
      </c>
      <c r="H1601" t="str">
        <f>IFERROR(VLOOKUP(A1601, interestdata!$A$19:$H$2369, 8, FALSE), "")</f>
        <v xml:space="preserve"> </v>
      </c>
      <c r="I1601">
        <f>IFERROR(VLOOKUP(A1601, interestdata!$A$2381:$B$2851, 2, FALSE), "")</f>
        <v>2.57</v>
      </c>
      <c r="J1601">
        <f>IFERROR(VLOOKUP(A1601, interestdata!$A$2381:$C$2851, 3, FALSE), "")</f>
        <v>2.29</v>
      </c>
      <c r="K1601" t="str">
        <f>IFERROR(VLOOKUP(A1601, interestdata!$A$2863:$B$3332, 2, FALSE), "")</f>
        <v/>
      </c>
      <c r="L1601" t="str">
        <f>IFERROR(VLOOKUP(A1601, tbilldata!$A$26:$E$1308, 2, FALSE), "")</f>
        <v/>
      </c>
      <c r="M1601" t="str">
        <f>IFERROR(VLOOKUP(A1601, tbilldata!$A$26:$E$1308, 3, FALSE), "")</f>
        <v/>
      </c>
      <c r="N1601" t="str">
        <f>IFERROR(VLOOKUP(A1601, tbilldata!$A$26:$E$1308, 4, FALSE), "")</f>
        <v/>
      </c>
      <c r="O1601" t="str">
        <f>IFERROR(VLOOKUP(A1601, tbilldata!$A$26:$E$1308, 5, FALSE), "")</f>
        <v/>
      </c>
      <c r="P1601">
        <f>IFERROR(VLOOKUP(A1601, bonddata!$A$28:$L$5930, 2, FALSE), "")</f>
        <v>0.42</v>
      </c>
      <c r="Q1601">
        <f>IFERROR(VLOOKUP(A1601, bonddata!$A$28:$L$5930, 5, FALSE), "")</f>
        <v>1.69</v>
      </c>
      <c r="R1601">
        <f>IFERROR(VLOOKUP(A1601, bonddata!$A$28:$L$5930, 6, FALSE), "")</f>
        <v>0.43</v>
      </c>
      <c r="S1601">
        <f>IFERROR(VLOOKUP(A1601, bonddata!$A$28:$L$5930, 8, FALSE), "")</f>
        <v>0.87</v>
      </c>
      <c r="T1601">
        <f>IFERROR(VLOOKUP(A1601, bonddata!$A$28:$L$5930, 10, FALSE), "")</f>
        <v>1.24</v>
      </c>
      <c r="U1601">
        <f>IFERROR(VLOOKUP(A1601, btcdata!$A$2:$G$3292, 7, FALSE), "")</f>
        <v>-1.4</v>
      </c>
      <c r="V1601">
        <f>IFERROR(VLOOKUP(A1601, bmodata!$A$2:$G$3292, 7, FALSE), "")</f>
        <v>-0.97</v>
      </c>
      <c r="W1601" t="str">
        <f>IFERROR(VLOOKUP(A1601, cpidata!$A$14:$F$391, 2, FALSE), "")</f>
        <v/>
      </c>
      <c r="X1601" t="str">
        <f>IFERROR(VLOOKUP(A1601, cpidata!$A$14:$F$391, 3, FALSE), "")</f>
        <v/>
      </c>
      <c r="Y1601" t="str">
        <f>IFERROR(VLOOKUP(A1601, cpidata!$A$14:$F$391, 4, FALSE), "")</f>
        <v/>
      </c>
    </row>
    <row r="1602" spans="1:25" x14ac:dyDescent="0.25">
      <c r="A1602" s="1">
        <v>44396</v>
      </c>
      <c r="B1602">
        <f>IFERROR(VLOOKUP(A1602, interestdata!$A$19:$H$2369, 2, FALSE), "")</f>
        <v>0.25</v>
      </c>
      <c r="C1602">
        <f>IFERROR(VLOOKUP(A1602, interestdata!$A$19:$H$2369, 3, FALSE), "")</f>
        <v>0.5</v>
      </c>
      <c r="D1602">
        <f>IFERROR(VLOOKUP(A1602, interestdata!$A$19:$H$2369, 4, FALSE), "")</f>
        <v>0.19</v>
      </c>
      <c r="E1602" t="str">
        <f>IFERROR(VLOOKUP(A1602, interestdata!$A$19:$H$2369, 5, FALSE), "")</f>
        <v xml:space="preserve"> </v>
      </c>
      <c r="F1602" t="str">
        <f>IFERROR(VLOOKUP(A1602, interestdata!$A$19:$H$2369, 6, FALSE), "")</f>
        <v xml:space="preserve"> </v>
      </c>
      <c r="G1602" t="str">
        <f>IFERROR(VLOOKUP(A1602, interestdata!$A$19:$H$2369, 7, FALSE), "")</f>
        <v xml:space="preserve"> </v>
      </c>
      <c r="H1602" t="str">
        <f>IFERROR(VLOOKUP(A1602, interestdata!$A$19:$H$2369, 8, FALSE), "")</f>
        <v xml:space="preserve"> </v>
      </c>
      <c r="I1602" t="str">
        <f>IFERROR(VLOOKUP(A1602, interestdata!$A$2381:$B$2851, 2, FALSE), "")</f>
        <v/>
      </c>
      <c r="J1602" t="str">
        <f>IFERROR(VLOOKUP(A1602, interestdata!$A$2381:$C$2851, 3, FALSE), "")</f>
        <v/>
      </c>
      <c r="K1602" t="str">
        <f>IFERROR(VLOOKUP(A1602, interestdata!$A$2863:$B$3332, 2, FALSE), "")</f>
        <v/>
      </c>
      <c r="L1602" t="str">
        <f>IFERROR(VLOOKUP(A1602, tbilldata!$A$26:$E$1308, 2, FALSE), "")</f>
        <v/>
      </c>
      <c r="M1602" t="str">
        <f>IFERROR(VLOOKUP(A1602, tbilldata!$A$26:$E$1308, 3, FALSE), "")</f>
        <v/>
      </c>
      <c r="N1602" t="str">
        <f>IFERROR(VLOOKUP(A1602, tbilldata!$A$26:$E$1308, 4, FALSE), "")</f>
        <v/>
      </c>
      <c r="O1602" t="str">
        <f>IFERROR(VLOOKUP(A1602, tbilldata!$A$26:$E$1308, 5, FALSE), "")</f>
        <v/>
      </c>
      <c r="P1602">
        <f>IFERROR(VLOOKUP(A1602, bonddata!$A$28:$L$5930, 2, FALSE), "")</f>
        <v>0.39</v>
      </c>
      <c r="Q1602">
        <f>IFERROR(VLOOKUP(A1602, bonddata!$A$28:$L$5930, 5, FALSE), "")</f>
        <v>1.6</v>
      </c>
      <c r="R1602">
        <f>IFERROR(VLOOKUP(A1602, bonddata!$A$28:$L$5930, 6, FALSE), "")</f>
        <v>0.47</v>
      </c>
      <c r="S1602">
        <f>IFERROR(VLOOKUP(A1602, bonddata!$A$28:$L$5930, 8, FALSE), "")</f>
        <v>0.78</v>
      </c>
      <c r="T1602">
        <f>IFERROR(VLOOKUP(A1602, bonddata!$A$28:$L$5930, 10, FALSE), "")</f>
        <v>1.1399999999999999</v>
      </c>
      <c r="U1602">
        <f>IFERROR(VLOOKUP(A1602, btcdata!$A$2:$G$3292, 7, FALSE), "")</f>
        <v>-2.98</v>
      </c>
      <c r="V1602">
        <f>IFERROR(VLOOKUP(A1602, bmodata!$A$2:$G$3292, 7, FALSE), "")</f>
        <v>-2.19</v>
      </c>
      <c r="W1602" t="str">
        <f>IFERROR(VLOOKUP(A1602, cpidata!$A$14:$F$391, 2, FALSE), "")</f>
        <v/>
      </c>
      <c r="X1602" t="str">
        <f>IFERROR(VLOOKUP(A1602, cpidata!$A$14:$F$391, 3, FALSE), "")</f>
        <v/>
      </c>
      <c r="Y1602" t="str">
        <f>IFERROR(VLOOKUP(A1602, cpidata!$A$14:$F$391, 4, FALSE), "")</f>
        <v/>
      </c>
    </row>
    <row r="1603" spans="1:25" x14ac:dyDescent="0.25">
      <c r="A1603" s="1">
        <v>44397</v>
      </c>
      <c r="B1603">
        <f>IFERROR(VLOOKUP(A1603, interestdata!$A$19:$H$2369, 2, FALSE), "")</f>
        <v>0.25</v>
      </c>
      <c r="C1603">
        <f>IFERROR(VLOOKUP(A1603, interestdata!$A$19:$H$2369, 3, FALSE), "")</f>
        <v>0.5</v>
      </c>
      <c r="D1603">
        <f>IFERROR(VLOOKUP(A1603, interestdata!$A$19:$H$2369, 4, FALSE), "")</f>
        <v>0.19</v>
      </c>
      <c r="E1603" t="str">
        <f>IFERROR(VLOOKUP(A1603, interestdata!$A$19:$H$2369, 5, FALSE), "")</f>
        <v xml:space="preserve"> </v>
      </c>
      <c r="F1603" t="str">
        <f>IFERROR(VLOOKUP(A1603, interestdata!$A$19:$H$2369, 6, FALSE), "")</f>
        <v xml:space="preserve"> </v>
      </c>
      <c r="G1603" t="str">
        <f>IFERROR(VLOOKUP(A1603, interestdata!$A$19:$H$2369, 7, FALSE), "")</f>
        <v xml:space="preserve"> </v>
      </c>
      <c r="H1603" t="str">
        <f>IFERROR(VLOOKUP(A1603, interestdata!$A$19:$H$2369, 8, FALSE), "")</f>
        <v xml:space="preserve"> </v>
      </c>
      <c r="I1603" t="str">
        <f>IFERROR(VLOOKUP(A1603, interestdata!$A$2381:$B$2851, 2, FALSE), "")</f>
        <v/>
      </c>
      <c r="J1603" t="str">
        <f>IFERROR(VLOOKUP(A1603, interestdata!$A$2381:$C$2851, 3, FALSE), "")</f>
        <v/>
      </c>
      <c r="K1603" t="str">
        <f>IFERROR(VLOOKUP(A1603, interestdata!$A$2863:$B$3332, 2, FALSE), "")</f>
        <v/>
      </c>
      <c r="L1603" t="str">
        <f>IFERROR(VLOOKUP(A1603, tbilldata!$A$26:$E$1308, 2, FALSE), "")</f>
        <v/>
      </c>
      <c r="M1603" t="str">
        <f>IFERROR(VLOOKUP(A1603, tbilldata!$A$26:$E$1308, 3, FALSE), "")</f>
        <v/>
      </c>
      <c r="N1603" t="str">
        <f>IFERROR(VLOOKUP(A1603, tbilldata!$A$26:$E$1308, 4, FALSE), "")</f>
        <v/>
      </c>
      <c r="O1603" t="str">
        <f>IFERROR(VLOOKUP(A1603, tbilldata!$A$26:$E$1308, 5, FALSE), "")</f>
        <v/>
      </c>
      <c r="P1603">
        <f>IFERROR(VLOOKUP(A1603, bonddata!$A$28:$L$5930, 2, FALSE), "")</f>
        <v>0.38</v>
      </c>
      <c r="Q1603">
        <f>IFERROR(VLOOKUP(A1603, bonddata!$A$28:$L$5930, 5, FALSE), "")</f>
        <v>1.66</v>
      </c>
      <c r="R1603">
        <f>IFERROR(VLOOKUP(A1603, bonddata!$A$28:$L$5930, 6, FALSE), "")</f>
        <v>0.46</v>
      </c>
      <c r="S1603">
        <f>IFERROR(VLOOKUP(A1603, bonddata!$A$28:$L$5930, 8, FALSE), "")</f>
        <v>0.77</v>
      </c>
      <c r="T1603">
        <f>IFERROR(VLOOKUP(A1603, bonddata!$A$28:$L$5930, 10, FALSE), "")</f>
        <v>1.17</v>
      </c>
      <c r="U1603">
        <f>IFERROR(VLOOKUP(A1603, btcdata!$A$2:$G$3292, 7, FALSE), "")</f>
        <v>-3.38</v>
      </c>
      <c r="V1603">
        <f>IFERROR(VLOOKUP(A1603, bmodata!$A$2:$G$3292, 7, FALSE), "")</f>
        <v>0.63</v>
      </c>
      <c r="W1603" t="str">
        <f>IFERROR(VLOOKUP(A1603, cpidata!$A$14:$F$391, 2, FALSE), "")</f>
        <v/>
      </c>
      <c r="X1603" t="str">
        <f>IFERROR(VLOOKUP(A1603, cpidata!$A$14:$F$391, 3, FALSE), "")</f>
        <v/>
      </c>
      <c r="Y1603" t="str">
        <f>IFERROR(VLOOKUP(A1603, cpidata!$A$14:$F$391, 4, FALSE), "")</f>
        <v/>
      </c>
    </row>
    <row r="1604" spans="1:25" x14ac:dyDescent="0.25">
      <c r="A1604" s="1">
        <v>44398</v>
      </c>
      <c r="B1604">
        <f>IFERROR(VLOOKUP(A1604, interestdata!$A$19:$H$2369, 2, FALSE), "")</f>
        <v>0.25</v>
      </c>
      <c r="C1604">
        <f>IFERROR(VLOOKUP(A1604, interestdata!$A$19:$H$2369, 3, FALSE), "")</f>
        <v>0.5</v>
      </c>
      <c r="D1604">
        <f>IFERROR(VLOOKUP(A1604, interestdata!$A$19:$H$2369, 4, FALSE), "")</f>
        <v>0.18</v>
      </c>
      <c r="E1604" t="str">
        <f>IFERROR(VLOOKUP(A1604, interestdata!$A$19:$H$2369, 5, FALSE), "")</f>
        <v xml:space="preserve"> </v>
      </c>
      <c r="F1604" t="str">
        <f>IFERROR(VLOOKUP(A1604, interestdata!$A$19:$H$2369, 6, FALSE), "")</f>
        <v xml:space="preserve"> </v>
      </c>
      <c r="G1604" t="str">
        <f>IFERROR(VLOOKUP(A1604, interestdata!$A$19:$H$2369, 7, FALSE), "")</f>
        <v xml:space="preserve"> </v>
      </c>
      <c r="H1604" t="str">
        <f>IFERROR(VLOOKUP(A1604, interestdata!$A$19:$H$2369, 8, FALSE), "")</f>
        <v xml:space="preserve"> </v>
      </c>
      <c r="I1604" t="str">
        <f>IFERROR(VLOOKUP(A1604, interestdata!$A$2381:$B$2851, 2, FALSE), "")</f>
        <v/>
      </c>
      <c r="J1604" t="str">
        <f>IFERROR(VLOOKUP(A1604, interestdata!$A$2381:$C$2851, 3, FALSE), "")</f>
        <v/>
      </c>
      <c r="K1604" t="str">
        <f>IFERROR(VLOOKUP(A1604, interestdata!$A$2863:$B$3332, 2, FALSE), "")</f>
        <v/>
      </c>
      <c r="L1604">
        <f>IFERROR(VLOOKUP(A1604, tbilldata!$A$26:$E$1308, 2, FALSE), "")</f>
        <v>0.18</v>
      </c>
      <c r="M1604">
        <f>IFERROR(VLOOKUP(A1604, tbilldata!$A$26:$E$1308, 3, FALSE), "")</f>
        <v>0.17</v>
      </c>
      <c r="N1604">
        <f>IFERROR(VLOOKUP(A1604, tbilldata!$A$26:$E$1308, 4, FALSE), "")</f>
        <v>0.19</v>
      </c>
      <c r="O1604">
        <f>IFERROR(VLOOKUP(A1604, tbilldata!$A$26:$E$1308, 5, FALSE), "")</f>
        <v>0.28000000000000003</v>
      </c>
      <c r="P1604">
        <f>IFERROR(VLOOKUP(A1604, bonddata!$A$28:$L$5930, 2, FALSE), "")</f>
        <v>0.39</v>
      </c>
      <c r="Q1604">
        <f>IFERROR(VLOOKUP(A1604, bonddata!$A$28:$L$5930, 5, FALSE), "")</f>
        <v>1.71</v>
      </c>
      <c r="R1604">
        <f>IFERROR(VLOOKUP(A1604, bonddata!$A$28:$L$5930, 6, FALSE), "")</f>
        <v>0.46</v>
      </c>
      <c r="S1604">
        <f>IFERROR(VLOOKUP(A1604, bonddata!$A$28:$L$5930, 8, FALSE), "")</f>
        <v>0.8</v>
      </c>
      <c r="T1604">
        <f>IFERROR(VLOOKUP(A1604, bonddata!$A$28:$L$5930, 10, FALSE), "")</f>
        <v>1.22</v>
      </c>
      <c r="U1604">
        <f>IFERROR(VLOOKUP(A1604, btcdata!$A$2:$G$3292, 7, FALSE), "")</f>
        <v>7.85</v>
      </c>
      <c r="V1604">
        <f>IFERROR(VLOOKUP(A1604, bmodata!$A$2:$G$3292, 7, FALSE), "")</f>
        <v>0.8</v>
      </c>
      <c r="W1604" t="str">
        <f>IFERROR(VLOOKUP(A1604, cpidata!$A$14:$F$391, 2, FALSE), "")</f>
        <v/>
      </c>
      <c r="X1604" t="str">
        <f>IFERROR(VLOOKUP(A1604, cpidata!$A$14:$F$391, 3, FALSE), "")</f>
        <v/>
      </c>
      <c r="Y1604" t="str">
        <f>IFERROR(VLOOKUP(A1604, cpidata!$A$14:$F$391, 4, FALSE), "")</f>
        <v/>
      </c>
    </row>
    <row r="1605" spans="1:25" x14ac:dyDescent="0.25">
      <c r="A1605" s="1">
        <v>44399</v>
      </c>
      <c r="B1605">
        <f>IFERROR(VLOOKUP(A1605, interestdata!$A$19:$H$2369, 2, FALSE), "")</f>
        <v>0.25</v>
      </c>
      <c r="C1605">
        <f>IFERROR(VLOOKUP(A1605, interestdata!$A$19:$H$2369, 3, FALSE), "")</f>
        <v>0.5</v>
      </c>
      <c r="D1605">
        <f>IFERROR(VLOOKUP(A1605, interestdata!$A$19:$H$2369, 4, FALSE), "")</f>
        <v>0.18</v>
      </c>
      <c r="E1605" t="str">
        <f>IFERROR(VLOOKUP(A1605, interestdata!$A$19:$H$2369, 5, FALSE), "")</f>
        <v xml:space="preserve"> </v>
      </c>
      <c r="F1605" t="str">
        <f>IFERROR(VLOOKUP(A1605, interestdata!$A$19:$H$2369, 6, FALSE), "")</f>
        <v xml:space="preserve"> </v>
      </c>
      <c r="G1605" t="str">
        <f>IFERROR(VLOOKUP(A1605, interestdata!$A$19:$H$2369, 7, FALSE), "")</f>
        <v xml:space="preserve"> </v>
      </c>
      <c r="H1605" t="str">
        <f>IFERROR(VLOOKUP(A1605, interestdata!$A$19:$H$2369, 8, FALSE), "")</f>
        <v xml:space="preserve"> </v>
      </c>
      <c r="I1605" t="str">
        <f>IFERROR(VLOOKUP(A1605, interestdata!$A$2381:$B$2851, 2, FALSE), "")</f>
        <v/>
      </c>
      <c r="J1605" t="str">
        <f>IFERROR(VLOOKUP(A1605, interestdata!$A$2381:$C$2851, 3, FALSE), "")</f>
        <v/>
      </c>
      <c r="K1605">
        <f>IFERROR(VLOOKUP(A1605, interestdata!$A$2863:$B$3332, 2, FALSE), "")</f>
        <v>1.37</v>
      </c>
      <c r="L1605" t="str">
        <f>IFERROR(VLOOKUP(A1605, tbilldata!$A$26:$E$1308, 2, FALSE), "")</f>
        <v/>
      </c>
      <c r="M1605" t="str">
        <f>IFERROR(VLOOKUP(A1605, tbilldata!$A$26:$E$1308, 3, FALSE), "")</f>
        <v/>
      </c>
      <c r="N1605" t="str">
        <f>IFERROR(VLOOKUP(A1605, tbilldata!$A$26:$E$1308, 4, FALSE), "")</f>
        <v/>
      </c>
      <c r="O1605" t="str">
        <f>IFERROR(VLOOKUP(A1605, tbilldata!$A$26:$E$1308, 5, FALSE), "")</f>
        <v/>
      </c>
      <c r="P1605">
        <f>IFERROR(VLOOKUP(A1605, bonddata!$A$28:$L$5930, 2, FALSE), "")</f>
        <v>0.38</v>
      </c>
      <c r="Q1605">
        <f>IFERROR(VLOOKUP(A1605, bonddata!$A$28:$L$5930, 5, FALSE), "")</f>
        <v>1.68</v>
      </c>
      <c r="R1605">
        <f>IFERROR(VLOOKUP(A1605, bonddata!$A$28:$L$5930, 6, FALSE), "")</f>
        <v>0.45</v>
      </c>
      <c r="S1605">
        <f>IFERROR(VLOOKUP(A1605, bonddata!$A$28:$L$5930, 8, FALSE), "")</f>
        <v>0.78</v>
      </c>
      <c r="T1605">
        <f>IFERROR(VLOOKUP(A1605, bonddata!$A$28:$L$5930, 10, FALSE), "")</f>
        <v>1.19</v>
      </c>
      <c r="U1605">
        <f>IFERROR(VLOOKUP(A1605, btcdata!$A$2:$G$3292, 7, FALSE), "")</f>
        <v>0.52</v>
      </c>
      <c r="V1605">
        <f>IFERROR(VLOOKUP(A1605, bmodata!$A$2:$G$3292, 7, FALSE), "")</f>
        <v>-0.43</v>
      </c>
      <c r="W1605" t="str">
        <f>IFERROR(VLOOKUP(A1605, cpidata!$A$14:$F$391, 2, FALSE), "")</f>
        <v/>
      </c>
      <c r="X1605" t="str">
        <f>IFERROR(VLOOKUP(A1605, cpidata!$A$14:$F$391, 3, FALSE), "")</f>
        <v/>
      </c>
      <c r="Y1605" t="str">
        <f>IFERROR(VLOOKUP(A1605, cpidata!$A$14:$F$391, 4, FALSE), "")</f>
        <v/>
      </c>
    </row>
    <row r="1606" spans="1:25" x14ac:dyDescent="0.25">
      <c r="A1606" s="1">
        <v>44400</v>
      </c>
      <c r="B1606">
        <f>IFERROR(VLOOKUP(A1606, interestdata!$A$19:$H$2369, 2, FALSE), "")</f>
        <v>0.25</v>
      </c>
      <c r="C1606">
        <f>IFERROR(VLOOKUP(A1606, interestdata!$A$19:$H$2369, 3, FALSE), "")</f>
        <v>0.5</v>
      </c>
      <c r="D1606">
        <f>IFERROR(VLOOKUP(A1606, interestdata!$A$19:$H$2369, 4, FALSE), "")</f>
        <v>0.18</v>
      </c>
      <c r="E1606" t="str">
        <f>IFERROR(VLOOKUP(A1606, interestdata!$A$19:$H$2369, 5, FALSE), "")</f>
        <v xml:space="preserve"> </v>
      </c>
      <c r="F1606" t="str">
        <f>IFERROR(VLOOKUP(A1606, interestdata!$A$19:$H$2369, 6, FALSE), "")</f>
        <v xml:space="preserve"> </v>
      </c>
      <c r="G1606" t="str">
        <f>IFERROR(VLOOKUP(A1606, interestdata!$A$19:$H$2369, 7, FALSE), "")</f>
        <v xml:space="preserve"> </v>
      </c>
      <c r="H1606" t="str">
        <f>IFERROR(VLOOKUP(A1606, interestdata!$A$19:$H$2369, 8, FALSE), "")</f>
        <v xml:space="preserve"> </v>
      </c>
      <c r="I1606">
        <f>IFERROR(VLOOKUP(A1606, interestdata!$A$2381:$B$2851, 2, FALSE), "")</f>
        <v>2.57</v>
      </c>
      <c r="J1606">
        <f>IFERROR(VLOOKUP(A1606, interestdata!$A$2381:$C$2851, 3, FALSE), "")</f>
        <v>2.2599999999999998</v>
      </c>
      <c r="K1606" t="str">
        <f>IFERROR(VLOOKUP(A1606, interestdata!$A$2863:$B$3332, 2, FALSE), "")</f>
        <v/>
      </c>
      <c r="L1606" t="str">
        <f>IFERROR(VLOOKUP(A1606, tbilldata!$A$26:$E$1308, 2, FALSE), "")</f>
        <v/>
      </c>
      <c r="M1606" t="str">
        <f>IFERROR(VLOOKUP(A1606, tbilldata!$A$26:$E$1308, 3, FALSE), "")</f>
        <v/>
      </c>
      <c r="N1606" t="str">
        <f>IFERROR(VLOOKUP(A1606, tbilldata!$A$26:$E$1308, 4, FALSE), "")</f>
        <v/>
      </c>
      <c r="O1606" t="str">
        <f>IFERROR(VLOOKUP(A1606, tbilldata!$A$26:$E$1308, 5, FALSE), "")</f>
        <v/>
      </c>
      <c r="P1606">
        <f>IFERROR(VLOOKUP(A1606, bonddata!$A$28:$L$5930, 2, FALSE), "")</f>
        <v>0.38</v>
      </c>
      <c r="Q1606">
        <f>IFERROR(VLOOKUP(A1606, bonddata!$A$28:$L$5930, 5, FALSE), "")</f>
        <v>1.69</v>
      </c>
      <c r="R1606">
        <f>IFERROR(VLOOKUP(A1606, bonddata!$A$28:$L$5930, 6, FALSE), "")</f>
        <v>0.45</v>
      </c>
      <c r="S1606">
        <f>IFERROR(VLOOKUP(A1606, bonddata!$A$28:$L$5930, 8, FALSE), "")</f>
        <v>0.79</v>
      </c>
      <c r="T1606">
        <f>IFERROR(VLOOKUP(A1606, bonddata!$A$28:$L$5930, 10, FALSE), "")</f>
        <v>1.21</v>
      </c>
      <c r="U1606">
        <f>IFERROR(VLOOKUP(A1606, btcdata!$A$2:$G$3292, 7, FALSE), "")</f>
        <v>4.04</v>
      </c>
      <c r="V1606">
        <f>IFERROR(VLOOKUP(A1606, bmodata!$A$2:$G$3292, 7, FALSE), "")</f>
        <v>0.71</v>
      </c>
      <c r="W1606" t="str">
        <f>IFERROR(VLOOKUP(A1606, cpidata!$A$14:$F$391, 2, FALSE), "")</f>
        <v/>
      </c>
      <c r="X1606" t="str">
        <f>IFERROR(VLOOKUP(A1606, cpidata!$A$14:$F$391, 3, FALSE), "")</f>
        <v/>
      </c>
      <c r="Y1606" t="str">
        <f>IFERROR(VLOOKUP(A1606, cpidata!$A$14:$F$391, 4, FALSE), "")</f>
        <v/>
      </c>
    </row>
    <row r="1607" spans="1:25" x14ac:dyDescent="0.25">
      <c r="A1607" s="1">
        <v>44403</v>
      </c>
      <c r="B1607">
        <f>IFERROR(VLOOKUP(A1607, interestdata!$A$19:$H$2369, 2, FALSE), "")</f>
        <v>0.25</v>
      </c>
      <c r="C1607">
        <f>IFERROR(VLOOKUP(A1607, interestdata!$A$19:$H$2369, 3, FALSE), "")</f>
        <v>0.5</v>
      </c>
      <c r="D1607">
        <f>IFERROR(VLOOKUP(A1607, interestdata!$A$19:$H$2369, 4, FALSE), "")</f>
        <v>0.2</v>
      </c>
      <c r="E1607" t="str">
        <f>IFERROR(VLOOKUP(A1607, interestdata!$A$19:$H$2369, 5, FALSE), "")</f>
        <v xml:space="preserve"> </v>
      </c>
      <c r="F1607" t="str">
        <f>IFERROR(VLOOKUP(A1607, interestdata!$A$19:$H$2369, 6, FALSE), "")</f>
        <v xml:space="preserve"> </v>
      </c>
      <c r="G1607" t="str">
        <f>IFERROR(VLOOKUP(A1607, interestdata!$A$19:$H$2369, 7, FALSE), "")</f>
        <v xml:space="preserve"> </v>
      </c>
      <c r="H1607" t="str">
        <f>IFERROR(VLOOKUP(A1607, interestdata!$A$19:$H$2369, 8, FALSE), "")</f>
        <v xml:space="preserve"> </v>
      </c>
      <c r="I1607" t="str">
        <f>IFERROR(VLOOKUP(A1607, interestdata!$A$2381:$B$2851, 2, FALSE), "")</f>
        <v/>
      </c>
      <c r="J1607" t="str">
        <f>IFERROR(VLOOKUP(A1607, interestdata!$A$2381:$C$2851, 3, FALSE), "")</f>
        <v/>
      </c>
      <c r="K1607" t="str">
        <f>IFERROR(VLOOKUP(A1607, interestdata!$A$2863:$B$3332, 2, FALSE), "")</f>
        <v/>
      </c>
      <c r="L1607" t="str">
        <f>IFERROR(VLOOKUP(A1607, tbilldata!$A$26:$E$1308, 2, FALSE), "")</f>
        <v/>
      </c>
      <c r="M1607" t="str">
        <f>IFERROR(VLOOKUP(A1607, tbilldata!$A$26:$E$1308, 3, FALSE), "")</f>
        <v/>
      </c>
      <c r="N1607" t="str">
        <f>IFERROR(VLOOKUP(A1607, tbilldata!$A$26:$E$1308, 4, FALSE), "")</f>
        <v/>
      </c>
      <c r="O1607" t="str">
        <f>IFERROR(VLOOKUP(A1607, tbilldata!$A$26:$E$1308, 5, FALSE), "")</f>
        <v/>
      </c>
      <c r="P1607">
        <f>IFERROR(VLOOKUP(A1607, bonddata!$A$28:$L$5930, 2, FALSE), "")</f>
        <v>0.38</v>
      </c>
      <c r="Q1607">
        <f>IFERROR(VLOOKUP(A1607, bonddata!$A$28:$L$5930, 5, FALSE), "")</f>
        <v>1.7</v>
      </c>
      <c r="R1607">
        <f>IFERROR(VLOOKUP(A1607, bonddata!$A$28:$L$5930, 6, FALSE), "")</f>
        <v>0.46</v>
      </c>
      <c r="S1607">
        <f>IFERROR(VLOOKUP(A1607, bonddata!$A$28:$L$5930, 8, FALSE), "")</f>
        <v>0.8</v>
      </c>
      <c r="T1607">
        <f>IFERROR(VLOOKUP(A1607, bonddata!$A$28:$L$5930, 10, FALSE), "")</f>
        <v>1.22</v>
      </c>
      <c r="U1607">
        <f>IFERROR(VLOOKUP(A1607, btcdata!$A$2:$G$3292, 7, FALSE), "")</f>
        <v>5.33</v>
      </c>
      <c r="V1607">
        <f>IFERROR(VLOOKUP(A1607, bmodata!$A$2:$G$3292, 7, FALSE), "")</f>
        <v>0.69</v>
      </c>
      <c r="W1607" t="str">
        <f>IFERROR(VLOOKUP(A1607, cpidata!$A$14:$F$391, 2, FALSE), "")</f>
        <v/>
      </c>
      <c r="X1607" t="str">
        <f>IFERROR(VLOOKUP(A1607, cpidata!$A$14:$F$391, 3, FALSE), "")</f>
        <v/>
      </c>
      <c r="Y1607" t="str">
        <f>IFERROR(VLOOKUP(A1607, cpidata!$A$14:$F$391, 4, FALSE), "")</f>
        <v/>
      </c>
    </row>
    <row r="1608" spans="1:25" x14ac:dyDescent="0.25">
      <c r="A1608" s="1">
        <v>44404</v>
      </c>
      <c r="B1608">
        <f>IFERROR(VLOOKUP(A1608, interestdata!$A$19:$H$2369, 2, FALSE), "")</f>
        <v>0.25</v>
      </c>
      <c r="C1608">
        <f>IFERROR(VLOOKUP(A1608, interestdata!$A$19:$H$2369, 3, FALSE), "")</f>
        <v>0.5</v>
      </c>
      <c r="D1608">
        <f>IFERROR(VLOOKUP(A1608, interestdata!$A$19:$H$2369, 4, FALSE), "")</f>
        <v>0.19</v>
      </c>
      <c r="E1608" t="str">
        <f>IFERROR(VLOOKUP(A1608, interestdata!$A$19:$H$2369, 5, FALSE), "")</f>
        <v xml:space="preserve"> </v>
      </c>
      <c r="F1608" t="str">
        <f>IFERROR(VLOOKUP(A1608, interestdata!$A$19:$H$2369, 6, FALSE), "")</f>
        <v xml:space="preserve"> </v>
      </c>
      <c r="G1608" t="str">
        <f>IFERROR(VLOOKUP(A1608, interestdata!$A$19:$H$2369, 7, FALSE), "")</f>
        <v xml:space="preserve"> </v>
      </c>
      <c r="H1608" t="str">
        <f>IFERROR(VLOOKUP(A1608, interestdata!$A$19:$H$2369, 8, FALSE), "")</f>
        <v xml:space="preserve"> </v>
      </c>
      <c r="I1608" t="str">
        <f>IFERROR(VLOOKUP(A1608, interestdata!$A$2381:$B$2851, 2, FALSE), "")</f>
        <v/>
      </c>
      <c r="J1608" t="str">
        <f>IFERROR(VLOOKUP(A1608, interestdata!$A$2381:$C$2851, 3, FALSE), "")</f>
        <v/>
      </c>
      <c r="K1608" t="str">
        <f>IFERROR(VLOOKUP(A1608, interestdata!$A$2863:$B$3332, 2, FALSE), "")</f>
        <v/>
      </c>
      <c r="L1608" t="str">
        <f>IFERROR(VLOOKUP(A1608, tbilldata!$A$26:$E$1308, 2, FALSE), "")</f>
        <v/>
      </c>
      <c r="M1608" t="str">
        <f>IFERROR(VLOOKUP(A1608, tbilldata!$A$26:$E$1308, 3, FALSE), "")</f>
        <v/>
      </c>
      <c r="N1608" t="str">
        <f>IFERROR(VLOOKUP(A1608, tbilldata!$A$26:$E$1308, 4, FALSE), "")</f>
        <v/>
      </c>
      <c r="O1608" t="str">
        <f>IFERROR(VLOOKUP(A1608, tbilldata!$A$26:$E$1308, 5, FALSE), "")</f>
        <v/>
      </c>
      <c r="P1608">
        <f>IFERROR(VLOOKUP(A1608, bonddata!$A$28:$L$5930, 2, FALSE), "")</f>
        <v>0.37</v>
      </c>
      <c r="Q1608">
        <f>IFERROR(VLOOKUP(A1608, bonddata!$A$28:$L$5930, 5, FALSE), "")</f>
        <v>1.65</v>
      </c>
      <c r="R1608">
        <f>IFERROR(VLOOKUP(A1608, bonddata!$A$28:$L$5930, 6, FALSE), "")</f>
        <v>0.44</v>
      </c>
      <c r="S1608">
        <f>IFERROR(VLOOKUP(A1608, bonddata!$A$28:$L$5930, 8, FALSE), "")</f>
        <v>0.77</v>
      </c>
      <c r="T1608">
        <f>IFERROR(VLOOKUP(A1608, bonddata!$A$28:$L$5930, 10, FALSE), "")</f>
        <v>1.1599999999999999</v>
      </c>
      <c r="U1608">
        <f>IFERROR(VLOOKUP(A1608, btcdata!$A$2:$G$3292, 7, FALSE), "")</f>
        <v>5.84</v>
      </c>
      <c r="V1608">
        <f>IFERROR(VLOOKUP(A1608, bmodata!$A$2:$G$3292, 7, FALSE), "")</f>
        <v>0.06</v>
      </c>
      <c r="W1608" t="str">
        <f>IFERROR(VLOOKUP(A1608, cpidata!$A$14:$F$391, 2, FALSE), "")</f>
        <v/>
      </c>
      <c r="X1608" t="str">
        <f>IFERROR(VLOOKUP(A1608, cpidata!$A$14:$F$391, 3, FALSE), "")</f>
        <v/>
      </c>
      <c r="Y1608" t="str">
        <f>IFERROR(VLOOKUP(A1608, cpidata!$A$14:$F$391, 4, FALSE), "")</f>
        <v/>
      </c>
    </row>
    <row r="1609" spans="1:25" x14ac:dyDescent="0.25">
      <c r="A1609" s="1">
        <v>44405</v>
      </c>
      <c r="B1609">
        <f>IFERROR(VLOOKUP(A1609, interestdata!$A$19:$H$2369, 2, FALSE), "")</f>
        <v>0.25</v>
      </c>
      <c r="C1609">
        <f>IFERROR(VLOOKUP(A1609, interestdata!$A$19:$H$2369, 3, FALSE), "")</f>
        <v>0.5</v>
      </c>
      <c r="D1609">
        <f>IFERROR(VLOOKUP(A1609, interestdata!$A$19:$H$2369, 4, FALSE), "")</f>
        <v>0.19</v>
      </c>
      <c r="E1609" t="str">
        <f>IFERROR(VLOOKUP(A1609, interestdata!$A$19:$H$2369, 5, FALSE), "")</f>
        <v xml:space="preserve"> </v>
      </c>
      <c r="F1609" t="str">
        <f>IFERROR(VLOOKUP(A1609, interestdata!$A$19:$H$2369, 6, FALSE), "")</f>
        <v xml:space="preserve"> </v>
      </c>
      <c r="G1609" t="str">
        <f>IFERROR(VLOOKUP(A1609, interestdata!$A$19:$H$2369, 7, FALSE), "")</f>
        <v xml:space="preserve"> </v>
      </c>
      <c r="H1609" t="str">
        <f>IFERROR(VLOOKUP(A1609, interestdata!$A$19:$H$2369, 8, FALSE), "")</f>
        <v xml:space="preserve"> </v>
      </c>
      <c r="I1609" t="str">
        <f>IFERROR(VLOOKUP(A1609, interestdata!$A$2381:$B$2851, 2, FALSE), "")</f>
        <v/>
      </c>
      <c r="J1609" t="str">
        <f>IFERROR(VLOOKUP(A1609, interestdata!$A$2381:$C$2851, 3, FALSE), "")</f>
        <v/>
      </c>
      <c r="K1609" t="str">
        <f>IFERROR(VLOOKUP(A1609, interestdata!$A$2863:$B$3332, 2, FALSE), "")</f>
        <v/>
      </c>
      <c r="L1609">
        <f>IFERROR(VLOOKUP(A1609, tbilldata!$A$26:$E$1308, 2, FALSE), "")</f>
        <v>0.16</v>
      </c>
      <c r="M1609">
        <f>IFERROR(VLOOKUP(A1609, tbilldata!$A$26:$E$1308, 3, FALSE), "")</f>
        <v>0.17</v>
      </c>
      <c r="N1609">
        <f>IFERROR(VLOOKUP(A1609, tbilldata!$A$26:$E$1308, 4, FALSE), "")</f>
        <v>0.19</v>
      </c>
      <c r="O1609">
        <f>IFERROR(VLOOKUP(A1609, tbilldata!$A$26:$E$1308, 5, FALSE), "")</f>
        <v>0.28000000000000003</v>
      </c>
      <c r="P1609">
        <f>IFERROR(VLOOKUP(A1609, bonddata!$A$28:$L$5930, 2, FALSE), "")</f>
        <v>0.38</v>
      </c>
      <c r="Q1609">
        <f>IFERROR(VLOOKUP(A1609, bonddata!$A$28:$L$5930, 5, FALSE), "")</f>
        <v>1.64</v>
      </c>
      <c r="R1609">
        <f>IFERROR(VLOOKUP(A1609, bonddata!$A$28:$L$5930, 6, FALSE), "")</f>
        <v>0.45</v>
      </c>
      <c r="S1609">
        <f>IFERROR(VLOOKUP(A1609, bonddata!$A$28:$L$5930, 8, FALSE), "")</f>
        <v>0.78</v>
      </c>
      <c r="T1609">
        <f>IFERROR(VLOOKUP(A1609, bonddata!$A$28:$L$5930, 10, FALSE), "")</f>
        <v>1.17</v>
      </c>
      <c r="U1609">
        <f>IFERROR(VLOOKUP(A1609, btcdata!$A$2:$G$3292, 7, FALSE), "")</f>
        <v>1.4</v>
      </c>
      <c r="V1609">
        <f>IFERROR(VLOOKUP(A1609, bmodata!$A$2:$G$3292, 7, FALSE), "")</f>
        <v>0.09</v>
      </c>
      <c r="W1609" t="str">
        <f>IFERROR(VLOOKUP(A1609, cpidata!$A$14:$F$391, 2, FALSE), "")</f>
        <v/>
      </c>
      <c r="X1609" t="str">
        <f>IFERROR(VLOOKUP(A1609, cpidata!$A$14:$F$391, 3, FALSE), "")</f>
        <v/>
      </c>
      <c r="Y1609" t="str">
        <f>IFERROR(VLOOKUP(A1609, cpidata!$A$14:$F$391, 4, FALSE), "")</f>
        <v/>
      </c>
    </row>
    <row r="1610" spans="1:25" x14ac:dyDescent="0.25">
      <c r="A1610" s="1">
        <v>44406</v>
      </c>
      <c r="B1610">
        <f>IFERROR(VLOOKUP(A1610, interestdata!$A$19:$H$2369, 2, FALSE), "")</f>
        <v>0.25</v>
      </c>
      <c r="C1610">
        <f>IFERROR(VLOOKUP(A1610, interestdata!$A$19:$H$2369, 3, FALSE), "")</f>
        <v>0.5</v>
      </c>
      <c r="D1610">
        <f>IFERROR(VLOOKUP(A1610, interestdata!$A$19:$H$2369, 4, FALSE), "")</f>
        <v>0.19</v>
      </c>
      <c r="E1610" t="str">
        <f>IFERROR(VLOOKUP(A1610, interestdata!$A$19:$H$2369, 5, FALSE), "")</f>
        <v xml:space="preserve"> </v>
      </c>
      <c r="F1610" t="str">
        <f>IFERROR(VLOOKUP(A1610, interestdata!$A$19:$H$2369, 6, FALSE), "")</f>
        <v xml:space="preserve"> </v>
      </c>
      <c r="G1610" t="str">
        <f>IFERROR(VLOOKUP(A1610, interestdata!$A$19:$H$2369, 7, FALSE), "")</f>
        <v xml:space="preserve"> </v>
      </c>
      <c r="H1610" t="str">
        <f>IFERROR(VLOOKUP(A1610, interestdata!$A$19:$H$2369, 8, FALSE), "")</f>
        <v xml:space="preserve"> </v>
      </c>
      <c r="I1610" t="str">
        <f>IFERROR(VLOOKUP(A1610, interestdata!$A$2381:$B$2851, 2, FALSE), "")</f>
        <v/>
      </c>
      <c r="J1610" t="str">
        <f>IFERROR(VLOOKUP(A1610, interestdata!$A$2381:$C$2851, 3, FALSE), "")</f>
        <v/>
      </c>
      <c r="K1610">
        <f>IFERROR(VLOOKUP(A1610, interestdata!$A$2863:$B$3332, 2, FALSE), "")</f>
        <v>1.37</v>
      </c>
      <c r="L1610" t="str">
        <f>IFERROR(VLOOKUP(A1610, tbilldata!$A$26:$E$1308, 2, FALSE), "")</f>
        <v/>
      </c>
      <c r="M1610" t="str">
        <f>IFERROR(VLOOKUP(A1610, tbilldata!$A$26:$E$1308, 3, FALSE), "")</f>
        <v/>
      </c>
      <c r="N1610" t="str">
        <f>IFERROR(VLOOKUP(A1610, tbilldata!$A$26:$E$1308, 4, FALSE), "")</f>
        <v/>
      </c>
      <c r="O1610" t="str">
        <f>IFERROR(VLOOKUP(A1610, tbilldata!$A$26:$E$1308, 5, FALSE), "")</f>
        <v/>
      </c>
      <c r="P1610">
        <f>IFERROR(VLOOKUP(A1610, bonddata!$A$28:$L$5930, 2, FALSE), "")</f>
        <v>0.38</v>
      </c>
      <c r="Q1610">
        <f>IFERROR(VLOOKUP(A1610, bonddata!$A$28:$L$5930, 5, FALSE), "")</f>
        <v>1.66</v>
      </c>
      <c r="R1610">
        <f>IFERROR(VLOOKUP(A1610, bonddata!$A$28:$L$5930, 6, FALSE), "")</f>
        <v>0.45</v>
      </c>
      <c r="S1610">
        <f>IFERROR(VLOOKUP(A1610, bonddata!$A$28:$L$5930, 8, FALSE), "")</f>
        <v>0.81</v>
      </c>
      <c r="T1610">
        <f>IFERROR(VLOOKUP(A1610, bonddata!$A$28:$L$5930, 10, FALSE), "")</f>
        <v>1.19</v>
      </c>
      <c r="U1610">
        <f>IFERROR(VLOOKUP(A1610, btcdata!$A$2:$G$3292, 7, FALSE), "")</f>
        <v>0</v>
      </c>
      <c r="V1610">
        <f>IFERROR(VLOOKUP(A1610, bmodata!$A$2:$G$3292, 7, FALSE), "")</f>
        <v>0.5</v>
      </c>
      <c r="W1610" t="str">
        <f>IFERROR(VLOOKUP(A1610, cpidata!$A$14:$F$391, 2, FALSE), "")</f>
        <v/>
      </c>
      <c r="X1610" t="str">
        <f>IFERROR(VLOOKUP(A1610, cpidata!$A$14:$F$391, 3, FALSE), "")</f>
        <v/>
      </c>
      <c r="Y1610" t="str">
        <f>IFERROR(VLOOKUP(A1610, cpidata!$A$14:$F$391, 4, FALSE), "")</f>
        <v/>
      </c>
    </row>
    <row r="1611" spans="1:25" x14ac:dyDescent="0.25">
      <c r="A1611" s="1">
        <v>44407</v>
      </c>
      <c r="B1611">
        <f>IFERROR(VLOOKUP(A1611, interestdata!$A$19:$H$2369, 2, FALSE), "")</f>
        <v>0.25</v>
      </c>
      <c r="C1611">
        <f>IFERROR(VLOOKUP(A1611, interestdata!$A$19:$H$2369, 3, FALSE), "")</f>
        <v>0.5</v>
      </c>
      <c r="D1611">
        <f>IFERROR(VLOOKUP(A1611, interestdata!$A$19:$H$2369, 4, FALSE), "")</f>
        <v>0.18</v>
      </c>
      <c r="E1611" t="str">
        <f>IFERROR(VLOOKUP(A1611, interestdata!$A$19:$H$2369, 5, FALSE), "")</f>
        <v xml:space="preserve"> </v>
      </c>
      <c r="F1611" t="str">
        <f>IFERROR(VLOOKUP(A1611, interestdata!$A$19:$H$2369, 6, FALSE), "")</f>
        <v xml:space="preserve"> </v>
      </c>
      <c r="G1611" t="str">
        <f>IFERROR(VLOOKUP(A1611, interestdata!$A$19:$H$2369, 7, FALSE), "")</f>
        <v xml:space="preserve"> </v>
      </c>
      <c r="H1611" t="str">
        <f>IFERROR(VLOOKUP(A1611, interestdata!$A$19:$H$2369, 8, FALSE), "")</f>
        <v xml:space="preserve"> </v>
      </c>
      <c r="I1611">
        <f>IFERROR(VLOOKUP(A1611, interestdata!$A$2381:$B$2851, 2, FALSE), "")</f>
        <v>2.57</v>
      </c>
      <c r="J1611">
        <f>IFERROR(VLOOKUP(A1611, interestdata!$A$2381:$C$2851, 3, FALSE), "")</f>
        <v>2.2599999999999998</v>
      </c>
      <c r="K1611" t="str">
        <f>IFERROR(VLOOKUP(A1611, interestdata!$A$2863:$B$3332, 2, FALSE), "")</f>
        <v/>
      </c>
      <c r="L1611" t="str">
        <f>IFERROR(VLOOKUP(A1611, tbilldata!$A$26:$E$1308, 2, FALSE), "")</f>
        <v/>
      </c>
      <c r="M1611" t="str">
        <f>IFERROR(VLOOKUP(A1611, tbilldata!$A$26:$E$1308, 3, FALSE), "")</f>
        <v/>
      </c>
      <c r="N1611" t="str">
        <f>IFERROR(VLOOKUP(A1611, tbilldata!$A$26:$E$1308, 4, FALSE), "")</f>
        <v/>
      </c>
      <c r="O1611" t="str">
        <f>IFERROR(VLOOKUP(A1611, tbilldata!$A$26:$E$1308, 5, FALSE), "")</f>
        <v/>
      </c>
      <c r="P1611">
        <f>IFERROR(VLOOKUP(A1611, bonddata!$A$28:$L$5930, 2, FALSE), "")</f>
        <v>0.38</v>
      </c>
      <c r="Q1611">
        <f>IFERROR(VLOOKUP(A1611, bonddata!$A$28:$L$5930, 5, FALSE), "")</f>
        <v>1.68</v>
      </c>
      <c r="R1611">
        <f>IFERROR(VLOOKUP(A1611, bonddata!$A$28:$L$5930, 6, FALSE), "")</f>
        <v>0.45</v>
      </c>
      <c r="S1611">
        <f>IFERROR(VLOOKUP(A1611, bonddata!$A$28:$L$5930, 8, FALSE), "")</f>
        <v>0.81</v>
      </c>
      <c r="T1611">
        <f>IFERROR(VLOOKUP(A1611, bonddata!$A$28:$L$5930, 10, FALSE), "")</f>
        <v>1.2</v>
      </c>
      <c r="U1611">
        <f>IFERROR(VLOOKUP(A1611, btcdata!$A$2:$G$3292, 7, FALSE), "")</f>
        <v>5.5</v>
      </c>
      <c r="V1611">
        <f>IFERROR(VLOOKUP(A1611, bmodata!$A$2:$G$3292, 7, FALSE), "")</f>
        <v>-2.0699999999999998</v>
      </c>
      <c r="W1611" t="str">
        <f>IFERROR(VLOOKUP(A1611, cpidata!$A$14:$F$391, 2, FALSE), "")</f>
        <v/>
      </c>
      <c r="X1611" t="str">
        <f>IFERROR(VLOOKUP(A1611, cpidata!$A$14:$F$391, 3, FALSE), "")</f>
        <v/>
      </c>
      <c r="Y1611" t="str">
        <f>IFERROR(VLOOKUP(A1611, cpidata!$A$14:$F$391, 4, FALSE), "")</f>
        <v/>
      </c>
    </row>
    <row r="1612" spans="1:25" x14ac:dyDescent="0.25">
      <c r="A1612" s="1">
        <v>44410</v>
      </c>
      <c r="B1612">
        <f>IFERROR(VLOOKUP(A1612, interestdata!$A$19:$H$2369, 2, FALSE), "")</f>
        <v>0.25</v>
      </c>
      <c r="C1612">
        <f>IFERROR(VLOOKUP(A1612, interestdata!$A$19:$H$2369, 3, FALSE), "")</f>
        <v>0.5</v>
      </c>
      <c r="D1612" t="str">
        <f>IFERROR(VLOOKUP(A1612, interestdata!$A$19:$H$2369, 4, FALSE), "")</f>
        <v xml:space="preserve"> Bank holiday</v>
      </c>
      <c r="E1612" t="str">
        <f>IFERROR(VLOOKUP(A1612, interestdata!$A$19:$H$2369, 5, FALSE), "")</f>
        <v xml:space="preserve"> </v>
      </c>
      <c r="F1612" t="str">
        <f>IFERROR(VLOOKUP(A1612, interestdata!$A$19:$H$2369, 6, FALSE), "")</f>
        <v xml:space="preserve"> </v>
      </c>
      <c r="G1612" t="str">
        <f>IFERROR(VLOOKUP(A1612, interestdata!$A$19:$H$2369, 7, FALSE), "")</f>
        <v xml:space="preserve"> </v>
      </c>
      <c r="H1612" t="str">
        <f>IFERROR(VLOOKUP(A1612, interestdata!$A$19:$H$2369, 8, FALSE), "")</f>
        <v xml:space="preserve"> </v>
      </c>
      <c r="I1612" t="str">
        <f>IFERROR(VLOOKUP(A1612, interestdata!$A$2381:$B$2851, 2, FALSE), "")</f>
        <v/>
      </c>
      <c r="J1612" t="str">
        <f>IFERROR(VLOOKUP(A1612, interestdata!$A$2381:$C$2851, 3, FALSE), "")</f>
        <v/>
      </c>
      <c r="K1612" t="str">
        <f>IFERROR(VLOOKUP(A1612, interestdata!$A$2863:$B$3332, 2, FALSE), "")</f>
        <v/>
      </c>
      <c r="L1612" t="str">
        <f>IFERROR(VLOOKUP(A1612, tbilldata!$A$26:$E$1308, 2, FALSE), "")</f>
        <v/>
      </c>
      <c r="M1612" t="str">
        <f>IFERROR(VLOOKUP(A1612, tbilldata!$A$26:$E$1308, 3, FALSE), "")</f>
        <v/>
      </c>
      <c r="N1612" t="str">
        <f>IFERROR(VLOOKUP(A1612, tbilldata!$A$26:$E$1308, 4, FALSE), "")</f>
        <v/>
      </c>
      <c r="O1612" t="str">
        <f>IFERROR(VLOOKUP(A1612, tbilldata!$A$26:$E$1308, 5, FALSE), "")</f>
        <v/>
      </c>
      <c r="P1612" t="str">
        <f>IFERROR(VLOOKUP(A1612, bonddata!$A$28:$L$5930, 2, FALSE), "")</f>
        <v/>
      </c>
      <c r="Q1612" t="str">
        <f>IFERROR(VLOOKUP(A1612, bonddata!$A$28:$L$5930, 5, FALSE), "")</f>
        <v/>
      </c>
      <c r="R1612" t="str">
        <f>IFERROR(VLOOKUP(A1612, bonddata!$A$28:$L$5930, 6, FALSE), "")</f>
        <v/>
      </c>
      <c r="S1612" t="str">
        <f>IFERROR(VLOOKUP(A1612, bonddata!$A$28:$L$5930, 8, FALSE), "")</f>
        <v/>
      </c>
      <c r="T1612" t="str">
        <f>IFERROR(VLOOKUP(A1612, bonddata!$A$28:$L$5930, 10, FALSE), "")</f>
        <v/>
      </c>
      <c r="U1612">
        <f>IFERROR(VLOOKUP(A1612, btcdata!$A$2:$G$3292, 7, FALSE), "")</f>
        <v>-1.78</v>
      </c>
      <c r="V1612" t="str">
        <f>IFERROR(VLOOKUP(A1612, bmodata!$A$2:$G$3292, 7, FALSE), "")</f>
        <v/>
      </c>
      <c r="W1612" t="str">
        <f>IFERROR(VLOOKUP(A1612, cpidata!$A$14:$F$391, 2, FALSE), "")</f>
        <v/>
      </c>
      <c r="X1612" t="str">
        <f>IFERROR(VLOOKUP(A1612, cpidata!$A$14:$F$391, 3, FALSE), "")</f>
        <v/>
      </c>
      <c r="Y1612" t="str">
        <f>IFERROR(VLOOKUP(A1612, cpidata!$A$14:$F$391, 4, FALSE), "")</f>
        <v/>
      </c>
    </row>
    <row r="1613" spans="1:25" x14ac:dyDescent="0.25">
      <c r="A1613" s="1">
        <v>44411</v>
      </c>
      <c r="B1613">
        <f>IFERROR(VLOOKUP(A1613, interestdata!$A$19:$H$2369, 2, FALSE), "")</f>
        <v>0.25</v>
      </c>
      <c r="C1613">
        <f>IFERROR(VLOOKUP(A1613, interestdata!$A$19:$H$2369, 3, FALSE), "")</f>
        <v>0.5</v>
      </c>
      <c r="D1613">
        <f>IFERROR(VLOOKUP(A1613, interestdata!$A$19:$H$2369, 4, FALSE), "")</f>
        <v>0.18</v>
      </c>
      <c r="E1613" t="str">
        <f>IFERROR(VLOOKUP(A1613, interestdata!$A$19:$H$2369, 5, FALSE), "")</f>
        <v xml:space="preserve"> </v>
      </c>
      <c r="F1613" t="str">
        <f>IFERROR(VLOOKUP(A1613, interestdata!$A$19:$H$2369, 6, FALSE), "")</f>
        <v xml:space="preserve"> </v>
      </c>
      <c r="G1613" t="str">
        <f>IFERROR(VLOOKUP(A1613, interestdata!$A$19:$H$2369, 7, FALSE), "")</f>
        <v xml:space="preserve"> </v>
      </c>
      <c r="H1613" t="str">
        <f>IFERROR(VLOOKUP(A1613, interestdata!$A$19:$H$2369, 8, FALSE), "")</f>
        <v xml:space="preserve"> </v>
      </c>
      <c r="I1613" t="str">
        <f>IFERROR(VLOOKUP(A1613, interestdata!$A$2381:$B$2851, 2, FALSE), "")</f>
        <v/>
      </c>
      <c r="J1613" t="str">
        <f>IFERROR(VLOOKUP(A1613, interestdata!$A$2381:$C$2851, 3, FALSE), "")</f>
        <v/>
      </c>
      <c r="K1613" t="str">
        <f>IFERROR(VLOOKUP(A1613, interestdata!$A$2863:$B$3332, 2, FALSE), "")</f>
        <v/>
      </c>
      <c r="L1613" t="str">
        <f>IFERROR(VLOOKUP(A1613, tbilldata!$A$26:$E$1308, 2, FALSE), "")</f>
        <v/>
      </c>
      <c r="M1613" t="str">
        <f>IFERROR(VLOOKUP(A1613, tbilldata!$A$26:$E$1308, 3, FALSE), "")</f>
        <v/>
      </c>
      <c r="N1613" t="str">
        <f>IFERROR(VLOOKUP(A1613, tbilldata!$A$26:$E$1308, 4, FALSE), "")</f>
        <v/>
      </c>
      <c r="O1613" t="str">
        <f>IFERROR(VLOOKUP(A1613, tbilldata!$A$26:$E$1308, 5, FALSE), "")</f>
        <v/>
      </c>
      <c r="P1613">
        <f>IFERROR(VLOOKUP(A1613, bonddata!$A$28:$L$5930, 2, FALSE), "")</f>
        <v>0.36</v>
      </c>
      <c r="Q1613">
        <f>IFERROR(VLOOKUP(A1613, bonddata!$A$28:$L$5930, 5, FALSE), "")</f>
        <v>1.61</v>
      </c>
      <c r="R1613">
        <f>IFERROR(VLOOKUP(A1613, bonddata!$A$28:$L$5930, 6, FALSE), "")</f>
        <v>0.42</v>
      </c>
      <c r="S1613">
        <f>IFERROR(VLOOKUP(A1613, bonddata!$A$28:$L$5930, 8, FALSE), "")</f>
        <v>0.75</v>
      </c>
      <c r="T1613">
        <f>IFERROR(VLOOKUP(A1613, bonddata!$A$28:$L$5930, 10, FALSE), "")</f>
        <v>1.1200000000000001</v>
      </c>
      <c r="U1613">
        <f>IFERROR(VLOOKUP(A1613, btcdata!$A$2:$G$3292, 7, FALSE), "")</f>
        <v>-2.65</v>
      </c>
      <c r="V1613">
        <f>IFERROR(VLOOKUP(A1613, bmodata!$A$2:$G$3292, 7, FALSE), "")</f>
        <v>0.59</v>
      </c>
      <c r="W1613" t="str">
        <f>IFERROR(VLOOKUP(A1613, cpidata!$A$14:$F$391, 2, FALSE), "")</f>
        <v/>
      </c>
      <c r="X1613" t="str">
        <f>IFERROR(VLOOKUP(A1613, cpidata!$A$14:$F$391, 3, FALSE), "")</f>
        <v/>
      </c>
      <c r="Y1613" t="str">
        <f>IFERROR(VLOOKUP(A1613, cpidata!$A$14:$F$391, 4, FALSE), "")</f>
        <v/>
      </c>
    </row>
    <row r="1614" spans="1:25" x14ac:dyDescent="0.25">
      <c r="A1614" s="1">
        <v>44412</v>
      </c>
      <c r="B1614">
        <f>IFERROR(VLOOKUP(A1614, interestdata!$A$19:$H$2369, 2, FALSE), "")</f>
        <v>0.25</v>
      </c>
      <c r="C1614">
        <f>IFERROR(VLOOKUP(A1614, interestdata!$A$19:$H$2369, 3, FALSE), "")</f>
        <v>0.5</v>
      </c>
      <c r="D1614">
        <f>IFERROR(VLOOKUP(A1614, interestdata!$A$19:$H$2369, 4, FALSE), "")</f>
        <v>0.2</v>
      </c>
      <c r="E1614" t="str">
        <f>IFERROR(VLOOKUP(A1614, interestdata!$A$19:$H$2369, 5, FALSE), "")</f>
        <v xml:space="preserve"> </v>
      </c>
      <c r="F1614" t="str">
        <f>IFERROR(VLOOKUP(A1614, interestdata!$A$19:$H$2369, 6, FALSE), "")</f>
        <v xml:space="preserve"> </v>
      </c>
      <c r="G1614" t="str">
        <f>IFERROR(VLOOKUP(A1614, interestdata!$A$19:$H$2369, 7, FALSE), "")</f>
        <v xml:space="preserve"> </v>
      </c>
      <c r="H1614" t="str">
        <f>IFERROR(VLOOKUP(A1614, interestdata!$A$19:$H$2369, 8, FALSE), "")</f>
        <v xml:space="preserve"> </v>
      </c>
      <c r="I1614" t="str">
        <f>IFERROR(VLOOKUP(A1614, interestdata!$A$2381:$B$2851, 2, FALSE), "")</f>
        <v/>
      </c>
      <c r="J1614" t="str">
        <f>IFERROR(VLOOKUP(A1614, interestdata!$A$2381:$C$2851, 3, FALSE), "")</f>
        <v/>
      </c>
      <c r="K1614" t="str">
        <f>IFERROR(VLOOKUP(A1614, interestdata!$A$2863:$B$3332, 2, FALSE), "")</f>
        <v/>
      </c>
      <c r="L1614">
        <f>IFERROR(VLOOKUP(A1614, tbilldata!$A$26:$E$1308, 2, FALSE), "")</f>
        <v>0.18</v>
      </c>
      <c r="M1614">
        <f>IFERROR(VLOOKUP(A1614, tbilldata!$A$26:$E$1308, 3, FALSE), "")</f>
        <v>0.17</v>
      </c>
      <c r="N1614">
        <f>IFERROR(VLOOKUP(A1614, tbilldata!$A$26:$E$1308, 4, FALSE), "")</f>
        <v>0.19</v>
      </c>
      <c r="O1614">
        <f>IFERROR(VLOOKUP(A1614, tbilldata!$A$26:$E$1308, 5, FALSE), "")</f>
        <v>0.27</v>
      </c>
      <c r="P1614">
        <f>IFERROR(VLOOKUP(A1614, bonddata!$A$28:$L$5930, 2, FALSE), "")</f>
        <v>0.39</v>
      </c>
      <c r="Q1614">
        <f>IFERROR(VLOOKUP(A1614, bonddata!$A$28:$L$5930, 5, FALSE), "")</f>
        <v>1.62</v>
      </c>
      <c r="R1614">
        <f>IFERROR(VLOOKUP(A1614, bonddata!$A$28:$L$5930, 6, FALSE), "")</f>
        <v>0.44</v>
      </c>
      <c r="S1614">
        <f>IFERROR(VLOOKUP(A1614, bonddata!$A$28:$L$5930, 8, FALSE), "")</f>
        <v>0.78</v>
      </c>
      <c r="T1614">
        <f>IFERROR(VLOOKUP(A1614, bonddata!$A$28:$L$5930, 10, FALSE), "")</f>
        <v>1.1299999999999999</v>
      </c>
      <c r="U1614">
        <f>IFERROR(VLOOKUP(A1614, btcdata!$A$2:$G$3292, 7, FALSE), "")</f>
        <v>4.21</v>
      </c>
      <c r="V1614">
        <f>IFERROR(VLOOKUP(A1614, bmodata!$A$2:$G$3292, 7, FALSE), "")</f>
        <v>-0.22</v>
      </c>
      <c r="W1614" t="str">
        <f>IFERROR(VLOOKUP(A1614, cpidata!$A$14:$F$391, 2, FALSE), "")</f>
        <v/>
      </c>
      <c r="X1614" t="str">
        <f>IFERROR(VLOOKUP(A1614, cpidata!$A$14:$F$391, 3, FALSE), "")</f>
        <v/>
      </c>
      <c r="Y1614" t="str">
        <f>IFERROR(VLOOKUP(A1614, cpidata!$A$14:$F$391, 4, FALSE), "")</f>
        <v/>
      </c>
    </row>
    <row r="1615" spans="1:25" x14ac:dyDescent="0.25">
      <c r="A1615" s="1">
        <v>44413</v>
      </c>
      <c r="B1615">
        <f>IFERROR(VLOOKUP(A1615, interestdata!$A$19:$H$2369, 2, FALSE), "")</f>
        <v>0.25</v>
      </c>
      <c r="C1615">
        <f>IFERROR(VLOOKUP(A1615, interestdata!$A$19:$H$2369, 3, FALSE), "")</f>
        <v>0.5</v>
      </c>
      <c r="D1615">
        <f>IFERROR(VLOOKUP(A1615, interestdata!$A$19:$H$2369, 4, FALSE), "")</f>
        <v>0.2</v>
      </c>
      <c r="E1615" t="str">
        <f>IFERROR(VLOOKUP(A1615, interestdata!$A$19:$H$2369, 5, FALSE), "")</f>
        <v xml:space="preserve"> </v>
      </c>
      <c r="F1615" t="str">
        <f>IFERROR(VLOOKUP(A1615, interestdata!$A$19:$H$2369, 6, FALSE), "")</f>
        <v xml:space="preserve"> </v>
      </c>
      <c r="G1615" t="str">
        <f>IFERROR(VLOOKUP(A1615, interestdata!$A$19:$H$2369, 7, FALSE), "")</f>
        <v xml:space="preserve"> </v>
      </c>
      <c r="H1615" t="str">
        <f>IFERROR(VLOOKUP(A1615, interestdata!$A$19:$H$2369, 8, FALSE), "")</f>
        <v xml:space="preserve"> </v>
      </c>
      <c r="I1615" t="str">
        <f>IFERROR(VLOOKUP(A1615, interestdata!$A$2381:$B$2851, 2, FALSE), "")</f>
        <v/>
      </c>
      <c r="J1615" t="str">
        <f>IFERROR(VLOOKUP(A1615, interestdata!$A$2381:$C$2851, 3, FALSE), "")</f>
        <v/>
      </c>
      <c r="K1615">
        <f>IFERROR(VLOOKUP(A1615, interestdata!$A$2863:$B$3332, 2, FALSE), "")</f>
        <v>1.37</v>
      </c>
      <c r="L1615" t="str">
        <f>IFERROR(VLOOKUP(A1615, tbilldata!$A$26:$E$1308, 2, FALSE), "")</f>
        <v/>
      </c>
      <c r="M1615" t="str">
        <f>IFERROR(VLOOKUP(A1615, tbilldata!$A$26:$E$1308, 3, FALSE), "")</f>
        <v/>
      </c>
      <c r="N1615" t="str">
        <f>IFERROR(VLOOKUP(A1615, tbilldata!$A$26:$E$1308, 4, FALSE), "")</f>
        <v/>
      </c>
      <c r="O1615" t="str">
        <f>IFERROR(VLOOKUP(A1615, tbilldata!$A$26:$E$1308, 5, FALSE), "")</f>
        <v/>
      </c>
      <c r="P1615">
        <f>IFERROR(VLOOKUP(A1615, bonddata!$A$28:$L$5930, 2, FALSE), "")</f>
        <v>0.41</v>
      </c>
      <c r="Q1615">
        <f>IFERROR(VLOOKUP(A1615, bonddata!$A$28:$L$5930, 5, FALSE), "")</f>
        <v>1.62</v>
      </c>
      <c r="R1615">
        <f>IFERROR(VLOOKUP(A1615, bonddata!$A$28:$L$5930, 6, FALSE), "")</f>
        <v>0.47</v>
      </c>
      <c r="S1615">
        <f>IFERROR(VLOOKUP(A1615, bonddata!$A$28:$L$5930, 8, FALSE), "")</f>
        <v>0.83</v>
      </c>
      <c r="T1615">
        <f>IFERROR(VLOOKUP(A1615, bonddata!$A$28:$L$5930, 10, FALSE), "")</f>
        <v>1.1599999999999999</v>
      </c>
      <c r="U1615">
        <f>IFERROR(VLOOKUP(A1615, btcdata!$A$2:$G$3292, 7, FALSE), "")</f>
        <v>2.84</v>
      </c>
      <c r="V1615">
        <f>IFERROR(VLOOKUP(A1615, bmodata!$A$2:$G$3292, 7, FALSE), "")</f>
        <v>1.19</v>
      </c>
      <c r="W1615" t="str">
        <f>IFERROR(VLOOKUP(A1615, cpidata!$A$14:$F$391, 2, FALSE), "")</f>
        <v/>
      </c>
      <c r="X1615" t="str">
        <f>IFERROR(VLOOKUP(A1615, cpidata!$A$14:$F$391, 3, FALSE), "")</f>
        <v/>
      </c>
      <c r="Y1615" t="str">
        <f>IFERROR(VLOOKUP(A1615, cpidata!$A$14:$F$391, 4, FALSE), "")</f>
        <v/>
      </c>
    </row>
    <row r="1616" spans="1:25" x14ac:dyDescent="0.25">
      <c r="A1616" s="1">
        <v>44414</v>
      </c>
      <c r="B1616">
        <f>IFERROR(VLOOKUP(A1616, interestdata!$A$19:$H$2369, 2, FALSE), "")</f>
        <v>0.25</v>
      </c>
      <c r="C1616">
        <f>IFERROR(VLOOKUP(A1616, interestdata!$A$19:$H$2369, 3, FALSE), "")</f>
        <v>0.5</v>
      </c>
      <c r="D1616">
        <f>IFERROR(VLOOKUP(A1616, interestdata!$A$19:$H$2369, 4, FALSE), "")</f>
        <v>0.2</v>
      </c>
      <c r="E1616" t="str">
        <f>IFERROR(VLOOKUP(A1616, interestdata!$A$19:$H$2369, 5, FALSE), "")</f>
        <v xml:space="preserve"> </v>
      </c>
      <c r="F1616" t="str">
        <f>IFERROR(VLOOKUP(A1616, interestdata!$A$19:$H$2369, 6, FALSE), "")</f>
        <v xml:space="preserve"> </v>
      </c>
      <c r="G1616" t="str">
        <f>IFERROR(VLOOKUP(A1616, interestdata!$A$19:$H$2369, 7, FALSE), "")</f>
        <v xml:space="preserve"> </v>
      </c>
      <c r="H1616" t="str">
        <f>IFERROR(VLOOKUP(A1616, interestdata!$A$19:$H$2369, 8, FALSE), "")</f>
        <v xml:space="preserve"> </v>
      </c>
      <c r="I1616">
        <f>IFERROR(VLOOKUP(A1616, interestdata!$A$2381:$B$2851, 2, FALSE), "")</f>
        <v>2.57</v>
      </c>
      <c r="J1616">
        <f>IFERROR(VLOOKUP(A1616, interestdata!$A$2381:$C$2851, 3, FALSE), "")</f>
        <v>2.2799999999999998</v>
      </c>
      <c r="K1616" t="str">
        <f>IFERROR(VLOOKUP(A1616, interestdata!$A$2863:$B$3332, 2, FALSE), "")</f>
        <v/>
      </c>
      <c r="L1616" t="str">
        <f>IFERROR(VLOOKUP(A1616, tbilldata!$A$26:$E$1308, 2, FALSE), "")</f>
        <v/>
      </c>
      <c r="M1616" t="str">
        <f>IFERROR(VLOOKUP(A1616, tbilldata!$A$26:$E$1308, 3, FALSE), "")</f>
        <v/>
      </c>
      <c r="N1616" t="str">
        <f>IFERROR(VLOOKUP(A1616, tbilldata!$A$26:$E$1308, 4, FALSE), "")</f>
        <v/>
      </c>
      <c r="O1616" t="str">
        <f>IFERROR(VLOOKUP(A1616, tbilldata!$A$26:$E$1308, 5, FALSE), "")</f>
        <v/>
      </c>
      <c r="P1616">
        <f>IFERROR(VLOOKUP(A1616, bonddata!$A$28:$L$5930, 2, FALSE), "")</f>
        <v>0.43</v>
      </c>
      <c r="Q1616">
        <f>IFERROR(VLOOKUP(A1616, bonddata!$A$28:$L$5930, 5, FALSE), "")</f>
        <v>1.68</v>
      </c>
      <c r="R1616">
        <f>IFERROR(VLOOKUP(A1616, bonddata!$A$28:$L$5930, 6, FALSE), "")</f>
        <v>0.48</v>
      </c>
      <c r="S1616">
        <f>IFERROR(VLOOKUP(A1616, bonddata!$A$28:$L$5930, 8, FALSE), "")</f>
        <v>0.88</v>
      </c>
      <c r="T1616">
        <f>IFERROR(VLOOKUP(A1616, bonddata!$A$28:$L$5930, 10, FALSE), "")</f>
        <v>1.24</v>
      </c>
      <c r="U1616">
        <f>IFERROR(VLOOKUP(A1616, btcdata!$A$2:$G$3292, 7, FALSE), "")</f>
        <v>4.72</v>
      </c>
      <c r="V1616">
        <f>IFERROR(VLOOKUP(A1616, bmodata!$A$2:$G$3292, 7, FALSE), "")</f>
        <v>0.78</v>
      </c>
      <c r="W1616" t="str">
        <f>IFERROR(VLOOKUP(A1616, cpidata!$A$14:$F$391, 2, FALSE), "")</f>
        <v/>
      </c>
      <c r="X1616" t="str">
        <f>IFERROR(VLOOKUP(A1616, cpidata!$A$14:$F$391, 3, FALSE), "")</f>
        <v/>
      </c>
      <c r="Y1616" t="str">
        <f>IFERROR(VLOOKUP(A1616, cpidata!$A$14:$F$391, 4, FALSE), "")</f>
        <v/>
      </c>
    </row>
    <row r="1617" spans="1:25" x14ac:dyDescent="0.25">
      <c r="A1617" s="1">
        <v>44417</v>
      </c>
      <c r="B1617">
        <f>IFERROR(VLOOKUP(A1617, interestdata!$A$19:$H$2369, 2, FALSE), "")</f>
        <v>0.25</v>
      </c>
      <c r="C1617">
        <f>IFERROR(VLOOKUP(A1617, interestdata!$A$19:$H$2369, 3, FALSE), "")</f>
        <v>0.5</v>
      </c>
      <c r="D1617">
        <f>IFERROR(VLOOKUP(A1617, interestdata!$A$19:$H$2369, 4, FALSE), "")</f>
        <v>0.2</v>
      </c>
      <c r="E1617" t="str">
        <f>IFERROR(VLOOKUP(A1617, interestdata!$A$19:$H$2369, 5, FALSE), "")</f>
        <v xml:space="preserve"> </v>
      </c>
      <c r="F1617" t="str">
        <f>IFERROR(VLOOKUP(A1617, interestdata!$A$19:$H$2369, 6, FALSE), "")</f>
        <v xml:space="preserve"> </v>
      </c>
      <c r="G1617" t="str">
        <f>IFERROR(VLOOKUP(A1617, interestdata!$A$19:$H$2369, 7, FALSE), "")</f>
        <v xml:space="preserve"> </v>
      </c>
      <c r="H1617" t="str">
        <f>IFERROR(VLOOKUP(A1617, interestdata!$A$19:$H$2369, 8, FALSE), "")</f>
        <v xml:space="preserve"> </v>
      </c>
      <c r="I1617" t="str">
        <f>IFERROR(VLOOKUP(A1617, interestdata!$A$2381:$B$2851, 2, FALSE), "")</f>
        <v/>
      </c>
      <c r="J1617" t="str">
        <f>IFERROR(VLOOKUP(A1617, interestdata!$A$2381:$C$2851, 3, FALSE), "")</f>
        <v/>
      </c>
      <c r="K1617" t="str">
        <f>IFERROR(VLOOKUP(A1617, interestdata!$A$2863:$B$3332, 2, FALSE), "")</f>
        <v/>
      </c>
      <c r="L1617" t="str">
        <f>IFERROR(VLOOKUP(A1617, tbilldata!$A$26:$E$1308, 2, FALSE), "")</f>
        <v/>
      </c>
      <c r="M1617" t="str">
        <f>IFERROR(VLOOKUP(A1617, tbilldata!$A$26:$E$1308, 3, FALSE), "")</f>
        <v/>
      </c>
      <c r="N1617" t="str">
        <f>IFERROR(VLOOKUP(A1617, tbilldata!$A$26:$E$1308, 4, FALSE), "")</f>
        <v/>
      </c>
      <c r="O1617" t="str">
        <f>IFERROR(VLOOKUP(A1617, tbilldata!$A$26:$E$1308, 5, FALSE), "")</f>
        <v/>
      </c>
      <c r="P1617">
        <f>IFERROR(VLOOKUP(A1617, bonddata!$A$28:$L$5930, 2, FALSE), "")</f>
        <v>0.43</v>
      </c>
      <c r="Q1617">
        <f>IFERROR(VLOOKUP(A1617, bonddata!$A$28:$L$5930, 5, FALSE), "")</f>
        <v>1.71</v>
      </c>
      <c r="R1617">
        <f>IFERROR(VLOOKUP(A1617, bonddata!$A$28:$L$5930, 6, FALSE), "")</f>
        <v>0.48</v>
      </c>
      <c r="S1617">
        <f>IFERROR(VLOOKUP(A1617, bonddata!$A$28:$L$5930, 8, FALSE), "")</f>
        <v>0.88</v>
      </c>
      <c r="T1617">
        <f>IFERROR(VLOOKUP(A1617, bonddata!$A$28:$L$5930, 10, FALSE), "")</f>
        <v>1.25</v>
      </c>
      <c r="U1617">
        <f>IFERROR(VLOOKUP(A1617, btcdata!$A$2:$G$3292, 7, FALSE), "")</f>
        <v>5.69</v>
      </c>
      <c r="V1617">
        <f>IFERROR(VLOOKUP(A1617, bmodata!$A$2:$G$3292, 7, FALSE), "")</f>
        <v>7.0000000000000007E-2</v>
      </c>
      <c r="W1617" t="str">
        <f>IFERROR(VLOOKUP(A1617, cpidata!$A$14:$F$391, 2, FALSE), "")</f>
        <v/>
      </c>
      <c r="X1617" t="str">
        <f>IFERROR(VLOOKUP(A1617, cpidata!$A$14:$F$391, 3, FALSE), "")</f>
        <v/>
      </c>
      <c r="Y1617" t="str">
        <f>IFERROR(VLOOKUP(A1617, cpidata!$A$14:$F$391, 4, FALSE), "")</f>
        <v/>
      </c>
    </row>
    <row r="1618" spans="1:25" x14ac:dyDescent="0.25">
      <c r="A1618" s="1">
        <v>44418</v>
      </c>
      <c r="B1618">
        <f>IFERROR(VLOOKUP(A1618, interestdata!$A$19:$H$2369, 2, FALSE), "")</f>
        <v>0.25</v>
      </c>
      <c r="C1618">
        <f>IFERROR(VLOOKUP(A1618, interestdata!$A$19:$H$2369, 3, FALSE), "")</f>
        <v>0.5</v>
      </c>
      <c r="D1618">
        <f>IFERROR(VLOOKUP(A1618, interestdata!$A$19:$H$2369, 4, FALSE), "")</f>
        <v>0.2</v>
      </c>
      <c r="E1618" t="str">
        <f>IFERROR(VLOOKUP(A1618, interestdata!$A$19:$H$2369, 5, FALSE), "")</f>
        <v xml:space="preserve"> </v>
      </c>
      <c r="F1618" t="str">
        <f>IFERROR(VLOOKUP(A1618, interestdata!$A$19:$H$2369, 6, FALSE), "")</f>
        <v xml:space="preserve"> </v>
      </c>
      <c r="G1618" t="str">
        <f>IFERROR(VLOOKUP(A1618, interestdata!$A$19:$H$2369, 7, FALSE), "")</f>
        <v xml:space="preserve"> </v>
      </c>
      <c r="H1618" t="str">
        <f>IFERROR(VLOOKUP(A1618, interestdata!$A$19:$H$2369, 8, FALSE), "")</f>
        <v xml:space="preserve"> </v>
      </c>
      <c r="I1618" t="str">
        <f>IFERROR(VLOOKUP(A1618, interestdata!$A$2381:$B$2851, 2, FALSE), "")</f>
        <v/>
      </c>
      <c r="J1618" t="str">
        <f>IFERROR(VLOOKUP(A1618, interestdata!$A$2381:$C$2851, 3, FALSE), "")</f>
        <v/>
      </c>
      <c r="K1618" t="str">
        <f>IFERROR(VLOOKUP(A1618, interestdata!$A$2863:$B$3332, 2, FALSE), "")</f>
        <v/>
      </c>
      <c r="L1618" t="str">
        <f>IFERROR(VLOOKUP(A1618, tbilldata!$A$26:$E$1308, 2, FALSE), "")</f>
        <v/>
      </c>
      <c r="M1618" t="str">
        <f>IFERROR(VLOOKUP(A1618, tbilldata!$A$26:$E$1308, 3, FALSE), "")</f>
        <v/>
      </c>
      <c r="N1618" t="str">
        <f>IFERROR(VLOOKUP(A1618, tbilldata!$A$26:$E$1308, 4, FALSE), "")</f>
        <v/>
      </c>
      <c r="O1618" t="str">
        <f>IFERROR(VLOOKUP(A1618, tbilldata!$A$26:$E$1308, 5, FALSE), "")</f>
        <v/>
      </c>
      <c r="P1618">
        <f>IFERROR(VLOOKUP(A1618, bonddata!$A$28:$L$5930, 2, FALSE), "")</f>
        <v>0.44</v>
      </c>
      <c r="Q1618">
        <f>IFERROR(VLOOKUP(A1618, bonddata!$A$28:$L$5930, 5, FALSE), "")</f>
        <v>1.72</v>
      </c>
      <c r="R1618">
        <f>IFERROR(VLOOKUP(A1618, bonddata!$A$28:$L$5930, 6, FALSE), "")</f>
        <v>0.48</v>
      </c>
      <c r="S1618">
        <f>IFERROR(VLOOKUP(A1618, bonddata!$A$28:$L$5930, 8, FALSE), "")</f>
        <v>0.9</v>
      </c>
      <c r="T1618">
        <f>IFERROR(VLOOKUP(A1618, bonddata!$A$28:$L$5930, 10, FALSE), "")</f>
        <v>1.27</v>
      </c>
      <c r="U1618">
        <f>IFERROR(VLOOKUP(A1618, btcdata!$A$2:$G$3292, 7, FALSE), "")</f>
        <v>-1.49</v>
      </c>
      <c r="V1618">
        <f>IFERROR(VLOOKUP(A1618, bmodata!$A$2:$G$3292, 7, FALSE), "")</f>
        <v>1.0900000000000001</v>
      </c>
      <c r="W1618" t="str">
        <f>IFERROR(VLOOKUP(A1618, cpidata!$A$14:$F$391, 2, FALSE), "")</f>
        <v/>
      </c>
      <c r="X1618" t="str">
        <f>IFERROR(VLOOKUP(A1618, cpidata!$A$14:$F$391, 3, FALSE), "")</f>
        <v/>
      </c>
      <c r="Y1618" t="str">
        <f>IFERROR(VLOOKUP(A1618, cpidata!$A$14:$F$391, 4, FALSE), "")</f>
        <v/>
      </c>
    </row>
    <row r="1619" spans="1:25" x14ac:dyDescent="0.25">
      <c r="A1619" s="1">
        <v>44419</v>
      </c>
      <c r="B1619">
        <f>IFERROR(VLOOKUP(A1619, interestdata!$A$19:$H$2369, 2, FALSE), "")</f>
        <v>0.25</v>
      </c>
      <c r="C1619">
        <f>IFERROR(VLOOKUP(A1619, interestdata!$A$19:$H$2369, 3, FALSE), "")</f>
        <v>0.5</v>
      </c>
      <c r="D1619">
        <f>IFERROR(VLOOKUP(A1619, interestdata!$A$19:$H$2369, 4, FALSE), "")</f>
        <v>0.2</v>
      </c>
      <c r="E1619" t="str">
        <f>IFERROR(VLOOKUP(A1619, interestdata!$A$19:$H$2369, 5, FALSE), "")</f>
        <v xml:space="preserve"> </v>
      </c>
      <c r="F1619" t="str">
        <f>IFERROR(VLOOKUP(A1619, interestdata!$A$19:$H$2369, 6, FALSE), "")</f>
        <v xml:space="preserve"> </v>
      </c>
      <c r="G1619" t="str">
        <f>IFERROR(VLOOKUP(A1619, interestdata!$A$19:$H$2369, 7, FALSE), "")</f>
        <v xml:space="preserve"> </v>
      </c>
      <c r="H1619" t="str">
        <f>IFERROR(VLOOKUP(A1619, interestdata!$A$19:$H$2369, 8, FALSE), "")</f>
        <v xml:space="preserve"> </v>
      </c>
      <c r="I1619" t="str">
        <f>IFERROR(VLOOKUP(A1619, interestdata!$A$2381:$B$2851, 2, FALSE), "")</f>
        <v/>
      </c>
      <c r="J1619" t="str">
        <f>IFERROR(VLOOKUP(A1619, interestdata!$A$2381:$C$2851, 3, FALSE), "")</f>
        <v/>
      </c>
      <c r="K1619" t="str">
        <f>IFERROR(VLOOKUP(A1619, interestdata!$A$2863:$B$3332, 2, FALSE), "")</f>
        <v/>
      </c>
      <c r="L1619">
        <f>IFERROR(VLOOKUP(A1619, tbilldata!$A$26:$E$1308, 2, FALSE), "")</f>
        <v>0.15</v>
      </c>
      <c r="M1619">
        <f>IFERROR(VLOOKUP(A1619, tbilldata!$A$26:$E$1308, 3, FALSE), "")</f>
        <v>0.17</v>
      </c>
      <c r="N1619">
        <f>IFERROR(VLOOKUP(A1619, tbilldata!$A$26:$E$1308, 4, FALSE), "")</f>
        <v>0.18</v>
      </c>
      <c r="O1619">
        <f>IFERROR(VLOOKUP(A1619, tbilldata!$A$26:$E$1308, 5, FALSE), "")</f>
        <v>0.26</v>
      </c>
      <c r="P1619">
        <f>IFERROR(VLOOKUP(A1619, bonddata!$A$28:$L$5930, 2, FALSE), "")</f>
        <v>0.42</v>
      </c>
      <c r="Q1619">
        <f>IFERROR(VLOOKUP(A1619, bonddata!$A$28:$L$5930, 5, FALSE), "")</f>
        <v>1.73</v>
      </c>
      <c r="R1619">
        <f>IFERROR(VLOOKUP(A1619, bonddata!$A$28:$L$5930, 6, FALSE), "")</f>
        <v>0.47</v>
      </c>
      <c r="S1619">
        <f>IFERROR(VLOOKUP(A1619, bonddata!$A$28:$L$5930, 8, FALSE), "")</f>
        <v>0.89</v>
      </c>
      <c r="T1619">
        <f>IFERROR(VLOOKUP(A1619, bonddata!$A$28:$L$5930, 10, FALSE), "")</f>
        <v>1.26</v>
      </c>
      <c r="U1619">
        <f>IFERROR(VLOOKUP(A1619, btcdata!$A$2:$G$3292, 7, FALSE), "")</f>
        <v>-0.06</v>
      </c>
      <c r="V1619">
        <f>IFERROR(VLOOKUP(A1619, bmodata!$A$2:$G$3292, 7, FALSE), "")</f>
        <v>0.88</v>
      </c>
      <c r="W1619" t="str">
        <f>IFERROR(VLOOKUP(A1619, cpidata!$A$14:$F$391, 2, FALSE), "")</f>
        <v/>
      </c>
      <c r="X1619" t="str">
        <f>IFERROR(VLOOKUP(A1619, cpidata!$A$14:$F$391, 3, FALSE), "")</f>
        <v/>
      </c>
      <c r="Y1619" t="str">
        <f>IFERROR(VLOOKUP(A1619, cpidata!$A$14:$F$391, 4, FALSE), "")</f>
        <v/>
      </c>
    </row>
    <row r="1620" spans="1:25" x14ac:dyDescent="0.25">
      <c r="A1620" s="1">
        <v>44420</v>
      </c>
      <c r="B1620">
        <f>IFERROR(VLOOKUP(A1620, interestdata!$A$19:$H$2369, 2, FALSE), "")</f>
        <v>0.25</v>
      </c>
      <c r="C1620">
        <f>IFERROR(VLOOKUP(A1620, interestdata!$A$19:$H$2369, 3, FALSE), "")</f>
        <v>0.5</v>
      </c>
      <c r="D1620">
        <f>IFERROR(VLOOKUP(A1620, interestdata!$A$19:$H$2369, 4, FALSE), "")</f>
        <v>0.2</v>
      </c>
      <c r="E1620" t="str">
        <f>IFERROR(VLOOKUP(A1620, interestdata!$A$19:$H$2369, 5, FALSE), "")</f>
        <v xml:space="preserve"> </v>
      </c>
      <c r="F1620" t="str">
        <f>IFERROR(VLOOKUP(A1620, interestdata!$A$19:$H$2369, 6, FALSE), "")</f>
        <v xml:space="preserve"> </v>
      </c>
      <c r="G1620" t="str">
        <f>IFERROR(VLOOKUP(A1620, interestdata!$A$19:$H$2369, 7, FALSE), "")</f>
        <v xml:space="preserve"> </v>
      </c>
      <c r="H1620" t="str">
        <f>IFERROR(VLOOKUP(A1620, interestdata!$A$19:$H$2369, 8, FALSE), "")</f>
        <v xml:space="preserve"> </v>
      </c>
      <c r="I1620" t="str">
        <f>IFERROR(VLOOKUP(A1620, interestdata!$A$2381:$B$2851, 2, FALSE), "")</f>
        <v/>
      </c>
      <c r="J1620" t="str">
        <f>IFERROR(VLOOKUP(A1620, interestdata!$A$2381:$C$2851, 3, FALSE), "")</f>
        <v/>
      </c>
      <c r="K1620">
        <f>IFERROR(VLOOKUP(A1620, interestdata!$A$2863:$B$3332, 2, FALSE), "")</f>
        <v>1.36</v>
      </c>
      <c r="L1620" t="str">
        <f>IFERROR(VLOOKUP(A1620, tbilldata!$A$26:$E$1308, 2, FALSE), "")</f>
        <v/>
      </c>
      <c r="M1620" t="str">
        <f>IFERROR(VLOOKUP(A1620, tbilldata!$A$26:$E$1308, 3, FALSE), "")</f>
        <v/>
      </c>
      <c r="N1620" t="str">
        <f>IFERROR(VLOOKUP(A1620, tbilldata!$A$26:$E$1308, 4, FALSE), "")</f>
        <v/>
      </c>
      <c r="O1620" t="str">
        <f>IFERROR(VLOOKUP(A1620, tbilldata!$A$26:$E$1308, 5, FALSE), "")</f>
        <v/>
      </c>
      <c r="P1620">
        <f>IFERROR(VLOOKUP(A1620, bonddata!$A$28:$L$5930, 2, FALSE), "")</f>
        <v>0.41</v>
      </c>
      <c r="Q1620">
        <f>IFERROR(VLOOKUP(A1620, bonddata!$A$28:$L$5930, 5, FALSE), "")</f>
        <v>1.73</v>
      </c>
      <c r="R1620">
        <f>IFERROR(VLOOKUP(A1620, bonddata!$A$28:$L$5930, 6, FALSE), "")</f>
        <v>0.46</v>
      </c>
      <c r="S1620">
        <f>IFERROR(VLOOKUP(A1620, bonddata!$A$28:$L$5930, 8, FALSE), "")</f>
        <v>0.89</v>
      </c>
      <c r="T1620">
        <f>IFERROR(VLOOKUP(A1620, bonddata!$A$28:$L$5930, 10, FALSE), "")</f>
        <v>1.25</v>
      </c>
      <c r="U1620">
        <f>IFERROR(VLOOKUP(A1620, btcdata!$A$2:$G$3292, 7, FALSE), "")</f>
        <v>-2.5499999999999998</v>
      </c>
      <c r="V1620">
        <f>IFERROR(VLOOKUP(A1620, bmodata!$A$2:$G$3292, 7, FALSE), "")</f>
        <v>0.06</v>
      </c>
      <c r="W1620" t="str">
        <f>IFERROR(VLOOKUP(A1620, cpidata!$A$14:$F$391, 2, FALSE), "")</f>
        <v/>
      </c>
      <c r="X1620" t="str">
        <f>IFERROR(VLOOKUP(A1620, cpidata!$A$14:$F$391, 3, FALSE), "")</f>
        <v/>
      </c>
      <c r="Y1620" t="str">
        <f>IFERROR(VLOOKUP(A1620, cpidata!$A$14:$F$391, 4, FALSE), "")</f>
        <v/>
      </c>
    </row>
    <row r="1621" spans="1:25" x14ac:dyDescent="0.25">
      <c r="A1621" s="1">
        <v>44421</v>
      </c>
      <c r="B1621">
        <f>IFERROR(VLOOKUP(A1621, interestdata!$A$19:$H$2369, 2, FALSE), "")</f>
        <v>0.25</v>
      </c>
      <c r="C1621">
        <f>IFERROR(VLOOKUP(A1621, interestdata!$A$19:$H$2369, 3, FALSE), "")</f>
        <v>0.5</v>
      </c>
      <c r="D1621">
        <f>IFERROR(VLOOKUP(A1621, interestdata!$A$19:$H$2369, 4, FALSE), "")</f>
        <v>0.2</v>
      </c>
      <c r="E1621" t="str">
        <f>IFERROR(VLOOKUP(A1621, interestdata!$A$19:$H$2369, 5, FALSE), "")</f>
        <v xml:space="preserve"> </v>
      </c>
      <c r="F1621" t="str">
        <f>IFERROR(VLOOKUP(A1621, interestdata!$A$19:$H$2369, 6, FALSE), "")</f>
        <v xml:space="preserve"> </v>
      </c>
      <c r="G1621" t="str">
        <f>IFERROR(VLOOKUP(A1621, interestdata!$A$19:$H$2369, 7, FALSE), "")</f>
        <v xml:space="preserve"> </v>
      </c>
      <c r="H1621" t="str">
        <f>IFERROR(VLOOKUP(A1621, interestdata!$A$19:$H$2369, 8, FALSE), "")</f>
        <v xml:space="preserve"> </v>
      </c>
      <c r="I1621">
        <f>IFERROR(VLOOKUP(A1621, interestdata!$A$2381:$B$2851, 2, FALSE), "")</f>
        <v>2.56</v>
      </c>
      <c r="J1621">
        <f>IFERROR(VLOOKUP(A1621, interestdata!$A$2381:$C$2851, 3, FALSE), "")</f>
        <v>2.29</v>
      </c>
      <c r="K1621" t="str">
        <f>IFERROR(VLOOKUP(A1621, interestdata!$A$2863:$B$3332, 2, FALSE), "")</f>
        <v/>
      </c>
      <c r="L1621" t="str">
        <f>IFERROR(VLOOKUP(A1621, tbilldata!$A$26:$E$1308, 2, FALSE), "")</f>
        <v/>
      </c>
      <c r="M1621" t="str">
        <f>IFERROR(VLOOKUP(A1621, tbilldata!$A$26:$E$1308, 3, FALSE), "")</f>
        <v/>
      </c>
      <c r="N1621" t="str">
        <f>IFERROR(VLOOKUP(A1621, tbilldata!$A$26:$E$1308, 4, FALSE), "")</f>
        <v/>
      </c>
      <c r="O1621" t="str">
        <f>IFERROR(VLOOKUP(A1621, tbilldata!$A$26:$E$1308, 5, FALSE), "")</f>
        <v/>
      </c>
      <c r="P1621">
        <f>IFERROR(VLOOKUP(A1621, bonddata!$A$28:$L$5930, 2, FALSE), "")</f>
        <v>0.4</v>
      </c>
      <c r="Q1621">
        <f>IFERROR(VLOOKUP(A1621, bonddata!$A$28:$L$5930, 5, FALSE), "")</f>
        <v>1.68</v>
      </c>
      <c r="R1621">
        <f>IFERROR(VLOOKUP(A1621, bonddata!$A$28:$L$5930, 6, FALSE), "")</f>
        <v>0.45</v>
      </c>
      <c r="S1621">
        <f>IFERROR(VLOOKUP(A1621, bonddata!$A$28:$L$5930, 8, FALSE), "")</f>
        <v>0.84</v>
      </c>
      <c r="T1621">
        <f>IFERROR(VLOOKUP(A1621, bonddata!$A$28:$L$5930, 10, FALSE), "")</f>
        <v>1.19</v>
      </c>
      <c r="U1621">
        <f>IFERROR(VLOOKUP(A1621, btcdata!$A$2:$G$3292, 7, FALSE), "")</f>
        <v>7.67</v>
      </c>
      <c r="V1621">
        <f>IFERROR(VLOOKUP(A1621, bmodata!$A$2:$G$3292, 7, FALSE), "")</f>
        <v>-0.31</v>
      </c>
      <c r="W1621" t="str">
        <f>IFERROR(VLOOKUP(A1621, cpidata!$A$14:$F$391, 2, FALSE), "")</f>
        <v/>
      </c>
      <c r="X1621" t="str">
        <f>IFERROR(VLOOKUP(A1621, cpidata!$A$14:$F$391, 3, FALSE), "")</f>
        <v/>
      </c>
      <c r="Y1621" t="str">
        <f>IFERROR(VLOOKUP(A1621, cpidata!$A$14:$F$391, 4, FALSE), "")</f>
        <v/>
      </c>
    </row>
    <row r="1622" spans="1:25" x14ac:dyDescent="0.25">
      <c r="A1622" s="1">
        <v>44424</v>
      </c>
      <c r="B1622">
        <f>IFERROR(VLOOKUP(A1622, interestdata!$A$19:$H$2369, 2, FALSE), "")</f>
        <v>0.25</v>
      </c>
      <c r="C1622">
        <f>IFERROR(VLOOKUP(A1622, interestdata!$A$19:$H$2369, 3, FALSE), "")</f>
        <v>0.5</v>
      </c>
      <c r="D1622">
        <f>IFERROR(VLOOKUP(A1622, interestdata!$A$19:$H$2369, 4, FALSE), "")</f>
        <v>0.2</v>
      </c>
      <c r="E1622" t="str">
        <f>IFERROR(VLOOKUP(A1622, interestdata!$A$19:$H$2369, 5, FALSE), "")</f>
        <v xml:space="preserve"> </v>
      </c>
      <c r="F1622" t="str">
        <f>IFERROR(VLOOKUP(A1622, interestdata!$A$19:$H$2369, 6, FALSE), "")</f>
        <v xml:space="preserve"> </v>
      </c>
      <c r="G1622" t="str">
        <f>IFERROR(VLOOKUP(A1622, interestdata!$A$19:$H$2369, 7, FALSE), "")</f>
        <v xml:space="preserve"> </v>
      </c>
      <c r="H1622" t="str">
        <f>IFERROR(VLOOKUP(A1622, interestdata!$A$19:$H$2369, 8, FALSE), "")</f>
        <v xml:space="preserve"> </v>
      </c>
      <c r="I1622" t="str">
        <f>IFERROR(VLOOKUP(A1622, interestdata!$A$2381:$B$2851, 2, FALSE), "")</f>
        <v/>
      </c>
      <c r="J1622" t="str">
        <f>IFERROR(VLOOKUP(A1622, interestdata!$A$2381:$C$2851, 3, FALSE), "")</f>
        <v/>
      </c>
      <c r="K1622" t="str">
        <f>IFERROR(VLOOKUP(A1622, interestdata!$A$2863:$B$3332, 2, FALSE), "")</f>
        <v/>
      </c>
      <c r="L1622" t="str">
        <f>IFERROR(VLOOKUP(A1622, tbilldata!$A$26:$E$1308, 2, FALSE), "")</f>
        <v/>
      </c>
      <c r="M1622" t="str">
        <f>IFERROR(VLOOKUP(A1622, tbilldata!$A$26:$E$1308, 3, FALSE), "")</f>
        <v/>
      </c>
      <c r="N1622" t="str">
        <f>IFERROR(VLOOKUP(A1622, tbilldata!$A$26:$E$1308, 4, FALSE), "")</f>
        <v/>
      </c>
      <c r="O1622" t="str">
        <f>IFERROR(VLOOKUP(A1622, tbilldata!$A$26:$E$1308, 5, FALSE), "")</f>
        <v/>
      </c>
      <c r="P1622">
        <f>IFERROR(VLOOKUP(A1622, bonddata!$A$28:$L$5930, 2, FALSE), "")</f>
        <v>0.39</v>
      </c>
      <c r="Q1622">
        <f>IFERROR(VLOOKUP(A1622, bonddata!$A$28:$L$5930, 5, FALSE), "")</f>
        <v>1.65</v>
      </c>
      <c r="R1622">
        <f>IFERROR(VLOOKUP(A1622, bonddata!$A$28:$L$5930, 6, FALSE), "")</f>
        <v>0.43</v>
      </c>
      <c r="S1622">
        <f>IFERROR(VLOOKUP(A1622, bonddata!$A$28:$L$5930, 8, FALSE), "")</f>
        <v>0.81</v>
      </c>
      <c r="T1622">
        <f>IFERROR(VLOOKUP(A1622, bonddata!$A$28:$L$5930, 10, FALSE), "")</f>
        <v>1.1599999999999999</v>
      </c>
      <c r="U1622">
        <f>IFERROR(VLOOKUP(A1622, btcdata!$A$2:$G$3292, 7, FALSE), "")</f>
        <v>-2.12</v>
      </c>
      <c r="V1622">
        <f>IFERROR(VLOOKUP(A1622, bmodata!$A$2:$G$3292, 7, FALSE), "")</f>
        <v>-0.56999999999999995</v>
      </c>
      <c r="W1622" t="str">
        <f>IFERROR(VLOOKUP(A1622, cpidata!$A$14:$F$391, 2, FALSE), "")</f>
        <v/>
      </c>
      <c r="X1622" t="str">
        <f>IFERROR(VLOOKUP(A1622, cpidata!$A$14:$F$391, 3, FALSE), "")</f>
        <v/>
      </c>
      <c r="Y1622" t="str">
        <f>IFERROR(VLOOKUP(A1622, cpidata!$A$14:$F$391, 4, FALSE), "")</f>
        <v/>
      </c>
    </row>
    <row r="1623" spans="1:25" x14ac:dyDescent="0.25">
      <c r="A1623" s="1">
        <v>44425</v>
      </c>
      <c r="B1623">
        <f>IFERROR(VLOOKUP(A1623, interestdata!$A$19:$H$2369, 2, FALSE), "")</f>
        <v>0.25</v>
      </c>
      <c r="C1623">
        <f>IFERROR(VLOOKUP(A1623, interestdata!$A$19:$H$2369, 3, FALSE), "")</f>
        <v>0.5</v>
      </c>
      <c r="D1623">
        <f>IFERROR(VLOOKUP(A1623, interestdata!$A$19:$H$2369, 4, FALSE), "")</f>
        <v>0.2</v>
      </c>
      <c r="E1623" t="str">
        <f>IFERROR(VLOOKUP(A1623, interestdata!$A$19:$H$2369, 5, FALSE), "")</f>
        <v xml:space="preserve"> </v>
      </c>
      <c r="F1623" t="str">
        <f>IFERROR(VLOOKUP(A1623, interestdata!$A$19:$H$2369, 6, FALSE), "")</f>
        <v xml:space="preserve"> </v>
      </c>
      <c r="G1623" t="str">
        <f>IFERROR(VLOOKUP(A1623, interestdata!$A$19:$H$2369, 7, FALSE), "")</f>
        <v xml:space="preserve"> </v>
      </c>
      <c r="H1623" t="str">
        <f>IFERROR(VLOOKUP(A1623, interestdata!$A$19:$H$2369, 8, FALSE), "")</f>
        <v xml:space="preserve"> </v>
      </c>
      <c r="I1623" t="str">
        <f>IFERROR(VLOOKUP(A1623, interestdata!$A$2381:$B$2851, 2, FALSE), "")</f>
        <v/>
      </c>
      <c r="J1623" t="str">
        <f>IFERROR(VLOOKUP(A1623, interestdata!$A$2381:$C$2851, 3, FALSE), "")</f>
        <v/>
      </c>
      <c r="K1623" t="str">
        <f>IFERROR(VLOOKUP(A1623, interestdata!$A$2863:$B$3332, 2, FALSE), "")</f>
        <v/>
      </c>
      <c r="L1623" t="str">
        <f>IFERROR(VLOOKUP(A1623, tbilldata!$A$26:$E$1308, 2, FALSE), "")</f>
        <v/>
      </c>
      <c r="M1623" t="str">
        <f>IFERROR(VLOOKUP(A1623, tbilldata!$A$26:$E$1308, 3, FALSE), "")</f>
        <v/>
      </c>
      <c r="N1623" t="str">
        <f>IFERROR(VLOOKUP(A1623, tbilldata!$A$26:$E$1308, 4, FALSE), "")</f>
        <v/>
      </c>
      <c r="O1623" t="str">
        <f>IFERROR(VLOOKUP(A1623, tbilldata!$A$26:$E$1308, 5, FALSE), "")</f>
        <v/>
      </c>
      <c r="P1623">
        <f>IFERROR(VLOOKUP(A1623, bonddata!$A$28:$L$5930, 2, FALSE), "")</f>
        <v>0.39</v>
      </c>
      <c r="Q1623">
        <f>IFERROR(VLOOKUP(A1623, bonddata!$A$28:$L$5930, 5, FALSE), "")</f>
        <v>1.65</v>
      </c>
      <c r="R1623">
        <f>IFERROR(VLOOKUP(A1623, bonddata!$A$28:$L$5930, 6, FALSE), "")</f>
        <v>0.44</v>
      </c>
      <c r="S1623">
        <f>IFERROR(VLOOKUP(A1623, bonddata!$A$28:$L$5930, 8, FALSE), "")</f>
        <v>0.81</v>
      </c>
      <c r="T1623">
        <f>IFERROR(VLOOKUP(A1623, bonddata!$A$28:$L$5930, 10, FALSE), "")</f>
        <v>1.1499999999999999</v>
      </c>
      <c r="U1623">
        <f>IFERROR(VLOOKUP(A1623, btcdata!$A$2:$G$3292, 7, FALSE), "")</f>
        <v>-2.84</v>
      </c>
      <c r="V1623">
        <f>IFERROR(VLOOKUP(A1623, bmodata!$A$2:$G$3292, 7, FALSE), "")</f>
        <v>-0.38</v>
      </c>
      <c r="W1623" t="str">
        <f>IFERROR(VLOOKUP(A1623, cpidata!$A$14:$F$391, 2, FALSE), "")</f>
        <v/>
      </c>
      <c r="X1623" t="str">
        <f>IFERROR(VLOOKUP(A1623, cpidata!$A$14:$F$391, 3, FALSE), "")</f>
        <v/>
      </c>
      <c r="Y1623" t="str">
        <f>IFERROR(VLOOKUP(A1623, cpidata!$A$14:$F$391, 4, FALSE), "")</f>
        <v/>
      </c>
    </row>
    <row r="1624" spans="1:25" x14ac:dyDescent="0.25">
      <c r="A1624" s="1">
        <v>44426</v>
      </c>
      <c r="B1624">
        <f>IFERROR(VLOOKUP(A1624, interestdata!$A$19:$H$2369, 2, FALSE), "")</f>
        <v>0.25</v>
      </c>
      <c r="C1624">
        <f>IFERROR(VLOOKUP(A1624, interestdata!$A$19:$H$2369, 3, FALSE), "")</f>
        <v>0.5</v>
      </c>
      <c r="D1624">
        <f>IFERROR(VLOOKUP(A1624, interestdata!$A$19:$H$2369, 4, FALSE), "")</f>
        <v>0.19</v>
      </c>
      <c r="E1624" t="str">
        <f>IFERROR(VLOOKUP(A1624, interestdata!$A$19:$H$2369, 5, FALSE), "")</f>
        <v xml:space="preserve"> </v>
      </c>
      <c r="F1624" t="str">
        <f>IFERROR(VLOOKUP(A1624, interestdata!$A$19:$H$2369, 6, FALSE), "")</f>
        <v xml:space="preserve"> </v>
      </c>
      <c r="G1624" t="str">
        <f>IFERROR(VLOOKUP(A1624, interestdata!$A$19:$H$2369, 7, FALSE), "")</f>
        <v xml:space="preserve"> </v>
      </c>
      <c r="H1624" t="str">
        <f>IFERROR(VLOOKUP(A1624, interestdata!$A$19:$H$2369, 8, FALSE), "")</f>
        <v xml:space="preserve"> </v>
      </c>
      <c r="I1624" t="str">
        <f>IFERROR(VLOOKUP(A1624, interestdata!$A$2381:$B$2851, 2, FALSE), "")</f>
        <v/>
      </c>
      <c r="J1624" t="str">
        <f>IFERROR(VLOOKUP(A1624, interestdata!$A$2381:$C$2851, 3, FALSE), "")</f>
        <v/>
      </c>
      <c r="K1624" t="str">
        <f>IFERROR(VLOOKUP(A1624, interestdata!$A$2863:$B$3332, 2, FALSE), "")</f>
        <v/>
      </c>
      <c r="L1624">
        <f>IFERROR(VLOOKUP(A1624, tbilldata!$A$26:$E$1308, 2, FALSE), "")</f>
        <v>0.19</v>
      </c>
      <c r="M1624">
        <f>IFERROR(VLOOKUP(A1624, tbilldata!$A$26:$E$1308, 3, FALSE), "")</f>
        <v>0.19</v>
      </c>
      <c r="N1624">
        <f>IFERROR(VLOOKUP(A1624, tbilldata!$A$26:$E$1308, 4, FALSE), "")</f>
        <v>0.19</v>
      </c>
      <c r="O1624">
        <f>IFERROR(VLOOKUP(A1624, tbilldata!$A$26:$E$1308, 5, FALSE), "")</f>
        <v>0.26</v>
      </c>
      <c r="P1624">
        <f>IFERROR(VLOOKUP(A1624, bonddata!$A$28:$L$5930, 2, FALSE), "")</f>
        <v>0.4</v>
      </c>
      <c r="Q1624">
        <f>IFERROR(VLOOKUP(A1624, bonddata!$A$28:$L$5930, 5, FALSE), "")</f>
        <v>1.65</v>
      </c>
      <c r="R1624">
        <f>IFERROR(VLOOKUP(A1624, bonddata!$A$28:$L$5930, 6, FALSE), "")</f>
        <v>0.45</v>
      </c>
      <c r="S1624">
        <f>IFERROR(VLOOKUP(A1624, bonddata!$A$28:$L$5930, 8, FALSE), "")</f>
        <v>0.82</v>
      </c>
      <c r="T1624">
        <f>IFERROR(VLOOKUP(A1624, bonddata!$A$28:$L$5930, 10, FALSE), "")</f>
        <v>1.1599999999999999</v>
      </c>
      <c r="U1624">
        <f>IFERROR(VLOOKUP(A1624, btcdata!$A$2:$G$3292, 7, FALSE), "")</f>
        <v>7.0000000000000007E-2</v>
      </c>
      <c r="V1624">
        <f>IFERROR(VLOOKUP(A1624, bmodata!$A$2:$G$3292, 7, FALSE), "")</f>
        <v>0.51</v>
      </c>
      <c r="W1624" t="str">
        <f>IFERROR(VLOOKUP(A1624, cpidata!$A$14:$F$391, 2, FALSE), "")</f>
        <v/>
      </c>
      <c r="X1624" t="str">
        <f>IFERROR(VLOOKUP(A1624, cpidata!$A$14:$F$391, 3, FALSE), "")</f>
        <v/>
      </c>
      <c r="Y1624" t="str">
        <f>IFERROR(VLOOKUP(A1624, cpidata!$A$14:$F$391, 4, FALSE), "")</f>
        <v/>
      </c>
    </row>
    <row r="1625" spans="1:25" x14ac:dyDescent="0.25">
      <c r="A1625" s="1">
        <v>44427</v>
      </c>
      <c r="B1625">
        <f>IFERROR(VLOOKUP(A1625, interestdata!$A$19:$H$2369, 2, FALSE), "")</f>
        <v>0.25</v>
      </c>
      <c r="C1625">
        <f>IFERROR(VLOOKUP(A1625, interestdata!$A$19:$H$2369, 3, FALSE), "")</f>
        <v>0.5</v>
      </c>
      <c r="D1625">
        <f>IFERROR(VLOOKUP(A1625, interestdata!$A$19:$H$2369, 4, FALSE), "")</f>
        <v>0.19</v>
      </c>
      <c r="E1625" t="str">
        <f>IFERROR(VLOOKUP(A1625, interestdata!$A$19:$H$2369, 5, FALSE), "")</f>
        <v xml:space="preserve"> </v>
      </c>
      <c r="F1625" t="str">
        <f>IFERROR(VLOOKUP(A1625, interestdata!$A$19:$H$2369, 6, FALSE), "")</f>
        <v xml:space="preserve"> </v>
      </c>
      <c r="G1625" t="str">
        <f>IFERROR(VLOOKUP(A1625, interestdata!$A$19:$H$2369, 7, FALSE), "")</f>
        <v xml:space="preserve"> </v>
      </c>
      <c r="H1625" t="str">
        <f>IFERROR(VLOOKUP(A1625, interestdata!$A$19:$H$2369, 8, FALSE), "")</f>
        <v xml:space="preserve"> </v>
      </c>
      <c r="I1625" t="str">
        <f>IFERROR(VLOOKUP(A1625, interestdata!$A$2381:$B$2851, 2, FALSE), "")</f>
        <v/>
      </c>
      <c r="J1625" t="str">
        <f>IFERROR(VLOOKUP(A1625, interestdata!$A$2381:$C$2851, 3, FALSE), "")</f>
        <v/>
      </c>
      <c r="K1625">
        <f>IFERROR(VLOOKUP(A1625, interestdata!$A$2863:$B$3332, 2, FALSE), "")</f>
        <v>1.36</v>
      </c>
      <c r="L1625" t="str">
        <f>IFERROR(VLOOKUP(A1625, tbilldata!$A$26:$E$1308, 2, FALSE), "")</f>
        <v/>
      </c>
      <c r="M1625" t="str">
        <f>IFERROR(VLOOKUP(A1625, tbilldata!$A$26:$E$1308, 3, FALSE), "")</f>
        <v/>
      </c>
      <c r="N1625" t="str">
        <f>IFERROR(VLOOKUP(A1625, tbilldata!$A$26:$E$1308, 4, FALSE), "")</f>
        <v/>
      </c>
      <c r="O1625" t="str">
        <f>IFERROR(VLOOKUP(A1625, tbilldata!$A$26:$E$1308, 5, FALSE), "")</f>
        <v/>
      </c>
      <c r="P1625">
        <f>IFERROR(VLOOKUP(A1625, bonddata!$A$28:$L$5930, 2, FALSE), "")</f>
        <v>0.4</v>
      </c>
      <c r="Q1625">
        <f>IFERROR(VLOOKUP(A1625, bonddata!$A$28:$L$5930, 5, FALSE), "")</f>
        <v>1.62</v>
      </c>
      <c r="R1625">
        <f>IFERROR(VLOOKUP(A1625, bonddata!$A$28:$L$5930, 6, FALSE), "")</f>
        <v>0.44</v>
      </c>
      <c r="S1625">
        <f>IFERROR(VLOOKUP(A1625, bonddata!$A$28:$L$5930, 8, FALSE), "")</f>
        <v>0.81</v>
      </c>
      <c r="T1625">
        <f>IFERROR(VLOOKUP(A1625, bonddata!$A$28:$L$5930, 10, FALSE), "")</f>
        <v>1.1299999999999999</v>
      </c>
      <c r="U1625">
        <f>IFERROR(VLOOKUP(A1625, btcdata!$A$2:$G$3292, 7, FALSE), "")</f>
        <v>4.54</v>
      </c>
      <c r="V1625">
        <f>IFERROR(VLOOKUP(A1625, bmodata!$A$2:$G$3292, 7, FALSE), "")</f>
        <v>-1.06</v>
      </c>
      <c r="W1625" t="str">
        <f>IFERROR(VLOOKUP(A1625, cpidata!$A$14:$F$391, 2, FALSE), "")</f>
        <v/>
      </c>
      <c r="X1625" t="str">
        <f>IFERROR(VLOOKUP(A1625, cpidata!$A$14:$F$391, 3, FALSE), "")</f>
        <v/>
      </c>
      <c r="Y1625" t="str">
        <f>IFERROR(VLOOKUP(A1625, cpidata!$A$14:$F$391, 4, FALSE), "")</f>
        <v/>
      </c>
    </row>
    <row r="1626" spans="1:25" x14ac:dyDescent="0.25">
      <c r="A1626" s="1">
        <v>44428</v>
      </c>
      <c r="B1626">
        <f>IFERROR(VLOOKUP(A1626, interestdata!$A$19:$H$2369, 2, FALSE), "")</f>
        <v>0.25</v>
      </c>
      <c r="C1626">
        <f>IFERROR(VLOOKUP(A1626, interestdata!$A$19:$H$2369, 3, FALSE), "")</f>
        <v>0.5</v>
      </c>
      <c r="D1626">
        <f>IFERROR(VLOOKUP(A1626, interestdata!$A$19:$H$2369, 4, FALSE), "")</f>
        <v>0.2</v>
      </c>
      <c r="E1626" t="str">
        <f>IFERROR(VLOOKUP(A1626, interestdata!$A$19:$H$2369, 5, FALSE), "")</f>
        <v xml:space="preserve"> </v>
      </c>
      <c r="F1626" t="str">
        <f>IFERROR(VLOOKUP(A1626, interestdata!$A$19:$H$2369, 6, FALSE), "")</f>
        <v xml:space="preserve"> </v>
      </c>
      <c r="G1626" t="str">
        <f>IFERROR(VLOOKUP(A1626, interestdata!$A$19:$H$2369, 7, FALSE), "")</f>
        <v xml:space="preserve"> </v>
      </c>
      <c r="H1626" t="str">
        <f>IFERROR(VLOOKUP(A1626, interestdata!$A$19:$H$2369, 8, FALSE), "")</f>
        <v xml:space="preserve"> </v>
      </c>
      <c r="I1626">
        <f>IFERROR(VLOOKUP(A1626, interestdata!$A$2381:$B$2851, 2, FALSE), "")</f>
        <v>2.56</v>
      </c>
      <c r="J1626">
        <f>IFERROR(VLOOKUP(A1626, interestdata!$A$2381:$C$2851, 3, FALSE), "")</f>
        <v>2.27</v>
      </c>
      <c r="K1626" t="str">
        <f>IFERROR(VLOOKUP(A1626, interestdata!$A$2863:$B$3332, 2, FALSE), "")</f>
        <v/>
      </c>
      <c r="L1626" t="str">
        <f>IFERROR(VLOOKUP(A1626, tbilldata!$A$26:$E$1308, 2, FALSE), "")</f>
        <v/>
      </c>
      <c r="M1626" t="str">
        <f>IFERROR(VLOOKUP(A1626, tbilldata!$A$26:$E$1308, 3, FALSE), "")</f>
        <v/>
      </c>
      <c r="N1626" t="str">
        <f>IFERROR(VLOOKUP(A1626, tbilldata!$A$26:$E$1308, 4, FALSE), "")</f>
        <v/>
      </c>
      <c r="O1626" t="str">
        <f>IFERROR(VLOOKUP(A1626, tbilldata!$A$26:$E$1308, 5, FALSE), "")</f>
        <v/>
      </c>
      <c r="P1626">
        <f>IFERROR(VLOOKUP(A1626, bonddata!$A$28:$L$5930, 2, FALSE), "")</f>
        <v>0.4</v>
      </c>
      <c r="Q1626">
        <f>IFERROR(VLOOKUP(A1626, bonddata!$A$28:$L$5930, 5, FALSE), "")</f>
        <v>1.63</v>
      </c>
      <c r="R1626">
        <f>IFERROR(VLOOKUP(A1626, bonddata!$A$28:$L$5930, 6, FALSE), "")</f>
        <v>0.44</v>
      </c>
      <c r="S1626">
        <f>IFERROR(VLOOKUP(A1626, bonddata!$A$28:$L$5930, 8, FALSE), "")</f>
        <v>0.81</v>
      </c>
      <c r="T1626">
        <f>IFERROR(VLOOKUP(A1626, bonddata!$A$28:$L$5930, 10, FALSE), "")</f>
        <v>1.1399999999999999</v>
      </c>
      <c r="U1626">
        <f>IFERROR(VLOOKUP(A1626, btcdata!$A$2:$G$3292, 7, FALSE), "")</f>
        <v>5.49</v>
      </c>
      <c r="V1626">
        <f>IFERROR(VLOOKUP(A1626, bmodata!$A$2:$G$3292, 7, FALSE), "")</f>
        <v>0.88</v>
      </c>
      <c r="W1626" t="str">
        <f>IFERROR(VLOOKUP(A1626, cpidata!$A$14:$F$391, 2, FALSE), "")</f>
        <v/>
      </c>
      <c r="X1626" t="str">
        <f>IFERROR(VLOOKUP(A1626, cpidata!$A$14:$F$391, 3, FALSE), "")</f>
        <v/>
      </c>
      <c r="Y1626" t="str">
        <f>IFERROR(VLOOKUP(A1626, cpidata!$A$14:$F$391, 4, FALSE), "")</f>
        <v/>
      </c>
    </row>
    <row r="1627" spans="1:25" x14ac:dyDescent="0.25">
      <c r="A1627" s="1">
        <v>44431</v>
      </c>
      <c r="B1627">
        <f>IFERROR(VLOOKUP(A1627, interestdata!$A$19:$H$2369, 2, FALSE), "")</f>
        <v>0.25</v>
      </c>
      <c r="C1627">
        <f>IFERROR(VLOOKUP(A1627, interestdata!$A$19:$H$2369, 3, FALSE), "")</f>
        <v>0.5</v>
      </c>
      <c r="D1627">
        <f>IFERROR(VLOOKUP(A1627, interestdata!$A$19:$H$2369, 4, FALSE), "")</f>
        <v>0.2</v>
      </c>
      <c r="E1627" t="str">
        <f>IFERROR(VLOOKUP(A1627, interestdata!$A$19:$H$2369, 5, FALSE), "")</f>
        <v xml:space="preserve"> </v>
      </c>
      <c r="F1627" t="str">
        <f>IFERROR(VLOOKUP(A1627, interestdata!$A$19:$H$2369, 6, FALSE), "")</f>
        <v xml:space="preserve"> </v>
      </c>
      <c r="G1627" t="str">
        <f>IFERROR(VLOOKUP(A1627, interestdata!$A$19:$H$2369, 7, FALSE), "")</f>
        <v xml:space="preserve"> </v>
      </c>
      <c r="H1627" t="str">
        <f>IFERROR(VLOOKUP(A1627, interestdata!$A$19:$H$2369, 8, FALSE), "")</f>
        <v xml:space="preserve"> </v>
      </c>
      <c r="I1627" t="str">
        <f>IFERROR(VLOOKUP(A1627, interestdata!$A$2381:$B$2851, 2, FALSE), "")</f>
        <v/>
      </c>
      <c r="J1627" t="str">
        <f>IFERROR(VLOOKUP(A1627, interestdata!$A$2381:$C$2851, 3, FALSE), "")</f>
        <v/>
      </c>
      <c r="K1627" t="str">
        <f>IFERROR(VLOOKUP(A1627, interestdata!$A$2863:$B$3332, 2, FALSE), "")</f>
        <v/>
      </c>
      <c r="L1627" t="str">
        <f>IFERROR(VLOOKUP(A1627, tbilldata!$A$26:$E$1308, 2, FALSE), "")</f>
        <v/>
      </c>
      <c r="M1627" t="str">
        <f>IFERROR(VLOOKUP(A1627, tbilldata!$A$26:$E$1308, 3, FALSE), "")</f>
        <v/>
      </c>
      <c r="N1627" t="str">
        <f>IFERROR(VLOOKUP(A1627, tbilldata!$A$26:$E$1308, 4, FALSE), "")</f>
        <v/>
      </c>
      <c r="O1627" t="str">
        <f>IFERROR(VLOOKUP(A1627, tbilldata!$A$26:$E$1308, 5, FALSE), "")</f>
        <v/>
      </c>
      <c r="P1627">
        <f>IFERROR(VLOOKUP(A1627, bonddata!$A$28:$L$5930, 2, FALSE), "")</f>
        <v>0.4</v>
      </c>
      <c r="Q1627">
        <f>IFERROR(VLOOKUP(A1627, bonddata!$A$28:$L$5930, 5, FALSE), "")</f>
        <v>1.65</v>
      </c>
      <c r="R1627">
        <f>IFERROR(VLOOKUP(A1627, bonddata!$A$28:$L$5930, 6, FALSE), "")</f>
        <v>0.44</v>
      </c>
      <c r="S1627">
        <f>IFERROR(VLOOKUP(A1627, bonddata!$A$28:$L$5930, 8, FALSE), "")</f>
        <v>0.82</v>
      </c>
      <c r="T1627">
        <f>IFERROR(VLOOKUP(A1627, bonddata!$A$28:$L$5930, 10, FALSE), "")</f>
        <v>1.1599999999999999</v>
      </c>
      <c r="U1627">
        <f>IFERROR(VLOOKUP(A1627, btcdata!$A$2:$G$3292, 7, FALSE), "")</f>
        <v>0.57999999999999996</v>
      </c>
      <c r="V1627">
        <f>IFERROR(VLOOKUP(A1627, bmodata!$A$2:$G$3292, 7, FALSE), "")</f>
        <v>0.63</v>
      </c>
      <c r="W1627" t="str">
        <f>IFERROR(VLOOKUP(A1627, cpidata!$A$14:$F$391, 2, FALSE), "")</f>
        <v/>
      </c>
      <c r="X1627" t="str">
        <f>IFERROR(VLOOKUP(A1627, cpidata!$A$14:$F$391, 3, FALSE), "")</f>
        <v/>
      </c>
      <c r="Y1627" t="str">
        <f>IFERROR(VLOOKUP(A1627, cpidata!$A$14:$F$391, 4, FALSE), "")</f>
        <v/>
      </c>
    </row>
    <row r="1628" spans="1:25" x14ac:dyDescent="0.25">
      <c r="A1628" s="1">
        <v>44432</v>
      </c>
      <c r="B1628">
        <f>IFERROR(VLOOKUP(A1628, interestdata!$A$19:$H$2369, 2, FALSE), "")</f>
        <v>0.25</v>
      </c>
      <c r="C1628">
        <f>IFERROR(VLOOKUP(A1628, interestdata!$A$19:$H$2369, 3, FALSE), "")</f>
        <v>0.5</v>
      </c>
      <c r="D1628">
        <f>IFERROR(VLOOKUP(A1628, interestdata!$A$19:$H$2369, 4, FALSE), "")</f>
        <v>0.2</v>
      </c>
      <c r="E1628" t="str">
        <f>IFERROR(VLOOKUP(A1628, interestdata!$A$19:$H$2369, 5, FALSE), "")</f>
        <v xml:space="preserve"> </v>
      </c>
      <c r="F1628" t="str">
        <f>IFERROR(VLOOKUP(A1628, interestdata!$A$19:$H$2369, 6, FALSE), "")</f>
        <v xml:space="preserve"> </v>
      </c>
      <c r="G1628" t="str">
        <f>IFERROR(VLOOKUP(A1628, interestdata!$A$19:$H$2369, 7, FALSE), "")</f>
        <v xml:space="preserve"> </v>
      </c>
      <c r="H1628" t="str">
        <f>IFERROR(VLOOKUP(A1628, interestdata!$A$19:$H$2369, 8, FALSE), "")</f>
        <v xml:space="preserve"> </v>
      </c>
      <c r="I1628" t="str">
        <f>IFERROR(VLOOKUP(A1628, interestdata!$A$2381:$B$2851, 2, FALSE), "")</f>
        <v/>
      </c>
      <c r="J1628" t="str">
        <f>IFERROR(VLOOKUP(A1628, interestdata!$A$2381:$C$2851, 3, FALSE), "")</f>
        <v/>
      </c>
      <c r="K1628" t="str">
        <f>IFERROR(VLOOKUP(A1628, interestdata!$A$2863:$B$3332, 2, FALSE), "")</f>
        <v/>
      </c>
      <c r="L1628" t="str">
        <f>IFERROR(VLOOKUP(A1628, tbilldata!$A$26:$E$1308, 2, FALSE), "")</f>
        <v/>
      </c>
      <c r="M1628" t="str">
        <f>IFERROR(VLOOKUP(A1628, tbilldata!$A$26:$E$1308, 3, FALSE), "")</f>
        <v/>
      </c>
      <c r="N1628" t="str">
        <f>IFERROR(VLOOKUP(A1628, tbilldata!$A$26:$E$1308, 4, FALSE), "")</f>
        <v/>
      </c>
      <c r="O1628" t="str">
        <f>IFERROR(VLOOKUP(A1628, tbilldata!$A$26:$E$1308, 5, FALSE), "")</f>
        <v/>
      </c>
      <c r="P1628">
        <f>IFERROR(VLOOKUP(A1628, bonddata!$A$28:$L$5930, 2, FALSE), "")</f>
        <v>0.41</v>
      </c>
      <c r="Q1628">
        <f>IFERROR(VLOOKUP(A1628, bonddata!$A$28:$L$5930, 5, FALSE), "")</f>
        <v>1.68</v>
      </c>
      <c r="R1628">
        <f>IFERROR(VLOOKUP(A1628, bonddata!$A$28:$L$5930, 6, FALSE), "")</f>
        <v>0.45</v>
      </c>
      <c r="S1628">
        <f>IFERROR(VLOOKUP(A1628, bonddata!$A$28:$L$5930, 8, FALSE), "")</f>
        <v>0.84</v>
      </c>
      <c r="T1628">
        <f>IFERROR(VLOOKUP(A1628, bonddata!$A$28:$L$5930, 10, FALSE), "")</f>
        <v>1.18</v>
      </c>
      <c r="U1628">
        <f>IFERROR(VLOOKUP(A1628, btcdata!$A$2:$G$3292, 7, FALSE), "")</f>
        <v>-3.68</v>
      </c>
      <c r="V1628">
        <f>IFERROR(VLOOKUP(A1628, bmodata!$A$2:$G$3292, 7, FALSE), "")</f>
        <v>1.67</v>
      </c>
      <c r="W1628" t="str">
        <f>IFERROR(VLOOKUP(A1628, cpidata!$A$14:$F$391, 2, FALSE), "")</f>
        <v/>
      </c>
      <c r="X1628" t="str">
        <f>IFERROR(VLOOKUP(A1628, cpidata!$A$14:$F$391, 3, FALSE), "")</f>
        <v/>
      </c>
      <c r="Y1628" t="str">
        <f>IFERROR(VLOOKUP(A1628, cpidata!$A$14:$F$391, 4, FALSE), "")</f>
        <v/>
      </c>
    </row>
    <row r="1629" spans="1:25" x14ac:dyDescent="0.25">
      <c r="A1629" s="1">
        <v>44433</v>
      </c>
      <c r="B1629">
        <f>IFERROR(VLOOKUP(A1629, interestdata!$A$19:$H$2369, 2, FALSE), "")</f>
        <v>0.25</v>
      </c>
      <c r="C1629">
        <f>IFERROR(VLOOKUP(A1629, interestdata!$A$19:$H$2369, 3, FALSE), "")</f>
        <v>0.5</v>
      </c>
      <c r="D1629">
        <f>IFERROR(VLOOKUP(A1629, interestdata!$A$19:$H$2369, 4, FALSE), "")</f>
        <v>0.2</v>
      </c>
      <c r="E1629" t="str">
        <f>IFERROR(VLOOKUP(A1629, interestdata!$A$19:$H$2369, 5, FALSE), "")</f>
        <v xml:space="preserve"> </v>
      </c>
      <c r="F1629" t="str">
        <f>IFERROR(VLOOKUP(A1629, interestdata!$A$19:$H$2369, 6, FALSE), "")</f>
        <v xml:space="preserve"> </v>
      </c>
      <c r="G1629" t="str">
        <f>IFERROR(VLOOKUP(A1629, interestdata!$A$19:$H$2369, 7, FALSE), "")</f>
        <v xml:space="preserve"> </v>
      </c>
      <c r="H1629" t="str">
        <f>IFERROR(VLOOKUP(A1629, interestdata!$A$19:$H$2369, 8, FALSE), "")</f>
        <v xml:space="preserve"> </v>
      </c>
      <c r="I1629" t="str">
        <f>IFERROR(VLOOKUP(A1629, interestdata!$A$2381:$B$2851, 2, FALSE), "")</f>
        <v/>
      </c>
      <c r="J1629" t="str">
        <f>IFERROR(VLOOKUP(A1629, interestdata!$A$2381:$C$2851, 3, FALSE), "")</f>
        <v/>
      </c>
      <c r="K1629" t="str">
        <f>IFERROR(VLOOKUP(A1629, interestdata!$A$2863:$B$3332, 2, FALSE), "")</f>
        <v/>
      </c>
      <c r="L1629">
        <f>IFERROR(VLOOKUP(A1629, tbilldata!$A$26:$E$1308, 2, FALSE), "")</f>
        <v>0.19</v>
      </c>
      <c r="M1629">
        <f>IFERROR(VLOOKUP(A1629, tbilldata!$A$26:$E$1308, 3, FALSE), "")</f>
        <v>0.18</v>
      </c>
      <c r="N1629">
        <f>IFERROR(VLOOKUP(A1629, tbilldata!$A$26:$E$1308, 4, FALSE), "")</f>
        <v>0.17</v>
      </c>
      <c r="O1629">
        <f>IFERROR(VLOOKUP(A1629, tbilldata!$A$26:$E$1308, 5, FALSE), "")</f>
        <v>0.27</v>
      </c>
      <c r="P1629">
        <f>IFERROR(VLOOKUP(A1629, bonddata!$A$28:$L$5930, 2, FALSE), "")</f>
        <v>0.42</v>
      </c>
      <c r="Q1629">
        <f>IFERROR(VLOOKUP(A1629, bonddata!$A$28:$L$5930, 5, FALSE), "")</f>
        <v>1.73</v>
      </c>
      <c r="R1629">
        <f>IFERROR(VLOOKUP(A1629, bonddata!$A$28:$L$5930, 6, FALSE), "")</f>
        <v>0.45</v>
      </c>
      <c r="S1629">
        <f>IFERROR(VLOOKUP(A1629, bonddata!$A$28:$L$5930, 8, FALSE), "")</f>
        <v>0.87</v>
      </c>
      <c r="T1629">
        <f>IFERROR(VLOOKUP(A1629, bonddata!$A$28:$L$5930, 10, FALSE), "")</f>
        <v>1.25</v>
      </c>
      <c r="U1629">
        <f>IFERROR(VLOOKUP(A1629, btcdata!$A$2:$G$3292, 7, FALSE), "")</f>
        <v>2.68</v>
      </c>
      <c r="V1629">
        <f>IFERROR(VLOOKUP(A1629, bmodata!$A$2:$G$3292, 7, FALSE), "")</f>
        <v>-0.11</v>
      </c>
      <c r="W1629" t="str">
        <f>IFERROR(VLOOKUP(A1629, cpidata!$A$14:$F$391, 2, FALSE), "")</f>
        <v/>
      </c>
      <c r="X1629" t="str">
        <f>IFERROR(VLOOKUP(A1629, cpidata!$A$14:$F$391, 3, FALSE), "")</f>
        <v/>
      </c>
      <c r="Y1629" t="str">
        <f>IFERROR(VLOOKUP(A1629, cpidata!$A$14:$F$391, 4, FALSE), "")</f>
        <v/>
      </c>
    </row>
    <row r="1630" spans="1:25" x14ac:dyDescent="0.25">
      <c r="A1630" s="1">
        <v>44434</v>
      </c>
      <c r="B1630">
        <f>IFERROR(VLOOKUP(A1630, interestdata!$A$19:$H$2369, 2, FALSE), "")</f>
        <v>0.25</v>
      </c>
      <c r="C1630">
        <f>IFERROR(VLOOKUP(A1630, interestdata!$A$19:$H$2369, 3, FALSE), "")</f>
        <v>0.5</v>
      </c>
      <c r="D1630">
        <f>IFERROR(VLOOKUP(A1630, interestdata!$A$19:$H$2369, 4, FALSE), "")</f>
        <v>0.2</v>
      </c>
      <c r="E1630" t="str">
        <f>IFERROR(VLOOKUP(A1630, interestdata!$A$19:$H$2369, 5, FALSE), "")</f>
        <v xml:space="preserve"> </v>
      </c>
      <c r="F1630" t="str">
        <f>IFERROR(VLOOKUP(A1630, interestdata!$A$19:$H$2369, 6, FALSE), "")</f>
        <v xml:space="preserve"> </v>
      </c>
      <c r="G1630" t="str">
        <f>IFERROR(VLOOKUP(A1630, interestdata!$A$19:$H$2369, 7, FALSE), "")</f>
        <v xml:space="preserve"> </v>
      </c>
      <c r="H1630" t="str">
        <f>IFERROR(VLOOKUP(A1630, interestdata!$A$19:$H$2369, 8, FALSE), "")</f>
        <v xml:space="preserve"> </v>
      </c>
      <c r="I1630" t="str">
        <f>IFERROR(VLOOKUP(A1630, interestdata!$A$2381:$B$2851, 2, FALSE), "")</f>
        <v/>
      </c>
      <c r="J1630" t="str">
        <f>IFERROR(VLOOKUP(A1630, interestdata!$A$2381:$C$2851, 3, FALSE), "")</f>
        <v/>
      </c>
      <c r="K1630">
        <f>IFERROR(VLOOKUP(A1630, interestdata!$A$2863:$B$3332, 2, FALSE), "")</f>
        <v>1.36</v>
      </c>
      <c r="L1630" t="str">
        <f>IFERROR(VLOOKUP(A1630, tbilldata!$A$26:$E$1308, 2, FALSE), "")</f>
        <v/>
      </c>
      <c r="M1630" t="str">
        <f>IFERROR(VLOOKUP(A1630, tbilldata!$A$26:$E$1308, 3, FALSE), "")</f>
        <v/>
      </c>
      <c r="N1630" t="str">
        <f>IFERROR(VLOOKUP(A1630, tbilldata!$A$26:$E$1308, 4, FALSE), "")</f>
        <v/>
      </c>
      <c r="O1630" t="str">
        <f>IFERROR(VLOOKUP(A1630, tbilldata!$A$26:$E$1308, 5, FALSE), "")</f>
        <v/>
      </c>
      <c r="P1630">
        <f>IFERROR(VLOOKUP(A1630, bonddata!$A$28:$L$5930, 2, FALSE), "")</f>
        <v>0.41</v>
      </c>
      <c r="Q1630">
        <f>IFERROR(VLOOKUP(A1630, bonddata!$A$28:$L$5930, 5, FALSE), "")</f>
        <v>1.69</v>
      </c>
      <c r="R1630">
        <f>IFERROR(VLOOKUP(A1630, bonddata!$A$28:$L$5930, 6, FALSE), "")</f>
        <v>0.45</v>
      </c>
      <c r="S1630">
        <f>IFERROR(VLOOKUP(A1630, bonddata!$A$28:$L$5930, 8, FALSE), "")</f>
        <v>0.87</v>
      </c>
      <c r="T1630">
        <f>IFERROR(VLOOKUP(A1630, bonddata!$A$28:$L$5930, 10, FALSE), "")</f>
        <v>1.23</v>
      </c>
      <c r="U1630">
        <f>IFERROR(VLOOKUP(A1630, btcdata!$A$2:$G$3292, 7, FALSE), "")</f>
        <v>-4.41</v>
      </c>
      <c r="V1630">
        <f>IFERROR(VLOOKUP(A1630, bmodata!$A$2:$G$3292, 7, FALSE), "")</f>
        <v>-2.33</v>
      </c>
      <c r="W1630" t="str">
        <f>IFERROR(VLOOKUP(A1630, cpidata!$A$14:$F$391, 2, FALSE), "")</f>
        <v/>
      </c>
      <c r="X1630" t="str">
        <f>IFERROR(VLOOKUP(A1630, cpidata!$A$14:$F$391, 3, FALSE), "")</f>
        <v/>
      </c>
      <c r="Y1630" t="str">
        <f>IFERROR(VLOOKUP(A1630, cpidata!$A$14:$F$391, 4, FALSE), "")</f>
        <v/>
      </c>
    </row>
    <row r="1631" spans="1:25" x14ac:dyDescent="0.25">
      <c r="A1631" s="1">
        <v>44435</v>
      </c>
      <c r="B1631">
        <f>IFERROR(VLOOKUP(A1631, interestdata!$A$19:$H$2369, 2, FALSE), "")</f>
        <v>0.25</v>
      </c>
      <c r="C1631">
        <f>IFERROR(VLOOKUP(A1631, interestdata!$A$19:$H$2369, 3, FALSE), "")</f>
        <v>0.5</v>
      </c>
      <c r="D1631">
        <f>IFERROR(VLOOKUP(A1631, interestdata!$A$19:$H$2369, 4, FALSE), "")</f>
        <v>0.2</v>
      </c>
      <c r="E1631" t="str">
        <f>IFERROR(VLOOKUP(A1631, interestdata!$A$19:$H$2369, 5, FALSE), "")</f>
        <v xml:space="preserve"> </v>
      </c>
      <c r="F1631" t="str">
        <f>IFERROR(VLOOKUP(A1631, interestdata!$A$19:$H$2369, 6, FALSE), "")</f>
        <v xml:space="preserve"> </v>
      </c>
      <c r="G1631" t="str">
        <f>IFERROR(VLOOKUP(A1631, interestdata!$A$19:$H$2369, 7, FALSE), "")</f>
        <v xml:space="preserve"> </v>
      </c>
      <c r="H1631" t="str">
        <f>IFERROR(VLOOKUP(A1631, interestdata!$A$19:$H$2369, 8, FALSE), "")</f>
        <v xml:space="preserve"> </v>
      </c>
      <c r="I1631">
        <f>IFERROR(VLOOKUP(A1631, interestdata!$A$2381:$B$2851, 2, FALSE), "")</f>
        <v>2.56</v>
      </c>
      <c r="J1631">
        <f>IFERROR(VLOOKUP(A1631, interestdata!$A$2381:$C$2851, 3, FALSE), "")</f>
        <v>2.2799999999999998</v>
      </c>
      <c r="K1631" t="str">
        <f>IFERROR(VLOOKUP(A1631, interestdata!$A$2863:$B$3332, 2, FALSE), "")</f>
        <v/>
      </c>
      <c r="L1631" t="str">
        <f>IFERROR(VLOOKUP(A1631, tbilldata!$A$26:$E$1308, 2, FALSE), "")</f>
        <v/>
      </c>
      <c r="M1631" t="str">
        <f>IFERROR(VLOOKUP(A1631, tbilldata!$A$26:$E$1308, 3, FALSE), "")</f>
        <v/>
      </c>
      <c r="N1631" t="str">
        <f>IFERROR(VLOOKUP(A1631, tbilldata!$A$26:$E$1308, 4, FALSE), "")</f>
        <v/>
      </c>
      <c r="O1631" t="str">
        <f>IFERROR(VLOOKUP(A1631, tbilldata!$A$26:$E$1308, 5, FALSE), "")</f>
        <v/>
      </c>
      <c r="P1631">
        <f>IFERROR(VLOOKUP(A1631, bonddata!$A$28:$L$5930, 2, FALSE), "")</f>
        <v>0.4</v>
      </c>
      <c r="Q1631">
        <f>IFERROR(VLOOKUP(A1631, bonddata!$A$28:$L$5930, 5, FALSE), "")</f>
        <v>1.66</v>
      </c>
      <c r="R1631">
        <f>IFERROR(VLOOKUP(A1631, bonddata!$A$28:$L$5930, 6, FALSE), "")</f>
        <v>0.44</v>
      </c>
      <c r="S1631">
        <f>IFERROR(VLOOKUP(A1631, bonddata!$A$28:$L$5930, 8, FALSE), "")</f>
        <v>0.83</v>
      </c>
      <c r="T1631">
        <f>IFERROR(VLOOKUP(A1631, bonddata!$A$28:$L$5930, 10, FALSE), "")</f>
        <v>1.2</v>
      </c>
      <c r="U1631">
        <f>IFERROR(VLOOKUP(A1631, btcdata!$A$2:$G$3292, 7, FALSE), "")</f>
        <v>4.7699999999999996</v>
      </c>
      <c r="V1631">
        <f>IFERROR(VLOOKUP(A1631, bmodata!$A$2:$G$3292, 7, FALSE), "")</f>
        <v>-0.56999999999999995</v>
      </c>
      <c r="W1631" t="str">
        <f>IFERROR(VLOOKUP(A1631, cpidata!$A$14:$F$391, 2, FALSE), "")</f>
        <v/>
      </c>
      <c r="X1631" t="str">
        <f>IFERROR(VLOOKUP(A1631, cpidata!$A$14:$F$391, 3, FALSE), "")</f>
        <v/>
      </c>
      <c r="Y1631" t="str">
        <f>IFERROR(VLOOKUP(A1631, cpidata!$A$14:$F$391, 4, FALSE), "")</f>
        <v/>
      </c>
    </row>
    <row r="1632" spans="1:25" x14ac:dyDescent="0.25">
      <c r="A1632" s="1">
        <v>44438</v>
      </c>
      <c r="B1632">
        <f>IFERROR(VLOOKUP(A1632, interestdata!$A$19:$H$2369, 2, FALSE), "")</f>
        <v>0.25</v>
      </c>
      <c r="C1632">
        <f>IFERROR(VLOOKUP(A1632, interestdata!$A$19:$H$2369, 3, FALSE), "")</f>
        <v>0.5</v>
      </c>
      <c r="D1632">
        <f>IFERROR(VLOOKUP(A1632, interestdata!$A$19:$H$2369, 4, FALSE), "")</f>
        <v>0.2</v>
      </c>
      <c r="E1632" t="str">
        <f>IFERROR(VLOOKUP(A1632, interestdata!$A$19:$H$2369, 5, FALSE), "")</f>
        <v xml:space="preserve"> </v>
      </c>
      <c r="F1632" t="str">
        <f>IFERROR(VLOOKUP(A1632, interestdata!$A$19:$H$2369, 6, FALSE), "")</f>
        <v xml:space="preserve"> </v>
      </c>
      <c r="G1632" t="str">
        <f>IFERROR(VLOOKUP(A1632, interestdata!$A$19:$H$2369, 7, FALSE), "")</f>
        <v xml:space="preserve"> </v>
      </c>
      <c r="H1632" t="str">
        <f>IFERROR(VLOOKUP(A1632, interestdata!$A$19:$H$2369, 8, FALSE), "")</f>
        <v xml:space="preserve"> </v>
      </c>
      <c r="I1632" t="str">
        <f>IFERROR(VLOOKUP(A1632, interestdata!$A$2381:$B$2851, 2, FALSE), "")</f>
        <v/>
      </c>
      <c r="J1632" t="str">
        <f>IFERROR(VLOOKUP(A1632, interestdata!$A$2381:$C$2851, 3, FALSE), "")</f>
        <v/>
      </c>
      <c r="K1632" t="str">
        <f>IFERROR(VLOOKUP(A1632, interestdata!$A$2863:$B$3332, 2, FALSE), "")</f>
        <v/>
      </c>
      <c r="L1632" t="str">
        <f>IFERROR(VLOOKUP(A1632, tbilldata!$A$26:$E$1308, 2, FALSE), "")</f>
        <v/>
      </c>
      <c r="M1632" t="str">
        <f>IFERROR(VLOOKUP(A1632, tbilldata!$A$26:$E$1308, 3, FALSE), "")</f>
        <v/>
      </c>
      <c r="N1632" t="str">
        <f>IFERROR(VLOOKUP(A1632, tbilldata!$A$26:$E$1308, 4, FALSE), "")</f>
        <v/>
      </c>
      <c r="O1632" t="str">
        <f>IFERROR(VLOOKUP(A1632, tbilldata!$A$26:$E$1308, 5, FALSE), "")</f>
        <v/>
      </c>
      <c r="P1632">
        <f>IFERROR(VLOOKUP(A1632, bonddata!$A$28:$L$5930, 2, FALSE), "")</f>
        <v>0.39</v>
      </c>
      <c r="Q1632">
        <f>IFERROR(VLOOKUP(A1632, bonddata!$A$28:$L$5930, 5, FALSE), "")</f>
        <v>1.66</v>
      </c>
      <c r="R1632">
        <f>IFERROR(VLOOKUP(A1632, bonddata!$A$28:$L$5930, 6, FALSE), "")</f>
        <v>0.43</v>
      </c>
      <c r="S1632">
        <f>IFERROR(VLOOKUP(A1632, bonddata!$A$28:$L$5930, 8, FALSE), "")</f>
        <v>0.81</v>
      </c>
      <c r="T1632">
        <f>IFERROR(VLOOKUP(A1632, bonddata!$A$28:$L$5930, 10, FALSE), "")</f>
        <v>1.18</v>
      </c>
      <c r="U1632">
        <f>IFERROR(VLOOKUP(A1632, btcdata!$A$2:$G$3292, 7, FALSE), "")</f>
        <v>-3.66</v>
      </c>
      <c r="V1632">
        <f>IFERROR(VLOOKUP(A1632, bmodata!$A$2:$G$3292, 7, FALSE), "")</f>
        <v>-0.81</v>
      </c>
      <c r="W1632" t="str">
        <f>IFERROR(VLOOKUP(A1632, cpidata!$A$14:$F$391, 2, FALSE), "")</f>
        <v/>
      </c>
      <c r="X1632" t="str">
        <f>IFERROR(VLOOKUP(A1632, cpidata!$A$14:$F$391, 3, FALSE), "")</f>
        <v/>
      </c>
      <c r="Y1632" t="str">
        <f>IFERROR(VLOOKUP(A1632, cpidata!$A$14:$F$391, 4, FALSE), "")</f>
        <v/>
      </c>
    </row>
    <row r="1633" spans="1:25" x14ac:dyDescent="0.25">
      <c r="A1633" s="1">
        <v>44439</v>
      </c>
      <c r="B1633">
        <f>IFERROR(VLOOKUP(A1633, interestdata!$A$19:$H$2369, 2, FALSE), "")</f>
        <v>0.25</v>
      </c>
      <c r="C1633">
        <f>IFERROR(VLOOKUP(A1633, interestdata!$A$19:$H$2369, 3, FALSE), "")</f>
        <v>0.5</v>
      </c>
      <c r="D1633">
        <f>IFERROR(VLOOKUP(A1633, interestdata!$A$19:$H$2369, 4, FALSE), "")</f>
        <v>0.18</v>
      </c>
      <c r="E1633" t="str">
        <f>IFERROR(VLOOKUP(A1633, interestdata!$A$19:$H$2369, 5, FALSE), "")</f>
        <v xml:space="preserve"> </v>
      </c>
      <c r="F1633" t="str">
        <f>IFERROR(VLOOKUP(A1633, interestdata!$A$19:$H$2369, 6, FALSE), "")</f>
        <v xml:space="preserve"> </v>
      </c>
      <c r="G1633" t="str">
        <f>IFERROR(VLOOKUP(A1633, interestdata!$A$19:$H$2369, 7, FALSE), "")</f>
        <v xml:space="preserve"> </v>
      </c>
      <c r="H1633" t="str">
        <f>IFERROR(VLOOKUP(A1633, interestdata!$A$19:$H$2369, 8, FALSE), "")</f>
        <v xml:space="preserve"> </v>
      </c>
      <c r="I1633" t="str">
        <f>IFERROR(VLOOKUP(A1633, interestdata!$A$2381:$B$2851, 2, FALSE), "")</f>
        <v/>
      </c>
      <c r="J1633" t="str">
        <f>IFERROR(VLOOKUP(A1633, interestdata!$A$2381:$C$2851, 3, FALSE), "")</f>
        <v/>
      </c>
      <c r="K1633" t="str">
        <f>IFERROR(VLOOKUP(A1633, interestdata!$A$2863:$B$3332, 2, FALSE), "")</f>
        <v/>
      </c>
      <c r="L1633" t="str">
        <f>IFERROR(VLOOKUP(A1633, tbilldata!$A$26:$E$1308, 2, FALSE), "")</f>
        <v/>
      </c>
      <c r="M1633" t="str">
        <f>IFERROR(VLOOKUP(A1633, tbilldata!$A$26:$E$1308, 3, FALSE), "")</f>
        <v/>
      </c>
      <c r="N1633" t="str">
        <f>IFERROR(VLOOKUP(A1633, tbilldata!$A$26:$E$1308, 4, FALSE), "")</f>
        <v/>
      </c>
      <c r="O1633" t="str">
        <f>IFERROR(VLOOKUP(A1633, tbilldata!$A$26:$E$1308, 5, FALSE), "")</f>
        <v/>
      </c>
      <c r="P1633">
        <f>IFERROR(VLOOKUP(A1633, bonddata!$A$28:$L$5930, 2, FALSE), "")</f>
        <v>0.39</v>
      </c>
      <c r="Q1633">
        <f>IFERROR(VLOOKUP(A1633, bonddata!$A$28:$L$5930, 5, FALSE), "")</f>
        <v>1.71</v>
      </c>
      <c r="R1633">
        <f>IFERROR(VLOOKUP(A1633, bonddata!$A$28:$L$5930, 6, FALSE), "")</f>
        <v>0.43</v>
      </c>
      <c r="S1633">
        <f>IFERROR(VLOOKUP(A1633, bonddata!$A$28:$L$5930, 8, FALSE), "")</f>
        <v>0.84</v>
      </c>
      <c r="T1633">
        <f>IFERROR(VLOOKUP(A1633, bonddata!$A$28:$L$5930, 10, FALSE), "")</f>
        <v>1.22</v>
      </c>
      <c r="U1633">
        <f>IFERROR(VLOOKUP(A1633, btcdata!$A$2:$G$3292, 7, FALSE), "")</f>
        <v>0.28999999999999998</v>
      </c>
      <c r="V1633">
        <f>IFERROR(VLOOKUP(A1633, bmodata!$A$2:$G$3292, 7, FALSE), "")</f>
        <v>-0.28000000000000003</v>
      </c>
      <c r="W1633" t="str">
        <f>IFERROR(VLOOKUP(A1633, cpidata!$A$14:$F$391, 2, FALSE), "")</f>
        <v/>
      </c>
      <c r="X1633" t="str">
        <f>IFERROR(VLOOKUP(A1633, cpidata!$A$14:$F$391, 3, FALSE), "")</f>
        <v/>
      </c>
      <c r="Y1633" t="str">
        <f>IFERROR(VLOOKUP(A1633, cpidata!$A$14:$F$391, 4, FALSE), "")</f>
        <v/>
      </c>
    </row>
    <row r="1634" spans="1:25" x14ac:dyDescent="0.25">
      <c r="A1634" s="1">
        <v>44440</v>
      </c>
      <c r="B1634">
        <f>IFERROR(VLOOKUP(A1634, interestdata!$A$19:$H$2369, 2, FALSE), "")</f>
        <v>0.25</v>
      </c>
      <c r="C1634">
        <f>IFERROR(VLOOKUP(A1634, interestdata!$A$19:$H$2369, 3, FALSE), "")</f>
        <v>0.5</v>
      </c>
      <c r="D1634">
        <f>IFERROR(VLOOKUP(A1634, interestdata!$A$19:$H$2369, 4, FALSE), "")</f>
        <v>0.18</v>
      </c>
      <c r="E1634" t="str">
        <f>IFERROR(VLOOKUP(A1634, interestdata!$A$19:$H$2369, 5, FALSE), "")</f>
        <v xml:space="preserve"> </v>
      </c>
      <c r="F1634" t="str">
        <f>IFERROR(VLOOKUP(A1634, interestdata!$A$19:$H$2369, 6, FALSE), "")</f>
        <v xml:space="preserve"> </v>
      </c>
      <c r="G1634" t="str">
        <f>IFERROR(VLOOKUP(A1634, interestdata!$A$19:$H$2369, 7, FALSE), "")</f>
        <v xml:space="preserve"> </v>
      </c>
      <c r="H1634" t="str">
        <f>IFERROR(VLOOKUP(A1634, interestdata!$A$19:$H$2369, 8, FALSE), "")</f>
        <v xml:space="preserve"> </v>
      </c>
      <c r="I1634" t="str">
        <f>IFERROR(VLOOKUP(A1634, interestdata!$A$2381:$B$2851, 2, FALSE), "")</f>
        <v/>
      </c>
      <c r="J1634" t="str">
        <f>IFERROR(VLOOKUP(A1634, interestdata!$A$2381:$C$2851, 3, FALSE), "")</f>
        <v/>
      </c>
      <c r="K1634" t="str">
        <f>IFERROR(VLOOKUP(A1634, interestdata!$A$2863:$B$3332, 2, FALSE), "")</f>
        <v/>
      </c>
      <c r="L1634">
        <f>IFERROR(VLOOKUP(A1634, tbilldata!$A$26:$E$1308, 2, FALSE), "")</f>
        <v>0.19</v>
      </c>
      <c r="M1634">
        <f>IFERROR(VLOOKUP(A1634, tbilldata!$A$26:$E$1308, 3, FALSE), "")</f>
        <v>0.12</v>
      </c>
      <c r="N1634">
        <f>IFERROR(VLOOKUP(A1634, tbilldata!$A$26:$E$1308, 4, FALSE), "")</f>
        <v>0.18</v>
      </c>
      <c r="O1634">
        <f>IFERROR(VLOOKUP(A1634, tbilldata!$A$26:$E$1308, 5, FALSE), "")</f>
        <v>0.25</v>
      </c>
      <c r="P1634">
        <f>IFERROR(VLOOKUP(A1634, bonddata!$A$28:$L$5930, 2, FALSE), "")</f>
        <v>0.37</v>
      </c>
      <c r="Q1634">
        <f>IFERROR(VLOOKUP(A1634, bonddata!$A$28:$L$5930, 5, FALSE), "")</f>
        <v>1.65</v>
      </c>
      <c r="R1634">
        <f>IFERROR(VLOOKUP(A1634, bonddata!$A$28:$L$5930, 6, FALSE), "")</f>
        <v>0.41</v>
      </c>
      <c r="S1634">
        <f>IFERROR(VLOOKUP(A1634, bonddata!$A$28:$L$5930, 8, FALSE), "")</f>
        <v>0.79</v>
      </c>
      <c r="T1634">
        <f>IFERROR(VLOOKUP(A1634, bonddata!$A$28:$L$5930, 10, FALSE), "")</f>
        <v>1.18</v>
      </c>
      <c r="U1634">
        <f>IFERROR(VLOOKUP(A1634, btcdata!$A$2:$G$3292, 7, FALSE), "")</f>
        <v>3.58</v>
      </c>
      <c r="V1634">
        <f>IFERROR(VLOOKUP(A1634, bmodata!$A$2:$G$3292, 7, FALSE), "")</f>
        <v>1.1499999999999999</v>
      </c>
      <c r="W1634">
        <f>IFERROR(VLOOKUP(A1634, cpidata!$A$14:$F$391, 2, FALSE), "")</f>
        <v>3</v>
      </c>
      <c r="X1634">
        <f>IFERROR(VLOOKUP(A1634, cpidata!$A$14:$F$391, 3, FALSE), "")</f>
        <v>3</v>
      </c>
      <c r="Y1634">
        <f>IFERROR(VLOOKUP(A1634, cpidata!$A$14:$F$391, 4, FALSE), "")</f>
        <v>3.6</v>
      </c>
    </row>
    <row r="1635" spans="1:25" x14ac:dyDescent="0.25">
      <c r="A1635" s="1">
        <v>44441</v>
      </c>
      <c r="B1635">
        <f>IFERROR(VLOOKUP(A1635, interestdata!$A$19:$H$2369, 2, FALSE), "")</f>
        <v>0.25</v>
      </c>
      <c r="C1635">
        <f>IFERROR(VLOOKUP(A1635, interestdata!$A$19:$H$2369, 3, FALSE), "")</f>
        <v>0.5</v>
      </c>
      <c r="D1635">
        <f>IFERROR(VLOOKUP(A1635, interestdata!$A$19:$H$2369, 4, FALSE), "")</f>
        <v>0.18</v>
      </c>
      <c r="E1635" t="str">
        <f>IFERROR(VLOOKUP(A1635, interestdata!$A$19:$H$2369, 5, FALSE), "")</f>
        <v xml:space="preserve"> </v>
      </c>
      <c r="F1635" t="str">
        <f>IFERROR(VLOOKUP(A1635, interestdata!$A$19:$H$2369, 6, FALSE), "")</f>
        <v xml:space="preserve"> </v>
      </c>
      <c r="G1635" t="str">
        <f>IFERROR(VLOOKUP(A1635, interestdata!$A$19:$H$2369, 7, FALSE), "")</f>
        <v xml:space="preserve"> </v>
      </c>
      <c r="H1635" t="str">
        <f>IFERROR(VLOOKUP(A1635, interestdata!$A$19:$H$2369, 8, FALSE), "")</f>
        <v xml:space="preserve"> </v>
      </c>
      <c r="I1635" t="str">
        <f>IFERROR(VLOOKUP(A1635, interestdata!$A$2381:$B$2851, 2, FALSE), "")</f>
        <v/>
      </c>
      <c r="J1635" t="str">
        <f>IFERROR(VLOOKUP(A1635, interestdata!$A$2381:$C$2851, 3, FALSE), "")</f>
        <v/>
      </c>
      <c r="K1635">
        <f>IFERROR(VLOOKUP(A1635, interestdata!$A$2863:$B$3332, 2, FALSE), "")</f>
        <v>1.34</v>
      </c>
      <c r="L1635" t="str">
        <f>IFERROR(VLOOKUP(A1635, tbilldata!$A$26:$E$1308, 2, FALSE), "")</f>
        <v/>
      </c>
      <c r="M1635" t="str">
        <f>IFERROR(VLOOKUP(A1635, tbilldata!$A$26:$E$1308, 3, FALSE), "")</f>
        <v/>
      </c>
      <c r="N1635" t="str">
        <f>IFERROR(VLOOKUP(A1635, tbilldata!$A$26:$E$1308, 4, FALSE), "")</f>
        <v/>
      </c>
      <c r="O1635" t="str">
        <f>IFERROR(VLOOKUP(A1635, tbilldata!$A$26:$E$1308, 5, FALSE), "")</f>
        <v/>
      </c>
      <c r="P1635">
        <f>IFERROR(VLOOKUP(A1635, bonddata!$A$28:$L$5930, 2, FALSE), "")</f>
        <v>0.38</v>
      </c>
      <c r="Q1635">
        <f>IFERROR(VLOOKUP(A1635, bonddata!$A$28:$L$5930, 5, FALSE), "")</f>
        <v>1.63</v>
      </c>
      <c r="R1635">
        <f>IFERROR(VLOOKUP(A1635, bonddata!$A$28:$L$5930, 6, FALSE), "")</f>
        <v>0.4</v>
      </c>
      <c r="S1635">
        <f>IFERROR(VLOOKUP(A1635, bonddata!$A$28:$L$5930, 8, FALSE), "")</f>
        <v>0.77</v>
      </c>
      <c r="T1635">
        <f>IFERROR(VLOOKUP(A1635, bonddata!$A$28:$L$5930, 10, FALSE), "")</f>
        <v>1.1499999999999999</v>
      </c>
      <c r="U1635">
        <f>IFERROR(VLOOKUP(A1635, btcdata!$A$2:$G$3292, 7, FALSE), "")</f>
        <v>0.93</v>
      </c>
      <c r="V1635">
        <f>IFERROR(VLOOKUP(A1635, bmodata!$A$2:$G$3292, 7, FALSE), "")</f>
        <v>0.63</v>
      </c>
      <c r="W1635" t="str">
        <f>IFERROR(VLOOKUP(A1635, cpidata!$A$14:$F$391, 2, FALSE), "")</f>
        <v/>
      </c>
      <c r="X1635" t="str">
        <f>IFERROR(VLOOKUP(A1635, cpidata!$A$14:$F$391, 3, FALSE), "")</f>
        <v/>
      </c>
      <c r="Y1635" t="str">
        <f>IFERROR(VLOOKUP(A1635, cpidata!$A$14:$F$391, 4, FALSE), "")</f>
        <v/>
      </c>
    </row>
    <row r="1636" spans="1:25" x14ac:dyDescent="0.25">
      <c r="A1636" s="1">
        <v>44442</v>
      </c>
      <c r="B1636">
        <f>IFERROR(VLOOKUP(A1636, interestdata!$A$19:$H$2369, 2, FALSE), "")</f>
        <v>0.25</v>
      </c>
      <c r="C1636">
        <f>IFERROR(VLOOKUP(A1636, interestdata!$A$19:$H$2369, 3, FALSE), "")</f>
        <v>0.5</v>
      </c>
      <c r="D1636">
        <f>IFERROR(VLOOKUP(A1636, interestdata!$A$19:$H$2369, 4, FALSE), "")</f>
        <v>0.18</v>
      </c>
      <c r="E1636" t="str">
        <f>IFERROR(VLOOKUP(A1636, interestdata!$A$19:$H$2369, 5, FALSE), "")</f>
        <v xml:space="preserve"> </v>
      </c>
      <c r="F1636" t="str">
        <f>IFERROR(VLOOKUP(A1636, interestdata!$A$19:$H$2369, 6, FALSE), "")</f>
        <v xml:space="preserve"> </v>
      </c>
      <c r="G1636" t="str">
        <f>IFERROR(VLOOKUP(A1636, interestdata!$A$19:$H$2369, 7, FALSE), "")</f>
        <v xml:space="preserve"> </v>
      </c>
      <c r="H1636" t="str">
        <f>IFERROR(VLOOKUP(A1636, interestdata!$A$19:$H$2369, 8, FALSE), "")</f>
        <v xml:space="preserve"> </v>
      </c>
      <c r="I1636">
        <f>IFERROR(VLOOKUP(A1636, interestdata!$A$2381:$B$2851, 2, FALSE), "")</f>
        <v>2.5499999999999998</v>
      </c>
      <c r="J1636">
        <f>IFERROR(VLOOKUP(A1636, interestdata!$A$2381:$C$2851, 3, FALSE), "")</f>
        <v>2.29</v>
      </c>
      <c r="K1636" t="str">
        <f>IFERROR(VLOOKUP(A1636, interestdata!$A$2863:$B$3332, 2, FALSE), "")</f>
        <v/>
      </c>
      <c r="L1636" t="str">
        <f>IFERROR(VLOOKUP(A1636, tbilldata!$A$26:$E$1308, 2, FALSE), "")</f>
        <v/>
      </c>
      <c r="M1636" t="str">
        <f>IFERROR(VLOOKUP(A1636, tbilldata!$A$26:$E$1308, 3, FALSE), "")</f>
        <v/>
      </c>
      <c r="N1636" t="str">
        <f>IFERROR(VLOOKUP(A1636, tbilldata!$A$26:$E$1308, 4, FALSE), "")</f>
        <v/>
      </c>
      <c r="O1636" t="str">
        <f>IFERROR(VLOOKUP(A1636, tbilldata!$A$26:$E$1308, 5, FALSE), "")</f>
        <v/>
      </c>
      <c r="P1636">
        <f>IFERROR(VLOOKUP(A1636, bonddata!$A$28:$L$5930, 2, FALSE), "")</f>
        <v>0.38</v>
      </c>
      <c r="Q1636">
        <f>IFERROR(VLOOKUP(A1636, bonddata!$A$28:$L$5930, 5, FALSE), "")</f>
        <v>1.66</v>
      </c>
      <c r="R1636">
        <f>IFERROR(VLOOKUP(A1636, bonddata!$A$28:$L$5930, 6, FALSE), "")</f>
        <v>0.39</v>
      </c>
      <c r="S1636">
        <f>IFERROR(VLOOKUP(A1636, bonddata!$A$28:$L$5930, 8, FALSE), "")</f>
        <v>0.78</v>
      </c>
      <c r="T1636">
        <f>IFERROR(VLOOKUP(A1636, bonddata!$A$28:$L$5930, 10, FALSE), "")</f>
        <v>1.19</v>
      </c>
      <c r="U1636">
        <f>IFERROR(VLOOKUP(A1636, btcdata!$A$2:$G$3292, 7, FALSE), "")</f>
        <v>1.47</v>
      </c>
      <c r="V1636">
        <f>IFERROR(VLOOKUP(A1636, bmodata!$A$2:$G$3292, 7, FALSE), "")</f>
        <v>-0.06</v>
      </c>
      <c r="W1636" t="str">
        <f>IFERROR(VLOOKUP(A1636, cpidata!$A$14:$F$391, 2, FALSE), "")</f>
        <v/>
      </c>
      <c r="X1636" t="str">
        <f>IFERROR(VLOOKUP(A1636, cpidata!$A$14:$F$391, 3, FALSE), "")</f>
        <v/>
      </c>
      <c r="Y1636" t="str">
        <f>IFERROR(VLOOKUP(A1636, cpidata!$A$14:$F$391, 4, FALSE), "")</f>
        <v/>
      </c>
    </row>
    <row r="1637" spans="1:25" x14ac:dyDescent="0.25">
      <c r="A1637" s="1">
        <v>44445</v>
      </c>
      <c r="B1637">
        <f>IFERROR(VLOOKUP(A1637, interestdata!$A$19:$H$2369, 2, FALSE), "")</f>
        <v>0.25</v>
      </c>
      <c r="C1637">
        <f>IFERROR(VLOOKUP(A1637, interestdata!$A$19:$H$2369, 3, FALSE), "")</f>
        <v>0.5</v>
      </c>
      <c r="D1637" t="str">
        <f>IFERROR(VLOOKUP(A1637, interestdata!$A$19:$H$2369, 4, FALSE), "")</f>
        <v xml:space="preserve"> Bank holiday</v>
      </c>
      <c r="E1637" t="str">
        <f>IFERROR(VLOOKUP(A1637, interestdata!$A$19:$H$2369, 5, FALSE), "")</f>
        <v xml:space="preserve"> </v>
      </c>
      <c r="F1637" t="str">
        <f>IFERROR(VLOOKUP(A1637, interestdata!$A$19:$H$2369, 6, FALSE), "")</f>
        <v xml:space="preserve"> </v>
      </c>
      <c r="G1637" t="str">
        <f>IFERROR(VLOOKUP(A1637, interestdata!$A$19:$H$2369, 7, FALSE), "")</f>
        <v xml:space="preserve"> </v>
      </c>
      <c r="H1637" t="str">
        <f>IFERROR(VLOOKUP(A1637, interestdata!$A$19:$H$2369, 8, FALSE), "")</f>
        <v xml:space="preserve"> </v>
      </c>
      <c r="I1637" t="str">
        <f>IFERROR(VLOOKUP(A1637, interestdata!$A$2381:$B$2851, 2, FALSE), "")</f>
        <v/>
      </c>
      <c r="J1637" t="str">
        <f>IFERROR(VLOOKUP(A1637, interestdata!$A$2381:$C$2851, 3, FALSE), "")</f>
        <v/>
      </c>
      <c r="K1637" t="str">
        <f>IFERROR(VLOOKUP(A1637, interestdata!$A$2863:$B$3332, 2, FALSE), "")</f>
        <v/>
      </c>
      <c r="L1637" t="str">
        <f>IFERROR(VLOOKUP(A1637, tbilldata!$A$26:$E$1308, 2, FALSE), "")</f>
        <v/>
      </c>
      <c r="M1637" t="str">
        <f>IFERROR(VLOOKUP(A1637, tbilldata!$A$26:$E$1308, 3, FALSE), "")</f>
        <v/>
      </c>
      <c r="N1637" t="str">
        <f>IFERROR(VLOOKUP(A1637, tbilldata!$A$26:$E$1308, 4, FALSE), "")</f>
        <v/>
      </c>
      <c r="O1637" t="str">
        <f>IFERROR(VLOOKUP(A1637, tbilldata!$A$26:$E$1308, 5, FALSE), "")</f>
        <v/>
      </c>
      <c r="P1637" t="str">
        <f>IFERROR(VLOOKUP(A1637, bonddata!$A$28:$L$5930, 2, FALSE), "")</f>
        <v/>
      </c>
      <c r="Q1637" t="str">
        <f>IFERROR(VLOOKUP(A1637, bonddata!$A$28:$L$5930, 5, FALSE), "")</f>
        <v/>
      </c>
      <c r="R1637" t="str">
        <f>IFERROR(VLOOKUP(A1637, bonddata!$A$28:$L$5930, 6, FALSE), "")</f>
        <v/>
      </c>
      <c r="S1637" t="str">
        <f>IFERROR(VLOOKUP(A1637, bonddata!$A$28:$L$5930, 8, FALSE), "")</f>
        <v/>
      </c>
      <c r="T1637" t="str">
        <f>IFERROR(VLOOKUP(A1637, bonddata!$A$28:$L$5930, 10, FALSE), "")</f>
        <v/>
      </c>
      <c r="U1637">
        <f>IFERROR(VLOOKUP(A1637, btcdata!$A$2:$G$3292, 7, FALSE), "")</f>
        <v>1.75</v>
      </c>
      <c r="V1637" t="str">
        <f>IFERROR(VLOOKUP(A1637, bmodata!$A$2:$G$3292, 7, FALSE), "")</f>
        <v/>
      </c>
      <c r="W1637" t="str">
        <f>IFERROR(VLOOKUP(A1637, cpidata!$A$14:$F$391, 2, FALSE), "")</f>
        <v/>
      </c>
      <c r="X1637" t="str">
        <f>IFERROR(VLOOKUP(A1637, cpidata!$A$14:$F$391, 3, FALSE), "")</f>
        <v/>
      </c>
      <c r="Y1637" t="str">
        <f>IFERROR(VLOOKUP(A1637, cpidata!$A$14:$F$391, 4, FALSE), "")</f>
        <v/>
      </c>
    </row>
    <row r="1638" spans="1:25" x14ac:dyDescent="0.25">
      <c r="A1638" s="1">
        <v>44446</v>
      </c>
      <c r="B1638">
        <f>IFERROR(VLOOKUP(A1638, interestdata!$A$19:$H$2369, 2, FALSE), "")</f>
        <v>0.25</v>
      </c>
      <c r="C1638">
        <f>IFERROR(VLOOKUP(A1638, interestdata!$A$19:$H$2369, 3, FALSE), "")</f>
        <v>0.5</v>
      </c>
      <c r="D1638">
        <f>IFERROR(VLOOKUP(A1638, interestdata!$A$19:$H$2369, 4, FALSE), "")</f>
        <v>0.18</v>
      </c>
      <c r="E1638" t="str">
        <f>IFERROR(VLOOKUP(A1638, interestdata!$A$19:$H$2369, 5, FALSE), "")</f>
        <v xml:space="preserve"> </v>
      </c>
      <c r="F1638" t="str">
        <f>IFERROR(VLOOKUP(A1638, interestdata!$A$19:$H$2369, 6, FALSE), "")</f>
        <v xml:space="preserve"> </v>
      </c>
      <c r="G1638" t="str">
        <f>IFERROR(VLOOKUP(A1638, interestdata!$A$19:$H$2369, 7, FALSE), "")</f>
        <v xml:space="preserve"> </v>
      </c>
      <c r="H1638" t="str">
        <f>IFERROR(VLOOKUP(A1638, interestdata!$A$19:$H$2369, 8, FALSE), "")</f>
        <v xml:space="preserve"> </v>
      </c>
      <c r="I1638" t="str">
        <f>IFERROR(VLOOKUP(A1638, interestdata!$A$2381:$B$2851, 2, FALSE), "")</f>
        <v/>
      </c>
      <c r="J1638" t="str">
        <f>IFERROR(VLOOKUP(A1638, interestdata!$A$2381:$C$2851, 3, FALSE), "")</f>
        <v/>
      </c>
      <c r="K1638" t="str">
        <f>IFERROR(VLOOKUP(A1638, interestdata!$A$2863:$B$3332, 2, FALSE), "")</f>
        <v/>
      </c>
      <c r="L1638" t="str">
        <f>IFERROR(VLOOKUP(A1638, tbilldata!$A$26:$E$1308, 2, FALSE), "")</f>
        <v/>
      </c>
      <c r="M1638" t="str">
        <f>IFERROR(VLOOKUP(A1638, tbilldata!$A$26:$E$1308, 3, FALSE), "")</f>
        <v/>
      </c>
      <c r="N1638" t="str">
        <f>IFERROR(VLOOKUP(A1638, tbilldata!$A$26:$E$1308, 4, FALSE), "")</f>
        <v/>
      </c>
      <c r="O1638" t="str">
        <f>IFERROR(VLOOKUP(A1638, tbilldata!$A$26:$E$1308, 5, FALSE), "")</f>
        <v/>
      </c>
      <c r="P1638">
        <f>IFERROR(VLOOKUP(A1638, bonddata!$A$28:$L$5930, 2, FALSE), "")</f>
        <v>0.39</v>
      </c>
      <c r="Q1638">
        <f>IFERROR(VLOOKUP(A1638, bonddata!$A$28:$L$5930, 5, FALSE), "")</f>
        <v>1.71</v>
      </c>
      <c r="R1638">
        <f>IFERROR(VLOOKUP(A1638, bonddata!$A$28:$L$5930, 6, FALSE), "")</f>
        <v>0.4</v>
      </c>
      <c r="S1638">
        <f>IFERROR(VLOOKUP(A1638, bonddata!$A$28:$L$5930, 8, FALSE), "")</f>
        <v>0.81</v>
      </c>
      <c r="T1638">
        <f>IFERROR(VLOOKUP(A1638, bonddata!$A$28:$L$5930, 10, FALSE), "")</f>
        <v>1.23</v>
      </c>
      <c r="U1638">
        <f>IFERROR(VLOOKUP(A1638, btcdata!$A$2:$G$3292, 7, FALSE), "")</f>
        <v>-11.19</v>
      </c>
      <c r="V1638">
        <f>IFERROR(VLOOKUP(A1638, bmodata!$A$2:$G$3292, 7, FALSE), "")</f>
        <v>0.6</v>
      </c>
      <c r="W1638" t="str">
        <f>IFERROR(VLOOKUP(A1638, cpidata!$A$14:$F$391, 2, FALSE), "")</f>
        <v/>
      </c>
      <c r="X1638" t="str">
        <f>IFERROR(VLOOKUP(A1638, cpidata!$A$14:$F$391, 3, FALSE), "")</f>
        <v/>
      </c>
      <c r="Y1638" t="str">
        <f>IFERROR(VLOOKUP(A1638, cpidata!$A$14:$F$391, 4, FALSE), "")</f>
        <v/>
      </c>
    </row>
    <row r="1639" spans="1:25" x14ac:dyDescent="0.25">
      <c r="A1639" s="1">
        <v>44447</v>
      </c>
      <c r="B1639">
        <f>IFERROR(VLOOKUP(A1639, interestdata!$A$19:$H$2369, 2, FALSE), "")</f>
        <v>0.25</v>
      </c>
      <c r="C1639">
        <f>IFERROR(VLOOKUP(A1639, interestdata!$A$19:$H$2369, 3, FALSE), "")</f>
        <v>0.5</v>
      </c>
      <c r="D1639">
        <f>IFERROR(VLOOKUP(A1639, interestdata!$A$19:$H$2369, 4, FALSE), "")</f>
        <v>0.18</v>
      </c>
      <c r="E1639" t="str">
        <f>IFERROR(VLOOKUP(A1639, interestdata!$A$19:$H$2369, 5, FALSE), "")</f>
        <v xml:space="preserve"> </v>
      </c>
      <c r="F1639" t="str">
        <f>IFERROR(VLOOKUP(A1639, interestdata!$A$19:$H$2369, 6, FALSE), "")</f>
        <v xml:space="preserve"> </v>
      </c>
      <c r="G1639" t="str">
        <f>IFERROR(VLOOKUP(A1639, interestdata!$A$19:$H$2369, 7, FALSE), "")</f>
        <v xml:space="preserve"> </v>
      </c>
      <c r="H1639" t="str">
        <f>IFERROR(VLOOKUP(A1639, interestdata!$A$19:$H$2369, 8, FALSE), "")</f>
        <v xml:space="preserve"> </v>
      </c>
      <c r="I1639" t="str">
        <f>IFERROR(VLOOKUP(A1639, interestdata!$A$2381:$B$2851, 2, FALSE), "")</f>
        <v/>
      </c>
      <c r="J1639" t="str">
        <f>IFERROR(VLOOKUP(A1639, interestdata!$A$2381:$C$2851, 3, FALSE), "")</f>
        <v/>
      </c>
      <c r="K1639" t="str">
        <f>IFERROR(VLOOKUP(A1639, interestdata!$A$2863:$B$3332, 2, FALSE), "")</f>
        <v/>
      </c>
      <c r="L1639">
        <f>IFERROR(VLOOKUP(A1639, tbilldata!$A$26:$E$1308, 2, FALSE), "")</f>
        <v>0.19</v>
      </c>
      <c r="M1639">
        <f>IFERROR(VLOOKUP(A1639, tbilldata!$A$26:$E$1308, 3, FALSE), "")</f>
        <v>0.15</v>
      </c>
      <c r="N1639">
        <f>IFERROR(VLOOKUP(A1639, tbilldata!$A$26:$E$1308, 4, FALSE), "")</f>
        <v>0.17</v>
      </c>
      <c r="O1639">
        <f>IFERROR(VLOOKUP(A1639, tbilldata!$A$26:$E$1308, 5, FALSE), "")</f>
        <v>0.27</v>
      </c>
      <c r="P1639">
        <f>IFERROR(VLOOKUP(A1639, bonddata!$A$28:$L$5930, 2, FALSE), "")</f>
        <v>0.38</v>
      </c>
      <c r="Q1639">
        <f>IFERROR(VLOOKUP(A1639, bonddata!$A$28:$L$5930, 5, FALSE), "")</f>
        <v>1.69</v>
      </c>
      <c r="R1639">
        <f>IFERROR(VLOOKUP(A1639, bonddata!$A$28:$L$5930, 6, FALSE), "")</f>
        <v>0.39</v>
      </c>
      <c r="S1639">
        <f>IFERROR(VLOOKUP(A1639, bonddata!$A$28:$L$5930, 8, FALSE), "")</f>
        <v>0.8</v>
      </c>
      <c r="T1639">
        <f>IFERROR(VLOOKUP(A1639, bonddata!$A$28:$L$5930, 10, FALSE), "")</f>
        <v>1.2</v>
      </c>
      <c r="U1639">
        <f>IFERROR(VLOOKUP(A1639, btcdata!$A$2:$G$3292, 7, FALSE), "")</f>
        <v>-1.54</v>
      </c>
      <c r="V1639">
        <f>IFERROR(VLOOKUP(A1639, bmodata!$A$2:$G$3292, 7, FALSE), "")</f>
        <v>-0.05</v>
      </c>
      <c r="W1639" t="str">
        <f>IFERROR(VLOOKUP(A1639, cpidata!$A$14:$F$391, 2, FALSE), "")</f>
        <v/>
      </c>
      <c r="X1639" t="str">
        <f>IFERROR(VLOOKUP(A1639, cpidata!$A$14:$F$391, 3, FALSE), "")</f>
        <v/>
      </c>
      <c r="Y1639" t="str">
        <f>IFERROR(VLOOKUP(A1639, cpidata!$A$14:$F$391, 4, FALSE), "")</f>
        <v/>
      </c>
    </row>
    <row r="1640" spans="1:25" x14ac:dyDescent="0.25">
      <c r="A1640" s="1">
        <v>44448</v>
      </c>
      <c r="B1640">
        <f>IFERROR(VLOOKUP(A1640, interestdata!$A$19:$H$2369, 2, FALSE), "")</f>
        <v>0.25</v>
      </c>
      <c r="C1640">
        <f>IFERROR(VLOOKUP(A1640, interestdata!$A$19:$H$2369, 3, FALSE), "")</f>
        <v>0.5</v>
      </c>
      <c r="D1640">
        <f>IFERROR(VLOOKUP(A1640, interestdata!$A$19:$H$2369, 4, FALSE), "")</f>
        <v>0.18</v>
      </c>
      <c r="E1640" t="str">
        <f>IFERROR(VLOOKUP(A1640, interestdata!$A$19:$H$2369, 5, FALSE), "")</f>
        <v xml:space="preserve"> </v>
      </c>
      <c r="F1640" t="str">
        <f>IFERROR(VLOOKUP(A1640, interestdata!$A$19:$H$2369, 6, FALSE), "")</f>
        <v xml:space="preserve"> </v>
      </c>
      <c r="G1640" t="str">
        <f>IFERROR(VLOOKUP(A1640, interestdata!$A$19:$H$2369, 7, FALSE), "")</f>
        <v xml:space="preserve"> </v>
      </c>
      <c r="H1640" t="str">
        <f>IFERROR(VLOOKUP(A1640, interestdata!$A$19:$H$2369, 8, FALSE), "")</f>
        <v xml:space="preserve"> </v>
      </c>
      <c r="I1640" t="str">
        <f>IFERROR(VLOOKUP(A1640, interestdata!$A$2381:$B$2851, 2, FALSE), "")</f>
        <v/>
      </c>
      <c r="J1640" t="str">
        <f>IFERROR(VLOOKUP(A1640, interestdata!$A$2381:$C$2851, 3, FALSE), "")</f>
        <v/>
      </c>
      <c r="K1640">
        <f>IFERROR(VLOOKUP(A1640, interestdata!$A$2863:$B$3332, 2, FALSE), "")</f>
        <v>1.33</v>
      </c>
      <c r="L1640" t="str">
        <f>IFERROR(VLOOKUP(A1640, tbilldata!$A$26:$E$1308, 2, FALSE), "")</f>
        <v/>
      </c>
      <c r="M1640" t="str">
        <f>IFERROR(VLOOKUP(A1640, tbilldata!$A$26:$E$1308, 3, FALSE), "")</f>
        <v/>
      </c>
      <c r="N1640" t="str">
        <f>IFERROR(VLOOKUP(A1640, tbilldata!$A$26:$E$1308, 4, FALSE), "")</f>
        <v/>
      </c>
      <c r="O1640" t="str">
        <f>IFERROR(VLOOKUP(A1640, tbilldata!$A$26:$E$1308, 5, FALSE), "")</f>
        <v/>
      </c>
      <c r="P1640">
        <f>IFERROR(VLOOKUP(A1640, bonddata!$A$28:$L$5930, 2, FALSE), "")</f>
        <v>0.38</v>
      </c>
      <c r="Q1640">
        <f>IFERROR(VLOOKUP(A1640, bonddata!$A$28:$L$5930, 5, FALSE), "")</f>
        <v>1.65</v>
      </c>
      <c r="R1640">
        <f>IFERROR(VLOOKUP(A1640, bonddata!$A$28:$L$5930, 6, FALSE), "")</f>
        <v>0.4</v>
      </c>
      <c r="S1640">
        <f>IFERROR(VLOOKUP(A1640, bonddata!$A$28:$L$5930, 8, FALSE), "")</f>
        <v>0.79</v>
      </c>
      <c r="T1640">
        <f>IFERROR(VLOOKUP(A1640, bonddata!$A$28:$L$5930, 10, FALSE), "")</f>
        <v>1.17</v>
      </c>
      <c r="U1640">
        <f>IFERROR(VLOOKUP(A1640, btcdata!$A$2:$G$3292, 7, FALSE), "")</f>
        <v>0.7</v>
      </c>
      <c r="V1640">
        <f>IFERROR(VLOOKUP(A1640, bmodata!$A$2:$G$3292, 7, FALSE), "")</f>
        <v>-0.13</v>
      </c>
      <c r="W1640" t="str">
        <f>IFERROR(VLOOKUP(A1640, cpidata!$A$14:$F$391, 2, FALSE), "")</f>
        <v/>
      </c>
      <c r="X1640" t="str">
        <f>IFERROR(VLOOKUP(A1640, cpidata!$A$14:$F$391, 3, FALSE), "")</f>
        <v/>
      </c>
      <c r="Y1640" t="str">
        <f>IFERROR(VLOOKUP(A1640, cpidata!$A$14:$F$391, 4, FALSE), "")</f>
        <v/>
      </c>
    </row>
    <row r="1641" spans="1:25" x14ac:dyDescent="0.25">
      <c r="A1641" s="1">
        <v>44449</v>
      </c>
      <c r="B1641">
        <f>IFERROR(VLOOKUP(A1641, interestdata!$A$19:$H$2369, 2, FALSE), "")</f>
        <v>0.25</v>
      </c>
      <c r="C1641">
        <f>IFERROR(VLOOKUP(A1641, interestdata!$A$19:$H$2369, 3, FALSE), "")</f>
        <v>0.5</v>
      </c>
      <c r="D1641">
        <f>IFERROR(VLOOKUP(A1641, interestdata!$A$19:$H$2369, 4, FALSE), "")</f>
        <v>0.18</v>
      </c>
      <c r="E1641" t="str">
        <f>IFERROR(VLOOKUP(A1641, interestdata!$A$19:$H$2369, 5, FALSE), "")</f>
        <v xml:space="preserve"> </v>
      </c>
      <c r="F1641" t="str">
        <f>IFERROR(VLOOKUP(A1641, interestdata!$A$19:$H$2369, 6, FALSE), "")</f>
        <v xml:space="preserve"> </v>
      </c>
      <c r="G1641" t="str">
        <f>IFERROR(VLOOKUP(A1641, interestdata!$A$19:$H$2369, 7, FALSE), "")</f>
        <v xml:space="preserve"> </v>
      </c>
      <c r="H1641" t="str">
        <f>IFERROR(VLOOKUP(A1641, interestdata!$A$19:$H$2369, 8, FALSE), "")</f>
        <v xml:space="preserve"> </v>
      </c>
      <c r="I1641">
        <f>IFERROR(VLOOKUP(A1641, interestdata!$A$2381:$B$2851, 2, FALSE), "")</f>
        <v>2.54</v>
      </c>
      <c r="J1641">
        <f>IFERROR(VLOOKUP(A1641, interestdata!$A$2381:$C$2851, 3, FALSE), "")</f>
        <v>2.29</v>
      </c>
      <c r="K1641" t="str">
        <f>IFERROR(VLOOKUP(A1641, interestdata!$A$2863:$B$3332, 2, FALSE), "")</f>
        <v/>
      </c>
      <c r="L1641" t="str">
        <f>IFERROR(VLOOKUP(A1641, tbilldata!$A$26:$E$1308, 2, FALSE), "")</f>
        <v/>
      </c>
      <c r="M1641" t="str">
        <f>IFERROR(VLOOKUP(A1641, tbilldata!$A$26:$E$1308, 3, FALSE), "")</f>
        <v/>
      </c>
      <c r="N1641" t="str">
        <f>IFERROR(VLOOKUP(A1641, tbilldata!$A$26:$E$1308, 4, FALSE), "")</f>
        <v/>
      </c>
      <c r="O1641" t="str">
        <f>IFERROR(VLOOKUP(A1641, tbilldata!$A$26:$E$1308, 5, FALSE), "")</f>
        <v/>
      </c>
      <c r="P1641">
        <f>IFERROR(VLOOKUP(A1641, bonddata!$A$28:$L$5930, 2, FALSE), "")</f>
        <v>0.4</v>
      </c>
      <c r="Q1641">
        <f>IFERROR(VLOOKUP(A1641, bonddata!$A$28:$L$5930, 5, FALSE), "")</f>
        <v>1.71</v>
      </c>
      <c r="R1641">
        <f>IFERROR(VLOOKUP(A1641, bonddata!$A$28:$L$5930, 6, FALSE), "")</f>
        <v>0.41</v>
      </c>
      <c r="S1641">
        <f>IFERROR(VLOOKUP(A1641, bonddata!$A$28:$L$5930, 8, FALSE), "")</f>
        <v>0.83</v>
      </c>
      <c r="T1641">
        <f>IFERROR(VLOOKUP(A1641, bonddata!$A$28:$L$5930, 10, FALSE), "")</f>
        <v>1.23</v>
      </c>
      <c r="U1641">
        <f>IFERROR(VLOOKUP(A1641, btcdata!$A$2:$G$3292, 7, FALSE), "")</f>
        <v>-3.33</v>
      </c>
      <c r="V1641">
        <f>IFERROR(VLOOKUP(A1641, bmodata!$A$2:$G$3292, 7, FALSE), "")</f>
        <v>-0.32</v>
      </c>
      <c r="W1641" t="str">
        <f>IFERROR(VLOOKUP(A1641, cpidata!$A$14:$F$391, 2, FALSE), "")</f>
        <v/>
      </c>
      <c r="X1641" t="str">
        <f>IFERROR(VLOOKUP(A1641, cpidata!$A$14:$F$391, 3, FALSE), "")</f>
        <v/>
      </c>
      <c r="Y1641" t="str">
        <f>IFERROR(VLOOKUP(A1641, cpidata!$A$14:$F$391, 4, FALSE), "")</f>
        <v/>
      </c>
    </row>
    <row r="1642" spans="1:25" x14ac:dyDescent="0.25">
      <c r="A1642" s="1">
        <v>44452</v>
      </c>
      <c r="B1642">
        <f>IFERROR(VLOOKUP(A1642, interestdata!$A$19:$H$2369, 2, FALSE), "")</f>
        <v>0.25</v>
      </c>
      <c r="C1642">
        <f>IFERROR(VLOOKUP(A1642, interestdata!$A$19:$H$2369, 3, FALSE), "")</f>
        <v>0.5</v>
      </c>
      <c r="D1642">
        <f>IFERROR(VLOOKUP(A1642, interestdata!$A$19:$H$2369, 4, FALSE), "")</f>
        <v>0.18</v>
      </c>
      <c r="E1642" t="str">
        <f>IFERROR(VLOOKUP(A1642, interestdata!$A$19:$H$2369, 5, FALSE), "")</f>
        <v xml:space="preserve"> </v>
      </c>
      <c r="F1642" t="str">
        <f>IFERROR(VLOOKUP(A1642, interestdata!$A$19:$H$2369, 6, FALSE), "")</f>
        <v xml:space="preserve"> </v>
      </c>
      <c r="G1642" t="str">
        <f>IFERROR(VLOOKUP(A1642, interestdata!$A$19:$H$2369, 7, FALSE), "")</f>
        <v xml:space="preserve"> </v>
      </c>
      <c r="H1642" t="str">
        <f>IFERROR(VLOOKUP(A1642, interestdata!$A$19:$H$2369, 8, FALSE), "")</f>
        <v xml:space="preserve"> </v>
      </c>
      <c r="I1642" t="str">
        <f>IFERROR(VLOOKUP(A1642, interestdata!$A$2381:$B$2851, 2, FALSE), "")</f>
        <v/>
      </c>
      <c r="J1642" t="str">
        <f>IFERROR(VLOOKUP(A1642, interestdata!$A$2381:$C$2851, 3, FALSE), "")</f>
        <v/>
      </c>
      <c r="K1642" t="str">
        <f>IFERROR(VLOOKUP(A1642, interestdata!$A$2863:$B$3332, 2, FALSE), "")</f>
        <v/>
      </c>
      <c r="L1642" t="str">
        <f>IFERROR(VLOOKUP(A1642, tbilldata!$A$26:$E$1308, 2, FALSE), "")</f>
        <v/>
      </c>
      <c r="M1642" t="str">
        <f>IFERROR(VLOOKUP(A1642, tbilldata!$A$26:$E$1308, 3, FALSE), "")</f>
        <v/>
      </c>
      <c r="N1642" t="str">
        <f>IFERROR(VLOOKUP(A1642, tbilldata!$A$26:$E$1308, 4, FALSE), "")</f>
        <v/>
      </c>
      <c r="O1642" t="str">
        <f>IFERROR(VLOOKUP(A1642, tbilldata!$A$26:$E$1308, 5, FALSE), "")</f>
        <v/>
      </c>
      <c r="P1642">
        <f>IFERROR(VLOOKUP(A1642, bonddata!$A$28:$L$5930, 2, FALSE), "")</f>
        <v>0.4</v>
      </c>
      <c r="Q1642">
        <f>IFERROR(VLOOKUP(A1642, bonddata!$A$28:$L$5930, 5, FALSE), "")</f>
        <v>1.7</v>
      </c>
      <c r="R1642">
        <f>IFERROR(VLOOKUP(A1642, bonddata!$A$28:$L$5930, 6, FALSE), "")</f>
        <v>0.41</v>
      </c>
      <c r="S1642">
        <f>IFERROR(VLOOKUP(A1642, bonddata!$A$28:$L$5930, 8, FALSE), "")</f>
        <v>0.82</v>
      </c>
      <c r="T1642">
        <f>IFERROR(VLOOKUP(A1642, bonddata!$A$28:$L$5930, 10, FALSE), "")</f>
        <v>1.22</v>
      </c>
      <c r="U1642">
        <f>IFERROR(VLOOKUP(A1642, btcdata!$A$2:$G$3292, 7, FALSE), "")</f>
        <v>-2.42</v>
      </c>
      <c r="V1642">
        <f>IFERROR(VLOOKUP(A1642, bmodata!$A$2:$G$3292, 7, FALSE), "")</f>
        <v>0.73</v>
      </c>
      <c r="W1642" t="str">
        <f>IFERROR(VLOOKUP(A1642, cpidata!$A$14:$F$391, 2, FALSE), "")</f>
        <v/>
      </c>
      <c r="X1642" t="str">
        <f>IFERROR(VLOOKUP(A1642, cpidata!$A$14:$F$391, 3, FALSE), "")</f>
        <v/>
      </c>
      <c r="Y1642" t="str">
        <f>IFERROR(VLOOKUP(A1642, cpidata!$A$14:$F$391, 4, FALSE), "")</f>
        <v/>
      </c>
    </row>
    <row r="1643" spans="1:25" x14ac:dyDescent="0.25">
      <c r="A1643" s="1">
        <v>44453</v>
      </c>
      <c r="B1643">
        <f>IFERROR(VLOOKUP(A1643, interestdata!$A$19:$H$2369, 2, FALSE), "")</f>
        <v>0.25</v>
      </c>
      <c r="C1643">
        <f>IFERROR(VLOOKUP(A1643, interestdata!$A$19:$H$2369, 3, FALSE), "")</f>
        <v>0.5</v>
      </c>
      <c r="D1643">
        <f>IFERROR(VLOOKUP(A1643, interestdata!$A$19:$H$2369, 4, FALSE), "")</f>
        <v>0.18</v>
      </c>
      <c r="E1643" t="str">
        <f>IFERROR(VLOOKUP(A1643, interestdata!$A$19:$H$2369, 5, FALSE), "")</f>
        <v xml:space="preserve"> </v>
      </c>
      <c r="F1643" t="str">
        <f>IFERROR(VLOOKUP(A1643, interestdata!$A$19:$H$2369, 6, FALSE), "")</f>
        <v xml:space="preserve"> </v>
      </c>
      <c r="G1643" t="str">
        <f>IFERROR(VLOOKUP(A1643, interestdata!$A$19:$H$2369, 7, FALSE), "")</f>
        <v xml:space="preserve"> </v>
      </c>
      <c r="H1643" t="str">
        <f>IFERROR(VLOOKUP(A1643, interestdata!$A$19:$H$2369, 8, FALSE), "")</f>
        <v xml:space="preserve"> </v>
      </c>
      <c r="I1643" t="str">
        <f>IFERROR(VLOOKUP(A1643, interestdata!$A$2381:$B$2851, 2, FALSE), "")</f>
        <v/>
      </c>
      <c r="J1643" t="str">
        <f>IFERROR(VLOOKUP(A1643, interestdata!$A$2381:$C$2851, 3, FALSE), "")</f>
        <v/>
      </c>
      <c r="K1643" t="str">
        <f>IFERROR(VLOOKUP(A1643, interestdata!$A$2863:$B$3332, 2, FALSE), "")</f>
        <v/>
      </c>
      <c r="L1643" t="str">
        <f>IFERROR(VLOOKUP(A1643, tbilldata!$A$26:$E$1308, 2, FALSE), "")</f>
        <v/>
      </c>
      <c r="M1643" t="str">
        <f>IFERROR(VLOOKUP(A1643, tbilldata!$A$26:$E$1308, 3, FALSE), "")</f>
        <v/>
      </c>
      <c r="N1643" t="str">
        <f>IFERROR(VLOOKUP(A1643, tbilldata!$A$26:$E$1308, 4, FALSE), "")</f>
        <v/>
      </c>
      <c r="O1643" t="str">
        <f>IFERROR(VLOOKUP(A1643, tbilldata!$A$26:$E$1308, 5, FALSE), "")</f>
        <v/>
      </c>
      <c r="P1643">
        <f>IFERROR(VLOOKUP(A1643, bonddata!$A$28:$L$5930, 2, FALSE), "")</f>
        <v>0.39</v>
      </c>
      <c r="Q1643">
        <f>IFERROR(VLOOKUP(A1643, bonddata!$A$28:$L$5930, 5, FALSE), "")</f>
        <v>1.65</v>
      </c>
      <c r="R1643">
        <f>IFERROR(VLOOKUP(A1643, bonddata!$A$28:$L$5930, 6, FALSE), "")</f>
        <v>0.4</v>
      </c>
      <c r="S1643">
        <f>IFERROR(VLOOKUP(A1643, bonddata!$A$28:$L$5930, 8, FALSE), "")</f>
        <v>0.79</v>
      </c>
      <c r="T1643">
        <f>IFERROR(VLOOKUP(A1643, bonddata!$A$28:$L$5930, 10, FALSE), "")</f>
        <v>1.17</v>
      </c>
      <c r="U1643">
        <f>IFERROR(VLOOKUP(A1643, btcdata!$A$2:$G$3292, 7, FALSE), "")</f>
        <v>4.7300000000000004</v>
      </c>
      <c r="V1643">
        <f>IFERROR(VLOOKUP(A1643, bmodata!$A$2:$G$3292, 7, FALSE), "")</f>
        <v>-1.02</v>
      </c>
      <c r="W1643" t="str">
        <f>IFERROR(VLOOKUP(A1643, cpidata!$A$14:$F$391, 2, FALSE), "")</f>
        <v/>
      </c>
      <c r="X1643" t="str">
        <f>IFERROR(VLOOKUP(A1643, cpidata!$A$14:$F$391, 3, FALSE), "")</f>
        <v/>
      </c>
      <c r="Y1643" t="str">
        <f>IFERROR(VLOOKUP(A1643, cpidata!$A$14:$F$391, 4, FALSE), "")</f>
        <v/>
      </c>
    </row>
    <row r="1644" spans="1:25" x14ac:dyDescent="0.25">
      <c r="A1644" s="1">
        <v>44454</v>
      </c>
      <c r="B1644">
        <f>IFERROR(VLOOKUP(A1644, interestdata!$A$19:$H$2369, 2, FALSE), "")</f>
        <v>0.25</v>
      </c>
      <c r="C1644">
        <f>IFERROR(VLOOKUP(A1644, interestdata!$A$19:$H$2369, 3, FALSE), "")</f>
        <v>0.5</v>
      </c>
      <c r="D1644">
        <f>IFERROR(VLOOKUP(A1644, interestdata!$A$19:$H$2369, 4, FALSE), "")</f>
        <v>0.18</v>
      </c>
      <c r="E1644" t="str">
        <f>IFERROR(VLOOKUP(A1644, interestdata!$A$19:$H$2369, 5, FALSE), "")</f>
        <v xml:space="preserve"> </v>
      </c>
      <c r="F1644" t="str">
        <f>IFERROR(VLOOKUP(A1644, interestdata!$A$19:$H$2369, 6, FALSE), "")</f>
        <v xml:space="preserve"> </v>
      </c>
      <c r="G1644" t="str">
        <f>IFERROR(VLOOKUP(A1644, interestdata!$A$19:$H$2369, 7, FALSE), "")</f>
        <v xml:space="preserve"> </v>
      </c>
      <c r="H1644" t="str">
        <f>IFERROR(VLOOKUP(A1644, interestdata!$A$19:$H$2369, 8, FALSE), "")</f>
        <v xml:space="preserve"> </v>
      </c>
      <c r="I1644" t="str">
        <f>IFERROR(VLOOKUP(A1644, interestdata!$A$2381:$B$2851, 2, FALSE), "")</f>
        <v/>
      </c>
      <c r="J1644" t="str">
        <f>IFERROR(VLOOKUP(A1644, interestdata!$A$2381:$C$2851, 3, FALSE), "")</f>
        <v/>
      </c>
      <c r="K1644" t="str">
        <f>IFERROR(VLOOKUP(A1644, interestdata!$A$2863:$B$3332, 2, FALSE), "")</f>
        <v/>
      </c>
      <c r="L1644">
        <f>IFERROR(VLOOKUP(A1644, tbilldata!$A$26:$E$1308, 2, FALSE), "")</f>
        <v>0.19</v>
      </c>
      <c r="M1644">
        <f>IFERROR(VLOOKUP(A1644, tbilldata!$A$26:$E$1308, 3, FALSE), "")</f>
        <v>0.15</v>
      </c>
      <c r="N1644">
        <f>IFERROR(VLOOKUP(A1644, tbilldata!$A$26:$E$1308, 4, FALSE), "")</f>
        <v>0.18</v>
      </c>
      <c r="O1644">
        <f>IFERROR(VLOOKUP(A1644, tbilldata!$A$26:$E$1308, 5, FALSE), "")</f>
        <v>0.28000000000000003</v>
      </c>
      <c r="P1644">
        <f>IFERROR(VLOOKUP(A1644, bonddata!$A$28:$L$5930, 2, FALSE), "")</f>
        <v>0.41</v>
      </c>
      <c r="Q1644">
        <f>IFERROR(VLOOKUP(A1644, bonddata!$A$28:$L$5930, 5, FALSE), "")</f>
        <v>1.69</v>
      </c>
      <c r="R1644">
        <f>IFERROR(VLOOKUP(A1644, bonddata!$A$28:$L$5930, 6, FALSE), "")</f>
        <v>0.42</v>
      </c>
      <c r="S1644">
        <f>IFERROR(VLOOKUP(A1644, bonddata!$A$28:$L$5930, 8, FALSE), "")</f>
        <v>0.83</v>
      </c>
      <c r="T1644">
        <f>IFERROR(VLOOKUP(A1644, bonddata!$A$28:$L$5930, 10, FALSE), "")</f>
        <v>1.22</v>
      </c>
      <c r="U1644">
        <f>IFERROR(VLOOKUP(A1644, btcdata!$A$2:$G$3292, 7, FALSE), "")</f>
        <v>2.2400000000000002</v>
      </c>
      <c r="V1644">
        <f>IFERROR(VLOOKUP(A1644, bmodata!$A$2:$G$3292, 7, FALSE), "")</f>
        <v>0.71</v>
      </c>
      <c r="W1644" t="str">
        <f>IFERROR(VLOOKUP(A1644, cpidata!$A$14:$F$391, 2, FALSE), "")</f>
        <v/>
      </c>
      <c r="X1644" t="str">
        <f>IFERROR(VLOOKUP(A1644, cpidata!$A$14:$F$391, 3, FALSE), "")</f>
        <v/>
      </c>
      <c r="Y1644" t="str">
        <f>IFERROR(VLOOKUP(A1644, cpidata!$A$14:$F$391, 4, FALSE), "")</f>
        <v/>
      </c>
    </row>
    <row r="1645" spans="1:25" x14ac:dyDescent="0.25">
      <c r="A1645" s="1">
        <v>44455</v>
      </c>
      <c r="B1645">
        <f>IFERROR(VLOOKUP(A1645, interestdata!$A$19:$H$2369, 2, FALSE), "")</f>
        <v>0.25</v>
      </c>
      <c r="C1645">
        <f>IFERROR(VLOOKUP(A1645, interestdata!$A$19:$H$2369, 3, FALSE), "")</f>
        <v>0.5</v>
      </c>
      <c r="D1645">
        <f>IFERROR(VLOOKUP(A1645, interestdata!$A$19:$H$2369, 4, FALSE), "")</f>
        <v>0.18</v>
      </c>
      <c r="E1645" t="str">
        <f>IFERROR(VLOOKUP(A1645, interestdata!$A$19:$H$2369, 5, FALSE), "")</f>
        <v xml:space="preserve"> </v>
      </c>
      <c r="F1645" t="str">
        <f>IFERROR(VLOOKUP(A1645, interestdata!$A$19:$H$2369, 6, FALSE), "")</f>
        <v xml:space="preserve"> </v>
      </c>
      <c r="G1645" t="str">
        <f>IFERROR(VLOOKUP(A1645, interestdata!$A$19:$H$2369, 7, FALSE), "")</f>
        <v xml:space="preserve"> </v>
      </c>
      <c r="H1645" t="str">
        <f>IFERROR(VLOOKUP(A1645, interestdata!$A$19:$H$2369, 8, FALSE), "")</f>
        <v xml:space="preserve"> </v>
      </c>
      <c r="I1645" t="str">
        <f>IFERROR(VLOOKUP(A1645, interestdata!$A$2381:$B$2851, 2, FALSE), "")</f>
        <v/>
      </c>
      <c r="J1645" t="str">
        <f>IFERROR(VLOOKUP(A1645, interestdata!$A$2381:$C$2851, 3, FALSE), "")</f>
        <v/>
      </c>
      <c r="K1645">
        <f>IFERROR(VLOOKUP(A1645, interestdata!$A$2863:$B$3332, 2, FALSE), "")</f>
        <v>1.33</v>
      </c>
      <c r="L1645" t="str">
        <f>IFERROR(VLOOKUP(A1645, tbilldata!$A$26:$E$1308, 2, FALSE), "")</f>
        <v/>
      </c>
      <c r="M1645" t="str">
        <f>IFERROR(VLOOKUP(A1645, tbilldata!$A$26:$E$1308, 3, FALSE), "")</f>
        <v/>
      </c>
      <c r="N1645" t="str">
        <f>IFERROR(VLOOKUP(A1645, tbilldata!$A$26:$E$1308, 4, FALSE), "")</f>
        <v/>
      </c>
      <c r="O1645" t="str">
        <f>IFERROR(VLOOKUP(A1645, tbilldata!$A$26:$E$1308, 5, FALSE), "")</f>
        <v/>
      </c>
      <c r="P1645">
        <f>IFERROR(VLOOKUP(A1645, bonddata!$A$28:$L$5930, 2, FALSE), "")</f>
        <v>0.43</v>
      </c>
      <c r="Q1645">
        <f>IFERROR(VLOOKUP(A1645, bonddata!$A$28:$L$5930, 5, FALSE), "")</f>
        <v>1.69</v>
      </c>
      <c r="R1645">
        <f>IFERROR(VLOOKUP(A1645, bonddata!$A$28:$L$5930, 6, FALSE), "")</f>
        <v>0.44</v>
      </c>
      <c r="S1645">
        <f>IFERROR(VLOOKUP(A1645, bonddata!$A$28:$L$5930, 8, FALSE), "")</f>
        <v>0.86</v>
      </c>
      <c r="T1645">
        <f>IFERROR(VLOOKUP(A1645, bonddata!$A$28:$L$5930, 10, FALSE), "")</f>
        <v>1.23</v>
      </c>
      <c r="U1645">
        <f>IFERROR(VLOOKUP(A1645, btcdata!$A$2:$G$3292, 7, FALSE), "")</f>
        <v>-0.8</v>
      </c>
      <c r="V1645">
        <f>IFERROR(VLOOKUP(A1645, bmodata!$A$2:$G$3292, 7, FALSE), "")</f>
        <v>0.33</v>
      </c>
      <c r="W1645" t="str">
        <f>IFERROR(VLOOKUP(A1645, cpidata!$A$14:$F$391, 2, FALSE), "")</f>
        <v/>
      </c>
      <c r="X1645" t="str">
        <f>IFERROR(VLOOKUP(A1645, cpidata!$A$14:$F$391, 3, FALSE), "")</f>
        <v/>
      </c>
      <c r="Y1645" t="str">
        <f>IFERROR(VLOOKUP(A1645, cpidata!$A$14:$F$391, 4, FALSE), "")</f>
        <v/>
      </c>
    </row>
    <row r="1646" spans="1:25" x14ac:dyDescent="0.25">
      <c r="A1646" s="1">
        <v>44456</v>
      </c>
      <c r="B1646">
        <f>IFERROR(VLOOKUP(A1646, interestdata!$A$19:$H$2369, 2, FALSE), "")</f>
        <v>0.25</v>
      </c>
      <c r="C1646">
        <f>IFERROR(VLOOKUP(A1646, interestdata!$A$19:$H$2369, 3, FALSE), "")</f>
        <v>0.5</v>
      </c>
      <c r="D1646">
        <f>IFERROR(VLOOKUP(A1646, interestdata!$A$19:$H$2369, 4, FALSE), "")</f>
        <v>0.17</v>
      </c>
      <c r="E1646" t="str">
        <f>IFERROR(VLOOKUP(A1646, interestdata!$A$19:$H$2369, 5, FALSE), "")</f>
        <v xml:space="preserve"> </v>
      </c>
      <c r="F1646" t="str">
        <f>IFERROR(VLOOKUP(A1646, interestdata!$A$19:$H$2369, 6, FALSE), "")</f>
        <v xml:space="preserve"> </v>
      </c>
      <c r="G1646" t="str">
        <f>IFERROR(VLOOKUP(A1646, interestdata!$A$19:$H$2369, 7, FALSE), "")</f>
        <v xml:space="preserve"> </v>
      </c>
      <c r="H1646" t="str">
        <f>IFERROR(VLOOKUP(A1646, interestdata!$A$19:$H$2369, 8, FALSE), "")</f>
        <v xml:space="preserve"> </v>
      </c>
      <c r="I1646">
        <f>IFERROR(VLOOKUP(A1646, interestdata!$A$2381:$B$2851, 2, FALSE), "")</f>
        <v>2.54</v>
      </c>
      <c r="J1646">
        <f>IFERROR(VLOOKUP(A1646, interestdata!$A$2381:$C$2851, 3, FALSE), "")</f>
        <v>2.31</v>
      </c>
      <c r="K1646" t="str">
        <f>IFERROR(VLOOKUP(A1646, interestdata!$A$2863:$B$3332, 2, FALSE), "")</f>
        <v/>
      </c>
      <c r="L1646" t="str">
        <f>IFERROR(VLOOKUP(A1646, tbilldata!$A$26:$E$1308, 2, FALSE), "")</f>
        <v/>
      </c>
      <c r="M1646" t="str">
        <f>IFERROR(VLOOKUP(A1646, tbilldata!$A$26:$E$1308, 3, FALSE), "")</f>
        <v/>
      </c>
      <c r="N1646" t="str">
        <f>IFERROR(VLOOKUP(A1646, tbilldata!$A$26:$E$1308, 4, FALSE), "")</f>
        <v/>
      </c>
      <c r="O1646" t="str">
        <f>IFERROR(VLOOKUP(A1646, tbilldata!$A$26:$E$1308, 5, FALSE), "")</f>
        <v/>
      </c>
      <c r="P1646">
        <f>IFERROR(VLOOKUP(A1646, bonddata!$A$28:$L$5930, 2, FALSE), "")</f>
        <v>0.44</v>
      </c>
      <c r="Q1646">
        <f>IFERROR(VLOOKUP(A1646, bonddata!$A$28:$L$5930, 5, FALSE), "")</f>
        <v>1.74</v>
      </c>
      <c r="R1646">
        <f>IFERROR(VLOOKUP(A1646, bonddata!$A$28:$L$5930, 6, FALSE), "")</f>
        <v>0.46</v>
      </c>
      <c r="S1646">
        <f>IFERROR(VLOOKUP(A1646, bonddata!$A$28:$L$5930, 8, FALSE), "")</f>
        <v>0.9</v>
      </c>
      <c r="T1646">
        <f>IFERROR(VLOOKUP(A1646, bonddata!$A$28:$L$5930, 10, FALSE), "")</f>
        <v>1.29</v>
      </c>
      <c r="U1646">
        <f>IFERROR(VLOOKUP(A1646, btcdata!$A$2:$G$3292, 7, FALSE), "")</f>
        <v>-0.97</v>
      </c>
      <c r="V1646">
        <f>IFERROR(VLOOKUP(A1646, bmodata!$A$2:$G$3292, 7, FALSE), "")</f>
        <v>-0.74</v>
      </c>
      <c r="W1646" t="str">
        <f>IFERROR(VLOOKUP(A1646, cpidata!$A$14:$F$391, 2, FALSE), "")</f>
        <v/>
      </c>
      <c r="X1646" t="str">
        <f>IFERROR(VLOOKUP(A1646, cpidata!$A$14:$F$391, 3, FALSE), "")</f>
        <v/>
      </c>
      <c r="Y1646" t="str">
        <f>IFERROR(VLOOKUP(A1646, cpidata!$A$14:$F$391, 4, FALSE), "")</f>
        <v/>
      </c>
    </row>
    <row r="1647" spans="1:25" x14ac:dyDescent="0.25">
      <c r="A1647" s="1">
        <v>44459</v>
      </c>
      <c r="B1647">
        <f>IFERROR(VLOOKUP(A1647, interestdata!$A$19:$H$2369, 2, FALSE), "")</f>
        <v>0.25</v>
      </c>
      <c r="C1647">
        <f>IFERROR(VLOOKUP(A1647, interestdata!$A$19:$H$2369, 3, FALSE), "")</f>
        <v>0.5</v>
      </c>
      <c r="D1647">
        <f>IFERROR(VLOOKUP(A1647, interestdata!$A$19:$H$2369, 4, FALSE), "")</f>
        <v>0.17</v>
      </c>
      <c r="E1647" t="str">
        <f>IFERROR(VLOOKUP(A1647, interestdata!$A$19:$H$2369, 5, FALSE), "")</f>
        <v xml:space="preserve"> </v>
      </c>
      <c r="F1647" t="str">
        <f>IFERROR(VLOOKUP(A1647, interestdata!$A$19:$H$2369, 6, FALSE), "")</f>
        <v xml:space="preserve"> </v>
      </c>
      <c r="G1647" t="str">
        <f>IFERROR(VLOOKUP(A1647, interestdata!$A$19:$H$2369, 7, FALSE), "")</f>
        <v xml:space="preserve"> </v>
      </c>
      <c r="H1647" t="str">
        <f>IFERROR(VLOOKUP(A1647, interestdata!$A$19:$H$2369, 8, FALSE), "")</f>
        <v xml:space="preserve"> </v>
      </c>
      <c r="I1647" t="str">
        <f>IFERROR(VLOOKUP(A1647, interestdata!$A$2381:$B$2851, 2, FALSE), "")</f>
        <v/>
      </c>
      <c r="J1647" t="str">
        <f>IFERROR(VLOOKUP(A1647, interestdata!$A$2381:$C$2851, 3, FALSE), "")</f>
        <v/>
      </c>
      <c r="K1647" t="str">
        <f>IFERROR(VLOOKUP(A1647, interestdata!$A$2863:$B$3332, 2, FALSE), "")</f>
        <v/>
      </c>
      <c r="L1647" t="str">
        <f>IFERROR(VLOOKUP(A1647, tbilldata!$A$26:$E$1308, 2, FALSE), "")</f>
        <v/>
      </c>
      <c r="M1647" t="str">
        <f>IFERROR(VLOOKUP(A1647, tbilldata!$A$26:$E$1308, 3, FALSE), "")</f>
        <v/>
      </c>
      <c r="N1647" t="str">
        <f>IFERROR(VLOOKUP(A1647, tbilldata!$A$26:$E$1308, 4, FALSE), "")</f>
        <v/>
      </c>
      <c r="O1647" t="str">
        <f>IFERROR(VLOOKUP(A1647, tbilldata!$A$26:$E$1308, 5, FALSE), "")</f>
        <v/>
      </c>
      <c r="P1647">
        <f>IFERROR(VLOOKUP(A1647, bonddata!$A$28:$L$5930, 2, FALSE), "")</f>
        <v>0.43</v>
      </c>
      <c r="Q1647">
        <f>IFERROR(VLOOKUP(A1647, bonddata!$A$28:$L$5930, 5, FALSE), "")</f>
        <v>1.69</v>
      </c>
      <c r="R1647">
        <f>IFERROR(VLOOKUP(A1647, bonddata!$A$28:$L$5930, 6, FALSE), "")</f>
        <v>0.44</v>
      </c>
      <c r="S1647">
        <f>IFERROR(VLOOKUP(A1647, bonddata!$A$28:$L$5930, 8, FALSE), "")</f>
        <v>0.85</v>
      </c>
      <c r="T1647">
        <f>IFERROR(VLOOKUP(A1647, bonddata!$A$28:$L$5930, 10, FALSE), "")</f>
        <v>1.22</v>
      </c>
      <c r="U1647">
        <f>IFERROR(VLOOKUP(A1647, btcdata!$A$2:$G$3292, 7, FALSE), "")</f>
        <v>-9.25</v>
      </c>
      <c r="V1647">
        <f>IFERROR(VLOOKUP(A1647, bmodata!$A$2:$G$3292, 7, FALSE), "")</f>
        <v>-2.14</v>
      </c>
      <c r="W1647" t="str">
        <f>IFERROR(VLOOKUP(A1647, cpidata!$A$14:$F$391, 2, FALSE), "")</f>
        <v/>
      </c>
      <c r="X1647" t="str">
        <f>IFERROR(VLOOKUP(A1647, cpidata!$A$14:$F$391, 3, FALSE), "")</f>
        <v/>
      </c>
      <c r="Y1647" t="str">
        <f>IFERROR(VLOOKUP(A1647, cpidata!$A$14:$F$391, 4, FALSE), "")</f>
        <v/>
      </c>
    </row>
    <row r="1648" spans="1:25" x14ac:dyDescent="0.25">
      <c r="A1648" s="1">
        <v>44460</v>
      </c>
      <c r="B1648">
        <f>IFERROR(VLOOKUP(A1648, interestdata!$A$19:$H$2369, 2, FALSE), "")</f>
        <v>0.25</v>
      </c>
      <c r="C1648">
        <f>IFERROR(VLOOKUP(A1648, interestdata!$A$19:$H$2369, 3, FALSE), "")</f>
        <v>0.5</v>
      </c>
      <c r="D1648">
        <f>IFERROR(VLOOKUP(A1648, interestdata!$A$19:$H$2369, 4, FALSE), "")</f>
        <v>0.17</v>
      </c>
      <c r="E1648" t="str">
        <f>IFERROR(VLOOKUP(A1648, interestdata!$A$19:$H$2369, 5, FALSE), "")</f>
        <v xml:space="preserve"> </v>
      </c>
      <c r="F1648" t="str">
        <f>IFERROR(VLOOKUP(A1648, interestdata!$A$19:$H$2369, 6, FALSE), "")</f>
        <v xml:space="preserve"> </v>
      </c>
      <c r="G1648" t="str">
        <f>IFERROR(VLOOKUP(A1648, interestdata!$A$19:$H$2369, 7, FALSE), "")</f>
        <v xml:space="preserve"> </v>
      </c>
      <c r="H1648" t="str">
        <f>IFERROR(VLOOKUP(A1648, interestdata!$A$19:$H$2369, 8, FALSE), "")</f>
        <v xml:space="preserve"> </v>
      </c>
      <c r="I1648" t="str">
        <f>IFERROR(VLOOKUP(A1648, interestdata!$A$2381:$B$2851, 2, FALSE), "")</f>
        <v/>
      </c>
      <c r="J1648" t="str">
        <f>IFERROR(VLOOKUP(A1648, interestdata!$A$2381:$C$2851, 3, FALSE), "")</f>
        <v/>
      </c>
      <c r="K1648" t="str">
        <f>IFERROR(VLOOKUP(A1648, interestdata!$A$2863:$B$3332, 2, FALSE), "")</f>
        <v/>
      </c>
      <c r="L1648" t="str">
        <f>IFERROR(VLOOKUP(A1648, tbilldata!$A$26:$E$1308, 2, FALSE), "")</f>
        <v/>
      </c>
      <c r="M1648" t="str">
        <f>IFERROR(VLOOKUP(A1648, tbilldata!$A$26:$E$1308, 3, FALSE), "")</f>
        <v/>
      </c>
      <c r="N1648" t="str">
        <f>IFERROR(VLOOKUP(A1648, tbilldata!$A$26:$E$1308, 4, FALSE), "")</f>
        <v/>
      </c>
      <c r="O1648" t="str">
        <f>IFERROR(VLOOKUP(A1648, tbilldata!$A$26:$E$1308, 5, FALSE), "")</f>
        <v/>
      </c>
      <c r="P1648">
        <f>IFERROR(VLOOKUP(A1648, bonddata!$A$28:$L$5930, 2, FALSE), "")</f>
        <v>0.43</v>
      </c>
      <c r="Q1648">
        <f>IFERROR(VLOOKUP(A1648, bonddata!$A$28:$L$5930, 5, FALSE), "")</f>
        <v>1.7</v>
      </c>
      <c r="R1648">
        <f>IFERROR(VLOOKUP(A1648, bonddata!$A$28:$L$5930, 6, FALSE), "")</f>
        <v>0.44</v>
      </c>
      <c r="S1648">
        <f>IFERROR(VLOOKUP(A1648, bonddata!$A$28:$L$5930, 8, FALSE), "")</f>
        <v>0.85</v>
      </c>
      <c r="T1648">
        <f>IFERROR(VLOOKUP(A1648, bonddata!$A$28:$L$5930, 10, FALSE), "")</f>
        <v>1.22</v>
      </c>
      <c r="U1648">
        <f>IFERROR(VLOOKUP(A1648, btcdata!$A$2:$G$3292, 7, FALSE), "")</f>
        <v>-5.18</v>
      </c>
      <c r="V1648">
        <f>IFERROR(VLOOKUP(A1648, bmodata!$A$2:$G$3292, 7, FALSE), "")</f>
        <v>0.15</v>
      </c>
      <c r="W1648" t="str">
        <f>IFERROR(VLOOKUP(A1648, cpidata!$A$14:$F$391, 2, FALSE), "")</f>
        <v/>
      </c>
      <c r="X1648" t="str">
        <f>IFERROR(VLOOKUP(A1648, cpidata!$A$14:$F$391, 3, FALSE), "")</f>
        <v/>
      </c>
      <c r="Y1648" t="str">
        <f>IFERROR(VLOOKUP(A1648, cpidata!$A$14:$F$391, 4, FALSE), "")</f>
        <v/>
      </c>
    </row>
    <row r="1649" spans="1:25" x14ac:dyDescent="0.25">
      <c r="A1649" s="1">
        <v>44461</v>
      </c>
      <c r="B1649">
        <f>IFERROR(VLOOKUP(A1649, interestdata!$A$19:$H$2369, 2, FALSE), "")</f>
        <v>0.25</v>
      </c>
      <c r="C1649">
        <f>IFERROR(VLOOKUP(A1649, interestdata!$A$19:$H$2369, 3, FALSE), "")</f>
        <v>0.5</v>
      </c>
      <c r="D1649">
        <f>IFERROR(VLOOKUP(A1649, interestdata!$A$19:$H$2369, 4, FALSE), "")</f>
        <v>0.17</v>
      </c>
      <c r="E1649" t="str">
        <f>IFERROR(VLOOKUP(A1649, interestdata!$A$19:$H$2369, 5, FALSE), "")</f>
        <v xml:space="preserve"> </v>
      </c>
      <c r="F1649" t="str">
        <f>IFERROR(VLOOKUP(A1649, interestdata!$A$19:$H$2369, 6, FALSE), "")</f>
        <v xml:space="preserve"> </v>
      </c>
      <c r="G1649" t="str">
        <f>IFERROR(VLOOKUP(A1649, interestdata!$A$19:$H$2369, 7, FALSE), "")</f>
        <v xml:space="preserve"> </v>
      </c>
      <c r="H1649" t="str">
        <f>IFERROR(VLOOKUP(A1649, interestdata!$A$19:$H$2369, 8, FALSE), "")</f>
        <v xml:space="preserve"> </v>
      </c>
      <c r="I1649" t="str">
        <f>IFERROR(VLOOKUP(A1649, interestdata!$A$2381:$B$2851, 2, FALSE), "")</f>
        <v/>
      </c>
      <c r="J1649" t="str">
        <f>IFERROR(VLOOKUP(A1649, interestdata!$A$2381:$C$2851, 3, FALSE), "")</f>
        <v/>
      </c>
      <c r="K1649" t="str">
        <f>IFERROR(VLOOKUP(A1649, interestdata!$A$2863:$B$3332, 2, FALSE), "")</f>
        <v/>
      </c>
      <c r="L1649">
        <f>IFERROR(VLOOKUP(A1649, tbilldata!$A$26:$E$1308, 2, FALSE), "")</f>
        <v>0.2</v>
      </c>
      <c r="M1649">
        <f>IFERROR(VLOOKUP(A1649, tbilldata!$A$26:$E$1308, 3, FALSE), "")</f>
        <v>0.12</v>
      </c>
      <c r="N1649">
        <f>IFERROR(VLOOKUP(A1649, tbilldata!$A$26:$E$1308, 4, FALSE), "")</f>
        <v>0.15</v>
      </c>
      <c r="O1649">
        <f>IFERROR(VLOOKUP(A1649, tbilldata!$A$26:$E$1308, 5, FALSE), "")</f>
        <v>0.26</v>
      </c>
      <c r="P1649">
        <f>IFERROR(VLOOKUP(A1649, bonddata!$A$28:$L$5930, 2, FALSE), "")</f>
        <v>0.44</v>
      </c>
      <c r="Q1649">
        <f>IFERROR(VLOOKUP(A1649, bonddata!$A$28:$L$5930, 5, FALSE), "")</f>
        <v>1.68</v>
      </c>
      <c r="R1649">
        <f>IFERROR(VLOOKUP(A1649, bonddata!$A$28:$L$5930, 6, FALSE), "")</f>
        <v>0.45</v>
      </c>
      <c r="S1649">
        <f>IFERROR(VLOOKUP(A1649, bonddata!$A$28:$L$5930, 8, FALSE), "")</f>
        <v>0.92</v>
      </c>
      <c r="T1649">
        <f>IFERROR(VLOOKUP(A1649, bonddata!$A$28:$L$5930, 10, FALSE), "")</f>
        <v>1.21</v>
      </c>
      <c r="U1649">
        <f>IFERROR(VLOOKUP(A1649, btcdata!$A$2:$G$3292, 7, FALSE), "")</f>
        <v>7.13</v>
      </c>
      <c r="V1649">
        <f>IFERROR(VLOOKUP(A1649, bmodata!$A$2:$G$3292, 7, FALSE), "")</f>
        <v>1</v>
      </c>
      <c r="W1649" t="str">
        <f>IFERROR(VLOOKUP(A1649, cpidata!$A$14:$F$391, 2, FALSE), "")</f>
        <v/>
      </c>
      <c r="X1649" t="str">
        <f>IFERROR(VLOOKUP(A1649, cpidata!$A$14:$F$391, 3, FALSE), "")</f>
        <v/>
      </c>
      <c r="Y1649" t="str">
        <f>IFERROR(VLOOKUP(A1649, cpidata!$A$14:$F$391, 4, FALSE), "")</f>
        <v/>
      </c>
    </row>
    <row r="1650" spans="1:25" x14ac:dyDescent="0.25">
      <c r="A1650" s="1">
        <v>44462</v>
      </c>
      <c r="B1650">
        <f>IFERROR(VLOOKUP(A1650, interestdata!$A$19:$H$2369, 2, FALSE), "")</f>
        <v>0.25</v>
      </c>
      <c r="C1650">
        <f>IFERROR(VLOOKUP(A1650, interestdata!$A$19:$H$2369, 3, FALSE), "")</f>
        <v>0.5</v>
      </c>
      <c r="D1650">
        <f>IFERROR(VLOOKUP(A1650, interestdata!$A$19:$H$2369, 4, FALSE), "")</f>
        <v>0.17</v>
      </c>
      <c r="E1650" t="str">
        <f>IFERROR(VLOOKUP(A1650, interestdata!$A$19:$H$2369, 5, FALSE), "")</f>
        <v xml:space="preserve"> </v>
      </c>
      <c r="F1650" t="str">
        <f>IFERROR(VLOOKUP(A1650, interestdata!$A$19:$H$2369, 6, FALSE), "")</f>
        <v xml:space="preserve"> </v>
      </c>
      <c r="G1650" t="str">
        <f>IFERROR(VLOOKUP(A1650, interestdata!$A$19:$H$2369, 7, FALSE), "")</f>
        <v xml:space="preserve"> </v>
      </c>
      <c r="H1650" t="str">
        <f>IFERROR(VLOOKUP(A1650, interestdata!$A$19:$H$2369, 8, FALSE), "")</f>
        <v xml:space="preserve"> </v>
      </c>
      <c r="I1650" t="str">
        <f>IFERROR(VLOOKUP(A1650, interestdata!$A$2381:$B$2851, 2, FALSE), "")</f>
        <v/>
      </c>
      <c r="J1650" t="str">
        <f>IFERROR(VLOOKUP(A1650, interestdata!$A$2381:$C$2851, 3, FALSE), "")</f>
        <v/>
      </c>
      <c r="K1650">
        <f>IFERROR(VLOOKUP(A1650, interestdata!$A$2863:$B$3332, 2, FALSE), "")</f>
        <v>1.33</v>
      </c>
      <c r="L1650" t="str">
        <f>IFERROR(VLOOKUP(A1650, tbilldata!$A$26:$E$1308, 2, FALSE), "")</f>
        <v/>
      </c>
      <c r="M1650" t="str">
        <f>IFERROR(VLOOKUP(A1650, tbilldata!$A$26:$E$1308, 3, FALSE), "")</f>
        <v/>
      </c>
      <c r="N1650" t="str">
        <f>IFERROR(VLOOKUP(A1650, tbilldata!$A$26:$E$1308, 4, FALSE), "")</f>
        <v/>
      </c>
      <c r="O1650" t="str">
        <f>IFERROR(VLOOKUP(A1650, tbilldata!$A$26:$E$1308, 5, FALSE), "")</f>
        <v/>
      </c>
      <c r="P1650">
        <f>IFERROR(VLOOKUP(A1650, bonddata!$A$28:$L$5930, 2, FALSE), "")</f>
        <v>0.47</v>
      </c>
      <c r="Q1650">
        <f>IFERROR(VLOOKUP(A1650, bonddata!$A$28:$L$5930, 5, FALSE), "")</f>
        <v>1.77</v>
      </c>
      <c r="R1650">
        <f>IFERROR(VLOOKUP(A1650, bonddata!$A$28:$L$5930, 6, FALSE), "")</f>
        <v>0.48</v>
      </c>
      <c r="S1650">
        <f>IFERROR(VLOOKUP(A1650, bonddata!$A$28:$L$5930, 8, FALSE), "")</f>
        <v>1</v>
      </c>
      <c r="T1650">
        <f>IFERROR(VLOOKUP(A1650, bonddata!$A$28:$L$5930, 10, FALSE), "")</f>
        <v>1.33</v>
      </c>
      <c r="U1650">
        <f>IFERROR(VLOOKUP(A1650, btcdata!$A$2:$G$3292, 7, FALSE), "")</f>
        <v>3.03</v>
      </c>
      <c r="V1650">
        <f>IFERROR(VLOOKUP(A1650, bmodata!$A$2:$G$3292, 7, FALSE), "")</f>
        <v>1.44</v>
      </c>
      <c r="W1650" t="str">
        <f>IFERROR(VLOOKUP(A1650, cpidata!$A$14:$F$391, 2, FALSE), "")</f>
        <v/>
      </c>
      <c r="X1650" t="str">
        <f>IFERROR(VLOOKUP(A1650, cpidata!$A$14:$F$391, 3, FALSE), "")</f>
        <v/>
      </c>
      <c r="Y1650" t="str">
        <f>IFERROR(VLOOKUP(A1650, cpidata!$A$14:$F$391, 4, FALSE), "")</f>
        <v/>
      </c>
    </row>
    <row r="1651" spans="1:25" x14ac:dyDescent="0.25">
      <c r="A1651" s="1">
        <v>44463</v>
      </c>
      <c r="B1651">
        <f>IFERROR(VLOOKUP(A1651, interestdata!$A$19:$H$2369, 2, FALSE), "")</f>
        <v>0.25</v>
      </c>
      <c r="C1651">
        <f>IFERROR(VLOOKUP(A1651, interestdata!$A$19:$H$2369, 3, FALSE), "")</f>
        <v>0.5</v>
      </c>
      <c r="D1651">
        <f>IFERROR(VLOOKUP(A1651, interestdata!$A$19:$H$2369, 4, FALSE), "")</f>
        <v>0.18</v>
      </c>
      <c r="E1651" t="str">
        <f>IFERROR(VLOOKUP(A1651, interestdata!$A$19:$H$2369, 5, FALSE), "")</f>
        <v xml:space="preserve"> </v>
      </c>
      <c r="F1651" t="str">
        <f>IFERROR(VLOOKUP(A1651, interestdata!$A$19:$H$2369, 6, FALSE), "")</f>
        <v xml:space="preserve"> </v>
      </c>
      <c r="G1651" t="str">
        <f>IFERROR(VLOOKUP(A1651, interestdata!$A$19:$H$2369, 7, FALSE), "")</f>
        <v xml:space="preserve"> </v>
      </c>
      <c r="H1651" t="str">
        <f>IFERROR(VLOOKUP(A1651, interestdata!$A$19:$H$2369, 8, FALSE), "")</f>
        <v xml:space="preserve"> </v>
      </c>
      <c r="I1651">
        <f>IFERROR(VLOOKUP(A1651, interestdata!$A$2381:$B$2851, 2, FALSE), "")</f>
        <v>2.5299999999999998</v>
      </c>
      <c r="J1651">
        <f>IFERROR(VLOOKUP(A1651, interestdata!$A$2381:$C$2851, 3, FALSE), "")</f>
        <v>2.33</v>
      </c>
      <c r="K1651" t="str">
        <f>IFERROR(VLOOKUP(A1651, interestdata!$A$2863:$B$3332, 2, FALSE), "")</f>
        <v/>
      </c>
      <c r="L1651" t="str">
        <f>IFERROR(VLOOKUP(A1651, tbilldata!$A$26:$E$1308, 2, FALSE), "")</f>
        <v/>
      </c>
      <c r="M1651" t="str">
        <f>IFERROR(VLOOKUP(A1651, tbilldata!$A$26:$E$1308, 3, FALSE), "")</f>
        <v/>
      </c>
      <c r="N1651" t="str">
        <f>IFERROR(VLOOKUP(A1651, tbilldata!$A$26:$E$1308, 4, FALSE), "")</f>
        <v/>
      </c>
      <c r="O1651" t="str">
        <f>IFERROR(VLOOKUP(A1651, tbilldata!$A$26:$E$1308, 5, FALSE), "")</f>
        <v/>
      </c>
      <c r="P1651">
        <f>IFERROR(VLOOKUP(A1651, bonddata!$A$28:$L$5930, 2, FALSE), "")</f>
        <v>0.49</v>
      </c>
      <c r="Q1651">
        <f>IFERROR(VLOOKUP(A1651, bonddata!$A$28:$L$5930, 5, FALSE), "")</f>
        <v>1.83</v>
      </c>
      <c r="R1651">
        <f>IFERROR(VLOOKUP(A1651, bonddata!$A$28:$L$5930, 6, FALSE), "")</f>
        <v>0.5</v>
      </c>
      <c r="S1651">
        <f>IFERROR(VLOOKUP(A1651, bonddata!$A$28:$L$5930, 8, FALSE), "")</f>
        <v>1.03</v>
      </c>
      <c r="T1651">
        <f>IFERROR(VLOOKUP(A1651, bonddata!$A$28:$L$5930, 10, FALSE), "")</f>
        <v>1.38</v>
      </c>
      <c r="U1651">
        <f>IFERROR(VLOOKUP(A1651, btcdata!$A$2:$G$3292, 7, FALSE), "")</f>
        <v>-4.57</v>
      </c>
      <c r="V1651">
        <f>IFERROR(VLOOKUP(A1651, bmodata!$A$2:$G$3292, 7, FALSE), "")</f>
        <v>7.0000000000000007E-2</v>
      </c>
      <c r="W1651" t="str">
        <f>IFERROR(VLOOKUP(A1651, cpidata!$A$14:$F$391, 2, FALSE), "")</f>
        <v/>
      </c>
      <c r="X1651" t="str">
        <f>IFERROR(VLOOKUP(A1651, cpidata!$A$14:$F$391, 3, FALSE), "")</f>
        <v/>
      </c>
      <c r="Y1651" t="str">
        <f>IFERROR(VLOOKUP(A1651, cpidata!$A$14:$F$391, 4, FALSE), "")</f>
        <v/>
      </c>
    </row>
    <row r="1652" spans="1:25" x14ac:dyDescent="0.25">
      <c r="A1652" s="1">
        <v>44466</v>
      </c>
      <c r="B1652">
        <f>IFERROR(VLOOKUP(A1652, interestdata!$A$19:$H$2369, 2, FALSE), "")</f>
        <v>0.25</v>
      </c>
      <c r="C1652">
        <f>IFERROR(VLOOKUP(A1652, interestdata!$A$19:$H$2369, 3, FALSE), "")</f>
        <v>0.5</v>
      </c>
      <c r="D1652">
        <f>IFERROR(VLOOKUP(A1652, interestdata!$A$19:$H$2369, 4, FALSE), "")</f>
        <v>0.17</v>
      </c>
      <c r="E1652" t="str">
        <f>IFERROR(VLOOKUP(A1652, interestdata!$A$19:$H$2369, 5, FALSE), "")</f>
        <v xml:space="preserve"> </v>
      </c>
      <c r="F1652" t="str">
        <f>IFERROR(VLOOKUP(A1652, interestdata!$A$19:$H$2369, 6, FALSE), "")</f>
        <v xml:space="preserve"> </v>
      </c>
      <c r="G1652" t="str">
        <f>IFERROR(VLOOKUP(A1652, interestdata!$A$19:$H$2369, 7, FALSE), "")</f>
        <v xml:space="preserve"> </v>
      </c>
      <c r="H1652" t="str">
        <f>IFERROR(VLOOKUP(A1652, interestdata!$A$19:$H$2369, 8, FALSE), "")</f>
        <v xml:space="preserve"> </v>
      </c>
      <c r="I1652" t="str">
        <f>IFERROR(VLOOKUP(A1652, interestdata!$A$2381:$B$2851, 2, FALSE), "")</f>
        <v/>
      </c>
      <c r="J1652" t="str">
        <f>IFERROR(VLOOKUP(A1652, interestdata!$A$2381:$C$2851, 3, FALSE), "")</f>
        <v/>
      </c>
      <c r="K1652" t="str">
        <f>IFERROR(VLOOKUP(A1652, interestdata!$A$2863:$B$3332, 2, FALSE), "")</f>
        <v/>
      </c>
      <c r="L1652" t="str">
        <f>IFERROR(VLOOKUP(A1652, tbilldata!$A$26:$E$1308, 2, FALSE), "")</f>
        <v/>
      </c>
      <c r="M1652" t="str">
        <f>IFERROR(VLOOKUP(A1652, tbilldata!$A$26:$E$1308, 3, FALSE), "")</f>
        <v/>
      </c>
      <c r="N1652" t="str">
        <f>IFERROR(VLOOKUP(A1652, tbilldata!$A$26:$E$1308, 4, FALSE), "")</f>
        <v/>
      </c>
      <c r="O1652" t="str">
        <f>IFERROR(VLOOKUP(A1652, tbilldata!$A$26:$E$1308, 5, FALSE), "")</f>
        <v/>
      </c>
      <c r="P1652">
        <f>IFERROR(VLOOKUP(A1652, bonddata!$A$28:$L$5930, 2, FALSE), "")</f>
        <v>0.5</v>
      </c>
      <c r="Q1652">
        <f>IFERROR(VLOOKUP(A1652, bonddata!$A$28:$L$5930, 5, FALSE), "")</f>
        <v>1.85</v>
      </c>
      <c r="R1652">
        <f>IFERROR(VLOOKUP(A1652, bonddata!$A$28:$L$5930, 6, FALSE), "")</f>
        <v>0.5</v>
      </c>
      <c r="S1652">
        <f>IFERROR(VLOOKUP(A1652, bonddata!$A$28:$L$5930, 8, FALSE), "")</f>
        <v>1.06</v>
      </c>
      <c r="T1652">
        <f>IFERROR(VLOOKUP(A1652, bonddata!$A$28:$L$5930, 10, FALSE), "")</f>
        <v>1.41</v>
      </c>
      <c r="U1652">
        <f>IFERROR(VLOOKUP(A1652, btcdata!$A$2:$G$3292, 7, FALSE), "")</f>
        <v>-2.39</v>
      </c>
      <c r="V1652">
        <f>IFERROR(VLOOKUP(A1652, bmodata!$A$2:$G$3292, 7, FALSE), "")</f>
        <v>0.76</v>
      </c>
      <c r="W1652" t="str">
        <f>IFERROR(VLOOKUP(A1652, cpidata!$A$14:$F$391, 2, FALSE), "")</f>
        <v/>
      </c>
      <c r="X1652" t="str">
        <f>IFERROR(VLOOKUP(A1652, cpidata!$A$14:$F$391, 3, FALSE), "")</f>
        <v/>
      </c>
      <c r="Y1652" t="str">
        <f>IFERROR(VLOOKUP(A1652, cpidata!$A$14:$F$391, 4, FALSE), "")</f>
        <v/>
      </c>
    </row>
    <row r="1653" spans="1:25" x14ac:dyDescent="0.25">
      <c r="A1653" s="1">
        <v>44467</v>
      </c>
      <c r="B1653">
        <f>IFERROR(VLOOKUP(A1653, interestdata!$A$19:$H$2369, 2, FALSE), "")</f>
        <v>0.25</v>
      </c>
      <c r="C1653">
        <f>IFERROR(VLOOKUP(A1653, interestdata!$A$19:$H$2369, 3, FALSE), "")</f>
        <v>0.5</v>
      </c>
      <c r="D1653">
        <f>IFERROR(VLOOKUP(A1653, interestdata!$A$19:$H$2369, 4, FALSE), "")</f>
        <v>0.17</v>
      </c>
      <c r="E1653" t="str">
        <f>IFERROR(VLOOKUP(A1653, interestdata!$A$19:$H$2369, 5, FALSE), "")</f>
        <v xml:space="preserve"> </v>
      </c>
      <c r="F1653" t="str">
        <f>IFERROR(VLOOKUP(A1653, interestdata!$A$19:$H$2369, 6, FALSE), "")</f>
        <v xml:space="preserve"> </v>
      </c>
      <c r="G1653" t="str">
        <f>IFERROR(VLOOKUP(A1653, interestdata!$A$19:$H$2369, 7, FALSE), "")</f>
        <v xml:space="preserve"> </v>
      </c>
      <c r="H1653" t="str">
        <f>IFERROR(VLOOKUP(A1653, interestdata!$A$19:$H$2369, 8, FALSE), "")</f>
        <v xml:space="preserve"> </v>
      </c>
      <c r="I1653" t="str">
        <f>IFERROR(VLOOKUP(A1653, interestdata!$A$2381:$B$2851, 2, FALSE), "")</f>
        <v/>
      </c>
      <c r="J1653" t="str">
        <f>IFERROR(VLOOKUP(A1653, interestdata!$A$2381:$C$2851, 3, FALSE), "")</f>
        <v/>
      </c>
      <c r="K1653" t="str">
        <f>IFERROR(VLOOKUP(A1653, interestdata!$A$2863:$B$3332, 2, FALSE), "")</f>
        <v/>
      </c>
      <c r="L1653" t="str">
        <f>IFERROR(VLOOKUP(A1653, tbilldata!$A$26:$E$1308, 2, FALSE), "")</f>
        <v/>
      </c>
      <c r="M1653" t="str">
        <f>IFERROR(VLOOKUP(A1653, tbilldata!$A$26:$E$1308, 3, FALSE), "")</f>
        <v/>
      </c>
      <c r="N1653" t="str">
        <f>IFERROR(VLOOKUP(A1653, tbilldata!$A$26:$E$1308, 4, FALSE), "")</f>
        <v/>
      </c>
      <c r="O1653" t="str">
        <f>IFERROR(VLOOKUP(A1653, tbilldata!$A$26:$E$1308, 5, FALSE), "")</f>
        <v/>
      </c>
      <c r="P1653">
        <f>IFERROR(VLOOKUP(A1653, bonddata!$A$28:$L$5930, 2, FALSE), "")</f>
        <v>0.49</v>
      </c>
      <c r="Q1653">
        <f>IFERROR(VLOOKUP(A1653, bonddata!$A$28:$L$5930, 5, FALSE), "")</f>
        <v>1.9</v>
      </c>
      <c r="R1653">
        <f>IFERROR(VLOOKUP(A1653, bonddata!$A$28:$L$5930, 6, FALSE), "")</f>
        <v>0.5</v>
      </c>
      <c r="S1653">
        <f>IFERROR(VLOOKUP(A1653, bonddata!$A$28:$L$5930, 8, FALSE), "")</f>
        <v>1.0900000000000001</v>
      </c>
      <c r="T1653">
        <f>IFERROR(VLOOKUP(A1653, bonddata!$A$28:$L$5930, 10, FALSE), "")</f>
        <v>1.5</v>
      </c>
      <c r="U1653">
        <f>IFERROR(VLOOKUP(A1653, btcdata!$A$2:$G$3292, 7, FALSE), "")</f>
        <v>-2.73</v>
      </c>
      <c r="V1653">
        <f>IFERROR(VLOOKUP(A1653, bmodata!$A$2:$G$3292, 7, FALSE), "")</f>
        <v>-1.04</v>
      </c>
      <c r="W1653" t="str">
        <f>IFERROR(VLOOKUP(A1653, cpidata!$A$14:$F$391, 2, FALSE), "")</f>
        <v/>
      </c>
      <c r="X1653" t="str">
        <f>IFERROR(VLOOKUP(A1653, cpidata!$A$14:$F$391, 3, FALSE), "")</f>
        <v/>
      </c>
      <c r="Y1653" t="str">
        <f>IFERROR(VLOOKUP(A1653, cpidata!$A$14:$F$391, 4, FALSE), "")</f>
        <v/>
      </c>
    </row>
    <row r="1654" spans="1:25" x14ac:dyDescent="0.25">
      <c r="A1654" s="1">
        <v>44468</v>
      </c>
      <c r="B1654">
        <f>IFERROR(VLOOKUP(A1654, interestdata!$A$19:$H$2369, 2, FALSE), "")</f>
        <v>0.25</v>
      </c>
      <c r="C1654">
        <f>IFERROR(VLOOKUP(A1654, interestdata!$A$19:$H$2369, 3, FALSE), "")</f>
        <v>0.5</v>
      </c>
      <c r="D1654">
        <f>IFERROR(VLOOKUP(A1654, interestdata!$A$19:$H$2369, 4, FALSE), "")</f>
        <v>0.19</v>
      </c>
      <c r="E1654" t="str">
        <f>IFERROR(VLOOKUP(A1654, interestdata!$A$19:$H$2369, 5, FALSE), "")</f>
        <v xml:space="preserve"> </v>
      </c>
      <c r="F1654" t="str">
        <f>IFERROR(VLOOKUP(A1654, interestdata!$A$19:$H$2369, 6, FALSE), "")</f>
        <v xml:space="preserve"> </v>
      </c>
      <c r="G1654" t="str">
        <f>IFERROR(VLOOKUP(A1654, interestdata!$A$19:$H$2369, 7, FALSE), "")</f>
        <v xml:space="preserve"> </v>
      </c>
      <c r="H1654" t="str">
        <f>IFERROR(VLOOKUP(A1654, interestdata!$A$19:$H$2369, 8, FALSE), "")</f>
        <v xml:space="preserve"> </v>
      </c>
      <c r="I1654" t="str">
        <f>IFERROR(VLOOKUP(A1654, interestdata!$A$2381:$B$2851, 2, FALSE), "")</f>
        <v/>
      </c>
      <c r="J1654" t="str">
        <f>IFERROR(VLOOKUP(A1654, interestdata!$A$2381:$C$2851, 3, FALSE), "")</f>
        <v/>
      </c>
      <c r="K1654" t="str">
        <f>IFERROR(VLOOKUP(A1654, interestdata!$A$2863:$B$3332, 2, FALSE), "")</f>
        <v/>
      </c>
      <c r="L1654">
        <f>IFERROR(VLOOKUP(A1654, tbilldata!$A$26:$E$1308, 2, FALSE), "")</f>
        <v>0.2</v>
      </c>
      <c r="M1654">
        <f>IFERROR(VLOOKUP(A1654, tbilldata!$A$26:$E$1308, 3, FALSE), "")</f>
        <v>0.12</v>
      </c>
      <c r="N1654">
        <f>IFERROR(VLOOKUP(A1654, tbilldata!$A$26:$E$1308, 4, FALSE), "")</f>
        <v>0.16</v>
      </c>
      <c r="O1654">
        <f>IFERROR(VLOOKUP(A1654, tbilldata!$A$26:$E$1308, 5, FALSE), "")</f>
        <v>0.28999999999999998</v>
      </c>
      <c r="P1654">
        <f>IFERROR(VLOOKUP(A1654, bonddata!$A$28:$L$5930, 2, FALSE), "")</f>
        <v>0.52</v>
      </c>
      <c r="Q1654">
        <f>IFERROR(VLOOKUP(A1654, bonddata!$A$28:$L$5930, 5, FALSE), "")</f>
        <v>1.92</v>
      </c>
      <c r="R1654">
        <f>IFERROR(VLOOKUP(A1654, bonddata!$A$28:$L$5930, 6, FALSE), "")</f>
        <v>0.53</v>
      </c>
      <c r="S1654">
        <f>IFERROR(VLOOKUP(A1654, bonddata!$A$28:$L$5930, 8, FALSE), "")</f>
        <v>1.1100000000000001</v>
      </c>
      <c r="T1654">
        <f>IFERROR(VLOOKUP(A1654, bonddata!$A$28:$L$5930, 10, FALSE), "")</f>
        <v>1.51</v>
      </c>
      <c r="U1654">
        <f>IFERROR(VLOOKUP(A1654, btcdata!$A$2:$G$3292, 7, FALSE), "")</f>
        <v>1.25</v>
      </c>
      <c r="V1654">
        <f>IFERROR(VLOOKUP(A1654, bmodata!$A$2:$G$3292, 7, FALSE), "")</f>
        <v>0.2</v>
      </c>
      <c r="W1654" t="str">
        <f>IFERROR(VLOOKUP(A1654, cpidata!$A$14:$F$391, 2, FALSE), "")</f>
        <v/>
      </c>
      <c r="X1654" t="str">
        <f>IFERROR(VLOOKUP(A1654, cpidata!$A$14:$F$391, 3, FALSE), "")</f>
        <v/>
      </c>
      <c r="Y1654" t="str">
        <f>IFERROR(VLOOKUP(A1654, cpidata!$A$14:$F$391, 4, FALSE), "")</f>
        <v/>
      </c>
    </row>
    <row r="1655" spans="1:25" x14ac:dyDescent="0.25">
      <c r="A1655" s="1">
        <v>44469</v>
      </c>
      <c r="B1655" t="str">
        <f>IFERROR(VLOOKUP(A1655, interestdata!$A$19:$H$2369, 2, FALSE), "")</f>
        <v xml:space="preserve"> Bank holiday</v>
      </c>
      <c r="C1655">
        <f>IFERROR(VLOOKUP(A1655, interestdata!$A$19:$H$2369, 3, FALSE), "")</f>
        <v>0.5</v>
      </c>
      <c r="D1655" t="str">
        <f>IFERROR(VLOOKUP(A1655, interestdata!$A$19:$H$2369, 4, FALSE), "")</f>
        <v xml:space="preserve"> Bank holiday</v>
      </c>
      <c r="E1655" t="str">
        <f>IFERROR(VLOOKUP(A1655, interestdata!$A$19:$H$2369, 5, FALSE), "")</f>
        <v xml:space="preserve"> </v>
      </c>
      <c r="F1655" t="str">
        <f>IFERROR(VLOOKUP(A1655, interestdata!$A$19:$H$2369, 6, FALSE), "")</f>
        <v xml:space="preserve"> </v>
      </c>
      <c r="G1655" t="str">
        <f>IFERROR(VLOOKUP(A1655, interestdata!$A$19:$H$2369, 7, FALSE), "")</f>
        <v xml:space="preserve"> </v>
      </c>
      <c r="H1655" t="str">
        <f>IFERROR(VLOOKUP(A1655, interestdata!$A$19:$H$2369, 8, FALSE), "")</f>
        <v xml:space="preserve"> </v>
      </c>
      <c r="I1655" t="str">
        <f>IFERROR(VLOOKUP(A1655, interestdata!$A$2381:$B$2851, 2, FALSE), "")</f>
        <v/>
      </c>
      <c r="J1655" t="str">
        <f>IFERROR(VLOOKUP(A1655, interestdata!$A$2381:$C$2851, 3, FALSE), "")</f>
        <v/>
      </c>
      <c r="K1655">
        <f>IFERROR(VLOOKUP(A1655, interestdata!$A$2863:$B$3332, 2, FALSE), "")</f>
        <v>1.33</v>
      </c>
      <c r="L1655" t="str">
        <f>IFERROR(VLOOKUP(A1655, tbilldata!$A$26:$E$1308, 2, FALSE), "")</f>
        <v/>
      </c>
      <c r="M1655" t="str">
        <f>IFERROR(VLOOKUP(A1655, tbilldata!$A$26:$E$1308, 3, FALSE), "")</f>
        <v/>
      </c>
      <c r="N1655" t="str">
        <f>IFERROR(VLOOKUP(A1655, tbilldata!$A$26:$E$1308, 4, FALSE), "")</f>
        <v/>
      </c>
      <c r="O1655" t="str">
        <f>IFERROR(VLOOKUP(A1655, tbilldata!$A$26:$E$1308, 5, FALSE), "")</f>
        <v/>
      </c>
      <c r="P1655" t="str">
        <f>IFERROR(VLOOKUP(A1655, bonddata!$A$28:$L$5930, 2, FALSE), "")</f>
        <v/>
      </c>
      <c r="Q1655" t="str">
        <f>IFERROR(VLOOKUP(A1655, bonddata!$A$28:$L$5930, 5, FALSE), "")</f>
        <v/>
      </c>
      <c r="R1655" t="str">
        <f>IFERROR(VLOOKUP(A1655, bonddata!$A$28:$L$5930, 6, FALSE), "")</f>
        <v/>
      </c>
      <c r="S1655" t="str">
        <f>IFERROR(VLOOKUP(A1655, bonddata!$A$28:$L$5930, 8, FALSE), "")</f>
        <v/>
      </c>
      <c r="T1655" t="str">
        <f>IFERROR(VLOOKUP(A1655, bonddata!$A$28:$L$5930, 10, FALSE), "")</f>
        <v/>
      </c>
      <c r="U1655">
        <f>IFERROR(VLOOKUP(A1655, btcdata!$A$2:$G$3292, 7, FALSE), "")</f>
        <v>5.5</v>
      </c>
      <c r="V1655">
        <f>IFERROR(VLOOKUP(A1655, bmodata!$A$2:$G$3292, 7, FALSE), "")</f>
        <v>-1.48</v>
      </c>
      <c r="W1655" t="str">
        <f>IFERROR(VLOOKUP(A1655, cpidata!$A$14:$F$391, 2, FALSE), "")</f>
        <v/>
      </c>
      <c r="X1655" t="str">
        <f>IFERROR(VLOOKUP(A1655, cpidata!$A$14:$F$391, 3, FALSE), "")</f>
        <v/>
      </c>
      <c r="Y1655" t="str">
        <f>IFERROR(VLOOKUP(A1655, cpidata!$A$14:$F$391, 4, FALSE), "")</f>
        <v/>
      </c>
    </row>
    <row r="1656" spans="1:25" x14ac:dyDescent="0.25">
      <c r="A1656" s="1">
        <v>44470</v>
      </c>
      <c r="B1656">
        <f>IFERROR(VLOOKUP(A1656, interestdata!$A$19:$H$2369, 2, FALSE), "")</f>
        <v>0.25</v>
      </c>
      <c r="C1656">
        <f>IFERROR(VLOOKUP(A1656, interestdata!$A$19:$H$2369, 3, FALSE), "")</f>
        <v>0.5</v>
      </c>
      <c r="D1656">
        <f>IFERROR(VLOOKUP(A1656, interestdata!$A$19:$H$2369, 4, FALSE), "")</f>
        <v>0.17</v>
      </c>
      <c r="E1656" t="str">
        <f>IFERROR(VLOOKUP(A1656, interestdata!$A$19:$H$2369, 5, FALSE), "")</f>
        <v xml:space="preserve"> </v>
      </c>
      <c r="F1656" t="str">
        <f>IFERROR(VLOOKUP(A1656, interestdata!$A$19:$H$2369, 6, FALSE), "")</f>
        <v xml:space="preserve"> </v>
      </c>
      <c r="G1656" t="str">
        <f>IFERROR(VLOOKUP(A1656, interestdata!$A$19:$H$2369, 7, FALSE), "")</f>
        <v xml:space="preserve"> </v>
      </c>
      <c r="H1656" t="str">
        <f>IFERROR(VLOOKUP(A1656, interestdata!$A$19:$H$2369, 8, FALSE), "")</f>
        <v xml:space="preserve"> </v>
      </c>
      <c r="I1656">
        <f>IFERROR(VLOOKUP(A1656, interestdata!$A$2381:$B$2851, 2, FALSE), "")</f>
        <v>2.5299999999999998</v>
      </c>
      <c r="J1656">
        <f>IFERROR(VLOOKUP(A1656, interestdata!$A$2381:$C$2851, 3, FALSE), "")</f>
        <v>2.37</v>
      </c>
      <c r="K1656" t="str">
        <f>IFERROR(VLOOKUP(A1656, interestdata!$A$2863:$B$3332, 2, FALSE), "")</f>
        <v/>
      </c>
      <c r="L1656" t="str">
        <f>IFERROR(VLOOKUP(A1656, tbilldata!$A$26:$E$1308, 2, FALSE), "")</f>
        <v/>
      </c>
      <c r="M1656" t="str">
        <f>IFERROR(VLOOKUP(A1656, tbilldata!$A$26:$E$1308, 3, FALSE), "")</f>
        <v/>
      </c>
      <c r="N1656" t="str">
        <f>IFERROR(VLOOKUP(A1656, tbilldata!$A$26:$E$1308, 4, FALSE), "")</f>
        <v/>
      </c>
      <c r="O1656" t="str">
        <f>IFERROR(VLOOKUP(A1656, tbilldata!$A$26:$E$1308, 5, FALSE), "")</f>
        <v/>
      </c>
      <c r="P1656">
        <f>IFERROR(VLOOKUP(A1656, bonddata!$A$28:$L$5930, 2, FALSE), "")</f>
        <v>0.5</v>
      </c>
      <c r="Q1656">
        <f>IFERROR(VLOOKUP(A1656, bonddata!$A$28:$L$5930, 5, FALSE), "")</f>
        <v>1.89</v>
      </c>
      <c r="R1656">
        <f>IFERROR(VLOOKUP(A1656, bonddata!$A$28:$L$5930, 6, FALSE), "")</f>
        <v>0.51</v>
      </c>
      <c r="S1656">
        <f>IFERROR(VLOOKUP(A1656, bonddata!$A$28:$L$5930, 8, FALSE), "")</f>
        <v>1.07</v>
      </c>
      <c r="T1656">
        <f>IFERROR(VLOOKUP(A1656, bonddata!$A$28:$L$5930, 10, FALSE), "")</f>
        <v>1.47</v>
      </c>
      <c r="U1656">
        <f>IFERROR(VLOOKUP(A1656, btcdata!$A$2:$G$3292, 7, FALSE), "")</f>
        <v>9.86</v>
      </c>
      <c r="V1656">
        <f>IFERROR(VLOOKUP(A1656, bmodata!$A$2:$G$3292, 7, FALSE), "")</f>
        <v>0.68</v>
      </c>
      <c r="W1656">
        <f>IFERROR(VLOOKUP(A1656, cpidata!$A$14:$F$391, 2, FALSE), "")</f>
        <v>2.9</v>
      </c>
      <c r="X1656">
        <f>IFERROR(VLOOKUP(A1656, cpidata!$A$14:$F$391, 3, FALSE), "")</f>
        <v>3</v>
      </c>
      <c r="Y1656">
        <f>IFERROR(VLOOKUP(A1656, cpidata!$A$14:$F$391, 4, FALSE), "")</f>
        <v>3.5</v>
      </c>
    </row>
    <row r="1657" spans="1:25" x14ac:dyDescent="0.25">
      <c r="A1657" s="1">
        <v>44473</v>
      </c>
      <c r="B1657">
        <f>IFERROR(VLOOKUP(A1657, interestdata!$A$19:$H$2369, 2, FALSE), "")</f>
        <v>0.25</v>
      </c>
      <c r="C1657">
        <f>IFERROR(VLOOKUP(A1657, interestdata!$A$19:$H$2369, 3, FALSE), "")</f>
        <v>0.5</v>
      </c>
      <c r="D1657">
        <f>IFERROR(VLOOKUP(A1657, interestdata!$A$19:$H$2369, 4, FALSE), "")</f>
        <v>0.18</v>
      </c>
      <c r="E1657" t="str">
        <f>IFERROR(VLOOKUP(A1657, interestdata!$A$19:$H$2369, 5, FALSE), "")</f>
        <v xml:space="preserve"> </v>
      </c>
      <c r="F1657" t="str">
        <f>IFERROR(VLOOKUP(A1657, interestdata!$A$19:$H$2369, 6, FALSE), "")</f>
        <v xml:space="preserve"> </v>
      </c>
      <c r="G1657" t="str">
        <f>IFERROR(VLOOKUP(A1657, interestdata!$A$19:$H$2369, 7, FALSE), "")</f>
        <v xml:space="preserve"> </v>
      </c>
      <c r="H1657" t="str">
        <f>IFERROR(VLOOKUP(A1657, interestdata!$A$19:$H$2369, 8, FALSE), "")</f>
        <v xml:space="preserve"> </v>
      </c>
      <c r="I1657" t="str">
        <f>IFERROR(VLOOKUP(A1657, interestdata!$A$2381:$B$2851, 2, FALSE), "")</f>
        <v/>
      </c>
      <c r="J1657" t="str">
        <f>IFERROR(VLOOKUP(A1657, interestdata!$A$2381:$C$2851, 3, FALSE), "")</f>
        <v/>
      </c>
      <c r="K1657" t="str">
        <f>IFERROR(VLOOKUP(A1657, interestdata!$A$2863:$B$3332, 2, FALSE), "")</f>
        <v/>
      </c>
      <c r="L1657" t="str">
        <f>IFERROR(VLOOKUP(A1657, tbilldata!$A$26:$E$1308, 2, FALSE), "")</f>
        <v/>
      </c>
      <c r="M1657" t="str">
        <f>IFERROR(VLOOKUP(A1657, tbilldata!$A$26:$E$1308, 3, FALSE), "")</f>
        <v/>
      </c>
      <c r="N1657" t="str">
        <f>IFERROR(VLOOKUP(A1657, tbilldata!$A$26:$E$1308, 4, FALSE), "")</f>
        <v/>
      </c>
      <c r="O1657" t="str">
        <f>IFERROR(VLOOKUP(A1657, tbilldata!$A$26:$E$1308, 5, FALSE), "")</f>
        <v/>
      </c>
      <c r="P1657">
        <f>IFERROR(VLOOKUP(A1657, bonddata!$A$28:$L$5930, 2, FALSE), "")</f>
        <v>0.51</v>
      </c>
      <c r="Q1657">
        <f>IFERROR(VLOOKUP(A1657, bonddata!$A$28:$L$5930, 5, FALSE), "")</f>
        <v>1.9</v>
      </c>
      <c r="R1657">
        <f>IFERROR(VLOOKUP(A1657, bonddata!$A$28:$L$5930, 6, FALSE), "")</f>
        <v>0.51</v>
      </c>
      <c r="S1657">
        <f>IFERROR(VLOOKUP(A1657, bonddata!$A$28:$L$5930, 8, FALSE), "")</f>
        <v>1.08</v>
      </c>
      <c r="T1657">
        <f>IFERROR(VLOOKUP(A1657, bonddata!$A$28:$L$5930, 10, FALSE), "")</f>
        <v>1.49</v>
      </c>
      <c r="U1657">
        <f>IFERROR(VLOOKUP(A1657, btcdata!$A$2:$G$3292, 7, FALSE), "")</f>
        <v>2.13</v>
      </c>
      <c r="V1657">
        <f>IFERROR(VLOOKUP(A1657, bmodata!$A$2:$G$3292, 7, FALSE), "")</f>
        <v>-0.09</v>
      </c>
      <c r="W1657" t="str">
        <f>IFERROR(VLOOKUP(A1657, cpidata!$A$14:$F$391, 2, FALSE), "")</f>
        <v/>
      </c>
      <c r="X1657" t="str">
        <f>IFERROR(VLOOKUP(A1657, cpidata!$A$14:$F$391, 3, FALSE), "")</f>
        <v/>
      </c>
      <c r="Y1657" t="str">
        <f>IFERROR(VLOOKUP(A1657, cpidata!$A$14:$F$391, 4, FALSE), "")</f>
        <v/>
      </c>
    </row>
    <row r="1658" spans="1:25" x14ac:dyDescent="0.25">
      <c r="A1658" s="1">
        <v>44474</v>
      </c>
      <c r="B1658">
        <f>IFERROR(VLOOKUP(A1658, interestdata!$A$19:$H$2369, 2, FALSE), "")</f>
        <v>0.25</v>
      </c>
      <c r="C1658">
        <f>IFERROR(VLOOKUP(A1658, interestdata!$A$19:$H$2369, 3, FALSE), "")</f>
        <v>0.5</v>
      </c>
      <c r="D1658">
        <f>IFERROR(VLOOKUP(A1658, interestdata!$A$19:$H$2369, 4, FALSE), "")</f>
        <v>0.18</v>
      </c>
      <c r="E1658" t="str">
        <f>IFERROR(VLOOKUP(A1658, interestdata!$A$19:$H$2369, 5, FALSE), "")</f>
        <v xml:space="preserve"> </v>
      </c>
      <c r="F1658" t="str">
        <f>IFERROR(VLOOKUP(A1658, interestdata!$A$19:$H$2369, 6, FALSE), "")</f>
        <v xml:space="preserve"> </v>
      </c>
      <c r="G1658" t="str">
        <f>IFERROR(VLOOKUP(A1658, interestdata!$A$19:$H$2369, 7, FALSE), "")</f>
        <v xml:space="preserve"> </v>
      </c>
      <c r="H1658" t="str">
        <f>IFERROR(VLOOKUP(A1658, interestdata!$A$19:$H$2369, 8, FALSE), "")</f>
        <v xml:space="preserve"> </v>
      </c>
      <c r="I1658" t="str">
        <f>IFERROR(VLOOKUP(A1658, interestdata!$A$2381:$B$2851, 2, FALSE), "")</f>
        <v/>
      </c>
      <c r="J1658" t="str">
        <f>IFERROR(VLOOKUP(A1658, interestdata!$A$2381:$C$2851, 3, FALSE), "")</f>
        <v/>
      </c>
      <c r="K1658" t="str">
        <f>IFERROR(VLOOKUP(A1658, interestdata!$A$2863:$B$3332, 2, FALSE), "")</f>
        <v/>
      </c>
      <c r="L1658" t="str">
        <f>IFERROR(VLOOKUP(A1658, tbilldata!$A$26:$E$1308, 2, FALSE), "")</f>
        <v/>
      </c>
      <c r="M1658" t="str">
        <f>IFERROR(VLOOKUP(A1658, tbilldata!$A$26:$E$1308, 3, FALSE), "")</f>
        <v/>
      </c>
      <c r="N1658" t="str">
        <f>IFERROR(VLOOKUP(A1658, tbilldata!$A$26:$E$1308, 4, FALSE), "")</f>
        <v/>
      </c>
      <c r="O1658" t="str">
        <f>IFERROR(VLOOKUP(A1658, tbilldata!$A$26:$E$1308, 5, FALSE), "")</f>
        <v/>
      </c>
      <c r="P1658">
        <f>IFERROR(VLOOKUP(A1658, bonddata!$A$28:$L$5930, 2, FALSE), "")</f>
        <v>0.52</v>
      </c>
      <c r="Q1658">
        <f>IFERROR(VLOOKUP(A1658, bonddata!$A$28:$L$5930, 5, FALSE), "")</f>
        <v>1.94</v>
      </c>
      <c r="R1658">
        <f>IFERROR(VLOOKUP(A1658, bonddata!$A$28:$L$5930, 6, FALSE), "")</f>
        <v>0.52</v>
      </c>
      <c r="S1658">
        <f>IFERROR(VLOOKUP(A1658, bonddata!$A$28:$L$5930, 8, FALSE), "")</f>
        <v>1.1000000000000001</v>
      </c>
      <c r="T1658">
        <f>IFERROR(VLOOKUP(A1658, bonddata!$A$28:$L$5930, 10, FALSE), "")</f>
        <v>1.53</v>
      </c>
      <c r="U1658">
        <f>IFERROR(VLOOKUP(A1658, btcdata!$A$2:$G$3292, 7, FALSE), "")</f>
        <v>4.55</v>
      </c>
      <c r="V1658">
        <f>IFERROR(VLOOKUP(A1658, bmodata!$A$2:$G$3292, 7, FALSE), "")</f>
        <v>1.42</v>
      </c>
      <c r="W1658" t="str">
        <f>IFERROR(VLOOKUP(A1658, cpidata!$A$14:$F$391, 2, FALSE), "")</f>
        <v/>
      </c>
      <c r="X1658" t="str">
        <f>IFERROR(VLOOKUP(A1658, cpidata!$A$14:$F$391, 3, FALSE), "")</f>
        <v/>
      </c>
      <c r="Y1658" t="str">
        <f>IFERROR(VLOOKUP(A1658, cpidata!$A$14:$F$391, 4, FALSE), "")</f>
        <v/>
      </c>
    </row>
    <row r="1659" spans="1:25" x14ac:dyDescent="0.25">
      <c r="A1659" s="1">
        <v>44475</v>
      </c>
      <c r="B1659">
        <f>IFERROR(VLOOKUP(A1659, interestdata!$A$19:$H$2369, 2, FALSE), "")</f>
        <v>0.25</v>
      </c>
      <c r="C1659">
        <f>IFERROR(VLOOKUP(A1659, interestdata!$A$19:$H$2369, 3, FALSE), "")</f>
        <v>0.5</v>
      </c>
      <c r="D1659">
        <f>IFERROR(VLOOKUP(A1659, interestdata!$A$19:$H$2369, 4, FALSE), "")</f>
        <v>0.18</v>
      </c>
      <c r="E1659" t="str">
        <f>IFERROR(VLOOKUP(A1659, interestdata!$A$19:$H$2369, 5, FALSE), "")</f>
        <v xml:space="preserve"> </v>
      </c>
      <c r="F1659" t="str">
        <f>IFERROR(VLOOKUP(A1659, interestdata!$A$19:$H$2369, 6, FALSE), "")</f>
        <v xml:space="preserve"> </v>
      </c>
      <c r="G1659" t="str">
        <f>IFERROR(VLOOKUP(A1659, interestdata!$A$19:$H$2369, 7, FALSE), "")</f>
        <v xml:space="preserve"> </v>
      </c>
      <c r="H1659" t="str">
        <f>IFERROR(VLOOKUP(A1659, interestdata!$A$19:$H$2369, 8, FALSE), "")</f>
        <v xml:space="preserve"> </v>
      </c>
      <c r="I1659" t="str">
        <f>IFERROR(VLOOKUP(A1659, interestdata!$A$2381:$B$2851, 2, FALSE), "")</f>
        <v/>
      </c>
      <c r="J1659" t="str">
        <f>IFERROR(VLOOKUP(A1659, interestdata!$A$2381:$C$2851, 3, FALSE), "")</f>
        <v/>
      </c>
      <c r="K1659" t="str">
        <f>IFERROR(VLOOKUP(A1659, interestdata!$A$2863:$B$3332, 2, FALSE), "")</f>
        <v/>
      </c>
      <c r="L1659">
        <f>IFERROR(VLOOKUP(A1659, tbilldata!$A$26:$E$1308, 2, FALSE), "")</f>
        <v>0.14000000000000001</v>
      </c>
      <c r="M1659">
        <f>IFERROR(VLOOKUP(A1659, tbilldata!$A$26:$E$1308, 3, FALSE), "")</f>
        <v>0.12</v>
      </c>
      <c r="N1659">
        <f>IFERROR(VLOOKUP(A1659, tbilldata!$A$26:$E$1308, 4, FALSE), "")</f>
        <v>0.16</v>
      </c>
      <c r="O1659">
        <f>IFERROR(VLOOKUP(A1659, tbilldata!$A$26:$E$1308, 5, FALSE), "")</f>
        <v>0.28999999999999998</v>
      </c>
      <c r="P1659">
        <f>IFERROR(VLOOKUP(A1659, bonddata!$A$28:$L$5930, 2, FALSE), "")</f>
        <v>0.52</v>
      </c>
      <c r="Q1659">
        <f>IFERROR(VLOOKUP(A1659, bonddata!$A$28:$L$5930, 5, FALSE), "")</f>
        <v>1.92</v>
      </c>
      <c r="R1659">
        <f>IFERROR(VLOOKUP(A1659, bonddata!$A$28:$L$5930, 6, FALSE), "")</f>
        <v>0.6</v>
      </c>
      <c r="S1659">
        <f>IFERROR(VLOOKUP(A1659, bonddata!$A$28:$L$5930, 8, FALSE), "")</f>
        <v>1.0900000000000001</v>
      </c>
      <c r="T1659">
        <f>IFERROR(VLOOKUP(A1659, bonddata!$A$28:$L$5930, 10, FALSE), "")</f>
        <v>1.5</v>
      </c>
      <c r="U1659">
        <f>IFERROR(VLOOKUP(A1659, btcdata!$A$2:$G$3292, 7, FALSE), "")</f>
        <v>7.49</v>
      </c>
      <c r="V1659">
        <f>IFERROR(VLOOKUP(A1659, bmodata!$A$2:$G$3292, 7, FALSE), "")</f>
        <v>-0.41</v>
      </c>
      <c r="W1659" t="str">
        <f>IFERROR(VLOOKUP(A1659, cpidata!$A$14:$F$391, 2, FALSE), "")</f>
        <v/>
      </c>
      <c r="X1659" t="str">
        <f>IFERROR(VLOOKUP(A1659, cpidata!$A$14:$F$391, 3, FALSE), "")</f>
        <v/>
      </c>
      <c r="Y1659" t="str">
        <f>IFERROR(VLOOKUP(A1659, cpidata!$A$14:$F$391, 4, FALSE), "")</f>
        <v/>
      </c>
    </row>
    <row r="1660" spans="1:25" x14ac:dyDescent="0.25">
      <c r="A1660" s="1">
        <v>44476</v>
      </c>
      <c r="B1660">
        <f>IFERROR(VLOOKUP(A1660, interestdata!$A$19:$H$2369, 2, FALSE), "")</f>
        <v>0.25</v>
      </c>
      <c r="C1660">
        <f>IFERROR(VLOOKUP(A1660, interestdata!$A$19:$H$2369, 3, FALSE), "")</f>
        <v>0.5</v>
      </c>
      <c r="D1660">
        <f>IFERROR(VLOOKUP(A1660, interestdata!$A$19:$H$2369, 4, FALSE), "")</f>
        <v>0.18</v>
      </c>
      <c r="E1660" t="str">
        <f>IFERROR(VLOOKUP(A1660, interestdata!$A$19:$H$2369, 5, FALSE), "")</f>
        <v xml:space="preserve"> </v>
      </c>
      <c r="F1660" t="str">
        <f>IFERROR(VLOOKUP(A1660, interestdata!$A$19:$H$2369, 6, FALSE), "")</f>
        <v xml:space="preserve"> </v>
      </c>
      <c r="G1660" t="str">
        <f>IFERROR(VLOOKUP(A1660, interestdata!$A$19:$H$2369, 7, FALSE), "")</f>
        <v xml:space="preserve"> </v>
      </c>
      <c r="H1660" t="str">
        <f>IFERROR(VLOOKUP(A1660, interestdata!$A$19:$H$2369, 8, FALSE), "")</f>
        <v xml:space="preserve"> </v>
      </c>
      <c r="I1660" t="str">
        <f>IFERROR(VLOOKUP(A1660, interestdata!$A$2381:$B$2851, 2, FALSE), "")</f>
        <v/>
      </c>
      <c r="J1660" t="str">
        <f>IFERROR(VLOOKUP(A1660, interestdata!$A$2381:$C$2851, 3, FALSE), "")</f>
        <v/>
      </c>
      <c r="K1660">
        <f>IFERROR(VLOOKUP(A1660, interestdata!$A$2863:$B$3332, 2, FALSE), "")</f>
        <v>1.32</v>
      </c>
      <c r="L1660" t="str">
        <f>IFERROR(VLOOKUP(A1660, tbilldata!$A$26:$E$1308, 2, FALSE), "")</f>
        <v/>
      </c>
      <c r="M1660" t="str">
        <f>IFERROR(VLOOKUP(A1660, tbilldata!$A$26:$E$1308, 3, FALSE), "")</f>
        <v/>
      </c>
      <c r="N1660" t="str">
        <f>IFERROR(VLOOKUP(A1660, tbilldata!$A$26:$E$1308, 4, FALSE), "")</f>
        <v/>
      </c>
      <c r="O1660" t="str">
        <f>IFERROR(VLOOKUP(A1660, tbilldata!$A$26:$E$1308, 5, FALSE), "")</f>
        <v/>
      </c>
      <c r="P1660">
        <f>IFERROR(VLOOKUP(A1660, bonddata!$A$28:$L$5930, 2, FALSE), "")</f>
        <v>0.55000000000000004</v>
      </c>
      <c r="Q1660">
        <f>IFERROR(VLOOKUP(A1660, bonddata!$A$28:$L$5930, 5, FALSE), "")</f>
        <v>1.97</v>
      </c>
      <c r="R1660">
        <f>IFERROR(VLOOKUP(A1660, bonddata!$A$28:$L$5930, 6, FALSE), "")</f>
        <v>0.63</v>
      </c>
      <c r="S1660">
        <f>IFERROR(VLOOKUP(A1660, bonddata!$A$28:$L$5930, 8, FALSE), "")</f>
        <v>1.1299999999999999</v>
      </c>
      <c r="T1660">
        <f>IFERROR(VLOOKUP(A1660, bonddata!$A$28:$L$5930, 10, FALSE), "")</f>
        <v>1.56</v>
      </c>
      <c r="U1660">
        <f>IFERROR(VLOOKUP(A1660, btcdata!$A$2:$G$3292, 7, FALSE), "")</f>
        <v>-2.78</v>
      </c>
      <c r="V1660">
        <f>IFERROR(VLOOKUP(A1660, bmodata!$A$2:$G$3292, 7, FALSE), "")</f>
        <v>1.1399999999999999</v>
      </c>
      <c r="W1660" t="str">
        <f>IFERROR(VLOOKUP(A1660, cpidata!$A$14:$F$391, 2, FALSE), "")</f>
        <v/>
      </c>
      <c r="X1660" t="str">
        <f>IFERROR(VLOOKUP(A1660, cpidata!$A$14:$F$391, 3, FALSE), "")</f>
        <v/>
      </c>
      <c r="Y1660" t="str">
        <f>IFERROR(VLOOKUP(A1660, cpidata!$A$14:$F$391, 4, FALSE), "")</f>
        <v/>
      </c>
    </row>
    <row r="1661" spans="1:25" x14ac:dyDescent="0.25">
      <c r="A1661" s="1">
        <v>44477</v>
      </c>
      <c r="B1661">
        <f>IFERROR(VLOOKUP(A1661, interestdata!$A$19:$H$2369, 2, FALSE), "")</f>
        <v>0.25</v>
      </c>
      <c r="C1661">
        <f>IFERROR(VLOOKUP(A1661, interestdata!$A$19:$H$2369, 3, FALSE), "")</f>
        <v>0.5</v>
      </c>
      <c r="D1661">
        <f>IFERROR(VLOOKUP(A1661, interestdata!$A$19:$H$2369, 4, FALSE), "")</f>
        <v>0.18</v>
      </c>
      <c r="E1661" t="str">
        <f>IFERROR(VLOOKUP(A1661, interestdata!$A$19:$H$2369, 5, FALSE), "")</f>
        <v xml:space="preserve"> </v>
      </c>
      <c r="F1661" t="str">
        <f>IFERROR(VLOOKUP(A1661, interestdata!$A$19:$H$2369, 6, FALSE), "")</f>
        <v xml:space="preserve"> </v>
      </c>
      <c r="G1661" t="str">
        <f>IFERROR(VLOOKUP(A1661, interestdata!$A$19:$H$2369, 7, FALSE), "")</f>
        <v xml:space="preserve"> </v>
      </c>
      <c r="H1661" t="str">
        <f>IFERROR(VLOOKUP(A1661, interestdata!$A$19:$H$2369, 8, FALSE), "")</f>
        <v xml:space="preserve"> </v>
      </c>
      <c r="I1661">
        <f>IFERROR(VLOOKUP(A1661, interestdata!$A$2381:$B$2851, 2, FALSE), "")</f>
        <v>2.5499999999999998</v>
      </c>
      <c r="J1661">
        <f>IFERROR(VLOOKUP(A1661, interestdata!$A$2381:$C$2851, 3, FALSE), "")</f>
        <v>2.4</v>
      </c>
      <c r="K1661" t="str">
        <f>IFERROR(VLOOKUP(A1661, interestdata!$A$2863:$B$3332, 2, FALSE), "")</f>
        <v/>
      </c>
      <c r="L1661" t="str">
        <f>IFERROR(VLOOKUP(A1661, tbilldata!$A$26:$E$1308, 2, FALSE), "")</f>
        <v/>
      </c>
      <c r="M1661" t="str">
        <f>IFERROR(VLOOKUP(A1661, tbilldata!$A$26:$E$1308, 3, FALSE), "")</f>
        <v/>
      </c>
      <c r="N1661" t="str">
        <f>IFERROR(VLOOKUP(A1661, tbilldata!$A$26:$E$1308, 4, FALSE), "")</f>
        <v/>
      </c>
      <c r="O1661" t="str">
        <f>IFERROR(VLOOKUP(A1661, tbilldata!$A$26:$E$1308, 5, FALSE), "")</f>
        <v/>
      </c>
      <c r="P1661">
        <f>IFERROR(VLOOKUP(A1661, bonddata!$A$28:$L$5930, 2, FALSE), "")</f>
        <v>0.6</v>
      </c>
      <c r="Q1661">
        <f>IFERROR(VLOOKUP(A1661, bonddata!$A$28:$L$5930, 5, FALSE), "")</f>
        <v>2.02</v>
      </c>
      <c r="R1661">
        <f>IFERROR(VLOOKUP(A1661, bonddata!$A$28:$L$5930, 6, FALSE), "")</f>
        <v>0.68</v>
      </c>
      <c r="S1661">
        <f>IFERROR(VLOOKUP(A1661, bonddata!$A$28:$L$5930, 8, FALSE), "")</f>
        <v>1.2</v>
      </c>
      <c r="T1661">
        <f>IFERROR(VLOOKUP(A1661, bonddata!$A$28:$L$5930, 10, FALSE), "")</f>
        <v>1.62</v>
      </c>
      <c r="U1661">
        <f>IFERROR(VLOOKUP(A1661, btcdata!$A$2:$G$3292, 7, FALSE), "")</f>
        <v>0.24</v>
      </c>
      <c r="V1661">
        <f>IFERROR(VLOOKUP(A1661, bmodata!$A$2:$G$3292, 7, FALSE), "")</f>
        <v>0.57999999999999996</v>
      </c>
      <c r="W1661" t="str">
        <f>IFERROR(VLOOKUP(A1661, cpidata!$A$14:$F$391, 2, FALSE), "")</f>
        <v/>
      </c>
      <c r="X1661" t="str">
        <f>IFERROR(VLOOKUP(A1661, cpidata!$A$14:$F$391, 3, FALSE), "")</f>
        <v/>
      </c>
      <c r="Y1661" t="str">
        <f>IFERROR(VLOOKUP(A1661, cpidata!$A$14:$F$391, 4, FALSE), "")</f>
        <v/>
      </c>
    </row>
    <row r="1662" spans="1:25" x14ac:dyDescent="0.25">
      <c r="A1662" s="1">
        <v>44480</v>
      </c>
      <c r="B1662">
        <f>IFERROR(VLOOKUP(A1662, interestdata!$A$19:$H$2369, 2, FALSE), "")</f>
        <v>0.25</v>
      </c>
      <c r="C1662">
        <f>IFERROR(VLOOKUP(A1662, interestdata!$A$19:$H$2369, 3, FALSE), "")</f>
        <v>0.5</v>
      </c>
      <c r="D1662" t="str">
        <f>IFERROR(VLOOKUP(A1662, interestdata!$A$19:$H$2369, 4, FALSE), "")</f>
        <v xml:space="preserve"> Bank holiday</v>
      </c>
      <c r="E1662" t="str">
        <f>IFERROR(VLOOKUP(A1662, interestdata!$A$19:$H$2369, 5, FALSE), "")</f>
        <v xml:space="preserve"> </v>
      </c>
      <c r="F1662" t="str">
        <f>IFERROR(VLOOKUP(A1662, interestdata!$A$19:$H$2369, 6, FALSE), "")</f>
        <v xml:space="preserve"> </v>
      </c>
      <c r="G1662" t="str">
        <f>IFERROR(VLOOKUP(A1662, interestdata!$A$19:$H$2369, 7, FALSE), "")</f>
        <v xml:space="preserve"> </v>
      </c>
      <c r="H1662" t="str">
        <f>IFERROR(VLOOKUP(A1662, interestdata!$A$19:$H$2369, 8, FALSE), "")</f>
        <v xml:space="preserve"> </v>
      </c>
      <c r="I1662" t="str">
        <f>IFERROR(VLOOKUP(A1662, interestdata!$A$2381:$B$2851, 2, FALSE), "")</f>
        <v/>
      </c>
      <c r="J1662" t="str">
        <f>IFERROR(VLOOKUP(A1662, interestdata!$A$2381:$C$2851, 3, FALSE), "")</f>
        <v/>
      </c>
      <c r="K1662" t="str">
        <f>IFERROR(VLOOKUP(A1662, interestdata!$A$2863:$B$3332, 2, FALSE), "")</f>
        <v/>
      </c>
      <c r="L1662" t="str">
        <f>IFERROR(VLOOKUP(A1662, tbilldata!$A$26:$E$1308, 2, FALSE), "")</f>
        <v/>
      </c>
      <c r="M1662" t="str">
        <f>IFERROR(VLOOKUP(A1662, tbilldata!$A$26:$E$1308, 3, FALSE), "")</f>
        <v/>
      </c>
      <c r="N1662" t="str">
        <f>IFERROR(VLOOKUP(A1662, tbilldata!$A$26:$E$1308, 4, FALSE), "")</f>
        <v/>
      </c>
      <c r="O1662" t="str">
        <f>IFERROR(VLOOKUP(A1662, tbilldata!$A$26:$E$1308, 5, FALSE), "")</f>
        <v/>
      </c>
      <c r="P1662" t="str">
        <f>IFERROR(VLOOKUP(A1662, bonddata!$A$28:$L$5930, 2, FALSE), "")</f>
        <v/>
      </c>
      <c r="Q1662" t="str">
        <f>IFERROR(VLOOKUP(A1662, bonddata!$A$28:$L$5930, 5, FALSE), "")</f>
        <v/>
      </c>
      <c r="R1662" t="str">
        <f>IFERROR(VLOOKUP(A1662, bonddata!$A$28:$L$5930, 6, FALSE), "")</f>
        <v/>
      </c>
      <c r="S1662" t="str">
        <f>IFERROR(VLOOKUP(A1662, bonddata!$A$28:$L$5930, 8, FALSE), "")</f>
        <v/>
      </c>
      <c r="T1662" t="str">
        <f>IFERROR(VLOOKUP(A1662, bonddata!$A$28:$L$5930, 10, FALSE), "")</f>
        <v/>
      </c>
      <c r="U1662">
        <f>IFERROR(VLOOKUP(A1662, btcdata!$A$2:$G$3292, 7, FALSE), "")</f>
        <v>5.0999999999999996</v>
      </c>
      <c r="V1662" t="str">
        <f>IFERROR(VLOOKUP(A1662, bmodata!$A$2:$G$3292, 7, FALSE), "")</f>
        <v/>
      </c>
      <c r="W1662" t="str">
        <f>IFERROR(VLOOKUP(A1662, cpidata!$A$14:$F$391, 2, FALSE), "")</f>
        <v/>
      </c>
      <c r="X1662" t="str">
        <f>IFERROR(VLOOKUP(A1662, cpidata!$A$14:$F$391, 3, FALSE), "")</f>
        <v/>
      </c>
      <c r="Y1662" t="str">
        <f>IFERROR(VLOOKUP(A1662, cpidata!$A$14:$F$391, 4, FALSE), "")</f>
        <v/>
      </c>
    </row>
    <row r="1663" spans="1:25" x14ac:dyDescent="0.25">
      <c r="A1663" s="1">
        <v>44481</v>
      </c>
      <c r="B1663">
        <f>IFERROR(VLOOKUP(A1663, interestdata!$A$19:$H$2369, 2, FALSE), "")</f>
        <v>0.25</v>
      </c>
      <c r="C1663">
        <f>IFERROR(VLOOKUP(A1663, interestdata!$A$19:$H$2369, 3, FALSE), "")</f>
        <v>0.5</v>
      </c>
      <c r="D1663">
        <f>IFERROR(VLOOKUP(A1663, interestdata!$A$19:$H$2369, 4, FALSE), "")</f>
        <v>0.18</v>
      </c>
      <c r="E1663" t="str">
        <f>IFERROR(VLOOKUP(A1663, interestdata!$A$19:$H$2369, 5, FALSE), "")</f>
        <v xml:space="preserve"> </v>
      </c>
      <c r="F1663" t="str">
        <f>IFERROR(VLOOKUP(A1663, interestdata!$A$19:$H$2369, 6, FALSE), "")</f>
        <v xml:space="preserve"> </v>
      </c>
      <c r="G1663" t="str">
        <f>IFERROR(VLOOKUP(A1663, interestdata!$A$19:$H$2369, 7, FALSE), "")</f>
        <v xml:space="preserve"> </v>
      </c>
      <c r="H1663" t="str">
        <f>IFERROR(VLOOKUP(A1663, interestdata!$A$19:$H$2369, 8, FALSE), "")</f>
        <v xml:space="preserve"> </v>
      </c>
      <c r="I1663" t="str">
        <f>IFERROR(VLOOKUP(A1663, interestdata!$A$2381:$B$2851, 2, FALSE), "")</f>
        <v/>
      </c>
      <c r="J1663" t="str">
        <f>IFERROR(VLOOKUP(A1663, interestdata!$A$2381:$C$2851, 3, FALSE), "")</f>
        <v/>
      </c>
      <c r="K1663" t="str">
        <f>IFERROR(VLOOKUP(A1663, interestdata!$A$2863:$B$3332, 2, FALSE), "")</f>
        <v/>
      </c>
      <c r="L1663" t="str">
        <f>IFERROR(VLOOKUP(A1663, tbilldata!$A$26:$E$1308, 2, FALSE), "")</f>
        <v/>
      </c>
      <c r="M1663" t="str">
        <f>IFERROR(VLOOKUP(A1663, tbilldata!$A$26:$E$1308, 3, FALSE), "")</f>
        <v/>
      </c>
      <c r="N1663" t="str">
        <f>IFERROR(VLOOKUP(A1663, tbilldata!$A$26:$E$1308, 4, FALSE), "")</f>
        <v/>
      </c>
      <c r="O1663" t="str">
        <f>IFERROR(VLOOKUP(A1663, tbilldata!$A$26:$E$1308, 5, FALSE), "")</f>
        <v/>
      </c>
      <c r="P1663">
        <f>IFERROR(VLOOKUP(A1663, bonddata!$A$28:$L$5930, 2, FALSE), "")</f>
        <v>0.66</v>
      </c>
      <c r="Q1663">
        <f>IFERROR(VLOOKUP(A1663, bonddata!$A$28:$L$5930, 5, FALSE), "")</f>
        <v>2</v>
      </c>
      <c r="R1663">
        <f>IFERROR(VLOOKUP(A1663, bonddata!$A$28:$L$5930, 6, FALSE), "")</f>
        <v>0.74</v>
      </c>
      <c r="S1663">
        <f>IFERROR(VLOOKUP(A1663, bonddata!$A$28:$L$5930, 8, FALSE), "")</f>
        <v>1.24</v>
      </c>
      <c r="T1663">
        <f>IFERROR(VLOOKUP(A1663, bonddata!$A$28:$L$5930, 10, FALSE), "")</f>
        <v>1.62</v>
      </c>
      <c r="U1663">
        <f>IFERROR(VLOOKUP(A1663, btcdata!$A$2:$G$3292, 7, FALSE), "")</f>
        <v>-2.54</v>
      </c>
      <c r="V1663">
        <f>IFERROR(VLOOKUP(A1663, bmodata!$A$2:$G$3292, 7, FALSE), "")</f>
        <v>-0.8</v>
      </c>
      <c r="W1663" t="str">
        <f>IFERROR(VLOOKUP(A1663, cpidata!$A$14:$F$391, 2, FALSE), "")</f>
        <v/>
      </c>
      <c r="X1663" t="str">
        <f>IFERROR(VLOOKUP(A1663, cpidata!$A$14:$F$391, 3, FALSE), "")</f>
        <v/>
      </c>
      <c r="Y1663" t="str">
        <f>IFERROR(VLOOKUP(A1663, cpidata!$A$14:$F$391, 4, FALSE), "")</f>
        <v/>
      </c>
    </row>
    <row r="1664" spans="1:25" x14ac:dyDescent="0.25">
      <c r="A1664" s="1">
        <v>44482</v>
      </c>
      <c r="B1664">
        <f>IFERROR(VLOOKUP(A1664, interestdata!$A$19:$H$2369, 2, FALSE), "")</f>
        <v>0.25</v>
      </c>
      <c r="C1664">
        <f>IFERROR(VLOOKUP(A1664, interestdata!$A$19:$H$2369, 3, FALSE), "")</f>
        <v>0.5</v>
      </c>
      <c r="D1664">
        <f>IFERROR(VLOOKUP(A1664, interestdata!$A$19:$H$2369, 4, FALSE), "")</f>
        <v>0.18</v>
      </c>
      <c r="E1664" t="str">
        <f>IFERROR(VLOOKUP(A1664, interestdata!$A$19:$H$2369, 5, FALSE), "")</f>
        <v xml:space="preserve"> </v>
      </c>
      <c r="F1664" t="str">
        <f>IFERROR(VLOOKUP(A1664, interestdata!$A$19:$H$2369, 6, FALSE), "")</f>
        <v xml:space="preserve"> </v>
      </c>
      <c r="G1664" t="str">
        <f>IFERROR(VLOOKUP(A1664, interestdata!$A$19:$H$2369, 7, FALSE), "")</f>
        <v xml:space="preserve"> </v>
      </c>
      <c r="H1664" t="str">
        <f>IFERROR(VLOOKUP(A1664, interestdata!$A$19:$H$2369, 8, FALSE), "")</f>
        <v xml:space="preserve"> </v>
      </c>
      <c r="I1664" t="str">
        <f>IFERROR(VLOOKUP(A1664, interestdata!$A$2381:$B$2851, 2, FALSE), "")</f>
        <v/>
      </c>
      <c r="J1664" t="str">
        <f>IFERROR(VLOOKUP(A1664, interestdata!$A$2381:$C$2851, 3, FALSE), "")</f>
        <v/>
      </c>
      <c r="K1664" t="str">
        <f>IFERROR(VLOOKUP(A1664, interestdata!$A$2863:$B$3332, 2, FALSE), "")</f>
        <v/>
      </c>
      <c r="L1664">
        <f>IFERROR(VLOOKUP(A1664, tbilldata!$A$26:$E$1308, 2, FALSE), "")</f>
        <v>0.14000000000000001</v>
      </c>
      <c r="M1664">
        <f>IFERROR(VLOOKUP(A1664, tbilldata!$A$26:$E$1308, 3, FALSE), "")</f>
        <v>0.11</v>
      </c>
      <c r="N1664">
        <f>IFERROR(VLOOKUP(A1664, tbilldata!$A$26:$E$1308, 4, FALSE), "")</f>
        <v>0.2</v>
      </c>
      <c r="O1664">
        <f>IFERROR(VLOOKUP(A1664, tbilldata!$A$26:$E$1308, 5, FALSE), "")</f>
        <v>0.41</v>
      </c>
      <c r="P1664">
        <f>IFERROR(VLOOKUP(A1664, bonddata!$A$28:$L$5930, 2, FALSE), "")</f>
        <v>0.69</v>
      </c>
      <c r="Q1664">
        <f>IFERROR(VLOOKUP(A1664, bonddata!$A$28:$L$5930, 5, FALSE), "")</f>
        <v>1.96</v>
      </c>
      <c r="R1664">
        <f>IFERROR(VLOOKUP(A1664, bonddata!$A$28:$L$5930, 6, FALSE), "")</f>
        <v>0.77</v>
      </c>
      <c r="S1664">
        <f>IFERROR(VLOOKUP(A1664, bonddata!$A$28:$L$5930, 8, FALSE), "")</f>
        <v>1.27</v>
      </c>
      <c r="T1664">
        <f>IFERROR(VLOOKUP(A1664, bonddata!$A$28:$L$5930, 10, FALSE), "")</f>
        <v>1.61</v>
      </c>
      <c r="U1664">
        <f>IFERROR(VLOOKUP(A1664, btcdata!$A$2:$G$3292, 7, FALSE), "")</f>
        <v>2.44</v>
      </c>
      <c r="V1664">
        <f>IFERROR(VLOOKUP(A1664, bmodata!$A$2:$G$3292, 7, FALSE), "")</f>
        <v>-0.11</v>
      </c>
      <c r="W1664" t="str">
        <f>IFERROR(VLOOKUP(A1664, cpidata!$A$14:$F$391, 2, FALSE), "")</f>
        <v/>
      </c>
      <c r="X1664" t="str">
        <f>IFERROR(VLOOKUP(A1664, cpidata!$A$14:$F$391, 3, FALSE), "")</f>
        <v/>
      </c>
      <c r="Y1664" t="str">
        <f>IFERROR(VLOOKUP(A1664, cpidata!$A$14:$F$391, 4, FALSE), "")</f>
        <v/>
      </c>
    </row>
    <row r="1665" spans="1:25" x14ac:dyDescent="0.25">
      <c r="A1665" s="1">
        <v>44483</v>
      </c>
      <c r="B1665">
        <f>IFERROR(VLOOKUP(A1665, interestdata!$A$19:$H$2369, 2, FALSE), "")</f>
        <v>0.25</v>
      </c>
      <c r="C1665">
        <f>IFERROR(VLOOKUP(A1665, interestdata!$A$19:$H$2369, 3, FALSE), "")</f>
        <v>0.5</v>
      </c>
      <c r="D1665">
        <f>IFERROR(VLOOKUP(A1665, interestdata!$A$19:$H$2369, 4, FALSE), "")</f>
        <v>0.18</v>
      </c>
      <c r="E1665" t="str">
        <f>IFERROR(VLOOKUP(A1665, interestdata!$A$19:$H$2369, 5, FALSE), "")</f>
        <v xml:space="preserve"> </v>
      </c>
      <c r="F1665" t="str">
        <f>IFERROR(VLOOKUP(A1665, interestdata!$A$19:$H$2369, 6, FALSE), "")</f>
        <v xml:space="preserve"> </v>
      </c>
      <c r="G1665" t="str">
        <f>IFERROR(VLOOKUP(A1665, interestdata!$A$19:$H$2369, 7, FALSE), "")</f>
        <v xml:space="preserve"> </v>
      </c>
      <c r="H1665" t="str">
        <f>IFERROR(VLOOKUP(A1665, interestdata!$A$19:$H$2369, 8, FALSE), "")</f>
        <v xml:space="preserve"> </v>
      </c>
      <c r="I1665" t="str">
        <f>IFERROR(VLOOKUP(A1665, interestdata!$A$2381:$B$2851, 2, FALSE), "")</f>
        <v/>
      </c>
      <c r="J1665" t="str">
        <f>IFERROR(VLOOKUP(A1665, interestdata!$A$2381:$C$2851, 3, FALSE), "")</f>
        <v/>
      </c>
      <c r="K1665">
        <f>IFERROR(VLOOKUP(A1665, interestdata!$A$2863:$B$3332, 2, FALSE), "")</f>
        <v>1.33</v>
      </c>
      <c r="L1665" t="str">
        <f>IFERROR(VLOOKUP(A1665, tbilldata!$A$26:$E$1308, 2, FALSE), "")</f>
        <v/>
      </c>
      <c r="M1665" t="str">
        <f>IFERROR(VLOOKUP(A1665, tbilldata!$A$26:$E$1308, 3, FALSE), "")</f>
        <v/>
      </c>
      <c r="N1665" t="str">
        <f>IFERROR(VLOOKUP(A1665, tbilldata!$A$26:$E$1308, 4, FALSE), "")</f>
        <v/>
      </c>
      <c r="O1665" t="str">
        <f>IFERROR(VLOOKUP(A1665, tbilldata!$A$26:$E$1308, 5, FALSE), "")</f>
        <v/>
      </c>
      <c r="P1665">
        <f>IFERROR(VLOOKUP(A1665, bonddata!$A$28:$L$5930, 2, FALSE), "")</f>
        <v>0.63</v>
      </c>
      <c r="Q1665">
        <f>IFERROR(VLOOKUP(A1665, bonddata!$A$28:$L$5930, 5, FALSE), "")</f>
        <v>1.91</v>
      </c>
      <c r="R1665">
        <f>IFERROR(VLOOKUP(A1665, bonddata!$A$28:$L$5930, 6, FALSE), "")</f>
        <v>0.72</v>
      </c>
      <c r="S1665">
        <f>IFERROR(VLOOKUP(A1665, bonddata!$A$28:$L$5930, 8, FALSE), "")</f>
        <v>1.18</v>
      </c>
      <c r="T1665">
        <f>IFERROR(VLOOKUP(A1665, bonddata!$A$28:$L$5930, 10, FALSE), "")</f>
        <v>1.53</v>
      </c>
      <c r="U1665">
        <f>IFERROR(VLOOKUP(A1665, btcdata!$A$2:$G$3292, 7, FALSE), "")</f>
        <v>-0.06</v>
      </c>
      <c r="V1665">
        <f>IFERROR(VLOOKUP(A1665, bmodata!$A$2:$G$3292, 7, FALSE), "")</f>
        <v>0.92</v>
      </c>
      <c r="W1665" t="str">
        <f>IFERROR(VLOOKUP(A1665, cpidata!$A$14:$F$391, 2, FALSE), "")</f>
        <v/>
      </c>
      <c r="X1665" t="str">
        <f>IFERROR(VLOOKUP(A1665, cpidata!$A$14:$F$391, 3, FALSE), "")</f>
        <v/>
      </c>
      <c r="Y1665" t="str">
        <f>IFERROR(VLOOKUP(A1665, cpidata!$A$14:$F$391, 4, FALSE), "")</f>
        <v/>
      </c>
    </row>
    <row r="1666" spans="1:25" x14ac:dyDescent="0.25">
      <c r="A1666" s="1">
        <v>44484</v>
      </c>
      <c r="B1666">
        <f>IFERROR(VLOOKUP(A1666, interestdata!$A$19:$H$2369, 2, FALSE), "")</f>
        <v>0.25</v>
      </c>
      <c r="C1666">
        <f>IFERROR(VLOOKUP(A1666, interestdata!$A$19:$H$2369, 3, FALSE), "")</f>
        <v>0.5</v>
      </c>
      <c r="D1666">
        <f>IFERROR(VLOOKUP(A1666, interestdata!$A$19:$H$2369, 4, FALSE), "")</f>
        <v>0.19</v>
      </c>
      <c r="E1666" t="str">
        <f>IFERROR(VLOOKUP(A1666, interestdata!$A$19:$H$2369, 5, FALSE), "")</f>
        <v xml:space="preserve"> </v>
      </c>
      <c r="F1666" t="str">
        <f>IFERROR(VLOOKUP(A1666, interestdata!$A$19:$H$2369, 6, FALSE), "")</f>
        <v xml:space="preserve"> </v>
      </c>
      <c r="G1666" t="str">
        <f>IFERROR(VLOOKUP(A1666, interestdata!$A$19:$H$2369, 7, FALSE), "")</f>
        <v xml:space="preserve"> </v>
      </c>
      <c r="H1666" t="str">
        <f>IFERROR(VLOOKUP(A1666, interestdata!$A$19:$H$2369, 8, FALSE), "")</f>
        <v xml:space="preserve"> </v>
      </c>
      <c r="I1666">
        <f>IFERROR(VLOOKUP(A1666, interestdata!$A$2381:$B$2851, 2, FALSE), "")</f>
        <v>2.56</v>
      </c>
      <c r="J1666">
        <f>IFERROR(VLOOKUP(A1666, interestdata!$A$2381:$C$2851, 3, FALSE), "")</f>
        <v>2.42</v>
      </c>
      <c r="K1666" t="str">
        <f>IFERROR(VLOOKUP(A1666, interestdata!$A$2863:$B$3332, 2, FALSE), "")</f>
        <v/>
      </c>
      <c r="L1666" t="str">
        <f>IFERROR(VLOOKUP(A1666, tbilldata!$A$26:$E$1308, 2, FALSE), "")</f>
        <v/>
      </c>
      <c r="M1666" t="str">
        <f>IFERROR(VLOOKUP(A1666, tbilldata!$A$26:$E$1308, 3, FALSE), "")</f>
        <v/>
      </c>
      <c r="N1666" t="str">
        <f>IFERROR(VLOOKUP(A1666, tbilldata!$A$26:$E$1308, 4, FALSE), "")</f>
        <v/>
      </c>
      <c r="O1666" t="str">
        <f>IFERROR(VLOOKUP(A1666, tbilldata!$A$26:$E$1308, 5, FALSE), "")</f>
        <v/>
      </c>
      <c r="P1666">
        <f>IFERROR(VLOOKUP(A1666, bonddata!$A$28:$L$5930, 2, FALSE), "")</f>
        <v>0.67</v>
      </c>
      <c r="Q1666">
        <f>IFERROR(VLOOKUP(A1666, bonddata!$A$28:$L$5930, 5, FALSE), "")</f>
        <v>1.93</v>
      </c>
      <c r="R1666">
        <f>IFERROR(VLOOKUP(A1666, bonddata!$A$28:$L$5930, 6, FALSE), "")</f>
        <v>0.76</v>
      </c>
      <c r="S1666">
        <f>IFERROR(VLOOKUP(A1666, bonddata!$A$28:$L$5930, 8, FALSE), "")</f>
        <v>1.23</v>
      </c>
      <c r="T1666">
        <f>IFERROR(VLOOKUP(A1666, bonddata!$A$28:$L$5930, 10, FALSE), "")</f>
        <v>1.58</v>
      </c>
      <c r="U1666">
        <f>IFERROR(VLOOKUP(A1666, btcdata!$A$2:$G$3292, 7, FALSE), "")</f>
        <v>7.54</v>
      </c>
      <c r="V1666">
        <f>IFERROR(VLOOKUP(A1666, bmodata!$A$2:$G$3292, 7, FALSE), "")</f>
        <v>1.51</v>
      </c>
      <c r="W1666" t="str">
        <f>IFERROR(VLOOKUP(A1666, cpidata!$A$14:$F$391, 2, FALSE), "")</f>
        <v/>
      </c>
      <c r="X1666" t="str">
        <f>IFERROR(VLOOKUP(A1666, cpidata!$A$14:$F$391, 3, FALSE), "")</f>
        <v/>
      </c>
      <c r="Y1666" t="str">
        <f>IFERROR(VLOOKUP(A1666, cpidata!$A$14:$F$391, 4, FALSE), "")</f>
        <v/>
      </c>
    </row>
    <row r="1667" spans="1:25" x14ac:dyDescent="0.25">
      <c r="A1667" s="1">
        <v>44487</v>
      </c>
      <c r="B1667">
        <f>IFERROR(VLOOKUP(A1667, interestdata!$A$19:$H$2369, 2, FALSE), "")</f>
        <v>0.25</v>
      </c>
      <c r="C1667">
        <f>IFERROR(VLOOKUP(A1667, interestdata!$A$19:$H$2369, 3, FALSE), "")</f>
        <v>0.5</v>
      </c>
      <c r="D1667">
        <f>IFERROR(VLOOKUP(A1667, interestdata!$A$19:$H$2369, 4, FALSE), "")</f>
        <v>0.2</v>
      </c>
      <c r="E1667" t="str">
        <f>IFERROR(VLOOKUP(A1667, interestdata!$A$19:$H$2369, 5, FALSE), "")</f>
        <v xml:space="preserve"> </v>
      </c>
      <c r="F1667" t="str">
        <f>IFERROR(VLOOKUP(A1667, interestdata!$A$19:$H$2369, 6, FALSE), "")</f>
        <v xml:space="preserve"> </v>
      </c>
      <c r="G1667" t="str">
        <f>IFERROR(VLOOKUP(A1667, interestdata!$A$19:$H$2369, 7, FALSE), "")</f>
        <v xml:space="preserve"> </v>
      </c>
      <c r="H1667" t="str">
        <f>IFERROR(VLOOKUP(A1667, interestdata!$A$19:$H$2369, 8, FALSE), "")</f>
        <v xml:space="preserve"> </v>
      </c>
      <c r="I1667" t="str">
        <f>IFERROR(VLOOKUP(A1667, interestdata!$A$2381:$B$2851, 2, FALSE), "")</f>
        <v/>
      </c>
      <c r="J1667" t="str">
        <f>IFERROR(VLOOKUP(A1667, interestdata!$A$2381:$C$2851, 3, FALSE), "")</f>
        <v/>
      </c>
      <c r="K1667" t="str">
        <f>IFERROR(VLOOKUP(A1667, interestdata!$A$2863:$B$3332, 2, FALSE), "")</f>
        <v/>
      </c>
      <c r="L1667" t="str">
        <f>IFERROR(VLOOKUP(A1667, tbilldata!$A$26:$E$1308, 2, FALSE), "")</f>
        <v/>
      </c>
      <c r="M1667" t="str">
        <f>IFERROR(VLOOKUP(A1667, tbilldata!$A$26:$E$1308, 3, FALSE), "")</f>
        <v/>
      </c>
      <c r="N1667" t="str">
        <f>IFERROR(VLOOKUP(A1667, tbilldata!$A$26:$E$1308, 4, FALSE), "")</f>
        <v/>
      </c>
      <c r="O1667" t="str">
        <f>IFERROR(VLOOKUP(A1667, tbilldata!$A$26:$E$1308, 5, FALSE), "")</f>
        <v/>
      </c>
      <c r="P1667">
        <f>IFERROR(VLOOKUP(A1667, bonddata!$A$28:$L$5930, 2, FALSE), "")</f>
        <v>0.73</v>
      </c>
      <c r="Q1667">
        <f>IFERROR(VLOOKUP(A1667, bonddata!$A$28:$L$5930, 5, FALSE), "")</f>
        <v>1.92</v>
      </c>
      <c r="R1667">
        <f>IFERROR(VLOOKUP(A1667, bonddata!$A$28:$L$5930, 6, FALSE), "")</f>
        <v>0.82</v>
      </c>
      <c r="S1667">
        <f>IFERROR(VLOOKUP(A1667, bonddata!$A$28:$L$5930, 8, FALSE), "")</f>
        <v>1.28</v>
      </c>
      <c r="T1667">
        <f>IFERROR(VLOOKUP(A1667, bonddata!$A$28:$L$5930, 10, FALSE), "")</f>
        <v>1.58</v>
      </c>
      <c r="U1667">
        <f>IFERROR(VLOOKUP(A1667, btcdata!$A$2:$G$3292, 7, FALSE), "")</f>
        <v>0.86</v>
      </c>
      <c r="V1667">
        <f>IFERROR(VLOOKUP(A1667, bmodata!$A$2:$G$3292, 7, FALSE), "")</f>
        <v>-0.03</v>
      </c>
      <c r="W1667" t="str">
        <f>IFERROR(VLOOKUP(A1667, cpidata!$A$14:$F$391, 2, FALSE), "")</f>
        <v/>
      </c>
      <c r="X1667" t="str">
        <f>IFERROR(VLOOKUP(A1667, cpidata!$A$14:$F$391, 3, FALSE), "")</f>
        <v/>
      </c>
      <c r="Y1667" t="str">
        <f>IFERROR(VLOOKUP(A1667, cpidata!$A$14:$F$391, 4, FALSE), "")</f>
        <v/>
      </c>
    </row>
    <row r="1668" spans="1:25" x14ac:dyDescent="0.25">
      <c r="A1668" s="1">
        <v>44488</v>
      </c>
      <c r="B1668">
        <f>IFERROR(VLOOKUP(A1668, interestdata!$A$19:$H$2369, 2, FALSE), "")</f>
        <v>0.25</v>
      </c>
      <c r="C1668">
        <f>IFERROR(VLOOKUP(A1668, interestdata!$A$19:$H$2369, 3, FALSE), "")</f>
        <v>0.5</v>
      </c>
      <c r="D1668">
        <f>IFERROR(VLOOKUP(A1668, interestdata!$A$19:$H$2369, 4, FALSE), "")</f>
        <v>0.2</v>
      </c>
      <c r="E1668" t="str">
        <f>IFERROR(VLOOKUP(A1668, interestdata!$A$19:$H$2369, 5, FALSE), "")</f>
        <v xml:space="preserve"> </v>
      </c>
      <c r="F1668" t="str">
        <f>IFERROR(VLOOKUP(A1668, interestdata!$A$19:$H$2369, 6, FALSE), "")</f>
        <v xml:space="preserve"> </v>
      </c>
      <c r="G1668" t="str">
        <f>IFERROR(VLOOKUP(A1668, interestdata!$A$19:$H$2369, 7, FALSE), "")</f>
        <v xml:space="preserve"> </v>
      </c>
      <c r="H1668" t="str">
        <f>IFERROR(VLOOKUP(A1668, interestdata!$A$19:$H$2369, 8, FALSE), "")</f>
        <v xml:space="preserve"> </v>
      </c>
      <c r="I1668" t="str">
        <f>IFERROR(VLOOKUP(A1668, interestdata!$A$2381:$B$2851, 2, FALSE), "")</f>
        <v/>
      </c>
      <c r="J1668" t="str">
        <f>IFERROR(VLOOKUP(A1668, interestdata!$A$2381:$C$2851, 3, FALSE), "")</f>
        <v/>
      </c>
      <c r="K1668" t="str">
        <f>IFERROR(VLOOKUP(A1668, interestdata!$A$2863:$B$3332, 2, FALSE), "")</f>
        <v/>
      </c>
      <c r="L1668" t="str">
        <f>IFERROR(VLOOKUP(A1668, tbilldata!$A$26:$E$1308, 2, FALSE), "")</f>
        <v/>
      </c>
      <c r="M1668" t="str">
        <f>IFERROR(VLOOKUP(A1668, tbilldata!$A$26:$E$1308, 3, FALSE), "")</f>
        <v/>
      </c>
      <c r="N1668" t="str">
        <f>IFERROR(VLOOKUP(A1668, tbilldata!$A$26:$E$1308, 4, FALSE), "")</f>
        <v/>
      </c>
      <c r="O1668" t="str">
        <f>IFERROR(VLOOKUP(A1668, tbilldata!$A$26:$E$1308, 5, FALSE), "")</f>
        <v/>
      </c>
      <c r="P1668">
        <f>IFERROR(VLOOKUP(A1668, bonddata!$A$28:$L$5930, 2, FALSE), "")</f>
        <v>0.74</v>
      </c>
      <c r="Q1668">
        <f>IFERROR(VLOOKUP(A1668, bonddata!$A$28:$L$5930, 5, FALSE), "")</f>
        <v>1.96</v>
      </c>
      <c r="R1668">
        <f>IFERROR(VLOOKUP(A1668, bonddata!$A$28:$L$5930, 6, FALSE), "")</f>
        <v>0.83</v>
      </c>
      <c r="S1668">
        <f>IFERROR(VLOOKUP(A1668, bonddata!$A$28:$L$5930, 8, FALSE), "")</f>
        <v>1.31</v>
      </c>
      <c r="T1668">
        <f>IFERROR(VLOOKUP(A1668, bonddata!$A$28:$L$5930, 10, FALSE), "")</f>
        <v>1.63</v>
      </c>
      <c r="U1668">
        <f>IFERROR(VLOOKUP(A1668, btcdata!$A$2:$G$3292, 7, FALSE), "")</f>
        <v>3.58</v>
      </c>
      <c r="V1668">
        <f>IFERROR(VLOOKUP(A1668, bmodata!$A$2:$G$3292, 7, FALSE), "")</f>
        <v>0.55000000000000004</v>
      </c>
      <c r="W1668" t="str">
        <f>IFERROR(VLOOKUP(A1668, cpidata!$A$14:$F$391, 2, FALSE), "")</f>
        <v/>
      </c>
      <c r="X1668" t="str">
        <f>IFERROR(VLOOKUP(A1668, cpidata!$A$14:$F$391, 3, FALSE), "")</f>
        <v/>
      </c>
      <c r="Y1668" t="str">
        <f>IFERROR(VLOOKUP(A1668, cpidata!$A$14:$F$391, 4, FALSE), "")</f>
        <v/>
      </c>
    </row>
    <row r="1669" spans="1:25" x14ac:dyDescent="0.25">
      <c r="A1669" s="1">
        <v>44489</v>
      </c>
      <c r="B1669">
        <f>IFERROR(VLOOKUP(A1669, interestdata!$A$19:$H$2369, 2, FALSE), "")</f>
        <v>0.25</v>
      </c>
      <c r="C1669">
        <f>IFERROR(VLOOKUP(A1669, interestdata!$A$19:$H$2369, 3, FALSE), "")</f>
        <v>0.5</v>
      </c>
      <c r="D1669">
        <f>IFERROR(VLOOKUP(A1669, interestdata!$A$19:$H$2369, 4, FALSE), "")</f>
        <v>0.2</v>
      </c>
      <c r="E1669" t="str">
        <f>IFERROR(VLOOKUP(A1669, interestdata!$A$19:$H$2369, 5, FALSE), "")</f>
        <v xml:space="preserve"> </v>
      </c>
      <c r="F1669" t="str">
        <f>IFERROR(VLOOKUP(A1669, interestdata!$A$19:$H$2369, 6, FALSE), "")</f>
        <v xml:space="preserve"> </v>
      </c>
      <c r="G1669" t="str">
        <f>IFERROR(VLOOKUP(A1669, interestdata!$A$19:$H$2369, 7, FALSE), "")</f>
        <v xml:space="preserve"> </v>
      </c>
      <c r="H1669" t="str">
        <f>IFERROR(VLOOKUP(A1669, interestdata!$A$19:$H$2369, 8, FALSE), "")</f>
        <v xml:space="preserve"> </v>
      </c>
      <c r="I1669" t="str">
        <f>IFERROR(VLOOKUP(A1669, interestdata!$A$2381:$B$2851, 2, FALSE), "")</f>
        <v/>
      </c>
      <c r="J1669" t="str">
        <f>IFERROR(VLOOKUP(A1669, interestdata!$A$2381:$C$2851, 3, FALSE), "")</f>
        <v/>
      </c>
      <c r="K1669" t="str">
        <f>IFERROR(VLOOKUP(A1669, interestdata!$A$2863:$B$3332, 2, FALSE), "")</f>
        <v/>
      </c>
      <c r="L1669">
        <f>IFERROR(VLOOKUP(A1669, tbilldata!$A$26:$E$1308, 2, FALSE), "")</f>
        <v>0.16</v>
      </c>
      <c r="M1669">
        <f>IFERROR(VLOOKUP(A1669, tbilldata!$A$26:$E$1308, 3, FALSE), "")</f>
        <v>0.12</v>
      </c>
      <c r="N1669">
        <f>IFERROR(VLOOKUP(A1669, tbilldata!$A$26:$E$1308, 4, FALSE), "")</f>
        <v>0.2</v>
      </c>
      <c r="O1669">
        <f>IFERROR(VLOOKUP(A1669, tbilldata!$A$26:$E$1308, 5, FALSE), "")</f>
        <v>0.48</v>
      </c>
      <c r="P1669">
        <f>IFERROR(VLOOKUP(A1669, bonddata!$A$28:$L$5930, 2, FALSE), "")</f>
        <v>0.71</v>
      </c>
      <c r="Q1669">
        <f>IFERROR(VLOOKUP(A1669, bonddata!$A$28:$L$5930, 5, FALSE), "")</f>
        <v>1.98</v>
      </c>
      <c r="R1669">
        <f>IFERROR(VLOOKUP(A1669, bonddata!$A$28:$L$5930, 6, FALSE), "")</f>
        <v>0.79</v>
      </c>
      <c r="S1669">
        <f>IFERROR(VLOOKUP(A1669, bonddata!$A$28:$L$5930, 8, FALSE), "")</f>
        <v>1.29</v>
      </c>
      <c r="T1669">
        <f>IFERROR(VLOOKUP(A1669, bonddata!$A$28:$L$5930, 10, FALSE), "")</f>
        <v>1.63</v>
      </c>
      <c r="U1669">
        <f>IFERROR(VLOOKUP(A1669, btcdata!$A$2:$G$3292, 7, FALSE), "")</f>
        <v>2.65</v>
      </c>
      <c r="V1669">
        <f>IFERROR(VLOOKUP(A1669, bmodata!$A$2:$G$3292, 7, FALSE), "")</f>
        <v>1</v>
      </c>
      <c r="W1669" t="str">
        <f>IFERROR(VLOOKUP(A1669, cpidata!$A$14:$F$391, 2, FALSE), "")</f>
        <v/>
      </c>
      <c r="X1669" t="str">
        <f>IFERROR(VLOOKUP(A1669, cpidata!$A$14:$F$391, 3, FALSE), "")</f>
        <v/>
      </c>
      <c r="Y1669" t="str">
        <f>IFERROR(VLOOKUP(A1669, cpidata!$A$14:$F$391, 4, FALSE), "")</f>
        <v/>
      </c>
    </row>
    <row r="1670" spans="1:25" x14ac:dyDescent="0.25">
      <c r="A1670" s="1">
        <v>44490</v>
      </c>
      <c r="B1670">
        <f>IFERROR(VLOOKUP(A1670, interestdata!$A$19:$H$2369, 2, FALSE), "")</f>
        <v>0.25</v>
      </c>
      <c r="C1670">
        <f>IFERROR(VLOOKUP(A1670, interestdata!$A$19:$H$2369, 3, FALSE), "")</f>
        <v>0.5</v>
      </c>
      <c r="D1670">
        <f>IFERROR(VLOOKUP(A1670, interestdata!$A$19:$H$2369, 4, FALSE), "")</f>
        <v>0.18</v>
      </c>
      <c r="E1670" t="str">
        <f>IFERROR(VLOOKUP(A1670, interestdata!$A$19:$H$2369, 5, FALSE), "")</f>
        <v xml:space="preserve"> </v>
      </c>
      <c r="F1670" t="str">
        <f>IFERROR(VLOOKUP(A1670, interestdata!$A$19:$H$2369, 6, FALSE), "")</f>
        <v xml:space="preserve"> </v>
      </c>
      <c r="G1670" t="str">
        <f>IFERROR(VLOOKUP(A1670, interestdata!$A$19:$H$2369, 7, FALSE), "")</f>
        <v xml:space="preserve"> </v>
      </c>
      <c r="H1670" t="str">
        <f>IFERROR(VLOOKUP(A1670, interestdata!$A$19:$H$2369, 8, FALSE), "")</f>
        <v xml:space="preserve"> </v>
      </c>
      <c r="I1670" t="str">
        <f>IFERROR(VLOOKUP(A1670, interestdata!$A$2381:$B$2851, 2, FALSE), "")</f>
        <v/>
      </c>
      <c r="J1670" t="str">
        <f>IFERROR(VLOOKUP(A1670, interestdata!$A$2381:$C$2851, 3, FALSE), "")</f>
        <v/>
      </c>
      <c r="K1670">
        <f>IFERROR(VLOOKUP(A1670, interestdata!$A$2863:$B$3332, 2, FALSE), "")</f>
        <v>1.33</v>
      </c>
      <c r="L1670" t="str">
        <f>IFERROR(VLOOKUP(A1670, tbilldata!$A$26:$E$1308, 2, FALSE), "")</f>
        <v/>
      </c>
      <c r="M1670" t="str">
        <f>IFERROR(VLOOKUP(A1670, tbilldata!$A$26:$E$1308, 3, FALSE), "")</f>
        <v/>
      </c>
      <c r="N1670" t="str">
        <f>IFERROR(VLOOKUP(A1670, tbilldata!$A$26:$E$1308, 4, FALSE), "")</f>
        <v/>
      </c>
      <c r="O1670" t="str">
        <f>IFERROR(VLOOKUP(A1670, tbilldata!$A$26:$E$1308, 5, FALSE), "")</f>
        <v/>
      </c>
      <c r="P1670">
        <f>IFERROR(VLOOKUP(A1670, bonddata!$A$28:$L$5930, 2, FALSE), "")</f>
        <v>0.77</v>
      </c>
      <c r="Q1670">
        <f>IFERROR(VLOOKUP(A1670, bonddata!$A$28:$L$5930, 5, FALSE), "")</f>
        <v>2.0099999999999998</v>
      </c>
      <c r="R1670">
        <f>IFERROR(VLOOKUP(A1670, bonddata!$A$28:$L$5930, 6, FALSE), "")</f>
        <v>0.86</v>
      </c>
      <c r="S1670">
        <f>IFERROR(VLOOKUP(A1670, bonddata!$A$28:$L$5930, 8, FALSE), "")</f>
        <v>1.35</v>
      </c>
      <c r="T1670">
        <f>IFERROR(VLOOKUP(A1670, bonddata!$A$28:$L$5930, 10, FALSE), "")</f>
        <v>1.68</v>
      </c>
      <c r="U1670">
        <f>IFERROR(VLOOKUP(A1670, btcdata!$A$2:$G$3292, 7, FALSE), "")</f>
        <v>-5.71</v>
      </c>
      <c r="V1670">
        <f>IFERROR(VLOOKUP(A1670, bmodata!$A$2:$G$3292, 7, FALSE), "")</f>
        <v>0.16</v>
      </c>
      <c r="W1670" t="str">
        <f>IFERROR(VLOOKUP(A1670, cpidata!$A$14:$F$391, 2, FALSE), "")</f>
        <v/>
      </c>
      <c r="X1670" t="str">
        <f>IFERROR(VLOOKUP(A1670, cpidata!$A$14:$F$391, 3, FALSE), "")</f>
        <v/>
      </c>
      <c r="Y1670" t="str">
        <f>IFERROR(VLOOKUP(A1670, cpidata!$A$14:$F$391, 4, FALSE), "")</f>
        <v/>
      </c>
    </row>
    <row r="1671" spans="1:25" x14ac:dyDescent="0.25">
      <c r="A1671" s="1">
        <v>44491</v>
      </c>
      <c r="B1671">
        <f>IFERROR(VLOOKUP(A1671, interestdata!$A$19:$H$2369, 2, FALSE), "")</f>
        <v>0.25</v>
      </c>
      <c r="C1671">
        <f>IFERROR(VLOOKUP(A1671, interestdata!$A$19:$H$2369, 3, FALSE), "")</f>
        <v>0.5</v>
      </c>
      <c r="D1671">
        <f>IFERROR(VLOOKUP(A1671, interestdata!$A$19:$H$2369, 4, FALSE), "")</f>
        <v>0.18</v>
      </c>
      <c r="E1671" t="str">
        <f>IFERROR(VLOOKUP(A1671, interestdata!$A$19:$H$2369, 5, FALSE), "")</f>
        <v xml:space="preserve"> </v>
      </c>
      <c r="F1671" t="str">
        <f>IFERROR(VLOOKUP(A1671, interestdata!$A$19:$H$2369, 6, FALSE), "")</f>
        <v xml:space="preserve"> </v>
      </c>
      <c r="G1671" t="str">
        <f>IFERROR(VLOOKUP(A1671, interestdata!$A$19:$H$2369, 7, FALSE), "")</f>
        <v xml:space="preserve"> </v>
      </c>
      <c r="H1671" t="str">
        <f>IFERROR(VLOOKUP(A1671, interestdata!$A$19:$H$2369, 8, FALSE), "")</f>
        <v xml:space="preserve"> </v>
      </c>
      <c r="I1671">
        <f>IFERROR(VLOOKUP(A1671, interestdata!$A$2381:$B$2851, 2, FALSE), "")</f>
        <v>2.56</v>
      </c>
      <c r="J1671">
        <f>IFERROR(VLOOKUP(A1671, interestdata!$A$2381:$C$2851, 3, FALSE), "")</f>
        <v>2.44</v>
      </c>
      <c r="K1671" t="str">
        <f>IFERROR(VLOOKUP(A1671, interestdata!$A$2863:$B$3332, 2, FALSE), "")</f>
        <v/>
      </c>
      <c r="L1671" t="str">
        <f>IFERROR(VLOOKUP(A1671, tbilldata!$A$26:$E$1308, 2, FALSE), "")</f>
        <v/>
      </c>
      <c r="M1671" t="str">
        <f>IFERROR(VLOOKUP(A1671, tbilldata!$A$26:$E$1308, 3, FALSE), "")</f>
        <v/>
      </c>
      <c r="N1671" t="str">
        <f>IFERROR(VLOOKUP(A1671, tbilldata!$A$26:$E$1308, 4, FALSE), "")</f>
        <v/>
      </c>
      <c r="O1671" t="str">
        <f>IFERROR(VLOOKUP(A1671, tbilldata!$A$26:$E$1308, 5, FALSE), "")</f>
        <v/>
      </c>
      <c r="P1671">
        <f>IFERROR(VLOOKUP(A1671, bonddata!$A$28:$L$5930, 2, FALSE), "")</f>
        <v>0.79</v>
      </c>
      <c r="Q1671">
        <f>IFERROR(VLOOKUP(A1671, bonddata!$A$28:$L$5930, 5, FALSE), "")</f>
        <v>1.99</v>
      </c>
      <c r="R1671">
        <f>IFERROR(VLOOKUP(A1671, bonddata!$A$28:$L$5930, 6, FALSE), "")</f>
        <v>0.87</v>
      </c>
      <c r="S1671">
        <f>IFERROR(VLOOKUP(A1671, bonddata!$A$28:$L$5930, 8, FALSE), "")</f>
        <v>1.34</v>
      </c>
      <c r="T1671">
        <f>IFERROR(VLOOKUP(A1671, bonddata!$A$28:$L$5930, 10, FALSE), "")</f>
        <v>1.65</v>
      </c>
      <c r="U1671">
        <f>IFERROR(VLOOKUP(A1671, btcdata!$A$2:$G$3292, 7, FALSE), "")</f>
        <v>-2.44</v>
      </c>
      <c r="V1671">
        <f>IFERROR(VLOOKUP(A1671, bmodata!$A$2:$G$3292, 7, FALSE), "")</f>
        <v>0.4</v>
      </c>
      <c r="W1671" t="str">
        <f>IFERROR(VLOOKUP(A1671, cpidata!$A$14:$F$391, 2, FALSE), "")</f>
        <v/>
      </c>
      <c r="X1671" t="str">
        <f>IFERROR(VLOOKUP(A1671, cpidata!$A$14:$F$391, 3, FALSE), "")</f>
        <v/>
      </c>
      <c r="Y1671" t="str">
        <f>IFERROR(VLOOKUP(A1671, cpidata!$A$14:$F$391, 4, FALSE), "")</f>
        <v/>
      </c>
    </row>
    <row r="1672" spans="1:25" x14ac:dyDescent="0.25">
      <c r="A1672" s="1">
        <v>44494</v>
      </c>
      <c r="B1672">
        <f>IFERROR(VLOOKUP(A1672, interestdata!$A$19:$H$2369, 2, FALSE), "")</f>
        <v>0.25</v>
      </c>
      <c r="C1672">
        <f>IFERROR(VLOOKUP(A1672, interestdata!$A$19:$H$2369, 3, FALSE), "")</f>
        <v>0.5</v>
      </c>
      <c r="D1672">
        <f>IFERROR(VLOOKUP(A1672, interestdata!$A$19:$H$2369, 4, FALSE), "")</f>
        <v>0.18</v>
      </c>
      <c r="E1672" t="str">
        <f>IFERROR(VLOOKUP(A1672, interestdata!$A$19:$H$2369, 5, FALSE), "")</f>
        <v xml:space="preserve"> </v>
      </c>
      <c r="F1672" t="str">
        <f>IFERROR(VLOOKUP(A1672, interestdata!$A$19:$H$2369, 6, FALSE), "")</f>
        <v xml:space="preserve"> </v>
      </c>
      <c r="G1672" t="str">
        <f>IFERROR(VLOOKUP(A1672, interestdata!$A$19:$H$2369, 7, FALSE), "")</f>
        <v xml:space="preserve"> </v>
      </c>
      <c r="H1672" t="str">
        <f>IFERROR(VLOOKUP(A1672, interestdata!$A$19:$H$2369, 8, FALSE), "")</f>
        <v xml:space="preserve"> </v>
      </c>
      <c r="I1672" t="str">
        <f>IFERROR(VLOOKUP(A1672, interestdata!$A$2381:$B$2851, 2, FALSE), "")</f>
        <v/>
      </c>
      <c r="J1672" t="str">
        <f>IFERROR(VLOOKUP(A1672, interestdata!$A$2381:$C$2851, 3, FALSE), "")</f>
        <v/>
      </c>
      <c r="K1672" t="str">
        <f>IFERROR(VLOOKUP(A1672, interestdata!$A$2863:$B$3332, 2, FALSE), "")</f>
        <v/>
      </c>
      <c r="L1672" t="str">
        <f>IFERROR(VLOOKUP(A1672, tbilldata!$A$26:$E$1308, 2, FALSE), "")</f>
        <v/>
      </c>
      <c r="M1672" t="str">
        <f>IFERROR(VLOOKUP(A1672, tbilldata!$A$26:$E$1308, 3, FALSE), "")</f>
        <v/>
      </c>
      <c r="N1672" t="str">
        <f>IFERROR(VLOOKUP(A1672, tbilldata!$A$26:$E$1308, 4, FALSE), "")</f>
        <v/>
      </c>
      <c r="O1672" t="str">
        <f>IFERROR(VLOOKUP(A1672, tbilldata!$A$26:$E$1308, 5, FALSE), "")</f>
        <v/>
      </c>
      <c r="P1672">
        <f>IFERROR(VLOOKUP(A1672, bonddata!$A$28:$L$5930, 2, FALSE), "")</f>
        <v>0.77</v>
      </c>
      <c r="Q1672">
        <f>IFERROR(VLOOKUP(A1672, bonddata!$A$28:$L$5930, 5, FALSE), "")</f>
        <v>2</v>
      </c>
      <c r="R1672">
        <f>IFERROR(VLOOKUP(A1672, bonddata!$A$28:$L$5930, 6, FALSE), "")</f>
        <v>0.86</v>
      </c>
      <c r="S1672">
        <f>IFERROR(VLOOKUP(A1672, bonddata!$A$28:$L$5930, 8, FALSE), "")</f>
        <v>1.34</v>
      </c>
      <c r="T1672">
        <f>IFERROR(VLOOKUP(A1672, bonddata!$A$28:$L$5930, 10, FALSE), "")</f>
        <v>1.65</v>
      </c>
      <c r="U1672">
        <f>IFERROR(VLOOKUP(A1672, btcdata!$A$2:$G$3292, 7, FALSE), "")</f>
        <v>3.62</v>
      </c>
      <c r="V1672">
        <f>IFERROR(VLOOKUP(A1672, bmodata!$A$2:$G$3292, 7, FALSE), "")</f>
        <v>1.32</v>
      </c>
      <c r="W1672" t="str">
        <f>IFERROR(VLOOKUP(A1672, cpidata!$A$14:$F$391, 2, FALSE), "")</f>
        <v/>
      </c>
      <c r="X1672" t="str">
        <f>IFERROR(VLOOKUP(A1672, cpidata!$A$14:$F$391, 3, FALSE), "")</f>
        <v/>
      </c>
      <c r="Y1672" t="str">
        <f>IFERROR(VLOOKUP(A1672, cpidata!$A$14:$F$391, 4, FALSE), "")</f>
        <v/>
      </c>
    </row>
    <row r="1673" spans="1:25" x14ac:dyDescent="0.25">
      <c r="A1673" s="1">
        <v>44495</v>
      </c>
      <c r="B1673">
        <f>IFERROR(VLOOKUP(A1673, interestdata!$A$19:$H$2369, 2, FALSE), "")</f>
        <v>0.25</v>
      </c>
      <c r="C1673">
        <f>IFERROR(VLOOKUP(A1673, interestdata!$A$19:$H$2369, 3, FALSE), "")</f>
        <v>0.5</v>
      </c>
      <c r="D1673">
        <f>IFERROR(VLOOKUP(A1673, interestdata!$A$19:$H$2369, 4, FALSE), "")</f>
        <v>0.18</v>
      </c>
      <c r="E1673" t="str">
        <f>IFERROR(VLOOKUP(A1673, interestdata!$A$19:$H$2369, 5, FALSE), "")</f>
        <v xml:space="preserve"> </v>
      </c>
      <c r="F1673" t="str">
        <f>IFERROR(VLOOKUP(A1673, interestdata!$A$19:$H$2369, 6, FALSE), "")</f>
        <v xml:space="preserve"> </v>
      </c>
      <c r="G1673" t="str">
        <f>IFERROR(VLOOKUP(A1673, interestdata!$A$19:$H$2369, 7, FALSE), "")</f>
        <v xml:space="preserve"> </v>
      </c>
      <c r="H1673" t="str">
        <f>IFERROR(VLOOKUP(A1673, interestdata!$A$19:$H$2369, 8, FALSE), "")</f>
        <v xml:space="preserve"> </v>
      </c>
      <c r="I1673" t="str">
        <f>IFERROR(VLOOKUP(A1673, interestdata!$A$2381:$B$2851, 2, FALSE), "")</f>
        <v/>
      </c>
      <c r="J1673" t="str">
        <f>IFERROR(VLOOKUP(A1673, interestdata!$A$2381:$C$2851, 3, FALSE), "")</f>
        <v/>
      </c>
      <c r="K1673" t="str">
        <f>IFERROR(VLOOKUP(A1673, interestdata!$A$2863:$B$3332, 2, FALSE), "")</f>
        <v/>
      </c>
      <c r="L1673" t="str">
        <f>IFERROR(VLOOKUP(A1673, tbilldata!$A$26:$E$1308, 2, FALSE), "")</f>
        <v/>
      </c>
      <c r="M1673" t="str">
        <f>IFERROR(VLOOKUP(A1673, tbilldata!$A$26:$E$1308, 3, FALSE), "")</f>
        <v/>
      </c>
      <c r="N1673" t="str">
        <f>IFERROR(VLOOKUP(A1673, tbilldata!$A$26:$E$1308, 4, FALSE), "")</f>
        <v/>
      </c>
      <c r="O1673" t="str">
        <f>IFERROR(VLOOKUP(A1673, tbilldata!$A$26:$E$1308, 5, FALSE), "")</f>
        <v/>
      </c>
      <c r="P1673">
        <f>IFERROR(VLOOKUP(A1673, bonddata!$A$28:$L$5930, 2, FALSE), "")</f>
        <v>0.78</v>
      </c>
      <c r="Q1673">
        <f>IFERROR(VLOOKUP(A1673, bonddata!$A$28:$L$5930, 5, FALSE), "")</f>
        <v>1.95</v>
      </c>
      <c r="R1673">
        <f>IFERROR(VLOOKUP(A1673, bonddata!$A$28:$L$5930, 6, FALSE), "")</f>
        <v>0.86</v>
      </c>
      <c r="S1673">
        <f>IFERROR(VLOOKUP(A1673, bonddata!$A$28:$L$5930, 8, FALSE), "")</f>
        <v>1.33</v>
      </c>
      <c r="T1673">
        <f>IFERROR(VLOOKUP(A1673, bonddata!$A$28:$L$5930, 10, FALSE), "")</f>
        <v>1.63</v>
      </c>
      <c r="U1673">
        <f>IFERROR(VLOOKUP(A1673, btcdata!$A$2:$G$3292, 7, FALSE), "")</f>
        <v>-4.37</v>
      </c>
      <c r="V1673">
        <f>IFERROR(VLOOKUP(A1673, bmodata!$A$2:$G$3292, 7, FALSE), "")</f>
        <v>0.46</v>
      </c>
      <c r="W1673" t="str">
        <f>IFERROR(VLOOKUP(A1673, cpidata!$A$14:$F$391, 2, FALSE), "")</f>
        <v/>
      </c>
      <c r="X1673" t="str">
        <f>IFERROR(VLOOKUP(A1673, cpidata!$A$14:$F$391, 3, FALSE), "")</f>
        <v/>
      </c>
      <c r="Y1673" t="str">
        <f>IFERROR(VLOOKUP(A1673, cpidata!$A$14:$F$391, 4, FALSE), "")</f>
        <v/>
      </c>
    </row>
    <row r="1674" spans="1:25" x14ac:dyDescent="0.25">
      <c r="A1674" s="1">
        <v>44496</v>
      </c>
      <c r="B1674">
        <f>IFERROR(VLOOKUP(A1674, interestdata!$A$19:$H$2369, 2, FALSE), "")</f>
        <v>0.25</v>
      </c>
      <c r="C1674">
        <f>IFERROR(VLOOKUP(A1674, interestdata!$A$19:$H$2369, 3, FALSE), "")</f>
        <v>0.5</v>
      </c>
      <c r="D1674">
        <f>IFERROR(VLOOKUP(A1674, interestdata!$A$19:$H$2369, 4, FALSE), "")</f>
        <v>0.19</v>
      </c>
      <c r="E1674" t="str">
        <f>IFERROR(VLOOKUP(A1674, interestdata!$A$19:$H$2369, 5, FALSE), "")</f>
        <v xml:space="preserve"> </v>
      </c>
      <c r="F1674" t="str">
        <f>IFERROR(VLOOKUP(A1674, interestdata!$A$19:$H$2369, 6, FALSE), "")</f>
        <v xml:space="preserve"> </v>
      </c>
      <c r="G1674" t="str">
        <f>IFERROR(VLOOKUP(A1674, interestdata!$A$19:$H$2369, 7, FALSE), "")</f>
        <v xml:space="preserve"> </v>
      </c>
      <c r="H1674" t="str">
        <f>IFERROR(VLOOKUP(A1674, interestdata!$A$19:$H$2369, 8, FALSE), "")</f>
        <v xml:space="preserve"> </v>
      </c>
      <c r="I1674" t="str">
        <f>IFERROR(VLOOKUP(A1674, interestdata!$A$2381:$B$2851, 2, FALSE), "")</f>
        <v/>
      </c>
      <c r="J1674" t="str">
        <f>IFERROR(VLOOKUP(A1674, interestdata!$A$2381:$C$2851, 3, FALSE), "")</f>
        <v/>
      </c>
      <c r="K1674" t="str">
        <f>IFERROR(VLOOKUP(A1674, interestdata!$A$2863:$B$3332, 2, FALSE), "")</f>
        <v/>
      </c>
      <c r="L1674">
        <f>IFERROR(VLOOKUP(A1674, tbilldata!$A$26:$E$1308, 2, FALSE), "")</f>
        <v>0.16</v>
      </c>
      <c r="M1674">
        <f>IFERROR(VLOOKUP(A1674, tbilldata!$A$26:$E$1308, 3, FALSE), "")</f>
        <v>0.13</v>
      </c>
      <c r="N1674">
        <f>IFERROR(VLOOKUP(A1674, tbilldata!$A$26:$E$1308, 4, FALSE), "")</f>
        <v>0.26</v>
      </c>
      <c r="O1674">
        <f>IFERROR(VLOOKUP(A1674, tbilldata!$A$26:$E$1308, 5, FALSE), "")</f>
        <v>0.71</v>
      </c>
      <c r="P1674">
        <f>IFERROR(VLOOKUP(A1674, bonddata!$A$28:$L$5930, 2, FALSE), "")</f>
        <v>0.98</v>
      </c>
      <c r="Q1674">
        <f>IFERROR(VLOOKUP(A1674, bonddata!$A$28:$L$5930, 5, FALSE), "")</f>
        <v>1.88</v>
      </c>
      <c r="R1674">
        <f>IFERROR(VLOOKUP(A1674, bonddata!$A$28:$L$5930, 6, FALSE), "")</f>
        <v>1.07</v>
      </c>
      <c r="S1674">
        <f>IFERROR(VLOOKUP(A1674, bonddata!$A$28:$L$5930, 8, FALSE), "")</f>
        <v>1.42</v>
      </c>
      <c r="T1674">
        <f>IFERROR(VLOOKUP(A1674, bonddata!$A$28:$L$5930, 10, FALSE), "")</f>
        <v>1.6</v>
      </c>
      <c r="U1674">
        <f>IFERROR(VLOOKUP(A1674, btcdata!$A$2:$G$3292, 7, FALSE), "")</f>
        <v>-3.11</v>
      </c>
      <c r="V1674">
        <f>IFERROR(VLOOKUP(A1674, bmodata!$A$2:$G$3292, 7, FALSE), "")</f>
        <v>-0.53</v>
      </c>
      <c r="W1674" t="str">
        <f>IFERROR(VLOOKUP(A1674, cpidata!$A$14:$F$391, 2, FALSE), "")</f>
        <v/>
      </c>
      <c r="X1674" t="str">
        <f>IFERROR(VLOOKUP(A1674, cpidata!$A$14:$F$391, 3, FALSE), "")</f>
        <v/>
      </c>
      <c r="Y1674" t="str">
        <f>IFERROR(VLOOKUP(A1674, cpidata!$A$14:$F$391, 4, FALSE), "")</f>
        <v/>
      </c>
    </row>
    <row r="1675" spans="1:25" x14ac:dyDescent="0.25">
      <c r="A1675" s="1">
        <v>44497</v>
      </c>
      <c r="B1675">
        <f>IFERROR(VLOOKUP(A1675, interestdata!$A$19:$H$2369, 2, FALSE), "")</f>
        <v>0.25</v>
      </c>
      <c r="C1675">
        <f>IFERROR(VLOOKUP(A1675, interestdata!$A$19:$H$2369, 3, FALSE), "")</f>
        <v>0.5</v>
      </c>
      <c r="D1675">
        <f>IFERROR(VLOOKUP(A1675, interestdata!$A$19:$H$2369, 4, FALSE), "")</f>
        <v>0.2</v>
      </c>
      <c r="E1675" t="str">
        <f>IFERROR(VLOOKUP(A1675, interestdata!$A$19:$H$2369, 5, FALSE), "")</f>
        <v xml:space="preserve"> </v>
      </c>
      <c r="F1675" t="str">
        <f>IFERROR(VLOOKUP(A1675, interestdata!$A$19:$H$2369, 6, FALSE), "")</f>
        <v xml:space="preserve"> </v>
      </c>
      <c r="G1675" t="str">
        <f>IFERROR(VLOOKUP(A1675, interestdata!$A$19:$H$2369, 7, FALSE), "")</f>
        <v xml:space="preserve"> </v>
      </c>
      <c r="H1675" t="str">
        <f>IFERROR(VLOOKUP(A1675, interestdata!$A$19:$H$2369, 8, FALSE), "")</f>
        <v xml:space="preserve"> </v>
      </c>
      <c r="I1675" t="str">
        <f>IFERROR(VLOOKUP(A1675, interestdata!$A$2381:$B$2851, 2, FALSE), "")</f>
        <v/>
      </c>
      <c r="J1675" t="str">
        <f>IFERROR(VLOOKUP(A1675, interestdata!$A$2381:$C$2851, 3, FALSE), "")</f>
        <v/>
      </c>
      <c r="K1675">
        <f>IFERROR(VLOOKUP(A1675, interestdata!$A$2863:$B$3332, 2, FALSE), "")</f>
        <v>1.33</v>
      </c>
      <c r="L1675" t="str">
        <f>IFERROR(VLOOKUP(A1675, tbilldata!$A$26:$E$1308, 2, FALSE), "")</f>
        <v/>
      </c>
      <c r="M1675" t="str">
        <f>IFERROR(VLOOKUP(A1675, tbilldata!$A$26:$E$1308, 3, FALSE), "")</f>
        <v/>
      </c>
      <c r="N1675" t="str">
        <f>IFERROR(VLOOKUP(A1675, tbilldata!$A$26:$E$1308, 4, FALSE), "")</f>
        <v/>
      </c>
      <c r="O1675" t="str">
        <f>IFERROR(VLOOKUP(A1675, tbilldata!$A$26:$E$1308, 5, FALSE), "")</f>
        <v/>
      </c>
      <c r="P1675">
        <f>IFERROR(VLOOKUP(A1675, bonddata!$A$28:$L$5930, 2, FALSE), "")</f>
        <v>0.92</v>
      </c>
      <c r="Q1675">
        <f>IFERROR(VLOOKUP(A1675, bonddata!$A$28:$L$5930, 5, FALSE), "")</f>
        <v>1.91</v>
      </c>
      <c r="R1675">
        <f>IFERROR(VLOOKUP(A1675, bonddata!$A$28:$L$5930, 6, FALSE), "")</f>
        <v>1</v>
      </c>
      <c r="S1675">
        <f>IFERROR(VLOOKUP(A1675, bonddata!$A$28:$L$5930, 8, FALSE), "")</f>
        <v>1.42</v>
      </c>
      <c r="T1675">
        <f>IFERROR(VLOOKUP(A1675, bonddata!$A$28:$L$5930, 10, FALSE), "")</f>
        <v>1.66</v>
      </c>
      <c r="U1675">
        <f>IFERROR(VLOOKUP(A1675, btcdata!$A$2:$G$3292, 7, FALSE), "")</f>
        <v>3.67</v>
      </c>
      <c r="V1675">
        <f>IFERROR(VLOOKUP(A1675, bmodata!$A$2:$G$3292, 7, FALSE), "")</f>
        <v>1.03</v>
      </c>
      <c r="W1675" t="str">
        <f>IFERROR(VLOOKUP(A1675, cpidata!$A$14:$F$391, 2, FALSE), "")</f>
        <v/>
      </c>
      <c r="X1675" t="str">
        <f>IFERROR(VLOOKUP(A1675, cpidata!$A$14:$F$391, 3, FALSE), "")</f>
        <v/>
      </c>
      <c r="Y1675" t="str">
        <f>IFERROR(VLOOKUP(A1675, cpidata!$A$14:$F$391, 4, FALSE), "")</f>
        <v/>
      </c>
    </row>
    <row r="1676" spans="1:25" x14ac:dyDescent="0.25">
      <c r="A1676" s="1">
        <v>44498</v>
      </c>
      <c r="B1676">
        <f>IFERROR(VLOOKUP(A1676, interestdata!$A$19:$H$2369, 2, FALSE), "")</f>
        <v>0.25</v>
      </c>
      <c r="C1676">
        <f>IFERROR(VLOOKUP(A1676, interestdata!$A$19:$H$2369, 3, FALSE), "")</f>
        <v>0.5</v>
      </c>
      <c r="D1676">
        <f>IFERROR(VLOOKUP(A1676, interestdata!$A$19:$H$2369, 4, FALSE), "")</f>
        <v>0.2</v>
      </c>
      <c r="E1676" t="str">
        <f>IFERROR(VLOOKUP(A1676, interestdata!$A$19:$H$2369, 5, FALSE), "")</f>
        <v xml:space="preserve"> </v>
      </c>
      <c r="F1676" t="str">
        <f>IFERROR(VLOOKUP(A1676, interestdata!$A$19:$H$2369, 6, FALSE), "")</f>
        <v xml:space="preserve"> </v>
      </c>
      <c r="G1676" t="str">
        <f>IFERROR(VLOOKUP(A1676, interestdata!$A$19:$H$2369, 7, FALSE), "")</f>
        <v xml:space="preserve"> </v>
      </c>
      <c r="H1676" t="str">
        <f>IFERROR(VLOOKUP(A1676, interestdata!$A$19:$H$2369, 8, FALSE), "")</f>
        <v xml:space="preserve"> </v>
      </c>
      <c r="I1676">
        <f>IFERROR(VLOOKUP(A1676, interestdata!$A$2381:$B$2851, 2, FALSE), "")</f>
        <v>2.58</v>
      </c>
      <c r="J1676">
        <f>IFERROR(VLOOKUP(A1676, interestdata!$A$2381:$C$2851, 3, FALSE), "")</f>
        <v>2.4700000000000002</v>
      </c>
      <c r="K1676" t="str">
        <f>IFERROR(VLOOKUP(A1676, interestdata!$A$2863:$B$3332, 2, FALSE), "")</f>
        <v/>
      </c>
      <c r="L1676" t="str">
        <f>IFERROR(VLOOKUP(A1676, tbilldata!$A$26:$E$1308, 2, FALSE), "")</f>
        <v/>
      </c>
      <c r="M1676" t="str">
        <f>IFERROR(VLOOKUP(A1676, tbilldata!$A$26:$E$1308, 3, FALSE), "")</f>
        <v/>
      </c>
      <c r="N1676" t="str">
        <f>IFERROR(VLOOKUP(A1676, tbilldata!$A$26:$E$1308, 4, FALSE), "")</f>
        <v/>
      </c>
      <c r="O1676" t="str">
        <f>IFERROR(VLOOKUP(A1676, tbilldata!$A$26:$E$1308, 5, FALSE), "")</f>
        <v/>
      </c>
      <c r="P1676">
        <f>IFERROR(VLOOKUP(A1676, bonddata!$A$28:$L$5930, 2, FALSE), "")</f>
        <v>1</v>
      </c>
      <c r="Q1676">
        <f>IFERROR(VLOOKUP(A1676, bonddata!$A$28:$L$5930, 5, FALSE), "")</f>
        <v>1.98</v>
      </c>
      <c r="R1676">
        <f>IFERROR(VLOOKUP(A1676, bonddata!$A$28:$L$5930, 6, FALSE), "")</f>
        <v>1.08</v>
      </c>
      <c r="S1676">
        <f>IFERROR(VLOOKUP(A1676, bonddata!$A$28:$L$5930, 8, FALSE), "")</f>
        <v>1.5</v>
      </c>
      <c r="T1676">
        <f>IFERROR(VLOOKUP(A1676, bonddata!$A$28:$L$5930, 10, FALSE), "")</f>
        <v>1.72</v>
      </c>
      <c r="U1676">
        <f>IFERROR(VLOOKUP(A1676, btcdata!$A$2:$G$3292, 7, FALSE), "")</f>
        <v>2.74</v>
      </c>
      <c r="V1676">
        <f>IFERROR(VLOOKUP(A1676, bmodata!$A$2:$G$3292, 7, FALSE), "")</f>
        <v>-3.03</v>
      </c>
      <c r="W1676" t="str">
        <f>IFERROR(VLOOKUP(A1676, cpidata!$A$14:$F$391, 2, FALSE), "")</f>
        <v/>
      </c>
      <c r="X1676" t="str">
        <f>IFERROR(VLOOKUP(A1676, cpidata!$A$14:$F$391, 3, FALSE), "")</f>
        <v/>
      </c>
      <c r="Y1676" t="str">
        <f>IFERROR(VLOOKUP(A1676, cpidata!$A$14:$F$391, 4, FALSE), "")</f>
        <v/>
      </c>
    </row>
    <row r="1677" spans="1:25" x14ac:dyDescent="0.25">
      <c r="A1677" s="1">
        <v>44501</v>
      </c>
      <c r="B1677">
        <f>IFERROR(VLOOKUP(A1677, interestdata!$A$19:$H$2369, 2, FALSE), "")</f>
        <v>0.25</v>
      </c>
      <c r="C1677">
        <f>IFERROR(VLOOKUP(A1677, interestdata!$A$19:$H$2369, 3, FALSE), "")</f>
        <v>0.5</v>
      </c>
      <c r="D1677">
        <f>IFERROR(VLOOKUP(A1677, interestdata!$A$19:$H$2369, 4, FALSE), "")</f>
        <v>0.19</v>
      </c>
      <c r="E1677" t="str">
        <f>IFERROR(VLOOKUP(A1677, interestdata!$A$19:$H$2369, 5, FALSE), "")</f>
        <v xml:space="preserve"> </v>
      </c>
      <c r="F1677" t="str">
        <f>IFERROR(VLOOKUP(A1677, interestdata!$A$19:$H$2369, 6, FALSE), "")</f>
        <v xml:space="preserve"> </v>
      </c>
      <c r="G1677" t="str">
        <f>IFERROR(VLOOKUP(A1677, interestdata!$A$19:$H$2369, 7, FALSE), "")</f>
        <v xml:space="preserve"> </v>
      </c>
      <c r="H1677" t="str">
        <f>IFERROR(VLOOKUP(A1677, interestdata!$A$19:$H$2369, 8, FALSE), "")</f>
        <v xml:space="preserve"> </v>
      </c>
      <c r="I1677" t="str">
        <f>IFERROR(VLOOKUP(A1677, interestdata!$A$2381:$B$2851, 2, FALSE), "")</f>
        <v/>
      </c>
      <c r="J1677" t="str">
        <f>IFERROR(VLOOKUP(A1677, interestdata!$A$2381:$C$2851, 3, FALSE), "")</f>
        <v/>
      </c>
      <c r="K1677" t="str">
        <f>IFERROR(VLOOKUP(A1677, interestdata!$A$2863:$B$3332, 2, FALSE), "")</f>
        <v/>
      </c>
      <c r="L1677" t="str">
        <f>IFERROR(VLOOKUP(A1677, tbilldata!$A$26:$E$1308, 2, FALSE), "")</f>
        <v/>
      </c>
      <c r="M1677" t="str">
        <f>IFERROR(VLOOKUP(A1677, tbilldata!$A$26:$E$1308, 3, FALSE), "")</f>
        <v/>
      </c>
      <c r="N1677" t="str">
        <f>IFERROR(VLOOKUP(A1677, tbilldata!$A$26:$E$1308, 4, FALSE), "")</f>
        <v/>
      </c>
      <c r="O1677" t="str">
        <f>IFERROR(VLOOKUP(A1677, tbilldata!$A$26:$E$1308, 5, FALSE), "")</f>
        <v/>
      </c>
      <c r="P1677">
        <f>IFERROR(VLOOKUP(A1677, bonddata!$A$28:$L$5930, 2, FALSE), "")</f>
        <v>0.99</v>
      </c>
      <c r="Q1677">
        <f>IFERROR(VLOOKUP(A1677, bonddata!$A$28:$L$5930, 5, FALSE), "")</f>
        <v>2</v>
      </c>
      <c r="R1677">
        <f>IFERROR(VLOOKUP(A1677, bonddata!$A$28:$L$5930, 6, FALSE), "")</f>
        <v>1.07</v>
      </c>
      <c r="S1677">
        <f>IFERROR(VLOOKUP(A1677, bonddata!$A$28:$L$5930, 8, FALSE), "")</f>
        <v>1.5</v>
      </c>
      <c r="T1677">
        <f>IFERROR(VLOOKUP(A1677, bonddata!$A$28:$L$5930, 10, FALSE), "")</f>
        <v>1.74</v>
      </c>
      <c r="U1677">
        <f>IFERROR(VLOOKUP(A1677, btcdata!$A$2:$G$3292, 7, FALSE), "")</f>
        <v>-0.64</v>
      </c>
      <c r="V1677">
        <f>IFERROR(VLOOKUP(A1677, bmodata!$A$2:$G$3292, 7, FALSE), "")</f>
        <v>0.88</v>
      </c>
      <c r="W1677">
        <f>IFERROR(VLOOKUP(A1677, cpidata!$A$14:$F$391, 2, FALSE), "")</f>
        <v>3.1</v>
      </c>
      <c r="X1677">
        <f>IFERROR(VLOOKUP(A1677, cpidata!$A$14:$F$391, 3, FALSE), "")</f>
        <v>3.1</v>
      </c>
      <c r="Y1677">
        <f>IFERROR(VLOOKUP(A1677, cpidata!$A$14:$F$391, 4, FALSE), "")</f>
        <v>3.6</v>
      </c>
    </row>
    <row r="1678" spans="1:25" x14ac:dyDescent="0.25">
      <c r="A1678" s="1">
        <v>44502</v>
      </c>
      <c r="B1678">
        <f>IFERROR(VLOOKUP(A1678, interestdata!$A$19:$H$2369, 2, FALSE), "")</f>
        <v>0.25</v>
      </c>
      <c r="C1678">
        <f>IFERROR(VLOOKUP(A1678, interestdata!$A$19:$H$2369, 3, FALSE), "")</f>
        <v>0.5</v>
      </c>
      <c r="D1678">
        <f>IFERROR(VLOOKUP(A1678, interestdata!$A$19:$H$2369, 4, FALSE), "")</f>
        <v>0.18</v>
      </c>
      <c r="E1678" t="str">
        <f>IFERROR(VLOOKUP(A1678, interestdata!$A$19:$H$2369, 5, FALSE), "")</f>
        <v xml:space="preserve"> </v>
      </c>
      <c r="F1678" t="str">
        <f>IFERROR(VLOOKUP(A1678, interestdata!$A$19:$H$2369, 6, FALSE), "")</f>
        <v xml:space="preserve"> </v>
      </c>
      <c r="G1678" t="str">
        <f>IFERROR(VLOOKUP(A1678, interestdata!$A$19:$H$2369, 7, FALSE), "")</f>
        <v xml:space="preserve"> </v>
      </c>
      <c r="H1678" t="str">
        <f>IFERROR(VLOOKUP(A1678, interestdata!$A$19:$H$2369, 8, FALSE), "")</f>
        <v xml:space="preserve"> </v>
      </c>
      <c r="I1678" t="str">
        <f>IFERROR(VLOOKUP(A1678, interestdata!$A$2381:$B$2851, 2, FALSE), "")</f>
        <v/>
      </c>
      <c r="J1678" t="str">
        <f>IFERROR(VLOOKUP(A1678, interestdata!$A$2381:$C$2851, 3, FALSE), "")</f>
        <v/>
      </c>
      <c r="K1678" t="str">
        <f>IFERROR(VLOOKUP(A1678, interestdata!$A$2863:$B$3332, 2, FALSE), "")</f>
        <v/>
      </c>
      <c r="L1678" t="str">
        <f>IFERROR(VLOOKUP(A1678, tbilldata!$A$26:$E$1308, 2, FALSE), "")</f>
        <v/>
      </c>
      <c r="M1678" t="str">
        <f>IFERROR(VLOOKUP(A1678, tbilldata!$A$26:$E$1308, 3, FALSE), "")</f>
        <v/>
      </c>
      <c r="N1678" t="str">
        <f>IFERROR(VLOOKUP(A1678, tbilldata!$A$26:$E$1308, 4, FALSE), "")</f>
        <v/>
      </c>
      <c r="O1678" t="str">
        <f>IFERROR(VLOOKUP(A1678, tbilldata!$A$26:$E$1308, 5, FALSE), "")</f>
        <v/>
      </c>
      <c r="P1678">
        <f>IFERROR(VLOOKUP(A1678, bonddata!$A$28:$L$5930, 2, FALSE), "")</f>
        <v>1</v>
      </c>
      <c r="Q1678">
        <f>IFERROR(VLOOKUP(A1678, bonddata!$A$28:$L$5930, 5, FALSE), "")</f>
        <v>2</v>
      </c>
      <c r="R1678">
        <f>IFERROR(VLOOKUP(A1678, bonddata!$A$28:$L$5930, 6, FALSE), "")</f>
        <v>1.04</v>
      </c>
      <c r="S1678">
        <f>IFERROR(VLOOKUP(A1678, bonddata!$A$28:$L$5930, 8, FALSE), "")</f>
        <v>1.47</v>
      </c>
      <c r="T1678">
        <f>IFERROR(VLOOKUP(A1678, bonddata!$A$28:$L$5930, 10, FALSE), "")</f>
        <v>1.72</v>
      </c>
      <c r="U1678">
        <f>IFERROR(VLOOKUP(A1678, btcdata!$A$2:$G$3292, 7, FALSE), "")</f>
        <v>3.79</v>
      </c>
      <c r="V1678">
        <f>IFERROR(VLOOKUP(A1678, bmodata!$A$2:$G$3292, 7, FALSE), "")</f>
        <v>0.79</v>
      </c>
      <c r="W1678" t="str">
        <f>IFERROR(VLOOKUP(A1678, cpidata!$A$14:$F$391, 2, FALSE), "")</f>
        <v/>
      </c>
      <c r="X1678" t="str">
        <f>IFERROR(VLOOKUP(A1678, cpidata!$A$14:$F$391, 3, FALSE), "")</f>
        <v/>
      </c>
      <c r="Y1678" t="str">
        <f>IFERROR(VLOOKUP(A1678, cpidata!$A$14:$F$391, 4, FALSE), "")</f>
        <v/>
      </c>
    </row>
    <row r="1679" spans="1:25" x14ac:dyDescent="0.25">
      <c r="A1679" s="1">
        <v>44503</v>
      </c>
      <c r="B1679">
        <f>IFERROR(VLOOKUP(A1679, interestdata!$A$19:$H$2369, 2, FALSE), "")</f>
        <v>0.25</v>
      </c>
      <c r="C1679">
        <f>IFERROR(VLOOKUP(A1679, interestdata!$A$19:$H$2369, 3, FALSE), "")</f>
        <v>0.5</v>
      </c>
      <c r="D1679">
        <f>IFERROR(VLOOKUP(A1679, interestdata!$A$19:$H$2369, 4, FALSE), "")</f>
        <v>0.19</v>
      </c>
      <c r="E1679" t="str">
        <f>IFERROR(VLOOKUP(A1679, interestdata!$A$19:$H$2369, 5, FALSE), "")</f>
        <v xml:space="preserve"> </v>
      </c>
      <c r="F1679" t="str">
        <f>IFERROR(VLOOKUP(A1679, interestdata!$A$19:$H$2369, 6, FALSE), "")</f>
        <v xml:space="preserve"> </v>
      </c>
      <c r="G1679" t="str">
        <f>IFERROR(VLOOKUP(A1679, interestdata!$A$19:$H$2369, 7, FALSE), "")</f>
        <v xml:space="preserve"> </v>
      </c>
      <c r="H1679" t="str">
        <f>IFERROR(VLOOKUP(A1679, interestdata!$A$19:$H$2369, 8, FALSE), "")</f>
        <v xml:space="preserve"> </v>
      </c>
      <c r="I1679" t="str">
        <f>IFERROR(VLOOKUP(A1679, interestdata!$A$2381:$B$2851, 2, FALSE), "")</f>
        <v/>
      </c>
      <c r="J1679" t="str">
        <f>IFERROR(VLOOKUP(A1679, interestdata!$A$2381:$C$2851, 3, FALSE), "")</f>
        <v/>
      </c>
      <c r="K1679" t="str">
        <f>IFERROR(VLOOKUP(A1679, interestdata!$A$2863:$B$3332, 2, FALSE), "")</f>
        <v/>
      </c>
      <c r="L1679">
        <f>IFERROR(VLOOKUP(A1679, tbilldata!$A$26:$E$1308, 2, FALSE), "")</f>
        <v>0.19</v>
      </c>
      <c r="M1679">
        <f>IFERROR(VLOOKUP(A1679, tbilldata!$A$26:$E$1308, 3, FALSE), "")</f>
        <v>0.14000000000000001</v>
      </c>
      <c r="N1679">
        <f>IFERROR(VLOOKUP(A1679, tbilldata!$A$26:$E$1308, 4, FALSE), "")</f>
        <v>0.31</v>
      </c>
      <c r="O1679">
        <f>IFERROR(VLOOKUP(A1679, tbilldata!$A$26:$E$1308, 5, FALSE), "")</f>
        <v>0.72</v>
      </c>
      <c r="P1679">
        <f>IFERROR(VLOOKUP(A1679, bonddata!$A$28:$L$5930, 2, FALSE), "")</f>
        <v>0.99</v>
      </c>
      <c r="Q1679">
        <f>IFERROR(VLOOKUP(A1679, bonddata!$A$28:$L$5930, 5, FALSE), "")</f>
        <v>2</v>
      </c>
      <c r="R1679">
        <f>IFERROR(VLOOKUP(A1679, bonddata!$A$28:$L$5930, 6, FALSE), "")</f>
        <v>1.03</v>
      </c>
      <c r="S1679">
        <f>IFERROR(VLOOKUP(A1679, bonddata!$A$28:$L$5930, 8, FALSE), "")</f>
        <v>1.46</v>
      </c>
      <c r="T1679">
        <f>IFERROR(VLOOKUP(A1679, bonddata!$A$28:$L$5930, 10, FALSE), "")</f>
        <v>1.71</v>
      </c>
      <c r="U1679">
        <f>IFERROR(VLOOKUP(A1679, btcdata!$A$2:$G$3292, 7, FALSE), "")</f>
        <v>-0.48</v>
      </c>
      <c r="V1679">
        <f>IFERROR(VLOOKUP(A1679, bmodata!$A$2:$G$3292, 7, FALSE), "")</f>
        <v>0.3</v>
      </c>
      <c r="W1679" t="str">
        <f>IFERROR(VLOOKUP(A1679, cpidata!$A$14:$F$391, 2, FALSE), "")</f>
        <v/>
      </c>
      <c r="X1679" t="str">
        <f>IFERROR(VLOOKUP(A1679, cpidata!$A$14:$F$391, 3, FALSE), "")</f>
        <v/>
      </c>
      <c r="Y1679" t="str">
        <f>IFERROR(VLOOKUP(A1679, cpidata!$A$14:$F$391, 4, FALSE), "")</f>
        <v/>
      </c>
    </row>
    <row r="1680" spans="1:25" x14ac:dyDescent="0.25">
      <c r="A1680" s="1">
        <v>44504</v>
      </c>
      <c r="B1680">
        <f>IFERROR(VLOOKUP(A1680, interestdata!$A$19:$H$2369, 2, FALSE), "")</f>
        <v>0.25</v>
      </c>
      <c r="C1680">
        <f>IFERROR(VLOOKUP(A1680, interestdata!$A$19:$H$2369, 3, FALSE), "")</f>
        <v>0.5</v>
      </c>
      <c r="D1680">
        <f>IFERROR(VLOOKUP(A1680, interestdata!$A$19:$H$2369, 4, FALSE), "")</f>
        <v>0.18</v>
      </c>
      <c r="E1680" t="str">
        <f>IFERROR(VLOOKUP(A1680, interestdata!$A$19:$H$2369, 5, FALSE), "")</f>
        <v xml:space="preserve"> </v>
      </c>
      <c r="F1680" t="str">
        <f>IFERROR(VLOOKUP(A1680, interestdata!$A$19:$H$2369, 6, FALSE), "")</f>
        <v xml:space="preserve"> </v>
      </c>
      <c r="G1680" t="str">
        <f>IFERROR(VLOOKUP(A1680, interestdata!$A$19:$H$2369, 7, FALSE), "")</f>
        <v xml:space="preserve"> </v>
      </c>
      <c r="H1680" t="str">
        <f>IFERROR(VLOOKUP(A1680, interestdata!$A$19:$H$2369, 8, FALSE), "")</f>
        <v xml:space="preserve"> </v>
      </c>
      <c r="I1680" t="str">
        <f>IFERROR(VLOOKUP(A1680, interestdata!$A$2381:$B$2851, 2, FALSE), "")</f>
        <v/>
      </c>
      <c r="J1680" t="str">
        <f>IFERROR(VLOOKUP(A1680, interestdata!$A$2381:$C$2851, 3, FALSE), "")</f>
        <v/>
      </c>
      <c r="K1680">
        <f>IFERROR(VLOOKUP(A1680, interestdata!$A$2863:$B$3332, 2, FALSE), "")</f>
        <v>1.32</v>
      </c>
      <c r="L1680" t="str">
        <f>IFERROR(VLOOKUP(A1680, tbilldata!$A$26:$E$1308, 2, FALSE), "")</f>
        <v/>
      </c>
      <c r="M1680" t="str">
        <f>IFERROR(VLOOKUP(A1680, tbilldata!$A$26:$E$1308, 3, FALSE), "")</f>
        <v/>
      </c>
      <c r="N1680" t="str">
        <f>IFERROR(VLOOKUP(A1680, tbilldata!$A$26:$E$1308, 4, FALSE), "")</f>
        <v/>
      </c>
      <c r="O1680" t="str">
        <f>IFERROR(VLOOKUP(A1680, tbilldata!$A$26:$E$1308, 5, FALSE), "")</f>
        <v/>
      </c>
      <c r="P1680">
        <f>IFERROR(VLOOKUP(A1680, bonddata!$A$28:$L$5930, 2, FALSE), "")</f>
        <v>0.94</v>
      </c>
      <c r="Q1680">
        <f>IFERROR(VLOOKUP(A1680, bonddata!$A$28:$L$5930, 5, FALSE), "")</f>
        <v>1.95</v>
      </c>
      <c r="R1680">
        <f>IFERROR(VLOOKUP(A1680, bonddata!$A$28:$L$5930, 6, FALSE), "")</f>
        <v>0.98</v>
      </c>
      <c r="S1680">
        <f>IFERROR(VLOOKUP(A1680, bonddata!$A$28:$L$5930, 8, FALSE), "")</f>
        <v>1.39</v>
      </c>
      <c r="T1680">
        <f>IFERROR(VLOOKUP(A1680, bonddata!$A$28:$L$5930, 10, FALSE), "")</f>
        <v>1.64</v>
      </c>
      <c r="U1680">
        <f>IFERROR(VLOOKUP(A1680, btcdata!$A$2:$G$3292, 7, FALSE), "")</f>
        <v>-2.39</v>
      </c>
      <c r="V1680">
        <f>IFERROR(VLOOKUP(A1680, bmodata!$A$2:$G$3292, 7, FALSE), "")</f>
        <v>0.23</v>
      </c>
      <c r="W1680" t="str">
        <f>IFERROR(VLOOKUP(A1680, cpidata!$A$14:$F$391, 2, FALSE), "")</f>
        <v/>
      </c>
      <c r="X1680" t="str">
        <f>IFERROR(VLOOKUP(A1680, cpidata!$A$14:$F$391, 3, FALSE), "")</f>
        <v/>
      </c>
      <c r="Y1680" t="str">
        <f>IFERROR(VLOOKUP(A1680, cpidata!$A$14:$F$391, 4, FALSE), "")</f>
        <v/>
      </c>
    </row>
    <row r="1681" spans="1:25" x14ac:dyDescent="0.25">
      <c r="A1681" s="1">
        <v>44505</v>
      </c>
      <c r="B1681">
        <f>IFERROR(VLOOKUP(A1681, interestdata!$A$19:$H$2369, 2, FALSE), "")</f>
        <v>0.25</v>
      </c>
      <c r="C1681">
        <f>IFERROR(VLOOKUP(A1681, interestdata!$A$19:$H$2369, 3, FALSE), "")</f>
        <v>0.5</v>
      </c>
      <c r="D1681">
        <f>IFERROR(VLOOKUP(A1681, interestdata!$A$19:$H$2369, 4, FALSE), "")</f>
        <v>0.18</v>
      </c>
      <c r="E1681" t="str">
        <f>IFERROR(VLOOKUP(A1681, interestdata!$A$19:$H$2369, 5, FALSE), "")</f>
        <v xml:space="preserve"> </v>
      </c>
      <c r="F1681" t="str">
        <f>IFERROR(VLOOKUP(A1681, interestdata!$A$19:$H$2369, 6, FALSE), "")</f>
        <v xml:space="preserve"> </v>
      </c>
      <c r="G1681" t="str">
        <f>IFERROR(VLOOKUP(A1681, interestdata!$A$19:$H$2369, 7, FALSE), "")</f>
        <v xml:space="preserve"> </v>
      </c>
      <c r="H1681" t="str">
        <f>IFERROR(VLOOKUP(A1681, interestdata!$A$19:$H$2369, 8, FALSE), "")</f>
        <v xml:space="preserve"> </v>
      </c>
      <c r="I1681">
        <f>IFERROR(VLOOKUP(A1681, interestdata!$A$2381:$B$2851, 2, FALSE), "")</f>
        <v>2.6</v>
      </c>
      <c r="J1681">
        <f>IFERROR(VLOOKUP(A1681, interestdata!$A$2381:$C$2851, 3, FALSE), "")</f>
        <v>2.46</v>
      </c>
      <c r="K1681" t="str">
        <f>IFERROR(VLOOKUP(A1681, interestdata!$A$2863:$B$3332, 2, FALSE), "")</f>
        <v/>
      </c>
      <c r="L1681" t="str">
        <f>IFERROR(VLOOKUP(A1681, tbilldata!$A$26:$E$1308, 2, FALSE), "")</f>
        <v/>
      </c>
      <c r="M1681" t="str">
        <f>IFERROR(VLOOKUP(A1681, tbilldata!$A$26:$E$1308, 3, FALSE), "")</f>
        <v/>
      </c>
      <c r="N1681" t="str">
        <f>IFERROR(VLOOKUP(A1681, tbilldata!$A$26:$E$1308, 4, FALSE), "")</f>
        <v/>
      </c>
      <c r="O1681" t="str">
        <f>IFERROR(VLOOKUP(A1681, tbilldata!$A$26:$E$1308, 5, FALSE), "")</f>
        <v/>
      </c>
      <c r="P1681">
        <f>IFERROR(VLOOKUP(A1681, bonddata!$A$28:$L$5930, 2, FALSE), "")</f>
        <v>0.89</v>
      </c>
      <c r="Q1681">
        <f>IFERROR(VLOOKUP(A1681, bonddata!$A$28:$L$5930, 5, FALSE), "")</f>
        <v>1.9</v>
      </c>
      <c r="R1681">
        <f>IFERROR(VLOOKUP(A1681, bonddata!$A$28:$L$5930, 6, FALSE), "")</f>
        <v>0.92</v>
      </c>
      <c r="S1681">
        <f>IFERROR(VLOOKUP(A1681, bonddata!$A$28:$L$5930, 8, FALSE), "")</f>
        <v>1.36</v>
      </c>
      <c r="T1681">
        <f>IFERROR(VLOOKUP(A1681, bonddata!$A$28:$L$5930, 10, FALSE), "")</f>
        <v>1.59</v>
      </c>
      <c r="U1681">
        <f>IFERROR(VLOOKUP(A1681, btcdata!$A$2:$G$3292, 7, FALSE), "")</f>
        <v>-0.71</v>
      </c>
      <c r="V1681">
        <f>IFERROR(VLOOKUP(A1681, bmodata!$A$2:$G$3292, 7, FALSE), "")</f>
        <v>0.25</v>
      </c>
      <c r="W1681" t="str">
        <f>IFERROR(VLOOKUP(A1681, cpidata!$A$14:$F$391, 2, FALSE), "")</f>
        <v/>
      </c>
      <c r="X1681" t="str">
        <f>IFERROR(VLOOKUP(A1681, cpidata!$A$14:$F$391, 3, FALSE), "")</f>
        <v/>
      </c>
      <c r="Y1681" t="str">
        <f>IFERROR(VLOOKUP(A1681, cpidata!$A$14:$F$391, 4, FALSE), "")</f>
        <v/>
      </c>
    </row>
    <row r="1682" spans="1:25" x14ac:dyDescent="0.25">
      <c r="A1682" s="1">
        <v>44508</v>
      </c>
      <c r="B1682">
        <f>IFERROR(VLOOKUP(A1682, interestdata!$A$19:$H$2369, 2, FALSE), "")</f>
        <v>0.25</v>
      </c>
      <c r="C1682">
        <f>IFERROR(VLOOKUP(A1682, interestdata!$A$19:$H$2369, 3, FALSE), "")</f>
        <v>0.5</v>
      </c>
      <c r="D1682">
        <f>IFERROR(VLOOKUP(A1682, interestdata!$A$19:$H$2369, 4, FALSE), "")</f>
        <v>0.19</v>
      </c>
      <c r="E1682" t="str">
        <f>IFERROR(VLOOKUP(A1682, interestdata!$A$19:$H$2369, 5, FALSE), "")</f>
        <v xml:space="preserve"> </v>
      </c>
      <c r="F1682" t="str">
        <f>IFERROR(VLOOKUP(A1682, interestdata!$A$19:$H$2369, 6, FALSE), "")</f>
        <v xml:space="preserve"> </v>
      </c>
      <c r="G1682" t="str">
        <f>IFERROR(VLOOKUP(A1682, interestdata!$A$19:$H$2369, 7, FALSE), "")</f>
        <v xml:space="preserve"> </v>
      </c>
      <c r="H1682" t="str">
        <f>IFERROR(VLOOKUP(A1682, interestdata!$A$19:$H$2369, 8, FALSE), "")</f>
        <v xml:space="preserve"> </v>
      </c>
      <c r="I1682" t="str">
        <f>IFERROR(VLOOKUP(A1682, interestdata!$A$2381:$B$2851, 2, FALSE), "")</f>
        <v/>
      </c>
      <c r="J1682" t="str">
        <f>IFERROR(VLOOKUP(A1682, interestdata!$A$2381:$C$2851, 3, FALSE), "")</f>
        <v/>
      </c>
      <c r="K1682" t="str">
        <f>IFERROR(VLOOKUP(A1682, interestdata!$A$2863:$B$3332, 2, FALSE), "")</f>
        <v/>
      </c>
      <c r="L1682" t="str">
        <f>IFERROR(VLOOKUP(A1682, tbilldata!$A$26:$E$1308, 2, FALSE), "")</f>
        <v/>
      </c>
      <c r="M1682" t="str">
        <f>IFERROR(VLOOKUP(A1682, tbilldata!$A$26:$E$1308, 3, FALSE), "")</f>
        <v/>
      </c>
      <c r="N1682" t="str">
        <f>IFERROR(VLOOKUP(A1682, tbilldata!$A$26:$E$1308, 4, FALSE), "")</f>
        <v/>
      </c>
      <c r="O1682" t="str">
        <f>IFERROR(VLOOKUP(A1682, tbilldata!$A$26:$E$1308, 5, FALSE), "")</f>
        <v/>
      </c>
      <c r="P1682">
        <f>IFERROR(VLOOKUP(A1682, bonddata!$A$28:$L$5930, 2, FALSE), "")</f>
        <v>0.92</v>
      </c>
      <c r="Q1682">
        <f>IFERROR(VLOOKUP(A1682, bonddata!$A$28:$L$5930, 5, FALSE), "")</f>
        <v>1.92</v>
      </c>
      <c r="R1682">
        <f>IFERROR(VLOOKUP(A1682, bonddata!$A$28:$L$5930, 6, FALSE), "")</f>
        <v>0.95</v>
      </c>
      <c r="S1682">
        <f>IFERROR(VLOOKUP(A1682, bonddata!$A$28:$L$5930, 8, FALSE), "")</f>
        <v>1.4</v>
      </c>
      <c r="T1682">
        <f>IFERROR(VLOOKUP(A1682, bonddata!$A$28:$L$5930, 10, FALSE), "")</f>
        <v>1.63</v>
      </c>
      <c r="U1682">
        <f>IFERROR(VLOOKUP(A1682, btcdata!$A$2:$G$3292, 7, FALSE), "")</f>
        <v>6.72</v>
      </c>
      <c r="V1682">
        <f>IFERROR(VLOOKUP(A1682, bmodata!$A$2:$G$3292, 7, FALSE), "")</f>
        <v>0.97</v>
      </c>
      <c r="W1682" t="str">
        <f>IFERROR(VLOOKUP(A1682, cpidata!$A$14:$F$391, 2, FALSE), "")</f>
        <v/>
      </c>
      <c r="X1682" t="str">
        <f>IFERROR(VLOOKUP(A1682, cpidata!$A$14:$F$391, 3, FALSE), "")</f>
        <v/>
      </c>
      <c r="Y1682" t="str">
        <f>IFERROR(VLOOKUP(A1682, cpidata!$A$14:$F$391, 4, FALSE), "")</f>
        <v/>
      </c>
    </row>
    <row r="1683" spans="1:25" x14ac:dyDescent="0.25">
      <c r="A1683" s="1">
        <v>44509</v>
      </c>
      <c r="B1683">
        <f>IFERROR(VLOOKUP(A1683, interestdata!$A$19:$H$2369, 2, FALSE), "")</f>
        <v>0.25</v>
      </c>
      <c r="C1683">
        <f>IFERROR(VLOOKUP(A1683, interestdata!$A$19:$H$2369, 3, FALSE), "")</f>
        <v>0.5</v>
      </c>
      <c r="D1683">
        <f>IFERROR(VLOOKUP(A1683, interestdata!$A$19:$H$2369, 4, FALSE), "")</f>
        <v>0.2</v>
      </c>
      <c r="E1683" t="str">
        <f>IFERROR(VLOOKUP(A1683, interestdata!$A$19:$H$2369, 5, FALSE), "")</f>
        <v xml:space="preserve"> </v>
      </c>
      <c r="F1683" t="str">
        <f>IFERROR(VLOOKUP(A1683, interestdata!$A$19:$H$2369, 6, FALSE), "")</f>
        <v xml:space="preserve"> </v>
      </c>
      <c r="G1683" t="str">
        <f>IFERROR(VLOOKUP(A1683, interestdata!$A$19:$H$2369, 7, FALSE), "")</f>
        <v xml:space="preserve"> </v>
      </c>
      <c r="H1683" t="str">
        <f>IFERROR(VLOOKUP(A1683, interestdata!$A$19:$H$2369, 8, FALSE), "")</f>
        <v xml:space="preserve"> </v>
      </c>
      <c r="I1683" t="str">
        <f>IFERROR(VLOOKUP(A1683, interestdata!$A$2381:$B$2851, 2, FALSE), "")</f>
        <v/>
      </c>
      <c r="J1683" t="str">
        <f>IFERROR(VLOOKUP(A1683, interestdata!$A$2381:$C$2851, 3, FALSE), "")</f>
        <v/>
      </c>
      <c r="K1683" t="str">
        <f>IFERROR(VLOOKUP(A1683, interestdata!$A$2863:$B$3332, 2, FALSE), "")</f>
        <v/>
      </c>
      <c r="L1683" t="str">
        <f>IFERROR(VLOOKUP(A1683, tbilldata!$A$26:$E$1308, 2, FALSE), "")</f>
        <v/>
      </c>
      <c r="M1683" t="str">
        <f>IFERROR(VLOOKUP(A1683, tbilldata!$A$26:$E$1308, 3, FALSE), "")</f>
        <v/>
      </c>
      <c r="N1683" t="str">
        <f>IFERROR(VLOOKUP(A1683, tbilldata!$A$26:$E$1308, 4, FALSE), "")</f>
        <v/>
      </c>
      <c r="O1683" t="str">
        <f>IFERROR(VLOOKUP(A1683, tbilldata!$A$26:$E$1308, 5, FALSE), "")</f>
        <v/>
      </c>
      <c r="P1683">
        <f>IFERROR(VLOOKUP(A1683, bonddata!$A$28:$L$5930, 2, FALSE), "")</f>
        <v>0.89</v>
      </c>
      <c r="Q1683">
        <f>IFERROR(VLOOKUP(A1683, bonddata!$A$28:$L$5930, 5, FALSE), "")</f>
        <v>1.89</v>
      </c>
      <c r="R1683">
        <f>IFERROR(VLOOKUP(A1683, bonddata!$A$28:$L$5930, 6, FALSE), "")</f>
        <v>0.92</v>
      </c>
      <c r="S1683">
        <f>IFERROR(VLOOKUP(A1683, bonddata!$A$28:$L$5930, 8, FALSE), "")</f>
        <v>1.37</v>
      </c>
      <c r="T1683">
        <f>IFERROR(VLOOKUP(A1683, bonddata!$A$28:$L$5930, 10, FALSE), "")</f>
        <v>1.59</v>
      </c>
      <c r="U1683">
        <f>IFERROR(VLOOKUP(A1683, btcdata!$A$2:$G$3292, 7, FALSE), "")</f>
        <v>-0.92</v>
      </c>
      <c r="V1683">
        <f>IFERROR(VLOOKUP(A1683, bmodata!$A$2:$G$3292, 7, FALSE), "")</f>
        <v>0.27</v>
      </c>
      <c r="W1683" t="str">
        <f>IFERROR(VLOOKUP(A1683, cpidata!$A$14:$F$391, 2, FALSE), "")</f>
        <v/>
      </c>
      <c r="X1683" t="str">
        <f>IFERROR(VLOOKUP(A1683, cpidata!$A$14:$F$391, 3, FALSE), "")</f>
        <v/>
      </c>
      <c r="Y1683" t="str">
        <f>IFERROR(VLOOKUP(A1683, cpidata!$A$14:$F$391, 4, FALSE), "")</f>
        <v/>
      </c>
    </row>
    <row r="1684" spans="1:25" x14ac:dyDescent="0.25">
      <c r="A1684" s="1">
        <v>44510</v>
      </c>
      <c r="B1684">
        <f>IFERROR(VLOOKUP(A1684, interestdata!$A$19:$H$2369, 2, FALSE), "")</f>
        <v>0.25</v>
      </c>
      <c r="C1684">
        <f>IFERROR(VLOOKUP(A1684, interestdata!$A$19:$H$2369, 3, FALSE), "")</f>
        <v>0.5</v>
      </c>
      <c r="D1684">
        <f>IFERROR(VLOOKUP(A1684, interestdata!$A$19:$H$2369, 4, FALSE), "")</f>
        <v>0.2</v>
      </c>
      <c r="E1684" t="str">
        <f>IFERROR(VLOOKUP(A1684, interestdata!$A$19:$H$2369, 5, FALSE), "")</f>
        <v xml:space="preserve"> </v>
      </c>
      <c r="F1684" t="str">
        <f>IFERROR(VLOOKUP(A1684, interestdata!$A$19:$H$2369, 6, FALSE), "")</f>
        <v xml:space="preserve"> </v>
      </c>
      <c r="G1684" t="str">
        <f>IFERROR(VLOOKUP(A1684, interestdata!$A$19:$H$2369, 7, FALSE), "")</f>
        <v xml:space="preserve"> </v>
      </c>
      <c r="H1684" t="str">
        <f>IFERROR(VLOOKUP(A1684, interestdata!$A$19:$H$2369, 8, FALSE), "")</f>
        <v xml:space="preserve"> </v>
      </c>
      <c r="I1684" t="str">
        <f>IFERROR(VLOOKUP(A1684, interestdata!$A$2381:$B$2851, 2, FALSE), "")</f>
        <v/>
      </c>
      <c r="J1684" t="str">
        <f>IFERROR(VLOOKUP(A1684, interestdata!$A$2381:$C$2851, 3, FALSE), "")</f>
        <v/>
      </c>
      <c r="K1684" t="str">
        <f>IFERROR(VLOOKUP(A1684, interestdata!$A$2863:$B$3332, 2, FALSE), "")</f>
        <v/>
      </c>
      <c r="L1684">
        <f>IFERROR(VLOOKUP(A1684, tbilldata!$A$26:$E$1308, 2, FALSE), "")</f>
        <v>0.15</v>
      </c>
      <c r="M1684">
        <f>IFERROR(VLOOKUP(A1684, tbilldata!$A$26:$E$1308, 3, FALSE), "")</f>
        <v>0.13</v>
      </c>
      <c r="N1684">
        <f>IFERROR(VLOOKUP(A1684, tbilldata!$A$26:$E$1308, 4, FALSE), "")</f>
        <v>0.28000000000000003</v>
      </c>
      <c r="O1684">
        <f>IFERROR(VLOOKUP(A1684, tbilldata!$A$26:$E$1308, 5, FALSE), "")</f>
        <v>0.66</v>
      </c>
      <c r="P1684">
        <f>IFERROR(VLOOKUP(A1684, bonddata!$A$28:$L$5930, 2, FALSE), "")</f>
        <v>0.97</v>
      </c>
      <c r="Q1684">
        <f>IFERROR(VLOOKUP(A1684, bonddata!$A$28:$L$5930, 5, FALSE), "")</f>
        <v>1.96</v>
      </c>
      <c r="R1684">
        <f>IFERROR(VLOOKUP(A1684, bonddata!$A$28:$L$5930, 6, FALSE), "")</f>
        <v>1</v>
      </c>
      <c r="S1684">
        <f>IFERROR(VLOOKUP(A1684, bonddata!$A$28:$L$5930, 8, FALSE), "")</f>
        <v>1.47</v>
      </c>
      <c r="T1684">
        <f>IFERROR(VLOOKUP(A1684, bonddata!$A$28:$L$5930, 10, FALSE), "")</f>
        <v>1.68</v>
      </c>
      <c r="U1684">
        <f>IFERROR(VLOOKUP(A1684, btcdata!$A$2:$G$3292, 7, FALSE), "")</f>
        <v>-2.95</v>
      </c>
      <c r="V1684">
        <f>IFERROR(VLOOKUP(A1684, bmodata!$A$2:$G$3292, 7, FALSE), "")</f>
        <v>-0.28999999999999998</v>
      </c>
      <c r="W1684" t="str">
        <f>IFERROR(VLOOKUP(A1684, cpidata!$A$14:$F$391, 2, FALSE), "")</f>
        <v/>
      </c>
      <c r="X1684" t="str">
        <f>IFERROR(VLOOKUP(A1684, cpidata!$A$14:$F$391, 3, FALSE), "")</f>
        <v/>
      </c>
      <c r="Y1684" t="str">
        <f>IFERROR(VLOOKUP(A1684, cpidata!$A$14:$F$391, 4, FALSE), "")</f>
        <v/>
      </c>
    </row>
    <row r="1685" spans="1:25" x14ac:dyDescent="0.25">
      <c r="A1685" s="1">
        <v>44511</v>
      </c>
      <c r="B1685">
        <f>IFERROR(VLOOKUP(A1685, interestdata!$A$19:$H$2369, 2, FALSE), "")</f>
        <v>0.25</v>
      </c>
      <c r="C1685">
        <f>IFERROR(VLOOKUP(A1685, interestdata!$A$19:$H$2369, 3, FALSE), "")</f>
        <v>0.5</v>
      </c>
      <c r="D1685" t="str">
        <f>IFERROR(VLOOKUP(A1685, interestdata!$A$19:$H$2369, 4, FALSE), "")</f>
        <v xml:space="preserve"> Bank holiday</v>
      </c>
      <c r="E1685" t="str">
        <f>IFERROR(VLOOKUP(A1685, interestdata!$A$19:$H$2369, 5, FALSE), "")</f>
        <v xml:space="preserve"> </v>
      </c>
      <c r="F1685" t="str">
        <f>IFERROR(VLOOKUP(A1685, interestdata!$A$19:$H$2369, 6, FALSE), "")</f>
        <v xml:space="preserve"> </v>
      </c>
      <c r="G1685" t="str">
        <f>IFERROR(VLOOKUP(A1685, interestdata!$A$19:$H$2369, 7, FALSE), "")</f>
        <v xml:space="preserve"> </v>
      </c>
      <c r="H1685" t="str">
        <f>IFERROR(VLOOKUP(A1685, interestdata!$A$19:$H$2369, 8, FALSE), "")</f>
        <v xml:space="preserve"> </v>
      </c>
      <c r="I1685" t="str">
        <f>IFERROR(VLOOKUP(A1685, interestdata!$A$2381:$B$2851, 2, FALSE), "")</f>
        <v/>
      </c>
      <c r="J1685" t="str">
        <f>IFERROR(VLOOKUP(A1685, interestdata!$A$2381:$C$2851, 3, FALSE), "")</f>
        <v/>
      </c>
      <c r="K1685">
        <f>IFERROR(VLOOKUP(A1685, interestdata!$A$2863:$B$3332, 2, FALSE), "")</f>
        <v>1.32</v>
      </c>
      <c r="L1685" t="str">
        <f>IFERROR(VLOOKUP(A1685, tbilldata!$A$26:$E$1308, 2, FALSE), "")</f>
        <v/>
      </c>
      <c r="M1685" t="str">
        <f>IFERROR(VLOOKUP(A1685, tbilldata!$A$26:$E$1308, 3, FALSE), "")</f>
        <v/>
      </c>
      <c r="N1685" t="str">
        <f>IFERROR(VLOOKUP(A1685, tbilldata!$A$26:$E$1308, 4, FALSE), "")</f>
        <v/>
      </c>
      <c r="O1685" t="str">
        <f>IFERROR(VLOOKUP(A1685, tbilldata!$A$26:$E$1308, 5, FALSE), "")</f>
        <v/>
      </c>
      <c r="P1685" t="str">
        <f>IFERROR(VLOOKUP(A1685, bonddata!$A$28:$L$5930, 2, FALSE), "")</f>
        <v/>
      </c>
      <c r="Q1685" t="str">
        <f>IFERROR(VLOOKUP(A1685, bonddata!$A$28:$L$5930, 5, FALSE), "")</f>
        <v/>
      </c>
      <c r="R1685" t="str">
        <f>IFERROR(VLOOKUP(A1685, bonddata!$A$28:$L$5930, 6, FALSE), "")</f>
        <v/>
      </c>
      <c r="S1685" t="str">
        <f>IFERROR(VLOOKUP(A1685, bonddata!$A$28:$L$5930, 8, FALSE), "")</f>
        <v/>
      </c>
      <c r="T1685" t="str">
        <f>IFERROR(VLOOKUP(A1685, bonddata!$A$28:$L$5930, 10, FALSE), "")</f>
        <v/>
      </c>
      <c r="U1685">
        <f>IFERROR(VLOOKUP(A1685, btcdata!$A$2:$G$3292, 7, FALSE), "")</f>
        <v>-0.19</v>
      </c>
      <c r="V1685">
        <f>IFERROR(VLOOKUP(A1685, bmodata!$A$2:$G$3292, 7, FALSE), "")</f>
        <v>0.78</v>
      </c>
      <c r="W1685" t="str">
        <f>IFERROR(VLOOKUP(A1685, cpidata!$A$14:$F$391, 2, FALSE), "")</f>
        <v/>
      </c>
      <c r="X1685" t="str">
        <f>IFERROR(VLOOKUP(A1685, cpidata!$A$14:$F$391, 3, FALSE), "")</f>
        <v/>
      </c>
      <c r="Y1685" t="str">
        <f>IFERROR(VLOOKUP(A1685, cpidata!$A$14:$F$391, 4, FALSE), "")</f>
        <v/>
      </c>
    </row>
    <row r="1686" spans="1:25" x14ac:dyDescent="0.25">
      <c r="A1686" s="1">
        <v>44512</v>
      </c>
      <c r="B1686">
        <f>IFERROR(VLOOKUP(A1686, interestdata!$A$19:$H$2369, 2, FALSE), "")</f>
        <v>0.25</v>
      </c>
      <c r="C1686">
        <f>IFERROR(VLOOKUP(A1686, interestdata!$A$19:$H$2369, 3, FALSE), "")</f>
        <v>0.5</v>
      </c>
      <c r="D1686">
        <f>IFERROR(VLOOKUP(A1686, interestdata!$A$19:$H$2369, 4, FALSE), "")</f>
        <v>0.19</v>
      </c>
      <c r="E1686" t="str">
        <f>IFERROR(VLOOKUP(A1686, interestdata!$A$19:$H$2369, 5, FALSE), "")</f>
        <v xml:space="preserve"> </v>
      </c>
      <c r="F1686" t="str">
        <f>IFERROR(VLOOKUP(A1686, interestdata!$A$19:$H$2369, 6, FALSE), "")</f>
        <v xml:space="preserve"> </v>
      </c>
      <c r="G1686" t="str">
        <f>IFERROR(VLOOKUP(A1686, interestdata!$A$19:$H$2369, 7, FALSE), "")</f>
        <v xml:space="preserve"> </v>
      </c>
      <c r="H1686" t="str">
        <f>IFERROR(VLOOKUP(A1686, interestdata!$A$19:$H$2369, 8, FALSE), "")</f>
        <v xml:space="preserve"> </v>
      </c>
      <c r="I1686">
        <f>IFERROR(VLOOKUP(A1686, interestdata!$A$2381:$B$2851, 2, FALSE), "")</f>
        <v>2.62</v>
      </c>
      <c r="J1686">
        <f>IFERROR(VLOOKUP(A1686, interestdata!$A$2381:$C$2851, 3, FALSE), "")</f>
        <v>2.4700000000000002</v>
      </c>
      <c r="K1686" t="str">
        <f>IFERROR(VLOOKUP(A1686, interestdata!$A$2863:$B$3332, 2, FALSE), "")</f>
        <v/>
      </c>
      <c r="L1686" t="str">
        <f>IFERROR(VLOOKUP(A1686, tbilldata!$A$26:$E$1308, 2, FALSE), "")</f>
        <v/>
      </c>
      <c r="M1686" t="str">
        <f>IFERROR(VLOOKUP(A1686, tbilldata!$A$26:$E$1308, 3, FALSE), "")</f>
        <v/>
      </c>
      <c r="N1686" t="str">
        <f>IFERROR(VLOOKUP(A1686, tbilldata!$A$26:$E$1308, 4, FALSE), "")</f>
        <v/>
      </c>
      <c r="O1686" t="str">
        <f>IFERROR(VLOOKUP(A1686, tbilldata!$A$26:$E$1308, 5, FALSE), "")</f>
        <v/>
      </c>
      <c r="P1686">
        <f>IFERROR(VLOOKUP(A1686, bonddata!$A$28:$L$5930, 2, FALSE), "")</f>
        <v>0.95</v>
      </c>
      <c r="Q1686">
        <f>IFERROR(VLOOKUP(A1686, bonddata!$A$28:$L$5930, 5, FALSE), "")</f>
        <v>1.97</v>
      </c>
      <c r="R1686">
        <f>IFERROR(VLOOKUP(A1686, bonddata!$A$28:$L$5930, 6, FALSE), "")</f>
        <v>0.98</v>
      </c>
      <c r="S1686">
        <f>IFERROR(VLOOKUP(A1686, bonddata!$A$28:$L$5930, 8, FALSE), "")</f>
        <v>1.45</v>
      </c>
      <c r="T1686">
        <f>IFERROR(VLOOKUP(A1686, bonddata!$A$28:$L$5930, 10, FALSE), "")</f>
        <v>1.67</v>
      </c>
      <c r="U1686">
        <f>IFERROR(VLOOKUP(A1686, btcdata!$A$2:$G$3292, 7, FALSE), "")</f>
        <v>-1.04</v>
      </c>
      <c r="V1686">
        <f>IFERROR(VLOOKUP(A1686, bmodata!$A$2:$G$3292, 7, FALSE), "")</f>
        <v>0.14000000000000001</v>
      </c>
      <c r="W1686" t="str">
        <f>IFERROR(VLOOKUP(A1686, cpidata!$A$14:$F$391, 2, FALSE), "")</f>
        <v/>
      </c>
      <c r="X1686" t="str">
        <f>IFERROR(VLOOKUP(A1686, cpidata!$A$14:$F$391, 3, FALSE), "")</f>
        <v/>
      </c>
      <c r="Y1686" t="str">
        <f>IFERROR(VLOOKUP(A1686, cpidata!$A$14:$F$391, 4, FALSE), "")</f>
        <v/>
      </c>
    </row>
    <row r="1687" spans="1:25" x14ac:dyDescent="0.25">
      <c r="A1687" s="1">
        <v>44515</v>
      </c>
      <c r="B1687">
        <f>IFERROR(VLOOKUP(A1687, interestdata!$A$19:$H$2369, 2, FALSE), "")</f>
        <v>0.25</v>
      </c>
      <c r="C1687">
        <f>IFERROR(VLOOKUP(A1687, interestdata!$A$19:$H$2369, 3, FALSE), "")</f>
        <v>0.5</v>
      </c>
      <c r="D1687">
        <f>IFERROR(VLOOKUP(A1687, interestdata!$A$19:$H$2369, 4, FALSE), "")</f>
        <v>0.2</v>
      </c>
      <c r="E1687" t="str">
        <f>IFERROR(VLOOKUP(A1687, interestdata!$A$19:$H$2369, 5, FALSE), "")</f>
        <v xml:space="preserve"> </v>
      </c>
      <c r="F1687" t="str">
        <f>IFERROR(VLOOKUP(A1687, interestdata!$A$19:$H$2369, 6, FALSE), "")</f>
        <v xml:space="preserve"> </v>
      </c>
      <c r="G1687" t="str">
        <f>IFERROR(VLOOKUP(A1687, interestdata!$A$19:$H$2369, 7, FALSE), "")</f>
        <v xml:space="preserve"> </v>
      </c>
      <c r="H1687" t="str">
        <f>IFERROR(VLOOKUP(A1687, interestdata!$A$19:$H$2369, 8, FALSE), "")</f>
        <v xml:space="preserve"> </v>
      </c>
      <c r="I1687" t="str">
        <f>IFERROR(VLOOKUP(A1687, interestdata!$A$2381:$B$2851, 2, FALSE), "")</f>
        <v/>
      </c>
      <c r="J1687" t="str">
        <f>IFERROR(VLOOKUP(A1687, interestdata!$A$2381:$C$2851, 3, FALSE), "")</f>
        <v/>
      </c>
      <c r="K1687" t="str">
        <f>IFERROR(VLOOKUP(A1687, interestdata!$A$2863:$B$3332, 2, FALSE), "")</f>
        <v/>
      </c>
      <c r="L1687" t="str">
        <f>IFERROR(VLOOKUP(A1687, tbilldata!$A$26:$E$1308, 2, FALSE), "")</f>
        <v/>
      </c>
      <c r="M1687" t="str">
        <f>IFERROR(VLOOKUP(A1687, tbilldata!$A$26:$E$1308, 3, FALSE), "")</f>
        <v/>
      </c>
      <c r="N1687" t="str">
        <f>IFERROR(VLOOKUP(A1687, tbilldata!$A$26:$E$1308, 4, FALSE), "")</f>
        <v/>
      </c>
      <c r="O1687" t="str">
        <f>IFERROR(VLOOKUP(A1687, tbilldata!$A$26:$E$1308, 5, FALSE), "")</f>
        <v/>
      </c>
      <c r="P1687">
        <f>IFERROR(VLOOKUP(A1687, bonddata!$A$28:$L$5930, 2, FALSE), "")</f>
        <v>0.97</v>
      </c>
      <c r="Q1687">
        <f>IFERROR(VLOOKUP(A1687, bonddata!$A$28:$L$5930, 5, FALSE), "")</f>
        <v>2.02</v>
      </c>
      <c r="R1687">
        <f>IFERROR(VLOOKUP(A1687, bonddata!$A$28:$L$5930, 6, FALSE), "")</f>
        <v>1</v>
      </c>
      <c r="S1687">
        <f>IFERROR(VLOOKUP(A1687, bonddata!$A$28:$L$5930, 8, FALSE), "")</f>
        <v>1.48</v>
      </c>
      <c r="T1687">
        <f>IFERROR(VLOOKUP(A1687, bonddata!$A$28:$L$5930, 10, FALSE), "")</f>
        <v>1.72</v>
      </c>
      <c r="U1687">
        <f>IFERROR(VLOOKUP(A1687, btcdata!$A$2:$G$3292, 7, FALSE), "")</f>
        <v>-2.92</v>
      </c>
      <c r="V1687">
        <f>IFERROR(VLOOKUP(A1687, bmodata!$A$2:$G$3292, 7, FALSE), "")</f>
        <v>-0.01</v>
      </c>
      <c r="W1687" t="str">
        <f>IFERROR(VLOOKUP(A1687, cpidata!$A$14:$F$391, 2, FALSE), "")</f>
        <v/>
      </c>
      <c r="X1687" t="str">
        <f>IFERROR(VLOOKUP(A1687, cpidata!$A$14:$F$391, 3, FALSE), "")</f>
        <v/>
      </c>
      <c r="Y1687" t="str">
        <f>IFERROR(VLOOKUP(A1687, cpidata!$A$14:$F$391, 4, FALSE), "")</f>
        <v/>
      </c>
    </row>
    <row r="1688" spans="1:25" x14ac:dyDescent="0.25">
      <c r="A1688" s="1">
        <v>44516</v>
      </c>
      <c r="B1688">
        <f>IFERROR(VLOOKUP(A1688, interestdata!$A$19:$H$2369, 2, FALSE), "")</f>
        <v>0.25</v>
      </c>
      <c r="C1688">
        <f>IFERROR(VLOOKUP(A1688, interestdata!$A$19:$H$2369, 3, FALSE), "")</f>
        <v>0.5</v>
      </c>
      <c r="D1688">
        <f>IFERROR(VLOOKUP(A1688, interestdata!$A$19:$H$2369, 4, FALSE), "")</f>
        <v>0.19</v>
      </c>
      <c r="E1688" t="str">
        <f>IFERROR(VLOOKUP(A1688, interestdata!$A$19:$H$2369, 5, FALSE), "")</f>
        <v xml:space="preserve"> </v>
      </c>
      <c r="F1688" t="str">
        <f>IFERROR(VLOOKUP(A1688, interestdata!$A$19:$H$2369, 6, FALSE), "")</f>
        <v xml:space="preserve"> </v>
      </c>
      <c r="G1688" t="str">
        <f>IFERROR(VLOOKUP(A1688, interestdata!$A$19:$H$2369, 7, FALSE), "")</f>
        <v xml:space="preserve"> </v>
      </c>
      <c r="H1688" t="str">
        <f>IFERROR(VLOOKUP(A1688, interestdata!$A$19:$H$2369, 8, FALSE), "")</f>
        <v xml:space="preserve"> </v>
      </c>
      <c r="I1688" t="str">
        <f>IFERROR(VLOOKUP(A1688, interestdata!$A$2381:$B$2851, 2, FALSE), "")</f>
        <v/>
      </c>
      <c r="J1688" t="str">
        <f>IFERROR(VLOOKUP(A1688, interestdata!$A$2381:$C$2851, 3, FALSE), "")</f>
        <v/>
      </c>
      <c r="K1688" t="str">
        <f>IFERROR(VLOOKUP(A1688, interestdata!$A$2863:$B$3332, 2, FALSE), "")</f>
        <v/>
      </c>
      <c r="L1688" t="str">
        <f>IFERROR(VLOOKUP(A1688, tbilldata!$A$26:$E$1308, 2, FALSE), "")</f>
        <v/>
      </c>
      <c r="M1688" t="str">
        <f>IFERROR(VLOOKUP(A1688, tbilldata!$A$26:$E$1308, 3, FALSE), "")</f>
        <v/>
      </c>
      <c r="N1688" t="str">
        <f>IFERROR(VLOOKUP(A1688, tbilldata!$A$26:$E$1308, 4, FALSE), "")</f>
        <v/>
      </c>
      <c r="O1688" t="str">
        <f>IFERROR(VLOOKUP(A1688, tbilldata!$A$26:$E$1308, 5, FALSE), "")</f>
        <v/>
      </c>
      <c r="P1688">
        <f>IFERROR(VLOOKUP(A1688, bonddata!$A$28:$L$5930, 2, FALSE), "")</f>
        <v>1.02</v>
      </c>
      <c r="Q1688">
        <f>IFERROR(VLOOKUP(A1688, bonddata!$A$28:$L$5930, 5, FALSE), "")</f>
        <v>2.06</v>
      </c>
      <c r="R1688">
        <f>IFERROR(VLOOKUP(A1688, bonddata!$A$28:$L$5930, 6, FALSE), "")</f>
        <v>1.05</v>
      </c>
      <c r="S1688">
        <f>IFERROR(VLOOKUP(A1688, bonddata!$A$28:$L$5930, 8, FALSE), "")</f>
        <v>1.56</v>
      </c>
      <c r="T1688">
        <f>IFERROR(VLOOKUP(A1688, bonddata!$A$28:$L$5930, 10, FALSE), "")</f>
        <v>1.77</v>
      </c>
      <c r="U1688">
        <f>IFERROR(VLOOKUP(A1688, btcdata!$A$2:$G$3292, 7, FALSE), "")</f>
        <v>-5.52</v>
      </c>
      <c r="V1688">
        <f>IFERROR(VLOOKUP(A1688, bmodata!$A$2:$G$3292, 7, FALSE), "")</f>
        <v>-0.34</v>
      </c>
      <c r="W1688" t="str">
        <f>IFERROR(VLOOKUP(A1688, cpidata!$A$14:$F$391, 2, FALSE), "")</f>
        <v/>
      </c>
      <c r="X1688" t="str">
        <f>IFERROR(VLOOKUP(A1688, cpidata!$A$14:$F$391, 3, FALSE), "")</f>
        <v/>
      </c>
      <c r="Y1688" t="str">
        <f>IFERROR(VLOOKUP(A1688, cpidata!$A$14:$F$391, 4, FALSE), "")</f>
        <v/>
      </c>
    </row>
    <row r="1689" spans="1:25" x14ac:dyDescent="0.25">
      <c r="A1689" s="1">
        <v>44517</v>
      </c>
      <c r="B1689">
        <f>IFERROR(VLOOKUP(A1689, interestdata!$A$19:$H$2369, 2, FALSE), "")</f>
        <v>0.25</v>
      </c>
      <c r="C1689">
        <f>IFERROR(VLOOKUP(A1689, interestdata!$A$19:$H$2369, 3, FALSE), "")</f>
        <v>0.5</v>
      </c>
      <c r="D1689">
        <f>IFERROR(VLOOKUP(A1689, interestdata!$A$19:$H$2369, 4, FALSE), "")</f>
        <v>0.18</v>
      </c>
      <c r="E1689" t="str">
        <f>IFERROR(VLOOKUP(A1689, interestdata!$A$19:$H$2369, 5, FALSE), "")</f>
        <v xml:space="preserve"> </v>
      </c>
      <c r="F1689" t="str">
        <f>IFERROR(VLOOKUP(A1689, interestdata!$A$19:$H$2369, 6, FALSE), "")</f>
        <v xml:space="preserve"> </v>
      </c>
      <c r="G1689" t="str">
        <f>IFERROR(VLOOKUP(A1689, interestdata!$A$19:$H$2369, 7, FALSE), "")</f>
        <v xml:space="preserve"> </v>
      </c>
      <c r="H1689" t="str">
        <f>IFERROR(VLOOKUP(A1689, interestdata!$A$19:$H$2369, 8, FALSE), "")</f>
        <v xml:space="preserve"> </v>
      </c>
      <c r="I1689" t="str">
        <f>IFERROR(VLOOKUP(A1689, interestdata!$A$2381:$B$2851, 2, FALSE), "")</f>
        <v/>
      </c>
      <c r="J1689" t="str">
        <f>IFERROR(VLOOKUP(A1689, interestdata!$A$2381:$C$2851, 3, FALSE), "")</f>
        <v/>
      </c>
      <c r="K1689" t="str">
        <f>IFERROR(VLOOKUP(A1689, interestdata!$A$2863:$B$3332, 2, FALSE), "")</f>
        <v/>
      </c>
      <c r="L1689">
        <f>IFERROR(VLOOKUP(A1689, tbilldata!$A$26:$E$1308, 2, FALSE), "")</f>
        <v>7.0000000000000007E-2</v>
      </c>
      <c r="M1689">
        <f>IFERROR(VLOOKUP(A1689, tbilldata!$A$26:$E$1308, 3, FALSE), "")</f>
        <v>0.11</v>
      </c>
      <c r="N1689">
        <f>IFERROR(VLOOKUP(A1689, tbilldata!$A$26:$E$1308, 4, FALSE), "")</f>
        <v>0.35</v>
      </c>
      <c r="O1689">
        <f>IFERROR(VLOOKUP(A1689, tbilldata!$A$26:$E$1308, 5, FALSE), "")</f>
        <v>0.71</v>
      </c>
      <c r="P1689">
        <f>IFERROR(VLOOKUP(A1689, bonddata!$A$28:$L$5930, 2, FALSE), "")</f>
        <v>0.98</v>
      </c>
      <c r="Q1689">
        <f>IFERROR(VLOOKUP(A1689, bonddata!$A$28:$L$5930, 5, FALSE), "")</f>
        <v>2</v>
      </c>
      <c r="R1689">
        <f>IFERROR(VLOOKUP(A1689, bonddata!$A$28:$L$5930, 6, FALSE), "")</f>
        <v>1</v>
      </c>
      <c r="S1689">
        <f>IFERROR(VLOOKUP(A1689, bonddata!$A$28:$L$5930, 8, FALSE), "")</f>
        <v>1.48</v>
      </c>
      <c r="T1689">
        <f>IFERROR(VLOOKUP(A1689, bonddata!$A$28:$L$5930, 10, FALSE), "")</f>
        <v>1.7</v>
      </c>
      <c r="U1689">
        <f>IFERROR(VLOOKUP(A1689, btcdata!$A$2:$G$3292, 7, FALSE), "")</f>
        <v>0.46</v>
      </c>
      <c r="V1689">
        <f>IFERROR(VLOOKUP(A1689, bmodata!$A$2:$G$3292, 7, FALSE), "")</f>
        <v>-0.43</v>
      </c>
      <c r="W1689" t="str">
        <f>IFERROR(VLOOKUP(A1689, cpidata!$A$14:$F$391, 2, FALSE), "")</f>
        <v/>
      </c>
      <c r="X1689" t="str">
        <f>IFERROR(VLOOKUP(A1689, cpidata!$A$14:$F$391, 3, FALSE), "")</f>
        <v/>
      </c>
      <c r="Y1689" t="str">
        <f>IFERROR(VLOOKUP(A1689, cpidata!$A$14:$F$391, 4, FALSE), "")</f>
        <v/>
      </c>
    </row>
    <row r="1690" spans="1:25" x14ac:dyDescent="0.25">
      <c r="A1690" s="1">
        <v>44518</v>
      </c>
      <c r="B1690">
        <f>IFERROR(VLOOKUP(A1690, interestdata!$A$19:$H$2369, 2, FALSE), "")</f>
        <v>0.25</v>
      </c>
      <c r="C1690">
        <f>IFERROR(VLOOKUP(A1690, interestdata!$A$19:$H$2369, 3, FALSE), "")</f>
        <v>0.5</v>
      </c>
      <c r="D1690">
        <f>IFERROR(VLOOKUP(A1690, interestdata!$A$19:$H$2369, 4, FALSE), "")</f>
        <v>0.18</v>
      </c>
      <c r="E1690" t="str">
        <f>IFERROR(VLOOKUP(A1690, interestdata!$A$19:$H$2369, 5, FALSE), "")</f>
        <v xml:space="preserve"> </v>
      </c>
      <c r="F1690" t="str">
        <f>IFERROR(VLOOKUP(A1690, interestdata!$A$19:$H$2369, 6, FALSE), "")</f>
        <v xml:space="preserve"> </v>
      </c>
      <c r="G1690" t="str">
        <f>IFERROR(VLOOKUP(A1690, interestdata!$A$19:$H$2369, 7, FALSE), "")</f>
        <v xml:space="preserve"> </v>
      </c>
      <c r="H1690" t="str">
        <f>IFERROR(VLOOKUP(A1690, interestdata!$A$19:$H$2369, 8, FALSE), "")</f>
        <v xml:space="preserve"> </v>
      </c>
      <c r="I1690" t="str">
        <f>IFERROR(VLOOKUP(A1690, interestdata!$A$2381:$B$2851, 2, FALSE), "")</f>
        <v/>
      </c>
      <c r="J1690" t="str">
        <f>IFERROR(VLOOKUP(A1690, interestdata!$A$2381:$C$2851, 3, FALSE), "")</f>
        <v/>
      </c>
      <c r="K1690">
        <f>IFERROR(VLOOKUP(A1690, interestdata!$A$2863:$B$3332, 2, FALSE), "")</f>
        <v>1.3</v>
      </c>
      <c r="L1690" t="str">
        <f>IFERROR(VLOOKUP(A1690, tbilldata!$A$26:$E$1308, 2, FALSE), "")</f>
        <v/>
      </c>
      <c r="M1690" t="str">
        <f>IFERROR(VLOOKUP(A1690, tbilldata!$A$26:$E$1308, 3, FALSE), "")</f>
        <v/>
      </c>
      <c r="N1690" t="str">
        <f>IFERROR(VLOOKUP(A1690, tbilldata!$A$26:$E$1308, 4, FALSE), "")</f>
        <v/>
      </c>
      <c r="O1690" t="str">
        <f>IFERROR(VLOOKUP(A1690, tbilldata!$A$26:$E$1308, 5, FALSE), "")</f>
        <v/>
      </c>
      <c r="P1690">
        <f>IFERROR(VLOOKUP(A1690, bonddata!$A$28:$L$5930, 2, FALSE), "")</f>
        <v>0.98</v>
      </c>
      <c r="Q1690">
        <f>IFERROR(VLOOKUP(A1690, bonddata!$A$28:$L$5930, 5, FALSE), "")</f>
        <v>2</v>
      </c>
      <c r="R1690">
        <f>IFERROR(VLOOKUP(A1690, bonddata!$A$28:$L$5930, 6, FALSE), "")</f>
        <v>0.98</v>
      </c>
      <c r="S1690">
        <f>IFERROR(VLOOKUP(A1690, bonddata!$A$28:$L$5930, 8, FALSE), "")</f>
        <v>1.47</v>
      </c>
      <c r="T1690">
        <f>IFERROR(VLOOKUP(A1690, bonddata!$A$28:$L$5930, 10, FALSE), "")</f>
        <v>1.69</v>
      </c>
      <c r="U1690">
        <f>IFERROR(VLOOKUP(A1690, btcdata!$A$2:$G$3292, 7, FALSE), "")</f>
        <v>-5.65</v>
      </c>
      <c r="V1690">
        <f>IFERROR(VLOOKUP(A1690, bmodata!$A$2:$G$3292, 7, FALSE), "")</f>
        <v>-0.24</v>
      </c>
      <c r="W1690" t="str">
        <f>IFERROR(VLOOKUP(A1690, cpidata!$A$14:$F$391, 2, FALSE), "")</f>
        <v/>
      </c>
      <c r="X1690" t="str">
        <f>IFERROR(VLOOKUP(A1690, cpidata!$A$14:$F$391, 3, FALSE), "")</f>
        <v/>
      </c>
      <c r="Y1690" t="str">
        <f>IFERROR(VLOOKUP(A1690, cpidata!$A$14:$F$391, 4, FALSE), "")</f>
        <v/>
      </c>
    </row>
    <row r="1691" spans="1:25" x14ac:dyDescent="0.25">
      <c r="A1691" s="1">
        <v>44519</v>
      </c>
      <c r="B1691">
        <f>IFERROR(VLOOKUP(A1691, interestdata!$A$19:$H$2369, 2, FALSE), "")</f>
        <v>0.25</v>
      </c>
      <c r="C1691">
        <f>IFERROR(VLOOKUP(A1691, interestdata!$A$19:$H$2369, 3, FALSE), "")</f>
        <v>0.5</v>
      </c>
      <c r="D1691">
        <f>IFERROR(VLOOKUP(A1691, interestdata!$A$19:$H$2369, 4, FALSE), "")</f>
        <v>0.17</v>
      </c>
      <c r="E1691" t="str">
        <f>IFERROR(VLOOKUP(A1691, interestdata!$A$19:$H$2369, 5, FALSE), "")</f>
        <v xml:space="preserve"> </v>
      </c>
      <c r="F1691" t="str">
        <f>IFERROR(VLOOKUP(A1691, interestdata!$A$19:$H$2369, 6, FALSE), "")</f>
        <v xml:space="preserve"> </v>
      </c>
      <c r="G1691" t="str">
        <f>IFERROR(VLOOKUP(A1691, interestdata!$A$19:$H$2369, 7, FALSE), "")</f>
        <v xml:space="preserve"> </v>
      </c>
      <c r="H1691" t="str">
        <f>IFERROR(VLOOKUP(A1691, interestdata!$A$19:$H$2369, 8, FALSE), "")</f>
        <v xml:space="preserve"> </v>
      </c>
      <c r="I1691">
        <f>IFERROR(VLOOKUP(A1691, interestdata!$A$2381:$B$2851, 2, FALSE), "")</f>
        <v>2.66</v>
      </c>
      <c r="J1691">
        <f>IFERROR(VLOOKUP(A1691, interestdata!$A$2381:$C$2851, 3, FALSE), "")</f>
        <v>2.48</v>
      </c>
      <c r="K1691" t="str">
        <f>IFERROR(VLOOKUP(A1691, interestdata!$A$2863:$B$3332, 2, FALSE), "")</f>
        <v/>
      </c>
      <c r="L1691" t="str">
        <f>IFERROR(VLOOKUP(A1691, tbilldata!$A$26:$E$1308, 2, FALSE), "")</f>
        <v/>
      </c>
      <c r="M1691" t="str">
        <f>IFERROR(VLOOKUP(A1691, tbilldata!$A$26:$E$1308, 3, FALSE), "")</f>
        <v/>
      </c>
      <c r="N1691" t="str">
        <f>IFERROR(VLOOKUP(A1691, tbilldata!$A$26:$E$1308, 4, FALSE), "")</f>
        <v/>
      </c>
      <c r="O1691" t="str">
        <f>IFERROR(VLOOKUP(A1691, tbilldata!$A$26:$E$1308, 5, FALSE), "")</f>
        <v/>
      </c>
      <c r="P1691">
        <f>IFERROR(VLOOKUP(A1691, bonddata!$A$28:$L$5930, 2, FALSE), "")</f>
        <v>0.96</v>
      </c>
      <c r="Q1691">
        <f>IFERROR(VLOOKUP(A1691, bonddata!$A$28:$L$5930, 5, FALSE), "")</f>
        <v>1.96</v>
      </c>
      <c r="R1691">
        <f>IFERROR(VLOOKUP(A1691, bonddata!$A$28:$L$5930, 6, FALSE), "")</f>
        <v>0.97</v>
      </c>
      <c r="S1691">
        <f>IFERROR(VLOOKUP(A1691, bonddata!$A$28:$L$5930, 8, FALSE), "")</f>
        <v>1.45</v>
      </c>
      <c r="T1691">
        <f>IFERROR(VLOOKUP(A1691, bonddata!$A$28:$L$5930, 10, FALSE), "")</f>
        <v>1.66</v>
      </c>
      <c r="U1691">
        <f>IFERROR(VLOOKUP(A1691, btcdata!$A$2:$G$3292, 7, FALSE), "")</f>
        <v>1.98</v>
      </c>
      <c r="V1691">
        <f>IFERROR(VLOOKUP(A1691, bmodata!$A$2:$G$3292, 7, FALSE), "")</f>
        <v>-0.69</v>
      </c>
      <c r="W1691" t="str">
        <f>IFERROR(VLOOKUP(A1691, cpidata!$A$14:$F$391, 2, FALSE), "")</f>
        <v/>
      </c>
      <c r="X1691" t="str">
        <f>IFERROR(VLOOKUP(A1691, cpidata!$A$14:$F$391, 3, FALSE), "")</f>
        <v/>
      </c>
      <c r="Y1691" t="str">
        <f>IFERROR(VLOOKUP(A1691, cpidata!$A$14:$F$391, 4, FALSE), "")</f>
        <v/>
      </c>
    </row>
    <row r="1692" spans="1:25" x14ac:dyDescent="0.25">
      <c r="A1692" s="1">
        <v>44522</v>
      </c>
      <c r="B1692">
        <f>IFERROR(VLOOKUP(A1692, interestdata!$A$19:$H$2369, 2, FALSE), "")</f>
        <v>0.25</v>
      </c>
      <c r="C1692">
        <f>IFERROR(VLOOKUP(A1692, interestdata!$A$19:$H$2369, 3, FALSE), "")</f>
        <v>0.5</v>
      </c>
      <c r="D1692">
        <f>IFERROR(VLOOKUP(A1692, interestdata!$A$19:$H$2369, 4, FALSE), "")</f>
        <v>0.15</v>
      </c>
      <c r="E1692" t="str">
        <f>IFERROR(VLOOKUP(A1692, interestdata!$A$19:$H$2369, 5, FALSE), "")</f>
        <v xml:space="preserve"> </v>
      </c>
      <c r="F1692" t="str">
        <f>IFERROR(VLOOKUP(A1692, interestdata!$A$19:$H$2369, 6, FALSE), "")</f>
        <v xml:space="preserve"> </v>
      </c>
      <c r="G1692" t="str">
        <f>IFERROR(VLOOKUP(A1692, interestdata!$A$19:$H$2369, 7, FALSE), "")</f>
        <v xml:space="preserve"> </v>
      </c>
      <c r="H1692" t="str">
        <f>IFERROR(VLOOKUP(A1692, interestdata!$A$19:$H$2369, 8, FALSE), "")</f>
        <v xml:space="preserve"> </v>
      </c>
      <c r="I1692" t="str">
        <f>IFERROR(VLOOKUP(A1692, interestdata!$A$2381:$B$2851, 2, FALSE), "")</f>
        <v/>
      </c>
      <c r="J1692" t="str">
        <f>IFERROR(VLOOKUP(A1692, interestdata!$A$2381:$C$2851, 3, FALSE), "")</f>
        <v/>
      </c>
      <c r="K1692" t="str">
        <f>IFERROR(VLOOKUP(A1692, interestdata!$A$2863:$B$3332, 2, FALSE), "")</f>
        <v/>
      </c>
      <c r="L1692" t="str">
        <f>IFERROR(VLOOKUP(A1692, tbilldata!$A$26:$E$1308, 2, FALSE), "")</f>
        <v/>
      </c>
      <c r="M1692" t="str">
        <f>IFERROR(VLOOKUP(A1692, tbilldata!$A$26:$E$1308, 3, FALSE), "")</f>
        <v/>
      </c>
      <c r="N1692" t="str">
        <f>IFERROR(VLOOKUP(A1692, tbilldata!$A$26:$E$1308, 4, FALSE), "")</f>
        <v/>
      </c>
      <c r="O1692" t="str">
        <f>IFERROR(VLOOKUP(A1692, tbilldata!$A$26:$E$1308, 5, FALSE), "")</f>
        <v/>
      </c>
      <c r="P1692">
        <f>IFERROR(VLOOKUP(A1692, bonddata!$A$28:$L$5930, 2, FALSE), "")</f>
        <v>1.05</v>
      </c>
      <c r="Q1692">
        <f>IFERROR(VLOOKUP(A1692, bonddata!$A$28:$L$5930, 5, FALSE), "")</f>
        <v>2.0499999999999998</v>
      </c>
      <c r="R1692">
        <f>IFERROR(VLOOKUP(A1692, bonddata!$A$28:$L$5930, 6, FALSE), "")</f>
        <v>1.04</v>
      </c>
      <c r="S1692">
        <f>IFERROR(VLOOKUP(A1692, bonddata!$A$28:$L$5930, 8, FALSE), "")</f>
        <v>1.56</v>
      </c>
      <c r="T1692">
        <f>IFERROR(VLOOKUP(A1692, bonddata!$A$28:$L$5930, 10, FALSE), "")</f>
        <v>1.76</v>
      </c>
      <c r="U1692">
        <f>IFERROR(VLOOKUP(A1692, btcdata!$A$2:$G$3292, 7, FALSE), "")</f>
        <v>-4.0999999999999996</v>
      </c>
      <c r="V1692">
        <f>IFERROR(VLOOKUP(A1692, bmodata!$A$2:$G$3292, 7, FALSE), "")</f>
        <v>0.52</v>
      </c>
      <c r="W1692" t="str">
        <f>IFERROR(VLOOKUP(A1692, cpidata!$A$14:$F$391, 2, FALSE), "")</f>
        <v/>
      </c>
      <c r="X1692" t="str">
        <f>IFERROR(VLOOKUP(A1692, cpidata!$A$14:$F$391, 3, FALSE), "")</f>
        <v/>
      </c>
      <c r="Y1692" t="str">
        <f>IFERROR(VLOOKUP(A1692, cpidata!$A$14:$F$391, 4, FALSE), "")</f>
        <v/>
      </c>
    </row>
    <row r="1693" spans="1:25" x14ac:dyDescent="0.25">
      <c r="A1693" s="1">
        <v>44523</v>
      </c>
      <c r="B1693">
        <f>IFERROR(VLOOKUP(A1693, interestdata!$A$19:$H$2369, 2, FALSE), "")</f>
        <v>0.25</v>
      </c>
      <c r="C1693">
        <f>IFERROR(VLOOKUP(A1693, interestdata!$A$19:$H$2369, 3, FALSE), "")</f>
        <v>0.5</v>
      </c>
      <c r="D1693">
        <f>IFERROR(VLOOKUP(A1693, interestdata!$A$19:$H$2369, 4, FALSE), "")</f>
        <v>0.15</v>
      </c>
      <c r="E1693" t="str">
        <f>IFERROR(VLOOKUP(A1693, interestdata!$A$19:$H$2369, 5, FALSE), "")</f>
        <v xml:space="preserve"> </v>
      </c>
      <c r="F1693" t="str">
        <f>IFERROR(VLOOKUP(A1693, interestdata!$A$19:$H$2369, 6, FALSE), "")</f>
        <v xml:space="preserve"> </v>
      </c>
      <c r="G1693" t="str">
        <f>IFERROR(VLOOKUP(A1693, interestdata!$A$19:$H$2369, 7, FALSE), "")</f>
        <v xml:space="preserve"> </v>
      </c>
      <c r="H1693" t="str">
        <f>IFERROR(VLOOKUP(A1693, interestdata!$A$19:$H$2369, 8, FALSE), "")</f>
        <v xml:space="preserve"> </v>
      </c>
      <c r="I1693" t="str">
        <f>IFERROR(VLOOKUP(A1693, interestdata!$A$2381:$B$2851, 2, FALSE), "")</f>
        <v/>
      </c>
      <c r="J1693" t="str">
        <f>IFERROR(VLOOKUP(A1693, interestdata!$A$2381:$C$2851, 3, FALSE), "")</f>
        <v/>
      </c>
      <c r="K1693" t="str">
        <f>IFERROR(VLOOKUP(A1693, interestdata!$A$2863:$B$3332, 2, FALSE), "")</f>
        <v/>
      </c>
      <c r="L1693" t="str">
        <f>IFERROR(VLOOKUP(A1693, tbilldata!$A$26:$E$1308, 2, FALSE), "")</f>
        <v/>
      </c>
      <c r="M1693" t="str">
        <f>IFERROR(VLOOKUP(A1693, tbilldata!$A$26:$E$1308, 3, FALSE), "")</f>
        <v/>
      </c>
      <c r="N1693" t="str">
        <f>IFERROR(VLOOKUP(A1693, tbilldata!$A$26:$E$1308, 4, FALSE), "")</f>
        <v/>
      </c>
      <c r="O1693" t="str">
        <f>IFERROR(VLOOKUP(A1693, tbilldata!$A$26:$E$1308, 5, FALSE), "")</f>
        <v/>
      </c>
      <c r="P1693">
        <f>IFERROR(VLOOKUP(A1693, bonddata!$A$28:$L$5930, 2, FALSE), "")</f>
        <v>1.04</v>
      </c>
      <c r="Q1693">
        <f>IFERROR(VLOOKUP(A1693, bonddata!$A$28:$L$5930, 5, FALSE), "")</f>
        <v>2.1</v>
      </c>
      <c r="R1693">
        <f>IFERROR(VLOOKUP(A1693, bonddata!$A$28:$L$5930, 6, FALSE), "")</f>
        <v>1.04</v>
      </c>
      <c r="S1693">
        <f>IFERROR(VLOOKUP(A1693, bonddata!$A$28:$L$5930, 8, FALSE), "")</f>
        <v>1.58</v>
      </c>
      <c r="T1693">
        <f>IFERROR(VLOOKUP(A1693, bonddata!$A$28:$L$5930, 10, FALSE), "")</f>
        <v>1.81</v>
      </c>
      <c r="U1693">
        <f>IFERROR(VLOOKUP(A1693, btcdata!$A$2:$G$3292, 7, FALSE), "")</f>
        <v>2.25</v>
      </c>
      <c r="V1693">
        <f>IFERROR(VLOOKUP(A1693, bmodata!$A$2:$G$3292, 7, FALSE), "")</f>
        <v>0.89</v>
      </c>
      <c r="W1693" t="str">
        <f>IFERROR(VLOOKUP(A1693, cpidata!$A$14:$F$391, 2, FALSE), "")</f>
        <v/>
      </c>
      <c r="X1693" t="str">
        <f>IFERROR(VLOOKUP(A1693, cpidata!$A$14:$F$391, 3, FALSE), "")</f>
        <v/>
      </c>
      <c r="Y1693" t="str">
        <f>IFERROR(VLOOKUP(A1693, cpidata!$A$14:$F$391, 4, FALSE), "")</f>
        <v/>
      </c>
    </row>
    <row r="1694" spans="1:25" x14ac:dyDescent="0.25">
      <c r="A1694" s="1">
        <v>44524</v>
      </c>
      <c r="B1694">
        <f>IFERROR(VLOOKUP(A1694, interestdata!$A$19:$H$2369, 2, FALSE), "")</f>
        <v>0.25</v>
      </c>
      <c r="C1694">
        <f>IFERROR(VLOOKUP(A1694, interestdata!$A$19:$H$2369, 3, FALSE), "")</f>
        <v>0.5</v>
      </c>
      <c r="D1694">
        <f>IFERROR(VLOOKUP(A1694, interestdata!$A$19:$H$2369, 4, FALSE), "")</f>
        <v>0.14000000000000001</v>
      </c>
      <c r="E1694" t="str">
        <f>IFERROR(VLOOKUP(A1694, interestdata!$A$19:$H$2369, 5, FALSE), "")</f>
        <v xml:space="preserve"> </v>
      </c>
      <c r="F1694" t="str">
        <f>IFERROR(VLOOKUP(A1694, interestdata!$A$19:$H$2369, 6, FALSE), "")</f>
        <v xml:space="preserve"> </v>
      </c>
      <c r="G1694" t="str">
        <f>IFERROR(VLOOKUP(A1694, interestdata!$A$19:$H$2369, 7, FALSE), "")</f>
        <v xml:space="preserve"> </v>
      </c>
      <c r="H1694" t="str">
        <f>IFERROR(VLOOKUP(A1694, interestdata!$A$19:$H$2369, 8, FALSE), "")</f>
        <v xml:space="preserve"> </v>
      </c>
      <c r="I1694" t="str">
        <f>IFERROR(VLOOKUP(A1694, interestdata!$A$2381:$B$2851, 2, FALSE), "")</f>
        <v/>
      </c>
      <c r="J1694" t="str">
        <f>IFERROR(VLOOKUP(A1694, interestdata!$A$2381:$C$2851, 3, FALSE), "")</f>
        <v/>
      </c>
      <c r="K1694" t="str">
        <f>IFERROR(VLOOKUP(A1694, interestdata!$A$2863:$B$3332, 2, FALSE), "")</f>
        <v/>
      </c>
      <c r="L1694">
        <f>IFERROR(VLOOKUP(A1694, tbilldata!$A$26:$E$1308, 2, FALSE), "")</f>
        <v>0.19</v>
      </c>
      <c r="M1694">
        <f>IFERROR(VLOOKUP(A1694, tbilldata!$A$26:$E$1308, 3, FALSE), "")</f>
        <v>0.09</v>
      </c>
      <c r="N1694">
        <f>IFERROR(VLOOKUP(A1694, tbilldata!$A$26:$E$1308, 4, FALSE), "")</f>
        <v>0.32</v>
      </c>
      <c r="O1694">
        <f>IFERROR(VLOOKUP(A1694, tbilldata!$A$26:$E$1308, 5, FALSE), "")</f>
        <v>0.75</v>
      </c>
      <c r="P1694">
        <f>IFERROR(VLOOKUP(A1694, bonddata!$A$28:$L$5930, 2, FALSE), "")</f>
        <v>1.04</v>
      </c>
      <c r="Q1694">
        <f>IFERROR(VLOOKUP(A1694, bonddata!$A$28:$L$5930, 5, FALSE), "")</f>
        <v>2.0299999999999998</v>
      </c>
      <c r="R1694">
        <f>IFERROR(VLOOKUP(A1694, bonddata!$A$28:$L$5930, 6, FALSE), "")</f>
        <v>1.05</v>
      </c>
      <c r="S1694">
        <f>IFERROR(VLOOKUP(A1694, bonddata!$A$28:$L$5930, 8, FALSE), "")</f>
        <v>1.56</v>
      </c>
      <c r="T1694">
        <f>IFERROR(VLOOKUP(A1694, bonddata!$A$28:$L$5930, 10, FALSE), "")</f>
        <v>1.77</v>
      </c>
      <c r="U1694">
        <f>IFERROR(VLOOKUP(A1694, btcdata!$A$2:$G$3292, 7, FALSE), "")</f>
        <v>-0.7</v>
      </c>
      <c r="V1694">
        <f>IFERROR(VLOOKUP(A1694, bmodata!$A$2:$G$3292, 7, FALSE), "")</f>
        <v>0.26</v>
      </c>
      <c r="W1694" t="str">
        <f>IFERROR(VLOOKUP(A1694, cpidata!$A$14:$F$391, 2, FALSE), "")</f>
        <v/>
      </c>
      <c r="X1694" t="str">
        <f>IFERROR(VLOOKUP(A1694, cpidata!$A$14:$F$391, 3, FALSE), "")</f>
        <v/>
      </c>
      <c r="Y1694" t="str">
        <f>IFERROR(VLOOKUP(A1694, cpidata!$A$14:$F$391, 4, FALSE), "")</f>
        <v/>
      </c>
    </row>
    <row r="1695" spans="1:25" x14ac:dyDescent="0.25">
      <c r="A1695" s="1">
        <v>44525</v>
      </c>
      <c r="B1695">
        <f>IFERROR(VLOOKUP(A1695, interestdata!$A$19:$H$2369, 2, FALSE), "")</f>
        <v>0.25</v>
      </c>
      <c r="C1695">
        <f>IFERROR(VLOOKUP(A1695, interestdata!$A$19:$H$2369, 3, FALSE), "")</f>
        <v>0.5</v>
      </c>
      <c r="D1695">
        <f>IFERROR(VLOOKUP(A1695, interestdata!$A$19:$H$2369, 4, FALSE), "")</f>
        <v>0.14000000000000001</v>
      </c>
      <c r="E1695" t="str">
        <f>IFERROR(VLOOKUP(A1695, interestdata!$A$19:$H$2369, 5, FALSE), "")</f>
        <v xml:space="preserve"> </v>
      </c>
      <c r="F1695" t="str">
        <f>IFERROR(VLOOKUP(A1695, interestdata!$A$19:$H$2369, 6, FALSE), "")</f>
        <v xml:space="preserve"> </v>
      </c>
      <c r="G1695" t="str">
        <f>IFERROR(VLOOKUP(A1695, interestdata!$A$19:$H$2369, 7, FALSE), "")</f>
        <v xml:space="preserve"> </v>
      </c>
      <c r="H1695" t="str">
        <f>IFERROR(VLOOKUP(A1695, interestdata!$A$19:$H$2369, 8, FALSE), "")</f>
        <v xml:space="preserve"> </v>
      </c>
      <c r="I1695" t="str">
        <f>IFERROR(VLOOKUP(A1695, interestdata!$A$2381:$B$2851, 2, FALSE), "")</f>
        <v/>
      </c>
      <c r="J1695" t="str">
        <f>IFERROR(VLOOKUP(A1695, interestdata!$A$2381:$C$2851, 3, FALSE), "")</f>
        <v/>
      </c>
      <c r="K1695">
        <f>IFERROR(VLOOKUP(A1695, interestdata!$A$2863:$B$3332, 2, FALSE), "")</f>
        <v>1.29</v>
      </c>
      <c r="L1695" t="str">
        <f>IFERROR(VLOOKUP(A1695, tbilldata!$A$26:$E$1308, 2, FALSE), "")</f>
        <v/>
      </c>
      <c r="M1695" t="str">
        <f>IFERROR(VLOOKUP(A1695, tbilldata!$A$26:$E$1308, 3, FALSE), "")</f>
        <v/>
      </c>
      <c r="N1695" t="str">
        <f>IFERROR(VLOOKUP(A1695, tbilldata!$A$26:$E$1308, 4, FALSE), "")</f>
        <v/>
      </c>
      <c r="O1695" t="str">
        <f>IFERROR(VLOOKUP(A1695, tbilldata!$A$26:$E$1308, 5, FALSE), "")</f>
        <v/>
      </c>
      <c r="P1695">
        <f>IFERROR(VLOOKUP(A1695, bonddata!$A$28:$L$5930, 2, FALSE), "")</f>
        <v>1.03</v>
      </c>
      <c r="Q1695">
        <f>IFERROR(VLOOKUP(A1695, bonddata!$A$28:$L$5930, 5, FALSE), "")</f>
        <v>2.0299999999999998</v>
      </c>
      <c r="R1695">
        <f>IFERROR(VLOOKUP(A1695, bonddata!$A$28:$L$5930, 6, FALSE), "")</f>
        <v>1.05</v>
      </c>
      <c r="S1695">
        <f>IFERROR(VLOOKUP(A1695, bonddata!$A$28:$L$5930, 8, FALSE), "")</f>
        <v>1.56</v>
      </c>
      <c r="T1695">
        <f>IFERROR(VLOOKUP(A1695, bonddata!$A$28:$L$5930, 10, FALSE), "")</f>
        <v>1.77</v>
      </c>
      <c r="U1695">
        <f>IFERROR(VLOOKUP(A1695, btcdata!$A$2:$G$3292, 7, FALSE), "")</f>
        <v>3.08</v>
      </c>
      <c r="V1695">
        <f>IFERROR(VLOOKUP(A1695, bmodata!$A$2:$G$3292, 7, FALSE), "")</f>
        <v>0.46</v>
      </c>
      <c r="W1695" t="str">
        <f>IFERROR(VLOOKUP(A1695, cpidata!$A$14:$F$391, 2, FALSE), "")</f>
        <v/>
      </c>
      <c r="X1695" t="str">
        <f>IFERROR(VLOOKUP(A1695, cpidata!$A$14:$F$391, 3, FALSE), "")</f>
        <v/>
      </c>
      <c r="Y1695" t="str">
        <f>IFERROR(VLOOKUP(A1695, cpidata!$A$14:$F$391, 4, FALSE), "")</f>
        <v/>
      </c>
    </row>
    <row r="1696" spans="1:25" x14ac:dyDescent="0.25">
      <c r="A1696" s="1">
        <v>44526</v>
      </c>
      <c r="B1696">
        <f>IFERROR(VLOOKUP(A1696, interestdata!$A$19:$H$2369, 2, FALSE), "")</f>
        <v>0.25</v>
      </c>
      <c r="C1696">
        <f>IFERROR(VLOOKUP(A1696, interestdata!$A$19:$H$2369, 3, FALSE), "")</f>
        <v>0.5</v>
      </c>
      <c r="D1696">
        <f>IFERROR(VLOOKUP(A1696, interestdata!$A$19:$H$2369, 4, FALSE), "")</f>
        <v>0.16</v>
      </c>
      <c r="E1696" t="str">
        <f>IFERROR(VLOOKUP(A1696, interestdata!$A$19:$H$2369, 5, FALSE), "")</f>
        <v xml:space="preserve"> </v>
      </c>
      <c r="F1696" t="str">
        <f>IFERROR(VLOOKUP(A1696, interestdata!$A$19:$H$2369, 6, FALSE), "")</f>
        <v xml:space="preserve"> </v>
      </c>
      <c r="G1696" t="str">
        <f>IFERROR(VLOOKUP(A1696, interestdata!$A$19:$H$2369, 7, FALSE), "")</f>
        <v xml:space="preserve"> </v>
      </c>
      <c r="H1696" t="str">
        <f>IFERROR(VLOOKUP(A1696, interestdata!$A$19:$H$2369, 8, FALSE), "")</f>
        <v xml:space="preserve"> </v>
      </c>
      <c r="I1696">
        <f>IFERROR(VLOOKUP(A1696, interestdata!$A$2381:$B$2851, 2, FALSE), "")</f>
        <v>2.65</v>
      </c>
      <c r="J1696">
        <f>IFERROR(VLOOKUP(A1696, interestdata!$A$2381:$C$2851, 3, FALSE), "")</f>
        <v>2.4700000000000002</v>
      </c>
      <c r="K1696" t="str">
        <f>IFERROR(VLOOKUP(A1696, interestdata!$A$2863:$B$3332, 2, FALSE), "")</f>
        <v/>
      </c>
      <c r="L1696" t="str">
        <f>IFERROR(VLOOKUP(A1696, tbilldata!$A$26:$E$1308, 2, FALSE), "")</f>
        <v/>
      </c>
      <c r="M1696" t="str">
        <f>IFERROR(VLOOKUP(A1696, tbilldata!$A$26:$E$1308, 3, FALSE), "")</f>
        <v/>
      </c>
      <c r="N1696" t="str">
        <f>IFERROR(VLOOKUP(A1696, tbilldata!$A$26:$E$1308, 4, FALSE), "")</f>
        <v/>
      </c>
      <c r="O1696" t="str">
        <f>IFERROR(VLOOKUP(A1696, tbilldata!$A$26:$E$1308, 5, FALSE), "")</f>
        <v/>
      </c>
      <c r="P1696">
        <f>IFERROR(VLOOKUP(A1696, bonddata!$A$28:$L$5930, 2, FALSE), "")</f>
        <v>0.9</v>
      </c>
      <c r="Q1696">
        <f>IFERROR(VLOOKUP(A1696, bonddata!$A$28:$L$5930, 5, FALSE), "")</f>
        <v>1.95</v>
      </c>
      <c r="R1696">
        <f>IFERROR(VLOOKUP(A1696, bonddata!$A$28:$L$5930, 6, FALSE), "")</f>
        <v>0.93</v>
      </c>
      <c r="S1696">
        <f>IFERROR(VLOOKUP(A1696, bonddata!$A$28:$L$5930, 8, FALSE), "")</f>
        <v>1.39</v>
      </c>
      <c r="T1696">
        <f>IFERROR(VLOOKUP(A1696, bonddata!$A$28:$L$5930, 10, FALSE), "")</f>
        <v>1.59</v>
      </c>
      <c r="U1696">
        <f>IFERROR(VLOOKUP(A1696, btcdata!$A$2:$G$3292, 7, FALSE), "")</f>
        <v>-8.83</v>
      </c>
      <c r="V1696">
        <f>IFERROR(VLOOKUP(A1696, bmodata!$A$2:$G$3292, 7, FALSE), "")</f>
        <v>-2.09</v>
      </c>
      <c r="W1696" t="str">
        <f>IFERROR(VLOOKUP(A1696, cpidata!$A$14:$F$391, 2, FALSE), "")</f>
        <v/>
      </c>
      <c r="X1696" t="str">
        <f>IFERROR(VLOOKUP(A1696, cpidata!$A$14:$F$391, 3, FALSE), "")</f>
        <v/>
      </c>
      <c r="Y1696" t="str">
        <f>IFERROR(VLOOKUP(A1696, cpidata!$A$14:$F$391, 4, FALSE), "")</f>
        <v/>
      </c>
    </row>
    <row r="1697" spans="1:25" x14ac:dyDescent="0.25">
      <c r="A1697" s="1">
        <v>44529</v>
      </c>
      <c r="B1697">
        <f>IFERROR(VLOOKUP(A1697, interestdata!$A$19:$H$2369, 2, FALSE), "")</f>
        <v>0.25</v>
      </c>
      <c r="C1697">
        <f>IFERROR(VLOOKUP(A1697, interestdata!$A$19:$H$2369, 3, FALSE), "")</f>
        <v>0.5</v>
      </c>
      <c r="D1697">
        <f>IFERROR(VLOOKUP(A1697, interestdata!$A$19:$H$2369, 4, FALSE), "")</f>
        <v>0.15</v>
      </c>
      <c r="E1697" t="str">
        <f>IFERROR(VLOOKUP(A1697, interestdata!$A$19:$H$2369, 5, FALSE), "")</f>
        <v xml:space="preserve"> </v>
      </c>
      <c r="F1697" t="str">
        <f>IFERROR(VLOOKUP(A1697, interestdata!$A$19:$H$2369, 6, FALSE), "")</f>
        <v xml:space="preserve"> </v>
      </c>
      <c r="G1697" t="str">
        <f>IFERROR(VLOOKUP(A1697, interestdata!$A$19:$H$2369, 7, FALSE), "")</f>
        <v xml:space="preserve"> </v>
      </c>
      <c r="H1697" t="str">
        <f>IFERROR(VLOOKUP(A1697, interestdata!$A$19:$H$2369, 8, FALSE), "")</f>
        <v xml:space="preserve"> </v>
      </c>
      <c r="I1697" t="str">
        <f>IFERROR(VLOOKUP(A1697, interestdata!$A$2381:$B$2851, 2, FALSE), "")</f>
        <v/>
      </c>
      <c r="J1697" t="str">
        <f>IFERROR(VLOOKUP(A1697, interestdata!$A$2381:$C$2851, 3, FALSE), "")</f>
        <v/>
      </c>
      <c r="K1697" t="str">
        <f>IFERROR(VLOOKUP(A1697, interestdata!$A$2863:$B$3332, 2, FALSE), "")</f>
        <v/>
      </c>
      <c r="L1697" t="str">
        <f>IFERROR(VLOOKUP(A1697, tbilldata!$A$26:$E$1308, 2, FALSE), "")</f>
        <v/>
      </c>
      <c r="M1697" t="str">
        <f>IFERROR(VLOOKUP(A1697, tbilldata!$A$26:$E$1308, 3, FALSE), "")</f>
        <v/>
      </c>
      <c r="N1697" t="str">
        <f>IFERROR(VLOOKUP(A1697, tbilldata!$A$26:$E$1308, 4, FALSE), "")</f>
        <v/>
      </c>
      <c r="O1697" t="str">
        <f>IFERROR(VLOOKUP(A1697, tbilldata!$A$26:$E$1308, 5, FALSE), "")</f>
        <v/>
      </c>
      <c r="P1697">
        <f>IFERROR(VLOOKUP(A1697, bonddata!$A$28:$L$5930, 2, FALSE), "")</f>
        <v>0.92</v>
      </c>
      <c r="Q1697">
        <f>IFERROR(VLOOKUP(A1697, bonddata!$A$28:$L$5930, 5, FALSE), "")</f>
        <v>1.9</v>
      </c>
      <c r="R1697">
        <f>IFERROR(VLOOKUP(A1697, bonddata!$A$28:$L$5930, 6, FALSE), "")</f>
        <v>0.95</v>
      </c>
      <c r="S1697">
        <f>IFERROR(VLOOKUP(A1697, bonddata!$A$28:$L$5930, 8, FALSE), "")</f>
        <v>1.41</v>
      </c>
      <c r="T1697">
        <f>IFERROR(VLOOKUP(A1697, bonddata!$A$28:$L$5930, 10, FALSE), "")</f>
        <v>1.61</v>
      </c>
      <c r="U1697">
        <f>IFERROR(VLOOKUP(A1697, btcdata!$A$2:$G$3292, 7, FALSE), "")</f>
        <v>0.88</v>
      </c>
      <c r="V1697">
        <f>IFERROR(VLOOKUP(A1697, bmodata!$A$2:$G$3292, 7, FALSE), "")</f>
        <v>-0.67</v>
      </c>
      <c r="W1697" t="str">
        <f>IFERROR(VLOOKUP(A1697, cpidata!$A$14:$F$391, 2, FALSE), "")</f>
        <v/>
      </c>
      <c r="X1697" t="str">
        <f>IFERROR(VLOOKUP(A1697, cpidata!$A$14:$F$391, 3, FALSE), "")</f>
        <v/>
      </c>
      <c r="Y1697" t="str">
        <f>IFERROR(VLOOKUP(A1697, cpidata!$A$14:$F$391, 4, FALSE), "")</f>
        <v/>
      </c>
    </row>
    <row r="1698" spans="1:25" x14ac:dyDescent="0.25">
      <c r="A1698" s="1">
        <v>44530</v>
      </c>
      <c r="B1698">
        <f>IFERROR(VLOOKUP(A1698, interestdata!$A$19:$H$2369, 2, FALSE), "")</f>
        <v>0.25</v>
      </c>
      <c r="C1698">
        <f>IFERROR(VLOOKUP(A1698, interestdata!$A$19:$H$2369, 3, FALSE), "")</f>
        <v>0.5</v>
      </c>
      <c r="D1698">
        <f>IFERROR(VLOOKUP(A1698, interestdata!$A$19:$H$2369, 4, FALSE), "")</f>
        <v>0.15</v>
      </c>
      <c r="E1698" t="str">
        <f>IFERROR(VLOOKUP(A1698, interestdata!$A$19:$H$2369, 5, FALSE), "")</f>
        <v xml:space="preserve"> </v>
      </c>
      <c r="F1698" t="str">
        <f>IFERROR(VLOOKUP(A1698, interestdata!$A$19:$H$2369, 6, FALSE), "")</f>
        <v xml:space="preserve"> </v>
      </c>
      <c r="G1698" t="str">
        <f>IFERROR(VLOOKUP(A1698, interestdata!$A$19:$H$2369, 7, FALSE), "")</f>
        <v xml:space="preserve"> </v>
      </c>
      <c r="H1698" t="str">
        <f>IFERROR(VLOOKUP(A1698, interestdata!$A$19:$H$2369, 8, FALSE), "")</f>
        <v xml:space="preserve"> </v>
      </c>
      <c r="I1698" t="str">
        <f>IFERROR(VLOOKUP(A1698, interestdata!$A$2381:$B$2851, 2, FALSE), "")</f>
        <v/>
      </c>
      <c r="J1698" t="str">
        <f>IFERROR(VLOOKUP(A1698, interestdata!$A$2381:$C$2851, 3, FALSE), "")</f>
        <v/>
      </c>
      <c r="K1698" t="str">
        <f>IFERROR(VLOOKUP(A1698, interestdata!$A$2863:$B$3332, 2, FALSE), "")</f>
        <v/>
      </c>
      <c r="L1698" t="str">
        <f>IFERROR(VLOOKUP(A1698, tbilldata!$A$26:$E$1308, 2, FALSE), "")</f>
        <v/>
      </c>
      <c r="M1698" t="str">
        <f>IFERROR(VLOOKUP(A1698, tbilldata!$A$26:$E$1308, 3, FALSE), "")</f>
        <v/>
      </c>
      <c r="N1698" t="str">
        <f>IFERROR(VLOOKUP(A1698, tbilldata!$A$26:$E$1308, 4, FALSE), "")</f>
        <v/>
      </c>
      <c r="O1698" t="str">
        <f>IFERROR(VLOOKUP(A1698, tbilldata!$A$26:$E$1308, 5, FALSE), "")</f>
        <v/>
      </c>
      <c r="P1698">
        <f>IFERROR(VLOOKUP(A1698, bonddata!$A$28:$L$5930, 2, FALSE), "")</f>
        <v>0.95</v>
      </c>
      <c r="Q1698">
        <f>IFERROR(VLOOKUP(A1698, bonddata!$A$28:$L$5930, 5, FALSE), "")</f>
        <v>1.86</v>
      </c>
      <c r="R1698">
        <f>IFERROR(VLOOKUP(A1698, bonddata!$A$28:$L$5930, 6, FALSE), "")</f>
        <v>0.98</v>
      </c>
      <c r="S1698">
        <f>IFERROR(VLOOKUP(A1698, bonddata!$A$28:$L$5930, 8, FALSE), "")</f>
        <v>1.4</v>
      </c>
      <c r="T1698">
        <f>IFERROR(VLOOKUP(A1698, bonddata!$A$28:$L$5930, 10, FALSE), "")</f>
        <v>1.58</v>
      </c>
      <c r="U1698">
        <f>IFERROR(VLOOKUP(A1698, btcdata!$A$2:$G$3292, 7, FALSE), "")</f>
        <v>-1.58</v>
      </c>
      <c r="V1698">
        <f>IFERROR(VLOOKUP(A1698, bmodata!$A$2:$G$3292, 7, FALSE), "")</f>
        <v>-2.9</v>
      </c>
      <c r="W1698" t="str">
        <f>IFERROR(VLOOKUP(A1698, cpidata!$A$14:$F$391, 2, FALSE), "")</f>
        <v/>
      </c>
      <c r="X1698" t="str">
        <f>IFERROR(VLOOKUP(A1698, cpidata!$A$14:$F$391, 3, FALSE), "")</f>
        <v/>
      </c>
      <c r="Y1698" t="str">
        <f>IFERROR(VLOOKUP(A1698, cpidata!$A$14:$F$391, 4, FALSE), "")</f>
        <v/>
      </c>
    </row>
    <row r="1699" spans="1:25" x14ac:dyDescent="0.25">
      <c r="A1699" s="1">
        <v>44531</v>
      </c>
      <c r="B1699">
        <f>IFERROR(VLOOKUP(A1699, interestdata!$A$19:$H$2369, 2, FALSE), "")</f>
        <v>0.25</v>
      </c>
      <c r="C1699">
        <f>IFERROR(VLOOKUP(A1699, interestdata!$A$19:$H$2369, 3, FALSE), "")</f>
        <v>0.5</v>
      </c>
      <c r="D1699">
        <f>IFERROR(VLOOKUP(A1699, interestdata!$A$19:$H$2369, 4, FALSE), "")</f>
        <v>0.13</v>
      </c>
      <c r="E1699" t="str">
        <f>IFERROR(VLOOKUP(A1699, interestdata!$A$19:$H$2369, 5, FALSE), "")</f>
        <v xml:space="preserve"> </v>
      </c>
      <c r="F1699" t="str">
        <f>IFERROR(VLOOKUP(A1699, interestdata!$A$19:$H$2369, 6, FALSE), "")</f>
        <v xml:space="preserve"> </v>
      </c>
      <c r="G1699" t="str">
        <f>IFERROR(VLOOKUP(A1699, interestdata!$A$19:$H$2369, 7, FALSE), "")</f>
        <v xml:space="preserve"> </v>
      </c>
      <c r="H1699" t="str">
        <f>IFERROR(VLOOKUP(A1699, interestdata!$A$19:$H$2369, 8, FALSE), "")</f>
        <v xml:space="preserve"> </v>
      </c>
      <c r="I1699" t="str">
        <f>IFERROR(VLOOKUP(A1699, interestdata!$A$2381:$B$2851, 2, FALSE), "")</f>
        <v/>
      </c>
      <c r="J1699" t="str">
        <f>IFERROR(VLOOKUP(A1699, interestdata!$A$2381:$C$2851, 3, FALSE), "")</f>
        <v/>
      </c>
      <c r="K1699" t="str">
        <f>IFERROR(VLOOKUP(A1699, interestdata!$A$2863:$B$3332, 2, FALSE), "")</f>
        <v/>
      </c>
      <c r="L1699">
        <f>IFERROR(VLOOKUP(A1699, tbilldata!$A$26:$E$1308, 2, FALSE), "")</f>
        <v>0.05</v>
      </c>
      <c r="M1699">
        <f>IFERROR(VLOOKUP(A1699, tbilldata!$A$26:$E$1308, 3, FALSE), "")</f>
        <v>0.04</v>
      </c>
      <c r="N1699">
        <f>IFERROR(VLOOKUP(A1699, tbilldata!$A$26:$E$1308, 4, FALSE), "")</f>
        <v>0.23</v>
      </c>
      <c r="O1699">
        <f>IFERROR(VLOOKUP(A1699, tbilldata!$A$26:$E$1308, 5, FALSE), "")</f>
        <v>0.68</v>
      </c>
      <c r="P1699">
        <f>IFERROR(VLOOKUP(A1699, bonddata!$A$28:$L$5930, 2, FALSE), "")</f>
        <v>0.92</v>
      </c>
      <c r="Q1699">
        <f>IFERROR(VLOOKUP(A1699, bonddata!$A$28:$L$5930, 5, FALSE), "")</f>
        <v>1.77</v>
      </c>
      <c r="R1699">
        <f>IFERROR(VLOOKUP(A1699, bonddata!$A$28:$L$5930, 6, FALSE), "")</f>
        <v>0.95</v>
      </c>
      <c r="S1699">
        <f>IFERROR(VLOOKUP(A1699, bonddata!$A$28:$L$5930, 8, FALSE), "")</f>
        <v>1.35</v>
      </c>
      <c r="T1699">
        <f>IFERROR(VLOOKUP(A1699, bonddata!$A$28:$L$5930, 10, FALSE), "")</f>
        <v>1.5</v>
      </c>
      <c r="U1699">
        <f>IFERROR(VLOOKUP(A1699, btcdata!$A$2:$G$3292, 7, FALSE), "")</f>
        <v>0.57999999999999996</v>
      </c>
      <c r="V1699">
        <f>IFERROR(VLOOKUP(A1699, bmodata!$A$2:$G$3292, 7, FALSE), "")</f>
        <v>-0.25</v>
      </c>
      <c r="W1699">
        <f>IFERROR(VLOOKUP(A1699, cpidata!$A$14:$F$391, 2, FALSE), "")</f>
        <v>3.2</v>
      </c>
      <c r="X1699">
        <f>IFERROR(VLOOKUP(A1699, cpidata!$A$14:$F$391, 3, FALSE), "")</f>
        <v>3.3</v>
      </c>
      <c r="Y1699">
        <f>IFERROR(VLOOKUP(A1699, cpidata!$A$14:$F$391, 4, FALSE), "")</f>
        <v>3.9</v>
      </c>
    </row>
    <row r="1700" spans="1:25" x14ac:dyDescent="0.25">
      <c r="A1700" s="1">
        <v>44532</v>
      </c>
      <c r="B1700">
        <f>IFERROR(VLOOKUP(A1700, interestdata!$A$19:$H$2369, 2, FALSE), "")</f>
        <v>0.25</v>
      </c>
      <c r="C1700">
        <f>IFERROR(VLOOKUP(A1700, interestdata!$A$19:$H$2369, 3, FALSE), "")</f>
        <v>0.5</v>
      </c>
      <c r="D1700">
        <f>IFERROR(VLOOKUP(A1700, interestdata!$A$19:$H$2369, 4, FALSE), "")</f>
        <v>0.15</v>
      </c>
      <c r="E1700" t="str">
        <f>IFERROR(VLOOKUP(A1700, interestdata!$A$19:$H$2369, 5, FALSE), "")</f>
        <v xml:space="preserve"> </v>
      </c>
      <c r="F1700" t="str">
        <f>IFERROR(VLOOKUP(A1700, interestdata!$A$19:$H$2369, 6, FALSE), "")</f>
        <v xml:space="preserve"> </v>
      </c>
      <c r="G1700" t="str">
        <f>IFERROR(VLOOKUP(A1700, interestdata!$A$19:$H$2369, 7, FALSE), "")</f>
        <v xml:space="preserve"> </v>
      </c>
      <c r="H1700" t="str">
        <f>IFERROR(VLOOKUP(A1700, interestdata!$A$19:$H$2369, 8, FALSE), "")</f>
        <v xml:space="preserve"> </v>
      </c>
      <c r="I1700" t="str">
        <f>IFERROR(VLOOKUP(A1700, interestdata!$A$2381:$B$2851, 2, FALSE), "")</f>
        <v/>
      </c>
      <c r="J1700" t="str">
        <f>IFERROR(VLOOKUP(A1700, interestdata!$A$2381:$C$2851, 3, FALSE), "")</f>
        <v/>
      </c>
      <c r="K1700">
        <f>IFERROR(VLOOKUP(A1700, interestdata!$A$2863:$B$3332, 2, FALSE), "")</f>
        <v>1.29</v>
      </c>
      <c r="L1700" t="str">
        <f>IFERROR(VLOOKUP(A1700, tbilldata!$A$26:$E$1308, 2, FALSE), "")</f>
        <v/>
      </c>
      <c r="M1700" t="str">
        <f>IFERROR(VLOOKUP(A1700, tbilldata!$A$26:$E$1308, 3, FALSE), "")</f>
        <v/>
      </c>
      <c r="N1700" t="str">
        <f>IFERROR(VLOOKUP(A1700, tbilldata!$A$26:$E$1308, 4, FALSE), "")</f>
        <v/>
      </c>
      <c r="O1700" t="str">
        <f>IFERROR(VLOOKUP(A1700, tbilldata!$A$26:$E$1308, 5, FALSE), "")</f>
        <v/>
      </c>
      <c r="P1700">
        <f>IFERROR(VLOOKUP(A1700, bonddata!$A$28:$L$5930, 2, FALSE), "")</f>
        <v>0.93</v>
      </c>
      <c r="Q1700">
        <f>IFERROR(VLOOKUP(A1700, bonddata!$A$28:$L$5930, 5, FALSE), "")</f>
        <v>1.77</v>
      </c>
      <c r="R1700">
        <f>IFERROR(VLOOKUP(A1700, bonddata!$A$28:$L$5930, 6, FALSE), "")</f>
        <v>0.96</v>
      </c>
      <c r="S1700">
        <f>IFERROR(VLOOKUP(A1700, bonddata!$A$28:$L$5930, 8, FALSE), "")</f>
        <v>1.35</v>
      </c>
      <c r="T1700">
        <f>IFERROR(VLOOKUP(A1700, bonddata!$A$28:$L$5930, 10, FALSE), "")</f>
        <v>1.49</v>
      </c>
      <c r="U1700">
        <f>IFERROR(VLOOKUP(A1700, btcdata!$A$2:$G$3292, 7, FALSE), "")</f>
        <v>-1.25</v>
      </c>
      <c r="V1700">
        <f>IFERROR(VLOOKUP(A1700, bmodata!$A$2:$G$3292, 7, FALSE), "")</f>
        <v>1.58</v>
      </c>
      <c r="W1700" t="str">
        <f>IFERROR(VLOOKUP(A1700, cpidata!$A$14:$F$391, 2, FALSE), "")</f>
        <v/>
      </c>
      <c r="X1700" t="str">
        <f>IFERROR(VLOOKUP(A1700, cpidata!$A$14:$F$391, 3, FALSE), "")</f>
        <v/>
      </c>
      <c r="Y1700" t="str">
        <f>IFERROR(VLOOKUP(A1700, cpidata!$A$14:$F$391, 4, FALSE), "")</f>
        <v/>
      </c>
    </row>
    <row r="1701" spans="1:25" x14ac:dyDescent="0.25">
      <c r="A1701" s="1">
        <v>44533</v>
      </c>
      <c r="B1701">
        <f>IFERROR(VLOOKUP(A1701, interestdata!$A$19:$H$2369, 2, FALSE), "")</f>
        <v>0.25</v>
      </c>
      <c r="C1701">
        <f>IFERROR(VLOOKUP(A1701, interestdata!$A$19:$H$2369, 3, FALSE), "")</f>
        <v>0.5</v>
      </c>
      <c r="D1701">
        <f>IFERROR(VLOOKUP(A1701, interestdata!$A$19:$H$2369, 4, FALSE), "")</f>
        <v>0.15</v>
      </c>
      <c r="E1701" t="str">
        <f>IFERROR(VLOOKUP(A1701, interestdata!$A$19:$H$2369, 5, FALSE), "")</f>
        <v xml:space="preserve"> </v>
      </c>
      <c r="F1701" t="str">
        <f>IFERROR(VLOOKUP(A1701, interestdata!$A$19:$H$2369, 6, FALSE), "")</f>
        <v xml:space="preserve"> </v>
      </c>
      <c r="G1701" t="str">
        <f>IFERROR(VLOOKUP(A1701, interestdata!$A$19:$H$2369, 7, FALSE), "")</f>
        <v xml:space="preserve"> </v>
      </c>
      <c r="H1701" t="str">
        <f>IFERROR(VLOOKUP(A1701, interestdata!$A$19:$H$2369, 8, FALSE), "")</f>
        <v xml:space="preserve"> </v>
      </c>
      <c r="I1701">
        <f>IFERROR(VLOOKUP(A1701, interestdata!$A$2381:$B$2851, 2, FALSE), "")</f>
        <v>2.65</v>
      </c>
      <c r="J1701">
        <f>IFERROR(VLOOKUP(A1701, interestdata!$A$2381:$C$2851, 3, FALSE), "")</f>
        <v>2.4700000000000002</v>
      </c>
      <c r="K1701" t="str">
        <f>IFERROR(VLOOKUP(A1701, interestdata!$A$2863:$B$3332, 2, FALSE), "")</f>
        <v/>
      </c>
      <c r="L1701" t="str">
        <f>IFERROR(VLOOKUP(A1701, tbilldata!$A$26:$E$1308, 2, FALSE), "")</f>
        <v/>
      </c>
      <c r="M1701" t="str">
        <f>IFERROR(VLOOKUP(A1701, tbilldata!$A$26:$E$1308, 3, FALSE), "")</f>
        <v/>
      </c>
      <c r="N1701" t="str">
        <f>IFERROR(VLOOKUP(A1701, tbilldata!$A$26:$E$1308, 4, FALSE), "")</f>
        <v/>
      </c>
      <c r="O1701" t="str">
        <f>IFERROR(VLOOKUP(A1701, tbilldata!$A$26:$E$1308, 5, FALSE), "")</f>
        <v/>
      </c>
      <c r="P1701">
        <f>IFERROR(VLOOKUP(A1701, bonddata!$A$28:$L$5930, 2, FALSE), "")</f>
        <v>0.98</v>
      </c>
      <c r="Q1701">
        <f>IFERROR(VLOOKUP(A1701, bonddata!$A$28:$L$5930, 5, FALSE), "")</f>
        <v>1.72</v>
      </c>
      <c r="R1701">
        <f>IFERROR(VLOOKUP(A1701, bonddata!$A$28:$L$5930, 6, FALSE), "")</f>
        <v>1.01</v>
      </c>
      <c r="S1701">
        <f>IFERROR(VLOOKUP(A1701, bonddata!$A$28:$L$5930, 8, FALSE), "")</f>
        <v>1.34</v>
      </c>
      <c r="T1701">
        <f>IFERROR(VLOOKUP(A1701, bonddata!$A$28:$L$5930, 10, FALSE), "")</f>
        <v>1.45</v>
      </c>
      <c r="U1701">
        <f>IFERROR(VLOOKUP(A1701, btcdata!$A$2:$G$3292, 7, FALSE), "")</f>
        <v>-5.07</v>
      </c>
      <c r="V1701">
        <f>IFERROR(VLOOKUP(A1701, bmodata!$A$2:$G$3292, 7, FALSE), "")</f>
        <v>2.35</v>
      </c>
      <c r="W1701" t="str">
        <f>IFERROR(VLOOKUP(A1701, cpidata!$A$14:$F$391, 2, FALSE), "")</f>
        <v/>
      </c>
      <c r="X1701" t="str">
        <f>IFERROR(VLOOKUP(A1701, cpidata!$A$14:$F$391, 3, FALSE), "")</f>
        <v/>
      </c>
      <c r="Y1701" t="str">
        <f>IFERROR(VLOOKUP(A1701, cpidata!$A$14:$F$391, 4, FALSE), "")</f>
        <v/>
      </c>
    </row>
    <row r="1702" spans="1:25" x14ac:dyDescent="0.25">
      <c r="A1702" s="1">
        <v>44536</v>
      </c>
      <c r="B1702">
        <f>IFERROR(VLOOKUP(A1702, interestdata!$A$19:$H$2369, 2, FALSE), "")</f>
        <v>0.25</v>
      </c>
      <c r="C1702">
        <f>IFERROR(VLOOKUP(A1702, interestdata!$A$19:$H$2369, 3, FALSE), "")</f>
        <v>0.5</v>
      </c>
      <c r="D1702">
        <f>IFERROR(VLOOKUP(A1702, interestdata!$A$19:$H$2369, 4, FALSE), "")</f>
        <v>0.15</v>
      </c>
      <c r="E1702" t="str">
        <f>IFERROR(VLOOKUP(A1702, interestdata!$A$19:$H$2369, 5, FALSE), "")</f>
        <v xml:space="preserve"> </v>
      </c>
      <c r="F1702" t="str">
        <f>IFERROR(VLOOKUP(A1702, interestdata!$A$19:$H$2369, 6, FALSE), "")</f>
        <v xml:space="preserve"> </v>
      </c>
      <c r="G1702" t="str">
        <f>IFERROR(VLOOKUP(A1702, interestdata!$A$19:$H$2369, 7, FALSE), "")</f>
        <v xml:space="preserve"> </v>
      </c>
      <c r="H1702" t="str">
        <f>IFERROR(VLOOKUP(A1702, interestdata!$A$19:$H$2369, 8, FALSE), "")</f>
        <v xml:space="preserve"> </v>
      </c>
      <c r="I1702" t="str">
        <f>IFERROR(VLOOKUP(A1702, interestdata!$A$2381:$B$2851, 2, FALSE), "")</f>
        <v/>
      </c>
      <c r="J1702" t="str">
        <f>IFERROR(VLOOKUP(A1702, interestdata!$A$2381:$C$2851, 3, FALSE), "")</f>
        <v/>
      </c>
      <c r="K1702" t="str">
        <f>IFERROR(VLOOKUP(A1702, interestdata!$A$2863:$B$3332, 2, FALSE), "")</f>
        <v/>
      </c>
      <c r="L1702" t="str">
        <f>IFERROR(VLOOKUP(A1702, tbilldata!$A$26:$E$1308, 2, FALSE), "")</f>
        <v/>
      </c>
      <c r="M1702" t="str">
        <f>IFERROR(VLOOKUP(A1702, tbilldata!$A$26:$E$1308, 3, FALSE), "")</f>
        <v/>
      </c>
      <c r="N1702" t="str">
        <f>IFERROR(VLOOKUP(A1702, tbilldata!$A$26:$E$1308, 4, FALSE), "")</f>
        <v/>
      </c>
      <c r="O1702" t="str">
        <f>IFERROR(VLOOKUP(A1702, tbilldata!$A$26:$E$1308, 5, FALSE), "")</f>
        <v/>
      </c>
      <c r="P1702">
        <f>IFERROR(VLOOKUP(A1702, bonddata!$A$28:$L$5930, 2, FALSE), "")</f>
        <v>1.03</v>
      </c>
      <c r="Q1702">
        <f>IFERROR(VLOOKUP(A1702, bonddata!$A$28:$L$5930, 5, FALSE), "")</f>
        <v>1.77</v>
      </c>
      <c r="R1702">
        <f>IFERROR(VLOOKUP(A1702, bonddata!$A$28:$L$5930, 6, FALSE), "")</f>
        <v>1.06</v>
      </c>
      <c r="S1702">
        <f>IFERROR(VLOOKUP(A1702, bonddata!$A$28:$L$5930, 8, FALSE), "")</f>
        <v>1.41</v>
      </c>
      <c r="T1702">
        <f>IFERROR(VLOOKUP(A1702, bonddata!$A$28:$L$5930, 10, FALSE), "")</f>
        <v>1.51</v>
      </c>
      <c r="U1702">
        <f>IFERROR(VLOOKUP(A1702, btcdata!$A$2:$G$3292, 7, FALSE), "")</f>
        <v>2.34</v>
      </c>
      <c r="V1702">
        <f>IFERROR(VLOOKUP(A1702, bmodata!$A$2:$G$3292, 7, FALSE), "")</f>
        <v>-7.0000000000000007E-2</v>
      </c>
      <c r="W1702" t="str">
        <f>IFERROR(VLOOKUP(A1702, cpidata!$A$14:$F$391, 2, FALSE), "")</f>
        <v/>
      </c>
      <c r="X1702" t="str">
        <f>IFERROR(VLOOKUP(A1702, cpidata!$A$14:$F$391, 3, FALSE), "")</f>
        <v/>
      </c>
      <c r="Y1702" t="str">
        <f>IFERROR(VLOOKUP(A1702, cpidata!$A$14:$F$391, 4, FALSE), "")</f>
        <v/>
      </c>
    </row>
    <row r="1703" spans="1:25" x14ac:dyDescent="0.25">
      <c r="A1703" s="1">
        <v>44537</v>
      </c>
      <c r="B1703">
        <f>IFERROR(VLOOKUP(A1703, interestdata!$A$19:$H$2369, 2, FALSE), "")</f>
        <v>0.25</v>
      </c>
      <c r="C1703">
        <f>IFERROR(VLOOKUP(A1703, interestdata!$A$19:$H$2369, 3, FALSE), "")</f>
        <v>0.5</v>
      </c>
      <c r="D1703">
        <f>IFERROR(VLOOKUP(A1703, interestdata!$A$19:$H$2369, 4, FALSE), "")</f>
        <v>0.12</v>
      </c>
      <c r="E1703" t="str">
        <f>IFERROR(VLOOKUP(A1703, interestdata!$A$19:$H$2369, 5, FALSE), "")</f>
        <v xml:space="preserve"> </v>
      </c>
      <c r="F1703" t="str">
        <f>IFERROR(VLOOKUP(A1703, interestdata!$A$19:$H$2369, 6, FALSE), "")</f>
        <v xml:space="preserve"> </v>
      </c>
      <c r="G1703" t="str">
        <f>IFERROR(VLOOKUP(A1703, interestdata!$A$19:$H$2369, 7, FALSE), "")</f>
        <v xml:space="preserve"> </v>
      </c>
      <c r="H1703" t="str">
        <f>IFERROR(VLOOKUP(A1703, interestdata!$A$19:$H$2369, 8, FALSE), "")</f>
        <v xml:space="preserve"> </v>
      </c>
      <c r="I1703" t="str">
        <f>IFERROR(VLOOKUP(A1703, interestdata!$A$2381:$B$2851, 2, FALSE), "")</f>
        <v/>
      </c>
      <c r="J1703" t="str">
        <f>IFERROR(VLOOKUP(A1703, interestdata!$A$2381:$C$2851, 3, FALSE), "")</f>
        <v/>
      </c>
      <c r="K1703" t="str">
        <f>IFERROR(VLOOKUP(A1703, interestdata!$A$2863:$B$3332, 2, FALSE), "")</f>
        <v/>
      </c>
      <c r="L1703" t="str">
        <f>IFERROR(VLOOKUP(A1703, tbilldata!$A$26:$E$1308, 2, FALSE), "")</f>
        <v/>
      </c>
      <c r="M1703" t="str">
        <f>IFERROR(VLOOKUP(A1703, tbilldata!$A$26:$E$1308, 3, FALSE), "")</f>
        <v/>
      </c>
      <c r="N1703" t="str">
        <f>IFERROR(VLOOKUP(A1703, tbilldata!$A$26:$E$1308, 4, FALSE), "")</f>
        <v/>
      </c>
      <c r="O1703" t="str">
        <f>IFERROR(VLOOKUP(A1703, tbilldata!$A$26:$E$1308, 5, FALSE), "")</f>
        <v/>
      </c>
      <c r="P1703">
        <f>IFERROR(VLOOKUP(A1703, bonddata!$A$28:$L$5930, 2, FALSE), "")</f>
        <v>1.1100000000000001</v>
      </c>
      <c r="Q1703">
        <f>IFERROR(VLOOKUP(A1703, bonddata!$A$28:$L$5930, 5, FALSE), "")</f>
        <v>1.81</v>
      </c>
      <c r="R1703">
        <f>IFERROR(VLOOKUP(A1703, bonddata!$A$28:$L$5930, 6, FALSE), "")</f>
        <v>1.1399999999999999</v>
      </c>
      <c r="S1703">
        <f>IFERROR(VLOOKUP(A1703, bonddata!$A$28:$L$5930, 8, FALSE), "")</f>
        <v>1.48</v>
      </c>
      <c r="T1703">
        <f>IFERROR(VLOOKUP(A1703, bonddata!$A$28:$L$5930, 10, FALSE), "")</f>
        <v>1.58</v>
      </c>
      <c r="U1703">
        <f>IFERROR(VLOOKUP(A1703, btcdata!$A$2:$G$3292, 7, FALSE), "")</f>
        <v>7.0000000000000007E-2</v>
      </c>
      <c r="V1703">
        <f>IFERROR(VLOOKUP(A1703, bmodata!$A$2:$G$3292, 7, FALSE), "")</f>
        <v>0.26</v>
      </c>
      <c r="W1703" t="str">
        <f>IFERROR(VLOOKUP(A1703, cpidata!$A$14:$F$391, 2, FALSE), "")</f>
        <v/>
      </c>
      <c r="X1703" t="str">
        <f>IFERROR(VLOOKUP(A1703, cpidata!$A$14:$F$391, 3, FALSE), "")</f>
        <v/>
      </c>
      <c r="Y1703" t="str">
        <f>IFERROR(VLOOKUP(A1703, cpidata!$A$14:$F$391, 4, FALSE), "")</f>
        <v/>
      </c>
    </row>
    <row r="1704" spans="1:25" x14ac:dyDescent="0.25">
      <c r="A1704" s="1">
        <v>44538</v>
      </c>
      <c r="B1704">
        <f>IFERROR(VLOOKUP(A1704, interestdata!$A$19:$H$2369, 2, FALSE), "")</f>
        <v>0.25</v>
      </c>
      <c r="C1704">
        <f>IFERROR(VLOOKUP(A1704, interestdata!$A$19:$H$2369, 3, FALSE), "")</f>
        <v>0.5</v>
      </c>
      <c r="D1704">
        <f>IFERROR(VLOOKUP(A1704, interestdata!$A$19:$H$2369, 4, FALSE), "")</f>
        <v>0.08</v>
      </c>
      <c r="E1704" t="str">
        <f>IFERROR(VLOOKUP(A1704, interestdata!$A$19:$H$2369, 5, FALSE), "")</f>
        <v xml:space="preserve"> </v>
      </c>
      <c r="F1704" t="str">
        <f>IFERROR(VLOOKUP(A1704, interestdata!$A$19:$H$2369, 6, FALSE), "")</f>
        <v xml:space="preserve"> </v>
      </c>
      <c r="G1704" t="str">
        <f>IFERROR(VLOOKUP(A1704, interestdata!$A$19:$H$2369, 7, FALSE), "")</f>
        <v xml:space="preserve"> </v>
      </c>
      <c r="H1704" t="str">
        <f>IFERROR(VLOOKUP(A1704, interestdata!$A$19:$H$2369, 8, FALSE), "")</f>
        <v xml:space="preserve"> </v>
      </c>
      <c r="I1704" t="str">
        <f>IFERROR(VLOOKUP(A1704, interestdata!$A$2381:$B$2851, 2, FALSE), "")</f>
        <v/>
      </c>
      <c r="J1704" t="str">
        <f>IFERROR(VLOOKUP(A1704, interestdata!$A$2381:$C$2851, 3, FALSE), "")</f>
        <v/>
      </c>
      <c r="K1704" t="str">
        <f>IFERROR(VLOOKUP(A1704, interestdata!$A$2863:$B$3332, 2, FALSE), "")</f>
        <v/>
      </c>
      <c r="L1704">
        <f>IFERROR(VLOOKUP(A1704, tbilldata!$A$26:$E$1308, 2, FALSE), "")</f>
        <v>0.04</v>
      </c>
      <c r="M1704">
        <f>IFERROR(VLOOKUP(A1704, tbilldata!$A$26:$E$1308, 3, FALSE), "")</f>
        <v>0.03</v>
      </c>
      <c r="N1704">
        <f>IFERROR(VLOOKUP(A1704, tbilldata!$A$26:$E$1308, 4, FALSE), "")</f>
        <v>0.38</v>
      </c>
      <c r="O1704">
        <f>IFERROR(VLOOKUP(A1704, tbilldata!$A$26:$E$1308, 5, FALSE), "")</f>
        <v>0.81</v>
      </c>
      <c r="P1704">
        <f>IFERROR(VLOOKUP(A1704, bonddata!$A$28:$L$5930, 2, FALSE), "")</f>
        <v>1.04</v>
      </c>
      <c r="Q1704">
        <f>IFERROR(VLOOKUP(A1704, bonddata!$A$28:$L$5930, 5, FALSE), "")</f>
        <v>1.82</v>
      </c>
      <c r="R1704">
        <f>IFERROR(VLOOKUP(A1704, bonddata!$A$28:$L$5930, 6, FALSE), "")</f>
        <v>1.07</v>
      </c>
      <c r="S1704">
        <f>IFERROR(VLOOKUP(A1704, bonddata!$A$28:$L$5930, 8, FALSE), "")</f>
        <v>1.44</v>
      </c>
      <c r="T1704">
        <f>IFERROR(VLOOKUP(A1704, bonddata!$A$28:$L$5930, 10, FALSE), "")</f>
        <v>1.56</v>
      </c>
      <c r="U1704">
        <f>IFERROR(VLOOKUP(A1704, btcdata!$A$2:$G$3292, 7, FALSE), "")</f>
        <v>-0.24</v>
      </c>
      <c r="V1704">
        <f>IFERROR(VLOOKUP(A1704, bmodata!$A$2:$G$3292, 7, FALSE), "")</f>
        <v>-0.2</v>
      </c>
      <c r="W1704" t="str">
        <f>IFERROR(VLOOKUP(A1704, cpidata!$A$14:$F$391, 2, FALSE), "")</f>
        <v/>
      </c>
      <c r="X1704" t="str">
        <f>IFERROR(VLOOKUP(A1704, cpidata!$A$14:$F$391, 3, FALSE), "")</f>
        <v/>
      </c>
      <c r="Y1704" t="str">
        <f>IFERROR(VLOOKUP(A1704, cpidata!$A$14:$F$391, 4, FALSE), "")</f>
        <v/>
      </c>
    </row>
    <row r="1705" spans="1:25" x14ac:dyDescent="0.25">
      <c r="A1705" s="1">
        <v>44539</v>
      </c>
      <c r="B1705">
        <f>IFERROR(VLOOKUP(A1705, interestdata!$A$19:$H$2369, 2, FALSE), "")</f>
        <v>0.25</v>
      </c>
      <c r="C1705">
        <f>IFERROR(VLOOKUP(A1705, interestdata!$A$19:$H$2369, 3, FALSE), "")</f>
        <v>0.5</v>
      </c>
      <c r="D1705">
        <f>IFERROR(VLOOKUP(A1705, interestdata!$A$19:$H$2369, 4, FALSE), "")</f>
        <v>0.1</v>
      </c>
      <c r="E1705" t="str">
        <f>IFERROR(VLOOKUP(A1705, interestdata!$A$19:$H$2369, 5, FALSE), "")</f>
        <v xml:space="preserve"> </v>
      </c>
      <c r="F1705" t="str">
        <f>IFERROR(VLOOKUP(A1705, interestdata!$A$19:$H$2369, 6, FALSE), "")</f>
        <v xml:space="preserve"> </v>
      </c>
      <c r="G1705" t="str">
        <f>IFERROR(VLOOKUP(A1705, interestdata!$A$19:$H$2369, 7, FALSE), "")</f>
        <v xml:space="preserve"> </v>
      </c>
      <c r="H1705" t="str">
        <f>IFERROR(VLOOKUP(A1705, interestdata!$A$19:$H$2369, 8, FALSE), "")</f>
        <v xml:space="preserve"> </v>
      </c>
      <c r="I1705" t="str">
        <f>IFERROR(VLOOKUP(A1705, interestdata!$A$2381:$B$2851, 2, FALSE), "")</f>
        <v/>
      </c>
      <c r="J1705" t="str">
        <f>IFERROR(VLOOKUP(A1705, interestdata!$A$2381:$C$2851, 3, FALSE), "")</f>
        <v/>
      </c>
      <c r="K1705">
        <f>IFERROR(VLOOKUP(A1705, interestdata!$A$2863:$B$3332, 2, FALSE), "")</f>
        <v>1.26</v>
      </c>
      <c r="L1705" t="str">
        <f>IFERROR(VLOOKUP(A1705, tbilldata!$A$26:$E$1308, 2, FALSE), "")</f>
        <v/>
      </c>
      <c r="M1705" t="str">
        <f>IFERROR(VLOOKUP(A1705, tbilldata!$A$26:$E$1308, 3, FALSE), "")</f>
        <v/>
      </c>
      <c r="N1705" t="str">
        <f>IFERROR(VLOOKUP(A1705, tbilldata!$A$26:$E$1308, 4, FALSE), "")</f>
        <v/>
      </c>
      <c r="O1705" t="str">
        <f>IFERROR(VLOOKUP(A1705, tbilldata!$A$26:$E$1308, 5, FALSE), "")</f>
        <v/>
      </c>
      <c r="P1705">
        <f>IFERROR(VLOOKUP(A1705, bonddata!$A$28:$L$5930, 2, FALSE), "")</f>
        <v>0.96</v>
      </c>
      <c r="Q1705">
        <f>IFERROR(VLOOKUP(A1705, bonddata!$A$28:$L$5930, 5, FALSE), "")</f>
        <v>1.79</v>
      </c>
      <c r="R1705">
        <f>IFERROR(VLOOKUP(A1705, bonddata!$A$28:$L$5930, 6, FALSE), "")</f>
        <v>1</v>
      </c>
      <c r="S1705">
        <f>IFERROR(VLOOKUP(A1705, bonddata!$A$28:$L$5930, 8, FALSE), "")</f>
        <v>1.35</v>
      </c>
      <c r="T1705">
        <f>IFERROR(VLOOKUP(A1705, bonddata!$A$28:$L$5930, 10, FALSE), "")</f>
        <v>1.5</v>
      </c>
      <c r="U1705">
        <f>IFERROR(VLOOKUP(A1705, btcdata!$A$2:$G$3292, 7, FALSE), "")</f>
        <v>-5.7</v>
      </c>
      <c r="V1705">
        <f>IFERROR(VLOOKUP(A1705, bmodata!$A$2:$G$3292, 7, FALSE), "")</f>
        <v>-0.11</v>
      </c>
      <c r="W1705" t="str">
        <f>IFERROR(VLOOKUP(A1705, cpidata!$A$14:$F$391, 2, FALSE), "")</f>
        <v/>
      </c>
      <c r="X1705" t="str">
        <f>IFERROR(VLOOKUP(A1705, cpidata!$A$14:$F$391, 3, FALSE), "")</f>
        <v/>
      </c>
      <c r="Y1705" t="str">
        <f>IFERROR(VLOOKUP(A1705, cpidata!$A$14:$F$391, 4, FALSE), "")</f>
        <v/>
      </c>
    </row>
    <row r="1706" spans="1:25" x14ac:dyDescent="0.25">
      <c r="A1706" s="1">
        <v>44540</v>
      </c>
      <c r="B1706">
        <f>IFERROR(VLOOKUP(A1706, interestdata!$A$19:$H$2369, 2, FALSE), "")</f>
        <v>0.25</v>
      </c>
      <c r="C1706">
        <f>IFERROR(VLOOKUP(A1706, interestdata!$A$19:$H$2369, 3, FALSE), "")</f>
        <v>0.5</v>
      </c>
      <c r="D1706">
        <f>IFERROR(VLOOKUP(A1706, interestdata!$A$19:$H$2369, 4, FALSE), "")</f>
        <v>0.05</v>
      </c>
      <c r="E1706" t="str">
        <f>IFERROR(VLOOKUP(A1706, interestdata!$A$19:$H$2369, 5, FALSE), "")</f>
        <v xml:space="preserve"> </v>
      </c>
      <c r="F1706" t="str">
        <f>IFERROR(VLOOKUP(A1706, interestdata!$A$19:$H$2369, 6, FALSE), "")</f>
        <v xml:space="preserve"> </v>
      </c>
      <c r="G1706" t="str">
        <f>IFERROR(VLOOKUP(A1706, interestdata!$A$19:$H$2369, 7, FALSE), "")</f>
        <v xml:space="preserve"> </v>
      </c>
      <c r="H1706" t="str">
        <f>IFERROR(VLOOKUP(A1706, interestdata!$A$19:$H$2369, 8, FALSE), "")</f>
        <v xml:space="preserve"> </v>
      </c>
      <c r="I1706">
        <f>IFERROR(VLOOKUP(A1706, interestdata!$A$2381:$B$2851, 2, FALSE), "")</f>
        <v>2.66</v>
      </c>
      <c r="J1706">
        <f>IFERROR(VLOOKUP(A1706, interestdata!$A$2381:$C$2851, 3, FALSE), "")</f>
        <v>2.48</v>
      </c>
      <c r="K1706" t="str">
        <f>IFERROR(VLOOKUP(A1706, interestdata!$A$2863:$B$3332, 2, FALSE), "")</f>
        <v/>
      </c>
      <c r="L1706" t="str">
        <f>IFERROR(VLOOKUP(A1706, tbilldata!$A$26:$E$1308, 2, FALSE), "")</f>
        <v/>
      </c>
      <c r="M1706" t="str">
        <f>IFERROR(VLOOKUP(A1706, tbilldata!$A$26:$E$1308, 3, FALSE), "")</f>
        <v/>
      </c>
      <c r="N1706" t="str">
        <f>IFERROR(VLOOKUP(A1706, tbilldata!$A$26:$E$1308, 4, FALSE), "")</f>
        <v/>
      </c>
      <c r="O1706" t="str">
        <f>IFERROR(VLOOKUP(A1706, tbilldata!$A$26:$E$1308, 5, FALSE), "")</f>
        <v/>
      </c>
      <c r="P1706">
        <f>IFERROR(VLOOKUP(A1706, bonddata!$A$28:$L$5930, 2, FALSE), "")</f>
        <v>0.93</v>
      </c>
      <c r="Q1706">
        <f>IFERROR(VLOOKUP(A1706, bonddata!$A$28:$L$5930, 5, FALSE), "")</f>
        <v>1.78</v>
      </c>
      <c r="R1706">
        <f>IFERROR(VLOOKUP(A1706, bonddata!$A$28:$L$5930, 6, FALSE), "")</f>
        <v>0.97</v>
      </c>
      <c r="S1706">
        <f>IFERROR(VLOOKUP(A1706, bonddata!$A$28:$L$5930, 8, FALSE), "")</f>
        <v>1.31</v>
      </c>
      <c r="T1706">
        <f>IFERROR(VLOOKUP(A1706, bonddata!$A$28:$L$5930, 10, FALSE), "")</f>
        <v>1.47</v>
      </c>
      <c r="U1706">
        <f>IFERROR(VLOOKUP(A1706, btcdata!$A$2:$G$3292, 7, FALSE), "")</f>
        <v>-0.97</v>
      </c>
      <c r="V1706">
        <f>IFERROR(VLOOKUP(A1706, bmodata!$A$2:$G$3292, 7, FALSE), "")</f>
        <v>0.65</v>
      </c>
      <c r="W1706" t="str">
        <f>IFERROR(VLOOKUP(A1706, cpidata!$A$14:$F$391, 2, FALSE), "")</f>
        <v/>
      </c>
      <c r="X1706" t="str">
        <f>IFERROR(VLOOKUP(A1706, cpidata!$A$14:$F$391, 3, FALSE), "")</f>
        <v/>
      </c>
      <c r="Y1706" t="str">
        <f>IFERROR(VLOOKUP(A1706, cpidata!$A$14:$F$391, 4, FALSE), "")</f>
        <v/>
      </c>
    </row>
    <row r="1707" spans="1:25" x14ac:dyDescent="0.25">
      <c r="A1707" s="1">
        <v>44543</v>
      </c>
      <c r="B1707">
        <f>IFERROR(VLOOKUP(A1707, interestdata!$A$19:$H$2369, 2, FALSE), "")</f>
        <v>0.25</v>
      </c>
      <c r="C1707">
        <f>IFERROR(VLOOKUP(A1707, interestdata!$A$19:$H$2369, 3, FALSE), "")</f>
        <v>0.5</v>
      </c>
      <c r="D1707">
        <f>IFERROR(VLOOKUP(A1707, interestdata!$A$19:$H$2369, 4, FALSE), "")</f>
        <v>0.05</v>
      </c>
      <c r="E1707" t="str">
        <f>IFERROR(VLOOKUP(A1707, interestdata!$A$19:$H$2369, 5, FALSE), "")</f>
        <v xml:space="preserve"> </v>
      </c>
      <c r="F1707" t="str">
        <f>IFERROR(VLOOKUP(A1707, interestdata!$A$19:$H$2369, 6, FALSE), "")</f>
        <v xml:space="preserve"> </v>
      </c>
      <c r="G1707" t="str">
        <f>IFERROR(VLOOKUP(A1707, interestdata!$A$19:$H$2369, 7, FALSE), "")</f>
        <v xml:space="preserve"> </v>
      </c>
      <c r="H1707" t="str">
        <f>IFERROR(VLOOKUP(A1707, interestdata!$A$19:$H$2369, 8, FALSE), "")</f>
        <v xml:space="preserve"> </v>
      </c>
      <c r="I1707" t="str">
        <f>IFERROR(VLOOKUP(A1707, interestdata!$A$2381:$B$2851, 2, FALSE), "")</f>
        <v/>
      </c>
      <c r="J1707" t="str">
        <f>IFERROR(VLOOKUP(A1707, interestdata!$A$2381:$C$2851, 3, FALSE), "")</f>
        <v/>
      </c>
      <c r="K1707" t="str">
        <f>IFERROR(VLOOKUP(A1707, interestdata!$A$2863:$B$3332, 2, FALSE), "")</f>
        <v/>
      </c>
      <c r="L1707" t="str">
        <f>IFERROR(VLOOKUP(A1707, tbilldata!$A$26:$E$1308, 2, FALSE), "")</f>
        <v/>
      </c>
      <c r="M1707" t="str">
        <f>IFERROR(VLOOKUP(A1707, tbilldata!$A$26:$E$1308, 3, FALSE), "")</f>
        <v/>
      </c>
      <c r="N1707" t="str">
        <f>IFERROR(VLOOKUP(A1707, tbilldata!$A$26:$E$1308, 4, FALSE), "")</f>
        <v/>
      </c>
      <c r="O1707" t="str">
        <f>IFERROR(VLOOKUP(A1707, tbilldata!$A$26:$E$1308, 5, FALSE), "")</f>
        <v/>
      </c>
      <c r="P1707">
        <f>IFERROR(VLOOKUP(A1707, bonddata!$A$28:$L$5930, 2, FALSE), "")</f>
        <v>0.89</v>
      </c>
      <c r="Q1707">
        <f>IFERROR(VLOOKUP(A1707, bonddata!$A$28:$L$5930, 5, FALSE), "")</f>
        <v>1.72</v>
      </c>
      <c r="R1707">
        <f>IFERROR(VLOOKUP(A1707, bonddata!$A$28:$L$5930, 6, FALSE), "")</f>
        <v>0.92</v>
      </c>
      <c r="S1707">
        <f>IFERROR(VLOOKUP(A1707, bonddata!$A$28:$L$5930, 8, FALSE), "")</f>
        <v>1.24</v>
      </c>
      <c r="T1707">
        <f>IFERROR(VLOOKUP(A1707, bonddata!$A$28:$L$5930, 10, FALSE), "")</f>
        <v>1.4</v>
      </c>
      <c r="U1707">
        <f>IFERROR(VLOOKUP(A1707, btcdata!$A$2:$G$3292, 7, FALSE), "")</f>
        <v>-6.74</v>
      </c>
      <c r="V1707">
        <f>IFERROR(VLOOKUP(A1707, bmodata!$A$2:$G$3292, 7, FALSE), "")</f>
        <v>-0.22</v>
      </c>
      <c r="W1707" t="str">
        <f>IFERROR(VLOOKUP(A1707, cpidata!$A$14:$F$391, 2, FALSE), "")</f>
        <v/>
      </c>
      <c r="X1707" t="str">
        <f>IFERROR(VLOOKUP(A1707, cpidata!$A$14:$F$391, 3, FALSE), "")</f>
        <v/>
      </c>
      <c r="Y1707" t="str">
        <f>IFERROR(VLOOKUP(A1707, cpidata!$A$14:$F$391, 4, FALSE), "")</f>
        <v/>
      </c>
    </row>
    <row r="1708" spans="1:25" x14ac:dyDescent="0.25">
      <c r="A1708" s="1">
        <v>44544</v>
      </c>
      <c r="B1708">
        <f>IFERROR(VLOOKUP(A1708, interestdata!$A$19:$H$2369, 2, FALSE), "")</f>
        <v>0.25</v>
      </c>
      <c r="C1708">
        <f>IFERROR(VLOOKUP(A1708, interestdata!$A$19:$H$2369, 3, FALSE), "")</f>
        <v>0.5</v>
      </c>
      <c r="D1708">
        <f>IFERROR(VLOOKUP(A1708, interestdata!$A$19:$H$2369, 4, FALSE), "")</f>
        <v>7.0000000000000007E-2</v>
      </c>
      <c r="E1708" t="str">
        <f>IFERROR(VLOOKUP(A1708, interestdata!$A$19:$H$2369, 5, FALSE), "")</f>
        <v xml:space="preserve"> </v>
      </c>
      <c r="F1708" t="str">
        <f>IFERROR(VLOOKUP(A1708, interestdata!$A$19:$H$2369, 6, FALSE), "")</f>
        <v xml:space="preserve"> </v>
      </c>
      <c r="G1708" t="str">
        <f>IFERROR(VLOOKUP(A1708, interestdata!$A$19:$H$2369, 7, FALSE), "")</f>
        <v xml:space="preserve"> </v>
      </c>
      <c r="H1708" t="str">
        <f>IFERROR(VLOOKUP(A1708, interestdata!$A$19:$H$2369, 8, FALSE), "")</f>
        <v xml:space="preserve"> </v>
      </c>
      <c r="I1708" t="str">
        <f>IFERROR(VLOOKUP(A1708, interestdata!$A$2381:$B$2851, 2, FALSE), "")</f>
        <v/>
      </c>
      <c r="J1708" t="str">
        <f>IFERROR(VLOOKUP(A1708, interestdata!$A$2381:$C$2851, 3, FALSE), "")</f>
        <v/>
      </c>
      <c r="K1708" t="str">
        <f>IFERROR(VLOOKUP(A1708, interestdata!$A$2863:$B$3332, 2, FALSE), "")</f>
        <v/>
      </c>
      <c r="L1708" t="str">
        <f>IFERROR(VLOOKUP(A1708, tbilldata!$A$26:$E$1308, 2, FALSE), "")</f>
        <v/>
      </c>
      <c r="M1708" t="str">
        <f>IFERROR(VLOOKUP(A1708, tbilldata!$A$26:$E$1308, 3, FALSE), "")</f>
        <v/>
      </c>
      <c r="N1708" t="str">
        <f>IFERROR(VLOOKUP(A1708, tbilldata!$A$26:$E$1308, 4, FALSE), "")</f>
        <v/>
      </c>
      <c r="O1708" t="str">
        <f>IFERROR(VLOOKUP(A1708, tbilldata!$A$26:$E$1308, 5, FALSE), "")</f>
        <v/>
      </c>
      <c r="P1708">
        <f>IFERROR(VLOOKUP(A1708, bonddata!$A$28:$L$5930, 2, FALSE), "")</f>
        <v>0.91</v>
      </c>
      <c r="Q1708">
        <f>IFERROR(VLOOKUP(A1708, bonddata!$A$28:$L$5930, 5, FALSE), "")</f>
        <v>1.76</v>
      </c>
      <c r="R1708">
        <f>IFERROR(VLOOKUP(A1708, bonddata!$A$28:$L$5930, 6, FALSE), "")</f>
        <v>0.95</v>
      </c>
      <c r="S1708">
        <f>IFERROR(VLOOKUP(A1708, bonddata!$A$28:$L$5930, 8, FALSE), "")</f>
        <v>1.29</v>
      </c>
      <c r="T1708">
        <f>IFERROR(VLOOKUP(A1708, bonddata!$A$28:$L$5930, 10, FALSE), "")</f>
        <v>1.43</v>
      </c>
      <c r="U1708">
        <f>IFERROR(VLOOKUP(A1708, btcdata!$A$2:$G$3292, 7, FALSE), "")</f>
        <v>3.56</v>
      </c>
      <c r="V1708">
        <f>IFERROR(VLOOKUP(A1708, bmodata!$A$2:$G$3292, 7, FALSE), "")</f>
        <v>0.14000000000000001</v>
      </c>
      <c r="W1708" t="str">
        <f>IFERROR(VLOOKUP(A1708, cpidata!$A$14:$F$391, 2, FALSE), "")</f>
        <v/>
      </c>
      <c r="X1708" t="str">
        <f>IFERROR(VLOOKUP(A1708, cpidata!$A$14:$F$391, 3, FALSE), "")</f>
        <v/>
      </c>
      <c r="Y1708" t="str">
        <f>IFERROR(VLOOKUP(A1708, cpidata!$A$14:$F$391, 4, FALSE), "")</f>
        <v/>
      </c>
    </row>
    <row r="1709" spans="1:25" x14ac:dyDescent="0.25">
      <c r="A1709" s="1">
        <v>44545</v>
      </c>
      <c r="B1709">
        <f>IFERROR(VLOOKUP(A1709, interestdata!$A$19:$H$2369, 2, FALSE), "")</f>
        <v>0.25</v>
      </c>
      <c r="C1709">
        <f>IFERROR(VLOOKUP(A1709, interestdata!$A$19:$H$2369, 3, FALSE), "")</f>
        <v>0.5</v>
      </c>
      <c r="D1709">
        <f>IFERROR(VLOOKUP(A1709, interestdata!$A$19:$H$2369, 4, FALSE), "")</f>
        <v>7.0000000000000007E-2</v>
      </c>
      <c r="E1709" t="str">
        <f>IFERROR(VLOOKUP(A1709, interestdata!$A$19:$H$2369, 5, FALSE), "")</f>
        <v xml:space="preserve"> </v>
      </c>
      <c r="F1709" t="str">
        <f>IFERROR(VLOOKUP(A1709, interestdata!$A$19:$H$2369, 6, FALSE), "")</f>
        <v xml:space="preserve"> </v>
      </c>
      <c r="G1709" t="str">
        <f>IFERROR(VLOOKUP(A1709, interestdata!$A$19:$H$2369, 7, FALSE), "")</f>
        <v xml:space="preserve"> </v>
      </c>
      <c r="H1709" t="str">
        <f>IFERROR(VLOOKUP(A1709, interestdata!$A$19:$H$2369, 8, FALSE), "")</f>
        <v xml:space="preserve"> </v>
      </c>
      <c r="I1709" t="str">
        <f>IFERROR(VLOOKUP(A1709, interestdata!$A$2381:$B$2851, 2, FALSE), "")</f>
        <v/>
      </c>
      <c r="J1709" t="str">
        <f>IFERROR(VLOOKUP(A1709, interestdata!$A$2381:$C$2851, 3, FALSE), "")</f>
        <v/>
      </c>
      <c r="K1709" t="str">
        <f>IFERROR(VLOOKUP(A1709, interestdata!$A$2863:$B$3332, 2, FALSE), "")</f>
        <v/>
      </c>
      <c r="L1709">
        <f>IFERROR(VLOOKUP(A1709, tbilldata!$A$26:$E$1308, 2, FALSE), "")</f>
        <v>0.03</v>
      </c>
      <c r="M1709">
        <f>IFERROR(VLOOKUP(A1709, tbilldata!$A$26:$E$1308, 3, FALSE), "")</f>
        <v>0.04</v>
      </c>
      <c r="N1709">
        <f>IFERROR(VLOOKUP(A1709, tbilldata!$A$26:$E$1308, 4, FALSE), "")</f>
        <v>0.22</v>
      </c>
      <c r="O1709">
        <f>IFERROR(VLOOKUP(A1709, tbilldata!$A$26:$E$1308, 5, FALSE), "")</f>
        <v>0.7</v>
      </c>
      <c r="P1709">
        <f>IFERROR(VLOOKUP(A1709, bonddata!$A$28:$L$5930, 2, FALSE), "")</f>
        <v>0.91</v>
      </c>
      <c r="Q1709">
        <f>IFERROR(VLOOKUP(A1709, bonddata!$A$28:$L$5930, 5, FALSE), "")</f>
        <v>1.72</v>
      </c>
      <c r="R1709">
        <f>IFERROR(VLOOKUP(A1709, bonddata!$A$28:$L$5930, 6, FALSE), "")</f>
        <v>0.95</v>
      </c>
      <c r="S1709">
        <f>IFERROR(VLOOKUP(A1709, bonddata!$A$28:$L$5930, 8, FALSE), "")</f>
        <v>1.26</v>
      </c>
      <c r="T1709">
        <f>IFERROR(VLOOKUP(A1709, bonddata!$A$28:$L$5930, 10, FALSE), "")</f>
        <v>1.41</v>
      </c>
      <c r="U1709">
        <f>IFERROR(VLOOKUP(A1709, btcdata!$A$2:$G$3292, 7, FALSE), "")</f>
        <v>1.04</v>
      </c>
      <c r="V1709">
        <f>IFERROR(VLOOKUP(A1709, bmodata!$A$2:$G$3292, 7, FALSE), "")</f>
        <v>1.03</v>
      </c>
      <c r="W1709" t="str">
        <f>IFERROR(VLOOKUP(A1709, cpidata!$A$14:$F$391, 2, FALSE), "")</f>
        <v/>
      </c>
      <c r="X1709" t="str">
        <f>IFERROR(VLOOKUP(A1709, cpidata!$A$14:$F$391, 3, FALSE), "")</f>
        <v/>
      </c>
      <c r="Y1709" t="str">
        <f>IFERROR(VLOOKUP(A1709, cpidata!$A$14:$F$391, 4, FALSE), "")</f>
        <v/>
      </c>
    </row>
    <row r="1710" spans="1:25" x14ac:dyDescent="0.25">
      <c r="A1710" s="1">
        <v>44546</v>
      </c>
      <c r="B1710">
        <f>IFERROR(VLOOKUP(A1710, interestdata!$A$19:$H$2369, 2, FALSE), "")</f>
        <v>0.25</v>
      </c>
      <c r="C1710">
        <f>IFERROR(VLOOKUP(A1710, interestdata!$A$19:$H$2369, 3, FALSE), "")</f>
        <v>0.5</v>
      </c>
      <c r="D1710">
        <f>IFERROR(VLOOKUP(A1710, interestdata!$A$19:$H$2369, 4, FALSE), "")</f>
        <v>0.09</v>
      </c>
      <c r="E1710" t="str">
        <f>IFERROR(VLOOKUP(A1710, interestdata!$A$19:$H$2369, 5, FALSE), "")</f>
        <v xml:space="preserve"> </v>
      </c>
      <c r="F1710" t="str">
        <f>IFERROR(VLOOKUP(A1710, interestdata!$A$19:$H$2369, 6, FALSE), "")</f>
        <v xml:space="preserve"> </v>
      </c>
      <c r="G1710" t="str">
        <f>IFERROR(VLOOKUP(A1710, interestdata!$A$19:$H$2369, 7, FALSE), "")</f>
        <v xml:space="preserve"> </v>
      </c>
      <c r="H1710" t="str">
        <f>IFERROR(VLOOKUP(A1710, interestdata!$A$19:$H$2369, 8, FALSE), "")</f>
        <v xml:space="preserve"> </v>
      </c>
      <c r="I1710" t="str">
        <f>IFERROR(VLOOKUP(A1710, interestdata!$A$2381:$B$2851, 2, FALSE), "")</f>
        <v/>
      </c>
      <c r="J1710" t="str">
        <f>IFERROR(VLOOKUP(A1710, interestdata!$A$2381:$C$2851, 3, FALSE), "")</f>
        <v/>
      </c>
      <c r="K1710">
        <f>IFERROR(VLOOKUP(A1710, interestdata!$A$2863:$B$3332, 2, FALSE), "")</f>
        <v>1.27</v>
      </c>
      <c r="L1710" t="str">
        <f>IFERROR(VLOOKUP(A1710, tbilldata!$A$26:$E$1308, 2, FALSE), "")</f>
        <v/>
      </c>
      <c r="M1710" t="str">
        <f>IFERROR(VLOOKUP(A1710, tbilldata!$A$26:$E$1308, 3, FALSE), "")</f>
        <v/>
      </c>
      <c r="N1710" t="str">
        <f>IFERROR(VLOOKUP(A1710, tbilldata!$A$26:$E$1308, 4, FALSE), "")</f>
        <v/>
      </c>
      <c r="O1710" t="str">
        <f>IFERROR(VLOOKUP(A1710, tbilldata!$A$26:$E$1308, 5, FALSE), "")</f>
        <v/>
      </c>
      <c r="P1710">
        <f>IFERROR(VLOOKUP(A1710, bonddata!$A$28:$L$5930, 2, FALSE), "")</f>
        <v>0.87</v>
      </c>
      <c r="Q1710">
        <f>IFERROR(VLOOKUP(A1710, bonddata!$A$28:$L$5930, 5, FALSE), "")</f>
        <v>1.67</v>
      </c>
      <c r="R1710">
        <f>IFERROR(VLOOKUP(A1710, bonddata!$A$28:$L$5930, 6, FALSE), "")</f>
        <v>0.9</v>
      </c>
      <c r="S1710">
        <f>IFERROR(VLOOKUP(A1710, bonddata!$A$28:$L$5930, 8, FALSE), "")</f>
        <v>1.19</v>
      </c>
      <c r="T1710">
        <f>IFERROR(VLOOKUP(A1710, bonddata!$A$28:$L$5930, 10, FALSE), "")</f>
        <v>1.35</v>
      </c>
      <c r="U1710">
        <f>IFERROR(VLOOKUP(A1710, btcdata!$A$2:$G$3292, 7, FALSE), "")</f>
        <v>-2.54</v>
      </c>
      <c r="V1710">
        <f>IFERROR(VLOOKUP(A1710, bmodata!$A$2:$G$3292, 7, FALSE), "")</f>
        <v>-2.39</v>
      </c>
      <c r="W1710" t="str">
        <f>IFERROR(VLOOKUP(A1710, cpidata!$A$14:$F$391, 2, FALSE), "")</f>
        <v/>
      </c>
      <c r="X1710" t="str">
        <f>IFERROR(VLOOKUP(A1710, cpidata!$A$14:$F$391, 3, FALSE), "")</f>
        <v/>
      </c>
      <c r="Y1710" t="str">
        <f>IFERROR(VLOOKUP(A1710, cpidata!$A$14:$F$391, 4, FALSE), "")</f>
        <v/>
      </c>
    </row>
    <row r="1711" spans="1:25" x14ac:dyDescent="0.25">
      <c r="A1711" s="1">
        <v>44547</v>
      </c>
      <c r="B1711">
        <f>IFERROR(VLOOKUP(A1711, interestdata!$A$19:$H$2369, 2, FALSE), "")</f>
        <v>0.25</v>
      </c>
      <c r="C1711">
        <f>IFERROR(VLOOKUP(A1711, interestdata!$A$19:$H$2369, 3, FALSE), "")</f>
        <v>0.5</v>
      </c>
      <c r="D1711">
        <f>IFERROR(VLOOKUP(A1711, interestdata!$A$19:$H$2369, 4, FALSE), "")</f>
        <v>0.08</v>
      </c>
      <c r="E1711" t="str">
        <f>IFERROR(VLOOKUP(A1711, interestdata!$A$19:$H$2369, 5, FALSE), "")</f>
        <v xml:space="preserve"> </v>
      </c>
      <c r="F1711" t="str">
        <f>IFERROR(VLOOKUP(A1711, interestdata!$A$19:$H$2369, 6, FALSE), "")</f>
        <v xml:space="preserve"> </v>
      </c>
      <c r="G1711" t="str">
        <f>IFERROR(VLOOKUP(A1711, interestdata!$A$19:$H$2369, 7, FALSE), "")</f>
        <v xml:space="preserve"> </v>
      </c>
      <c r="H1711" t="str">
        <f>IFERROR(VLOOKUP(A1711, interestdata!$A$19:$H$2369, 8, FALSE), "")</f>
        <v xml:space="preserve"> </v>
      </c>
      <c r="I1711">
        <f>IFERROR(VLOOKUP(A1711, interestdata!$A$2381:$B$2851, 2, FALSE), "")</f>
        <v>2.69</v>
      </c>
      <c r="J1711">
        <f>IFERROR(VLOOKUP(A1711, interestdata!$A$2381:$C$2851, 3, FALSE), "")</f>
        <v>2.44</v>
      </c>
      <c r="K1711" t="str">
        <f>IFERROR(VLOOKUP(A1711, interestdata!$A$2863:$B$3332, 2, FALSE), "")</f>
        <v/>
      </c>
      <c r="L1711" t="str">
        <f>IFERROR(VLOOKUP(A1711, tbilldata!$A$26:$E$1308, 2, FALSE), "")</f>
        <v/>
      </c>
      <c r="M1711" t="str">
        <f>IFERROR(VLOOKUP(A1711, tbilldata!$A$26:$E$1308, 3, FALSE), "")</f>
        <v/>
      </c>
      <c r="N1711" t="str">
        <f>IFERROR(VLOOKUP(A1711, tbilldata!$A$26:$E$1308, 4, FALSE), "")</f>
        <v/>
      </c>
      <c r="O1711" t="str">
        <f>IFERROR(VLOOKUP(A1711, tbilldata!$A$26:$E$1308, 5, FALSE), "")</f>
        <v/>
      </c>
      <c r="P1711">
        <f>IFERROR(VLOOKUP(A1711, bonddata!$A$28:$L$5930, 2, FALSE), "")</f>
        <v>0.87</v>
      </c>
      <c r="Q1711">
        <f>IFERROR(VLOOKUP(A1711, bonddata!$A$28:$L$5930, 5, FALSE), "")</f>
        <v>1.64</v>
      </c>
      <c r="R1711">
        <f>IFERROR(VLOOKUP(A1711, bonddata!$A$28:$L$5930, 6, FALSE), "")</f>
        <v>0.91</v>
      </c>
      <c r="S1711">
        <f>IFERROR(VLOOKUP(A1711, bonddata!$A$28:$L$5930, 8, FALSE), "")</f>
        <v>1.18</v>
      </c>
      <c r="T1711">
        <f>IFERROR(VLOOKUP(A1711, bonddata!$A$28:$L$5930, 10, FALSE), "")</f>
        <v>1.32</v>
      </c>
      <c r="U1711">
        <f>IFERROR(VLOOKUP(A1711, btcdata!$A$2:$G$3292, 7, FALSE), "")</f>
        <v>-3.06</v>
      </c>
      <c r="V1711">
        <f>IFERROR(VLOOKUP(A1711, bmodata!$A$2:$G$3292, 7, FALSE), "")</f>
        <v>-1.89</v>
      </c>
      <c r="W1711" t="str">
        <f>IFERROR(VLOOKUP(A1711, cpidata!$A$14:$F$391, 2, FALSE), "")</f>
        <v/>
      </c>
      <c r="X1711" t="str">
        <f>IFERROR(VLOOKUP(A1711, cpidata!$A$14:$F$391, 3, FALSE), "")</f>
        <v/>
      </c>
      <c r="Y1711" t="str">
        <f>IFERROR(VLOOKUP(A1711, cpidata!$A$14:$F$391, 4, FALSE), "")</f>
        <v/>
      </c>
    </row>
    <row r="1712" spans="1:25" x14ac:dyDescent="0.25">
      <c r="A1712" s="1">
        <v>44550</v>
      </c>
      <c r="B1712">
        <f>IFERROR(VLOOKUP(A1712, interestdata!$A$19:$H$2369, 2, FALSE), "")</f>
        <v>0.25</v>
      </c>
      <c r="C1712">
        <f>IFERROR(VLOOKUP(A1712, interestdata!$A$19:$H$2369, 3, FALSE), "")</f>
        <v>0.5</v>
      </c>
      <c r="D1712">
        <f>IFERROR(VLOOKUP(A1712, interestdata!$A$19:$H$2369, 4, FALSE), "")</f>
        <v>0.08</v>
      </c>
      <c r="E1712" t="str">
        <f>IFERROR(VLOOKUP(A1712, interestdata!$A$19:$H$2369, 5, FALSE), "")</f>
        <v xml:space="preserve"> </v>
      </c>
      <c r="F1712" t="str">
        <f>IFERROR(VLOOKUP(A1712, interestdata!$A$19:$H$2369, 6, FALSE), "")</f>
        <v xml:space="preserve"> </v>
      </c>
      <c r="G1712" t="str">
        <f>IFERROR(VLOOKUP(A1712, interestdata!$A$19:$H$2369, 7, FALSE), "")</f>
        <v xml:space="preserve"> </v>
      </c>
      <c r="H1712" t="str">
        <f>IFERROR(VLOOKUP(A1712, interestdata!$A$19:$H$2369, 8, FALSE), "")</f>
        <v xml:space="preserve"> </v>
      </c>
      <c r="I1712" t="str">
        <f>IFERROR(VLOOKUP(A1712, interestdata!$A$2381:$B$2851, 2, FALSE), "")</f>
        <v/>
      </c>
      <c r="J1712" t="str">
        <f>IFERROR(VLOOKUP(A1712, interestdata!$A$2381:$C$2851, 3, FALSE), "")</f>
        <v/>
      </c>
      <c r="K1712" t="str">
        <f>IFERROR(VLOOKUP(A1712, interestdata!$A$2863:$B$3332, 2, FALSE), "")</f>
        <v/>
      </c>
      <c r="L1712" t="str">
        <f>IFERROR(VLOOKUP(A1712, tbilldata!$A$26:$E$1308, 2, FALSE), "")</f>
        <v/>
      </c>
      <c r="M1712" t="str">
        <f>IFERROR(VLOOKUP(A1712, tbilldata!$A$26:$E$1308, 3, FALSE), "")</f>
        <v/>
      </c>
      <c r="N1712" t="str">
        <f>IFERROR(VLOOKUP(A1712, tbilldata!$A$26:$E$1308, 4, FALSE), "")</f>
        <v/>
      </c>
      <c r="O1712" t="str">
        <f>IFERROR(VLOOKUP(A1712, tbilldata!$A$26:$E$1308, 5, FALSE), "")</f>
        <v/>
      </c>
      <c r="P1712">
        <f>IFERROR(VLOOKUP(A1712, bonddata!$A$28:$L$5930, 2, FALSE), "")</f>
        <v>0.89</v>
      </c>
      <c r="Q1712">
        <f>IFERROR(VLOOKUP(A1712, bonddata!$A$28:$L$5930, 5, FALSE), "")</f>
        <v>1.71</v>
      </c>
      <c r="R1712">
        <f>IFERROR(VLOOKUP(A1712, bonddata!$A$28:$L$5930, 6, FALSE), "")</f>
        <v>0.93</v>
      </c>
      <c r="S1712">
        <f>IFERROR(VLOOKUP(A1712, bonddata!$A$28:$L$5930, 8, FALSE), "")</f>
        <v>1.22</v>
      </c>
      <c r="T1712">
        <f>IFERROR(VLOOKUP(A1712, bonddata!$A$28:$L$5930, 10, FALSE), "")</f>
        <v>1.38</v>
      </c>
      <c r="U1712">
        <f>IFERROR(VLOOKUP(A1712, btcdata!$A$2:$G$3292, 7, FALSE), "")</f>
        <v>0.41</v>
      </c>
      <c r="V1712">
        <f>IFERROR(VLOOKUP(A1712, bmodata!$A$2:$G$3292, 7, FALSE), "")</f>
        <v>-1.92</v>
      </c>
      <c r="W1712" t="str">
        <f>IFERROR(VLOOKUP(A1712, cpidata!$A$14:$F$391, 2, FALSE), "")</f>
        <v/>
      </c>
      <c r="X1712" t="str">
        <f>IFERROR(VLOOKUP(A1712, cpidata!$A$14:$F$391, 3, FALSE), "")</f>
        <v/>
      </c>
      <c r="Y1712" t="str">
        <f>IFERROR(VLOOKUP(A1712, cpidata!$A$14:$F$391, 4, FALSE), "")</f>
        <v/>
      </c>
    </row>
    <row r="1713" spans="1:25" x14ac:dyDescent="0.25">
      <c r="A1713" s="1">
        <v>44551</v>
      </c>
      <c r="B1713">
        <f>IFERROR(VLOOKUP(A1713, interestdata!$A$19:$H$2369, 2, FALSE), "")</f>
        <v>0.25</v>
      </c>
      <c r="C1713">
        <f>IFERROR(VLOOKUP(A1713, interestdata!$A$19:$H$2369, 3, FALSE), "")</f>
        <v>0.5</v>
      </c>
      <c r="D1713">
        <f>IFERROR(VLOOKUP(A1713, interestdata!$A$19:$H$2369, 4, FALSE), "")</f>
        <v>0.08</v>
      </c>
      <c r="E1713" t="str">
        <f>IFERROR(VLOOKUP(A1713, interestdata!$A$19:$H$2369, 5, FALSE), "")</f>
        <v xml:space="preserve"> </v>
      </c>
      <c r="F1713" t="str">
        <f>IFERROR(VLOOKUP(A1713, interestdata!$A$19:$H$2369, 6, FALSE), "")</f>
        <v xml:space="preserve"> </v>
      </c>
      <c r="G1713" t="str">
        <f>IFERROR(VLOOKUP(A1713, interestdata!$A$19:$H$2369, 7, FALSE), "")</f>
        <v xml:space="preserve"> </v>
      </c>
      <c r="H1713" t="str">
        <f>IFERROR(VLOOKUP(A1713, interestdata!$A$19:$H$2369, 8, FALSE), "")</f>
        <v xml:space="preserve"> </v>
      </c>
      <c r="I1713" t="str">
        <f>IFERROR(VLOOKUP(A1713, interestdata!$A$2381:$B$2851, 2, FALSE), "")</f>
        <v/>
      </c>
      <c r="J1713" t="str">
        <f>IFERROR(VLOOKUP(A1713, interestdata!$A$2381:$C$2851, 3, FALSE), "")</f>
        <v/>
      </c>
      <c r="K1713" t="str">
        <f>IFERROR(VLOOKUP(A1713, interestdata!$A$2863:$B$3332, 2, FALSE), "")</f>
        <v/>
      </c>
      <c r="L1713" t="str">
        <f>IFERROR(VLOOKUP(A1713, tbilldata!$A$26:$E$1308, 2, FALSE), "")</f>
        <v/>
      </c>
      <c r="M1713" t="str">
        <f>IFERROR(VLOOKUP(A1713, tbilldata!$A$26:$E$1308, 3, FALSE), "")</f>
        <v/>
      </c>
      <c r="N1713" t="str">
        <f>IFERROR(VLOOKUP(A1713, tbilldata!$A$26:$E$1308, 4, FALSE), "")</f>
        <v/>
      </c>
      <c r="O1713" t="str">
        <f>IFERROR(VLOOKUP(A1713, tbilldata!$A$26:$E$1308, 5, FALSE), "")</f>
        <v/>
      </c>
      <c r="P1713">
        <f>IFERROR(VLOOKUP(A1713, bonddata!$A$28:$L$5930, 2, FALSE), "")</f>
        <v>0.94</v>
      </c>
      <c r="Q1713">
        <f>IFERROR(VLOOKUP(A1713, bonddata!$A$28:$L$5930, 5, FALSE), "")</f>
        <v>1.74</v>
      </c>
      <c r="R1713">
        <f>IFERROR(VLOOKUP(A1713, bonddata!$A$28:$L$5930, 6, FALSE), "")</f>
        <v>0.98</v>
      </c>
      <c r="S1713">
        <f>IFERROR(VLOOKUP(A1713, bonddata!$A$28:$L$5930, 8, FALSE), "")</f>
        <v>1.29</v>
      </c>
      <c r="T1713">
        <f>IFERROR(VLOOKUP(A1713, bonddata!$A$28:$L$5930, 10, FALSE), "")</f>
        <v>1.44</v>
      </c>
      <c r="U1713">
        <f>IFERROR(VLOOKUP(A1713, btcdata!$A$2:$G$3292, 7, FALSE), "")</f>
        <v>4.28</v>
      </c>
      <c r="V1713">
        <f>IFERROR(VLOOKUP(A1713, bmodata!$A$2:$G$3292, 7, FALSE), "")</f>
        <v>1.22</v>
      </c>
      <c r="W1713" t="str">
        <f>IFERROR(VLOOKUP(A1713, cpidata!$A$14:$F$391, 2, FALSE), "")</f>
        <v/>
      </c>
      <c r="X1713" t="str">
        <f>IFERROR(VLOOKUP(A1713, cpidata!$A$14:$F$391, 3, FALSE), "")</f>
        <v/>
      </c>
      <c r="Y1713" t="str">
        <f>IFERROR(VLOOKUP(A1713, cpidata!$A$14:$F$391, 4, FALSE), "")</f>
        <v/>
      </c>
    </row>
    <row r="1714" spans="1:25" x14ac:dyDescent="0.25">
      <c r="A1714" s="1">
        <v>44552</v>
      </c>
      <c r="B1714">
        <f>IFERROR(VLOOKUP(A1714, interestdata!$A$19:$H$2369, 2, FALSE), "")</f>
        <v>0.25</v>
      </c>
      <c r="C1714">
        <f>IFERROR(VLOOKUP(A1714, interestdata!$A$19:$H$2369, 3, FALSE), "")</f>
        <v>0.5</v>
      </c>
      <c r="D1714">
        <f>IFERROR(VLOOKUP(A1714, interestdata!$A$19:$H$2369, 4, FALSE), "")</f>
        <v>0.08</v>
      </c>
      <c r="E1714" t="str">
        <f>IFERROR(VLOOKUP(A1714, interestdata!$A$19:$H$2369, 5, FALSE), "")</f>
        <v xml:space="preserve"> </v>
      </c>
      <c r="F1714" t="str">
        <f>IFERROR(VLOOKUP(A1714, interestdata!$A$19:$H$2369, 6, FALSE), "")</f>
        <v xml:space="preserve"> </v>
      </c>
      <c r="G1714" t="str">
        <f>IFERROR(VLOOKUP(A1714, interestdata!$A$19:$H$2369, 7, FALSE), "")</f>
        <v xml:space="preserve"> </v>
      </c>
      <c r="H1714" t="str">
        <f>IFERROR(VLOOKUP(A1714, interestdata!$A$19:$H$2369, 8, FALSE), "")</f>
        <v xml:space="preserve"> </v>
      </c>
      <c r="I1714" t="str">
        <f>IFERROR(VLOOKUP(A1714, interestdata!$A$2381:$B$2851, 2, FALSE), "")</f>
        <v/>
      </c>
      <c r="J1714" t="str">
        <f>IFERROR(VLOOKUP(A1714, interestdata!$A$2381:$C$2851, 3, FALSE), "")</f>
        <v/>
      </c>
      <c r="K1714" t="str">
        <f>IFERROR(VLOOKUP(A1714, interestdata!$A$2863:$B$3332, 2, FALSE), "")</f>
        <v/>
      </c>
      <c r="L1714">
        <f>IFERROR(VLOOKUP(A1714, tbilldata!$A$26:$E$1308, 2, FALSE), "")</f>
        <v>0.18</v>
      </c>
      <c r="M1714">
        <f>IFERROR(VLOOKUP(A1714, tbilldata!$A$26:$E$1308, 3, FALSE), "")</f>
        <v>0.12</v>
      </c>
      <c r="N1714">
        <f>IFERROR(VLOOKUP(A1714, tbilldata!$A$26:$E$1308, 4, FALSE), "")</f>
        <v>0.38</v>
      </c>
      <c r="O1714">
        <f>IFERROR(VLOOKUP(A1714, tbilldata!$A$26:$E$1308, 5, FALSE), "")</f>
        <v>0.76</v>
      </c>
      <c r="P1714">
        <f>IFERROR(VLOOKUP(A1714, bonddata!$A$28:$L$5930, 2, FALSE), "")</f>
        <v>0.93</v>
      </c>
      <c r="Q1714">
        <f>IFERROR(VLOOKUP(A1714, bonddata!$A$28:$L$5930, 5, FALSE), "")</f>
        <v>1.71</v>
      </c>
      <c r="R1714">
        <f>IFERROR(VLOOKUP(A1714, bonddata!$A$28:$L$5930, 6, FALSE), "")</f>
        <v>0.96</v>
      </c>
      <c r="S1714">
        <f>IFERROR(VLOOKUP(A1714, bonddata!$A$28:$L$5930, 8, FALSE), "")</f>
        <v>1.25</v>
      </c>
      <c r="T1714">
        <f>IFERROR(VLOOKUP(A1714, bonddata!$A$28:$L$5930, 10, FALSE), "")</f>
        <v>1.42</v>
      </c>
      <c r="U1714">
        <f>IFERROR(VLOOKUP(A1714, btcdata!$A$2:$G$3292, 7, FALSE), "")</f>
        <v>-0.62</v>
      </c>
      <c r="V1714">
        <f>IFERROR(VLOOKUP(A1714, bmodata!$A$2:$G$3292, 7, FALSE), "")</f>
        <v>1.66</v>
      </c>
      <c r="W1714" t="str">
        <f>IFERROR(VLOOKUP(A1714, cpidata!$A$14:$F$391, 2, FALSE), "")</f>
        <v/>
      </c>
      <c r="X1714" t="str">
        <f>IFERROR(VLOOKUP(A1714, cpidata!$A$14:$F$391, 3, FALSE), "")</f>
        <v/>
      </c>
      <c r="Y1714" t="str">
        <f>IFERROR(VLOOKUP(A1714, cpidata!$A$14:$F$391, 4, FALSE), "")</f>
        <v/>
      </c>
    </row>
    <row r="1715" spans="1:25" x14ac:dyDescent="0.25">
      <c r="A1715" s="1">
        <v>44553</v>
      </c>
      <c r="B1715">
        <f>IFERROR(VLOOKUP(A1715, interestdata!$A$19:$H$2369, 2, FALSE), "")</f>
        <v>0.25</v>
      </c>
      <c r="C1715">
        <f>IFERROR(VLOOKUP(A1715, interestdata!$A$19:$H$2369, 3, FALSE), "")</f>
        <v>0.5</v>
      </c>
      <c r="D1715">
        <f>IFERROR(VLOOKUP(A1715, interestdata!$A$19:$H$2369, 4, FALSE), "")</f>
        <v>0.14000000000000001</v>
      </c>
      <c r="E1715" t="str">
        <f>IFERROR(VLOOKUP(A1715, interestdata!$A$19:$H$2369, 5, FALSE), "")</f>
        <v xml:space="preserve"> </v>
      </c>
      <c r="F1715" t="str">
        <f>IFERROR(VLOOKUP(A1715, interestdata!$A$19:$H$2369, 6, FALSE), "")</f>
        <v xml:space="preserve"> </v>
      </c>
      <c r="G1715" t="str">
        <f>IFERROR(VLOOKUP(A1715, interestdata!$A$19:$H$2369, 7, FALSE), "")</f>
        <v xml:space="preserve"> </v>
      </c>
      <c r="H1715" t="str">
        <f>IFERROR(VLOOKUP(A1715, interestdata!$A$19:$H$2369, 8, FALSE), "")</f>
        <v xml:space="preserve"> </v>
      </c>
      <c r="I1715" t="str">
        <f>IFERROR(VLOOKUP(A1715, interestdata!$A$2381:$B$2851, 2, FALSE), "")</f>
        <v/>
      </c>
      <c r="J1715" t="str">
        <f>IFERROR(VLOOKUP(A1715, interestdata!$A$2381:$C$2851, 3, FALSE), "")</f>
        <v/>
      </c>
      <c r="K1715">
        <f>IFERROR(VLOOKUP(A1715, interestdata!$A$2863:$B$3332, 2, FALSE), "")</f>
        <v>1.3</v>
      </c>
      <c r="L1715" t="str">
        <f>IFERROR(VLOOKUP(A1715, tbilldata!$A$26:$E$1308, 2, FALSE), "")</f>
        <v/>
      </c>
      <c r="M1715" t="str">
        <f>IFERROR(VLOOKUP(A1715, tbilldata!$A$26:$E$1308, 3, FALSE), "")</f>
        <v/>
      </c>
      <c r="N1715" t="str">
        <f>IFERROR(VLOOKUP(A1715, tbilldata!$A$26:$E$1308, 4, FALSE), "")</f>
        <v/>
      </c>
      <c r="O1715" t="str">
        <f>IFERROR(VLOOKUP(A1715, tbilldata!$A$26:$E$1308, 5, FALSE), "")</f>
        <v/>
      </c>
      <c r="P1715">
        <f>IFERROR(VLOOKUP(A1715, bonddata!$A$28:$L$5930, 2, FALSE), "")</f>
        <v>0.94</v>
      </c>
      <c r="Q1715">
        <f>IFERROR(VLOOKUP(A1715, bonddata!$A$28:$L$5930, 5, FALSE), "")</f>
        <v>1.73</v>
      </c>
      <c r="R1715">
        <f>IFERROR(VLOOKUP(A1715, bonddata!$A$28:$L$5930, 6, FALSE), "")</f>
        <v>0.98</v>
      </c>
      <c r="S1715">
        <f>IFERROR(VLOOKUP(A1715, bonddata!$A$28:$L$5930, 8, FALSE), "")</f>
        <v>1.26</v>
      </c>
      <c r="T1715">
        <f>IFERROR(VLOOKUP(A1715, bonddata!$A$28:$L$5930, 10, FALSE), "")</f>
        <v>1.44</v>
      </c>
      <c r="U1715">
        <f>IFERROR(VLOOKUP(A1715, btcdata!$A$2:$G$3292, 7, FALSE), "")</f>
        <v>4.53</v>
      </c>
      <c r="V1715">
        <f>IFERROR(VLOOKUP(A1715, bmodata!$A$2:$G$3292, 7, FALSE), "")</f>
        <v>0.17</v>
      </c>
      <c r="W1715" t="str">
        <f>IFERROR(VLOOKUP(A1715, cpidata!$A$14:$F$391, 2, FALSE), "")</f>
        <v/>
      </c>
      <c r="X1715" t="str">
        <f>IFERROR(VLOOKUP(A1715, cpidata!$A$14:$F$391, 3, FALSE), "")</f>
        <v/>
      </c>
      <c r="Y1715" t="str">
        <f>IFERROR(VLOOKUP(A1715, cpidata!$A$14:$F$391, 4, FALSE), "")</f>
        <v/>
      </c>
    </row>
    <row r="1716" spans="1:25" x14ac:dyDescent="0.25">
      <c r="A1716" s="1">
        <v>44554</v>
      </c>
      <c r="B1716">
        <f>IFERROR(VLOOKUP(A1716, interestdata!$A$19:$H$2369, 2, FALSE), "")</f>
        <v>0.25</v>
      </c>
      <c r="C1716">
        <f>IFERROR(VLOOKUP(A1716, interestdata!$A$19:$H$2369, 3, FALSE), "")</f>
        <v>0.5</v>
      </c>
      <c r="D1716">
        <f>IFERROR(VLOOKUP(A1716, interestdata!$A$19:$H$2369, 4, FALSE), "")</f>
        <v>0.13</v>
      </c>
      <c r="E1716" t="str">
        <f>IFERROR(VLOOKUP(A1716, interestdata!$A$19:$H$2369, 5, FALSE), "")</f>
        <v xml:space="preserve"> </v>
      </c>
      <c r="F1716" t="str">
        <f>IFERROR(VLOOKUP(A1716, interestdata!$A$19:$H$2369, 6, FALSE), "")</f>
        <v xml:space="preserve"> </v>
      </c>
      <c r="G1716" t="str">
        <f>IFERROR(VLOOKUP(A1716, interestdata!$A$19:$H$2369, 7, FALSE), "")</f>
        <v xml:space="preserve"> </v>
      </c>
      <c r="H1716" t="str">
        <f>IFERROR(VLOOKUP(A1716, interestdata!$A$19:$H$2369, 8, FALSE), "")</f>
        <v xml:space="preserve"> </v>
      </c>
      <c r="I1716">
        <f>IFERROR(VLOOKUP(A1716, interestdata!$A$2381:$B$2851, 2, FALSE), "")</f>
        <v>2.72</v>
      </c>
      <c r="J1716">
        <f>IFERROR(VLOOKUP(A1716, interestdata!$A$2381:$C$2851, 3, FALSE), "")</f>
        <v>2.46</v>
      </c>
      <c r="K1716" t="str">
        <f>IFERROR(VLOOKUP(A1716, interestdata!$A$2863:$B$3332, 2, FALSE), "")</f>
        <v/>
      </c>
      <c r="L1716" t="str">
        <f>IFERROR(VLOOKUP(A1716, tbilldata!$A$26:$E$1308, 2, FALSE), "")</f>
        <v/>
      </c>
      <c r="M1716" t="str">
        <f>IFERROR(VLOOKUP(A1716, tbilldata!$A$26:$E$1308, 3, FALSE), "")</f>
        <v/>
      </c>
      <c r="N1716" t="str">
        <f>IFERROR(VLOOKUP(A1716, tbilldata!$A$26:$E$1308, 4, FALSE), "")</f>
        <v/>
      </c>
      <c r="O1716" t="str">
        <f>IFERROR(VLOOKUP(A1716, tbilldata!$A$26:$E$1308, 5, FALSE), "")</f>
        <v/>
      </c>
      <c r="P1716">
        <f>IFERROR(VLOOKUP(A1716, bonddata!$A$28:$L$5930, 2, FALSE), "")</f>
        <v>0.95</v>
      </c>
      <c r="Q1716">
        <f>IFERROR(VLOOKUP(A1716, bonddata!$A$28:$L$5930, 5, FALSE), "")</f>
        <v>1.75</v>
      </c>
      <c r="R1716">
        <f>IFERROR(VLOOKUP(A1716, bonddata!$A$28:$L$5930, 6, FALSE), "")</f>
        <v>0.98</v>
      </c>
      <c r="S1716">
        <f>IFERROR(VLOOKUP(A1716, bonddata!$A$28:$L$5930, 8, FALSE), "")</f>
        <v>1.28</v>
      </c>
      <c r="T1716">
        <f>IFERROR(VLOOKUP(A1716, bonddata!$A$28:$L$5930, 10, FALSE), "")</f>
        <v>1.46</v>
      </c>
      <c r="U1716">
        <f>IFERROR(VLOOKUP(A1716, btcdata!$A$2:$G$3292, 7, FALSE), "")</f>
        <v>-0.03</v>
      </c>
      <c r="V1716">
        <f>IFERROR(VLOOKUP(A1716, bmodata!$A$2:$G$3292, 7, FALSE), "")</f>
        <v>0.21</v>
      </c>
      <c r="W1716" t="str">
        <f>IFERROR(VLOOKUP(A1716, cpidata!$A$14:$F$391, 2, FALSE), "")</f>
        <v/>
      </c>
      <c r="X1716" t="str">
        <f>IFERROR(VLOOKUP(A1716, cpidata!$A$14:$F$391, 3, FALSE), "")</f>
        <v/>
      </c>
      <c r="Y1716" t="str">
        <f>IFERROR(VLOOKUP(A1716, cpidata!$A$14:$F$391, 4, FALSE), "")</f>
        <v/>
      </c>
    </row>
    <row r="1717" spans="1:25" x14ac:dyDescent="0.25">
      <c r="A1717" s="1">
        <v>44557</v>
      </c>
      <c r="B1717" t="str">
        <f>IFERROR(VLOOKUP(A1717, interestdata!$A$19:$H$2369, 2, FALSE), "")</f>
        <v xml:space="preserve"> Bank holiday</v>
      </c>
      <c r="C1717">
        <f>IFERROR(VLOOKUP(A1717, interestdata!$A$19:$H$2369, 3, FALSE), "")</f>
        <v>0.5</v>
      </c>
      <c r="D1717" t="str">
        <f>IFERROR(VLOOKUP(A1717, interestdata!$A$19:$H$2369, 4, FALSE), "")</f>
        <v xml:space="preserve"> Bank holiday</v>
      </c>
      <c r="E1717" t="str">
        <f>IFERROR(VLOOKUP(A1717, interestdata!$A$19:$H$2369, 5, FALSE), "")</f>
        <v xml:space="preserve"> </v>
      </c>
      <c r="F1717" t="str">
        <f>IFERROR(VLOOKUP(A1717, interestdata!$A$19:$H$2369, 6, FALSE), "")</f>
        <v xml:space="preserve"> </v>
      </c>
      <c r="G1717" t="str">
        <f>IFERROR(VLOOKUP(A1717, interestdata!$A$19:$H$2369, 7, FALSE), "")</f>
        <v xml:space="preserve"> </v>
      </c>
      <c r="H1717" t="str">
        <f>IFERROR(VLOOKUP(A1717, interestdata!$A$19:$H$2369, 8, FALSE), "")</f>
        <v xml:space="preserve"> </v>
      </c>
      <c r="I1717" t="str">
        <f>IFERROR(VLOOKUP(A1717, interestdata!$A$2381:$B$2851, 2, FALSE), "")</f>
        <v/>
      </c>
      <c r="J1717" t="str">
        <f>IFERROR(VLOOKUP(A1717, interestdata!$A$2381:$C$2851, 3, FALSE), "")</f>
        <v/>
      </c>
      <c r="K1717" t="str">
        <f>IFERROR(VLOOKUP(A1717, interestdata!$A$2863:$B$3332, 2, FALSE), "")</f>
        <v/>
      </c>
      <c r="L1717" t="str">
        <f>IFERROR(VLOOKUP(A1717, tbilldata!$A$26:$E$1308, 2, FALSE), "")</f>
        <v/>
      </c>
      <c r="M1717" t="str">
        <f>IFERROR(VLOOKUP(A1717, tbilldata!$A$26:$E$1308, 3, FALSE), "")</f>
        <v/>
      </c>
      <c r="N1717" t="str">
        <f>IFERROR(VLOOKUP(A1717, tbilldata!$A$26:$E$1308, 4, FALSE), "")</f>
        <v/>
      </c>
      <c r="O1717" t="str">
        <f>IFERROR(VLOOKUP(A1717, tbilldata!$A$26:$E$1308, 5, FALSE), "")</f>
        <v/>
      </c>
      <c r="P1717" t="str">
        <f>IFERROR(VLOOKUP(A1717, bonddata!$A$28:$L$5930, 2, FALSE), "")</f>
        <v/>
      </c>
      <c r="Q1717" t="str">
        <f>IFERROR(VLOOKUP(A1717, bonddata!$A$28:$L$5930, 5, FALSE), "")</f>
        <v/>
      </c>
      <c r="R1717" t="str">
        <f>IFERROR(VLOOKUP(A1717, bonddata!$A$28:$L$5930, 6, FALSE), "")</f>
        <v/>
      </c>
      <c r="S1717" t="str">
        <f>IFERROR(VLOOKUP(A1717, bonddata!$A$28:$L$5930, 8, FALSE), "")</f>
        <v/>
      </c>
      <c r="T1717" t="str">
        <f>IFERROR(VLOOKUP(A1717, bonddata!$A$28:$L$5930, 10, FALSE), "")</f>
        <v/>
      </c>
      <c r="U1717">
        <f>IFERROR(VLOOKUP(A1717, btcdata!$A$2:$G$3292, 7, FALSE), "")</f>
        <v>-0.2</v>
      </c>
      <c r="V1717" t="str">
        <f>IFERROR(VLOOKUP(A1717, bmodata!$A$2:$G$3292, 7, FALSE), "")</f>
        <v/>
      </c>
      <c r="W1717" t="str">
        <f>IFERROR(VLOOKUP(A1717, cpidata!$A$14:$F$391, 2, FALSE), "")</f>
        <v/>
      </c>
      <c r="X1717" t="str">
        <f>IFERROR(VLOOKUP(A1717, cpidata!$A$14:$F$391, 3, FALSE), "")</f>
        <v/>
      </c>
      <c r="Y1717" t="str">
        <f>IFERROR(VLOOKUP(A1717, cpidata!$A$14:$F$391, 4, FALSE), "")</f>
        <v/>
      </c>
    </row>
    <row r="1718" spans="1:25" x14ac:dyDescent="0.25">
      <c r="A1718" s="1">
        <v>44558</v>
      </c>
      <c r="B1718" t="str">
        <f>IFERROR(VLOOKUP(A1718, interestdata!$A$19:$H$2369, 2, FALSE), "")</f>
        <v xml:space="preserve"> Bank holiday</v>
      </c>
      <c r="C1718">
        <f>IFERROR(VLOOKUP(A1718, interestdata!$A$19:$H$2369, 3, FALSE), "")</f>
        <v>0.5</v>
      </c>
      <c r="D1718" t="str">
        <f>IFERROR(VLOOKUP(A1718, interestdata!$A$19:$H$2369, 4, FALSE), "")</f>
        <v xml:space="preserve"> Bank holiday</v>
      </c>
      <c r="E1718" t="str">
        <f>IFERROR(VLOOKUP(A1718, interestdata!$A$19:$H$2369, 5, FALSE), "")</f>
        <v xml:space="preserve"> </v>
      </c>
      <c r="F1718" t="str">
        <f>IFERROR(VLOOKUP(A1718, interestdata!$A$19:$H$2369, 6, FALSE), "")</f>
        <v xml:space="preserve"> </v>
      </c>
      <c r="G1718" t="str">
        <f>IFERROR(VLOOKUP(A1718, interestdata!$A$19:$H$2369, 7, FALSE), "")</f>
        <v xml:space="preserve"> </v>
      </c>
      <c r="H1718" t="str">
        <f>IFERROR(VLOOKUP(A1718, interestdata!$A$19:$H$2369, 8, FALSE), "")</f>
        <v xml:space="preserve"> </v>
      </c>
      <c r="I1718" t="str">
        <f>IFERROR(VLOOKUP(A1718, interestdata!$A$2381:$B$2851, 2, FALSE), "")</f>
        <v/>
      </c>
      <c r="J1718" t="str">
        <f>IFERROR(VLOOKUP(A1718, interestdata!$A$2381:$C$2851, 3, FALSE), "")</f>
        <v/>
      </c>
      <c r="K1718" t="str">
        <f>IFERROR(VLOOKUP(A1718, interestdata!$A$2863:$B$3332, 2, FALSE), "")</f>
        <v/>
      </c>
      <c r="L1718" t="str">
        <f>IFERROR(VLOOKUP(A1718, tbilldata!$A$26:$E$1308, 2, FALSE), "")</f>
        <v/>
      </c>
      <c r="M1718" t="str">
        <f>IFERROR(VLOOKUP(A1718, tbilldata!$A$26:$E$1308, 3, FALSE), "")</f>
        <v/>
      </c>
      <c r="N1718" t="str">
        <f>IFERROR(VLOOKUP(A1718, tbilldata!$A$26:$E$1308, 4, FALSE), "")</f>
        <v/>
      </c>
      <c r="O1718" t="str">
        <f>IFERROR(VLOOKUP(A1718, tbilldata!$A$26:$E$1308, 5, FALSE), "")</f>
        <v/>
      </c>
      <c r="P1718" t="str">
        <f>IFERROR(VLOOKUP(A1718, bonddata!$A$28:$L$5930, 2, FALSE), "")</f>
        <v/>
      </c>
      <c r="Q1718" t="str">
        <f>IFERROR(VLOOKUP(A1718, bonddata!$A$28:$L$5930, 5, FALSE), "")</f>
        <v/>
      </c>
      <c r="R1718" t="str">
        <f>IFERROR(VLOOKUP(A1718, bonddata!$A$28:$L$5930, 6, FALSE), "")</f>
        <v/>
      </c>
      <c r="S1718" t="str">
        <f>IFERROR(VLOOKUP(A1718, bonddata!$A$28:$L$5930, 8, FALSE), "")</f>
        <v/>
      </c>
      <c r="T1718" t="str">
        <f>IFERROR(VLOOKUP(A1718, bonddata!$A$28:$L$5930, 10, FALSE), "")</f>
        <v/>
      </c>
      <c r="U1718">
        <f>IFERROR(VLOOKUP(A1718, btcdata!$A$2:$G$3292, 7, FALSE), "")</f>
        <v>-6.18</v>
      </c>
      <c r="V1718" t="str">
        <f>IFERROR(VLOOKUP(A1718, bmodata!$A$2:$G$3292, 7, FALSE), "")</f>
        <v/>
      </c>
      <c r="W1718" t="str">
        <f>IFERROR(VLOOKUP(A1718, cpidata!$A$14:$F$391, 2, FALSE), "")</f>
        <v/>
      </c>
      <c r="X1718" t="str">
        <f>IFERROR(VLOOKUP(A1718, cpidata!$A$14:$F$391, 3, FALSE), "")</f>
        <v/>
      </c>
      <c r="Y1718" t="str">
        <f>IFERROR(VLOOKUP(A1718, cpidata!$A$14:$F$391, 4, FALSE), "")</f>
        <v/>
      </c>
    </row>
    <row r="1719" spans="1:25" x14ac:dyDescent="0.25">
      <c r="A1719" s="1">
        <v>44559</v>
      </c>
      <c r="B1719">
        <f>IFERROR(VLOOKUP(A1719, interestdata!$A$19:$H$2369, 2, FALSE), "")</f>
        <v>0.25</v>
      </c>
      <c r="C1719">
        <f>IFERROR(VLOOKUP(A1719, interestdata!$A$19:$H$2369, 3, FALSE), "")</f>
        <v>0.5</v>
      </c>
      <c r="D1719">
        <f>IFERROR(VLOOKUP(A1719, interestdata!$A$19:$H$2369, 4, FALSE), "")</f>
        <v>0.12</v>
      </c>
      <c r="E1719" t="str">
        <f>IFERROR(VLOOKUP(A1719, interestdata!$A$19:$H$2369, 5, FALSE), "")</f>
        <v xml:space="preserve"> </v>
      </c>
      <c r="F1719" t="str">
        <f>IFERROR(VLOOKUP(A1719, interestdata!$A$19:$H$2369, 6, FALSE), "")</f>
        <v xml:space="preserve"> </v>
      </c>
      <c r="G1719" t="str">
        <f>IFERROR(VLOOKUP(A1719, interestdata!$A$19:$H$2369, 7, FALSE), "")</f>
        <v xml:space="preserve"> </v>
      </c>
      <c r="H1719" t="str">
        <f>IFERROR(VLOOKUP(A1719, interestdata!$A$19:$H$2369, 8, FALSE), "")</f>
        <v xml:space="preserve"> </v>
      </c>
      <c r="I1719" t="str">
        <f>IFERROR(VLOOKUP(A1719, interestdata!$A$2381:$B$2851, 2, FALSE), "")</f>
        <v/>
      </c>
      <c r="J1719" t="str">
        <f>IFERROR(VLOOKUP(A1719, interestdata!$A$2381:$C$2851, 3, FALSE), "")</f>
        <v/>
      </c>
      <c r="K1719" t="str">
        <f>IFERROR(VLOOKUP(A1719, interestdata!$A$2863:$B$3332, 2, FALSE), "")</f>
        <v/>
      </c>
      <c r="L1719">
        <f>IFERROR(VLOOKUP(A1719, tbilldata!$A$26:$E$1308, 2, FALSE), "")</f>
        <v>7.0000000000000007E-2</v>
      </c>
      <c r="M1719">
        <f>IFERROR(VLOOKUP(A1719, tbilldata!$A$26:$E$1308, 3, FALSE), "")</f>
        <v>0.16</v>
      </c>
      <c r="N1719">
        <f>IFERROR(VLOOKUP(A1719, tbilldata!$A$26:$E$1308, 4, FALSE), "")</f>
        <v>0.38</v>
      </c>
      <c r="O1719">
        <f>IFERROR(VLOOKUP(A1719, tbilldata!$A$26:$E$1308, 5, FALSE), "")</f>
        <v>0.75</v>
      </c>
      <c r="P1719">
        <f>IFERROR(VLOOKUP(A1719, bonddata!$A$28:$L$5930, 2, FALSE), "")</f>
        <v>0.95</v>
      </c>
      <c r="Q1719">
        <f>IFERROR(VLOOKUP(A1719, bonddata!$A$28:$L$5930, 5, FALSE), "")</f>
        <v>1.75</v>
      </c>
      <c r="R1719">
        <f>IFERROR(VLOOKUP(A1719, bonddata!$A$28:$L$5930, 6, FALSE), "")</f>
        <v>0.99</v>
      </c>
      <c r="S1719">
        <f>IFERROR(VLOOKUP(A1719, bonddata!$A$28:$L$5930, 8, FALSE), "")</f>
        <v>1.3</v>
      </c>
      <c r="T1719">
        <f>IFERROR(VLOOKUP(A1719, bonddata!$A$28:$L$5930, 10, FALSE), "")</f>
        <v>1.47</v>
      </c>
      <c r="U1719">
        <f>IFERROR(VLOOKUP(A1719, btcdata!$A$2:$G$3292, 7, FALSE), "")</f>
        <v>-2.2799999999999998</v>
      </c>
      <c r="V1719">
        <f>IFERROR(VLOOKUP(A1719, bmodata!$A$2:$G$3292, 7, FALSE), "")</f>
        <v>0.79</v>
      </c>
      <c r="W1719" t="str">
        <f>IFERROR(VLOOKUP(A1719, cpidata!$A$14:$F$391, 2, FALSE), "")</f>
        <v/>
      </c>
      <c r="X1719" t="str">
        <f>IFERROR(VLOOKUP(A1719, cpidata!$A$14:$F$391, 3, FALSE), "")</f>
        <v/>
      </c>
      <c r="Y1719" t="str">
        <f>IFERROR(VLOOKUP(A1719, cpidata!$A$14:$F$391, 4, FALSE), "")</f>
        <v/>
      </c>
    </row>
    <row r="1720" spans="1:25" x14ac:dyDescent="0.25">
      <c r="A1720" s="1">
        <v>44560</v>
      </c>
      <c r="B1720">
        <f>IFERROR(VLOOKUP(A1720, interestdata!$A$19:$H$2369, 2, FALSE), "")</f>
        <v>0.25</v>
      </c>
      <c r="C1720">
        <f>IFERROR(VLOOKUP(A1720, interestdata!$A$19:$H$2369, 3, FALSE), "")</f>
        <v>0.5</v>
      </c>
      <c r="D1720">
        <f>IFERROR(VLOOKUP(A1720, interestdata!$A$19:$H$2369, 4, FALSE), "")</f>
        <v>0.13</v>
      </c>
      <c r="E1720" t="str">
        <f>IFERROR(VLOOKUP(A1720, interestdata!$A$19:$H$2369, 5, FALSE), "")</f>
        <v xml:space="preserve"> </v>
      </c>
      <c r="F1720" t="str">
        <f>IFERROR(VLOOKUP(A1720, interestdata!$A$19:$H$2369, 6, FALSE), "")</f>
        <v xml:space="preserve"> </v>
      </c>
      <c r="G1720" t="str">
        <f>IFERROR(VLOOKUP(A1720, interestdata!$A$19:$H$2369, 7, FALSE), "")</f>
        <v xml:space="preserve"> </v>
      </c>
      <c r="H1720" t="str">
        <f>IFERROR(VLOOKUP(A1720, interestdata!$A$19:$H$2369, 8, FALSE), "")</f>
        <v xml:space="preserve"> </v>
      </c>
      <c r="I1720" t="str">
        <f>IFERROR(VLOOKUP(A1720, interestdata!$A$2381:$B$2851, 2, FALSE), "")</f>
        <v/>
      </c>
      <c r="J1720" t="str">
        <f>IFERROR(VLOOKUP(A1720, interestdata!$A$2381:$C$2851, 3, FALSE), "")</f>
        <v/>
      </c>
      <c r="K1720">
        <f>IFERROR(VLOOKUP(A1720, interestdata!$A$2863:$B$3332, 2, FALSE), "")</f>
        <v>1.3</v>
      </c>
      <c r="L1720" t="str">
        <f>IFERROR(VLOOKUP(A1720, tbilldata!$A$26:$E$1308, 2, FALSE), "")</f>
        <v/>
      </c>
      <c r="M1720" t="str">
        <f>IFERROR(VLOOKUP(A1720, tbilldata!$A$26:$E$1308, 3, FALSE), "")</f>
        <v/>
      </c>
      <c r="N1720" t="str">
        <f>IFERROR(VLOOKUP(A1720, tbilldata!$A$26:$E$1308, 4, FALSE), "")</f>
        <v/>
      </c>
      <c r="O1720" t="str">
        <f>IFERROR(VLOOKUP(A1720, tbilldata!$A$26:$E$1308, 5, FALSE), "")</f>
        <v/>
      </c>
      <c r="P1720">
        <f>IFERROR(VLOOKUP(A1720, bonddata!$A$28:$L$5930, 2, FALSE), "")</f>
        <v>0.94</v>
      </c>
      <c r="Q1720">
        <f>IFERROR(VLOOKUP(A1720, bonddata!$A$28:$L$5930, 5, FALSE), "")</f>
        <v>1.7</v>
      </c>
      <c r="R1720">
        <f>IFERROR(VLOOKUP(A1720, bonddata!$A$28:$L$5930, 6, FALSE), "")</f>
        <v>0.98</v>
      </c>
      <c r="S1720">
        <f>IFERROR(VLOOKUP(A1720, bonddata!$A$28:$L$5930, 8, FALSE), "")</f>
        <v>1.28</v>
      </c>
      <c r="T1720">
        <f>IFERROR(VLOOKUP(A1720, bonddata!$A$28:$L$5930, 10, FALSE), "")</f>
        <v>1.45</v>
      </c>
      <c r="U1720">
        <f>IFERROR(VLOOKUP(A1720, btcdata!$A$2:$G$3292, 7, FALSE), "")</f>
        <v>1.42</v>
      </c>
      <c r="V1720">
        <f>IFERROR(VLOOKUP(A1720, bmodata!$A$2:$G$3292, 7, FALSE), "")</f>
        <v>-0.26</v>
      </c>
      <c r="W1720" t="str">
        <f>IFERROR(VLOOKUP(A1720, cpidata!$A$14:$F$391, 2, FALSE), "")</f>
        <v/>
      </c>
      <c r="X1720" t="str">
        <f>IFERROR(VLOOKUP(A1720, cpidata!$A$14:$F$391, 3, FALSE), "")</f>
        <v/>
      </c>
      <c r="Y1720" t="str">
        <f>IFERROR(VLOOKUP(A1720, cpidata!$A$14:$F$391, 4, FALSE), "")</f>
        <v/>
      </c>
    </row>
    <row r="1721" spans="1:25" x14ac:dyDescent="0.25">
      <c r="A1721" s="1">
        <v>44561</v>
      </c>
      <c r="B1721">
        <f>IFERROR(VLOOKUP(A1721, interestdata!$A$19:$H$2369, 2, FALSE), "")</f>
        <v>0.25</v>
      </c>
      <c r="C1721">
        <f>IFERROR(VLOOKUP(A1721, interestdata!$A$19:$H$2369, 3, FALSE), "")</f>
        <v>0.5</v>
      </c>
      <c r="D1721">
        <f>IFERROR(VLOOKUP(A1721, interestdata!$A$19:$H$2369, 4, FALSE), "")</f>
        <v>0.1</v>
      </c>
      <c r="E1721" t="str">
        <f>IFERROR(VLOOKUP(A1721, interestdata!$A$19:$H$2369, 5, FALSE), "")</f>
        <v xml:space="preserve"> </v>
      </c>
      <c r="F1721" t="str">
        <f>IFERROR(VLOOKUP(A1721, interestdata!$A$19:$H$2369, 6, FALSE), "")</f>
        <v xml:space="preserve"> </v>
      </c>
      <c r="G1721" t="str">
        <f>IFERROR(VLOOKUP(A1721, interestdata!$A$19:$H$2369, 7, FALSE), "")</f>
        <v xml:space="preserve"> </v>
      </c>
      <c r="H1721" t="str">
        <f>IFERROR(VLOOKUP(A1721, interestdata!$A$19:$H$2369, 8, FALSE), "")</f>
        <v xml:space="preserve"> </v>
      </c>
      <c r="I1721">
        <f>IFERROR(VLOOKUP(A1721, interestdata!$A$2381:$B$2851, 2, FALSE), "")</f>
        <v>2.74</v>
      </c>
      <c r="J1721">
        <f>IFERROR(VLOOKUP(A1721, interestdata!$A$2381:$C$2851, 3, FALSE), "")</f>
        <v>2.4700000000000002</v>
      </c>
      <c r="K1721" t="str">
        <f>IFERROR(VLOOKUP(A1721, interestdata!$A$2863:$B$3332, 2, FALSE), "")</f>
        <v/>
      </c>
      <c r="L1721" t="str">
        <f>IFERROR(VLOOKUP(A1721, tbilldata!$A$26:$E$1308, 2, FALSE), "")</f>
        <v/>
      </c>
      <c r="M1721" t="str">
        <f>IFERROR(VLOOKUP(A1721, tbilldata!$A$26:$E$1308, 3, FALSE), "")</f>
        <v/>
      </c>
      <c r="N1721" t="str">
        <f>IFERROR(VLOOKUP(A1721, tbilldata!$A$26:$E$1308, 4, FALSE), "")</f>
        <v/>
      </c>
      <c r="O1721" t="str">
        <f>IFERROR(VLOOKUP(A1721, tbilldata!$A$26:$E$1308, 5, FALSE), "")</f>
        <v/>
      </c>
      <c r="P1721">
        <f>IFERROR(VLOOKUP(A1721, bonddata!$A$28:$L$5930, 2, FALSE), "")</f>
        <v>0.91</v>
      </c>
      <c r="Q1721">
        <f>IFERROR(VLOOKUP(A1721, bonddata!$A$28:$L$5930, 5, FALSE), "")</f>
        <v>1.66</v>
      </c>
      <c r="R1721">
        <f>IFERROR(VLOOKUP(A1721, bonddata!$A$28:$L$5930, 6, FALSE), "")</f>
        <v>0.95</v>
      </c>
      <c r="S1721">
        <f>IFERROR(VLOOKUP(A1721, bonddata!$A$28:$L$5930, 8, FALSE), "")</f>
        <v>1.25</v>
      </c>
      <c r="T1721">
        <f>IFERROR(VLOOKUP(A1721, bonddata!$A$28:$L$5930, 10, FALSE), "")</f>
        <v>1.42</v>
      </c>
      <c r="U1721">
        <f>IFERROR(VLOOKUP(A1721, btcdata!$A$2:$G$3292, 7, FALSE), "")</f>
        <v>-1.92</v>
      </c>
      <c r="V1721">
        <f>IFERROR(VLOOKUP(A1721, bmodata!$A$2:$G$3292, 7, FALSE), "")</f>
        <v>-0.28999999999999998</v>
      </c>
      <c r="W1721" t="str">
        <f>IFERROR(VLOOKUP(A1721, cpidata!$A$14:$F$391, 2, FALSE), "")</f>
        <v/>
      </c>
      <c r="X1721" t="str">
        <f>IFERROR(VLOOKUP(A1721, cpidata!$A$14:$F$391, 3, FALSE), "")</f>
        <v/>
      </c>
      <c r="Y1721" t="str">
        <f>IFERROR(VLOOKUP(A1721, cpidata!$A$14:$F$391, 4, FALSE), "")</f>
        <v/>
      </c>
    </row>
    <row r="1722" spans="1:25" x14ac:dyDescent="0.25">
      <c r="A1722" s="1">
        <v>44564</v>
      </c>
      <c r="B1722" t="str">
        <f>IFERROR(VLOOKUP(A1722, interestdata!$A$19:$H$2369, 2, FALSE), "")</f>
        <v xml:space="preserve"> Bank holiday</v>
      </c>
      <c r="C1722">
        <f>IFERROR(VLOOKUP(A1722, interestdata!$A$19:$H$2369, 3, FALSE), "")</f>
        <v>0.5</v>
      </c>
      <c r="D1722" t="str">
        <f>IFERROR(VLOOKUP(A1722, interestdata!$A$19:$H$2369, 4, FALSE), "")</f>
        <v xml:space="preserve"> Bank holiday</v>
      </c>
      <c r="E1722" t="str">
        <f>IFERROR(VLOOKUP(A1722, interestdata!$A$19:$H$2369, 5, FALSE), "")</f>
        <v xml:space="preserve"> </v>
      </c>
      <c r="F1722" t="str">
        <f>IFERROR(VLOOKUP(A1722, interestdata!$A$19:$H$2369, 6, FALSE), "")</f>
        <v xml:space="preserve"> </v>
      </c>
      <c r="G1722" t="str">
        <f>IFERROR(VLOOKUP(A1722, interestdata!$A$19:$H$2369, 7, FALSE), "")</f>
        <v xml:space="preserve"> </v>
      </c>
      <c r="H1722" t="str">
        <f>IFERROR(VLOOKUP(A1722, interestdata!$A$19:$H$2369, 8, FALSE), "")</f>
        <v xml:space="preserve"> </v>
      </c>
      <c r="I1722" t="str">
        <f>IFERROR(VLOOKUP(A1722, interestdata!$A$2381:$B$2851, 2, FALSE), "")</f>
        <v/>
      </c>
      <c r="J1722" t="str">
        <f>IFERROR(VLOOKUP(A1722, interestdata!$A$2381:$C$2851, 3, FALSE), "")</f>
        <v/>
      </c>
      <c r="K1722" t="str">
        <f>IFERROR(VLOOKUP(A1722, interestdata!$A$2863:$B$3332, 2, FALSE), "")</f>
        <v/>
      </c>
      <c r="L1722" t="str">
        <f>IFERROR(VLOOKUP(A1722, tbilldata!$A$26:$E$1308, 2, FALSE), "")</f>
        <v/>
      </c>
      <c r="M1722" t="str">
        <f>IFERROR(VLOOKUP(A1722, tbilldata!$A$26:$E$1308, 3, FALSE), "")</f>
        <v/>
      </c>
      <c r="N1722" t="str">
        <f>IFERROR(VLOOKUP(A1722, tbilldata!$A$26:$E$1308, 4, FALSE), "")</f>
        <v/>
      </c>
      <c r="O1722" t="str">
        <f>IFERROR(VLOOKUP(A1722, tbilldata!$A$26:$E$1308, 5, FALSE), "")</f>
        <v/>
      </c>
      <c r="P1722" t="str">
        <f>IFERROR(VLOOKUP(A1722, bonddata!$A$28:$L$5930, 2, FALSE), "")</f>
        <v/>
      </c>
      <c r="Q1722" t="str">
        <f>IFERROR(VLOOKUP(A1722, bonddata!$A$28:$L$5930, 5, FALSE), "")</f>
        <v/>
      </c>
      <c r="R1722" t="str">
        <f>IFERROR(VLOOKUP(A1722, bonddata!$A$28:$L$5930, 6, FALSE), "")</f>
        <v/>
      </c>
      <c r="S1722" t="str">
        <f>IFERROR(VLOOKUP(A1722, bonddata!$A$28:$L$5930, 8, FALSE), "")</f>
        <v/>
      </c>
      <c r="T1722" t="str">
        <f>IFERROR(VLOOKUP(A1722, bonddata!$A$28:$L$5930, 10, FALSE), "")</f>
        <v/>
      </c>
      <c r="U1722">
        <f>IFERROR(VLOOKUP(A1722, btcdata!$A$2:$G$3292, 7, FALSE), "")</f>
        <v>-1.86</v>
      </c>
      <c r="V1722" t="str">
        <f>IFERROR(VLOOKUP(A1722, bmodata!$A$2:$G$3292, 7, FALSE), "")</f>
        <v/>
      </c>
      <c r="W1722" t="str">
        <f>IFERROR(VLOOKUP(A1722, cpidata!$A$14:$F$391, 2, FALSE), "")</f>
        <v/>
      </c>
      <c r="X1722" t="str">
        <f>IFERROR(VLOOKUP(A1722, cpidata!$A$14:$F$391, 3, FALSE), "")</f>
        <v/>
      </c>
      <c r="Y1722" t="str">
        <f>IFERROR(VLOOKUP(A1722, cpidata!$A$14:$F$391, 4, FALSE), "")</f>
        <v/>
      </c>
    </row>
    <row r="1723" spans="1:25" x14ac:dyDescent="0.25">
      <c r="A1723" s="1">
        <v>44565</v>
      </c>
      <c r="B1723">
        <f>IFERROR(VLOOKUP(A1723, interestdata!$A$19:$H$2369, 2, FALSE), "")</f>
        <v>0.25</v>
      </c>
      <c r="C1723">
        <f>IFERROR(VLOOKUP(A1723, interestdata!$A$19:$H$2369, 3, FALSE), "")</f>
        <v>0.5</v>
      </c>
      <c r="D1723">
        <f>IFERROR(VLOOKUP(A1723, interestdata!$A$19:$H$2369, 4, FALSE), "")</f>
        <v>0.12</v>
      </c>
      <c r="E1723" t="str">
        <f>IFERROR(VLOOKUP(A1723, interestdata!$A$19:$H$2369, 5, FALSE), "")</f>
        <v xml:space="preserve"> </v>
      </c>
      <c r="F1723" t="str">
        <f>IFERROR(VLOOKUP(A1723, interestdata!$A$19:$H$2369, 6, FALSE), "")</f>
        <v xml:space="preserve"> </v>
      </c>
      <c r="G1723" t="str">
        <f>IFERROR(VLOOKUP(A1723, interestdata!$A$19:$H$2369, 7, FALSE), "")</f>
        <v xml:space="preserve"> </v>
      </c>
      <c r="H1723" t="str">
        <f>IFERROR(VLOOKUP(A1723, interestdata!$A$19:$H$2369, 8, FALSE), "")</f>
        <v xml:space="preserve"> </v>
      </c>
      <c r="I1723" t="str">
        <f>IFERROR(VLOOKUP(A1723, interestdata!$A$2381:$B$2851, 2, FALSE), "")</f>
        <v/>
      </c>
      <c r="J1723" t="str">
        <f>IFERROR(VLOOKUP(A1723, interestdata!$A$2381:$C$2851, 3, FALSE), "")</f>
        <v/>
      </c>
      <c r="K1723" t="str">
        <f>IFERROR(VLOOKUP(A1723, interestdata!$A$2863:$B$3332, 2, FALSE), "")</f>
        <v/>
      </c>
      <c r="L1723" t="str">
        <f>IFERROR(VLOOKUP(A1723, tbilldata!$A$26:$E$1308, 2, FALSE), "")</f>
        <v/>
      </c>
      <c r="M1723" t="str">
        <f>IFERROR(VLOOKUP(A1723, tbilldata!$A$26:$E$1308, 3, FALSE), "")</f>
        <v/>
      </c>
      <c r="N1723" t="str">
        <f>IFERROR(VLOOKUP(A1723, tbilldata!$A$26:$E$1308, 4, FALSE), "")</f>
        <v/>
      </c>
      <c r="O1723" t="str">
        <f>IFERROR(VLOOKUP(A1723, tbilldata!$A$26:$E$1308, 5, FALSE), "")</f>
        <v/>
      </c>
      <c r="P1723">
        <f>IFERROR(VLOOKUP(A1723, bonddata!$A$28:$L$5930, 2, FALSE), "")</f>
        <v>0.98</v>
      </c>
      <c r="Q1723">
        <f>IFERROR(VLOOKUP(A1723, bonddata!$A$28:$L$5930, 5, FALSE), "")</f>
        <v>1.82</v>
      </c>
      <c r="R1723">
        <f>IFERROR(VLOOKUP(A1723, bonddata!$A$28:$L$5930, 6, FALSE), "")</f>
        <v>1.01</v>
      </c>
      <c r="S1723">
        <f>IFERROR(VLOOKUP(A1723, bonddata!$A$28:$L$5930, 8, FALSE), "")</f>
        <v>1.39</v>
      </c>
      <c r="T1723">
        <f>IFERROR(VLOOKUP(A1723, bonddata!$A$28:$L$5930, 10, FALSE), "")</f>
        <v>1.59</v>
      </c>
      <c r="U1723">
        <f>IFERROR(VLOOKUP(A1723, btcdata!$A$2:$G$3292, 7, FALSE), "")</f>
        <v>-1.28</v>
      </c>
      <c r="V1723">
        <f>IFERROR(VLOOKUP(A1723, bmodata!$A$2:$G$3292, 7, FALSE), "")</f>
        <v>3.58</v>
      </c>
      <c r="W1723" t="str">
        <f>IFERROR(VLOOKUP(A1723, cpidata!$A$14:$F$391, 2, FALSE), "")</f>
        <v/>
      </c>
      <c r="X1723" t="str">
        <f>IFERROR(VLOOKUP(A1723, cpidata!$A$14:$F$391, 3, FALSE), "")</f>
        <v/>
      </c>
      <c r="Y1723" t="str">
        <f>IFERROR(VLOOKUP(A1723, cpidata!$A$14:$F$391, 4, FALSE), "")</f>
        <v/>
      </c>
    </row>
    <row r="1724" spans="1:25" x14ac:dyDescent="0.25">
      <c r="A1724" s="1">
        <v>44566</v>
      </c>
      <c r="B1724">
        <f>IFERROR(VLOOKUP(A1724, interestdata!$A$19:$H$2369, 2, FALSE), "")</f>
        <v>0.25</v>
      </c>
      <c r="C1724">
        <f>IFERROR(VLOOKUP(A1724, interestdata!$A$19:$H$2369, 3, FALSE), "")</f>
        <v>0.5</v>
      </c>
      <c r="D1724">
        <f>IFERROR(VLOOKUP(A1724, interestdata!$A$19:$H$2369, 4, FALSE), "")</f>
        <v>0.12</v>
      </c>
      <c r="E1724" t="str">
        <f>IFERROR(VLOOKUP(A1724, interestdata!$A$19:$H$2369, 5, FALSE), "")</f>
        <v xml:space="preserve"> </v>
      </c>
      <c r="F1724" t="str">
        <f>IFERROR(VLOOKUP(A1724, interestdata!$A$19:$H$2369, 6, FALSE), "")</f>
        <v xml:space="preserve"> </v>
      </c>
      <c r="G1724" t="str">
        <f>IFERROR(VLOOKUP(A1724, interestdata!$A$19:$H$2369, 7, FALSE), "")</f>
        <v xml:space="preserve"> </v>
      </c>
      <c r="H1724" t="str">
        <f>IFERROR(VLOOKUP(A1724, interestdata!$A$19:$H$2369, 8, FALSE), "")</f>
        <v xml:space="preserve"> </v>
      </c>
      <c r="I1724" t="str">
        <f>IFERROR(VLOOKUP(A1724, interestdata!$A$2381:$B$2851, 2, FALSE), "")</f>
        <v/>
      </c>
      <c r="J1724" t="str">
        <f>IFERROR(VLOOKUP(A1724, interestdata!$A$2381:$C$2851, 3, FALSE), "")</f>
        <v/>
      </c>
      <c r="K1724" t="str">
        <f>IFERROR(VLOOKUP(A1724, interestdata!$A$2863:$B$3332, 2, FALSE), "")</f>
        <v/>
      </c>
      <c r="L1724">
        <f>IFERROR(VLOOKUP(A1724, tbilldata!$A$26:$E$1308, 2, FALSE), "")</f>
        <v>0.1</v>
      </c>
      <c r="M1724">
        <f>IFERROR(VLOOKUP(A1724, tbilldata!$A$26:$E$1308, 3, FALSE), "")</f>
        <v>0.2</v>
      </c>
      <c r="N1724">
        <f>IFERROR(VLOOKUP(A1724, tbilldata!$A$26:$E$1308, 4, FALSE), "")</f>
        <v>0.41</v>
      </c>
      <c r="O1724">
        <f>IFERROR(VLOOKUP(A1724, tbilldata!$A$26:$E$1308, 5, FALSE), "")</f>
        <v>0.82</v>
      </c>
      <c r="P1724">
        <f>IFERROR(VLOOKUP(A1724, bonddata!$A$28:$L$5930, 2, FALSE), "")</f>
        <v>1.01</v>
      </c>
      <c r="Q1724">
        <f>IFERROR(VLOOKUP(A1724, bonddata!$A$28:$L$5930, 5, FALSE), "")</f>
        <v>1.84</v>
      </c>
      <c r="R1724">
        <f>IFERROR(VLOOKUP(A1724, bonddata!$A$28:$L$5930, 6, FALSE), "")</f>
        <v>1.04</v>
      </c>
      <c r="S1724">
        <f>IFERROR(VLOOKUP(A1724, bonddata!$A$28:$L$5930, 8, FALSE), "")</f>
        <v>1.42</v>
      </c>
      <c r="T1724">
        <f>IFERROR(VLOOKUP(A1724, bonddata!$A$28:$L$5930, 10, FALSE), "")</f>
        <v>1.63</v>
      </c>
      <c r="U1724">
        <f>IFERROR(VLOOKUP(A1724, btcdata!$A$2:$G$3292, 7, FALSE), "")</f>
        <v>-5.26</v>
      </c>
      <c r="V1724">
        <f>IFERROR(VLOOKUP(A1724, bmodata!$A$2:$G$3292, 7, FALSE), "")</f>
        <v>-0.78</v>
      </c>
      <c r="W1724" t="str">
        <f>IFERROR(VLOOKUP(A1724, cpidata!$A$14:$F$391, 2, FALSE), "")</f>
        <v/>
      </c>
      <c r="X1724" t="str">
        <f>IFERROR(VLOOKUP(A1724, cpidata!$A$14:$F$391, 3, FALSE), "")</f>
        <v/>
      </c>
      <c r="Y1724" t="str">
        <f>IFERROR(VLOOKUP(A1724, cpidata!$A$14:$F$391, 4, FALSE), "")</f>
        <v/>
      </c>
    </row>
    <row r="1725" spans="1:25" x14ac:dyDescent="0.25">
      <c r="A1725" s="1">
        <v>44567</v>
      </c>
      <c r="B1725">
        <f>IFERROR(VLOOKUP(A1725, interestdata!$A$19:$H$2369, 2, FALSE), "")</f>
        <v>0.25</v>
      </c>
      <c r="C1725">
        <f>IFERROR(VLOOKUP(A1725, interestdata!$A$19:$H$2369, 3, FALSE), "")</f>
        <v>0.5</v>
      </c>
      <c r="D1725">
        <f>IFERROR(VLOOKUP(A1725, interestdata!$A$19:$H$2369, 4, FALSE), "")</f>
        <v>0.13</v>
      </c>
      <c r="E1725" t="str">
        <f>IFERROR(VLOOKUP(A1725, interestdata!$A$19:$H$2369, 5, FALSE), "")</f>
        <v xml:space="preserve"> </v>
      </c>
      <c r="F1725" t="str">
        <f>IFERROR(VLOOKUP(A1725, interestdata!$A$19:$H$2369, 6, FALSE), "")</f>
        <v xml:space="preserve"> </v>
      </c>
      <c r="G1725" t="str">
        <f>IFERROR(VLOOKUP(A1725, interestdata!$A$19:$H$2369, 7, FALSE), "")</f>
        <v xml:space="preserve"> </v>
      </c>
      <c r="H1725" t="str">
        <f>IFERROR(VLOOKUP(A1725, interestdata!$A$19:$H$2369, 8, FALSE), "")</f>
        <v xml:space="preserve"> </v>
      </c>
      <c r="I1725" t="str">
        <f>IFERROR(VLOOKUP(A1725, interestdata!$A$2381:$B$2851, 2, FALSE), "")</f>
        <v/>
      </c>
      <c r="J1725" t="str">
        <f>IFERROR(VLOOKUP(A1725, interestdata!$A$2381:$C$2851, 3, FALSE), "")</f>
        <v/>
      </c>
      <c r="K1725">
        <f>IFERROR(VLOOKUP(A1725, interestdata!$A$2863:$B$3332, 2, FALSE), "")</f>
        <v>1.31</v>
      </c>
      <c r="L1725" t="str">
        <f>IFERROR(VLOOKUP(A1725, tbilldata!$A$26:$E$1308, 2, FALSE), "")</f>
        <v/>
      </c>
      <c r="M1725" t="str">
        <f>IFERROR(VLOOKUP(A1725, tbilldata!$A$26:$E$1308, 3, FALSE), "")</f>
        <v/>
      </c>
      <c r="N1725" t="str">
        <f>IFERROR(VLOOKUP(A1725, tbilldata!$A$26:$E$1308, 4, FALSE), "")</f>
        <v/>
      </c>
      <c r="O1725" t="str">
        <f>IFERROR(VLOOKUP(A1725, tbilldata!$A$26:$E$1308, 5, FALSE), "")</f>
        <v/>
      </c>
      <c r="P1725">
        <f>IFERROR(VLOOKUP(A1725, bonddata!$A$28:$L$5930, 2, FALSE), "")</f>
        <v>1.04</v>
      </c>
      <c r="Q1725">
        <f>IFERROR(VLOOKUP(A1725, bonddata!$A$28:$L$5930, 5, FALSE), "")</f>
        <v>1.92</v>
      </c>
      <c r="R1725">
        <f>IFERROR(VLOOKUP(A1725, bonddata!$A$28:$L$5930, 6, FALSE), "")</f>
        <v>1.07</v>
      </c>
      <c r="S1725">
        <f>IFERROR(VLOOKUP(A1725, bonddata!$A$28:$L$5930, 8, FALSE), "")</f>
        <v>1.5</v>
      </c>
      <c r="T1725">
        <f>IFERROR(VLOOKUP(A1725, bonddata!$A$28:$L$5930, 10, FALSE), "")</f>
        <v>1.7</v>
      </c>
      <c r="U1725">
        <f>IFERROR(VLOOKUP(A1725, btcdata!$A$2:$G$3292, 7, FALSE), "")</f>
        <v>-0.76</v>
      </c>
      <c r="V1725">
        <f>IFERROR(VLOOKUP(A1725, bmodata!$A$2:$G$3292, 7, FALSE), "")</f>
        <v>1.33</v>
      </c>
      <c r="W1725" t="str">
        <f>IFERROR(VLOOKUP(A1725, cpidata!$A$14:$F$391, 2, FALSE), "")</f>
        <v/>
      </c>
      <c r="X1725" t="str">
        <f>IFERROR(VLOOKUP(A1725, cpidata!$A$14:$F$391, 3, FALSE), "")</f>
        <v/>
      </c>
      <c r="Y1725" t="str">
        <f>IFERROR(VLOOKUP(A1725, cpidata!$A$14:$F$391, 4, FALSE), "")</f>
        <v/>
      </c>
    </row>
    <row r="1726" spans="1:25" x14ac:dyDescent="0.25">
      <c r="A1726" s="1">
        <v>44568</v>
      </c>
      <c r="B1726">
        <f>IFERROR(VLOOKUP(A1726, interestdata!$A$19:$H$2369, 2, FALSE), "")</f>
        <v>0.25</v>
      </c>
      <c r="C1726">
        <f>IFERROR(VLOOKUP(A1726, interestdata!$A$19:$H$2369, 3, FALSE), "")</f>
        <v>0.5</v>
      </c>
      <c r="D1726">
        <f>IFERROR(VLOOKUP(A1726, interestdata!$A$19:$H$2369, 4, FALSE), "")</f>
        <v>0.15</v>
      </c>
      <c r="E1726" t="str">
        <f>IFERROR(VLOOKUP(A1726, interestdata!$A$19:$H$2369, 5, FALSE), "")</f>
        <v xml:space="preserve"> </v>
      </c>
      <c r="F1726" t="str">
        <f>IFERROR(VLOOKUP(A1726, interestdata!$A$19:$H$2369, 6, FALSE), "")</f>
        <v xml:space="preserve"> </v>
      </c>
      <c r="G1726" t="str">
        <f>IFERROR(VLOOKUP(A1726, interestdata!$A$19:$H$2369, 7, FALSE), "")</f>
        <v xml:space="preserve"> </v>
      </c>
      <c r="H1726" t="str">
        <f>IFERROR(VLOOKUP(A1726, interestdata!$A$19:$H$2369, 8, FALSE), "")</f>
        <v xml:space="preserve"> </v>
      </c>
      <c r="I1726">
        <f>IFERROR(VLOOKUP(A1726, interestdata!$A$2381:$B$2851, 2, FALSE), "")</f>
        <v>2.75</v>
      </c>
      <c r="J1726">
        <f>IFERROR(VLOOKUP(A1726, interestdata!$A$2381:$C$2851, 3, FALSE), "")</f>
        <v>2.5299999999999998</v>
      </c>
      <c r="K1726" t="str">
        <f>IFERROR(VLOOKUP(A1726, interestdata!$A$2863:$B$3332, 2, FALSE), "")</f>
        <v/>
      </c>
      <c r="L1726" t="str">
        <f>IFERROR(VLOOKUP(A1726, tbilldata!$A$26:$E$1308, 2, FALSE), "")</f>
        <v/>
      </c>
      <c r="M1726" t="str">
        <f>IFERROR(VLOOKUP(A1726, tbilldata!$A$26:$E$1308, 3, FALSE), "")</f>
        <v/>
      </c>
      <c r="N1726" t="str">
        <f>IFERROR(VLOOKUP(A1726, tbilldata!$A$26:$E$1308, 4, FALSE), "")</f>
        <v/>
      </c>
      <c r="O1726" t="str">
        <f>IFERROR(VLOOKUP(A1726, tbilldata!$A$26:$E$1308, 5, FALSE), "")</f>
        <v/>
      </c>
      <c r="P1726">
        <f>IFERROR(VLOOKUP(A1726, bonddata!$A$28:$L$5930, 2, FALSE), "")</f>
        <v>1.04</v>
      </c>
      <c r="Q1726">
        <f>IFERROR(VLOOKUP(A1726, bonddata!$A$28:$L$5930, 5, FALSE), "")</f>
        <v>1.96</v>
      </c>
      <c r="R1726">
        <f>IFERROR(VLOOKUP(A1726, bonddata!$A$28:$L$5930, 6, FALSE), "")</f>
        <v>1.07</v>
      </c>
      <c r="S1726">
        <f>IFERROR(VLOOKUP(A1726, bonddata!$A$28:$L$5930, 8, FALSE), "")</f>
        <v>1.5</v>
      </c>
      <c r="T1726">
        <f>IFERROR(VLOOKUP(A1726, bonddata!$A$28:$L$5930, 10, FALSE), "")</f>
        <v>1.72</v>
      </c>
      <c r="U1726">
        <f>IFERROR(VLOOKUP(A1726, btcdata!$A$2:$G$3292, 7, FALSE), "")</f>
        <v>-3.6</v>
      </c>
      <c r="V1726">
        <f>IFERROR(VLOOKUP(A1726, bmodata!$A$2:$G$3292, 7, FALSE), "")</f>
        <v>0.9</v>
      </c>
      <c r="W1726" t="str">
        <f>IFERROR(VLOOKUP(A1726, cpidata!$A$14:$F$391, 2, FALSE), "")</f>
        <v/>
      </c>
      <c r="X1726" t="str">
        <f>IFERROR(VLOOKUP(A1726, cpidata!$A$14:$F$391, 3, FALSE), "")</f>
        <v/>
      </c>
      <c r="Y1726" t="str">
        <f>IFERROR(VLOOKUP(A1726, cpidata!$A$14:$F$391, 4, FALSE), "")</f>
        <v/>
      </c>
    </row>
    <row r="1727" spans="1:25" x14ac:dyDescent="0.25">
      <c r="A1727" s="1">
        <v>44571</v>
      </c>
      <c r="B1727">
        <f>IFERROR(VLOOKUP(A1727, interestdata!$A$19:$H$2369, 2, FALSE), "")</f>
        <v>0.25</v>
      </c>
      <c r="C1727">
        <f>IFERROR(VLOOKUP(A1727, interestdata!$A$19:$H$2369, 3, FALSE), "")</f>
        <v>0.5</v>
      </c>
      <c r="D1727">
        <f>IFERROR(VLOOKUP(A1727, interestdata!$A$19:$H$2369, 4, FALSE), "")</f>
        <v>0.17</v>
      </c>
      <c r="E1727" t="str">
        <f>IFERROR(VLOOKUP(A1727, interestdata!$A$19:$H$2369, 5, FALSE), "")</f>
        <v xml:space="preserve"> </v>
      </c>
      <c r="F1727" t="str">
        <f>IFERROR(VLOOKUP(A1727, interestdata!$A$19:$H$2369, 6, FALSE), "")</f>
        <v xml:space="preserve"> </v>
      </c>
      <c r="G1727" t="str">
        <f>IFERROR(VLOOKUP(A1727, interestdata!$A$19:$H$2369, 7, FALSE), "")</f>
        <v xml:space="preserve"> </v>
      </c>
      <c r="H1727" t="str">
        <f>IFERROR(VLOOKUP(A1727, interestdata!$A$19:$H$2369, 8, FALSE), "")</f>
        <v xml:space="preserve"> </v>
      </c>
      <c r="I1727" t="str">
        <f>IFERROR(VLOOKUP(A1727, interestdata!$A$2381:$B$2851, 2, FALSE), "")</f>
        <v/>
      </c>
      <c r="J1727" t="str">
        <f>IFERROR(VLOOKUP(A1727, interestdata!$A$2381:$C$2851, 3, FALSE), "")</f>
        <v/>
      </c>
      <c r="K1727" t="str">
        <f>IFERROR(VLOOKUP(A1727, interestdata!$A$2863:$B$3332, 2, FALSE), "")</f>
        <v/>
      </c>
      <c r="L1727" t="str">
        <f>IFERROR(VLOOKUP(A1727, tbilldata!$A$26:$E$1308, 2, FALSE), "")</f>
        <v/>
      </c>
      <c r="M1727" t="str">
        <f>IFERROR(VLOOKUP(A1727, tbilldata!$A$26:$E$1308, 3, FALSE), "")</f>
        <v/>
      </c>
      <c r="N1727" t="str">
        <f>IFERROR(VLOOKUP(A1727, tbilldata!$A$26:$E$1308, 4, FALSE), "")</f>
        <v/>
      </c>
      <c r="O1727" t="str">
        <f>IFERROR(VLOOKUP(A1727, tbilldata!$A$26:$E$1308, 5, FALSE), "")</f>
        <v/>
      </c>
      <c r="P1727">
        <f>IFERROR(VLOOKUP(A1727, bonddata!$A$28:$L$5930, 2, FALSE), "")</f>
        <v>1.06</v>
      </c>
      <c r="Q1727">
        <f>IFERROR(VLOOKUP(A1727, bonddata!$A$28:$L$5930, 5, FALSE), "")</f>
        <v>1.95</v>
      </c>
      <c r="R1727">
        <f>IFERROR(VLOOKUP(A1727, bonddata!$A$28:$L$5930, 6, FALSE), "")</f>
        <v>1.08</v>
      </c>
      <c r="S1727">
        <f>IFERROR(VLOOKUP(A1727, bonddata!$A$28:$L$5930, 8, FALSE), "")</f>
        <v>1.51</v>
      </c>
      <c r="T1727">
        <f>IFERROR(VLOOKUP(A1727, bonddata!$A$28:$L$5930, 10, FALSE), "")</f>
        <v>1.72</v>
      </c>
      <c r="U1727">
        <f>IFERROR(VLOOKUP(A1727, btcdata!$A$2:$G$3292, 7, FALSE), "")</f>
        <v>-0.04</v>
      </c>
      <c r="V1727">
        <f>IFERROR(VLOOKUP(A1727, bmodata!$A$2:$G$3292, 7, FALSE), "")</f>
        <v>-0.04</v>
      </c>
      <c r="W1727" t="str">
        <f>IFERROR(VLOOKUP(A1727, cpidata!$A$14:$F$391, 2, FALSE), "")</f>
        <v/>
      </c>
      <c r="X1727" t="str">
        <f>IFERROR(VLOOKUP(A1727, cpidata!$A$14:$F$391, 3, FALSE), "")</f>
        <v/>
      </c>
      <c r="Y1727" t="str">
        <f>IFERROR(VLOOKUP(A1727, cpidata!$A$14:$F$391, 4, FALSE), "")</f>
        <v/>
      </c>
    </row>
    <row r="1728" spans="1:25" x14ac:dyDescent="0.25">
      <c r="A1728" s="1">
        <v>44572</v>
      </c>
      <c r="B1728">
        <f>IFERROR(VLOOKUP(A1728, interestdata!$A$19:$H$2369, 2, FALSE), "")</f>
        <v>0.25</v>
      </c>
      <c r="C1728">
        <f>IFERROR(VLOOKUP(A1728, interestdata!$A$19:$H$2369, 3, FALSE), "")</f>
        <v>0.5</v>
      </c>
      <c r="D1728">
        <f>IFERROR(VLOOKUP(A1728, interestdata!$A$19:$H$2369, 4, FALSE), "")</f>
        <v>0.18</v>
      </c>
      <c r="E1728" t="str">
        <f>IFERROR(VLOOKUP(A1728, interestdata!$A$19:$H$2369, 5, FALSE), "")</f>
        <v xml:space="preserve"> </v>
      </c>
      <c r="F1728" t="str">
        <f>IFERROR(VLOOKUP(A1728, interestdata!$A$19:$H$2369, 6, FALSE), "")</f>
        <v xml:space="preserve"> </v>
      </c>
      <c r="G1728" t="str">
        <f>IFERROR(VLOOKUP(A1728, interestdata!$A$19:$H$2369, 7, FALSE), "")</f>
        <v xml:space="preserve"> </v>
      </c>
      <c r="H1728" t="str">
        <f>IFERROR(VLOOKUP(A1728, interestdata!$A$19:$H$2369, 8, FALSE), "")</f>
        <v xml:space="preserve"> </v>
      </c>
      <c r="I1728" t="str">
        <f>IFERROR(VLOOKUP(A1728, interestdata!$A$2381:$B$2851, 2, FALSE), "")</f>
        <v/>
      </c>
      <c r="J1728" t="str">
        <f>IFERROR(VLOOKUP(A1728, interestdata!$A$2381:$C$2851, 3, FALSE), "")</f>
        <v/>
      </c>
      <c r="K1728" t="str">
        <f>IFERROR(VLOOKUP(A1728, interestdata!$A$2863:$B$3332, 2, FALSE), "")</f>
        <v/>
      </c>
      <c r="L1728" t="str">
        <f>IFERROR(VLOOKUP(A1728, tbilldata!$A$26:$E$1308, 2, FALSE), "")</f>
        <v/>
      </c>
      <c r="M1728" t="str">
        <f>IFERROR(VLOOKUP(A1728, tbilldata!$A$26:$E$1308, 3, FALSE), "")</f>
        <v/>
      </c>
      <c r="N1728" t="str">
        <f>IFERROR(VLOOKUP(A1728, tbilldata!$A$26:$E$1308, 4, FALSE), "")</f>
        <v/>
      </c>
      <c r="O1728" t="str">
        <f>IFERROR(VLOOKUP(A1728, tbilldata!$A$26:$E$1308, 5, FALSE), "")</f>
        <v/>
      </c>
      <c r="P1728">
        <f>IFERROR(VLOOKUP(A1728, bonddata!$A$28:$L$5930, 2, FALSE), "")</f>
        <v>1.05</v>
      </c>
      <c r="Q1728">
        <f>IFERROR(VLOOKUP(A1728, bonddata!$A$28:$L$5930, 5, FALSE), "")</f>
        <v>1.94</v>
      </c>
      <c r="R1728">
        <f>IFERROR(VLOOKUP(A1728, bonddata!$A$28:$L$5930, 6, FALSE), "")</f>
        <v>1.07</v>
      </c>
      <c r="S1728">
        <f>IFERROR(VLOOKUP(A1728, bonddata!$A$28:$L$5930, 8, FALSE), "")</f>
        <v>1.5</v>
      </c>
      <c r="T1728">
        <f>IFERROR(VLOOKUP(A1728, bonddata!$A$28:$L$5930, 10, FALSE), "")</f>
        <v>1.71</v>
      </c>
      <c r="U1728">
        <f>IFERROR(VLOOKUP(A1728, btcdata!$A$2:$G$3292, 7, FALSE), "")</f>
        <v>2.15</v>
      </c>
      <c r="V1728">
        <f>IFERROR(VLOOKUP(A1728, bmodata!$A$2:$G$3292, 7, FALSE), "")</f>
        <v>1.34</v>
      </c>
      <c r="W1728" t="str">
        <f>IFERROR(VLOOKUP(A1728, cpidata!$A$14:$F$391, 2, FALSE), "")</f>
        <v/>
      </c>
      <c r="X1728" t="str">
        <f>IFERROR(VLOOKUP(A1728, cpidata!$A$14:$F$391, 3, FALSE), "")</f>
        <v/>
      </c>
      <c r="Y1728" t="str">
        <f>IFERROR(VLOOKUP(A1728, cpidata!$A$14:$F$391, 4, FALSE), "")</f>
        <v/>
      </c>
    </row>
    <row r="1729" spans="1:25" x14ac:dyDescent="0.25">
      <c r="A1729" s="1">
        <v>44573</v>
      </c>
      <c r="B1729">
        <f>IFERROR(VLOOKUP(A1729, interestdata!$A$19:$H$2369, 2, FALSE), "")</f>
        <v>0.25</v>
      </c>
      <c r="C1729">
        <f>IFERROR(VLOOKUP(A1729, interestdata!$A$19:$H$2369, 3, FALSE), "")</f>
        <v>0.5</v>
      </c>
      <c r="D1729">
        <f>IFERROR(VLOOKUP(A1729, interestdata!$A$19:$H$2369, 4, FALSE), "")</f>
        <v>0.18</v>
      </c>
      <c r="E1729" t="str">
        <f>IFERROR(VLOOKUP(A1729, interestdata!$A$19:$H$2369, 5, FALSE), "")</f>
        <v xml:space="preserve"> </v>
      </c>
      <c r="F1729" t="str">
        <f>IFERROR(VLOOKUP(A1729, interestdata!$A$19:$H$2369, 6, FALSE), "")</f>
        <v xml:space="preserve"> </v>
      </c>
      <c r="G1729" t="str">
        <f>IFERROR(VLOOKUP(A1729, interestdata!$A$19:$H$2369, 7, FALSE), "")</f>
        <v xml:space="preserve"> </v>
      </c>
      <c r="H1729" t="str">
        <f>IFERROR(VLOOKUP(A1729, interestdata!$A$19:$H$2369, 8, FALSE), "")</f>
        <v xml:space="preserve"> </v>
      </c>
      <c r="I1729" t="str">
        <f>IFERROR(VLOOKUP(A1729, interestdata!$A$2381:$B$2851, 2, FALSE), "")</f>
        <v/>
      </c>
      <c r="J1729" t="str">
        <f>IFERROR(VLOOKUP(A1729, interestdata!$A$2381:$C$2851, 3, FALSE), "")</f>
        <v/>
      </c>
      <c r="K1729" t="str">
        <f>IFERROR(VLOOKUP(A1729, interestdata!$A$2863:$B$3332, 2, FALSE), "")</f>
        <v/>
      </c>
      <c r="L1729">
        <f>IFERROR(VLOOKUP(A1729, tbilldata!$A$26:$E$1308, 2, FALSE), "")</f>
        <v>0.13</v>
      </c>
      <c r="M1729">
        <f>IFERROR(VLOOKUP(A1729, tbilldata!$A$26:$E$1308, 3, FALSE), "")</f>
        <v>0.23</v>
      </c>
      <c r="N1729">
        <f>IFERROR(VLOOKUP(A1729, tbilldata!$A$26:$E$1308, 4, FALSE), "")</f>
        <v>0.54</v>
      </c>
      <c r="O1729">
        <f>IFERROR(VLOOKUP(A1729, tbilldata!$A$26:$E$1308, 5, FALSE), "")</f>
        <v>0.92</v>
      </c>
      <c r="P1729">
        <f>IFERROR(VLOOKUP(A1729, bonddata!$A$28:$L$5930, 2, FALSE), "")</f>
        <v>1.0900000000000001</v>
      </c>
      <c r="Q1729">
        <f>IFERROR(VLOOKUP(A1729, bonddata!$A$28:$L$5930, 5, FALSE), "")</f>
        <v>1.97</v>
      </c>
      <c r="R1729">
        <f>IFERROR(VLOOKUP(A1729, bonddata!$A$28:$L$5930, 6, FALSE), "")</f>
        <v>1.1100000000000001</v>
      </c>
      <c r="S1729">
        <f>IFERROR(VLOOKUP(A1729, bonddata!$A$28:$L$5930, 8, FALSE), "")</f>
        <v>1.52</v>
      </c>
      <c r="T1729">
        <f>IFERROR(VLOOKUP(A1729, bonddata!$A$28:$L$5930, 10, FALSE), "")</f>
        <v>1.73</v>
      </c>
      <c r="U1729">
        <f>IFERROR(VLOOKUP(A1729, btcdata!$A$2:$G$3292, 7, FALSE), "")</f>
        <v>2.73</v>
      </c>
      <c r="V1729">
        <f>IFERROR(VLOOKUP(A1729, bmodata!$A$2:$G$3292, 7, FALSE), "")</f>
        <v>0.8</v>
      </c>
      <c r="W1729" t="str">
        <f>IFERROR(VLOOKUP(A1729, cpidata!$A$14:$F$391, 2, FALSE), "")</f>
        <v/>
      </c>
      <c r="X1729" t="str">
        <f>IFERROR(VLOOKUP(A1729, cpidata!$A$14:$F$391, 3, FALSE), "")</f>
        <v/>
      </c>
      <c r="Y1729" t="str">
        <f>IFERROR(VLOOKUP(A1729, cpidata!$A$14:$F$391, 4, FALSE), "")</f>
        <v/>
      </c>
    </row>
    <row r="1730" spans="1:25" x14ac:dyDescent="0.25">
      <c r="A1730" s="1">
        <v>44574</v>
      </c>
      <c r="B1730">
        <f>IFERROR(VLOOKUP(A1730, interestdata!$A$19:$H$2369, 2, FALSE), "")</f>
        <v>0.25</v>
      </c>
      <c r="C1730">
        <f>IFERROR(VLOOKUP(A1730, interestdata!$A$19:$H$2369, 3, FALSE), "")</f>
        <v>0.5</v>
      </c>
      <c r="D1730">
        <f>IFERROR(VLOOKUP(A1730, interestdata!$A$19:$H$2369, 4, FALSE), "")</f>
        <v>0.18</v>
      </c>
      <c r="E1730" t="str">
        <f>IFERROR(VLOOKUP(A1730, interestdata!$A$19:$H$2369, 5, FALSE), "")</f>
        <v xml:space="preserve"> </v>
      </c>
      <c r="F1730" t="str">
        <f>IFERROR(VLOOKUP(A1730, interestdata!$A$19:$H$2369, 6, FALSE), "")</f>
        <v xml:space="preserve"> </v>
      </c>
      <c r="G1730" t="str">
        <f>IFERROR(VLOOKUP(A1730, interestdata!$A$19:$H$2369, 7, FALSE), "")</f>
        <v xml:space="preserve"> </v>
      </c>
      <c r="H1730" t="str">
        <f>IFERROR(VLOOKUP(A1730, interestdata!$A$19:$H$2369, 8, FALSE), "")</f>
        <v xml:space="preserve"> </v>
      </c>
      <c r="I1730" t="str">
        <f>IFERROR(VLOOKUP(A1730, interestdata!$A$2381:$B$2851, 2, FALSE), "")</f>
        <v/>
      </c>
      <c r="J1730" t="str">
        <f>IFERROR(VLOOKUP(A1730, interestdata!$A$2381:$C$2851, 3, FALSE), "")</f>
        <v/>
      </c>
      <c r="K1730">
        <f>IFERROR(VLOOKUP(A1730, interestdata!$A$2863:$B$3332, 2, FALSE), "")</f>
        <v>1.31</v>
      </c>
      <c r="L1730" t="str">
        <f>IFERROR(VLOOKUP(A1730, tbilldata!$A$26:$E$1308, 2, FALSE), "")</f>
        <v/>
      </c>
      <c r="M1730" t="str">
        <f>IFERROR(VLOOKUP(A1730, tbilldata!$A$26:$E$1308, 3, FALSE), "")</f>
        <v/>
      </c>
      <c r="N1730" t="str">
        <f>IFERROR(VLOOKUP(A1730, tbilldata!$A$26:$E$1308, 4, FALSE), "")</f>
        <v/>
      </c>
      <c r="O1730" t="str">
        <f>IFERROR(VLOOKUP(A1730, tbilldata!$A$26:$E$1308, 5, FALSE), "")</f>
        <v/>
      </c>
      <c r="P1730">
        <f>IFERROR(VLOOKUP(A1730, bonddata!$A$28:$L$5930, 2, FALSE), "")</f>
        <v>1.0900000000000001</v>
      </c>
      <c r="Q1730">
        <f>IFERROR(VLOOKUP(A1730, bonddata!$A$28:$L$5930, 5, FALSE), "")</f>
        <v>1.94</v>
      </c>
      <c r="R1730">
        <f>IFERROR(VLOOKUP(A1730, bonddata!$A$28:$L$5930, 6, FALSE), "")</f>
        <v>1.1100000000000001</v>
      </c>
      <c r="S1730">
        <f>IFERROR(VLOOKUP(A1730, bonddata!$A$28:$L$5930, 8, FALSE), "")</f>
        <v>1.5</v>
      </c>
      <c r="T1730">
        <f>IFERROR(VLOOKUP(A1730, bonddata!$A$28:$L$5930, 10, FALSE), "")</f>
        <v>1.7</v>
      </c>
      <c r="U1730">
        <f>IFERROR(VLOOKUP(A1730, btcdata!$A$2:$G$3292, 7, FALSE), "")</f>
        <v>-3.05</v>
      </c>
      <c r="V1730">
        <f>IFERROR(VLOOKUP(A1730, bmodata!$A$2:$G$3292, 7, FALSE), "")</f>
        <v>0.99</v>
      </c>
      <c r="W1730" t="str">
        <f>IFERROR(VLOOKUP(A1730, cpidata!$A$14:$F$391, 2, FALSE), "")</f>
        <v/>
      </c>
      <c r="X1730" t="str">
        <f>IFERROR(VLOOKUP(A1730, cpidata!$A$14:$F$391, 3, FALSE), "")</f>
        <v/>
      </c>
      <c r="Y1730" t="str">
        <f>IFERROR(VLOOKUP(A1730, cpidata!$A$14:$F$391, 4, FALSE), "")</f>
        <v/>
      </c>
    </row>
    <row r="1731" spans="1:25" x14ac:dyDescent="0.25">
      <c r="A1731" s="1">
        <v>44575</v>
      </c>
      <c r="B1731">
        <f>IFERROR(VLOOKUP(A1731, interestdata!$A$19:$H$2369, 2, FALSE), "")</f>
        <v>0.25</v>
      </c>
      <c r="C1731">
        <f>IFERROR(VLOOKUP(A1731, interestdata!$A$19:$H$2369, 3, FALSE), "")</f>
        <v>0.5</v>
      </c>
      <c r="D1731">
        <f>IFERROR(VLOOKUP(A1731, interestdata!$A$19:$H$2369, 4, FALSE), "")</f>
        <v>0.18</v>
      </c>
      <c r="E1731" t="str">
        <f>IFERROR(VLOOKUP(A1731, interestdata!$A$19:$H$2369, 5, FALSE), "")</f>
        <v xml:space="preserve"> </v>
      </c>
      <c r="F1731" t="str">
        <f>IFERROR(VLOOKUP(A1731, interestdata!$A$19:$H$2369, 6, FALSE), "")</f>
        <v xml:space="preserve"> </v>
      </c>
      <c r="G1731" t="str">
        <f>IFERROR(VLOOKUP(A1731, interestdata!$A$19:$H$2369, 7, FALSE), "")</f>
        <v xml:space="preserve"> </v>
      </c>
      <c r="H1731" t="str">
        <f>IFERROR(VLOOKUP(A1731, interestdata!$A$19:$H$2369, 8, FALSE), "")</f>
        <v xml:space="preserve"> </v>
      </c>
      <c r="I1731">
        <f>IFERROR(VLOOKUP(A1731, interestdata!$A$2381:$B$2851, 2, FALSE), "")</f>
        <v>2.75</v>
      </c>
      <c r="J1731">
        <f>IFERROR(VLOOKUP(A1731, interestdata!$A$2381:$C$2851, 3, FALSE), "")</f>
        <v>2.56</v>
      </c>
      <c r="K1731" t="str">
        <f>IFERROR(VLOOKUP(A1731, interestdata!$A$2863:$B$3332, 2, FALSE), "")</f>
        <v/>
      </c>
      <c r="L1731" t="str">
        <f>IFERROR(VLOOKUP(A1731, tbilldata!$A$26:$E$1308, 2, FALSE), "")</f>
        <v/>
      </c>
      <c r="M1731" t="str">
        <f>IFERROR(VLOOKUP(A1731, tbilldata!$A$26:$E$1308, 3, FALSE), "")</f>
        <v/>
      </c>
      <c r="N1731" t="str">
        <f>IFERROR(VLOOKUP(A1731, tbilldata!$A$26:$E$1308, 4, FALSE), "")</f>
        <v/>
      </c>
      <c r="O1731" t="str">
        <f>IFERROR(VLOOKUP(A1731, tbilldata!$A$26:$E$1308, 5, FALSE), "")</f>
        <v/>
      </c>
      <c r="P1731">
        <f>IFERROR(VLOOKUP(A1731, bonddata!$A$28:$L$5930, 2, FALSE), "")</f>
        <v>1.1299999999999999</v>
      </c>
      <c r="Q1731">
        <f>IFERROR(VLOOKUP(A1731, bonddata!$A$28:$L$5930, 5, FALSE), "")</f>
        <v>2</v>
      </c>
      <c r="R1731">
        <f>IFERROR(VLOOKUP(A1731, bonddata!$A$28:$L$5930, 6, FALSE), "")</f>
        <v>1.1499999999999999</v>
      </c>
      <c r="S1731">
        <f>IFERROR(VLOOKUP(A1731, bonddata!$A$28:$L$5930, 8, FALSE), "")</f>
        <v>1.56</v>
      </c>
      <c r="T1731">
        <f>IFERROR(VLOOKUP(A1731, bonddata!$A$28:$L$5930, 10, FALSE), "")</f>
        <v>1.76</v>
      </c>
      <c r="U1731">
        <f>IFERROR(VLOOKUP(A1731, btcdata!$A$2:$G$3292, 7, FALSE), "")</f>
        <v>1.21</v>
      </c>
      <c r="V1731">
        <f>IFERROR(VLOOKUP(A1731, bmodata!$A$2:$G$3292, 7, FALSE), "")</f>
        <v>0.4</v>
      </c>
      <c r="W1731" t="str">
        <f>IFERROR(VLOOKUP(A1731, cpidata!$A$14:$F$391, 2, FALSE), "")</f>
        <v/>
      </c>
      <c r="X1731" t="str">
        <f>IFERROR(VLOOKUP(A1731, cpidata!$A$14:$F$391, 3, FALSE), "")</f>
        <v/>
      </c>
      <c r="Y1731" t="str">
        <f>IFERROR(VLOOKUP(A1731, cpidata!$A$14:$F$391, 4, FALSE), "")</f>
        <v/>
      </c>
    </row>
    <row r="1732" spans="1:25" x14ac:dyDescent="0.25">
      <c r="A1732" s="1">
        <v>44578</v>
      </c>
      <c r="B1732">
        <f>IFERROR(VLOOKUP(A1732, interestdata!$A$19:$H$2369, 2, FALSE), "")</f>
        <v>0.25</v>
      </c>
      <c r="C1732">
        <f>IFERROR(VLOOKUP(A1732, interestdata!$A$19:$H$2369, 3, FALSE), "")</f>
        <v>0.5</v>
      </c>
      <c r="D1732">
        <f>IFERROR(VLOOKUP(A1732, interestdata!$A$19:$H$2369, 4, FALSE), "")</f>
        <v>0.18</v>
      </c>
      <c r="E1732" t="str">
        <f>IFERROR(VLOOKUP(A1732, interestdata!$A$19:$H$2369, 5, FALSE), "")</f>
        <v xml:space="preserve"> </v>
      </c>
      <c r="F1732" t="str">
        <f>IFERROR(VLOOKUP(A1732, interestdata!$A$19:$H$2369, 6, FALSE), "")</f>
        <v xml:space="preserve"> </v>
      </c>
      <c r="G1732" t="str">
        <f>IFERROR(VLOOKUP(A1732, interestdata!$A$19:$H$2369, 7, FALSE), "")</f>
        <v xml:space="preserve"> </v>
      </c>
      <c r="H1732" t="str">
        <f>IFERROR(VLOOKUP(A1732, interestdata!$A$19:$H$2369, 8, FALSE), "")</f>
        <v xml:space="preserve"> </v>
      </c>
      <c r="I1732" t="str">
        <f>IFERROR(VLOOKUP(A1732, interestdata!$A$2381:$B$2851, 2, FALSE), "")</f>
        <v/>
      </c>
      <c r="J1732" t="str">
        <f>IFERROR(VLOOKUP(A1732, interestdata!$A$2381:$C$2851, 3, FALSE), "")</f>
        <v/>
      </c>
      <c r="K1732" t="str">
        <f>IFERROR(VLOOKUP(A1732, interestdata!$A$2863:$B$3332, 2, FALSE), "")</f>
        <v/>
      </c>
      <c r="L1732" t="str">
        <f>IFERROR(VLOOKUP(A1732, tbilldata!$A$26:$E$1308, 2, FALSE), "")</f>
        <v/>
      </c>
      <c r="M1732" t="str">
        <f>IFERROR(VLOOKUP(A1732, tbilldata!$A$26:$E$1308, 3, FALSE), "")</f>
        <v/>
      </c>
      <c r="N1732" t="str">
        <f>IFERROR(VLOOKUP(A1732, tbilldata!$A$26:$E$1308, 4, FALSE), "")</f>
        <v/>
      </c>
      <c r="O1732" t="str">
        <f>IFERROR(VLOOKUP(A1732, tbilldata!$A$26:$E$1308, 5, FALSE), "")</f>
        <v/>
      </c>
      <c r="P1732">
        <f>IFERROR(VLOOKUP(A1732, bonddata!$A$28:$L$5930, 2, FALSE), "")</f>
        <v>1.2</v>
      </c>
      <c r="Q1732">
        <f>IFERROR(VLOOKUP(A1732, bonddata!$A$28:$L$5930, 5, FALSE), "")</f>
        <v>2.0299999999999998</v>
      </c>
      <c r="R1732">
        <f>IFERROR(VLOOKUP(A1732, bonddata!$A$28:$L$5930, 6, FALSE), "")</f>
        <v>1.22</v>
      </c>
      <c r="S1732">
        <f>IFERROR(VLOOKUP(A1732, bonddata!$A$28:$L$5930, 8, FALSE), "")</f>
        <v>1.61</v>
      </c>
      <c r="T1732">
        <f>IFERROR(VLOOKUP(A1732, bonddata!$A$28:$L$5930, 10, FALSE), "")</f>
        <v>1.8</v>
      </c>
      <c r="U1732">
        <f>IFERROR(VLOOKUP(A1732, btcdata!$A$2:$G$3292, 7, FALSE), "")</f>
        <v>-2.02</v>
      </c>
      <c r="V1732">
        <f>IFERROR(VLOOKUP(A1732, bmodata!$A$2:$G$3292, 7, FALSE), "")</f>
        <v>1.1399999999999999</v>
      </c>
      <c r="W1732" t="str">
        <f>IFERROR(VLOOKUP(A1732, cpidata!$A$14:$F$391, 2, FALSE), "")</f>
        <v/>
      </c>
      <c r="X1732" t="str">
        <f>IFERROR(VLOOKUP(A1732, cpidata!$A$14:$F$391, 3, FALSE), "")</f>
        <v/>
      </c>
      <c r="Y1732" t="str">
        <f>IFERROR(VLOOKUP(A1732, cpidata!$A$14:$F$391, 4, FALSE), "")</f>
        <v/>
      </c>
    </row>
    <row r="1733" spans="1:25" x14ac:dyDescent="0.25">
      <c r="A1733" s="1">
        <v>44579</v>
      </c>
      <c r="B1733">
        <f>IFERROR(VLOOKUP(A1733, interestdata!$A$19:$H$2369, 2, FALSE), "")</f>
        <v>0.25</v>
      </c>
      <c r="C1733">
        <f>IFERROR(VLOOKUP(A1733, interestdata!$A$19:$H$2369, 3, FALSE), "")</f>
        <v>0.5</v>
      </c>
      <c r="D1733">
        <f>IFERROR(VLOOKUP(A1733, interestdata!$A$19:$H$2369, 4, FALSE), "")</f>
        <v>0.18</v>
      </c>
      <c r="E1733" t="str">
        <f>IFERROR(VLOOKUP(A1733, interestdata!$A$19:$H$2369, 5, FALSE), "")</f>
        <v xml:space="preserve"> </v>
      </c>
      <c r="F1733" t="str">
        <f>IFERROR(VLOOKUP(A1733, interestdata!$A$19:$H$2369, 6, FALSE), "")</f>
        <v xml:space="preserve"> </v>
      </c>
      <c r="G1733" t="str">
        <f>IFERROR(VLOOKUP(A1733, interestdata!$A$19:$H$2369, 7, FALSE), "")</f>
        <v xml:space="preserve"> </v>
      </c>
      <c r="H1733" t="str">
        <f>IFERROR(VLOOKUP(A1733, interestdata!$A$19:$H$2369, 8, FALSE), "")</f>
        <v xml:space="preserve"> </v>
      </c>
      <c r="I1733" t="str">
        <f>IFERROR(VLOOKUP(A1733, interestdata!$A$2381:$B$2851, 2, FALSE), "")</f>
        <v/>
      </c>
      <c r="J1733" t="str">
        <f>IFERROR(VLOOKUP(A1733, interestdata!$A$2381:$C$2851, 3, FALSE), "")</f>
        <v/>
      </c>
      <c r="K1733" t="str">
        <f>IFERROR(VLOOKUP(A1733, interestdata!$A$2863:$B$3332, 2, FALSE), "")</f>
        <v/>
      </c>
      <c r="L1733" t="str">
        <f>IFERROR(VLOOKUP(A1733, tbilldata!$A$26:$E$1308, 2, FALSE), "")</f>
        <v/>
      </c>
      <c r="M1733" t="str">
        <f>IFERROR(VLOOKUP(A1733, tbilldata!$A$26:$E$1308, 3, FALSE), "")</f>
        <v/>
      </c>
      <c r="N1733" t="str">
        <f>IFERROR(VLOOKUP(A1733, tbilldata!$A$26:$E$1308, 4, FALSE), "")</f>
        <v/>
      </c>
      <c r="O1733" t="str">
        <f>IFERROR(VLOOKUP(A1733, tbilldata!$A$26:$E$1308, 5, FALSE), "")</f>
        <v/>
      </c>
      <c r="P1733">
        <f>IFERROR(VLOOKUP(A1733, bonddata!$A$28:$L$5930, 2, FALSE), "")</f>
        <v>1.25</v>
      </c>
      <c r="Q1733">
        <f>IFERROR(VLOOKUP(A1733, bonddata!$A$28:$L$5930, 5, FALSE), "")</f>
        <v>2.1</v>
      </c>
      <c r="R1733">
        <f>IFERROR(VLOOKUP(A1733, bonddata!$A$28:$L$5930, 6, FALSE), "")</f>
        <v>1.27</v>
      </c>
      <c r="S1733">
        <f>IFERROR(VLOOKUP(A1733, bonddata!$A$28:$L$5930, 8, FALSE), "")</f>
        <v>1.69</v>
      </c>
      <c r="T1733">
        <f>IFERROR(VLOOKUP(A1733, bonddata!$A$28:$L$5930, 10, FALSE), "")</f>
        <v>1.88</v>
      </c>
      <c r="U1733">
        <f>IFERROR(VLOOKUP(A1733, btcdata!$A$2:$G$3292, 7, FALSE), "")</f>
        <v>0.37</v>
      </c>
      <c r="V1733">
        <f>IFERROR(VLOOKUP(A1733, bmodata!$A$2:$G$3292, 7, FALSE), "")</f>
        <v>-0.83</v>
      </c>
      <c r="W1733" t="str">
        <f>IFERROR(VLOOKUP(A1733, cpidata!$A$14:$F$391, 2, FALSE), "")</f>
        <v/>
      </c>
      <c r="X1733" t="str">
        <f>IFERROR(VLOOKUP(A1733, cpidata!$A$14:$F$391, 3, FALSE), "")</f>
        <v/>
      </c>
      <c r="Y1733" t="str">
        <f>IFERROR(VLOOKUP(A1733, cpidata!$A$14:$F$391, 4, FALSE), "")</f>
        <v/>
      </c>
    </row>
    <row r="1734" spans="1:25" x14ac:dyDescent="0.25">
      <c r="A1734" s="1">
        <v>44580</v>
      </c>
      <c r="B1734">
        <f>IFERROR(VLOOKUP(A1734, interestdata!$A$19:$H$2369, 2, FALSE), "")</f>
        <v>0.25</v>
      </c>
      <c r="C1734">
        <f>IFERROR(VLOOKUP(A1734, interestdata!$A$19:$H$2369, 3, FALSE), "")</f>
        <v>0.5</v>
      </c>
      <c r="D1734">
        <f>IFERROR(VLOOKUP(A1734, interestdata!$A$19:$H$2369, 4, FALSE), "")</f>
        <v>0.18</v>
      </c>
      <c r="E1734" t="str">
        <f>IFERROR(VLOOKUP(A1734, interestdata!$A$19:$H$2369, 5, FALSE), "")</f>
        <v xml:space="preserve"> </v>
      </c>
      <c r="F1734" t="str">
        <f>IFERROR(VLOOKUP(A1734, interestdata!$A$19:$H$2369, 6, FALSE), "")</f>
        <v xml:space="preserve"> </v>
      </c>
      <c r="G1734" t="str">
        <f>IFERROR(VLOOKUP(A1734, interestdata!$A$19:$H$2369, 7, FALSE), "")</f>
        <v xml:space="preserve"> </v>
      </c>
      <c r="H1734" t="str">
        <f>IFERROR(VLOOKUP(A1734, interestdata!$A$19:$H$2369, 8, FALSE), "")</f>
        <v xml:space="preserve"> </v>
      </c>
      <c r="I1734" t="str">
        <f>IFERROR(VLOOKUP(A1734, interestdata!$A$2381:$B$2851, 2, FALSE), "")</f>
        <v/>
      </c>
      <c r="J1734" t="str">
        <f>IFERROR(VLOOKUP(A1734, interestdata!$A$2381:$C$2851, 3, FALSE), "")</f>
        <v/>
      </c>
      <c r="K1734" t="str">
        <f>IFERROR(VLOOKUP(A1734, interestdata!$A$2863:$B$3332, 2, FALSE), "")</f>
        <v/>
      </c>
      <c r="L1734">
        <f>IFERROR(VLOOKUP(A1734, tbilldata!$A$26:$E$1308, 2, FALSE), "")</f>
        <v>0.39</v>
      </c>
      <c r="M1734">
        <f>IFERROR(VLOOKUP(A1734, tbilldata!$A$26:$E$1308, 3, FALSE), "")</f>
        <v>0.47</v>
      </c>
      <c r="N1734">
        <f>IFERROR(VLOOKUP(A1734, tbilldata!$A$26:$E$1308, 4, FALSE), "")</f>
        <v>0.69</v>
      </c>
      <c r="O1734">
        <f>IFERROR(VLOOKUP(A1734, tbilldata!$A$26:$E$1308, 5, FALSE), "")</f>
        <v>1.05</v>
      </c>
      <c r="P1734">
        <f>IFERROR(VLOOKUP(A1734, bonddata!$A$28:$L$5930, 2, FALSE), "")</f>
        <v>1.24</v>
      </c>
      <c r="Q1734">
        <f>IFERROR(VLOOKUP(A1734, bonddata!$A$28:$L$5930, 5, FALSE), "")</f>
        <v>2.0699999999999998</v>
      </c>
      <c r="R1734">
        <f>IFERROR(VLOOKUP(A1734, bonddata!$A$28:$L$5930, 6, FALSE), "")</f>
        <v>1.27</v>
      </c>
      <c r="S1734">
        <f>IFERROR(VLOOKUP(A1734, bonddata!$A$28:$L$5930, 8, FALSE), "")</f>
        <v>1.68</v>
      </c>
      <c r="T1734">
        <f>IFERROR(VLOOKUP(A1734, bonddata!$A$28:$L$5930, 10, FALSE), "")</f>
        <v>1.86</v>
      </c>
      <c r="U1734">
        <f>IFERROR(VLOOKUP(A1734, btcdata!$A$2:$G$3292, 7, FALSE), "")</f>
        <v>-1.62</v>
      </c>
      <c r="V1734">
        <f>IFERROR(VLOOKUP(A1734, bmodata!$A$2:$G$3292, 7, FALSE), "")</f>
        <v>-1.34</v>
      </c>
      <c r="W1734" t="str">
        <f>IFERROR(VLOOKUP(A1734, cpidata!$A$14:$F$391, 2, FALSE), "")</f>
        <v/>
      </c>
      <c r="X1734" t="str">
        <f>IFERROR(VLOOKUP(A1734, cpidata!$A$14:$F$391, 3, FALSE), "")</f>
        <v/>
      </c>
      <c r="Y1734" t="str">
        <f>IFERROR(VLOOKUP(A1734, cpidata!$A$14:$F$391, 4, FALSE), "")</f>
        <v/>
      </c>
    </row>
    <row r="1735" spans="1:25" x14ac:dyDescent="0.25">
      <c r="A1735" s="1">
        <v>44581</v>
      </c>
      <c r="B1735">
        <f>IFERROR(VLOOKUP(A1735, interestdata!$A$19:$H$2369, 2, FALSE), "")</f>
        <v>0.25</v>
      </c>
      <c r="C1735">
        <f>IFERROR(VLOOKUP(A1735, interestdata!$A$19:$H$2369, 3, FALSE), "")</f>
        <v>0.5</v>
      </c>
      <c r="D1735">
        <f>IFERROR(VLOOKUP(A1735, interestdata!$A$19:$H$2369, 4, FALSE), "")</f>
        <v>0.18</v>
      </c>
      <c r="E1735" t="str">
        <f>IFERROR(VLOOKUP(A1735, interestdata!$A$19:$H$2369, 5, FALSE), "")</f>
        <v xml:space="preserve"> </v>
      </c>
      <c r="F1735" t="str">
        <f>IFERROR(VLOOKUP(A1735, interestdata!$A$19:$H$2369, 6, FALSE), "")</f>
        <v xml:space="preserve"> </v>
      </c>
      <c r="G1735" t="str">
        <f>IFERROR(VLOOKUP(A1735, interestdata!$A$19:$H$2369, 7, FALSE), "")</f>
        <v xml:space="preserve"> </v>
      </c>
      <c r="H1735" t="str">
        <f>IFERROR(VLOOKUP(A1735, interestdata!$A$19:$H$2369, 8, FALSE), "")</f>
        <v xml:space="preserve"> </v>
      </c>
      <c r="I1735" t="str">
        <f>IFERROR(VLOOKUP(A1735, interestdata!$A$2381:$B$2851, 2, FALSE), "")</f>
        <v/>
      </c>
      <c r="J1735" t="str">
        <f>IFERROR(VLOOKUP(A1735, interestdata!$A$2381:$C$2851, 3, FALSE), "")</f>
        <v/>
      </c>
      <c r="K1735">
        <f>IFERROR(VLOOKUP(A1735, interestdata!$A$2863:$B$3332, 2, FALSE), "")</f>
        <v>1.3</v>
      </c>
      <c r="L1735" t="str">
        <f>IFERROR(VLOOKUP(A1735, tbilldata!$A$26:$E$1308, 2, FALSE), "")</f>
        <v/>
      </c>
      <c r="M1735" t="str">
        <f>IFERROR(VLOOKUP(A1735, tbilldata!$A$26:$E$1308, 3, FALSE), "")</f>
        <v/>
      </c>
      <c r="N1735" t="str">
        <f>IFERROR(VLOOKUP(A1735, tbilldata!$A$26:$E$1308, 4, FALSE), "")</f>
        <v/>
      </c>
      <c r="O1735" t="str">
        <f>IFERROR(VLOOKUP(A1735, tbilldata!$A$26:$E$1308, 5, FALSE), "")</f>
        <v/>
      </c>
      <c r="P1735">
        <f>IFERROR(VLOOKUP(A1735, bonddata!$A$28:$L$5930, 2, FALSE), "")</f>
        <v>1.25</v>
      </c>
      <c r="Q1735">
        <f>IFERROR(VLOOKUP(A1735, bonddata!$A$28:$L$5930, 5, FALSE), "")</f>
        <v>2.06</v>
      </c>
      <c r="R1735">
        <f>IFERROR(VLOOKUP(A1735, bonddata!$A$28:$L$5930, 6, FALSE), "")</f>
        <v>1.28</v>
      </c>
      <c r="S1735">
        <f>IFERROR(VLOOKUP(A1735, bonddata!$A$28:$L$5930, 8, FALSE), "")</f>
        <v>1.68</v>
      </c>
      <c r="T1735">
        <f>IFERROR(VLOOKUP(A1735, bonddata!$A$28:$L$5930, 10, FALSE), "")</f>
        <v>1.84</v>
      </c>
      <c r="U1735">
        <f>IFERROR(VLOOKUP(A1735, btcdata!$A$2:$G$3292, 7, FALSE), "")</f>
        <v>-2.31</v>
      </c>
      <c r="V1735">
        <f>IFERROR(VLOOKUP(A1735, bmodata!$A$2:$G$3292, 7, FALSE), "")</f>
        <v>-0.54</v>
      </c>
      <c r="W1735" t="str">
        <f>IFERROR(VLOOKUP(A1735, cpidata!$A$14:$F$391, 2, FALSE), "")</f>
        <v/>
      </c>
      <c r="X1735" t="str">
        <f>IFERROR(VLOOKUP(A1735, cpidata!$A$14:$F$391, 3, FALSE), "")</f>
        <v/>
      </c>
      <c r="Y1735" t="str">
        <f>IFERROR(VLOOKUP(A1735, cpidata!$A$14:$F$391, 4, FALSE), "")</f>
        <v/>
      </c>
    </row>
    <row r="1736" spans="1:25" x14ac:dyDescent="0.25">
      <c r="A1736" s="1">
        <v>44582</v>
      </c>
      <c r="B1736">
        <f>IFERROR(VLOOKUP(A1736, interestdata!$A$19:$H$2369, 2, FALSE), "")</f>
        <v>0.25</v>
      </c>
      <c r="C1736">
        <f>IFERROR(VLOOKUP(A1736, interestdata!$A$19:$H$2369, 3, FALSE), "")</f>
        <v>0.5</v>
      </c>
      <c r="D1736">
        <f>IFERROR(VLOOKUP(A1736, interestdata!$A$19:$H$2369, 4, FALSE), "")</f>
        <v>0.16</v>
      </c>
      <c r="E1736" t="str">
        <f>IFERROR(VLOOKUP(A1736, interestdata!$A$19:$H$2369, 5, FALSE), "")</f>
        <v xml:space="preserve"> </v>
      </c>
      <c r="F1736" t="str">
        <f>IFERROR(VLOOKUP(A1736, interestdata!$A$19:$H$2369, 6, FALSE), "")</f>
        <v xml:space="preserve"> </v>
      </c>
      <c r="G1736" t="str">
        <f>IFERROR(VLOOKUP(A1736, interestdata!$A$19:$H$2369, 7, FALSE), "")</f>
        <v xml:space="preserve"> </v>
      </c>
      <c r="H1736" t="str">
        <f>IFERROR(VLOOKUP(A1736, interestdata!$A$19:$H$2369, 8, FALSE), "")</f>
        <v xml:space="preserve"> </v>
      </c>
      <c r="I1736">
        <f>IFERROR(VLOOKUP(A1736, interestdata!$A$2381:$B$2851, 2, FALSE), "")</f>
        <v>2.75</v>
      </c>
      <c r="J1736">
        <f>IFERROR(VLOOKUP(A1736, interestdata!$A$2381:$C$2851, 3, FALSE), "")</f>
        <v>2.59</v>
      </c>
      <c r="K1736" t="str">
        <f>IFERROR(VLOOKUP(A1736, interestdata!$A$2863:$B$3332, 2, FALSE), "")</f>
        <v/>
      </c>
      <c r="L1736" t="str">
        <f>IFERROR(VLOOKUP(A1736, tbilldata!$A$26:$E$1308, 2, FALSE), "")</f>
        <v/>
      </c>
      <c r="M1736" t="str">
        <f>IFERROR(VLOOKUP(A1736, tbilldata!$A$26:$E$1308, 3, FALSE), "")</f>
        <v/>
      </c>
      <c r="N1736" t="str">
        <f>IFERROR(VLOOKUP(A1736, tbilldata!$A$26:$E$1308, 4, FALSE), "")</f>
        <v/>
      </c>
      <c r="O1736" t="str">
        <f>IFERROR(VLOOKUP(A1736, tbilldata!$A$26:$E$1308, 5, FALSE), "")</f>
        <v/>
      </c>
      <c r="P1736">
        <f>IFERROR(VLOOKUP(A1736, bonddata!$A$28:$L$5930, 2, FALSE), "")</f>
        <v>1.2</v>
      </c>
      <c r="Q1736">
        <f>IFERROR(VLOOKUP(A1736, bonddata!$A$28:$L$5930, 5, FALSE), "")</f>
        <v>1.99</v>
      </c>
      <c r="R1736">
        <f>IFERROR(VLOOKUP(A1736, bonddata!$A$28:$L$5930, 6, FALSE), "")</f>
        <v>1.24</v>
      </c>
      <c r="S1736">
        <f>IFERROR(VLOOKUP(A1736, bonddata!$A$28:$L$5930, 8, FALSE), "")</f>
        <v>1.62</v>
      </c>
      <c r="T1736">
        <f>IFERROR(VLOOKUP(A1736, bonddata!$A$28:$L$5930, 10, FALSE), "")</f>
        <v>1.78</v>
      </c>
      <c r="U1736">
        <f>IFERROR(VLOOKUP(A1736, btcdata!$A$2:$G$3292, 7, FALSE), "")</f>
        <v>-10.41</v>
      </c>
      <c r="V1736">
        <f>IFERROR(VLOOKUP(A1736, bmodata!$A$2:$G$3292, 7, FALSE), "")</f>
        <v>-1.42</v>
      </c>
      <c r="W1736" t="str">
        <f>IFERROR(VLOOKUP(A1736, cpidata!$A$14:$F$391, 2, FALSE), "")</f>
        <v/>
      </c>
      <c r="X1736" t="str">
        <f>IFERROR(VLOOKUP(A1736, cpidata!$A$14:$F$391, 3, FALSE), "")</f>
        <v/>
      </c>
      <c r="Y1736" t="str">
        <f>IFERROR(VLOOKUP(A1736, cpidata!$A$14:$F$391, 4, FALSE), "")</f>
        <v/>
      </c>
    </row>
    <row r="1737" spans="1:25" x14ac:dyDescent="0.25">
      <c r="A1737" s="1">
        <v>44585</v>
      </c>
      <c r="B1737">
        <f>IFERROR(VLOOKUP(A1737, interestdata!$A$19:$H$2369, 2, FALSE), "")</f>
        <v>0.25</v>
      </c>
      <c r="C1737">
        <f>IFERROR(VLOOKUP(A1737, interestdata!$A$19:$H$2369, 3, FALSE), "")</f>
        <v>0.5</v>
      </c>
      <c r="D1737">
        <f>IFERROR(VLOOKUP(A1737, interestdata!$A$19:$H$2369, 4, FALSE), "")</f>
        <v>0.18</v>
      </c>
      <c r="E1737" t="str">
        <f>IFERROR(VLOOKUP(A1737, interestdata!$A$19:$H$2369, 5, FALSE), "")</f>
        <v xml:space="preserve"> </v>
      </c>
      <c r="F1737" t="str">
        <f>IFERROR(VLOOKUP(A1737, interestdata!$A$19:$H$2369, 6, FALSE), "")</f>
        <v xml:space="preserve"> </v>
      </c>
      <c r="G1737" t="str">
        <f>IFERROR(VLOOKUP(A1737, interestdata!$A$19:$H$2369, 7, FALSE), "")</f>
        <v xml:space="preserve"> </v>
      </c>
      <c r="H1737" t="str">
        <f>IFERROR(VLOOKUP(A1737, interestdata!$A$19:$H$2369, 8, FALSE), "")</f>
        <v xml:space="preserve"> </v>
      </c>
      <c r="I1737" t="str">
        <f>IFERROR(VLOOKUP(A1737, interestdata!$A$2381:$B$2851, 2, FALSE), "")</f>
        <v/>
      </c>
      <c r="J1737" t="str">
        <f>IFERROR(VLOOKUP(A1737, interestdata!$A$2381:$C$2851, 3, FALSE), "")</f>
        <v/>
      </c>
      <c r="K1737" t="str">
        <f>IFERROR(VLOOKUP(A1737, interestdata!$A$2863:$B$3332, 2, FALSE), "")</f>
        <v/>
      </c>
      <c r="L1737" t="str">
        <f>IFERROR(VLOOKUP(A1737, tbilldata!$A$26:$E$1308, 2, FALSE), "")</f>
        <v/>
      </c>
      <c r="M1737" t="str">
        <f>IFERROR(VLOOKUP(A1737, tbilldata!$A$26:$E$1308, 3, FALSE), "")</f>
        <v/>
      </c>
      <c r="N1737" t="str">
        <f>IFERROR(VLOOKUP(A1737, tbilldata!$A$26:$E$1308, 4, FALSE), "")</f>
        <v/>
      </c>
      <c r="O1737" t="str">
        <f>IFERROR(VLOOKUP(A1737, tbilldata!$A$26:$E$1308, 5, FALSE), "")</f>
        <v/>
      </c>
      <c r="P1737">
        <f>IFERROR(VLOOKUP(A1737, bonddata!$A$28:$L$5930, 2, FALSE), "")</f>
        <v>1.2</v>
      </c>
      <c r="Q1737">
        <f>IFERROR(VLOOKUP(A1737, bonddata!$A$28:$L$5930, 5, FALSE), "")</f>
        <v>2.04</v>
      </c>
      <c r="R1737">
        <f>IFERROR(VLOOKUP(A1737, bonddata!$A$28:$L$5930, 6, FALSE), "")</f>
        <v>1.24</v>
      </c>
      <c r="S1737">
        <f>IFERROR(VLOOKUP(A1737, bonddata!$A$28:$L$5930, 8, FALSE), "")</f>
        <v>1.63</v>
      </c>
      <c r="T1737">
        <f>IFERROR(VLOOKUP(A1737, bonddata!$A$28:$L$5930, 10, FALSE), "")</f>
        <v>1.8</v>
      </c>
      <c r="U1737">
        <f>IFERROR(VLOOKUP(A1737, btcdata!$A$2:$G$3292, 7, FALSE), "")</f>
        <v>1.1499999999999999</v>
      </c>
      <c r="V1737">
        <f>IFERROR(VLOOKUP(A1737, bmodata!$A$2:$G$3292, 7, FALSE), "")</f>
        <v>-1.1499999999999999</v>
      </c>
      <c r="W1737" t="str">
        <f>IFERROR(VLOOKUP(A1737, cpidata!$A$14:$F$391, 2, FALSE), "")</f>
        <v/>
      </c>
      <c r="X1737" t="str">
        <f>IFERROR(VLOOKUP(A1737, cpidata!$A$14:$F$391, 3, FALSE), "")</f>
        <v/>
      </c>
      <c r="Y1737" t="str">
        <f>IFERROR(VLOOKUP(A1737, cpidata!$A$14:$F$391, 4, FALSE), "")</f>
        <v/>
      </c>
    </row>
    <row r="1738" spans="1:25" x14ac:dyDescent="0.25">
      <c r="A1738" s="1">
        <v>44586</v>
      </c>
      <c r="B1738">
        <f>IFERROR(VLOOKUP(A1738, interestdata!$A$19:$H$2369, 2, FALSE), "")</f>
        <v>0.25</v>
      </c>
      <c r="C1738">
        <f>IFERROR(VLOOKUP(A1738, interestdata!$A$19:$H$2369, 3, FALSE), "")</f>
        <v>0.5</v>
      </c>
      <c r="D1738">
        <f>IFERROR(VLOOKUP(A1738, interestdata!$A$19:$H$2369, 4, FALSE), "")</f>
        <v>0.17</v>
      </c>
      <c r="E1738" t="str">
        <f>IFERROR(VLOOKUP(A1738, interestdata!$A$19:$H$2369, 5, FALSE), "")</f>
        <v xml:space="preserve"> </v>
      </c>
      <c r="F1738" t="str">
        <f>IFERROR(VLOOKUP(A1738, interestdata!$A$19:$H$2369, 6, FALSE), "")</f>
        <v xml:space="preserve"> </v>
      </c>
      <c r="G1738" t="str">
        <f>IFERROR(VLOOKUP(A1738, interestdata!$A$19:$H$2369, 7, FALSE), "")</f>
        <v xml:space="preserve"> </v>
      </c>
      <c r="H1738" t="str">
        <f>IFERROR(VLOOKUP(A1738, interestdata!$A$19:$H$2369, 8, FALSE), "")</f>
        <v xml:space="preserve"> </v>
      </c>
      <c r="I1738" t="str">
        <f>IFERROR(VLOOKUP(A1738, interestdata!$A$2381:$B$2851, 2, FALSE), "")</f>
        <v/>
      </c>
      <c r="J1738" t="str">
        <f>IFERROR(VLOOKUP(A1738, interestdata!$A$2381:$C$2851, 3, FALSE), "")</f>
        <v/>
      </c>
      <c r="K1738" t="str">
        <f>IFERROR(VLOOKUP(A1738, interestdata!$A$2863:$B$3332, 2, FALSE), "")</f>
        <v/>
      </c>
      <c r="L1738" t="str">
        <f>IFERROR(VLOOKUP(A1738, tbilldata!$A$26:$E$1308, 2, FALSE), "")</f>
        <v/>
      </c>
      <c r="M1738" t="str">
        <f>IFERROR(VLOOKUP(A1738, tbilldata!$A$26:$E$1308, 3, FALSE), "")</f>
        <v/>
      </c>
      <c r="N1738" t="str">
        <f>IFERROR(VLOOKUP(A1738, tbilldata!$A$26:$E$1308, 4, FALSE), "")</f>
        <v/>
      </c>
      <c r="O1738" t="str">
        <f>IFERROR(VLOOKUP(A1738, tbilldata!$A$26:$E$1308, 5, FALSE), "")</f>
        <v/>
      </c>
      <c r="P1738">
        <f>IFERROR(VLOOKUP(A1738, bonddata!$A$28:$L$5930, 2, FALSE), "")</f>
        <v>1.21</v>
      </c>
      <c r="Q1738">
        <f>IFERROR(VLOOKUP(A1738, bonddata!$A$28:$L$5930, 5, FALSE), "")</f>
        <v>2.0499999999999998</v>
      </c>
      <c r="R1738">
        <f>IFERROR(VLOOKUP(A1738, bonddata!$A$28:$L$5930, 6, FALSE), "")</f>
        <v>1.24</v>
      </c>
      <c r="S1738">
        <f>IFERROR(VLOOKUP(A1738, bonddata!$A$28:$L$5930, 8, FALSE), "")</f>
        <v>1.64</v>
      </c>
      <c r="T1738">
        <f>IFERROR(VLOOKUP(A1738, bonddata!$A$28:$L$5930, 10, FALSE), "")</f>
        <v>1.8</v>
      </c>
      <c r="U1738">
        <f>IFERROR(VLOOKUP(A1738, btcdata!$A$2:$G$3292, 7, FALSE), "")</f>
        <v>0.72</v>
      </c>
      <c r="V1738">
        <f>IFERROR(VLOOKUP(A1738, bmodata!$A$2:$G$3292, 7, FALSE), "")</f>
        <v>1.6</v>
      </c>
      <c r="W1738" t="str">
        <f>IFERROR(VLOOKUP(A1738, cpidata!$A$14:$F$391, 2, FALSE), "")</f>
        <v/>
      </c>
      <c r="X1738" t="str">
        <f>IFERROR(VLOOKUP(A1738, cpidata!$A$14:$F$391, 3, FALSE), "")</f>
        <v/>
      </c>
      <c r="Y1738" t="str">
        <f>IFERROR(VLOOKUP(A1738, cpidata!$A$14:$F$391, 4, FALSE), "")</f>
        <v/>
      </c>
    </row>
    <row r="1739" spans="1:25" x14ac:dyDescent="0.25">
      <c r="A1739" s="1">
        <v>44587</v>
      </c>
      <c r="B1739">
        <f>IFERROR(VLOOKUP(A1739, interestdata!$A$19:$H$2369, 2, FALSE), "")</f>
        <v>0.25</v>
      </c>
      <c r="C1739">
        <f>IFERROR(VLOOKUP(A1739, interestdata!$A$19:$H$2369, 3, FALSE), "")</f>
        <v>0.5</v>
      </c>
      <c r="D1739">
        <f>IFERROR(VLOOKUP(A1739, interestdata!$A$19:$H$2369, 4, FALSE), "")</f>
        <v>0.16</v>
      </c>
      <c r="E1739" t="str">
        <f>IFERROR(VLOOKUP(A1739, interestdata!$A$19:$H$2369, 5, FALSE), "")</f>
        <v xml:space="preserve"> </v>
      </c>
      <c r="F1739" t="str">
        <f>IFERROR(VLOOKUP(A1739, interestdata!$A$19:$H$2369, 6, FALSE), "")</f>
        <v xml:space="preserve"> </v>
      </c>
      <c r="G1739" t="str">
        <f>IFERROR(VLOOKUP(A1739, interestdata!$A$19:$H$2369, 7, FALSE), "")</f>
        <v xml:space="preserve"> </v>
      </c>
      <c r="H1739" t="str">
        <f>IFERROR(VLOOKUP(A1739, interestdata!$A$19:$H$2369, 8, FALSE), "")</f>
        <v xml:space="preserve"> </v>
      </c>
      <c r="I1739" t="str">
        <f>IFERROR(VLOOKUP(A1739, interestdata!$A$2381:$B$2851, 2, FALSE), "")</f>
        <v/>
      </c>
      <c r="J1739" t="str">
        <f>IFERROR(VLOOKUP(A1739, interestdata!$A$2381:$C$2851, 3, FALSE), "")</f>
        <v/>
      </c>
      <c r="K1739" t="str">
        <f>IFERROR(VLOOKUP(A1739, interestdata!$A$2863:$B$3332, 2, FALSE), "")</f>
        <v/>
      </c>
      <c r="L1739">
        <f>IFERROR(VLOOKUP(A1739, tbilldata!$A$26:$E$1308, 2, FALSE), "")</f>
        <v>0.21</v>
      </c>
      <c r="M1739">
        <f>IFERROR(VLOOKUP(A1739, tbilldata!$A$26:$E$1308, 3, FALSE), "")</f>
        <v>0.32</v>
      </c>
      <c r="N1739">
        <f>IFERROR(VLOOKUP(A1739, tbilldata!$A$26:$E$1308, 4, FALSE), "")</f>
        <v>0.59</v>
      </c>
      <c r="O1739">
        <f>IFERROR(VLOOKUP(A1739, tbilldata!$A$26:$E$1308, 5, FALSE), "")</f>
        <v>0.97</v>
      </c>
      <c r="P1739">
        <f>IFERROR(VLOOKUP(A1739, bonddata!$A$28:$L$5930, 2, FALSE), "")</f>
        <v>1.22</v>
      </c>
      <c r="Q1739">
        <f>IFERROR(VLOOKUP(A1739, bonddata!$A$28:$L$5930, 5, FALSE), "")</f>
        <v>2.0699999999999998</v>
      </c>
      <c r="R1739">
        <f>IFERROR(VLOOKUP(A1739, bonddata!$A$28:$L$5930, 6, FALSE), "")</f>
        <v>1.26</v>
      </c>
      <c r="S1739">
        <f>IFERROR(VLOOKUP(A1739, bonddata!$A$28:$L$5930, 8, FALSE), "")</f>
        <v>1.67</v>
      </c>
      <c r="T1739">
        <f>IFERROR(VLOOKUP(A1739, bonddata!$A$28:$L$5930, 10, FALSE), "")</f>
        <v>1.84</v>
      </c>
      <c r="U1739">
        <f>IFERROR(VLOOKUP(A1739, btcdata!$A$2:$G$3292, 7, FALSE), "")</f>
        <v>-0.41</v>
      </c>
      <c r="V1739">
        <f>IFERROR(VLOOKUP(A1739, bmodata!$A$2:$G$3292, 7, FALSE), "")</f>
        <v>1.31</v>
      </c>
      <c r="W1739" t="str">
        <f>IFERROR(VLOOKUP(A1739, cpidata!$A$14:$F$391, 2, FALSE), "")</f>
        <v/>
      </c>
      <c r="X1739" t="str">
        <f>IFERROR(VLOOKUP(A1739, cpidata!$A$14:$F$391, 3, FALSE), "")</f>
        <v/>
      </c>
      <c r="Y1739" t="str">
        <f>IFERROR(VLOOKUP(A1739, cpidata!$A$14:$F$391, 4, FALSE), "")</f>
        <v/>
      </c>
    </row>
    <row r="1740" spans="1:25" x14ac:dyDescent="0.25">
      <c r="A1740" s="1">
        <v>44588</v>
      </c>
      <c r="B1740">
        <f>IFERROR(VLOOKUP(A1740, interestdata!$A$19:$H$2369, 2, FALSE), "")</f>
        <v>0.25</v>
      </c>
      <c r="C1740">
        <f>IFERROR(VLOOKUP(A1740, interestdata!$A$19:$H$2369, 3, FALSE), "")</f>
        <v>0.5</v>
      </c>
      <c r="D1740">
        <f>IFERROR(VLOOKUP(A1740, interestdata!$A$19:$H$2369, 4, FALSE), "")</f>
        <v>0.16</v>
      </c>
      <c r="E1740" t="str">
        <f>IFERROR(VLOOKUP(A1740, interestdata!$A$19:$H$2369, 5, FALSE), "")</f>
        <v xml:space="preserve"> </v>
      </c>
      <c r="F1740" t="str">
        <f>IFERROR(VLOOKUP(A1740, interestdata!$A$19:$H$2369, 6, FALSE), "")</f>
        <v xml:space="preserve"> </v>
      </c>
      <c r="G1740" t="str">
        <f>IFERROR(VLOOKUP(A1740, interestdata!$A$19:$H$2369, 7, FALSE), "")</f>
        <v xml:space="preserve"> </v>
      </c>
      <c r="H1740" t="str">
        <f>IFERROR(VLOOKUP(A1740, interestdata!$A$19:$H$2369, 8, FALSE), "")</f>
        <v xml:space="preserve"> </v>
      </c>
      <c r="I1740" t="str">
        <f>IFERROR(VLOOKUP(A1740, interestdata!$A$2381:$B$2851, 2, FALSE), "")</f>
        <v/>
      </c>
      <c r="J1740" t="str">
        <f>IFERROR(VLOOKUP(A1740, interestdata!$A$2381:$C$2851, 3, FALSE), "")</f>
        <v/>
      </c>
      <c r="K1740">
        <f>IFERROR(VLOOKUP(A1740, interestdata!$A$2863:$B$3332, 2, FALSE), "")</f>
        <v>1.31</v>
      </c>
      <c r="L1740" t="str">
        <f>IFERROR(VLOOKUP(A1740, tbilldata!$A$26:$E$1308, 2, FALSE), "")</f>
        <v/>
      </c>
      <c r="M1740" t="str">
        <f>IFERROR(VLOOKUP(A1740, tbilldata!$A$26:$E$1308, 3, FALSE), "")</f>
        <v/>
      </c>
      <c r="N1740" t="str">
        <f>IFERROR(VLOOKUP(A1740, tbilldata!$A$26:$E$1308, 4, FALSE), "")</f>
        <v/>
      </c>
      <c r="O1740" t="str">
        <f>IFERROR(VLOOKUP(A1740, tbilldata!$A$26:$E$1308, 5, FALSE), "")</f>
        <v/>
      </c>
      <c r="P1740">
        <f>IFERROR(VLOOKUP(A1740, bonddata!$A$28:$L$5930, 2, FALSE), "")</f>
        <v>1.23</v>
      </c>
      <c r="Q1740">
        <f>IFERROR(VLOOKUP(A1740, bonddata!$A$28:$L$5930, 5, FALSE), "")</f>
        <v>2</v>
      </c>
      <c r="R1740">
        <f>IFERROR(VLOOKUP(A1740, bonddata!$A$28:$L$5930, 6, FALSE), "")</f>
        <v>1.27</v>
      </c>
      <c r="S1740">
        <f>IFERROR(VLOOKUP(A1740, bonddata!$A$28:$L$5930, 8, FALSE), "")</f>
        <v>1.65</v>
      </c>
      <c r="T1740">
        <f>IFERROR(VLOOKUP(A1740, bonddata!$A$28:$L$5930, 10, FALSE), "")</f>
        <v>1.78</v>
      </c>
      <c r="U1740">
        <f>IFERROR(VLOOKUP(A1740, btcdata!$A$2:$G$3292, 7, FALSE), "")</f>
        <v>0.99</v>
      </c>
      <c r="V1740">
        <f>IFERROR(VLOOKUP(A1740, bmodata!$A$2:$G$3292, 7, FALSE), "")</f>
        <v>-0.96</v>
      </c>
      <c r="W1740" t="str">
        <f>IFERROR(VLOOKUP(A1740, cpidata!$A$14:$F$391, 2, FALSE), "")</f>
        <v/>
      </c>
      <c r="X1740" t="str">
        <f>IFERROR(VLOOKUP(A1740, cpidata!$A$14:$F$391, 3, FALSE), "")</f>
        <v/>
      </c>
      <c r="Y1740" t="str">
        <f>IFERROR(VLOOKUP(A1740, cpidata!$A$14:$F$391, 4, FALSE), "")</f>
        <v/>
      </c>
    </row>
    <row r="1741" spans="1:25" x14ac:dyDescent="0.25">
      <c r="A1741" s="1">
        <v>44589</v>
      </c>
      <c r="B1741">
        <f>IFERROR(VLOOKUP(A1741, interestdata!$A$19:$H$2369, 2, FALSE), "")</f>
        <v>0.25</v>
      </c>
      <c r="C1741">
        <f>IFERROR(VLOOKUP(A1741, interestdata!$A$19:$H$2369, 3, FALSE), "")</f>
        <v>0.5</v>
      </c>
      <c r="D1741">
        <f>IFERROR(VLOOKUP(A1741, interestdata!$A$19:$H$2369, 4, FALSE), "")</f>
        <v>0.15</v>
      </c>
      <c r="E1741" t="str">
        <f>IFERROR(VLOOKUP(A1741, interestdata!$A$19:$H$2369, 5, FALSE), "")</f>
        <v xml:space="preserve"> </v>
      </c>
      <c r="F1741" t="str">
        <f>IFERROR(VLOOKUP(A1741, interestdata!$A$19:$H$2369, 6, FALSE), "")</f>
        <v xml:space="preserve"> </v>
      </c>
      <c r="G1741" t="str">
        <f>IFERROR(VLOOKUP(A1741, interestdata!$A$19:$H$2369, 7, FALSE), "")</f>
        <v xml:space="preserve"> </v>
      </c>
      <c r="H1741" t="str">
        <f>IFERROR(VLOOKUP(A1741, interestdata!$A$19:$H$2369, 8, FALSE), "")</f>
        <v xml:space="preserve"> </v>
      </c>
      <c r="I1741">
        <f>IFERROR(VLOOKUP(A1741, interestdata!$A$2381:$B$2851, 2, FALSE), "")</f>
        <v>2.78</v>
      </c>
      <c r="J1741">
        <f>IFERROR(VLOOKUP(A1741, interestdata!$A$2381:$C$2851, 3, FALSE), "")</f>
        <v>2.6</v>
      </c>
      <c r="K1741" t="str">
        <f>IFERROR(VLOOKUP(A1741, interestdata!$A$2863:$B$3332, 2, FALSE), "")</f>
        <v/>
      </c>
      <c r="L1741" t="str">
        <f>IFERROR(VLOOKUP(A1741, tbilldata!$A$26:$E$1308, 2, FALSE), "")</f>
        <v/>
      </c>
      <c r="M1741" t="str">
        <f>IFERROR(VLOOKUP(A1741, tbilldata!$A$26:$E$1308, 3, FALSE), "")</f>
        <v/>
      </c>
      <c r="N1741" t="str">
        <f>IFERROR(VLOOKUP(A1741, tbilldata!$A$26:$E$1308, 4, FALSE), "")</f>
        <v/>
      </c>
      <c r="O1741" t="str">
        <f>IFERROR(VLOOKUP(A1741, tbilldata!$A$26:$E$1308, 5, FALSE), "")</f>
        <v/>
      </c>
      <c r="P1741">
        <f>IFERROR(VLOOKUP(A1741, bonddata!$A$28:$L$5930, 2, FALSE), "")</f>
        <v>1.2</v>
      </c>
      <c r="Q1741">
        <f>IFERROR(VLOOKUP(A1741, bonddata!$A$28:$L$5930, 5, FALSE), "")</f>
        <v>2</v>
      </c>
      <c r="R1741">
        <f>IFERROR(VLOOKUP(A1741, bonddata!$A$28:$L$5930, 6, FALSE), "")</f>
        <v>1.25</v>
      </c>
      <c r="S1741">
        <f>IFERROR(VLOOKUP(A1741, bonddata!$A$28:$L$5930, 8, FALSE), "")</f>
        <v>1.63</v>
      </c>
      <c r="T1741">
        <f>IFERROR(VLOOKUP(A1741, bonddata!$A$28:$L$5930, 10, FALSE), "")</f>
        <v>1.76</v>
      </c>
      <c r="U1741">
        <f>IFERROR(VLOOKUP(A1741, btcdata!$A$2:$G$3292, 7, FALSE), "")</f>
        <v>1.56</v>
      </c>
      <c r="V1741">
        <f>IFERROR(VLOOKUP(A1741, bmodata!$A$2:$G$3292, 7, FALSE), "")</f>
        <v>-0.37</v>
      </c>
      <c r="W1741" t="str">
        <f>IFERROR(VLOOKUP(A1741, cpidata!$A$14:$F$391, 2, FALSE), "")</f>
        <v/>
      </c>
      <c r="X1741" t="str">
        <f>IFERROR(VLOOKUP(A1741, cpidata!$A$14:$F$391, 3, FALSE), "")</f>
        <v/>
      </c>
      <c r="Y1741" t="str">
        <f>IFERROR(VLOOKUP(A1741, cpidata!$A$14:$F$391, 4, FALSE), "")</f>
        <v/>
      </c>
    </row>
    <row r="1742" spans="1:25" x14ac:dyDescent="0.25">
      <c r="A1742" s="1">
        <v>44592</v>
      </c>
      <c r="B1742">
        <f>IFERROR(VLOOKUP(A1742, interestdata!$A$19:$H$2369, 2, FALSE), "")</f>
        <v>0.25</v>
      </c>
      <c r="C1742">
        <f>IFERROR(VLOOKUP(A1742, interestdata!$A$19:$H$2369, 3, FALSE), "")</f>
        <v>0.5</v>
      </c>
      <c r="D1742">
        <f>IFERROR(VLOOKUP(A1742, interestdata!$A$19:$H$2369, 4, FALSE), "")</f>
        <v>0.13</v>
      </c>
      <c r="E1742" t="str">
        <f>IFERROR(VLOOKUP(A1742, interestdata!$A$19:$H$2369, 5, FALSE), "")</f>
        <v xml:space="preserve"> </v>
      </c>
      <c r="F1742" t="str">
        <f>IFERROR(VLOOKUP(A1742, interestdata!$A$19:$H$2369, 6, FALSE), "")</f>
        <v xml:space="preserve"> </v>
      </c>
      <c r="G1742" t="str">
        <f>IFERROR(VLOOKUP(A1742, interestdata!$A$19:$H$2369, 7, FALSE), "")</f>
        <v xml:space="preserve"> </v>
      </c>
      <c r="H1742" t="str">
        <f>IFERROR(VLOOKUP(A1742, interestdata!$A$19:$H$2369, 8, FALSE), "")</f>
        <v xml:space="preserve"> </v>
      </c>
      <c r="I1742" t="str">
        <f>IFERROR(VLOOKUP(A1742, interestdata!$A$2381:$B$2851, 2, FALSE), "")</f>
        <v/>
      </c>
      <c r="J1742" t="str">
        <f>IFERROR(VLOOKUP(A1742, interestdata!$A$2381:$C$2851, 3, FALSE), "")</f>
        <v/>
      </c>
      <c r="K1742" t="str">
        <f>IFERROR(VLOOKUP(A1742, interestdata!$A$2863:$B$3332, 2, FALSE), "")</f>
        <v/>
      </c>
      <c r="L1742" t="str">
        <f>IFERROR(VLOOKUP(A1742, tbilldata!$A$26:$E$1308, 2, FALSE), "")</f>
        <v/>
      </c>
      <c r="M1742" t="str">
        <f>IFERROR(VLOOKUP(A1742, tbilldata!$A$26:$E$1308, 3, FALSE), "")</f>
        <v/>
      </c>
      <c r="N1742" t="str">
        <f>IFERROR(VLOOKUP(A1742, tbilldata!$A$26:$E$1308, 4, FALSE), "")</f>
        <v/>
      </c>
      <c r="O1742" t="str">
        <f>IFERROR(VLOOKUP(A1742, tbilldata!$A$26:$E$1308, 5, FALSE), "")</f>
        <v/>
      </c>
      <c r="P1742">
        <f>IFERROR(VLOOKUP(A1742, bonddata!$A$28:$L$5930, 2, FALSE), "")</f>
        <v>1.23</v>
      </c>
      <c r="Q1742">
        <f>IFERROR(VLOOKUP(A1742, bonddata!$A$28:$L$5930, 5, FALSE), "")</f>
        <v>2.0499999999999998</v>
      </c>
      <c r="R1742">
        <f>IFERROR(VLOOKUP(A1742, bonddata!$A$28:$L$5930, 6, FALSE), "")</f>
        <v>1.28</v>
      </c>
      <c r="S1742">
        <f>IFERROR(VLOOKUP(A1742, bonddata!$A$28:$L$5930, 8, FALSE), "")</f>
        <v>1.64</v>
      </c>
      <c r="T1742">
        <f>IFERROR(VLOOKUP(A1742, bonddata!$A$28:$L$5930, 10, FALSE), "")</f>
        <v>1.78</v>
      </c>
      <c r="U1742">
        <f>IFERROR(VLOOKUP(A1742, btcdata!$A$2:$G$3292, 7, FALSE), "")</f>
        <v>1.53</v>
      </c>
      <c r="V1742">
        <f>IFERROR(VLOOKUP(A1742, bmodata!$A$2:$G$3292, 7, FALSE), "")</f>
        <v>-0.3</v>
      </c>
      <c r="W1742" t="str">
        <f>IFERROR(VLOOKUP(A1742, cpidata!$A$14:$F$391, 2, FALSE), "")</f>
        <v/>
      </c>
      <c r="X1742" t="str">
        <f>IFERROR(VLOOKUP(A1742, cpidata!$A$14:$F$391, 3, FALSE), "")</f>
        <v/>
      </c>
      <c r="Y1742" t="str">
        <f>IFERROR(VLOOKUP(A1742, cpidata!$A$14:$F$391, 4, FALSE), "")</f>
        <v/>
      </c>
    </row>
    <row r="1743" spans="1:25" x14ac:dyDescent="0.25">
      <c r="A1743" s="1">
        <v>44593</v>
      </c>
      <c r="B1743">
        <f>IFERROR(VLOOKUP(A1743, interestdata!$A$19:$H$2369, 2, FALSE), "")</f>
        <v>0.25</v>
      </c>
      <c r="C1743">
        <f>IFERROR(VLOOKUP(A1743, interestdata!$A$19:$H$2369, 3, FALSE), "")</f>
        <v>0.5</v>
      </c>
      <c r="D1743">
        <f>IFERROR(VLOOKUP(A1743, interestdata!$A$19:$H$2369, 4, FALSE), "")</f>
        <v>0.13</v>
      </c>
      <c r="E1743" t="str">
        <f>IFERROR(VLOOKUP(A1743, interestdata!$A$19:$H$2369, 5, FALSE), "")</f>
        <v xml:space="preserve"> </v>
      </c>
      <c r="F1743" t="str">
        <f>IFERROR(VLOOKUP(A1743, interestdata!$A$19:$H$2369, 6, FALSE), "")</f>
        <v xml:space="preserve"> </v>
      </c>
      <c r="G1743" t="str">
        <f>IFERROR(VLOOKUP(A1743, interestdata!$A$19:$H$2369, 7, FALSE), "")</f>
        <v xml:space="preserve"> </v>
      </c>
      <c r="H1743" t="str">
        <f>IFERROR(VLOOKUP(A1743, interestdata!$A$19:$H$2369, 8, FALSE), "")</f>
        <v xml:space="preserve"> </v>
      </c>
      <c r="I1743" t="str">
        <f>IFERROR(VLOOKUP(A1743, interestdata!$A$2381:$B$2851, 2, FALSE), "")</f>
        <v/>
      </c>
      <c r="J1743" t="str">
        <f>IFERROR(VLOOKUP(A1743, interestdata!$A$2381:$C$2851, 3, FALSE), "")</f>
        <v/>
      </c>
      <c r="K1743" t="str">
        <f>IFERROR(VLOOKUP(A1743, interestdata!$A$2863:$B$3332, 2, FALSE), "")</f>
        <v/>
      </c>
      <c r="L1743" t="str">
        <f>IFERROR(VLOOKUP(A1743, tbilldata!$A$26:$E$1308, 2, FALSE), "")</f>
        <v/>
      </c>
      <c r="M1743" t="str">
        <f>IFERROR(VLOOKUP(A1743, tbilldata!$A$26:$E$1308, 3, FALSE), "")</f>
        <v/>
      </c>
      <c r="N1743" t="str">
        <f>IFERROR(VLOOKUP(A1743, tbilldata!$A$26:$E$1308, 4, FALSE), "")</f>
        <v/>
      </c>
      <c r="O1743" t="str">
        <f>IFERROR(VLOOKUP(A1743, tbilldata!$A$26:$E$1308, 5, FALSE), "")</f>
        <v/>
      </c>
      <c r="P1743">
        <f>IFERROR(VLOOKUP(A1743, bonddata!$A$28:$L$5930, 2, FALSE), "")</f>
        <v>1.24</v>
      </c>
      <c r="Q1743">
        <f>IFERROR(VLOOKUP(A1743, bonddata!$A$28:$L$5930, 5, FALSE), "")</f>
        <v>2.0699999999999998</v>
      </c>
      <c r="R1743">
        <f>IFERROR(VLOOKUP(A1743, bonddata!$A$28:$L$5930, 6, FALSE), "")</f>
        <v>1.28</v>
      </c>
      <c r="S1743">
        <f>IFERROR(VLOOKUP(A1743, bonddata!$A$28:$L$5930, 8, FALSE), "")</f>
        <v>1.65</v>
      </c>
      <c r="T1743">
        <f>IFERROR(VLOOKUP(A1743, bonddata!$A$28:$L$5930, 10, FALSE), "")</f>
        <v>1.81</v>
      </c>
      <c r="U1743">
        <f>IFERROR(VLOOKUP(A1743, btcdata!$A$2:$G$3292, 7, FALSE), "")</f>
        <v>0.55000000000000004</v>
      </c>
      <c r="V1743">
        <f>IFERROR(VLOOKUP(A1743, bmodata!$A$2:$G$3292, 7, FALSE), "")</f>
        <v>1.18</v>
      </c>
      <c r="W1743">
        <f>IFERROR(VLOOKUP(A1743, cpidata!$A$14:$F$391, 2, FALSE), "")</f>
        <v>4</v>
      </c>
      <c r="X1743">
        <f>IFERROR(VLOOKUP(A1743, cpidata!$A$14:$F$391, 3, FALSE), "")</f>
        <v>4</v>
      </c>
      <c r="Y1743">
        <f>IFERROR(VLOOKUP(A1743, cpidata!$A$14:$F$391, 4, FALSE), "")</f>
        <v>4.5</v>
      </c>
    </row>
    <row r="1744" spans="1:25" x14ac:dyDescent="0.25">
      <c r="A1744" s="1">
        <v>44594</v>
      </c>
      <c r="B1744">
        <f>IFERROR(VLOOKUP(A1744, interestdata!$A$19:$H$2369, 2, FALSE), "")</f>
        <v>0.25</v>
      </c>
      <c r="C1744">
        <f>IFERROR(VLOOKUP(A1744, interestdata!$A$19:$H$2369, 3, FALSE), "")</f>
        <v>0.5</v>
      </c>
      <c r="D1744">
        <f>IFERROR(VLOOKUP(A1744, interestdata!$A$19:$H$2369, 4, FALSE), "")</f>
        <v>0.13</v>
      </c>
      <c r="E1744" t="str">
        <f>IFERROR(VLOOKUP(A1744, interestdata!$A$19:$H$2369, 5, FALSE), "")</f>
        <v xml:space="preserve"> </v>
      </c>
      <c r="F1744" t="str">
        <f>IFERROR(VLOOKUP(A1744, interestdata!$A$19:$H$2369, 6, FALSE), "")</f>
        <v xml:space="preserve"> </v>
      </c>
      <c r="G1744" t="str">
        <f>IFERROR(VLOOKUP(A1744, interestdata!$A$19:$H$2369, 7, FALSE), "")</f>
        <v xml:space="preserve"> </v>
      </c>
      <c r="H1744" t="str">
        <f>IFERROR(VLOOKUP(A1744, interestdata!$A$19:$H$2369, 8, FALSE), "")</f>
        <v xml:space="preserve"> </v>
      </c>
      <c r="I1744" t="str">
        <f>IFERROR(VLOOKUP(A1744, interestdata!$A$2381:$B$2851, 2, FALSE), "")</f>
        <v/>
      </c>
      <c r="J1744" t="str">
        <f>IFERROR(VLOOKUP(A1744, interestdata!$A$2381:$C$2851, 3, FALSE), "")</f>
        <v/>
      </c>
      <c r="K1744" t="str">
        <f>IFERROR(VLOOKUP(A1744, interestdata!$A$2863:$B$3332, 2, FALSE), "")</f>
        <v/>
      </c>
      <c r="L1744">
        <f>IFERROR(VLOOKUP(A1744, tbilldata!$A$26:$E$1308, 2, FALSE), "")</f>
        <v>0.13</v>
      </c>
      <c r="M1744">
        <f>IFERROR(VLOOKUP(A1744, tbilldata!$A$26:$E$1308, 3, FALSE), "")</f>
        <v>0.28999999999999998</v>
      </c>
      <c r="N1744">
        <f>IFERROR(VLOOKUP(A1744, tbilldata!$A$26:$E$1308, 4, FALSE), "")</f>
        <v>0.57999999999999996</v>
      </c>
      <c r="O1744">
        <f>IFERROR(VLOOKUP(A1744, tbilldata!$A$26:$E$1308, 5, FALSE), "")</f>
        <v>1.05</v>
      </c>
      <c r="P1744">
        <f>IFERROR(VLOOKUP(A1744, bonddata!$A$28:$L$5930, 2, FALSE), "")</f>
        <v>1.22</v>
      </c>
      <c r="Q1744">
        <f>IFERROR(VLOOKUP(A1744, bonddata!$A$28:$L$5930, 5, FALSE), "")</f>
        <v>2.04</v>
      </c>
      <c r="R1744">
        <f>IFERROR(VLOOKUP(A1744, bonddata!$A$28:$L$5930, 6, FALSE), "")</f>
        <v>1.24</v>
      </c>
      <c r="S1744">
        <f>IFERROR(VLOOKUP(A1744, bonddata!$A$28:$L$5930, 8, FALSE), "")</f>
        <v>1.61</v>
      </c>
      <c r="T1744">
        <f>IFERROR(VLOOKUP(A1744, bonddata!$A$28:$L$5930, 10, FALSE), "")</f>
        <v>1.76</v>
      </c>
      <c r="U1744">
        <f>IFERROR(VLOOKUP(A1744, btcdata!$A$2:$G$3292, 7, FALSE), "")</f>
        <v>-4.7</v>
      </c>
      <c r="V1744">
        <f>IFERROR(VLOOKUP(A1744, bmodata!$A$2:$G$3292, 7, FALSE), "")</f>
        <v>1.9</v>
      </c>
      <c r="W1744" t="str">
        <f>IFERROR(VLOOKUP(A1744, cpidata!$A$14:$F$391, 2, FALSE), "")</f>
        <v/>
      </c>
      <c r="X1744" t="str">
        <f>IFERROR(VLOOKUP(A1744, cpidata!$A$14:$F$391, 3, FALSE), "")</f>
        <v/>
      </c>
      <c r="Y1744" t="str">
        <f>IFERROR(VLOOKUP(A1744, cpidata!$A$14:$F$391, 4, FALSE), "")</f>
        <v/>
      </c>
    </row>
    <row r="1745" spans="1:25" x14ac:dyDescent="0.25">
      <c r="A1745" s="1">
        <v>44595</v>
      </c>
      <c r="B1745">
        <f>IFERROR(VLOOKUP(A1745, interestdata!$A$19:$H$2369, 2, FALSE), "")</f>
        <v>0.25</v>
      </c>
      <c r="C1745">
        <f>IFERROR(VLOOKUP(A1745, interestdata!$A$19:$H$2369, 3, FALSE), "")</f>
        <v>0.5</v>
      </c>
      <c r="D1745">
        <f>IFERROR(VLOOKUP(A1745, interestdata!$A$19:$H$2369, 4, FALSE), "")</f>
        <v>0.13</v>
      </c>
      <c r="E1745" t="str">
        <f>IFERROR(VLOOKUP(A1745, interestdata!$A$19:$H$2369, 5, FALSE), "")</f>
        <v xml:space="preserve"> </v>
      </c>
      <c r="F1745" t="str">
        <f>IFERROR(VLOOKUP(A1745, interestdata!$A$19:$H$2369, 6, FALSE), "")</f>
        <v xml:space="preserve"> </v>
      </c>
      <c r="G1745" t="str">
        <f>IFERROR(VLOOKUP(A1745, interestdata!$A$19:$H$2369, 7, FALSE), "")</f>
        <v xml:space="preserve"> </v>
      </c>
      <c r="H1745" t="str">
        <f>IFERROR(VLOOKUP(A1745, interestdata!$A$19:$H$2369, 8, FALSE), "")</f>
        <v xml:space="preserve"> </v>
      </c>
      <c r="I1745" t="str">
        <f>IFERROR(VLOOKUP(A1745, interestdata!$A$2381:$B$2851, 2, FALSE), "")</f>
        <v/>
      </c>
      <c r="J1745" t="str">
        <f>IFERROR(VLOOKUP(A1745, interestdata!$A$2381:$C$2851, 3, FALSE), "")</f>
        <v/>
      </c>
      <c r="K1745">
        <f>IFERROR(VLOOKUP(A1745, interestdata!$A$2863:$B$3332, 2, FALSE), "")</f>
        <v>1.31</v>
      </c>
      <c r="L1745" t="str">
        <f>IFERROR(VLOOKUP(A1745, tbilldata!$A$26:$E$1308, 2, FALSE), "")</f>
        <v/>
      </c>
      <c r="M1745" t="str">
        <f>IFERROR(VLOOKUP(A1745, tbilldata!$A$26:$E$1308, 3, FALSE), "")</f>
        <v/>
      </c>
      <c r="N1745" t="str">
        <f>IFERROR(VLOOKUP(A1745, tbilldata!$A$26:$E$1308, 4, FALSE), "")</f>
        <v/>
      </c>
      <c r="O1745" t="str">
        <f>IFERROR(VLOOKUP(A1745, tbilldata!$A$26:$E$1308, 5, FALSE), "")</f>
        <v/>
      </c>
      <c r="P1745">
        <f>IFERROR(VLOOKUP(A1745, bonddata!$A$28:$L$5930, 2, FALSE), "")</f>
        <v>1.22</v>
      </c>
      <c r="Q1745">
        <f>IFERROR(VLOOKUP(A1745, bonddata!$A$28:$L$5930, 5, FALSE), "")</f>
        <v>2.06</v>
      </c>
      <c r="R1745">
        <f>IFERROR(VLOOKUP(A1745, bonddata!$A$28:$L$5930, 6, FALSE), "")</f>
        <v>1.29</v>
      </c>
      <c r="S1745">
        <f>IFERROR(VLOOKUP(A1745, bonddata!$A$28:$L$5930, 8, FALSE), "")</f>
        <v>1.64</v>
      </c>
      <c r="T1745">
        <f>IFERROR(VLOOKUP(A1745, bonddata!$A$28:$L$5930, 10, FALSE), "")</f>
        <v>1.79</v>
      </c>
      <c r="U1745">
        <f>IFERROR(VLOOKUP(A1745, btcdata!$A$2:$G$3292, 7, FALSE), "")</f>
        <v>1.08</v>
      </c>
      <c r="V1745">
        <f>IFERROR(VLOOKUP(A1745, bmodata!$A$2:$G$3292, 7, FALSE), "")</f>
        <v>-0.36</v>
      </c>
      <c r="W1745" t="str">
        <f>IFERROR(VLOOKUP(A1745, cpidata!$A$14:$F$391, 2, FALSE), "")</f>
        <v/>
      </c>
      <c r="X1745" t="str">
        <f>IFERROR(VLOOKUP(A1745, cpidata!$A$14:$F$391, 3, FALSE), "")</f>
        <v/>
      </c>
      <c r="Y1745" t="str">
        <f>IFERROR(VLOOKUP(A1745, cpidata!$A$14:$F$391, 4, FALSE), "")</f>
        <v/>
      </c>
    </row>
    <row r="1746" spans="1:25" x14ac:dyDescent="0.25">
      <c r="A1746" s="1">
        <v>44596</v>
      </c>
      <c r="B1746">
        <f>IFERROR(VLOOKUP(A1746, interestdata!$A$19:$H$2369, 2, FALSE), "")</f>
        <v>0.25</v>
      </c>
      <c r="C1746">
        <f>IFERROR(VLOOKUP(A1746, interestdata!$A$19:$H$2369, 3, FALSE), "")</f>
        <v>0.5</v>
      </c>
      <c r="D1746">
        <f>IFERROR(VLOOKUP(A1746, interestdata!$A$19:$H$2369, 4, FALSE), "")</f>
        <v>0.13</v>
      </c>
      <c r="E1746" t="str">
        <f>IFERROR(VLOOKUP(A1746, interestdata!$A$19:$H$2369, 5, FALSE), "")</f>
        <v xml:space="preserve"> </v>
      </c>
      <c r="F1746" t="str">
        <f>IFERROR(VLOOKUP(A1746, interestdata!$A$19:$H$2369, 6, FALSE), "")</f>
        <v xml:space="preserve"> </v>
      </c>
      <c r="G1746" t="str">
        <f>IFERROR(VLOOKUP(A1746, interestdata!$A$19:$H$2369, 7, FALSE), "")</f>
        <v xml:space="preserve"> </v>
      </c>
      <c r="H1746" t="str">
        <f>IFERROR(VLOOKUP(A1746, interestdata!$A$19:$H$2369, 8, FALSE), "")</f>
        <v xml:space="preserve"> </v>
      </c>
      <c r="I1746">
        <f>IFERROR(VLOOKUP(A1746, interestdata!$A$2381:$B$2851, 2, FALSE), "")</f>
        <v>2.79</v>
      </c>
      <c r="J1746">
        <f>IFERROR(VLOOKUP(A1746, interestdata!$A$2381:$C$2851, 3, FALSE), "")</f>
        <v>2.64</v>
      </c>
      <c r="K1746" t="str">
        <f>IFERROR(VLOOKUP(A1746, interestdata!$A$2863:$B$3332, 2, FALSE), "")</f>
        <v/>
      </c>
      <c r="L1746" t="str">
        <f>IFERROR(VLOOKUP(A1746, tbilldata!$A$26:$E$1308, 2, FALSE), "")</f>
        <v/>
      </c>
      <c r="M1746" t="str">
        <f>IFERROR(VLOOKUP(A1746, tbilldata!$A$26:$E$1308, 3, FALSE), "")</f>
        <v/>
      </c>
      <c r="N1746" t="str">
        <f>IFERROR(VLOOKUP(A1746, tbilldata!$A$26:$E$1308, 4, FALSE), "")</f>
        <v/>
      </c>
      <c r="O1746" t="str">
        <f>IFERROR(VLOOKUP(A1746, tbilldata!$A$26:$E$1308, 5, FALSE), "")</f>
        <v/>
      </c>
      <c r="P1746">
        <f>IFERROR(VLOOKUP(A1746, bonddata!$A$28:$L$5930, 2, FALSE), "")</f>
        <v>1.29</v>
      </c>
      <c r="Q1746">
        <f>IFERROR(VLOOKUP(A1746, bonddata!$A$28:$L$5930, 5, FALSE), "")</f>
        <v>2.1</v>
      </c>
      <c r="R1746">
        <f>IFERROR(VLOOKUP(A1746, bonddata!$A$28:$L$5930, 6, FALSE), "")</f>
        <v>1.36</v>
      </c>
      <c r="S1746">
        <f>IFERROR(VLOOKUP(A1746, bonddata!$A$28:$L$5930, 8, FALSE), "")</f>
        <v>1.71</v>
      </c>
      <c r="T1746">
        <f>IFERROR(VLOOKUP(A1746, bonddata!$A$28:$L$5930, 10, FALSE), "")</f>
        <v>1.85</v>
      </c>
      <c r="U1746">
        <f>IFERROR(VLOOKUP(A1746, btcdata!$A$2:$G$3292, 7, FALSE), "")</f>
        <v>11.48</v>
      </c>
      <c r="V1746">
        <f>IFERROR(VLOOKUP(A1746, bmodata!$A$2:$G$3292, 7, FALSE), "")</f>
        <v>0.37</v>
      </c>
      <c r="W1746" t="str">
        <f>IFERROR(VLOOKUP(A1746, cpidata!$A$14:$F$391, 2, FALSE), "")</f>
        <v/>
      </c>
      <c r="X1746" t="str">
        <f>IFERROR(VLOOKUP(A1746, cpidata!$A$14:$F$391, 3, FALSE), "")</f>
        <v/>
      </c>
      <c r="Y1746" t="str">
        <f>IFERROR(VLOOKUP(A1746, cpidata!$A$14:$F$391, 4, FALSE), "")</f>
        <v/>
      </c>
    </row>
    <row r="1747" spans="1:25" x14ac:dyDescent="0.25">
      <c r="A1747" s="1">
        <v>44599</v>
      </c>
      <c r="B1747">
        <f>IFERROR(VLOOKUP(A1747, interestdata!$A$19:$H$2369, 2, FALSE), "")</f>
        <v>0.25</v>
      </c>
      <c r="C1747">
        <f>IFERROR(VLOOKUP(A1747, interestdata!$A$19:$H$2369, 3, FALSE), "")</f>
        <v>0.5</v>
      </c>
      <c r="D1747">
        <f>IFERROR(VLOOKUP(A1747, interestdata!$A$19:$H$2369, 4, FALSE), "")</f>
        <v>0.18</v>
      </c>
      <c r="E1747" t="str">
        <f>IFERROR(VLOOKUP(A1747, interestdata!$A$19:$H$2369, 5, FALSE), "")</f>
        <v xml:space="preserve"> </v>
      </c>
      <c r="F1747" t="str">
        <f>IFERROR(VLOOKUP(A1747, interestdata!$A$19:$H$2369, 6, FALSE), "")</f>
        <v xml:space="preserve"> </v>
      </c>
      <c r="G1747" t="str">
        <f>IFERROR(VLOOKUP(A1747, interestdata!$A$19:$H$2369, 7, FALSE), "")</f>
        <v xml:space="preserve"> </v>
      </c>
      <c r="H1747" t="str">
        <f>IFERROR(VLOOKUP(A1747, interestdata!$A$19:$H$2369, 8, FALSE), "")</f>
        <v xml:space="preserve"> </v>
      </c>
      <c r="I1747" t="str">
        <f>IFERROR(VLOOKUP(A1747, interestdata!$A$2381:$B$2851, 2, FALSE), "")</f>
        <v/>
      </c>
      <c r="J1747" t="str">
        <f>IFERROR(VLOOKUP(A1747, interestdata!$A$2381:$C$2851, 3, FALSE), "")</f>
        <v/>
      </c>
      <c r="K1747" t="str">
        <f>IFERROR(VLOOKUP(A1747, interestdata!$A$2863:$B$3332, 2, FALSE), "")</f>
        <v/>
      </c>
      <c r="L1747" t="str">
        <f>IFERROR(VLOOKUP(A1747, tbilldata!$A$26:$E$1308, 2, FALSE), "")</f>
        <v/>
      </c>
      <c r="M1747" t="str">
        <f>IFERROR(VLOOKUP(A1747, tbilldata!$A$26:$E$1308, 3, FALSE), "")</f>
        <v/>
      </c>
      <c r="N1747" t="str">
        <f>IFERROR(VLOOKUP(A1747, tbilldata!$A$26:$E$1308, 4, FALSE), "")</f>
        <v/>
      </c>
      <c r="O1747" t="str">
        <f>IFERROR(VLOOKUP(A1747, tbilldata!$A$26:$E$1308, 5, FALSE), "")</f>
        <v/>
      </c>
      <c r="P1747">
        <f>IFERROR(VLOOKUP(A1747, bonddata!$A$28:$L$5930, 2, FALSE), "")</f>
        <v>1.27</v>
      </c>
      <c r="Q1747">
        <f>IFERROR(VLOOKUP(A1747, bonddata!$A$28:$L$5930, 5, FALSE), "")</f>
        <v>2.09</v>
      </c>
      <c r="R1747">
        <f>IFERROR(VLOOKUP(A1747, bonddata!$A$28:$L$5930, 6, FALSE), "")</f>
        <v>1.34</v>
      </c>
      <c r="S1747">
        <f>IFERROR(VLOOKUP(A1747, bonddata!$A$28:$L$5930, 8, FALSE), "")</f>
        <v>1.68</v>
      </c>
      <c r="T1747">
        <f>IFERROR(VLOOKUP(A1747, bonddata!$A$28:$L$5930, 10, FALSE), "")</f>
        <v>1.83</v>
      </c>
      <c r="U1747">
        <f>IFERROR(VLOOKUP(A1747, btcdata!$A$2:$G$3292, 7, FALSE), "")</f>
        <v>3.4</v>
      </c>
      <c r="V1747">
        <f>IFERROR(VLOOKUP(A1747, bmodata!$A$2:$G$3292, 7, FALSE), "")</f>
        <v>-7.0000000000000007E-2</v>
      </c>
      <c r="W1747" t="str">
        <f>IFERROR(VLOOKUP(A1747, cpidata!$A$14:$F$391, 2, FALSE), "")</f>
        <v/>
      </c>
      <c r="X1747" t="str">
        <f>IFERROR(VLOOKUP(A1747, cpidata!$A$14:$F$391, 3, FALSE), "")</f>
        <v/>
      </c>
      <c r="Y1747" t="str">
        <f>IFERROR(VLOOKUP(A1747, cpidata!$A$14:$F$391, 4, FALSE), "")</f>
        <v/>
      </c>
    </row>
    <row r="1748" spans="1:25" x14ac:dyDescent="0.25">
      <c r="A1748" s="1">
        <v>44600</v>
      </c>
      <c r="B1748">
        <f>IFERROR(VLOOKUP(A1748, interestdata!$A$19:$H$2369, 2, FALSE), "")</f>
        <v>0.25</v>
      </c>
      <c r="C1748">
        <f>IFERROR(VLOOKUP(A1748, interestdata!$A$19:$H$2369, 3, FALSE), "")</f>
        <v>0.5</v>
      </c>
      <c r="D1748">
        <f>IFERROR(VLOOKUP(A1748, interestdata!$A$19:$H$2369, 4, FALSE), "")</f>
        <v>0.18</v>
      </c>
      <c r="E1748" t="str">
        <f>IFERROR(VLOOKUP(A1748, interestdata!$A$19:$H$2369, 5, FALSE), "")</f>
        <v xml:space="preserve"> </v>
      </c>
      <c r="F1748" t="str">
        <f>IFERROR(VLOOKUP(A1748, interestdata!$A$19:$H$2369, 6, FALSE), "")</f>
        <v xml:space="preserve"> </v>
      </c>
      <c r="G1748" t="str">
        <f>IFERROR(VLOOKUP(A1748, interestdata!$A$19:$H$2369, 7, FALSE), "")</f>
        <v xml:space="preserve"> </v>
      </c>
      <c r="H1748" t="str">
        <f>IFERROR(VLOOKUP(A1748, interestdata!$A$19:$H$2369, 8, FALSE), "")</f>
        <v xml:space="preserve"> </v>
      </c>
      <c r="I1748" t="str">
        <f>IFERROR(VLOOKUP(A1748, interestdata!$A$2381:$B$2851, 2, FALSE), "")</f>
        <v/>
      </c>
      <c r="J1748" t="str">
        <f>IFERROR(VLOOKUP(A1748, interestdata!$A$2381:$C$2851, 3, FALSE), "")</f>
        <v/>
      </c>
      <c r="K1748" t="str">
        <f>IFERROR(VLOOKUP(A1748, interestdata!$A$2863:$B$3332, 2, FALSE), "")</f>
        <v/>
      </c>
      <c r="L1748" t="str">
        <f>IFERROR(VLOOKUP(A1748, tbilldata!$A$26:$E$1308, 2, FALSE), "")</f>
        <v/>
      </c>
      <c r="M1748" t="str">
        <f>IFERROR(VLOOKUP(A1748, tbilldata!$A$26:$E$1308, 3, FALSE), "")</f>
        <v/>
      </c>
      <c r="N1748" t="str">
        <f>IFERROR(VLOOKUP(A1748, tbilldata!$A$26:$E$1308, 4, FALSE), "")</f>
        <v/>
      </c>
      <c r="O1748" t="str">
        <f>IFERROR(VLOOKUP(A1748, tbilldata!$A$26:$E$1308, 5, FALSE), "")</f>
        <v/>
      </c>
      <c r="P1748">
        <f>IFERROR(VLOOKUP(A1748, bonddata!$A$28:$L$5930, 2, FALSE), "")</f>
        <v>1.28</v>
      </c>
      <c r="Q1748">
        <f>IFERROR(VLOOKUP(A1748, bonddata!$A$28:$L$5930, 5, FALSE), "")</f>
        <v>2.13</v>
      </c>
      <c r="R1748">
        <f>IFERROR(VLOOKUP(A1748, bonddata!$A$28:$L$5930, 6, FALSE), "")</f>
        <v>1.35</v>
      </c>
      <c r="S1748">
        <f>IFERROR(VLOOKUP(A1748, bonddata!$A$28:$L$5930, 8, FALSE), "")</f>
        <v>1.69</v>
      </c>
      <c r="T1748">
        <f>IFERROR(VLOOKUP(A1748, bonddata!$A$28:$L$5930, 10, FALSE), "")</f>
        <v>1.86</v>
      </c>
      <c r="U1748">
        <f>IFERROR(VLOOKUP(A1748, btcdata!$A$2:$G$3292, 7, FALSE), "")</f>
        <v>0.47</v>
      </c>
      <c r="V1748">
        <f>IFERROR(VLOOKUP(A1748, bmodata!$A$2:$G$3292, 7, FALSE), "")</f>
        <v>1.44</v>
      </c>
      <c r="W1748" t="str">
        <f>IFERROR(VLOOKUP(A1748, cpidata!$A$14:$F$391, 2, FALSE), "")</f>
        <v/>
      </c>
      <c r="X1748" t="str">
        <f>IFERROR(VLOOKUP(A1748, cpidata!$A$14:$F$391, 3, FALSE), "")</f>
        <v/>
      </c>
      <c r="Y1748" t="str">
        <f>IFERROR(VLOOKUP(A1748, cpidata!$A$14:$F$391, 4, FALSE), "")</f>
        <v/>
      </c>
    </row>
    <row r="1749" spans="1:25" x14ac:dyDescent="0.25">
      <c r="A1749" s="1">
        <v>44601</v>
      </c>
      <c r="B1749">
        <f>IFERROR(VLOOKUP(A1749, interestdata!$A$19:$H$2369, 2, FALSE), "")</f>
        <v>0.25</v>
      </c>
      <c r="C1749">
        <f>IFERROR(VLOOKUP(A1749, interestdata!$A$19:$H$2369, 3, FALSE), "")</f>
        <v>0.5</v>
      </c>
      <c r="D1749">
        <f>IFERROR(VLOOKUP(A1749, interestdata!$A$19:$H$2369, 4, FALSE), "")</f>
        <v>0.18</v>
      </c>
      <c r="E1749" t="str">
        <f>IFERROR(VLOOKUP(A1749, interestdata!$A$19:$H$2369, 5, FALSE), "")</f>
        <v xml:space="preserve"> </v>
      </c>
      <c r="F1749" t="str">
        <f>IFERROR(VLOOKUP(A1749, interestdata!$A$19:$H$2369, 6, FALSE), "")</f>
        <v xml:space="preserve"> </v>
      </c>
      <c r="G1749" t="str">
        <f>IFERROR(VLOOKUP(A1749, interestdata!$A$19:$H$2369, 7, FALSE), "")</f>
        <v xml:space="preserve"> </v>
      </c>
      <c r="H1749" t="str">
        <f>IFERROR(VLOOKUP(A1749, interestdata!$A$19:$H$2369, 8, FALSE), "")</f>
        <v xml:space="preserve"> </v>
      </c>
      <c r="I1749" t="str">
        <f>IFERROR(VLOOKUP(A1749, interestdata!$A$2381:$B$2851, 2, FALSE), "")</f>
        <v/>
      </c>
      <c r="J1749" t="str">
        <f>IFERROR(VLOOKUP(A1749, interestdata!$A$2381:$C$2851, 3, FALSE), "")</f>
        <v/>
      </c>
      <c r="K1749" t="str">
        <f>IFERROR(VLOOKUP(A1749, interestdata!$A$2863:$B$3332, 2, FALSE), "")</f>
        <v/>
      </c>
      <c r="L1749">
        <f>IFERROR(VLOOKUP(A1749, tbilldata!$A$26:$E$1308, 2, FALSE), "")</f>
        <v>0.15</v>
      </c>
      <c r="M1749">
        <f>IFERROR(VLOOKUP(A1749, tbilldata!$A$26:$E$1308, 3, FALSE), "")</f>
        <v>0.3</v>
      </c>
      <c r="N1749">
        <f>IFERROR(VLOOKUP(A1749, tbilldata!$A$26:$E$1308, 4, FALSE), "")</f>
        <v>0.7</v>
      </c>
      <c r="O1749">
        <f>IFERROR(VLOOKUP(A1749, tbilldata!$A$26:$E$1308, 5, FALSE), "")</f>
        <v>1.1200000000000001</v>
      </c>
      <c r="P1749">
        <f>IFERROR(VLOOKUP(A1749, bonddata!$A$28:$L$5930, 2, FALSE), "")</f>
        <v>1.29</v>
      </c>
      <c r="Q1749">
        <f>IFERROR(VLOOKUP(A1749, bonddata!$A$28:$L$5930, 5, FALSE), "")</f>
        <v>2.13</v>
      </c>
      <c r="R1749">
        <f>IFERROR(VLOOKUP(A1749, bonddata!$A$28:$L$5930, 6, FALSE), "")</f>
        <v>1.36</v>
      </c>
      <c r="S1749">
        <f>IFERROR(VLOOKUP(A1749, bonddata!$A$28:$L$5930, 8, FALSE), "")</f>
        <v>1.68</v>
      </c>
      <c r="T1749">
        <f>IFERROR(VLOOKUP(A1749, bonddata!$A$28:$L$5930, 10, FALSE), "")</f>
        <v>1.85</v>
      </c>
      <c r="U1749">
        <f>IFERROR(VLOOKUP(A1749, btcdata!$A$2:$G$3292, 7, FALSE), "")</f>
        <v>0.8</v>
      </c>
      <c r="V1749">
        <f>IFERROR(VLOOKUP(A1749, bmodata!$A$2:$G$3292, 7, FALSE), "")</f>
        <v>0.26</v>
      </c>
      <c r="W1749" t="str">
        <f>IFERROR(VLOOKUP(A1749, cpidata!$A$14:$F$391, 2, FALSE), "")</f>
        <v/>
      </c>
      <c r="X1749" t="str">
        <f>IFERROR(VLOOKUP(A1749, cpidata!$A$14:$F$391, 3, FALSE), "")</f>
        <v/>
      </c>
      <c r="Y1749" t="str">
        <f>IFERROR(VLOOKUP(A1749, cpidata!$A$14:$F$391, 4, FALSE), "")</f>
        <v/>
      </c>
    </row>
    <row r="1750" spans="1:25" x14ac:dyDescent="0.25">
      <c r="A1750" s="1">
        <v>44602</v>
      </c>
      <c r="B1750">
        <f>IFERROR(VLOOKUP(A1750, interestdata!$A$19:$H$2369, 2, FALSE), "")</f>
        <v>0.25</v>
      </c>
      <c r="C1750">
        <f>IFERROR(VLOOKUP(A1750, interestdata!$A$19:$H$2369, 3, FALSE), "")</f>
        <v>0.5</v>
      </c>
      <c r="D1750">
        <f>IFERROR(VLOOKUP(A1750, interestdata!$A$19:$H$2369, 4, FALSE), "")</f>
        <v>0.18</v>
      </c>
      <c r="E1750" t="str">
        <f>IFERROR(VLOOKUP(A1750, interestdata!$A$19:$H$2369, 5, FALSE), "")</f>
        <v xml:space="preserve"> </v>
      </c>
      <c r="F1750" t="str">
        <f>IFERROR(VLOOKUP(A1750, interestdata!$A$19:$H$2369, 6, FALSE), "")</f>
        <v xml:space="preserve"> </v>
      </c>
      <c r="G1750" t="str">
        <f>IFERROR(VLOOKUP(A1750, interestdata!$A$19:$H$2369, 7, FALSE), "")</f>
        <v xml:space="preserve"> </v>
      </c>
      <c r="H1750" t="str">
        <f>IFERROR(VLOOKUP(A1750, interestdata!$A$19:$H$2369, 8, FALSE), "")</f>
        <v xml:space="preserve"> </v>
      </c>
      <c r="I1750" t="str">
        <f>IFERROR(VLOOKUP(A1750, interestdata!$A$2381:$B$2851, 2, FALSE), "")</f>
        <v/>
      </c>
      <c r="J1750" t="str">
        <f>IFERROR(VLOOKUP(A1750, interestdata!$A$2381:$C$2851, 3, FALSE), "")</f>
        <v/>
      </c>
      <c r="K1750">
        <f>IFERROR(VLOOKUP(A1750, interestdata!$A$2863:$B$3332, 2, FALSE), "")</f>
        <v>1.31</v>
      </c>
      <c r="L1750" t="str">
        <f>IFERROR(VLOOKUP(A1750, tbilldata!$A$26:$E$1308, 2, FALSE), "")</f>
        <v/>
      </c>
      <c r="M1750" t="str">
        <f>IFERROR(VLOOKUP(A1750, tbilldata!$A$26:$E$1308, 3, FALSE), "")</f>
        <v/>
      </c>
      <c r="N1750" t="str">
        <f>IFERROR(VLOOKUP(A1750, tbilldata!$A$26:$E$1308, 4, FALSE), "")</f>
        <v/>
      </c>
      <c r="O1750" t="str">
        <f>IFERROR(VLOOKUP(A1750, tbilldata!$A$26:$E$1308, 5, FALSE), "")</f>
        <v/>
      </c>
      <c r="P1750">
        <f>IFERROR(VLOOKUP(A1750, bonddata!$A$28:$L$5930, 2, FALSE), "")</f>
        <v>1.42</v>
      </c>
      <c r="Q1750">
        <f>IFERROR(VLOOKUP(A1750, bonddata!$A$28:$L$5930, 5, FALSE), "")</f>
        <v>2.2000000000000002</v>
      </c>
      <c r="R1750">
        <f>IFERROR(VLOOKUP(A1750, bonddata!$A$28:$L$5930, 6, FALSE), "")</f>
        <v>1.5</v>
      </c>
      <c r="S1750">
        <f>IFERROR(VLOOKUP(A1750, bonddata!$A$28:$L$5930, 8, FALSE), "")</f>
        <v>1.81</v>
      </c>
      <c r="T1750">
        <f>IFERROR(VLOOKUP(A1750, bonddata!$A$28:$L$5930, 10, FALSE), "")</f>
        <v>1.95</v>
      </c>
      <c r="U1750">
        <f>IFERROR(VLOOKUP(A1750, btcdata!$A$2:$G$3292, 7, FALSE), "")</f>
        <v>-1.96</v>
      </c>
      <c r="V1750">
        <f>IFERROR(VLOOKUP(A1750, bmodata!$A$2:$G$3292, 7, FALSE), "")</f>
        <v>0.55000000000000004</v>
      </c>
      <c r="W1750" t="str">
        <f>IFERROR(VLOOKUP(A1750, cpidata!$A$14:$F$391, 2, FALSE), "")</f>
        <v/>
      </c>
      <c r="X1750" t="str">
        <f>IFERROR(VLOOKUP(A1750, cpidata!$A$14:$F$391, 3, FALSE), "")</f>
        <v/>
      </c>
      <c r="Y1750" t="str">
        <f>IFERROR(VLOOKUP(A1750, cpidata!$A$14:$F$391, 4, FALSE), "")</f>
        <v/>
      </c>
    </row>
    <row r="1751" spans="1:25" x14ac:dyDescent="0.25">
      <c r="A1751" s="1">
        <v>44603</v>
      </c>
      <c r="B1751">
        <f>IFERROR(VLOOKUP(A1751, interestdata!$A$19:$H$2369, 2, FALSE), "")</f>
        <v>0.25</v>
      </c>
      <c r="C1751">
        <f>IFERROR(VLOOKUP(A1751, interestdata!$A$19:$H$2369, 3, FALSE), "")</f>
        <v>0.5</v>
      </c>
      <c r="D1751">
        <f>IFERROR(VLOOKUP(A1751, interestdata!$A$19:$H$2369, 4, FALSE), "")</f>
        <v>0.18</v>
      </c>
      <c r="E1751" t="str">
        <f>IFERROR(VLOOKUP(A1751, interestdata!$A$19:$H$2369, 5, FALSE), "")</f>
        <v xml:space="preserve"> </v>
      </c>
      <c r="F1751" t="str">
        <f>IFERROR(VLOOKUP(A1751, interestdata!$A$19:$H$2369, 6, FALSE), "")</f>
        <v xml:space="preserve"> </v>
      </c>
      <c r="G1751" t="str">
        <f>IFERROR(VLOOKUP(A1751, interestdata!$A$19:$H$2369, 7, FALSE), "")</f>
        <v xml:space="preserve"> </v>
      </c>
      <c r="H1751" t="str">
        <f>IFERROR(VLOOKUP(A1751, interestdata!$A$19:$H$2369, 8, FALSE), "")</f>
        <v xml:space="preserve"> </v>
      </c>
      <c r="I1751">
        <f>IFERROR(VLOOKUP(A1751, interestdata!$A$2381:$B$2851, 2, FALSE), "")</f>
        <v>2.81</v>
      </c>
      <c r="J1751">
        <f>IFERROR(VLOOKUP(A1751, interestdata!$A$2381:$C$2851, 3, FALSE), "")</f>
        <v>2.68</v>
      </c>
      <c r="K1751" t="str">
        <f>IFERROR(VLOOKUP(A1751, interestdata!$A$2863:$B$3332, 2, FALSE), "")</f>
        <v/>
      </c>
      <c r="L1751" t="str">
        <f>IFERROR(VLOOKUP(A1751, tbilldata!$A$26:$E$1308, 2, FALSE), "")</f>
        <v/>
      </c>
      <c r="M1751" t="str">
        <f>IFERROR(VLOOKUP(A1751, tbilldata!$A$26:$E$1308, 3, FALSE), "")</f>
        <v/>
      </c>
      <c r="N1751" t="str">
        <f>IFERROR(VLOOKUP(A1751, tbilldata!$A$26:$E$1308, 4, FALSE), "")</f>
        <v/>
      </c>
      <c r="O1751" t="str">
        <f>IFERROR(VLOOKUP(A1751, tbilldata!$A$26:$E$1308, 5, FALSE), "")</f>
        <v/>
      </c>
      <c r="P1751">
        <f>IFERROR(VLOOKUP(A1751, bonddata!$A$28:$L$5930, 2, FALSE), "")</f>
        <v>1.38</v>
      </c>
      <c r="Q1751">
        <f>IFERROR(VLOOKUP(A1751, bonddata!$A$28:$L$5930, 5, FALSE), "")</f>
        <v>2.13</v>
      </c>
      <c r="R1751">
        <f>IFERROR(VLOOKUP(A1751, bonddata!$A$28:$L$5930, 6, FALSE), "")</f>
        <v>1.46</v>
      </c>
      <c r="S1751">
        <f>IFERROR(VLOOKUP(A1751, bonddata!$A$28:$L$5930, 8, FALSE), "")</f>
        <v>1.72</v>
      </c>
      <c r="T1751">
        <f>IFERROR(VLOOKUP(A1751, bonddata!$A$28:$L$5930, 10, FALSE), "")</f>
        <v>1.85</v>
      </c>
      <c r="U1751">
        <f>IFERROR(VLOOKUP(A1751, btcdata!$A$2:$G$3292, 7, FALSE), "")</f>
        <v>-2.6</v>
      </c>
      <c r="V1751">
        <f>IFERROR(VLOOKUP(A1751, bmodata!$A$2:$G$3292, 7, FALSE), "")</f>
        <v>-0.56999999999999995</v>
      </c>
      <c r="W1751" t="str">
        <f>IFERROR(VLOOKUP(A1751, cpidata!$A$14:$F$391, 2, FALSE), "")</f>
        <v/>
      </c>
      <c r="X1751" t="str">
        <f>IFERROR(VLOOKUP(A1751, cpidata!$A$14:$F$391, 3, FALSE), "")</f>
        <v/>
      </c>
      <c r="Y1751" t="str">
        <f>IFERROR(VLOOKUP(A1751, cpidata!$A$14:$F$391, 4, FALSE), "")</f>
        <v/>
      </c>
    </row>
    <row r="1752" spans="1:25" x14ac:dyDescent="0.25">
      <c r="A1752" s="1">
        <v>44606</v>
      </c>
      <c r="B1752">
        <f>IFERROR(VLOOKUP(A1752, interestdata!$A$19:$H$2369, 2, FALSE), "")</f>
        <v>0.25</v>
      </c>
      <c r="C1752">
        <f>IFERROR(VLOOKUP(A1752, interestdata!$A$19:$H$2369, 3, FALSE), "")</f>
        <v>0.5</v>
      </c>
      <c r="D1752">
        <f>IFERROR(VLOOKUP(A1752, interestdata!$A$19:$H$2369, 4, FALSE), "")</f>
        <v>0.18</v>
      </c>
      <c r="E1752" t="str">
        <f>IFERROR(VLOOKUP(A1752, interestdata!$A$19:$H$2369, 5, FALSE), "")</f>
        <v xml:space="preserve"> </v>
      </c>
      <c r="F1752" t="str">
        <f>IFERROR(VLOOKUP(A1752, interestdata!$A$19:$H$2369, 6, FALSE), "")</f>
        <v xml:space="preserve"> </v>
      </c>
      <c r="G1752" t="str">
        <f>IFERROR(VLOOKUP(A1752, interestdata!$A$19:$H$2369, 7, FALSE), "")</f>
        <v xml:space="preserve"> </v>
      </c>
      <c r="H1752" t="str">
        <f>IFERROR(VLOOKUP(A1752, interestdata!$A$19:$H$2369, 8, FALSE), "")</f>
        <v xml:space="preserve"> </v>
      </c>
      <c r="I1752" t="str">
        <f>IFERROR(VLOOKUP(A1752, interestdata!$A$2381:$B$2851, 2, FALSE), "")</f>
        <v/>
      </c>
      <c r="J1752" t="str">
        <f>IFERROR(VLOOKUP(A1752, interestdata!$A$2381:$C$2851, 3, FALSE), "")</f>
        <v/>
      </c>
      <c r="K1752" t="str">
        <f>IFERROR(VLOOKUP(A1752, interestdata!$A$2863:$B$3332, 2, FALSE), "")</f>
        <v/>
      </c>
      <c r="L1752" t="str">
        <f>IFERROR(VLOOKUP(A1752, tbilldata!$A$26:$E$1308, 2, FALSE), "")</f>
        <v/>
      </c>
      <c r="M1752" t="str">
        <f>IFERROR(VLOOKUP(A1752, tbilldata!$A$26:$E$1308, 3, FALSE), "")</f>
        <v/>
      </c>
      <c r="N1752" t="str">
        <f>IFERROR(VLOOKUP(A1752, tbilldata!$A$26:$E$1308, 4, FALSE), "")</f>
        <v/>
      </c>
      <c r="O1752" t="str">
        <f>IFERROR(VLOOKUP(A1752, tbilldata!$A$26:$E$1308, 5, FALSE), "")</f>
        <v/>
      </c>
      <c r="P1752">
        <f>IFERROR(VLOOKUP(A1752, bonddata!$A$28:$L$5930, 2, FALSE), "")</f>
        <v>1.43</v>
      </c>
      <c r="Q1752">
        <f>IFERROR(VLOOKUP(A1752, bonddata!$A$28:$L$5930, 5, FALSE), "")</f>
        <v>2.19</v>
      </c>
      <c r="R1752">
        <f>IFERROR(VLOOKUP(A1752, bonddata!$A$28:$L$5930, 6, FALSE), "")</f>
        <v>1.51</v>
      </c>
      <c r="S1752">
        <f>IFERROR(VLOOKUP(A1752, bonddata!$A$28:$L$5930, 8, FALSE), "")</f>
        <v>1.78</v>
      </c>
      <c r="T1752">
        <f>IFERROR(VLOOKUP(A1752, bonddata!$A$28:$L$5930, 10, FALSE), "")</f>
        <v>1.91</v>
      </c>
      <c r="U1752">
        <f>IFERROR(VLOOKUP(A1752, btcdata!$A$2:$G$3292, 7, FALSE), "")</f>
        <v>1.1599999999999999</v>
      </c>
      <c r="V1752">
        <f>IFERROR(VLOOKUP(A1752, bmodata!$A$2:$G$3292, 7, FALSE), "")</f>
        <v>-1.33</v>
      </c>
      <c r="W1752" t="str">
        <f>IFERROR(VLOOKUP(A1752, cpidata!$A$14:$F$391, 2, FALSE), "")</f>
        <v/>
      </c>
      <c r="X1752" t="str">
        <f>IFERROR(VLOOKUP(A1752, cpidata!$A$14:$F$391, 3, FALSE), "")</f>
        <v/>
      </c>
      <c r="Y1752" t="str">
        <f>IFERROR(VLOOKUP(A1752, cpidata!$A$14:$F$391, 4, FALSE), "")</f>
        <v/>
      </c>
    </row>
    <row r="1753" spans="1:25" x14ac:dyDescent="0.25">
      <c r="A1753" s="1">
        <v>44607</v>
      </c>
      <c r="B1753">
        <f>IFERROR(VLOOKUP(A1753, interestdata!$A$19:$H$2369, 2, FALSE), "")</f>
        <v>0.25</v>
      </c>
      <c r="C1753">
        <f>IFERROR(VLOOKUP(A1753, interestdata!$A$19:$H$2369, 3, FALSE), "")</f>
        <v>0.5</v>
      </c>
      <c r="D1753">
        <f>IFERROR(VLOOKUP(A1753, interestdata!$A$19:$H$2369, 4, FALSE), "")</f>
        <v>0.18</v>
      </c>
      <c r="E1753" t="str">
        <f>IFERROR(VLOOKUP(A1753, interestdata!$A$19:$H$2369, 5, FALSE), "")</f>
        <v xml:space="preserve"> </v>
      </c>
      <c r="F1753" t="str">
        <f>IFERROR(VLOOKUP(A1753, interestdata!$A$19:$H$2369, 6, FALSE), "")</f>
        <v xml:space="preserve"> </v>
      </c>
      <c r="G1753" t="str">
        <f>IFERROR(VLOOKUP(A1753, interestdata!$A$19:$H$2369, 7, FALSE), "")</f>
        <v xml:space="preserve"> </v>
      </c>
      <c r="H1753" t="str">
        <f>IFERROR(VLOOKUP(A1753, interestdata!$A$19:$H$2369, 8, FALSE), "")</f>
        <v xml:space="preserve"> </v>
      </c>
      <c r="I1753" t="str">
        <f>IFERROR(VLOOKUP(A1753, interestdata!$A$2381:$B$2851, 2, FALSE), "")</f>
        <v/>
      </c>
      <c r="J1753" t="str">
        <f>IFERROR(VLOOKUP(A1753, interestdata!$A$2381:$C$2851, 3, FALSE), "")</f>
        <v/>
      </c>
      <c r="K1753" t="str">
        <f>IFERROR(VLOOKUP(A1753, interestdata!$A$2863:$B$3332, 2, FALSE), "")</f>
        <v/>
      </c>
      <c r="L1753" t="str">
        <f>IFERROR(VLOOKUP(A1753, tbilldata!$A$26:$E$1308, 2, FALSE), "")</f>
        <v/>
      </c>
      <c r="M1753" t="str">
        <f>IFERROR(VLOOKUP(A1753, tbilldata!$A$26:$E$1308, 3, FALSE), "")</f>
        <v/>
      </c>
      <c r="N1753" t="str">
        <f>IFERROR(VLOOKUP(A1753, tbilldata!$A$26:$E$1308, 4, FALSE), "")</f>
        <v/>
      </c>
      <c r="O1753" t="str">
        <f>IFERROR(VLOOKUP(A1753, tbilldata!$A$26:$E$1308, 5, FALSE), "")</f>
        <v/>
      </c>
      <c r="P1753">
        <f>IFERROR(VLOOKUP(A1753, bonddata!$A$28:$L$5930, 2, FALSE), "")</f>
        <v>1.47</v>
      </c>
      <c r="Q1753">
        <f>IFERROR(VLOOKUP(A1753, bonddata!$A$28:$L$5930, 5, FALSE), "")</f>
        <v>2.2200000000000002</v>
      </c>
      <c r="R1753">
        <f>IFERROR(VLOOKUP(A1753, bonddata!$A$28:$L$5930, 6, FALSE), "")</f>
        <v>1.55</v>
      </c>
      <c r="S1753">
        <f>IFERROR(VLOOKUP(A1753, bonddata!$A$28:$L$5930, 8, FALSE), "")</f>
        <v>1.82</v>
      </c>
      <c r="T1753">
        <f>IFERROR(VLOOKUP(A1753, bonddata!$A$28:$L$5930, 10, FALSE), "")</f>
        <v>1.97</v>
      </c>
      <c r="U1753">
        <f>IFERROR(VLOOKUP(A1753, btcdata!$A$2:$G$3292, 7, FALSE), "")</f>
        <v>4.6900000000000004</v>
      </c>
      <c r="V1753">
        <f>IFERROR(VLOOKUP(A1753, bmodata!$A$2:$G$3292, 7, FALSE), "")</f>
        <v>0.52</v>
      </c>
      <c r="W1753" t="str">
        <f>IFERROR(VLOOKUP(A1753, cpidata!$A$14:$F$391, 2, FALSE), "")</f>
        <v/>
      </c>
      <c r="X1753" t="str">
        <f>IFERROR(VLOOKUP(A1753, cpidata!$A$14:$F$391, 3, FALSE), "")</f>
        <v/>
      </c>
      <c r="Y1753" t="str">
        <f>IFERROR(VLOOKUP(A1753, cpidata!$A$14:$F$391, 4, FALSE), "")</f>
        <v/>
      </c>
    </row>
    <row r="1754" spans="1:25" x14ac:dyDescent="0.25">
      <c r="A1754" s="1">
        <v>44608</v>
      </c>
      <c r="B1754">
        <f>IFERROR(VLOOKUP(A1754, interestdata!$A$19:$H$2369, 2, FALSE), "")</f>
        <v>0.25</v>
      </c>
      <c r="C1754">
        <f>IFERROR(VLOOKUP(A1754, interestdata!$A$19:$H$2369, 3, FALSE), "")</f>
        <v>0.5</v>
      </c>
      <c r="D1754">
        <f>IFERROR(VLOOKUP(A1754, interestdata!$A$19:$H$2369, 4, FALSE), "")</f>
        <v>0.18</v>
      </c>
      <c r="E1754" t="str">
        <f>IFERROR(VLOOKUP(A1754, interestdata!$A$19:$H$2369, 5, FALSE), "")</f>
        <v xml:space="preserve"> </v>
      </c>
      <c r="F1754" t="str">
        <f>IFERROR(VLOOKUP(A1754, interestdata!$A$19:$H$2369, 6, FALSE), "")</f>
        <v xml:space="preserve"> </v>
      </c>
      <c r="G1754" t="str">
        <f>IFERROR(VLOOKUP(A1754, interestdata!$A$19:$H$2369, 7, FALSE), "")</f>
        <v xml:space="preserve"> </v>
      </c>
      <c r="H1754" t="str">
        <f>IFERROR(VLOOKUP(A1754, interestdata!$A$19:$H$2369, 8, FALSE), "")</f>
        <v xml:space="preserve"> </v>
      </c>
      <c r="I1754" t="str">
        <f>IFERROR(VLOOKUP(A1754, interestdata!$A$2381:$B$2851, 2, FALSE), "")</f>
        <v/>
      </c>
      <c r="J1754" t="str">
        <f>IFERROR(VLOOKUP(A1754, interestdata!$A$2381:$C$2851, 3, FALSE), "")</f>
        <v/>
      </c>
      <c r="K1754" t="str">
        <f>IFERROR(VLOOKUP(A1754, interestdata!$A$2863:$B$3332, 2, FALSE), "")</f>
        <v/>
      </c>
      <c r="L1754">
        <f>IFERROR(VLOOKUP(A1754, tbilldata!$A$26:$E$1308, 2, FALSE), "")</f>
        <v>0.17</v>
      </c>
      <c r="M1754">
        <f>IFERROR(VLOOKUP(A1754, tbilldata!$A$26:$E$1308, 3, FALSE), "")</f>
        <v>0.34</v>
      </c>
      <c r="N1754">
        <f>IFERROR(VLOOKUP(A1754, tbilldata!$A$26:$E$1308, 4, FALSE), "")</f>
        <v>0.83</v>
      </c>
      <c r="O1754">
        <f>IFERROR(VLOOKUP(A1754, tbilldata!$A$26:$E$1308, 5, FALSE), "")</f>
        <v>1.26</v>
      </c>
      <c r="P1754">
        <f>IFERROR(VLOOKUP(A1754, bonddata!$A$28:$L$5930, 2, FALSE), "")</f>
        <v>1.45</v>
      </c>
      <c r="Q1754">
        <f>IFERROR(VLOOKUP(A1754, bonddata!$A$28:$L$5930, 5, FALSE), "")</f>
        <v>2.21</v>
      </c>
      <c r="R1754">
        <f>IFERROR(VLOOKUP(A1754, bonddata!$A$28:$L$5930, 6, FALSE), "")</f>
        <v>1.53</v>
      </c>
      <c r="S1754">
        <f>IFERROR(VLOOKUP(A1754, bonddata!$A$28:$L$5930, 8, FALSE), "")</f>
        <v>1.8</v>
      </c>
      <c r="T1754">
        <f>IFERROR(VLOOKUP(A1754, bonddata!$A$28:$L$5930, 10, FALSE), "")</f>
        <v>1.95</v>
      </c>
      <c r="U1754">
        <f>IFERROR(VLOOKUP(A1754, btcdata!$A$2:$G$3292, 7, FALSE), "")</f>
        <v>-1.48</v>
      </c>
      <c r="V1754">
        <f>IFERROR(VLOOKUP(A1754, bmodata!$A$2:$G$3292, 7, FALSE), "")</f>
        <v>-0.09</v>
      </c>
      <c r="W1754" t="str">
        <f>IFERROR(VLOOKUP(A1754, cpidata!$A$14:$F$391, 2, FALSE), "")</f>
        <v/>
      </c>
      <c r="X1754" t="str">
        <f>IFERROR(VLOOKUP(A1754, cpidata!$A$14:$F$391, 3, FALSE), "")</f>
        <v/>
      </c>
      <c r="Y1754" t="str">
        <f>IFERROR(VLOOKUP(A1754, cpidata!$A$14:$F$391, 4, FALSE), "")</f>
        <v/>
      </c>
    </row>
    <row r="1755" spans="1:25" x14ac:dyDescent="0.25">
      <c r="A1755" s="1">
        <v>44609</v>
      </c>
      <c r="B1755">
        <f>IFERROR(VLOOKUP(A1755, interestdata!$A$19:$H$2369, 2, FALSE), "")</f>
        <v>0.25</v>
      </c>
      <c r="C1755">
        <f>IFERROR(VLOOKUP(A1755, interestdata!$A$19:$H$2369, 3, FALSE), "")</f>
        <v>0.5</v>
      </c>
      <c r="D1755">
        <f>IFERROR(VLOOKUP(A1755, interestdata!$A$19:$H$2369, 4, FALSE), "")</f>
        <v>0.18</v>
      </c>
      <c r="E1755" t="str">
        <f>IFERROR(VLOOKUP(A1755, interestdata!$A$19:$H$2369, 5, FALSE), "")</f>
        <v xml:space="preserve"> </v>
      </c>
      <c r="F1755" t="str">
        <f>IFERROR(VLOOKUP(A1755, interestdata!$A$19:$H$2369, 6, FALSE), "")</f>
        <v xml:space="preserve"> </v>
      </c>
      <c r="G1755" t="str">
        <f>IFERROR(VLOOKUP(A1755, interestdata!$A$19:$H$2369, 7, FALSE), "")</f>
        <v xml:space="preserve"> </v>
      </c>
      <c r="H1755" t="str">
        <f>IFERROR(VLOOKUP(A1755, interestdata!$A$19:$H$2369, 8, FALSE), "")</f>
        <v xml:space="preserve"> </v>
      </c>
      <c r="I1755" t="str">
        <f>IFERROR(VLOOKUP(A1755, interestdata!$A$2381:$B$2851, 2, FALSE), "")</f>
        <v/>
      </c>
      <c r="J1755" t="str">
        <f>IFERROR(VLOOKUP(A1755, interestdata!$A$2381:$C$2851, 3, FALSE), "")</f>
        <v/>
      </c>
      <c r="K1755">
        <f>IFERROR(VLOOKUP(A1755, interestdata!$A$2863:$B$3332, 2, FALSE), "")</f>
        <v>1.29</v>
      </c>
      <c r="L1755" t="str">
        <f>IFERROR(VLOOKUP(A1755, tbilldata!$A$26:$E$1308, 2, FALSE), "")</f>
        <v/>
      </c>
      <c r="M1755" t="str">
        <f>IFERROR(VLOOKUP(A1755, tbilldata!$A$26:$E$1308, 3, FALSE), "")</f>
        <v/>
      </c>
      <c r="N1755" t="str">
        <f>IFERROR(VLOOKUP(A1755, tbilldata!$A$26:$E$1308, 4, FALSE), "")</f>
        <v/>
      </c>
      <c r="O1755" t="str">
        <f>IFERROR(VLOOKUP(A1755, tbilldata!$A$26:$E$1308, 5, FALSE), "")</f>
        <v/>
      </c>
      <c r="P1755">
        <f>IFERROR(VLOOKUP(A1755, bonddata!$A$28:$L$5930, 2, FALSE), "")</f>
        <v>1.43</v>
      </c>
      <c r="Q1755">
        <f>IFERROR(VLOOKUP(A1755, bonddata!$A$28:$L$5930, 5, FALSE), "")</f>
        <v>2.17</v>
      </c>
      <c r="R1755">
        <f>IFERROR(VLOOKUP(A1755, bonddata!$A$28:$L$5930, 6, FALSE), "")</f>
        <v>1.51</v>
      </c>
      <c r="S1755">
        <f>IFERROR(VLOOKUP(A1755, bonddata!$A$28:$L$5930, 8, FALSE), "")</f>
        <v>1.75</v>
      </c>
      <c r="T1755">
        <f>IFERROR(VLOOKUP(A1755, bonddata!$A$28:$L$5930, 10, FALSE), "")</f>
        <v>1.91</v>
      </c>
      <c r="U1755">
        <f>IFERROR(VLOOKUP(A1755, btcdata!$A$2:$G$3292, 7, FALSE), "")</f>
        <v>-7.59</v>
      </c>
      <c r="V1755">
        <f>IFERROR(VLOOKUP(A1755, bmodata!$A$2:$G$3292, 7, FALSE), "")</f>
        <v>-1.63</v>
      </c>
      <c r="W1755" t="str">
        <f>IFERROR(VLOOKUP(A1755, cpidata!$A$14:$F$391, 2, FALSE), "")</f>
        <v/>
      </c>
      <c r="X1755" t="str">
        <f>IFERROR(VLOOKUP(A1755, cpidata!$A$14:$F$391, 3, FALSE), "")</f>
        <v/>
      </c>
      <c r="Y1755" t="str">
        <f>IFERROR(VLOOKUP(A1755, cpidata!$A$14:$F$391, 4, FALSE), "")</f>
        <v/>
      </c>
    </row>
    <row r="1756" spans="1:25" x14ac:dyDescent="0.25">
      <c r="A1756" s="1">
        <v>44610</v>
      </c>
      <c r="B1756">
        <f>IFERROR(VLOOKUP(A1756, interestdata!$A$19:$H$2369, 2, FALSE), "")</f>
        <v>0.25</v>
      </c>
      <c r="C1756">
        <f>IFERROR(VLOOKUP(A1756, interestdata!$A$19:$H$2369, 3, FALSE), "")</f>
        <v>0.5</v>
      </c>
      <c r="D1756">
        <f>IFERROR(VLOOKUP(A1756, interestdata!$A$19:$H$2369, 4, FALSE), "")</f>
        <v>0.19</v>
      </c>
      <c r="E1756" t="str">
        <f>IFERROR(VLOOKUP(A1756, interestdata!$A$19:$H$2369, 5, FALSE), "")</f>
        <v xml:space="preserve"> </v>
      </c>
      <c r="F1756" t="str">
        <f>IFERROR(VLOOKUP(A1756, interestdata!$A$19:$H$2369, 6, FALSE), "")</f>
        <v xml:space="preserve"> </v>
      </c>
      <c r="G1756" t="str">
        <f>IFERROR(VLOOKUP(A1756, interestdata!$A$19:$H$2369, 7, FALSE), "")</f>
        <v xml:space="preserve"> </v>
      </c>
      <c r="H1756" t="str">
        <f>IFERROR(VLOOKUP(A1756, interestdata!$A$19:$H$2369, 8, FALSE), "")</f>
        <v xml:space="preserve"> </v>
      </c>
      <c r="I1756">
        <f>IFERROR(VLOOKUP(A1756, interestdata!$A$2381:$B$2851, 2, FALSE), "")</f>
        <v>2.81</v>
      </c>
      <c r="J1756">
        <f>IFERROR(VLOOKUP(A1756, interestdata!$A$2381:$C$2851, 3, FALSE), "")</f>
        <v>2.72</v>
      </c>
      <c r="K1756" t="str">
        <f>IFERROR(VLOOKUP(A1756, interestdata!$A$2863:$B$3332, 2, FALSE), "")</f>
        <v/>
      </c>
      <c r="L1756" t="str">
        <f>IFERROR(VLOOKUP(A1756, tbilldata!$A$26:$E$1308, 2, FALSE), "")</f>
        <v/>
      </c>
      <c r="M1756" t="str">
        <f>IFERROR(VLOOKUP(A1756, tbilldata!$A$26:$E$1308, 3, FALSE), "")</f>
        <v/>
      </c>
      <c r="N1756" t="str">
        <f>IFERROR(VLOOKUP(A1756, tbilldata!$A$26:$E$1308, 4, FALSE), "")</f>
        <v/>
      </c>
      <c r="O1756" t="str">
        <f>IFERROR(VLOOKUP(A1756, tbilldata!$A$26:$E$1308, 5, FALSE), "")</f>
        <v/>
      </c>
      <c r="P1756">
        <f>IFERROR(VLOOKUP(A1756, bonddata!$A$28:$L$5930, 2, FALSE), "")</f>
        <v>1.41</v>
      </c>
      <c r="Q1756">
        <f>IFERROR(VLOOKUP(A1756, bonddata!$A$28:$L$5930, 5, FALSE), "")</f>
        <v>2.15</v>
      </c>
      <c r="R1756">
        <f>IFERROR(VLOOKUP(A1756, bonddata!$A$28:$L$5930, 6, FALSE), "")</f>
        <v>1.49</v>
      </c>
      <c r="S1756">
        <f>IFERROR(VLOOKUP(A1756, bonddata!$A$28:$L$5930, 8, FALSE), "")</f>
        <v>1.72</v>
      </c>
      <c r="T1756">
        <f>IFERROR(VLOOKUP(A1756, bonddata!$A$28:$L$5930, 10, FALSE), "")</f>
        <v>1.88</v>
      </c>
      <c r="U1756">
        <f>IFERROR(VLOOKUP(A1756, btcdata!$A$2:$G$3292, 7, FALSE), "")</f>
        <v>-1.36</v>
      </c>
      <c r="V1756">
        <f>IFERROR(VLOOKUP(A1756, bmodata!$A$2:$G$3292, 7, FALSE), "")</f>
        <v>-0.32</v>
      </c>
      <c r="W1756" t="str">
        <f>IFERROR(VLOOKUP(A1756, cpidata!$A$14:$F$391, 2, FALSE), "")</f>
        <v/>
      </c>
      <c r="X1756" t="str">
        <f>IFERROR(VLOOKUP(A1756, cpidata!$A$14:$F$391, 3, FALSE), "")</f>
        <v/>
      </c>
      <c r="Y1756" t="str">
        <f>IFERROR(VLOOKUP(A1756, cpidata!$A$14:$F$391, 4, FALSE), "")</f>
        <v/>
      </c>
    </row>
    <row r="1757" spans="1:25" x14ac:dyDescent="0.25">
      <c r="A1757" s="1">
        <v>44613</v>
      </c>
      <c r="B1757">
        <f>IFERROR(VLOOKUP(A1757, interestdata!$A$19:$H$2369, 2, FALSE), "")</f>
        <v>0.25</v>
      </c>
      <c r="C1757">
        <f>IFERROR(VLOOKUP(A1757, interestdata!$A$19:$H$2369, 3, FALSE), "")</f>
        <v>0.5</v>
      </c>
      <c r="D1757" t="str">
        <f>IFERROR(VLOOKUP(A1757, interestdata!$A$19:$H$2369, 4, FALSE), "")</f>
        <v xml:space="preserve"> Bank holiday</v>
      </c>
      <c r="E1757" t="str">
        <f>IFERROR(VLOOKUP(A1757, interestdata!$A$19:$H$2369, 5, FALSE), "")</f>
        <v xml:space="preserve"> </v>
      </c>
      <c r="F1757" t="str">
        <f>IFERROR(VLOOKUP(A1757, interestdata!$A$19:$H$2369, 6, FALSE), "")</f>
        <v xml:space="preserve"> </v>
      </c>
      <c r="G1757" t="str">
        <f>IFERROR(VLOOKUP(A1757, interestdata!$A$19:$H$2369, 7, FALSE), "")</f>
        <v xml:space="preserve"> </v>
      </c>
      <c r="H1757" t="str">
        <f>IFERROR(VLOOKUP(A1757, interestdata!$A$19:$H$2369, 8, FALSE), "")</f>
        <v xml:space="preserve"> </v>
      </c>
      <c r="I1757" t="str">
        <f>IFERROR(VLOOKUP(A1757, interestdata!$A$2381:$B$2851, 2, FALSE), "")</f>
        <v/>
      </c>
      <c r="J1757" t="str">
        <f>IFERROR(VLOOKUP(A1757, interestdata!$A$2381:$C$2851, 3, FALSE), "")</f>
        <v/>
      </c>
      <c r="K1757" t="str">
        <f>IFERROR(VLOOKUP(A1757, interestdata!$A$2863:$B$3332, 2, FALSE), "")</f>
        <v/>
      </c>
      <c r="L1757" t="str">
        <f>IFERROR(VLOOKUP(A1757, tbilldata!$A$26:$E$1308, 2, FALSE), "")</f>
        <v/>
      </c>
      <c r="M1757" t="str">
        <f>IFERROR(VLOOKUP(A1757, tbilldata!$A$26:$E$1308, 3, FALSE), "")</f>
        <v/>
      </c>
      <c r="N1757" t="str">
        <f>IFERROR(VLOOKUP(A1757, tbilldata!$A$26:$E$1308, 4, FALSE), "")</f>
        <v/>
      </c>
      <c r="O1757" t="str">
        <f>IFERROR(VLOOKUP(A1757, tbilldata!$A$26:$E$1308, 5, FALSE), "")</f>
        <v/>
      </c>
      <c r="P1757" t="str">
        <f>IFERROR(VLOOKUP(A1757, bonddata!$A$28:$L$5930, 2, FALSE), "")</f>
        <v/>
      </c>
      <c r="Q1757" t="str">
        <f>IFERROR(VLOOKUP(A1757, bonddata!$A$28:$L$5930, 5, FALSE), "")</f>
        <v/>
      </c>
      <c r="R1757" t="str">
        <f>IFERROR(VLOOKUP(A1757, bonddata!$A$28:$L$5930, 6, FALSE), "")</f>
        <v/>
      </c>
      <c r="S1757" t="str">
        <f>IFERROR(VLOOKUP(A1757, bonddata!$A$28:$L$5930, 8, FALSE), "")</f>
        <v/>
      </c>
      <c r="T1757" t="str">
        <f>IFERROR(VLOOKUP(A1757, bonddata!$A$28:$L$5930, 10, FALSE), "")</f>
        <v/>
      </c>
      <c r="U1757">
        <f>IFERROR(VLOOKUP(A1757, btcdata!$A$2:$G$3292, 7, FALSE), "")</f>
        <v>-3.49</v>
      </c>
      <c r="V1757" t="str">
        <f>IFERROR(VLOOKUP(A1757, bmodata!$A$2:$G$3292, 7, FALSE), "")</f>
        <v/>
      </c>
      <c r="W1757" t="str">
        <f>IFERROR(VLOOKUP(A1757, cpidata!$A$14:$F$391, 2, FALSE), "")</f>
        <v/>
      </c>
      <c r="X1757" t="str">
        <f>IFERROR(VLOOKUP(A1757, cpidata!$A$14:$F$391, 3, FALSE), "")</f>
        <v/>
      </c>
      <c r="Y1757" t="str">
        <f>IFERROR(VLOOKUP(A1757, cpidata!$A$14:$F$391, 4, FALSE), "")</f>
        <v/>
      </c>
    </row>
    <row r="1758" spans="1:25" x14ac:dyDescent="0.25">
      <c r="A1758" s="1">
        <v>44614</v>
      </c>
      <c r="B1758">
        <f>IFERROR(VLOOKUP(A1758, interestdata!$A$19:$H$2369, 2, FALSE), "")</f>
        <v>0.25</v>
      </c>
      <c r="C1758">
        <f>IFERROR(VLOOKUP(A1758, interestdata!$A$19:$H$2369, 3, FALSE), "")</f>
        <v>0.5</v>
      </c>
      <c r="D1758">
        <f>IFERROR(VLOOKUP(A1758, interestdata!$A$19:$H$2369, 4, FALSE), "")</f>
        <v>0.19</v>
      </c>
      <c r="E1758" t="str">
        <f>IFERROR(VLOOKUP(A1758, interestdata!$A$19:$H$2369, 5, FALSE), "")</f>
        <v xml:space="preserve"> </v>
      </c>
      <c r="F1758" t="str">
        <f>IFERROR(VLOOKUP(A1758, interestdata!$A$19:$H$2369, 6, FALSE), "")</f>
        <v xml:space="preserve"> </v>
      </c>
      <c r="G1758" t="str">
        <f>IFERROR(VLOOKUP(A1758, interestdata!$A$19:$H$2369, 7, FALSE), "")</f>
        <v xml:space="preserve"> </v>
      </c>
      <c r="H1758" t="str">
        <f>IFERROR(VLOOKUP(A1758, interestdata!$A$19:$H$2369, 8, FALSE), "")</f>
        <v xml:space="preserve"> </v>
      </c>
      <c r="I1758" t="str">
        <f>IFERROR(VLOOKUP(A1758, interestdata!$A$2381:$B$2851, 2, FALSE), "")</f>
        <v/>
      </c>
      <c r="J1758" t="str">
        <f>IFERROR(VLOOKUP(A1758, interestdata!$A$2381:$C$2851, 3, FALSE), "")</f>
        <v/>
      </c>
      <c r="K1758" t="str">
        <f>IFERROR(VLOOKUP(A1758, interestdata!$A$2863:$B$3332, 2, FALSE), "")</f>
        <v/>
      </c>
      <c r="L1758" t="str">
        <f>IFERROR(VLOOKUP(A1758, tbilldata!$A$26:$E$1308, 2, FALSE), "")</f>
        <v/>
      </c>
      <c r="M1758" t="str">
        <f>IFERROR(VLOOKUP(A1758, tbilldata!$A$26:$E$1308, 3, FALSE), "")</f>
        <v/>
      </c>
      <c r="N1758" t="str">
        <f>IFERROR(VLOOKUP(A1758, tbilldata!$A$26:$E$1308, 4, FALSE), "")</f>
        <v/>
      </c>
      <c r="O1758" t="str">
        <f>IFERROR(VLOOKUP(A1758, tbilldata!$A$26:$E$1308, 5, FALSE), "")</f>
        <v/>
      </c>
      <c r="P1758">
        <f>IFERROR(VLOOKUP(A1758, bonddata!$A$28:$L$5930, 2, FALSE), "")</f>
        <v>1.45</v>
      </c>
      <c r="Q1758">
        <f>IFERROR(VLOOKUP(A1758, bonddata!$A$28:$L$5930, 5, FALSE), "")</f>
        <v>2.1800000000000002</v>
      </c>
      <c r="R1758">
        <f>IFERROR(VLOOKUP(A1758, bonddata!$A$28:$L$5930, 6, FALSE), "")</f>
        <v>1.53</v>
      </c>
      <c r="S1758">
        <f>IFERROR(VLOOKUP(A1758, bonddata!$A$28:$L$5930, 8, FALSE), "")</f>
        <v>1.74</v>
      </c>
      <c r="T1758">
        <f>IFERROR(VLOOKUP(A1758, bonddata!$A$28:$L$5930, 10, FALSE), "")</f>
        <v>1.91</v>
      </c>
      <c r="U1758">
        <f>IFERROR(VLOOKUP(A1758, btcdata!$A$2:$G$3292, 7, FALSE), "")</f>
        <v>3.32</v>
      </c>
      <c r="V1758">
        <f>IFERROR(VLOOKUP(A1758, bmodata!$A$2:$G$3292, 7, FALSE), "")</f>
        <v>-7.0000000000000007E-2</v>
      </c>
      <c r="W1758" t="str">
        <f>IFERROR(VLOOKUP(A1758, cpidata!$A$14:$F$391, 2, FALSE), "")</f>
        <v/>
      </c>
      <c r="X1758" t="str">
        <f>IFERROR(VLOOKUP(A1758, cpidata!$A$14:$F$391, 3, FALSE), "")</f>
        <v/>
      </c>
      <c r="Y1758" t="str">
        <f>IFERROR(VLOOKUP(A1758, cpidata!$A$14:$F$391, 4, FALSE), "")</f>
        <v/>
      </c>
    </row>
    <row r="1759" spans="1:25" x14ac:dyDescent="0.25">
      <c r="A1759" s="1">
        <v>44615</v>
      </c>
      <c r="B1759">
        <f>IFERROR(VLOOKUP(A1759, interestdata!$A$19:$H$2369, 2, FALSE), "")</f>
        <v>0.25</v>
      </c>
      <c r="C1759">
        <f>IFERROR(VLOOKUP(A1759, interestdata!$A$19:$H$2369, 3, FALSE), "")</f>
        <v>0.5</v>
      </c>
      <c r="D1759">
        <f>IFERROR(VLOOKUP(A1759, interestdata!$A$19:$H$2369, 4, FALSE), "")</f>
        <v>0.19</v>
      </c>
      <c r="E1759" t="str">
        <f>IFERROR(VLOOKUP(A1759, interestdata!$A$19:$H$2369, 5, FALSE), "")</f>
        <v xml:space="preserve"> </v>
      </c>
      <c r="F1759" t="str">
        <f>IFERROR(VLOOKUP(A1759, interestdata!$A$19:$H$2369, 6, FALSE), "")</f>
        <v xml:space="preserve"> </v>
      </c>
      <c r="G1759" t="str">
        <f>IFERROR(VLOOKUP(A1759, interestdata!$A$19:$H$2369, 7, FALSE), "")</f>
        <v xml:space="preserve"> </v>
      </c>
      <c r="H1759" t="str">
        <f>IFERROR(VLOOKUP(A1759, interestdata!$A$19:$H$2369, 8, FALSE), "")</f>
        <v xml:space="preserve"> </v>
      </c>
      <c r="I1759" t="str">
        <f>IFERROR(VLOOKUP(A1759, interestdata!$A$2381:$B$2851, 2, FALSE), "")</f>
        <v/>
      </c>
      <c r="J1759" t="str">
        <f>IFERROR(VLOOKUP(A1759, interestdata!$A$2381:$C$2851, 3, FALSE), "")</f>
        <v/>
      </c>
      <c r="K1759" t="str">
        <f>IFERROR(VLOOKUP(A1759, interestdata!$A$2863:$B$3332, 2, FALSE), "")</f>
        <v/>
      </c>
      <c r="L1759">
        <f>IFERROR(VLOOKUP(A1759, tbilldata!$A$26:$E$1308, 2, FALSE), "")</f>
        <v>0.16</v>
      </c>
      <c r="M1759">
        <f>IFERROR(VLOOKUP(A1759, tbilldata!$A$26:$E$1308, 3, FALSE), "")</f>
        <v>0.37</v>
      </c>
      <c r="N1759">
        <f>IFERROR(VLOOKUP(A1759, tbilldata!$A$26:$E$1308, 4, FALSE), "")</f>
        <v>0.81</v>
      </c>
      <c r="O1759">
        <f>IFERROR(VLOOKUP(A1759, tbilldata!$A$26:$E$1308, 5, FALSE), "")</f>
        <v>1.28</v>
      </c>
      <c r="P1759">
        <f>IFERROR(VLOOKUP(A1759, bonddata!$A$28:$L$5930, 2, FALSE), "")</f>
        <v>1.49</v>
      </c>
      <c r="Q1759">
        <f>IFERROR(VLOOKUP(A1759, bonddata!$A$28:$L$5930, 5, FALSE), "")</f>
        <v>2.2400000000000002</v>
      </c>
      <c r="R1759">
        <f>IFERROR(VLOOKUP(A1759, bonddata!$A$28:$L$5930, 6, FALSE), "")</f>
        <v>1.57</v>
      </c>
      <c r="S1759">
        <f>IFERROR(VLOOKUP(A1759, bonddata!$A$28:$L$5930, 8, FALSE), "")</f>
        <v>1.79</v>
      </c>
      <c r="T1759">
        <f>IFERROR(VLOOKUP(A1759, bonddata!$A$28:$L$5930, 10, FALSE), "")</f>
        <v>1.97</v>
      </c>
      <c r="U1759">
        <f>IFERROR(VLOOKUP(A1759, btcdata!$A$2:$G$3292, 7, FALSE), "")</f>
        <v>-2.68</v>
      </c>
      <c r="V1759">
        <f>IFERROR(VLOOKUP(A1759, bmodata!$A$2:$G$3292, 7, FALSE), "")</f>
        <v>-1.44</v>
      </c>
      <c r="W1759" t="str">
        <f>IFERROR(VLOOKUP(A1759, cpidata!$A$14:$F$391, 2, FALSE), "")</f>
        <v/>
      </c>
      <c r="X1759" t="str">
        <f>IFERROR(VLOOKUP(A1759, cpidata!$A$14:$F$391, 3, FALSE), "")</f>
        <v/>
      </c>
      <c r="Y1759" t="str">
        <f>IFERROR(VLOOKUP(A1759, cpidata!$A$14:$F$391, 4, FALSE), "")</f>
        <v/>
      </c>
    </row>
    <row r="1760" spans="1:25" x14ac:dyDescent="0.25">
      <c r="A1760" s="1">
        <v>44616</v>
      </c>
      <c r="B1760">
        <f>IFERROR(VLOOKUP(A1760, interestdata!$A$19:$H$2369, 2, FALSE), "")</f>
        <v>0.25</v>
      </c>
      <c r="C1760">
        <f>IFERROR(VLOOKUP(A1760, interestdata!$A$19:$H$2369, 3, FALSE), "")</f>
        <v>0.5</v>
      </c>
      <c r="D1760">
        <f>IFERROR(VLOOKUP(A1760, interestdata!$A$19:$H$2369, 4, FALSE), "")</f>
        <v>0.19</v>
      </c>
      <c r="E1760" t="str">
        <f>IFERROR(VLOOKUP(A1760, interestdata!$A$19:$H$2369, 5, FALSE), "")</f>
        <v xml:space="preserve"> </v>
      </c>
      <c r="F1760" t="str">
        <f>IFERROR(VLOOKUP(A1760, interestdata!$A$19:$H$2369, 6, FALSE), "")</f>
        <v xml:space="preserve"> </v>
      </c>
      <c r="G1760" t="str">
        <f>IFERROR(VLOOKUP(A1760, interestdata!$A$19:$H$2369, 7, FALSE), "")</f>
        <v xml:space="preserve"> </v>
      </c>
      <c r="H1760" t="str">
        <f>IFERROR(VLOOKUP(A1760, interestdata!$A$19:$H$2369, 8, FALSE), "")</f>
        <v xml:space="preserve"> </v>
      </c>
      <c r="I1760" t="str">
        <f>IFERROR(VLOOKUP(A1760, interestdata!$A$2381:$B$2851, 2, FALSE), "")</f>
        <v/>
      </c>
      <c r="J1760" t="str">
        <f>IFERROR(VLOOKUP(A1760, interestdata!$A$2381:$C$2851, 3, FALSE), "")</f>
        <v/>
      </c>
      <c r="K1760">
        <f>IFERROR(VLOOKUP(A1760, interestdata!$A$2863:$B$3332, 2, FALSE), "")</f>
        <v>1.29</v>
      </c>
      <c r="L1760" t="str">
        <f>IFERROR(VLOOKUP(A1760, tbilldata!$A$26:$E$1308, 2, FALSE), "")</f>
        <v/>
      </c>
      <c r="M1760" t="str">
        <f>IFERROR(VLOOKUP(A1760, tbilldata!$A$26:$E$1308, 3, FALSE), "")</f>
        <v/>
      </c>
      <c r="N1760" t="str">
        <f>IFERROR(VLOOKUP(A1760, tbilldata!$A$26:$E$1308, 4, FALSE), "")</f>
        <v/>
      </c>
      <c r="O1760" t="str">
        <f>IFERROR(VLOOKUP(A1760, tbilldata!$A$26:$E$1308, 5, FALSE), "")</f>
        <v/>
      </c>
      <c r="P1760">
        <f>IFERROR(VLOOKUP(A1760, bonddata!$A$28:$L$5930, 2, FALSE), "")</f>
        <v>1.44</v>
      </c>
      <c r="Q1760">
        <f>IFERROR(VLOOKUP(A1760, bonddata!$A$28:$L$5930, 5, FALSE), "")</f>
        <v>2.2000000000000002</v>
      </c>
      <c r="R1760">
        <f>IFERROR(VLOOKUP(A1760, bonddata!$A$28:$L$5930, 6, FALSE), "")</f>
        <v>1.52</v>
      </c>
      <c r="S1760">
        <f>IFERROR(VLOOKUP(A1760, bonddata!$A$28:$L$5930, 8, FALSE), "")</f>
        <v>1.74</v>
      </c>
      <c r="T1760">
        <f>IFERROR(VLOOKUP(A1760, bonddata!$A$28:$L$5930, 10, FALSE), "")</f>
        <v>1.92</v>
      </c>
      <c r="U1760">
        <f>IFERROR(VLOOKUP(A1760, btcdata!$A$2:$G$3292, 7, FALSE), "")</f>
        <v>2.99</v>
      </c>
      <c r="V1760">
        <f>IFERROR(VLOOKUP(A1760, bmodata!$A$2:$G$3292, 7, FALSE), "")</f>
        <v>-1.3</v>
      </c>
      <c r="W1760" t="str">
        <f>IFERROR(VLOOKUP(A1760, cpidata!$A$14:$F$391, 2, FALSE), "")</f>
        <v/>
      </c>
      <c r="X1760" t="str">
        <f>IFERROR(VLOOKUP(A1760, cpidata!$A$14:$F$391, 3, FALSE), "")</f>
        <v/>
      </c>
      <c r="Y1760" t="str">
        <f>IFERROR(VLOOKUP(A1760, cpidata!$A$14:$F$391, 4, FALSE), "")</f>
        <v/>
      </c>
    </row>
    <row r="1761" spans="1:25" x14ac:dyDescent="0.25">
      <c r="A1761" s="1">
        <v>44617</v>
      </c>
      <c r="B1761">
        <f>IFERROR(VLOOKUP(A1761, interestdata!$A$19:$H$2369, 2, FALSE), "")</f>
        <v>0.25</v>
      </c>
      <c r="C1761">
        <f>IFERROR(VLOOKUP(A1761, interestdata!$A$19:$H$2369, 3, FALSE), "")</f>
        <v>0.5</v>
      </c>
      <c r="D1761">
        <f>IFERROR(VLOOKUP(A1761, interestdata!$A$19:$H$2369, 4, FALSE), "")</f>
        <v>0.19</v>
      </c>
      <c r="E1761" t="str">
        <f>IFERROR(VLOOKUP(A1761, interestdata!$A$19:$H$2369, 5, FALSE), "")</f>
        <v xml:space="preserve"> </v>
      </c>
      <c r="F1761" t="str">
        <f>IFERROR(VLOOKUP(A1761, interestdata!$A$19:$H$2369, 6, FALSE), "")</f>
        <v xml:space="preserve"> </v>
      </c>
      <c r="G1761" t="str">
        <f>IFERROR(VLOOKUP(A1761, interestdata!$A$19:$H$2369, 7, FALSE), "")</f>
        <v xml:space="preserve"> </v>
      </c>
      <c r="H1761" t="str">
        <f>IFERROR(VLOOKUP(A1761, interestdata!$A$19:$H$2369, 8, FALSE), "")</f>
        <v xml:space="preserve"> </v>
      </c>
      <c r="I1761">
        <f>IFERROR(VLOOKUP(A1761, interestdata!$A$2381:$B$2851, 2, FALSE), "")</f>
        <v>2.83</v>
      </c>
      <c r="J1761">
        <f>IFERROR(VLOOKUP(A1761, interestdata!$A$2381:$C$2851, 3, FALSE), "")</f>
        <v>2.74</v>
      </c>
      <c r="K1761" t="str">
        <f>IFERROR(VLOOKUP(A1761, interestdata!$A$2863:$B$3332, 2, FALSE), "")</f>
        <v/>
      </c>
      <c r="L1761" t="str">
        <f>IFERROR(VLOOKUP(A1761, tbilldata!$A$26:$E$1308, 2, FALSE), "")</f>
        <v/>
      </c>
      <c r="M1761" t="str">
        <f>IFERROR(VLOOKUP(A1761, tbilldata!$A$26:$E$1308, 3, FALSE), "")</f>
        <v/>
      </c>
      <c r="N1761" t="str">
        <f>IFERROR(VLOOKUP(A1761, tbilldata!$A$26:$E$1308, 4, FALSE), "")</f>
        <v/>
      </c>
      <c r="O1761" t="str">
        <f>IFERROR(VLOOKUP(A1761, tbilldata!$A$26:$E$1308, 5, FALSE), "")</f>
        <v/>
      </c>
      <c r="P1761">
        <f>IFERROR(VLOOKUP(A1761, bonddata!$A$28:$L$5930, 2, FALSE), "")</f>
        <v>1.45</v>
      </c>
      <c r="Q1761">
        <f>IFERROR(VLOOKUP(A1761, bonddata!$A$28:$L$5930, 5, FALSE), "")</f>
        <v>2.1800000000000002</v>
      </c>
      <c r="R1761">
        <f>IFERROR(VLOOKUP(A1761, bonddata!$A$28:$L$5930, 6, FALSE), "")</f>
        <v>1.53</v>
      </c>
      <c r="S1761">
        <f>IFERROR(VLOOKUP(A1761, bonddata!$A$28:$L$5930, 8, FALSE), "")</f>
        <v>1.74</v>
      </c>
      <c r="T1761">
        <f>IFERROR(VLOOKUP(A1761, bonddata!$A$28:$L$5930, 10, FALSE), "")</f>
        <v>1.9</v>
      </c>
      <c r="U1761">
        <f>IFERROR(VLOOKUP(A1761, btcdata!$A$2:$G$3292, 7, FALSE), "")</f>
        <v>2.27</v>
      </c>
      <c r="V1761">
        <f>IFERROR(VLOOKUP(A1761, bmodata!$A$2:$G$3292, 7, FALSE), "")</f>
        <v>2.02</v>
      </c>
      <c r="W1761" t="str">
        <f>IFERROR(VLOOKUP(A1761, cpidata!$A$14:$F$391, 2, FALSE), "")</f>
        <v/>
      </c>
      <c r="X1761" t="str">
        <f>IFERROR(VLOOKUP(A1761, cpidata!$A$14:$F$391, 3, FALSE), "")</f>
        <v/>
      </c>
      <c r="Y1761" t="str">
        <f>IFERROR(VLOOKUP(A1761, cpidata!$A$14:$F$391, 4, FALSE), "")</f>
        <v/>
      </c>
    </row>
    <row r="1762" spans="1:25" x14ac:dyDescent="0.25">
      <c r="A1762" s="1">
        <v>44620</v>
      </c>
      <c r="B1762">
        <f>IFERROR(VLOOKUP(A1762, interestdata!$A$19:$H$2369, 2, FALSE), "")</f>
        <v>0.25</v>
      </c>
      <c r="C1762">
        <f>IFERROR(VLOOKUP(A1762, interestdata!$A$19:$H$2369, 3, FALSE), "")</f>
        <v>0.5</v>
      </c>
      <c r="D1762">
        <f>IFERROR(VLOOKUP(A1762, interestdata!$A$19:$H$2369, 4, FALSE), "")</f>
        <v>0.19</v>
      </c>
      <c r="E1762" t="str">
        <f>IFERROR(VLOOKUP(A1762, interestdata!$A$19:$H$2369, 5, FALSE), "")</f>
        <v xml:space="preserve"> </v>
      </c>
      <c r="F1762" t="str">
        <f>IFERROR(VLOOKUP(A1762, interestdata!$A$19:$H$2369, 6, FALSE), "")</f>
        <v xml:space="preserve"> </v>
      </c>
      <c r="G1762" t="str">
        <f>IFERROR(VLOOKUP(A1762, interestdata!$A$19:$H$2369, 7, FALSE), "")</f>
        <v xml:space="preserve"> </v>
      </c>
      <c r="H1762" t="str">
        <f>IFERROR(VLOOKUP(A1762, interestdata!$A$19:$H$2369, 8, FALSE), "")</f>
        <v xml:space="preserve"> </v>
      </c>
      <c r="I1762" t="str">
        <f>IFERROR(VLOOKUP(A1762, interestdata!$A$2381:$B$2851, 2, FALSE), "")</f>
        <v/>
      </c>
      <c r="J1762" t="str">
        <f>IFERROR(VLOOKUP(A1762, interestdata!$A$2381:$C$2851, 3, FALSE), "")</f>
        <v/>
      </c>
      <c r="K1762" t="str">
        <f>IFERROR(VLOOKUP(A1762, interestdata!$A$2863:$B$3332, 2, FALSE), "")</f>
        <v/>
      </c>
      <c r="L1762" t="str">
        <f>IFERROR(VLOOKUP(A1762, tbilldata!$A$26:$E$1308, 2, FALSE), "")</f>
        <v/>
      </c>
      <c r="M1762" t="str">
        <f>IFERROR(VLOOKUP(A1762, tbilldata!$A$26:$E$1308, 3, FALSE), "")</f>
        <v/>
      </c>
      <c r="N1762" t="str">
        <f>IFERROR(VLOOKUP(A1762, tbilldata!$A$26:$E$1308, 4, FALSE), "")</f>
        <v/>
      </c>
      <c r="O1762" t="str">
        <f>IFERROR(VLOOKUP(A1762, tbilldata!$A$26:$E$1308, 5, FALSE), "")</f>
        <v/>
      </c>
      <c r="P1762">
        <f>IFERROR(VLOOKUP(A1762, bonddata!$A$28:$L$5930, 2, FALSE), "")</f>
        <v>1.37</v>
      </c>
      <c r="Q1762">
        <f>IFERROR(VLOOKUP(A1762, bonddata!$A$28:$L$5930, 5, FALSE), "")</f>
        <v>2.13</v>
      </c>
      <c r="R1762">
        <f>IFERROR(VLOOKUP(A1762, bonddata!$A$28:$L$5930, 6, FALSE), "")</f>
        <v>1.45</v>
      </c>
      <c r="S1762">
        <f>IFERROR(VLOOKUP(A1762, bonddata!$A$28:$L$5930, 8, FALSE), "")</f>
        <v>1.64</v>
      </c>
      <c r="T1762">
        <f>IFERROR(VLOOKUP(A1762, bonddata!$A$28:$L$5930, 10, FALSE), "")</f>
        <v>1.84</v>
      </c>
      <c r="U1762">
        <f>IFERROR(VLOOKUP(A1762, btcdata!$A$2:$G$3292, 7, FALSE), "")</f>
        <v>14.59</v>
      </c>
      <c r="V1762">
        <f>IFERROR(VLOOKUP(A1762, bmodata!$A$2:$G$3292, 7, FALSE), "")</f>
        <v>-0.37</v>
      </c>
      <c r="W1762" t="str">
        <f>IFERROR(VLOOKUP(A1762, cpidata!$A$14:$F$391, 2, FALSE), "")</f>
        <v/>
      </c>
      <c r="X1762" t="str">
        <f>IFERROR(VLOOKUP(A1762, cpidata!$A$14:$F$391, 3, FALSE), "")</f>
        <v/>
      </c>
      <c r="Y1762" t="str">
        <f>IFERROR(VLOOKUP(A1762, cpidata!$A$14:$F$391, 4, FALSE), "")</f>
        <v/>
      </c>
    </row>
    <row r="1763" spans="1:25" x14ac:dyDescent="0.25">
      <c r="A1763" s="1">
        <v>44621</v>
      </c>
      <c r="B1763">
        <f>IFERROR(VLOOKUP(A1763, interestdata!$A$19:$H$2369, 2, FALSE), "")</f>
        <v>0.25</v>
      </c>
      <c r="C1763">
        <f>IFERROR(VLOOKUP(A1763, interestdata!$A$19:$H$2369, 3, FALSE), "")</f>
        <v>0.5</v>
      </c>
      <c r="D1763">
        <f>IFERROR(VLOOKUP(A1763, interestdata!$A$19:$H$2369, 4, FALSE), "")</f>
        <v>0.18</v>
      </c>
      <c r="E1763" t="str">
        <f>IFERROR(VLOOKUP(A1763, interestdata!$A$19:$H$2369, 5, FALSE), "")</f>
        <v xml:space="preserve"> </v>
      </c>
      <c r="F1763" t="str">
        <f>IFERROR(VLOOKUP(A1763, interestdata!$A$19:$H$2369, 6, FALSE), "")</f>
        <v xml:space="preserve"> </v>
      </c>
      <c r="G1763" t="str">
        <f>IFERROR(VLOOKUP(A1763, interestdata!$A$19:$H$2369, 7, FALSE), "")</f>
        <v xml:space="preserve"> </v>
      </c>
      <c r="H1763" t="str">
        <f>IFERROR(VLOOKUP(A1763, interestdata!$A$19:$H$2369, 8, FALSE), "")</f>
        <v xml:space="preserve"> </v>
      </c>
      <c r="I1763" t="str">
        <f>IFERROR(VLOOKUP(A1763, interestdata!$A$2381:$B$2851, 2, FALSE), "")</f>
        <v/>
      </c>
      <c r="J1763" t="str">
        <f>IFERROR(VLOOKUP(A1763, interestdata!$A$2381:$C$2851, 3, FALSE), "")</f>
        <v/>
      </c>
      <c r="K1763" t="str">
        <f>IFERROR(VLOOKUP(A1763, interestdata!$A$2863:$B$3332, 2, FALSE), "")</f>
        <v/>
      </c>
      <c r="L1763" t="str">
        <f>IFERROR(VLOOKUP(A1763, tbilldata!$A$26:$E$1308, 2, FALSE), "")</f>
        <v/>
      </c>
      <c r="M1763" t="str">
        <f>IFERROR(VLOOKUP(A1763, tbilldata!$A$26:$E$1308, 3, FALSE), "")</f>
        <v/>
      </c>
      <c r="N1763" t="str">
        <f>IFERROR(VLOOKUP(A1763, tbilldata!$A$26:$E$1308, 4, FALSE), "")</f>
        <v/>
      </c>
      <c r="O1763" t="str">
        <f>IFERROR(VLOOKUP(A1763, tbilldata!$A$26:$E$1308, 5, FALSE), "")</f>
        <v/>
      </c>
      <c r="P1763">
        <f>IFERROR(VLOOKUP(A1763, bonddata!$A$28:$L$5930, 2, FALSE), "")</f>
        <v>1.25</v>
      </c>
      <c r="Q1763">
        <f>IFERROR(VLOOKUP(A1763, bonddata!$A$28:$L$5930, 5, FALSE), "")</f>
        <v>1.99</v>
      </c>
      <c r="R1763">
        <f>IFERROR(VLOOKUP(A1763, bonddata!$A$28:$L$5930, 6, FALSE), "")</f>
        <v>1.33</v>
      </c>
      <c r="S1763">
        <f>IFERROR(VLOOKUP(A1763, bonddata!$A$28:$L$5930, 8, FALSE), "")</f>
        <v>1.48</v>
      </c>
      <c r="T1763">
        <f>IFERROR(VLOOKUP(A1763, bonddata!$A$28:$L$5930, 10, FALSE), "")</f>
        <v>1.71</v>
      </c>
      <c r="U1763">
        <f>IFERROR(VLOOKUP(A1763, btcdata!$A$2:$G$3292, 7, FALSE), "")</f>
        <v>2.85</v>
      </c>
      <c r="V1763">
        <f>IFERROR(VLOOKUP(A1763, bmodata!$A$2:$G$3292, 7, FALSE), "")</f>
        <v>-0.04</v>
      </c>
      <c r="W1763">
        <f>IFERROR(VLOOKUP(A1763, cpidata!$A$14:$F$391, 2, FALSE), "")</f>
        <v>4.5</v>
      </c>
      <c r="X1763">
        <f>IFERROR(VLOOKUP(A1763, cpidata!$A$14:$F$391, 3, FALSE), "")</f>
        <v>4.4000000000000004</v>
      </c>
      <c r="Y1763">
        <f>IFERROR(VLOOKUP(A1763, cpidata!$A$14:$F$391, 4, FALSE), "")</f>
        <v>5</v>
      </c>
    </row>
    <row r="1764" spans="1:25" x14ac:dyDescent="0.25">
      <c r="A1764" s="1">
        <v>44622</v>
      </c>
      <c r="B1764">
        <f>IFERROR(VLOOKUP(A1764, interestdata!$A$19:$H$2369, 2, FALSE), "")</f>
        <v>0.25</v>
      </c>
      <c r="C1764">
        <f>IFERROR(VLOOKUP(A1764, interestdata!$A$19:$H$2369, 3, FALSE), "")</f>
        <v>0.5</v>
      </c>
      <c r="D1764">
        <f>IFERROR(VLOOKUP(A1764, interestdata!$A$19:$H$2369, 4, FALSE), "")</f>
        <v>0.17</v>
      </c>
      <c r="E1764" t="str">
        <f>IFERROR(VLOOKUP(A1764, interestdata!$A$19:$H$2369, 5, FALSE), "")</f>
        <v xml:space="preserve"> </v>
      </c>
      <c r="F1764" t="str">
        <f>IFERROR(VLOOKUP(A1764, interestdata!$A$19:$H$2369, 6, FALSE), "")</f>
        <v xml:space="preserve"> </v>
      </c>
      <c r="G1764" t="str">
        <f>IFERROR(VLOOKUP(A1764, interestdata!$A$19:$H$2369, 7, FALSE), "")</f>
        <v xml:space="preserve"> </v>
      </c>
      <c r="H1764" t="str">
        <f>IFERROR(VLOOKUP(A1764, interestdata!$A$19:$H$2369, 8, FALSE), "")</f>
        <v xml:space="preserve"> </v>
      </c>
      <c r="I1764" t="str">
        <f>IFERROR(VLOOKUP(A1764, interestdata!$A$2381:$B$2851, 2, FALSE), "")</f>
        <v/>
      </c>
      <c r="J1764" t="str">
        <f>IFERROR(VLOOKUP(A1764, interestdata!$A$2381:$C$2851, 3, FALSE), "")</f>
        <v/>
      </c>
      <c r="K1764" t="str">
        <f>IFERROR(VLOOKUP(A1764, interestdata!$A$2863:$B$3332, 2, FALSE), "")</f>
        <v/>
      </c>
      <c r="L1764">
        <f>IFERROR(VLOOKUP(A1764, tbilldata!$A$26:$E$1308, 2, FALSE), "")</f>
        <v>0.38</v>
      </c>
      <c r="M1764">
        <f>IFERROR(VLOOKUP(A1764, tbilldata!$A$26:$E$1308, 3, FALSE), "")</f>
        <v>0.59</v>
      </c>
      <c r="N1764">
        <f>IFERROR(VLOOKUP(A1764, tbilldata!$A$26:$E$1308, 4, FALSE), "")</f>
        <v>0.83</v>
      </c>
      <c r="O1764">
        <f>IFERROR(VLOOKUP(A1764, tbilldata!$A$26:$E$1308, 5, FALSE), "")</f>
        <v>1.25</v>
      </c>
      <c r="P1764">
        <f>IFERROR(VLOOKUP(A1764, bonddata!$A$28:$L$5930, 2, FALSE), "")</f>
        <v>1.41</v>
      </c>
      <c r="Q1764">
        <f>IFERROR(VLOOKUP(A1764, bonddata!$A$28:$L$5930, 5, FALSE), "")</f>
        <v>2.06</v>
      </c>
      <c r="R1764">
        <f>IFERROR(VLOOKUP(A1764, bonddata!$A$28:$L$5930, 6, FALSE), "")</f>
        <v>1.47</v>
      </c>
      <c r="S1764">
        <f>IFERROR(VLOOKUP(A1764, bonddata!$A$28:$L$5930, 8, FALSE), "")</f>
        <v>1.61</v>
      </c>
      <c r="T1764">
        <f>IFERROR(VLOOKUP(A1764, bonddata!$A$28:$L$5930, 10, FALSE), "")</f>
        <v>1.81</v>
      </c>
      <c r="U1764">
        <f>IFERROR(VLOOKUP(A1764, btcdata!$A$2:$G$3292, 7, FALSE), "")</f>
        <v>-1.1399999999999999</v>
      </c>
      <c r="V1764">
        <f>IFERROR(VLOOKUP(A1764, bmodata!$A$2:$G$3292, 7, FALSE), "")</f>
        <v>2.0499999999999998</v>
      </c>
      <c r="W1764" t="str">
        <f>IFERROR(VLOOKUP(A1764, cpidata!$A$14:$F$391, 2, FALSE), "")</f>
        <v/>
      </c>
      <c r="X1764" t="str">
        <f>IFERROR(VLOOKUP(A1764, cpidata!$A$14:$F$391, 3, FALSE), "")</f>
        <v/>
      </c>
      <c r="Y1764" t="str">
        <f>IFERROR(VLOOKUP(A1764, cpidata!$A$14:$F$391, 4, FALSE), "")</f>
        <v/>
      </c>
    </row>
    <row r="1765" spans="1:25" x14ac:dyDescent="0.25">
      <c r="A1765" s="1">
        <v>44623</v>
      </c>
      <c r="B1765">
        <f>IFERROR(VLOOKUP(A1765, interestdata!$A$19:$H$2369, 2, FALSE), "")</f>
        <v>0.5</v>
      </c>
      <c r="C1765">
        <f>IFERROR(VLOOKUP(A1765, interestdata!$A$19:$H$2369, 3, FALSE), "")</f>
        <v>0.75</v>
      </c>
      <c r="D1765">
        <f>IFERROR(VLOOKUP(A1765, interestdata!$A$19:$H$2369, 4, FALSE), "")</f>
        <v>0.43</v>
      </c>
      <c r="E1765" t="str">
        <f>IFERROR(VLOOKUP(A1765, interestdata!$A$19:$H$2369, 5, FALSE), "")</f>
        <v xml:space="preserve"> </v>
      </c>
      <c r="F1765" t="str">
        <f>IFERROR(VLOOKUP(A1765, interestdata!$A$19:$H$2369, 6, FALSE), "")</f>
        <v xml:space="preserve"> </v>
      </c>
      <c r="G1765" t="str">
        <f>IFERROR(VLOOKUP(A1765, interestdata!$A$19:$H$2369, 7, FALSE), "")</f>
        <v xml:space="preserve"> </v>
      </c>
      <c r="H1765" t="str">
        <f>IFERROR(VLOOKUP(A1765, interestdata!$A$19:$H$2369, 8, FALSE), "")</f>
        <v xml:space="preserve"> </v>
      </c>
      <c r="I1765" t="str">
        <f>IFERROR(VLOOKUP(A1765, interestdata!$A$2381:$B$2851, 2, FALSE), "")</f>
        <v/>
      </c>
      <c r="J1765" t="str">
        <f>IFERROR(VLOOKUP(A1765, interestdata!$A$2381:$C$2851, 3, FALSE), "")</f>
        <v/>
      </c>
      <c r="K1765">
        <f>IFERROR(VLOOKUP(A1765, interestdata!$A$2863:$B$3332, 2, FALSE), "")</f>
        <v>1.29</v>
      </c>
      <c r="L1765" t="str">
        <f>IFERROR(VLOOKUP(A1765, tbilldata!$A$26:$E$1308, 2, FALSE), "")</f>
        <v/>
      </c>
      <c r="M1765" t="str">
        <f>IFERROR(VLOOKUP(A1765, tbilldata!$A$26:$E$1308, 3, FALSE), "")</f>
        <v/>
      </c>
      <c r="N1765" t="str">
        <f>IFERROR(VLOOKUP(A1765, tbilldata!$A$26:$E$1308, 4, FALSE), "")</f>
        <v/>
      </c>
      <c r="O1765" t="str">
        <f>IFERROR(VLOOKUP(A1765, tbilldata!$A$26:$E$1308, 5, FALSE), "")</f>
        <v/>
      </c>
      <c r="P1765">
        <f>IFERROR(VLOOKUP(A1765, bonddata!$A$28:$L$5930, 2, FALSE), "")</f>
        <v>1.43</v>
      </c>
      <c r="Q1765">
        <f>IFERROR(VLOOKUP(A1765, bonddata!$A$28:$L$5930, 5, FALSE), "")</f>
        <v>2.0299999999999998</v>
      </c>
      <c r="R1765">
        <f>IFERROR(VLOOKUP(A1765, bonddata!$A$28:$L$5930, 6, FALSE), "")</f>
        <v>1.48</v>
      </c>
      <c r="S1765">
        <f>IFERROR(VLOOKUP(A1765, bonddata!$A$28:$L$5930, 8, FALSE), "")</f>
        <v>1.59</v>
      </c>
      <c r="T1765">
        <f>IFERROR(VLOOKUP(A1765, bonddata!$A$28:$L$5930, 10, FALSE), "")</f>
        <v>1.78</v>
      </c>
      <c r="U1765">
        <f>IFERROR(VLOOKUP(A1765, btcdata!$A$2:$G$3292, 7, FALSE), "")</f>
        <v>-3.3</v>
      </c>
      <c r="V1765">
        <f>IFERROR(VLOOKUP(A1765, bmodata!$A$2:$G$3292, 7, FALSE), "")</f>
        <v>0.09</v>
      </c>
      <c r="W1765" t="str">
        <f>IFERROR(VLOOKUP(A1765, cpidata!$A$14:$F$391, 2, FALSE), "")</f>
        <v/>
      </c>
      <c r="X1765" t="str">
        <f>IFERROR(VLOOKUP(A1765, cpidata!$A$14:$F$391, 3, FALSE), "")</f>
        <v/>
      </c>
      <c r="Y1765" t="str">
        <f>IFERROR(VLOOKUP(A1765, cpidata!$A$14:$F$391, 4, FALSE), "")</f>
        <v/>
      </c>
    </row>
    <row r="1766" spans="1:25" x14ac:dyDescent="0.25">
      <c r="A1766" s="1">
        <v>44624</v>
      </c>
      <c r="B1766">
        <f>IFERROR(VLOOKUP(A1766, interestdata!$A$19:$H$2369, 2, FALSE), "")</f>
        <v>0.5</v>
      </c>
      <c r="C1766">
        <f>IFERROR(VLOOKUP(A1766, interestdata!$A$19:$H$2369, 3, FALSE), "")</f>
        <v>0.75</v>
      </c>
      <c r="D1766">
        <f>IFERROR(VLOOKUP(A1766, interestdata!$A$19:$H$2369, 4, FALSE), "")</f>
        <v>0.43</v>
      </c>
      <c r="E1766" t="str">
        <f>IFERROR(VLOOKUP(A1766, interestdata!$A$19:$H$2369, 5, FALSE), "")</f>
        <v xml:space="preserve"> </v>
      </c>
      <c r="F1766" t="str">
        <f>IFERROR(VLOOKUP(A1766, interestdata!$A$19:$H$2369, 6, FALSE), "")</f>
        <v xml:space="preserve"> </v>
      </c>
      <c r="G1766" t="str">
        <f>IFERROR(VLOOKUP(A1766, interestdata!$A$19:$H$2369, 7, FALSE), "")</f>
        <v xml:space="preserve"> </v>
      </c>
      <c r="H1766" t="str">
        <f>IFERROR(VLOOKUP(A1766, interestdata!$A$19:$H$2369, 8, FALSE), "")</f>
        <v xml:space="preserve"> </v>
      </c>
      <c r="I1766">
        <f>IFERROR(VLOOKUP(A1766, interestdata!$A$2381:$B$2851, 2, FALSE), "")</f>
        <v>3.05</v>
      </c>
      <c r="J1766">
        <f>IFERROR(VLOOKUP(A1766, interestdata!$A$2381:$C$2851, 3, FALSE), "")</f>
        <v>2.75</v>
      </c>
      <c r="K1766" t="str">
        <f>IFERROR(VLOOKUP(A1766, interestdata!$A$2863:$B$3332, 2, FALSE), "")</f>
        <v/>
      </c>
      <c r="L1766" t="str">
        <f>IFERROR(VLOOKUP(A1766, tbilldata!$A$26:$E$1308, 2, FALSE), "")</f>
        <v/>
      </c>
      <c r="M1766" t="str">
        <f>IFERROR(VLOOKUP(A1766, tbilldata!$A$26:$E$1308, 3, FALSE), "")</f>
        <v/>
      </c>
      <c r="N1766" t="str">
        <f>IFERROR(VLOOKUP(A1766, tbilldata!$A$26:$E$1308, 4, FALSE), "")</f>
        <v/>
      </c>
      <c r="O1766" t="str">
        <f>IFERROR(VLOOKUP(A1766, tbilldata!$A$26:$E$1308, 5, FALSE), "")</f>
        <v/>
      </c>
      <c r="P1766">
        <f>IFERROR(VLOOKUP(A1766, bonddata!$A$28:$L$5930, 2, FALSE), "")</f>
        <v>1.33</v>
      </c>
      <c r="Q1766">
        <f>IFERROR(VLOOKUP(A1766, bonddata!$A$28:$L$5930, 5, FALSE), "")</f>
        <v>1.96</v>
      </c>
      <c r="R1766">
        <f>IFERROR(VLOOKUP(A1766, bonddata!$A$28:$L$5930, 6, FALSE), "")</f>
        <v>1.38</v>
      </c>
      <c r="S1766">
        <f>IFERROR(VLOOKUP(A1766, bonddata!$A$28:$L$5930, 8, FALSE), "")</f>
        <v>1.46</v>
      </c>
      <c r="T1766">
        <f>IFERROR(VLOOKUP(A1766, bonddata!$A$28:$L$5930, 10, FALSE), "")</f>
        <v>1.66</v>
      </c>
      <c r="U1766">
        <f>IFERROR(VLOOKUP(A1766, btcdata!$A$2:$G$3292, 7, FALSE), "")</f>
        <v>-7.82</v>
      </c>
      <c r="V1766">
        <f>IFERROR(VLOOKUP(A1766, bmodata!$A$2:$G$3292, 7, FALSE), "")</f>
        <v>-1.04</v>
      </c>
      <c r="W1766" t="str">
        <f>IFERROR(VLOOKUP(A1766, cpidata!$A$14:$F$391, 2, FALSE), "")</f>
        <v/>
      </c>
      <c r="X1766" t="str">
        <f>IFERROR(VLOOKUP(A1766, cpidata!$A$14:$F$391, 3, FALSE), "")</f>
        <v/>
      </c>
      <c r="Y1766" t="str">
        <f>IFERROR(VLOOKUP(A1766, cpidata!$A$14:$F$391, 4, FALSE), "")</f>
        <v/>
      </c>
    </row>
    <row r="1767" spans="1:25" x14ac:dyDescent="0.25">
      <c r="A1767" s="1">
        <v>44627</v>
      </c>
      <c r="B1767">
        <f>IFERROR(VLOOKUP(A1767, interestdata!$A$19:$H$2369, 2, FALSE), "")</f>
        <v>0.5</v>
      </c>
      <c r="C1767">
        <f>IFERROR(VLOOKUP(A1767, interestdata!$A$19:$H$2369, 3, FALSE), "")</f>
        <v>0.75</v>
      </c>
      <c r="D1767">
        <f>IFERROR(VLOOKUP(A1767, interestdata!$A$19:$H$2369, 4, FALSE), "")</f>
        <v>0.42</v>
      </c>
      <c r="E1767" t="str">
        <f>IFERROR(VLOOKUP(A1767, interestdata!$A$19:$H$2369, 5, FALSE), "")</f>
        <v xml:space="preserve"> </v>
      </c>
      <c r="F1767" t="str">
        <f>IFERROR(VLOOKUP(A1767, interestdata!$A$19:$H$2369, 6, FALSE), "")</f>
        <v xml:space="preserve"> </v>
      </c>
      <c r="G1767" t="str">
        <f>IFERROR(VLOOKUP(A1767, interestdata!$A$19:$H$2369, 7, FALSE), "")</f>
        <v xml:space="preserve"> </v>
      </c>
      <c r="H1767" t="str">
        <f>IFERROR(VLOOKUP(A1767, interestdata!$A$19:$H$2369, 8, FALSE), "")</f>
        <v xml:space="preserve"> </v>
      </c>
      <c r="I1767" t="str">
        <f>IFERROR(VLOOKUP(A1767, interestdata!$A$2381:$B$2851, 2, FALSE), "")</f>
        <v/>
      </c>
      <c r="J1767" t="str">
        <f>IFERROR(VLOOKUP(A1767, interestdata!$A$2381:$C$2851, 3, FALSE), "")</f>
        <v/>
      </c>
      <c r="K1767" t="str">
        <f>IFERROR(VLOOKUP(A1767, interestdata!$A$2863:$B$3332, 2, FALSE), "")</f>
        <v/>
      </c>
      <c r="L1767" t="str">
        <f>IFERROR(VLOOKUP(A1767, tbilldata!$A$26:$E$1308, 2, FALSE), "")</f>
        <v/>
      </c>
      <c r="M1767" t="str">
        <f>IFERROR(VLOOKUP(A1767, tbilldata!$A$26:$E$1308, 3, FALSE), "")</f>
        <v/>
      </c>
      <c r="N1767" t="str">
        <f>IFERROR(VLOOKUP(A1767, tbilldata!$A$26:$E$1308, 4, FALSE), "")</f>
        <v/>
      </c>
      <c r="O1767" t="str">
        <f>IFERROR(VLOOKUP(A1767, tbilldata!$A$26:$E$1308, 5, FALSE), "")</f>
        <v/>
      </c>
      <c r="P1767">
        <f>IFERROR(VLOOKUP(A1767, bonddata!$A$28:$L$5930, 2, FALSE), "")</f>
        <v>1.36</v>
      </c>
      <c r="Q1767">
        <f>IFERROR(VLOOKUP(A1767, bonddata!$A$28:$L$5930, 5, FALSE), "")</f>
        <v>2.02</v>
      </c>
      <c r="R1767">
        <f>IFERROR(VLOOKUP(A1767, bonddata!$A$28:$L$5930, 6, FALSE), "")</f>
        <v>1.41</v>
      </c>
      <c r="S1767">
        <f>IFERROR(VLOOKUP(A1767, bonddata!$A$28:$L$5930, 8, FALSE), "")</f>
        <v>1.51</v>
      </c>
      <c r="T1767">
        <f>IFERROR(VLOOKUP(A1767, bonddata!$A$28:$L$5930, 10, FALSE), "")</f>
        <v>1.72</v>
      </c>
      <c r="U1767">
        <f>IFERROR(VLOOKUP(A1767, btcdata!$A$2:$G$3292, 7, FALSE), "")</f>
        <v>-0.99</v>
      </c>
      <c r="V1767">
        <f>IFERROR(VLOOKUP(A1767, bmodata!$A$2:$G$3292, 7, FALSE), "")</f>
        <v>-2.67</v>
      </c>
      <c r="W1767" t="str">
        <f>IFERROR(VLOOKUP(A1767, cpidata!$A$14:$F$391, 2, FALSE), "")</f>
        <v/>
      </c>
      <c r="X1767" t="str">
        <f>IFERROR(VLOOKUP(A1767, cpidata!$A$14:$F$391, 3, FALSE), "")</f>
        <v/>
      </c>
      <c r="Y1767" t="str">
        <f>IFERROR(VLOOKUP(A1767, cpidata!$A$14:$F$391, 4, FALSE), "")</f>
        <v/>
      </c>
    </row>
    <row r="1768" spans="1:25" x14ac:dyDescent="0.25">
      <c r="A1768" s="1">
        <v>44628</v>
      </c>
      <c r="B1768">
        <f>IFERROR(VLOOKUP(A1768, interestdata!$A$19:$H$2369, 2, FALSE), "")</f>
        <v>0.5</v>
      </c>
      <c r="C1768">
        <f>IFERROR(VLOOKUP(A1768, interestdata!$A$19:$H$2369, 3, FALSE), "")</f>
        <v>0.75</v>
      </c>
      <c r="D1768">
        <f>IFERROR(VLOOKUP(A1768, interestdata!$A$19:$H$2369, 4, FALSE), "")</f>
        <v>0.42</v>
      </c>
      <c r="E1768" t="str">
        <f>IFERROR(VLOOKUP(A1768, interestdata!$A$19:$H$2369, 5, FALSE), "")</f>
        <v xml:space="preserve"> </v>
      </c>
      <c r="F1768" t="str">
        <f>IFERROR(VLOOKUP(A1768, interestdata!$A$19:$H$2369, 6, FALSE), "")</f>
        <v xml:space="preserve"> </v>
      </c>
      <c r="G1768" t="str">
        <f>IFERROR(VLOOKUP(A1768, interestdata!$A$19:$H$2369, 7, FALSE), "")</f>
        <v xml:space="preserve"> </v>
      </c>
      <c r="H1768" t="str">
        <f>IFERROR(VLOOKUP(A1768, interestdata!$A$19:$H$2369, 8, FALSE), "")</f>
        <v xml:space="preserve"> </v>
      </c>
      <c r="I1768" t="str">
        <f>IFERROR(VLOOKUP(A1768, interestdata!$A$2381:$B$2851, 2, FALSE), "")</f>
        <v/>
      </c>
      <c r="J1768" t="str">
        <f>IFERROR(VLOOKUP(A1768, interestdata!$A$2381:$C$2851, 3, FALSE), "")</f>
        <v/>
      </c>
      <c r="K1768" t="str">
        <f>IFERROR(VLOOKUP(A1768, interestdata!$A$2863:$B$3332, 2, FALSE), "")</f>
        <v/>
      </c>
      <c r="L1768" t="str">
        <f>IFERROR(VLOOKUP(A1768, tbilldata!$A$26:$E$1308, 2, FALSE), "")</f>
        <v/>
      </c>
      <c r="M1768" t="str">
        <f>IFERROR(VLOOKUP(A1768, tbilldata!$A$26:$E$1308, 3, FALSE), "")</f>
        <v/>
      </c>
      <c r="N1768" t="str">
        <f>IFERROR(VLOOKUP(A1768, tbilldata!$A$26:$E$1308, 4, FALSE), "")</f>
        <v/>
      </c>
      <c r="O1768" t="str">
        <f>IFERROR(VLOOKUP(A1768, tbilldata!$A$26:$E$1308, 5, FALSE), "")</f>
        <v/>
      </c>
      <c r="P1768">
        <f>IFERROR(VLOOKUP(A1768, bonddata!$A$28:$L$5930, 2, FALSE), "")</f>
        <v>1.41</v>
      </c>
      <c r="Q1768">
        <f>IFERROR(VLOOKUP(A1768, bonddata!$A$28:$L$5930, 5, FALSE), "")</f>
        <v>2.12</v>
      </c>
      <c r="R1768">
        <f>IFERROR(VLOOKUP(A1768, bonddata!$A$28:$L$5930, 6, FALSE), "")</f>
        <v>1.46</v>
      </c>
      <c r="S1768">
        <f>IFERROR(VLOOKUP(A1768, bonddata!$A$28:$L$5930, 8, FALSE), "")</f>
        <v>1.61</v>
      </c>
      <c r="T1768">
        <f>IFERROR(VLOOKUP(A1768, bonddata!$A$28:$L$5930, 10, FALSE), "")</f>
        <v>1.83</v>
      </c>
      <c r="U1768">
        <f>IFERROR(VLOOKUP(A1768, btcdata!$A$2:$G$3292, 7, FALSE), "")</f>
        <v>1.89</v>
      </c>
      <c r="V1768">
        <f>IFERROR(VLOOKUP(A1768, bmodata!$A$2:$G$3292, 7, FALSE), "")</f>
        <v>0.48</v>
      </c>
      <c r="W1768" t="str">
        <f>IFERROR(VLOOKUP(A1768, cpidata!$A$14:$F$391, 2, FALSE), "")</f>
        <v/>
      </c>
      <c r="X1768" t="str">
        <f>IFERROR(VLOOKUP(A1768, cpidata!$A$14:$F$391, 3, FALSE), "")</f>
        <v/>
      </c>
      <c r="Y1768" t="str">
        <f>IFERROR(VLOOKUP(A1768, cpidata!$A$14:$F$391, 4, FALSE), "")</f>
        <v/>
      </c>
    </row>
    <row r="1769" spans="1:25" x14ac:dyDescent="0.25">
      <c r="A1769" s="1">
        <v>44629</v>
      </c>
      <c r="B1769">
        <f>IFERROR(VLOOKUP(A1769, interestdata!$A$19:$H$2369, 2, FALSE), "")</f>
        <v>0.5</v>
      </c>
      <c r="C1769">
        <f>IFERROR(VLOOKUP(A1769, interestdata!$A$19:$H$2369, 3, FALSE), "")</f>
        <v>0.75</v>
      </c>
      <c r="D1769">
        <f>IFERROR(VLOOKUP(A1769, interestdata!$A$19:$H$2369, 4, FALSE), "")</f>
        <v>0.42</v>
      </c>
      <c r="E1769" t="str">
        <f>IFERROR(VLOOKUP(A1769, interestdata!$A$19:$H$2369, 5, FALSE), "")</f>
        <v xml:space="preserve"> </v>
      </c>
      <c r="F1769" t="str">
        <f>IFERROR(VLOOKUP(A1769, interestdata!$A$19:$H$2369, 6, FALSE), "")</f>
        <v xml:space="preserve"> </v>
      </c>
      <c r="G1769" t="str">
        <f>IFERROR(VLOOKUP(A1769, interestdata!$A$19:$H$2369, 7, FALSE), "")</f>
        <v xml:space="preserve"> </v>
      </c>
      <c r="H1769" t="str">
        <f>IFERROR(VLOOKUP(A1769, interestdata!$A$19:$H$2369, 8, FALSE), "")</f>
        <v xml:space="preserve"> </v>
      </c>
      <c r="I1769" t="str">
        <f>IFERROR(VLOOKUP(A1769, interestdata!$A$2381:$B$2851, 2, FALSE), "")</f>
        <v/>
      </c>
      <c r="J1769" t="str">
        <f>IFERROR(VLOOKUP(A1769, interestdata!$A$2381:$C$2851, 3, FALSE), "")</f>
        <v/>
      </c>
      <c r="K1769" t="str">
        <f>IFERROR(VLOOKUP(A1769, interestdata!$A$2863:$B$3332, 2, FALSE), "")</f>
        <v/>
      </c>
      <c r="L1769">
        <f>IFERROR(VLOOKUP(A1769, tbilldata!$A$26:$E$1308, 2, FALSE), "")</f>
        <v>0.39</v>
      </c>
      <c r="M1769">
        <f>IFERROR(VLOOKUP(A1769, tbilldata!$A$26:$E$1308, 3, FALSE), "")</f>
        <v>0.55000000000000004</v>
      </c>
      <c r="N1769">
        <f>IFERROR(VLOOKUP(A1769, tbilldata!$A$26:$E$1308, 4, FALSE), "")</f>
        <v>0.83</v>
      </c>
      <c r="O1769">
        <f>IFERROR(VLOOKUP(A1769, tbilldata!$A$26:$E$1308, 5, FALSE), "")</f>
        <v>1.27</v>
      </c>
      <c r="P1769">
        <f>IFERROR(VLOOKUP(A1769, bonddata!$A$28:$L$5930, 2, FALSE), "")</f>
        <v>1.45</v>
      </c>
      <c r="Q1769">
        <f>IFERROR(VLOOKUP(A1769, bonddata!$A$28:$L$5930, 5, FALSE), "")</f>
        <v>2.19</v>
      </c>
      <c r="R1769">
        <f>IFERROR(VLOOKUP(A1769, bonddata!$A$28:$L$5930, 6, FALSE), "")</f>
        <v>1.5</v>
      </c>
      <c r="S1769">
        <f>IFERROR(VLOOKUP(A1769, bonddata!$A$28:$L$5930, 8, FALSE), "")</f>
        <v>1.65</v>
      </c>
      <c r="T1769">
        <f>IFERROR(VLOOKUP(A1769, bonddata!$A$28:$L$5930, 10, FALSE), "")</f>
        <v>1.89</v>
      </c>
      <c r="U1769">
        <f>IFERROR(VLOOKUP(A1769, btcdata!$A$2:$G$3292, 7, FALSE), "")</f>
        <v>8.2200000000000006</v>
      </c>
      <c r="V1769">
        <f>IFERROR(VLOOKUP(A1769, bmodata!$A$2:$G$3292, 7, FALSE), "")</f>
        <v>2.88</v>
      </c>
      <c r="W1769" t="str">
        <f>IFERROR(VLOOKUP(A1769, cpidata!$A$14:$F$391, 2, FALSE), "")</f>
        <v/>
      </c>
      <c r="X1769" t="str">
        <f>IFERROR(VLOOKUP(A1769, cpidata!$A$14:$F$391, 3, FALSE), "")</f>
        <v/>
      </c>
      <c r="Y1769" t="str">
        <f>IFERROR(VLOOKUP(A1769, cpidata!$A$14:$F$391, 4, FALSE), "")</f>
        <v/>
      </c>
    </row>
    <row r="1770" spans="1:25" x14ac:dyDescent="0.25">
      <c r="A1770" s="1">
        <v>44630</v>
      </c>
      <c r="B1770">
        <f>IFERROR(VLOOKUP(A1770, interestdata!$A$19:$H$2369, 2, FALSE), "")</f>
        <v>0.5</v>
      </c>
      <c r="C1770">
        <f>IFERROR(VLOOKUP(A1770, interestdata!$A$19:$H$2369, 3, FALSE), "")</f>
        <v>0.75</v>
      </c>
      <c r="D1770">
        <f>IFERROR(VLOOKUP(A1770, interestdata!$A$19:$H$2369, 4, FALSE), "")</f>
        <v>0.42</v>
      </c>
      <c r="E1770" t="str">
        <f>IFERROR(VLOOKUP(A1770, interestdata!$A$19:$H$2369, 5, FALSE), "")</f>
        <v xml:space="preserve"> </v>
      </c>
      <c r="F1770" t="str">
        <f>IFERROR(VLOOKUP(A1770, interestdata!$A$19:$H$2369, 6, FALSE), "")</f>
        <v xml:space="preserve"> </v>
      </c>
      <c r="G1770" t="str">
        <f>IFERROR(VLOOKUP(A1770, interestdata!$A$19:$H$2369, 7, FALSE), "")</f>
        <v xml:space="preserve"> </v>
      </c>
      <c r="H1770" t="str">
        <f>IFERROR(VLOOKUP(A1770, interestdata!$A$19:$H$2369, 8, FALSE), "")</f>
        <v xml:space="preserve"> </v>
      </c>
      <c r="I1770" t="str">
        <f>IFERROR(VLOOKUP(A1770, interestdata!$A$2381:$B$2851, 2, FALSE), "")</f>
        <v/>
      </c>
      <c r="J1770" t="str">
        <f>IFERROR(VLOOKUP(A1770, interestdata!$A$2381:$C$2851, 3, FALSE), "")</f>
        <v/>
      </c>
      <c r="K1770">
        <f>IFERROR(VLOOKUP(A1770, interestdata!$A$2863:$B$3332, 2, FALSE), "")</f>
        <v>1.32</v>
      </c>
      <c r="L1770" t="str">
        <f>IFERROR(VLOOKUP(A1770, tbilldata!$A$26:$E$1308, 2, FALSE), "")</f>
        <v/>
      </c>
      <c r="M1770" t="str">
        <f>IFERROR(VLOOKUP(A1770, tbilldata!$A$26:$E$1308, 3, FALSE), "")</f>
        <v/>
      </c>
      <c r="N1770" t="str">
        <f>IFERROR(VLOOKUP(A1770, tbilldata!$A$26:$E$1308, 4, FALSE), "")</f>
        <v/>
      </c>
      <c r="O1770" t="str">
        <f>IFERROR(VLOOKUP(A1770, tbilldata!$A$26:$E$1308, 5, FALSE), "")</f>
        <v/>
      </c>
      <c r="P1770">
        <f>IFERROR(VLOOKUP(A1770, bonddata!$A$28:$L$5930, 2, FALSE), "")</f>
        <v>1.5</v>
      </c>
      <c r="Q1770">
        <f>IFERROR(VLOOKUP(A1770, bonddata!$A$28:$L$5930, 5, FALSE), "")</f>
        <v>2.2400000000000002</v>
      </c>
      <c r="R1770">
        <f>IFERROR(VLOOKUP(A1770, bonddata!$A$28:$L$5930, 6, FALSE), "")</f>
        <v>1.55</v>
      </c>
      <c r="S1770">
        <f>IFERROR(VLOOKUP(A1770, bonddata!$A$28:$L$5930, 8, FALSE), "")</f>
        <v>1.7</v>
      </c>
      <c r="T1770">
        <f>IFERROR(VLOOKUP(A1770, bonddata!$A$28:$L$5930, 10, FALSE), "")</f>
        <v>1.93</v>
      </c>
      <c r="U1770">
        <f>IFERROR(VLOOKUP(A1770, btcdata!$A$2:$G$3292, 7, FALSE), "")</f>
        <v>-5.99</v>
      </c>
      <c r="V1770">
        <f>IFERROR(VLOOKUP(A1770, bmodata!$A$2:$G$3292, 7, FALSE), "")</f>
        <v>-0.33</v>
      </c>
      <c r="W1770" t="str">
        <f>IFERROR(VLOOKUP(A1770, cpidata!$A$14:$F$391, 2, FALSE), "")</f>
        <v/>
      </c>
      <c r="X1770" t="str">
        <f>IFERROR(VLOOKUP(A1770, cpidata!$A$14:$F$391, 3, FALSE), "")</f>
        <v/>
      </c>
      <c r="Y1770" t="str">
        <f>IFERROR(VLOOKUP(A1770, cpidata!$A$14:$F$391, 4, FALSE), "")</f>
        <v/>
      </c>
    </row>
    <row r="1771" spans="1:25" x14ac:dyDescent="0.25">
      <c r="A1771" s="1">
        <v>44631</v>
      </c>
      <c r="B1771">
        <f>IFERROR(VLOOKUP(A1771, interestdata!$A$19:$H$2369, 2, FALSE), "")</f>
        <v>0.5</v>
      </c>
      <c r="C1771">
        <f>IFERROR(VLOOKUP(A1771, interestdata!$A$19:$H$2369, 3, FALSE), "")</f>
        <v>0.75</v>
      </c>
      <c r="D1771">
        <f>IFERROR(VLOOKUP(A1771, interestdata!$A$19:$H$2369, 4, FALSE), "")</f>
        <v>0.43</v>
      </c>
      <c r="E1771" t="str">
        <f>IFERROR(VLOOKUP(A1771, interestdata!$A$19:$H$2369, 5, FALSE), "")</f>
        <v xml:space="preserve"> </v>
      </c>
      <c r="F1771" t="str">
        <f>IFERROR(VLOOKUP(A1771, interestdata!$A$19:$H$2369, 6, FALSE), "")</f>
        <v xml:space="preserve"> </v>
      </c>
      <c r="G1771" t="str">
        <f>IFERROR(VLOOKUP(A1771, interestdata!$A$19:$H$2369, 7, FALSE), "")</f>
        <v xml:space="preserve"> </v>
      </c>
      <c r="H1771" t="str">
        <f>IFERROR(VLOOKUP(A1771, interestdata!$A$19:$H$2369, 8, FALSE), "")</f>
        <v xml:space="preserve"> </v>
      </c>
      <c r="I1771">
        <f>IFERROR(VLOOKUP(A1771, interestdata!$A$2381:$B$2851, 2, FALSE), "")</f>
        <v>3.26</v>
      </c>
      <c r="J1771">
        <f>IFERROR(VLOOKUP(A1771, interestdata!$A$2381:$C$2851, 3, FALSE), "")</f>
        <v>2.96</v>
      </c>
      <c r="K1771" t="str">
        <f>IFERROR(VLOOKUP(A1771, interestdata!$A$2863:$B$3332, 2, FALSE), "")</f>
        <v/>
      </c>
      <c r="L1771" t="str">
        <f>IFERROR(VLOOKUP(A1771, tbilldata!$A$26:$E$1308, 2, FALSE), "")</f>
        <v/>
      </c>
      <c r="M1771" t="str">
        <f>IFERROR(VLOOKUP(A1771, tbilldata!$A$26:$E$1308, 3, FALSE), "")</f>
        <v/>
      </c>
      <c r="N1771" t="str">
        <f>IFERROR(VLOOKUP(A1771, tbilldata!$A$26:$E$1308, 4, FALSE), "")</f>
        <v/>
      </c>
      <c r="O1771" t="str">
        <f>IFERROR(VLOOKUP(A1771, tbilldata!$A$26:$E$1308, 5, FALSE), "")</f>
        <v/>
      </c>
      <c r="P1771">
        <f>IFERROR(VLOOKUP(A1771, bonddata!$A$28:$L$5930, 2, FALSE), "")</f>
        <v>1.6</v>
      </c>
      <c r="Q1771">
        <f>IFERROR(VLOOKUP(A1771, bonddata!$A$28:$L$5930, 5, FALSE), "")</f>
        <v>2.2799999999999998</v>
      </c>
      <c r="R1771">
        <f>IFERROR(VLOOKUP(A1771, bonddata!$A$28:$L$5930, 6, FALSE), "")</f>
        <v>1.66</v>
      </c>
      <c r="S1771">
        <f>IFERROR(VLOOKUP(A1771, bonddata!$A$28:$L$5930, 8, FALSE), "")</f>
        <v>1.8</v>
      </c>
      <c r="T1771">
        <f>IFERROR(VLOOKUP(A1771, bonddata!$A$28:$L$5930, 10, FALSE), "")</f>
        <v>2</v>
      </c>
      <c r="U1771">
        <f>IFERROR(VLOOKUP(A1771, btcdata!$A$2:$G$3292, 7, FALSE), "")</f>
        <v>-1.74</v>
      </c>
      <c r="V1771">
        <f>IFERROR(VLOOKUP(A1771, bmodata!$A$2:$G$3292, 7, FALSE), "")</f>
        <v>0.31</v>
      </c>
      <c r="W1771" t="str">
        <f>IFERROR(VLOOKUP(A1771, cpidata!$A$14:$F$391, 2, FALSE), "")</f>
        <v/>
      </c>
      <c r="X1771" t="str">
        <f>IFERROR(VLOOKUP(A1771, cpidata!$A$14:$F$391, 3, FALSE), "")</f>
        <v/>
      </c>
      <c r="Y1771" t="str">
        <f>IFERROR(VLOOKUP(A1771, cpidata!$A$14:$F$391, 4, FALSE), "")</f>
        <v/>
      </c>
    </row>
    <row r="1772" spans="1:25" x14ac:dyDescent="0.25">
      <c r="A1772" s="1">
        <v>44634</v>
      </c>
      <c r="B1772">
        <f>IFERROR(VLOOKUP(A1772, interestdata!$A$19:$H$2369, 2, FALSE), "")</f>
        <v>0.5</v>
      </c>
      <c r="C1772">
        <f>IFERROR(VLOOKUP(A1772, interestdata!$A$19:$H$2369, 3, FALSE), "")</f>
        <v>0.75</v>
      </c>
      <c r="D1772">
        <f>IFERROR(VLOOKUP(A1772, interestdata!$A$19:$H$2369, 4, FALSE), "")</f>
        <v>0.43</v>
      </c>
      <c r="E1772" t="str">
        <f>IFERROR(VLOOKUP(A1772, interestdata!$A$19:$H$2369, 5, FALSE), "")</f>
        <v xml:space="preserve"> </v>
      </c>
      <c r="F1772" t="str">
        <f>IFERROR(VLOOKUP(A1772, interestdata!$A$19:$H$2369, 6, FALSE), "")</f>
        <v xml:space="preserve"> </v>
      </c>
      <c r="G1772" t="str">
        <f>IFERROR(VLOOKUP(A1772, interestdata!$A$19:$H$2369, 7, FALSE), "")</f>
        <v xml:space="preserve"> </v>
      </c>
      <c r="H1772" t="str">
        <f>IFERROR(VLOOKUP(A1772, interestdata!$A$19:$H$2369, 8, FALSE), "")</f>
        <v xml:space="preserve"> </v>
      </c>
      <c r="I1772" t="str">
        <f>IFERROR(VLOOKUP(A1772, interestdata!$A$2381:$B$2851, 2, FALSE), "")</f>
        <v/>
      </c>
      <c r="J1772" t="str">
        <f>IFERROR(VLOOKUP(A1772, interestdata!$A$2381:$C$2851, 3, FALSE), "")</f>
        <v/>
      </c>
      <c r="K1772" t="str">
        <f>IFERROR(VLOOKUP(A1772, interestdata!$A$2863:$B$3332, 2, FALSE), "")</f>
        <v/>
      </c>
      <c r="L1772" t="str">
        <f>IFERROR(VLOOKUP(A1772, tbilldata!$A$26:$E$1308, 2, FALSE), "")</f>
        <v/>
      </c>
      <c r="M1772" t="str">
        <f>IFERROR(VLOOKUP(A1772, tbilldata!$A$26:$E$1308, 3, FALSE), "")</f>
        <v/>
      </c>
      <c r="N1772" t="str">
        <f>IFERROR(VLOOKUP(A1772, tbilldata!$A$26:$E$1308, 4, FALSE), "")</f>
        <v/>
      </c>
      <c r="O1772" t="str">
        <f>IFERROR(VLOOKUP(A1772, tbilldata!$A$26:$E$1308, 5, FALSE), "")</f>
        <v/>
      </c>
      <c r="P1772">
        <f>IFERROR(VLOOKUP(A1772, bonddata!$A$28:$L$5930, 2, FALSE), "")</f>
        <v>1.71</v>
      </c>
      <c r="Q1772">
        <f>IFERROR(VLOOKUP(A1772, bonddata!$A$28:$L$5930, 5, FALSE), "")</f>
        <v>2.42</v>
      </c>
      <c r="R1772">
        <f>IFERROR(VLOOKUP(A1772, bonddata!$A$28:$L$5930, 6, FALSE), "")</f>
        <v>1.77</v>
      </c>
      <c r="S1772">
        <f>IFERROR(VLOOKUP(A1772, bonddata!$A$28:$L$5930, 8, FALSE), "")</f>
        <v>1.94</v>
      </c>
      <c r="T1772">
        <f>IFERROR(VLOOKUP(A1772, bonddata!$A$28:$L$5930, 10, FALSE), "")</f>
        <v>2.16</v>
      </c>
      <c r="U1772">
        <f>IFERROR(VLOOKUP(A1772, btcdata!$A$2:$G$3292, 7, FALSE), "")</f>
        <v>4.97</v>
      </c>
      <c r="V1772">
        <f>IFERROR(VLOOKUP(A1772, bmodata!$A$2:$G$3292, 7, FALSE), "")</f>
        <v>1.04</v>
      </c>
      <c r="W1772" t="str">
        <f>IFERROR(VLOOKUP(A1772, cpidata!$A$14:$F$391, 2, FALSE), "")</f>
        <v/>
      </c>
      <c r="X1772" t="str">
        <f>IFERROR(VLOOKUP(A1772, cpidata!$A$14:$F$391, 3, FALSE), "")</f>
        <v/>
      </c>
      <c r="Y1772" t="str">
        <f>IFERROR(VLOOKUP(A1772, cpidata!$A$14:$F$391, 4, FALSE), "")</f>
        <v/>
      </c>
    </row>
    <row r="1773" spans="1:25" x14ac:dyDescent="0.25">
      <c r="A1773" s="1">
        <v>44635</v>
      </c>
      <c r="B1773">
        <f>IFERROR(VLOOKUP(A1773, interestdata!$A$19:$H$2369, 2, FALSE), "")</f>
        <v>0.5</v>
      </c>
      <c r="C1773">
        <f>IFERROR(VLOOKUP(A1773, interestdata!$A$19:$H$2369, 3, FALSE), "")</f>
        <v>0.75</v>
      </c>
      <c r="D1773">
        <f>IFERROR(VLOOKUP(A1773, interestdata!$A$19:$H$2369, 4, FALSE), "")</f>
        <v>0.43</v>
      </c>
      <c r="E1773" t="str">
        <f>IFERROR(VLOOKUP(A1773, interestdata!$A$19:$H$2369, 5, FALSE), "")</f>
        <v xml:space="preserve"> </v>
      </c>
      <c r="F1773" t="str">
        <f>IFERROR(VLOOKUP(A1773, interestdata!$A$19:$H$2369, 6, FALSE), "")</f>
        <v xml:space="preserve"> </v>
      </c>
      <c r="G1773" t="str">
        <f>IFERROR(VLOOKUP(A1773, interestdata!$A$19:$H$2369, 7, FALSE), "")</f>
        <v xml:space="preserve"> </v>
      </c>
      <c r="H1773" t="str">
        <f>IFERROR(VLOOKUP(A1773, interestdata!$A$19:$H$2369, 8, FALSE), "")</f>
        <v xml:space="preserve"> </v>
      </c>
      <c r="I1773" t="str">
        <f>IFERROR(VLOOKUP(A1773, interestdata!$A$2381:$B$2851, 2, FALSE), "")</f>
        <v/>
      </c>
      <c r="J1773" t="str">
        <f>IFERROR(VLOOKUP(A1773, interestdata!$A$2381:$C$2851, 3, FALSE), "")</f>
        <v/>
      </c>
      <c r="K1773" t="str">
        <f>IFERROR(VLOOKUP(A1773, interestdata!$A$2863:$B$3332, 2, FALSE), "")</f>
        <v/>
      </c>
      <c r="L1773" t="str">
        <f>IFERROR(VLOOKUP(A1773, tbilldata!$A$26:$E$1308, 2, FALSE), "")</f>
        <v/>
      </c>
      <c r="M1773" t="str">
        <f>IFERROR(VLOOKUP(A1773, tbilldata!$A$26:$E$1308, 3, FALSE), "")</f>
        <v/>
      </c>
      <c r="N1773" t="str">
        <f>IFERROR(VLOOKUP(A1773, tbilldata!$A$26:$E$1308, 4, FALSE), "")</f>
        <v/>
      </c>
      <c r="O1773" t="str">
        <f>IFERROR(VLOOKUP(A1773, tbilldata!$A$26:$E$1308, 5, FALSE), "")</f>
        <v/>
      </c>
      <c r="P1773">
        <f>IFERROR(VLOOKUP(A1773, bonddata!$A$28:$L$5930, 2, FALSE), "")</f>
        <v>1.74</v>
      </c>
      <c r="Q1773">
        <f>IFERROR(VLOOKUP(A1773, bonddata!$A$28:$L$5930, 5, FALSE), "")</f>
        <v>2.4700000000000002</v>
      </c>
      <c r="R1773">
        <f>IFERROR(VLOOKUP(A1773, bonddata!$A$28:$L$5930, 6, FALSE), "")</f>
        <v>1.8</v>
      </c>
      <c r="S1773">
        <f>IFERROR(VLOOKUP(A1773, bonddata!$A$28:$L$5930, 8, FALSE), "")</f>
        <v>1.97</v>
      </c>
      <c r="T1773">
        <f>IFERROR(VLOOKUP(A1773, bonddata!$A$28:$L$5930, 10, FALSE), "")</f>
        <v>2.1800000000000002</v>
      </c>
      <c r="U1773">
        <f>IFERROR(VLOOKUP(A1773, btcdata!$A$2:$G$3292, 7, FALSE), "")</f>
        <v>-0.97</v>
      </c>
      <c r="V1773">
        <f>IFERROR(VLOOKUP(A1773, bmodata!$A$2:$G$3292, 7, FALSE), "")</f>
        <v>-0.09</v>
      </c>
      <c r="W1773" t="str">
        <f>IFERROR(VLOOKUP(A1773, cpidata!$A$14:$F$391, 2, FALSE), "")</f>
        <v/>
      </c>
      <c r="X1773" t="str">
        <f>IFERROR(VLOOKUP(A1773, cpidata!$A$14:$F$391, 3, FALSE), "")</f>
        <v/>
      </c>
      <c r="Y1773" t="str">
        <f>IFERROR(VLOOKUP(A1773, cpidata!$A$14:$F$391, 4, FALSE), "")</f>
        <v/>
      </c>
    </row>
    <row r="1774" spans="1:25" x14ac:dyDescent="0.25">
      <c r="A1774" s="1">
        <v>44636</v>
      </c>
      <c r="B1774">
        <f>IFERROR(VLOOKUP(A1774, interestdata!$A$19:$H$2369, 2, FALSE), "")</f>
        <v>0.5</v>
      </c>
      <c r="C1774">
        <f>IFERROR(VLOOKUP(A1774, interestdata!$A$19:$H$2369, 3, FALSE), "")</f>
        <v>0.75</v>
      </c>
      <c r="D1774">
        <f>IFERROR(VLOOKUP(A1774, interestdata!$A$19:$H$2369, 4, FALSE), "")</f>
        <v>0.43</v>
      </c>
      <c r="E1774" t="str">
        <f>IFERROR(VLOOKUP(A1774, interestdata!$A$19:$H$2369, 5, FALSE), "")</f>
        <v xml:space="preserve"> </v>
      </c>
      <c r="F1774" t="str">
        <f>IFERROR(VLOOKUP(A1774, interestdata!$A$19:$H$2369, 6, FALSE), "")</f>
        <v xml:space="preserve"> </v>
      </c>
      <c r="G1774" t="str">
        <f>IFERROR(VLOOKUP(A1774, interestdata!$A$19:$H$2369, 7, FALSE), "")</f>
        <v xml:space="preserve"> </v>
      </c>
      <c r="H1774" t="str">
        <f>IFERROR(VLOOKUP(A1774, interestdata!$A$19:$H$2369, 8, FALSE), "")</f>
        <v xml:space="preserve"> </v>
      </c>
      <c r="I1774" t="str">
        <f>IFERROR(VLOOKUP(A1774, interestdata!$A$2381:$B$2851, 2, FALSE), "")</f>
        <v/>
      </c>
      <c r="J1774" t="str">
        <f>IFERROR(VLOOKUP(A1774, interestdata!$A$2381:$C$2851, 3, FALSE), "")</f>
        <v/>
      </c>
      <c r="K1774" t="str">
        <f>IFERROR(VLOOKUP(A1774, interestdata!$A$2863:$B$3332, 2, FALSE), "")</f>
        <v/>
      </c>
      <c r="L1774">
        <f>IFERROR(VLOOKUP(A1774, tbilldata!$A$26:$E$1308, 2, FALSE), "")</f>
        <v>0.46</v>
      </c>
      <c r="M1774">
        <f>IFERROR(VLOOKUP(A1774, tbilldata!$A$26:$E$1308, 3, FALSE), "")</f>
        <v>0.57999999999999996</v>
      </c>
      <c r="N1774">
        <f>IFERROR(VLOOKUP(A1774, tbilldata!$A$26:$E$1308, 4, FALSE), "")</f>
        <v>1.03</v>
      </c>
      <c r="O1774">
        <f>IFERROR(VLOOKUP(A1774, tbilldata!$A$26:$E$1308, 5, FALSE), "")</f>
        <v>1.6</v>
      </c>
      <c r="P1774">
        <f>IFERROR(VLOOKUP(A1774, bonddata!$A$28:$L$5930, 2, FALSE), "")</f>
        <v>1.83</v>
      </c>
      <c r="Q1774">
        <f>IFERROR(VLOOKUP(A1774, bonddata!$A$28:$L$5930, 5, FALSE), "")</f>
        <v>2.39</v>
      </c>
      <c r="R1774">
        <f>IFERROR(VLOOKUP(A1774, bonddata!$A$28:$L$5930, 6, FALSE), "")</f>
        <v>1.89</v>
      </c>
      <c r="S1774">
        <f>IFERROR(VLOOKUP(A1774, bonddata!$A$28:$L$5930, 8, FALSE), "")</f>
        <v>2.02</v>
      </c>
      <c r="T1774">
        <f>IFERROR(VLOOKUP(A1774, bonddata!$A$28:$L$5930, 10, FALSE), "")</f>
        <v>2.1800000000000002</v>
      </c>
      <c r="U1774">
        <f>IFERROR(VLOOKUP(A1774, btcdata!$A$2:$G$3292, 7, FALSE), "")</f>
        <v>4.67</v>
      </c>
      <c r="V1774">
        <f>IFERROR(VLOOKUP(A1774, bmodata!$A$2:$G$3292, 7, FALSE), "")</f>
        <v>1.87</v>
      </c>
      <c r="W1774" t="str">
        <f>IFERROR(VLOOKUP(A1774, cpidata!$A$14:$F$391, 2, FALSE), "")</f>
        <v/>
      </c>
      <c r="X1774" t="str">
        <f>IFERROR(VLOOKUP(A1774, cpidata!$A$14:$F$391, 3, FALSE), "")</f>
        <v/>
      </c>
      <c r="Y1774" t="str">
        <f>IFERROR(VLOOKUP(A1774, cpidata!$A$14:$F$391, 4, FALSE), "")</f>
        <v/>
      </c>
    </row>
    <row r="1775" spans="1:25" x14ac:dyDescent="0.25">
      <c r="A1775" s="1">
        <v>44637</v>
      </c>
      <c r="B1775">
        <f>IFERROR(VLOOKUP(A1775, interestdata!$A$19:$H$2369, 2, FALSE), "")</f>
        <v>0.5</v>
      </c>
      <c r="C1775">
        <f>IFERROR(VLOOKUP(A1775, interestdata!$A$19:$H$2369, 3, FALSE), "")</f>
        <v>0.75</v>
      </c>
      <c r="D1775">
        <f>IFERROR(VLOOKUP(A1775, interestdata!$A$19:$H$2369, 4, FALSE), "")</f>
        <v>0.43</v>
      </c>
      <c r="E1775" t="str">
        <f>IFERROR(VLOOKUP(A1775, interestdata!$A$19:$H$2369, 5, FALSE), "")</f>
        <v xml:space="preserve"> </v>
      </c>
      <c r="F1775" t="str">
        <f>IFERROR(VLOOKUP(A1775, interestdata!$A$19:$H$2369, 6, FALSE), "")</f>
        <v xml:space="preserve"> </v>
      </c>
      <c r="G1775" t="str">
        <f>IFERROR(VLOOKUP(A1775, interestdata!$A$19:$H$2369, 7, FALSE), "")</f>
        <v xml:space="preserve"> </v>
      </c>
      <c r="H1775" t="str">
        <f>IFERROR(VLOOKUP(A1775, interestdata!$A$19:$H$2369, 8, FALSE), "")</f>
        <v xml:space="preserve"> </v>
      </c>
      <c r="I1775" t="str">
        <f>IFERROR(VLOOKUP(A1775, interestdata!$A$2381:$B$2851, 2, FALSE), "")</f>
        <v/>
      </c>
      <c r="J1775" t="str">
        <f>IFERROR(VLOOKUP(A1775, interestdata!$A$2381:$C$2851, 3, FALSE), "")</f>
        <v/>
      </c>
      <c r="K1775">
        <f>IFERROR(VLOOKUP(A1775, interestdata!$A$2863:$B$3332, 2, FALSE), "")</f>
        <v>1.41</v>
      </c>
      <c r="L1775" t="str">
        <f>IFERROR(VLOOKUP(A1775, tbilldata!$A$26:$E$1308, 2, FALSE), "")</f>
        <v/>
      </c>
      <c r="M1775" t="str">
        <f>IFERROR(VLOOKUP(A1775, tbilldata!$A$26:$E$1308, 3, FALSE), "")</f>
        <v/>
      </c>
      <c r="N1775" t="str">
        <f>IFERROR(VLOOKUP(A1775, tbilldata!$A$26:$E$1308, 4, FALSE), "")</f>
        <v/>
      </c>
      <c r="O1775" t="str">
        <f>IFERROR(VLOOKUP(A1775, tbilldata!$A$26:$E$1308, 5, FALSE), "")</f>
        <v/>
      </c>
      <c r="P1775">
        <f>IFERROR(VLOOKUP(A1775, bonddata!$A$28:$L$5930, 2, FALSE), "")</f>
        <v>1.83</v>
      </c>
      <c r="Q1775">
        <f>IFERROR(VLOOKUP(A1775, bonddata!$A$28:$L$5930, 5, FALSE), "")</f>
        <v>2.41</v>
      </c>
      <c r="R1775">
        <f>IFERROR(VLOOKUP(A1775, bonddata!$A$28:$L$5930, 6, FALSE), "")</f>
        <v>1.89</v>
      </c>
      <c r="S1775">
        <f>IFERROR(VLOOKUP(A1775, bonddata!$A$28:$L$5930, 8, FALSE), "")</f>
        <v>2.02</v>
      </c>
      <c r="T1775">
        <f>IFERROR(VLOOKUP(A1775, bonddata!$A$28:$L$5930, 10, FALSE), "")</f>
        <v>2.19</v>
      </c>
      <c r="U1775">
        <f>IFERROR(VLOOKUP(A1775, btcdata!$A$2:$G$3292, 7, FALSE), "")</f>
        <v>-0.5</v>
      </c>
      <c r="V1775">
        <f>IFERROR(VLOOKUP(A1775, bmodata!$A$2:$G$3292, 7, FALSE), "")</f>
        <v>0.32</v>
      </c>
      <c r="W1775" t="str">
        <f>IFERROR(VLOOKUP(A1775, cpidata!$A$14:$F$391, 2, FALSE), "")</f>
        <v/>
      </c>
      <c r="X1775" t="str">
        <f>IFERROR(VLOOKUP(A1775, cpidata!$A$14:$F$391, 3, FALSE), "")</f>
        <v/>
      </c>
      <c r="Y1775" t="str">
        <f>IFERROR(VLOOKUP(A1775, cpidata!$A$14:$F$391, 4, FALSE), "")</f>
        <v/>
      </c>
    </row>
    <row r="1776" spans="1:25" x14ac:dyDescent="0.25">
      <c r="A1776" s="1">
        <v>44638</v>
      </c>
      <c r="B1776">
        <f>IFERROR(VLOOKUP(A1776, interestdata!$A$19:$H$2369, 2, FALSE), "")</f>
        <v>0.5</v>
      </c>
      <c r="C1776">
        <f>IFERROR(VLOOKUP(A1776, interestdata!$A$19:$H$2369, 3, FALSE), "")</f>
        <v>0.75</v>
      </c>
      <c r="D1776">
        <f>IFERROR(VLOOKUP(A1776, interestdata!$A$19:$H$2369, 4, FALSE), "")</f>
        <v>0.43</v>
      </c>
      <c r="E1776" t="str">
        <f>IFERROR(VLOOKUP(A1776, interestdata!$A$19:$H$2369, 5, FALSE), "")</f>
        <v xml:space="preserve"> </v>
      </c>
      <c r="F1776" t="str">
        <f>IFERROR(VLOOKUP(A1776, interestdata!$A$19:$H$2369, 6, FALSE), "")</f>
        <v xml:space="preserve"> </v>
      </c>
      <c r="G1776" t="str">
        <f>IFERROR(VLOOKUP(A1776, interestdata!$A$19:$H$2369, 7, FALSE), "")</f>
        <v xml:space="preserve"> </v>
      </c>
      <c r="H1776" t="str">
        <f>IFERROR(VLOOKUP(A1776, interestdata!$A$19:$H$2369, 8, FALSE), "")</f>
        <v xml:space="preserve"> </v>
      </c>
      <c r="I1776">
        <f>IFERROR(VLOOKUP(A1776, interestdata!$A$2381:$B$2851, 2, FALSE), "")</f>
        <v>3.3</v>
      </c>
      <c r="J1776">
        <f>IFERROR(VLOOKUP(A1776, interestdata!$A$2381:$C$2851, 3, FALSE), "")</f>
        <v>3.07</v>
      </c>
      <c r="K1776" t="str">
        <f>IFERROR(VLOOKUP(A1776, interestdata!$A$2863:$B$3332, 2, FALSE), "")</f>
        <v/>
      </c>
      <c r="L1776" t="str">
        <f>IFERROR(VLOOKUP(A1776, tbilldata!$A$26:$E$1308, 2, FALSE), "")</f>
        <v/>
      </c>
      <c r="M1776" t="str">
        <f>IFERROR(VLOOKUP(A1776, tbilldata!$A$26:$E$1308, 3, FALSE), "")</f>
        <v/>
      </c>
      <c r="N1776" t="str">
        <f>IFERROR(VLOOKUP(A1776, tbilldata!$A$26:$E$1308, 4, FALSE), "")</f>
        <v/>
      </c>
      <c r="O1776" t="str">
        <f>IFERROR(VLOOKUP(A1776, tbilldata!$A$26:$E$1308, 5, FALSE), "")</f>
        <v/>
      </c>
      <c r="P1776">
        <f>IFERROR(VLOOKUP(A1776, bonddata!$A$28:$L$5930, 2, FALSE), "")</f>
        <v>1.83</v>
      </c>
      <c r="Q1776">
        <f>IFERROR(VLOOKUP(A1776, bonddata!$A$28:$L$5930, 5, FALSE), "")</f>
        <v>2.38</v>
      </c>
      <c r="R1776">
        <f>IFERROR(VLOOKUP(A1776, bonddata!$A$28:$L$5930, 6, FALSE), "")</f>
        <v>1.89</v>
      </c>
      <c r="S1776">
        <f>IFERROR(VLOOKUP(A1776, bonddata!$A$28:$L$5930, 8, FALSE), "")</f>
        <v>2.02</v>
      </c>
      <c r="T1776">
        <f>IFERROR(VLOOKUP(A1776, bonddata!$A$28:$L$5930, 10, FALSE), "")</f>
        <v>2.19</v>
      </c>
      <c r="U1776">
        <f>IFERROR(VLOOKUP(A1776, btcdata!$A$2:$G$3292, 7, FALSE), "")</f>
        <v>2.08</v>
      </c>
      <c r="V1776">
        <f>IFERROR(VLOOKUP(A1776, bmodata!$A$2:$G$3292, 7, FALSE), "")</f>
        <v>0.6</v>
      </c>
      <c r="W1776" t="str">
        <f>IFERROR(VLOOKUP(A1776, cpidata!$A$14:$F$391, 2, FALSE), "")</f>
        <v/>
      </c>
      <c r="X1776" t="str">
        <f>IFERROR(VLOOKUP(A1776, cpidata!$A$14:$F$391, 3, FALSE), "")</f>
        <v/>
      </c>
      <c r="Y1776" t="str">
        <f>IFERROR(VLOOKUP(A1776, cpidata!$A$14:$F$391, 4, FALSE), "")</f>
        <v/>
      </c>
    </row>
    <row r="1777" spans="1:25" x14ac:dyDescent="0.25">
      <c r="A1777" s="1">
        <v>44641</v>
      </c>
      <c r="B1777">
        <f>IFERROR(VLOOKUP(A1777, interestdata!$A$19:$H$2369, 2, FALSE), "")</f>
        <v>0.5</v>
      </c>
      <c r="C1777">
        <f>IFERROR(VLOOKUP(A1777, interestdata!$A$19:$H$2369, 3, FALSE), "")</f>
        <v>0.75</v>
      </c>
      <c r="D1777">
        <f>IFERROR(VLOOKUP(A1777, interestdata!$A$19:$H$2369, 4, FALSE), "")</f>
        <v>0.43</v>
      </c>
      <c r="E1777" t="str">
        <f>IFERROR(VLOOKUP(A1777, interestdata!$A$19:$H$2369, 5, FALSE), "")</f>
        <v xml:space="preserve"> </v>
      </c>
      <c r="F1777" t="str">
        <f>IFERROR(VLOOKUP(A1777, interestdata!$A$19:$H$2369, 6, FALSE), "")</f>
        <v xml:space="preserve"> </v>
      </c>
      <c r="G1777" t="str">
        <f>IFERROR(VLOOKUP(A1777, interestdata!$A$19:$H$2369, 7, FALSE), "")</f>
        <v xml:space="preserve"> </v>
      </c>
      <c r="H1777" t="str">
        <f>IFERROR(VLOOKUP(A1777, interestdata!$A$19:$H$2369, 8, FALSE), "")</f>
        <v xml:space="preserve"> </v>
      </c>
      <c r="I1777" t="str">
        <f>IFERROR(VLOOKUP(A1777, interestdata!$A$2381:$B$2851, 2, FALSE), "")</f>
        <v/>
      </c>
      <c r="J1777" t="str">
        <f>IFERROR(VLOOKUP(A1777, interestdata!$A$2381:$C$2851, 3, FALSE), "")</f>
        <v/>
      </c>
      <c r="K1777" t="str">
        <f>IFERROR(VLOOKUP(A1777, interestdata!$A$2863:$B$3332, 2, FALSE), "")</f>
        <v/>
      </c>
      <c r="L1777" t="str">
        <f>IFERROR(VLOOKUP(A1777, tbilldata!$A$26:$E$1308, 2, FALSE), "")</f>
        <v/>
      </c>
      <c r="M1777" t="str">
        <f>IFERROR(VLOOKUP(A1777, tbilldata!$A$26:$E$1308, 3, FALSE), "")</f>
        <v/>
      </c>
      <c r="N1777" t="str">
        <f>IFERROR(VLOOKUP(A1777, tbilldata!$A$26:$E$1308, 4, FALSE), "")</f>
        <v/>
      </c>
      <c r="O1777" t="str">
        <f>IFERROR(VLOOKUP(A1777, tbilldata!$A$26:$E$1308, 5, FALSE), "")</f>
        <v/>
      </c>
      <c r="P1777">
        <f>IFERROR(VLOOKUP(A1777, bonddata!$A$28:$L$5930, 2, FALSE), "")</f>
        <v>1.96</v>
      </c>
      <c r="Q1777">
        <f>IFERROR(VLOOKUP(A1777, bonddata!$A$28:$L$5930, 5, FALSE), "")</f>
        <v>2.48</v>
      </c>
      <c r="R1777">
        <f>IFERROR(VLOOKUP(A1777, bonddata!$A$28:$L$5930, 6, FALSE), "")</f>
        <v>2.0299999999999998</v>
      </c>
      <c r="S1777">
        <f>IFERROR(VLOOKUP(A1777, bonddata!$A$28:$L$5930, 8, FALSE), "")</f>
        <v>2.1800000000000002</v>
      </c>
      <c r="T1777">
        <f>IFERROR(VLOOKUP(A1777, bonddata!$A$28:$L$5930, 10, FALSE), "")</f>
        <v>2.33</v>
      </c>
      <c r="U1777">
        <f>IFERROR(VLOOKUP(A1777, btcdata!$A$2:$G$3292, 7, FALSE), "")</f>
        <v>-0.62</v>
      </c>
      <c r="V1777">
        <f>IFERROR(VLOOKUP(A1777, bmodata!$A$2:$G$3292, 7, FALSE), "")</f>
        <v>0.09</v>
      </c>
      <c r="W1777" t="str">
        <f>IFERROR(VLOOKUP(A1777, cpidata!$A$14:$F$391, 2, FALSE), "")</f>
        <v/>
      </c>
      <c r="X1777" t="str">
        <f>IFERROR(VLOOKUP(A1777, cpidata!$A$14:$F$391, 3, FALSE), "")</f>
        <v/>
      </c>
      <c r="Y1777" t="str">
        <f>IFERROR(VLOOKUP(A1777, cpidata!$A$14:$F$391, 4, FALSE), "")</f>
        <v/>
      </c>
    </row>
    <row r="1778" spans="1:25" x14ac:dyDescent="0.25">
      <c r="A1778" s="1">
        <v>44642</v>
      </c>
      <c r="B1778">
        <f>IFERROR(VLOOKUP(A1778, interestdata!$A$19:$H$2369, 2, FALSE), "")</f>
        <v>0.5</v>
      </c>
      <c r="C1778">
        <f>IFERROR(VLOOKUP(A1778, interestdata!$A$19:$H$2369, 3, FALSE), "")</f>
        <v>0.75</v>
      </c>
      <c r="D1778">
        <f>IFERROR(VLOOKUP(A1778, interestdata!$A$19:$H$2369, 4, FALSE), "")</f>
        <v>0.43</v>
      </c>
      <c r="E1778" t="str">
        <f>IFERROR(VLOOKUP(A1778, interestdata!$A$19:$H$2369, 5, FALSE), "")</f>
        <v xml:space="preserve"> </v>
      </c>
      <c r="F1778" t="str">
        <f>IFERROR(VLOOKUP(A1778, interestdata!$A$19:$H$2369, 6, FALSE), "")</f>
        <v xml:space="preserve"> </v>
      </c>
      <c r="G1778" t="str">
        <f>IFERROR(VLOOKUP(A1778, interestdata!$A$19:$H$2369, 7, FALSE), "")</f>
        <v xml:space="preserve"> </v>
      </c>
      <c r="H1778" t="str">
        <f>IFERROR(VLOOKUP(A1778, interestdata!$A$19:$H$2369, 8, FALSE), "")</f>
        <v xml:space="preserve"> </v>
      </c>
      <c r="I1778" t="str">
        <f>IFERROR(VLOOKUP(A1778, interestdata!$A$2381:$B$2851, 2, FALSE), "")</f>
        <v/>
      </c>
      <c r="J1778" t="str">
        <f>IFERROR(VLOOKUP(A1778, interestdata!$A$2381:$C$2851, 3, FALSE), "")</f>
        <v/>
      </c>
      <c r="K1778" t="str">
        <f>IFERROR(VLOOKUP(A1778, interestdata!$A$2863:$B$3332, 2, FALSE), "")</f>
        <v/>
      </c>
      <c r="L1778" t="str">
        <f>IFERROR(VLOOKUP(A1778, tbilldata!$A$26:$E$1308, 2, FALSE), "")</f>
        <v/>
      </c>
      <c r="M1778" t="str">
        <f>IFERROR(VLOOKUP(A1778, tbilldata!$A$26:$E$1308, 3, FALSE), "")</f>
        <v/>
      </c>
      <c r="N1778" t="str">
        <f>IFERROR(VLOOKUP(A1778, tbilldata!$A$26:$E$1308, 4, FALSE), "")</f>
        <v/>
      </c>
      <c r="O1778" t="str">
        <f>IFERROR(VLOOKUP(A1778, tbilldata!$A$26:$E$1308, 5, FALSE), "")</f>
        <v/>
      </c>
      <c r="P1778">
        <f>IFERROR(VLOOKUP(A1778, bonddata!$A$28:$L$5930, 2, FALSE), "")</f>
        <v>2.02</v>
      </c>
      <c r="Q1778">
        <f>IFERROR(VLOOKUP(A1778, bonddata!$A$28:$L$5930, 5, FALSE), "")</f>
        <v>2.58</v>
      </c>
      <c r="R1778">
        <f>IFERROR(VLOOKUP(A1778, bonddata!$A$28:$L$5930, 6, FALSE), "")</f>
        <v>2.09</v>
      </c>
      <c r="S1778">
        <f>IFERROR(VLOOKUP(A1778, bonddata!$A$28:$L$5930, 8, FALSE), "")</f>
        <v>2.2599999999999998</v>
      </c>
      <c r="T1778">
        <f>IFERROR(VLOOKUP(A1778, bonddata!$A$28:$L$5930, 10, FALSE), "")</f>
        <v>2.42</v>
      </c>
      <c r="U1778">
        <f>IFERROR(VLOOKUP(A1778, btcdata!$A$2:$G$3292, 7, FALSE), "")</f>
        <v>3.29</v>
      </c>
      <c r="V1778">
        <f>IFERROR(VLOOKUP(A1778, bmodata!$A$2:$G$3292, 7, FALSE), "")</f>
        <v>0.6</v>
      </c>
      <c r="W1778" t="str">
        <f>IFERROR(VLOOKUP(A1778, cpidata!$A$14:$F$391, 2, FALSE), "")</f>
        <v/>
      </c>
      <c r="X1778" t="str">
        <f>IFERROR(VLOOKUP(A1778, cpidata!$A$14:$F$391, 3, FALSE), "")</f>
        <v/>
      </c>
      <c r="Y1778" t="str">
        <f>IFERROR(VLOOKUP(A1778, cpidata!$A$14:$F$391, 4, FALSE), "")</f>
        <v/>
      </c>
    </row>
    <row r="1779" spans="1:25" x14ac:dyDescent="0.25">
      <c r="A1779" s="1">
        <v>44643</v>
      </c>
      <c r="B1779">
        <f>IFERROR(VLOOKUP(A1779, interestdata!$A$19:$H$2369, 2, FALSE), "")</f>
        <v>0.5</v>
      </c>
      <c r="C1779">
        <f>IFERROR(VLOOKUP(A1779, interestdata!$A$19:$H$2369, 3, FALSE), "")</f>
        <v>0.75</v>
      </c>
      <c r="D1779">
        <f>IFERROR(VLOOKUP(A1779, interestdata!$A$19:$H$2369, 4, FALSE), "")</f>
        <v>0.44</v>
      </c>
      <c r="E1779" t="str">
        <f>IFERROR(VLOOKUP(A1779, interestdata!$A$19:$H$2369, 5, FALSE), "")</f>
        <v xml:space="preserve"> </v>
      </c>
      <c r="F1779" t="str">
        <f>IFERROR(VLOOKUP(A1779, interestdata!$A$19:$H$2369, 6, FALSE), "")</f>
        <v xml:space="preserve"> </v>
      </c>
      <c r="G1779" t="str">
        <f>IFERROR(VLOOKUP(A1779, interestdata!$A$19:$H$2369, 7, FALSE), "")</f>
        <v xml:space="preserve"> </v>
      </c>
      <c r="H1779" t="str">
        <f>IFERROR(VLOOKUP(A1779, interestdata!$A$19:$H$2369, 8, FALSE), "")</f>
        <v xml:space="preserve"> </v>
      </c>
      <c r="I1779" t="str">
        <f>IFERROR(VLOOKUP(A1779, interestdata!$A$2381:$B$2851, 2, FALSE), "")</f>
        <v/>
      </c>
      <c r="J1779" t="str">
        <f>IFERROR(VLOOKUP(A1779, interestdata!$A$2381:$C$2851, 3, FALSE), "")</f>
        <v/>
      </c>
      <c r="K1779" t="str">
        <f>IFERROR(VLOOKUP(A1779, interestdata!$A$2863:$B$3332, 2, FALSE), "")</f>
        <v/>
      </c>
      <c r="L1779">
        <f>IFERROR(VLOOKUP(A1779, tbilldata!$A$26:$E$1308, 2, FALSE), "")</f>
        <v>0.34</v>
      </c>
      <c r="M1779">
        <f>IFERROR(VLOOKUP(A1779, tbilldata!$A$26:$E$1308, 3, FALSE), "")</f>
        <v>0.53</v>
      </c>
      <c r="N1779">
        <f>IFERROR(VLOOKUP(A1779, tbilldata!$A$26:$E$1308, 4, FALSE), "")</f>
        <v>1.04</v>
      </c>
      <c r="O1779">
        <f>IFERROR(VLOOKUP(A1779, tbilldata!$A$26:$E$1308, 5, FALSE), "")</f>
        <v>1.68</v>
      </c>
      <c r="P1779">
        <f>IFERROR(VLOOKUP(A1779, bonddata!$A$28:$L$5930, 2, FALSE), "")</f>
        <v>1.99</v>
      </c>
      <c r="Q1779">
        <f>IFERROR(VLOOKUP(A1779, bonddata!$A$28:$L$5930, 5, FALSE), "")</f>
        <v>2.44</v>
      </c>
      <c r="R1779">
        <f>IFERROR(VLOOKUP(A1779, bonddata!$A$28:$L$5930, 6, FALSE), "")</f>
        <v>2.06</v>
      </c>
      <c r="S1779">
        <f>IFERROR(VLOOKUP(A1779, bonddata!$A$28:$L$5930, 8, FALSE), "")</f>
        <v>2.2000000000000002</v>
      </c>
      <c r="T1779">
        <f>IFERROR(VLOOKUP(A1779, bonddata!$A$28:$L$5930, 10, FALSE), "")</f>
        <v>2.3199999999999998</v>
      </c>
      <c r="U1779">
        <f>IFERROR(VLOOKUP(A1779, btcdata!$A$2:$G$3292, 7, FALSE), "")</f>
        <v>1.27</v>
      </c>
      <c r="V1779">
        <f>IFERROR(VLOOKUP(A1779, bmodata!$A$2:$G$3292, 7, FALSE), "")</f>
        <v>-3.71</v>
      </c>
      <c r="W1779" t="str">
        <f>IFERROR(VLOOKUP(A1779, cpidata!$A$14:$F$391, 2, FALSE), "")</f>
        <v/>
      </c>
      <c r="X1779" t="str">
        <f>IFERROR(VLOOKUP(A1779, cpidata!$A$14:$F$391, 3, FALSE), "")</f>
        <v/>
      </c>
      <c r="Y1779" t="str">
        <f>IFERROR(VLOOKUP(A1779, cpidata!$A$14:$F$391, 4, FALSE), "")</f>
        <v/>
      </c>
    </row>
    <row r="1780" spans="1:25" x14ac:dyDescent="0.25">
      <c r="A1780" s="1">
        <v>44644</v>
      </c>
      <c r="B1780">
        <f>IFERROR(VLOOKUP(A1780, interestdata!$A$19:$H$2369, 2, FALSE), "")</f>
        <v>0.5</v>
      </c>
      <c r="C1780">
        <f>IFERROR(VLOOKUP(A1780, interestdata!$A$19:$H$2369, 3, FALSE), "")</f>
        <v>0.75</v>
      </c>
      <c r="D1780">
        <f>IFERROR(VLOOKUP(A1780, interestdata!$A$19:$H$2369, 4, FALSE), "")</f>
        <v>0.45</v>
      </c>
      <c r="E1780" t="str">
        <f>IFERROR(VLOOKUP(A1780, interestdata!$A$19:$H$2369, 5, FALSE), "")</f>
        <v xml:space="preserve"> </v>
      </c>
      <c r="F1780" t="str">
        <f>IFERROR(VLOOKUP(A1780, interestdata!$A$19:$H$2369, 6, FALSE), "")</f>
        <v xml:space="preserve"> </v>
      </c>
      <c r="G1780" t="str">
        <f>IFERROR(VLOOKUP(A1780, interestdata!$A$19:$H$2369, 7, FALSE), "")</f>
        <v xml:space="preserve"> </v>
      </c>
      <c r="H1780" t="str">
        <f>IFERROR(VLOOKUP(A1780, interestdata!$A$19:$H$2369, 8, FALSE), "")</f>
        <v xml:space="preserve"> </v>
      </c>
      <c r="I1780" t="str">
        <f>IFERROR(VLOOKUP(A1780, interestdata!$A$2381:$B$2851, 2, FALSE), "")</f>
        <v/>
      </c>
      <c r="J1780" t="str">
        <f>IFERROR(VLOOKUP(A1780, interestdata!$A$2381:$C$2851, 3, FALSE), "")</f>
        <v/>
      </c>
      <c r="K1780">
        <f>IFERROR(VLOOKUP(A1780, interestdata!$A$2863:$B$3332, 2, FALSE), "")</f>
        <v>1.46</v>
      </c>
      <c r="L1780" t="str">
        <f>IFERROR(VLOOKUP(A1780, tbilldata!$A$26:$E$1308, 2, FALSE), "")</f>
        <v/>
      </c>
      <c r="M1780" t="str">
        <f>IFERROR(VLOOKUP(A1780, tbilldata!$A$26:$E$1308, 3, FALSE), "")</f>
        <v/>
      </c>
      <c r="N1780" t="str">
        <f>IFERROR(VLOOKUP(A1780, tbilldata!$A$26:$E$1308, 4, FALSE), "")</f>
        <v/>
      </c>
      <c r="O1780" t="str">
        <f>IFERROR(VLOOKUP(A1780, tbilldata!$A$26:$E$1308, 5, FALSE), "")</f>
        <v/>
      </c>
      <c r="P1780">
        <f>IFERROR(VLOOKUP(A1780, bonddata!$A$28:$L$5930, 2, FALSE), "")</f>
        <v>2.0699999999999998</v>
      </c>
      <c r="Q1780">
        <f>IFERROR(VLOOKUP(A1780, bonddata!$A$28:$L$5930, 5, FALSE), "")</f>
        <v>2.48</v>
      </c>
      <c r="R1780">
        <f>IFERROR(VLOOKUP(A1780, bonddata!$A$28:$L$5930, 6, FALSE), "")</f>
        <v>2.13</v>
      </c>
      <c r="S1780">
        <f>IFERROR(VLOOKUP(A1780, bonddata!$A$28:$L$5930, 8, FALSE), "")</f>
        <v>2.27</v>
      </c>
      <c r="T1780">
        <f>IFERROR(VLOOKUP(A1780, bonddata!$A$28:$L$5930, 10, FALSE), "")</f>
        <v>2.39</v>
      </c>
      <c r="U1780">
        <f>IFERROR(VLOOKUP(A1780, btcdata!$A$2:$G$3292, 7, FALSE), "")</f>
        <v>2.57</v>
      </c>
      <c r="V1780">
        <f>IFERROR(VLOOKUP(A1780, bmodata!$A$2:$G$3292, 7, FALSE), "")</f>
        <v>0.53</v>
      </c>
      <c r="W1780" t="str">
        <f>IFERROR(VLOOKUP(A1780, cpidata!$A$14:$F$391, 2, FALSE), "")</f>
        <v/>
      </c>
      <c r="X1780" t="str">
        <f>IFERROR(VLOOKUP(A1780, cpidata!$A$14:$F$391, 3, FALSE), "")</f>
        <v/>
      </c>
      <c r="Y1780" t="str">
        <f>IFERROR(VLOOKUP(A1780, cpidata!$A$14:$F$391, 4, FALSE), "")</f>
        <v/>
      </c>
    </row>
    <row r="1781" spans="1:25" x14ac:dyDescent="0.25">
      <c r="A1781" s="1">
        <v>44645</v>
      </c>
      <c r="B1781">
        <f>IFERROR(VLOOKUP(A1781, interestdata!$A$19:$H$2369, 2, FALSE), "")</f>
        <v>0.5</v>
      </c>
      <c r="C1781">
        <f>IFERROR(VLOOKUP(A1781, interestdata!$A$19:$H$2369, 3, FALSE), "")</f>
        <v>0.75</v>
      </c>
      <c r="D1781">
        <f>IFERROR(VLOOKUP(A1781, interestdata!$A$19:$H$2369, 4, FALSE), "")</f>
        <v>0.45</v>
      </c>
      <c r="E1781" t="str">
        <f>IFERROR(VLOOKUP(A1781, interestdata!$A$19:$H$2369, 5, FALSE), "")</f>
        <v xml:space="preserve"> </v>
      </c>
      <c r="F1781" t="str">
        <f>IFERROR(VLOOKUP(A1781, interestdata!$A$19:$H$2369, 6, FALSE), "")</f>
        <v xml:space="preserve"> </v>
      </c>
      <c r="G1781" t="str">
        <f>IFERROR(VLOOKUP(A1781, interestdata!$A$19:$H$2369, 7, FALSE), "")</f>
        <v xml:space="preserve"> </v>
      </c>
      <c r="H1781" t="str">
        <f>IFERROR(VLOOKUP(A1781, interestdata!$A$19:$H$2369, 8, FALSE), "")</f>
        <v xml:space="preserve"> </v>
      </c>
      <c r="I1781">
        <f>IFERROR(VLOOKUP(A1781, interestdata!$A$2381:$B$2851, 2, FALSE), "")</f>
        <v>3.39</v>
      </c>
      <c r="J1781">
        <f>IFERROR(VLOOKUP(A1781, interestdata!$A$2381:$C$2851, 3, FALSE), "")</f>
        <v>3.17</v>
      </c>
      <c r="K1781" t="str">
        <f>IFERROR(VLOOKUP(A1781, interestdata!$A$2863:$B$3332, 2, FALSE), "")</f>
        <v/>
      </c>
      <c r="L1781" t="str">
        <f>IFERROR(VLOOKUP(A1781, tbilldata!$A$26:$E$1308, 2, FALSE), "")</f>
        <v/>
      </c>
      <c r="M1781" t="str">
        <f>IFERROR(VLOOKUP(A1781, tbilldata!$A$26:$E$1308, 3, FALSE), "")</f>
        <v/>
      </c>
      <c r="N1781" t="str">
        <f>IFERROR(VLOOKUP(A1781, tbilldata!$A$26:$E$1308, 4, FALSE), "")</f>
        <v/>
      </c>
      <c r="O1781" t="str">
        <f>IFERROR(VLOOKUP(A1781, tbilldata!$A$26:$E$1308, 5, FALSE), "")</f>
        <v/>
      </c>
      <c r="P1781">
        <f>IFERROR(VLOOKUP(A1781, bonddata!$A$28:$L$5930, 2, FALSE), "")</f>
        <v>2.2599999999999998</v>
      </c>
      <c r="Q1781">
        <f>IFERROR(VLOOKUP(A1781, bonddata!$A$28:$L$5930, 5, FALSE), "")</f>
        <v>2.58</v>
      </c>
      <c r="R1781">
        <f>IFERROR(VLOOKUP(A1781, bonddata!$A$28:$L$5930, 6, FALSE), "")</f>
        <v>2.34</v>
      </c>
      <c r="S1781">
        <f>IFERROR(VLOOKUP(A1781, bonddata!$A$28:$L$5930, 8, FALSE), "")</f>
        <v>2.4900000000000002</v>
      </c>
      <c r="T1781">
        <f>IFERROR(VLOOKUP(A1781, bonddata!$A$28:$L$5930, 10, FALSE), "")</f>
        <v>2.54</v>
      </c>
      <c r="U1781">
        <f>IFERROR(VLOOKUP(A1781, btcdata!$A$2:$G$3292, 7, FALSE), "")</f>
        <v>0.72</v>
      </c>
      <c r="V1781">
        <f>IFERROR(VLOOKUP(A1781, bmodata!$A$2:$G$3292, 7, FALSE), "")</f>
        <v>0.24</v>
      </c>
      <c r="W1781" t="str">
        <f>IFERROR(VLOOKUP(A1781, cpidata!$A$14:$F$391, 2, FALSE), "")</f>
        <v/>
      </c>
      <c r="X1781" t="str">
        <f>IFERROR(VLOOKUP(A1781, cpidata!$A$14:$F$391, 3, FALSE), "")</f>
        <v/>
      </c>
      <c r="Y1781" t="str">
        <f>IFERROR(VLOOKUP(A1781, cpidata!$A$14:$F$391, 4, FALSE), "")</f>
        <v/>
      </c>
    </row>
    <row r="1782" spans="1:25" x14ac:dyDescent="0.25">
      <c r="A1782" s="1">
        <v>44648</v>
      </c>
      <c r="B1782">
        <f>IFERROR(VLOOKUP(A1782, interestdata!$A$19:$H$2369, 2, FALSE), "")</f>
        <v>0.5</v>
      </c>
      <c r="C1782">
        <f>IFERROR(VLOOKUP(A1782, interestdata!$A$19:$H$2369, 3, FALSE), "")</f>
        <v>0.75</v>
      </c>
      <c r="D1782">
        <f>IFERROR(VLOOKUP(A1782, interestdata!$A$19:$H$2369, 4, FALSE), "")</f>
        <v>0.45</v>
      </c>
      <c r="E1782" t="str">
        <f>IFERROR(VLOOKUP(A1782, interestdata!$A$19:$H$2369, 5, FALSE), "")</f>
        <v xml:space="preserve"> </v>
      </c>
      <c r="F1782" t="str">
        <f>IFERROR(VLOOKUP(A1782, interestdata!$A$19:$H$2369, 6, FALSE), "")</f>
        <v xml:space="preserve"> </v>
      </c>
      <c r="G1782" t="str">
        <f>IFERROR(VLOOKUP(A1782, interestdata!$A$19:$H$2369, 7, FALSE), "")</f>
        <v xml:space="preserve"> </v>
      </c>
      <c r="H1782" t="str">
        <f>IFERROR(VLOOKUP(A1782, interestdata!$A$19:$H$2369, 8, FALSE), "")</f>
        <v xml:space="preserve"> </v>
      </c>
      <c r="I1782" t="str">
        <f>IFERROR(VLOOKUP(A1782, interestdata!$A$2381:$B$2851, 2, FALSE), "")</f>
        <v/>
      </c>
      <c r="J1782" t="str">
        <f>IFERROR(VLOOKUP(A1782, interestdata!$A$2381:$C$2851, 3, FALSE), "")</f>
        <v/>
      </c>
      <c r="K1782" t="str">
        <f>IFERROR(VLOOKUP(A1782, interestdata!$A$2863:$B$3332, 2, FALSE), "")</f>
        <v/>
      </c>
      <c r="L1782" t="str">
        <f>IFERROR(VLOOKUP(A1782, tbilldata!$A$26:$E$1308, 2, FALSE), "")</f>
        <v/>
      </c>
      <c r="M1782" t="str">
        <f>IFERROR(VLOOKUP(A1782, tbilldata!$A$26:$E$1308, 3, FALSE), "")</f>
        <v/>
      </c>
      <c r="N1782" t="str">
        <f>IFERROR(VLOOKUP(A1782, tbilldata!$A$26:$E$1308, 4, FALSE), "")</f>
        <v/>
      </c>
      <c r="O1782" t="str">
        <f>IFERROR(VLOOKUP(A1782, tbilldata!$A$26:$E$1308, 5, FALSE), "")</f>
        <v/>
      </c>
      <c r="P1782">
        <f>IFERROR(VLOOKUP(A1782, bonddata!$A$28:$L$5930, 2, FALSE), "")</f>
        <v>2.27</v>
      </c>
      <c r="Q1782">
        <f>IFERROR(VLOOKUP(A1782, bonddata!$A$28:$L$5930, 5, FALSE), "")</f>
        <v>2.52</v>
      </c>
      <c r="R1782">
        <f>IFERROR(VLOOKUP(A1782, bonddata!$A$28:$L$5930, 6, FALSE), "")</f>
        <v>2.35</v>
      </c>
      <c r="S1782">
        <f>IFERROR(VLOOKUP(A1782, bonddata!$A$28:$L$5930, 8, FALSE), "")</f>
        <v>2.46</v>
      </c>
      <c r="T1782">
        <f>IFERROR(VLOOKUP(A1782, bonddata!$A$28:$L$5930, 10, FALSE), "")</f>
        <v>2.5099999999999998</v>
      </c>
      <c r="U1782">
        <f>IFERROR(VLOOKUP(A1782, btcdata!$A$2:$G$3292, 7, FALSE), "")</f>
        <v>0.52</v>
      </c>
      <c r="V1782">
        <f>IFERROR(VLOOKUP(A1782, bmodata!$A$2:$G$3292, 7, FALSE), "")</f>
        <v>0.15</v>
      </c>
      <c r="W1782" t="str">
        <f>IFERROR(VLOOKUP(A1782, cpidata!$A$14:$F$391, 2, FALSE), "")</f>
        <v/>
      </c>
      <c r="X1782" t="str">
        <f>IFERROR(VLOOKUP(A1782, cpidata!$A$14:$F$391, 3, FALSE), "")</f>
        <v/>
      </c>
      <c r="Y1782" t="str">
        <f>IFERROR(VLOOKUP(A1782, cpidata!$A$14:$F$391, 4, FALSE), "")</f>
        <v/>
      </c>
    </row>
    <row r="1783" spans="1:25" x14ac:dyDescent="0.25">
      <c r="A1783" s="1">
        <v>44649</v>
      </c>
      <c r="B1783">
        <f>IFERROR(VLOOKUP(A1783, interestdata!$A$19:$H$2369, 2, FALSE), "")</f>
        <v>0.5</v>
      </c>
      <c r="C1783">
        <f>IFERROR(VLOOKUP(A1783, interestdata!$A$19:$H$2369, 3, FALSE), "")</f>
        <v>0.75</v>
      </c>
      <c r="D1783">
        <f>IFERROR(VLOOKUP(A1783, interestdata!$A$19:$H$2369, 4, FALSE), "")</f>
        <v>0.45</v>
      </c>
      <c r="E1783" t="str">
        <f>IFERROR(VLOOKUP(A1783, interestdata!$A$19:$H$2369, 5, FALSE), "")</f>
        <v xml:space="preserve"> </v>
      </c>
      <c r="F1783" t="str">
        <f>IFERROR(VLOOKUP(A1783, interestdata!$A$19:$H$2369, 6, FALSE), "")</f>
        <v xml:space="preserve"> </v>
      </c>
      <c r="G1783" t="str">
        <f>IFERROR(VLOOKUP(A1783, interestdata!$A$19:$H$2369, 7, FALSE), "")</f>
        <v xml:space="preserve"> </v>
      </c>
      <c r="H1783" t="str">
        <f>IFERROR(VLOOKUP(A1783, interestdata!$A$19:$H$2369, 8, FALSE), "")</f>
        <v xml:space="preserve"> </v>
      </c>
      <c r="I1783" t="str">
        <f>IFERROR(VLOOKUP(A1783, interestdata!$A$2381:$B$2851, 2, FALSE), "")</f>
        <v/>
      </c>
      <c r="J1783" t="str">
        <f>IFERROR(VLOOKUP(A1783, interestdata!$A$2381:$C$2851, 3, FALSE), "")</f>
        <v/>
      </c>
      <c r="K1783" t="str">
        <f>IFERROR(VLOOKUP(A1783, interestdata!$A$2863:$B$3332, 2, FALSE), "")</f>
        <v/>
      </c>
      <c r="L1783" t="str">
        <f>IFERROR(VLOOKUP(A1783, tbilldata!$A$26:$E$1308, 2, FALSE), "")</f>
        <v/>
      </c>
      <c r="M1783" t="str">
        <f>IFERROR(VLOOKUP(A1783, tbilldata!$A$26:$E$1308, 3, FALSE), "")</f>
        <v/>
      </c>
      <c r="N1783" t="str">
        <f>IFERROR(VLOOKUP(A1783, tbilldata!$A$26:$E$1308, 4, FALSE), "")</f>
        <v/>
      </c>
      <c r="O1783" t="str">
        <f>IFERROR(VLOOKUP(A1783, tbilldata!$A$26:$E$1308, 5, FALSE), "")</f>
        <v/>
      </c>
      <c r="P1783">
        <f>IFERROR(VLOOKUP(A1783, bonddata!$A$28:$L$5930, 2, FALSE), "")</f>
        <v>2.2400000000000002</v>
      </c>
      <c r="Q1783">
        <f>IFERROR(VLOOKUP(A1783, bonddata!$A$28:$L$5930, 5, FALSE), "")</f>
        <v>2.5</v>
      </c>
      <c r="R1783">
        <f>IFERROR(VLOOKUP(A1783, bonddata!$A$28:$L$5930, 6, FALSE), "")</f>
        <v>2.34</v>
      </c>
      <c r="S1783">
        <f>IFERROR(VLOOKUP(A1783, bonddata!$A$28:$L$5930, 8, FALSE), "")</f>
        <v>2.4500000000000002</v>
      </c>
      <c r="T1783">
        <f>IFERROR(VLOOKUP(A1783, bonddata!$A$28:$L$5930, 10, FALSE), "")</f>
        <v>2.4700000000000002</v>
      </c>
      <c r="U1783">
        <f>IFERROR(VLOOKUP(A1783, btcdata!$A$2:$G$3292, 7, FALSE), "")</f>
        <v>0.73</v>
      </c>
      <c r="V1783">
        <f>IFERROR(VLOOKUP(A1783, bmodata!$A$2:$G$3292, 7, FALSE), "")</f>
        <v>-0.22</v>
      </c>
      <c r="W1783" t="str">
        <f>IFERROR(VLOOKUP(A1783, cpidata!$A$14:$F$391, 2, FALSE), "")</f>
        <v/>
      </c>
      <c r="X1783" t="str">
        <f>IFERROR(VLOOKUP(A1783, cpidata!$A$14:$F$391, 3, FALSE), "")</f>
        <v/>
      </c>
      <c r="Y1783" t="str">
        <f>IFERROR(VLOOKUP(A1783, cpidata!$A$14:$F$391, 4, FALSE), "")</f>
        <v/>
      </c>
    </row>
    <row r="1784" spans="1:25" x14ac:dyDescent="0.25">
      <c r="A1784" s="1">
        <v>44650</v>
      </c>
      <c r="B1784">
        <f>IFERROR(VLOOKUP(A1784, interestdata!$A$19:$H$2369, 2, FALSE), "")</f>
        <v>0.5</v>
      </c>
      <c r="C1784">
        <f>IFERROR(VLOOKUP(A1784, interestdata!$A$19:$H$2369, 3, FALSE), "")</f>
        <v>0.75</v>
      </c>
      <c r="D1784">
        <f>IFERROR(VLOOKUP(A1784, interestdata!$A$19:$H$2369, 4, FALSE), "")</f>
        <v>0.45</v>
      </c>
      <c r="E1784" t="str">
        <f>IFERROR(VLOOKUP(A1784, interestdata!$A$19:$H$2369, 5, FALSE), "")</f>
        <v xml:space="preserve"> </v>
      </c>
      <c r="F1784" t="str">
        <f>IFERROR(VLOOKUP(A1784, interestdata!$A$19:$H$2369, 6, FALSE), "")</f>
        <v xml:space="preserve"> </v>
      </c>
      <c r="G1784" t="str">
        <f>IFERROR(VLOOKUP(A1784, interestdata!$A$19:$H$2369, 7, FALSE), "")</f>
        <v xml:space="preserve"> </v>
      </c>
      <c r="H1784" t="str">
        <f>IFERROR(VLOOKUP(A1784, interestdata!$A$19:$H$2369, 8, FALSE), "")</f>
        <v xml:space="preserve"> </v>
      </c>
      <c r="I1784" t="str">
        <f>IFERROR(VLOOKUP(A1784, interestdata!$A$2381:$B$2851, 2, FALSE), "")</f>
        <v/>
      </c>
      <c r="J1784" t="str">
        <f>IFERROR(VLOOKUP(A1784, interestdata!$A$2381:$C$2851, 3, FALSE), "")</f>
        <v/>
      </c>
      <c r="K1784" t="str">
        <f>IFERROR(VLOOKUP(A1784, interestdata!$A$2863:$B$3332, 2, FALSE), "")</f>
        <v/>
      </c>
      <c r="L1784">
        <f>IFERROR(VLOOKUP(A1784, tbilldata!$A$26:$E$1308, 2, FALSE), "")</f>
        <v>0.36</v>
      </c>
      <c r="M1784">
        <f>IFERROR(VLOOKUP(A1784, tbilldata!$A$26:$E$1308, 3, FALSE), "")</f>
        <v>0.57999999999999996</v>
      </c>
      <c r="N1784">
        <f>IFERROR(VLOOKUP(A1784, tbilldata!$A$26:$E$1308, 4, FALSE), "")</f>
        <v>1.32</v>
      </c>
      <c r="O1784">
        <f>IFERROR(VLOOKUP(A1784, tbilldata!$A$26:$E$1308, 5, FALSE), "")</f>
        <v>1.96</v>
      </c>
      <c r="P1784">
        <f>IFERROR(VLOOKUP(A1784, bonddata!$A$28:$L$5930, 2, FALSE), "")</f>
        <v>2.21</v>
      </c>
      <c r="Q1784">
        <f>IFERROR(VLOOKUP(A1784, bonddata!$A$28:$L$5930, 5, FALSE), "")</f>
        <v>2.4500000000000002</v>
      </c>
      <c r="R1784">
        <f>IFERROR(VLOOKUP(A1784, bonddata!$A$28:$L$5930, 6, FALSE), "")</f>
        <v>2.31</v>
      </c>
      <c r="S1784">
        <f>IFERROR(VLOOKUP(A1784, bonddata!$A$28:$L$5930, 8, FALSE), "")</f>
        <v>2.42</v>
      </c>
      <c r="T1784">
        <f>IFERROR(VLOOKUP(A1784, bonddata!$A$28:$L$5930, 10, FALSE), "")</f>
        <v>2.4300000000000002</v>
      </c>
      <c r="U1784">
        <f>IFERROR(VLOOKUP(A1784, btcdata!$A$2:$G$3292, 7, FALSE), "")</f>
        <v>-0.79</v>
      </c>
      <c r="V1784">
        <f>IFERROR(VLOOKUP(A1784, bmodata!$A$2:$G$3292, 7, FALSE), "")</f>
        <v>-0.64</v>
      </c>
      <c r="W1784" t="str">
        <f>IFERROR(VLOOKUP(A1784, cpidata!$A$14:$F$391, 2, FALSE), "")</f>
        <v/>
      </c>
      <c r="X1784" t="str">
        <f>IFERROR(VLOOKUP(A1784, cpidata!$A$14:$F$391, 3, FALSE), "")</f>
        <v/>
      </c>
      <c r="Y1784" t="str">
        <f>IFERROR(VLOOKUP(A1784, cpidata!$A$14:$F$391, 4, FALSE), "")</f>
        <v/>
      </c>
    </row>
    <row r="1785" spans="1:25" x14ac:dyDescent="0.25">
      <c r="A1785" s="1">
        <v>44651</v>
      </c>
      <c r="B1785">
        <f>IFERROR(VLOOKUP(A1785, interestdata!$A$19:$H$2369, 2, FALSE), "")</f>
        <v>0.5</v>
      </c>
      <c r="C1785">
        <f>IFERROR(VLOOKUP(A1785, interestdata!$A$19:$H$2369, 3, FALSE), "")</f>
        <v>0.75</v>
      </c>
      <c r="D1785">
        <f>IFERROR(VLOOKUP(A1785, interestdata!$A$19:$H$2369, 4, FALSE), "")</f>
        <v>0.42</v>
      </c>
      <c r="E1785" t="str">
        <f>IFERROR(VLOOKUP(A1785, interestdata!$A$19:$H$2369, 5, FALSE), "")</f>
        <v xml:space="preserve"> </v>
      </c>
      <c r="F1785" t="str">
        <f>IFERROR(VLOOKUP(A1785, interestdata!$A$19:$H$2369, 6, FALSE), "")</f>
        <v xml:space="preserve"> </v>
      </c>
      <c r="G1785" t="str">
        <f>IFERROR(VLOOKUP(A1785, interestdata!$A$19:$H$2369, 7, FALSE), "")</f>
        <v xml:space="preserve"> </v>
      </c>
      <c r="H1785" t="str">
        <f>IFERROR(VLOOKUP(A1785, interestdata!$A$19:$H$2369, 8, FALSE), "")</f>
        <v xml:space="preserve"> </v>
      </c>
      <c r="I1785" t="str">
        <f>IFERROR(VLOOKUP(A1785, interestdata!$A$2381:$B$2851, 2, FALSE), "")</f>
        <v/>
      </c>
      <c r="J1785" t="str">
        <f>IFERROR(VLOOKUP(A1785, interestdata!$A$2381:$C$2851, 3, FALSE), "")</f>
        <v/>
      </c>
      <c r="K1785">
        <f>IFERROR(VLOOKUP(A1785, interestdata!$A$2863:$B$3332, 2, FALSE), "")</f>
        <v>1.45</v>
      </c>
      <c r="L1785" t="str">
        <f>IFERROR(VLOOKUP(A1785, tbilldata!$A$26:$E$1308, 2, FALSE), "")</f>
        <v/>
      </c>
      <c r="M1785" t="str">
        <f>IFERROR(VLOOKUP(A1785, tbilldata!$A$26:$E$1308, 3, FALSE), "")</f>
        <v/>
      </c>
      <c r="N1785" t="str">
        <f>IFERROR(VLOOKUP(A1785, tbilldata!$A$26:$E$1308, 4, FALSE), "")</f>
        <v/>
      </c>
      <c r="O1785" t="str">
        <f>IFERROR(VLOOKUP(A1785, tbilldata!$A$26:$E$1308, 5, FALSE), "")</f>
        <v/>
      </c>
      <c r="P1785">
        <f>IFERROR(VLOOKUP(A1785, bonddata!$A$28:$L$5930, 2, FALSE), "")</f>
        <v>2.17</v>
      </c>
      <c r="Q1785">
        <f>IFERROR(VLOOKUP(A1785, bonddata!$A$28:$L$5930, 5, FALSE), "")</f>
        <v>2.41</v>
      </c>
      <c r="R1785">
        <f>IFERROR(VLOOKUP(A1785, bonddata!$A$28:$L$5930, 6, FALSE), "")</f>
        <v>2.27</v>
      </c>
      <c r="S1785">
        <f>IFERROR(VLOOKUP(A1785, bonddata!$A$28:$L$5930, 8, FALSE), "")</f>
        <v>2.39</v>
      </c>
      <c r="T1785">
        <f>IFERROR(VLOOKUP(A1785, bonddata!$A$28:$L$5930, 10, FALSE), "")</f>
        <v>2.4</v>
      </c>
      <c r="U1785">
        <f>IFERROR(VLOOKUP(A1785, btcdata!$A$2:$G$3292, 7, FALSE), "")</f>
        <v>-3.29</v>
      </c>
      <c r="V1785">
        <f>IFERROR(VLOOKUP(A1785, bmodata!$A$2:$G$3292, 7, FALSE), "")</f>
        <v>-0.67</v>
      </c>
      <c r="W1785" t="str">
        <f>IFERROR(VLOOKUP(A1785, cpidata!$A$14:$F$391, 2, FALSE), "")</f>
        <v/>
      </c>
      <c r="X1785" t="str">
        <f>IFERROR(VLOOKUP(A1785, cpidata!$A$14:$F$391, 3, FALSE), "")</f>
        <v/>
      </c>
      <c r="Y1785" t="str">
        <f>IFERROR(VLOOKUP(A1785, cpidata!$A$14:$F$391, 4, FALSE), "")</f>
        <v/>
      </c>
    </row>
    <row r="1786" spans="1:25" x14ac:dyDescent="0.25">
      <c r="A1786" s="1">
        <v>44652</v>
      </c>
      <c r="B1786">
        <f>IFERROR(VLOOKUP(A1786, interestdata!$A$19:$H$2369, 2, FALSE), "")</f>
        <v>0.5</v>
      </c>
      <c r="C1786">
        <f>IFERROR(VLOOKUP(A1786, interestdata!$A$19:$H$2369, 3, FALSE), "")</f>
        <v>0.75</v>
      </c>
      <c r="D1786">
        <f>IFERROR(VLOOKUP(A1786, interestdata!$A$19:$H$2369, 4, FALSE), "")</f>
        <v>0.42</v>
      </c>
      <c r="E1786" t="str">
        <f>IFERROR(VLOOKUP(A1786, interestdata!$A$19:$H$2369, 5, FALSE), "")</f>
        <v xml:space="preserve"> </v>
      </c>
      <c r="F1786" t="str">
        <f>IFERROR(VLOOKUP(A1786, interestdata!$A$19:$H$2369, 6, FALSE), "")</f>
        <v xml:space="preserve"> </v>
      </c>
      <c r="G1786" t="str">
        <f>IFERROR(VLOOKUP(A1786, interestdata!$A$19:$H$2369, 7, FALSE), "")</f>
        <v xml:space="preserve"> </v>
      </c>
      <c r="H1786" t="str">
        <f>IFERROR(VLOOKUP(A1786, interestdata!$A$19:$H$2369, 8, FALSE), "")</f>
        <v xml:space="preserve"> </v>
      </c>
      <c r="I1786">
        <f>IFERROR(VLOOKUP(A1786, interestdata!$A$2381:$B$2851, 2, FALSE), "")</f>
        <v>3.49</v>
      </c>
      <c r="J1786">
        <f>IFERROR(VLOOKUP(A1786, interestdata!$A$2381:$C$2851, 3, FALSE), "")</f>
        <v>3.2</v>
      </c>
      <c r="K1786" t="str">
        <f>IFERROR(VLOOKUP(A1786, interestdata!$A$2863:$B$3332, 2, FALSE), "")</f>
        <v/>
      </c>
      <c r="L1786" t="str">
        <f>IFERROR(VLOOKUP(A1786, tbilldata!$A$26:$E$1308, 2, FALSE), "")</f>
        <v/>
      </c>
      <c r="M1786" t="str">
        <f>IFERROR(VLOOKUP(A1786, tbilldata!$A$26:$E$1308, 3, FALSE), "")</f>
        <v/>
      </c>
      <c r="N1786" t="str">
        <f>IFERROR(VLOOKUP(A1786, tbilldata!$A$26:$E$1308, 4, FALSE), "")</f>
        <v/>
      </c>
      <c r="O1786" t="str">
        <f>IFERROR(VLOOKUP(A1786, tbilldata!$A$26:$E$1308, 5, FALSE), "")</f>
        <v/>
      </c>
      <c r="P1786">
        <f>IFERROR(VLOOKUP(A1786, bonddata!$A$28:$L$5930, 2, FALSE), "")</f>
        <v>2.2400000000000002</v>
      </c>
      <c r="Q1786">
        <f>IFERROR(VLOOKUP(A1786, bonddata!$A$28:$L$5930, 5, FALSE), "")</f>
        <v>2.42</v>
      </c>
      <c r="R1786">
        <f>IFERROR(VLOOKUP(A1786, bonddata!$A$28:$L$5930, 6, FALSE), "")</f>
        <v>2.34</v>
      </c>
      <c r="S1786">
        <f>IFERROR(VLOOKUP(A1786, bonddata!$A$28:$L$5930, 8, FALSE), "")</f>
        <v>2.46</v>
      </c>
      <c r="T1786">
        <f>IFERROR(VLOOKUP(A1786, bonddata!$A$28:$L$5930, 10, FALSE), "")</f>
        <v>2.44</v>
      </c>
      <c r="U1786">
        <f>IFERROR(VLOOKUP(A1786, btcdata!$A$2:$G$3292, 7, FALSE), "")</f>
        <v>1.7</v>
      </c>
      <c r="V1786">
        <f>IFERROR(VLOOKUP(A1786, bmodata!$A$2:$G$3292, 7, FALSE), "")</f>
        <v>-0.5</v>
      </c>
      <c r="W1786">
        <f>IFERROR(VLOOKUP(A1786, cpidata!$A$14:$F$391, 2, FALSE), "")</f>
        <v>4.9000000000000004</v>
      </c>
      <c r="X1786">
        <f>IFERROR(VLOOKUP(A1786, cpidata!$A$14:$F$391, 3, FALSE), "")</f>
        <v>4.8</v>
      </c>
      <c r="Y1786">
        <f>IFERROR(VLOOKUP(A1786, cpidata!$A$14:$F$391, 4, FALSE), "")</f>
        <v>5.3</v>
      </c>
    </row>
    <row r="1787" spans="1:25" x14ac:dyDescent="0.25">
      <c r="A1787" s="1">
        <v>44655</v>
      </c>
      <c r="B1787">
        <f>IFERROR(VLOOKUP(A1787, interestdata!$A$19:$H$2369, 2, FALSE), "")</f>
        <v>0.5</v>
      </c>
      <c r="C1787">
        <f>IFERROR(VLOOKUP(A1787, interestdata!$A$19:$H$2369, 3, FALSE), "")</f>
        <v>0.75</v>
      </c>
      <c r="D1787">
        <f>IFERROR(VLOOKUP(A1787, interestdata!$A$19:$H$2369, 4, FALSE), "")</f>
        <v>0.44</v>
      </c>
      <c r="E1787" t="str">
        <f>IFERROR(VLOOKUP(A1787, interestdata!$A$19:$H$2369, 5, FALSE), "")</f>
        <v xml:space="preserve"> </v>
      </c>
      <c r="F1787" t="str">
        <f>IFERROR(VLOOKUP(A1787, interestdata!$A$19:$H$2369, 6, FALSE), "")</f>
        <v xml:space="preserve"> </v>
      </c>
      <c r="G1787" t="str">
        <f>IFERROR(VLOOKUP(A1787, interestdata!$A$19:$H$2369, 7, FALSE), "")</f>
        <v xml:space="preserve"> </v>
      </c>
      <c r="H1787" t="str">
        <f>IFERROR(VLOOKUP(A1787, interestdata!$A$19:$H$2369, 8, FALSE), "")</f>
        <v xml:space="preserve"> </v>
      </c>
      <c r="I1787" t="str">
        <f>IFERROR(VLOOKUP(A1787, interestdata!$A$2381:$B$2851, 2, FALSE), "")</f>
        <v/>
      </c>
      <c r="J1787" t="str">
        <f>IFERROR(VLOOKUP(A1787, interestdata!$A$2381:$C$2851, 3, FALSE), "")</f>
        <v/>
      </c>
      <c r="K1787" t="str">
        <f>IFERROR(VLOOKUP(A1787, interestdata!$A$2863:$B$3332, 2, FALSE), "")</f>
        <v/>
      </c>
      <c r="L1787" t="str">
        <f>IFERROR(VLOOKUP(A1787, tbilldata!$A$26:$E$1308, 2, FALSE), "")</f>
        <v/>
      </c>
      <c r="M1787" t="str">
        <f>IFERROR(VLOOKUP(A1787, tbilldata!$A$26:$E$1308, 3, FALSE), "")</f>
        <v/>
      </c>
      <c r="N1787" t="str">
        <f>IFERROR(VLOOKUP(A1787, tbilldata!$A$26:$E$1308, 4, FALSE), "")</f>
        <v/>
      </c>
      <c r="O1787" t="str">
        <f>IFERROR(VLOOKUP(A1787, tbilldata!$A$26:$E$1308, 5, FALSE), "")</f>
        <v/>
      </c>
      <c r="P1787">
        <f>IFERROR(VLOOKUP(A1787, bonddata!$A$28:$L$5930, 2, FALSE), "")</f>
        <v>2.21</v>
      </c>
      <c r="Q1787">
        <f>IFERROR(VLOOKUP(A1787, bonddata!$A$28:$L$5930, 5, FALSE), "")</f>
        <v>2.41</v>
      </c>
      <c r="R1787">
        <f>IFERROR(VLOOKUP(A1787, bonddata!$A$28:$L$5930, 6, FALSE), "")</f>
        <v>2.31</v>
      </c>
      <c r="S1787">
        <f>IFERROR(VLOOKUP(A1787, bonddata!$A$28:$L$5930, 8, FALSE), "")</f>
        <v>2.44</v>
      </c>
      <c r="T1787">
        <f>IFERROR(VLOOKUP(A1787, bonddata!$A$28:$L$5930, 10, FALSE), "")</f>
        <v>2.44</v>
      </c>
      <c r="U1787">
        <f>IFERROR(VLOOKUP(A1787, btcdata!$A$2:$G$3292, 7, FALSE), "")</f>
        <v>0.48</v>
      </c>
      <c r="V1787">
        <f>IFERROR(VLOOKUP(A1787, bmodata!$A$2:$G$3292, 7, FALSE), "")</f>
        <v>0.36</v>
      </c>
      <c r="W1787" t="str">
        <f>IFERROR(VLOOKUP(A1787, cpidata!$A$14:$F$391, 2, FALSE), "")</f>
        <v/>
      </c>
      <c r="X1787" t="str">
        <f>IFERROR(VLOOKUP(A1787, cpidata!$A$14:$F$391, 3, FALSE), "")</f>
        <v/>
      </c>
      <c r="Y1787" t="str">
        <f>IFERROR(VLOOKUP(A1787, cpidata!$A$14:$F$391, 4, FALSE), "")</f>
        <v/>
      </c>
    </row>
    <row r="1788" spans="1:25" x14ac:dyDescent="0.25">
      <c r="A1788" s="1">
        <v>44656</v>
      </c>
      <c r="B1788">
        <f>IFERROR(VLOOKUP(A1788, interestdata!$A$19:$H$2369, 2, FALSE), "")</f>
        <v>0.5</v>
      </c>
      <c r="C1788">
        <f>IFERROR(VLOOKUP(A1788, interestdata!$A$19:$H$2369, 3, FALSE), "")</f>
        <v>0.75</v>
      </c>
      <c r="D1788">
        <f>IFERROR(VLOOKUP(A1788, interestdata!$A$19:$H$2369, 4, FALSE), "")</f>
        <v>0.45</v>
      </c>
      <c r="E1788" t="str">
        <f>IFERROR(VLOOKUP(A1788, interestdata!$A$19:$H$2369, 5, FALSE), "")</f>
        <v xml:space="preserve"> </v>
      </c>
      <c r="F1788" t="str">
        <f>IFERROR(VLOOKUP(A1788, interestdata!$A$19:$H$2369, 6, FALSE), "")</f>
        <v xml:space="preserve"> </v>
      </c>
      <c r="G1788" t="str">
        <f>IFERROR(VLOOKUP(A1788, interestdata!$A$19:$H$2369, 7, FALSE), "")</f>
        <v xml:space="preserve"> </v>
      </c>
      <c r="H1788" t="str">
        <f>IFERROR(VLOOKUP(A1788, interestdata!$A$19:$H$2369, 8, FALSE), "")</f>
        <v xml:space="preserve"> </v>
      </c>
      <c r="I1788" t="str">
        <f>IFERROR(VLOOKUP(A1788, interestdata!$A$2381:$B$2851, 2, FALSE), "")</f>
        <v/>
      </c>
      <c r="J1788" t="str">
        <f>IFERROR(VLOOKUP(A1788, interestdata!$A$2381:$C$2851, 3, FALSE), "")</f>
        <v/>
      </c>
      <c r="K1788" t="str">
        <f>IFERROR(VLOOKUP(A1788, interestdata!$A$2863:$B$3332, 2, FALSE), "")</f>
        <v/>
      </c>
      <c r="L1788" t="str">
        <f>IFERROR(VLOOKUP(A1788, tbilldata!$A$26:$E$1308, 2, FALSE), "")</f>
        <v/>
      </c>
      <c r="M1788" t="str">
        <f>IFERROR(VLOOKUP(A1788, tbilldata!$A$26:$E$1308, 3, FALSE), "")</f>
        <v/>
      </c>
      <c r="N1788" t="str">
        <f>IFERROR(VLOOKUP(A1788, tbilldata!$A$26:$E$1308, 4, FALSE), "")</f>
        <v/>
      </c>
      <c r="O1788" t="str">
        <f>IFERROR(VLOOKUP(A1788, tbilldata!$A$26:$E$1308, 5, FALSE), "")</f>
        <v/>
      </c>
      <c r="P1788">
        <f>IFERROR(VLOOKUP(A1788, bonddata!$A$28:$L$5930, 2, FALSE), "")</f>
        <v>2.2799999999999998</v>
      </c>
      <c r="Q1788">
        <f>IFERROR(VLOOKUP(A1788, bonddata!$A$28:$L$5930, 5, FALSE), "")</f>
        <v>2.4900000000000002</v>
      </c>
      <c r="R1788">
        <f>IFERROR(VLOOKUP(A1788, bonddata!$A$28:$L$5930, 6, FALSE), "")</f>
        <v>2.37</v>
      </c>
      <c r="S1788">
        <f>IFERROR(VLOOKUP(A1788, bonddata!$A$28:$L$5930, 8, FALSE), "")</f>
        <v>2.52</v>
      </c>
      <c r="T1788">
        <f>IFERROR(VLOOKUP(A1788, bonddata!$A$28:$L$5930, 10, FALSE), "")</f>
        <v>2.52</v>
      </c>
      <c r="U1788">
        <f>IFERROR(VLOOKUP(A1788, btcdata!$A$2:$G$3292, 7, FALSE), "")</f>
        <v>-2.41</v>
      </c>
      <c r="V1788">
        <f>IFERROR(VLOOKUP(A1788, bmodata!$A$2:$G$3292, 7, FALSE), "")</f>
        <v>0.57999999999999996</v>
      </c>
      <c r="W1788" t="str">
        <f>IFERROR(VLOOKUP(A1788, cpidata!$A$14:$F$391, 2, FALSE), "")</f>
        <v/>
      </c>
      <c r="X1788" t="str">
        <f>IFERROR(VLOOKUP(A1788, cpidata!$A$14:$F$391, 3, FALSE), "")</f>
        <v/>
      </c>
      <c r="Y1788" t="str">
        <f>IFERROR(VLOOKUP(A1788, cpidata!$A$14:$F$391, 4, FALSE), "")</f>
        <v/>
      </c>
    </row>
    <row r="1789" spans="1:25" x14ac:dyDescent="0.25">
      <c r="A1789" s="1">
        <v>44657</v>
      </c>
      <c r="B1789">
        <f>IFERROR(VLOOKUP(A1789, interestdata!$A$19:$H$2369, 2, FALSE), "")</f>
        <v>0.5</v>
      </c>
      <c r="C1789">
        <f>IFERROR(VLOOKUP(A1789, interestdata!$A$19:$H$2369, 3, FALSE), "")</f>
        <v>0.75</v>
      </c>
      <c r="D1789">
        <f>IFERROR(VLOOKUP(A1789, interestdata!$A$19:$H$2369, 4, FALSE), "")</f>
        <v>0.45</v>
      </c>
      <c r="E1789" t="str">
        <f>IFERROR(VLOOKUP(A1789, interestdata!$A$19:$H$2369, 5, FALSE), "")</f>
        <v xml:space="preserve"> </v>
      </c>
      <c r="F1789" t="str">
        <f>IFERROR(VLOOKUP(A1789, interestdata!$A$19:$H$2369, 6, FALSE), "")</f>
        <v xml:space="preserve"> </v>
      </c>
      <c r="G1789" t="str">
        <f>IFERROR(VLOOKUP(A1789, interestdata!$A$19:$H$2369, 7, FALSE), "")</f>
        <v xml:space="preserve"> </v>
      </c>
      <c r="H1789" t="str">
        <f>IFERROR(VLOOKUP(A1789, interestdata!$A$19:$H$2369, 8, FALSE), "")</f>
        <v xml:space="preserve"> </v>
      </c>
      <c r="I1789" t="str">
        <f>IFERROR(VLOOKUP(A1789, interestdata!$A$2381:$B$2851, 2, FALSE), "")</f>
        <v/>
      </c>
      <c r="J1789" t="str">
        <f>IFERROR(VLOOKUP(A1789, interestdata!$A$2381:$C$2851, 3, FALSE), "")</f>
        <v/>
      </c>
      <c r="K1789" t="str">
        <f>IFERROR(VLOOKUP(A1789, interestdata!$A$2863:$B$3332, 2, FALSE), "")</f>
        <v/>
      </c>
      <c r="L1789">
        <f>IFERROR(VLOOKUP(A1789, tbilldata!$A$26:$E$1308, 2, FALSE), "")</f>
        <v>0.56999999999999995</v>
      </c>
      <c r="M1789">
        <f>IFERROR(VLOOKUP(A1789, tbilldata!$A$26:$E$1308, 3, FALSE), "")</f>
        <v>0.81</v>
      </c>
      <c r="N1789">
        <f>IFERROR(VLOOKUP(A1789, tbilldata!$A$26:$E$1308, 4, FALSE), "")</f>
        <v>1.3</v>
      </c>
      <c r="O1789">
        <f>IFERROR(VLOOKUP(A1789, tbilldata!$A$26:$E$1308, 5, FALSE), "")</f>
        <v>1.99</v>
      </c>
      <c r="P1789">
        <f>IFERROR(VLOOKUP(A1789, bonddata!$A$28:$L$5930, 2, FALSE), "")</f>
        <v>2.2799999999999998</v>
      </c>
      <c r="Q1789">
        <f>IFERROR(VLOOKUP(A1789, bonddata!$A$28:$L$5930, 5, FALSE), "")</f>
        <v>2.5</v>
      </c>
      <c r="R1789">
        <f>IFERROR(VLOOKUP(A1789, bonddata!$A$28:$L$5930, 6, FALSE), "")</f>
        <v>2.37</v>
      </c>
      <c r="S1789">
        <f>IFERROR(VLOOKUP(A1789, bonddata!$A$28:$L$5930, 8, FALSE), "")</f>
        <v>2.5099999999999998</v>
      </c>
      <c r="T1789">
        <f>IFERROR(VLOOKUP(A1789, bonddata!$A$28:$L$5930, 10, FALSE), "")</f>
        <v>2.54</v>
      </c>
      <c r="U1789">
        <f>IFERROR(VLOOKUP(A1789, btcdata!$A$2:$G$3292, 7, FALSE), "")</f>
        <v>-5.13</v>
      </c>
      <c r="V1789">
        <f>IFERROR(VLOOKUP(A1789, bmodata!$A$2:$G$3292, 7, FALSE), "")</f>
        <v>-0.96</v>
      </c>
      <c r="W1789" t="str">
        <f>IFERROR(VLOOKUP(A1789, cpidata!$A$14:$F$391, 2, FALSE), "")</f>
        <v/>
      </c>
      <c r="X1789" t="str">
        <f>IFERROR(VLOOKUP(A1789, cpidata!$A$14:$F$391, 3, FALSE), "")</f>
        <v/>
      </c>
      <c r="Y1789" t="str">
        <f>IFERROR(VLOOKUP(A1789, cpidata!$A$14:$F$391, 4, FALSE), "")</f>
        <v/>
      </c>
    </row>
    <row r="1790" spans="1:25" x14ac:dyDescent="0.25">
      <c r="A1790" s="1">
        <v>44658</v>
      </c>
      <c r="B1790">
        <f>IFERROR(VLOOKUP(A1790, interestdata!$A$19:$H$2369, 2, FALSE), "")</f>
        <v>0.5</v>
      </c>
      <c r="C1790">
        <f>IFERROR(VLOOKUP(A1790, interestdata!$A$19:$H$2369, 3, FALSE), "")</f>
        <v>0.75</v>
      </c>
      <c r="D1790">
        <f>IFERROR(VLOOKUP(A1790, interestdata!$A$19:$H$2369, 4, FALSE), "")</f>
        <v>0.45</v>
      </c>
      <c r="E1790" t="str">
        <f>IFERROR(VLOOKUP(A1790, interestdata!$A$19:$H$2369, 5, FALSE), "")</f>
        <v xml:space="preserve"> </v>
      </c>
      <c r="F1790" t="str">
        <f>IFERROR(VLOOKUP(A1790, interestdata!$A$19:$H$2369, 6, FALSE), "")</f>
        <v xml:space="preserve"> </v>
      </c>
      <c r="G1790" t="str">
        <f>IFERROR(VLOOKUP(A1790, interestdata!$A$19:$H$2369, 7, FALSE), "")</f>
        <v xml:space="preserve"> </v>
      </c>
      <c r="H1790" t="str">
        <f>IFERROR(VLOOKUP(A1790, interestdata!$A$19:$H$2369, 8, FALSE), "")</f>
        <v xml:space="preserve"> </v>
      </c>
      <c r="I1790" t="str">
        <f>IFERROR(VLOOKUP(A1790, interestdata!$A$2381:$B$2851, 2, FALSE), "")</f>
        <v/>
      </c>
      <c r="J1790" t="str">
        <f>IFERROR(VLOOKUP(A1790, interestdata!$A$2381:$C$2851, 3, FALSE), "")</f>
        <v/>
      </c>
      <c r="K1790">
        <f>IFERROR(VLOOKUP(A1790, interestdata!$A$2863:$B$3332, 2, FALSE), "")</f>
        <v>1.45</v>
      </c>
      <c r="L1790" t="str">
        <f>IFERROR(VLOOKUP(A1790, tbilldata!$A$26:$E$1308, 2, FALSE), "")</f>
        <v/>
      </c>
      <c r="M1790" t="str">
        <f>IFERROR(VLOOKUP(A1790, tbilldata!$A$26:$E$1308, 3, FALSE), "")</f>
        <v/>
      </c>
      <c r="N1790" t="str">
        <f>IFERROR(VLOOKUP(A1790, tbilldata!$A$26:$E$1308, 4, FALSE), "")</f>
        <v/>
      </c>
      <c r="O1790" t="str">
        <f>IFERROR(VLOOKUP(A1790, tbilldata!$A$26:$E$1308, 5, FALSE), "")</f>
        <v/>
      </c>
      <c r="P1790">
        <f>IFERROR(VLOOKUP(A1790, bonddata!$A$28:$L$5930, 2, FALSE), "")</f>
        <v>2.27</v>
      </c>
      <c r="Q1790">
        <f>IFERROR(VLOOKUP(A1790, bonddata!$A$28:$L$5930, 5, FALSE), "")</f>
        <v>2.56</v>
      </c>
      <c r="R1790">
        <f>IFERROR(VLOOKUP(A1790, bonddata!$A$28:$L$5930, 6, FALSE), "")</f>
        <v>2.36</v>
      </c>
      <c r="S1790">
        <f>IFERROR(VLOOKUP(A1790, bonddata!$A$28:$L$5930, 8, FALSE), "")</f>
        <v>2.5099999999999998</v>
      </c>
      <c r="T1790">
        <f>IFERROR(VLOOKUP(A1790, bonddata!$A$28:$L$5930, 10, FALSE), "")</f>
        <v>2.58</v>
      </c>
      <c r="U1790">
        <f>IFERROR(VLOOKUP(A1790, btcdata!$A$2:$G$3292, 7, FALSE), "")</f>
        <v>0.64</v>
      </c>
      <c r="V1790">
        <f>IFERROR(VLOOKUP(A1790, bmodata!$A$2:$G$3292, 7, FALSE), "")</f>
        <v>-1.62</v>
      </c>
      <c r="W1790" t="str">
        <f>IFERROR(VLOOKUP(A1790, cpidata!$A$14:$F$391, 2, FALSE), "")</f>
        <v/>
      </c>
      <c r="X1790" t="str">
        <f>IFERROR(VLOOKUP(A1790, cpidata!$A$14:$F$391, 3, FALSE), "")</f>
        <v/>
      </c>
      <c r="Y1790" t="str">
        <f>IFERROR(VLOOKUP(A1790, cpidata!$A$14:$F$391, 4, FALSE), "")</f>
        <v/>
      </c>
    </row>
    <row r="1791" spans="1:25" x14ac:dyDescent="0.25">
      <c r="A1791" s="1">
        <v>44659</v>
      </c>
      <c r="B1791">
        <f>IFERROR(VLOOKUP(A1791, interestdata!$A$19:$H$2369, 2, FALSE), "")</f>
        <v>0.5</v>
      </c>
      <c r="C1791">
        <f>IFERROR(VLOOKUP(A1791, interestdata!$A$19:$H$2369, 3, FALSE), "")</f>
        <v>0.75</v>
      </c>
      <c r="D1791">
        <f>IFERROR(VLOOKUP(A1791, interestdata!$A$19:$H$2369, 4, FALSE), "")</f>
        <v>0.45</v>
      </c>
      <c r="E1791" t="str">
        <f>IFERROR(VLOOKUP(A1791, interestdata!$A$19:$H$2369, 5, FALSE), "")</f>
        <v xml:space="preserve"> </v>
      </c>
      <c r="F1791" t="str">
        <f>IFERROR(VLOOKUP(A1791, interestdata!$A$19:$H$2369, 6, FALSE), "")</f>
        <v xml:space="preserve"> </v>
      </c>
      <c r="G1791" t="str">
        <f>IFERROR(VLOOKUP(A1791, interestdata!$A$19:$H$2369, 7, FALSE), "")</f>
        <v xml:space="preserve"> </v>
      </c>
      <c r="H1791" t="str">
        <f>IFERROR(VLOOKUP(A1791, interestdata!$A$19:$H$2369, 8, FALSE), "")</f>
        <v xml:space="preserve"> </v>
      </c>
      <c r="I1791">
        <f>IFERROR(VLOOKUP(A1791, interestdata!$A$2381:$B$2851, 2, FALSE), "")</f>
        <v>3.58</v>
      </c>
      <c r="J1791">
        <f>IFERROR(VLOOKUP(A1791, interestdata!$A$2381:$C$2851, 3, FALSE), "")</f>
        <v>3.23</v>
      </c>
      <c r="K1791" t="str">
        <f>IFERROR(VLOOKUP(A1791, interestdata!$A$2863:$B$3332, 2, FALSE), "")</f>
        <v/>
      </c>
      <c r="L1791" t="str">
        <f>IFERROR(VLOOKUP(A1791, tbilldata!$A$26:$E$1308, 2, FALSE), "")</f>
        <v/>
      </c>
      <c r="M1791" t="str">
        <f>IFERROR(VLOOKUP(A1791, tbilldata!$A$26:$E$1308, 3, FALSE), "")</f>
        <v/>
      </c>
      <c r="N1791" t="str">
        <f>IFERROR(VLOOKUP(A1791, tbilldata!$A$26:$E$1308, 4, FALSE), "")</f>
        <v/>
      </c>
      <c r="O1791" t="str">
        <f>IFERROR(VLOOKUP(A1791, tbilldata!$A$26:$E$1308, 5, FALSE), "")</f>
        <v/>
      </c>
      <c r="P1791">
        <f>IFERROR(VLOOKUP(A1791, bonddata!$A$28:$L$5930, 2, FALSE), "")</f>
        <v>2.34</v>
      </c>
      <c r="Q1791">
        <f>IFERROR(VLOOKUP(A1791, bonddata!$A$28:$L$5930, 5, FALSE), "")</f>
        <v>2.62</v>
      </c>
      <c r="R1791">
        <f>IFERROR(VLOOKUP(A1791, bonddata!$A$28:$L$5930, 6, FALSE), "")</f>
        <v>2.4300000000000002</v>
      </c>
      <c r="S1791">
        <f>IFERROR(VLOOKUP(A1791, bonddata!$A$28:$L$5930, 8, FALSE), "")</f>
        <v>2.59</v>
      </c>
      <c r="T1791">
        <f>IFERROR(VLOOKUP(A1791, bonddata!$A$28:$L$5930, 10, FALSE), "")</f>
        <v>2.63</v>
      </c>
      <c r="U1791">
        <f>IFERROR(VLOOKUP(A1791, btcdata!$A$2:$G$3292, 7, FALSE), "")</f>
        <v>-2.7</v>
      </c>
      <c r="V1791">
        <f>IFERROR(VLOOKUP(A1791, bmodata!$A$2:$G$3292, 7, FALSE), "")</f>
        <v>0.68</v>
      </c>
      <c r="W1791" t="str">
        <f>IFERROR(VLOOKUP(A1791, cpidata!$A$14:$F$391, 2, FALSE), "")</f>
        <v/>
      </c>
      <c r="X1791" t="str">
        <f>IFERROR(VLOOKUP(A1791, cpidata!$A$14:$F$391, 3, FALSE), "")</f>
        <v/>
      </c>
      <c r="Y1791" t="str">
        <f>IFERROR(VLOOKUP(A1791, cpidata!$A$14:$F$391, 4, FALSE), "")</f>
        <v/>
      </c>
    </row>
    <row r="1792" spans="1:25" x14ac:dyDescent="0.25">
      <c r="A1792" s="1">
        <v>44662</v>
      </c>
      <c r="B1792">
        <f>IFERROR(VLOOKUP(A1792, interestdata!$A$19:$H$2369, 2, FALSE), "")</f>
        <v>0.5</v>
      </c>
      <c r="C1792">
        <f>IFERROR(VLOOKUP(A1792, interestdata!$A$19:$H$2369, 3, FALSE), "")</f>
        <v>0.75</v>
      </c>
      <c r="D1792">
        <f>IFERROR(VLOOKUP(A1792, interestdata!$A$19:$H$2369, 4, FALSE), "")</f>
        <v>0.45</v>
      </c>
      <c r="E1792" t="str">
        <f>IFERROR(VLOOKUP(A1792, interestdata!$A$19:$H$2369, 5, FALSE), "")</f>
        <v xml:space="preserve"> </v>
      </c>
      <c r="F1792" t="str">
        <f>IFERROR(VLOOKUP(A1792, interestdata!$A$19:$H$2369, 6, FALSE), "")</f>
        <v xml:space="preserve"> </v>
      </c>
      <c r="G1792" t="str">
        <f>IFERROR(VLOOKUP(A1792, interestdata!$A$19:$H$2369, 7, FALSE), "")</f>
        <v xml:space="preserve"> </v>
      </c>
      <c r="H1792" t="str">
        <f>IFERROR(VLOOKUP(A1792, interestdata!$A$19:$H$2369, 8, FALSE), "")</f>
        <v xml:space="preserve"> </v>
      </c>
      <c r="I1792" t="str">
        <f>IFERROR(VLOOKUP(A1792, interestdata!$A$2381:$B$2851, 2, FALSE), "")</f>
        <v/>
      </c>
      <c r="J1792" t="str">
        <f>IFERROR(VLOOKUP(A1792, interestdata!$A$2381:$C$2851, 3, FALSE), "")</f>
        <v/>
      </c>
      <c r="K1792" t="str">
        <f>IFERROR(VLOOKUP(A1792, interestdata!$A$2863:$B$3332, 2, FALSE), "")</f>
        <v/>
      </c>
      <c r="L1792" t="str">
        <f>IFERROR(VLOOKUP(A1792, tbilldata!$A$26:$E$1308, 2, FALSE), "")</f>
        <v/>
      </c>
      <c r="M1792" t="str">
        <f>IFERROR(VLOOKUP(A1792, tbilldata!$A$26:$E$1308, 3, FALSE), "")</f>
        <v/>
      </c>
      <c r="N1792" t="str">
        <f>IFERROR(VLOOKUP(A1792, tbilldata!$A$26:$E$1308, 4, FALSE), "")</f>
        <v/>
      </c>
      <c r="O1792" t="str">
        <f>IFERROR(VLOOKUP(A1792, tbilldata!$A$26:$E$1308, 5, FALSE), "")</f>
        <v/>
      </c>
      <c r="P1792">
        <f>IFERROR(VLOOKUP(A1792, bonddata!$A$28:$L$5930, 2, FALSE), "")</f>
        <v>2.34</v>
      </c>
      <c r="Q1792">
        <f>IFERROR(VLOOKUP(A1792, bonddata!$A$28:$L$5930, 5, FALSE), "")</f>
        <v>2.69</v>
      </c>
      <c r="R1792">
        <f>IFERROR(VLOOKUP(A1792, bonddata!$A$28:$L$5930, 6, FALSE), "")</f>
        <v>2.4300000000000002</v>
      </c>
      <c r="S1792">
        <f>IFERROR(VLOOKUP(A1792, bonddata!$A$28:$L$5930, 8, FALSE), "")</f>
        <v>2.62</v>
      </c>
      <c r="T1792">
        <f>IFERROR(VLOOKUP(A1792, bonddata!$A$28:$L$5930, 10, FALSE), "")</f>
        <v>2.7</v>
      </c>
      <c r="U1792">
        <f>IFERROR(VLOOKUP(A1792, btcdata!$A$2:$G$3292, 7, FALSE), "")</f>
        <v>-6.27</v>
      </c>
      <c r="V1792">
        <f>IFERROR(VLOOKUP(A1792, bmodata!$A$2:$G$3292, 7, FALSE), "")</f>
        <v>-0.17</v>
      </c>
      <c r="W1792" t="str">
        <f>IFERROR(VLOOKUP(A1792, cpidata!$A$14:$F$391, 2, FALSE), "")</f>
        <v/>
      </c>
      <c r="X1792" t="str">
        <f>IFERROR(VLOOKUP(A1792, cpidata!$A$14:$F$391, 3, FALSE), "")</f>
        <v/>
      </c>
      <c r="Y1792" t="str">
        <f>IFERROR(VLOOKUP(A1792, cpidata!$A$14:$F$391, 4, FALSE), "")</f>
        <v/>
      </c>
    </row>
    <row r="1793" spans="1:25" x14ac:dyDescent="0.25">
      <c r="A1793" s="1">
        <v>44663</v>
      </c>
      <c r="B1793">
        <f>IFERROR(VLOOKUP(A1793, interestdata!$A$19:$H$2369, 2, FALSE), "")</f>
        <v>0.5</v>
      </c>
      <c r="C1793">
        <f>IFERROR(VLOOKUP(A1793, interestdata!$A$19:$H$2369, 3, FALSE), "")</f>
        <v>0.75</v>
      </c>
      <c r="D1793">
        <f>IFERROR(VLOOKUP(A1793, interestdata!$A$19:$H$2369, 4, FALSE), "")</f>
        <v>0.45</v>
      </c>
      <c r="E1793" t="str">
        <f>IFERROR(VLOOKUP(A1793, interestdata!$A$19:$H$2369, 5, FALSE), "")</f>
        <v xml:space="preserve"> </v>
      </c>
      <c r="F1793" t="str">
        <f>IFERROR(VLOOKUP(A1793, interestdata!$A$19:$H$2369, 6, FALSE), "")</f>
        <v xml:space="preserve"> </v>
      </c>
      <c r="G1793" t="str">
        <f>IFERROR(VLOOKUP(A1793, interestdata!$A$19:$H$2369, 7, FALSE), "")</f>
        <v xml:space="preserve"> </v>
      </c>
      <c r="H1793" t="str">
        <f>IFERROR(VLOOKUP(A1793, interestdata!$A$19:$H$2369, 8, FALSE), "")</f>
        <v xml:space="preserve"> </v>
      </c>
      <c r="I1793" t="str">
        <f>IFERROR(VLOOKUP(A1793, interestdata!$A$2381:$B$2851, 2, FALSE), "")</f>
        <v/>
      </c>
      <c r="J1793" t="str">
        <f>IFERROR(VLOOKUP(A1793, interestdata!$A$2381:$C$2851, 3, FALSE), "")</f>
        <v/>
      </c>
      <c r="K1793" t="str">
        <f>IFERROR(VLOOKUP(A1793, interestdata!$A$2863:$B$3332, 2, FALSE), "")</f>
        <v/>
      </c>
      <c r="L1793" t="str">
        <f>IFERROR(VLOOKUP(A1793, tbilldata!$A$26:$E$1308, 2, FALSE), "")</f>
        <v/>
      </c>
      <c r="M1793" t="str">
        <f>IFERROR(VLOOKUP(A1793, tbilldata!$A$26:$E$1308, 3, FALSE), "")</f>
        <v/>
      </c>
      <c r="N1793" t="str">
        <f>IFERROR(VLOOKUP(A1793, tbilldata!$A$26:$E$1308, 4, FALSE), "")</f>
        <v/>
      </c>
      <c r="O1793" t="str">
        <f>IFERROR(VLOOKUP(A1793, tbilldata!$A$26:$E$1308, 5, FALSE), "")</f>
        <v/>
      </c>
      <c r="P1793">
        <f>IFERROR(VLOOKUP(A1793, bonddata!$A$28:$L$5930, 2, FALSE), "")</f>
        <v>2.2599999999999998</v>
      </c>
      <c r="Q1793">
        <f>IFERROR(VLOOKUP(A1793, bonddata!$A$28:$L$5930, 5, FALSE), "")</f>
        <v>2.64</v>
      </c>
      <c r="R1793">
        <f>IFERROR(VLOOKUP(A1793, bonddata!$A$28:$L$5930, 6, FALSE), "")</f>
        <v>2.34</v>
      </c>
      <c r="S1793">
        <f>IFERROR(VLOOKUP(A1793, bonddata!$A$28:$L$5930, 8, FALSE), "")</f>
        <v>2.52</v>
      </c>
      <c r="T1793">
        <f>IFERROR(VLOOKUP(A1793, bonddata!$A$28:$L$5930, 10, FALSE), "")</f>
        <v>2.64</v>
      </c>
      <c r="U1793">
        <f>IFERROR(VLOOKUP(A1793, btcdata!$A$2:$G$3292, 7, FALSE), "")</f>
        <v>1.47</v>
      </c>
      <c r="V1793">
        <f>IFERROR(VLOOKUP(A1793, bmodata!$A$2:$G$3292, 7, FALSE), "")</f>
        <v>-1.1100000000000001</v>
      </c>
      <c r="W1793" t="str">
        <f>IFERROR(VLOOKUP(A1793, cpidata!$A$14:$F$391, 2, FALSE), "")</f>
        <v/>
      </c>
      <c r="X1793" t="str">
        <f>IFERROR(VLOOKUP(A1793, cpidata!$A$14:$F$391, 3, FALSE), "")</f>
        <v/>
      </c>
      <c r="Y1793" t="str">
        <f>IFERROR(VLOOKUP(A1793, cpidata!$A$14:$F$391, 4, FALSE), "")</f>
        <v/>
      </c>
    </row>
    <row r="1794" spans="1:25" x14ac:dyDescent="0.25">
      <c r="A1794" s="1">
        <v>44664</v>
      </c>
      <c r="B1794">
        <f>IFERROR(VLOOKUP(A1794, interestdata!$A$19:$H$2369, 2, FALSE), "")</f>
        <v>0.5</v>
      </c>
      <c r="C1794">
        <f>IFERROR(VLOOKUP(A1794, interestdata!$A$19:$H$2369, 3, FALSE), "")</f>
        <v>0.75</v>
      </c>
      <c r="D1794">
        <f>IFERROR(VLOOKUP(A1794, interestdata!$A$19:$H$2369, 4, FALSE), "")</f>
        <v>0.45</v>
      </c>
      <c r="E1794" t="str">
        <f>IFERROR(VLOOKUP(A1794, interestdata!$A$19:$H$2369, 5, FALSE), "")</f>
        <v xml:space="preserve"> </v>
      </c>
      <c r="F1794" t="str">
        <f>IFERROR(VLOOKUP(A1794, interestdata!$A$19:$H$2369, 6, FALSE), "")</f>
        <v xml:space="preserve"> </v>
      </c>
      <c r="G1794" t="str">
        <f>IFERROR(VLOOKUP(A1794, interestdata!$A$19:$H$2369, 7, FALSE), "")</f>
        <v xml:space="preserve"> </v>
      </c>
      <c r="H1794" t="str">
        <f>IFERROR(VLOOKUP(A1794, interestdata!$A$19:$H$2369, 8, FALSE), "")</f>
        <v xml:space="preserve"> </v>
      </c>
      <c r="I1794" t="str">
        <f>IFERROR(VLOOKUP(A1794, interestdata!$A$2381:$B$2851, 2, FALSE), "")</f>
        <v/>
      </c>
      <c r="J1794" t="str">
        <f>IFERROR(VLOOKUP(A1794, interestdata!$A$2381:$C$2851, 3, FALSE), "")</f>
        <v/>
      </c>
      <c r="K1794" t="str">
        <f>IFERROR(VLOOKUP(A1794, interestdata!$A$2863:$B$3332, 2, FALSE), "")</f>
        <v/>
      </c>
      <c r="L1794">
        <f>IFERROR(VLOOKUP(A1794, tbilldata!$A$26:$E$1308, 2, FALSE), "")</f>
        <v>0.87</v>
      </c>
      <c r="M1794">
        <f>IFERROR(VLOOKUP(A1794, tbilldata!$A$26:$E$1308, 3, FALSE), "")</f>
        <v>0.97</v>
      </c>
      <c r="N1794">
        <f>IFERROR(VLOOKUP(A1794, tbilldata!$A$26:$E$1308, 4, FALSE), "")</f>
        <v>1.43</v>
      </c>
      <c r="O1794">
        <f>IFERROR(VLOOKUP(A1794, tbilldata!$A$26:$E$1308, 5, FALSE), "")</f>
        <v>2.02</v>
      </c>
      <c r="P1794">
        <f>IFERROR(VLOOKUP(A1794, bonddata!$A$28:$L$5930, 2, FALSE), "")</f>
        <v>2.27</v>
      </c>
      <c r="Q1794">
        <f>IFERROR(VLOOKUP(A1794, bonddata!$A$28:$L$5930, 5, FALSE), "")</f>
        <v>2.64</v>
      </c>
      <c r="R1794">
        <f>IFERROR(VLOOKUP(A1794, bonddata!$A$28:$L$5930, 6, FALSE), "")</f>
        <v>2.34</v>
      </c>
      <c r="S1794">
        <f>IFERROR(VLOOKUP(A1794, bonddata!$A$28:$L$5930, 8, FALSE), "")</f>
        <v>2.5099999999999998</v>
      </c>
      <c r="T1794">
        <f>IFERROR(VLOOKUP(A1794, bonddata!$A$28:$L$5930, 10, FALSE), "")</f>
        <v>2.64</v>
      </c>
      <c r="U1794">
        <f>IFERROR(VLOOKUP(A1794, btcdata!$A$2:$G$3292, 7, FALSE), "")</f>
        <v>2.63</v>
      </c>
      <c r="V1794">
        <f>IFERROR(VLOOKUP(A1794, bmodata!$A$2:$G$3292, 7, FALSE), "")</f>
        <v>-0.48</v>
      </c>
      <c r="W1794" t="str">
        <f>IFERROR(VLOOKUP(A1794, cpidata!$A$14:$F$391, 2, FALSE), "")</f>
        <v/>
      </c>
      <c r="X1794" t="str">
        <f>IFERROR(VLOOKUP(A1794, cpidata!$A$14:$F$391, 3, FALSE), "")</f>
        <v/>
      </c>
      <c r="Y1794" t="str">
        <f>IFERROR(VLOOKUP(A1794, cpidata!$A$14:$F$391, 4, FALSE), "")</f>
        <v/>
      </c>
    </row>
    <row r="1795" spans="1:25" x14ac:dyDescent="0.25">
      <c r="A1795" s="1">
        <v>44665</v>
      </c>
      <c r="B1795">
        <f>IFERROR(VLOOKUP(A1795, interestdata!$A$19:$H$2369, 2, FALSE), "")</f>
        <v>1</v>
      </c>
      <c r="C1795">
        <f>IFERROR(VLOOKUP(A1795, interestdata!$A$19:$H$2369, 3, FALSE), "")</f>
        <v>1.25</v>
      </c>
      <c r="D1795">
        <f>IFERROR(VLOOKUP(A1795, interestdata!$A$19:$H$2369, 4, FALSE), "")</f>
        <v>0.95</v>
      </c>
      <c r="E1795" t="str">
        <f>IFERROR(VLOOKUP(A1795, interestdata!$A$19:$H$2369, 5, FALSE), "")</f>
        <v xml:space="preserve"> </v>
      </c>
      <c r="F1795" t="str">
        <f>IFERROR(VLOOKUP(A1795, interestdata!$A$19:$H$2369, 6, FALSE), "")</f>
        <v xml:space="preserve"> </v>
      </c>
      <c r="G1795" t="str">
        <f>IFERROR(VLOOKUP(A1795, interestdata!$A$19:$H$2369, 7, FALSE), "")</f>
        <v xml:space="preserve"> </v>
      </c>
      <c r="H1795" t="str">
        <f>IFERROR(VLOOKUP(A1795, interestdata!$A$19:$H$2369, 8, FALSE), "")</f>
        <v xml:space="preserve"> </v>
      </c>
      <c r="I1795" t="str">
        <f>IFERROR(VLOOKUP(A1795, interestdata!$A$2381:$B$2851, 2, FALSE), "")</f>
        <v/>
      </c>
      <c r="J1795" t="str">
        <f>IFERROR(VLOOKUP(A1795, interestdata!$A$2381:$C$2851, 3, FALSE), "")</f>
        <v/>
      </c>
      <c r="K1795">
        <f>IFERROR(VLOOKUP(A1795, interestdata!$A$2863:$B$3332, 2, FALSE), "")</f>
        <v>1.52</v>
      </c>
      <c r="L1795" t="str">
        <f>IFERROR(VLOOKUP(A1795, tbilldata!$A$26:$E$1308, 2, FALSE), "")</f>
        <v/>
      </c>
      <c r="M1795" t="str">
        <f>IFERROR(VLOOKUP(A1795, tbilldata!$A$26:$E$1308, 3, FALSE), "")</f>
        <v/>
      </c>
      <c r="N1795" t="str">
        <f>IFERROR(VLOOKUP(A1795, tbilldata!$A$26:$E$1308, 4, FALSE), "")</f>
        <v/>
      </c>
      <c r="O1795" t="str">
        <f>IFERROR(VLOOKUP(A1795, tbilldata!$A$26:$E$1308, 5, FALSE), "")</f>
        <v/>
      </c>
      <c r="P1795">
        <f>IFERROR(VLOOKUP(A1795, bonddata!$A$28:$L$5930, 2, FALSE), "")</f>
        <v>2.35</v>
      </c>
      <c r="Q1795">
        <f>IFERROR(VLOOKUP(A1795, bonddata!$A$28:$L$5930, 5, FALSE), "")</f>
        <v>2.74</v>
      </c>
      <c r="R1795">
        <f>IFERROR(VLOOKUP(A1795, bonddata!$A$28:$L$5930, 6, FALSE), "")</f>
        <v>2.42</v>
      </c>
      <c r="S1795">
        <f>IFERROR(VLOOKUP(A1795, bonddata!$A$28:$L$5930, 8, FALSE), "")</f>
        <v>2.61</v>
      </c>
      <c r="T1795">
        <f>IFERROR(VLOOKUP(A1795, bonddata!$A$28:$L$5930, 10, FALSE), "")</f>
        <v>2.76</v>
      </c>
      <c r="U1795">
        <f>IFERROR(VLOOKUP(A1795, btcdata!$A$2:$G$3292, 7, FALSE), "")</f>
        <v>-2.91</v>
      </c>
      <c r="V1795">
        <f>IFERROR(VLOOKUP(A1795, bmodata!$A$2:$G$3292, 7, FALSE), "")</f>
        <v>0.56999999999999995</v>
      </c>
      <c r="W1795" t="str">
        <f>IFERROR(VLOOKUP(A1795, cpidata!$A$14:$F$391, 2, FALSE), "")</f>
        <v/>
      </c>
      <c r="X1795" t="str">
        <f>IFERROR(VLOOKUP(A1795, cpidata!$A$14:$F$391, 3, FALSE), "")</f>
        <v/>
      </c>
      <c r="Y1795" t="str">
        <f>IFERROR(VLOOKUP(A1795, cpidata!$A$14:$F$391, 4, FALSE), "")</f>
        <v/>
      </c>
    </row>
    <row r="1796" spans="1:25" x14ac:dyDescent="0.25">
      <c r="A1796" s="1">
        <v>44666</v>
      </c>
      <c r="B1796">
        <f>IFERROR(VLOOKUP(A1796, interestdata!$A$19:$H$2369, 2, FALSE), "")</f>
        <v>1</v>
      </c>
      <c r="C1796">
        <f>IFERROR(VLOOKUP(A1796, interestdata!$A$19:$H$2369, 3, FALSE), "")</f>
        <v>1.25</v>
      </c>
      <c r="D1796" t="str">
        <f>IFERROR(VLOOKUP(A1796, interestdata!$A$19:$H$2369, 4, FALSE), "")</f>
        <v xml:space="preserve"> Bank holiday</v>
      </c>
      <c r="E1796" t="str">
        <f>IFERROR(VLOOKUP(A1796, interestdata!$A$19:$H$2369, 5, FALSE), "")</f>
        <v xml:space="preserve"> </v>
      </c>
      <c r="F1796" t="str">
        <f>IFERROR(VLOOKUP(A1796, interestdata!$A$19:$H$2369, 6, FALSE), "")</f>
        <v xml:space="preserve"> </v>
      </c>
      <c r="G1796" t="str">
        <f>IFERROR(VLOOKUP(A1796, interestdata!$A$19:$H$2369, 7, FALSE), "")</f>
        <v xml:space="preserve"> </v>
      </c>
      <c r="H1796" t="str">
        <f>IFERROR(VLOOKUP(A1796, interestdata!$A$19:$H$2369, 8, FALSE), "")</f>
        <v xml:space="preserve"> </v>
      </c>
      <c r="I1796">
        <f>IFERROR(VLOOKUP(A1796, interestdata!$A$2381:$B$2851, 2, FALSE), "")</f>
        <v>3.64</v>
      </c>
      <c r="J1796">
        <f>IFERROR(VLOOKUP(A1796, interestdata!$A$2381:$C$2851, 3, FALSE), "")</f>
        <v>3.27</v>
      </c>
      <c r="K1796" t="str">
        <f>IFERROR(VLOOKUP(A1796, interestdata!$A$2863:$B$3332, 2, FALSE), "")</f>
        <v/>
      </c>
      <c r="L1796" t="str">
        <f>IFERROR(VLOOKUP(A1796, tbilldata!$A$26:$E$1308, 2, FALSE), "")</f>
        <v/>
      </c>
      <c r="M1796" t="str">
        <f>IFERROR(VLOOKUP(A1796, tbilldata!$A$26:$E$1308, 3, FALSE), "")</f>
        <v/>
      </c>
      <c r="N1796" t="str">
        <f>IFERROR(VLOOKUP(A1796, tbilldata!$A$26:$E$1308, 4, FALSE), "")</f>
        <v/>
      </c>
      <c r="O1796" t="str">
        <f>IFERROR(VLOOKUP(A1796, tbilldata!$A$26:$E$1308, 5, FALSE), "")</f>
        <v/>
      </c>
      <c r="P1796" t="str">
        <f>IFERROR(VLOOKUP(A1796, bonddata!$A$28:$L$5930, 2, FALSE), "")</f>
        <v/>
      </c>
      <c r="Q1796" t="str">
        <f>IFERROR(VLOOKUP(A1796, bonddata!$A$28:$L$5930, 5, FALSE), "")</f>
        <v/>
      </c>
      <c r="R1796" t="str">
        <f>IFERROR(VLOOKUP(A1796, bonddata!$A$28:$L$5930, 6, FALSE), "")</f>
        <v/>
      </c>
      <c r="S1796" t="str">
        <f>IFERROR(VLOOKUP(A1796, bonddata!$A$28:$L$5930, 8, FALSE), "")</f>
        <v/>
      </c>
      <c r="T1796" t="str">
        <f>IFERROR(VLOOKUP(A1796, bonddata!$A$28:$L$5930, 10, FALSE), "")</f>
        <v/>
      </c>
      <c r="U1796">
        <f>IFERROR(VLOOKUP(A1796, btcdata!$A$2:$G$3292, 7, FALSE), "")</f>
        <v>1.56</v>
      </c>
      <c r="V1796" t="str">
        <f>IFERROR(VLOOKUP(A1796, bmodata!$A$2:$G$3292, 7, FALSE), "")</f>
        <v/>
      </c>
      <c r="W1796" t="str">
        <f>IFERROR(VLOOKUP(A1796, cpidata!$A$14:$F$391, 2, FALSE), "")</f>
        <v/>
      </c>
      <c r="X1796" t="str">
        <f>IFERROR(VLOOKUP(A1796, cpidata!$A$14:$F$391, 3, FALSE), "")</f>
        <v/>
      </c>
      <c r="Y1796" t="str">
        <f>IFERROR(VLOOKUP(A1796, cpidata!$A$14:$F$391, 4, FALSE), "")</f>
        <v/>
      </c>
    </row>
    <row r="1797" spans="1:25" x14ac:dyDescent="0.25">
      <c r="A1797" s="1">
        <v>44669</v>
      </c>
      <c r="B1797">
        <f>IFERROR(VLOOKUP(A1797, interestdata!$A$19:$H$2369, 2, FALSE), "")</f>
        <v>1</v>
      </c>
      <c r="C1797">
        <f>IFERROR(VLOOKUP(A1797, interestdata!$A$19:$H$2369, 3, FALSE), "")</f>
        <v>1.25</v>
      </c>
      <c r="D1797">
        <f>IFERROR(VLOOKUP(A1797, interestdata!$A$19:$H$2369, 4, FALSE), "")</f>
        <v>0.93</v>
      </c>
      <c r="E1797" t="str">
        <f>IFERROR(VLOOKUP(A1797, interestdata!$A$19:$H$2369, 5, FALSE), "")</f>
        <v xml:space="preserve"> </v>
      </c>
      <c r="F1797" t="str">
        <f>IFERROR(VLOOKUP(A1797, interestdata!$A$19:$H$2369, 6, FALSE), "")</f>
        <v xml:space="preserve"> </v>
      </c>
      <c r="G1797" t="str">
        <f>IFERROR(VLOOKUP(A1797, interestdata!$A$19:$H$2369, 7, FALSE), "")</f>
        <v xml:space="preserve"> </v>
      </c>
      <c r="H1797" t="str">
        <f>IFERROR(VLOOKUP(A1797, interestdata!$A$19:$H$2369, 8, FALSE), "")</f>
        <v xml:space="preserve"> </v>
      </c>
      <c r="I1797" t="str">
        <f>IFERROR(VLOOKUP(A1797, interestdata!$A$2381:$B$2851, 2, FALSE), "")</f>
        <v/>
      </c>
      <c r="J1797" t="str">
        <f>IFERROR(VLOOKUP(A1797, interestdata!$A$2381:$C$2851, 3, FALSE), "")</f>
        <v/>
      </c>
      <c r="K1797" t="str">
        <f>IFERROR(VLOOKUP(A1797, interestdata!$A$2863:$B$3332, 2, FALSE), "")</f>
        <v/>
      </c>
      <c r="L1797" t="str">
        <f>IFERROR(VLOOKUP(A1797, tbilldata!$A$26:$E$1308, 2, FALSE), "")</f>
        <v/>
      </c>
      <c r="M1797" t="str">
        <f>IFERROR(VLOOKUP(A1797, tbilldata!$A$26:$E$1308, 3, FALSE), "")</f>
        <v/>
      </c>
      <c r="N1797" t="str">
        <f>IFERROR(VLOOKUP(A1797, tbilldata!$A$26:$E$1308, 4, FALSE), "")</f>
        <v/>
      </c>
      <c r="O1797" t="str">
        <f>IFERROR(VLOOKUP(A1797, tbilldata!$A$26:$E$1308, 5, FALSE), "")</f>
        <v/>
      </c>
      <c r="P1797">
        <f>IFERROR(VLOOKUP(A1797, bonddata!$A$28:$L$5930, 2, FALSE), "")</f>
        <v>2.36</v>
      </c>
      <c r="Q1797">
        <f>IFERROR(VLOOKUP(A1797, bonddata!$A$28:$L$5930, 5, FALSE), "")</f>
        <v>2.77</v>
      </c>
      <c r="R1797">
        <f>IFERROR(VLOOKUP(A1797, bonddata!$A$28:$L$5930, 6, FALSE), "")</f>
        <v>2.4300000000000002</v>
      </c>
      <c r="S1797">
        <f>IFERROR(VLOOKUP(A1797, bonddata!$A$28:$L$5930, 8, FALSE), "")</f>
        <v>2.63</v>
      </c>
      <c r="T1797">
        <f>IFERROR(VLOOKUP(A1797, bonddata!$A$28:$L$5930, 10, FALSE), "")</f>
        <v>2.79</v>
      </c>
      <c r="U1797">
        <f>IFERROR(VLOOKUP(A1797, btcdata!$A$2:$G$3292, 7, FALSE), "")</f>
        <v>2.77</v>
      </c>
      <c r="V1797">
        <f>IFERROR(VLOOKUP(A1797, bmodata!$A$2:$G$3292, 7, FALSE), "")</f>
        <v>-0.15</v>
      </c>
      <c r="W1797" t="str">
        <f>IFERROR(VLOOKUP(A1797, cpidata!$A$14:$F$391, 2, FALSE), "")</f>
        <v/>
      </c>
      <c r="X1797" t="str">
        <f>IFERROR(VLOOKUP(A1797, cpidata!$A$14:$F$391, 3, FALSE), "")</f>
        <v/>
      </c>
      <c r="Y1797" t="str">
        <f>IFERROR(VLOOKUP(A1797, cpidata!$A$14:$F$391, 4, FALSE), "")</f>
        <v/>
      </c>
    </row>
    <row r="1798" spans="1:25" x14ac:dyDescent="0.25">
      <c r="A1798" s="1">
        <v>44670</v>
      </c>
      <c r="B1798">
        <f>IFERROR(VLOOKUP(A1798, interestdata!$A$19:$H$2369, 2, FALSE), "")</f>
        <v>1</v>
      </c>
      <c r="C1798">
        <f>IFERROR(VLOOKUP(A1798, interestdata!$A$19:$H$2369, 3, FALSE), "")</f>
        <v>1.25</v>
      </c>
      <c r="D1798">
        <f>IFERROR(VLOOKUP(A1798, interestdata!$A$19:$H$2369, 4, FALSE), "")</f>
        <v>0.93</v>
      </c>
      <c r="E1798" t="str">
        <f>IFERROR(VLOOKUP(A1798, interestdata!$A$19:$H$2369, 5, FALSE), "")</f>
        <v xml:space="preserve"> </v>
      </c>
      <c r="F1798" t="str">
        <f>IFERROR(VLOOKUP(A1798, interestdata!$A$19:$H$2369, 6, FALSE), "")</f>
        <v xml:space="preserve"> </v>
      </c>
      <c r="G1798" t="str">
        <f>IFERROR(VLOOKUP(A1798, interestdata!$A$19:$H$2369, 7, FALSE), "")</f>
        <v xml:space="preserve"> </v>
      </c>
      <c r="H1798" t="str">
        <f>IFERROR(VLOOKUP(A1798, interestdata!$A$19:$H$2369, 8, FALSE), "")</f>
        <v xml:space="preserve"> </v>
      </c>
      <c r="I1798" t="str">
        <f>IFERROR(VLOOKUP(A1798, interestdata!$A$2381:$B$2851, 2, FALSE), "")</f>
        <v/>
      </c>
      <c r="J1798" t="str">
        <f>IFERROR(VLOOKUP(A1798, interestdata!$A$2381:$C$2851, 3, FALSE), "")</f>
        <v/>
      </c>
      <c r="K1798" t="str">
        <f>IFERROR(VLOOKUP(A1798, interestdata!$A$2863:$B$3332, 2, FALSE), "")</f>
        <v/>
      </c>
      <c r="L1798" t="str">
        <f>IFERROR(VLOOKUP(A1798, tbilldata!$A$26:$E$1308, 2, FALSE), "")</f>
        <v/>
      </c>
      <c r="M1798" t="str">
        <f>IFERROR(VLOOKUP(A1798, tbilldata!$A$26:$E$1308, 3, FALSE), "")</f>
        <v/>
      </c>
      <c r="N1798" t="str">
        <f>IFERROR(VLOOKUP(A1798, tbilldata!$A$26:$E$1308, 4, FALSE), "")</f>
        <v/>
      </c>
      <c r="O1798" t="str">
        <f>IFERROR(VLOOKUP(A1798, tbilldata!$A$26:$E$1308, 5, FALSE), "")</f>
        <v/>
      </c>
      <c r="P1798">
        <f>IFERROR(VLOOKUP(A1798, bonddata!$A$28:$L$5930, 2, FALSE), "")</f>
        <v>2.4500000000000002</v>
      </c>
      <c r="Q1798">
        <f>IFERROR(VLOOKUP(A1798, bonddata!$A$28:$L$5930, 5, FALSE), "")</f>
        <v>2.81</v>
      </c>
      <c r="R1798">
        <f>IFERROR(VLOOKUP(A1798, bonddata!$A$28:$L$5930, 6, FALSE), "")</f>
        <v>2.52</v>
      </c>
      <c r="S1798">
        <f>IFERROR(VLOOKUP(A1798, bonddata!$A$28:$L$5930, 8, FALSE), "")</f>
        <v>2.7</v>
      </c>
      <c r="T1798">
        <f>IFERROR(VLOOKUP(A1798, bonddata!$A$28:$L$5930, 10, FALSE), "")</f>
        <v>2.83</v>
      </c>
      <c r="U1798">
        <f>IFERROR(VLOOKUP(A1798, btcdata!$A$2:$G$3292, 7, FALSE), "")</f>
        <v>1.72</v>
      </c>
      <c r="V1798">
        <f>IFERROR(VLOOKUP(A1798, bmodata!$A$2:$G$3292, 7, FALSE), "")</f>
        <v>1.06</v>
      </c>
      <c r="W1798" t="str">
        <f>IFERROR(VLOOKUP(A1798, cpidata!$A$14:$F$391, 2, FALSE), "")</f>
        <v/>
      </c>
      <c r="X1798" t="str">
        <f>IFERROR(VLOOKUP(A1798, cpidata!$A$14:$F$391, 3, FALSE), "")</f>
        <v/>
      </c>
      <c r="Y1798" t="str">
        <f>IFERROR(VLOOKUP(A1798, cpidata!$A$14:$F$391, 4, FALSE), "")</f>
        <v/>
      </c>
    </row>
    <row r="1799" spans="1:25" x14ac:dyDescent="0.25">
      <c r="A1799" s="1">
        <v>44671</v>
      </c>
      <c r="B1799">
        <f>IFERROR(VLOOKUP(A1799, interestdata!$A$19:$H$2369, 2, FALSE), "")</f>
        <v>1</v>
      </c>
      <c r="C1799">
        <f>IFERROR(VLOOKUP(A1799, interestdata!$A$19:$H$2369, 3, FALSE), "")</f>
        <v>1.25</v>
      </c>
      <c r="D1799">
        <f>IFERROR(VLOOKUP(A1799, interestdata!$A$19:$H$2369, 4, FALSE), "")</f>
        <v>0.92</v>
      </c>
      <c r="E1799" t="str">
        <f>IFERROR(VLOOKUP(A1799, interestdata!$A$19:$H$2369, 5, FALSE), "")</f>
        <v xml:space="preserve"> </v>
      </c>
      <c r="F1799" t="str">
        <f>IFERROR(VLOOKUP(A1799, interestdata!$A$19:$H$2369, 6, FALSE), "")</f>
        <v xml:space="preserve"> </v>
      </c>
      <c r="G1799" t="str">
        <f>IFERROR(VLOOKUP(A1799, interestdata!$A$19:$H$2369, 7, FALSE), "")</f>
        <v xml:space="preserve"> </v>
      </c>
      <c r="H1799" t="str">
        <f>IFERROR(VLOOKUP(A1799, interestdata!$A$19:$H$2369, 8, FALSE), "")</f>
        <v xml:space="preserve"> </v>
      </c>
      <c r="I1799" t="str">
        <f>IFERROR(VLOOKUP(A1799, interestdata!$A$2381:$B$2851, 2, FALSE), "")</f>
        <v/>
      </c>
      <c r="J1799" t="str">
        <f>IFERROR(VLOOKUP(A1799, interestdata!$A$2381:$C$2851, 3, FALSE), "")</f>
        <v/>
      </c>
      <c r="K1799" t="str">
        <f>IFERROR(VLOOKUP(A1799, interestdata!$A$2863:$B$3332, 2, FALSE), "")</f>
        <v/>
      </c>
      <c r="L1799">
        <f>IFERROR(VLOOKUP(A1799, tbilldata!$A$26:$E$1308, 2, FALSE), "")</f>
        <v>0.85</v>
      </c>
      <c r="M1799">
        <f>IFERROR(VLOOKUP(A1799, tbilldata!$A$26:$E$1308, 3, FALSE), "")</f>
        <v>1.0900000000000001</v>
      </c>
      <c r="N1799">
        <f>IFERROR(VLOOKUP(A1799, tbilldata!$A$26:$E$1308, 4, FALSE), "")</f>
        <v>1.63</v>
      </c>
      <c r="O1799">
        <f>IFERROR(VLOOKUP(A1799, tbilldata!$A$26:$E$1308, 5, FALSE), "")</f>
        <v>2.23</v>
      </c>
      <c r="P1799">
        <f>IFERROR(VLOOKUP(A1799, bonddata!$A$28:$L$5930, 2, FALSE), "")</f>
        <v>2.5099999999999998</v>
      </c>
      <c r="Q1799">
        <f>IFERROR(VLOOKUP(A1799, bonddata!$A$28:$L$5930, 5, FALSE), "")</f>
        <v>2.8</v>
      </c>
      <c r="R1799">
        <f>IFERROR(VLOOKUP(A1799, bonddata!$A$28:$L$5930, 6, FALSE), "")</f>
        <v>2.58</v>
      </c>
      <c r="S1799">
        <f>IFERROR(VLOOKUP(A1799, bonddata!$A$28:$L$5930, 8, FALSE), "")</f>
        <v>2.74</v>
      </c>
      <c r="T1799">
        <f>IFERROR(VLOOKUP(A1799, bonddata!$A$28:$L$5930, 10, FALSE), "")</f>
        <v>2.82</v>
      </c>
      <c r="U1799">
        <f>IFERROR(VLOOKUP(A1799, btcdata!$A$2:$G$3292, 7, FALSE), "")</f>
        <v>-0.33</v>
      </c>
      <c r="V1799">
        <f>IFERROR(VLOOKUP(A1799, bmodata!$A$2:$G$3292, 7, FALSE), "")</f>
        <v>1.49</v>
      </c>
      <c r="W1799" t="str">
        <f>IFERROR(VLOOKUP(A1799, cpidata!$A$14:$F$391, 2, FALSE), "")</f>
        <v/>
      </c>
      <c r="X1799" t="str">
        <f>IFERROR(VLOOKUP(A1799, cpidata!$A$14:$F$391, 3, FALSE), "")</f>
        <v/>
      </c>
      <c r="Y1799" t="str">
        <f>IFERROR(VLOOKUP(A1799, cpidata!$A$14:$F$391, 4, FALSE), "")</f>
        <v/>
      </c>
    </row>
    <row r="1800" spans="1:25" x14ac:dyDescent="0.25">
      <c r="A1800" s="1">
        <v>44672</v>
      </c>
      <c r="B1800">
        <f>IFERROR(VLOOKUP(A1800, interestdata!$A$19:$H$2369, 2, FALSE), "")</f>
        <v>1</v>
      </c>
      <c r="C1800">
        <f>IFERROR(VLOOKUP(A1800, interestdata!$A$19:$H$2369, 3, FALSE), "")</f>
        <v>1.25</v>
      </c>
      <c r="D1800">
        <f>IFERROR(VLOOKUP(A1800, interestdata!$A$19:$H$2369, 4, FALSE), "")</f>
        <v>0.92</v>
      </c>
      <c r="E1800" t="str">
        <f>IFERROR(VLOOKUP(A1800, interestdata!$A$19:$H$2369, 5, FALSE), "")</f>
        <v xml:space="preserve"> </v>
      </c>
      <c r="F1800" t="str">
        <f>IFERROR(VLOOKUP(A1800, interestdata!$A$19:$H$2369, 6, FALSE), "")</f>
        <v xml:space="preserve"> </v>
      </c>
      <c r="G1800" t="str">
        <f>IFERROR(VLOOKUP(A1800, interestdata!$A$19:$H$2369, 7, FALSE), "")</f>
        <v xml:space="preserve"> </v>
      </c>
      <c r="H1800" t="str">
        <f>IFERROR(VLOOKUP(A1800, interestdata!$A$19:$H$2369, 8, FALSE), "")</f>
        <v xml:space="preserve"> </v>
      </c>
      <c r="I1800" t="str">
        <f>IFERROR(VLOOKUP(A1800, interestdata!$A$2381:$B$2851, 2, FALSE), "")</f>
        <v/>
      </c>
      <c r="J1800" t="str">
        <f>IFERROR(VLOOKUP(A1800, interestdata!$A$2381:$C$2851, 3, FALSE), "")</f>
        <v/>
      </c>
      <c r="K1800">
        <f>IFERROR(VLOOKUP(A1800, interestdata!$A$2863:$B$3332, 2, FALSE), "")</f>
        <v>2.08</v>
      </c>
      <c r="L1800" t="str">
        <f>IFERROR(VLOOKUP(A1800, tbilldata!$A$26:$E$1308, 2, FALSE), "")</f>
        <v/>
      </c>
      <c r="M1800" t="str">
        <f>IFERROR(VLOOKUP(A1800, tbilldata!$A$26:$E$1308, 3, FALSE), "")</f>
        <v/>
      </c>
      <c r="N1800" t="str">
        <f>IFERROR(VLOOKUP(A1800, tbilldata!$A$26:$E$1308, 4, FALSE), "")</f>
        <v/>
      </c>
      <c r="O1800" t="str">
        <f>IFERROR(VLOOKUP(A1800, tbilldata!$A$26:$E$1308, 5, FALSE), "")</f>
        <v/>
      </c>
      <c r="P1800">
        <f>IFERROR(VLOOKUP(A1800, bonddata!$A$28:$L$5930, 2, FALSE), "")</f>
        <v>2.56</v>
      </c>
      <c r="Q1800">
        <f>IFERROR(VLOOKUP(A1800, bonddata!$A$28:$L$5930, 5, FALSE), "")</f>
        <v>2.86</v>
      </c>
      <c r="R1800">
        <f>IFERROR(VLOOKUP(A1800, bonddata!$A$28:$L$5930, 6, FALSE), "")</f>
        <v>2.63</v>
      </c>
      <c r="S1800">
        <f>IFERROR(VLOOKUP(A1800, bonddata!$A$28:$L$5930, 8, FALSE), "")</f>
        <v>2.8</v>
      </c>
      <c r="T1800">
        <f>IFERROR(VLOOKUP(A1800, bonddata!$A$28:$L$5930, 10, FALSE), "")</f>
        <v>2.88</v>
      </c>
      <c r="U1800">
        <f>IFERROR(VLOOKUP(A1800, btcdata!$A$2:$G$3292, 7, FALSE), "")</f>
        <v>-2.14</v>
      </c>
      <c r="V1800">
        <f>IFERROR(VLOOKUP(A1800, bmodata!$A$2:$G$3292, 7, FALSE), "")</f>
        <v>-0.45</v>
      </c>
      <c r="W1800" t="str">
        <f>IFERROR(VLOOKUP(A1800, cpidata!$A$14:$F$391, 2, FALSE), "")</f>
        <v/>
      </c>
      <c r="X1800" t="str">
        <f>IFERROR(VLOOKUP(A1800, cpidata!$A$14:$F$391, 3, FALSE), "")</f>
        <v/>
      </c>
      <c r="Y1800" t="str">
        <f>IFERROR(VLOOKUP(A1800, cpidata!$A$14:$F$391, 4, FALSE), "")</f>
        <v/>
      </c>
    </row>
    <row r="1801" spans="1:25" x14ac:dyDescent="0.25">
      <c r="A1801" s="1">
        <v>44673</v>
      </c>
      <c r="B1801">
        <f>IFERROR(VLOOKUP(A1801, interestdata!$A$19:$H$2369, 2, FALSE), "")</f>
        <v>1</v>
      </c>
      <c r="C1801">
        <f>IFERROR(VLOOKUP(A1801, interestdata!$A$19:$H$2369, 3, FALSE), "")</f>
        <v>1.25</v>
      </c>
      <c r="D1801">
        <f>IFERROR(VLOOKUP(A1801, interestdata!$A$19:$H$2369, 4, FALSE), "")</f>
        <v>0.92</v>
      </c>
      <c r="E1801" t="str">
        <f>IFERROR(VLOOKUP(A1801, interestdata!$A$19:$H$2369, 5, FALSE), "")</f>
        <v xml:space="preserve"> </v>
      </c>
      <c r="F1801" t="str">
        <f>IFERROR(VLOOKUP(A1801, interestdata!$A$19:$H$2369, 6, FALSE), "")</f>
        <v xml:space="preserve"> </v>
      </c>
      <c r="G1801" t="str">
        <f>IFERROR(VLOOKUP(A1801, interestdata!$A$19:$H$2369, 7, FALSE), "")</f>
        <v xml:space="preserve"> </v>
      </c>
      <c r="H1801" t="str">
        <f>IFERROR(VLOOKUP(A1801, interestdata!$A$19:$H$2369, 8, FALSE), "")</f>
        <v xml:space="preserve"> </v>
      </c>
      <c r="I1801">
        <f>IFERROR(VLOOKUP(A1801, interestdata!$A$2381:$B$2851, 2, FALSE), "")</f>
        <v>3.84</v>
      </c>
      <c r="J1801">
        <f>IFERROR(VLOOKUP(A1801, interestdata!$A$2381:$C$2851, 3, FALSE), "")</f>
        <v>3.62</v>
      </c>
      <c r="K1801" t="str">
        <f>IFERROR(VLOOKUP(A1801, interestdata!$A$2863:$B$3332, 2, FALSE), "")</f>
        <v/>
      </c>
      <c r="L1801" t="str">
        <f>IFERROR(VLOOKUP(A1801, tbilldata!$A$26:$E$1308, 2, FALSE), "")</f>
        <v/>
      </c>
      <c r="M1801" t="str">
        <f>IFERROR(VLOOKUP(A1801, tbilldata!$A$26:$E$1308, 3, FALSE), "")</f>
        <v/>
      </c>
      <c r="N1801" t="str">
        <f>IFERROR(VLOOKUP(A1801, tbilldata!$A$26:$E$1308, 4, FALSE), "")</f>
        <v/>
      </c>
      <c r="O1801" t="str">
        <f>IFERROR(VLOOKUP(A1801, tbilldata!$A$26:$E$1308, 5, FALSE), "")</f>
        <v/>
      </c>
      <c r="P1801">
        <f>IFERROR(VLOOKUP(A1801, bonddata!$A$28:$L$5930, 2, FALSE), "")</f>
        <v>2.59</v>
      </c>
      <c r="Q1801">
        <f>IFERROR(VLOOKUP(A1801, bonddata!$A$28:$L$5930, 5, FALSE), "")</f>
        <v>2.85</v>
      </c>
      <c r="R1801">
        <f>IFERROR(VLOOKUP(A1801, bonddata!$A$28:$L$5930, 6, FALSE), "")</f>
        <v>2.65</v>
      </c>
      <c r="S1801">
        <f>IFERROR(VLOOKUP(A1801, bonddata!$A$28:$L$5930, 8, FALSE), "")</f>
        <v>2.79</v>
      </c>
      <c r="T1801">
        <f>IFERROR(VLOOKUP(A1801, bonddata!$A$28:$L$5930, 10, FALSE), "")</f>
        <v>2.87</v>
      </c>
      <c r="U1801">
        <f>IFERROR(VLOOKUP(A1801, btcdata!$A$2:$G$3292, 7, FALSE), "")</f>
        <v>-1.91</v>
      </c>
      <c r="V1801">
        <f>IFERROR(VLOOKUP(A1801, bmodata!$A$2:$G$3292, 7, FALSE), "")</f>
        <v>-2.34</v>
      </c>
      <c r="W1801" t="str">
        <f>IFERROR(VLOOKUP(A1801, cpidata!$A$14:$F$391, 2, FALSE), "")</f>
        <v/>
      </c>
      <c r="X1801" t="str">
        <f>IFERROR(VLOOKUP(A1801, cpidata!$A$14:$F$391, 3, FALSE), "")</f>
        <v/>
      </c>
      <c r="Y1801" t="str">
        <f>IFERROR(VLOOKUP(A1801, cpidata!$A$14:$F$391, 4, FALSE), "")</f>
        <v/>
      </c>
    </row>
    <row r="1802" spans="1:25" x14ac:dyDescent="0.25">
      <c r="A1802" s="1">
        <v>44676</v>
      </c>
      <c r="B1802">
        <f>IFERROR(VLOOKUP(A1802, interestdata!$A$19:$H$2369, 2, FALSE), "")</f>
        <v>1</v>
      </c>
      <c r="C1802">
        <f>IFERROR(VLOOKUP(A1802, interestdata!$A$19:$H$2369, 3, FALSE), "")</f>
        <v>1.25</v>
      </c>
      <c r="D1802">
        <f>IFERROR(VLOOKUP(A1802, interestdata!$A$19:$H$2369, 4, FALSE), "")</f>
        <v>0.92</v>
      </c>
      <c r="E1802" t="str">
        <f>IFERROR(VLOOKUP(A1802, interestdata!$A$19:$H$2369, 5, FALSE), "")</f>
        <v xml:space="preserve"> </v>
      </c>
      <c r="F1802" t="str">
        <f>IFERROR(VLOOKUP(A1802, interestdata!$A$19:$H$2369, 6, FALSE), "")</f>
        <v xml:space="preserve"> </v>
      </c>
      <c r="G1802" t="str">
        <f>IFERROR(VLOOKUP(A1802, interestdata!$A$19:$H$2369, 7, FALSE), "")</f>
        <v xml:space="preserve"> </v>
      </c>
      <c r="H1802" t="str">
        <f>IFERROR(VLOOKUP(A1802, interestdata!$A$19:$H$2369, 8, FALSE), "")</f>
        <v xml:space="preserve"> </v>
      </c>
      <c r="I1802" t="str">
        <f>IFERROR(VLOOKUP(A1802, interestdata!$A$2381:$B$2851, 2, FALSE), "")</f>
        <v/>
      </c>
      <c r="J1802" t="str">
        <f>IFERROR(VLOOKUP(A1802, interestdata!$A$2381:$C$2851, 3, FALSE), "")</f>
        <v/>
      </c>
      <c r="K1802" t="str">
        <f>IFERROR(VLOOKUP(A1802, interestdata!$A$2863:$B$3332, 2, FALSE), "")</f>
        <v/>
      </c>
      <c r="L1802" t="str">
        <f>IFERROR(VLOOKUP(A1802, tbilldata!$A$26:$E$1308, 2, FALSE), "")</f>
        <v/>
      </c>
      <c r="M1802" t="str">
        <f>IFERROR(VLOOKUP(A1802, tbilldata!$A$26:$E$1308, 3, FALSE), "")</f>
        <v/>
      </c>
      <c r="N1802" t="str">
        <f>IFERROR(VLOOKUP(A1802, tbilldata!$A$26:$E$1308, 4, FALSE), "")</f>
        <v/>
      </c>
      <c r="O1802" t="str">
        <f>IFERROR(VLOOKUP(A1802, tbilldata!$A$26:$E$1308, 5, FALSE), "")</f>
        <v/>
      </c>
      <c r="P1802">
        <f>IFERROR(VLOOKUP(A1802, bonddata!$A$28:$L$5930, 2, FALSE), "")</f>
        <v>2.5</v>
      </c>
      <c r="Q1802">
        <f>IFERROR(VLOOKUP(A1802, bonddata!$A$28:$L$5930, 5, FALSE), "")</f>
        <v>2.81</v>
      </c>
      <c r="R1802">
        <f>IFERROR(VLOOKUP(A1802, bonddata!$A$28:$L$5930, 6, FALSE), "")</f>
        <v>2.5499999999999998</v>
      </c>
      <c r="S1802">
        <f>IFERROR(VLOOKUP(A1802, bonddata!$A$28:$L$5930, 8, FALSE), "")</f>
        <v>2.7</v>
      </c>
      <c r="T1802">
        <f>IFERROR(VLOOKUP(A1802, bonddata!$A$28:$L$5930, 10, FALSE), "")</f>
        <v>2.8</v>
      </c>
      <c r="U1802">
        <f>IFERROR(VLOOKUP(A1802, btcdata!$A$2:$G$3292, 7, FALSE), "")</f>
        <v>2.44</v>
      </c>
      <c r="V1802">
        <f>IFERROR(VLOOKUP(A1802, bmodata!$A$2:$G$3292, 7, FALSE), "")</f>
        <v>-0.82</v>
      </c>
      <c r="W1802" t="str">
        <f>IFERROR(VLOOKUP(A1802, cpidata!$A$14:$F$391, 2, FALSE), "")</f>
        <v/>
      </c>
      <c r="X1802" t="str">
        <f>IFERROR(VLOOKUP(A1802, cpidata!$A$14:$F$391, 3, FALSE), "")</f>
        <v/>
      </c>
      <c r="Y1802" t="str">
        <f>IFERROR(VLOOKUP(A1802, cpidata!$A$14:$F$391, 4, FALSE), "")</f>
        <v/>
      </c>
    </row>
    <row r="1803" spans="1:25" x14ac:dyDescent="0.25">
      <c r="A1803" s="1">
        <v>44677</v>
      </c>
      <c r="B1803">
        <f>IFERROR(VLOOKUP(A1803, interestdata!$A$19:$H$2369, 2, FALSE), "")</f>
        <v>1</v>
      </c>
      <c r="C1803">
        <f>IFERROR(VLOOKUP(A1803, interestdata!$A$19:$H$2369, 3, FALSE), "")</f>
        <v>1.25</v>
      </c>
      <c r="D1803">
        <f>IFERROR(VLOOKUP(A1803, interestdata!$A$19:$H$2369, 4, FALSE), "")</f>
        <v>0.92</v>
      </c>
      <c r="E1803" t="str">
        <f>IFERROR(VLOOKUP(A1803, interestdata!$A$19:$H$2369, 5, FALSE), "")</f>
        <v xml:space="preserve"> </v>
      </c>
      <c r="F1803" t="str">
        <f>IFERROR(VLOOKUP(A1803, interestdata!$A$19:$H$2369, 6, FALSE), "")</f>
        <v xml:space="preserve"> </v>
      </c>
      <c r="G1803" t="str">
        <f>IFERROR(VLOOKUP(A1803, interestdata!$A$19:$H$2369, 7, FALSE), "")</f>
        <v xml:space="preserve"> </v>
      </c>
      <c r="H1803" t="str">
        <f>IFERROR(VLOOKUP(A1803, interestdata!$A$19:$H$2369, 8, FALSE), "")</f>
        <v xml:space="preserve"> </v>
      </c>
      <c r="I1803" t="str">
        <f>IFERROR(VLOOKUP(A1803, interestdata!$A$2381:$B$2851, 2, FALSE), "")</f>
        <v/>
      </c>
      <c r="J1803" t="str">
        <f>IFERROR(VLOOKUP(A1803, interestdata!$A$2381:$C$2851, 3, FALSE), "")</f>
        <v/>
      </c>
      <c r="K1803" t="str">
        <f>IFERROR(VLOOKUP(A1803, interestdata!$A$2863:$B$3332, 2, FALSE), "")</f>
        <v/>
      </c>
      <c r="L1803" t="str">
        <f>IFERROR(VLOOKUP(A1803, tbilldata!$A$26:$E$1308, 2, FALSE), "")</f>
        <v/>
      </c>
      <c r="M1803" t="str">
        <f>IFERROR(VLOOKUP(A1803, tbilldata!$A$26:$E$1308, 3, FALSE), "")</f>
        <v/>
      </c>
      <c r="N1803" t="str">
        <f>IFERROR(VLOOKUP(A1803, tbilldata!$A$26:$E$1308, 4, FALSE), "")</f>
        <v/>
      </c>
      <c r="O1803" t="str">
        <f>IFERROR(VLOOKUP(A1803, tbilldata!$A$26:$E$1308, 5, FALSE), "")</f>
        <v/>
      </c>
      <c r="P1803">
        <f>IFERROR(VLOOKUP(A1803, bonddata!$A$28:$L$5930, 2, FALSE), "")</f>
        <v>2.4300000000000002</v>
      </c>
      <c r="Q1803">
        <f>IFERROR(VLOOKUP(A1803, bonddata!$A$28:$L$5930, 5, FALSE), "")</f>
        <v>2.75</v>
      </c>
      <c r="R1803">
        <f>IFERROR(VLOOKUP(A1803, bonddata!$A$28:$L$5930, 6, FALSE), "")</f>
        <v>2.4700000000000002</v>
      </c>
      <c r="S1803">
        <f>IFERROR(VLOOKUP(A1803, bonddata!$A$28:$L$5930, 8, FALSE), "")</f>
        <v>2.6</v>
      </c>
      <c r="T1803">
        <f>IFERROR(VLOOKUP(A1803, bonddata!$A$28:$L$5930, 10, FALSE), "")</f>
        <v>2.72</v>
      </c>
      <c r="U1803">
        <f>IFERROR(VLOOKUP(A1803, btcdata!$A$2:$G$3292, 7, FALSE), "")</f>
        <v>-5.72</v>
      </c>
      <c r="V1803">
        <f>IFERROR(VLOOKUP(A1803, bmodata!$A$2:$G$3292, 7, FALSE), "")</f>
        <v>-1.82</v>
      </c>
      <c r="W1803" t="str">
        <f>IFERROR(VLOOKUP(A1803, cpidata!$A$14:$F$391, 2, FALSE), "")</f>
        <v/>
      </c>
      <c r="X1803" t="str">
        <f>IFERROR(VLOOKUP(A1803, cpidata!$A$14:$F$391, 3, FALSE), "")</f>
        <v/>
      </c>
      <c r="Y1803" t="str">
        <f>IFERROR(VLOOKUP(A1803, cpidata!$A$14:$F$391, 4, FALSE), "")</f>
        <v/>
      </c>
    </row>
    <row r="1804" spans="1:25" x14ac:dyDescent="0.25">
      <c r="A1804" s="1">
        <v>44678</v>
      </c>
      <c r="B1804">
        <f>IFERROR(VLOOKUP(A1804, interestdata!$A$19:$H$2369, 2, FALSE), "")</f>
        <v>1</v>
      </c>
      <c r="C1804">
        <f>IFERROR(VLOOKUP(A1804, interestdata!$A$19:$H$2369, 3, FALSE), "")</f>
        <v>1.25</v>
      </c>
      <c r="D1804">
        <f>IFERROR(VLOOKUP(A1804, interestdata!$A$19:$H$2369, 4, FALSE), "")</f>
        <v>0.92</v>
      </c>
      <c r="E1804" t="str">
        <f>IFERROR(VLOOKUP(A1804, interestdata!$A$19:$H$2369, 5, FALSE), "")</f>
        <v xml:space="preserve"> </v>
      </c>
      <c r="F1804" t="str">
        <f>IFERROR(VLOOKUP(A1804, interestdata!$A$19:$H$2369, 6, FALSE), "")</f>
        <v xml:space="preserve"> </v>
      </c>
      <c r="G1804" t="str">
        <f>IFERROR(VLOOKUP(A1804, interestdata!$A$19:$H$2369, 7, FALSE), "")</f>
        <v xml:space="preserve"> </v>
      </c>
      <c r="H1804" t="str">
        <f>IFERROR(VLOOKUP(A1804, interestdata!$A$19:$H$2369, 8, FALSE), "")</f>
        <v xml:space="preserve"> </v>
      </c>
      <c r="I1804" t="str">
        <f>IFERROR(VLOOKUP(A1804, interestdata!$A$2381:$B$2851, 2, FALSE), "")</f>
        <v/>
      </c>
      <c r="J1804" t="str">
        <f>IFERROR(VLOOKUP(A1804, interestdata!$A$2381:$C$2851, 3, FALSE), "")</f>
        <v/>
      </c>
      <c r="K1804" t="str">
        <f>IFERROR(VLOOKUP(A1804, interestdata!$A$2863:$B$3332, 2, FALSE), "")</f>
        <v/>
      </c>
      <c r="L1804">
        <f>IFERROR(VLOOKUP(A1804, tbilldata!$A$26:$E$1308, 2, FALSE), "")</f>
        <v>0.86</v>
      </c>
      <c r="M1804">
        <f>IFERROR(VLOOKUP(A1804, tbilldata!$A$26:$E$1308, 3, FALSE), "")</f>
        <v>1.32</v>
      </c>
      <c r="N1804">
        <f>IFERROR(VLOOKUP(A1804, tbilldata!$A$26:$E$1308, 4, FALSE), "")</f>
        <v>1.75</v>
      </c>
      <c r="O1804">
        <f>IFERROR(VLOOKUP(A1804, tbilldata!$A$26:$E$1308, 5, FALSE), "")</f>
        <v>2.2799999999999998</v>
      </c>
      <c r="P1804">
        <f>IFERROR(VLOOKUP(A1804, bonddata!$A$28:$L$5930, 2, FALSE), "")</f>
        <v>2.4700000000000002</v>
      </c>
      <c r="Q1804">
        <f>IFERROR(VLOOKUP(A1804, bonddata!$A$28:$L$5930, 5, FALSE), "")</f>
        <v>2.82</v>
      </c>
      <c r="R1804">
        <f>IFERROR(VLOOKUP(A1804, bonddata!$A$28:$L$5930, 6, FALSE), "")</f>
        <v>2.5</v>
      </c>
      <c r="S1804">
        <f>IFERROR(VLOOKUP(A1804, bonddata!$A$28:$L$5930, 8, FALSE), "")</f>
        <v>2.64</v>
      </c>
      <c r="T1804">
        <f>IFERROR(VLOOKUP(A1804, bonddata!$A$28:$L$5930, 10, FALSE), "")</f>
        <v>2.8</v>
      </c>
      <c r="U1804">
        <f>IFERROR(VLOOKUP(A1804, btcdata!$A$2:$G$3292, 7, FALSE), "")</f>
        <v>2.96</v>
      </c>
      <c r="V1804">
        <f>IFERROR(VLOOKUP(A1804, bmodata!$A$2:$G$3292, 7, FALSE), "")</f>
        <v>-0.64</v>
      </c>
      <c r="W1804" t="str">
        <f>IFERROR(VLOOKUP(A1804, cpidata!$A$14:$F$391, 2, FALSE), "")</f>
        <v/>
      </c>
      <c r="X1804" t="str">
        <f>IFERROR(VLOOKUP(A1804, cpidata!$A$14:$F$391, 3, FALSE), "")</f>
        <v/>
      </c>
      <c r="Y1804" t="str">
        <f>IFERROR(VLOOKUP(A1804, cpidata!$A$14:$F$391, 4, FALSE), "")</f>
        <v/>
      </c>
    </row>
    <row r="1805" spans="1:25" x14ac:dyDescent="0.25">
      <c r="A1805" s="1">
        <v>44679</v>
      </c>
      <c r="B1805">
        <f>IFERROR(VLOOKUP(A1805, interestdata!$A$19:$H$2369, 2, FALSE), "")</f>
        <v>1</v>
      </c>
      <c r="C1805">
        <f>IFERROR(VLOOKUP(A1805, interestdata!$A$19:$H$2369, 3, FALSE), "")</f>
        <v>1.25</v>
      </c>
      <c r="D1805">
        <f>IFERROR(VLOOKUP(A1805, interestdata!$A$19:$H$2369, 4, FALSE), "")</f>
        <v>0.92</v>
      </c>
      <c r="E1805" t="str">
        <f>IFERROR(VLOOKUP(A1805, interestdata!$A$19:$H$2369, 5, FALSE), "")</f>
        <v xml:space="preserve"> </v>
      </c>
      <c r="F1805" t="str">
        <f>IFERROR(VLOOKUP(A1805, interestdata!$A$19:$H$2369, 6, FALSE), "")</f>
        <v xml:space="preserve"> </v>
      </c>
      <c r="G1805" t="str">
        <f>IFERROR(VLOOKUP(A1805, interestdata!$A$19:$H$2369, 7, FALSE), "")</f>
        <v xml:space="preserve"> </v>
      </c>
      <c r="H1805" t="str">
        <f>IFERROR(VLOOKUP(A1805, interestdata!$A$19:$H$2369, 8, FALSE), "")</f>
        <v xml:space="preserve"> </v>
      </c>
      <c r="I1805" t="str">
        <f>IFERROR(VLOOKUP(A1805, interestdata!$A$2381:$B$2851, 2, FALSE), "")</f>
        <v/>
      </c>
      <c r="J1805" t="str">
        <f>IFERROR(VLOOKUP(A1805, interestdata!$A$2381:$C$2851, 3, FALSE), "")</f>
        <v/>
      </c>
      <c r="K1805">
        <f>IFERROR(VLOOKUP(A1805, interestdata!$A$2863:$B$3332, 2, FALSE), "")</f>
        <v>2.11</v>
      </c>
      <c r="L1805" t="str">
        <f>IFERROR(VLOOKUP(A1805, tbilldata!$A$26:$E$1308, 2, FALSE), "")</f>
        <v/>
      </c>
      <c r="M1805" t="str">
        <f>IFERROR(VLOOKUP(A1805, tbilldata!$A$26:$E$1308, 3, FALSE), "")</f>
        <v/>
      </c>
      <c r="N1805" t="str">
        <f>IFERROR(VLOOKUP(A1805, tbilldata!$A$26:$E$1308, 4, FALSE), "")</f>
        <v/>
      </c>
      <c r="O1805" t="str">
        <f>IFERROR(VLOOKUP(A1805, tbilldata!$A$26:$E$1308, 5, FALSE), "")</f>
        <v/>
      </c>
      <c r="P1805">
        <f>IFERROR(VLOOKUP(A1805, bonddata!$A$28:$L$5930, 2, FALSE), "")</f>
        <v>2.5</v>
      </c>
      <c r="Q1805">
        <f>IFERROR(VLOOKUP(A1805, bonddata!$A$28:$L$5930, 5, FALSE), "")</f>
        <v>2.79</v>
      </c>
      <c r="R1805">
        <f>IFERROR(VLOOKUP(A1805, bonddata!$A$28:$L$5930, 6, FALSE), "")</f>
        <v>2.5299999999999998</v>
      </c>
      <c r="S1805">
        <f>IFERROR(VLOOKUP(A1805, bonddata!$A$28:$L$5930, 8, FALSE), "")</f>
        <v>2.66</v>
      </c>
      <c r="T1805">
        <f>IFERROR(VLOOKUP(A1805, bonddata!$A$28:$L$5930, 10, FALSE), "")</f>
        <v>2.8</v>
      </c>
      <c r="U1805">
        <f>IFERROR(VLOOKUP(A1805, btcdata!$A$2:$G$3292, 7, FALSE), "")</f>
        <v>1.29</v>
      </c>
      <c r="V1805">
        <f>IFERROR(VLOOKUP(A1805, bmodata!$A$2:$G$3292, 7, FALSE), "")</f>
        <v>1.29</v>
      </c>
      <c r="W1805" t="str">
        <f>IFERROR(VLOOKUP(A1805, cpidata!$A$14:$F$391, 2, FALSE), "")</f>
        <v/>
      </c>
      <c r="X1805" t="str">
        <f>IFERROR(VLOOKUP(A1805, cpidata!$A$14:$F$391, 3, FALSE), "")</f>
        <v/>
      </c>
      <c r="Y1805" t="str">
        <f>IFERROR(VLOOKUP(A1805, cpidata!$A$14:$F$391, 4, FALSE), "")</f>
        <v/>
      </c>
    </row>
    <row r="1806" spans="1:25" x14ac:dyDescent="0.25">
      <c r="A1806" s="1">
        <v>44680</v>
      </c>
      <c r="B1806">
        <f>IFERROR(VLOOKUP(A1806, interestdata!$A$19:$H$2369, 2, FALSE), "")</f>
        <v>1</v>
      </c>
      <c r="C1806">
        <f>IFERROR(VLOOKUP(A1806, interestdata!$A$19:$H$2369, 3, FALSE), "")</f>
        <v>1.25</v>
      </c>
      <c r="D1806">
        <f>IFERROR(VLOOKUP(A1806, interestdata!$A$19:$H$2369, 4, FALSE), "")</f>
        <v>0.92</v>
      </c>
      <c r="E1806" t="str">
        <f>IFERROR(VLOOKUP(A1806, interestdata!$A$19:$H$2369, 5, FALSE), "")</f>
        <v xml:space="preserve"> </v>
      </c>
      <c r="F1806" t="str">
        <f>IFERROR(VLOOKUP(A1806, interestdata!$A$19:$H$2369, 6, FALSE), "")</f>
        <v xml:space="preserve"> </v>
      </c>
      <c r="G1806" t="str">
        <f>IFERROR(VLOOKUP(A1806, interestdata!$A$19:$H$2369, 7, FALSE), "")</f>
        <v xml:space="preserve"> </v>
      </c>
      <c r="H1806" t="str">
        <f>IFERROR(VLOOKUP(A1806, interestdata!$A$19:$H$2369, 8, FALSE), "")</f>
        <v xml:space="preserve"> </v>
      </c>
      <c r="I1806">
        <f>IFERROR(VLOOKUP(A1806, interestdata!$A$2381:$B$2851, 2, FALSE), "")</f>
        <v>3.86</v>
      </c>
      <c r="J1806">
        <f>IFERROR(VLOOKUP(A1806, interestdata!$A$2381:$C$2851, 3, FALSE), "")</f>
        <v>3.64</v>
      </c>
      <c r="K1806" t="str">
        <f>IFERROR(VLOOKUP(A1806, interestdata!$A$2863:$B$3332, 2, FALSE), "")</f>
        <v/>
      </c>
      <c r="L1806" t="str">
        <f>IFERROR(VLOOKUP(A1806, tbilldata!$A$26:$E$1308, 2, FALSE), "")</f>
        <v/>
      </c>
      <c r="M1806" t="str">
        <f>IFERROR(VLOOKUP(A1806, tbilldata!$A$26:$E$1308, 3, FALSE), "")</f>
        <v/>
      </c>
      <c r="N1806" t="str">
        <f>IFERROR(VLOOKUP(A1806, tbilldata!$A$26:$E$1308, 4, FALSE), "")</f>
        <v/>
      </c>
      <c r="O1806" t="str">
        <f>IFERROR(VLOOKUP(A1806, tbilldata!$A$26:$E$1308, 5, FALSE), "")</f>
        <v/>
      </c>
      <c r="P1806">
        <f>IFERROR(VLOOKUP(A1806, bonddata!$A$28:$L$5930, 2, FALSE), "")</f>
        <v>2.6</v>
      </c>
      <c r="Q1806">
        <f>IFERROR(VLOOKUP(A1806, bonddata!$A$28:$L$5930, 5, FALSE), "")</f>
        <v>2.85</v>
      </c>
      <c r="R1806">
        <f>IFERROR(VLOOKUP(A1806, bonddata!$A$28:$L$5930, 6, FALSE), "")</f>
        <v>2.63</v>
      </c>
      <c r="S1806">
        <f>IFERROR(VLOOKUP(A1806, bonddata!$A$28:$L$5930, 8, FALSE), "")</f>
        <v>2.75</v>
      </c>
      <c r="T1806">
        <f>IFERROR(VLOOKUP(A1806, bonddata!$A$28:$L$5930, 10, FALSE), "")</f>
        <v>2.88</v>
      </c>
      <c r="U1806">
        <f>IFERROR(VLOOKUP(A1806, btcdata!$A$2:$G$3292, 7, FALSE), "")</f>
        <v>-2.94</v>
      </c>
      <c r="V1806">
        <f>IFERROR(VLOOKUP(A1806, bmodata!$A$2:$G$3292, 7, FALSE), "")</f>
        <v>-2.5299999999999998</v>
      </c>
      <c r="W1806" t="str">
        <f>IFERROR(VLOOKUP(A1806, cpidata!$A$14:$F$391, 2, FALSE), "")</f>
        <v/>
      </c>
      <c r="X1806" t="str">
        <f>IFERROR(VLOOKUP(A1806, cpidata!$A$14:$F$391, 3, FALSE), "")</f>
        <v/>
      </c>
      <c r="Y1806" t="str">
        <f>IFERROR(VLOOKUP(A1806, cpidata!$A$14:$F$391, 4, FALSE), "")</f>
        <v/>
      </c>
    </row>
    <row r="1807" spans="1:25" x14ac:dyDescent="0.25">
      <c r="A1807" s="1">
        <v>44683</v>
      </c>
      <c r="B1807">
        <f>IFERROR(VLOOKUP(A1807, interestdata!$A$19:$H$2369, 2, FALSE), "")</f>
        <v>1</v>
      </c>
      <c r="C1807">
        <f>IFERROR(VLOOKUP(A1807, interestdata!$A$19:$H$2369, 3, FALSE), "")</f>
        <v>1.25</v>
      </c>
      <c r="D1807">
        <f>IFERROR(VLOOKUP(A1807, interestdata!$A$19:$H$2369, 4, FALSE), "")</f>
        <v>0.93</v>
      </c>
      <c r="E1807" t="str">
        <f>IFERROR(VLOOKUP(A1807, interestdata!$A$19:$H$2369, 5, FALSE), "")</f>
        <v xml:space="preserve"> </v>
      </c>
      <c r="F1807" t="str">
        <f>IFERROR(VLOOKUP(A1807, interestdata!$A$19:$H$2369, 6, FALSE), "")</f>
        <v xml:space="preserve"> </v>
      </c>
      <c r="G1807" t="str">
        <f>IFERROR(VLOOKUP(A1807, interestdata!$A$19:$H$2369, 7, FALSE), "")</f>
        <v xml:space="preserve"> </v>
      </c>
      <c r="H1807" t="str">
        <f>IFERROR(VLOOKUP(A1807, interestdata!$A$19:$H$2369, 8, FALSE), "")</f>
        <v xml:space="preserve"> </v>
      </c>
      <c r="I1807" t="str">
        <f>IFERROR(VLOOKUP(A1807, interestdata!$A$2381:$B$2851, 2, FALSE), "")</f>
        <v/>
      </c>
      <c r="J1807" t="str">
        <f>IFERROR(VLOOKUP(A1807, interestdata!$A$2381:$C$2851, 3, FALSE), "")</f>
        <v/>
      </c>
      <c r="K1807" t="str">
        <f>IFERROR(VLOOKUP(A1807, interestdata!$A$2863:$B$3332, 2, FALSE), "")</f>
        <v/>
      </c>
      <c r="L1807" t="str">
        <f>IFERROR(VLOOKUP(A1807, tbilldata!$A$26:$E$1308, 2, FALSE), "")</f>
        <v/>
      </c>
      <c r="M1807" t="str">
        <f>IFERROR(VLOOKUP(A1807, tbilldata!$A$26:$E$1308, 3, FALSE), "")</f>
        <v/>
      </c>
      <c r="N1807" t="str">
        <f>IFERROR(VLOOKUP(A1807, tbilldata!$A$26:$E$1308, 4, FALSE), "")</f>
        <v/>
      </c>
      <c r="O1807" t="str">
        <f>IFERROR(VLOOKUP(A1807, tbilldata!$A$26:$E$1308, 5, FALSE), "")</f>
        <v/>
      </c>
      <c r="P1807">
        <f>IFERROR(VLOOKUP(A1807, bonddata!$A$28:$L$5930, 2, FALSE), "")</f>
        <v>2.64</v>
      </c>
      <c r="Q1807">
        <f>IFERROR(VLOOKUP(A1807, bonddata!$A$28:$L$5930, 5, FALSE), "")</f>
        <v>2.91</v>
      </c>
      <c r="R1807">
        <f>IFERROR(VLOOKUP(A1807, bonddata!$A$28:$L$5930, 6, FALSE), "")</f>
        <v>2.66</v>
      </c>
      <c r="S1807">
        <f>IFERROR(VLOOKUP(A1807, bonddata!$A$28:$L$5930, 8, FALSE), "")</f>
        <v>2.81</v>
      </c>
      <c r="T1807">
        <f>IFERROR(VLOOKUP(A1807, bonddata!$A$28:$L$5930, 10, FALSE), "")</f>
        <v>2.95</v>
      </c>
      <c r="U1807">
        <f>IFERROR(VLOOKUP(A1807, btcdata!$A$2:$G$3292, 7, FALSE), "")</f>
        <v>0.14000000000000001</v>
      </c>
      <c r="V1807">
        <f>IFERROR(VLOOKUP(A1807, bmodata!$A$2:$G$3292, 7, FALSE), "")</f>
        <v>-0.62</v>
      </c>
      <c r="W1807" t="str">
        <f>IFERROR(VLOOKUP(A1807, cpidata!$A$14:$F$391, 2, FALSE), "")</f>
        <v/>
      </c>
      <c r="X1807" t="str">
        <f>IFERROR(VLOOKUP(A1807, cpidata!$A$14:$F$391, 3, FALSE), "")</f>
        <v/>
      </c>
      <c r="Y1807" t="str">
        <f>IFERROR(VLOOKUP(A1807, cpidata!$A$14:$F$391, 4, FALSE), "")</f>
        <v/>
      </c>
    </row>
    <row r="1808" spans="1:25" x14ac:dyDescent="0.25">
      <c r="A1808" s="1">
        <v>44684</v>
      </c>
      <c r="B1808">
        <f>IFERROR(VLOOKUP(A1808, interestdata!$A$19:$H$2369, 2, FALSE), "")</f>
        <v>1</v>
      </c>
      <c r="C1808">
        <f>IFERROR(VLOOKUP(A1808, interestdata!$A$19:$H$2369, 3, FALSE), "")</f>
        <v>1.25</v>
      </c>
      <c r="D1808">
        <f>IFERROR(VLOOKUP(A1808, interestdata!$A$19:$H$2369, 4, FALSE), "")</f>
        <v>0.93</v>
      </c>
      <c r="E1808" t="str">
        <f>IFERROR(VLOOKUP(A1808, interestdata!$A$19:$H$2369, 5, FALSE), "")</f>
        <v xml:space="preserve"> </v>
      </c>
      <c r="F1808" t="str">
        <f>IFERROR(VLOOKUP(A1808, interestdata!$A$19:$H$2369, 6, FALSE), "")</f>
        <v xml:space="preserve"> </v>
      </c>
      <c r="G1808" t="str">
        <f>IFERROR(VLOOKUP(A1808, interestdata!$A$19:$H$2369, 7, FALSE), "")</f>
        <v xml:space="preserve"> </v>
      </c>
      <c r="H1808" t="str">
        <f>IFERROR(VLOOKUP(A1808, interestdata!$A$19:$H$2369, 8, FALSE), "")</f>
        <v xml:space="preserve"> </v>
      </c>
      <c r="I1808" t="str">
        <f>IFERROR(VLOOKUP(A1808, interestdata!$A$2381:$B$2851, 2, FALSE), "")</f>
        <v/>
      </c>
      <c r="J1808" t="str">
        <f>IFERROR(VLOOKUP(A1808, interestdata!$A$2381:$C$2851, 3, FALSE), "")</f>
        <v/>
      </c>
      <c r="K1808" t="str">
        <f>IFERROR(VLOOKUP(A1808, interestdata!$A$2863:$B$3332, 2, FALSE), "")</f>
        <v/>
      </c>
      <c r="L1808" t="str">
        <f>IFERROR(VLOOKUP(A1808, tbilldata!$A$26:$E$1308, 2, FALSE), "")</f>
        <v/>
      </c>
      <c r="M1808" t="str">
        <f>IFERROR(VLOOKUP(A1808, tbilldata!$A$26:$E$1308, 3, FALSE), "")</f>
        <v/>
      </c>
      <c r="N1808" t="str">
        <f>IFERROR(VLOOKUP(A1808, tbilldata!$A$26:$E$1308, 4, FALSE), "")</f>
        <v/>
      </c>
      <c r="O1808" t="str">
        <f>IFERROR(VLOOKUP(A1808, tbilldata!$A$26:$E$1308, 5, FALSE), "")</f>
        <v/>
      </c>
      <c r="P1808">
        <f>IFERROR(VLOOKUP(A1808, bonddata!$A$28:$L$5930, 2, FALSE), "")</f>
        <v>2.69</v>
      </c>
      <c r="Q1808">
        <f>IFERROR(VLOOKUP(A1808, bonddata!$A$28:$L$5930, 5, FALSE), "")</f>
        <v>2.92</v>
      </c>
      <c r="R1808">
        <f>IFERROR(VLOOKUP(A1808, bonddata!$A$28:$L$5930, 6, FALSE), "")</f>
        <v>2.71</v>
      </c>
      <c r="S1808">
        <f>IFERROR(VLOOKUP(A1808, bonddata!$A$28:$L$5930, 8, FALSE), "")</f>
        <v>2.84</v>
      </c>
      <c r="T1808">
        <f>IFERROR(VLOOKUP(A1808, bonddata!$A$28:$L$5930, 10, FALSE), "")</f>
        <v>2.96</v>
      </c>
      <c r="U1808">
        <f>IFERROR(VLOOKUP(A1808, btcdata!$A$2:$G$3292, 7, FALSE), "")</f>
        <v>-2.0699999999999998</v>
      </c>
      <c r="V1808">
        <f>IFERROR(VLOOKUP(A1808, bmodata!$A$2:$G$3292, 7, FALSE), "")</f>
        <v>1.77</v>
      </c>
      <c r="W1808" t="str">
        <f>IFERROR(VLOOKUP(A1808, cpidata!$A$14:$F$391, 2, FALSE), "")</f>
        <v/>
      </c>
      <c r="X1808" t="str">
        <f>IFERROR(VLOOKUP(A1808, cpidata!$A$14:$F$391, 3, FALSE), "")</f>
        <v/>
      </c>
      <c r="Y1808" t="str">
        <f>IFERROR(VLOOKUP(A1808, cpidata!$A$14:$F$391, 4, FALSE), "")</f>
        <v/>
      </c>
    </row>
    <row r="1809" spans="1:25" x14ac:dyDescent="0.25">
      <c r="A1809" s="1">
        <v>44685</v>
      </c>
      <c r="B1809">
        <f>IFERROR(VLOOKUP(A1809, interestdata!$A$19:$H$2369, 2, FALSE), "")</f>
        <v>1</v>
      </c>
      <c r="C1809">
        <f>IFERROR(VLOOKUP(A1809, interestdata!$A$19:$H$2369, 3, FALSE), "")</f>
        <v>1.25</v>
      </c>
      <c r="D1809">
        <f>IFERROR(VLOOKUP(A1809, interestdata!$A$19:$H$2369, 4, FALSE), "")</f>
        <v>0.96</v>
      </c>
      <c r="E1809" t="str">
        <f>IFERROR(VLOOKUP(A1809, interestdata!$A$19:$H$2369, 5, FALSE), "")</f>
        <v xml:space="preserve"> </v>
      </c>
      <c r="F1809" t="str">
        <f>IFERROR(VLOOKUP(A1809, interestdata!$A$19:$H$2369, 6, FALSE), "")</f>
        <v xml:space="preserve"> </v>
      </c>
      <c r="G1809" t="str">
        <f>IFERROR(VLOOKUP(A1809, interestdata!$A$19:$H$2369, 7, FALSE), "")</f>
        <v xml:space="preserve"> </v>
      </c>
      <c r="H1809" t="str">
        <f>IFERROR(VLOOKUP(A1809, interestdata!$A$19:$H$2369, 8, FALSE), "")</f>
        <v xml:space="preserve"> </v>
      </c>
      <c r="I1809" t="str">
        <f>IFERROR(VLOOKUP(A1809, interestdata!$A$2381:$B$2851, 2, FALSE), "")</f>
        <v/>
      </c>
      <c r="J1809" t="str">
        <f>IFERROR(VLOOKUP(A1809, interestdata!$A$2381:$C$2851, 3, FALSE), "")</f>
        <v/>
      </c>
      <c r="K1809" t="str">
        <f>IFERROR(VLOOKUP(A1809, interestdata!$A$2863:$B$3332, 2, FALSE), "")</f>
        <v/>
      </c>
      <c r="L1809">
        <f>IFERROR(VLOOKUP(A1809, tbilldata!$A$26:$E$1308, 2, FALSE), "")</f>
        <v>0.92</v>
      </c>
      <c r="M1809">
        <f>IFERROR(VLOOKUP(A1809, tbilldata!$A$26:$E$1308, 3, FALSE), "")</f>
        <v>1.41</v>
      </c>
      <c r="N1809">
        <f>IFERROR(VLOOKUP(A1809, tbilldata!$A$26:$E$1308, 4, FALSE), "")</f>
        <v>1.99</v>
      </c>
      <c r="O1809">
        <f>IFERROR(VLOOKUP(A1809, tbilldata!$A$26:$E$1308, 5, FALSE), "")</f>
        <v>2.4</v>
      </c>
      <c r="P1809">
        <f>IFERROR(VLOOKUP(A1809, bonddata!$A$28:$L$5930, 2, FALSE), "")</f>
        <v>2.59</v>
      </c>
      <c r="Q1809">
        <f>IFERROR(VLOOKUP(A1809, bonddata!$A$28:$L$5930, 5, FALSE), "")</f>
        <v>2.9</v>
      </c>
      <c r="R1809">
        <f>IFERROR(VLOOKUP(A1809, bonddata!$A$28:$L$5930, 6, FALSE), "")</f>
        <v>2.61</v>
      </c>
      <c r="S1809">
        <f>IFERROR(VLOOKUP(A1809, bonddata!$A$28:$L$5930, 8, FALSE), "")</f>
        <v>2.74</v>
      </c>
      <c r="T1809">
        <f>IFERROR(VLOOKUP(A1809, bonddata!$A$28:$L$5930, 10, FALSE), "")</f>
        <v>2.9</v>
      </c>
      <c r="U1809">
        <f>IFERROR(VLOOKUP(A1809, btcdata!$A$2:$G$3292, 7, FALSE), "")</f>
        <v>5.22</v>
      </c>
      <c r="V1809">
        <f>IFERROR(VLOOKUP(A1809, bmodata!$A$2:$G$3292, 7, FALSE), "")</f>
        <v>0.31</v>
      </c>
      <c r="W1809" t="str">
        <f>IFERROR(VLOOKUP(A1809, cpidata!$A$14:$F$391, 2, FALSE), "")</f>
        <v/>
      </c>
      <c r="X1809" t="str">
        <f>IFERROR(VLOOKUP(A1809, cpidata!$A$14:$F$391, 3, FALSE), "")</f>
        <v/>
      </c>
      <c r="Y1809" t="str">
        <f>IFERROR(VLOOKUP(A1809, cpidata!$A$14:$F$391, 4, FALSE), "")</f>
        <v/>
      </c>
    </row>
    <row r="1810" spans="1:25" x14ac:dyDescent="0.25">
      <c r="A1810" s="1">
        <v>44686</v>
      </c>
      <c r="B1810">
        <f>IFERROR(VLOOKUP(A1810, interestdata!$A$19:$H$2369, 2, FALSE), "")</f>
        <v>1</v>
      </c>
      <c r="C1810">
        <f>IFERROR(VLOOKUP(A1810, interestdata!$A$19:$H$2369, 3, FALSE), "")</f>
        <v>1.25</v>
      </c>
      <c r="D1810">
        <f>IFERROR(VLOOKUP(A1810, interestdata!$A$19:$H$2369, 4, FALSE), "")</f>
        <v>0.95</v>
      </c>
      <c r="E1810" t="str">
        <f>IFERROR(VLOOKUP(A1810, interestdata!$A$19:$H$2369, 5, FALSE), "")</f>
        <v xml:space="preserve"> </v>
      </c>
      <c r="F1810" t="str">
        <f>IFERROR(VLOOKUP(A1810, interestdata!$A$19:$H$2369, 6, FALSE), "")</f>
        <v xml:space="preserve"> </v>
      </c>
      <c r="G1810" t="str">
        <f>IFERROR(VLOOKUP(A1810, interestdata!$A$19:$H$2369, 7, FALSE), "")</f>
        <v xml:space="preserve"> </v>
      </c>
      <c r="H1810" t="str">
        <f>IFERROR(VLOOKUP(A1810, interestdata!$A$19:$H$2369, 8, FALSE), "")</f>
        <v xml:space="preserve"> </v>
      </c>
      <c r="I1810" t="str">
        <f>IFERROR(VLOOKUP(A1810, interestdata!$A$2381:$B$2851, 2, FALSE), "")</f>
        <v/>
      </c>
      <c r="J1810" t="str">
        <f>IFERROR(VLOOKUP(A1810, interestdata!$A$2381:$C$2851, 3, FALSE), "")</f>
        <v/>
      </c>
      <c r="K1810">
        <f>IFERROR(VLOOKUP(A1810, interestdata!$A$2863:$B$3332, 2, FALSE), "")</f>
        <v>2.11</v>
      </c>
      <c r="L1810" t="str">
        <f>IFERROR(VLOOKUP(A1810, tbilldata!$A$26:$E$1308, 2, FALSE), "")</f>
        <v/>
      </c>
      <c r="M1810" t="str">
        <f>IFERROR(VLOOKUP(A1810, tbilldata!$A$26:$E$1308, 3, FALSE), "")</f>
        <v/>
      </c>
      <c r="N1810" t="str">
        <f>IFERROR(VLOOKUP(A1810, tbilldata!$A$26:$E$1308, 4, FALSE), "")</f>
        <v/>
      </c>
      <c r="O1810" t="str">
        <f>IFERROR(VLOOKUP(A1810, tbilldata!$A$26:$E$1308, 5, FALSE), "")</f>
        <v/>
      </c>
      <c r="P1810">
        <f>IFERROR(VLOOKUP(A1810, bonddata!$A$28:$L$5930, 2, FALSE), "")</f>
        <v>2.67</v>
      </c>
      <c r="Q1810">
        <f>IFERROR(VLOOKUP(A1810, bonddata!$A$28:$L$5930, 5, FALSE), "")</f>
        <v>3</v>
      </c>
      <c r="R1810">
        <f>IFERROR(VLOOKUP(A1810, bonddata!$A$28:$L$5930, 6, FALSE), "")</f>
        <v>2.69</v>
      </c>
      <c r="S1810">
        <f>IFERROR(VLOOKUP(A1810, bonddata!$A$28:$L$5930, 8, FALSE), "")</f>
        <v>2.84</v>
      </c>
      <c r="T1810">
        <f>IFERROR(VLOOKUP(A1810, bonddata!$A$28:$L$5930, 10, FALSE), "")</f>
        <v>3.03</v>
      </c>
      <c r="U1810">
        <f>IFERROR(VLOOKUP(A1810, btcdata!$A$2:$G$3292, 7, FALSE), "")</f>
        <v>-7.92</v>
      </c>
      <c r="V1810">
        <f>IFERROR(VLOOKUP(A1810, bmodata!$A$2:$G$3292, 7, FALSE), "")</f>
        <v>-2.19</v>
      </c>
      <c r="W1810" t="str">
        <f>IFERROR(VLOOKUP(A1810, cpidata!$A$14:$F$391, 2, FALSE), "")</f>
        <v/>
      </c>
      <c r="X1810" t="str">
        <f>IFERROR(VLOOKUP(A1810, cpidata!$A$14:$F$391, 3, FALSE), "")</f>
        <v/>
      </c>
      <c r="Y1810" t="str">
        <f>IFERROR(VLOOKUP(A1810, cpidata!$A$14:$F$391, 4, FALSE), "")</f>
        <v/>
      </c>
    </row>
    <row r="1811" spans="1:25" x14ac:dyDescent="0.25">
      <c r="A1811" s="1">
        <v>44687</v>
      </c>
      <c r="B1811">
        <f>IFERROR(VLOOKUP(A1811, interestdata!$A$19:$H$2369, 2, FALSE), "")</f>
        <v>1</v>
      </c>
      <c r="C1811">
        <f>IFERROR(VLOOKUP(A1811, interestdata!$A$19:$H$2369, 3, FALSE), "")</f>
        <v>1.25</v>
      </c>
      <c r="D1811">
        <f>IFERROR(VLOOKUP(A1811, interestdata!$A$19:$H$2369, 4, FALSE), "")</f>
        <v>0.96</v>
      </c>
      <c r="E1811" t="str">
        <f>IFERROR(VLOOKUP(A1811, interestdata!$A$19:$H$2369, 5, FALSE), "")</f>
        <v xml:space="preserve"> </v>
      </c>
      <c r="F1811" t="str">
        <f>IFERROR(VLOOKUP(A1811, interestdata!$A$19:$H$2369, 6, FALSE), "")</f>
        <v xml:space="preserve"> </v>
      </c>
      <c r="G1811" t="str">
        <f>IFERROR(VLOOKUP(A1811, interestdata!$A$19:$H$2369, 7, FALSE), "")</f>
        <v xml:space="preserve"> </v>
      </c>
      <c r="H1811" t="str">
        <f>IFERROR(VLOOKUP(A1811, interestdata!$A$19:$H$2369, 8, FALSE), "")</f>
        <v xml:space="preserve"> </v>
      </c>
      <c r="I1811">
        <f>IFERROR(VLOOKUP(A1811, interestdata!$A$2381:$B$2851, 2, FALSE), "")</f>
        <v>3.93</v>
      </c>
      <c r="J1811">
        <f>IFERROR(VLOOKUP(A1811, interestdata!$A$2381:$C$2851, 3, FALSE), "")</f>
        <v>3.71</v>
      </c>
      <c r="K1811" t="str">
        <f>IFERROR(VLOOKUP(A1811, interestdata!$A$2863:$B$3332, 2, FALSE), "")</f>
        <v/>
      </c>
      <c r="L1811" t="str">
        <f>IFERROR(VLOOKUP(A1811, tbilldata!$A$26:$E$1308, 2, FALSE), "")</f>
        <v/>
      </c>
      <c r="M1811" t="str">
        <f>IFERROR(VLOOKUP(A1811, tbilldata!$A$26:$E$1308, 3, FALSE), "")</f>
        <v/>
      </c>
      <c r="N1811" t="str">
        <f>IFERROR(VLOOKUP(A1811, tbilldata!$A$26:$E$1308, 4, FALSE), "")</f>
        <v/>
      </c>
      <c r="O1811" t="str">
        <f>IFERROR(VLOOKUP(A1811, tbilldata!$A$26:$E$1308, 5, FALSE), "")</f>
        <v/>
      </c>
      <c r="P1811">
        <f>IFERROR(VLOOKUP(A1811, bonddata!$A$28:$L$5930, 2, FALSE), "")</f>
        <v>2.67</v>
      </c>
      <c r="Q1811">
        <f>IFERROR(VLOOKUP(A1811, bonddata!$A$28:$L$5930, 5, FALSE), "")</f>
        <v>3.08</v>
      </c>
      <c r="R1811">
        <f>IFERROR(VLOOKUP(A1811, bonddata!$A$28:$L$5930, 6, FALSE), "")</f>
        <v>2.69</v>
      </c>
      <c r="S1811">
        <f>IFERROR(VLOOKUP(A1811, bonddata!$A$28:$L$5930, 8, FALSE), "")</f>
        <v>2.88</v>
      </c>
      <c r="T1811">
        <f>IFERROR(VLOOKUP(A1811, bonddata!$A$28:$L$5930, 10, FALSE), "")</f>
        <v>3.11</v>
      </c>
      <c r="U1811">
        <f>IFERROR(VLOOKUP(A1811, btcdata!$A$2:$G$3292, 7, FALSE), "")</f>
        <v>-1.46</v>
      </c>
      <c r="V1811">
        <f>IFERROR(VLOOKUP(A1811, bmodata!$A$2:$G$3292, 7, FALSE), "")</f>
        <v>-0.26</v>
      </c>
      <c r="W1811" t="str">
        <f>IFERROR(VLOOKUP(A1811, cpidata!$A$14:$F$391, 2, FALSE), "")</f>
        <v/>
      </c>
      <c r="X1811" t="str">
        <f>IFERROR(VLOOKUP(A1811, cpidata!$A$14:$F$391, 3, FALSE), "")</f>
        <v/>
      </c>
      <c r="Y1811" t="str">
        <f>IFERROR(VLOOKUP(A1811, cpidata!$A$14:$F$391, 4, FALSE), "")</f>
        <v/>
      </c>
    </row>
    <row r="1812" spans="1:25" x14ac:dyDescent="0.25">
      <c r="A1812" s="1">
        <v>44690</v>
      </c>
      <c r="B1812">
        <f>IFERROR(VLOOKUP(A1812, interestdata!$A$19:$H$2369, 2, FALSE), "")</f>
        <v>1</v>
      </c>
      <c r="C1812">
        <f>IFERROR(VLOOKUP(A1812, interestdata!$A$19:$H$2369, 3, FALSE), "")</f>
        <v>1.25</v>
      </c>
      <c r="D1812">
        <f>IFERROR(VLOOKUP(A1812, interestdata!$A$19:$H$2369, 4, FALSE), "")</f>
        <v>0.95</v>
      </c>
      <c r="E1812" t="str">
        <f>IFERROR(VLOOKUP(A1812, interestdata!$A$19:$H$2369, 5, FALSE), "")</f>
        <v xml:space="preserve"> </v>
      </c>
      <c r="F1812" t="str">
        <f>IFERROR(VLOOKUP(A1812, interestdata!$A$19:$H$2369, 6, FALSE), "")</f>
        <v xml:space="preserve"> </v>
      </c>
      <c r="G1812" t="str">
        <f>IFERROR(VLOOKUP(A1812, interestdata!$A$19:$H$2369, 7, FALSE), "")</f>
        <v xml:space="preserve"> </v>
      </c>
      <c r="H1812" t="str">
        <f>IFERROR(VLOOKUP(A1812, interestdata!$A$19:$H$2369, 8, FALSE), "")</f>
        <v xml:space="preserve"> </v>
      </c>
      <c r="I1812" t="str">
        <f>IFERROR(VLOOKUP(A1812, interestdata!$A$2381:$B$2851, 2, FALSE), "")</f>
        <v/>
      </c>
      <c r="J1812" t="str">
        <f>IFERROR(VLOOKUP(A1812, interestdata!$A$2381:$C$2851, 3, FALSE), "")</f>
        <v/>
      </c>
      <c r="K1812" t="str">
        <f>IFERROR(VLOOKUP(A1812, interestdata!$A$2863:$B$3332, 2, FALSE), "")</f>
        <v/>
      </c>
      <c r="L1812" t="str">
        <f>IFERROR(VLOOKUP(A1812, tbilldata!$A$26:$E$1308, 2, FALSE), "")</f>
        <v/>
      </c>
      <c r="M1812" t="str">
        <f>IFERROR(VLOOKUP(A1812, tbilldata!$A$26:$E$1308, 3, FALSE), "")</f>
        <v/>
      </c>
      <c r="N1812" t="str">
        <f>IFERROR(VLOOKUP(A1812, tbilldata!$A$26:$E$1308, 4, FALSE), "")</f>
        <v/>
      </c>
      <c r="O1812" t="str">
        <f>IFERROR(VLOOKUP(A1812, tbilldata!$A$26:$E$1308, 5, FALSE), "")</f>
        <v/>
      </c>
      <c r="P1812">
        <f>IFERROR(VLOOKUP(A1812, bonddata!$A$28:$L$5930, 2, FALSE), "")</f>
        <v>2.58</v>
      </c>
      <c r="Q1812">
        <f>IFERROR(VLOOKUP(A1812, bonddata!$A$28:$L$5930, 5, FALSE), "")</f>
        <v>3.01</v>
      </c>
      <c r="R1812">
        <f>IFERROR(VLOOKUP(A1812, bonddata!$A$28:$L$5930, 6, FALSE), "")</f>
        <v>2.6</v>
      </c>
      <c r="S1812">
        <f>IFERROR(VLOOKUP(A1812, bonddata!$A$28:$L$5930, 8, FALSE), "")</f>
        <v>2.76</v>
      </c>
      <c r="T1812">
        <f>IFERROR(VLOOKUP(A1812, bonddata!$A$28:$L$5930, 10, FALSE), "")</f>
        <v>3.01</v>
      </c>
      <c r="U1812">
        <f>IFERROR(VLOOKUP(A1812, btcdata!$A$2:$G$3292, 7, FALSE), "")</f>
        <v>-11.64</v>
      </c>
      <c r="V1812">
        <f>IFERROR(VLOOKUP(A1812, bmodata!$A$2:$G$3292, 7, FALSE), "")</f>
        <v>-1.72</v>
      </c>
      <c r="W1812" t="str">
        <f>IFERROR(VLOOKUP(A1812, cpidata!$A$14:$F$391, 2, FALSE), "")</f>
        <v/>
      </c>
      <c r="X1812" t="str">
        <f>IFERROR(VLOOKUP(A1812, cpidata!$A$14:$F$391, 3, FALSE), "")</f>
        <v/>
      </c>
      <c r="Y1812" t="str">
        <f>IFERROR(VLOOKUP(A1812, cpidata!$A$14:$F$391, 4, FALSE), "")</f>
        <v/>
      </c>
    </row>
    <row r="1813" spans="1:25" x14ac:dyDescent="0.25">
      <c r="A1813" s="1">
        <v>44691</v>
      </c>
      <c r="B1813">
        <f>IFERROR(VLOOKUP(A1813, interestdata!$A$19:$H$2369, 2, FALSE), "")</f>
        <v>1</v>
      </c>
      <c r="C1813">
        <f>IFERROR(VLOOKUP(A1813, interestdata!$A$19:$H$2369, 3, FALSE), "")</f>
        <v>1.25</v>
      </c>
      <c r="D1813">
        <f>IFERROR(VLOOKUP(A1813, interestdata!$A$19:$H$2369, 4, FALSE), "")</f>
        <v>0.96</v>
      </c>
      <c r="E1813" t="str">
        <f>IFERROR(VLOOKUP(A1813, interestdata!$A$19:$H$2369, 5, FALSE), "")</f>
        <v xml:space="preserve"> </v>
      </c>
      <c r="F1813" t="str">
        <f>IFERROR(VLOOKUP(A1813, interestdata!$A$19:$H$2369, 6, FALSE), "")</f>
        <v xml:space="preserve"> </v>
      </c>
      <c r="G1813" t="str">
        <f>IFERROR(VLOOKUP(A1813, interestdata!$A$19:$H$2369, 7, FALSE), "")</f>
        <v xml:space="preserve"> </v>
      </c>
      <c r="H1813" t="str">
        <f>IFERROR(VLOOKUP(A1813, interestdata!$A$19:$H$2369, 8, FALSE), "")</f>
        <v xml:space="preserve"> </v>
      </c>
      <c r="I1813" t="str">
        <f>IFERROR(VLOOKUP(A1813, interestdata!$A$2381:$B$2851, 2, FALSE), "")</f>
        <v/>
      </c>
      <c r="J1813" t="str">
        <f>IFERROR(VLOOKUP(A1813, interestdata!$A$2381:$C$2851, 3, FALSE), "")</f>
        <v/>
      </c>
      <c r="K1813" t="str">
        <f>IFERROR(VLOOKUP(A1813, interestdata!$A$2863:$B$3332, 2, FALSE), "")</f>
        <v/>
      </c>
      <c r="L1813" t="str">
        <f>IFERROR(VLOOKUP(A1813, tbilldata!$A$26:$E$1308, 2, FALSE), "")</f>
        <v/>
      </c>
      <c r="M1813" t="str">
        <f>IFERROR(VLOOKUP(A1813, tbilldata!$A$26:$E$1308, 3, FALSE), "")</f>
        <v/>
      </c>
      <c r="N1813" t="str">
        <f>IFERROR(VLOOKUP(A1813, tbilldata!$A$26:$E$1308, 4, FALSE), "")</f>
        <v/>
      </c>
      <c r="O1813" t="str">
        <f>IFERROR(VLOOKUP(A1813, tbilldata!$A$26:$E$1308, 5, FALSE), "")</f>
        <v/>
      </c>
      <c r="P1813">
        <f>IFERROR(VLOOKUP(A1813, bonddata!$A$28:$L$5930, 2, FALSE), "")</f>
        <v>2.61</v>
      </c>
      <c r="Q1813">
        <f>IFERROR(VLOOKUP(A1813, bonddata!$A$28:$L$5930, 5, FALSE), "")</f>
        <v>3.01</v>
      </c>
      <c r="R1813">
        <f>IFERROR(VLOOKUP(A1813, bonddata!$A$28:$L$5930, 6, FALSE), "")</f>
        <v>2.67</v>
      </c>
      <c r="S1813">
        <f>IFERROR(VLOOKUP(A1813, bonddata!$A$28:$L$5930, 8, FALSE), "")</f>
        <v>2.77</v>
      </c>
      <c r="T1813">
        <f>IFERROR(VLOOKUP(A1813, bonddata!$A$28:$L$5930, 10, FALSE), "")</f>
        <v>3</v>
      </c>
      <c r="U1813">
        <f>IFERROR(VLOOKUP(A1813, btcdata!$A$2:$G$3292, 7, FALSE), "")</f>
        <v>3.03</v>
      </c>
      <c r="V1813">
        <f>IFERROR(VLOOKUP(A1813, bmodata!$A$2:$G$3292, 7, FALSE), "")</f>
        <v>-0.6</v>
      </c>
      <c r="W1813" t="str">
        <f>IFERROR(VLOOKUP(A1813, cpidata!$A$14:$F$391, 2, FALSE), "")</f>
        <v/>
      </c>
      <c r="X1813" t="str">
        <f>IFERROR(VLOOKUP(A1813, cpidata!$A$14:$F$391, 3, FALSE), "")</f>
        <v/>
      </c>
      <c r="Y1813" t="str">
        <f>IFERROR(VLOOKUP(A1813, cpidata!$A$14:$F$391, 4, FALSE), "")</f>
        <v/>
      </c>
    </row>
    <row r="1814" spans="1:25" x14ac:dyDescent="0.25">
      <c r="A1814" s="1">
        <v>44692</v>
      </c>
      <c r="B1814">
        <f>IFERROR(VLOOKUP(A1814, interestdata!$A$19:$H$2369, 2, FALSE), "")</f>
        <v>1</v>
      </c>
      <c r="C1814">
        <f>IFERROR(VLOOKUP(A1814, interestdata!$A$19:$H$2369, 3, FALSE), "")</f>
        <v>1.25</v>
      </c>
      <c r="D1814">
        <f>IFERROR(VLOOKUP(A1814, interestdata!$A$19:$H$2369, 4, FALSE), "")</f>
        <v>0.96</v>
      </c>
      <c r="E1814" t="str">
        <f>IFERROR(VLOOKUP(A1814, interestdata!$A$19:$H$2369, 5, FALSE), "")</f>
        <v xml:space="preserve"> </v>
      </c>
      <c r="F1814" t="str">
        <f>IFERROR(VLOOKUP(A1814, interestdata!$A$19:$H$2369, 6, FALSE), "")</f>
        <v xml:space="preserve"> </v>
      </c>
      <c r="G1814" t="str">
        <f>IFERROR(VLOOKUP(A1814, interestdata!$A$19:$H$2369, 7, FALSE), "")</f>
        <v xml:space="preserve"> </v>
      </c>
      <c r="H1814" t="str">
        <f>IFERROR(VLOOKUP(A1814, interestdata!$A$19:$H$2369, 8, FALSE), "")</f>
        <v xml:space="preserve"> </v>
      </c>
      <c r="I1814" t="str">
        <f>IFERROR(VLOOKUP(A1814, interestdata!$A$2381:$B$2851, 2, FALSE), "")</f>
        <v/>
      </c>
      <c r="J1814" t="str">
        <f>IFERROR(VLOOKUP(A1814, interestdata!$A$2381:$C$2851, 3, FALSE), "")</f>
        <v/>
      </c>
      <c r="K1814" t="str">
        <f>IFERROR(VLOOKUP(A1814, interestdata!$A$2863:$B$3332, 2, FALSE), "")</f>
        <v/>
      </c>
      <c r="L1814">
        <f>IFERROR(VLOOKUP(A1814, tbilldata!$A$26:$E$1308, 2, FALSE), "")</f>
        <v>0.88</v>
      </c>
      <c r="M1814">
        <f>IFERROR(VLOOKUP(A1814, tbilldata!$A$26:$E$1308, 3, FALSE), "")</f>
        <v>1.34</v>
      </c>
      <c r="N1814">
        <f>IFERROR(VLOOKUP(A1814, tbilldata!$A$26:$E$1308, 4, FALSE), "")</f>
        <v>1.89</v>
      </c>
      <c r="O1814">
        <f>IFERROR(VLOOKUP(A1814, tbilldata!$A$26:$E$1308, 5, FALSE), "")</f>
        <v>2.4700000000000002</v>
      </c>
      <c r="P1814">
        <f>IFERROR(VLOOKUP(A1814, bonddata!$A$28:$L$5930, 2, FALSE), "")</f>
        <v>2.66</v>
      </c>
      <c r="Q1814">
        <f>IFERROR(VLOOKUP(A1814, bonddata!$A$28:$L$5930, 5, FALSE), "")</f>
        <v>2.99</v>
      </c>
      <c r="R1814">
        <f>IFERROR(VLOOKUP(A1814, bonddata!$A$28:$L$5930, 6, FALSE), "")</f>
        <v>2.73</v>
      </c>
      <c r="S1814">
        <f>IFERROR(VLOOKUP(A1814, bonddata!$A$28:$L$5930, 8, FALSE), "")</f>
        <v>2.8</v>
      </c>
      <c r="T1814">
        <f>IFERROR(VLOOKUP(A1814, bonddata!$A$28:$L$5930, 10, FALSE), "")</f>
        <v>2.99</v>
      </c>
      <c r="U1814">
        <f>IFERROR(VLOOKUP(A1814, btcdata!$A$2:$G$3292, 7, FALSE), "")</f>
        <v>-6.25</v>
      </c>
      <c r="V1814">
        <f>IFERROR(VLOOKUP(A1814, bmodata!$A$2:$G$3292, 7, FALSE), "")</f>
        <v>-0.21</v>
      </c>
      <c r="W1814" t="str">
        <f>IFERROR(VLOOKUP(A1814, cpidata!$A$14:$F$391, 2, FALSE), "")</f>
        <v/>
      </c>
      <c r="X1814" t="str">
        <f>IFERROR(VLOOKUP(A1814, cpidata!$A$14:$F$391, 3, FALSE), "")</f>
        <v/>
      </c>
      <c r="Y1814" t="str">
        <f>IFERROR(VLOOKUP(A1814, cpidata!$A$14:$F$391, 4, FALSE), "")</f>
        <v/>
      </c>
    </row>
    <row r="1815" spans="1:25" x14ac:dyDescent="0.25">
      <c r="A1815" s="1">
        <v>44693</v>
      </c>
      <c r="B1815">
        <f>IFERROR(VLOOKUP(A1815, interestdata!$A$19:$H$2369, 2, FALSE), "")</f>
        <v>1</v>
      </c>
      <c r="C1815">
        <f>IFERROR(VLOOKUP(A1815, interestdata!$A$19:$H$2369, 3, FALSE), "")</f>
        <v>1.25</v>
      </c>
      <c r="D1815">
        <f>IFERROR(VLOOKUP(A1815, interestdata!$A$19:$H$2369, 4, FALSE), "")</f>
        <v>0.96</v>
      </c>
      <c r="E1815" t="str">
        <f>IFERROR(VLOOKUP(A1815, interestdata!$A$19:$H$2369, 5, FALSE), "")</f>
        <v xml:space="preserve"> </v>
      </c>
      <c r="F1815" t="str">
        <f>IFERROR(VLOOKUP(A1815, interestdata!$A$19:$H$2369, 6, FALSE), "")</f>
        <v xml:space="preserve"> </v>
      </c>
      <c r="G1815" t="str">
        <f>IFERROR(VLOOKUP(A1815, interestdata!$A$19:$H$2369, 7, FALSE), "")</f>
        <v xml:space="preserve"> </v>
      </c>
      <c r="H1815" t="str">
        <f>IFERROR(VLOOKUP(A1815, interestdata!$A$19:$H$2369, 8, FALSE), "")</f>
        <v xml:space="preserve"> </v>
      </c>
      <c r="I1815" t="str">
        <f>IFERROR(VLOOKUP(A1815, interestdata!$A$2381:$B$2851, 2, FALSE), "")</f>
        <v/>
      </c>
      <c r="J1815" t="str">
        <f>IFERROR(VLOOKUP(A1815, interestdata!$A$2381:$C$2851, 3, FALSE), "")</f>
        <v/>
      </c>
      <c r="K1815">
        <f>IFERROR(VLOOKUP(A1815, interestdata!$A$2863:$B$3332, 2, FALSE), "")</f>
        <v>2.12</v>
      </c>
      <c r="L1815" t="str">
        <f>IFERROR(VLOOKUP(A1815, tbilldata!$A$26:$E$1308, 2, FALSE), "")</f>
        <v/>
      </c>
      <c r="M1815" t="str">
        <f>IFERROR(VLOOKUP(A1815, tbilldata!$A$26:$E$1308, 3, FALSE), "")</f>
        <v/>
      </c>
      <c r="N1815" t="str">
        <f>IFERROR(VLOOKUP(A1815, tbilldata!$A$26:$E$1308, 4, FALSE), "")</f>
        <v/>
      </c>
      <c r="O1815" t="str">
        <f>IFERROR(VLOOKUP(A1815, tbilldata!$A$26:$E$1308, 5, FALSE), "")</f>
        <v/>
      </c>
      <c r="P1815">
        <f>IFERROR(VLOOKUP(A1815, bonddata!$A$28:$L$5930, 2, FALSE), "")</f>
        <v>2.57</v>
      </c>
      <c r="Q1815">
        <f>IFERROR(VLOOKUP(A1815, bonddata!$A$28:$L$5930, 5, FALSE), "")</f>
        <v>2.94</v>
      </c>
      <c r="R1815">
        <f>IFERROR(VLOOKUP(A1815, bonddata!$A$28:$L$5930, 6, FALSE), "")</f>
        <v>2.64</v>
      </c>
      <c r="S1815">
        <f>IFERROR(VLOOKUP(A1815, bonddata!$A$28:$L$5930, 8, FALSE), "")</f>
        <v>2.73</v>
      </c>
      <c r="T1815">
        <f>IFERROR(VLOOKUP(A1815, bonddata!$A$28:$L$5930, 10, FALSE), "")</f>
        <v>2.92</v>
      </c>
      <c r="U1815">
        <f>IFERROR(VLOOKUP(A1815, btcdata!$A$2:$G$3292, 7, FALSE), "")</f>
        <v>-0.32</v>
      </c>
      <c r="V1815">
        <f>IFERROR(VLOOKUP(A1815, bmodata!$A$2:$G$3292, 7, FALSE), "")</f>
        <v>-0.51</v>
      </c>
      <c r="W1815" t="str">
        <f>IFERROR(VLOOKUP(A1815, cpidata!$A$14:$F$391, 2, FALSE), "")</f>
        <v/>
      </c>
      <c r="X1815" t="str">
        <f>IFERROR(VLOOKUP(A1815, cpidata!$A$14:$F$391, 3, FALSE), "")</f>
        <v/>
      </c>
      <c r="Y1815" t="str">
        <f>IFERROR(VLOOKUP(A1815, cpidata!$A$14:$F$391, 4, FALSE), "")</f>
        <v/>
      </c>
    </row>
    <row r="1816" spans="1:25" x14ac:dyDescent="0.25">
      <c r="A1816" s="1">
        <v>44694</v>
      </c>
      <c r="B1816">
        <f>IFERROR(VLOOKUP(A1816, interestdata!$A$19:$H$2369, 2, FALSE), "")</f>
        <v>1</v>
      </c>
      <c r="C1816">
        <f>IFERROR(VLOOKUP(A1816, interestdata!$A$19:$H$2369, 3, FALSE), "")</f>
        <v>1.25</v>
      </c>
      <c r="D1816">
        <f>IFERROR(VLOOKUP(A1816, interestdata!$A$19:$H$2369, 4, FALSE), "")</f>
        <v>0.96</v>
      </c>
      <c r="E1816" t="str">
        <f>IFERROR(VLOOKUP(A1816, interestdata!$A$19:$H$2369, 5, FALSE), "")</f>
        <v xml:space="preserve"> </v>
      </c>
      <c r="F1816" t="str">
        <f>IFERROR(VLOOKUP(A1816, interestdata!$A$19:$H$2369, 6, FALSE), "")</f>
        <v xml:space="preserve"> </v>
      </c>
      <c r="G1816" t="str">
        <f>IFERROR(VLOOKUP(A1816, interestdata!$A$19:$H$2369, 7, FALSE), "")</f>
        <v xml:space="preserve"> </v>
      </c>
      <c r="H1816" t="str">
        <f>IFERROR(VLOOKUP(A1816, interestdata!$A$19:$H$2369, 8, FALSE), "")</f>
        <v xml:space="preserve"> </v>
      </c>
      <c r="I1816">
        <f>IFERROR(VLOOKUP(A1816, interestdata!$A$2381:$B$2851, 2, FALSE), "")</f>
        <v>4.01</v>
      </c>
      <c r="J1816">
        <f>IFERROR(VLOOKUP(A1816, interestdata!$A$2381:$C$2851, 3, FALSE), "")</f>
        <v>3.71</v>
      </c>
      <c r="K1816" t="str">
        <f>IFERROR(VLOOKUP(A1816, interestdata!$A$2863:$B$3332, 2, FALSE), "")</f>
        <v/>
      </c>
      <c r="L1816" t="str">
        <f>IFERROR(VLOOKUP(A1816, tbilldata!$A$26:$E$1308, 2, FALSE), "")</f>
        <v/>
      </c>
      <c r="M1816" t="str">
        <f>IFERROR(VLOOKUP(A1816, tbilldata!$A$26:$E$1308, 3, FALSE), "")</f>
        <v/>
      </c>
      <c r="N1816" t="str">
        <f>IFERROR(VLOOKUP(A1816, tbilldata!$A$26:$E$1308, 4, FALSE), "")</f>
        <v/>
      </c>
      <c r="O1816" t="str">
        <f>IFERROR(VLOOKUP(A1816, tbilldata!$A$26:$E$1308, 5, FALSE), "")</f>
        <v/>
      </c>
      <c r="P1816">
        <f>IFERROR(VLOOKUP(A1816, bonddata!$A$28:$L$5930, 2, FALSE), "")</f>
        <v>2.6</v>
      </c>
      <c r="Q1816">
        <f>IFERROR(VLOOKUP(A1816, bonddata!$A$28:$L$5930, 5, FALSE), "")</f>
        <v>2.97</v>
      </c>
      <c r="R1816">
        <f>IFERROR(VLOOKUP(A1816, bonddata!$A$28:$L$5930, 6, FALSE), "")</f>
        <v>2.66</v>
      </c>
      <c r="S1816">
        <f>IFERROR(VLOOKUP(A1816, bonddata!$A$28:$L$5930, 8, FALSE), "")</f>
        <v>2.75</v>
      </c>
      <c r="T1816">
        <f>IFERROR(VLOOKUP(A1816, bonddata!$A$28:$L$5930, 10, FALSE), "")</f>
        <v>2.95</v>
      </c>
      <c r="U1816">
        <f>IFERROR(VLOOKUP(A1816, btcdata!$A$2:$G$3292, 7, FALSE), "")</f>
        <v>1.06</v>
      </c>
      <c r="V1816">
        <f>IFERROR(VLOOKUP(A1816, bmodata!$A$2:$G$3292, 7, FALSE), "")</f>
        <v>0.96</v>
      </c>
      <c r="W1816" t="str">
        <f>IFERROR(VLOOKUP(A1816, cpidata!$A$14:$F$391, 2, FALSE), "")</f>
        <v/>
      </c>
      <c r="X1816" t="str">
        <f>IFERROR(VLOOKUP(A1816, cpidata!$A$14:$F$391, 3, FALSE), "")</f>
        <v/>
      </c>
      <c r="Y1816" t="str">
        <f>IFERROR(VLOOKUP(A1816, cpidata!$A$14:$F$391, 4, FALSE), "")</f>
        <v/>
      </c>
    </row>
    <row r="1817" spans="1:25" x14ac:dyDescent="0.25">
      <c r="A1817" s="1">
        <v>44697</v>
      </c>
      <c r="B1817">
        <f>IFERROR(VLOOKUP(A1817, interestdata!$A$19:$H$2369, 2, FALSE), "")</f>
        <v>1</v>
      </c>
      <c r="C1817">
        <f>IFERROR(VLOOKUP(A1817, interestdata!$A$19:$H$2369, 3, FALSE), "")</f>
        <v>1.25</v>
      </c>
      <c r="D1817">
        <f>IFERROR(VLOOKUP(A1817, interestdata!$A$19:$H$2369, 4, FALSE), "")</f>
        <v>0.96</v>
      </c>
      <c r="E1817" t="str">
        <f>IFERROR(VLOOKUP(A1817, interestdata!$A$19:$H$2369, 5, FALSE), "")</f>
        <v xml:space="preserve"> </v>
      </c>
      <c r="F1817" t="str">
        <f>IFERROR(VLOOKUP(A1817, interestdata!$A$19:$H$2369, 6, FALSE), "")</f>
        <v xml:space="preserve"> </v>
      </c>
      <c r="G1817" t="str">
        <f>IFERROR(VLOOKUP(A1817, interestdata!$A$19:$H$2369, 7, FALSE), "")</f>
        <v xml:space="preserve"> </v>
      </c>
      <c r="H1817" t="str">
        <f>IFERROR(VLOOKUP(A1817, interestdata!$A$19:$H$2369, 8, FALSE), "")</f>
        <v xml:space="preserve"> </v>
      </c>
      <c r="I1817" t="str">
        <f>IFERROR(VLOOKUP(A1817, interestdata!$A$2381:$B$2851, 2, FALSE), "")</f>
        <v/>
      </c>
      <c r="J1817" t="str">
        <f>IFERROR(VLOOKUP(A1817, interestdata!$A$2381:$C$2851, 3, FALSE), "")</f>
        <v/>
      </c>
      <c r="K1817" t="str">
        <f>IFERROR(VLOOKUP(A1817, interestdata!$A$2863:$B$3332, 2, FALSE), "")</f>
        <v/>
      </c>
      <c r="L1817" t="str">
        <f>IFERROR(VLOOKUP(A1817, tbilldata!$A$26:$E$1308, 2, FALSE), "")</f>
        <v/>
      </c>
      <c r="M1817" t="str">
        <f>IFERROR(VLOOKUP(A1817, tbilldata!$A$26:$E$1308, 3, FALSE), "")</f>
        <v/>
      </c>
      <c r="N1817" t="str">
        <f>IFERROR(VLOOKUP(A1817, tbilldata!$A$26:$E$1308, 4, FALSE), "")</f>
        <v/>
      </c>
      <c r="O1817" t="str">
        <f>IFERROR(VLOOKUP(A1817, tbilldata!$A$26:$E$1308, 5, FALSE), "")</f>
        <v/>
      </c>
      <c r="P1817">
        <f>IFERROR(VLOOKUP(A1817, bonddata!$A$28:$L$5930, 2, FALSE), "")</f>
        <v>2.58</v>
      </c>
      <c r="Q1817">
        <f>IFERROR(VLOOKUP(A1817, bonddata!$A$28:$L$5930, 5, FALSE), "")</f>
        <v>2.95</v>
      </c>
      <c r="R1817">
        <f>IFERROR(VLOOKUP(A1817, bonddata!$A$28:$L$5930, 6, FALSE), "")</f>
        <v>2.64</v>
      </c>
      <c r="S1817">
        <f>IFERROR(VLOOKUP(A1817, bonddata!$A$28:$L$5930, 8, FALSE), "")</f>
        <v>2.71</v>
      </c>
      <c r="T1817">
        <f>IFERROR(VLOOKUP(A1817, bonddata!$A$28:$L$5930, 10, FALSE), "")</f>
        <v>2.91</v>
      </c>
      <c r="U1817">
        <f>IFERROR(VLOOKUP(A1817, btcdata!$A$2:$G$3292, 7, FALSE), "")</f>
        <v>-4.66</v>
      </c>
      <c r="V1817">
        <f>IFERROR(VLOOKUP(A1817, bmodata!$A$2:$G$3292, 7, FALSE), "")</f>
        <v>0.64</v>
      </c>
      <c r="W1817" t="str">
        <f>IFERROR(VLOOKUP(A1817, cpidata!$A$14:$F$391, 2, FALSE), "")</f>
        <v/>
      </c>
      <c r="X1817" t="str">
        <f>IFERROR(VLOOKUP(A1817, cpidata!$A$14:$F$391, 3, FALSE), "")</f>
        <v/>
      </c>
      <c r="Y1817" t="str">
        <f>IFERROR(VLOOKUP(A1817, cpidata!$A$14:$F$391, 4, FALSE), "")</f>
        <v/>
      </c>
    </row>
    <row r="1818" spans="1:25" x14ac:dyDescent="0.25">
      <c r="A1818" s="1">
        <v>44698</v>
      </c>
      <c r="B1818">
        <f>IFERROR(VLOOKUP(A1818, interestdata!$A$19:$H$2369, 2, FALSE), "")</f>
        <v>1</v>
      </c>
      <c r="C1818">
        <f>IFERROR(VLOOKUP(A1818, interestdata!$A$19:$H$2369, 3, FALSE), "")</f>
        <v>1.25</v>
      </c>
      <c r="D1818">
        <f>IFERROR(VLOOKUP(A1818, interestdata!$A$19:$H$2369, 4, FALSE), "")</f>
        <v>0.96</v>
      </c>
      <c r="E1818" t="str">
        <f>IFERROR(VLOOKUP(A1818, interestdata!$A$19:$H$2369, 5, FALSE), "")</f>
        <v xml:space="preserve"> </v>
      </c>
      <c r="F1818" t="str">
        <f>IFERROR(VLOOKUP(A1818, interestdata!$A$19:$H$2369, 6, FALSE), "")</f>
        <v xml:space="preserve"> </v>
      </c>
      <c r="G1818" t="str">
        <f>IFERROR(VLOOKUP(A1818, interestdata!$A$19:$H$2369, 7, FALSE), "")</f>
        <v xml:space="preserve"> </v>
      </c>
      <c r="H1818" t="str">
        <f>IFERROR(VLOOKUP(A1818, interestdata!$A$19:$H$2369, 8, FALSE), "")</f>
        <v xml:space="preserve"> </v>
      </c>
      <c r="I1818" t="str">
        <f>IFERROR(VLOOKUP(A1818, interestdata!$A$2381:$B$2851, 2, FALSE), "")</f>
        <v/>
      </c>
      <c r="J1818" t="str">
        <f>IFERROR(VLOOKUP(A1818, interestdata!$A$2381:$C$2851, 3, FALSE), "")</f>
        <v/>
      </c>
      <c r="K1818" t="str">
        <f>IFERROR(VLOOKUP(A1818, interestdata!$A$2863:$B$3332, 2, FALSE), "")</f>
        <v/>
      </c>
      <c r="L1818" t="str">
        <f>IFERROR(VLOOKUP(A1818, tbilldata!$A$26:$E$1308, 2, FALSE), "")</f>
        <v/>
      </c>
      <c r="M1818" t="str">
        <f>IFERROR(VLOOKUP(A1818, tbilldata!$A$26:$E$1308, 3, FALSE), "")</f>
        <v/>
      </c>
      <c r="N1818" t="str">
        <f>IFERROR(VLOOKUP(A1818, tbilldata!$A$26:$E$1308, 4, FALSE), "")</f>
        <v/>
      </c>
      <c r="O1818" t="str">
        <f>IFERROR(VLOOKUP(A1818, tbilldata!$A$26:$E$1308, 5, FALSE), "")</f>
        <v/>
      </c>
      <c r="P1818">
        <f>IFERROR(VLOOKUP(A1818, bonddata!$A$28:$L$5930, 2, FALSE), "")</f>
        <v>2.69</v>
      </c>
      <c r="Q1818">
        <f>IFERROR(VLOOKUP(A1818, bonddata!$A$28:$L$5930, 5, FALSE), "")</f>
        <v>3.05</v>
      </c>
      <c r="R1818">
        <f>IFERROR(VLOOKUP(A1818, bonddata!$A$28:$L$5930, 6, FALSE), "")</f>
        <v>2.75</v>
      </c>
      <c r="S1818">
        <f>IFERROR(VLOOKUP(A1818, bonddata!$A$28:$L$5930, 8, FALSE), "")</f>
        <v>2.84</v>
      </c>
      <c r="T1818">
        <f>IFERROR(VLOOKUP(A1818, bonddata!$A$28:$L$5930, 10, FALSE), "")</f>
        <v>3.02</v>
      </c>
      <c r="U1818">
        <f>IFERROR(VLOOKUP(A1818, btcdata!$A$2:$G$3292, 7, FALSE), "")</f>
        <v>1.97</v>
      </c>
      <c r="V1818">
        <f>IFERROR(VLOOKUP(A1818, bmodata!$A$2:$G$3292, 7, FALSE), "")</f>
        <v>1.7</v>
      </c>
      <c r="W1818" t="str">
        <f>IFERROR(VLOOKUP(A1818, cpidata!$A$14:$F$391, 2, FALSE), "")</f>
        <v/>
      </c>
      <c r="X1818" t="str">
        <f>IFERROR(VLOOKUP(A1818, cpidata!$A$14:$F$391, 3, FALSE), "")</f>
        <v/>
      </c>
      <c r="Y1818" t="str">
        <f>IFERROR(VLOOKUP(A1818, cpidata!$A$14:$F$391, 4, FALSE), "")</f>
        <v/>
      </c>
    </row>
    <row r="1819" spans="1:25" x14ac:dyDescent="0.25">
      <c r="A1819" s="1">
        <v>44699</v>
      </c>
      <c r="B1819">
        <f>IFERROR(VLOOKUP(A1819, interestdata!$A$19:$H$2369, 2, FALSE), "")</f>
        <v>1</v>
      </c>
      <c r="C1819">
        <f>IFERROR(VLOOKUP(A1819, interestdata!$A$19:$H$2369, 3, FALSE), "")</f>
        <v>1.25</v>
      </c>
      <c r="D1819">
        <f>IFERROR(VLOOKUP(A1819, interestdata!$A$19:$H$2369, 4, FALSE), "")</f>
        <v>0.96</v>
      </c>
      <c r="E1819" t="str">
        <f>IFERROR(VLOOKUP(A1819, interestdata!$A$19:$H$2369, 5, FALSE), "")</f>
        <v xml:space="preserve"> </v>
      </c>
      <c r="F1819" t="str">
        <f>IFERROR(VLOOKUP(A1819, interestdata!$A$19:$H$2369, 6, FALSE), "")</f>
        <v xml:space="preserve"> </v>
      </c>
      <c r="G1819" t="str">
        <f>IFERROR(VLOOKUP(A1819, interestdata!$A$19:$H$2369, 7, FALSE), "")</f>
        <v xml:space="preserve"> </v>
      </c>
      <c r="H1819" t="str">
        <f>IFERROR(VLOOKUP(A1819, interestdata!$A$19:$H$2369, 8, FALSE), "")</f>
        <v xml:space="preserve"> </v>
      </c>
      <c r="I1819" t="str">
        <f>IFERROR(VLOOKUP(A1819, interestdata!$A$2381:$B$2851, 2, FALSE), "")</f>
        <v/>
      </c>
      <c r="J1819" t="str">
        <f>IFERROR(VLOOKUP(A1819, interestdata!$A$2381:$C$2851, 3, FALSE), "")</f>
        <v/>
      </c>
      <c r="K1819" t="str">
        <f>IFERROR(VLOOKUP(A1819, interestdata!$A$2863:$B$3332, 2, FALSE), "")</f>
        <v/>
      </c>
      <c r="L1819">
        <f>IFERROR(VLOOKUP(A1819, tbilldata!$A$26:$E$1308, 2, FALSE), "")</f>
        <v>0.96</v>
      </c>
      <c r="M1819">
        <f>IFERROR(VLOOKUP(A1819, tbilldata!$A$26:$E$1308, 3, FALSE), "")</f>
        <v>1.35</v>
      </c>
      <c r="N1819">
        <f>IFERROR(VLOOKUP(A1819, tbilldata!$A$26:$E$1308, 4, FALSE), "")</f>
        <v>1.94</v>
      </c>
      <c r="O1819">
        <f>IFERROR(VLOOKUP(A1819, tbilldata!$A$26:$E$1308, 5, FALSE), "")</f>
        <v>2.52</v>
      </c>
      <c r="P1819">
        <f>IFERROR(VLOOKUP(A1819, bonddata!$A$28:$L$5930, 2, FALSE), "")</f>
        <v>2.7</v>
      </c>
      <c r="Q1819">
        <f>IFERROR(VLOOKUP(A1819, bonddata!$A$28:$L$5930, 5, FALSE), "")</f>
        <v>2.96</v>
      </c>
      <c r="R1819">
        <f>IFERROR(VLOOKUP(A1819, bonddata!$A$28:$L$5930, 6, FALSE), "")</f>
        <v>2.76</v>
      </c>
      <c r="S1819">
        <f>IFERROR(VLOOKUP(A1819, bonddata!$A$28:$L$5930, 8, FALSE), "")</f>
        <v>2.83</v>
      </c>
      <c r="T1819">
        <f>IFERROR(VLOOKUP(A1819, bonddata!$A$28:$L$5930, 10, FALSE), "")</f>
        <v>2.96</v>
      </c>
      <c r="U1819">
        <f>IFERROR(VLOOKUP(A1819, btcdata!$A$2:$G$3292, 7, FALSE), "")</f>
        <v>-5.76</v>
      </c>
      <c r="V1819">
        <f>IFERROR(VLOOKUP(A1819, bmodata!$A$2:$G$3292, 7, FALSE), "")</f>
        <v>-1.95</v>
      </c>
      <c r="W1819" t="str">
        <f>IFERROR(VLOOKUP(A1819, cpidata!$A$14:$F$391, 2, FALSE), "")</f>
        <v/>
      </c>
      <c r="X1819" t="str">
        <f>IFERROR(VLOOKUP(A1819, cpidata!$A$14:$F$391, 3, FALSE), "")</f>
        <v/>
      </c>
      <c r="Y1819" t="str">
        <f>IFERROR(VLOOKUP(A1819, cpidata!$A$14:$F$391, 4, FALSE), "")</f>
        <v/>
      </c>
    </row>
    <row r="1820" spans="1:25" x14ac:dyDescent="0.25">
      <c r="A1820" s="1">
        <v>44700</v>
      </c>
      <c r="B1820">
        <f>IFERROR(VLOOKUP(A1820, interestdata!$A$19:$H$2369, 2, FALSE), "")</f>
        <v>1</v>
      </c>
      <c r="C1820">
        <f>IFERROR(VLOOKUP(A1820, interestdata!$A$19:$H$2369, 3, FALSE), "")</f>
        <v>1.25</v>
      </c>
      <c r="D1820">
        <f>IFERROR(VLOOKUP(A1820, interestdata!$A$19:$H$2369, 4, FALSE), "")</f>
        <v>0.96</v>
      </c>
      <c r="E1820" t="str">
        <f>IFERROR(VLOOKUP(A1820, interestdata!$A$19:$H$2369, 5, FALSE), "")</f>
        <v xml:space="preserve"> </v>
      </c>
      <c r="F1820" t="str">
        <f>IFERROR(VLOOKUP(A1820, interestdata!$A$19:$H$2369, 6, FALSE), "")</f>
        <v xml:space="preserve"> </v>
      </c>
      <c r="G1820" t="str">
        <f>IFERROR(VLOOKUP(A1820, interestdata!$A$19:$H$2369, 7, FALSE), "")</f>
        <v xml:space="preserve"> </v>
      </c>
      <c r="H1820" t="str">
        <f>IFERROR(VLOOKUP(A1820, interestdata!$A$19:$H$2369, 8, FALSE), "")</f>
        <v xml:space="preserve"> </v>
      </c>
      <c r="I1820" t="str">
        <f>IFERROR(VLOOKUP(A1820, interestdata!$A$2381:$B$2851, 2, FALSE), "")</f>
        <v/>
      </c>
      <c r="J1820" t="str">
        <f>IFERROR(VLOOKUP(A1820, interestdata!$A$2381:$C$2851, 3, FALSE), "")</f>
        <v/>
      </c>
      <c r="K1820">
        <f>IFERROR(VLOOKUP(A1820, interestdata!$A$2863:$B$3332, 2, FALSE), "")</f>
        <v>2.12</v>
      </c>
      <c r="L1820" t="str">
        <f>IFERROR(VLOOKUP(A1820, tbilldata!$A$26:$E$1308, 2, FALSE), "")</f>
        <v/>
      </c>
      <c r="M1820" t="str">
        <f>IFERROR(VLOOKUP(A1820, tbilldata!$A$26:$E$1308, 3, FALSE), "")</f>
        <v/>
      </c>
      <c r="N1820" t="str">
        <f>IFERROR(VLOOKUP(A1820, tbilldata!$A$26:$E$1308, 4, FALSE), "")</f>
        <v/>
      </c>
      <c r="O1820" t="str">
        <f>IFERROR(VLOOKUP(A1820, tbilldata!$A$26:$E$1308, 5, FALSE), "")</f>
        <v/>
      </c>
      <c r="P1820">
        <f>IFERROR(VLOOKUP(A1820, bonddata!$A$28:$L$5930, 2, FALSE), "")</f>
        <v>2.63</v>
      </c>
      <c r="Q1820">
        <f>IFERROR(VLOOKUP(A1820, bonddata!$A$28:$L$5930, 5, FALSE), "")</f>
        <v>2.9</v>
      </c>
      <c r="R1820">
        <f>IFERROR(VLOOKUP(A1820, bonddata!$A$28:$L$5930, 6, FALSE), "")</f>
        <v>2.7</v>
      </c>
      <c r="S1820">
        <f>IFERROR(VLOOKUP(A1820, bonddata!$A$28:$L$5930, 8, FALSE), "")</f>
        <v>2.75</v>
      </c>
      <c r="T1820">
        <f>IFERROR(VLOOKUP(A1820, bonddata!$A$28:$L$5930, 10, FALSE), "")</f>
        <v>2.88</v>
      </c>
      <c r="U1820">
        <f>IFERROR(VLOOKUP(A1820, btcdata!$A$2:$G$3292, 7, FALSE), "")</f>
        <v>5.66</v>
      </c>
      <c r="V1820">
        <f>IFERROR(VLOOKUP(A1820, bmodata!$A$2:$G$3292, 7, FALSE), "")</f>
        <v>-1.28</v>
      </c>
      <c r="W1820" t="str">
        <f>IFERROR(VLOOKUP(A1820, cpidata!$A$14:$F$391, 2, FALSE), "")</f>
        <v/>
      </c>
      <c r="X1820" t="str">
        <f>IFERROR(VLOOKUP(A1820, cpidata!$A$14:$F$391, 3, FALSE), "")</f>
        <v/>
      </c>
      <c r="Y1820" t="str">
        <f>IFERROR(VLOOKUP(A1820, cpidata!$A$14:$F$391, 4, FALSE), "")</f>
        <v/>
      </c>
    </row>
    <row r="1821" spans="1:25" x14ac:dyDescent="0.25">
      <c r="A1821" s="1">
        <v>44701</v>
      </c>
      <c r="B1821">
        <f>IFERROR(VLOOKUP(A1821, interestdata!$A$19:$H$2369, 2, FALSE), "")</f>
        <v>1</v>
      </c>
      <c r="C1821">
        <f>IFERROR(VLOOKUP(A1821, interestdata!$A$19:$H$2369, 3, FALSE), "")</f>
        <v>1.25</v>
      </c>
      <c r="D1821">
        <f>IFERROR(VLOOKUP(A1821, interestdata!$A$19:$H$2369, 4, FALSE), "")</f>
        <v>0.96</v>
      </c>
      <c r="E1821" t="str">
        <f>IFERROR(VLOOKUP(A1821, interestdata!$A$19:$H$2369, 5, FALSE), "")</f>
        <v xml:space="preserve"> </v>
      </c>
      <c r="F1821" t="str">
        <f>IFERROR(VLOOKUP(A1821, interestdata!$A$19:$H$2369, 6, FALSE), "")</f>
        <v xml:space="preserve"> </v>
      </c>
      <c r="G1821" t="str">
        <f>IFERROR(VLOOKUP(A1821, interestdata!$A$19:$H$2369, 7, FALSE), "")</f>
        <v xml:space="preserve"> </v>
      </c>
      <c r="H1821" t="str">
        <f>IFERROR(VLOOKUP(A1821, interestdata!$A$19:$H$2369, 8, FALSE), "")</f>
        <v xml:space="preserve"> </v>
      </c>
      <c r="I1821">
        <f>IFERROR(VLOOKUP(A1821, interestdata!$A$2381:$B$2851, 2, FALSE), "")</f>
        <v>4.0199999999999996</v>
      </c>
      <c r="J1821">
        <f>IFERROR(VLOOKUP(A1821, interestdata!$A$2381:$C$2851, 3, FALSE), "")</f>
        <v>3.72</v>
      </c>
      <c r="K1821" t="str">
        <f>IFERROR(VLOOKUP(A1821, interestdata!$A$2863:$B$3332, 2, FALSE), "")</f>
        <v/>
      </c>
      <c r="L1821" t="str">
        <f>IFERROR(VLOOKUP(A1821, tbilldata!$A$26:$E$1308, 2, FALSE), "")</f>
        <v/>
      </c>
      <c r="M1821" t="str">
        <f>IFERROR(VLOOKUP(A1821, tbilldata!$A$26:$E$1308, 3, FALSE), "")</f>
        <v/>
      </c>
      <c r="N1821" t="str">
        <f>IFERROR(VLOOKUP(A1821, tbilldata!$A$26:$E$1308, 4, FALSE), "")</f>
        <v/>
      </c>
      <c r="O1821" t="str">
        <f>IFERROR(VLOOKUP(A1821, tbilldata!$A$26:$E$1308, 5, FALSE), "")</f>
        <v/>
      </c>
      <c r="P1821">
        <f>IFERROR(VLOOKUP(A1821, bonddata!$A$28:$L$5930, 2, FALSE), "")</f>
        <v>2.58</v>
      </c>
      <c r="Q1821">
        <f>IFERROR(VLOOKUP(A1821, bonddata!$A$28:$L$5930, 5, FALSE), "")</f>
        <v>2.85</v>
      </c>
      <c r="R1821">
        <f>IFERROR(VLOOKUP(A1821, bonddata!$A$28:$L$5930, 6, FALSE), "")</f>
        <v>2.64</v>
      </c>
      <c r="S1821">
        <f>IFERROR(VLOOKUP(A1821, bonddata!$A$28:$L$5930, 8, FALSE), "")</f>
        <v>2.7</v>
      </c>
      <c r="T1821">
        <f>IFERROR(VLOOKUP(A1821, bonddata!$A$28:$L$5930, 10, FALSE), "")</f>
        <v>2.83</v>
      </c>
      <c r="U1821">
        <f>IFERROR(VLOOKUP(A1821, btcdata!$A$2:$G$3292, 7, FALSE), "")</f>
        <v>-3.72</v>
      </c>
      <c r="V1821">
        <f>IFERROR(VLOOKUP(A1821, bmodata!$A$2:$G$3292, 7, FALSE), "")</f>
        <v>0.1</v>
      </c>
      <c r="W1821" t="str">
        <f>IFERROR(VLOOKUP(A1821, cpidata!$A$14:$F$391, 2, FALSE), "")</f>
        <v/>
      </c>
      <c r="X1821" t="str">
        <f>IFERROR(VLOOKUP(A1821, cpidata!$A$14:$F$391, 3, FALSE), "")</f>
        <v/>
      </c>
      <c r="Y1821" t="str">
        <f>IFERROR(VLOOKUP(A1821, cpidata!$A$14:$F$391, 4, FALSE), "")</f>
        <v/>
      </c>
    </row>
    <row r="1822" spans="1:25" x14ac:dyDescent="0.25">
      <c r="A1822" s="1">
        <v>44704</v>
      </c>
      <c r="B1822">
        <f>IFERROR(VLOOKUP(A1822, interestdata!$A$19:$H$2369, 2, FALSE), "")</f>
        <v>1</v>
      </c>
      <c r="C1822">
        <f>IFERROR(VLOOKUP(A1822, interestdata!$A$19:$H$2369, 3, FALSE), "")</f>
        <v>1.25</v>
      </c>
      <c r="D1822" t="str">
        <f>IFERROR(VLOOKUP(A1822, interestdata!$A$19:$H$2369, 4, FALSE), "")</f>
        <v xml:space="preserve"> Bank holiday</v>
      </c>
      <c r="E1822" t="str">
        <f>IFERROR(VLOOKUP(A1822, interestdata!$A$19:$H$2369, 5, FALSE), "")</f>
        <v xml:space="preserve"> </v>
      </c>
      <c r="F1822" t="str">
        <f>IFERROR(VLOOKUP(A1822, interestdata!$A$19:$H$2369, 6, FALSE), "")</f>
        <v xml:space="preserve"> </v>
      </c>
      <c r="G1822" t="str">
        <f>IFERROR(VLOOKUP(A1822, interestdata!$A$19:$H$2369, 7, FALSE), "")</f>
        <v xml:space="preserve"> </v>
      </c>
      <c r="H1822" t="str">
        <f>IFERROR(VLOOKUP(A1822, interestdata!$A$19:$H$2369, 8, FALSE), "")</f>
        <v xml:space="preserve"> </v>
      </c>
      <c r="I1822" t="str">
        <f>IFERROR(VLOOKUP(A1822, interestdata!$A$2381:$B$2851, 2, FALSE), "")</f>
        <v/>
      </c>
      <c r="J1822" t="str">
        <f>IFERROR(VLOOKUP(A1822, interestdata!$A$2381:$C$2851, 3, FALSE), "")</f>
        <v/>
      </c>
      <c r="K1822" t="str">
        <f>IFERROR(VLOOKUP(A1822, interestdata!$A$2863:$B$3332, 2, FALSE), "")</f>
        <v/>
      </c>
      <c r="L1822" t="str">
        <f>IFERROR(VLOOKUP(A1822, tbilldata!$A$26:$E$1308, 2, FALSE), "")</f>
        <v/>
      </c>
      <c r="M1822" t="str">
        <f>IFERROR(VLOOKUP(A1822, tbilldata!$A$26:$E$1308, 3, FALSE), "")</f>
        <v/>
      </c>
      <c r="N1822" t="str">
        <f>IFERROR(VLOOKUP(A1822, tbilldata!$A$26:$E$1308, 4, FALSE), "")</f>
        <v/>
      </c>
      <c r="O1822" t="str">
        <f>IFERROR(VLOOKUP(A1822, tbilldata!$A$26:$E$1308, 5, FALSE), "")</f>
        <v/>
      </c>
      <c r="P1822" t="str">
        <f>IFERROR(VLOOKUP(A1822, bonddata!$A$28:$L$5930, 2, FALSE), "")</f>
        <v/>
      </c>
      <c r="Q1822" t="str">
        <f>IFERROR(VLOOKUP(A1822, bonddata!$A$28:$L$5930, 5, FALSE), "")</f>
        <v/>
      </c>
      <c r="R1822" t="str">
        <f>IFERROR(VLOOKUP(A1822, bonddata!$A$28:$L$5930, 6, FALSE), "")</f>
        <v/>
      </c>
      <c r="S1822" t="str">
        <f>IFERROR(VLOOKUP(A1822, bonddata!$A$28:$L$5930, 8, FALSE), "")</f>
        <v/>
      </c>
      <c r="T1822" t="str">
        <f>IFERROR(VLOOKUP(A1822, bonddata!$A$28:$L$5930, 10, FALSE), "")</f>
        <v/>
      </c>
      <c r="U1822">
        <f>IFERROR(VLOOKUP(A1822, btcdata!$A$2:$G$3292, 7, FALSE), "")</f>
        <v>-3.94</v>
      </c>
      <c r="V1822" t="str">
        <f>IFERROR(VLOOKUP(A1822, bmodata!$A$2:$G$3292, 7, FALSE), "")</f>
        <v/>
      </c>
      <c r="W1822" t="str">
        <f>IFERROR(VLOOKUP(A1822, cpidata!$A$14:$F$391, 2, FALSE), "")</f>
        <v/>
      </c>
      <c r="X1822" t="str">
        <f>IFERROR(VLOOKUP(A1822, cpidata!$A$14:$F$391, 3, FALSE), "")</f>
        <v/>
      </c>
      <c r="Y1822" t="str">
        <f>IFERROR(VLOOKUP(A1822, cpidata!$A$14:$F$391, 4, FALSE), "")</f>
        <v/>
      </c>
    </row>
    <row r="1823" spans="1:25" x14ac:dyDescent="0.25">
      <c r="A1823" s="1">
        <v>44705</v>
      </c>
      <c r="B1823">
        <f>IFERROR(VLOOKUP(A1823, interestdata!$A$19:$H$2369, 2, FALSE), "")</f>
        <v>1</v>
      </c>
      <c r="C1823">
        <f>IFERROR(VLOOKUP(A1823, interestdata!$A$19:$H$2369, 3, FALSE), "")</f>
        <v>1.25</v>
      </c>
      <c r="D1823">
        <f>IFERROR(VLOOKUP(A1823, interestdata!$A$19:$H$2369, 4, FALSE), "")</f>
        <v>0.96</v>
      </c>
      <c r="E1823" t="str">
        <f>IFERROR(VLOOKUP(A1823, interestdata!$A$19:$H$2369, 5, FALSE), "")</f>
        <v xml:space="preserve"> </v>
      </c>
      <c r="F1823" t="str">
        <f>IFERROR(VLOOKUP(A1823, interestdata!$A$19:$H$2369, 6, FALSE), "")</f>
        <v xml:space="preserve"> </v>
      </c>
      <c r="G1823" t="str">
        <f>IFERROR(VLOOKUP(A1823, interestdata!$A$19:$H$2369, 7, FALSE), "")</f>
        <v xml:space="preserve"> </v>
      </c>
      <c r="H1823" t="str">
        <f>IFERROR(VLOOKUP(A1823, interestdata!$A$19:$H$2369, 8, FALSE), "")</f>
        <v xml:space="preserve"> </v>
      </c>
      <c r="I1823" t="str">
        <f>IFERROR(VLOOKUP(A1823, interestdata!$A$2381:$B$2851, 2, FALSE), "")</f>
        <v/>
      </c>
      <c r="J1823" t="str">
        <f>IFERROR(VLOOKUP(A1823, interestdata!$A$2381:$C$2851, 3, FALSE), "")</f>
        <v/>
      </c>
      <c r="K1823" t="str">
        <f>IFERROR(VLOOKUP(A1823, interestdata!$A$2863:$B$3332, 2, FALSE), "")</f>
        <v/>
      </c>
      <c r="L1823" t="str">
        <f>IFERROR(VLOOKUP(A1823, tbilldata!$A$26:$E$1308, 2, FALSE), "")</f>
        <v/>
      </c>
      <c r="M1823" t="str">
        <f>IFERROR(VLOOKUP(A1823, tbilldata!$A$26:$E$1308, 3, FALSE), "")</f>
        <v/>
      </c>
      <c r="N1823" t="str">
        <f>IFERROR(VLOOKUP(A1823, tbilldata!$A$26:$E$1308, 4, FALSE), "")</f>
        <v/>
      </c>
      <c r="O1823" t="str">
        <f>IFERROR(VLOOKUP(A1823, tbilldata!$A$26:$E$1308, 5, FALSE), "")</f>
        <v/>
      </c>
      <c r="P1823">
        <f>IFERROR(VLOOKUP(A1823, bonddata!$A$28:$L$5930, 2, FALSE), "")</f>
        <v>2.5099999999999998</v>
      </c>
      <c r="Q1823">
        <f>IFERROR(VLOOKUP(A1823, bonddata!$A$28:$L$5930, 5, FALSE), "")</f>
        <v>2.83</v>
      </c>
      <c r="R1823">
        <f>IFERROR(VLOOKUP(A1823, bonddata!$A$28:$L$5930, 6, FALSE), "")</f>
        <v>2.57</v>
      </c>
      <c r="S1823">
        <f>IFERROR(VLOOKUP(A1823, bonddata!$A$28:$L$5930, 8, FALSE), "")</f>
        <v>2.64</v>
      </c>
      <c r="T1823">
        <f>IFERROR(VLOOKUP(A1823, bonddata!$A$28:$L$5930, 10, FALSE), "")</f>
        <v>2.8</v>
      </c>
      <c r="U1823">
        <f>IFERROR(VLOOKUP(A1823, btcdata!$A$2:$G$3292, 7, FALSE), "")</f>
        <v>1.91</v>
      </c>
      <c r="V1823">
        <f>IFERROR(VLOOKUP(A1823, bmodata!$A$2:$G$3292, 7, FALSE), "")</f>
        <v>1.63</v>
      </c>
      <c r="W1823" t="str">
        <f>IFERROR(VLOOKUP(A1823, cpidata!$A$14:$F$391, 2, FALSE), "")</f>
        <v/>
      </c>
      <c r="X1823" t="str">
        <f>IFERROR(VLOOKUP(A1823, cpidata!$A$14:$F$391, 3, FALSE), "")</f>
        <v/>
      </c>
      <c r="Y1823" t="str">
        <f>IFERROR(VLOOKUP(A1823, cpidata!$A$14:$F$391, 4, FALSE), "")</f>
        <v/>
      </c>
    </row>
    <row r="1824" spans="1:25" x14ac:dyDescent="0.25">
      <c r="A1824" s="1">
        <v>44706</v>
      </c>
      <c r="B1824">
        <f>IFERROR(VLOOKUP(A1824, interestdata!$A$19:$H$2369, 2, FALSE), "")</f>
        <v>1</v>
      </c>
      <c r="C1824">
        <f>IFERROR(VLOOKUP(A1824, interestdata!$A$19:$H$2369, 3, FALSE), "")</f>
        <v>1.25</v>
      </c>
      <c r="D1824">
        <f>IFERROR(VLOOKUP(A1824, interestdata!$A$19:$H$2369, 4, FALSE), "")</f>
        <v>0.96</v>
      </c>
      <c r="E1824" t="str">
        <f>IFERROR(VLOOKUP(A1824, interestdata!$A$19:$H$2369, 5, FALSE), "")</f>
        <v xml:space="preserve"> </v>
      </c>
      <c r="F1824" t="str">
        <f>IFERROR(VLOOKUP(A1824, interestdata!$A$19:$H$2369, 6, FALSE), "")</f>
        <v xml:space="preserve"> </v>
      </c>
      <c r="G1824" t="str">
        <f>IFERROR(VLOOKUP(A1824, interestdata!$A$19:$H$2369, 7, FALSE), "")</f>
        <v xml:space="preserve"> </v>
      </c>
      <c r="H1824" t="str">
        <f>IFERROR(VLOOKUP(A1824, interestdata!$A$19:$H$2369, 8, FALSE), "")</f>
        <v xml:space="preserve"> </v>
      </c>
      <c r="I1824" t="str">
        <f>IFERROR(VLOOKUP(A1824, interestdata!$A$2381:$B$2851, 2, FALSE), "")</f>
        <v/>
      </c>
      <c r="J1824" t="str">
        <f>IFERROR(VLOOKUP(A1824, interestdata!$A$2381:$C$2851, 3, FALSE), "")</f>
        <v/>
      </c>
      <c r="K1824" t="str">
        <f>IFERROR(VLOOKUP(A1824, interestdata!$A$2863:$B$3332, 2, FALSE), "")</f>
        <v/>
      </c>
      <c r="L1824">
        <f>IFERROR(VLOOKUP(A1824, tbilldata!$A$26:$E$1308, 2, FALSE), "")</f>
        <v>0.94</v>
      </c>
      <c r="M1824">
        <f>IFERROR(VLOOKUP(A1824, tbilldata!$A$26:$E$1308, 3, FALSE), "")</f>
        <v>1.37</v>
      </c>
      <c r="N1824">
        <f>IFERROR(VLOOKUP(A1824, tbilldata!$A$26:$E$1308, 4, FALSE), "")</f>
        <v>1.9</v>
      </c>
      <c r="O1824">
        <f>IFERROR(VLOOKUP(A1824, tbilldata!$A$26:$E$1308, 5, FALSE), "")</f>
        <v>2.36</v>
      </c>
      <c r="P1824">
        <f>IFERROR(VLOOKUP(A1824, bonddata!$A$28:$L$5930, 2, FALSE), "")</f>
        <v>2.48</v>
      </c>
      <c r="Q1824">
        <f>IFERROR(VLOOKUP(A1824, bonddata!$A$28:$L$5930, 5, FALSE), "")</f>
        <v>2.8</v>
      </c>
      <c r="R1824">
        <f>IFERROR(VLOOKUP(A1824, bonddata!$A$28:$L$5930, 6, FALSE), "")</f>
        <v>2.5299999999999998</v>
      </c>
      <c r="S1824">
        <f>IFERROR(VLOOKUP(A1824, bonddata!$A$28:$L$5930, 8, FALSE), "")</f>
        <v>2.6</v>
      </c>
      <c r="T1824">
        <f>IFERROR(VLOOKUP(A1824, bonddata!$A$28:$L$5930, 10, FALSE), "")</f>
        <v>2.76</v>
      </c>
      <c r="U1824">
        <f>IFERROR(VLOOKUP(A1824, btcdata!$A$2:$G$3292, 7, FALSE), "")</f>
        <v>-0.36</v>
      </c>
      <c r="V1824">
        <f>IFERROR(VLOOKUP(A1824, bmodata!$A$2:$G$3292, 7, FALSE), "")</f>
        <v>-0.21</v>
      </c>
      <c r="W1824" t="str">
        <f>IFERROR(VLOOKUP(A1824, cpidata!$A$14:$F$391, 2, FALSE), "")</f>
        <v/>
      </c>
      <c r="X1824" t="str">
        <f>IFERROR(VLOOKUP(A1824, cpidata!$A$14:$F$391, 3, FALSE), "")</f>
        <v/>
      </c>
      <c r="Y1824" t="str">
        <f>IFERROR(VLOOKUP(A1824, cpidata!$A$14:$F$391, 4, FALSE), "")</f>
        <v/>
      </c>
    </row>
    <row r="1825" spans="1:25" x14ac:dyDescent="0.25">
      <c r="A1825" s="1">
        <v>44707</v>
      </c>
      <c r="B1825">
        <f>IFERROR(VLOOKUP(A1825, interestdata!$A$19:$H$2369, 2, FALSE), "")</f>
        <v>1</v>
      </c>
      <c r="C1825">
        <f>IFERROR(VLOOKUP(A1825, interestdata!$A$19:$H$2369, 3, FALSE), "")</f>
        <v>1.25</v>
      </c>
      <c r="D1825">
        <f>IFERROR(VLOOKUP(A1825, interestdata!$A$19:$H$2369, 4, FALSE), "")</f>
        <v>0.96</v>
      </c>
      <c r="E1825" t="str">
        <f>IFERROR(VLOOKUP(A1825, interestdata!$A$19:$H$2369, 5, FALSE), "")</f>
        <v xml:space="preserve"> </v>
      </c>
      <c r="F1825" t="str">
        <f>IFERROR(VLOOKUP(A1825, interestdata!$A$19:$H$2369, 6, FALSE), "")</f>
        <v xml:space="preserve"> </v>
      </c>
      <c r="G1825" t="str">
        <f>IFERROR(VLOOKUP(A1825, interestdata!$A$19:$H$2369, 7, FALSE), "")</f>
        <v xml:space="preserve"> </v>
      </c>
      <c r="H1825" t="str">
        <f>IFERROR(VLOOKUP(A1825, interestdata!$A$19:$H$2369, 8, FALSE), "")</f>
        <v xml:space="preserve"> </v>
      </c>
      <c r="I1825" t="str">
        <f>IFERROR(VLOOKUP(A1825, interestdata!$A$2381:$B$2851, 2, FALSE), "")</f>
        <v/>
      </c>
      <c r="J1825" t="str">
        <f>IFERROR(VLOOKUP(A1825, interestdata!$A$2381:$C$2851, 3, FALSE), "")</f>
        <v/>
      </c>
      <c r="K1825">
        <f>IFERROR(VLOOKUP(A1825, interestdata!$A$2863:$B$3332, 2, FALSE), "")</f>
        <v>2.12</v>
      </c>
      <c r="L1825" t="str">
        <f>IFERROR(VLOOKUP(A1825, tbilldata!$A$26:$E$1308, 2, FALSE), "")</f>
        <v/>
      </c>
      <c r="M1825" t="str">
        <f>IFERROR(VLOOKUP(A1825, tbilldata!$A$26:$E$1308, 3, FALSE), "")</f>
        <v/>
      </c>
      <c r="N1825" t="str">
        <f>IFERROR(VLOOKUP(A1825, tbilldata!$A$26:$E$1308, 4, FALSE), "")</f>
        <v/>
      </c>
      <c r="O1825" t="str">
        <f>IFERROR(VLOOKUP(A1825, tbilldata!$A$26:$E$1308, 5, FALSE), "")</f>
        <v/>
      </c>
      <c r="P1825">
        <f>IFERROR(VLOOKUP(A1825, bonddata!$A$28:$L$5930, 2, FALSE), "")</f>
        <v>2.5</v>
      </c>
      <c r="Q1825">
        <f>IFERROR(VLOOKUP(A1825, bonddata!$A$28:$L$5930, 5, FALSE), "")</f>
        <v>2.85</v>
      </c>
      <c r="R1825">
        <f>IFERROR(VLOOKUP(A1825, bonddata!$A$28:$L$5930, 6, FALSE), "")</f>
        <v>2.5499999999999998</v>
      </c>
      <c r="S1825">
        <f>IFERROR(VLOOKUP(A1825, bonddata!$A$28:$L$5930, 8, FALSE), "")</f>
        <v>2.62</v>
      </c>
      <c r="T1825">
        <f>IFERROR(VLOOKUP(A1825, bonddata!$A$28:$L$5930, 10, FALSE), "")</f>
        <v>2.8</v>
      </c>
      <c r="U1825">
        <f>IFERROR(VLOOKUP(A1825, btcdata!$A$2:$G$3292, 7, FALSE), "")</f>
        <v>-1.1399999999999999</v>
      </c>
      <c r="V1825">
        <f>IFERROR(VLOOKUP(A1825, bmodata!$A$2:$G$3292, 7, FALSE), "")</f>
        <v>1.79</v>
      </c>
      <c r="W1825" t="str">
        <f>IFERROR(VLOOKUP(A1825, cpidata!$A$14:$F$391, 2, FALSE), "")</f>
        <v/>
      </c>
      <c r="X1825" t="str">
        <f>IFERROR(VLOOKUP(A1825, cpidata!$A$14:$F$391, 3, FALSE), "")</f>
        <v/>
      </c>
      <c r="Y1825" t="str">
        <f>IFERROR(VLOOKUP(A1825, cpidata!$A$14:$F$391, 4, FALSE), "")</f>
        <v/>
      </c>
    </row>
    <row r="1826" spans="1:25" x14ac:dyDescent="0.25">
      <c r="A1826" s="1">
        <v>44708</v>
      </c>
      <c r="B1826">
        <f>IFERROR(VLOOKUP(A1826, interestdata!$A$19:$H$2369, 2, FALSE), "")</f>
        <v>1</v>
      </c>
      <c r="C1826">
        <f>IFERROR(VLOOKUP(A1826, interestdata!$A$19:$H$2369, 3, FALSE), "")</f>
        <v>1.25</v>
      </c>
      <c r="D1826">
        <f>IFERROR(VLOOKUP(A1826, interestdata!$A$19:$H$2369, 4, FALSE), "")</f>
        <v>0.96</v>
      </c>
      <c r="E1826" t="str">
        <f>IFERROR(VLOOKUP(A1826, interestdata!$A$19:$H$2369, 5, FALSE), "")</f>
        <v xml:space="preserve"> </v>
      </c>
      <c r="F1826" t="str">
        <f>IFERROR(VLOOKUP(A1826, interestdata!$A$19:$H$2369, 6, FALSE), "")</f>
        <v xml:space="preserve"> </v>
      </c>
      <c r="G1826" t="str">
        <f>IFERROR(VLOOKUP(A1826, interestdata!$A$19:$H$2369, 7, FALSE), "")</f>
        <v xml:space="preserve"> </v>
      </c>
      <c r="H1826" t="str">
        <f>IFERROR(VLOOKUP(A1826, interestdata!$A$19:$H$2369, 8, FALSE), "")</f>
        <v xml:space="preserve"> </v>
      </c>
      <c r="I1826">
        <f>IFERROR(VLOOKUP(A1826, interestdata!$A$2381:$B$2851, 2, FALSE), "")</f>
        <v>4.03</v>
      </c>
      <c r="J1826">
        <f>IFERROR(VLOOKUP(A1826, interestdata!$A$2381:$C$2851, 3, FALSE), "")</f>
        <v>3.7</v>
      </c>
      <c r="K1826" t="str">
        <f>IFERROR(VLOOKUP(A1826, interestdata!$A$2863:$B$3332, 2, FALSE), "")</f>
        <v/>
      </c>
      <c r="L1826" t="str">
        <f>IFERROR(VLOOKUP(A1826, tbilldata!$A$26:$E$1308, 2, FALSE), "")</f>
        <v/>
      </c>
      <c r="M1826" t="str">
        <f>IFERROR(VLOOKUP(A1826, tbilldata!$A$26:$E$1308, 3, FALSE), "")</f>
        <v/>
      </c>
      <c r="N1826" t="str">
        <f>IFERROR(VLOOKUP(A1826, tbilldata!$A$26:$E$1308, 4, FALSE), "")</f>
        <v/>
      </c>
      <c r="O1826" t="str">
        <f>IFERROR(VLOOKUP(A1826, tbilldata!$A$26:$E$1308, 5, FALSE), "")</f>
        <v/>
      </c>
      <c r="P1826">
        <f>IFERROR(VLOOKUP(A1826, bonddata!$A$28:$L$5930, 2, FALSE), "")</f>
        <v>2.5</v>
      </c>
      <c r="Q1826">
        <f>IFERROR(VLOOKUP(A1826, bonddata!$A$28:$L$5930, 5, FALSE), "")</f>
        <v>2.82</v>
      </c>
      <c r="R1826">
        <f>IFERROR(VLOOKUP(A1826, bonddata!$A$28:$L$5930, 6, FALSE), "")</f>
        <v>2.5499999999999998</v>
      </c>
      <c r="S1826">
        <f>IFERROR(VLOOKUP(A1826, bonddata!$A$28:$L$5930, 8, FALSE), "")</f>
        <v>2.61</v>
      </c>
      <c r="T1826">
        <f>IFERROR(VLOOKUP(A1826, bonddata!$A$28:$L$5930, 10, FALSE), "")</f>
        <v>2.78</v>
      </c>
      <c r="U1826">
        <f>IFERROR(VLOOKUP(A1826, btcdata!$A$2:$G$3292, 7, FALSE), "")</f>
        <v>-2.06</v>
      </c>
      <c r="V1826">
        <f>IFERROR(VLOOKUP(A1826, bmodata!$A$2:$G$3292, 7, FALSE), "")</f>
        <v>1.02</v>
      </c>
      <c r="W1826" t="str">
        <f>IFERROR(VLOOKUP(A1826, cpidata!$A$14:$F$391, 2, FALSE), "")</f>
        <v/>
      </c>
      <c r="X1826" t="str">
        <f>IFERROR(VLOOKUP(A1826, cpidata!$A$14:$F$391, 3, FALSE), "")</f>
        <v/>
      </c>
      <c r="Y1826" t="str">
        <f>IFERROR(VLOOKUP(A1826, cpidata!$A$14:$F$391, 4, FALSE), "")</f>
        <v/>
      </c>
    </row>
    <row r="1827" spans="1:25" x14ac:dyDescent="0.25">
      <c r="A1827" s="1">
        <v>44711</v>
      </c>
      <c r="B1827">
        <f>IFERROR(VLOOKUP(A1827, interestdata!$A$19:$H$2369, 2, FALSE), "")</f>
        <v>1</v>
      </c>
      <c r="C1827">
        <f>IFERROR(VLOOKUP(A1827, interestdata!$A$19:$H$2369, 3, FALSE), "")</f>
        <v>1.25</v>
      </c>
      <c r="D1827">
        <f>IFERROR(VLOOKUP(A1827, interestdata!$A$19:$H$2369, 4, FALSE), "")</f>
        <v>0.96</v>
      </c>
      <c r="E1827" t="str">
        <f>IFERROR(VLOOKUP(A1827, interestdata!$A$19:$H$2369, 5, FALSE), "")</f>
        <v xml:space="preserve"> </v>
      </c>
      <c r="F1827" t="str">
        <f>IFERROR(VLOOKUP(A1827, interestdata!$A$19:$H$2369, 6, FALSE), "")</f>
        <v xml:space="preserve"> </v>
      </c>
      <c r="G1827" t="str">
        <f>IFERROR(VLOOKUP(A1827, interestdata!$A$19:$H$2369, 7, FALSE), "")</f>
        <v xml:space="preserve"> </v>
      </c>
      <c r="H1827" t="str">
        <f>IFERROR(VLOOKUP(A1827, interestdata!$A$19:$H$2369, 8, FALSE), "")</f>
        <v xml:space="preserve"> </v>
      </c>
      <c r="I1827" t="str">
        <f>IFERROR(VLOOKUP(A1827, interestdata!$A$2381:$B$2851, 2, FALSE), "")</f>
        <v/>
      </c>
      <c r="J1827" t="str">
        <f>IFERROR(VLOOKUP(A1827, interestdata!$A$2381:$C$2851, 3, FALSE), "")</f>
        <v/>
      </c>
      <c r="K1827" t="str">
        <f>IFERROR(VLOOKUP(A1827, interestdata!$A$2863:$B$3332, 2, FALSE), "")</f>
        <v/>
      </c>
      <c r="L1827" t="str">
        <f>IFERROR(VLOOKUP(A1827, tbilldata!$A$26:$E$1308, 2, FALSE), "")</f>
        <v/>
      </c>
      <c r="M1827" t="str">
        <f>IFERROR(VLOOKUP(A1827, tbilldata!$A$26:$E$1308, 3, FALSE), "")</f>
        <v/>
      </c>
      <c r="N1827" t="str">
        <f>IFERROR(VLOOKUP(A1827, tbilldata!$A$26:$E$1308, 4, FALSE), "")</f>
        <v/>
      </c>
      <c r="O1827" t="str">
        <f>IFERROR(VLOOKUP(A1827, tbilldata!$A$26:$E$1308, 5, FALSE), "")</f>
        <v/>
      </c>
      <c r="P1827">
        <f>IFERROR(VLOOKUP(A1827, bonddata!$A$28:$L$5930, 2, FALSE), "")</f>
        <v>2.5499999999999998</v>
      </c>
      <c r="Q1827">
        <f>IFERROR(VLOOKUP(A1827, bonddata!$A$28:$L$5930, 5, FALSE), "")</f>
        <v>2.84</v>
      </c>
      <c r="R1827">
        <f>IFERROR(VLOOKUP(A1827, bonddata!$A$28:$L$5930, 6, FALSE), "")</f>
        <v>2.6</v>
      </c>
      <c r="S1827">
        <f>IFERROR(VLOOKUP(A1827, bonddata!$A$28:$L$5930, 8, FALSE), "")</f>
        <v>2.66</v>
      </c>
      <c r="T1827">
        <f>IFERROR(VLOOKUP(A1827, bonddata!$A$28:$L$5930, 10, FALSE), "")</f>
        <v>2.83</v>
      </c>
      <c r="U1827">
        <f>IFERROR(VLOOKUP(A1827, btcdata!$A$2:$G$3292, 7, FALSE), "")</f>
        <v>7.66</v>
      </c>
      <c r="V1827">
        <f>IFERROR(VLOOKUP(A1827, bmodata!$A$2:$G$3292, 7, FALSE), "")</f>
        <v>0.65</v>
      </c>
      <c r="W1827" t="str">
        <f>IFERROR(VLOOKUP(A1827, cpidata!$A$14:$F$391, 2, FALSE), "")</f>
        <v/>
      </c>
      <c r="X1827" t="str">
        <f>IFERROR(VLOOKUP(A1827, cpidata!$A$14:$F$391, 3, FALSE), "")</f>
        <v/>
      </c>
      <c r="Y1827" t="str">
        <f>IFERROR(VLOOKUP(A1827, cpidata!$A$14:$F$391, 4, FALSE), "")</f>
        <v/>
      </c>
    </row>
    <row r="1828" spans="1:25" x14ac:dyDescent="0.25">
      <c r="A1828" s="1">
        <v>44712</v>
      </c>
      <c r="B1828">
        <f>IFERROR(VLOOKUP(A1828, interestdata!$A$19:$H$2369, 2, FALSE), "")</f>
        <v>1</v>
      </c>
      <c r="C1828">
        <f>IFERROR(VLOOKUP(A1828, interestdata!$A$19:$H$2369, 3, FALSE), "")</f>
        <v>1.25</v>
      </c>
      <c r="D1828">
        <f>IFERROR(VLOOKUP(A1828, interestdata!$A$19:$H$2369, 4, FALSE), "")</f>
        <v>0.96</v>
      </c>
      <c r="E1828" t="str">
        <f>IFERROR(VLOOKUP(A1828, interestdata!$A$19:$H$2369, 5, FALSE), "")</f>
        <v xml:space="preserve"> </v>
      </c>
      <c r="F1828" t="str">
        <f>IFERROR(VLOOKUP(A1828, interestdata!$A$19:$H$2369, 6, FALSE), "")</f>
        <v xml:space="preserve"> </v>
      </c>
      <c r="G1828" t="str">
        <f>IFERROR(VLOOKUP(A1828, interestdata!$A$19:$H$2369, 7, FALSE), "")</f>
        <v xml:space="preserve"> </v>
      </c>
      <c r="H1828" t="str">
        <f>IFERROR(VLOOKUP(A1828, interestdata!$A$19:$H$2369, 8, FALSE), "")</f>
        <v xml:space="preserve"> </v>
      </c>
      <c r="I1828" t="str">
        <f>IFERROR(VLOOKUP(A1828, interestdata!$A$2381:$B$2851, 2, FALSE), "")</f>
        <v/>
      </c>
      <c r="J1828" t="str">
        <f>IFERROR(VLOOKUP(A1828, interestdata!$A$2381:$C$2851, 3, FALSE), "")</f>
        <v/>
      </c>
      <c r="K1828" t="str">
        <f>IFERROR(VLOOKUP(A1828, interestdata!$A$2863:$B$3332, 2, FALSE), "")</f>
        <v/>
      </c>
      <c r="L1828" t="str">
        <f>IFERROR(VLOOKUP(A1828, tbilldata!$A$26:$E$1308, 2, FALSE), "")</f>
        <v/>
      </c>
      <c r="M1828" t="str">
        <f>IFERROR(VLOOKUP(A1828, tbilldata!$A$26:$E$1308, 3, FALSE), "")</f>
        <v/>
      </c>
      <c r="N1828" t="str">
        <f>IFERROR(VLOOKUP(A1828, tbilldata!$A$26:$E$1308, 4, FALSE), "")</f>
        <v/>
      </c>
      <c r="O1828" t="str">
        <f>IFERROR(VLOOKUP(A1828, tbilldata!$A$26:$E$1308, 5, FALSE), "")</f>
        <v/>
      </c>
      <c r="P1828">
        <f>IFERROR(VLOOKUP(A1828, bonddata!$A$28:$L$5930, 2, FALSE), "")</f>
        <v>2.62</v>
      </c>
      <c r="Q1828">
        <f>IFERROR(VLOOKUP(A1828, bonddata!$A$28:$L$5930, 5, FALSE), "")</f>
        <v>2.9</v>
      </c>
      <c r="R1828">
        <f>IFERROR(VLOOKUP(A1828, bonddata!$A$28:$L$5930, 6, FALSE), "")</f>
        <v>2.67</v>
      </c>
      <c r="S1828">
        <f>IFERROR(VLOOKUP(A1828, bonddata!$A$28:$L$5930, 8, FALSE), "")</f>
        <v>2.72</v>
      </c>
      <c r="T1828">
        <f>IFERROR(VLOOKUP(A1828, bonddata!$A$28:$L$5930, 10, FALSE), "")</f>
        <v>2.9</v>
      </c>
      <c r="U1828">
        <f>IFERROR(VLOOKUP(A1828, btcdata!$A$2:$G$3292, 7, FALSE), "")</f>
        <v>0.22</v>
      </c>
      <c r="V1828">
        <f>IFERROR(VLOOKUP(A1828, bmodata!$A$2:$G$3292, 7, FALSE), "")</f>
        <v>0.13</v>
      </c>
      <c r="W1828" t="str">
        <f>IFERROR(VLOOKUP(A1828, cpidata!$A$14:$F$391, 2, FALSE), "")</f>
        <v/>
      </c>
      <c r="X1828" t="str">
        <f>IFERROR(VLOOKUP(A1828, cpidata!$A$14:$F$391, 3, FALSE), "")</f>
        <v/>
      </c>
      <c r="Y1828" t="str">
        <f>IFERROR(VLOOKUP(A1828, cpidata!$A$14:$F$391, 4, FALSE), "")</f>
        <v/>
      </c>
    </row>
    <row r="1829" spans="1:25" x14ac:dyDescent="0.25">
      <c r="A1829" s="1">
        <v>44713</v>
      </c>
      <c r="B1829">
        <f>IFERROR(VLOOKUP(A1829, interestdata!$A$19:$H$2369, 2, FALSE), "")</f>
        <v>1</v>
      </c>
      <c r="C1829">
        <f>IFERROR(VLOOKUP(A1829, interestdata!$A$19:$H$2369, 3, FALSE), "")</f>
        <v>1.25</v>
      </c>
      <c r="D1829">
        <f>IFERROR(VLOOKUP(A1829, interestdata!$A$19:$H$2369, 4, FALSE), "")</f>
        <v>0.96</v>
      </c>
      <c r="E1829" t="str">
        <f>IFERROR(VLOOKUP(A1829, interestdata!$A$19:$H$2369, 5, FALSE), "")</f>
        <v xml:space="preserve"> </v>
      </c>
      <c r="F1829" t="str">
        <f>IFERROR(VLOOKUP(A1829, interestdata!$A$19:$H$2369, 6, FALSE), "")</f>
        <v xml:space="preserve"> </v>
      </c>
      <c r="G1829" t="str">
        <f>IFERROR(VLOOKUP(A1829, interestdata!$A$19:$H$2369, 7, FALSE), "")</f>
        <v xml:space="preserve"> </v>
      </c>
      <c r="H1829" t="str">
        <f>IFERROR(VLOOKUP(A1829, interestdata!$A$19:$H$2369, 8, FALSE), "")</f>
        <v xml:space="preserve"> </v>
      </c>
      <c r="I1829" t="str">
        <f>IFERROR(VLOOKUP(A1829, interestdata!$A$2381:$B$2851, 2, FALSE), "")</f>
        <v/>
      </c>
      <c r="J1829" t="str">
        <f>IFERROR(VLOOKUP(A1829, interestdata!$A$2381:$C$2851, 3, FALSE), "")</f>
        <v/>
      </c>
      <c r="K1829" t="str">
        <f>IFERROR(VLOOKUP(A1829, interestdata!$A$2863:$B$3332, 2, FALSE), "")</f>
        <v/>
      </c>
      <c r="L1829">
        <f>IFERROR(VLOOKUP(A1829, tbilldata!$A$26:$E$1308, 2, FALSE), "")</f>
        <v>1.33</v>
      </c>
      <c r="M1829">
        <f>IFERROR(VLOOKUP(A1829, tbilldata!$A$26:$E$1308, 3, FALSE), "")</f>
        <v>1.5</v>
      </c>
      <c r="N1829">
        <f>IFERROR(VLOOKUP(A1829, tbilldata!$A$26:$E$1308, 4, FALSE), "")</f>
        <v>2.0699999999999998</v>
      </c>
      <c r="O1829">
        <f>IFERROR(VLOOKUP(A1829, tbilldata!$A$26:$E$1308, 5, FALSE), "")</f>
        <v>2.5499999999999998</v>
      </c>
      <c r="P1829">
        <f>IFERROR(VLOOKUP(A1829, bonddata!$A$28:$L$5930, 2, FALSE), "")</f>
        <v>2.74</v>
      </c>
      <c r="Q1829">
        <f>IFERROR(VLOOKUP(A1829, bonddata!$A$28:$L$5930, 5, FALSE), "")</f>
        <v>2.93</v>
      </c>
      <c r="R1829">
        <f>IFERROR(VLOOKUP(A1829, bonddata!$A$28:$L$5930, 6, FALSE), "")</f>
        <v>2.79</v>
      </c>
      <c r="S1829">
        <f>IFERROR(VLOOKUP(A1829, bonddata!$A$28:$L$5930, 8, FALSE), "")</f>
        <v>2.86</v>
      </c>
      <c r="T1829">
        <f>IFERROR(VLOOKUP(A1829, bonddata!$A$28:$L$5930, 10, FALSE), "")</f>
        <v>2.98</v>
      </c>
      <c r="U1829">
        <f>IFERROR(VLOOKUP(A1829, btcdata!$A$2:$G$3292, 7, FALSE), "")</f>
        <v>-6.27</v>
      </c>
      <c r="V1829">
        <f>IFERROR(VLOOKUP(A1829, bmodata!$A$2:$G$3292, 7, FALSE), "")</f>
        <v>-0.02</v>
      </c>
      <c r="W1829">
        <f>IFERROR(VLOOKUP(A1829, cpidata!$A$14:$F$391, 2, FALSE), "")</f>
        <v>5.5</v>
      </c>
      <c r="X1829">
        <f>IFERROR(VLOOKUP(A1829, cpidata!$A$14:$F$391, 3, FALSE), "")</f>
        <v>5.0999999999999996</v>
      </c>
      <c r="Y1829">
        <f>IFERROR(VLOOKUP(A1829, cpidata!$A$14:$F$391, 4, FALSE), "")</f>
        <v>5.7</v>
      </c>
    </row>
    <row r="1830" spans="1:25" x14ac:dyDescent="0.25">
      <c r="A1830" s="1">
        <v>44714</v>
      </c>
      <c r="B1830">
        <f>IFERROR(VLOOKUP(A1830, interestdata!$A$19:$H$2369, 2, FALSE), "")</f>
        <v>1.5</v>
      </c>
      <c r="C1830">
        <f>IFERROR(VLOOKUP(A1830, interestdata!$A$19:$H$2369, 3, FALSE), "")</f>
        <v>1.75</v>
      </c>
      <c r="D1830">
        <f>IFERROR(VLOOKUP(A1830, interestdata!$A$19:$H$2369, 4, FALSE), "")</f>
        <v>1.46</v>
      </c>
      <c r="E1830" t="str">
        <f>IFERROR(VLOOKUP(A1830, interestdata!$A$19:$H$2369, 5, FALSE), "")</f>
        <v xml:space="preserve"> </v>
      </c>
      <c r="F1830" t="str">
        <f>IFERROR(VLOOKUP(A1830, interestdata!$A$19:$H$2369, 6, FALSE), "")</f>
        <v xml:space="preserve"> </v>
      </c>
      <c r="G1830" t="str">
        <f>IFERROR(VLOOKUP(A1830, interestdata!$A$19:$H$2369, 7, FALSE), "")</f>
        <v xml:space="preserve"> </v>
      </c>
      <c r="H1830" t="str">
        <f>IFERROR(VLOOKUP(A1830, interestdata!$A$19:$H$2369, 8, FALSE), "")</f>
        <v xml:space="preserve"> </v>
      </c>
      <c r="I1830" t="str">
        <f>IFERROR(VLOOKUP(A1830, interestdata!$A$2381:$B$2851, 2, FALSE), "")</f>
        <v/>
      </c>
      <c r="J1830" t="str">
        <f>IFERROR(VLOOKUP(A1830, interestdata!$A$2381:$C$2851, 3, FALSE), "")</f>
        <v/>
      </c>
      <c r="K1830">
        <f>IFERROR(VLOOKUP(A1830, interestdata!$A$2863:$B$3332, 2, FALSE), "")</f>
        <v>2.21</v>
      </c>
      <c r="L1830" t="str">
        <f>IFERROR(VLOOKUP(A1830, tbilldata!$A$26:$E$1308, 2, FALSE), "")</f>
        <v/>
      </c>
      <c r="M1830" t="str">
        <f>IFERROR(VLOOKUP(A1830, tbilldata!$A$26:$E$1308, 3, FALSE), "")</f>
        <v/>
      </c>
      <c r="N1830" t="str">
        <f>IFERROR(VLOOKUP(A1830, tbilldata!$A$26:$E$1308, 4, FALSE), "")</f>
        <v/>
      </c>
      <c r="O1830" t="str">
        <f>IFERROR(VLOOKUP(A1830, tbilldata!$A$26:$E$1308, 5, FALSE), "")</f>
        <v/>
      </c>
      <c r="P1830">
        <f>IFERROR(VLOOKUP(A1830, bonddata!$A$28:$L$5930, 2, FALSE), "")</f>
        <v>2.8</v>
      </c>
      <c r="Q1830">
        <f>IFERROR(VLOOKUP(A1830, bonddata!$A$28:$L$5930, 5, FALSE), "")</f>
        <v>2.95</v>
      </c>
      <c r="R1830">
        <f>IFERROR(VLOOKUP(A1830, bonddata!$A$28:$L$5930, 6, FALSE), "")</f>
        <v>2.84</v>
      </c>
      <c r="S1830">
        <f>IFERROR(VLOOKUP(A1830, bonddata!$A$28:$L$5930, 8, FALSE), "")</f>
        <v>2.89</v>
      </c>
      <c r="T1830">
        <f>IFERROR(VLOOKUP(A1830, bonddata!$A$28:$L$5930, 10, FALSE), "")</f>
        <v>3</v>
      </c>
      <c r="U1830">
        <f>IFERROR(VLOOKUP(A1830, btcdata!$A$2:$G$3292, 7, FALSE), "")</f>
        <v>2.2000000000000002</v>
      </c>
      <c r="V1830">
        <f>IFERROR(VLOOKUP(A1830, bmodata!$A$2:$G$3292, 7, FALSE), "")</f>
        <v>0.54</v>
      </c>
      <c r="W1830" t="str">
        <f>IFERROR(VLOOKUP(A1830, cpidata!$A$14:$F$391, 2, FALSE), "")</f>
        <v/>
      </c>
      <c r="X1830" t="str">
        <f>IFERROR(VLOOKUP(A1830, cpidata!$A$14:$F$391, 3, FALSE), "")</f>
        <v/>
      </c>
      <c r="Y1830" t="str">
        <f>IFERROR(VLOOKUP(A1830, cpidata!$A$14:$F$391, 4, FALSE), "")</f>
        <v/>
      </c>
    </row>
    <row r="1831" spans="1:25" x14ac:dyDescent="0.25">
      <c r="A1831" s="1">
        <v>44715</v>
      </c>
      <c r="B1831">
        <f>IFERROR(VLOOKUP(A1831, interestdata!$A$19:$H$2369, 2, FALSE), "")</f>
        <v>1.5</v>
      </c>
      <c r="C1831">
        <f>IFERROR(VLOOKUP(A1831, interestdata!$A$19:$H$2369, 3, FALSE), "")</f>
        <v>1.75</v>
      </c>
      <c r="D1831">
        <f>IFERROR(VLOOKUP(A1831, interestdata!$A$19:$H$2369, 4, FALSE), "")</f>
        <v>1.46</v>
      </c>
      <c r="E1831" t="str">
        <f>IFERROR(VLOOKUP(A1831, interestdata!$A$19:$H$2369, 5, FALSE), "")</f>
        <v xml:space="preserve"> </v>
      </c>
      <c r="F1831" t="str">
        <f>IFERROR(VLOOKUP(A1831, interestdata!$A$19:$H$2369, 6, FALSE), "")</f>
        <v xml:space="preserve"> </v>
      </c>
      <c r="G1831" t="str">
        <f>IFERROR(VLOOKUP(A1831, interestdata!$A$19:$H$2369, 7, FALSE), "")</f>
        <v xml:space="preserve"> </v>
      </c>
      <c r="H1831" t="str">
        <f>IFERROR(VLOOKUP(A1831, interestdata!$A$19:$H$2369, 8, FALSE), "")</f>
        <v xml:space="preserve"> </v>
      </c>
      <c r="I1831">
        <f>IFERROR(VLOOKUP(A1831, interestdata!$A$2381:$B$2851, 2, FALSE), "")</f>
        <v>4.2</v>
      </c>
      <c r="J1831">
        <f>IFERROR(VLOOKUP(A1831, interestdata!$A$2381:$C$2851, 3, FALSE), "")</f>
        <v>3.85</v>
      </c>
      <c r="K1831" t="str">
        <f>IFERROR(VLOOKUP(A1831, interestdata!$A$2863:$B$3332, 2, FALSE), "")</f>
        <v/>
      </c>
      <c r="L1831" t="str">
        <f>IFERROR(VLOOKUP(A1831, tbilldata!$A$26:$E$1308, 2, FALSE), "")</f>
        <v/>
      </c>
      <c r="M1831" t="str">
        <f>IFERROR(VLOOKUP(A1831, tbilldata!$A$26:$E$1308, 3, FALSE), "")</f>
        <v/>
      </c>
      <c r="N1831" t="str">
        <f>IFERROR(VLOOKUP(A1831, tbilldata!$A$26:$E$1308, 4, FALSE), "")</f>
        <v/>
      </c>
      <c r="O1831" t="str">
        <f>IFERROR(VLOOKUP(A1831, tbilldata!$A$26:$E$1308, 5, FALSE), "")</f>
        <v/>
      </c>
      <c r="P1831">
        <f>IFERROR(VLOOKUP(A1831, bonddata!$A$28:$L$5930, 2, FALSE), "")</f>
        <v>2.87</v>
      </c>
      <c r="Q1831">
        <f>IFERROR(VLOOKUP(A1831, bonddata!$A$28:$L$5930, 5, FALSE), "")</f>
        <v>3</v>
      </c>
      <c r="R1831">
        <f>IFERROR(VLOOKUP(A1831, bonddata!$A$28:$L$5930, 6, FALSE), "")</f>
        <v>2.91</v>
      </c>
      <c r="S1831">
        <f>IFERROR(VLOOKUP(A1831, bonddata!$A$28:$L$5930, 8, FALSE), "")</f>
        <v>2.96</v>
      </c>
      <c r="T1831">
        <f>IFERROR(VLOOKUP(A1831, bonddata!$A$28:$L$5930, 10, FALSE), "")</f>
        <v>3.07</v>
      </c>
      <c r="U1831">
        <f>IFERROR(VLOOKUP(A1831, btcdata!$A$2:$G$3292, 7, FALSE), "")</f>
        <v>-2.48</v>
      </c>
      <c r="V1831">
        <f>IFERROR(VLOOKUP(A1831, bmodata!$A$2:$G$3292, 7, FALSE), "")</f>
        <v>-0.98</v>
      </c>
      <c r="W1831" t="str">
        <f>IFERROR(VLOOKUP(A1831, cpidata!$A$14:$F$391, 2, FALSE), "")</f>
        <v/>
      </c>
      <c r="X1831" t="str">
        <f>IFERROR(VLOOKUP(A1831, cpidata!$A$14:$F$391, 3, FALSE), "")</f>
        <v/>
      </c>
      <c r="Y1831" t="str">
        <f>IFERROR(VLOOKUP(A1831, cpidata!$A$14:$F$391, 4, FALSE), "")</f>
        <v/>
      </c>
    </row>
    <row r="1832" spans="1:25" x14ac:dyDescent="0.25">
      <c r="A1832" s="1">
        <v>44718</v>
      </c>
      <c r="B1832">
        <f>IFERROR(VLOOKUP(A1832, interestdata!$A$19:$H$2369, 2, FALSE), "")</f>
        <v>1.5</v>
      </c>
      <c r="C1832">
        <f>IFERROR(VLOOKUP(A1832, interestdata!$A$19:$H$2369, 3, FALSE), "")</f>
        <v>1.75</v>
      </c>
      <c r="D1832">
        <f>IFERROR(VLOOKUP(A1832, interestdata!$A$19:$H$2369, 4, FALSE), "")</f>
        <v>1.46</v>
      </c>
      <c r="E1832" t="str">
        <f>IFERROR(VLOOKUP(A1832, interestdata!$A$19:$H$2369, 5, FALSE), "")</f>
        <v xml:space="preserve"> </v>
      </c>
      <c r="F1832" t="str">
        <f>IFERROR(VLOOKUP(A1832, interestdata!$A$19:$H$2369, 6, FALSE), "")</f>
        <v xml:space="preserve"> </v>
      </c>
      <c r="G1832" t="str">
        <f>IFERROR(VLOOKUP(A1832, interestdata!$A$19:$H$2369, 7, FALSE), "")</f>
        <v xml:space="preserve"> </v>
      </c>
      <c r="H1832" t="str">
        <f>IFERROR(VLOOKUP(A1832, interestdata!$A$19:$H$2369, 8, FALSE), "")</f>
        <v xml:space="preserve"> </v>
      </c>
      <c r="I1832" t="str">
        <f>IFERROR(VLOOKUP(A1832, interestdata!$A$2381:$B$2851, 2, FALSE), "")</f>
        <v/>
      </c>
      <c r="J1832" t="str">
        <f>IFERROR(VLOOKUP(A1832, interestdata!$A$2381:$C$2851, 3, FALSE), "")</f>
        <v/>
      </c>
      <c r="K1832" t="str">
        <f>IFERROR(VLOOKUP(A1832, interestdata!$A$2863:$B$3332, 2, FALSE), "")</f>
        <v/>
      </c>
      <c r="L1832" t="str">
        <f>IFERROR(VLOOKUP(A1832, tbilldata!$A$26:$E$1308, 2, FALSE), "")</f>
        <v/>
      </c>
      <c r="M1832" t="str">
        <f>IFERROR(VLOOKUP(A1832, tbilldata!$A$26:$E$1308, 3, FALSE), "")</f>
        <v/>
      </c>
      <c r="N1832" t="str">
        <f>IFERROR(VLOOKUP(A1832, tbilldata!$A$26:$E$1308, 4, FALSE), "")</f>
        <v/>
      </c>
      <c r="O1832" t="str">
        <f>IFERROR(VLOOKUP(A1832, tbilldata!$A$26:$E$1308, 5, FALSE), "")</f>
        <v/>
      </c>
      <c r="P1832">
        <f>IFERROR(VLOOKUP(A1832, bonddata!$A$28:$L$5930, 2, FALSE), "")</f>
        <v>2.98</v>
      </c>
      <c r="Q1832">
        <f>IFERROR(VLOOKUP(A1832, bonddata!$A$28:$L$5930, 5, FALSE), "")</f>
        <v>3.14</v>
      </c>
      <c r="R1832">
        <f>IFERROR(VLOOKUP(A1832, bonddata!$A$28:$L$5930, 6, FALSE), "")</f>
        <v>3.02</v>
      </c>
      <c r="S1832">
        <f>IFERROR(VLOOKUP(A1832, bonddata!$A$28:$L$5930, 8, FALSE), "")</f>
        <v>3.09</v>
      </c>
      <c r="T1832">
        <f>IFERROR(VLOOKUP(A1832, bonddata!$A$28:$L$5930, 10, FALSE), "")</f>
        <v>3.18</v>
      </c>
      <c r="U1832">
        <f>IFERROR(VLOOKUP(A1832, btcdata!$A$2:$G$3292, 7, FALSE), "")</f>
        <v>4.8600000000000003</v>
      </c>
      <c r="V1832">
        <f>IFERROR(VLOOKUP(A1832, bmodata!$A$2:$G$3292, 7, FALSE), "")</f>
        <v>0.85</v>
      </c>
      <c r="W1832" t="str">
        <f>IFERROR(VLOOKUP(A1832, cpidata!$A$14:$F$391, 2, FALSE), "")</f>
        <v/>
      </c>
      <c r="X1832" t="str">
        <f>IFERROR(VLOOKUP(A1832, cpidata!$A$14:$F$391, 3, FALSE), "")</f>
        <v/>
      </c>
      <c r="Y1832" t="str">
        <f>IFERROR(VLOOKUP(A1832, cpidata!$A$14:$F$391, 4, FALSE), "")</f>
        <v/>
      </c>
    </row>
    <row r="1833" spans="1:25" x14ac:dyDescent="0.25">
      <c r="A1833" s="1">
        <v>44719</v>
      </c>
      <c r="B1833">
        <f>IFERROR(VLOOKUP(A1833, interestdata!$A$19:$H$2369, 2, FALSE), "")</f>
        <v>1.5</v>
      </c>
      <c r="C1833">
        <f>IFERROR(VLOOKUP(A1833, interestdata!$A$19:$H$2369, 3, FALSE), "")</f>
        <v>1.75</v>
      </c>
      <c r="D1833">
        <f>IFERROR(VLOOKUP(A1833, interestdata!$A$19:$H$2369, 4, FALSE), "")</f>
        <v>1.46</v>
      </c>
      <c r="E1833" t="str">
        <f>IFERROR(VLOOKUP(A1833, interestdata!$A$19:$H$2369, 5, FALSE), "")</f>
        <v xml:space="preserve"> </v>
      </c>
      <c r="F1833" t="str">
        <f>IFERROR(VLOOKUP(A1833, interestdata!$A$19:$H$2369, 6, FALSE), "")</f>
        <v xml:space="preserve"> </v>
      </c>
      <c r="G1833" t="str">
        <f>IFERROR(VLOOKUP(A1833, interestdata!$A$19:$H$2369, 7, FALSE), "")</f>
        <v xml:space="preserve"> </v>
      </c>
      <c r="H1833" t="str">
        <f>IFERROR(VLOOKUP(A1833, interestdata!$A$19:$H$2369, 8, FALSE), "")</f>
        <v xml:space="preserve"> </v>
      </c>
      <c r="I1833" t="str">
        <f>IFERROR(VLOOKUP(A1833, interestdata!$A$2381:$B$2851, 2, FALSE), "")</f>
        <v/>
      </c>
      <c r="J1833" t="str">
        <f>IFERROR(VLOOKUP(A1833, interestdata!$A$2381:$C$2851, 3, FALSE), "")</f>
        <v/>
      </c>
      <c r="K1833" t="str">
        <f>IFERROR(VLOOKUP(A1833, interestdata!$A$2863:$B$3332, 2, FALSE), "")</f>
        <v/>
      </c>
      <c r="L1833" t="str">
        <f>IFERROR(VLOOKUP(A1833, tbilldata!$A$26:$E$1308, 2, FALSE), "")</f>
        <v/>
      </c>
      <c r="M1833" t="str">
        <f>IFERROR(VLOOKUP(A1833, tbilldata!$A$26:$E$1308, 3, FALSE), "")</f>
        <v/>
      </c>
      <c r="N1833" t="str">
        <f>IFERROR(VLOOKUP(A1833, tbilldata!$A$26:$E$1308, 4, FALSE), "")</f>
        <v/>
      </c>
      <c r="O1833" t="str">
        <f>IFERROR(VLOOKUP(A1833, tbilldata!$A$26:$E$1308, 5, FALSE), "")</f>
        <v/>
      </c>
      <c r="P1833">
        <f>IFERROR(VLOOKUP(A1833, bonddata!$A$28:$L$5930, 2, FALSE), "")</f>
        <v>2.99</v>
      </c>
      <c r="Q1833">
        <f>IFERROR(VLOOKUP(A1833, bonddata!$A$28:$L$5930, 5, FALSE), "")</f>
        <v>3.15</v>
      </c>
      <c r="R1833">
        <f>IFERROR(VLOOKUP(A1833, bonddata!$A$28:$L$5930, 6, FALSE), "")</f>
        <v>3.04</v>
      </c>
      <c r="S1833">
        <f>IFERROR(VLOOKUP(A1833, bonddata!$A$28:$L$5930, 8, FALSE), "")</f>
        <v>3.1</v>
      </c>
      <c r="T1833">
        <f>IFERROR(VLOOKUP(A1833, bonddata!$A$28:$L$5930, 10, FALSE), "")</f>
        <v>3.19</v>
      </c>
      <c r="U1833">
        <f>IFERROR(VLOOKUP(A1833, btcdata!$A$2:$G$3292, 7, FALSE), "")</f>
        <v>-0.76</v>
      </c>
      <c r="V1833">
        <f>IFERROR(VLOOKUP(A1833, bmodata!$A$2:$G$3292, 7, FALSE), "")</f>
        <v>7.0000000000000007E-2</v>
      </c>
      <c r="W1833" t="str">
        <f>IFERROR(VLOOKUP(A1833, cpidata!$A$14:$F$391, 2, FALSE), "")</f>
        <v/>
      </c>
      <c r="X1833" t="str">
        <f>IFERROR(VLOOKUP(A1833, cpidata!$A$14:$F$391, 3, FALSE), "")</f>
        <v/>
      </c>
      <c r="Y1833" t="str">
        <f>IFERROR(VLOOKUP(A1833, cpidata!$A$14:$F$391, 4, FALSE), "")</f>
        <v/>
      </c>
    </row>
    <row r="1834" spans="1:25" x14ac:dyDescent="0.25">
      <c r="A1834" s="1">
        <v>44720</v>
      </c>
      <c r="B1834">
        <f>IFERROR(VLOOKUP(A1834, interestdata!$A$19:$H$2369, 2, FALSE), "")</f>
        <v>1.5</v>
      </c>
      <c r="C1834">
        <f>IFERROR(VLOOKUP(A1834, interestdata!$A$19:$H$2369, 3, FALSE), "")</f>
        <v>1.75</v>
      </c>
      <c r="D1834">
        <f>IFERROR(VLOOKUP(A1834, interestdata!$A$19:$H$2369, 4, FALSE), "")</f>
        <v>1.46</v>
      </c>
      <c r="E1834" t="str">
        <f>IFERROR(VLOOKUP(A1834, interestdata!$A$19:$H$2369, 5, FALSE), "")</f>
        <v xml:space="preserve"> </v>
      </c>
      <c r="F1834" t="str">
        <f>IFERROR(VLOOKUP(A1834, interestdata!$A$19:$H$2369, 6, FALSE), "")</f>
        <v xml:space="preserve"> </v>
      </c>
      <c r="G1834" t="str">
        <f>IFERROR(VLOOKUP(A1834, interestdata!$A$19:$H$2369, 7, FALSE), "")</f>
        <v xml:space="preserve"> </v>
      </c>
      <c r="H1834" t="str">
        <f>IFERROR(VLOOKUP(A1834, interestdata!$A$19:$H$2369, 8, FALSE), "")</f>
        <v xml:space="preserve"> </v>
      </c>
      <c r="I1834" t="str">
        <f>IFERROR(VLOOKUP(A1834, interestdata!$A$2381:$B$2851, 2, FALSE), "")</f>
        <v/>
      </c>
      <c r="J1834" t="str">
        <f>IFERROR(VLOOKUP(A1834, interestdata!$A$2381:$C$2851, 3, FALSE), "")</f>
        <v/>
      </c>
      <c r="K1834" t="str">
        <f>IFERROR(VLOOKUP(A1834, interestdata!$A$2863:$B$3332, 2, FALSE), "")</f>
        <v/>
      </c>
      <c r="L1834">
        <f>IFERROR(VLOOKUP(A1834, tbilldata!$A$26:$E$1308, 2, FALSE), "")</f>
        <v>1.35</v>
      </c>
      <c r="M1834">
        <f>IFERROR(VLOOKUP(A1834, tbilldata!$A$26:$E$1308, 3, FALSE), "")</f>
        <v>1.66</v>
      </c>
      <c r="N1834">
        <f>IFERROR(VLOOKUP(A1834, tbilldata!$A$26:$E$1308, 4, FALSE), "")</f>
        <v>2.33</v>
      </c>
      <c r="O1834">
        <f>IFERROR(VLOOKUP(A1834, tbilldata!$A$26:$E$1308, 5, FALSE), "")</f>
        <v>2.91</v>
      </c>
      <c r="P1834">
        <f>IFERROR(VLOOKUP(A1834, bonddata!$A$28:$L$5930, 2, FALSE), "")</f>
        <v>3.06</v>
      </c>
      <c r="Q1834">
        <f>IFERROR(VLOOKUP(A1834, bonddata!$A$28:$L$5930, 5, FALSE), "")</f>
        <v>3.22</v>
      </c>
      <c r="R1834">
        <f>IFERROR(VLOOKUP(A1834, bonddata!$A$28:$L$5930, 6, FALSE), "")</f>
        <v>3.1</v>
      </c>
      <c r="S1834">
        <f>IFERROR(VLOOKUP(A1834, bonddata!$A$28:$L$5930, 8, FALSE), "")</f>
        <v>3.18</v>
      </c>
      <c r="T1834">
        <f>IFERROR(VLOOKUP(A1834, bonddata!$A$28:$L$5930, 10, FALSE), "")</f>
        <v>3.27</v>
      </c>
      <c r="U1834">
        <f>IFERROR(VLOOKUP(A1834, btcdata!$A$2:$G$3292, 7, FALSE), "")</f>
        <v>-2.98</v>
      </c>
      <c r="V1834">
        <f>IFERROR(VLOOKUP(A1834, bmodata!$A$2:$G$3292, 7, FALSE), "")</f>
        <v>-1.01</v>
      </c>
      <c r="W1834" t="str">
        <f>IFERROR(VLOOKUP(A1834, cpidata!$A$14:$F$391, 2, FALSE), "")</f>
        <v/>
      </c>
      <c r="X1834" t="str">
        <f>IFERROR(VLOOKUP(A1834, cpidata!$A$14:$F$391, 3, FALSE), "")</f>
        <v/>
      </c>
      <c r="Y1834" t="str">
        <f>IFERROR(VLOOKUP(A1834, cpidata!$A$14:$F$391, 4, FALSE), "")</f>
        <v/>
      </c>
    </row>
    <row r="1835" spans="1:25" x14ac:dyDescent="0.25">
      <c r="A1835" s="1">
        <v>44721</v>
      </c>
      <c r="B1835">
        <f>IFERROR(VLOOKUP(A1835, interestdata!$A$19:$H$2369, 2, FALSE), "")</f>
        <v>1.5</v>
      </c>
      <c r="C1835">
        <f>IFERROR(VLOOKUP(A1835, interestdata!$A$19:$H$2369, 3, FALSE), "")</f>
        <v>1.75</v>
      </c>
      <c r="D1835">
        <f>IFERROR(VLOOKUP(A1835, interestdata!$A$19:$H$2369, 4, FALSE), "")</f>
        <v>1.46</v>
      </c>
      <c r="E1835" t="str">
        <f>IFERROR(VLOOKUP(A1835, interestdata!$A$19:$H$2369, 5, FALSE), "")</f>
        <v xml:space="preserve"> </v>
      </c>
      <c r="F1835" t="str">
        <f>IFERROR(VLOOKUP(A1835, interestdata!$A$19:$H$2369, 6, FALSE), "")</f>
        <v xml:space="preserve"> </v>
      </c>
      <c r="G1835" t="str">
        <f>IFERROR(VLOOKUP(A1835, interestdata!$A$19:$H$2369, 7, FALSE), "")</f>
        <v xml:space="preserve"> </v>
      </c>
      <c r="H1835" t="str">
        <f>IFERROR(VLOOKUP(A1835, interestdata!$A$19:$H$2369, 8, FALSE), "")</f>
        <v xml:space="preserve"> </v>
      </c>
      <c r="I1835" t="str">
        <f>IFERROR(VLOOKUP(A1835, interestdata!$A$2381:$B$2851, 2, FALSE), "")</f>
        <v/>
      </c>
      <c r="J1835" t="str">
        <f>IFERROR(VLOOKUP(A1835, interestdata!$A$2381:$C$2851, 3, FALSE), "")</f>
        <v/>
      </c>
      <c r="K1835">
        <f>IFERROR(VLOOKUP(A1835, interestdata!$A$2863:$B$3332, 2, FALSE), "")</f>
        <v>2.64</v>
      </c>
      <c r="L1835" t="str">
        <f>IFERROR(VLOOKUP(A1835, tbilldata!$A$26:$E$1308, 2, FALSE), "")</f>
        <v/>
      </c>
      <c r="M1835" t="str">
        <f>IFERROR(VLOOKUP(A1835, tbilldata!$A$26:$E$1308, 3, FALSE), "")</f>
        <v/>
      </c>
      <c r="N1835" t="str">
        <f>IFERROR(VLOOKUP(A1835, tbilldata!$A$26:$E$1308, 4, FALSE), "")</f>
        <v/>
      </c>
      <c r="O1835" t="str">
        <f>IFERROR(VLOOKUP(A1835, tbilldata!$A$26:$E$1308, 5, FALSE), "")</f>
        <v/>
      </c>
      <c r="P1835">
        <f>IFERROR(VLOOKUP(A1835, bonddata!$A$28:$L$5930, 2, FALSE), "")</f>
        <v>3.03</v>
      </c>
      <c r="Q1835">
        <f>IFERROR(VLOOKUP(A1835, bonddata!$A$28:$L$5930, 5, FALSE), "")</f>
        <v>3.18</v>
      </c>
      <c r="R1835">
        <f>IFERROR(VLOOKUP(A1835, bonddata!$A$28:$L$5930, 6, FALSE), "")</f>
        <v>3.07</v>
      </c>
      <c r="S1835">
        <f>IFERROR(VLOOKUP(A1835, bonddata!$A$28:$L$5930, 8, FALSE), "")</f>
        <v>3.15</v>
      </c>
      <c r="T1835">
        <f>IFERROR(VLOOKUP(A1835, bonddata!$A$28:$L$5930, 10, FALSE), "")</f>
        <v>3.23</v>
      </c>
      <c r="U1835">
        <f>IFERROR(VLOOKUP(A1835, btcdata!$A$2:$G$3292, 7, FALSE), "")</f>
        <v>-0.34</v>
      </c>
      <c r="V1835">
        <f>IFERROR(VLOOKUP(A1835, bmodata!$A$2:$G$3292, 7, FALSE), "")</f>
        <v>-1.59</v>
      </c>
      <c r="W1835" t="str">
        <f>IFERROR(VLOOKUP(A1835, cpidata!$A$14:$F$391, 2, FALSE), "")</f>
        <v/>
      </c>
      <c r="X1835" t="str">
        <f>IFERROR(VLOOKUP(A1835, cpidata!$A$14:$F$391, 3, FALSE), "")</f>
        <v/>
      </c>
      <c r="Y1835" t="str">
        <f>IFERROR(VLOOKUP(A1835, cpidata!$A$14:$F$391, 4, FALSE), "")</f>
        <v/>
      </c>
    </row>
    <row r="1836" spans="1:25" x14ac:dyDescent="0.25">
      <c r="A1836" s="1">
        <v>44722</v>
      </c>
      <c r="B1836">
        <f>IFERROR(VLOOKUP(A1836, interestdata!$A$19:$H$2369, 2, FALSE), "")</f>
        <v>1.5</v>
      </c>
      <c r="C1836">
        <f>IFERROR(VLOOKUP(A1836, interestdata!$A$19:$H$2369, 3, FALSE), "")</f>
        <v>1.75</v>
      </c>
      <c r="D1836">
        <f>IFERROR(VLOOKUP(A1836, interestdata!$A$19:$H$2369, 4, FALSE), "")</f>
        <v>1.46</v>
      </c>
      <c r="E1836" t="str">
        <f>IFERROR(VLOOKUP(A1836, interestdata!$A$19:$H$2369, 5, FALSE), "")</f>
        <v xml:space="preserve"> </v>
      </c>
      <c r="F1836" t="str">
        <f>IFERROR(VLOOKUP(A1836, interestdata!$A$19:$H$2369, 6, FALSE), "")</f>
        <v xml:space="preserve"> </v>
      </c>
      <c r="G1836" t="str">
        <f>IFERROR(VLOOKUP(A1836, interestdata!$A$19:$H$2369, 7, FALSE), "")</f>
        <v xml:space="preserve"> </v>
      </c>
      <c r="H1836" t="str">
        <f>IFERROR(VLOOKUP(A1836, interestdata!$A$19:$H$2369, 8, FALSE), "")</f>
        <v xml:space="preserve"> </v>
      </c>
      <c r="I1836">
        <f>IFERROR(VLOOKUP(A1836, interestdata!$A$2381:$B$2851, 2, FALSE), "")</f>
        <v>4.29</v>
      </c>
      <c r="J1836">
        <f>IFERROR(VLOOKUP(A1836, interestdata!$A$2381:$C$2851, 3, FALSE), "")</f>
        <v>4.17</v>
      </c>
      <c r="K1836" t="str">
        <f>IFERROR(VLOOKUP(A1836, interestdata!$A$2863:$B$3332, 2, FALSE), "")</f>
        <v/>
      </c>
      <c r="L1836" t="str">
        <f>IFERROR(VLOOKUP(A1836, tbilldata!$A$26:$E$1308, 2, FALSE), "")</f>
        <v/>
      </c>
      <c r="M1836" t="str">
        <f>IFERROR(VLOOKUP(A1836, tbilldata!$A$26:$E$1308, 3, FALSE), "")</f>
        <v/>
      </c>
      <c r="N1836" t="str">
        <f>IFERROR(VLOOKUP(A1836, tbilldata!$A$26:$E$1308, 4, FALSE), "")</f>
        <v/>
      </c>
      <c r="O1836" t="str">
        <f>IFERROR(VLOOKUP(A1836, tbilldata!$A$26:$E$1308, 5, FALSE), "")</f>
        <v/>
      </c>
      <c r="P1836">
        <f>IFERROR(VLOOKUP(A1836, bonddata!$A$28:$L$5930, 2, FALSE), "")</f>
        <v>3.2</v>
      </c>
      <c r="Q1836">
        <f>IFERROR(VLOOKUP(A1836, bonddata!$A$28:$L$5930, 5, FALSE), "")</f>
        <v>3.24</v>
      </c>
      <c r="R1836">
        <f>IFERROR(VLOOKUP(A1836, bonddata!$A$28:$L$5930, 6, FALSE), "")</f>
        <v>3.25</v>
      </c>
      <c r="S1836">
        <f>IFERROR(VLOOKUP(A1836, bonddata!$A$28:$L$5930, 8, FALSE), "")</f>
        <v>3.32</v>
      </c>
      <c r="T1836">
        <f>IFERROR(VLOOKUP(A1836, bonddata!$A$28:$L$5930, 10, FALSE), "")</f>
        <v>3.35</v>
      </c>
      <c r="U1836">
        <f>IFERROR(VLOOKUP(A1836, btcdata!$A$2:$G$3292, 7, FALSE), "")</f>
        <v>-3.37</v>
      </c>
      <c r="V1836">
        <f>IFERROR(VLOOKUP(A1836, bmodata!$A$2:$G$3292, 7, FALSE), "")</f>
        <v>-2.34</v>
      </c>
      <c r="W1836" t="str">
        <f>IFERROR(VLOOKUP(A1836, cpidata!$A$14:$F$391, 2, FALSE), "")</f>
        <v/>
      </c>
      <c r="X1836" t="str">
        <f>IFERROR(VLOOKUP(A1836, cpidata!$A$14:$F$391, 3, FALSE), "")</f>
        <v/>
      </c>
      <c r="Y1836" t="str">
        <f>IFERROR(VLOOKUP(A1836, cpidata!$A$14:$F$391, 4, FALSE), "")</f>
        <v/>
      </c>
    </row>
    <row r="1837" spans="1:25" x14ac:dyDescent="0.25">
      <c r="A1837" s="1">
        <v>44725</v>
      </c>
      <c r="B1837">
        <f>IFERROR(VLOOKUP(A1837, interestdata!$A$19:$H$2369, 2, FALSE), "")</f>
        <v>1.5</v>
      </c>
      <c r="C1837">
        <f>IFERROR(VLOOKUP(A1837, interestdata!$A$19:$H$2369, 3, FALSE), "")</f>
        <v>1.75</v>
      </c>
      <c r="D1837">
        <f>IFERROR(VLOOKUP(A1837, interestdata!$A$19:$H$2369, 4, FALSE), "")</f>
        <v>1.46</v>
      </c>
      <c r="E1837" t="str">
        <f>IFERROR(VLOOKUP(A1837, interestdata!$A$19:$H$2369, 5, FALSE), "")</f>
        <v xml:space="preserve"> </v>
      </c>
      <c r="F1837" t="str">
        <f>IFERROR(VLOOKUP(A1837, interestdata!$A$19:$H$2369, 6, FALSE), "")</f>
        <v xml:space="preserve"> </v>
      </c>
      <c r="G1837" t="str">
        <f>IFERROR(VLOOKUP(A1837, interestdata!$A$19:$H$2369, 7, FALSE), "")</f>
        <v xml:space="preserve"> </v>
      </c>
      <c r="H1837" t="str">
        <f>IFERROR(VLOOKUP(A1837, interestdata!$A$19:$H$2369, 8, FALSE), "")</f>
        <v xml:space="preserve"> </v>
      </c>
      <c r="I1837" t="str">
        <f>IFERROR(VLOOKUP(A1837, interestdata!$A$2381:$B$2851, 2, FALSE), "")</f>
        <v/>
      </c>
      <c r="J1837" t="str">
        <f>IFERROR(VLOOKUP(A1837, interestdata!$A$2381:$C$2851, 3, FALSE), "")</f>
        <v/>
      </c>
      <c r="K1837" t="str">
        <f>IFERROR(VLOOKUP(A1837, interestdata!$A$2863:$B$3332, 2, FALSE), "")</f>
        <v/>
      </c>
      <c r="L1837" t="str">
        <f>IFERROR(VLOOKUP(A1837, tbilldata!$A$26:$E$1308, 2, FALSE), "")</f>
        <v/>
      </c>
      <c r="M1837" t="str">
        <f>IFERROR(VLOOKUP(A1837, tbilldata!$A$26:$E$1308, 3, FALSE), "")</f>
        <v/>
      </c>
      <c r="N1837" t="str">
        <f>IFERROR(VLOOKUP(A1837, tbilldata!$A$26:$E$1308, 4, FALSE), "")</f>
        <v/>
      </c>
      <c r="O1837" t="str">
        <f>IFERROR(VLOOKUP(A1837, tbilldata!$A$26:$E$1308, 5, FALSE), "")</f>
        <v/>
      </c>
      <c r="P1837">
        <f>IFERROR(VLOOKUP(A1837, bonddata!$A$28:$L$5930, 2, FALSE), "")</f>
        <v>3.35</v>
      </c>
      <c r="Q1837">
        <f>IFERROR(VLOOKUP(A1837, bonddata!$A$28:$L$5930, 5, FALSE), "")</f>
        <v>3.36</v>
      </c>
      <c r="R1837">
        <f>IFERROR(VLOOKUP(A1837, bonddata!$A$28:$L$5930, 6, FALSE), "")</f>
        <v>3.39</v>
      </c>
      <c r="S1837">
        <f>IFERROR(VLOOKUP(A1837, bonddata!$A$28:$L$5930, 8, FALSE), "")</f>
        <v>3.48</v>
      </c>
      <c r="T1837">
        <f>IFERROR(VLOOKUP(A1837, bonddata!$A$28:$L$5930, 10, FALSE), "")</f>
        <v>3.51</v>
      </c>
      <c r="U1837">
        <f>IFERROR(VLOOKUP(A1837, btcdata!$A$2:$G$3292, 7, FALSE), "")</f>
        <v>-15.63</v>
      </c>
      <c r="V1837">
        <f>IFERROR(VLOOKUP(A1837, bmodata!$A$2:$G$3292, 7, FALSE), "")</f>
        <v>-1.66</v>
      </c>
      <c r="W1837" t="str">
        <f>IFERROR(VLOOKUP(A1837, cpidata!$A$14:$F$391, 2, FALSE), "")</f>
        <v/>
      </c>
      <c r="X1837" t="str">
        <f>IFERROR(VLOOKUP(A1837, cpidata!$A$14:$F$391, 3, FALSE), "")</f>
        <v/>
      </c>
      <c r="Y1837" t="str">
        <f>IFERROR(VLOOKUP(A1837, cpidata!$A$14:$F$391, 4, FALSE), "")</f>
        <v/>
      </c>
    </row>
    <row r="1838" spans="1:25" x14ac:dyDescent="0.25">
      <c r="A1838" s="1">
        <v>44726</v>
      </c>
      <c r="B1838">
        <f>IFERROR(VLOOKUP(A1838, interestdata!$A$19:$H$2369, 2, FALSE), "")</f>
        <v>1.5</v>
      </c>
      <c r="C1838">
        <f>IFERROR(VLOOKUP(A1838, interestdata!$A$19:$H$2369, 3, FALSE), "")</f>
        <v>1.75</v>
      </c>
      <c r="D1838">
        <f>IFERROR(VLOOKUP(A1838, interestdata!$A$19:$H$2369, 4, FALSE), "")</f>
        <v>1.46</v>
      </c>
      <c r="E1838" t="str">
        <f>IFERROR(VLOOKUP(A1838, interestdata!$A$19:$H$2369, 5, FALSE), "")</f>
        <v xml:space="preserve"> </v>
      </c>
      <c r="F1838" t="str">
        <f>IFERROR(VLOOKUP(A1838, interestdata!$A$19:$H$2369, 6, FALSE), "")</f>
        <v xml:space="preserve"> </v>
      </c>
      <c r="G1838" t="str">
        <f>IFERROR(VLOOKUP(A1838, interestdata!$A$19:$H$2369, 7, FALSE), "")</f>
        <v xml:space="preserve"> </v>
      </c>
      <c r="H1838" t="str">
        <f>IFERROR(VLOOKUP(A1838, interestdata!$A$19:$H$2369, 8, FALSE), "")</f>
        <v xml:space="preserve"> </v>
      </c>
      <c r="I1838" t="str">
        <f>IFERROR(VLOOKUP(A1838, interestdata!$A$2381:$B$2851, 2, FALSE), "")</f>
        <v/>
      </c>
      <c r="J1838" t="str">
        <f>IFERROR(VLOOKUP(A1838, interestdata!$A$2381:$C$2851, 3, FALSE), "")</f>
        <v/>
      </c>
      <c r="K1838" t="str">
        <f>IFERROR(VLOOKUP(A1838, interestdata!$A$2863:$B$3332, 2, FALSE), "")</f>
        <v/>
      </c>
      <c r="L1838" t="str">
        <f>IFERROR(VLOOKUP(A1838, tbilldata!$A$26:$E$1308, 2, FALSE), "")</f>
        <v/>
      </c>
      <c r="M1838" t="str">
        <f>IFERROR(VLOOKUP(A1838, tbilldata!$A$26:$E$1308, 3, FALSE), "")</f>
        <v/>
      </c>
      <c r="N1838" t="str">
        <f>IFERROR(VLOOKUP(A1838, tbilldata!$A$26:$E$1308, 4, FALSE), "")</f>
        <v/>
      </c>
      <c r="O1838" t="str">
        <f>IFERROR(VLOOKUP(A1838, tbilldata!$A$26:$E$1308, 5, FALSE), "")</f>
        <v/>
      </c>
      <c r="P1838">
        <f>IFERROR(VLOOKUP(A1838, bonddata!$A$28:$L$5930, 2, FALSE), "")</f>
        <v>3.42</v>
      </c>
      <c r="Q1838">
        <f>IFERROR(VLOOKUP(A1838, bonddata!$A$28:$L$5930, 5, FALSE), "")</f>
        <v>3.45</v>
      </c>
      <c r="R1838">
        <f>IFERROR(VLOOKUP(A1838, bonddata!$A$28:$L$5930, 6, FALSE), "")</f>
        <v>3.46</v>
      </c>
      <c r="S1838">
        <f>IFERROR(VLOOKUP(A1838, bonddata!$A$28:$L$5930, 8, FALSE), "")</f>
        <v>3.56</v>
      </c>
      <c r="T1838">
        <f>IFERROR(VLOOKUP(A1838, bonddata!$A$28:$L$5930, 10, FALSE), "")</f>
        <v>3.62</v>
      </c>
      <c r="U1838">
        <f>IFERROR(VLOOKUP(A1838, btcdata!$A$2:$G$3292, 7, FALSE), "")</f>
        <v>-1.29</v>
      </c>
      <c r="V1838">
        <f>IFERROR(VLOOKUP(A1838, bmodata!$A$2:$G$3292, 7, FALSE), "")</f>
        <v>-0.7</v>
      </c>
      <c r="W1838" t="str">
        <f>IFERROR(VLOOKUP(A1838, cpidata!$A$14:$F$391, 2, FALSE), "")</f>
        <v/>
      </c>
      <c r="X1838" t="str">
        <f>IFERROR(VLOOKUP(A1838, cpidata!$A$14:$F$391, 3, FALSE), "")</f>
        <v/>
      </c>
      <c r="Y1838" t="str">
        <f>IFERROR(VLOOKUP(A1838, cpidata!$A$14:$F$391, 4, FALSE), "")</f>
        <v/>
      </c>
    </row>
    <row r="1839" spans="1:25" x14ac:dyDescent="0.25">
      <c r="A1839" s="1">
        <v>44727</v>
      </c>
      <c r="B1839">
        <f>IFERROR(VLOOKUP(A1839, interestdata!$A$19:$H$2369, 2, FALSE), "")</f>
        <v>1.5</v>
      </c>
      <c r="C1839">
        <f>IFERROR(VLOOKUP(A1839, interestdata!$A$19:$H$2369, 3, FALSE), "")</f>
        <v>1.75</v>
      </c>
      <c r="D1839">
        <f>IFERROR(VLOOKUP(A1839, interestdata!$A$19:$H$2369, 4, FALSE), "")</f>
        <v>1.46</v>
      </c>
      <c r="E1839" t="str">
        <f>IFERROR(VLOOKUP(A1839, interestdata!$A$19:$H$2369, 5, FALSE), "")</f>
        <v xml:space="preserve"> </v>
      </c>
      <c r="F1839" t="str">
        <f>IFERROR(VLOOKUP(A1839, interestdata!$A$19:$H$2369, 6, FALSE), "")</f>
        <v xml:space="preserve"> </v>
      </c>
      <c r="G1839" t="str">
        <f>IFERROR(VLOOKUP(A1839, interestdata!$A$19:$H$2369, 7, FALSE), "")</f>
        <v xml:space="preserve"> </v>
      </c>
      <c r="H1839" t="str">
        <f>IFERROR(VLOOKUP(A1839, interestdata!$A$19:$H$2369, 8, FALSE), "")</f>
        <v xml:space="preserve"> </v>
      </c>
      <c r="I1839" t="str">
        <f>IFERROR(VLOOKUP(A1839, interestdata!$A$2381:$B$2851, 2, FALSE), "")</f>
        <v/>
      </c>
      <c r="J1839" t="str">
        <f>IFERROR(VLOOKUP(A1839, interestdata!$A$2381:$C$2851, 3, FALSE), "")</f>
        <v/>
      </c>
      <c r="K1839" t="str">
        <f>IFERROR(VLOOKUP(A1839, interestdata!$A$2863:$B$3332, 2, FALSE), "")</f>
        <v/>
      </c>
      <c r="L1839">
        <f>IFERROR(VLOOKUP(A1839, tbilldata!$A$26:$E$1308, 2, FALSE), "")</f>
        <v>1.43</v>
      </c>
      <c r="M1839">
        <f>IFERROR(VLOOKUP(A1839, tbilldata!$A$26:$E$1308, 3, FALSE), "")</f>
        <v>1.96</v>
      </c>
      <c r="N1839">
        <f>IFERROR(VLOOKUP(A1839, tbilldata!$A$26:$E$1308, 4, FALSE), "")</f>
        <v>2.5299999999999998</v>
      </c>
      <c r="O1839">
        <f>IFERROR(VLOOKUP(A1839, tbilldata!$A$26:$E$1308, 5, FALSE), "")</f>
        <v>3.15</v>
      </c>
      <c r="P1839">
        <f>IFERROR(VLOOKUP(A1839, bonddata!$A$28:$L$5930, 2, FALSE), "")</f>
        <v>3.24</v>
      </c>
      <c r="Q1839">
        <f>IFERROR(VLOOKUP(A1839, bonddata!$A$28:$L$5930, 5, FALSE), "")</f>
        <v>3.39</v>
      </c>
      <c r="R1839">
        <f>IFERROR(VLOOKUP(A1839, bonddata!$A$28:$L$5930, 6, FALSE), "")</f>
        <v>3.28</v>
      </c>
      <c r="S1839">
        <f>IFERROR(VLOOKUP(A1839, bonddata!$A$28:$L$5930, 8, FALSE), "")</f>
        <v>3.38</v>
      </c>
      <c r="T1839">
        <f>IFERROR(VLOOKUP(A1839, bonddata!$A$28:$L$5930, 10, FALSE), "")</f>
        <v>3.48</v>
      </c>
      <c r="U1839">
        <f>IFERROR(VLOOKUP(A1839, btcdata!$A$2:$G$3292, 7, FALSE), "")</f>
        <v>1.9</v>
      </c>
      <c r="V1839">
        <f>IFERROR(VLOOKUP(A1839, bmodata!$A$2:$G$3292, 7, FALSE), "")</f>
        <v>0.75</v>
      </c>
      <c r="W1839" t="str">
        <f>IFERROR(VLOOKUP(A1839, cpidata!$A$14:$F$391, 2, FALSE), "")</f>
        <v/>
      </c>
      <c r="X1839" t="str">
        <f>IFERROR(VLOOKUP(A1839, cpidata!$A$14:$F$391, 3, FALSE), "")</f>
        <v/>
      </c>
      <c r="Y1839" t="str">
        <f>IFERROR(VLOOKUP(A1839, cpidata!$A$14:$F$391, 4, FALSE), "")</f>
        <v/>
      </c>
    </row>
    <row r="1840" spans="1:25" x14ac:dyDescent="0.25">
      <c r="A1840" s="1">
        <v>44728</v>
      </c>
      <c r="B1840">
        <f>IFERROR(VLOOKUP(A1840, interestdata!$A$19:$H$2369, 2, FALSE), "")</f>
        <v>1.5</v>
      </c>
      <c r="C1840">
        <f>IFERROR(VLOOKUP(A1840, interestdata!$A$19:$H$2369, 3, FALSE), "")</f>
        <v>1.75</v>
      </c>
      <c r="D1840">
        <f>IFERROR(VLOOKUP(A1840, interestdata!$A$19:$H$2369, 4, FALSE), "")</f>
        <v>1.46</v>
      </c>
      <c r="E1840" t="str">
        <f>IFERROR(VLOOKUP(A1840, interestdata!$A$19:$H$2369, 5, FALSE), "")</f>
        <v xml:space="preserve"> </v>
      </c>
      <c r="F1840" t="str">
        <f>IFERROR(VLOOKUP(A1840, interestdata!$A$19:$H$2369, 6, FALSE), "")</f>
        <v xml:space="preserve"> </v>
      </c>
      <c r="G1840" t="str">
        <f>IFERROR(VLOOKUP(A1840, interestdata!$A$19:$H$2369, 7, FALSE), "")</f>
        <v xml:space="preserve"> </v>
      </c>
      <c r="H1840" t="str">
        <f>IFERROR(VLOOKUP(A1840, interestdata!$A$19:$H$2369, 8, FALSE), "")</f>
        <v xml:space="preserve"> </v>
      </c>
      <c r="I1840" t="str">
        <f>IFERROR(VLOOKUP(A1840, interestdata!$A$2381:$B$2851, 2, FALSE), "")</f>
        <v/>
      </c>
      <c r="J1840" t="str">
        <f>IFERROR(VLOOKUP(A1840, interestdata!$A$2381:$C$2851, 3, FALSE), "")</f>
        <v/>
      </c>
      <c r="K1840">
        <f>IFERROR(VLOOKUP(A1840, interestdata!$A$2863:$B$3332, 2, FALSE), "")</f>
        <v>2.64</v>
      </c>
      <c r="L1840" t="str">
        <f>IFERROR(VLOOKUP(A1840, tbilldata!$A$26:$E$1308, 2, FALSE), "")</f>
        <v/>
      </c>
      <c r="M1840" t="str">
        <f>IFERROR(VLOOKUP(A1840, tbilldata!$A$26:$E$1308, 3, FALSE), "")</f>
        <v/>
      </c>
      <c r="N1840" t="str">
        <f>IFERROR(VLOOKUP(A1840, tbilldata!$A$26:$E$1308, 4, FALSE), "")</f>
        <v/>
      </c>
      <c r="O1840" t="str">
        <f>IFERROR(VLOOKUP(A1840, tbilldata!$A$26:$E$1308, 5, FALSE), "")</f>
        <v/>
      </c>
      <c r="P1840">
        <f>IFERROR(VLOOKUP(A1840, bonddata!$A$28:$L$5930, 2, FALSE), "")</f>
        <v>3.2</v>
      </c>
      <c r="Q1840">
        <f>IFERROR(VLOOKUP(A1840, bonddata!$A$28:$L$5930, 5, FALSE), "")</f>
        <v>3.33</v>
      </c>
      <c r="R1840">
        <f>IFERROR(VLOOKUP(A1840, bonddata!$A$28:$L$5930, 6, FALSE), "")</f>
        <v>3.24</v>
      </c>
      <c r="S1840">
        <f>IFERROR(VLOOKUP(A1840, bonddata!$A$28:$L$5930, 8, FALSE), "")</f>
        <v>3.31</v>
      </c>
      <c r="T1840">
        <f>IFERROR(VLOOKUP(A1840, bonddata!$A$28:$L$5930, 10, FALSE), "")</f>
        <v>3.41</v>
      </c>
      <c r="U1840">
        <f>IFERROR(VLOOKUP(A1840, btcdata!$A$2:$G$3292, 7, FALSE), "")</f>
        <v>-9.7100000000000009</v>
      </c>
      <c r="V1840">
        <f>IFERROR(VLOOKUP(A1840, bmodata!$A$2:$G$3292, 7, FALSE), "")</f>
        <v>-2.2999999999999998</v>
      </c>
      <c r="W1840" t="str">
        <f>IFERROR(VLOOKUP(A1840, cpidata!$A$14:$F$391, 2, FALSE), "")</f>
        <v/>
      </c>
      <c r="X1840" t="str">
        <f>IFERROR(VLOOKUP(A1840, cpidata!$A$14:$F$391, 3, FALSE), "")</f>
        <v/>
      </c>
      <c r="Y1840" t="str">
        <f>IFERROR(VLOOKUP(A1840, cpidata!$A$14:$F$391, 4, FALSE), "")</f>
        <v/>
      </c>
    </row>
    <row r="1841" spans="1:25" x14ac:dyDescent="0.25">
      <c r="A1841" s="1">
        <v>44729</v>
      </c>
      <c r="B1841">
        <f>IFERROR(VLOOKUP(A1841, interestdata!$A$19:$H$2369, 2, FALSE), "")</f>
        <v>1.5</v>
      </c>
      <c r="C1841">
        <f>IFERROR(VLOOKUP(A1841, interestdata!$A$19:$H$2369, 3, FALSE), "")</f>
        <v>1.75</v>
      </c>
      <c r="D1841">
        <f>IFERROR(VLOOKUP(A1841, interestdata!$A$19:$H$2369, 4, FALSE), "")</f>
        <v>1.46</v>
      </c>
      <c r="E1841" t="str">
        <f>IFERROR(VLOOKUP(A1841, interestdata!$A$19:$H$2369, 5, FALSE), "")</f>
        <v xml:space="preserve"> </v>
      </c>
      <c r="F1841" t="str">
        <f>IFERROR(VLOOKUP(A1841, interestdata!$A$19:$H$2369, 6, FALSE), "")</f>
        <v xml:space="preserve"> </v>
      </c>
      <c r="G1841" t="str">
        <f>IFERROR(VLOOKUP(A1841, interestdata!$A$19:$H$2369, 7, FALSE), "")</f>
        <v xml:space="preserve"> </v>
      </c>
      <c r="H1841" t="str">
        <f>IFERROR(VLOOKUP(A1841, interestdata!$A$19:$H$2369, 8, FALSE), "")</f>
        <v xml:space="preserve"> </v>
      </c>
      <c r="I1841">
        <f>IFERROR(VLOOKUP(A1841, interestdata!$A$2381:$B$2851, 2, FALSE), "")</f>
        <v>4.4400000000000004</v>
      </c>
      <c r="J1841">
        <f>IFERROR(VLOOKUP(A1841, interestdata!$A$2381:$C$2851, 3, FALSE), "")</f>
        <v>4.28</v>
      </c>
      <c r="K1841" t="str">
        <f>IFERROR(VLOOKUP(A1841, interestdata!$A$2863:$B$3332, 2, FALSE), "")</f>
        <v/>
      </c>
      <c r="L1841" t="str">
        <f>IFERROR(VLOOKUP(A1841, tbilldata!$A$26:$E$1308, 2, FALSE), "")</f>
        <v/>
      </c>
      <c r="M1841" t="str">
        <f>IFERROR(VLOOKUP(A1841, tbilldata!$A$26:$E$1308, 3, FALSE), "")</f>
        <v/>
      </c>
      <c r="N1841" t="str">
        <f>IFERROR(VLOOKUP(A1841, tbilldata!$A$26:$E$1308, 4, FALSE), "")</f>
        <v/>
      </c>
      <c r="O1841" t="str">
        <f>IFERROR(VLOOKUP(A1841, tbilldata!$A$26:$E$1308, 5, FALSE), "")</f>
        <v/>
      </c>
      <c r="P1841">
        <f>IFERROR(VLOOKUP(A1841, bonddata!$A$28:$L$5930, 2, FALSE), "")</f>
        <v>3.2</v>
      </c>
      <c r="Q1841">
        <f>IFERROR(VLOOKUP(A1841, bonddata!$A$28:$L$5930, 5, FALSE), "")</f>
        <v>3.35</v>
      </c>
      <c r="R1841">
        <f>IFERROR(VLOOKUP(A1841, bonddata!$A$28:$L$5930, 6, FALSE), "")</f>
        <v>3.24</v>
      </c>
      <c r="S1841">
        <f>IFERROR(VLOOKUP(A1841, bonddata!$A$28:$L$5930, 8, FALSE), "")</f>
        <v>3.32</v>
      </c>
      <c r="T1841">
        <f>IFERROR(VLOOKUP(A1841, bonddata!$A$28:$L$5930, 10, FALSE), "")</f>
        <v>3.41</v>
      </c>
      <c r="U1841">
        <f>IFERROR(VLOOKUP(A1841, btcdata!$A$2:$G$3292, 7, FALSE), "")</f>
        <v>0.28000000000000003</v>
      </c>
      <c r="V1841">
        <f>IFERROR(VLOOKUP(A1841, bmodata!$A$2:$G$3292, 7, FALSE), "")</f>
        <v>-0.86</v>
      </c>
      <c r="W1841" t="str">
        <f>IFERROR(VLOOKUP(A1841, cpidata!$A$14:$F$391, 2, FALSE), "")</f>
        <v/>
      </c>
      <c r="X1841" t="str">
        <f>IFERROR(VLOOKUP(A1841, cpidata!$A$14:$F$391, 3, FALSE), "")</f>
        <v/>
      </c>
      <c r="Y1841" t="str">
        <f>IFERROR(VLOOKUP(A1841, cpidata!$A$14:$F$391, 4, FALSE), "")</f>
        <v/>
      </c>
    </row>
    <row r="1842" spans="1:25" x14ac:dyDescent="0.25">
      <c r="A1842" s="1">
        <v>44732</v>
      </c>
      <c r="B1842">
        <f>IFERROR(VLOOKUP(A1842, interestdata!$A$19:$H$2369, 2, FALSE), "")</f>
        <v>1.5</v>
      </c>
      <c r="C1842">
        <f>IFERROR(VLOOKUP(A1842, interestdata!$A$19:$H$2369, 3, FALSE), "")</f>
        <v>1.75</v>
      </c>
      <c r="D1842">
        <f>IFERROR(VLOOKUP(A1842, interestdata!$A$19:$H$2369, 4, FALSE), "")</f>
        <v>1.46</v>
      </c>
      <c r="E1842" t="str">
        <f>IFERROR(VLOOKUP(A1842, interestdata!$A$19:$H$2369, 5, FALSE), "")</f>
        <v xml:space="preserve"> </v>
      </c>
      <c r="F1842" t="str">
        <f>IFERROR(VLOOKUP(A1842, interestdata!$A$19:$H$2369, 6, FALSE), "")</f>
        <v xml:space="preserve"> </v>
      </c>
      <c r="G1842" t="str">
        <f>IFERROR(VLOOKUP(A1842, interestdata!$A$19:$H$2369, 7, FALSE), "")</f>
        <v xml:space="preserve"> </v>
      </c>
      <c r="H1842" t="str">
        <f>IFERROR(VLOOKUP(A1842, interestdata!$A$19:$H$2369, 8, FALSE), "")</f>
        <v xml:space="preserve"> </v>
      </c>
      <c r="I1842" t="str">
        <f>IFERROR(VLOOKUP(A1842, interestdata!$A$2381:$B$2851, 2, FALSE), "")</f>
        <v/>
      </c>
      <c r="J1842" t="str">
        <f>IFERROR(VLOOKUP(A1842, interestdata!$A$2381:$C$2851, 3, FALSE), "")</f>
        <v/>
      </c>
      <c r="K1842" t="str">
        <f>IFERROR(VLOOKUP(A1842, interestdata!$A$2863:$B$3332, 2, FALSE), "")</f>
        <v/>
      </c>
      <c r="L1842" t="str">
        <f>IFERROR(VLOOKUP(A1842, tbilldata!$A$26:$E$1308, 2, FALSE), "")</f>
        <v/>
      </c>
      <c r="M1842" t="str">
        <f>IFERROR(VLOOKUP(A1842, tbilldata!$A$26:$E$1308, 3, FALSE), "")</f>
        <v/>
      </c>
      <c r="N1842" t="str">
        <f>IFERROR(VLOOKUP(A1842, tbilldata!$A$26:$E$1308, 4, FALSE), "")</f>
        <v/>
      </c>
      <c r="O1842" t="str">
        <f>IFERROR(VLOOKUP(A1842, tbilldata!$A$26:$E$1308, 5, FALSE), "")</f>
        <v/>
      </c>
      <c r="P1842">
        <f>IFERROR(VLOOKUP(A1842, bonddata!$A$28:$L$5930, 2, FALSE), "")</f>
        <v>3.26</v>
      </c>
      <c r="Q1842">
        <f>IFERROR(VLOOKUP(A1842, bonddata!$A$28:$L$5930, 5, FALSE), "")</f>
        <v>3.36</v>
      </c>
      <c r="R1842">
        <f>IFERROR(VLOOKUP(A1842, bonddata!$A$28:$L$5930, 6, FALSE), "")</f>
        <v>3.3</v>
      </c>
      <c r="S1842">
        <f>IFERROR(VLOOKUP(A1842, bonddata!$A$28:$L$5930, 8, FALSE), "")</f>
        <v>3.37</v>
      </c>
      <c r="T1842">
        <f>IFERROR(VLOOKUP(A1842, bonddata!$A$28:$L$5930, 10, FALSE), "")</f>
        <v>3.46</v>
      </c>
      <c r="U1842">
        <f>IFERROR(VLOOKUP(A1842, btcdata!$A$2:$G$3292, 7, FALSE), "")</f>
        <v>-0.02</v>
      </c>
      <c r="V1842">
        <f>IFERROR(VLOOKUP(A1842, bmodata!$A$2:$G$3292, 7, FALSE), "")</f>
        <v>1.93</v>
      </c>
      <c r="W1842" t="str">
        <f>IFERROR(VLOOKUP(A1842, cpidata!$A$14:$F$391, 2, FALSE), "")</f>
        <v/>
      </c>
      <c r="X1842" t="str">
        <f>IFERROR(VLOOKUP(A1842, cpidata!$A$14:$F$391, 3, FALSE), "")</f>
        <v/>
      </c>
      <c r="Y1842" t="str">
        <f>IFERROR(VLOOKUP(A1842, cpidata!$A$14:$F$391, 4, FALSE), "")</f>
        <v/>
      </c>
    </row>
    <row r="1843" spans="1:25" x14ac:dyDescent="0.25">
      <c r="A1843" s="1">
        <v>44733</v>
      </c>
      <c r="B1843">
        <f>IFERROR(VLOOKUP(A1843, interestdata!$A$19:$H$2369, 2, FALSE), "")</f>
        <v>1.5</v>
      </c>
      <c r="C1843">
        <f>IFERROR(VLOOKUP(A1843, interestdata!$A$19:$H$2369, 3, FALSE), "")</f>
        <v>1.75</v>
      </c>
      <c r="D1843">
        <f>IFERROR(VLOOKUP(A1843, interestdata!$A$19:$H$2369, 4, FALSE), "")</f>
        <v>1.46</v>
      </c>
      <c r="E1843" t="str">
        <f>IFERROR(VLOOKUP(A1843, interestdata!$A$19:$H$2369, 5, FALSE), "")</f>
        <v xml:space="preserve"> </v>
      </c>
      <c r="F1843" t="str">
        <f>IFERROR(VLOOKUP(A1843, interestdata!$A$19:$H$2369, 6, FALSE), "")</f>
        <v xml:space="preserve"> </v>
      </c>
      <c r="G1843" t="str">
        <f>IFERROR(VLOOKUP(A1843, interestdata!$A$19:$H$2369, 7, FALSE), "")</f>
        <v xml:space="preserve"> </v>
      </c>
      <c r="H1843" t="str">
        <f>IFERROR(VLOOKUP(A1843, interestdata!$A$19:$H$2369, 8, FALSE), "")</f>
        <v xml:space="preserve"> </v>
      </c>
      <c r="I1843" t="str">
        <f>IFERROR(VLOOKUP(A1843, interestdata!$A$2381:$B$2851, 2, FALSE), "")</f>
        <v/>
      </c>
      <c r="J1843" t="str">
        <f>IFERROR(VLOOKUP(A1843, interestdata!$A$2381:$C$2851, 3, FALSE), "")</f>
        <v/>
      </c>
      <c r="K1843" t="str">
        <f>IFERROR(VLOOKUP(A1843, interestdata!$A$2863:$B$3332, 2, FALSE), "")</f>
        <v/>
      </c>
      <c r="L1843" t="str">
        <f>IFERROR(VLOOKUP(A1843, tbilldata!$A$26:$E$1308, 2, FALSE), "")</f>
        <v/>
      </c>
      <c r="M1843" t="str">
        <f>IFERROR(VLOOKUP(A1843, tbilldata!$A$26:$E$1308, 3, FALSE), "")</f>
        <v/>
      </c>
      <c r="N1843" t="str">
        <f>IFERROR(VLOOKUP(A1843, tbilldata!$A$26:$E$1308, 4, FALSE), "")</f>
        <v/>
      </c>
      <c r="O1843" t="str">
        <f>IFERROR(VLOOKUP(A1843, tbilldata!$A$26:$E$1308, 5, FALSE), "")</f>
        <v/>
      </c>
      <c r="P1843">
        <f>IFERROR(VLOOKUP(A1843, bonddata!$A$28:$L$5930, 2, FALSE), "")</f>
        <v>3.31</v>
      </c>
      <c r="Q1843">
        <f>IFERROR(VLOOKUP(A1843, bonddata!$A$28:$L$5930, 5, FALSE), "")</f>
        <v>3.44</v>
      </c>
      <c r="R1843">
        <f>IFERROR(VLOOKUP(A1843, bonddata!$A$28:$L$5930, 6, FALSE), "")</f>
        <v>3.35</v>
      </c>
      <c r="S1843">
        <f>IFERROR(VLOOKUP(A1843, bonddata!$A$28:$L$5930, 8, FALSE), "")</f>
        <v>3.4</v>
      </c>
      <c r="T1843">
        <f>IFERROR(VLOOKUP(A1843, bonddata!$A$28:$L$5930, 10, FALSE), "")</f>
        <v>3.51</v>
      </c>
      <c r="U1843">
        <f>IFERROR(VLOOKUP(A1843, btcdata!$A$2:$G$3292, 7, FALSE), "")</f>
        <v>0.72</v>
      </c>
      <c r="V1843">
        <f>IFERROR(VLOOKUP(A1843, bmodata!$A$2:$G$3292, 7, FALSE), "")</f>
        <v>-0.28000000000000003</v>
      </c>
      <c r="W1843" t="str">
        <f>IFERROR(VLOOKUP(A1843, cpidata!$A$14:$F$391, 2, FALSE), "")</f>
        <v/>
      </c>
      <c r="X1843" t="str">
        <f>IFERROR(VLOOKUP(A1843, cpidata!$A$14:$F$391, 3, FALSE), "")</f>
        <v/>
      </c>
      <c r="Y1843" t="str">
        <f>IFERROR(VLOOKUP(A1843, cpidata!$A$14:$F$391, 4, FALSE), "")</f>
        <v/>
      </c>
    </row>
    <row r="1844" spans="1:25" x14ac:dyDescent="0.25">
      <c r="A1844" s="1">
        <v>44734</v>
      </c>
      <c r="B1844">
        <f>IFERROR(VLOOKUP(A1844, interestdata!$A$19:$H$2369, 2, FALSE), "")</f>
        <v>1.5</v>
      </c>
      <c r="C1844">
        <f>IFERROR(VLOOKUP(A1844, interestdata!$A$19:$H$2369, 3, FALSE), "")</f>
        <v>1.75</v>
      </c>
      <c r="D1844">
        <f>IFERROR(VLOOKUP(A1844, interestdata!$A$19:$H$2369, 4, FALSE), "")</f>
        <v>1.46</v>
      </c>
      <c r="E1844" t="str">
        <f>IFERROR(VLOOKUP(A1844, interestdata!$A$19:$H$2369, 5, FALSE), "")</f>
        <v xml:space="preserve"> </v>
      </c>
      <c r="F1844" t="str">
        <f>IFERROR(VLOOKUP(A1844, interestdata!$A$19:$H$2369, 6, FALSE), "")</f>
        <v xml:space="preserve"> </v>
      </c>
      <c r="G1844" t="str">
        <f>IFERROR(VLOOKUP(A1844, interestdata!$A$19:$H$2369, 7, FALSE), "")</f>
        <v xml:space="preserve"> </v>
      </c>
      <c r="H1844" t="str">
        <f>IFERROR(VLOOKUP(A1844, interestdata!$A$19:$H$2369, 8, FALSE), "")</f>
        <v xml:space="preserve"> </v>
      </c>
      <c r="I1844" t="str">
        <f>IFERROR(VLOOKUP(A1844, interestdata!$A$2381:$B$2851, 2, FALSE), "")</f>
        <v/>
      </c>
      <c r="J1844" t="str">
        <f>IFERROR(VLOOKUP(A1844, interestdata!$A$2381:$C$2851, 3, FALSE), "")</f>
        <v/>
      </c>
      <c r="K1844" t="str">
        <f>IFERROR(VLOOKUP(A1844, interestdata!$A$2863:$B$3332, 2, FALSE), "")</f>
        <v/>
      </c>
      <c r="L1844">
        <f>IFERROR(VLOOKUP(A1844, tbilldata!$A$26:$E$1308, 2, FALSE), "")</f>
        <v>1.41</v>
      </c>
      <c r="M1844">
        <f>IFERROR(VLOOKUP(A1844, tbilldata!$A$26:$E$1308, 3, FALSE), "")</f>
        <v>1.96</v>
      </c>
      <c r="N1844">
        <f>IFERROR(VLOOKUP(A1844, tbilldata!$A$26:$E$1308, 4, FALSE), "")</f>
        <v>2.52</v>
      </c>
      <c r="O1844">
        <f>IFERROR(VLOOKUP(A1844, tbilldata!$A$26:$E$1308, 5, FALSE), "")</f>
        <v>3.16</v>
      </c>
      <c r="P1844">
        <f>IFERROR(VLOOKUP(A1844, bonddata!$A$28:$L$5930, 2, FALSE), "")</f>
        <v>3.22</v>
      </c>
      <c r="Q1844">
        <f>IFERROR(VLOOKUP(A1844, bonddata!$A$28:$L$5930, 5, FALSE), "")</f>
        <v>3.37</v>
      </c>
      <c r="R1844">
        <f>IFERROR(VLOOKUP(A1844, bonddata!$A$28:$L$5930, 6, FALSE), "")</f>
        <v>3.25</v>
      </c>
      <c r="S1844">
        <f>IFERROR(VLOOKUP(A1844, bonddata!$A$28:$L$5930, 8, FALSE), "")</f>
        <v>3.31</v>
      </c>
      <c r="T1844">
        <f>IFERROR(VLOOKUP(A1844, bonddata!$A$28:$L$5930, 10, FALSE), "")</f>
        <v>3.41</v>
      </c>
      <c r="U1844">
        <f>IFERROR(VLOOKUP(A1844, btcdata!$A$2:$G$3292, 7, FALSE), "")</f>
        <v>-3.64</v>
      </c>
      <c r="V1844">
        <f>IFERROR(VLOOKUP(A1844, bmodata!$A$2:$G$3292, 7, FALSE), "")</f>
        <v>-1.66</v>
      </c>
      <c r="W1844" t="str">
        <f>IFERROR(VLOOKUP(A1844, cpidata!$A$14:$F$391, 2, FALSE), "")</f>
        <v/>
      </c>
      <c r="X1844" t="str">
        <f>IFERROR(VLOOKUP(A1844, cpidata!$A$14:$F$391, 3, FALSE), "")</f>
        <v/>
      </c>
      <c r="Y1844" t="str">
        <f>IFERROR(VLOOKUP(A1844, cpidata!$A$14:$F$391, 4, FALSE), "")</f>
        <v/>
      </c>
    </row>
    <row r="1845" spans="1:25" x14ac:dyDescent="0.25">
      <c r="A1845" s="1">
        <v>44735</v>
      </c>
      <c r="B1845">
        <f>IFERROR(VLOOKUP(A1845, interestdata!$A$19:$H$2369, 2, FALSE), "")</f>
        <v>1.5</v>
      </c>
      <c r="C1845">
        <f>IFERROR(VLOOKUP(A1845, interestdata!$A$19:$H$2369, 3, FALSE), "")</f>
        <v>1.75</v>
      </c>
      <c r="D1845">
        <f>IFERROR(VLOOKUP(A1845, interestdata!$A$19:$H$2369, 4, FALSE), "")</f>
        <v>1.46</v>
      </c>
      <c r="E1845" t="str">
        <f>IFERROR(VLOOKUP(A1845, interestdata!$A$19:$H$2369, 5, FALSE), "")</f>
        <v xml:space="preserve"> </v>
      </c>
      <c r="F1845" t="str">
        <f>IFERROR(VLOOKUP(A1845, interestdata!$A$19:$H$2369, 6, FALSE), "")</f>
        <v xml:space="preserve"> </v>
      </c>
      <c r="G1845" t="str">
        <f>IFERROR(VLOOKUP(A1845, interestdata!$A$19:$H$2369, 7, FALSE), "")</f>
        <v xml:space="preserve"> </v>
      </c>
      <c r="H1845" t="str">
        <f>IFERROR(VLOOKUP(A1845, interestdata!$A$19:$H$2369, 8, FALSE), "")</f>
        <v xml:space="preserve"> </v>
      </c>
      <c r="I1845" t="str">
        <f>IFERROR(VLOOKUP(A1845, interestdata!$A$2381:$B$2851, 2, FALSE), "")</f>
        <v/>
      </c>
      <c r="J1845" t="str">
        <f>IFERROR(VLOOKUP(A1845, interestdata!$A$2381:$C$2851, 3, FALSE), "")</f>
        <v/>
      </c>
      <c r="K1845">
        <f>IFERROR(VLOOKUP(A1845, interestdata!$A$2863:$B$3332, 2, FALSE), "")</f>
        <v>2.68</v>
      </c>
      <c r="L1845" t="str">
        <f>IFERROR(VLOOKUP(A1845, tbilldata!$A$26:$E$1308, 2, FALSE), "")</f>
        <v/>
      </c>
      <c r="M1845" t="str">
        <f>IFERROR(VLOOKUP(A1845, tbilldata!$A$26:$E$1308, 3, FALSE), "")</f>
        <v/>
      </c>
      <c r="N1845" t="str">
        <f>IFERROR(VLOOKUP(A1845, tbilldata!$A$26:$E$1308, 4, FALSE), "")</f>
        <v/>
      </c>
      <c r="O1845" t="str">
        <f>IFERROR(VLOOKUP(A1845, tbilldata!$A$26:$E$1308, 5, FALSE), "")</f>
        <v/>
      </c>
      <c r="P1845">
        <f>IFERROR(VLOOKUP(A1845, bonddata!$A$28:$L$5930, 2, FALSE), "")</f>
        <v>3.09</v>
      </c>
      <c r="Q1845">
        <f>IFERROR(VLOOKUP(A1845, bonddata!$A$28:$L$5930, 5, FALSE), "")</f>
        <v>3.3</v>
      </c>
      <c r="R1845">
        <f>IFERROR(VLOOKUP(A1845, bonddata!$A$28:$L$5930, 6, FALSE), "")</f>
        <v>3.1</v>
      </c>
      <c r="S1845">
        <f>IFERROR(VLOOKUP(A1845, bonddata!$A$28:$L$5930, 8, FALSE), "")</f>
        <v>3.16</v>
      </c>
      <c r="T1845">
        <f>IFERROR(VLOOKUP(A1845, bonddata!$A$28:$L$5930, 10, FALSE), "")</f>
        <v>3.29</v>
      </c>
      <c r="U1845">
        <f>IFERROR(VLOOKUP(A1845, btcdata!$A$2:$G$3292, 7, FALSE), "")</f>
        <v>5.68</v>
      </c>
      <c r="V1845">
        <f>IFERROR(VLOOKUP(A1845, bmodata!$A$2:$G$3292, 7, FALSE), "")</f>
        <v>-2.64</v>
      </c>
      <c r="W1845" t="str">
        <f>IFERROR(VLOOKUP(A1845, cpidata!$A$14:$F$391, 2, FALSE), "")</f>
        <v/>
      </c>
      <c r="X1845" t="str">
        <f>IFERROR(VLOOKUP(A1845, cpidata!$A$14:$F$391, 3, FALSE), "")</f>
        <v/>
      </c>
      <c r="Y1845" t="str">
        <f>IFERROR(VLOOKUP(A1845, cpidata!$A$14:$F$391, 4, FALSE), "")</f>
        <v/>
      </c>
    </row>
    <row r="1846" spans="1:25" x14ac:dyDescent="0.25">
      <c r="A1846" s="1">
        <v>44736</v>
      </c>
      <c r="B1846">
        <f>IFERROR(VLOOKUP(A1846, interestdata!$A$19:$H$2369, 2, FALSE), "")</f>
        <v>1.5</v>
      </c>
      <c r="C1846">
        <f>IFERROR(VLOOKUP(A1846, interestdata!$A$19:$H$2369, 3, FALSE), "")</f>
        <v>1.75</v>
      </c>
      <c r="D1846">
        <f>IFERROR(VLOOKUP(A1846, interestdata!$A$19:$H$2369, 4, FALSE), "")</f>
        <v>1.46</v>
      </c>
      <c r="E1846" t="str">
        <f>IFERROR(VLOOKUP(A1846, interestdata!$A$19:$H$2369, 5, FALSE), "")</f>
        <v xml:space="preserve"> </v>
      </c>
      <c r="F1846" t="str">
        <f>IFERROR(VLOOKUP(A1846, interestdata!$A$19:$H$2369, 6, FALSE), "")</f>
        <v xml:space="preserve"> </v>
      </c>
      <c r="G1846" t="str">
        <f>IFERROR(VLOOKUP(A1846, interestdata!$A$19:$H$2369, 7, FALSE), "")</f>
        <v xml:space="preserve"> </v>
      </c>
      <c r="H1846" t="str">
        <f>IFERROR(VLOOKUP(A1846, interestdata!$A$19:$H$2369, 8, FALSE), "")</f>
        <v xml:space="preserve"> </v>
      </c>
      <c r="I1846">
        <f>IFERROR(VLOOKUP(A1846, interestdata!$A$2381:$B$2851, 2, FALSE), "")</f>
        <v>4.5199999999999996</v>
      </c>
      <c r="J1846">
        <f>IFERROR(VLOOKUP(A1846, interestdata!$A$2381:$C$2851, 3, FALSE), "")</f>
        <v>4.26</v>
      </c>
      <c r="K1846" t="str">
        <f>IFERROR(VLOOKUP(A1846, interestdata!$A$2863:$B$3332, 2, FALSE), "")</f>
        <v/>
      </c>
      <c r="L1846" t="str">
        <f>IFERROR(VLOOKUP(A1846, tbilldata!$A$26:$E$1308, 2, FALSE), "")</f>
        <v/>
      </c>
      <c r="M1846" t="str">
        <f>IFERROR(VLOOKUP(A1846, tbilldata!$A$26:$E$1308, 3, FALSE), "")</f>
        <v/>
      </c>
      <c r="N1846" t="str">
        <f>IFERROR(VLOOKUP(A1846, tbilldata!$A$26:$E$1308, 4, FALSE), "")</f>
        <v/>
      </c>
      <c r="O1846" t="str">
        <f>IFERROR(VLOOKUP(A1846, tbilldata!$A$26:$E$1308, 5, FALSE), "")</f>
        <v/>
      </c>
      <c r="P1846">
        <f>IFERROR(VLOOKUP(A1846, bonddata!$A$28:$L$5930, 2, FALSE), "")</f>
        <v>3.1</v>
      </c>
      <c r="Q1846">
        <f>IFERROR(VLOOKUP(A1846, bonddata!$A$28:$L$5930, 5, FALSE), "")</f>
        <v>3.33</v>
      </c>
      <c r="R1846">
        <f>IFERROR(VLOOKUP(A1846, bonddata!$A$28:$L$5930, 6, FALSE), "")</f>
        <v>3.12</v>
      </c>
      <c r="S1846">
        <f>IFERROR(VLOOKUP(A1846, bonddata!$A$28:$L$5930, 8, FALSE), "")</f>
        <v>3.19</v>
      </c>
      <c r="T1846">
        <f>IFERROR(VLOOKUP(A1846, bonddata!$A$28:$L$5930, 10, FALSE), "")</f>
        <v>3.32</v>
      </c>
      <c r="U1846">
        <f>IFERROR(VLOOKUP(A1846, btcdata!$A$2:$G$3292, 7, FALSE), "")</f>
        <v>0.6</v>
      </c>
      <c r="V1846">
        <f>IFERROR(VLOOKUP(A1846, bmodata!$A$2:$G$3292, 7, FALSE), "")</f>
        <v>1.01</v>
      </c>
      <c r="W1846" t="str">
        <f>IFERROR(VLOOKUP(A1846, cpidata!$A$14:$F$391, 2, FALSE), "")</f>
        <v/>
      </c>
      <c r="X1846" t="str">
        <f>IFERROR(VLOOKUP(A1846, cpidata!$A$14:$F$391, 3, FALSE), "")</f>
        <v/>
      </c>
      <c r="Y1846" t="str">
        <f>IFERROR(VLOOKUP(A1846, cpidata!$A$14:$F$391, 4, FALSE), "")</f>
        <v/>
      </c>
    </row>
    <row r="1847" spans="1:25" x14ac:dyDescent="0.25">
      <c r="A1847" s="1">
        <v>44739</v>
      </c>
      <c r="B1847">
        <f>IFERROR(VLOOKUP(A1847, interestdata!$A$19:$H$2369, 2, FALSE), "")</f>
        <v>1.5</v>
      </c>
      <c r="C1847">
        <f>IFERROR(VLOOKUP(A1847, interestdata!$A$19:$H$2369, 3, FALSE), "")</f>
        <v>1.75</v>
      </c>
      <c r="D1847">
        <f>IFERROR(VLOOKUP(A1847, interestdata!$A$19:$H$2369, 4, FALSE), "")</f>
        <v>1.46</v>
      </c>
      <c r="E1847" t="str">
        <f>IFERROR(VLOOKUP(A1847, interestdata!$A$19:$H$2369, 5, FALSE), "")</f>
        <v xml:space="preserve"> </v>
      </c>
      <c r="F1847" t="str">
        <f>IFERROR(VLOOKUP(A1847, interestdata!$A$19:$H$2369, 6, FALSE), "")</f>
        <v xml:space="preserve"> </v>
      </c>
      <c r="G1847" t="str">
        <f>IFERROR(VLOOKUP(A1847, interestdata!$A$19:$H$2369, 7, FALSE), "")</f>
        <v xml:space="preserve"> </v>
      </c>
      <c r="H1847" t="str">
        <f>IFERROR(VLOOKUP(A1847, interestdata!$A$19:$H$2369, 8, FALSE), "")</f>
        <v xml:space="preserve"> </v>
      </c>
      <c r="I1847" t="str">
        <f>IFERROR(VLOOKUP(A1847, interestdata!$A$2381:$B$2851, 2, FALSE), "")</f>
        <v/>
      </c>
      <c r="J1847" t="str">
        <f>IFERROR(VLOOKUP(A1847, interestdata!$A$2381:$C$2851, 3, FALSE), "")</f>
        <v/>
      </c>
      <c r="K1847" t="str">
        <f>IFERROR(VLOOKUP(A1847, interestdata!$A$2863:$B$3332, 2, FALSE), "")</f>
        <v/>
      </c>
      <c r="L1847" t="str">
        <f>IFERROR(VLOOKUP(A1847, tbilldata!$A$26:$E$1308, 2, FALSE), "")</f>
        <v/>
      </c>
      <c r="M1847" t="str">
        <f>IFERROR(VLOOKUP(A1847, tbilldata!$A$26:$E$1308, 3, FALSE), "")</f>
        <v/>
      </c>
      <c r="N1847" t="str">
        <f>IFERROR(VLOOKUP(A1847, tbilldata!$A$26:$E$1308, 4, FALSE), "")</f>
        <v/>
      </c>
      <c r="O1847" t="str">
        <f>IFERROR(VLOOKUP(A1847, tbilldata!$A$26:$E$1308, 5, FALSE), "")</f>
        <v/>
      </c>
      <c r="P1847">
        <f>IFERROR(VLOOKUP(A1847, bonddata!$A$28:$L$5930, 2, FALSE), "")</f>
        <v>3.16</v>
      </c>
      <c r="Q1847">
        <f>IFERROR(VLOOKUP(A1847, bonddata!$A$28:$L$5930, 5, FALSE), "")</f>
        <v>3.38</v>
      </c>
      <c r="R1847">
        <f>IFERROR(VLOOKUP(A1847, bonddata!$A$28:$L$5930, 6, FALSE), "")</f>
        <v>3.17</v>
      </c>
      <c r="S1847">
        <f>IFERROR(VLOOKUP(A1847, bonddata!$A$28:$L$5930, 8, FALSE), "")</f>
        <v>3.24</v>
      </c>
      <c r="T1847">
        <f>IFERROR(VLOOKUP(A1847, bonddata!$A$28:$L$5930, 10, FALSE), "")</f>
        <v>3.38</v>
      </c>
      <c r="U1847">
        <f>IFERROR(VLOOKUP(A1847, btcdata!$A$2:$G$3292, 7, FALSE), "")</f>
        <v>-1.49</v>
      </c>
      <c r="V1847">
        <f>IFERROR(VLOOKUP(A1847, bmodata!$A$2:$G$3292, 7, FALSE), "")</f>
        <v>1.2</v>
      </c>
      <c r="W1847" t="str">
        <f>IFERROR(VLOOKUP(A1847, cpidata!$A$14:$F$391, 2, FALSE), "")</f>
        <v/>
      </c>
      <c r="X1847" t="str">
        <f>IFERROR(VLOOKUP(A1847, cpidata!$A$14:$F$391, 3, FALSE), "")</f>
        <v/>
      </c>
      <c r="Y1847" t="str">
        <f>IFERROR(VLOOKUP(A1847, cpidata!$A$14:$F$391, 4, FALSE), "")</f>
        <v/>
      </c>
    </row>
    <row r="1848" spans="1:25" x14ac:dyDescent="0.25">
      <c r="A1848" s="1">
        <v>44740</v>
      </c>
      <c r="B1848">
        <f>IFERROR(VLOOKUP(A1848, interestdata!$A$19:$H$2369, 2, FALSE), "")</f>
        <v>1.5</v>
      </c>
      <c r="C1848">
        <f>IFERROR(VLOOKUP(A1848, interestdata!$A$19:$H$2369, 3, FALSE), "")</f>
        <v>1.75</v>
      </c>
      <c r="D1848">
        <f>IFERROR(VLOOKUP(A1848, interestdata!$A$19:$H$2369, 4, FALSE), "")</f>
        <v>1.46</v>
      </c>
      <c r="E1848" t="str">
        <f>IFERROR(VLOOKUP(A1848, interestdata!$A$19:$H$2369, 5, FALSE), "")</f>
        <v xml:space="preserve"> </v>
      </c>
      <c r="F1848" t="str">
        <f>IFERROR(VLOOKUP(A1848, interestdata!$A$19:$H$2369, 6, FALSE), "")</f>
        <v xml:space="preserve"> </v>
      </c>
      <c r="G1848" t="str">
        <f>IFERROR(VLOOKUP(A1848, interestdata!$A$19:$H$2369, 7, FALSE), "")</f>
        <v xml:space="preserve"> </v>
      </c>
      <c r="H1848" t="str">
        <f>IFERROR(VLOOKUP(A1848, interestdata!$A$19:$H$2369, 8, FALSE), "")</f>
        <v xml:space="preserve"> </v>
      </c>
      <c r="I1848" t="str">
        <f>IFERROR(VLOOKUP(A1848, interestdata!$A$2381:$B$2851, 2, FALSE), "")</f>
        <v/>
      </c>
      <c r="J1848" t="str">
        <f>IFERROR(VLOOKUP(A1848, interestdata!$A$2381:$C$2851, 3, FALSE), "")</f>
        <v/>
      </c>
      <c r="K1848" t="str">
        <f>IFERROR(VLOOKUP(A1848, interestdata!$A$2863:$B$3332, 2, FALSE), "")</f>
        <v/>
      </c>
      <c r="L1848" t="str">
        <f>IFERROR(VLOOKUP(A1848, tbilldata!$A$26:$E$1308, 2, FALSE), "")</f>
        <v/>
      </c>
      <c r="M1848" t="str">
        <f>IFERROR(VLOOKUP(A1848, tbilldata!$A$26:$E$1308, 3, FALSE), "")</f>
        <v/>
      </c>
      <c r="N1848" t="str">
        <f>IFERROR(VLOOKUP(A1848, tbilldata!$A$26:$E$1308, 4, FALSE), "")</f>
        <v/>
      </c>
      <c r="O1848" t="str">
        <f>IFERROR(VLOOKUP(A1848, tbilldata!$A$26:$E$1308, 5, FALSE), "")</f>
        <v/>
      </c>
      <c r="P1848">
        <f>IFERROR(VLOOKUP(A1848, bonddata!$A$28:$L$5930, 2, FALSE), "")</f>
        <v>3.14</v>
      </c>
      <c r="Q1848">
        <f>IFERROR(VLOOKUP(A1848, bonddata!$A$28:$L$5930, 5, FALSE), "")</f>
        <v>3.32</v>
      </c>
      <c r="R1848">
        <f>IFERROR(VLOOKUP(A1848, bonddata!$A$28:$L$5930, 6, FALSE), "")</f>
        <v>3.16</v>
      </c>
      <c r="S1848">
        <f>IFERROR(VLOOKUP(A1848, bonddata!$A$28:$L$5930, 8, FALSE), "")</f>
        <v>3.22</v>
      </c>
      <c r="T1848">
        <f>IFERROR(VLOOKUP(A1848, bonddata!$A$28:$L$5930, 10, FALSE), "")</f>
        <v>3.35</v>
      </c>
      <c r="U1848">
        <f>IFERROR(VLOOKUP(A1848, btcdata!$A$2:$G$3292, 7, FALSE), "")</f>
        <v>-2.1800000000000002</v>
      </c>
      <c r="V1848">
        <f>IFERROR(VLOOKUP(A1848, bmodata!$A$2:$G$3292, 7, FALSE), "")</f>
        <v>0.03</v>
      </c>
      <c r="W1848" t="str">
        <f>IFERROR(VLOOKUP(A1848, cpidata!$A$14:$F$391, 2, FALSE), "")</f>
        <v/>
      </c>
      <c r="X1848" t="str">
        <f>IFERROR(VLOOKUP(A1848, cpidata!$A$14:$F$391, 3, FALSE), "")</f>
        <v/>
      </c>
      <c r="Y1848" t="str">
        <f>IFERROR(VLOOKUP(A1848, cpidata!$A$14:$F$391, 4, FALSE), "")</f>
        <v/>
      </c>
    </row>
    <row r="1849" spans="1:25" x14ac:dyDescent="0.25">
      <c r="A1849" s="1">
        <v>44741</v>
      </c>
      <c r="B1849">
        <f>IFERROR(VLOOKUP(A1849, interestdata!$A$19:$H$2369, 2, FALSE), "")</f>
        <v>1.5</v>
      </c>
      <c r="C1849">
        <f>IFERROR(VLOOKUP(A1849, interestdata!$A$19:$H$2369, 3, FALSE), "")</f>
        <v>1.75</v>
      </c>
      <c r="D1849">
        <f>IFERROR(VLOOKUP(A1849, interestdata!$A$19:$H$2369, 4, FALSE), "")</f>
        <v>1.46</v>
      </c>
      <c r="E1849" t="str">
        <f>IFERROR(VLOOKUP(A1849, interestdata!$A$19:$H$2369, 5, FALSE), "")</f>
        <v xml:space="preserve"> </v>
      </c>
      <c r="F1849" t="str">
        <f>IFERROR(VLOOKUP(A1849, interestdata!$A$19:$H$2369, 6, FALSE), "")</f>
        <v xml:space="preserve"> </v>
      </c>
      <c r="G1849" t="str">
        <f>IFERROR(VLOOKUP(A1849, interestdata!$A$19:$H$2369, 7, FALSE), "")</f>
        <v xml:space="preserve"> </v>
      </c>
      <c r="H1849" t="str">
        <f>IFERROR(VLOOKUP(A1849, interestdata!$A$19:$H$2369, 8, FALSE), "")</f>
        <v xml:space="preserve"> </v>
      </c>
      <c r="I1849" t="str">
        <f>IFERROR(VLOOKUP(A1849, interestdata!$A$2381:$B$2851, 2, FALSE), "")</f>
        <v/>
      </c>
      <c r="J1849" t="str">
        <f>IFERROR(VLOOKUP(A1849, interestdata!$A$2381:$C$2851, 3, FALSE), "")</f>
        <v/>
      </c>
      <c r="K1849" t="str">
        <f>IFERROR(VLOOKUP(A1849, interestdata!$A$2863:$B$3332, 2, FALSE), "")</f>
        <v/>
      </c>
      <c r="L1849">
        <f>IFERROR(VLOOKUP(A1849, tbilldata!$A$26:$E$1308, 2, FALSE), "")</f>
        <v>1.54</v>
      </c>
      <c r="M1849">
        <f>IFERROR(VLOOKUP(A1849, tbilldata!$A$26:$E$1308, 3, FALSE), "")</f>
        <v>2.09</v>
      </c>
      <c r="N1849">
        <f>IFERROR(VLOOKUP(A1849, tbilldata!$A$26:$E$1308, 4, FALSE), "")</f>
        <v>2.65</v>
      </c>
      <c r="O1849">
        <f>IFERROR(VLOOKUP(A1849, tbilldata!$A$26:$E$1308, 5, FALSE), "")</f>
        <v>3.1</v>
      </c>
      <c r="P1849">
        <f>IFERROR(VLOOKUP(A1849, bonddata!$A$28:$L$5930, 2, FALSE), "")</f>
        <v>3.12</v>
      </c>
      <c r="Q1849">
        <f>IFERROR(VLOOKUP(A1849, bonddata!$A$28:$L$5930, 5, FALSE), "")</f>
        <v>3.24</v>
      </c>
      <c r="R1849">
        <f>IFERROR(VLOOKUP(A1849, bonddata!$A$28:$L$5930, 6, FALSE), "")</f>
        <v>3.14</v>
      </c>
      <c r="S1849">
        <f>IFERROR(VLOOKUP(A1849, bonddata!$A$28:$L$5930, 8, FALSE), "")</f>
        <v>3.17</v>
      </c>
      <c r="T1849">
        <f>IFERROR(VLOOKUP(A1849, bonddata!$A$28:$L$5930, 10, FALSE), "")</f>
        <v>3.29</v>
      </c>
      <c r="U1849">
        <f>IFERROR(VLOOKUP(A1849, btcdata!$A$2:$G$3292, 7, FALSE), "")</f>
        <v>-0.82</v>
      </c>
      <c r="V1849">
        <f>IFERROR(VLOOKUP(A1849, bmodata!$A$2:$G$3292, 7, FALSE), "")</f>
        <v>-0.26</v>
      </c>
      <c r="W1849" t="str">
        <f>IFERROR(VLOOKUP(A1849, cpidata!$A$14:$F$391, 2, FALSE), "")</f>
        <v/>
      </c>
      <c r="X1849" t="str">
        <f>IFERROR(VLOOKUP(A1849, cpidata!$A$14:$F$391, 3, FALSE), "")</f>
        <v/>
      </c>
      <c r="Y1849" t="str">
        <f>IFERROR(VLOOKUP(A1849, cpidata!$A$14:$F$391, 4, FALSE), "")</f>
        <v/>
      </c>
    </row>
    <row r="1850" spans="1:25" x14ac:dyDescent="0.25">
      <c r="A1850" s="1">
        <v>44742</v>
      </c>
      <c r="B1850">
        <f>IFERROR(VLOOKUP(A1850, interestdata!$A$19:$H$2369, 2, FALSE), "")</f>
        <v>1.5</v>
      </c>
      <c r="C1850">
        <f>IFERROR(VLOOKUP(A1850, interestdata!$A$19:$H$2369, 3, FALSE), "")</f>
        <v>1.75</v>
      </c>
      <c r="D1850">
        <f>IFERROR(VLOOKUP(A1850, interestdata!$A$19:$H$2369, 4, FALSE), "")</f>
        <v>1.46</v>
      </c>
      <c r="E1850" t="str">
        <f>IFERROR(VLOOKUP(A1850, interestdata!$A$19:$H$2369, 5, FALSE), "")</f>
        <v xml:space="preserve"> </v>
      </c>
      <c r="F1850" t="str">
        <f>IFERROR(VLOOKUP(A1850, interestdata!$A$19:$H$2369, 6, FALSE), "")</f>
        <v xml:space="preserve"> </v>
      </c>
      <c r="G1850" t="str">
        <f>IFERROR(VLOOKUP(A1850, interestdata!$A$19:$H$2369, 7, FALSE), "")</f>
        <v xml:space="preserve"> </v>
      </c>
      <c r="H1850" t="str">
        <f>IFERROR(VLOOKUP(A1850, interestdata!$A$19:$H$2369, 8, FALSE), "")</f>
        <v xml:space="preserve"> </v>
      </c>
      <c r="I1850" t="str">
        <f>IFERROR(VLOOKUP(A1850, interestdata!$A$2381:$B$2851, 2, FALSE), "")</f>
        <v/>
      </c>
      <c r="J1850" t="str">
        <f>IFERROR(VLOOKUP(A1850, interestdata!$A$2381:$C$2851, 3, FALSE), "")</f>
        <v/>
      </c>
      <c r="K1850">
        <f>IFERROR(VLOOKUP(A1850, interestdata!$A$2863:$B$3332, 2, FALSE), "")</f>
        <v>2.81</v>
      </c>
      <c r="L1850" t="str">
        <f>IFERROR(VLOOKUP(A1850, tbilldata!$A$26:$E$1308, 2, FALSE), "")</f>
        <v/>
      </c>
      <c r="M1850" t="str">
        <f>IFERROR(VLOOKUP(A1850, tbilldata!$A$26:$E$1308, 3, FALSE), "")</f>
        <v/>
      </c>
      <c r="N1850" t="str">
        <f>IFERROR(VLOOKUP(A1850, tbilldata!$A$26:$E$1308, 4, FALSE), "")</f>
        <v/>
      </c>
      <c r="O1850" t="str">
        <f>IFERROR(VLOOKUP(A1850, tbilldata!$A$26:$E$1308, 5, FALSE), "")</f>
        <v/>
      </c>
      <c r="P1850">
        <f>IFERROR(VLOOKUP(A1850, bonddata!$A$28:$L$5930, 2, FALSE), "")</f>
        <v>3.09</v>
      </c>
      <c r="Q1850">
        <f>IFERROR(VLOOKUP(A1850, bonddata!$A$28:$L$5930, 5, FALSE), "")</f>
        <v>3.19</v>
      </c>
      <c r="R1850">
        <f>IFERROR(VLOOKUP(A1850, bonddata!$A$28:$L$5930, 6, FALSE), "")</f>
        <v>3.1</v>
      </c>
      <c r="S1850">
        <f>IFERROR(VLOOKUP(A1850, bonddata!$A$28:$L$5930, 8, FALSE), "")</f>
        <v>3.1</v>
      </c>
      <c r="T1850">
        <f>IFERROR(VLOOKUP(A1850, bonddata!$A$28:$L$5930, 10, FALSE), "")</f>
        <v>3.23</v>
      </c>
      <c r="U1850">
        <f>IFERROR(VLOOKUP(A1850, btcdata!$A$2:$G$3292, 7, FALSE), "")</f>
        <v>-0.92</v>
      </c>
      <c r="V1850">
        <f>IFERROR(VLOOKUP(A1850, bmodata!$A$2:$G$3292, 7, FALSE), "")</f>
        <v>-0.47</v>
      </c>
      <c r="W1850" t="str">
        <f>IFERROR(VLOOKUP(A1850, cpidata!$A$14:$F$391, 2, FALSE), "")</f>
        <v/>
      </c>
      <c r="X1850" t="str">
        <f>IFERROR(VLOOKUP(A1850, cpidata!$A$14:$F$391, 3, FALSE), "")</f>
        <v/>
      </c>
      <c r="Y1850" t="str">
        <f>IFERROR(VLOOKUP(A1850, cpidata!$A$14:$F$391, 4, FALSE), "")</f>
        <v/>
      </c>
    </row>
    <row r="1851" spans="1:25" x14ac:dyDescent="0.25">
      <c r="A1851" s="1">
        <v>44743</v>
      </c>
      <c r="B1851">
        <f>IFERROR(VLOOKUP(A1851, interestdata!$A$19:$H$2369, 2, FALSE), "")</f>
        <v>1.5</v>
      </c>
      <c r="C1851">
        <f>IFERROR(VLOOKUP(A1851, interestdata!$A$19:$H$2369, 3, FALSE), "")</f>
        <v>1.75</v>
      </c>
      <c r="D1851" t="str">
        <f>IFERROR(VLOOKUP(A1851, interestdata!$A$19:$H$2369, 4, FALSE), "")</f>
        <v xml:space="preserve"> Bank holiday</v>
      </c>
      <c r="E1851" t="str">
        <f>IFERROR(VLOOKUP(A1851, interestdata!$A$19:$H$2369, 5, FALSE), "")</f>
        <v xml:space="preserve"> </v>
      </c>
      <c r="F1851" t="str">
        <f>IFERROR(VLOOKUP(A1851, interestdata!$A$19:$H$2369, 6, FALSE), "")</f>
        <v xml:space="preserve"> </v>
      </c>
      <c r="G1851" t="str">
        <f>IFERROR(VLOOKUP(A1851, interestdata!$A$19:$H$2369, 7, FALSE), "")</f>
        <v xml:space="preserve"> </v>
      </c>
      <c r="H1851" t="str">
        <f>IFERROR(VLOOKUP(A1851, interestdata!$A$19:$H$2369, 8, FALSE), "")</f>
        <v xml:space="preserve"> </v>
      </c>
      <c r="I1851">
        <f>IFERROR(VLOOKUP(A1851, interestdata!$A$2381:$B$2851, 2, FALSE), "")</f>
        <v>4.57</v>
      </c>
      <c r="J1851">
        <f>IFERROR(VLOOKUP(A1851, interestdata!$A$2381:$C$2851, 3, FALSE), "")</f>
        <v>4.26</v>
      </c>
      <c r="K1851" t="str">
        <f>IFERROR(VLOOKUP(A1851, interestdata!$A$2863:$B$3332, 2, FALSE), "")</f>
        <v/>
      </c>
      <c r="L1851" t="str">
        <f>IFERROR(VLOOKUP(A1851, tbilldata!$A$26:$E$1308, 2, FALSE), "")</f>
        <v/>
      </c>
      <c r="M1851" t="str">
        <f>IFERROR(VLOOKUP(A1851, tbilldata!$A$26:$E$1308, 3, FALSE), "")</f>
        <v/>
      </c>
      <c r="N1851" t="str">
        <f>IFERROR(VLOOKUP(A1851, tbilldata!$A$26:$E$1308, 4, FALSE), "")</f>
        <v/>
      </c>
      <c r="O1851" t="str">
        <f>IFERROR(VLOOKUP(A1851, tbilldata!$A$26:$E$1308, 5, FALSE), "")</f>
        <v/>
      </c>
      <c r="P1851" t="str">
        <f>IFERROR(VLOOKUP(A1851, bonddata!$A$28:$L$5930, 2, FALSE), "")</f>
        <v/>
      </c>
      <c r="Q1851" t="str">
        <f>IFERROR(VLOOKUP(A1851, bonddata!$A$28:$L$5930, 5, FALSE), "")</f>
        <v/>
      </c>
      <c r="R1851" t="str">
        <f>IFERROR(VLOOKUP(A1851, bonddata!$A$28:$L$5930, 6, FALSE), "")</f>
        <v/>
      </c>
      <c r="S1851" t="str">
        <f>IFERROR(VLOOKUP(A1851, bonddata!$A$28:$L$5930, 8, FALSE), "")</f>
        <v/>
      </c>
      <c r="T1851" t="str">
        <f>IFERROR(VLOOKUP(A1851, bonddata!$A$28:$L$5930, 10, FALSE), "")</f>
        <v/>
      </c>
      <c r="U1851">
        <f>IFERROR(VLOOKUP(A1851, btcdata!$A$2:$G$3292, 7, FALSE), "")</f>
        <v>-3.33</v>
      </c>
      <c r="V1851" t="str">
        <f>IFERROR(VLOOKUP(A1851, bmodata!$A$2:$G$3292, 7, FALSE), "")</f>
        <v/>
      </c>
      <c r="W1851">
        <f>IFERROR(VLOOKUP(A1851, cpidata!$A$14:$F$391, 2, FALSE), "")</f>
        <v>5.8</v>
      </c>
      <c r="X1851">
        <f>IFERROR(VLOOKUP(A1851, cpidata!$A$14:$F$391, 3, FALSE), "")</f>
        <v>5.0999999999999996</v>
      </c>
      <c r="Y1851">
        <f>IFERROR(VLOOKUP(A1851, cpidata!$A$14:$F$391, 4, FALSE), "")</f>
        <v>5.6</v>
      </c>
    </row>
    <row r="1852" spans="1:25" x14ac:dyDescent="0.25">
      <c r="A1852" s="1">
        <v>44746</v>
      </c>
      <c r="B1852">
        <f>IFERROR(VLOOKUP(A1852, interestdata!$A$19:$H$2369, 2, FALSE), "")</f>
        <v>1.5</v>
      </c>
      <c r="C1852">
        <f>IFERROR(VLOOKUP(A1852, interestdata!$A$19:$H$2369, 3, FALSE), "")</f>
        <v>1.75</v>
      </c>
      <c r="D1852">
        <f>IFERROR(VLOOKUP(A1852, interestdata!$A$19:$H$2369, 4, FALSE), "")</f>
        <v>1.46</v>
      </c>
      <c r="E1852" t="str">
        <f>IFERROR(VLOOKUP(A1852, interestdata!$A$19:$H$2369, 5, FALSE), "")</f>
        <v xml:space="preserve"> </v>
      </c>
      <c r="F1852" t="str">
        <f>IFERROR(VLOOKUP(A1852, interestdata!$A$19:$H$2369, 6, FALSE), "")</f>
        <v xml:space="preserve"> </v>
      </c>
      <c r="G1852" t="str">
        <f>IFERROR(VLOOKUP(A1852, interestdata!$A$19:$H$2369, 7, FALSE), "")</f>
        <v xml:space="preserve"> </v>
      </c>
      <c r="H1852" t="str">
        <f>IFERROR(VLOOKUP(A1852, interestdata!$A$19:$H$2369, 8, FALSE), "")</f>
        <v xml:space="preserve"> </v>
      </c>
      <c r="I1852" t="str">
        <f>IFERROR(VLOOKUP(A1852, interestdata!$A$2381:$B$2851, 2, FALSE), "")</f>
        <v/>
      </c>
      <c r="J1852" t="str">
        <f>IFERROR(VLOOKUP(A1852, interestdata!$A$2381:$C$2851, 3, FALSE), "")</f>
        <v/>
      </c>
      <c r="K1852" t="str">
        <f>IFERROR(VLOOKUP(A1852, interestdata!$A$2863:$B$3332, 2, FALSE), "")</f>
        <v/>
      </c>
      <c r="L1852" t="str">
        <f>IFERROR(VLOOKUP(A1852, tbilldata!$A$26:$E$1308, 2, FALSE), "")</f>
        <v/>
      </c>
      <c r="M1852" t="str">
        <f>IFERROR(VLOOKUP(A1852, tbilldata!$A$26:$E$1308, 3, FALSE), "")</f>
        <v/>
      </c>
      <c r="N1852" t="str">
        <f>IFERROR(VLOOKUP(A1852, tbilldata!$A$26:$E$1308, 4, FALSE), "")</f>
        <v/>
      </c>
      <c r="O1852" t="str">
        <f>IFERROR(VLOOKUP(A1852, tbilldata!$A$26:$E$1308, 5, FALSE), "")</f>
        <v/>
      </c>
      <c r="P1852">
        <f>IFERROR(VLOOKUP(A1852, bonddata!$A$28:$L$5930, 2, FALSE), "")</f>
        <v>3.05</v>
      </c>
      <c r="Q1852">
        <f>IFERROR(VLOOKUP(A1852, bonddata!$A$28:$L$5930, 5, FALSE), "")</f>
        <v>3.14</v>
      </c>
      <c r="R1852">
        <f>IFERROR(VLOOKUP(A1852, bonddata!$A$28:$L$5930, 6, FALSE), "")</f>
        <v>3.06</v>
      </c>
      <c r="S1852">
        <f>IFERROR(VLOOKUP(A1852, bonddata!$A$28:$L$5930, 8, FALSE), "")</f>
        <v>3.04</v>
      </c>
      <c r="T1852">
        <f>IFERROR(VLOOKUP(A1852, bonddata!$A$28:$L$5930, 10, FALSE), "")</f>
        <v>3.17</v>
      </c>
      <c r="U1852">
        <f>IFERROR(VLOOKUP(A1852, btcdata!$A$2:$G$3292, 7, FALSE), "")</f>
        <v>4.6900000000000004</v>
      </c>
      <c r="V1852">
        <f>IFERROR(VLOOKUP(A1852, bmodata!$A$2:$G$3292, 7, FALSE), "")</f>
        <v>0.86</v>
      </c>
      <c r="W1852" t="str">
        <f>IFERROR(VLOOKUP(A1852, cpidata!$A$14:$F$391, 2, FALSE), "")</f>
        <v/>
      </c>
      <c r="X1852" t="str">
        <f>IFERROR(VLOOKUP(A1852, cpidata!$A$14:$F$391, 3, FALSE), "")</f>
        <v/>
      </c>
      <c r="Y1852" t="str">
        <f>IFERROR(VLOOKUP(A1852, cpidata!$A$14:$F$391, 4, FALSE), "")</f>
        <v/>
      </c>
    </row>
    <row r="1853" spans="1:25" x14ac:dyDescent="0.25">
      <c r="A1853" s="1">
        <v>44747</v>
      </c>
      <c r="B1853">
        <f>IFERROR(VLOOKUP(A1853, interestdata!$A$19:$H$2369, 2, FALSE), "")</f>
        <v>1.5</v>
      </c>
      <c r="C1853">
        <f>IFERROR(VLOOKUP(A1853, interestdata!$A$19:$H$2369, 3, FALSE), "")</f>
        <v>1.75</v>
      </c>
      <c r="D1853">
        <f>IFERROR(VLOOKUP(A1853, interestdata!$A$19:$H$2369, 4, FALSE), "")</f>
        <v>1.46</v>
      </c>
      <c r="E1853" t="str">
        <f>IFERROR(VLOOKUP(A1853, interestdata!$A$19:$H$2369, 5, FALSE), "")</f>
        <v xml:space="preserve"> </v>
      </c>
      <c r="F1853" t="str">
        <f>IFERROR(VLOOKUP(A1853, interestdata!$A$19:$H$2369, 6, FALSE), "")</f>
        <v xml:space="preserve"> </v>
      </c>
      <c r="G1853" t="str">
        <f>IFERROR(VLOOKUP(A1853, interestdata!$A$19:$H$2369, 7, FALSE), "")</f>
        <v xml:space="preserve"> </v>
      </c>
      <c r="H1853" t="str">
        <f>IFERROR(VLOOKUP(A1853, interestdata!$A$19:$H$2369, 8, FALSE), "")</f>
        <v xml:space="preserve"> </v>
      </c>
      <c r="I1853" t="str">
        <f>IFERROR(VLOOKUP(A1853, interestdata!$A$2381:$B$2851, 2, FALSE), "")</f>
        <v/>
      </c>
      <c r="J1853" t="str">
        <f>IFERROR(VLOOKUP(A1853, interestdata!$A$2381:$C$2851, 3, FALSE), "")</f>
        <v/>
      </c>
      <c r="K1853" t="str">
        <f>IFERROR(VLOOKUP(A1853, interestdata!$A$2863:$B$3332, 2, FALSE), "")</f>
        <v/>
      </c>
      <c r="L1853" t="str">
        <f>IFERROR(VLOOKUP(A1853, tbilldata!$A$26:$E$1308, 2, FALSE), "")</f>
        <v/>
      </c>
      <c r="M1853" t="str">
        <f>IFERROR(VLOOKUP(A1853, tbilldata!$A$26:$E$1308, 3, FALSE), "")</f>
        <v/>
      </c>
      <c r="N1853" t="str">
        <f>IFERROR(VLOOKUP(A1853, tbilldata!$A$26:$E$1308, 4, FALSE), "")</f>
        <v/>
      </c>
      <c r="O1853" t="str">
        <f>IFERROR(VLOOKUP(A1853, tbilldata!$A$26:$E$1308, 5, FALSE), "")</f>
        <v/>
      </c>
      <c r="P1853">
        <f>IFERROR(VLOOKUP(A1853, bonddata!$A$28:$L$5930, 2, FALSE), "")</f>
        <v>3</v>
      </c>
      <c r="Q1853">
        <f>IFERROR(VLOOKUP(A1853, bonddata!$A$28:$L$5930, 5, FALSE), "")</f>
        <v>3.07</v>
      </c>
      <c r="R1853">
        <f>IFERROR(VLOOKUP(A1853, bonddata!$A$28:$L$5930, 6, FALSE), "")</f>
        <v>3</v>
      </c>
      <c r="S1853">
        <f>IFERROR(VLOOKUP(A1853, bonddata!$A$28:$L$5930, 8, FALSE), "")</f>
        <v>2.94</v>
      </c>
      <c r="T1853">
        <f>IFERROR(VLOOKUP(A1853, bonddata!$A$28:$L$5930, 10, FALSE), "")</f>
        <v>3.08</v>
      </c>
      <c r="U1853">
        <f>IFERROR(VLOOKUP(A1853, btcdata!$A$2:$G$3292, 7, FALSE), "")</f>
        <v>-0.08</v>
      </c>
      <c r="V1853">
        <f>IFERROR(VLOOKUP(A1853, bmodata!$A$2:$G$3292, 7, FALSE), "")</f>
        <v>-0.99</v>
      </c>
      <c r="W1853" t="str">
        <f>IFERROR(VLOOKUP(A1853, cpidata!$A$14:$F$391, 2, FALSE), "")</f>
        <v/>
      </c>
      <c r="X1853" t="str">
        <f>IFERROR(VLOOKUP(A1853, cpidata!$A$14:$F$391, 3, FALSE), "")</f>
        <v/>
      </c>
      <c r="Y1853" t="str">
        <f>IFERROR(VLOOKUP(A1853, cpidata!$A$14:$F$391, 4, FALSE), "")</f>
        <v/>
      </c>
    </row>
    <row r="1854" spans="1:25" x14ac:dyDescent="0.25">
      <c r="A1854" s="1">
        <v>44748</v>
      </c>
      <c r="B1854">
        <f>IFERROR(VLOOKUP(A1854, interestdata!$A$19:$H$2369, 2, FALSE), "")</f>
        <v>1.5</v>
      </c>
      <c r="C1854">
        <f>IFERROR(VLOOKUP(A1854, interestdata!$A$19:$H$2369, 3, FALSE), "")</f>
        <v>1.75</v>
      </c>
      <c r="D1854">
        <f>IFERROR(VLOOKUP(A1854, interestdata!$A$19:$H$2369, 4, FALSE), "")</f>
        <v>1.46</v>
      </c>
      <c r="E1854" t="str">
        <f>IFERROR(VLOOKUP(A1854, interestdata!$A$19:$H$2369, 5, FALSE), "")</f>
        <v xml:space="preserve"> </v>
      </c>
      <c r="F1854" t="str">
        <f>IFERROR(VLOOKUP(A1854, interestdata!$A$19:$H$2369, 6, FALSE), "")</f>
        <v xml:space="preserve"> </v>
      </c>
      <c r="G1854" t="str">
        <f>IFERROR(VLOOKUP(A1854, interestdata!$A$19:$H$2369, 7, FALSE), "")</f>
        <v xml:space="preserve"> </v>
      </c>
      <c r="H1854" t="str">
        <f>IFERROR(VLOOKUP(A1854, interestdata!$A$19:$H$2369, 8, FALSE), "")</f>
        <v xml:space="preserve"> </v>
      </c>
      <c r="I1854" t="str">
        <f>IFERROR(VLOOKUP(A1854, interestdata!$A$2381:$B$2851, 2, FALSE), "")</f>
        <v/>
      </c>
      <c r="J1854" t="str">
        <f>IFERROR(VLOOKUP(A1854, interestdata!$A$2381:$C$2851, 3, FALSE), "")</f>
        <v/>
      </c>
      <c r="K1854" t="str">
        <f>IFERROR(VLOOKUP(A1854, interestdata!$A$2863:$B$3332, 2, FALSE), "")</f>
        <v/>
      </c>
      <c r="L1854">
        <f>IFERROR(VLOOKUP(A1854, tbilldata!$A$26:$E$1308, 2, FALSE), "")</f>
        <v>1.59</v>
      </c>
      <c r="M1854">
        <f>IFERROR(VLOOKUP(A1854, tbilldata!$A$26:$E$1308, 3, FALSE), "")</f>
        <v>2.1</v>
      </c>
      <c r="N1854">
        <f>IFERROR(VLOOKUP(A1854, tbilldata!$A$26:$E$1308, 4, FALSE), "")</f>
        <v>2.68</v>
      </c>
      <c r="O1854">
        <f>IFERROR(VLOOKUP(A1854, tbilldata!$A$26:$E$1308, 5, FALSE), "")</f>
        <v>3.15</v>
      </c>
      <c r="P1854">
        <f>IFERROR(VLOOKUP(A1854, bonddata!$A$28:$L$5930, 2, FALSE), "")</f>
        <v>3.12</v>
      </c>
      <c r="Q1854">
        <f>IFERROR(VLOOKUP(A1854, bonddata!$A$28:$L$5930, 5, FALSE), "")</f>
        <v>3.14</v>
      </c>
      <c r="R1854">
        <f>IFERROR(VLOOKUP(A1854, bonddata!$A$28:$L$5930, 6, FALSE), "")</f>
        <v>3.12</v>
      </c>
      <c r="S1854">
        <f>IFERROR(VLOOKUP(A1854, bonddata!$A$28:$L$5930, 8, FALSE), "")</f>
        <v>3.06</v>
      </c>
      <c r="T1854">
        <f>IFERROR(VLOOKUP(A1854, bonddata!$A$28:$L$5930, 10, FALSE), "")</f>
        <v>3.18</v>
      </c>
      <c r="U1854">
        <f>IFERROR(VLOOKUP(A1854, btcdata!$A$2:$G$3292, 7, FALSE), "")</f>
        <v>1.78</v>
      </c>
      <c r="V1854">
        <f>IFERROR(VLOOKUP(A1854, bmodata!$A$2:$G$3292, 7, FALSE), "")</f>
        <v>0.66</v>
      </c>
      <c r="W1854" t="str">
        <f>IFERROR(VLOOKUP(A1854, cpidata!$A$14:$F$391, 2, FALSE), "")</f>
        <v/>
      </c>
      <c r="X1854" t="str">
        <f>IFERROR(VLOOKUP(A1854, cpidata!$A$14:$F$391, 3, FALSE), "")</f>
        <v/>
      </c>
      <c r="Y1854" t="str">
        <f>IFERROR(VLOOKUP(A1854, cpidata!$A$14:$F$391, 4, FALSE), "")</f>
        <v/>
      </c>
    </row>
    <row r="1855" spans="1:25" x14ac:dyDescent="0.25">
      <c r="A1855" s="1">
        <v>44749</v>
      </c>
      <c r="B1855">
        <f>IFERROR(VLOOKUP(A1855, interestdata!$A$19:$H$2369, 2, FALSE), "")</f>
        <v>1.5</v>
      </c>
      <c r="C1855">
        <f>IFERROR(VLOOKUP(A1855, interestdata!$A$19:$H$2369, 3, FALSE), "")</f>
        <v>1.75</v>
      </c>
      <c r="D1855">
        <f>IFERROR(VLOOKUP(A1855, interestdata!$A$19:$H$2369, 4, FALSE), "")</f>
        <v>1.46</v>
      </c>
      <c r="E1855" t="str">
        <f>IFERROR(VLOOKUP(A1855, interestdata!$A$19:$H$2369, 5, FALSE), "")</f>
        <v xml:space="preserve"> </v>
      </c>
      <c r="F1855" t="str">
        <f>IFERROR(VLOOKUP(A1855, interestdata!$A$19:$H$2369, 6, FALSE), "")</f>
        <v xml:space="preserve"> </v>
      </c>
      <c r="G1855" t="str">
        <f>IFERROR(VLOOKUP(A1855, interestdata!$A$19:$H$2369, 7, FALSE), "")</f>
        <v xml:space="preserve"> </v>
      </c>
      <c r="H1855" t="str">
        <f>IFERROR(VLOOKUP(A1855, interestdata!$A$19:$H$2369, 8, FALSE), "")</f>
        <v xml:space="preserve"> </v>
      </c>
      <c r="I1855" t="str">
        <f>IFERROR(VLOOKUP(A1855, interestdata!$A$2381:$B$2851, 2, FALSE), "")</f>
        <v/>
      </c>
      <c r="J1855" t="str">
        <f>IFERROR(VLOOKUP(A1855, interestdata!$A$2381:$C$2851, 3, FALSE), "")</f>
        <v/>
      </c>
      <c r="K1855">
        <f>IFERROR(VLOOKUP(A1855, interestdata!$A$2863:$B$3332, 2, FALSE), "")</f>
        <v>2.83</v>
      </c>
      <c r="L1855" t="str">
        <f>IFERROR(VLOOKUP(A1855, tbilldata!$A$26:$E$1308, 2, FALSE), "")</f>
        <v/>
      </c>
      <c r="M1855" t="str">
        <f>IFERROR(VLOOKUP(A1855, tbilldata!$A$26:$E$1308, 3, FALSE), "")</f>
        <v/>
      </c>
      <c r="N1855" t="str">
        <f>IFERROR(VLOOKUP(A1855, tbilldata!$A$26:$E$1308, 4, FALSE), "")</f>
        <v/>
      </c>
      <c r="O1855" t="str">
        <f>IFERROR(VLOOKUP(A1855, tbilldata!$A$26:$E$1308, 5, FALSE), "")</f>
        <v/>
      </c>
      <c r="P1855">
        <f>IFERROR(VLOOKUP(A1855, bonddata!$A$28:$L$5930, 2, FALSE), "")</f>
        <v>3.19</v>
      </c>
      <c r="Q1855">
        <f>IFERROR(VLOOKUP(A1855, bonddata!$A$28:$L$5930, 5, FALSE), "")</f>
        <v>3.18</v>
      </c>
      <c r="R1855">
        <f>IFERROR(VLOOKUP(A1855, bonddata!$A$28:$L$5930, 6, FALSE), "")</f>
        <v>3.19</v>
      </c>
      <c r="S1855">
        <f>IFERROR(VLOOKUP(A1855, bonddata!$A$28:$L$5930, 8, FALSE), "")</f>
        <v>3.12</v>
      </c>
      <c r="T1855">
        <f>IFERROR(VLOOKUP(A1855, bonddata!$A$28:$L$5930, 10, FALSE), "")</f>
        <v>3.22</v>
      </c>
      <c r="U1855">
        <f>IFERROR(VLOOKUP(A1855, btcdata!$A$2:$G$3292, 7, FALSE), "")</f>
        <v>5.24</v>
      </c>
      <c r="V1855">
        <f>IFERROR(VLOOKUP(A1855, bmodata!$A$2:$G$3292, 7, FALSE), "")</f>
        <v>1.52</v>
      </c>
      <c r="W1855" t="str">
        <f>IFERROR(VLOOKUP(A1855, cpidata!$A$14:$F$391, 2, FALSE), "")</f>
        <v/>
      </c>
      <c r="X1855" t="str">
        <f>IFERROR(VLOOKUP(A1855, cpidata!$A$14:$F$391, 3, FALSE), "")</f>
        <v/>
      </c>
      <c r="Y1855" t="str">
        <f>IFERROR(VLOOKUP(A1855, cpidata!$A$14:$F$391, 4, FALSE), "")</f>
        <v/>
      </c>
    </row>
    <row r="1856" spans="1:25" x14ac:dyDescent="0.25">
      <c r="A1856" s="1">
        <v>44750</v>
      </c>
      <c r="B1856">
        <f>IFERROR(VLOOKUP(A1856, interestdata!$A$19:$H$2369, 2, FALSE), "")</f>
        <v>1.5</v>
      </c>
      <c r="C1856">
        <f>IFERROR(VLOOKUP(A1856, interestdata!$A$19:$H$2369, 3, FALSE), "")</f>
        <v>1.75</v>
      </c>
      <c r="D1856">
        <f>IFERROR(VLOOKUP(A1856, interestdata!$A$19:$H$2369, 4, FALSE), "")</f>
        <v>1.46</v>
      </c>
      <c r="E1856" t="str">
        <f>IFERROR(VLOOKUP(A1856, interestdata!$A$19:$H$2369, 5, FALSE), "")</f>
        <v xml:space="preserve"> </v>
      </c>
      <c r="F1856" t="str">
        <f>IFERROR(VLOOKUP(A1856, interestdata!$A$19:$H$2369, 6, FALSE), "")</f>
        <v xml:space="preserve"> </v>
      </c>
      <c r="G1856" t="str">
        <f>IFERROR(VLOOKUP(A1856, interestdata!$A$19:$H$2369, 7, FALSE), "")</f>
        <v xml:space="preserve"> </v>
      </c>
      <c r="H1856" t="str">
        <f>IFERROR(VLOOKUP(A1856, interestdata!$A$19:$H$2369, 8, FALSE), "")</f>
        <v xml:space="preserve"> </v>
      </c>
      <c r="I1856">
        <f>IFERROR(VLOOKUP(A1856, interestdata!$A$2381:$B$2851, 2, FALSE), "")</f>
        <v>4.58</v>
      </c>
      <c r="J1856">
        <f>IFERROR(VLOOKUP(A1856, interestdata!$A$2381:$C$2851, 3, FALSE), "")</f>
        <v>4.29</v>
      </c>
      <c r="K1856" t="str">
        <f>IFERROR(VLOOKUP(A1856, interestdata!$A$2863:$B$3332, 2, FALSE), "")</f>
        <v/>
      </c>
      <c r="L1856" t="str">
        <f>IFERROR(VLOOKUP(A1856, tbilldata!$A$26:$E$1308, 2, FALSE), "")</f>
        <v/>
      </c>
      <c r="M1856" t="str">
        <f>IFERROR(VLOOKUP(A1856, tbilldata!$A$26:$E$1308, 3, FALSE), "")</f>
        <v/>
      </c>
      <c r="N1856" t="str">
        <f>IFERROR(VLOOKUP(A1856, tbilldata!$A$26:$E$1308, 4, FALSE), "")</f>
        <v/>
      </c>
      <c r="O1856" t="str">
        <f>IFERROR(VLOOKUP(A1856, tbilldata!$A$26:$E$1308, 5, FALSE), "")</f>
        <v/>
      </c>
      <c r="P1856">
        <f>IFERROR(VLOOKUP(A1856, bonddata!$A$28:$L$5930, 2, FALSE), "")</f>
        <v>3.26</v>
      </c>
      <c r="Q1856">
        <f>IFERROR(VLOOKUP(A1856, bonddata!$A$28:$L$5930, 5, FALSE), "")</f>
        <v>3.22</v>
      </c>
      <c r="R1856">
        <f>IFERROR(VLOOKUP(A1856, bonddata!$A$28:$L$5930, 6, FALSE), "")</f>
        <v>3.27</v>
      </c>
      <c r="S1856">
        <f>IFERROR(VLOOKUP(A1856, bonddata!$A$28:$L$5930, 8, FALSE), "")</f>
        <v>3.21</v>
      </c>
      <c r="T1856">
        <f>IFERROR(VLOOKUP(A1856, bonddata!$A$28:$L$5930, 10, FALSE), "")</f>
        <v>3.29</v>
      </c>
      <c r="U1856">
        <f>IFERROR(VLOOKUP(A1856, btcdata!$A$2:$G$3292, 7, FALSE), "")</f>
        <v>-0.12</v>
      </c>
      <c r="V1856">
        <f>IFERROR(VLOOKUP(A1856, bmodata!$A$2:$G$3292, 7, FALSE), "")</f>
        <v>-0.01</v>
      </c>
      <c r="W1856" t="str">
        <f>IFERROR(VLOOKUP(A1856, cpidata!$A$14:$F$391, 2, FALSE), "")</f>
        <v/>
      </c>
      <c r="X1856" t="str">
        <f>IFERROR(VLOOKUP(A1856, cpidata!$A$14:$F$391, 3, FALSE), "")</f>
        <v/>
      </c>
      <c r="Y1856" t="str">
        <f>IFERROR(VLOOKUP(A1856, cpidata!$A$14:$F$391, 4, FALSE), "")</f>
        <v/>
      </c>
    </row>
    <row r="1857" spans="1:25" x14ac:dyDescent="0.25">
      <c r="A1857" s="1">
        <v>44753</v>
      </c>
      <c r="B1857">
        <f>IFERROR(VLOOKUP(A1857, interestdata!$A$19:$H$2369, 2, FALSE), "")</f>
        <v>1.5</v>
      </c>
      <c r="C1857">
        <f>IFERROR(VLOOKUP(A1857, interestdata!$A$19:$H$2369, 3, FALSE), "")</f>
        <v>1.75</v>
      </c>
      <c r="D1857">
        <f>IFERROR(VLOOKUP(A1857, interestdata!$A$19:$H$2369, 4, FALSE), "")</f>
        <v>1.46</v>
      </c>
      <c r="E1857" t="str">
        <f>IFERROR(VLOOKUP(A1857, interestdata!$A$19:$H$2369, 5, FALSE), "")</f>
        <v xml:space="preserve"> </v>
      </c>
      <c r="F1857" t="str">
        <f>IFERROR(VLOOKUP(A1857, interestdata!$A$19:$H$2369, 6, FALSE), "")</f>
        <v xml:space="preserve"> </v>
      </c>
      <c r="G1857" t="str">
        <f>IFERROR(VLOOKUP(A1857, interestdata!$A$19:$H$2369, 7, FALSE), "")</f>
        <v xml:space="preserve"> </v>
      </c>
      <c r="H1857" t="str">
        <f>IFERROR(VLOOKUP(A1857, interestdata!$A$19:$H$2369, 8, FALSE), "")</f>
        <v xml:space="preserve"> </v>
      </c>
      <c r="I1857" t="str">
        <f>IFERROR(VLOOKUP(A1857, interestdata!$A$2381:$B$2851, 2, FALSE), "")</f>
        <v/>
      </c>
      <c r="J1857" t="str">
        <f>IFERROR(VLOOKUP(A1857, interestdata!$A$2381:$C$2851, 3, FALSE), "")</f>
        <v/>
      </c>
      <c r="K1857" t="str">
        <f>IFERROR(VLOOKUP(A1857, interestdata!$A$2863:$B$3332, 2, FALSE), "")</f>
        <v/>
      </c>
      <c r="L1857" t="str">
        <f>IFERROR(VLOOKUP(A1857, tbilldata!$A$26:$E$1308, 2, FALSE), "")</f>
        <v/>
      </c>
      <c r="M1857" t="str">
        <f>IFERROR(VLOOKUP(A1857, tbilldata!$A$26:$E$1308, 3, FALSE), "")</f>
        <v/>
      </c>
      <c r="N1857" t="str">
        <f>IFERROR(VLOOKUP(A1857, tbilldata!$A$26:$E$1308, 4, FALSE), "")</f>
        <v/>
      </c>
      <c r="O1857" t="str">
        <f>IFERROR(VLOOKUP(A1857, tbilldata!$A$26:$E$1308, 5, FALSE), "")</f>
        <v/>
      </c>
      <c r="P1857">
        <f>IFERROR(VLOOKUP(A1857, bonddata!$A$28:$L$5930, 2, FALSE), "")</f>
        <v>3.24</v>
      </c>
      <c r="Q1857">
        <f>IFERROR(VLOOKUP(A1857, bonddata!$A$28:$L$5930, 5, FALSE), "")</f>
        <v>3.18</v>
      </c>
      <c r="R1857">
        <f>IFERROR(VLOOKUP(A1857, bonddata!$A$28:$L$5930, 6, FALSE), "")</f>
        <v>3.25</v>
      </c>
      <c r="S1857">
        <f>IFERROR(VLOOKUP(A1857, bonddata!$A$28:$L$5930, 8, FALSE), "")</f>
        <v>3.16</v>
      </c>
      <c r="T1857">
        <f>IFERROR(VLOOKUP(A1857, bonddata!$A$28:$L$5930, 10, FALSE), "")</f>
        <v>3.24</v>
      </c>
      <c r="U1857">
        <f>IFERROR(VLOOKUP(A1857, btcdata!$A$2:$G$3292, 7, FALSE), "")</f>
        <v>-4.24</v>
      </c>
      <c r="V1857">
        <f>IFERROR(VLOOKUP(A1857, bmodata!$A$2:$G$3292, 7, FALSE), "")</f>
        <v>-0.54</v>
      </c>
      <c r="W1857" t="str">
        <f>IFERROR(VLOOKUP(A1857, cpidata!$A$14:$F$391, 2, FALSE), "")</f>
        <v/>
      </c>
      <c r="X1857" t="str">
        <f>IFERROR(VLOOKUP(A1857, cpidata!$A$14:$F$391, 3, FALSE), "")</f>
        <v/>
      </c>
      <c r="Y1857" t="str">
        <f>IFERROR(VLOOKUP(A1857, cpidata!$A$14:$F$391, 4, FALSE), "")</f>
        <v/>
      </c>
    </row>
    <row r="1858" spans="1:25" x14ac:dyDescent="0.25">
      <c r="A1858" s="1">
        <v>44754</v>
      </c>
      <c r="B1858">
        <f>IFERROR(VLOOKUP(A1858, interestdata!$A$19:$H$2369, 2, FALSE), "")</f>
        <v>1.5</v>
      </c>
      <c r="C1858">
        <f>IFERROR(VLOOKUP(A1858, interestdata!$A$19:$H$2369, 3, FALSE), "")</f>
        <v>1.75</v>
      </c>
      <c r="D1858">
        <f>IFERROR(VLOOKUP(A1858, interestdata!$A$19:$H$2369, 4, FALSE), "")</f>
        <v>1.46</v>
      </c>
      <c r="E1858" t="str">
        <f>IFERROR(VLOOKUP(A1858, interestdata!$A$19:$H$2369, 5, FALSE), "")</f>
        <v xml:space="preserve"> </v>
      </c>
      <c r="F1858" t="str">
        <f>IFERROR(VLOOKUP(A1858, interestdata!$A$19:$H$2369, 6, FALSE), "")</f>
        <v xml:space="preserve"> </v>
      </c>
      <c r="G1858" t="str">
        <f>IFERROR(VLOOKUP(A1858, interestdata!$A$19:$H$2369, 7, FALSE), "")</f>
        <v xml:space="preserve"> </v>
      </c>
      <c r="H1858" t="str">
        <f>IFERROR(VLOOKUP(A1858, interestdata!$A$19:$H$2369, 8, FALSE), "")</f>
        <v xml:space="preserve"> </v>
      </c>
      <c r="I1858" t="str">
        <f>IFERROR(VLOOKUP(A1858, interestdata!$A$2381:$B$2851, 2, FALSE), "")</f>
        <v/>
      </c>
      <c r="J1858" t="str">
        <f>IFERROR(VLOOKUP(A1858, interestdata!$A$2381:$C$2851, 3, FALSE), "")</f>
        <v/>
      </c>
      <c r="K1858" t="str">
        <f>IFERROR(VLOOKUP(A1858, interestdata!$A$2863:$B$3332, 2, FALSE), "")</f>
        <v/>
      </c>
      <c r="L1858" t="str">
        <f>IFERROR(VLOOKUP(A1858, tbilldata!$A$26:$E$1308, 2, FALSE), "")</f>
        <v/>
      </c>
      <c r="M1858" t="str">
        <f>IFERROR(VLOOKUP(A1858, tbilldata!$A$26:$E$1308, 3, FALSE), "")</f>
        <v/>
      </c>
      <c r="N1858" t="str">
        <f>IFERROR(VLOOKUP(A1858, tbilldata!$A$26:$E$1308, 4, FALSE), "")</f>
        <v/>
      </c>
      <c r="O1858" t="str">
        <f>IFERROR(VLOOKUP(A1858, tbilldata!$A$26:$E$1308, 5, FALSE), "")</f>
        <v/>
      </c>
      <c r="P1858">
        <f>IFERROR(VLOOKUP(A1858, bonddata!$A$28:$L$5930, 2, FALSE), "")</f>
        <v>3.18</v>
      </c>
      <c r="Q1858">
        <f>IFERROR(VLOOKUP(A1858, bonddata!$A$28:$L$5930, 5, FALSE), "")</f>
        <v>3.14</v>
      </c>
      <c r="R1858">
        <f>IFERROR(VLOOKUP(A1858, bonddata!$A$28:$L$5930, 6, FALSE), "")</f>
        <v>3.19</v>
      </c>
      <c r="S1858">
        <f>IFERROR(VLOOKUP(A1858, bonddata!$A$28:$L$5930, 8, FALSE), "")</f>
        <v>3.1</v>
      </c>
      <c r="T1858">
        <f>IFERROR(VLOOKUP(A1858, bonddata!$A$28:$L$5930, 10, FALSE), "")</f>
        <v>3.18</v>
      </c>
      <c r="U1858">
        <f>IFERROR(VLOOKUP(A1858, btcdata!$A$2:$G$3292, 7, FALSE), "")</f>
        <v>-3.17</v>
      </c>
      <c r="V1858">
        <f>IFERROR(VLOOKUP(A1858, bmodata!$A$2:$G$3292, 7, FALSE), "")</f>
        <v>-0.33</v>
      </c>
      <c r="W1858" t="str">
        <f>IFERROR(VLOOKUP(A1858, cpidata!$A$14:$F$391, 2, FALSE), "")</f>
        <v/>
      </c>
      <c r="X1858" t="str">
        <f>IFERROR(VLOOKUP(A1858, cpidata!$A$14:$F$391, 3, FALSE), "")</f>
        <v/>
      </c>
      <c r="Y1858" t="str">
        <f>IFERROR(VLOOKUP(A1858, cpidata!$A$14:$F$391, 4, FALSE), "")</f>
        <v/>
      </c>
    </row>
    <row r="1859" spans="1:25" x14ac:dyDescent="0.25">
      <c r="A1859" s="1">
        <v>44755</v>
      </c>
      <c r="B1859">
        <f>IFERROR(VLOOKUP(A1859, interestdata!$A$19:$H$2369, 2, FALSE), "")</f>
        <v>1.5</v>
      </c>
      <c r="C1859">
        <f>IFERROR(VLOOKUP(A1859, interestdata!$A$19:$H$2369, 3, FALSE), "")</f>
        <v>1.75</v>
      </c>
      <c r="D1859">
        <f>IFERROR(VLOOKUP(A1859, interestdata!$A$19:$H$2369, 4, FALSE), "")</f>
        <v>1.46</v>
      </c>
      <c r="E1859" t="str">
        <f>IFERROR(VLOOKUP(A1859, interestdata!$A$19:$H$2369, 5, FALSE), "")</f>
        <v xml:space="preserve"> </v>
      </c>
      <c r="F1859" t="str">
        <f>IFERROR(VLOOKUP(A1859, interestdata!$A$19:$H$2369, 6, FALSE), "")</f>
        <v xml:space="preserve"> </v>
      </c>
      <c r="G1859" t="str">
        <f>IFERROR(VLOOKUP(A1859, interestdata!$A$19:$H$2369, 7, FALSE), "")</f>
        <v xml:space="preserve"> </v>
      </c>
      <c r="H1859" t="str">
        <f>IFERROR(VLOOKUP(A1859, interestdata!$A$19:$H$2369, 8, FALSE), "")</f>
        <v xml:space="preserve"> </v>
      </c>
      <c r="I1859" t="str">
        <f>IFERROR(VLOOKUP(A1859, interestdata!$A$2381:$B$2851, 2, FALSE), "")</f>
        <v/>
      </c>
      <c r="J1859" t="str">
        <f>IFERROR(VLOOKUP(A1859, interestdata!$A$2381:$C$2851, 3, FALSE), "")</f>
        <v/>
      </c>
      <c r="K1859" t="str">
        <f>IFERROR(VLOOKUP(A1859, interestdata!$A$2863:$B$3332, 2, FALSE), "")</f>
        <v/>
      </c>
      <c r="L1859">
        <f>IFERROR(VLOOKUP(A1859, tbilldata!$A$26:$E$1308, 2, FALSE), "")</f>
        <v>2.33</v>
      </c>
      <c r="M1859">
        <f>IFERROR(VLOOKUP(A1859, tbilldata!$A$26:$E$1308, 3, FALSE), "")</f>
        <v>2.5</v>
      </c>
      <c r="N1859">
        <f>IFERROR(VLOOKUP(A1859, tbilldata!$A$26:$E$1308, 4, FALSE), "")</f>
        <v>2.95</v>
      </c>
      <c r="O1859">
        <f>IFERROR(VLOOKUP(A1859, tbilldata!$A$26:$E$1308, 5, FALSE), "")</f>
        <v>3.25</v>
      </c>
      <c r="P1859">
        <f>IFERROR(VLOOKUP(A1859, bonddata!$A$28:$L$5930, 2, FALSE), "")</f>
        <v>3.27</v>
      </c>
      <c r="Q1859">
        <f>IFERROR(VLOOKUP(A1859, bonddata!$A$28:$L$5930, 5, FALSE), "")</f>
        <v>3.09</v>
      </c>
      <c r="R1859">
        <f>IFERROR(VLOOKUP(A1859, bonddata!$A$28:$L$5930, 6, FALSE), "")</f>
        <v>3.3</v>
      </c>
      <c r="S1859">
        <f>IFERROR(VLOOKUP(A1859, bonddata!$A$28:$L$5930, 8, FALSE), "")</f>
        <v>3.13</v>
      </c>
      <c r="T1859">
        <f>IFERROR(VLOOKUP(A1859, bonddata!$A$28:$L$5930, 10, FALSE), "")</f>
        <v>3.14</v>
      </c>
      <c r="U1859">
        <f>IFERROR(VLOOKUP(A1859, btcdata!$A$2:$G$3292, 7, FALSE), "")</f>
        <v>4.75</v>
      </c>
      <c r="V1859">
        <f>IFERROR(VLOOKUP(A1859, bmodata!$A$2:$G$3292, 7, FALSE), "")</f>
        <v>-1.66</v>
      </c>
      <c r="W1859" t="str">
        <f>IFERROR(VLOOKUP(A1859, cpidata!$A$14:$F$391, 2, FALSE), "")</f>
        <v/>
      </c>
      <c r="X1859" t="str">
        <f>IFERROR(VLOOKUP(A1859, cpidata!$A$14:$F$391, 3, FALSE), "")</f>
        <v/>
      </c>
      <c r="Y1859" t="str">
        <f>IFERROR(VLOOKUP(A1859, cpidata!$A$14:$F$391, 4, FALSE), "")</f>
        <v/>
      </c>
    </row>
    <row r="1860" spans="1:25" x14ac:dyDescent="0.25">
      <c r="A1860" s="1">
        <v>44756</v>
      </c>
      <c r="B1860">
        <f>IFERROR(VLOOKUP(A1860, interestdata!$A$19:$H$2369, 2, FALSE), "")</f>
        <v>2.5</v>
      </c>
      <c r="C1860">
        <f>IFERROR(VLOOKUP(A1860, interestdata!$A$19:$H$2369, 3, FALSE), "")</f>
        <v>2.75</v>
      </c>
      <c r="D1860">
        <f>IFERROR(VLOOKUP(A1860, interestdata!$A$19:$H$2369, 4, FALSE), "")</f>
        <v>2.4700000000000002</v>
      </c>
      <c r="E1860" t="str">
        <f>IFERROR(VLOOKUP(A1860, interestdata!$A$19:$H$2369, 5, FALSE), "")</f>
        <v xml:space="preserve"> </v>
      </c>
      <c r="F1860" t="str">
        <f>IFERROR(VLOOKUP(A1860, interestdata!$A$19:$H$2369, 6, FALSE), "")</f>
        <v xml:space="preserve"> </v>
      </c>
      <c r="G1860" t="str">
        <f>IFERROR(VLOOKUP(A1860, interestdata!$A$19:$H$2369, 7, FALSE), "")</f>
        <v xml:space="preserve"> </v>
      </c>
      <c r="H1860" t="str">
        <f>IFERROR(VLOOKUP(A1860, interestdata!$A$19:$H$2369, 8, FALSE), "")</f>
        <v xml:space="preserve"> </v>
      </c>
      <c r="I1860" t="str">
        <f>IFERROR(VLOOKUP(A1860, interestdata!$A$2381:$B$2851, 2, FALSE), "")</f>
        <v/>
      </c>
      <c r="J1860" t="str">
        <f>IFERROR(VLOOKUP(A1860, interestdata!$A$2381:$C$2851, 3, FALSE), "")</f>
        <v/>
      </c>
      <c r="K1860">
        <f>IFERROR(VLOOKUP(A1860, interestdata!$A$2863:$B$3332, 2, FALSE), "")</f>
        <v>3.19</v>
      </c>
      <c r="L1860" t="str">
        <f>IFERROR(VLOOKUP(A1860, tbilldata!$A$26:$E$1308, 2, FALSE), "")</f>
        <v/>
      </c>
      <c r="M1860" t="str">
        <f>IFERROR(VLOOKUP(A1860, tbilldata!$A$26:$E$1308, 3, FALSE), "")</f>
        <v/>
      </c>
      <c r="N1860" t="str">
        <f>IFERROR(VLOOKUP(A1860, tbilldata!$A$26:$E$1308, 4, FALSE), "")</f>
        <v/>
      </c>
      <c r="O1860" t="str">
        <f>IFERROR(VLOOKUP(A1860, tbilldata!$A$26:$E$1308, 5, FALSE), "")</f>
        <v/>
      </c>
      <c r="P1860">
        <f>IFERROR(VLOOKUP(A1860, bonddata!$A$28:$L$5930, 2, FALSE), "")</f>
        <v>3.25</v>
      </c>
      <c r="Q1860">
        <f>IFERROR(VLOOKUP(A1860, bonddata!$A$28:$L$5930, 5, FALSE), "")</f>
        <v>3.1</v>
      </c>
      <c r="R1860">
        <f>IFERROR(VLOOKUP(A1860, bonddata!$A$28:$L$5930, 6, FALSE), "")</f>
        <v>3.27</v>
      </c>
      <c r="S1860">
        <f>IFERROR(VLOOKUP(A1860, bonddata!$A$28:$L$5930, 8, FALSE), "")</f>
        <v>3.14</v>
      </c>
      <c r="T1860">
        <f>IFERROR(VLOOKUP(A1860, bonddata!$A$28:$L$5930, 10, FALSE), "")</f>
        <v>3.14</v>
      </c>
      <c r="U1860">
        <f>IFERROR(VLOOKUP(A1860, btcdata!$A$2:$G$3292, 7, FALSE), "")</f>
        <v>1.66</v>
      </c>
      <c r="V1860">
        <f>IFERROR(VLOOKUP(A1860, bmodata!$A$2:$G$3292, 7, FALSE), "")</f>
        <v>-3.08</v>
      </c>
      <c r="W1860" t="str">
        <f>IFERROR(VLOOKUP(A1860, cpidata!$A$14:$F$391, 2, FALSE), "")</f>
        <v/>
      </c>
      <c r="X1860" t="str">
        <f>IFERROR(VLOOKUP(A1860, cpidata!$A$14:$F$391, 3, FALSE), "")</f>
        <v/>
      </c>
      <c r="Y1860" t="str">
        <f>IFERROR(VLOOKUP(A1860, cpidata!$A$14:$F$391, 4, FALSE), "")</f>
        <v/>
      </c>
    </row>
    <row r="1861" spans="1:25" x14ac:dyDescent="0.25">
      <c r="A1861" s="1">
        <v>44757</v>
      </c>
      <c r="B1861">
        <f>IFERROR(VLOOKUP(A1861, interestdata!$A$19:$H$2369, 2, FALSE), "")</f>
        <v>2.5</v>
      </c>
      <c r="C1861">
        <f>IFERROR(VLOOKUP(A1861, interestdata!$A$19:$H$2369, 3, FALSE), "")</f>
        <v>2.75</v>
      </c>
      <c r="D1861">
        <f>IFERROR(VLOOKUP(A1861, interestdata!$A$19:$H$2369, 4, FALSE), "")</f>
        <v>2.4700000000000002</v>
      </c>
      <c r="E1861" t="str">
        <f>IFERROR(VLOOKUP(A1861, interestdata!$A$19:$H$2369, 5, FALSE), "")</f>
        <v xml:space="preserve"> </v>
      </c>
      <c r="F1861" t="str">
        <f>IFERROR(VLOOKUP(A1861, interestdata!$A$19:$H$2369, 6, FALSE), "")</f>
        <v xml:space="preserve"> </v>
      </c>
      <c r="G1861" t="str">
        <f>IFERROR(VLOOKUP(A1861, interestdata!$A$19:$H$2369, 7, FALSE), "")</f>
        <v xml:space="preserve"> </v>
      </c>
      <c r="H1861" t="str">
        <f>IFERROR(VLOOKUP(A1861, interestdata!$A$19:$H$2369, 8, FALSE), "")</f>
        <v xml:space="preserve"> </v>
      </c>
      <c r="I1861">
        <f>IFERROR(VLOOKUP(A1861, interestdata!$A$2381:$B$2851, 2, FALSE), "")</f>
        <v>4.82</v>
      </c>
      <c r="J1861">
        <f>IFERROR(VLOOKUP(A1861, interestdata!$A$2381:$C$2851, 3, FALSE), "")</f>
        <v>4.5199999999999996</v>
      </c>
      <c r="K1861" t="str">
        <f>IFERROR(VLOOKUP(A1861, interestdata!$A$2863:$B$3332, 2, FALSE), "")</f>
        <v/>
      </c>
      <c r="L1861" t="str">
        <f>IFERROR(VLOOKUP(A1861, tbilldata!$A$26:$E$1308, 2, FALSE), "")</f>
        <v/>
      </c>
      <c r="M1861" t="str">
        <f>IFERROR(VLOOKUP(A1861, tbilldata!$A$26:$E$1308, 3, FALSE), "")</f>
        <v/>
      </c>
      <c r="N1861" t="str">
        <f>IFERROR(VLOOKUP(A1861, tbilldata!$A$26:$E$1308, 4, FALSE), "")</f>
        <v/>
      </c>
      <c r="O1861" t="str">
        <f>IFERROR(VLOOKUP(A1861, tbilldata!$A$26:$E$1308, 5, FALSE), "")</f>
        <v/>
      </c>
      <c r="P1861">
        <f>IFERROR(VLOOKUP(A1861, bonddata!$A$28:$L$5930, 2, FALSE), "")</f>
        <v>3.2</v>
      </c>
      <c r="Q1861">
        <f>IFERROR(VLOOKUP(A1861, bonddata!$A$28:$L$5930, 5, FALSE), "")</f>
        <v>3.05</v>
      </c>
      <c r="R1861">
        <f>IFERROR(VLOOKUP(A1861, bonddata!$A$28:$L$5930, 6, FALSE), "")</f>
        <v>3.2</v>
      </c>
      <c r="S1861">
        <f>IFERROR(VLOOKUP(A1861, bonddata!$A$28:$L$5930, 8, FALSE), "")</f>
        <v>3.08</v>
      </c>
      <c r="T1861">
        <f>IFERROR(VLOOKUP(A1861, bonddata!$A$28:$L$5930, 10, FALSE), "")</f>
        <v>3.07</v>
      </c>
      <c r="U1861">
        <f>IFERROR(VLOOKUP(A1861, btcdata!$A$2:$G$3292, 7, FALSE), "")</f>
        <v>1.1599999999999999</v>
      </c>
      <c r="V1861">
        <f>IFERROR(VLOOKUP(A1861, bmodata!$A$2:$G$3292, 7, FALSE), "")</f>
        <v>0.41</v>
      </c>
      <c r="W1861" t="str">
        <f>IFERROR(VLOOKUP(A1861, cpidata!$A$14:$F$391, 2, FALSE), "")</f>
        <v/>
      </c>
      <c r="X1861" t="str">
        <f>IFERROR(VLOOKUP(A1861, cpidata!$A$14:$F$391, 3, FALSE), "")</f>
        <v/>
      </c>
      <c r="Y1861" t="str">
        <f>IFERROR(VLOOKUP(A1861, cpidata!$A$14:$F$391, 4, FALSE), "")</f>
        <v/>
      </c>
    </row>
    <row r="1862" spans="1:25" x14ac:dyDescent="0.25">
      <c r="A1862" s="1">
        <v>44760</v>
      </c>
      <c r="B1862">
        <f>IFERROR(VLOOKUP(A1862, interestdata!$A$19:$H$2369, 2, FALSE), "")</f>
        <v>2.5</v>
      </c>
      <c r="C1862">
        <f>IFERROR(VLOOKUP(A1862, interestdata!$A$19:$H$2369, 3, FALSE), "")</f>
        <v>2.75</v>
      </c>
      <c r="D1862">
        <f>IFERROR(VLOOKUP(A1862, interestdata!$A$19:$H$2369, 4, FALSE), "")</f>
        <v>2.4700000000000002</v>
      </c>
      <c r="E1862" t="str">
        <f>IFERROR(VLOOKUP(A1862, interestdata!$A$19:$H$2369, 5, FALSE), "")</f>
        <v xml:space="preserve"> </v>
      </c>
      <c r="F1862" t="str">
        <f>IFERROR(VLOOKUP(A1862, interestdata!$A$19:$H$2369, 6, FALSE), "")</f>
        <v xml:space="preserve"> </v>
      </c>
      <c r="G1862" t="str">
        <f>IFERROR(VLOOKUP(A1862, interestdata!$A$19:$H$2369, 7, FALSE), "")</f>
        <v xml:space="preserve"> </v>
      </c>
      <c r="H1862" t="str">
        <f>IFERROR(VLOOKUP(A1862, interestdata!$A$19:$H$2369, 8, FALSE), "")</f>
        <v xml:space="preserve"> </v>
      </c>
      <c r="I1862" t="str">
        <f>IFERROR(VLOOKUP(A1862, interestdata!$A$2381:$B$2851, 2, FALSE), "")</f>
        <v/>
      </c>
      <c r="J1862" t="str">
        <f>IFERROR(VLOOKUP(A1862, interestdata!$A$2381:$C$2851, 3, FALSE), "")</f>
        <v/>
      </c>
      <c r="K1862" t="str">
        <f>IFERROR(VLOOKUP(A1862, interestdata!$A$2863:$B$3332, 2, FALSE), "")</f>
        <v/>
      </c>
      <c r="L1862" t="str">
        <f>IFERROR(VLOOKUP(A1862, tbilldata!$A$26:$E$1308, 2, FALSE), "")</f>
        <v/>
      </c>
      <c r="M1862" t="str">
        <f>IFERROR(VLOOKUP(A1862, tbilldata!$A$26:$E$1308, 3, FALSE), "")</f>
        <v/>
      </c>
      <c r="N1862" t="str">
        <f>IFERROR(VLOOKUP(A1862, tbilldata!$A$26:$E$1308, 4, FALSE), "")</f>
        <v/>
      </c>
      <c r="O1862" t="str">
        <f>IFERROR(VLOOKUP(A1862, tbilldata!$A$26:$E$1308, 5, FALSE), "")</f>
        <v/>
      </c>
      <c r="P1862">
        <f>IFERROR(VLOOKUP(A1862, bonddata!$A$28:$L$5930, 2, FALSE), "")</f>
        <v>3.22</v>
      </c>
      <c r="Q1862">
        <f>IFERROR(VLOOKUP(A1862, bonddata!$A$28:$L$5930, 5, FALSE), "")</f>
        <v>3.08</v>
      </c>
      <c r="R1862">
        <f>IFERROR(VLOOKUP(A1862, bonddata!$A$28:$L$5930, 6, FALSE), "")</f>
        <v>3.22</v>
      </c>
      <c r="S1862">
        <f>IFERROR(VLOOKUP(A1862, bonddata!$A$28:$L$5930, 8, FALSE), "")</f>
        <v>3.07</v>
      </c>
      <c r="T1862">
        <f>IFERROR(VLOOKUP(A1862, bonddata!$A$28:$L$5930, 10, FALSE), "")</f>
        <v>3.07</v>
      </c>
      <c r="U1862">
        <f>IFERROR(VLOOKUP(A1862, btcdata!$A$2:$G$3292, 7, FALSE), "")</f>
        <v>8.3699999999999992</v>
      </c>
      <c r="V1862">
        <f>IFERROR(VLOOKUP(A1862, bmodata!$A$2:$G$3292, 7, FALSE), "")</f>
        <v>1.18</v>
      </c>
      <c r="W1862" t="str">
        <f>IFERROR(VLOOKUP(A1862, cpidata!$A$14:$F$391, 2, FALSE), "")</f>
        <v/>
      </c>
      <c r="X1862" t="str">
        <f>IFERROR(VLOOKUP(A1862, cpidata!$A$14:$F$391, 3, FALSE), "")</f>
        <v/>
      </c>
      <c r="Y1862" t="str">
        <f>IFERROR(VLOOKUP(A1862, cpidata!$A$14:$F$391, 4, FALSE), "")</f>
        <v/>
      </c>
    </row>
    <row r="1863" spans="1:25" x14ac:dyDescent="0.25">
      <c r="A1863" s="1">
        <v>44761</v>
      </c>
      <c r="B1863">
        <f>IFERROR(VLOOKUP(A1863, interestdata!$A$19:$H$2369, 2, FALSE), "")</f>
        <v>2.5</v>
      </c>
      <c r="C1863">
        <f>IFERROR(VLOOKUP(A1863, interestdata!$A$19:$H$2369, 3, FALSE), "")</f>
        <v>2.75</v>
      </c>
      <c r="D1863">
        <f>IFERROR(VLOOKUP(A1863, interestdata!$A$19:$H$2369, 4, FALSE), "")</f>
        <v>2.4700000000000002</v>
      </c>
      <c r="E1863" t="str">
        <f>IFERROR(VLOOKUP(A1863, interestdata!$A$19:$H$2369, 5, FALSE), "")</f>
        <v xml:space="preserve"> </v>
      </c>
      <c r="F1863" t="str">
        <f>IFERROR(VLOOKUP(A1863, interestdata!$A$19:$H$2369, 6, FALSE), "")</f>
        <v xml:space="preserve"> </v>
      </c>
      <c r="G1863" t="str">
        <f>IFERROR(VLOOKUP(A1863, interestdata!$A$19:$H$2369, 7, FALSE), "")</f>
        <v xml:space="preserve"> </v>
      </c>
      <c r="H1863" t="str">
        <f>IFERROR(VLOOKUP(A1863, interestdata!$A$19:$H$2369, 8, FALSE), "")</f>
        <v xml:space="preserve"> </v>
      </c>
      <c r="I1863" t="str">
        <f>IFERROR(VLOOKUP(A1863, interestdata!$A$2381:$B$2851, 2, FALSE), "")</f>
        <v/>
      </c>
      <c r="J1863" t="str">
        <f>IFERROR(VLOOKUP(A1863, interestdata!$A$2381:$C$2851, 3, FALSE), "")</f>
        <v/>
      </c>
      <c r="K1863" t="str">
        <f>IFERROR(VLOOKUP(A1863, interestdata!$A$2863:$B$3332, 2, FALSE), "")</f>
        <v/>
      </c>
      <c r="L1863" t="str">
        <f>IFERROR(VLOOKUP(A1863, tbilldata!$A$26:$E$1308, 2, FALSE), "")</f>
        <v/>
      </c>
      <c r="M1863" t="str">
        <f>IFERROR(VLOOKUP(A1863, tbilldata!$A$26:$E$1308, 3, FALSE), "")</f>
        <v/>
      </c>
      <c r="N1863" t="str">
        <f>IFERROR(VLOOKUP(A1863, tbilldata!$A$26:$E$1308, 4, FALSE), "")</f>
        <v/>
      </c>
      <c r="O1863" t="str">
        <f>IFERROR(VLOOKUP(A1863, tbilldata!$A$26:$E$1308, 5, FALSE), "")</f>
        <v/>
      </c>
      <c r="P1863">
        <f>IFERROR(VLOOKUP(A1863, bonddata!$A$28:$L$5930, 2, FALSE), "")</f>
        <v>3.3</v>
      </c>
      <c r="Q1863">
        <f>IFERROR(VLOOKUP(A1863, bonddata!$A$28:$L$5930, 5, FALSE), "")</f>
        <v>3.07</v>
      </c>
      <c r="R1863">
        <f>IFERROR(VLOOKUP(A1863, bonddata!$A$28:$L$5930, 6, FALSE), "")</f>
        <v>3.29</v>
      </c>
      <c r="S1863">
        <f>IFERROR(VLOOKUP(A1863, bonddata!$A$28:$L$5930, 8, FALSE), "")</f>
        <v>3.13</v>
      </c>
      <c r="T1863">
        <f>IFERROR(VLOOKUP(A1863, bonddata!$A$28:$L$5930, 10, FALSE), "")</f>
        <v>3.08</v>
      </c>
      <c r="U1863">
        <f>IFERROR(VLOOKUP(A1863, btcdata!$A$2:$G$3292, 7, FALSE), "")</f>
        <v>3.93</v>
      </c>
      <c r="V1863">
        <f>IFERROR(VLOOKUP(A1863, bmodata!$A$2:$G$3292, 7, FALSE), "")</f>
        <v>2.2400000000000002</v>
      </c>
      <c r="W1863" t="str">
        <f>IFERROR(VLOOKUP(A1863, cpidata!$A$14:$F$391, 2, FALSE), "")</f>
        <v/>
      </c>
      <c r="X1863" t="str">
        <f>IFERROR(VLOOKUP(A1863, cpidata!$A$14:$F$391, 3, FALSE), "")</f>
        <v/>
      </c>
      <c r="Y1863" t="str">
        <f>IFERROR(VLOOKUP(A1863, cpidata!$A$14:$F$391, 4, FALSE), "")</f>
        <v/>
      </c>
    </row>
    <row r="1864" spans="1:25" x14ac:dyDescent="0.25">
      <c r="A1864" s="1">
        <v>44762</v>
      </c>
      <c r="B1864">
        <f>IFERROR(VLOOKUP(A1864, interestdata!$A$19:$H$2369, 2, FALSE), "")</f>
        <v>2.5</v>
      </c>
      <c r="C1864">
        <f>IFERROR(VLOOKUP(A1864, interestdata!$A$19:$H$2369, 3, FALSE), "")</f>
        <v>2.75</v>
      </c>
      <c r="D1864">
        <f>IFERROR(VLOOKUP(A1864, interestdata!$A$19:$H$2369, 4, FALSE), "")</f>
        <v>2.4700000000000002</v>
      </c>
      <c r="E1864" t="str">
        <f>IFERROR(VLOOKUP(A1864, interestdata!$A$19:$H$2369, 5, FALSE), "")</f>
        <v xml:space="preserve"> </v>
      </c>
      <c r="F1864" t="str">
        <f>IFERROR(VLOOKUP(A1864, interestdata!$A$19:$H$2369, 6, FALSE), "")</f>
        <v xml:space="preserve"> </v>
      </c>
      <c r="G1864" t="str">
        <f>IFERROR(VLOOKUP(A1864, interestdata!$A$19:$H$2369, 7, FALSE), "")</f>
        <v xml:space="preserve"> </v>
      </c>
      <c r="H1864" t="str">
        <f>IFERROR(VLOOKUP(A1864, interestdata!$A$19:$H$2369, 8, FALSE), "")</f>
        <v xml:space="preserve"> </v>
      </c>
      <c r="I1864" t="str">
        <f>IFERROR(VLOOKUP(A1864, interestdata!$A$2381:$B$2851, 2, FALSE), "")</f>
        <v/>
      </c>
      <c r="J1864" t="str">
        <f>IFERROR(VLOOKUP(A1864, interestdata!$A$2381:$C$2851, 3, FALSE), "")</f>
        <v/>
      </c>
      <c r="K1864" t="str">
        <f>IFERROR(VLOOKUP(A1864, interestdata!$A$2863:$B$3332, 2, FALSE), "")</f>
        <v/>
      </c>
      <c r="L1864">
        <f>IFERROR(VLOOKUP(A1864, tbilldata!$A$26:$E$1308, 2, FALSE), "")</f>
        <v>2.31</v>
      </c>
      <c r="M1864">
        <f>IFERROR(VLOOKUP(A1864, tbilldata!$A$26:$E$1308, 3, FALSE), "")</f>
        <v>2.5299999999999998</v>
      </c>
      <c r="N1864">
        <f>IFERROR(VLOOKUP(A1864, tbilldata!$A$26:$E$1308, 4, FALSE), "")</f>
        <v>3.05</v>
      </c>
      <c r="O1864">
        <f>IFERROR(VLOOKUP(A1864, tbilldata!$A$26:$E$1308, 5, FALSE), "")</f>
        <v>3.34</v>
      </c>
      <c r="P1864">
        <f>IFERROR(VLOOKUP(A1864, bonddata!$A$28:$L$5930, 2, FALSE), "")</f>
        <v>3.3</v>
      </c>
      <c r="Q1864">
        <f>IFERROR(VLOOKUP(A1864, bonddata!$A$28:$L$5930, 5, FALSE), "")</f>
        <v>3.08</v>
      </c>
      <c r="R1864">
        <f>IFERROR(VLOOKUP(A1864, bonddata!$A$28:$L$5930, 6, FALSE), "")</f>
        <v>3.3</v>
      </c>
      <c r="S1864">
        <f>IFERROR(VLOOKUP(A1864, bonddata!$A$28:$L$5930, 8, FALSE), "")</f>
        <v>3.15</v>
      </c>
      <c r="T1864">
        <f>IFERROR(VLOOKUP(A1864, bonddata!$A$28:$L$5930, 10, FALSE), "")</f>
        <v>3.11</v>
      </c>
      <c r="U1864">
        <f>IFERROR(VLOOKUP(A1864, btcdata!$A$2:$G$3292, 7, FALSE), "")</f>
        <v>-0.83</v>
      </c>
      <c r="V1864">
        <f>IFERROR(VLOOKUP(A1864, bmodata!$A$2:$G$3292, 7, FALSE), "")</f>
        <v>0.72</v>
      </c>
      <c r="W1864" t="str">
        <f>IFERROR(VLOOKUP(A1864, cpidata!$A$14:$F$391, 2, FALSE), "")</f>
        <v/>
      </c>
      <c r="X1864" t="str">
        <f>IFERROR(VLOOKUP(A1864, cpidata!$A$14:$F$391, 3, FALSE), "")</f>
        <v/>
      </c>
      <c r="Y1864" t="str">
        <f>IFERROR(VLOOKUP(A1864, cpidata!$A$14:$F$391, 4, FALSE), "")</f>
        <v/>
      </c>
    </row>
    <row r="1865" spans="1:25" x14ac:dyDescent="0.25">
      <c r="A1865" s="1">
        <v>44763</v>
      </c>
      <c r="B1865">
        <f>IFERROR(VLOOKUP(A1865, interestdata!$A$19:$H$2369, 2, FALSE), "")</f>
        <v>2.5</v>
      </c>
      <c r="C1865">
        <f>IFERROR(VLOOKUP(A1865, interestdata!$A$19:$H$2369, 3, FALSE), "")</f>
        <v>2.75</v>
      </c>
      <c r="D1865">
        <f>IFERROR(VLOOKUP(A1865, interestdata!$A$19:$H$2369, 4, FALSE), "")</f>
        <v>2.4700000000000002</v>
      </c>
      <c r="E1865" t="str">
        <f>IFERROR(VLOOKUP(A1865, interestdata!$A$19:$H$2369, 5, FALSE), "")</f>
        <v xml:space="preserve"> </v>
      </c>
      <c r="F1865" t="str">
        <f>IFERROR(VLOOKUP(A1865, interestdata!$A$19:$H$2369, 6, FALSE), "")</f>
        <v xml:space="preserve"> </v>
      </c>
      <c r="G1865" t="str">
        <f>IFERROR(VLOOKUP(A1865, interestdata!$A$19:$H$2369, 7, FALSE), "")</f>
        <v xml:space="preserve"> </v>
      </c>
      <c r="H1865" t="str">
        <f>IFERROR(VLOOKUP(A1865, interestdata!$A$19:$H$2369, 8, FALSE), "")</f>
        <v xml:space="preserve"> </v>
      </c>
      <c r="I1865" t="str">
        <f>IFERROR(VLOOKUP(A1865, interestdata!$A$2381:$B$2851, 2, FALSE), "")</f>
        <v/>
      </c>
      <c r="J1865" t="str">
        <f>IFERROR(VLOOKUP(A1865, interestdata!$A$2381:$C$2851, 3, FALSE), "")</f>
        <v/>
      </c>
      <c r="K1865">
        <f>IFERROR(VLOOKUP(A1865, interestdata!$A$2863:$B$3332, 2, FALSE), "")</f>
        <v>3.65</v>
      </c>
      <c r="L1865" t="str">
        <f>IFERROR(VLOOKUP(A1865, tbilldata!$A$26:$E$1308, 2, FALSE), "")</f>
        <v/>
      </c>
      <c r="M1865" t="str">
        <f>IFERROR(VLOOKUP(A1865, tbilldata!$A$26:$E$1308, 3, FALSE), "")</f>
        <v/>
      </c>
      <c r="N1865" t="str">
        <f>IFERROR(VLOOKUP(A1865, tbilldata!$A$26:$E$1308, 4, FALSE), "")</f>
        <v/>
      </c>
      <c r="O1865" t="str">
        <f>IFERROR(VLOOKUP(A1865, tbilldata!$A$26:$E$1308, 5, FALSE), "")</f>
        <v/>
      </c>
      <c r="P1865">
        <f>IFERROR(VLOOKUP(A1865, bonddata!$A$28:$L$5930, 2, FALSE), "")</f>
        <v>3.19</v>
      </c>
      <c r="Q1865">
        <f>IFERROR(VLOOKUP(A1865, bonddata!$A$28:$L$5930, 5, FALSE), "")</f>
        <v>2.95</v>
      </c>
      <c r="R1865">
        <f>IFERROR(VLOOKUP(A1865, bonddata!$A$28:$L$5930, 6, FALSE), "")</f>
        <v>3.19</v>
      </c>
      <c r="S1865">
        <f>IFERROR(VLOOKUP(A1865, bonddata!$A$28:$L$5930, 8, FALSE), "")</f>
        <v>3</v>
      </c>
      <c r="T1865">
        <f>IFERROR(VLOOKUP(A1865, bonddata!$A$28:$L$5930, 10, FALSE), "")</f>
        <v>2.96</v>
      </c>
      <c r="U1865">
        <f>IFERROR(VLOOKUP(A1865, btcdata!$A$2:$G$3292, 7, FALSE), "")</f>
        <v>-0.27</v>
      </c>
      <c r="V1865">
        <f>IFERROR(VLOOKUP(A1865, bmodata!$A$2:$G$3292, 7, FALSE), "")</f>
        <v>0.47</v>
      </c>
      <c r="W1865" t="str">
        <f>IFERROR(VLOOKUP(A1865, cpidata!$A$14:$F$391, 2, FALSE), "")</f>
        <v/>
      </c>
      <c r="X1865" t="str">
        <f>IFERROR(VLOOKUP(A1865, cpidata!$A$14:$F$391, 3, FALSE), "")</f>
        <v/>
      </c>
      <c r="Y1865" t="str">
        <f>IFERROR(VLOOKUP(A1865, cpidata!$A$14:$F$391, 4, FALSE), "")</f>
        <v/>
      </c>
    </row>
    <row r="1866" spans="1:25" x14ac:dyDescent="0.25">
      <c r="A1866" s="1">
        <v>44764</v>
      </c>
      <c r="B1866">
        <f>IFERROR(VLOOKUP(A1866, interestdata!$A$19:$H$2369, 2, FALSE), "")</f>
        <v>2.5</v>
      </c>
      <c r="C1866">
        <f>IFERROR(VLOOKUP(A1866, interestdata!$A$19:$H$2369, 3, FALSE), "")</f>
        <v>2.75</v>
      </c>
      <c r="D1866">
        <f>IFERROR(VLOOKUP(A1866, interestdata!$A$19:$H$2369, 4, FALSE), "")</f>
        <v>2.4700000000000002</v>
      </c>
      <c r="E1866" t="str">
        <f>IFERROR(VLOOKUP(A1866, interestdata!$A$19:$H$2369, 5, FALSE), "")</f>
        <v xml:space="preserve"> </v>
      </c>
      <c r="F1866" t="str">
        <f>IFERROR(VLOOKUP(A1866, interestdata!$A$19:$H$2369, 6, FALSE), "")</f>
        <v xml:space="preserve"> </v>
      </c>
      <c r="G1866" t="str">
        <f>IFERROR(VLOOKUP(A1866, interestdata!$A$19:$H$2369, 7, FALSE), "")</f>
        <v xml:space="preserve"> </v>
      </c>
      <c r="H1866" t="str">
        <f>IFERROR(VLOOKUP(A1866, interestdata!$A$19:$H$2369, 8, FALSE), "")</f>
        <v xml:space="preserve"> </v>
      </c>
      <c r="I1866">
        <f>IFERROR(VLOOKUP(A1866, interestdata!$A$2381:$B$2851, 2, FALSE), "")</f>
        <v>4.93</v>
      </c>
      <c r="J1866">
        <f>IFERROR(VLOOKUP(A1866, interestdata!$A$2381:$C$2851, 3, FALSE), "")</f>
        <v>4.87</v>
      </c>
      <c r="K1866" t="str">
        <f>IFERROR(VLOOKUP(A1866, interestdata!$A$2863:$B$3332, 2, FALSE), "")</f>
        <v/>
      </c>
      <c r="L1866" t="str">
        <f>IFERROR(VLOOKUP(A1866, tbilldata!$A$26:$E$1308, 2, FALSE), "")</f>
        <v/>
      </c>
      <c r="M1866" t="str">
        <f>IFERROR(VLOOKUP(A1866, tbilldata!$A$26:$E$1308, 3, FALSE), "")</f>
        <v/>
      </c>
      <c r="N1866" t="str">
        <f>IFERROR(VLOOKUP(A1866, tbilldata!$A$26:$E$1308, 4, FALSE), "")</f>
        <v/>
      </c>
      <c r="O1866" t="str">
        <f>IFERROR(VLOOKUP(A1866, tbilldata!$A$26:$E$1308, 5, FALSE), "")</f>
        <v/>
      </c>
      <c r="P1866">
        <f>IFERROR(VLOOKUP(A1866, bonddata!$A$28:$L$5930, 2, FALSE), "")</f>
        <v>3.07</v>
      </c>
      <c r="Q1866">
        <f>IFERROR(VLOOKUP(A1866, bonddata!$A$28:$L$5930, 5, FALSE), "")</f>
        <v>2.85</v>
      </c>
      <c r="R1866">
        <f>IFERROR(VLOOKUP(A1866, bonddata!$A$28:$L$5930, 6, FALSE), "")</f>
        <v>3.06</v>
      </c>
      <c r="S1866">
        <f>IFERROR(VLOOKUP(A1866, bonddata!$A$28:$L$5930, 8, FALSE), "")</f>
        <v>2.86</v>
      </c>
      <c r="T1866">
        <f>IFERROR(VLOOKUP(A1866, bonddata!$A$28:$L$5930, 10, FALSE), "")</f>
        <v>2.83</v>
      </c>
      <c r="U1866">
        <f>IFERROR(VLOOKUP(A1866, btcdata!$A$2:$G$3292, 7, FALSE), "")</f>
        <v>-2.06</v>
      </c>
      <c r="V1866">
        <f>IFERROR(VLOOKUP(A1866, bmodata!$A$2:$G$3292, 7, FALSE), "")</f>
        <v>-0.13</v>
      </c>
      <c r="W1866" t="str">
        <f>IFERROR(VLOOKUP(A1866, cpidata!$A$14:$F$391, 2, FALSE), "")</f>
        <v/>
      </c>
      <c r="X1866" t="str">
        <f>IFERROR(VLOOKUP(A1866, cpidata!$A$14:$F$391, 3, FALSE), "")</f>
        <v/>
      </c>
      <c r="Y1866" t="str">
        <f>IFERROR(VLOOKUP(A1866, cpidata!$A$14:$F$391, 4, FALSE), "")</f>
        <v/>
      </c>
    </row>
    <row r="1867" spans="1:25" x14ac:dyDescent="0.25">
      <c r="A1867" s="1">
        <v>44767</v>
      </c>
      <c r="B1867">
        <f>IFERROR(VLOOKUP(A1867, interestdata!$A$19:$H$2369, 2, FALSE), "")</f>
        <v>2.5</v>
      </c>
      <c r="C1867">
        <f>IFERROR(VLOOKUP(A1867, interestdata!$A$19:$H$2369, 3, FALSE), "")</f>
        <v>2.75</v>
      </c>
      <c r="D1867">
        <f>IFERROR(VLOOKUP(A1867, interestdata!$A$19:$H$2369, 4, FALSE), "")</f>
        <v>2.4700000000000002</v>
      </c>
      <c r="E1867" t="str">
        <f>IFERROR(VLOOKUP(A1867, interestdata!$A$19:$H$2369, 5, FALSE), "")</f>
        <v xml:space="preserve"> </v>
      </c>
      <c r="F1867" t="str">
        <f>IFERROR(VLOOKUP(A1867, interestdata!$A$19:$H$2369, 6, FALSE), "")</f>
        <v xml:space="preserve"> </v>
      </c>
      <c r="G1867" t="str">
        <f>IFERROR(VLOOKUP(A1867, interestdata!$A$19:$H$2369, 7, FALSE), "")</f>
        <v xml:space="preserve"> </v>
      </c>
      <c r="H1867" t="str">
        <f>IFERROR(VLOOKUP(A1867, interestdata!$A$19:$H$2369, 8, FALSE), "")</f>
        <v xml:space="preserve"> </v>
      </c>
      <c r="I1867" t="str">
        <f>IFERROR(VLOOKUP(A1867, interestdata!$A$2381:$B$2851, 2, FALSE), "")</f>
        <v/>
      </c>
      <c r="J1867" t="str">
        <f>IFERROR(VLOOKUP(A1867, interestdata!$A$2381:$C$2851, 3, FALSE), "")</f>
        <v/>
      </c>
      <c r="K1867" t="str">
        <f>IFERROR(VLOOKUP(A1867, interestdata!$A$2863:$B$3332, 2, FALSE), "")</f>
        <v/>
      </c>
      <c r="L1867" t="str">
        <f>IFERROR(VLOOKUP(A1867, tbilldata!$A$26:$E$1308, 2, FALSE), "")</f>
        <v/>
      </c>
      <c r="M1867" t="str">
        <f>IFERROR(VLOOKUP(A1867, tbilldata!$A$26:$E$1308, 3, FALSE), "")</f>
        <v/>
      </c>
      <c r="N1867" t="str">
        <f>IFERROR(VLOOKUP(A1867, tbilldata!$A$26:$E$1308, 4, FALSE), "")</f>
        <v/>
      </c>
      <c r="O1867" t="str">
        <f>IFERROR(VLOOKUP(A1867, tbilldata!$A$26:$E$1308, 5, FALSE), "")</f>
        <v/>
      </c>
      <c r="P1867">
        <f>IFERROR(VLOOKUP(A1867, bonddata!$A$28:$L$5930, 2, FALSE), "")</f>
        <v>3.12</v>
      </c>
      <c r="Q1867">
        <f>IFERROR(VLOOKUP(A1867, bonddata!$A$28:$L$5930, 5, FALSE), "")</f>
        <v>2.88</v>
      </c>
      <c r="R1867">
        <f>IFERROR(VLOOKUP(A1867, bonddata!$A$28:$L$5930, 6, FALSE), "")</f>
        <v>3.11</v>
      </c>
      <c r="S1867">
        <f>IFERROR(VLOOKUP(A1867, bonddata!$A$28:$L$5930, 8, FALSE), "")</f>
        <v>2.9</v>
      </c>
      <c r="T1867">
        <f>IFERROR(VLOOKUP(A1867, bonddata!$A$28:$L$5930, 10, FALSE), "")</f>
        <v>2.86</v>
      </c>
      <c r="U1867">
        <f>IFERROR(VLOOKUP(A1867, btcdata!$A$2:$G$3292, 7, FALSE), "")</f>
        <v>-5.67</v>
      </c>
      <c r="V1867">
        <f>IFERROR(VLOOKUP(A1867, bmodata!$A$2:$G$3292, 7, FALSE), "")</f>
        <v>0.89</v>
      </c>
      <c r="W1867" t="str">
        <f>IFERROR(VLOOKUP(A1867, cpidata!$A$14:$F$391, 2, FALSE), "")</f>
        <v/>
      </c>
      <c r="X1867" t="str">
        <f>IFERROR(VLOOKUP(A1867, cpidata!$A$14:$F$391, 3, FALSE), "")</f>
        <v/>
      </c>
      <c r="Y1867" t="str">
        <f>IFERROR(VLOOKUP(A1867, cpidata!$A$14:$F$391, 4, FALSE), "")</f>
        <v/>
      </c>
    </row>
    <row r="1868" spans="1:25" x14ac:dyDescent="0.25">
      <c r="A1868" s="1">
        <v>44768</v>
      </c>
      <c r="B1868">
        <f>IFERROR(VLOOKUP(A1868, interestdata!$A$19:$H$2369, 2, FALSE), "")</f>
        <v>2.5</v>
      </c>
      <c r="C1868">
        <f>IFERROR(VLOOKUP(A1868, interestdata!$A$19:$H$2369, 3, FALSE), "")</f>
        <v>2.75</v>
      </c>
      <c r="D1868">
        <f>IFERROR(VLOOKUP(A1868, interestdata!$A$19:$H$2369, 4, FALSE), "")</f>
        <v>2.4700000000000002</v>
      </c>
      <c r="E1868" t="str">
        <f>IFERROR(VLOOKUP(A1868, interestdata!$A$19:$H$2369, 5, FALSE), "")</f>
        <v xml:space="preserve"> </v>
      </c>
      <c r="F1868" t="str">
        <f>IFERROR(VLOOKUP(A1868, interestdata!$A$19:$H$2369, 6, FALSE), "")</f>
        <v xml:space="preserve"> </v>
      </c>
      <c r="G1868" t="str">
        <f>IFERROR(VLOOKUP(A1868, interestdata!$A$19:$H$2369, 7, FALSE), "")</f>
        <v xml:space="preserve"> </v>
      </c>
      <c r="H1868" t="str">
        <f>IFERROR(VLOOKUP(A1868, interestdata!$A$19:$H$2369, 8, FALSE), "")</f>
        <v xml:space="preserve"> </v>
      </c>
      <c r="I1868" t="str">
        <f>IFERROR(VLOOKUP(A1868, interestdata!$A$2381:$B$2851, 2, FALSE), "")</f>
        <v/>
      </c>
      <c r="J1868" t="str">
        <f>IFERROR(VLOOKUP(A1868, interestdata!$A$2381:$C$2851, 3, FALSE), "")</f>
        <v/>
      </c>
      <c r="K1868" t="str">
        <f>IFERROR(VLOOKUP(A1868, interestdata!$A$2863:$B$3332, 2, FALSE), "")</f>
        <v/>
      </c>
      <c r="L1868" t="str">
        <f>IFERROR(VLOOKUP(A1868, tbilldata!$A$26:$E$1308, 2, FALSE), "")</f>
        <v/>
      </c>
      <c r="M1868" t="str">
        <f>IFERROR(VLOOKUP(A1868, tbilldata!$A$26:$E$1308, 3, FALSE), "")</f>
        <v/>
      </c>
      <c r="N1868" t="str">
        <f>IFERROR(VLOOKUP(A1868, tbilldata!$A$26:$E$1308, 4, FALSE), "")</f>
        <v/>
      </c>
      <c r="O1868" t="str">
        <f>IFERROR(VLOOKUP(A1868, tbilldata!$A$26:$E$1308, 5, FALSE), "")</f>
        <v/>
      </c>
      <c r="P1868">
        <f>IFERROR(VLOOKUP(A1868, bonddata!$A$28:$L$5930, 2, FALSE), "")</f>
        <v>3.12</v>
      </c>
      <c r="Q1868">
        <f>IFERROR(VLOOKUP(A1868, bonddata!$A$28:$L$5930, 5, FALSE), "")</f>
        <v>2.85</v>
      </c>
      <c r="R1868">
        <f>IFERROR(VLOOKUP(A1868, bonddata!$A$28:$L$5930, 6, FALSE), "")</f>
        <v>3.11</v>
      </c>
      <c r="S1868">
        <f>IFERROR(VLOOKUP(A1868, bonddata!$A$28:$L$5930, 8, FALSE), "")</f>
        <v>2.87</v>
      </c>
      <c r="T1868">
        <f>IFERROR(VLOOKUP(A1868, bonddata!$A$28:$L$5930, 10, FALSE), "")</f>
        <v>2.82</v>
      </c>
      <c r="U1868">
        <f>IFERROR(VLOOKUP(A1868, btcdata!$A$2:$G$3292, 7, FALSE), "")</f>
        <v>-0.25</v>
      </c>
      <c r="V1868">
        <f>IFERROR(VLOOKUP(A1868, bmodata!$A$2:$G$3292, 7, FALSE), "")</f>
        <v>-0.44</v>
      </c>
      <c r="W1868" t="str">
        <f>IFERROR(VLOOKUP(A1868, cpidata!$A$14:$F$391, 2, FALSE), "")</f>
        <v/>
      </c>
      <c r="X1868" t="str">
        <f>IFERROR(VLOOKUP(A1868, cpidata!$A$14:$F$391, 3, FALSE), "")</f>
        <v/>
      </c>
      <c r="Y1868" t="str">
        <f>IFERROR(VLOOKUP(A1868, cpidata!$A$14:$F$391, 4, FALSE), "")</f>
        <v/>
      </c>
    </row>
    <row r="1869" spans="1:25" x14ac:dyDescent="0.25">
      <c r="A1869" s="1">
        <v>44769</v>
      </c>
      <c r="B1869">
        <f>IFERROR(VLOOKUP(A1869, interestdata!$A$19:$H$2369, 2, FALSE), "")</f>
        <v>2.5</v>
      </c>
      <c r="C1869">
        <f>IFERROR(VLOOKUP(A1869, interestdata!$A$19:$H$2369, 3, FALSE), "")</f>
        <v>2.75</v>
      </c>
      <c r="D1869">
        <f>IFERROR(VLOOKUP(A1869, interestdata!$A$19:$H$2369, 4, FALSE), "")</f>
        <v>2.4700000000000002</v>
      </c>
      <c r="E1869" t="str">
        <f>IFERROR(VLOOKUP(A1869, interestdata!$A$19:$H$2369, 5, FALSE), "")</f>
        <v xml:space="preserve"> </v>
      </c>
      <c r="F1869" t="str">
        <f>IFERROR(VLOOKUP(A1869, interestdata!$A$19:$H$2369, 6, FALSE), "")</f>
        <v xml:space="preserve"> </v>
      </c>
      <c r="G1869" t="str">
        <f>IFERROR(VLOOKUP(A1869, interestdata!$A$19:$H$2369, 7, FALSE), "")</f>
        <v xml:space="preserve"> </v>
      </c>
      <c r="H1869" t="str">
        <f>IFERROR(VLOOKUP(A1869, interestdata!$A$19:$H$2369, 8, FALSE), "")</f>
        <v xml:space="preserve"> </v>
      </c>
      <c r="I1869" t="str">
        <f>IFERROR(VLOOKUP(A1869, interestdata!$A$2381:$B$2851, 2, FALSE), "")</f>
        <v/>
      </c>
      <c r="J1869" t="str">
        <f>IFERROR(VLOOKUP(A1869, interestdata!$A$2381:$C$2851, 3, FALSE), "")</f>
        <v/>
      </c>
      <c r="K1869" t="str">
        <f>IFERROR(VLOOKUP(A1869, interestdata!$A$2863:$B$3332, 2, FALSE), "")</f>
        <v/>
      </c>
      <c r="L1869">
        <f>IFERROR(VLOOKUP(A1869, tbilldata!$A$26:$E$1308, 2, FALSE), "")</f>
        <v>2.44</v>
      </c>
      <c r="M1869">
        <f>IFERROR(VLOOKUP(A1869, tbilldata!$A$26:$E$1308, 3, FALSE), "")</f>
        <v>2.65</v>
      </c>
      <c r="N1869">
        <f>IFERROR(VLOOKUP(A1869, tbilldata!$A$26:$E$1308, 4, FALSE), "")</f>
        <v>3.05</v>
      </c>
      <c r="O1869">
        <f>IFERROR(VLOOKUP(A1869, tbilldata!$A$26:$E$1308, 5, FALSE), "")</f>
        <v>3.24</v>
      </c>
      <c r="P1869">
        <f>IFERROR(VLOOKUP(A1869, bonddata!$A$28:$L$5930, 2, FALSE), "")</f>
        <v>3.09</v>
      </c>
      <c r="Q1869">
        <f>IFERROR(VLOOKUP(A1869, bonddata!$A$28:$L$5930, 5, FALSE), "")</f>
        <v>2.85</v>
      </c>
      <c r="R1869">
        <f>IFERROR(VLOOKUP(A1869, bonddata!$A$28:$L$5930, 6, FALSE), "")</f>
        <v>3.08</v>
      </c>
      <c r="S1869">
        <f>IFERROR(VLOOKUP(A1869, bonddata!$A$28:$L$5930, 8, FALSE), "")</f>
        <v>2.83</v>
      </c>
      <c r="T1869">
        <f>IFERROR(VLOOKUP(A1869, bonddata!$A$28:$L$5930, 10, FALSE), "")</f>
        <v>2.77</v>
      </c>
      <c r="U1869">
        <f>IFERROR(VLOOKUP(A1869, btcdata!$A$2:$G$3292, 7, FALSE), "")</f>
        <v>8.0500000000000007</v>
      </c>
      <c r="V1869">
        <f>IFERROR(VLOOKUP(A1869, bmodata!$A$2:$G$3292, 7, FALSE), "")</f>
        <v>1.17</v>
      </c>
      <c r="W1869" t="str">
        <f>IFERROR(VLOOKUP(A1869, cpidata!$A$14:$F$391, 2, FALSE), "")</f>
        <v/>
      </c>
      <c r="X1869" t="str">
        <f>IFERROR(VLOOKUP(A1869, cpidata!$A$14:$F$391, 3, FALSE), "")</f>
        <v/>
      </c>
      <c r="Y1869" t="str">
        <f>IFERROR(VLOOKUP(A1869, cpidata!$A$14:$F$391, 4, FALSE), "")</f>
        <v/>
      </c>
    </row>
    <row r="1870" spans="1:25" x14ac:dyDescent="0.25">
      <c r="A1870" s="1">
        <v>44770</v>
      </c>
      <c r="B1870">
        <f>IFERROR(VLOOKUP(A1870, interestdata!$A$19:$H$2369, 2, FALSE), "")</f>
        <v>2.5</v>
      </c>
      <c r="C1870">
        <f>IFERROR(VLOOKUP(A1870, interestdata!$A$19:$H$2369, 3, FALSE), "")</f>
        <v>2.75</v>
      </c>
      <c r="D1870">
        <f>IFERROR(VLOOKUP(A1870, interestdata!$A$19:$H$2369, 4, FALSE), "")</f>
        <v>2.4700000000000002</v>
      </c>
      <c r="E1870" t="str">
        <f>IFERROR(VLOOKUP(A1870, interestdata!$A$19:$H$2369, 5, FALSE), "")</f>
        <v xml:space="preserve"> </v>
      </c>
      <c r="F1870" t="str">
        <f>IFERROR(VLOOKUP(A1870, interestdata!$A$19:$H$2369, 6, FALSE), "")</f>
        <v xml:space="preserve"> </v>
      </c>
      <c r="G1870" t="str">
        <f>IFERROR(VLOOKUP(A1870, interestdata!$A$19:$H$2369, 7, FALSE), "")</f>
        <v xml:space="preserve"> </v>
      </c>
      <c r="H1870" t="str">
        <f>IFERROR(VLOOKUP(A1870, interestdata!$A$19:$H$2369, 8, FALSE), "")</f>
        <v xml:space="preserve"> </v>
      </c>
      <c r="I1870" t="str">
        <f>IFERROR(VLOOKUP(A1870, interestdata!$A$2381:$B$2851, 2, FALSE), "")</f>
        <v/>
      </c>
      <c r="J1870" t="str">
        <f>IFERROR(VLOOKUP(A1870, interestdata!$A$2381:$C$2851, 3, FALSE), "")</f>
        <v/>
      </c>
      <c r="K1870">
        <f>IFERROR(VLOOKUP(A1870, interestdata!$A$2863:$B$3332, 2, FALSE), "")</f>
        <v>3.79</v>
      </c>
      <c r="L1870" t="str">
        <f>IFERROR(VLOOKUP(A1870, tbilldata!$A$26:$E$1308, 2, FALSE), "")</f>
        <v/>
      </c>
      <c r="M1870" t="str">
        <f>IFERROR(VLOOKUP(A1870, tbilldata!$A$26:$E$1308, 3, FALSE), "")</f>
        <v/>
      </c>
      <c r="N1870" t="str">
        <f>IFERROR(VLOOKUP(A1870, tbilldata!$A$26:$E$1308, 4, FALSE), "")</f>
        <v/>
      </c>
      <c r="O1870" t="str">
        <f>IFERROR(VLOOKUP(A1870, tbilldata!$A$26:$E$1308, 5, FALSE), "")</f>
        <v/>
      </c>
      <c r="P1870">
        <f>IFERROR(VLOOKUP(A1870, bonddata!$A$28:$L$5930, 2, FALSE), "")</f>
        <v>2.94</v>
      </c>
      <c r="Q1870">
        <f>IFERROR(VLOOKUP(A1870, bonddata!$A$28:$L$5930, 5, FALSE), "")</f>
        <v>2.77</v>
      </c>
      <c r="R1870">
        <f>IFERROR(VLOOKUP(A1870, bonddata!$A$28:$L$5930, 6, FALSE), "")</f>
        <v>2.92</v>
      </c>
      <c r="S1870">
        <f>IFERROR(VLOOKUP(A1870, bonddata!$A$28:$L$5930, 8, FALSE), "")</f>
        <v>2.65</v>
      </c>
      <c r="T1870">
        <f>IFERROR(VLOOKUP(A1870, bonddata!$A$28:$L$5930, 10, FALSE), "")</f>
        <v>2.61</v>
      </c>
      <c r="U1870">
        <f>IFERROR(VLOOKUP(A1870, btcdata!$A$2:$G$3292, 7, FALSE), "")</f>
        <v>3.88</v>
      </c>
      <c r="V1870">
        <f>IFERROR(VLOOKUP(A1870, bmodata!$A$2:$G$3292, 7, FALSE), "")</f>
        <v>0.43</v>
      </c>
      <c r="W1870" t="str">
        <f>IFERROR(VLOOKUP(A1870, cpidata!$A$14:$F$391, 2, FALSE), "")</f>
        <v/>
      </c>
      <c r="X1870" t="str">
        <f>IFERROR(VLOOKUP(A1870, cpidata!$A$14:$F$391, 3, FALSE), "")</f>
        <v/>
      </c>
      <c r="Y1870" t="str">
        <f>IFERROR(VLOOKUP(A1870, cpidata!$A$14:$F$391, 4, FALSE), "")</f>
        <v/>
      </c>
    </row>
    <row r="1871" spans="1:25" x14ac:dyDescent="0.25">
      <c r="A1871" s="1">
        <v>44771</v>
      </c>
      <c r="B1871">
        <f>IFERROR(VLOOKUP(A1871, interestdata!$A$19:$H$2369, 2, FALSE), "")</f>
        <v>2.5</v>
      </c>
      <c r="C1871">
        <f>IFERROR(VLOOKUP(A1871, interestdata!$A$19:$H$2369, 3, FALSE), "")</f>
        <v>2.75</v>
      </c>
      <c r="D1871">
        <f>IFERROR(VLOOKUP(A1871, interestdata!$A$19:$H$2369, 4, FALSE), "")</f>
        <v>2.4700000000000002</v>
      </c>
      <c r="E1871" t="str">
        <f>IFERROR(VLOOKUP(A1871, interestdata!$A$19:$H$2369, 5, FALSE), "")</f>
        <v xml:space="preserve"> </v>
      </c>
      <c r="F1871" t="str">
        <f>IFERROR(VLOOKUP(A1871, interestdata!$A$19:$H$2369, 6, FALSE), "")</f>
        <v xml:space="preserve"> </v>
      </c>
      <c r="G1871" t="str">
        <f>IFERROR(VLOOKUP(A1871, interestdata!$A$19:$H$2369, 7, FALSE), "")</f>
        <v xml:space="preserve"> </v>
      </c>
      <c r="H1871" t="str">
        <f>IFERROR(VLOOKUP(A1871, interestdata!$A$19:$H$2369, 8, FALSE), "")</f>
        <v xml:space="preserve"> </v>
      </c>
      <c r="I1871">
        <f>IFERROR(VLOOKUP(A1871, interestdata!$A$2381:$B$2851, 2, FALSE), "")</f>
        <v>4.91</v>
      </c>
      <c r="J1871">
        <f>IFERROR(VLOOKUP(A1871, interestdata!$A$2381:$C$2851, 3, FALSE), "")</f>
        <v>4.79</v>
      </c>
      <c r="K1871" t="str">
        <f>IFERROR(VLOOKUP(A1871, interestdata!$A$2863:$B$3332, 2, FALSE), "")</f>
        <v/>
      </c>
      <c r="L1871" t="str">
        <f>IFERROR(VLOOKUP(A1871, tbilldata!$A$26:$E$1308, 2, FALSE), "")</f>
        <v/>
      </c>
      <c r="M1871" t="str">
        <f>IFERROR(VLOOKUP(A1871, tbilldata!$A$26:$E$1308, 3, FALSE), "")</f>
        <v/>
      </c>
      <c r="N1871" t="str">
        <f>IFERROR(VLOOKUP(A1871, tbilldata!$A$26:$E$1308, 4, FALSE), "")</f>
        <v/>
      </c>
      <c r="O1871" t="str">
        <f>IFERROR(VLOOKUP(A1871, tbilldata!$A$26:$E$1308, 5, FALSE), "")</f>
        <v/>
      </c>
      <c r="P1871">
        <f>IFERROR(VLOOKUP(A1871, bonddata!$A$28:$L$5930, 2, FALSE), "")</f>
        <v>2.98</v>
      </c>
      <c r="Q1871">
        <f>IFERROR(VLOOKUP(A1871, bonddata!$A$28:$L$5930, 5, FALSE), "")</f>
        <v>2.78</v>
      </c>
      <c r="R1871">
        <f>IFERROR(VLOOKUP(A1871, bonddata!$A$28:$L$5930, 6, FALSE), "")</f>
        <v>2.96</v>
      </c>
      <c r="S1871">
        <f>IFERROR(VLOOKUP(A1871, bonddata!$A$28:$L$5930, 8, FALSE), "")</f>
        <v>2.66</v>
      </c>
      <c r="T1871">
        <f>IFERROR(VLOOKUP(A1871, bonddata!$A$28:$L$5930, 10, FALSE), "")</f>
        <v>2.61</v>
      </c>
      <c r="U1871">
        <f>IFERROR(VLOOKUP(A1871, btcdata!$A$2:$G$3292, 7, FALSE), "")</f>
        <v>-0.32</v>
      </c>
      <c r="V1871">
        <f>IFERROR(VLOOKUP(A1871, bmodata!$A$2:$G$3292, 7, FALSE), "")</f>
        <v>-0.16</v>
      </c>
      <c r="W1871" t="str">
        <f>IFERROR(VLOOKUP(A1871, cpidata!$A$14:$F$391, 2, FALSE), "")</f>
        <v/>
      </c>
      <c r="X1871" t="str">
        <f>IFERROR(VLOOKUP(A1871, cpidata!$A$14:$F$391, 3, FALSE), "")</f>
        <v/>
      </c>
      <c r="Y1871" t="str">
        <f>IFERROR(VLOOKUP(A1871, cpidata!$A$14:$F$391, 4, FALSE), "")</f>
        <v/>
      </c>
    </row>
    <row r="1872" spans="1:25" x14ac:dyDescent="0.25">
      <c r="A1872" s="1">
        <v>44774</v>
      </c>
      <c r="B1872">
        <f>IFERROR(VLOOKUP(A1872, interestdata!$A$19:$H$2369, 2, FALSE), "")</f>
        <v>2.5</v>
      </c>
      <c r="C1872" t="str">
        <f>IFERROR(VLOOKUP(A1872, interestdata!$A$19:$H$2369, 3, FALSE), "")</f>
        <v xml:space="preserve"> Bank holiday</v>
      </c>
      <c r="D1872" t="str">
        <f>IFERROR(VLOOKUP(A1872, interestdata!$A$19:$H$2369, 4, FALSE), "")</f>
        <v xml:space="preserve"> Bank holiday</v>
      </c>
      <c r="E1872" t="str">
        <f>IFERROR(VLOOKUP(A1872, interestdata!$A$19:$H$2369, 5, FALSE), "")</f>
        <v xml:space="preserve"> </v>
      </c>
      <c r="F1872" t="str">
        <f>IFERROR(VLOOKUP(A1872, interestdata!$A$19:$H$2369, 6, FALSE), "")</f>
        <v xml:space="preserve"> </v>
      </c>
      <c r="G1872" t="str">
        <f>IFERROR(VLOOKUP(A1872, interestdata!$A$19:$H$2369, 7, FALSE), "")</f>
        <v xml:space="preserve"> </v>
      </c>
      <c r="H1872" t="str">
        <f>IFERROR(VLOOKUP(A1872, interestdata!$A$19:$H$2369, 8, FALSE), "")</f>
        <v xml:space="preserve"> </v>
      </c>
      <c r="I1872" t="str">
        <f>IFERROR(VLOOKUP(A1872, interestdata!$A$2381:$B$2851, 2, FALSE), "")</f>
        <v/>
      </c>
      <c r="J1872" t="str">
        <f>IFERROR(VLOOKUP(A1872, interestdata!$A$2381:$C$2851, 3, FALSE), "")</f>
        <v/>
      </c>
      <c r="K1872" t="str">
        <f>IFERROR(VLOOKUP(A1872, interestdata!$A$2863:$B$3332, 2, FALSE), "")</f>
        <v/>
      </c>
      <c r="L1872" t="str">
        <f>IFERROR(VLOOKUP(A1872, tbilldata!$A$26:$E$1308, 2, FALSE), "")</f>
        <v/>
      </c>
      <c r="M1872" t="str">
        <f>IFERROR(VLOOKUP(A1872, tbilldata!$A$26:$E$1308, 3, FALSE), "")</f>
        <v/>
      </c>
      <c r="N1872" t="str">
        <f>IFERROR(VLOOKUP(A1872, tbilldata!$A$26:$E$1308, 4, FALSE), "")</f>
        <v/>
      </c>
      <c r="O1872" t="str">
        <f>IFERROR(VLOOKUP(A1872, tbilldata!$A$26:$E$1308, 5, FALSE), "")</f>
        <v/>
      </c>
      <c r="P1872" t="str">
        <f>IFERROR(VLOOKUP(A1872, bonddata!$A$28:$L$5930, 2, FALSE), "")</f>
        <v/>
      </c>
      <c r="Q1872" t="str">
        <f>IFERROR(VLOOKUP(A1872, bonddata!$A$28:$L$5930, 5, FALSE), "")</f>
        <v/>
      </c>
      <c r="R1872" t="str">
        <f>IFERROR(VLOOKUP(A1872, bonddata!$A$28:$L$5930, 6, FALSE), "")</f>
        <v/>
      </c>
      <c r="S1872" t="str">
        <f>IFERROR(VLOOKUP(A1872, bonddata!$A$28:$L$5930, 8, FALSE), "")</f>
        <v/>
      </c>
      <c r="T1872" t="str">
        <f>IFERROR(VLOOKUP(A1872, bonddata!$A$28:$L$5930, 10, FALSE), "")</f>
        <v/>
      </c>
      <c r="U1872">
        <f>IFERROR(VLOOKUP(A1872, btcdata!$A$2:$G$3292, 7, FALSE), "")</f>
        <v>-0.14000000000000001</v>
      </c>
      <c r="V1872" t="str">
        <f>IFERROR(VLOOKUP(A1872, bmodata!$A$2:$G$3292, 7, FALSE), "")</f>
        <v/>
      </c>
      <c r="W1872">
        <f>IFERROR(VLOOKUP(A1872, cpidata!$A$14:$F$391, 2, FALSE), "")</f>
        <v>5.8</v>
      </c>
      <c r="X1872">
        <f>IFERROR(VLOOKUP(A1872, cpidata!$A$14:$F$391, 3, FALSE), "")</f>
        <v>4.9000000000000004</v>
      </c>
      <c r="Y1872">
        <f>IFERROR(VLOOKUP(A1872, cpidata!$A$14:$F$391, 4, FALSE), "")</f>
        <v>5.4</v>
      </c>
    </row>
    <row r="1873" spans="1:25" x14ac:dyDescent="0.25">
      <c r="A1873" s="1">
        <v>44775</v>
      </c>
      <c r="B1873" t="str">
        <f>IFERROR(VLOOKUP(A1873, interestdata!$A$19:$H$2369, 2, FALSE), "")</f>
        <v xml:space="preserve"> Bank holiday</v>
      </c>
      <c r="C1873">
        <f>IFERROR(VLOOKUP(A1873, interestdata!$A$19:$H$2369, 3, FALSE), "")</f>
        <v>2.75</v>
      </c>
      <c r="D1873">
        <f>IFERROR(VLOOKUP(A1873, interestdata!$A$19:$H$2369, 4, FALSE), "")</f>
        <v>2.4700000000000002</v>
      </c>
      <c r="E1873" t="str">
        <f>IFERROR(VLOOKUP(A1873, interestdata!$A$19:$H$2369, 5, FALSE), "")</f>
        <v xml:space="preserve"> </v>
      </c>
      <c r="F1873" t="str">
        <f>IFERROR(VLOOKUP(A1873, interestdata!$A$19:$H$2369, 6, FALSE), "")</f>
        <v xml:space="preserve"> </v>
      </c>
      <c r="G1873" t="str">
        <f>IFERROR(VLOOKUP(A1873, interestdata!$A$19:$H$2369, 7, FALSE), "")</f>
        <v xml:space="preserve"> </v>
      </c>
      <c r="H1873" t="str">
        <f>IFERROR(VLOOKUP(A1873, interestdata!$A$19:$H$2369, 8, FALSE), "")</f>
        <v xml:space="preserve"> </v>
      </c>
      <c r="I1873" t="str">
        <f>IFERROR(VLOOKUP(A1873, interestdata!$A$2381:$B$2851, 2, FALSE), "")</f>
        <v/>
      </c>
      <c r="J1873" t="str">
        <f>IFERROR(VLOOKUP(A1873, interestdata!$A$2381:$C$2851, 3, FALSE), "")</f>
        <v/>
      </c>
      <c r="K1873" t="str">
        <f>IFERROR(VLOOKUP(A1873, interestdata!$A$2863:$B$3332, 2, FALSE), "")</f>
        <v/>
      </c>
      <c r="L1873" t="str">
        <f>IFERROR(VLOOKUP(A1873, tbilldata!$A$26:$E$1308, 2, FALSE), "")</f>
        <v/>
      </c>
      <c r="M1873" t="str">
        <f>IFERROR(VLOOKUP(A1873, tbilldata!$A$26:$E$1308, 3, FALSE), "")</f>
        <v/>
      </c>
      <c r="N1873" t="str">
        <f>IFERROR(VLOOKUP(A1873, tbilldata!$A$26:$E$1308, 4, FALSE), "")</f>
        <v/>
      </c>
      <c r="O1873" t="str">
        <f>IFERROR(VLOOKUP(A1873, tbilldata!$A$26:$E$1308, 5, FALSE), "")</f>
        <v/>
      </c>
      <c r="P1873">
        <f>IFERROR(VLOOKUP(A1873, bonddata!$A$28:$L$5930, 2, FALSE), "")</f>
        <v>3.1</v>
      </c>
      <c r="Q1873">
        <f>IFERROR(VLOOKUP(A1873, bonddata!$A$28:$L$5930, 5, FALSE), "")</f>
        <v>2.84</v>
      </c>
      <c r="R1873">
        <f>IFERROR(VLOOKUP(A1873, bonddata!$A$28:$L$5930, 6, FALSE), "")</f>
        <v>3.1</v>
      </c>
      <c r="S1873">
        <f>IFERROR(VLOOKUP(A1873, bonddata!$A$28:$L$5930, 8, FALSE), "")</f>
        <v>2.8</v>
      </c>
      <c r="T1873">
        <f>IFERROR(VLOOKUP(A1873, bonddata!$A$28:$L$5930, 10, FALSE), "")</f>
        <v>2.71</v>
      </c>
      <c r="U1873">
        <f>IFERROR(VLOOKUP(A1873, btcdata!$A$2:$G$3292, 7, FALSE), "")</f>
        <v>-1.21</v>
      </c>
      <c r="V1873">
        <f>IFERROR(VLOOKUP(A1873, bmodata!$A$2:$G$3292, 7, FALSE), "")</f>
        <v>-1.1599999999999999</v>
      </c>
      <c r="W1873" t="str">
        <f>IFERROR(VLOOKUP(A1873, cpidata!$A$14:$F$391, 2, FALSE), "")</f>
        <v/>
      </c>
      <c r="X1873" t="str">
        <f>IFERROR(VLOOKUP(A1873, cpidata!$A$14:$F$391, 3, FALSE), "")</f>
        <v/>
      </c>
      <c r="Y1873" t="str">
        <f>IFERROR(VLOOKUP(A1873, cpidata!$A$14:$F$391, 4, FALSE), "")</f>
        <v/>
      </c>
    </row>
    <row r="1874" spans="1:25" x14ac:dyDescent="0.25">
      <c r="A1874" s="1">
        <v>44776</v>
      </c>
      <c r="B1874">
        <f>IFERROR(VLOOKUP(A1874, interestdata!$A$19:$H$2369, 2, FALSE), "")</f>
        <v>2.5</v>
      </c>
      <c r="C1874">
        <f>IFERROR(VLOOKUP(A1874, interestdata!$A$19:$H$2369, 3, FALSE), "")</f>
        <v>2.75</v>
      </c>
      <c r="D1874">
        <f>IFERROR(VLOOKUP(A1874, interestdata!$A$19:$H$2369, 4, FALSE), "")</f>
        <v>2.48</v>
      </c>
      <c r="E1874" t="str">
        <f>IFERROR(VLOOKUP(A1874, interestdata!$A$19:$H$2369, 5, FALSE), "")</f>
        <v xml:space="preserve"> </v>
      </c>
      <c r="F1874" t="str">
        <f>IFERROR(VLOOKUP(A1874, interestdata!$A$19:$H$2369, 6, FALSE), "")</f>
        <v xml:space="preserve"> </v>
      </c>
      <c r="G1874" t="str">
        <f>IFERROR(VLOOKUP(A1874, interestdata!$A$19:$H$2369, 7, FALSE), "")</f>
        <v xml:space="preserve"> </v>
      </c>
      <c r="H1874" t="str">
        <f>IFERROR(VLOOKUP(A1874, interestdata!$A$19:$H$2369, 8, FALSE), "")</f>
        <v xml:space="preserve"> </v>
      </c>
      <c r="I1874" t="str">
        <f>IFERROR(VLOOKUP(A1874, interestdata!$A$2381:$B$2851, 2, FALSE), "")</f>
        <v/>
      </c>
      <c r="J1874" t="str">
        <f>IFERROR(VLOOKUP(A1874, interestdata!$A$2381:$C$2851, 3, FALSE), "")</f>
        <v/>
      </c>
      <c r="K1874" t="str">
        <f>IFERROR(VLOOKUP(A1874, interestdata!$A$2863:$B$3332, 2, FALSE), "")</f>
        <v/>
      </c>
      <c r="L1874">
        <f>IFERROR(VLOOKUP(A1874, tbilldata!$A$26:$E$1308, 2, FALSE), "")</f>
        <v>2.31</v>
      </c>
      <c r="M1874">
        <f>IFERROR(VLOOKUP(A1874, tbilldata!$A$26:$E$1308, 3, FALSE), "")</f>
        <v>2.59</v>
      </c>
      <c r="N1874">
        <f>IFERROR(VLOOKUP(A1874, tbilldata!$A$26:$E$1308, 4, FALSE), "")</f>
        <v>3.17</v>
      </c>
      <c r="O1874">
        <f>IFERROR(VLOOKUP(A1874, tbilldata!$A$26:$E$1308, 5, FALSE), "")</f>
        <v>3.35</v>
      </c>
      <c r="P1874">
        <f>IFERROR(VLOOKUP(A1874, bonddata!$A$28:$L$5930, 2, FALSE), "")</f>
        <v>3.18</v>
      </c>
      <c r="Q1874">
        <f>IFERROR(VLOOKUP(A1874, bonddata!$A$28:$L$5930, 5, FALSE), "")</f>
        <v>2.79</v>
      </c>
      <c r="R1874">
        <f>IFERROR(VLOOKUP(A1874, bonddata!$A$28:$L$5930, 6, FALSE), "")</f>
        <v>3.18</v>
      </c>
      <c r="S1874">
        <f>IFERROR(VLOOKUP(A1874, bonddata!$A$28:$L$5930, 8, FALSE), "")</f>
        <v>2.85</v>
      </c>
      <c r="T1874">
        <f>IFERROR(VLOOKUP(A1874, bonddata!$A$28:$L$5930, 10, FALSE), "")</f>
        <v>2.71</v>
      </c>
      <c r="U1874">
        <f>IFERROR(VLOOKUP(A1874, btcdata!$A$2:$G$3292, 7, FALSE), "")</f>
        <v>-0.73</v>
      </c>
      <c r="V1874">
        <f>IFERROR(VLOOKUP(A1874, bmodata!$A$2:$G$3292, 7, FALSE), "")</f>
        <v>1.0900000000000001</v>
      </c>
      <c r="W1874" t="str">
        <f>IFERROR(VLOOKUP(A1874, cpidata!$A$14:$F$391, 2, FALSE), "")</f>
        <v/>
      </c>
      <c r="X1874" t="str">
        <f>IFERROR(VLOOKUP(A1874, cpidata!$A$14:$F$391, 3, FALSE), "")</f>
        <v/>
      </c>
      <c r="Y1874" t="str">
        <f>IFERROR(VLOOKUP(A1874, cpidata!$A$14:$F$391, 4, FALSE), "")</f>
        <v/>
      </c>
    </row>
    <row r="1875" spans="1:25" x14ac:dyDescent="0.25">
      <c r="A1875" s="1">
        <v>44777</v>
      </c>
      <c r="B1875">
        <f>IFERROR(VLOOKUP(A1875, interestdata!$A$19:$H$2369, 2, FALSE), "")</f>
        <v>2.5</v>
      </c>
      <c r="C1875">
        <f>IFERROR(VLOOKUP(A1875, interestdata!$A$19:$H$2369, 3, FALSE), "")</f>
        <v>2.75</v>
      </c>
      <c r="D1875">
        <f>IFERROR(VLOOKUP(A1875, interestdata!$A$19:$H$2369, 4, FALSE), "")</f>
        <v>2.48</v>
      </c>
      <c r="E1875" t="str">
        <f>IFERROR(VLOOKUP(A1875, interestdata!$A$19:$H$2369, 5, FALSE), "")</f>
        <v xml:space="preserve"> </v>
      </c>
      <c r="F1875" t="str">
        <f>IFERROR(VLOOKUP(A1875, interestdata!$A$19:$H$2369, 6, FALSE), "")</f>
        <v xml:space="preserve"> </v>
      </c>
      <c r="G1875" t="str">
        <f>IFERROR(VLOOKUP(A1875, interestdata!$A$19:$H$2369, 7, FALSE), "")</f>
        <v xml:space="preserve"> </v>
      </c>
      <c r="H1875" t="str">
        <f>IFERROR(VLOOKUP(A1875, interestdata!$A$19:$H$2369, 8, FALSE), "")</f>
        <v xml:space="preserve"> </v>
      </c>
      <c r="I1875" t="str">
        <f>IFERROR(VLOOKUP(A1875, interestdata!$A$2381:$B$2851, 2, FALSE), "")</f>
        <v/>
      </c>
      <c r="J1875" t="str">
        <f>IFERROR(VLOOKUP(A1875, interestdata!$A$2381:$C$2851, 3, FALSE), "")</f>
        <v/>
      </c>
      <c r="K1875">
        <f>IFERROR(VLOOKUP(A1875, interestdata!$A$2863:$B$3332, 2, FALSE), "")</f>
        <v>3.79</v>
      </c>
      <c r="L1875" t="str">
        <f>IFERROR(VLOOKUP(A1875, tbilldata!$A$26:$E$1308, 2, FALSE), "")</f>
        <v/>
      </c>
      <c r="M1875" t="str">
        <f>IFERROR(VLOOKUP(A1875, tbilldata!$A$26:$E$1308, 3, FALSE), "")</f>
        <v/>
      </c>
      <c r="N1875" t="str">
        <f>IFERROR(VLOOKUP(A1875, tbilldata!$A$26:$E$1308, 4, FALSE), "")</f>
        <v/>
      </c>
      <c r="O1875" t="str">
        <f>IFERROR(VLOOKUP(A1875, tbilldata!$A$26:$E$1308, 5, FALSE), "")</f>
        <v/>
      </c>
      <c r="P1875">
        <f>IFERROR(VLOOKUP(A1875, bonddata!$A$28:$L$5930, 2, FALSE), "")</f>
        <v>3.14</v>
      </c>
      <c r="Q1875">
        <f>IFERROR(VLOOKUP(A1875, bonddata!$A$28:$L$5930, 5, FALSE), "")</f>
        <v>2.78</v>
      </c>
      <c r="R1875">
        <f>IFERROR(VLOOKUP(A1875, bonddata!$A$28:$L$5930, 6, FALSE), "")</f>
        <v>3.14</v>
      </c>
      <c r="S1875">
        <f>IFERROR(VLOOKUP(A1875, bonddata!$A$28:$L$5930, 8, FALSE), "")</f>
        <v>2.79</v>
      </c>
      <c r="T1875">
        <f>IFERROR(VLOOKUP(A1875, bonddata!$A$28:$L$5930, 10, FALSE), "")</f>
        <v>2.66</v>
      </c>
      <c r="U1875">
        <f>IFERROR(VLOOKUP(A1875, btcdata!$A$2:$G$3292, 7, FALSE), "")</f>
        <v>-0.91</v>
      </c>
      <c r="V1875">
        <f>IFERROR(VLOOKUP(A1875, bmodata!$A$2:$G$3292, 7, FALSE), "")</f>
        <v>-0.43</v>
      </c>
      <c r="W1875" t="str">
        <f>IFERROR(VLOOKUP(A1875, cpidata!$A$14:$F$391, 2, FALSE), "")</f>
        <v/>
      </c>
      <c r="X1875" t="str">
        <f>IFERROR(VLOOKUP(A1875, cpidata!$A$14:$F$391, 3, FALSE), "")</f>
        <v/>
      </c>
      <c r="Y1875" t="str">
        <f>IFERROR(VLOOKUP(A1875, cpidata!$A$14:$F$391, 4, FALSE), "")</f>
        <v/>
      </c>
    </row>
    <row r="1876" spans="1:25" x14ac:dyDescent="0.25">
      <c r="A1876" s="1">
        <v>44778</v>
      </c>
      <c r="B1876">
        <f>IFERROR(VLOOKUP(A1876, interestdata!$A$19:$H$2369, 2, FALSE), "")</f>
        <v>2.5</v>
      </c>
      <c r="C1876">
        <f>IFERROR(VLOOKUP(A1876, interestdata!$A$19:$H$2369, 3, FALSE), "")</f>
        <v>2.75</v>
      </c>
      <c r="D1876">
        <f>IFERROR(VLOOKUP(A1876, interestdata!$A$19:$H$2369, 4, FALSE), "")</f>
        <v>2.5</v>
      </c>
      <c r="E1876" t="str">
        <f>IFERROR(VLOOKUP(A1876, interestdata!$A$19:$H$2369, 5, FALSE), "")</f>
        <v xml:space="preserve"> </v>
      </c>
      <c r="F1876" t="str">
        <f>IFERROR(VLOOKUP(A1876, interestdata!$A$19:$H$2369, 6, FALSE), "")</f>
        <v xml:space="preserve"> </v>
      </c>
      <c r="G1876" t="str">
        <f>IFERROR(VLOOKUP(A1876, interestdata!$A$19:$H$2369, 7, FALSE), "")</f>
        <v xml:space="preserve"> </v>
      </c>
      <c r="H1876" t="str">
        <f>IFERROR(VLOOKUP(A1876, interestdata!$A$19:$H$2369, 8, FALSE), "")</f>
        <v xml:space="preserve"> </v>
      </c>
      <c r="I1876">
        <f>IFERROR(VLOOKUP(A1876, interestdata!$A$2381:$B$2851, 2, FALSE), "")</f>
        <v>4.93</v>
      </c>
      <c r="J1876">
        <f>IFERROR(VLOOKUP(A1876, interestdata!$A$2381:$C$2851, 3, FALSE), "")</f>
        <v>4.8</v>
      </c>
      <c r="K1876" t="str">
        <f>IFERROR(VLOOKUP(A1876, interestdata!$A$2863:$B$3332, 2, FALSE), "")</f>
        <v/>
      </c>
      <c r="L1876" t="str">
        <f>IFERROR(VLOOKUP(A1876, tbilldata!$A$26:$E$1308, 2, FALSE), "")</f>
        <v/>
      </c>
      <c r="M1876" t="str">
        <f>IFERROR(VLOOKUP(A1876, tbilldata!$A$26:$E$1308, 3, FALSE), "")</f>
        <v/>
      </c>
      <c r="N1876" t="str">
        <f>IFERROR(VLOOKUP(A1876, tbilldata!$A$26:$E$1308, 4, FALSE), "")</f>
        <v/>
      </c>
      <c r="O1876" t="str">
        <f>IFERROR(VLOOKUP(A1876, tbilldata!$A$26:$E$1308, 5, FALSE), "")</f>
        <v/>
      </c>
      <c r="P1876">
        <f>IFERROR(VLOOKUP(A1876, bonddata!$A$28:$L$5930, 2, FALSE), "")</f>
        <v>3.25</v>
      </c>
      <c r="Q1876">
        <f>IFERROR(VLOOKUP(A1876, bonddata!$A$28:$L$5930, 5, FALSE), "")</f>
        <v>2.83</v>
      </c>
      <c r="R1876">
        <f>IFERROR(VLOOKUP(A1876, bonddata!$A$28:$L$5930, 6, FALSE), "")</f>
        <v>3.25</v>
      </c>
      <c r="S1876">
        <f>IFERROR(VLOOKUP(A1876, bonddata!$A$28:$L$5930, 8, FALSE), "")</f>
        <v>2.9</v>
      </c>
      <c r="T1876">
        <f>IFERROR(VLOOKUP(A1876, bonddata!$A$28:$L$5930, 10, FALSE), "")</f>
        <v>2.74</v>
      </c>
      <c r="U1876">
        <f>IFERROR(VLOOKUP(A1876, btcdata!$A$2:$G$3292, 7, FALSE), "")</f>
        <v>3.08</v>
      </c>
      <c r="V1876">
        <f>IFERROR(VLOOKUP(A1876, bmodata!$A$2:$G$3292, 7, FALSE), "")</f>
        <v>0.79</v>
      </c>
      <c r="W1876" t="str">
        <f>IFERROR(VLOOKUP(A1876, cpidata!$A$14:$F$391, 2, FALSE), "")</f>
        <v/>
      </c>
      <c r="X1876" t="str">
        <f>IFERROR(VLOOKUP(A1876, cpidata!$A$14:$F$391, 3, FALSE), "")</f>
        <v/>
      </c>
      <c r="Y1876" t="str">
        <f>IFERROR(VLOOKUP(A1876, cpidata!$A$14:$F$391, 4, FALSE), "")</f>
        <v/>
      </c>
    </row>
    <row r="1877" spans="1:25" x14ac:dyDescent="0.25">
      <c r="A1877" s="1">
        <v>44781</v>
      </c>
      <c r="B1877">
        <f>IFERROR(VLOOKUP(A1877, interestdata!$A$19:$H$2369, 2, FALSE), "")</f>
        <v>2.5</v>
      </c>
      <c r="C1877">
        <f>IFERROR(VLOOKUP(A1877, interestdata!$A$19:$H$2369, 3, FALSE), "")</f>
        <v>2.75</v>
      </c>
      <c r="D1877">
        <f>IFERROR(VLOOKUP(A1877, interestdata!$A$19:$H$2369, 4, FALSE), "")</f>
        <v>2.52</v>
      </c>
      <c r="E1877" t="str">
        <f>IFERROR(VLOOKUP(A1877, interestdata!$A$19:$H$2369, 5, FALSE), "")</f>
        <v xml:space="preserve"> </v>
      </c>
      <c r="F1877" t="str">
        <f>IFERROR(VLOOKUP(A1877, interestdata!$A$19:$H$2369, 6, FALSE), "")</f>
        <v xml:space="preserve"> </v>
      </c>
      <c r="G1877" t="str">
        <f>IFERROR(VLOOKUP(A1877, interestdata!$A$19:$H$2369, 7, FALSE), "")</f>
        <v xml:space="preserve"> </v>
      </c>
      <c r="H1877" t="str">
        <f>IFERROR(VLOOKUP(A1877, interestdata!$A$19:$H$2369, 8, FALSE), "")</f>
        <v xml:space="preserve"> </v>
      </c>
      <c r="I1877" t="str">
        <f>IFERROR(VLOOKUP(A1877, interestdata!$A$2381:$B$2851, 2, FALSE), "")</f>
        <v/>
      </c>
      <c r="J1877" t="str">
        <f>IFERROR(VLOOKUP(A1877, interestdata!$A$2381:$C$2851, 3, FALSE), "")</f>
        <v/>
      </c>
      <c r="K1877" t="str">
        <f>IFERROR(VLOOKUP(A1877, interestdata!$A$2863:$B$3332, 2, FALSE), "")</f>
        <v/>
      </c>
      <c r="L1877" t="str">
        <f>IFERROR(VLOOKUP(A1877, tbilldata!$A$26:$E$1308, 2, FALSE), "")</f>
        <v/>
      </c>
      <c r="M1877" t="str">
        <f>IFERROR(VLOOKUP(A1877, tbilldata!$A$26:$E$1308, 3, FALSE), "")</f>
        <v/>
      </c>
      <c r="N1877" t="str">
        <f>IFERROR(VLOOKUP(A1877, tbilldata!$A$26:$E$1308, 4, FALSE), "")</f>
        <v/>
      </c>
      <c r="O1877" t="str">
        <f>IFERROR(VLOOKUP(A1877, tbilldata!$A$26:$E$1308, 5, FALSE), "")</f>
        <v/>
      </c>
      <c r="P1877">
        <f>IFERROR(VLOOKUP(A1877, bonddata!$A$28:$L$5930, 2, FALSE), "")</f>
        <v>3.24</v>
      </c>
      <c r="Q1877">
        <f>IFERROR(VLOOKUP(A1877, bonddata!$A$28:$L$5930, 5, FALSE), "")</f>
        <v>2.77</v>
      </c>
      <c r="R1877">
        <f>IFERROR(VLOOKUP(A1877, bonddata!$A$28:$L$5930, 6, FALSE), "")</f>
        <v>3.23</v>
      </c>
      <c r="S1877">
        <f>IFERROR(VLOOKUP(A1877, bonddata!$A$28:$L$5930, 8, FALSE), "")</f>
        <v>2.87</v>
      </c>
      <c r="T1877">
        <f>IFERROR(VLOOKUP(A1877, bonddata!$A$28:$L$5930, 10, FALSE), "")</f>
        <v>2.68</v>
      </c>
      <c r="U1877">
        <f>IFERROR(VLOOKUP(A1877, btcdata!$A$2:$G$3292, 7, FALSE), "")</f>
        <v>2.77</v>
      </c>
      <c r="V1877">
        <f>IFERROR(VLOOKUP(A1877, bmodata!$A$2:$G$3292, 7, FALSE), "")</f>
        <v>-0.19</v>
      </c>
      <c r="W1877" t="str">
        <f>IFERROR(VLOOKUP(A1877, cpidata!$A$14:$F$391, 2, FALSE), "")</f>
        <v/>
      </c>
      <c r="X1877" t="str">
        <f>IFERROR(VLOOKUP(A1877, cpidata!$A$14:$F$391, 3, FALSE), "")</f>
        <v/>
      </c>
      <c r="Y1877" t="str">
        <f>IFERROR(VLOOKUP(A1877, cpidata!$A$14:$F$391, 4, FALSE), "")</f>
        <v/>
      </c>
    </row>
    <row r="1878" spans="1:25" x14ac:dyDescent="0.25">
      <c r="A1878" s="1">
        <v>44782</v>
      </c>
      <c r="B1878">
        <f>IFERROR(VLOOKUP(A1878, interestdata!$A$19:$H$2369, 2, FALSE), "")</f>
        <v>2.5</v>
      </c>
      <c r="C1878">
        <f>IFERROR(VLOOKUP(A1878, interestdata!$A$19:$H$2369, 3, FALSE), "")</f>
        <v>2.75</v>
      </c>
      <c r="D1878">
        <f>IFERROR(VLOOKUP(A1878, interestdata!$A$19:$H$2369, 4, FALSE), "")</f>
        <v>2.52</v>
      </c>
      <c r="E1878" t="str">
        <f>IFERROR(VLOOKUP(A1878, interestdata!$A$19:$H$2369, 5, FALSE), "")</f>
        <v xml:space="preserve"> </v>
      </c>
      <c r="F1878" t="str">
        <f>IFERROR(VLOOKUP(A1878, interestdata!$A$19:$H$2369, 6, FALSE), "")</f>
        <v xml:space="preserve"> </v>
      </c>
      <c r="G1878" t="str">
        <f>IFERROR(VLOOKUP(A1878, interestdata!$A$19:$H$2369, 7, FALSE), "")</f>
        <v xml:space="preserve"> </v>
      </c>
      <c r="H1878" t="str">
        <f>IFERROR(VLOOKUP(A1878, interestdata!$A$19:$H$2369, 8, FALSE), "")</f>
        <v xml:space="preserve"> </v>
      </c>
      <c r="I1878" t="str">
        <f>IFERROR(VLOOKUP(A1878, interestdata!$A$2381:$B$2851, 2, FALSE), "")</f>
        <v/>
      </c>
      <c r="J1878" t="str">
        <f>IFERROR(VLOOKUP(A1878, interestdata!$A$2381:$C$2851, 3, FALSE), "")</f>
        <v/>
      </c>
      <c r="K1878" t="str">
        <f>IFERROR(VLOOKUP(A1878, interestdata!$A$2863:$B$3332, 2, FALSE), "")</f>
        <v/>
      </c>
      <c r="L1878" t="str">
        <f>IFERROR(VLOOKUP(A1878, tbilldata!$A$26:$E$1308, 2, FALSE), "")</f>
        <v/>
      </c>
      <c r="M1878" t="str">
        <f>IFERROR(VLOOKUP(A1878, tbilldata!$A$26:$E$1308, 3, FALSE), "")</f>
        <v/>
      </c>
      <c r="N1878" t="str">
        <f>IFERROR(VLOOKUP(A1878, tbilldata!$A$26:$E$1308, 4, FALSE), "")</f>
        <v/>
      </c>
      <c r="O1878" t="str">
        <f>IFERROR(VLOOKUP(A1878, tbilldata!$A$26:$E$1308, 5, FALSE), "")</f>
        <v/>
      </c>
      <c r="P1878">
        <f>IFERROR(VLOOKUP(A1878, bonddata!$A$28:$L$5930, 2, FALSE), "")</f>
        <v>3.28</v>
      </c>
      <c r="Q1878">
        <f>IFERROR(VLOOKUP(A1878, bonddata!$A$28:$L$5930, 5, FALSE), "")</f>
        <v>2.8</v>
      </c>
      <c r="R1878">
        <f>IFERROR(VLOOKUP(A1878, bonddata!$A$28:$L$5930, 6, FALSE), "")</f>
        <v>3.28</v>
      </c>
      <c r="S1878">
        <f>IFERROR(VLOOKUP(A1878, bonddata!$A$28:$L$5930, 8, FALSE), "")</f>
        <v>2.91</v>
      </c>
      <c r="T1878">
        <f>IFERROR(VLOOKUP(A1878, bonddata!$A$28:$L$5930, 10, FALSE), "")</f>
        <v>2.71</v>
      </c>
      <c r="U1878">
        <f>IFERROR(VLOOKUP(A1878, btcdata!$A$2:$G$3292, 7, FALSE), "")</f>
        <v>-2.81</v>
      </c>
      <c r="V1878">
        <f>IFERROR(VLOOKUP(A1878, bmodata!$A$2:$G$3292, 7, FALSE), "")</f>
        <v>-0.59</v>
      </c>
      <c r="W1878" t="str">
        <f>IFERROR(VLOOKUP(A1878, cpidata!$A$14:$F$391, 2, FALSE), "")</f>
        <v/>
      </c>
      <c r="X1878" t="str">
        <f>IFERROR(VLOOKUP(A1878, cpidata!$A$14:$F$391, 3, FALSE), "")</f>
        <v/>
      </c>
      <c r="Y1878" t="str">
        <f>IFERROR(VLOOKUP(A1878, cpidata!$A$14:$F$391, 4, FALSE), "")</f>
        <v/>
      </c>
    </row>
    <row r="1879" spans="1:25" x14ac:dyDescent="0.25">
      <c r="A1879" s="1">
        <v>44783</v>
      </c>
      <c r="B1879">
        <f>IFERROR(VLOOKUP(A1879, interestdata!$A$19:$H$2369, 2, FALSE), "")</f>
        <v>2.5</v>
      </c>
      <c r="C1879">
        <f>IFERROR(VLOOKUP(A1879, interestdata!$A$19:$H$2369, 3, FALSE), "")</f>
        <v>2.75</v>
      </c>
      <c r="D1879">
        <f>IFERROR(VLOOKUP(A1879, interestdata!$A$19:$H$2369, 4, FALSE), "")</f>
        <v>2.52</v>
      </c>
      <c r="E1879" t="str">
        <f>IFERROR(VLOOKUP(A1879, interestdata!$A$19:$H$2369, 5, FALSE), "")</f>
        <v xml:space="preserve"> </v>
      </c>
      <c r="F1879" t="str">
        <f>IFERROR(VLOOKUP(A1879, interestdata!$A$19:$H$2369, 6, FALSE), "")</f>
        <v xml:space="preserve"> </v>
      </c>
      <c r="G1879" t="str">
        <f>IFERROR(VLOOKUP(A1879, interestdata!$A$19:$H$2369, 7, FALSE), "")</f>
        <v xml:space="preserve"> </v>
      </c>
      <c r="H1879" t="str">
        <f>IFERROR(VLOOKUP(A1879, interestdata!$A$19:$H$2369, 8, FALSE), "")</f>
        <v xml:space="preserve"> </v>
      </c>
      <c r="I1879" t="str">
        <f>IFERROR(VLOOKUP(A1879, interestdata!$A$2381:$B$2851, 2, FALSE), "")</f>
        <v/>
      </c>
      <c r="J1879" t="str">
        <f>IFERROR(VLOOKUP(A1879, interestdata!$A$2381:$C$2851, 3, FALSE), "")</f>
        <v/>
      </c>
      <c r="K1879" t="str">
        <f>IFERROR(VLOOKUP(A1879, interestdata!$A$2863:$B$3332, 2, FALSE), "")</f>
        <v/>
      </c>
      <c r="L1879">
        <f>IFERROR(VLOOKUP(A1879, tbilldata!$A$26:$E$1308, 2, FALSE), "")</f>
        <v>2.33</v>
      </c>
      <c r="M1879">
        <f>IFERROR(VLOOKUP(A1879, tbilldata!$A$26:$E$1308, 3, FALSE), "")</f>
        <v>2.82</v>
      </c>
      <c r="N1879">
        <f>IFERROR(VLOOKUP(A1879, tbilldata!$A$26:$E$1308, 4, FALSE), "")</f>
        <v>3.11</v>
      </c>
      <c r="O1879">
        <f>IFERROR(VLOOKUP(A1879, tbilldata!$A$26:$E$1308, 5, FALSE), "")</f>
        <v>3.36</v>
      </c>
      <c r="P1879">
        <f>IFERROR(VLOOKUP(A1879, bonddata!$A$28:$L$5930, 2, FALSE), "")</f>
        <v>3.19</v>
      </c>
      <c r="Q1879">
        <f>IFERROR(VLOOKUP(A1879, bonddata!$A$28:$L$5930, 5, FALSE), "")</f>
        <v>2.78</v>
      </c>
      <c r="R1879">
        <f>IFERROR(VLOOKUP(A1879, bonddata!$A$28:$L$5930, 6, FALSE), "")</f>
        <v>3.18</v>
      </c>
      <c r="S1879">
        <f>IFERROR(VLOOKUP(A1879, bonddata!$A$28:$L$5930, 8, FALSE), "")</f>
        <v>2.85</v>
      </c>
      <c r="T1879">
        <f>IFERROR(VLOOKUP(A1879, bonddata!$A$28:$L$5930, 10, FALSE), "")</f>
        <v>2.67</v>
      </c>
      <c r="U1879">
        <f>IFERROR(VLOOKUP(A1879, btcdata!$A$2:$G$3292, 7, FALSE), "")</f>
        <v>3.53</v>
      </c>
      <c r="V1879">
        <f>IFERROR(VLOOKUP(A1879, bmodata!$A$2:$G$3292, 7, FALSE), "")</f>
        <v>1.75</v>
      </c>
      <c r="W1879" t="str">
        <f>IFERROR(VLOOKUP(A1879, cpidata!$A$14:$F$391, 2, FALSE), "")</f>
        <v/>
      </c>
      <c r="X1879" t="str">
        <f>IFERROR(VLOOKUP(A1879, cpidata!$A$14:$F$391, 3, FALSE), "")</f>
        <v/>
      </c>
      <c r="Y1879" t="str">
        <f>IFERROR(VLOOKUP(A1879, cpidata!$A$14:$F$391, 4, FALSE), "")</f>
        <v/>
      </c>
    </row>
    <row r="1880" spans="1:25" x14ac:dyDescent="0.25">
      <c r="A1880" s="1">
        <v>44784</v>
      </c>
      <c r="B1880">
        <f>IFERROR(VLOOKUP(A1880, interestdata!$A$19:$H$2369, 2, FALSE), "")</f>
        <v>2.5</v>
      </c>
      <c r="C1880">
        <f>IFERROR(VLOOKUP(A1880, interestdata!$A$19:$H$2369, 3, FALSE), "")</f>
        <v>2.75</v>
      </c>
      <c r="D1880">
        <f>IFERROR(VLOOKUP(A1880, interestdata!$A$19:$H$2369, 4, FALSE), "")</f>
        <v>2.5099999999999998</v>
      </c>
      <c r="E1880" t="str">
        <f>IFERROR(VLOOKUP(A1880, interestdata!$A$19:$H$2369, 5, FALSE), "")</f>
        <v xml:space="preserve"> </v>
      </c>
      <c r="F1880" t="str">
        <f>IFERROR(VLOOKUP(A1880, interestdata!$A$19:$H$2369, 6, FALSE), "")</f>
        <v xml:space="preserve"> </v>
      </c>
      <c r="G1880" t="str">
        <f>IFERROR(VLOOKUP(A1880, interestdata!$A$19:$H$2369, 7, FALSE), "")</f>
        <v xml:space="preserve"> </v>
      </c>
      <c r="H1880" t="str">
        <f>IFERROR(VLOOKUP(A1880, interestdata!$A$19:$H$2369, 8, FALSE), "")</f>
        <v xml:space="preserve"> </v>
      </c>
      <c r="I1880" t="str">
        <f>IFERROR(VLOOKUP(A1880, interestdata!$A$2381:$B$2851, 2, FALSE), "")</f>
        <v/>
      </c>
      <c r="J1880" t="str">
        <f>IFERROR(VLOOKUP(A1880, interestdata!$A$2381:$C$2851, 3, FALSE), "")</f>
        <v/>
      </c>
      <c r="K1880">
        <f>IFERROR(VLOOKUP(A1880, interestdata!$A$2863:$B$3332, 2, FALSE), "")</f>
        <v>3.79</v>
      </c>
      <c r="L1880" t="str">
        <f>IFERROR(VLOOKUP(A1880, tbilldata!$A$26:$E$1308, 2, FALSE), "")</f>
        <v/>
      </c>
      <c r="M1880" t="str">
        <f>IFERROR(VLOOKUP(A1880, tbilldata!$A$26:$E$1308, 3, FALSE), "")</f>
        <v/>
      </c>
      <c r="N1880" t="str">
        <f>IFERROR(VLOOKUP(A1880, tbilldata!$A$26:$E$1308, 4, FALSE), "")</f>
        <v/>
      </c>
      <c r="O1880" t="str">
        <f>IFERROR(VLOOKUP(A1880, tbilldata!$A$26:$E$1308, 5, FALSE), "")</f>
        <v/>
      </c>
      <c r="P1880">
        <f>IFERROR(VLOOKUP(A1880, bonddata!$A$28:$L$5930, 2, FALSE), "")</f>
        <v>3.26</v>
      </c>
      <c r="Q1880">
        <f>IFERROR(VLOOKUP(A1880, bonddata!$A$28:$L$5930, 5, FALSE), "")</f>
        <v>2.9</v>
      </c>
      <c r="R1880">
        <f>IFERROR(VLOOKUP(A1880, bonddata!$A$28:$L$5930, 6, FALSE), "")</f>
        <v>3.25</v>
      </c>
      <c r="S1880">
        <f>IFERROR(VLOOKUP(A1880, bonddata!$A$28:$L$5930, 8, FALSE), "")</f>
        <v>2.94</v>
      </c>
      <c r="T1880">
        <f>IFERROR(VLOOKUP(A1880, bonddata!$A$28:$L$5930, 10, FALSE), "")</f>
        <v>2.78</v>
      </c>
      <c r="U1880">
        <f>IFERROR(VLOOKUP(A1880, btcdata!$A$2:$G$3292, 7, FALSE), "")</f>
        <v>-0.12</v>
      </c>
      <c r="V1880">
        <f>IFERROR(VLOOKUP(A1880, bmodata!$A$2:$G$3292, 7, FALSE), "")</f>
        <v>0.84</v>
      </c>
      <c r="W1880" t="str">
        <f>IFERROR(VLOOKUP(A1880, cpidata!$A$14:$F$391, 2, FALSE), "")</f>
        <v/>
      </c>
      <c r="X1880" t="str">
        <f>IFERROR(VLOOKUP(A1880, cpidata!$A$14:$F$391, 3, FALSE), "")</f>
        <v/>
      </c>
      <c r="Y1880" t="str">
        <f>IFERROR(VLOOKUP(A1880, cpidata!$A$14:$F$391, 4, FALSE), "")</f>
        <v/>
      </c>
    </row>
    <row r="1881" spans="1:25" x14ac:dyDescent="0.25">
      <c r="A1881" s="1">
        <v>44785</v>
      </c>
      <c r="B1881">
        <f>IFERROR(VLOOKUP(A1881, interestdata!$A$19:$H$2369, 2, FALSE), "")</f>
        <v>2.5</v>
      </c>
      <c r="C1881">
        <f>IFERROR(VLOOKUP(A1881, interestdata!$A$19:$H$2369, 3, FALSE), "")</f>
        <v>2.75</v>
      </c>
      <c r="D1881">
        <f>IFERROR(VLOOKUP(A1881, interestdata!$A$19:$H$2369, 4, FALSE), "")</f>
        <v>2.5099999999999998</v>
      </c>
      <c r="E1881" t="str">
        <f>IFERROR(VLOOKUP(A1881, interestdata!$A$19:$H$2369, 5, FALSE), "")</f>
        <v xml:space="preserve"> </v>
      </c>
      <c r="F1881" t="str">
        <f>IFERROR(VLOOKUP(A1881, interestdata!$A$19:$H$2369, 6, FALSE), "")</f>
        <v xml:space="preserve"> </v>
      </c>
      <c r="G1881" t="str">
        <f>IFERROR(VLOOKUP(A1881, interestdata!$A$19:$H$2369, 7, FALSE), "")</f>
        <v xml:space="preserve"> </v>
      </c>
      <c r="H1881" t="str">
        <f>IFERROR(VLOOKUP(A1881, interestdata!$A$19:$H$2369, 8, FALSE), "")</f>
        <v xml:space="preserve"> </v>
      </c>
      <c r="I1881">
        <f>IFERROR(VLOOKUP(A1881, interestdata!$A$2381:$B$2851, 2, FALSE), "")</f>
        <v>4.8899999999999997</v>
      </c>
      <c r="J1881">
        <f>IFERROR(VLOOKUP(A1881, interestdata!$A$2381:$C$2851, 3, FALSE), "")</f>
        <v>4.8</v>
      </c>
      <c r="K1881" t="str">
        <f>IFERROR(VLOOKUP(A1881, interestdata!$A$2863:$B$3332, 2, FALSE), "")</f>
        <v/>
      </c>
      <c r="L1881" t="str">
        <f>IFERROR(VLOOKUP(A1881, tbilldata!$A$26:$E$1308, 2, FALSE), "")</f>
        <v/>
      </c>
      <c r="M1881" t="str">
        <f>IFERROR(VLOOKUP(A1881, tbilldata!$A$26:$E$1308, 3, FALSE), "")</f>
        <v/>
      </c>
      <c r="N1881" t="str">
        <f>IFERROR(VLOOKUP(A1881, tbilldata!$A$26:$E$1308, 4, FALSE), "")</f>
        <v/>
      </c>
      <c r="O1881" t="str">
        <f>IFERROR(VLOOKUP(A1881, tbilldata!$A$26:$E$1308, 5, FALSE), "")</f>
        <v/>
      </c>
      <c r="P1881">
        <f>IFERROR(VLOOKUP(A1881, bonddata!$A$28:$L$5930, 2, FALSE), "")</f>
        <v>3.25</v>
      </c>
      <c r="Q1881">
        <f>IFERROR(VLOOKUP(A1881, bonddata!$A$28:$L$5930, 5, FALSE), "")</f>
        <v>2.86</v>
      </c>
      <c r="R1881">
        <f>IFERROR(VLOOKUP(A1881, bonddata!$A$28:$L$5930, 6, FALSE), "")</f>
        <v>3.24</v>
      </c>
      <c r="S1881">
        <f>IFERROR(VLOOKUP(A1881, bonddata!$A$28:$L$5930, 8, FALSE), "")</f>
        <v>2.91</v>
      </c>
      <c r="T1881">
        <f>IFERROR(VLOOKUP(A1881, bonddata!$A$28:$L$5930, 10, FALSE), "")</f>
        <v>2.74</v>
      </c>
      <c r="U1881">
        <f>IFERROR(VLOOKUP(A1881, btcdata!$A$2:$G$3292, 7, FALSE), "")</f>
        <v>1.94</v>
      </c>
      <c r="V1881">
        <f>IFERROR(VLOOKUP(A1881, bmodata!$A$2:$G$3292, 7, FALSE), "")</f>
        <v>1.83</v>
      </c>
      <c r="W1881" t="str">
        <f>IFERROR(VLOOKUP(A1881, cpidata!$A$14:$F$391, 2, FALSE), "")</f>
        <v/>
      </c>
      <c r="X1881" t="str">
        <f>IFERROR(VLOOKUP(A1881, cpidata!$A$14:$F$391, 3, FALSE), "")</f>
        <v/>
      </c>
      <c r="Y1881" t="str">
        <f>IFERROR(VLOOKUP(A1881, cpidata!$A$14:$F$391, 4, FALSE), "")</f>
        <v/>
      </c>
    </row>
    <row r="1882" spans="1:25" x14ac:dyDescent="0.25">
      <c r="A1882" s="1">
        <v>44788</v>
      </c>
      <c r="B1882">
        <f>IFERROR(VLOOKUP(A1882, interestdata!$A$19:$H$2369, 2, FALSE), "")</f>
        <v>2.5</v>
      </c>
      <c r="C1882">
        <f>IFERROR(VLOOKUP(A1882, interestdata!$A$19:$H$2369, 3, FALSE), "")</f>
        <v>2.75</v>
      </c>
      <c r="D1882">
        <f>IFERROR(VLOOKUP(A1882, interestdata!$A$19:$H$2369, 4, FALSE), "")</f>
        <v>2.5099999999999998</v>
      </c>
      <c r="E1882" t="str">
        <f>IFERROR(VLOOKUP(A1882, interestdata!$A$19:$H$2369, 5, FALSE), "")</f>
        <v xml:space="preserve"> </v>
      </c>
      <c r="F1882" t="str">
        <f>IFERROR(VLOOKUP(A1882, interestdata!$A$19:$H$2369, 6, FALSE), "")</f>
        <v xml:space="preserve"> </v>
      </c>
      <c r="G1882" t="str">
        <f>IFERROR(VLOOKUP(A1882, interestdata!$A$19:$H$2369, 7, FALSE), "")</f>
        <v xml:space="preserve"> </v>
      </c>
      <c r="H1882" t="str">
        <f>IFERROR(VLOOKUP(A1882, interestdata!$A$19:$H$2369, 8, FALSE), "")</f>
        <v xml:space="preserve"> </v>
      </c>
      <c r="I1882" t="str">
        <f>IFERROR(VLOOKUP(A1882, interestdata!$A$2381:$B$2851, 2, FALSE), "")</f>
        <v/>
      </c>
      <c r="J1882" t="str">
        <f>IFERROR(VLOOKUP(A1882, interestdata!$A$2381:$C$2851, 3, FALSE), "")</f>
        <v/>
      </c>
      <c r="K1882" t="str">
        <f>IFERROR(VLOOKUP(A1882, interestdata!$A$2863:$B$3332, 2, FALSE), "")</f>
        <v/>
      </c>
      <c r="L1882" t="str">
        <f>IFERROR(VLOOKUP(A1882, tbilldata!$A$26:$E$1308, 2, FALSE), "")</f>
        <v/>
      </c>
      <c r="M1882" t="str">
        <f>IFERROR(VLOOKUP(A1882, tbilldata!$A$26:$E$1308, 3, FALSE), "")</f>
        <v/>
      </c>
      <c r="N1882" t="str">
        <f>IFERROR(VLOOKUP(A1882, tbilldata!$A$26:$E$1308, 4, FALSE), "")</f>
        <v/>
      </c>
      <c r="O1882" t="str">
        <f>IFERROR(VLOOKUP(A1882, tbilldata!$A$26:$E$1308, 5, FALSE), "")</f>
        <v/>
      </c>
      <c r="P1882">
        <f>IFERROR(VLOOKUP(A1882, bonddata!$A$28:$L$5930, 2, FALSE), "")</f>
        <v>3.22</v>
      </c>
      <c r="Q1882">
        <f>IFERROR(VLOOKUP(A1882, bonddata!$A$28:$L$5930, 5, FALSE), "")</f>
        <v>2.84</v>
      </c>
      <c r="R1882">
        <f>IFERROR(VLOOKUP(A1882, bonddata!$A$28:$L$5930, 6, FALSE), "")</f>
        <v>3.21</v>
      </c>
      <c r="S1882">
        <f>IFERROR(VLOOKUP(A1882, bonddata!$A$28:$L$5930, 8, FALSE), "")</f>
        <v>2.88</v>
      </c>
      <c r="T1882">
        <f>IFERROR(VLOOKUP(A1882, bonddata!$A$28:$L$5930, 10, FALSE), "")</f>
        <v>2.7</v>
      </c>
      <c r="U1882">
        <f>IFERROR(VLOOKUP(A1882, btcdata!$A$2:$G$3292, 7, FALSE), "")</f>
        <v>-0.83</v>
      </c>
      <c r="V1882">
        <f>IFERROR(VLOOKUP(A1882, bmodata!$A$2:$G$3292, 7, FALSE), "")</f>
        <v>0.5</v>
      </c>
      <c r="W1882" t="str">
        <f>IFERROR(VLOOKUP(A1882, cpidata!$A$14:$F$391, 2, FALSE), "")</f>
        <v/>
      </c>
      <c r="X1882" t="str">
        <f>IFERROR(VLOOKUP(A1882, cpidata!$A$14:$F$391, 3, FALSE), "")</f>
        <v/>
      </c>
      <c r="Y1882" t="str">
        <f>IFERROR(VLOOKUP(A1882, cpidata!$A$14:$F$391, 4, FALSE), "")</f>
        <v/>
      </c>
    </row>
    <row r="1883" spans="1:25" x14ac:dyDescent="0.25">
      <c r="A1883" s="1">
        <v>44789</v>
      </c>
      <c r="B1883">
        <f>IFERROR(VLOOKUP(A1883, interestdata!$A$19:$H$2369, 2, FALSE), "")</f>
        <v>2.5</v>
      </c>
      <c r="C1883">
        <f>IFERROR(VLOOKUP(A1883, interestdata!$A$19:$H$2369, 3, FALSE), "")</f>
        <v>2.75</v>
      </c>
      <c r="D1883">
        <f>IFERROR(VLOOKUP(A1883, interestdata!$A$19:$H$2369, 4, FALSE), "")</f>
        <v>2.5099999999999998</v>
      </c>
      <c r="E1883" t="str">
        <f>IFERROR(VLOOKUP(A1883, interestdata!$A$19:$H$2369, 5, FALSE), "")</f>
        <v xml:space="preserve"> </v>
      </c>
      <c r="F1883" t="str">
        <f>IFERROR(VLOOKUP(A1883, interestdata!$A$19:$H$2369, 6, FALSE), "")</f>
        <v xml:space="preserve"> </v>
      </c>
      <c r="G1883" t="str">
        <f>IFERROR(VLOOKUP(A1883, interestdata!$A$19:$H$2369, 7, FALSE), "")</f>
        <v xml:space="preserve"> </v>
      </c>
      <c r="H1883" t="str">
        <f>IFERROR(VLOOKUP(A1883, interestdata!$A$19:$H$2369, 8, FALSE), "")</f>
        <v xml:space="preserve"> </v>
      </c>
      <c r="I1883" t="str">
        <f>IFERROR(VLOOKUP(A1883, interestdata!$A$2381:$B$2851, 2, FALSE), "")</f>
        <v/>
      </c>
      <c r="J1883" t="str">
        <f>IFERROR(VLOOKUP(A1883, interestdata!$A$2381:$C$2851, 3, FALSE), "")</f>
        <v/>
      </c>
      <c r="K1883" t="str">
        <f>IFERROR(VLOOKUP(A1883, interestdata!$A$2863:$B$3332, 2, FALSE), "")</f>
        <v/>
      </c>
      <c r="L1883" t="str">
        <f>IFERROR(VLOOKUP(A1883, tbilldata!$A$26:$E$1308, 2, FALSE), "")</f>
        <v/>
      </c>
      <c r="M1883" t="str">
        <f>IFERROR(VLOOKUP(A1883, tbilldata!$A$26:$E$1308, 3, FALSE), "")</f>
        <v/>
      </c>
      <c r="N1883" t="str">
        <f>IFERROR(VLOOKUP(A1883, tbilldata!$A$26:$E$1308, 4, FALSE), "")</f>
        <v/>
      </c>
      <c r="O1883" t="str">
        <f>IFERROR(VLOOKUP(A1883, tbilldata!$A$26:$E$1308, 5, FALSE), "")</f>
        <v/>
      </c>
      <c r="P1883">
        <f>IFERROR(VLOOKUP(A1883, bonddata!$A$28:$L$5930, 2, FALSE), "")</f>
        <v>3.33</v>
      </c>
      <c r="Q1883">
        <f>IFERROR(VLOOKUP(A1883, bonddata!$A$28:$L$5930, 5, FALSE), "")</f>
        <v>2.85</v>
      </c>
      <c r="R1883">
        <f>IFERROR(VLOOKUP(A1883, bonddata!$A$28:$L$5930, 6, FALSE), "")</f>
        <v>3.32</v>
      </c>
      <c r="S1883">
        <f>IFERROR(VLOOKUP(A1883, bonddata!$A$28:$L$5930, 8, FALSE), "")</f>
        <v>2.95</v>
      </c>
      <c r="T1883">
        <f>IFERROR(VLOOKUP(A1883, bonddata!$A$28:$L$5930, 10, FALSE), "")</f>
        <v>2.75</v>
      </c>
      <c r="U1883">
        <f>IFERROR(VLOOKUP(A1883, btcdata!$A$2:$G$3292, 7, FALSE), "")</f>
        <v>-1.02</v>
      </c>
      <c r="V1883">
        <f>IFERROR(VLOOKUP(A1883, bmodata!$A$2:$G$3292, 7, FALSE), "")</f>
        <v>1.26</v>
      </c>
      <c r="W1883" t="str">
        <f>IFERROR(VLOOKUP(A1883, cpidata!$A$14:$F$391, 2, FALSE), "")</f>
        <v/>
      </c>
      <c r="X1883" t="str">
        <f>IFERROR(VLOOKUP(A1883, cpidata!$A$14:$F$391, 3, FALSE), "")</f>
        <v/>
      </c>
      <c r="Y1883" t="str">
        <f>IFERROR(VLOOKUP(A1883, cpidata!$A$14:$F$391, 4, FALSE), "")</f>
        <v/>
      </c>
    </row>
    <row r="1884" spans="1:25" x14ac:dyDescent="0.25">
      <c r="A1884" s="1">
        <v>44790</v>
      </c>
      <c r="B1884">
        <f>IFERROR(VLOOKUP(A1884, interestdata!$A$19:$H$2369, 2, FALSE), "")</f>
        <v>2.5</v>
      </c>
      <c r="C1884">
        <f>IFERROR(VLOOKUP(A1884, interestdata!$A$19:$H$2369, 3, FALSE), "")</f>
        <v>2.75</v>
      </c>
      <c r="D1884">
        <f>IFERROR(VLOOKUP(A1884, interestdata!$A$19:$H$2369, 4, FALSE), "")</f>
        <v>2.5</v>
      </c>
      <c r="E1884" t="str">
        <f>IFERROR(VLOOKUP(A1884, interestdata!$A$19:$H$2369, 5, FALSE), "")</f>
        <v xml:space="preserve"> </v>
      </c>
      <c r="F1884" t="str">
        <f>IFERROR(VLOOKUP(A1884, interestdata!$A$19:$H$2369, 6, FALSE), "")</f>
        <v xml:space="preserve"> </v>
      </c>
      <c r="G1884" t="str">
        <f>IFERROR(VLOOKUP(A1884, interestdata!$A$19:$H$2369, 7, FALSE), "")</f>
        <v xml:space="preserve"> </v>
      </c>
      <c r="H1884" t="str">
        <f>IFERROR(VLOOKUP(A1884, interestdata!$A$19:$H$2369, 8, FALSE), "")</f>
        <v xml:space="preserve"> </v>
      </c>
      <c r="I1884" t="str">
        <f>IFERROR(VLOOKUP(A1884, interestdata!$A$2381:$B$2851, 2, FALSE), "")</f>
        <v/>
      </c>
      <c r="J1884" t="str">
        <f>IFERROR(VLOOKUP(A1884, interestdata!$A$2381:$C$2851, 3, FALSE), "")</f>
        <v/>
      </c>
      <c r="K1884" t="str">
        <f>IFERROR(VLOOKUP(A1884, interestdata!$A$2863:$B$3332, 2, FALSE), "")</f>
        <v/>
      </c>
      <c r="L1884">
        <f>IFERROR(VLOOKUP(A1884, tbilldata!$A$26:$E$1308, 2, FALSE), "")</f>
        <v>2.35</v>
      </c>
      <c r="M1884">
        <f>IFERROR(VLOOKUP(A1884, tbilldata!$A$26:$E$1308, 3, FALSE), "")</f>
        <v>2.81</v>
      </c>
      <c r="N1884">
        <f>IFERROR(VLOOKUP(A1884, tbilldata!$A$26:$E$1308, 4, FALSE), "")</f>
        <v>3.27</v>
      </c>
      <c r="O1884">
        <f>IFERROR(VLOOKUP(A1884, tbilldata!$A$26:$E$1308, 5, FALSE), "")</f>
        <v>3.56</v>
      </c>
      <c r="P1884">
        <f>IFERROR(VLOOKUP(A1884, bonddata!$A$28:$L$5930, 2, FALSE), "")</f>
        <v>3.4</v>
      </c>
      <c r="Q1884">
        <f>IFERROR(VLOOKUP(A1884, bonddata!$A$28:$L$5930, 5, FALSE), "")</f>
        <v>2.91</v>
      </c>
      <c r="R1884">
        <f>IFERROR(VLOOKUP(A1884, bonddata!$A$28:$L$5930, 6, FALSE), "")</f>
        <v>3.4</v>
      </c>
      <c r="S1884">
        <f>IFERROR(VLOOKUP(A1884, bonddata!$A$28:$L$5930, 8, FALSE), "")</f>
        <v>3.05</v>
      </c>
      <c r="T1884">
        <f>IFERROR(VLOOKUP(A1884, bonddata!$A$28:$L$5930, 10, FALSE), "")</f>
        <v>2.85</v>
      </c>
      <c r="U1884">
        <f>IFERROR(VLOOKUP(A1884, btcdata!$A$2:$G$3292, 7, FALSE), "")</f>
        <v>-2.17</v>
      </c>
      <c r="V1884">
        <f>IFERROR(VLOOKUP(A1884, bmodata!$A$2:$G$3292, 7, FALSE), "")</f>
        <v>-0.3</v>
      </c>
      <c r="W1884" t="str">
        <f>IFERROR(VLOOKUP(A1884, cpidata!$A$14:$F$391, 2, FALSE), "")</f>
        <v/>
      </c>
      <c r="X1884" t="str">
        <f>IFERROR(VLOOKUP(A1884, cpidata!$A$14:$F$391, 3, FALSE), "")</f>
        <v/>
      </c>
      <c r="Y1884" t="str">
        <f>IFERROR(VLOOKUP(A1884, cpidata!$A$14:$F$391, 4, FALSE), "")</f>
        <v/>
      </c>
    </row>
    <row r="1885" spans="1:25" x14ac:dyDescent="0.25">
      <c r="A1885" s="1">
        <v>44791</v>
      </c>
      <c r="B1885">
        <f>IFERROR(VLOOKUP(A1885, interestdata!$A$19:$H$2369, 2, FALSE), "")</f>
        <v>2.5</v>
      </c>
      <c r="C1885">
        <f>IFERROR(VLOOKUP(A1885, interestdata!$A$19:$H$2369, 3, FALSE), "")</f>
        <v>2.75</v>
      </c>
      <c r="D1885">
        <f>IFERROR(VLOOKUP(A1885, interestdata!$A$19:$H$2369, 4, FALSE), "")</f>
        <v>2.5</v>
      </c>
      <c r="E1885" t="str">
        <f>IFERROR(VLOOKUP(A1885, interestdata!$A$19:$H$2369, 5, FALSE), "")</f>
        <v xml:space="preserve"> </v>
      </c>
      <c r="F1885" t="str">
        <f>IFERROR(VLOOKUP(A1885, interestdata!$A$19:$H$2369, 6, FALSE), "")</f>
        <v xml:space="preserve"> </v>
      </c>
      <c r="G1885" t="str">
        <f>IFERROR(VLOOKUP(A1885, interestdata!$A$19:$H$2369, 7, FALSE), "")</f>
        <v xml:space="preserve"> </v>
      </c>
      <c r="H1885" t="str">
        <f>IFERROR(VLOOKUP(A1885, interestdata!$A$19:$H$2369, 8, FALSE), "")</f>
        <v xml:space="preserve"> </v>
      </c>
      <c r="I1885" t="str">
        <f>IFERROR(VLOOKUP(A1885, interestdata!$A$2381:$B$2851, 2, FALSE), "")</f>
        <v/>
      </c>
      <c r="J1885" t="str">
        <f>IFERROR(VLOOKUP(A1885, interestdata!$A$2381:$C$2851, 3, FALSE), "")</f>
        <v/>
      </c>
      <c r="K1885">
        <f>IFERROR(VLOOKUP(A1885, interestdata!$A$2863:$B$3332, 2, FALSE), "")</f>
        <v>3.79</v>
      </c>
      <c r="L1885" t="str">
        <f>IFERROR(VLOOKUP(A1885, tbilldata!$A$26:$E$1308, 2, FALSE), "")</f>
        <v/>
      </c>
      <c r="M1885" t="str">
        <f>IFERROR(VLOOKUP(A1885, tbilldata!$A$26:$E$1308, 3, FALSE), "")</f>
        <v/>
      </c>
      <c r="N1885" t="str">
        <f>IFERROR(VLOOKUP(A1885, tbilldata!$A$26:$E$1308, 4, FALSE), "")</f>
        <v/>
      </c>
      <c r="O1885" t="str">
        <f>IFERROR(VLOOKUP(A1885, tbilldata!$A$26:$E$1308, 5, FALSE), "")</f>
        <v/>
      </c>
      <c r="P1885">
        <f>IFERROR(VLOOKUP(A1885, bonddata!$A$28:$L$5930, 2, FALSE), "")</f>
        <v>3.4</v>
      </c>
      <c r="Q1885">
        <f>IFERROR(VLOOKUP(A1885, bonddata!$A$28:$L$5930, 5, FALSE), "")</f>
        <v>2.9</v>
      </c>
      <c r="R1885">
        <f>IFERROR(VLOOKUP(A1885, bonddata!$A$28:$L$5930, 6, FALSE), "")</f>
        <v>3.38</v>
      </c>
      <c r="S1885">
        <f>IFERROR(VLOOKUP(A1885, bonddata!$A$28:$L$5930, 8, FALSE), "")</f>
        <v>3.06</v>
      </c>
      <c r="T1885">
        <f>IFERROR(VLOOKUP(A1885, bonddata!$A$28:$L$5930, 10, FALSE), "")</f>
        <v>2.84</v>
      </c>
      <c r="U1885">
        <f>IFERROR(VLOOKUP(A1885, btcdata!$A$2:$G$3292, 7, FALSE), "")</f>
        <v>-0.57999999999999996</v>
      </c>
      <c r="V1885">
        <f>IFERROR(VLOOKUP(A1885, bmodata!$A$2:$G$3292, 7, FALSE), "")</f>
        <v>0.69</v>
      </c>
      <c r="W1885" t="str">
        <f>IFERROR(VLOOKUP(A1885, cpidata!$A$14:$F$391, 2, FALSE), "")</f>
        <v/>
      </c>
      <c r="X1885" t="str">
        <f>IFERROR(VLOOKUP(A1885, cpidata!$A$14:$F$391, 3, FALSE), "")</f>
        <v/>
      </c>
      <c r="Y1885" t="str">
        <f>IFERROR(VLOOKUP(A1885, cpidata!$A$14:$F$391, 4, FALSE), "")</f>
        <v/>
      </c>
    </row>
    <row r="1886" spans="1:25" x14ac:dyDescent="0.25">
      <c r="A1886" s="1">
        <v>44792</v>
      </c>
      <c r="B1886">
        <f>IFERROR(VLOOKUP(A1886, interestdata!$A$19:$H$2369, 2, FALSE), "")</f>
        <v>2.5</v>
      </c>
      <c r="C1886">
        <f>IFERROR(VLOOKUP(A1886, interestdata!$A$19:$H$2369, 3, FALSE), "")</f>
        <v>2.75</v>
      </c>
      <c r="D1886">
        <f>IFERROR(VLOOKUP(A1886, interestdata!$A$19:$H$2369, 4, FALSE), "")</f>
        <v>2.5</v>
      </c>
      <c r="E1886" t="str">
        <f>IFERROR(VLOOKUP(A1886, interestdata!$A$19:$H$2369, 5, FALSE), "")</f>
        <v xml:space="preserve"> </v>
      </c>
      <c r="F1886" t="str">
        <f>IFERROR(VLOOKUP(A1886, interestdata!$A$19:$H$2369, 6, FALSE), "")</f>
        <v xml:space="preserve"> </v>
      </c>
      <c r="G1886" t="str">
        <f>IFERROR(VLOOKUP(A1886, interestdata!$A$19:$H$2369, 7, FALSE), "")</f>
        <v xml:space="preserve"> </v>
      </c>
      <c r="H1886" t="str">
        <f>IFERROR(VLOOKUP(A1886, interestdata!$A$19:$H$2369, 8, FALSE), "")</f>
        <v xml:space="preserve"> </v>
      </c>
      <c r="I1886">
        <f>IFERROR(VLOOKUP(A1886, interestdata!$A$2381:$B$2851, 2, FALSE), "")</f>
        <v>4.8600000000000003</v>
      </c>
      <c r="J1886">
        <f>IFERROR(VLOOKUP(A1886, interestdata!$A$2381:$C$2851, 3, FALSE), "")</f>
        <v>4.8499999999999996</v>
      </c>
      <c r="K1886" t="str">
        <f>IFERROR(VLOOKUP(A1886, interestdata!$A$2863:$B$3332, 2, FALSE), "")</f>
        <v/>
      </c>
      <c r="L1886" t="str">
        <f>IFERROR(VLOOKUP(A1886, tbilldata!$A$26:$E$1308, 2, FALSE), "")</f>
        <v/>
      </c>
      <c r="M1886" t="str">
        <f>IFERROR(VLOOKUP(A1886, tbilldata!$A$26:$E$1308, 3, FALSE), "")</f>
        <v/>
      </c>
      <c r="N1886" t="str">
        <f>IFERROR(VLOOKUP(A1886, tbilldata!$A$26:$E$1308, 4, FALSE), "")</f>
        <v/>
      </c>
      <c r="O1886" t="str">
        <f>IFERROR(VLOOKUP(A1886, tbilldata!$A$26:$E$1308, 5, FALSE), "")</f>
        <v/>
      </c>
      <c r="P1886">
        <f>IFERROR(VLOOKUP(A1886, bonddata!$A$28:$L$5930, 2, FALSE), "")</f>
        <v>3.43</v>
      </c>
      <c r="Q1886">
        <f>IFERROR(VLOOKUP(A1886, bonddata!$A$28:$L$5930, 5, FALSE), "")</f>
        <v>2.96</v>
      </c>
      <c r="R1886">
        <f>IFERROR(VLOOKUP(A1886, bonddata!$A$28:$L$5930, 6, FALSE), "")</f>
        <v>3.42</v>
      </c>
      <c r="S1886">
        <f>IFERROR(VLOOKUP(A1886, bonddata!$A$28:$L$5930, 8, FALSE), "")</f>
        <v>3.13</v>
      </c>
      <c r="T1886">
        <f>IFERROR(VLOOKUP(A1886, bonddata!$A$28:$L$5930, 10, FALSE), "")</f>
        <v>2.94</v>
      </c>
      <c r="U1886">
        <f>IFERROR(VLOOKUP(A1886, btcdata!$A$2:$G$3292, 7, FALSE), "")</f>
        <v>-10.220000000000001</v>
      </c>
      <c r="V1886">
        <f>IFERROR(VLOOKUP(A1886, bmodata!$A$2:$G$3292, 7, FALSE), "")</f>
        <v>-1.24</v>
      </c>
      <c r="W1886" t="str">
        <f>IFERROR(VLOOKUP(A1886, cpidata!$A$14:$F$391, 2, FALSE), "")</f>
        <v/>
      </c>
      <c r="X1886" t="str">
        <f>IFERROR(VLOOKUP(A1886, cpidata!$A$14:$F$391, 3, FALSE), "")</f>
        <v/>
      </c>
      <c r="Y1886" t="str">
        <f>IFERROR(VLOOKUP(A1886, cpidata!$A$14:$F$391, 4, FALSE), "")</f>
        <v/>
      </c>
    </row>
    <row r="1887" spans="1:25" x14ac:dyDescent="0.25">
      <c r="A1887" s="1">
        <v>44795</v>
      </c>
      <c r="B1887">
        <f>IFERROR(VLOOKUP(A1887, interestdata!$A$19:$H$2369, 2, FALSE), "")</f>
        <v>2.5</v>
      </c>
      <c r="C1887">
        <f>IFERROR(VLOOKUP(A1887, interestdata!$A$19:$H$2369, 3, FALSE), "")</f>
        <v>2.75</v>
      </c>
      <c r="D1887">
        <f>IFERROR(VLOOKUP(A1887, interestdata!$A$19:$H$2369, 4, FALSE), "")</f>
        <v>2.5</v>
      </c>
      <c r="E1887" t="str">
        <f>IFERROR(VLOOKUP(A1887, interestdata!$A$19:$H$2369, 5, FALSE), "")</f>
        <v xml:space="preserve"> </v>
      </c>
      <c r="F1887" t="str">
        <f>IFERROR(VLOOKUP(A1887, interestdata!$A$19:$H$2369, 6, FALSE), "")</f>
        <v xml:space="preserve"> </v>
      </c>
      <c r="G1887" t="str">
        <f>IFERROR(VLOOKUP(A1887, interestdata!$A$19:$H$2369, 7, FALSE), "")</f>
        <v xml:space="preserve"> </v>
      </c>
      <c r="H1887" t="str">
        <f>IFERROR(VLOOKUP(A1887, interestdata!$A$19:$H$2369, 8, FALSE), "")</f>
        <v xml:space="preserve"> </v>
      </c>
      <c r="I1887" t="str">
        <f>IFERROR(VLOOKUP(A1887, interestdata!$A$2381:$B$2851, 2, FALSE), "")</f>
        <v/>
      </c>
      <c r="J1887" t="str">
        <f>IFERROR(VLOOKUP(A1887, interestdata!$A$2381:$C$2851, 3, FALSE), "")</f>
        <v/>
      </c>
      <c r="K1887" t="str">
        <f>IFERROR(VLOOKUP(A1887, interestdata!$A$2863:$B$3332, 2, FALSE), "")</f>
        <v/>
      </c>
      <c r="L1887" t="str">
        <f>IFERROR(VLOOKUP(A1887, tbilldata!$A$26:$E$1308, 2, FALSE), "")</f>
        <v/>
      </c>
      <c r="M1887" t="str">
        <f>IFERROR(VLOOKUP(A1887, tbilldata!$A$26:$E$1308, 3, FALSE), "")</f>
        <v/>
      </c>
      <c r="N1887" t="str">
        <f>IFERROR(VLOOKUP(A1887, tbilldata!$A$26:$E$1308, 4, FALSE), "")</f>
        <v/>
      </c>
      <c r="O1887" t="str">
        <f>IFERROR(VLOOKUP(A1887, tbilldata!$A$26:$E$1308, 5, FALSE), "")</f>
        <v/>
      </c>
      <c r="P1887">
        <f>IFERROR(VLOOKUP(A1887, bonddata!$A$28:$L$5930, 2, FALSE), "")</f>
        <v>3.49</v>
      </c>
      <c r="Q1887">
        <f>IFERROR(VLOOKUP(A1887, bonddata!$A$28:$L$5930, 5, FALSE), "")</f>
        <v>3.02</v>
      </c>
      <c r="R1887">
        <f>IFERROR(VLOOKUP(A1887, bonddata!$A$28:$L$5930, 6, FALSE), "")</f>
        <v>3.48</v>
      </c>
      <c r="S1887">
        <f>IFERROR(VLOOKUP(A1887, bonddata!$A$28:$L$5930, 8, FALSE), "")</f>
        <v>3.19</v>
      </c>
      <c r="T1887">
        <f>IFERROR(VLOOKUP(A1887, bonddata!$A$28:$L$5930, 10, FALSE), "")</f>
        <v>3</v>
      </c>
      <c r="U1887">
        <f>IFERROR(VLOOKUP(A1887, btcdata!$A$2:$G$3292, 7, FALSE), "")</f>
        <v>-0.47</v>
      </c>
      <c r="V1887">
        <f>IFERROR(VLOOKUP(A1887, bmodata!$A$2:$G$3292, 7, FALSE), "")</f>
        <v>-1.38</v>
      </c>
      <c r="W1887" t="str">
        <f>IFERROR(VLOOKUP(A1887, cpidata!$A$14:$F$391, 2, FALSE), "")</f>
        <v/>
      </c>
      <c r="X1887" t="str">
        <f>IFERROR(VLOOKUP(A1887, cpidata!$A$14:$F$391, 3, FALSE), "")</f>
        <v/>
      </c>
      <c r="Y1887" t="str">
        <f>IFERROR(VLOOKUP(A1887, cpidata!$A$14:$F$391, 4, FALSE), "")</f>
        <v/>
      </c>
    </row>
    <row r="1888" spans="1:25" x14ac:dyDescent="0.25">
      <c r="A1888" s="1">
        <v>44796</v>
      </c>
      <c r="B1888">
        <f>IFERROR(VLOOKUP(A1888, interestdata!$A$19:$H$2369, 2, FALSE), "")</f>
        <v>2.5</v>
      </c>
      <c r="C1888">
        <f>IFERROR(VLOOKUP(A1888, interestdata!$A$19:$H$2369, 3, FALSE), "")</f>
        <v>2.75</v>
      </c>
      <c r="D1888">
        <f>IFERROR(VLOOKUP(A1888, interestdata!$A$19:$H$2369, 4, FALSE), "")</f>
        <v>2.5</v>
      </c>
      <c r="E1888" t="str">
        <f>IFERROR(VLOOKUP(A1888, interestdata!$A$19:$H$2369, 5, FALSE), "")</f>
        <v xml:space="preserve"> </v>
      </c>
      <c r="F1888" t="str">
        <f>IFERROR(VLOOKUP(A1888, interestdata!$A$19:$H$2369, 6, FALSE), "")</f>
        <v xml:space="preserve"> </v>
      </c>
      <c r="G1888" t="str">
        <f>IFERROR(VLOOKUP(A1888, interestdata!$A$19:$H$2369, 7, FALSE), "")</f>
        <v xml:space="preserve"> </v>
      </c>
      <c r="H1888" t="str">
        <f>IFERROR(VLOOKUP(A1888, interestdata!$A$19:$H$2369, 8, FALSE), "")</f>
        <v xml:space="preserve"> </v>
      </c>
      <c r="I1888" t="str">
        <f>IFERROR(VLOOKUP(A1888, interestdata!$A$2381:$B$2851, 2, FALSE), "")</f>
        <v/>
      </c>
      <c r="J1888" t="str">
        <f>IFERROR(VLOOKUP(A1888, interestdata!$A$2381:$C$2851, 3, FALSE), "")</f>
        <v/>
      </c>
      <c r="K1888" t="str">
        <f>IFERROR(VLOOKUP(A1888, interestdata!$A$2863:$B$3332, 2, FALSE), "")</f>
        <v/>
      </c>
      <c r="L1888" t="str">
        <f>IFERROR(VLOOKUP(A1888, tbilldata!$A$26:$E$1308, 2, FALSE), "")</f>
        <v/>
      </c>
      <c r="M1888" t="str">
        <f>IFERROR(VLOOKUP(A1888, tbilldata!$A$26:$E$1308, 3, FALSE), "")</f>
        <v/>
      </c>
      <c r="N1888" t="str">
        <f>IFERROR(VLOOKUP(A1888, tbilldata!$A$26:$E$1308, 4, FALSE), "")</f>
        <v/>
      </c>
      <c r="O1888" t="str">
        <f>IFERROR(VLOOKUP(A1888, tbilldata!$A$26:$E$1308, 5, FALSE), "")</f>
        <v/>
      </c>
      <c r="P1888">
        <f>IFERROR(VLOOKUP(A1888, bonddata!$A$28:$L$5930, 2, FALSE), "")</f>
        <v>3.49</v>
      </c>
      <c r="Q1888">
        <f>IFERROR(VLOOKUP(A1888, bonddata!$A$28:$L$5930, 5, FALSE), "")</f>
        <v>3.04</v>
      </c>
      <c r="R1888">
        <f>IFERROR(VLOOKUP(A1888, bonddata!$A$28:$L$5930, 6, FALSE), "")</f>
        <v>3.48</v>
      </c>
      <c r="S1888">
        <f>IFERROR(VLOOKUP(A1888, bonddata!$A$28:$L$5930, 8, FALSE), "")</f>
        <v>3.21</v>
      </c>
      <c r="T1888">
        <f>IFERROR(VLOOKUP(A1888, bonddata!$A$28:$L$5930, 10, FALSE), "")</f>
        <v>3.04</v>
      </c>
      <c r="U1888">
        <f>IFERROR(VLOOKUP(A1888, btcdata!$A$2:$G$3292, 7, FALSE), "")</f>
        <v>0.47</v>
      </c>
      <c r="V1888">
        <f>IFERROR(VLOOKUP(A1888, bmodata!$A$2:$G$3292, 7, FALSE), "")</f>
        <v>-0.67</v>
      </c>
      <c r="W1888" t="str">
        <f>IFERROR(VLOOKUP(A1888, cpidata!$A$14:$F$391, 2, FALSE), "")</f>
        <v/>
      </c>
      <c r="X1888" t="str">
        <f>IFERROR(VLOOKUP(A1888, cpidata!$A$14:$F$391, 3, FALSE), "")</f>
        <v/>
      </c>
      <c r="Y1888" t="str">
        <f>IFERROR(VLOOKUP(A1888, cpidata!$A$14:$F$391, 4, FALSE), "")</f>
        <v/>
      </c>
    </row>
    <row r="1889" spans="1:25" x14ac:dyDescent="0.25">
      <c r="A1889" s="1">
        <v>44797</v>
      </c>
      <c r="B1889">
        <f>IFERROR(VLOOKUP(A1889, interestdata!$A$19:$H$2369, 2, FALSE), "")</f>
        <v>2.5</v>
      </c>
      <c r="C1889">
        <f>IFERROR(VLOOKUP(A1889, interestdata!$A$19:$H$2369, 3, FALSE), "")</f>
        <v>2.75</v>
      </c>
      <c r="D1889">
        <f>IFERROR(VLOOKUP(A1889, interestdata!$A$19:$H$2369, 4, FALSE), "")</f>
        <v>2.5</v>
      </c>
      <c r="E1889" t="str">
        <f>IFERROR(VLOOKUP(A1889, interestdata!$A$19:$H$2369, 5, FALSE), "")</f>
        <v xml:space="preserve"> </v>
      </c>
      <c r="F1889" t="str">
        <f>IFERROR(VLOOKUP(A1889, interestdata!$A$19:$H$2369, 6, FALSE), "")</f>
        <v xml:space="preserve"> </v>
      </c>
      <c r="G1889" t="str">
        <f>IFERROR(VLOOKUP(A1889, interestdata!$A$19:$H$2369, 7, FALSE), "")</f>
        <v xml:space="preserve"> </v>
      </c>
      <c r="H1889" t="str">
        <f>IFERROR(VLOOKUP(A1889, interestdata!$A$19:$H$2369, 8, FALSE), "")</f>
        <v xml:space="preserve"> </v>
      </c>
      <c r="I1889" t="str">
        <f>IFERROR(VLOOKUP(A1889, interestdata!$A$2381:$B$2851, 2, FALSE), "")</f>
        <v/>
      </c>
      <c r="J1889" t="str">
        <f>IFERROR(VLOOKUP(A1889, interestdata!$A$2381:$C$2851, 3, FALSE), "")</f>
        <v/>
      </c>
      <c r="K1889" t="str">
        <f>IFERROR(VLOOKUP(A1889, interestdata!$A$2863:$B$3332, 2, FALSE), "")</f>
        <v/>
      </c>
      <c r="L1889">
        <f>IFERROR(VLOOKUP(A1889, tbilldata!$A$26:$E$1308, 2, FALSE), "")</f>
        <v>2.5499999999999998</v>
      </c>
      <c r="M1889">
        <f>IFERROR(VLOOKUP(A1889, tbilldata!$A$26:$E$1308, 3, FALSE), "")</f>
        <v>3.1</v>
      </c>
      <c r="N1889">
        <f>IFERROR(VLOOKUP(A1889, tbilldata!$A$26:$E$1308, 4, FALSE), "")</f>
        <v>3.39</v>
      </c>
      <c r="O1889">
        <f>IFERROR(VLOOKUP(A1889, tbilldata!$A$26:$E$1308, 5, FALSE), "")</f>
        <v>3.58</v>
      </c>
      <c r="P1889">
        <f>IFERROR(VLOOKUP(A1889, bonddata!$A$28:$L$5930, 2, FALSE), "")</f>
        <v>3.52</v>
      </c>
      <c r="Q1889">
        <f>IFERROR(VLOOKUP(A1889, bonddata!$A$28:$L$5930, 5, FALSE), "")</f>
        <v>3.09</v>
      </c>
      <c r="R1889">
        <f>IFERROR(VLOOKUP(A1889, bonddata!$A$28:$L$5930, 6, FALSE), "")</f>
        <v>3.51</v>
      </c>
      <c r="S1889">
        <f>IFERROR(VLOOKUP(A1889, bonddata!$A$28:$L$5930, 8, FALSE), "")</f>
        <v>3.27</v>
      </c>
      <c r="T1889">
        <f>IFERROR(VLOOKUP(A1889, bonddata!$A$28:$L$5930, 10, FALSE), "")</f>
        <v>3.1</v>
      </c>
      <c r="U1889">
        <f>IFERROR(VLOOKUP(A1889, btcdata!$A$2:$G$3292, 7, FALSE), "")</f>
        <v>-0.71</v>
      </c>
      <c r="V1889">
        <f>IFERROR(VLOOKUP(A1889, bmodata!$A$2:$G$3292, 7, FALSE), "")</f>
        <v>-1.59</v>
      </c>
      <c r="W1889" t="str">
        <f>IFERROR(VLOOKUP(A1889, cpidata!$A$14:$F$391, 2, FALSE), "")</f>
        <v/>
      </c>
      <c r="X1889" t="str">
        <f>IFERROR(VLOOKUP(A1889, cpidata!$A$14:$F$391, 3, FALSE), "")</f>
        <v/>
      </c>
      <c r="Y1889" t="str">
        <f>IFERROR(VLOOKUP(A1889, cpidata!$A$14:$F$391, 4, FALSE), "")</f>
        <v/>
      </c>
    </row>
    <row r="1890" spans="1:25" x14ac:dyDescent="0.25">
      <c r="A1890" s="1">
        <v>44798</v>
      </c>
      <c r="B1890">
        <f>IFERROR(VLOOKUP(A1890, interestdata!$A$19:$H$2369, 2, FALSE), "")</f>
        <v>2.5</v>
      </c>
      <c r="C1890">
        <f>IFERROR(VLOOKUP(A1890, interestdata!$A$19:$H$2369, 3, FALSE), "")</f>
        <v>2.75</v>
      </c>
      <c r="D1890">
        <f>IFERROR(VLOOKUP(A1890, interestdata!$A$19:$H$2369, 4, FALSE), "")</f>
        <v>2.5</v>
      </c>
      <c r="E1890" t="str">
        <f>IFERROR(VLOOKUP(A1890, interestdata!$A$19:$H$2369, 5, FALSE), "")</f>
        <v xml:space="preserve"> </v>
      </c>
      <c r="F1890" t="str">
        <f>IFERROR(VLOOKUP(A1890, interestdata!$A$19:$H$2369, 6, FALSE), "")</f>
        <v xml:space="preserve"> </v>
      </c>
      <c r="G1890" t="str">
        <f>IFERROR(VLOOKUP(A1890, interestdata!$A$19:$H$2369, 7, FALSE), "")</f>
        <v xml:space="preserve"> </v>
      </c>
      <c r="H1890" t="str">
        <f>IFERROR(VLOOKUP(A1890, interestdata!$A$19:$H$2369, 8, FALSE), "")</f>
        <v xml:space="preserve"> </v>
      </c>
      <c r="I1890" t="str">
        <f>IFERROR(VLOOKUP(A1890, interestdata!$A$2381:$B$2851, 2, FALSE), "")</f>
        <v/>
      </c>
      <c r="J1890" t="str">
        <f>IFERROR(VLOOKUP(A1890, interestdata!$A$2381:$C$2851, 3, FALSE), "")</f>
        <v/>
      </c>
      <c r="K1890">
        <f>IFERROR(VLOOKUP(A1890, interestdata!$A$2863:$B$3332, 2, FALSE), "")</f>
        <v>3.81</v>
      </c>
      <c r="L1890" t="str">
        <f>IFERROR(VLOOKUP(A1890, tbilldata!$A$26:$E$1308, 2, FALSE), "")</f>
        <v/>
      </c>
      <c r="M1890" t="str">
        <f>IFERROR(VLOOKUP(A1890, tbilldata!$A$26:$E$1308, 3, FALSE), "")</f>
        <v/>
      </c>
      <c r="N1890" t="str">
        <f>IFERROR(VLOOKUP(A1890, tbilldata!$A$26:$E$1308, 4, FALSE), "")</f>
        <v/>
      </c>
      <c r="O1890" t="str">
        <f>IFERROR(VLOOKUP(A1890, tbilldata!$A$26:$E$1308, 5, FALSE), "")</f>
        <v/>
      </c>
      <c r="P1890">
        <f>IFERROR(VLOOKUP(A1890, bonddata!$A$28:$L$5930, 2, FALSE), "")</f>
        <v>3.52</v>
      </c>
      <c r="Q1890">
        <f>IFERROR(VLOOKUP(A1890, bonddata!$A$28:$L$5930, 5, FALSE), "")</f>
        <v>3.02</v>
      </c>
      <c r="R1890">
        <f>IFERROR(VLOOKUP(A1890, bonddata!$A$28:$L$5930, 6, FALSE), "")</f>
        <v>3.5</v>
      </c>
      <c r="S1890">
        <f>IFERROR(VLOOKUP(A1890, bonddata!$A$28:$L$5930, 8, FALSE), "")</f>
        <v>3.23</v>
      </c>
      <c r="T1890">
        <f>IFERROR(VLOOKUP(A1890, bonddata!$A$28:$L$5930, 10, FALSE), "")</f>
        <v>3.01</v>
      </c>
      <c r="U1890">
        <f>IFERROR(VLOOKUP(A1890, btcdata!$A$2:$G$3292, 7, FALSE), "")</f>
        <v>0.94</v>
      </c>
      <c r="V1890">
        <f>IFERROR(VLOOKUP(A1890, bmodata!$A$2:$G$3292, 7, FALSE), "")</f>
        <v>0.34</v>
      </c>
      <c r="W1890" t="str">
        <f>IFERROR(VLOOKUP(A1890, cpidata!$A$14:$F$391, 2, FALSE), "")</f>
        <v/>
      </c>
      <c r="X1890" t="str">
        <f>IFERROR(VLOOKUP(A1890, cpidata!$A$14:$F$391, 3, FALSE), "")</f>
        <v/>
      </c>
      <c r="Y1890" t="str">
        <f>IFERROR(VLOOKUP(A1890, cpidata!$A$14:$F$391, 4, FALSE), "")</f>
        <v/>
      </c>
    </row>
    <row r="1891" spans="1:25" x14ac:dyDescent="0.25">
      <c r="A1891" s="1">
        <v>44799</v>
      </c>
      <c r="B1891">
        <f>IFERROR(VLOOKUP(A1891, interestdata!$A$19:$H$2369, 2, FALSE), "")</f>
        <v>2.5</v>
      </c>
      <c r="C1891">
        <f>IFERROR(VLOOKUP(A1891, interestdata!$A$19:$H$2369, 3, FALSE), "")</f>
        <v>2.75</v>
      </c>
      <c r="D1891">
        <f>IFERROR(VLOOKUP(A1891, interestdata!$A$19:$H$2369, 4, FALSE), "")</f>
        <v>2.5</v>
      </c>
      <c r="E1891" t="str">
        <f>IFERROR(VLOOKUP(A1891, interestdata!$A$19:$H$2369, 5, FALSE), "")</f>
        <v xml:space="preserve"> </v>
      </c>
      <c r="F1891" t="str">
        <f>IFERROR(VLOOKUP(A1891, interestdata!$A$19:$H$2369, 6, FALSE), "")</f>
        <v xml:space="preserve"> </v>
      </c>
      <c r="G1891" t="str">
        <f>IFERROR(VLOOKUP(A1891, interestdata!$A$19:$H$2369, 7, FALSE), "")</f>
        <v xml:space="preserve"> </v>
      </c>
      <c r="H1891" t="str">
        <f>IFERROR(VLOOKUP(A1891, interestdata!$A$19:$H$2369, 8, FALSE), "")</f>
        <v xml:space="preserve"> </v>
      </c>
      <c r="I1891">
        <f>IFERROR(VLOOKUP(A1891, interestdata!$A$2381:$B$2851, 2, FALSE), "")</f>
        <v>4.87</v>
      </c>
      <c r="J1891">
        <f>IFERROR(VLOOKUP(A1891, interestdata!$A$2381:$C$2851, 3, FALSE), "")</f>
        <v>4.92</v>
      </c>
      <c r="K1891" t="str">
        <f>IFERROR(VLOOKUP(A1891, interestdata!$A$2863:$B$3332, 2, FALSE), "")</f>
        <v/>
      </c>
      <c r="L1891" t="str">
        <f>IFERROR(VLOOKUP(A1891, tbilldata!$A$26:$E$1308, 2, FALSE), "")</f>
        <v/>
      </c>
      <c r="M1891" t="str">
        <f>IFERROR(VLOOKUP(A1891, tbilldata!$A$26:$E$1308, 3, FALSE), "")</f>
        <v/>
      </c>
      <c r="N1891" t="str">
        <f>IFERROR(VLOOKUP(A1891, tbilldata!$A$26:$E$1308, 4, FALSE), "")</f>
        <v/>
      </c>
      <c r="O1891" t="str">
        <f>IFERROR(VLOOKUP(A1891, tbilldata!$A$26:$E$1308, 5, FALSE), "")</f>
        <v/>
      </c>
      <c r="P1891">
        <f>IFERROR(VLOOKUP(A1891, bonddata!$A$28:$L$5930, 2, FALSE), "")</f>
        <v>3.56</v>
      </c>
      <c r="Q1891">
        <f>IFERROR(VLOOKUP(A1891, bonddata!$A$28:$L$5930, 5, FALSE), "")</f>
        <v>3.01</v>
      </c>
      <c r="R1891">
        <f>IFERROR(VLOOKUP(A1891, bonddata!$A$28:$L$5930, 6, FALSE), "")</f>
        <v>3.54</v>
      </c>
      <c r="S1891">
        <f>IFERROR(VLOOKUP(A1891, bonddata!$A$28:$L$5930, 8, FALSE), "")</f>
        <v>3.25</v>
      </c>
      <c r="T1891">
        <f>IFERROR(VLOOKUP(A1891, bonddata!$A$28:$L$5930, 10, FALSE), "")</f>
        <v>3.02</v>
      </c>
      <c r="U1891">
        <f>IFERROR(VLOOKUP(A1891, btcdata!$A$2:$G$3292, 7, FALSE), "")</f>
        <v>-6.1</v>
      </c>
      <c r="V1891">
        <f>IFERROR(VLOOKUP(A1891, bmodata!$A$2:$G$3292, 7, FALSE), "")</f>
        <v>-0.76</v>
      </c>
      <c r="W1891" t="str">
        <f>IFERROR(VLOOKUP(A1891, cpidata!$A$14:$F$391, 2, FALSE), "")</f>
        <v/>
      </c>
      <c r="X1891" t="str">
        <f>IFERROR(VLOOKUP(A1891, cpidata!$A$14:$F$391, 3, FALSE), "")</f>
        <v/>
      </c>
      <c r="Y1891" t="str">
        <f>IFERROR(VLOOKUP(A1891, cpidata!$A$14:$F$391, 4, FALSE), "")</f>
        <v/>
      </c>
    </row>
    <row r="1892" spans="1:25" x14ac:dyDescent="0.25">
      <c r="A1892" s="1">
        <v>44802</v>
      </c>
      <c r="B1892">
        <f>IFERROR(VLOOKUP(A1892, interestdata!$A$19:$H$2369, 2, FALSE), "")</f>
        <v>2.5</v>
      </c>
      <c r="C1892">
        <f>IFERROR(VLOOKUP(A1892, interestdata!$A$19:$H$2369, 3, FALSE), "")</f>
        <v>2.75</v>
      </c>
      <c r="D1892">
        <f>IFERROR(VLOOKUP(A1892, interestdata!$A$19:$H$2369, 4, FALSE), "")</f>
        <v>2.5</v>
      </c>
      <c r="E1892" t="str">
        <f>IFERROR(VLOOKUP(A1892, interestdata!$A$19:$H$2369, 5, FALSE), "")</f>
        <v xml:space="preserve"> </v>
      </c>
      <c r="F1892" t="str">
        <f>IFERROR(VLOOKUP(A1892, interestdata!$A$19:$H$2369, 6, FALSE), "")</f>
        <v xml:space="preserve"> </v>
      </c>
      <c r="G1892" t="str">
        <f>IFERROR(VLOOKUP(A1892, interestdata!$A$19:$H$2369, 7, FALSE), "")</f>
        <v xml:space="preserve"> </v>
      </c>
      <c r="H1892" t="str">
        <f>IFERROR(VLOOKUP(A1892, interestdata!$A$19:$H$2369, 8, FALSE), "")</f>
        <v xml:space="preserve"> </v>
      </c>
      <c r="I1892" t="str">
        <f>IFERROR(VLOOKUP(A1892, interestdata!$A$2381:$B$2851, 2, FALSE), "")</f>
        <v/>
      </c>
      <c r="J1892" t="str">
        <f>IFERROR(VLOOKUP(A1892, interestdata!$A$2381:$C$2851, 3, FALSE), "")</f>
        <v/>
      </c>
      <c r="K1892" t="str">
        <f>IFERROR(VLOOKUP(A1892, interestdata!$A$2863:$B$3332, 2, FALSE), "")</f>
        <v/>
      </c>
      <c r="L1892" t="str">
        <f>IFERROR(VLOOKUP(A1892, tbilldata!$A$26:$E$1308, 2, FALSE), "")</f>
        <v/>
      </c>
      <c r="M1892" t="str">
        <f>IFERROR(VLOOKUP(A1892, tbilldata!$A$26:$E$1308, 3, FALSE), "")</f>
        <v/>
      </c>
      <c r="N1892" t="str">
        <f>IFERROR(VLOOKUP(A1892, tbilldata!$A$26:$E$1308, 4, FALSE), "")</f>
        <v/>
      </c>
      <c r="O1892" t="str">
        <f>IFERROR(VLOOKUP(A1892, tbilldata!$A$26:$E$1308, 5, FALSE), "")</f>
        <v/>
      </c>
      <c r="P1892">
        <f>IFERROR(VLOOKUP(A1892, bonddata!$A$28:$L$5930, 2, FALSE), "")</f>
        <v>3.6</v>
      </c>
      <c r="Q1892">
        <f>IFERROR(VLOOKUP(A1892, bonddata!$A$28:$L$5930, 5, FALSE), "")</f>
        <v>3.05</v>
      </c>
      <c r="R1892">
        <f>IFERROR(VLOOKUP(A1892, bonddata!$A$28:$L$5930, 6, FALSE), "")</f>
        <v>3.59</v>
      </c>
      <c r="S1892">
        <f>IFERROR(VLOOKUP(A1892, bonddata!$A$28:$L$5930, 8, FALSE), "")</f>
        <v>3.31</v>
      </c>
      <c r="T1892">
        <f>IFERROR(VLOOKUP(A1892, bonddata!$A$28:$L$5930, 10, FALSE), "")</f>
        <v>3.08</v>
      </c>
      <c r="U1892">
        <f>IFERROR(VLOOKUP(A1892, btcdata!$A$2:$G$3292, 7, FALSE), "")</f>
        <v>3.81</v>
      </c>
      <c r="V1892">
        <f>IFERROR(VLOOKUP(A1892, bmodata!$A$2:$G$3292, 7, FALSE), "")</f>
        <v>-0.59</v>
      </c>
      <c r="W1892" t="str">
        <f>IFERROR(VLOOKUP(A1892, cpidata!$A$14:$F$391, 2, FALSE), "")</f>
        <v/>
      </c>
      <c r="X1892" t="str">
        <f>IFERROR(VLOOKUP(A1892, cpidata!$A$14:$F$391, 3, FALSE), "")</f>
        <v/>
      </c>
      <c r="Y1892" t="str">
        <f>IFERROR(VLOOKUP(A1892, cpidata!$A$14:$F$391, 4, FALSE), "")</f>
        <v/>
      </c>
    </row>
    <row r="1893" spans="1:25" x14ac:dyDescent="0.25">
      <c r="A1893" s="1">
        <v>44803</v>
      </c>
      <c r="B1893">
        <f>IFERROR(VLOOKUP(A1893, interestdata!$A$19:$H$2369, 2, FALSE), "")</f>
        <v>2.5</v>
      </c>
      <c r="C1893">
        <f>IFERROR(VLOOKUP(A1893, interestdata!$A$19:$H$2369, 3, FALSE), "")</f>
        <v>2.75</v>
      </c>
      <c r="D1893">
        <f>IFERROR(VLOOKUP(A1893, interestdata!$A$19:$H$2369, 4, FALSE), "")</f>
        <v>2.5</v>
      </c>
      <c r="E1893" t="str">
        <f>IFERROR(VLOOKUP(A1893, interestdata!$A$19:$H$2369, 5, FALSE), "")</f>
        <v xml:space="preserve"> </v>
      </c>
      <c r="F1893" t="str">
        <f>IFERROR(VLOOKUP(A1893, interestdata!$A$19:$H$2369, 6, FALSE), "")</f>
        <v xml:space="preserve"> </v>
      </c>
      <c r="G1893" t="str">
        <f>IFERROR(VLOOKUP(A1893, interestdata!$A$19:$H$2369, 7, FALSE), "")</f>
        <v xml:space="preserve"> </v>
      </c>
      <c r="H1893" t="str">
        <f>IFERROR(VLOOKUP(A1893, interestdata!$A$19:$H$2369, 8, FALSE), "")</f>
        <v xml:space="preserve"> </v>
      </c>
      <c r="I1893" t="str">
        <f>IFERROR(VLOOKUP(A1893, interestdata!$A$2381:$B$2851, 2, FALSE), "")</f>
        <v/>
      </c>
      <c r="J1893" t="str">
        <f>IFERROR(VLOOKUP(A1893, interestdata!$A$2381:$C$2851, 3, FALSE), "")</f>
        <v/>
      </c>
      <c r="K1893" t="str">
        <f>IFERROR(VLOOKUP(A1893, interestdata!$A$2863:$B$3332, 2, FALSE), "")</f>
        <v/>
      </c>
      <c r="L1893" t="str">
        <f>IFERROR(VLOOKUP(A1893, tbilldata!$A$26:$E$1308, 2, FALSE), "")</f>
        <v/>
      </c>
      <c r="M1893" t="str">
        <f>IFERROR(VLOOKUP(A1893, tbilldata!$A$26:$E$1308, 3, FALSE), "")</f>
        <v/>
      </c>
      <c r="N1893" t="str">
        <f>IFERROR(VLOOKUP(A1893, tbilldata!$A$26:$E$1308, 4, FALSE), "")</f>
        <v/>
      </c>
      <c r="O1893" t="str">
        <f>IFERROR(VLOOKUP(A1893, tbilldata!$A$26:$E$1308, 5, FALSE), "")</f>
        <v/>
      </c>
      <c r="P1893">
        <f>IFERROR(VLOOKUP(A1893, bonddata!$A$28:$L$5930, 2, FALSE), "")</f>
        <v>3.64</v>
      </c>
      <c r="Q1893">
        <f>IFERROR(VLOOKUP(A1893, bonddata!$A$28:$L$5930, 5, FALSE), "")</f>
        <v>3.01</v>
      </c>
      <c r="R1893">
        <f>IFERROR(VLOOKUP(A1893, bonddata!$A$28:$L$5930, 6, FALSE), "")</f>
        <v>3.63</v>
      </c>
      <c r="S1893">
        <f>IFERROR(VLOOKUP(A1893, bonddata!$A$28:$L$5930, 8, FALSE), "")</f>
        <v>3.32</v>
      </c>
      <c r="T1893">
        <f>IFERROR(VLOOKUP(A1893, bonddata!$A$28:$L$5930, 10, FALSE), "")</f>
        <v>3.06</v>
      </c>
      <c r="U1893">
        <f>IFERROR(VLOOKUP(A1893, btcdata!$A$2:$G$3292, 7, FALSE), "")</f>
        <v>-2.48</v>
      </c>
      <c r="V1893">
        <f>IFERROR(VLOOKUP(A1893, bmodata!$A$2:$G$3292, 7, FALSE), "")</f>
        <v>-2.57</v>
      </c>
      <c r="W1893" t="str">
        <f>IFERROR(VLOOKUP(A1893, cpidata!$A$14:$F$391, 2, FALSE), "")</f>
        <v/>
      </c>
      <c r="X1893" t="str">
        <f>IFERROR(VLOOKUP(A1893, cpidata!$A$14:$F$391, 3, FALSE), "")</f>
        <v/>
      </c>
      <c r="Y1893" t="str">
        <f>IFERROR(VLOOKUP(A1893, cpidata!$A$14:$F$391, 4, FALSE), "")</f>
        <v/>
      </c>
    </row>
    <row r="1894" spans="1:25" x14ac:dyDescent="0.25">
      <c r="A1894" s="1">
        <v>44804</v>
      </c>
      <c r="B1894">
        <f>IFERROR(VLOOKUP(A1894, interestdata!$A$19:$H$2369, 2, FALSE), "")</f>
        <v>2.5</v>
      </c>
      <c r="C1894">
        <f>IFERROR(VLOOKUP(A1894, interestdata!$A$19:$H$2369, 3, FALSE), "")</f>
        <v>2.75</v>
      </c>
      <c r="D1894">
        <f>IFERROR(VLOOKUP(A1894, interestdata!$A$19:$H$2369, 4, FALSE), "")</f>
        <v>2.5</v>
      </c>
      <c r="E1894" t="str">
        <f>IFERROR(VLOOKUP(A1894, interestdata!$A$19:$H$2369, 5, FALSE), "")</f>
        <v xml:space="preserve"> </v>
      </c>
      <c r="F1894" t="str">
        <f>IFERROR(VLOOKUP(A1894, interestdata!$A$19:$H$2369, 6, FALSE), "")</f>
        <v xml:space="preserve"> </v>
      </c>
      <c r="G1894" t="str">
        <f>IFERROR(VLOOKUP(A1894, interestdata!$A$19:$H$2369, 7, FALSE), "")</f>
        <v xml:space="preserve"> </v>
      </c>
      <c r="H1894" t="str">
        <f>IFERROR(VLOOKUP(A1894, interestdata!$A$19:$H$2369, 8, FALSE), "")</f>
        <v xml:space="preserve"> </v>
      </c>
      <c r="I1894" t="str">
        <f>IFERROR(VLOOKUP(A1894, interestdata!$A$2381:$B$2851, 2, FALSE), "")</f>
        <v/>
      </c>
      <c r="J1894" t="str">
        <f>IFERROR(VLOOKUP(A1894, interestdata!$A$2381:$C$2851, 3, FALSE), "")</f>
        <v/>
      </c>
      <c r="K1894" t="str">
        <f>IFERROR(VLOOKUP(A1894, interestdata!$A$2863:$B$3332, 2, FALSE), "")</f>
        <v/>
      </c>
      <c r="L1894">
        <f>IFERROR(VLOOKUP(A1894, tbilldata!$A$26:$E$1308, 2, FALSE), "")</f>
        <v>2.85</v>
      </c>
      <c r="M1894">
        <f>IFERROR(VLOOKUP(A1894, tbilldata!$A$26:$E$1308, 3, FALSE), "")</f>
        <v>3.22</v>
      </c>
      <c r="N1894">
        <f>IFERROR(VLOOKUP(A1894, tbilldata!$A$26:$E$1308, 4, FALSE), "")</f>
        <v>3.44</v>
      </c>
      <c r="O1894">
        <f>IFERROR(VLOOKUP(A1894, tbilldata!$A$26:$E$1308, 5, FALSE), "")</f>
        <v>3.74</v>
      </c>
      <c r="P1894">
        <f>IFERROR(VLOOKUP(A1894, bonddata!$A$28:$L$5930, 2, FALSE), "")</f>
        <v>3.65</v>
      </c>
      <c r="Q1894">
        <f>IFERROR(VLOOKUP(A1894, bonddata!$A$28:$L$5930, 5, FALSE), "")</f>
        <v>3.06</v>
      </c>
      <c r="R1894">
        <f>IFERROR(VLOOKUP(A1894, bonddata!$A$28:$L$5930, 6, FALSE), "")</f>
        <v>3.64</v>
      </c>
      <c r="S1894">
        <f>IFERROR(VLOOKUP(A1894, bonddata!$A$28:$L$5930, 8, FALSE), "")</f>
        <v>3.34</v>
      </c>
      <c r="T1894">
        <f>IFERROR(VLOOKUP(A1894, bonddata!$A$28:$L$5930, 10, FALSE), "")</f>
        <v>3.11</v>
      </c>
      <c r="U1894">
        <f>IFERROR(VLOOKUP(A1894, btcdata!$A$2:$G$3292, 7, FALSE), "")</f>
        <v>1.27</v>
      </c>
      <c r="V1894">
        <f>IFERROR(VLOOKUP(A1894, bmodata!$A$2:$G$3292, 7, FALSE), "")</f>
        <v>-2.6</v>
      </c>
      <c r="W1894" t="str">
        <f>IFERROR(VLOOKUP(A1894, cpidata!$A$14:$F$391, 2, FALSE), "")</f>
        <v/>
      </c>
      <c r="X1894" t="str">
        <f>IFERROR(VLOOKUP(A1894, cpidata!$A$14:$F$391, 3, FALSE), "")</f>
        <v/>
      </c>
      <c r="Y1894" t="str">
        <f>IFERROR(VLOOKUP(A1894, cpidata!$A$14:$F$391, 4, FALSE), "")</f>
        <v/>
      </c>
    </row>
    <row r="1895" spans="1:25" x14ac:dyDescent="0.25">
      <c r="A1895" s="1">
        <v>44805</v>
      </c>
      <c r="B1895">
        <f>IFERROR(VLOOKUP(A1895, interestdata!$A$19:$H$2369, 2, FALSE), "")</f>
        <v>2.5</v>
      </c>
      <c r="C1895">
        <f>IFERROR(VLOOKUP(A1895, interestdata!$A$19:$H$2369, 3, FALSE), "")</f>
        <v>2.75</v>
      </c>
      <c r="D1895">
        <f>IFERROR(VLOOKUP(A1895, interestdata!$A$19:$H$2369, 4, FALSE), "")</f>
        <v>2.5</v>
      </c>
      <c r="E1895" t="str">
        <f>IFERROR(VLOOKUP(A1895, interestdata!$A$19:$H$2369, 5, FALSE), "")</f>
        <v xml:space="preserve"> </v>
      </c>
      <c r="F1895" t="str">
        <f>IFERROR(VLOOKUP(A1895, interestdata!$A$19:$H$2369, 6, FALSE), "")</f>
        <v xml:space="preserve"> </v>
      </c>
      <c r="G1895" t="str">
        <f>IFERROR(VLOOKUP(A1895, interestdata!$A$19:$H$2369, 7, FALSE), "")</f>
        <v xml:space="preserve"> </v>
      </c>
      <c r="H1895" t="str">
        <f>IFERROR(VLOOKUP(A1895, interestdata!$A$19:$H$2369, 8, FALSE), "")</f>
        <v xml:space="preserve"> </v>
      </c>
      <c r="I1895" t="str">
        <f>IFERROR(VLOOKUP(A1895, interestdata!$A$2381:$B$2851, 2, FALSE), "")</f>
        <v/>
      </c>
      <c r="J1895" t="str">
        <f>IFERROR(VLOOKUP(A1895, interestdata!$A$2381:$C$2851, 3, FALSE), "")</f>
        <v/>
      </c>
      <c r="K1895">
        <f>IFERROR(VLOOKUP(A1895, interestdata!$A$2863:$B$3332, 2, FALSE), "")</f>
        <v>3.81</v>
      </c>
      <c r="L1895" t="str">
        <f>IFERROR(VLOOKUP(A1895, tbilldata!$A$26:$E$1308, 2, FALSE), "")</f>
        <v/>
      </c>
      <c r="M1895" t="str">
        <f>IFERROR(VLOOKUP(A1895, tbilldata!$A$26:$E$1308, 3, FALSE), "")</f>
        <v/>
      </c>
      <c r="N1895" t="str">
        <f>IFERROR(VLOOKUP(A1895, tbilldata!$A$26:$E$1308, 4, FALSE), "")</f>
        <v/>
      </c>
      <c r="O1895" t="str">
        <f>IFERROR(VLOOKUP(A1895, tbilldata!$A$26:$E$1308, 5, FALSE), "")</f>
        <v/>
      </c>
      <c r="P1895">
        <f>IFERROR(VLOOKUP(A1895, bonddata!$A$28:$L$5930, 2, FALSE), "")</f>
        <v>3.67</v>
      </c>
      <c r="Q1895">
        <f>IFERROR(VLOOKUP(A1895, bonddata!$A$28:$L$5930, 5, FALSE), "")</f>
        <v>3.13</v>
      </c>
      <c r="R1895">
        <f>IFERROR(VLOOKUP(A1895, bonddata!$A$28:$L$5930, 6, FALSE), "")</f>
        <v>3.66</v>
      </c>
      <c r="S1895">
        <f>IFERROR(VLOOKUP(A1895, bonddata!$A$28:$L$5930, 8, FALSE), "")</f>
        <v>3.37</v>
      </c>
      <c r="T1895">
        <f>IFERROR(VLOOKUP(A1895, bonddata!$A$28:$L$5930, 10, FALSE), "")</f>
        <v>3.18</v>
      </c>
      <c r="U1895">
        <f>IFERROR(VLOOKUP(A1895, btcdata!$A$2:$G$3292, 7, FALSE), "")</f>
        <v>0.41</v>
      </c>
      <c r="V1895">
        <f>IFERROR(VLOOKUP(A1895, bmodata!$A$2:$G$3292, 7, FALSE), "")</f>
        <v>0.02</v>
      </c>
      <c r="W1895">
        <f>IFERROR(VLOOKUP(A1895, cpidata!$A$14:$F$391, 2, FALSE), "")</f>
        <v>5.9</v>
      </c>
      <c r="X1895">
        <f>IFERROR(VLOOKUP(A1895, cpidata!$A$14:$F$391, 3, FALSE), "")</f>
        <v>5.0999999999999996</v>
      </c>
      <c r="Y1895">
        <f>IFERROR(VLOOKUP(A1895, cpidata!$A$14:$F$391, 4, FALSE), "")</f>
        <v>5.4</v>
      </c>
    </row>
    <row r="1896" spans="1:25" x14ac:dyDescent="0.25">
      <c r="A1896" s="1">
        <v>44806</v>
      </c>
      <c r="B1896">
        <f>IFERROR(VLOOKUP(A1896, interestdata!$A$19:$H$2369, 2, FALSE), "")</f>
        <v>2.5</v>
      </c>
      <c r="C1896">
        <f>IFERROR(VLOOKUP(A1896, interestdata!$A$19:$H$2369, 3, FALSE), "")</f>
        <v>2.75</v>
      </c>
      <c r="D1896">
        <f>IFERROR(VLOOKUP(A1896, interestdata!$A$19:$H$2369, 4, FALSE), "")</f>
        <v>2.5</v>
      </c>
      <c r="E1896" t="str">
        <f>IFERROR(VLOOKUP(A1896, interestdata!$A$19:$H$2369, 5, FALSE), "")</f>
        <v xml:space="preserve"> </v>
      </c>
      <c r="F1896" t="str">
        <f>IFERROR(VLOOKUP(A1896, interestdata!$A$19:$H$2369, 6, FALSE), "")</f>
        <v xml:space="preserve"> </v>
      </c>
      <c r="G1896" t="str">
        <f>IFERROR(VLOOKUP(A1896, interestdata!$A$19:$H$2369, 7, FALSE), "")</f>
        <v xml:space="preserve"> </v>
      </c>
      <c r="H1896" t="str">
        <f>IFERROR(VLOOKUP(A1896, interestdata!$A$19:$H$2369, 8, FALSE), "")</f>
        <v xml:space="preserve"> </v>
      </c>
      <c r="I1896">
        <f>IFERROR(VLOOKUP(A1896, interestdata!$A$2381:$B$2851, 2, FALSE), "")</f>
        <v>4.8899999999999997</v>
      </c>
      <c r="J1896">
        <f>IFERROR(VLOOKUP(A1896, interestdata!$A$2381:$C$2851, 3, FALSE), "")</f>
        <v>4.96</v>
      </c>
      <c r="K1896" t="str">
        <f>IFERROR(VLOOKUP(A1896, interestdata!$A$2863:$B$3332, 2, FALSE), "")</f>
        <v/>
      </c>
      <c r="L1896" t="str">
        <f>IFERROR(VLOOKUP(A1896, tbilldata!$A$26:$E$1308, 2, FALSE), "")</f>
        <v/>
      </c>
      <c r="M1896" t="str">
        <f>IFERROR(VLOOKUP(A1896, tbilldata!$A$26:$E$1308, 3, FALSE), "")</f>
        <v/>
      </c>
      <c r="N1896" t="str">
        <f>IFERROR(VLOOKUP(A1896, tbilldata!$A$26:$E$1308, 4, FALSE), "")</f>
        <v/>
      </c>
      <c r="O1896" t="str">
        <f>IFERROR(VLOOKUP(A1896, tbilldata!$A$26:$E$1308, 5, FALSE), "")</f>
        <v/>
      </c>
      <c r="P1896">
        <f>IFERROR(VLOOKUP(A1896, bonddata!$A$28:$L$5930, 2, FALSE), "")</f>
        <v>3.55</v>
      </c>
      <c r="Q1896">
        <f>IFERROR(VLOOKUP(A1896, bonddata!$A$28:$L$5930, 5, FALSE), "")</f>
        <v>3.08</v>
      </c>
      <c r="R1896">
        <f>IFERROR(VLOOKUP(A1896, bonddata!$A$28:$L$5930, 6, FALSE), "")</f>
        <v>3.58</v>
      </c>
      <c r="S1896">
        <f>IFERROR(VLOOKUP(A1896, bonddata!$A$28:$L$5930, 8, FALSE), "")</f>
        <v>3.28</v>
      </c>
      <c r="T1896">
        <f>IFERROR(VLOOKUP(A1896, bonddata!$A$28:$L$5930, 10, FALSE), "")</f>
        <v>3.1</v>
      </c>
      <c r="U1896">
        <f>IFERROR(VLOOKUP(A1896, btcdata!$A$2:$G$3292, 7, FALSE), "")</f>
        <v>-0.86</v>
      </c>
      <c r="V1896">
        <f>IFERROR(VLOOKUP(A1896, bmodata!$A$2:$G$3292, 7, FALSE), "")</f>
        <v>0.42</v>
      </c>
      <c r="W1896" t="str">
        <f>IFERROR(VLOOKUP(A1896, cpidata!$A$14:$F$391, 2, FALSE), "")</f>
        <v/>
      </c>
      <c r="X1896" t="str">
        <f>IFERROR(VLOOKUP(A1896, cpidata!$A$14:$F$391, 3, FALSE), "")</f>
        <v/>
      </c>
      <c r="Y1896" t="str">
        <f>IFERROR(VLOOKUP(A1896, cpidata!$A$14:$F$391, 4, FALSE), "")</f>
        <v/>
      </c>
    </row>
    <row r="1897" spans="1:25" x14ac:dyDescent="0.25">
      <c r="A1897" s="1">
        <v>44809</v>
      </c>
      <c r="B1897">
        <f>IFERROR(VLOOKUP(A1897, interestdata!$A$19:$H$2369, 2, FALSE), "")</f>
        <v>2.5</v>
      </c>
      <c r="C1897" t="str">
        <f>IFERROR(VLOOKUP(A1897, interestdata!$A$19:$H$2369, 3, FALSE), "")</f>
        <v xml:space="preserve"> Bank holiday</v>
      </c>
      <c r="D1897" t="str">
        <f>IFERROR(VLOOKUP(A1897, interestdata!$A$19:$H$2369, 4, FALSE), "")</f>
        <v xml:space="preserve"> Bank holiday</v>
      </c>
      <c r="E1897" t="str">
        <f>IFERROR(VLOOKUP(A1897, interestdata!$A$19:$H$2369, 5, FALSE), "")</f>
        <v xml:space="preserve"> </v>
      </c>
      <c r="F1897" t="str">
        <f>IFERROR(VLOOKUP(A1897, interestdata!$A$19:$H$2369, 6, FALSE), "")</f>
        <v xml:space="preserve"> </v>
      </c>
      <c r="G1897" t="str">
        <f>IFERROR(VLOOKUP(A1897, interestdata!$A$19:$H$2369, 7, FALSE), "")</f>
        <v xml:space="preserve"> </v>
      </c>
      <c r="H1897" t="str">
        <f>IFERROR(VLOOKUP(A1897, interestdata!$A$19:$H$2369, 8, FALSE), "")</f>
        <v xml:space="preserve"> </v>
      </c>
      <c r="I1897" t="str">
        <f>IFERROR(VLOOKUP(A1897, interestdata!$A$2381:$B$2851, 2, FALSE), "")</f>
        <v/>
      </c>
      <c r="J1897" t="str">
        <f>IFERROR(VLOOKUP(A1897, interestdata!$A$2381:$C$2851, 3, FALSE), "")</f>
        <v/>
      </c>
      <c r="K1897" t="str">
        <f>IFERROR(VLOOKUP(A1897, interestdata!$A$2863:$B$3332, 2, FALSE), "")</f>
        <v/>
      </c>
      <c r="L1897" t="str">
        <f>IFERROR(VLOOKUP(A1897, tbilldata!$A$26:$E$1308, 2, FALSE), "")</f>
        <v/>
      </c>
      <c r="M1897" t="str">
        <f>IFERROR(VLOOKUP(A1897, tbilldata!$A$26:$E$1308, 3, FALSE), "")</f>
        <v/>
      </c>
      <c r="N1897" t="str">
        <f>IFERROR(VLOOKUP(A1897, tbilldata!$A$26:$E$1308, 4, FALSE), "")</f>
        <v/>
      </c>
      <c r="O1897" t="str">
        <f>IFERROR(VLOOKUP(A1897, tbilldata!$A$26:$E$1308, 5, FALSE), "")</f>
        <v/>
      </c>
      <c r="P1897" t="str">
        <f>IFERROR(VLOOKUP(A1897, bonddata!$A$28:$L$5930, 2, FALSE), "")</f>
        <v/>
      </c>
      <c r="Q1897" t="str">
        <f>IFERROR(VLOOKUP(A1897, bonddata!$A$28:$L$5930, 5, FALSE), "")</f>
        <v/>
      </c>
      <c r="R1897" t="str">
        <f>IFERROR(VLOOKUP(A1897, bonddata!$A$28:$L$5930, 6, FALSE), "")</f>
        <v/>
      </c>
      <c r="S1897" t="str">
        <f>IFERROR(VLOOKUP(A1897, bonddata!$A$28:$L$5930, 8, FALSE), "")</f>
        <v/>
      </c>
      <c r="T1897" t="str">
        <f>IFERROR(VLOOKUP(A1897, bonddata!$A$28:$L$5930, 10, FALSE), "")</f>
        <v/>
      </c>
      <c r="U1897">
        <f>IFERROR(VLOOKUP(A1897, btcdata!$A$2:$G$3292, 7, FALSE), "")</f>
        <v>-1.03</v>
      </c>
      <c r="V1897" t="str">
        <f>IFERROR(VLOOKUP(A1897, bmodata!$A$2:$G$3292, 7, FALSE), "")</f>
        <v/>
      </c>
      <c r="W1897" t="str">
        <f>IFERROR(VLOOKUP(A1897, cpidata!$A$14:$F$391, 2, FALSE), "")</f>
        <v/>
      </c>
      <c r="X1897" t="str">
        <f>IFERROR(VLOOKUP(A1897, cpidata!$A$14:$F$391, 3, FALSE), "")</f>
        <v/>
      </c>
      <c r="Y1897" t="str">
        <f>IFERROR(VLOOKUP(A1897, cpidata!$A$14:$F$391, 4, FALSE), "")</f>
        <v/>
      </c>
    </row>
    <row r="1898" spans="1:25" x14ac:dyDescent="0.25">
      <c r="A1898" s="1">
        <v>44810</v>
      </c>
      <c r="B1898">
        <f>IFERROR(VLOOKUP(A1898, interestdata!$A$19:$H$2369, 2, FALSE), "")</f>
        <v>2.5</v>
      </c>
      <c r="C1898">
        <f>IFERROR(VLOOKUP(A1898, interestdata!$A$19:$H$2369, 3, FALSE), "")</f>
        <v>2.75</v>
      </c>
      <c r="D1898">
        <f>IFERROR(VLOOKUP(A1898, interestdata!$A$19:$H$2369, 4, FALSE), "")</f>
        <v>2.5</v>
      </c>
      <c r="E1898" t="str">
        <f>IFERROR(VLOOKUP(A1898, interestdata!$A$19:$H$2369, 5, FALSE), "")</f>
        <v xml:space="preserve"> </v>
      </c>
      <c r="F1898" t="str">
        <f>IFERROR(VLOOKUP(A1898, interestdata!$A$19:$H$2369, 6, FALSE), "")</f>
        <v xml:space="preserve"> </v>
      </c>
      <c r="G1898" t="str">
        <f>IFERROR(VLOOKUP(A1898, interestdata!$A$19:$H$2369, 7, FALSE), "")</f>
        <v xml:space="preserve"> </v>
      </c>
      <c r="H1898" t="str">
        <f>IFERROR(VLOOKUP(A1898, interestdata!$A$19:$H$2369, 8, FALSE), "")</f>
        <v xml:space="preserve"> </v>
      </c>
      <c r="I1898" t="str">
        <f>IFERROR(VLOOKUP(A1898, interestdata!$A$2381:$B$2851, 2, FALSE), "")</f>
        <v/>
      </c>
      <c r="J1898" t="str">
        <f>IFERROR(VLOOKUP(A1898, interestdata!$A$2381:$C$2851, 3, FALSE), "")</f>
        <v/>
      </c>
      <c r="K1898" t="str">
        <f>IFERROR(VLOOKUP(A1898, interestdata!$A$2863:$B$3332, 2, FALSE), "")</f>
        <v/>
      </c>
      <c r="L1898" t="str">
        <f>IFERROR(VLOOKUP(A1898, tbilldata!$A$26:$E$1308, 2, FALSE), "")</f>
        <v/>
      </c>
      <c r="M1898" t="str">
        <f>IFERROR(VLOOKUP(A1898, tbilldata!$A$26:$E$1308, 3, FALSE), "")</f>
        <v/>
      </c>
      <c r="N1898" t="str">
        <f>IFERROR(VLOOKUP(A1898, tbilldata!$A$26:$E$1308, 4, FALSE), "")</f>
        <v/>
      </c>
      <c r="O1898" t="str">
        <f>IFERROR(VLOOKUP(A1898, tbilldata!$A$26:$E$1308, 5, FALSE), "")</f>
        <v/>
      </c>
      <c r="P1898">
        <f>IFERROR(VLOOKUP(A1898, bonddata!$A$28:$L$5930, 2, FALSE), "")</f>
        <v>3.58</v>
      </c>
      <c r="Q1898">
        <f>IFERROR(VLOOKUP(A1898, bonddata!$A$28:$L$5930, 5, FALSE), "")</f>
        <v>3.18</v>
      </c>
      <c r="R1898">
        <f>IFERROR(VLOOKUP(A1898, bonddata!$A$28:$L$5930, 6, FALSE), "")</f>
        <v>3.6</v>
      </c>
      <c r="S1898">
        <f>IFERROR(VLOOKUP(A1898, bonddata!$A$28:$L$5930, 8, FALSE), "")</f>
        <v>3.33</v>
      </c>
      <c r="T1898">
        <f>IFERROR(VLOOKUP(A1898, bonddata!$A$28:$L$5930, 10, FALSE), "")</f>
        <v>3.18</v>
      </c>
      <c r="U1898">
        <f>IFERROR(VLOOKUP(A1898, btcdata!$A$2:$G$3292, 7, FALSE), "")</f>
        <v>-5.09</v>
      </c>
      <c r="V1898">
        <f>IFERROR(VLOOKUP(A1898, bmodata!$A$2:$G$3292, 7, FALSE), "")</f>
        <v>-1.05</v>
      </c>
      <c r="W1898" t="str">
        <f>IFERROR(VLOOKUP(A1898, cpidata!$A$14:$F$391, 2, FALSE), "")</f>
        <v/>
      </c>
      <c r="X1898" t="str">
        <f>IFERROR(VLOOKUP(A1898, cpidata!$A$14:$F$391, 3, FALSE), "")</f>
        <v/>
      </c>
      <c r="Y1898" t="str">
        <f>IFERROR(VLOOKUP(A1898, cpidata!$A$14:$F$391, 4, FALSE), "")</f>
        <v/>
      </c>
    </row>
    <row r="1899" spans="1:25" x14ac:dyDescent="0.25">
      <c r="A1899" s="1">
        <v>44811</v>
      </c>
      <c r="B1899">
        <f>IFERROR(VLOOKUP(A1899, interestdata!$A$19:$H$2369, 2, FALSE), "")</f>
        <v>2.5</v>
      </c>
      <c r="C1899">
        <f>IFERROR(VLOOKUP(A1899, interestdata!$A$19:$H$2369, 3, FALSE), "")</f>
        <v>2.75</v>
      </c>
      <c r="D1899">
        <f>IFERROR(VLOOKUP(A1899, interestdata!$A$19:$H$2369, 4, FALSE), "")</f>
        <v>2.5</v>
      </c>
      <c r="E1899" t="str">
        <f>IFERROR(VLOOKUP(A1899, interestdata!$A$19:$H$2369, 5, FALSE), "")</f>
        <v xml:space="preserve"> </v>
      </c>
      <c r="F1899" t="str">
        <f>IFERROR(VLOOKUP(A1899, interestdata!$A$19:$H$2369, 6, FALSE), "")</f>
        <v xml:space="preserve"> </v>
      </c>
      <c r="G1899" t="str">
        <f>IFERROR(VLOOKUP(A1899, interestdata!$A$19:$H$2369, 7, FALSE), "")</f>
        <v xml:space="preserve"> </v>
      </c>
      <c r="H1899" t="str">
        <f>IFERROR(VLOOKUP(A1899, interestdata!$A$19:$H$2369, 8, FALSE), "")</f>
        <v xml:space="preserve"> </v>
      </c>
      <c r="I1899" t="str">
        <f>IFERROR(VLOOKUP(A1899, interestdata!$A$2381:$B$2851, 2, FALSE), "")</f>
        <v/>
      </c>
      <c r="J1899" t="str">
        <f>IFERROR(VLOOKUP(A1899, interestdata!$A$2381:$C$2851, 3, FALSE), "")</f>
        <v/>
      </c>
      <c r="K1899" t="str">
        <f>IFERROR(VLOOKUP(A1899, interestdata!$A$2863:$B$3332, 2, FALSE), "")</f>
        <v/>
      </c>
      <c r="L1899">
        <f>IFERROR(VLOOKUP(A1899, tbilldata!$A$26:$E$1308, 2, FALSE), "")</f>
        <v>3.04</v>
      </c>
      <c r="M1899">
        <f>IFERROR(VLOOKUP(A1899, tbilldata!$A$26:$E$1308, 3, FALSE), "")</f>
        <v>3.29</v>
      </c>
      <c r="N1899">
        <f>IFERROR(VLOOKUP(A1899, tbilldata!$A$26:$E$1308, 4, FALSE), "")</f>
        <v>3.47</v>
      </c>
      <c r="O1899">
        <f>IFERROR(VLOOKUP(A1899, tbilldata!$A$26:$E$1308, 5, FALSE), "")</f>
        <v>3.72</v>
      </c>
      <c r="P1899">
        <f>IFERROR(VLOOKUP(A1899, bonddata!$A$28:$L$5930, 2, FALSE), "")</f>
        <v>3.57</v>
      </c>
      <c r="Q1899">
        <f>IFERROR(VLOOKUP(A1899, bonddata!$A$28:$L$5930, 5, FALSE), "")</f>
        <v>3.15</v>
      </c>
      <c r="R1899">
        <f>IFERROR(VLOOKUP(A1899, bonddata!$A$28:$L$5930, 6, FALSE), "")</f>
        <v>3.6</v>
      </c>
      <c r="S1899">
        <f>IFERROR(VLOOKUP(A1899, bonddata!$A$28:$L$5930, 8, FALSE), "")</f>
        <v>3.3</v>
      </c>
      <c r="T1899">
        <f>IFERROR(VLOOKUP(A1899, bonddata!$A$28:$L$5930, 10, FALSE), "")</f>
        <v>3.13</v>
      </c>
      <c r="U1899">
        <f>IFERROR(VLOOKUP(A1899, btcdata!$A$2:$G$3292, 7, FALSE), "")</f>
        <v>2.64</v>
      </c>
      <c r="V1899">
        <f>IFERROR(VLOOKUP(A1899, bmodata!$A$2:$G$3292, 7, FALSE), "")</f>
        <v>0.77</v>
      </c>
      <c r="W1899" t="str">
        <f>IFERROR(VLOOKUP(A1899, cpidata!$A$14:$F$391, 2, FALSE), "")</f>
        <v/>
      </c>
      <c r="X1899" t="str">
        <f>IFERROR(VLOOKUP(A1899, cpidata!$A$14:$F$391, 3, FALSE), "")</f>
        <v/>
      </c>
      <c r="Y1899" t="str">
        <f>IFERROR(VLOOKUP(A1899, cpidata!$A$14:$F$391, 4, FALSE), "")</f>
        <v/>
      </c>
    </row>
    <row r="1900" spans="1:25" x14ac:dyDescent="0.25">
      <c r="A1900" s="1">
        <v>44812</v>
      </c>
      <c r="B1900">
        <f>IFERROR(VLOOKUP(A1900, interestdata!$A$19:$H$2369, 2, FALSE), "")</f>
        <v>3.25</v>
      </c>
      <c r="C1900">
        <f>IFERROR(VLOOKUP(A1900, interestdata!$A$19:$H$2369, 3, FALSE), "")</f>
        <v>3.5</v>
      </c>
      <c r="D1900">
        <f>IFERROR(VLOOKUP(A1900, interestdata!$A$19:$H$2369, 4, FALSE), "")</f>
        <v>3.25</v>
      </c>
      <c r="E1900" t="str">
        <f>IFERROR(VLOOKUP(A1900, interestdata!$A$19:$H$2369, 5, FALSE), "")</f>
        <v xml:space="preserve"> </v>
      </c>
      <c r="F1900" t="str">
        <f>IFERROR(VLOOKUP(A1900, interestdata!$A$19:$H$2369, 6, FALSE), "")</f>
        <v xml:space="preserve"> </v>
      </c>
      <c r="G1900" t="str">
        <f>IFERROR(VLOOKUP(A1900, interestdata!$A$19:$H$2369, 7, FALSE), "")</f>
        <v xml:space="preserve"> </v>
      </c>
      <c r="H1900" t="str">
        <f>IFERROR(VLOOKUP(A1900, interestdata!$A$19:$H$2369, 8, FALSE), "")</f>
        <v xml:space="preserve"> </v>
      </c>
      <c r="I1900" t="str">
        <f>IFERROR(VLOOKUP(A1900, interestdata!$A$2381:$B$2851, 2, FALSE), "")</f>
        <v/>
      </c>
      <c r="J1900" t="str">
        <f>IFERROR(VLOOKUP(A1900, interestdata!$A$2381:$C$2851, 3, FALSE), "")</f>
        <v/>
      </c>
      <c r="K1900">
        <f>IFERROR(VLOOKUP(A1900, interestdata!$A$2863:$B$3332, 2, FALSE), "")</f>
        <v>4.0599999999999996</v>
      </c>
      <c r="L1900" t="str">
        <f>IFERROR(VLOOKUP(A1900, tbilldata!$A$26:$E$1308, 2, FALSE), "")</f>
        <v/>
      </c>
      <c r="M1900" t="str">
        <f>IFERROR(VLOOKUP(A1900, tbilldata!$A$26:$E$1308, 3, FALSE), "")</f>
        <v/>
      </c>
      <c r="N1900" t="str">
        <f>IFERROR(VLOOKUP(A1900, tbilldata!$A$26:$E$1308, 4, FALSE), "")</f>
        <v/>
      </c>
      <c r="O1900" t="str">
        <f>IFERROR(VLOOKUP(A1900, tbilldata!$A$26:$E$1308, 5, FALSE), "")</f>
        <v/>
      </c>
      <c r="P1900">
        <f>IFERROR(VLOOKUP(A1900, bonddata!$A$28:$L$5930, 2, FALSE), "")</f>
        <v>3.63</v>
      </c>
      <c r="Q1900">
        <f>IFERROR(VLOOKUP(A1900, bonddata!$A$28:$L$5930, 5, FALSE), "")</f>
        <v>3.22</v>
      </c>
      <c r="R1900">
        <f>IFERROR(VLOOKUP(A1900, bonddata!$A$28:$L$5930, 6, FALSE), "")</f>
        <v>3.66</v>
      </c>
      <c r="S1900">
        <f>IFERROR(VLOOKUP(A1900, bonddata!$A$28:$L$5930, 8, FALSE), "")</f>
        <v>3.37</v>
      </c>
      <c r="T1900">
        <f>IFERROR(VLOOKUP(A1900, bonddata!$A$28:$L$5930, 10, FALSE), "")</f>
        <v>3.19</v>
      </c>
      <c r="U1900">
        <f>IFERROR(VLOOKUP(A1900, btcdata!$A$2:$G$3292, 7, FALSE), "")</f>
        <v>0.19</v>
      </c>
      <c r="V1900">
        <f>IFERROR(VLOOKUP(A1900, bmodata!$A$2:$G$3292, 7, FALSE), "")</f>
        <v>2.4300000000000002</v>
      </c>
      <c r="W1900" t="str">
        <f>IFERROR(VLOOKUP(A1900, cpidata!$A$14:$F$391, 2, FALSE), "")</f>
        <v/>
      </c>
      <c r="X1900" t="str">
        <f>IFERROR(VLOOKUP(A1900, cpidata!$A$14:$F$391, 3, FALSE), "")</f>
        <v/>
      </c>
      <c r="Y1900" t="str">
        <f>IFERROR(VLOOKUP(A1900, cpidata!$A$14:$F$391, 4, FALSE), "")</f>
        <v/>
      </c>
    </row>
    <row r="1901" spans="1:25" x14ac:dyDescent="0.25">
      <c r="A1901" s="1">
        <v>44813</v>
      </c>
      <c r="B1901">
        <f>IFERROR(VLOOKUP(A1901, interestdata!$A$19:$H$2369, 2, FALSE), "")</f>
        <v>3.25</v>
      </c>
      <c r="C1901">
        <f>IFERROR(VLOOKUP(A1901, interestdata!$A$19:$H$2369, 3, FALSE), "")</f>
        <v>3.5</v>
      </c>
      <c r="D1901">
        <f>IFERROR(VLOOKUP(A1901, interestdata!$A$19:$H$2369, 4, FALSE), "")</f>
        <v>3.25</v>
      </c>
      <c r="E1901" t="str">
        <f>IFERROR(VLOOKUP(A1901, interestdata!$A$19:$H$2369, 5, FALSE), "")</f>
        <v xml:space="preserve"> </v>
      </c>
      <c r="F1901" t="str">
        <f>IFERROR(VLOOKUP(A1901, interestdata!$A$19:$H$2369, 6, FALSE), "")</f>
        <v xml:space="preserve"> </v>
      </c>
      <c r="G1901" t="str">
        <f>IFERROR(VLOOKUP(A1901, interestdata!$A$19:$H$2369, 7, FALSE), "")</f>
        <v xml:space="preserve"> </v>
      </c>
      <c r="H1901" t="str">
        <f>IFERROR(VLOOKUP(A1901, interestdata!$A$19:$H$2369, 8, FALSE), "")</f>
        <v xml:space="preserve"> </v>
      </c>
      <c r="I1901">
        <f>IFERROR(VLOOKUP(A1901, interestdata!$A$2381:$B$2851, 2, FALSE), "")</f>
        <v>5.07</v>
      </c>
      <c r="J1901">
        <f>IFERROR(VLOOKUP(A1901, interestdata!$A$2381:$C$2851, 3, FALSE), "")</f>
        <v>5.16</v>
      </c>
      <c r="K1901" t="str">
        <f>IFERROR(VLOOKUP(A1901, interestdata!$A$2863:$B$3332, 2, FALSE), "")</f>
        <v/>
      </c>
      <c r="L1901" t="str">
        <f>IFERROR(VLOOKUP(A1901, tbilldata!$A$26:$E$1308, 2, FALSE), "")</f>
        <v/>
      </c>
      <c r="M1901" t="str">
        <f>IFERROR(VLOOKUP(A1901, tbilldata!$A$26:$E$1308, 3, FALSE), "")</f>
        <v/>
      </c>
      <c r="N1901" t="str">
        <f>IFERROR(VLOOKUP(A1901, tbilldata!$A$26:$E$1308, 4, FALSE), "")</f>
        <v/>
      </c>
      <c r="O1901" t="str">
        <f>IFERROR(VLOOKUP(A1901, tbilldata!$A$26:$E$1308, 5, FALSE), "")</f>
        <v/>
      </c>
      <c r="P1901">
        <f>IFERROR(VLOOKUP(A1901, bonddata!$A$28:$L$5930, 2, FALSE), "")</f>
        <v>3.58</v>
      </c>
      <c r="Q1901">
        <f>IFERROR(VLOOKUP(A1901, bonddata!$A$28:$L$5930, 5, FALSE), "")</f>
        <v>3.17</v>
      </c>
      <c r="R1901">
        <f>IFERROR(VLOOKUP(A1901, bonddata!$A$28:$L$5930, 6, FALSE), "")</f>
        <v>3.61</v>
      </c>
      <c r="S1901">
        <f>IFERROR(VLOOKUP(A1901, bonddata!$A$28:$L$5930, 8, FALSE), "")</f>
        <v>3.31</v>
      </c>
      <c r="T1901">
        <f>IFERROR(VLOOKUP(A1901, bonddata!$A$28:$L$5930, 10, FALSE), "")</f>
        <v>3.13</v>
      </c>
      <c r="U1901">
        <f>IFERROR(VLOOKUP(A1901, btcdata!$A$2:$G$3292, 7, FALSE), "")</f>
        <v>10.6</v>
      </c>
      <c r="V1901">
        <f>IFERROR(VLOOKUP(A1901, bmodata!$A$2:$G$3292, 7, FALSE), "")</f>
        <v>2.46</v>
      </c>
      <c r="W1901" t="str">
        <f>IFERROR(VLOOKUP(A1901, cpidata!$A$14:$F$391, 2, FALSE), "")</f>
        <v/>
      </c>
      <c r="X1901" t="str">
        <f>IFERROR(VLOOKUP(A1901, cpidata!$A$14:$F$391, 3, FALSE), "")</f>
        <v/>
      </c>
      <c r="Y1901" t="str">
        <f>IFERROR(VLOOKUP(A1901, cpidata!$A$14:$F$391, 4, FALSE), "")</f>
        <v/>
      </c>
    </row>
    <row r="1902" spans="1:25" x14ac:dyDescent="0.25">
      <c r="A1902" s="1">
        <v>44816</v>
      </c>
      <c r="B1902">
        <f>IFERROR(VLOOKUP(A1902, interestdata!$A$19:$H$2369, 2, FALSE), "")</f>
        <v>3.25</v>
      </c>
      <c r="C1902">
        <f>IFERROR(VLOOKUP(A1902, interestdata!$A$19:$H$2369, 3, FALSE), "")</f>
        <v>3.5</v>
      </c>
      <c r="D1902">
        <f>IFERROR(VLOOKUP(A1902, interestdata!$A$19:$H$2369, 4, FALSE), "")</f>
        <v>3.25</v>
      </c>
      <c r="E1902" t="str">
        <f>IFERROR(VLOOKUP(A1902, interestdata!$A$19:$H$2369, 5, FALSE), "")</f>
        <v xml:space="preserve"> </v>
      </c>
      <c r="F1902" t="str">
        <f>IFERROR(VLOOKUP(A1902, interestdata!$A$19:$H$2369, 6, FALSE), "")</f>
        <v xml:space="preserve"> </v>
      </c>
      <c r="G1902" t="str">
        <f>IFERROR(VLOOKUP(A1902, interestdata!$A$19:$H$2369, 7, FALSE), "")</f>
        <v xml:space="preserve"> </v>
      </c>
      <c r="H1902" t="str">
        <f>IFERROR(VLOOKUP(A1902, interestdata!$A$19:$H$2369, 8, FALSE), "")</f>
        <v xml:space="preserve"> </v>
      </c>
      <c r="I1902" t="str">
        <f>IFERROR(VLOOKUP(A1902, interestdata!$A$2381:$B$2851, 2, FALSE), "")</f>
        <v/>
      </c>
      <c r="J1902" t="str">
        <f>IFERROR(VLOOKUP(A1902, interestdata!$A$2381:$C$2851, 3, FALSE), "")</f>
        <v/>
      </c>
      <c r="K1902" t="str">
        <f>IFERROR(VLOOKUP(A1902, interestdata!$A$2863:$B$3332, 2, FALSE), "")</f>
        <v/>
      </c>
      <c r="L1902" t="str">
        <f>IFERROR(VLOOKUP(A1902, tbilldata!$A$26:$E$1308, 2, FALSE), "")</f>
        <v/>
      </c>
      <c r="M1902" t="str">
        <f>IFERROR(VLOOKUP(A1902, tbilldata!$A$26:$E$1308, 3, FALSE), "")</f>
        <v/>
      </c>
      <c r="N1902" t="str">
        <f>IFERROR(VLOOKUP(A1902, tbilldata!$A$26:$E$1308, 4, FALSE), "")</f>
        <v/>
      </c>
      <c r="O1902" t="str">
        <f>IFERROR(VLOOKUP(A1902, tbilldata!$A$26:$E$1308, 5, FALSE), "")</f>
        <v/>
      </c>
      <c r="P1902">
        <f>IFERROR(VLOOKUP(A1902, bonddata!$A$28:$L$5930, 2, FALSE), "")</f>
        <v>3.58</v>
      </c>
      <c r="Q1902">
        <f>IFERROR(VLOOKUP(A1902, bonddata!$A$28:$L$5930, 5, FALSE), "")</f>
        <v>3.18</v>
      </c>
      <c r="R1902">
        <f>IFERROR(VLOOKUP(A1902, bonddata!$A$28:$L$5930, 6, FALSE), "")</f>
        <v>3.61</v>
      </c>
      <c r="S1902">
        <f>IFERROR(VLOOKUP(A1902, bonddata!$A$28:$L$5930, 8, FALSE), "")</f>
        <v>3.3</v>
      </c>
      <c r="T1902">
        <f>IFERROR(VLOOKUP(A1902, bonddata!$A$28:$L$5930, 10, FALSE), "")</f>
        <v>3.14</v>
      </c>
      <c r="U1902">
        <f>IFERROR(VLOOKUP(A1902, btcdata!$A$2:$G$3292, 7, FALSE), "")</f>
        <v>2.57</v>
      </c>
      <c r="V1902">
        <f>IFERROR(VLOOKUP(A1902, bmodata!$A$2:$G$3292, 7, FALSE), "")</f>
        <v>0.97</v>
      </c>
      <c r="W1902" t="str">
        <f>IFERROR(VLOOKUP(A1902, cpidata!$A$14:$F$391, 2, FALSE), "")</f>
        <v/>
      </c>
      <c r="X1902" t="str">
        <f>IFERROR(VLOOKUP(A1902, cpidata!$A$14:$F$391, 3, FALSE), "")</f>
        <v/>
      </c>
      <c r="Y1902" t="str">
        <f>IFERROR(VLOOKUP(A1902, cpidata!$A$14:$F$391, 4, FALSE), "")</f>
        <v/>
      </c>
    </row>
    <row r="1903" spans="1:25" x14ac:dyDescent="0.25">
      <c r="A1903" s="1">
        <v>44817</v>
      </c>
      <c r="B1903">
        <f>IFERROR(VLOOKUP(A1903, interestdata!$A$19:$H$2369, 2, FALSE), "")</f>
        <v>3.25</v>
      </c>
      <c r="C1903">
        <f>IFERROR(VLOOKUP(A1903, interestdata!$A$19:$H$2369, 3, FALSE), "")</f>
        <v>3.5</v>
      </c>
      <c r="D1903">
        <f>IFERROR(VLOOKUP(A1903, interestdata!$A$19:$H$2369, 4, FALSE), "")</f>
        <v>3.25</v>
      </c>
      <c r="E1903" t="str">
        <f>IFERROR(VLOOKUP(A1903, interestdata!$A$19:$H$2369, 5, FALSE), "")</f>
        <v xml:space="preserve"> </v>
      </c>
      <c r="F1903" t="str">
        <f>IFERROR(VLOOKUP(A1903, interestdata!$A$19:$H$2369, 6, FALSE), "")</f>
        <v xml:space="preserve"> </v>
      </c>
      <c r="G1903" t="str">
        <f>IFERROR(VLOOKUP(A1903, interestdata!$A$19:$H$2369, 7, FALSE), "")</f>
        <v xml:space="preserve"> </v>
      </c>
      <c r="H1903" t="str">
        <f>IFERROR(VLOOKUP(A1903, interestdata!$A$19:$H$2369, 8, FALSE), "")</f>
        <v xml:space="preserve"> </v>
      </c>
      <c r="I1903" t="str">
        <f>IFERROR(VLOOKUP(A1903, interestdata!$A$2381:$B$2851, 2, FALSE), "")</f>
        <v/>
      </c>
      <c r="J1903" t="str">
        <f>IFERROR(VLOOKUP(A1903, interestdata!$A$2381:$C$2851, 3, FALSE), "")</f>
        <v/>
      </c>
      <c r="K1903" t="str">
        <f>IFERROR(VLOOKUP(A1903, interestdata!$A$2863:$B$3332, 2, FALSE), "")</f>
        <v/>
      </c>
      <c r="L1903" t="str">
        <f>IFERROR(VLOOKUP(A1903, tbilldata!$A$26:$E$1308, 2, FALSE), "")</f>
        <v/>
      </c>
      <c r="M1903" t="str">
        <f>IFERROR(VLOOKUP(A1903, tbilldata!$A$26:$E$1308, 3, FALSE), "")</f>
        <v/>
      </c>
      <c r="N1903" t="str">
        <f>IFERROR(VLOOKUP(A1903, tbilldata!$A$26:$E$1308, 4, FALSE), "")</f>
        <v/>
      </c>
      <c r="O1903" t="str">
        <f>IFERROR(VLOOKUP(A1903, tbilldata!$A$26:$E$1308, 5, FALSE), "")</f>
        <v/>
      </c>
      <c r="P1903">
        <f>IFERROR(VLOOKUP(A1903, bonddata!$A$28:$L$5930, 2, FALSE), "")</f>
        <v>3.69</v>
      </c>
      <c r="Q1903">
        <f>IFERROR(VLOOKUP(A1903, bonddata!$A$28:$L$5930, 5, FALSE), "")</f>
        <v>3.19</v>
      </c>
      <c r="R1903">
        <f>IFERROR(VLOOKUP(A1903, bonddata!$A$28:$L$5930, 6, FALSE), "")</f>
        <v>3.72</v>
      </c>
      <c r="S1903">
        <f>IFERROR(VLOOKUP(A1903, bonddata!$A$28:$L$5930, 8, FALSE), "")</f>
        <v>3.38</v>
      </c>
      <c r="T1903">
        <f>IFERROR(VLOOKUP(A1903, bonddata!$A$28:$L$5930, 10, FALSE), "")</f>
        <v>3.2</v>
      </c>
      <c r="U1903">
        <f>IFERROR(VLOOKUP(A1903, btcdata!$A$2:$G$3292, 7, FALSE), "")</f>
        <v>-9.91</v>
      </c>
      <c r="V1903">
        <f>IFERROR(VLOOKUP(A1903, bmodata!$A$2:$G$3292, 7, FALSE), "")</f>
        <v>-2.2000000000000002</v>
      </c>
      <c r="W1903" t="str">
        <f>IFERROR(VLOOKUP(A1903, cpidata!$A$14:$F$391, 2, FALSE), "")</f>
        <v/>
      </c>
      <c r="X1903" t="str">
        <f>IFERROR(VLOOKUP(A1903, cpidata!$A$14:$F$391, 3, FALSE), "")</f>
        <v/>
      </c>
      <c r="Y1903" t="str">
        <f>IFERROR(VLOOKUP(A1903, cpidata!$A$14:$F$391, 4, FALSE), "")</f>
        <v/>
      </c>
    </row>
    <row r="1904" spans="1:25" x14ac:dyDescent="0.25">
      <c r="A1904" s="1">
        <v>44818</v>
      </c>
      <c r="B1904">
        <f>IFERROR(VLOOKUP(A1904, interestdata!$A$19:$H$2369, 2, FALSE), "")</f>
        <v>3.25</v>
      </c>
      <c r="C1904">
        <f>IFERROR(VLOOKUP(A1904, interestdata!$A$19:$H$2369, 3, FALSE), "")</f>
        <v>3.5</v>
      </c>
      <c r="D1904">
        <f>IFERROR(VLOOKUP(A1904, interestdata!$A$19:$H$2369, 4, FALSE), "")</f>
        <v>3.25</v>
      </c>
      <c r="E1904" t="str">
        <f>IFERROR(VLOOKUP(A1904, interestdata!$A$19:$H$2369, 5, FALSE), "")</f>
        <v xml:space="preserve"> </v>
      </c>
      <c r="F1904" t="str">
        <f>IFERROR(VLOOKUP(A1904, interestdata!$A$19:$H$2369, 6, FALSE), "")</f>
        <v xml:space="preserve"> </v>
      </c>
      <c r="G1904" t="str">
        <f>IFERROR(VLOOKUP(A1904, interestdata!$A$19:$H$2369, 7, FALSE), "")</f>
        <v xml:space="preserve"> </v>
      </c>
      <c r="H1904" t="str">
        <f>IFERROR(VLOOKUP(A1904, interestdata!$A$19:$H$2369, 8, FALSE), "")</f>
        <v xml:space="preserve"> </v>
      </c>
      <c r="I1904" t="str">
        <f>IFERROR(VLOOKUP(A1904, interestdata!$A$2381:$B$2851, 2, FALSE), "")</f>
        <v/>
      </c>
      <c r="J1904" t="str">
        <f>IFERROR(VLOOKUP(A1904, interestdata!$A$2381:$C$2851, 3, FALSE), "")</f>
        <v/>
      </c>
      <c r="K1904" t="str">
        <f>IFERROR(VLOOKUP(A1904, interestdata!$A$2863:$B$3332, 2, FALSE), "")</f>
        <v/>
      </c>
      <c r="L1904">
        <f>IFERROR(VLOOKUP(A1904, tbilldata!$A$26:$E$1308, 2, FALSE), "")</f>
        <v>3.11</v>
      </c>
      <c r="M1904">
        <f>IFERROR(VLOOKUP(A1904, tbilldata!$A$26:$E$1308, 3, FALSE), "")</f>
        <v>3.34</v>
      </c>
      <c r="N1904">
        <f>IFERROR(VLOOKUP(A1904, tbilldata!$A$26:$E$1308, 4, FALSE), "")</f>
        <v>3.63</v>
      </c>
      <c r="O1904">
        <f>IFERROR(VLOOKUP(A1904, tbilldata!$A$26:$E$1308, 5, FALSE), "")</f>
        <v>3.88</v>
      </c>
      <c r="P1904">
        <f>IFERROR(VLOOKUP(A1904, bonddata!$A$28:$L$5930, 2, FALSE), "")</f>
        <v>3.72</v>
      </c>
      <c r="Q1904">
        <f>IFERROR(VLOOKUP(A1904, bonddata!$A$28:$L$5930, 5, FALSE), "")</f>
        <v>3.14</v>
      </c>
      <c r="R1904">
        <f>IFERROR(VLOOKUP(A1904, bonddata!$A$28:$L$5930, 6, FALSE), "")</f>
        <v>3.75</v>
      </c>
      <c r="S1904">
        <f>IFERROR(VLOOKUP(A1904, bonddata!$A$28:$L$5930, 8, FALSE), "")</f>
        <v>3.39</v>
      </c>
      <c r="T1904">
        <f>IFERROR(VLOOKUP(A1904, bonddata!$A$28:$L$5930, 10, FALSE), "")</f>
        <v>3.16</v>
      </c>
      <c r="U1904">
        <f>IFERROR(VLOOKUP(A1904, btcdata!$A$2:$G$3292, 7, FALSE), "")</f>
        <v>0.23</v>
      </c>
      <c r="V1904">
        <f>IFERROR(VLOOKUP(A1904, bmodata!$A$2:$G$3292, 7, FALSE), "")</f>
        <v>0.85</v>
      </c>
      <c r="W1904" t="str">
        <f>IFERROR(VLOOKUP(A1904, cpidata!$A$14:$F$391, 2, FALSE), "")</f>
        <v/>
      </c>
      <c r="X1904" t="str">
        <f>IFERROR(VLOOKUP(A1904, cpidata!$A$14:$F$391, 3, FALSE), "")</f>
        <v/>
      </c>
      <c r="Y1904" t="str">
        <f>IFERROR(VLOOKUP(A1904, cpidata!$A$14:$F$391, 4, FALSE), "")</f>
        <v/>
      </c>
    </row>
    <row r="1905" spans="1:25" x14ac:dyDescent="0.25">
      <c r="A1905" s="1">
        <v>44819</v>
      </c>
      <c r="B1905">
        <f>IFERROR(VLOOKUP(A1905, interestdata!$A$19:$H$2369, 2, FALSE), "")</f>
        <v>3.25</v>
      </c>
      <c r="C1905">
        <f>IFERROR(VLOOKUP(A1905, interestdata!$A$19:$H$2369, 3, FALSE), "")</f>
        <v>3.5</v>
      </c>
      <c r="D1905">
        <f>IFERROR(VLOOKUP(A1905, interestdata!$A$19:$H$2369, 4, FALSE), "")</f>
        <v>3.25</v>
      </c>
      <c r="E1905" t="str">
        <f>IFERROR(VLOOKUP(A1905, interestdata!$A$19:$H$2369, 5, FALSE), "")</f>
        <v xml:space="preserve"> </v>
      </c>
      <c r="F1905" t="str">
        <f>IFERROR(VLOOKUP(A1905, interestdata!$A$19:$H$2369, 6, FALSE), "")</f>
        <v xml:space="preserve"> </v>
      </c>
      <c r="G1905" t="str">
        <f>IFERROR(VLOOKUP(A1905, interestdata!$A$19:$H$2369, 7, FALSE), "")</f>
        <v xml:space="preserve"> </v>
      </c>
      <c r="H1905" t="str">
        <f>IFERROR(VLOOKUP(A1905, interestdata!$A$19:$H$2369, 8, FALSE), "")</f>
        <v xml:space="preserve"> </v>
      </c>
      <c r="I1905" t="str">
        <f>IFERROR(VLOOKUP(A1905, interestdata!$A$2381:$B$2851, 2, FALSE), "")</f>
        <v/>
      </c>
      <c r="J1905" t="str">
        <f>IFERROR(VLOOKUP(A1905, interestdata!$A$2381:$C$2851, 3, FALSE), "")</f>
        <v/>
      </c>
      <c r="K1905">
        <f>IFERROR(VLOOKUP(A1905, interestdata!$A$2863:$B$3332, 2, FALSE), "")</f>
        <v>4.41</v>
      </c>
      <c r="L1905" t="str">
        <f>IFERROR(VLOOKUP(A1905, tbilldata!$A$26:$E$1308, 2, FALSE), "")</f>
        <v/>
      </c>
      <c r="M1905" t="str">
        <f>IFERROR(VLOOKUP(A1905, tbilldata!$A$26:$E$1308, 3, FALSE), "")</f>
        <v/>
      </c>
      <c r="N1905" t="str">
        <f>IFERROR(VLOOKUP(A1905, tbilldata!$A$26:$E$1308, 4, FALSE), "")</f>
        <v/>
      </c>
      <c r="O1905" t="str">
        <f>IFERROR(VLOOKUP(A1905, tbilldata!$A$26:$E$1308, 5, FALSE), "")</f>
        <v/>
      </c>
      <c r="P1905">
        <f>IFERROR(VLOOKUP(A1905, bonddata!$A$28:$L$5930, 2, FALSE), "")</f>
        <v>3.78</v>
      </c>
      <c r="Q1905">
        <f>IFERROR(VLOOKUP(A1905, bonddata!$A$28:$L$5930, 5, FALSE), "")</f>
        <v>3.1</v>
      </c>
      <c r="R1905">
        <f>IFERROR(VLOOKUP(A1905, bonddata!$A$28:$L$5930, 6, FALSE), "")</f>
        <v>3.82</v>
      </c>
      <c r="S1905">
        <f>IFERROR(VLOOKUP(A1905, bonddata!$A$28:$L$5930, 8, FALSE), "")</f>
        <v>3.43</v>
      </c>
      <c r="T1905">
        <f>IFERROR(VLOOKUP(A1905, bonddata!$A$28:$L$5930, 10, FALSE), "")</f>
        <v>3.16</v>
      </c>
      <c r="U1905">
        <f>IFERROR(VLOOKUP(A1905, btcdata!$A$2:$G$3292, 7, FALSE), "")</f>
        <v>-2.58</v>
      </c>
      <c r="V1905">
        <f>IFERROR(VLOOKUP(A1905, bmodata!$A$2:$G$3292, 7, FALSE), "")</f>
        <v>0.73</v>
      </c>
      <c r="W1905" t="str">
        <f>IFERROR(VLOOKUP(A1905, cpidata!$A$14:$F$391, 2, FALSE), "")</f>
        <v/>
      </c>
      <c r="X1905" t="str">
        <f>IFERROR(VLOOKUP(A1905, cpidata!$A$14:$F$391, 3, FALSE), "")</f>
        <v/>
      </c>
      <c r="Y1905" t="str">
        <f>IFERROR(VLOOKUP(A1905, cpidata!$A$14:$F$391, 4, FALSE), "")</f>
        <v/>
      </c>
    </row>
    <row r="1906" spans="1:25" x14ac:dyDescent="0.25">
      <c r="A1906" s="1">
        <v>44820</v>
      </c>
      <c r="B1906">
        <f>IFERROR(VLOOKUP(A1906, interestdata!$A$19:$H$2369, 2, FALSE), "")</f>
        <v>3.25</v>
      </c>
      <c r="C1906">
        <f>IFERROR(VLOOKUP(A1906, interestdata!$A$19:$H$2369, 3, FALSE), "")</f>
        <v>3.5</v>
      </c>
      <c r="D1906">
        <f>IFERROR(VLOOKUP(A1906, interestdata!$A$19:$H$2369, 4, FALSE), "")</f>
        <v>3.25</v>
      </c>
      <c r="E1906" t="str">
        <f>IFERROR(VLOOKUP(A1906, interestdata!$A$19:$H$2369, 5, FALSE), "")</f>
        <v xml:space="preserve"> </v>
      </c>
      <c r="F1906" t="str">
        <f>IFERROR(VLOOKUP(A1906, interestdata!$A$19:$H$2369, 6, FALSE), "")</f>
        <v xml:space="preserve"> </v>
      </c>
      <c r="G1906" t="str">
        <f>IFERROR(VLOOKUP(A1906, interestdata!$A$19:$H$2369, 7, FALSE), "")</f>
        <v xml:space="preserve"> </v>
      </c>
      <c r="H1906" t="str">
        <f>IFERROR(VLOOKUP(A1906, interestdata!$A$19:$H$2369, 8, FALSE), "")</f>
        <v xml:space="preserve"> </v>
      </c>
      <c r="I1906">
        <f>IFERROR(VLOOKUP(A1906, interestdata!$A$2381:$B$2851, 2, FALSE), "")</f>
        <v>5.15</v>
      </c>
      <c r="J1906">
        <f>IFERROR(VLOOKUP(A1906, interestdata!$A$2381:$C$2851, 3, FALSE), "")</f>
        <v>5.45</v>
      </c>
      <c r="K1906" t="str">
        <f>IFERROR(VLOOKUP(A1906, interestdata!$A$2863:$B$3332, 2, FALSE), "")</f>
        <v/>
      </c>
      <c r="L1906" t="str">
        <f>IFERROR(VLOOKUP(A1906, tbilldata!$A$26:$E$1308, 2, FALSE), "")</f>
        <v/>
      </c>
      <c r="M1906" t="str">
        <f>IFERROR(VLOOKUP(A1906, tbilldata!$A$26:$E$1308, 3, FALSE), "")</f>
        <v/>
      </c>
      <c r="N1906" t="str">
        <f>IFERROR(VLOOKUP(A1906, tbilldata!$A$26:$E$1308, 4, FALSE), "")</f>
        <v/>
      </c>
      <c r="O1906" t="str">
        <f>IFERROR(VLOOKUP(A1906, tbilldata!$A$26:$E$1308, 5, FALSE), "")</f>
        <v/>
      </c>
      <c r="P1906">
        <f>IFERROR(VLOOKUP(A1906, bonddata!$A$28:$L$5930, 2, FALSE), "")</f>
        <v>3.75</v>
      </c>
      <c r="Q1906">
        <f>IFERROR(VLOOKUP(A1906, bonddata!$A$28:$L$5930, 5, FALSE), "")</f>
        <v>3.1</v>
      </c>
      <c r="R1906">
        <f>IFERROR(VLOOKUP(A1906, bonddata!$A$28:$L$5930, 6, FALSE), "")</f>
        <v>3.79</v>
      </c>
      <c r="S1906">
        <f>IFERROR(VLOOKUP(A1906, bonddata!$A$28:$L$5930, 8, FALSE), "")</f>
        <v>3.41</v>
      </c>
      <c r="T1906">
        <f>IFERROR(VLOOKUP(A1906, bonddata!$A$28:$L$5930, 10, FALSE), "")</f>
        <v>3.14</v>
      </c>
      <c r="U1906">
        <f>IFERROR(VLOOKUP(A1906, btcdata!$A$2:$G$3292, 7, FALSE), "")</f>
        <v>0.51</v>
      </c>
      <c r="V1906">
        <f>IFERROR(VLOOKUP(A1906, bmodata!$A$2:$G$3292, 7, FALSE), "")</f>
        <v>-0.85</v>
      </c>
      <c r="W1906" t="str">
        <f>IFERROR(VLOOKUP(A1906, cpidata!$A$14:$F$391, 2, FALSE), "")</f>
        <v/>
      </c>
      <c r="X1906" t="str">
        <f>IFERROR(VLOOKUP(A1906, cpidata!$A$14:$F$391, 3, FALSE), "")</f>
        <v/>
      </c>
      <c r="Y1906" t="str">
        <f>IFERROR(VLOOKUP(A1906, cpidata!$A$14:$F$391, 4, FALSE), "")</f>
        <v/>
      </c>
    </row>
    <row r="1907" spans="1:25" x14ac:dyDescent="0.25">
      <c r="A1907" s="1">
        <v>44823</v>
      </c>
      <c r="B1907">
        <f>IFERROR(VLOOKUP(A1907, interestdata!$A$19:$H$2369, 2, FALSE), "")</f>
        <v>3.25</v>
      </c>
      <c r="C1907">
        <f>IFERROR(VLOOKUP(A1907, interestdata!$A$19:$H$2369, 3, FALSE), "")</f>
        <v>3.5</v>
      </c>
      <c r="D1907">
        <f>IFERROR(VLOOKUP(A1907, interestdata!$A$19:$H$2369, 4, FALSE), "")</f>
        <v>3.25</v>
      </c>
      <c r="E1907" t="str">
        <f>IFERROR(VLOOKUP(A1907, interestdata!$A$19:$H$2369, 5, FALSE), "")</f>
        <v xml:space="preserve"> </v>
      </c>
      <c r="F1907" t="str">
        <f>IFERROR(VLOOKUP(A1907, interestdata!$A$19:$H$2369, 6, FALSE), "")</f>
        <v xml:space="preserve"> </v>
      </c>
      <c r="G1907" t="str">
        <f>IFERROR(VLOOKUP(A1907, interestdata!$A$19:$H$2369, 7, FALSE), "")</f>
        <v xml:space="preserve"> </v>
      </c>
      <c r="H1907" t="str">
        <f>IFERROR(VLOOKUP(A1907, interestdata!$A$19:$H$2369, 8, FALSE), "")</f>
        <v xml:space="preserve"> </v>
      </c>
      <c r="I1907" t="str">
        <f>IFERROR(VLOOKUP(A1907, interestdata!$A$2381:$B$2851, 2, FALSE), "")</f>
        <v/>
      </c>
      <c r="J1907" t="str">
        <f>IFERROR(VLOOKUP(A1907, interestdata!$A$2381:$C$2851, 3, FALSE), "")</f>
        <v/>
      </c>
      <c r="K1907" t="str">
        <f>IFERROR(VLOOKUP(A1907, interestdata!$A$2863:$B$3332, 2, FALSE), "")</f>
        <v/>
      </c>
      <c r="L1907" t="str">
        <f>IFERROR(VLOOKUP(A1907, tbilldata!$A$26:$E$1308, 2, FALSE), "")</f>
        <v/>
      </c>
      <c r="M1907" t="str">
        <f>IFERROR(VLOOKUP(A1907, tbilldata!$A$26:$E$1308, 3, FALSE), "")</f>
        <v/>
      </c>
      <c r="N1907" t="str">
        <f>IFERROR(VLOOKUP(A1907, tbilldata!$A$26:$E$1308, 4, FALSE), "")</f>
        <v/>
      </c>
      <c r="O1907" t="str">
        <f>IFERROR(VLOOKUP(A1907, tbilldata!$A$26:$E$1308, 5, FALSE), "")</f>
        <v/>
      </c>
      <c r="P1907">
        <f>IFERROR(VLOOKUP(A1907, bonddata!$A$28:$L$5930, 2, FALSE), "")</f>
        <v>3.77</v>
      </c>
      <c r="Q1907">
        <f>IFERROR(VLOOKUP(A1907, bonddata!$A$28:$L$5930, 5, FALSE), "")</f>
        <v>3.08</v>
      </c>
      <c r="R1907">
        <f>IFERROR(VLOOKUP(A1907, bonddata!$A$28:$L$5930, 6, FALSE), "")</f>
        <v>3.8</v>
      </c>
      <c r="S1907">
        <f>IFERROR(VLOOKUP(A1907, bonddata!$A$28:$L$5930, 8, FALSE), "")</f>
        <v>3.42</v>
      </c>
      <c r="T1907">
        <f>IFERROR(VLOOKUP(A1907, bonddata!$A$28:$L$5930, 10, FALSE), "")</f>
        <v>3.13</v>
      </c>
      <c r="U1907">
        <f>IFERROR(VLOOKUP(A1907, btcdata!$A$2:$G$3292, 7, FALSE), "")</f>
        <v>0.62</v>
      </c>
      <c r="V1907">
        <f>IFERROR(VLOOKUP(A1907, bmodata!$A$2:$G$3292, 7, FALSE), "")</f>
        <v>0.62</v>
      </c>
      <c r="W1907" t="str">
        <f>IFERROR(VLOOKUP(A1907, cpidata!$A$14:$F$391, 2, FALSE), "")</f>
        <v/>
      </c>
      <c r="X1907" t="str">
        <f>IFERROR(VLOOKUP(A1907, cpidata!$A$14:$F$391, 3, FALSE), "")</f>
        <v/>
      </c>
      <c r="Y1907" t="str">
        <f>IFERROR(VLOOKUP(A1907, cpidata!$A$14:$F$391, 4, FALSE), "")</f>
        <v/>
      </c>
    </row>
    <row r="1908" spans="1:25" x14ac:dyDescent="0.25">
      <c r="A1908" s="1">
        <v>44824</v>
      </c>
      <c r="B1908">
        <f>IFERROR(VLOOKUP(A1908, interestdata!$A$19:$H$2369, 2, FALSE), "")</f>
        <v>3.25</v>
      </c>
      <c r="C1908">
        <f>IFERROR(VLOOKUP(A1908, interestdata!$A$19:$H$2369, 3, FALSE), "")</f>
        <v>3.5</v>
      </c>
      <c r="D1908">
        <f>IFERROR(VLOOKUP(A1908, interestdata!$A$19:$H$2369, 4, FALSE), "")</f>
        <v>3.25</v>
      </c>
      <c r="E1908" t="str">
        <f>IFERROR(VLOOKUP(A1908, interestdata!$A$19:$H$2369, 5, FALSE), "")</f>
        <v xml:space="preserve"> </v>
      </c>
      <c r="F1908" t="str">
        <f>IFERROR(VLOOKUP(A1908, interestdata!$A$19:$H$2369, 6, FALSE), "")</f>
        <v xml:space="preserve"> </v>
      </c>
      <c r="G1908" t="str">
        <f>IFERROR(VLOOKUP(A1908, interestdata!$A$19:$H$2369, 7, FALSE), "")</f>
        <v xml:space="preserve"> </v>
      </c>
      <c r="H1908" t="str">
        <f>IFERROR(VLOOKUP(A1908, interestdata!$A$19:$H$2369, 8, FALSE), "")</f>
        <v xml:space="preserve"> </v>
      </c>
      <c r="I1908" t="str">
        <f>IFERROR(VLOOKUP(A1908, interestdata!$A$2381:$B$2851, 2, FALSE), "")</f>
        <v/>
      </c>
      <c r="J1908" t="str">
        <f>IFERROR(VLOOKUP(A1908, interestdata!$A$2381:$C$2851, 3, FALSE), "")</f>
        <v/>
      </c>
      <c r="K1908" t="str">
        <f>IFERROR(VLOOKUP(A1908, interestdata!$A$2863:$B$3332, 2, FALSE), "")</f>
        <v/>
      </c>
      <c r="L1908" t="str">
        <f>IFERROR(VLOOKUP(A1908, tbilldata!$A$26:$E$1308, 2, FALSE), "")</f>
        <v/>
      </c>
      <c r="M1908" t="str">
        <f>IFERROR(VLOOKUP(A1908, tbilldata!$A$26:$E$1308, 3, FALSE), "")</f>
        <v/>
      </c>
      <c r="N1908" t="str">
        <f>IFERROR(VLOOKUP(A1908, tbilldata!$A$26:$E$1308, 4, FALSE), "")</f>
        <v/>
      </c>
      <c r="O1908" t="str">
        <f>IFERROR(VLOOKUP(A1908, tbilldata!$A$26:$E$1308, 5, FALSE), "")</f>
        <v/>
      </c>
      <c r="P1908">
        <f>IFERROR(VLOOKUP(A1908, bonddata!$A$28:$L$5930, 2, FALSE), "")</f>
        <v>3.73</v>
      </c>
      <c r="Q1908">
        <f>IFERROR(VLOOKUP(A1908, bonddata!$A$28:$L$5930, 5, FALSE), "")</f>
        <v>3.06</v>
      </c>
      <c r="R1908">
        <f>IFERROR(VLOOKUP(A1908, bonddata!$A$28:$L$5930, 6, FALSE), "")</f>
        <v>3.76</v>
      </c>
      <c r="S1908">
        <f>IFERROR(VLOOKUP(A1908, bonddata!$A$28:$L$5930, 8, FALSE), "")</f>
        <v>3.39</v>
      </c>
      <c r="T1908">
        <f>IFERROR(VLOOKUP(A1908, bonddata!$A$28:$L$5930, 10, FALSE), "")</f>
        <v>3.1</v>
      </c>
      <c r="U1908">
        <f>IFERROR(VLOOKUP(A1908, btcdata!$A$2:$G$3292, 7, FALSE), "")</f>
        <v>-3.41</v>
      </c>
      <c r="V1908">
        <f>IFERROR(VLOOKUP(A1908, bmodata!$A$2:$G$3292, 7, FALSE), "")</f>
        <v>-1.1599999999999999</v>
      </c>
      <c r="W1908" t="str">
        <f>IFERROR(VLOOKUP(A1908, cpidata!$A$14:$F$391, 2, FALSE), "")</f>
        <v/>
      </c>
      <c r="X1908" t="str">
        <f>IFERROR(VLOOKUP(A1908, cpidata!$A$14:$F$391, 3, FALSE), "")</f>
        <v/>
      </c>
      <c r="Y1908" t="str">
        <f>IFERROR(VLOOKUP(A1908, cpidata!$A$14:$F$391, 4, FALSE), "")</f>
        <v/>
      </c>
    </row>
    <row r="1909" spans="1:25" x14ac:dyDescent="0.25">
      <c r="A1909" s="1">
        <v>44825</v>
      </c>
      <c r="B1909">
        <f>IFERROR(VLOOKUP(A1909, interestdata!$A$19:$H$2369, 2, FALSE), "")</f>
        <v>3.25</v>
      </c>
      <c r="C1909">
        <f>IFERROR(VLOOKUP(A1909, interestdata!$A$19:$H$2369, 3, FALSE), "")</f>
        <v>3.5</v>
      </c>
      <c r="D1909">
        <f>IFERROR(VLOOKUP(A1909, interestdata!$A$19:$H$2369, 4, FALSE), "")</f>
        <v>3.25</v>
      </c>
      <c r="E1909" t="str">
        <f>IFERROR(VLOOKUP(A1909, interestdata!$A$19:$H$2369, 5, FALSE), "")</f>
        <v xml:space="preserve"> </v>
      </c>
      <c r="F1909" t="str">
        <f>IFERROR(VLOOKUP(A1909, interestdata!$A$19:$H$2369, 6, FALSE), "")</f>
        <v xml:space="preserve"> </v>
      </c>
      <c r="G1909" t="str">
        <f>IFERROR(VLOOKUP(A1909, interestdata!$A$19:$H$2369, 7, FALSE), "")</f>
        <v xml:space="preserve"> </v>
      </c>
      <c r="H1909" t="str">
        <f>IFERROR(VLOOKUP(A1909, interestdata!$A$19:$H$2369, 8, FALSE), "")</f>
        <v xml:space="preserve"> </v>
      </c>
      <c r="I1909" t="str">
        <f>IFERROR(VLOOKUP(A1909, interestdata!$A$2381:$B$2851, 2, FALSE), "")</f>
        <v/>
      </c>
      <c r="J1909" t="str">
        <f>IFERROR(VLOOKUP(A1909, interestdata!$A$2381:$C$2851, 3, FALSE), "")</f>
        <v/>
      </c>
      <c r="K1909" t="str">
        <f>IFERROR(VLOOKUP(A1909, interestdata!$A$2863:$B$3332, 2, FALSE), "")</f>
        <v/>
      </c>
      <c r="L1909">
        <f>IFERROR(VLOOKUP(A1909, tbilldata!$A$26:$E$1308, 2, FALSE), "")</f>
        <v>3.14</v>
      </c>
      <c r="M1909">
        <f>IFERROR(VLOOKUP(A1909, tbilldata!$A$26:$E$1308, 3, FALSE), "")</f>
        <v>3.5</v>
      </c>
      <c r="N1909">
        <f>IFERROR(VLOOKUP(A1909, tbilldata!$A$26:$E$1308, 4, FALSE), "")</f>
        <v>3.76</v>
      </c>
      <c r="O1909">
        <f>IFERROR(VLOOKUP(A1909, tbilldata!$A$26:$E$1308, 5, FALSE), "")</f>
        <v>3.91</v>
      </c>
      <c r="P1909">
        <f>IFERROR(VLOOKUP(A1909, bonddata!$A$28:$L$5930, 2, FALSE), "")</f>
        <v>3.73</v>
      </c>
      <c r="Q1909">
        <f>IFERROR(VLOOKUP(A1909, bonddata!$A$28:$L$5930, 5, FALSE), "")</f>
        <v>2.99</v>
      </c>
      <c r="R1909">
        <f>IFERROR(VLOOKUP(A1909, bonddata!$A$28:$L$5930, 6, FALSE), "")</f>
        <v>3.77</v>
      </c>
      <c r="S1909">
        <f>IFERROR(VLOOKUP(A1909, bonddata!$A$28:$L$5930, 8, FALSE), "")</f>
        <v>3.35</v>
      </c>
      <c r="T1909">
        <f>IFERROR(VLOOKUP(A1909, bonddata!$A$28:$L$5930, 10, FALSE), "")</f>
        <v>3.03</v>
      </c>
      <c r="U1909">
        <f>IFERROR(VLOOKUP(A1909, btcdata!$A$2:$G$3292, 7, FALSE), "")</f>
        <v>-2.0299999999999998</v>
      </c>
      <c r="V1909">
        <f>IFERROR(VLOOKUP(A1909, bmodata!$A$2:$G$3292, 7, FALSE), "")</f>
        <v>-0.87</v>
      </c>
      <c r="W1909" t="str">
        <f>IFERROR(VLOOKUP(A1909, cpidata!$A$14:$F$391, 2, FALSE), "")</f>
        <v/>
      </c>
      <c r="X1909" t="str">
        <f>IFERROR(VLOOKUP(A1909, cpidata!$A$14:$F$391, 3, FALSE), "")</f>
        <v/>
      </c>
      <c r="Y1909" t="str">
        <f>IFERROR(VLOOKUP(A1909, cpidata!$A$14:$F$391, 4, FALSE), "")</f>
        <v/>
      </c>
    </row>
    <row r="1910" spans="1:25" x14ac:dyDescent="0.25">
      <c r="A1910" s="1">
        <v>44826</v>
      </c>
      <c r="B1910">
        <f>IFERROR(VLOOKUP(A1910, interestdata!$A$19:$H$2369, 2, FALSE), "")</f>
        <v>3.25</v>
      </c>
      <c r="C1910">
        <f>IFERROR(VLOOKUP(A1910, interestdata!$A$19:$H$2369, 3, FALSE), "")</f>
        <v>3.5</v>
      </c>
      <c r="D1910">
        <f>IFERROR(VLOOKUP(A1910, interestdata!$A$19:$H$2369, 4, FALSE), "")</f>
        <v>3.25</v>
      </c>
      <c r="E1910" t="str">
        <f>IFERROR(VLOOKUP(A1910, interestdata!$A$19:$H$2369, 5, FALSE), "")</f>
        <v xml:space="preserve"> </v>
      </c>
      <c r="F1910" t="str">
        <f>IFERROR(VLOOKUP(A1910, interestdata!$A$19:$H$2369, 6, FALSE), "")</f>
        <v xml:space="preserve"> </v>
      </c>
      <c r="G1910" t="str">
        <f>IFERROR(VLOOKUP(A1910, interestdata!$A$19:$H$2369, 7, FALSE), "")</f>
        <v xml:space="preserve"> </v>
      </c>
      <c r="H1910" t="str">
        <f>IFERROR(VLOOKUP(A1910, interestdata!$A$19:$H$2369, 8, FALSE), "")</f>
        <v xml:space="preserve"> </v>
      </c>
      <c r="I1910" t="str">
        <f>IFERROR(VLOOKUP(A1910, interestdata!$A$2381:$B$2851, 2, FALSE), "")</f>
        <v/>
      </c>
      <c r="J1910" t="str">
        <f>IFERROR(VLOOKUP(A1910, interestdata!$A$2381:$C$2851, 3, FALSE), "")</f>
        <v/>
      </c>
      <c r="K1910">
        <f>IFERROR(VLOOKUP(A1910, interestdata!$A$2863:$B$3332, 2, FALSE), "")</f>
        <v>4.53</v>
      </c>
      <c r="L1910" t="str">
        <f>IFERROR(VLOOKUP(A1910, tbilldata!$A$26:$E$1308, 2, FALSE), "")</f>
        <v/>
      </c>
      <c r="M1910" t="str">
        <f>IFERROR(VLOOKUP(A1910, tbilldata!$A$26:$E$1308, 3, FALSE), "")</f>
        <v/>
      </c>
      <c r="N1910" t="str">
        <f>IFERROR(VLOOKUP(A1910, tbilldata!$A$26:$E$1308, 4, FALSE), "")</f>
        <v/>
      </c>
      <c r="O1910" t="str">
        <f>IFERROR(VLOOKUP(A1910, tbilldata!$A$26:$E$1308, 5, FALSE), "")</f>
        <v/>
      </c>
      <c r="P1910">
        <f>IFERROR(VLOOKUP(A1910, bonddata!$A$28:$L$5930, 2, FALSE), "")</f>
        <v>3.75</v>
      </c>
      <c r="Q1910">
        <f>IFERROR(VLOOKUP(A1910, bonddata!$A$28:$L$5930, 5, FALSE), "")</f>
        <v>3.05</v>
      </c>
      <c r="R1910">
        <f>IFERROR(VLOOKUP(A1910, bonddata!$A$28:$L$5930, 6, FALSE), "")</f>
        <v>3.78</v>
      </c>
      <c r="S1910">
        <f>IFERROR(VLOOKUP(A1910, bonddata!$A$28:$L$5930, 8, FALSE), "")</f>
        <v>3.4</v>
      </c>
      <c r="T1910">
        <f>IFERROR(VLOOKUP(A1910, bonddata!$A$28:$L$5930, 10, FALSE), "")</f>
        <v>3.11</v>
      </c>
      <c r="U1910">
        <f>IFERROR(VLOOKUP(A1910, btcdata!$A$2:$G$3292, 7, FALSE), "")</f>
        <v>4.95</v>
      </c>
      <c r="V1910">
        <f>IFERROR(VLOOKUP(A1910, bmodata!$A$2:$G$3292, 7, FALSE), "")</f>
        <v>-0.75</v>
      </c>
      <c r="W1910" t="str">
        <f>IFERROR(VLOOKUP(A1910, cpidata!$A$14:$F$391, 2, FALSE), "")</f>
        <v/>
      </c>
      <c r="X1910" t="str">
        <f>IFERROR(VLOOKUP(A1910, cpidata!$A$14:$F$391, 3, FALSE), "")</f>
        <v/>
      </c>
      <c r="Y1910" t="str">
        <f>IFERROR(VLOOKUP(A1910, cpidata!$A$14:$F$391, 4, FALSE), "")</f>
        <v/>
      </c>
    </row>
    <row r="1911" spans="1:25" x14ac:dyDescent="0.25">
      <c r="A1911" s="1">
        <v>44827</v>
      </c>
      <c r="B1911">
        <f>IFERROR(VLOOKUP(A1911, interestdata!$A$19:$H$2369, 2, FALSE), "")</f>
        <v>3.25</v>
      </c>
      <c r="C1911">
        <f>IFERROR(VLOOKUP(A1911, interestdata!$A$19:$H$2369, 3, FALSE), "")</f>
        <v>3.5</v>
      </c>
      <c r="D1911">
        <f>IFERROR(VLOOKUP(A1911, interestdata!$A$19:$H$2369, 4, FALSE), "")</f>
        <v>3.25</v>
      </c>
      <c r="E1911" t="str">
        <f>IFERROR(VLOOKUP(A1911, interestdata!$A$19:$H$2369, 5, FALSE), "")</f>
        <v xml:space="preserve"> </v>
      </c>
      <c r="F1911" t="str">
        <f>IFERROR(VLOOKUP(A1911, interestdata!$A$19:$H$2369, 6, FALSE), "")</f>
        <v xml:space="preserve"> </v>
      </c>
      <c r="G1911" t="str">
        <f>IFERROR(VLOOKUP(A1911, interestdata!$A$19:$H$2369, 7, FALSE), "")</f>
        <v xml:space="preserve"> </v>
      </c>
      <c r="H1911" t="str">
        <f>IFERROR(VLOOKUP(A1911, interestdata!$A$19:$H$2369, 8, FALSE), "")</f>
        <v xml:space="preserve"> </v>
      </c>
      <c r="I1911">
        <f>IFERROR(VLOOKUP(A1911, interestdata!$A$2381:$B$2851, 2, FALSE), "")</f>
        <v>5.18</v>
      </c>
      <c r="J1911">
        <f>IFERROR(VLOOKUP(A1911, interestdata!$A$2381:$C$2851, 3, FALSE), "")</f>
        <v>5.46</v>
      </c>
      <c r="K1911" t="str">
        <f>IFERROR(VLOOKUP(A1911, interestdata!$A$2863:$B$3332, 2, FALSE), "")</f>
        <v/>
      </c>
      <c r="L1911" t="str">
        <f>IFERROR(VLOOKUP(A1911, tbilldata!$A$26:$E$1308, 2, FALSE), "")</f>
        <v/>
      </c>
      <c r="M1911" t="str">
        <f>IFERROR(VLOOKUP(A1911, tbilldata!$A$26:$E$1308, 3, FALSE), "")</f>
        <v/>
      </c>
      <c r="N1911" t="str">
        <f>IFERROR(VLOOKUP(A1911, tbilldata!$A$26:$E$1308, 4, FALSE), "")</f>
        <v/>
      </c>
      <c r="O1911" t="str">
        <f>IFERROR(VLOOKUP(A1911, tbilldata!$A$26:$E$1308, 5, FALSE), "")</f>
        <v/>
      </c>
      <c r="P1911">
        <f>IFERROR(VLOOKUP(A1911, bonddata!$A$28:$L$5930, 2, FALSE), "")</f>
        <v>3.74</v>
      </c>
      <c r="Q1911">
        <f>IFERROR(VLOOKUP(A1911, bonddata!$A$28:$L$5930, 5, FALSE), "")</f>
        <v>3.01</v>
      </c>
      <c r="R1911">
        <f>IFERROR(VLOOKUP(A1911, bonddata!$A$28:$L$5930, 6, FALSE), "")</f>
        <v>3.77</v>
      </c>
      <c r="S1911">
        <f>IFERROR(VLOOKUP(A1911, bonddata!$A$28:$L$5930, 8, FALSE), "")</f>
        <v>3.4</v>
      </c>
      <c r="T1911">
        <f>IFERROR(VLOOKUP(A1911, bonddata!$A$28:$L$5930, 10, FALSE), "")</f>
        <v>3.07</v>
      </c>
      <c r="U1911">
        <f>IFERROR(VLOOKUP(A1911, btcdata!$A$2:$G$3292, 7, FALSE), "")</f>
        <v>-0.56999999999999995</v>
      </c>
      <c r="V1911">
        <f>IFERROR(VLOOKUP(A1911, bmodata!$A$2:$G$3292, 7, FALSE), "")</f>
        <v>-2.0499999999999998</v>
      </c>
      <c r="W1911" t="str">
        <f>IFERROR(VLOOKUP(A1911, cpidata!$A$14:$F$391, 2, FALSE), "")</f>
        <v/>
      </c>
      <c r="X1911" t="str">
        <f>IFERROR(VLOOKUP(A1911, cpidata!$A$14:$F$391, 3, FALSE), "")</f>
        <v/>
      </c>
      <c r="Y1911" t="str">
        <f>IFERROR(VLOOKUP(A1911, cpidata!$A$14:$F$391, 4, FALSE), "")</f>
        <v/>
      </c>
    </row>
    <row r="1912" spans="1:25" x14ac:dyDescent="0.25">
      <c r="A1912" s="1">
        <v>44830</v>
      </c>
      <c r="B1912">
        <f>IFERROR(VLOOKUP(A1912, interestdata!$A$19:$H$2369, 2, FALSE), "")</f>
        <v>3.25</v>
      </c>
      <c r="C1912">
        <f>IFERROR(VLOOKUP(A1912, interestdata!$A$19:$H$2369, 3, FALSE), "")</f>
        <v>3.5</v>
      </c>
      <c r="D1912">
        <f>IFERROR(VLOOKUP(A1912, interestdata!$A$19:$H$2369, 4, FALSE), "")</f>
        <v>3.25</v>
      </c>
      <c r="E1912" t="str">
        <f>IFERROR(VLOOKUP(A1912, interestdata!$A$19:$H$2369, 5, FALSE), "")</f>
        <v xml:space="preserve"> </v>
      </c>
      <c r="F1912" t="str">
        <f>IFERROR(VLOOKUP(A1912, interestdata!$A$19:$H$2369, 6, FALSE), "")</f>
        <v xml:space="preserve"> </v>
      </c>
      <c r="G1912" t="str">
        <f>IFERROR(VLOOKUP(A1912, interestdata!$A$19:$H$2369, 7, FALSE), "")</f>
        <v xml:space="preserve"> </v>
      </c>
      <c r="H1912" t="str">
        <f>IFERROR(VLOOKUP(A1912, interestdata!$A$19:$H$2369, 8, FALSE), "")</f>
        <v xml:space="preserve"> </v>
      </c>
      <c r="I1912" t="str">
        <f>IFERROR(VLOOKUP(A1912, interestdata!$A$2381:$B$2851, 2, FALSE), "")</f>
        <v/>
      </c>
      <c r="J1912" t="str">
        <f>IFERROR(VLOOKUP(A1912, interestdata!$A$2381:$C$2851, 3, FALSE), "")</f>
        <v/>
      </c>
      <c r="K1912" t="str">
        <f>IFERROR(VLOOKUP(A1912, interestdata!$A$2863:$B$3332, 2, FALSE), "")</f>
        <v/>
      </c>
      <c r="L1912" t="str">
        <f>IFERROR(VLOOKUP(A1912, tbilldata!$A$26:$E$1308, 2, FALSE), "")</f>
        <v/>
      </c>
      <c r="M1912" t="str">
        <f>IFERROR(VLOOKUP(A1912, tbilldata!$A$26:$E$1308, 3, FALSE), "")</f>
        <v/>
      </c>
      <c r="N1912" t="str">
        <f>IFERROR(VLOOKUP(A1912, tbilldata!$A$26:$E$1308, 4, FALSE), "")</f>
        <v/>
      </c>
      <c r="O1912" t="str">
        <f>IFERROR(VLOOKUP(A1912, tbilldata!$A$26:$E$1308, 5, FALSE), "")</f>
        <v/>
      </c>
      <c r="P1912">
        <f>IFERROR(VLOOKUP(A1912, bonddata!$A$28:$L$5930, 2, FALSE), "")</f>
        <v>3.81</v>
      </c>
      <c r="Q1912">
        <f>IFERROR(VLOOKUP(A1912, bonddata!$A$28:$L$5930, 5, FALSE), "")</f>
        <v>3.09</v>
      </c>
      <c r="R1912">
        <f>IFERROR(VLOOKUP(A1912, bonddata!$A$28:$L$5930, 6, FALSE), "")</f>
        <v>3.83</v>
      </c>
      <c r="S1912">
        <f>IFERROR(VLOOKUP(A1912, bonddata!$A$28:$L$5930, 8, FALSE), "")</f>
        <v>3.5</v>
      </c>
      <c r="T1912">
        <f>IFERROR(VLOOKUP(A1912, bonddata!$A$28:$L$5930, 10, FALSE), "")</f>
        <v>3.2</v>
      </c>
      <c r="U1912">
        <f>IFERROR(VLOOKUP(A1912, btcdata!$A$2:$G$3292, 7, FALSE), "")</f>
        <v>2.25</v>
      </c>
      <c r="V1912">
        <f>IFERROR(VLOOKUP(A1912, bmodata!$A$2:$G$3292, 7, FALSE), "")</f>
        <v>0.61</v>
      </c>
      <c r="W1912" t="str">
        <f>IFERROR(VLOOKUP(A1912, cpidata!$A$14:$F$391, 2, FALSE), "")</f>
        <v/>
      </c>
      <c r="X1912" t="str">
        <f>IFERROR(VLOOKUP(A1912, cpidata!$A$14:$F$391, 3, FALSE), "")</f>
        <v/>
      </c>
      <c r="Y1912" t="str">
        <f>IFERROR(VLOOKUP(A1912, cpidata!$A$14:$F$391, 4, FALSE), "")</f>
        <v/>
      </c>
    </row>
    <row r="1913" spans="1:25" x14ac:dyDescent="0.25">
      <c r="A1913" s="1">
        <v>44831</v>
      </c>
      <c r="B1913">
        <f>IFERROR(VLOOKUP(A1913, interestdata!$A$19:$H$2369, 2, FALSE), "")</f>
        <v>3.25</v>
      </c>
      <c r="C1913">
        <f>IFERROR(VLOOKUP(A1913, interestdata!$A$19:$H$2369, 3, FALSE), "")</f>
        <v>3.5</v>
      </c>
      <c r="D1913">
        <f>IFERROR(VLOOKUP(A1913, interestdata!$A$19:$H$2369, 4, FALSE), "")</f>
        <v>3.25</v>
      </c>
      <c r="E1913" t="str">
        <f>IFERROR(VLOOKUP(A1913, interestdata!$A$19:$H$2369, 5, FALSE), "")</f>
        <v xml:space="preserve"> </v>
      </c>
      <c r="F1913" t="str">
        <f>IFERROR(VLOOKUP(A1913, interestdata!$A$19:$H$2369, 6, FALSE), "")</f>
        <v xml:space="preserve"> </v>
      </c>
      <c r="G1913" t="str">
        <f>IFERROR(VLOOKUP(A1913, interestdata!$A$19:$H$2369, 7, FALSE), "")</f>
        <v xml:space="preserve"> </v>
      </c>
      <c r="H1913" t="str">
        <f>IFERROR(VLOOKUP(A1913, interestdata!$A$19:$H$2369, 8, FALSE), "")</f>
        <v xml:space="preserve"> </v>
      </c>
      <c r="I1913" t="str">
        <f>IFERROR(VLOOKUP(A1913, interestdata!$A$2381:$B$2851, 2, FALSE), "")</f>
        <v/>
      </c>
      <c r="J1913" t="str">
        <f>IFERROR(VLOOKUP(A1913, interestdata!$A$2381:$C$2851, 3, FALSE), "")</f>
        <v/>
      </c>
      <c r="K1913" t="str">
        <f>IFERROR(VLOOKUP(A1913, interestdata!$A$2863:$B$3332, 2, FALSE), "")</f>
        <v/>
      </c>
      <c r="L1913" t="str">
        <f>IFERROR(VLOOKUP(A1913, tbilldata!$A$26:$E$1308, 2, FALSE), "")</f>
        <v/>
      </c>
      <c r="M1913" t="str">
        <f>IFERROR(VLOOKUP(A1913, tbilldata!$A$26:$E$1308, 3, FALSE), "")</f>
        <v/>
      </c>
      <c r="N1913" t="str">
        <f>IFERROR(VLOOKUP(A1913, tbilldata!$A$26:$E$1308, 4, FALSE), "")</f>
        <v/>
      </c>
      <c r="O1913" t="str">
        <f>IFERROR(VLOOKUP(A1913, tbilldata!$A$26:$E$1308, 5, FALSE), "")</f>
        <v/>
      </c>
      <c r="P1913">
        <f>IFERROR(VLOOKUP(A1913, bonddata!$A$28:$L$5930, 2, FALSE), "")</f>
        <v>3.86</v>
      </c>
      <c r="Q1913">
        <f>IFERROR(VLOOKUP(A1913, bonddata!$A$28:$L$5930, 5, FALSE), "")</f>
        <v>3.24</v>
      </c>
      <c r="R1913">
        <f>IFERROR(VLOOKUP(A1913, bonddata!$A$28:$L$5930, 6, FALSE), "")</f>
        <v>3.89</v>
      </c>
      <c r="S1913">
        <f>IFERROR(VLOOKUP(A1913, bonddata!$A$28:$L$5930, 8, FALSE), "")</f>
        <v>3.45</v>
      </c>
      <c r="T1913">
        <f>IFERROR(VLOOKUP(A1913, bonddata!$A$28:$L$5930, 10, FALSE), "")</f>
        <v>3.32</v>
      </c>
      <c r="U1913">
        <f>IFERROR(VLOOKUP(A1913, btcdata!$A$2:$G$3292, 7, FALSE), "")</f>
        <v>-0.75</v>
      </c>
      <c r="V1913">
        <f>IFERROR(VLOOKUP(A1913, bmodata!$A$2:$G$3292, 7, FALSE), "")</f>
        <v>-1.28</v>
      </c>
      <c r="W1913" t="str">
        <f>IFERROR(VLOOKUP(A1913, cpidata!$A$14:$F$391, 2, FALSE), "")</f>
        <v/>
      </c>
      <c r="X1913" t="str">
        <f>IFERROR(VLOOKUP(A1913, cpidata!$A$14:$F$391, 3, FALSE), "")</f>
        <v/>
      </c>
      <c r="Y1913" t="str">
        <f>IFERROR(VLOOKUP(A1913, cpidata!$A$14:$F$391, 4, FALSE), "")</f>
        <v/>
      </c>
    </row>
    <row r="1914" spans="1:25" x14ac:dyDescent="0.25">
      <c r="A1914" s="1">
        <v>44832</v>
      </c>
      <c r="B1914">
        <f>IFERROR(VLOOKUP(A1914, interestdata!$A$19:$H$2369, 2, FALSE), "")</f>
        <v>3.25</v>
      </c>
      <c r="C1914">
        <f>IFERROR(VLOOKUP(A1914, interestdata!$A$19:$H$2369, 3, FALSE), "")</f>
        <v>3.5</v>
      </c>
      <c r="D1914">
        <f>IFERROR(VLOOKUP(A1914, interestdata!$A$19:$H$2369, 4, FALSE), "")</f>
        <v>3.25</v>
      </c>
      <c r="E1914" t="str">
        <f>IFERROR(VLOOKUP(A1914, interestdata!$A$19:$H$2369, 5, FALSE), "")</f>
        <v xml:space="preserve"> </v>
      </c>
      <c r="F1914" t="str">
        <f>IFERROR(VLOOKUP(A1914, interestdata!$A$19:$H$2369, 6, FALSE), "")</f>
        <v xml:space="preserve"> </v>
      </c>
      <c r="G1914" t="str">
        <f>IFERROR(VLOOKUP(A1914, interestdata!$A$19:$H$2369, 7, FALSE), "")</f>
        <v xml:space="preserve"> </v>
      </c>
      <c r="H1914" t="str">
        <f>IFERROR(VLOOKUP(A1914, interestdata!$A$19:$H$2369, 8, FALSE), "")</f>
        <v xml:space="preserve"> </v>
      </c>
      <c r="I1914" t="str">
        <f>IFERROR(VLOOKUP(A1914, interestdata!$A$2381:$B$2851, 2, FALSE), "")</f>
        <v/>
      </c>
      <c r="J1914" t="str">
        <f>IFERROR(VLOOKUP(A1914, interestdata!$A$2381:$C$2851, 3, FALSE), "")</f>
        <v/>
      </c>
      <c r="K1914" t="str">
        <f>IFERROR(VLOOKUP(A1914, interestdata!$A$2863:$B$3332, 2, FALSE), "")</f>
        <v/>
      </c>
      <c r="L1914">
        <f>IFERROR(VLOOKUP(A1914, tbilldata!$A$26:$E$1308, 2, FALSE), "")</f>
        <v>3.12</v>
      </c>
      <c r="M1914">
        <f>IFERROR(VLOOKUP(A1914, tbilldata!$A$26:$E$1308, 3, FALSE), "")</f>
        <v>3.55</v>
      </c>
      <c r="N1914">
        <f>IFERROR(VLOOKUP(A1914, tbilldata!$A$26:$E$1308, 4, FALSE), "")</f>
        <v>3.78</v>
      </c>
      <c r="O1914">
        <f>IFERROR(VLOOKUP(A1914, tbilldata!$A$26:$E$1308, 5, FALSE), "")</f>
        <v>3.98</v>
      </c>
      <c r="P1914">
        <f>IFERROR(VLOOKUP(A1914, bonddata!$A$28:$L$5930, 2, FALSE), "")</f>
        <v>3.72</v>
      </c>
      <c r="Q1914">
        <f>IFERROR(VLOOKUP(A1914, bonddata!$A$28:$L$5930, 5, FALSE), "")</f>
        <v>3.03</v>
      </c>
      <c r="R1914">
        <f>IFERROR(VLOOKUP(A1914, bonddata!$A$28:$L$5930, 6, FALSE), "")</f>
        <v>3.75</v>
      </c>
      <c r="S1914">
        <f>IFERROR(VLOOKUP(A1914, bonddata!$A$28:$L$5930, 8, FALSE), "")</f>
        <v>3.24</v>
      </c>
      <c r="T1914">
        <f>IFERROR(VLOOKUP(A1914, bonddata!$A$28:$L$5930, 10, FALSE), "")</f>
        <v>3.08</v>
      </c>
      <c r="U1914">
        <f>IFERROR(VLOOKUP(A1914, btcdata!$A$2:$G$3292, 7, FALSE), "")</f>
        <v>1.73</v>
      </c>
      <c r="V1914">
        <f>IFERROR(VLOOKUP(A1914, bmodata!$A$2:$G$3292, 7, FALSE), "")</f>
        <v>2.11</v>
      </c>
      <c r="W1914" t="str">
        <f>IFERROR(VLOOKUP(A1914, cpidata!$A$14:$F$391, 2, FALSE), "")</f>
        <v/>
      </c>
      <c r="X1914" t="str">
        <f>IFERROR(VLOOKUP(A1914, cpidata!$A$14:$F$391, 3, FALSE), "")</f>
        <v/>
      </c>
      <c r="Y1914" t="str">
        <f>IFERROR(VLOOKUP(A1914, cpidata!$A$14:$F$391, 4, FALSE), "")</f>
        <v/>
      </c>
    </row>
    <row r="1915" spans="1:25" x14ac:dyDescent="0.25">
      <c r="A1915" s="1">
        <v>44833</v>
      </c>
      <c r="B1915">
        <f>IFERROR(VLOOKUP(A1915, interestdata!$A$19:$H$2369, 2, FALSE), "")</f>
        <v>3.25</v>
      </c>
      <c r="C1915">
        <f>IFERROR(VLOOKUP(A1915, interestdata!$A$19:$H$2369, 3, FALSE), "")</f>
        <v>3.5</v>
      </c>
      <c r="D1915">
        <f>IFERROR(VLOOKUP(A1915, interestdata!$A$19:$H$2369, 4, FALSE), "")</f>
        <v>3.26</v>
      </c>
      <c r="E1915" t="str">
        <f>IFERROR(VLOOKUP(A1915, interestdata!$A$19:$H$2369, 5, FALSE), "")</f>
        <v xml:space="preserve"> </v>
      </c>
      <c r="F1915" t="str">
        <f>IFERROR(VLOOKUP(A1915, interestdata!$A$19:$H$2369, 6, FALSE), "")</f>
        <v xml:space="preserve"> </v>
      </c>
      <c r="G1915" t="str">
        <f>IFERROR(VLOOKUP(A1915, interestdata!$A$19:$H$2369, 7, FALSE), "")</f>
        <v xml:space="preserve"> </v>
      </c>
      <c r="H1915" t="str">
        <f>IFERROR(VLOOKUP(A1915, interestdata!$A$19:$H$2369, 8, FALSE), "")</f>
        <v xml:space="preserve"> </v>
      </c>
      <c r="I1915" t="str">
        <f>IFERROR(VLOOKUP(A1915, interestdata!$A$2381:$B$2851, 2, FALSE), "")</f>
        <v/>
      </c>
      <c r="J1915" t="str">
        <f>IFERROR(VLOOKUP(A1915, interestdata!$A$2381:$C$2851, 3, FALSE), "")</f>
        <v/>
      </c>
      <c r="K1915">
        <f>IFERROR(VLOOKUP(A1915, interestdata!$A$2863:$B$3332, 2, FALSE), "")</f>
        <v>4.53</v>
      </c>
      <c r="L1915" t="str">
        <f>IFERROR(VLOOKUP(A1915, tbilldata!$A$26:$E$1308, 2, FALSE), "")</f>
        <v/>
      </c>
      <c r="M1915" t="str">
        <f>IFERROR(VLOOKUP(A1915, tbilldata!$A$26:$E$1308, 3, FALSE), "")</f>
        <v/>
      </c>
      <c r="N1915" t="str">
        <f>IFERROR(VLOOKUP(A1915, tbilldata!$A$26:$E$1308, 4, FALSE), "")</f>
        <v/>
      </c>
      <c r="O1915" t="str">
        <f>IFERROR(VLOOKUP(A1915, tbilldata!$A$26:$E$1308, 5, FALSE), "")</f>
        <v/>
      </c>
      <c r="P1915">
        <f>IFERROR(VLOOKUP(A1915, bonddata!$A$28:$L$5930, 2, FALSE), "")</f>
        <v>3.76</v>
      </c>
      <c r="Q1915">
        <f>IFERROR(VLOOKUP(A1915, bonddata!$A$28:$L$5930, 5, FALSE), "")</f>
        <v>3.14</v>
      </c>
      <c r="R1915">
        <f>IFERROR(VLOOKUP(A1915, bonddata!$A$28:$L$5930, 6, FALSE), "")</f>
        <v>3.79</v>
      </c>
      <c r="S1915">
        <f>IFERROR(VLOOKUP(A1915, bonddata!$A$28:$L$5930, 8, FALSE), "")</f>
        <v>3.32</v>
      </c>
      <c r="T1915">
        <f>IFERROR(VLOOKUP(A1915, bonddata!$A$28:$L$5930, 10, FALSE), "")</f>
        <v>3.16</v>
      </c>
      <c r="U1915">
        <f>IFERROR(VLOOKUP(A1915, btcdata!$A$2:$G$3292, 7, FALSE), "")</f>
        <v>0.94</v>
      </c>
      <c r="V1915">
        <f>IFERROR(VLOOKUP(A1915, bmodata!$A$2:$G$3292, 7, FALSE), "")</f>
        <v>-1.6</v>
      </c>
      <c r="W1915" t="str">
        <f>IFERROR(VLOOKUP(A1915, cpidata!$A$14:$F$391, 2, FALSE), "")</f>
        <v/>
      </c>
      <c r="X1915" t="str">
        <f>IFERROR(VLOOKUP(A1915, cpidata!$A$14:$F$391, 3, FALSE), "")</f>
        <v/>
      </c>
      <c r="Y1915" t="str">
        <f>IFERROR(VLOOKUP(A1915, cpidata!$A$14:$F$391, 4, FALSE), "")</f>
        <v/>
      </c>
    </row>
    <row r="1916" spans="1:25" x14ac:dyDescent="0.25">
      <c r="A1916" s="1">
        <v>44834</v>
      </c>
      <c r="B1916" t="str">
        <f>IFERROR(VLOOKUP(A1916, interestdata!$A$19:$H$2369, 2, FALSE), "")</f>
        <v xml:space="preserve"> Bank holiday</v>
      </c>
      <c r="C1916" t="str">
        <f>IFERROR(VLOOKUP(A1916, interestdata!$A$19:$H$2369, 3, FALSE), "")</f>
        <v xml:space="preserve"> Bank holiday</v>
      </c>
      <c r="D1916" t="str">
        <f>IFERROR(VLOOKUP(A1916, interestdata!$A$19:$H$2369, 4, FALSE), "")</f>
        <v xml:space="preserve"> Bank holiday</v>
      </c>
      <c r="E1916" t="str">
        <f>IFERROR(VLOOKUP(A1916, interestdata!$A$19:$H$2369, 5, FALSE), "")</f>
        <v xml:space="preserve"> </v>
      </c>
      <c r="F1916" t="str">
        <f>IFERROR(VLOOKUP(A1916, interestdata!$A$19:$H$2369, 6, FALSE), "")</f>
        <v xml:space="preserve"> </v>
      </c>
      <c r="G1916" t="str">
        <f>IFERROR(VLOOKUP(A1916, interestdata!$A$19:$H$2369, 7, FALSE), "")</f>
        <v xml:space="preserve"> </v>
      </c>
      <c r="H1916" t="str">
        <f>IFERROR(VLOOKUP(A1916, interestdata!$A$19:$H$2369, 8, FALSE), "")</f>
        <v xml:space="preserve"> </v>
      </c>
      <c r="I1916">
        <f>IFERROR(VLOOKUP(A1916, interestdata!$A$2381:$B$2851, 2, FALSE), "")</f>
        <v>5.18</v>
      </c>
      <c r="J1916">
        <f>IFERROR(VLOOKUP(A1916, interestdata!$A$2381:$C$2851, 3, FALSE), "")</f>
        <v>5.54</v>
      </c>
      <c r="K1916" t="str">
        <f>IFERROR(VLOOKUP(A1916, interestdata!$A$2863:$B$3332, 2, FALSE), "")</f>
        <v/>
      </c>
      <c r="L1916" t="str">
        <f>IFERROR(VLOOKUP(A1916, tbilldata!$A$26:$E$1308, 2, FALSE), "")</f>
        <v/>
      </c>
      <c r="M1916" t="str">
        <f>IFERROR(VLOOKUP(A1916, tbilldata!$A$26:$E$1308, 3, FALSE), "")</f>
        <v/>
      </c>
      <c r="N1916" t="str">
        <f>IFERROR(VLOOKUP(A1916, tbilldata!$A$26:$E$1308, 4, FALSE), "")</f>
        <v/>
      </c>
      <c r="O1916" t="str">
        <f>IFERROR(VLOOKUP(A1916, tbilldata!$A$26:$E$1308, 5, FALSE), "")</f>
        <v/>
      </c>
      <c r="P1916" t="str">
        <f>IFERROR(VLOOKUP(A1916, bonddata!$A$28:$L$5930, 2, FALSE), "")</f>
        <v/>
      </c>
      <c r="Q1916" t="str">
        <f>IFERROR(VLOOKUP(A1916, bonddata!$A$28:$L$5930, 5, FALSE), "")</f>
        <v/>
      </c>
      <c r="R1916" t="str">
        <f>IFERROR(VLOOKUP(A1916, bonddata!$A$28:$L$5930, 6, FALSE), "")</f>
        <v/>
      </c>
      <c r="S1916" t="str">
        <f>IFERROR(VLOOKUP(A1916, bonddata!$A$28:$L$5930, 8, FALSE), "")</f>
        <v/>
      </c>
      <c r="T1916" t="str">
        <f>IFERROR(VLOOKUP(A1916, bonddata!$A$28:$L$5930, 10, FALSE), "")</f>
        <v/>
      </c>
      <c r="U1916">
        <f>IFERROR(VLOOKUP(A1916, btcdata!$A$2:$G$3292, 7, FALSE), "")</f>
        <v>-0.87</v>
      </c>
      <c r="V1916">
        <f>IFERROR(VLOOKUP(A1916, bmodata!$A$2:$G$3292, 7, FALSE), "")</f>
        <v>-0.15</v>
      </c>
      <c r="W1916" t="str">
        <f>IFERROR(VLOOKUP(A1916, cpidata!$A$14:$F$391, 2, FALSE), "")</f>
        <v/>
      </c>
      <c r="X1916" t="str">
        <f>IFERROR(VLOOKUP(A1916, cpidata!$A$14:$F$391, 3, FALSE), "")</f>
        <v/>
      </c>
      <c r="Y1916" t="str">
        <f>IFERROR(VLOOKUP(A1916, cpidata!$A$14:$F$391, 4, FALSE), "")</f>
        <v/>
      </c>
    </row>
    <row r="1917" spans="1:25" x14ac:dyDescent="0.25">
      <c r="A1917" s="1">
        <v>44837</v>
      </c>
      <c r="B1917">
        <f>IFERROR(VLOOKUP(A1917, interestdata!$A$19:$H$2369, 2, FALSE), "")</f>
        <v>3.25</v>
      </c>
      <c r="C1917">
        <f>IFERROR(VLOOKUP(A1917, interestdata!$A$19:$H$2369, 3, FALSE), "")</f>
        <v>3.5</v>
      </c>
      <c r="D1917">
        <f>IFERROR(VLOOKUP(A1917, interestdata!$A$19:$H$2369, 4, FALSE), "")</f>
        <v>3.26</v>
      </c>
      <c r="E1917" t="str">
        <f>IFERROR(VLOOKUP(A1917, interestdata!$A$19:$H$2369, 5, FALSE), "")</f>
        <v xml:space="preserve"> </v>
      </c>
      <c r="F1917" t="str">
        <f>IFERROR(VLOOKUP(A1917, interestdata!$A$19:$H$2369, 6, FALSE), "")</f>
        <v xml:space="preserve"> </v>
      </c>
      <c r="G1917" t="str">
        <f>IFERROR(VLOOKUP(A1917, interestdata!$A$19:$H$2369, 7, FALSE), "")</f>
        <v xml:space="preserve"> </v>
      </c>
      <c r="H1917" t="str">
        <f>IFERROR(VLOOKUP(A1917, interestdata!$A$19:$H$2369, 8, FALSE), "")</f>
        <v xml:space="preserve"> </v>
      </c>
      <c r="I1917" t="str">
        <f>IFERROR(VLOOKUP(A1917, interestdata!$A$2381:$B$2851, 2, FALSE), "")</f>
        <v/>
      </c>
      <c r="J1917" t="str">
        <f>IFERROR(VLOOKUP(A1917, interestdata!$A$2381:$C$2851, 3, FALSE), "")</f>
        <v/>
      </c>
      <c r="K1917" t="str">
        <f>IFERROR(VLOOKUP(A1917, interestdata!$A$2863:$B$3332, 2, FALSE), "")</f>
        <v/>
      </c>
      <c r="L1917" t="str">
        <f>IFERROR(VLOOKUP(A1917, tbilldata!$A$26:$E$1308, 2, FALSE), "")</f>
        <v/>
      </c>
      <c r="M1917" t="str">
        <f>IFERROR(VLOOKUP(A1917, tbilldata!$A$26:$E$1308, 3, FALSE), "")</f>
        <v/>
      </c>
      <c r="N1917" t="str">
        <f>IFERROR(VLOOKUP(A1917, tbilldata!$A$26:$E$1308, 4, FALSE), "")</f>
        <v/>
      </c>
      <c r="O1917" t="str">
        <f>IFERROR(VLOOKUP(A1917, tbilldata!$A$26:$E$1308, 5, FALSE), "")</f>
        <v/>
      </c>
      <c r="P1917">
        <f>IFERROR(VLOOKUP(A1917, bonddata!$A$28:$L$5930, 2, FALSE), "")</f>
        <v>3.73</v>
      </c>
      <c r="Q1917">
        <f>IFERROR(VLOOKUP(A1917, bonddata!$A$28:$L$5930, 5, FALSE), "")</f>
        <v>3.17</v>
      </c>
      <c r="R1917">
        <f>IFERROR(VLOOKUP(A1917, bonddata!$A$28:$L$5930, 6, FALSE), "")</f>
        <v>3.76</v>
      </c>
      <c r="S1917">
        <f>IFERROR(VLOOKUP(A1917, bonddata!$A$28:$L$5930, 8, FALSE), "")</f>
        <v>3.28</v>
      </c>
      <c r="T1917">
        <f>IFERROR(VLOOKUP(A1917, bonddata!$A$28:$L$5930, 10, FALSE), "")</f>
        <v>3.14</v>
      </c>
      <c r="U1917">
        <f>IFERROR(VLOOKUP(A1917, btcdata!$A$2:$G$3292, 7, FALSE), "")</f>
        <v>3.02</v>
      </c>
      <c r="V1917">
        <f>IFERROR(VLOOKUP(A1917, bmodata!$A$2:$G$3292, 7, FALSE), "")</f>
        <v>1.77</v>
      </c>
      <c r="W1917" t="str">
        <f>IFERROR(VLOOKUP(A1917, cpidata!$A$14:$F$391, 2, FALSE), "")</f>
        <v/>
      </c>
      <c r="X1917" t="str">
        <f>IFERROR(VLOOKUP(A1917, cpidata!$A$14:$F$391, 3, FALSE), "")</f>
        <v/>
      </c>
      <c r="Y1917" t="str">
        <f>IFERROR(VLOOKUP(A1917, cpidata!$A$14:$F$391, 4, FALSE), "")</f>
        <v/>
      </c>
    </row>
    <row r="1918" spans="1:25" x14ac:dyDescent="0.25">
      <c r="A1918" s="1">
        <v>44838</v>
      </c>
      <c r="B1918">
        <f>IFERROR(VLOOKUP(A1918, interestdata!$A$19:$H$2369, 2, FALSE), "")</f>
        <v>3.25</v>
      </c>
      <c r="C1918">
        <f>IFERROR(VLOOKUP(A1918, interestdata!$A$19:$H$2369, 3, FALSE), "")</f>
        <v>3.5</v>
      </c>
      <c r="D1918">
        <f>IFERROR(VLOOKUP(A1918, interestdata!$A$19:$H$2369, 4, FALSE), "")</f>
        <v>3.26</v>
      </c>
      <c r="E1918" t="str">
        <f>IFERROR(VLOOKUP(A1918, interestdata!$A$19:$H$2369, 5, FALSE), "")</f>
        <v xml:space="preserve"> </v>
      </c>
      <c r="F1918" t="str">
        <f>IFERROR(VLOOKUP(A1918, interestdata!$A$19:$H$2369, 6, FALSE), "")</f>
        <v xml:space="preserve"> </v>
      </c>
      <c r="G1918" t="str">
        <f>IFERROR(VLOOKUP(A1918, interestdata!$A$19:$H$2369, 7, FALSE), "")</f>
        <v xml:space="preserve"> </v>
      </c>
      <c r="H1918" t="str">
        <f>IFERROR(VLOOKUP(A1918, interestdata!$A$19:$H$2369, 8, FALSE), "")</f>
        <v xml:space="preserve"> </v>
      </c>
      <c r="I1918" t="str">
        <f>IFERROR(VLOOKUP(A1918, interestdata!$A$2381:$B$2851, 2, FALSE), "")</f>
        <v/>
      </c>
      <c r="J1918" t="str">
        <f>IFERROR(VLOOKUP(A1918, interestdata!$A$2381:$C$2851, 3, FALSE), "")</f>
        <v/>
      </c>
      <c r="K1918" t="str">
        <f>IFERROR(VLOOKUP(A1918, interestdata!$A$2863:$B$3332, 2, FALSE), "")</f>
        <v/>
      </c>
      <c r="L1918" t="str">
        <f>IFERROR(VLOOKUP(A1918, tbilldata!$A$26:$E$1308, 2, FALSE), "")</f>
        <v/>
      </c>
      <c r="M1918" t="str">
        <f>IFERROR(VLOOKUP(A1918, tbilldata!$A$26:$E$1308, 3, FALSE), "")</f>
        <v/>
      </c>
      <c r="N1918" t="str">
        <f>IFERROR(VLOOKUP(A1918, tbilldata!$A$26:$E$1308, 4, FALSE), "")</f>
        <v/>
      </c>
      <c r="O1918" t="str">
        <f>IFERROR(VLOOKUP(A1918, tbilldata!$A$26:$E$1308, 5, FALSE), "")</f>
        <v/>
      </c>
      <c r="P1918">
        <f>IFERROR(VLOOKUP(A1918, bonddata!$A$28:$L$5930, 2, FALSE), "")</f>
        <v>3.71</v>
      </c>
      <c r="Q1918">
        <f>IFERROR(VLOOKUP(A1918, bonddata!$A$28:$L$5930, 5, FALSE), "")</f>
        <v>3.16</v>
      </c>
      <c r="R1918">
        <f>IFERROR(VLOOKUP(A1918, bonddata!$A$28:$L$5930, 6, FALSE), "")</f>
        <v>3.74</v>
      </c>
      <c r="S1918">
        <f>IFERROR(VLOOKUP(A1918, bonddata!$A$28:$L$5930, 8, FALSE), "")</f>
        <v>3.27</v>
      </c>
      <c r="T1918">
        <f>IFERROR(VLOOKUP(A1918, bonddata!$A$28:$L$5930, 10, FALSE), "")</f>
        <v>3.12</v>
      </c>
      <c r="U1918">
        <f>IFERROR(VLOOKUP(A1918, btcdata!$A$2:$G$3292, 7, FALSE), "")</f>
        <v>3.63</v>
      </c>
      <c r="V1918">
        <f>IFERROR(VLOOKUP(A1918, bmodata!$A$2:$G$3292, 7, FALSE), "")</f>
        <v>1.69</v>
      </c>
      <c r="W1918" t="str">
        <f>IFERROR(VLOOKUP(A1918, cpidata!$A$14:$F$391, 2, FALSE), "")</f>
        <v/>
      </c>
      <c r="X1918" t="str">
        <f>IFERROR(VLOOKUP(A1918, cpidata!$A$14:$F$391, 3, FALSE), "")</f>
        <v/>
      </c>
      <c r="Y1918" t="str">
        <f>IFERROR(VLOOKUP(A1918, cpidata!$A$14:$F$391, 4, FALSE), "")</f>
        <v/>
      </c>
    </row>
    <row r="1919" spans="1:25" x14ac:dyDescent="0.25">
      <c r="A1919" s="1">
        <v>44839</v>
      </c>
      <c r="B1919">
        <f>IFERROR(VLOOKUP(A1919, interestdata!$A$19:$H$2369, 2, FALSE), "")</f>
        <v>3.25</v>
      </c>
      <c r="C1919">
        <f>IFERROR(VLOOKUP(A1919, interestdata!$A$19:$H$2369, 3, FALSE), "")</f>
        <v>3.5</v>
      </c>
      <c r="D1919">
        <f>IFERROR(VLOOKUP(A1919, interestdata!$A$19:$H$2369, 4, FALSE), "")</f>
        <v>3.25</v>
      </c>
      <c r="E1919" t="str">
        <f>IFERROR(VLOOKUP(A1919, interestdata!$A$19:$H$2369, 5, FALSE), "")</f>
        <v xml:space="preserve"> </v>
      </c>
      <c r="F1919" t="str">
        <f>IFERROR(VLOOKUP(A1919, interestdata!$A$19:$H$2369, 6, FALSE), "")</f>
        <v xml:space="preserve"> </v>
      </c>
      <c r="G1919" t="str">
        <f>IFERROR(VLOOKUP(A1919, interestdata!$A$19:$H$2369, 7, FALSE), "")</f>
        <v xml:space="preserve"> </v>
      </c>
      <c r="H1919" t="str">
        <f>IFERROR(VLOOKUP(A1919, interestdata!$A$19:$H$2369, 8, FALSE), "")</f>
        <v xml:space="preserve"> </v>
      </c>
      <c r="I1919" t="str">
        <f>IFERROR(VLOOKUP(A1919, interestdata!$A$2381:$B$2851, 2, FALSE), "")</f>
        <v/>
      </c>
      <c r="J1919" t="str">
        <f>IFERROR(VLOOKUP(A1919, interestdata!$A$2381:$C$2851, 3, FALSE), "")</f>
        <v/>
      </c>
      <c r="K1919" t="str">
        <f>IFERROR(VLOOKUP(A1919, interestdata!$A$2863:$B$3332, 2, FALSE), "")</f>
        <v/>
      </c>
      <c r="L1919">
        <f>IFERROR(VLOOKUP(A1919, tbilldata!$A$26:$E$1308, 2, FALSE), "")</f>
        <v>3.19</v>
      </c>
      <c r="M1919">
        <f>IFERROR(VLOOKUP(A1919, tbilldata!$A$26:$E$1308, 3, FALSE), "")</f>
        <v>3.6</v>
      </c>
      <c r="N1919">
        <f>IFERROR(VLOOKUP(A1919, tbilldata!$A$26:$E$1308, 4, FALSE), "")</f>
        <v>3.71</v>
      </c>
      <c r="O1919">
        <f>IFERROR(VLOOKUP(A1919, tbilldata!$A$26:$E$1308, 5, FALSE), "")</f>
        <v>3.95</v>
      </c>
      <c r="P1919">
        <f>IFERROR(VLOOKUP(A1919, bonddata!$A$28:$L$5930, 2, FALSE), "")</f>
        <v>3.83</v>
      </c>
      <c r="Q1919">
        <f>IFERROR(VLOOKUP(A1919, bonddata!$A$28:$L$5930, 5, FALSE), "")</f>
        <v>3.27</v>
      </c>
      <c r="R1919">
        <f>IFERROR(VLOOKUP(A1919, bonddata!$A$28:$L$5930, 6, FALSE), "")</f>
        <v>3.85</v>
      </c>
      <c r="S1919">
        <f>IFERROR(VLOOKUP(A1919, bonddata!$A$28:$L$5930, 8, FALSE), "")</f>
        <v>3.42</v>
      </c>
      <c r="T1919">
        <f>IFERROR(VLOOKUP(A1919, bonddata!$A$28:$L$5930, 10, FALSE), "")</f>
        <v>3.27</v>
      </c>
      <c r="U1919">
        <f>IFERROR(VLOOKUP(A1919, btcdata!$A$2:$G$3292, 7, FALSE), "")</f>
        <v>-0.9</v>
      </c>
      <c r="V1919">
        <f>IFERROR(VLOOKUP(A1919, bmodata!$A$2:$G$3292, 7, FALSE), "")</f>
        <v>-0.45</v>
      </c>
      <c r="W1919" t="str">
        <f>IFERROR(VLOOKUP(A1919, cpidata!$A$14:$F$391, 2, FALSE), "")</f>
        <v/>
      </c>
      <c r="X1919" t="str">
        <f>IFERROR(VLOOKUP(A1919, cpidata!$A$14:$F$391, 3, FALSE), "")</f>
        <v/>
      </c>
      <c r="Y1919" t="str">
        <f>IFERROR(VLOOKUP(A1919, cpidata!$A$14:$F$391, 4, FALSE), "")</f>
        <v/>
      </c>
    </row>
    <row r="1920" spans="1:25" x14ac:dyDescent="0.25">
      <c r="A1920" s="1">
        <v>44840</v>
      </c>
      <c r="B1920">
        <f>IFERROR(VLOOKUP(A1920, interestdata!$A$19:$H$2369, 2, FALSE), "")</f>
        <v>3.25</v>
      </c>
      <c r="C1920">
        <f>IFERROR(VLOOKUP(A1920, interestdata!$A$19:$H$2369, 3, FALSE), "")</f>
        <v>3.5</v>
      </c>
      <c r="D1920">
        <f>IFERROR(VLOOKUP(A1920, interestdata!$A$19:$H$2369, 4, FALSE), "")</f>
        <v>3.25</v>
      </c>
      <c r="E1920" t="str">
        <f>IFERROR(VLOOKUP(A1920, interestdata!$A$19:$H$2369, 5, FALSE), "")</f>
        <v xml:space="preserve"> </v>
      </c>
      <c r="F1920" t="str">
        <f>IFERROR(VLOOKUP(A1920, interestdata!$A$19:$H$2369, 6, FALSE), "")</f>
        <v xml:space="preserve"> </v>
      </c>
      <c r="G1920" t="str">
        <f>IFERROR(VLOOKUP(A1920, interestdata!$A$19:$H$2369, 7, FALSE), "")</f>
        <v xml:space="preserve"> </v>
      </c>
      <c r="H1920" t="str">
        <f>IFERROR(VLOOKUP(A1920, interestdata!$A$19:$H$2369, 8, FALSE), "")</f>
        <v xml:space="preserve"> </v>
      </c>
      <c r="I1920" t="str">
        <f>IFERROR(VLOOKUP(A1920, interestdata!$A$2381:$B$2851, 2, FALSE), "")</f>
        <v/>
      </c>
      <c r="J1920" t="str">
        <f>IFERROR(VLOOKUP(A1920, interestdata!$A$2381:$C$2851, 3, FALSE), "")</f>
        <v/>
      </c>
      <c r="K1920">
        <f>IFERROR(VLOOKUP(A1920, interestdata!$A$2863:$B$3332, 2, FALSE), "")</f>
        <v>4.53</v>
      </c>
      <c r="L1920" t="str">
        <f>IFERROR(VLOOKUP(A1920, tbilldata!$A$26:$E$1308, 2, FALSE), "")</f>
        <v/>
      </c>
      <c r="M1920" t="str">
        <f>IFERROR(VLOOKUP(A1920, tbilldata!$A$26:$E$1308, 3, FALSE), "")</f>
        <v/>
      </c>
      <c r="N1920" t="str">
        <f>IFERROR(VLOOKUP(A1920, tbilldata!$A$26:$E$1308, 4, FALSE), "")</f>
        <v/>
      </c>
      <c r="O1920" t="str">
        <f>IFERROR(VLOOKUP(A1920, tbilldata!$A$26:$E$1308, 5, FALSE), "")</f>
        <v/>
      </c>
      <c r="P1920">
        <f>IFERROR(VLOOKUP(A1920, bonddata!$A$28:$L$5930, 2, FALSE), "")</f>
        <v>3.96</v>
      </c>
      <c r="Q1920">
        <f>IFERROR(VLOOKUP(A1920, bonddata!$A$28:$L$5930, 5, FALSE), "")</f>
        <v>3.28</v>
      </c>
      <c r="R1920">
        <f>IFERROR(VLOOKUP(A1920, bonddata!$A$28:$L$5930, 6, FALSE), "")</f>
        <v>3.99</v>
      </c>
      <c r="S1920">
        <f>IFERROR(VLOOKUP(A1920, bonddata!$A$28:$L$5930, 8, FALSE), "")</f>
        <v>3.49</v>
      </c>
      <c r="T1920">
        <f>IFERROR(VLOOKUP(A1920, bonddata!$A$28:$L$5930, 10, FALSE), "")</f>
        <v>3.32</v>
      </c>
      <c r="U1920">
        <f>IFERROR(VLOOKUP(A1920, btcdata!$A$2:$G$3292, 7, FALSE), "")</f>
        <v>-1</v>
      </c>
      <c r="V1920">
        <f>IFERROR(VLOOKUP(A1920, bmodata!$A$2:$G$3292, 7, FALSE), "")</f>
        <v>-2.85</v>
      </c>
      <c r="W1920" t="str">
        <f>IFERROR(VLOOKUP(A1920, cpidata!$A$14:$F$391, 2, FALSE), "")</f>
        <v/>
      </c>
      <c r="X1920" t="str">
        <f>IFERROR(VLOOKUP(A1920, cpidata!$A$14:$F$391, 3, FALSE), "")</f>
        <v/>
      </c>
      <c r="Y1920" t="str">
        <f>IFERROR(VLOOKUP(A1920, cpidata!$A$14:$F$391, 4, FALSE), "")</f>
        <v/>
      </c>
    </row>
    <row r="1921" spans="1:25" x14ac:dyDescent="0.25">
      <c r="A1921" s="1">
        <v>44841</v>
      </c>
      <c r="B1921">
        <f>IFERROR(VLOOKUP(A1921, interestdata!$A$19:$H$2369, 2, FALSE), "")</f>
        <v>3.25</v>
      </c>
      <c r="C1921">
        <f>IFERROR(VLOOKUP(A1921, interestdata!$A$19:$H$2369, 3, FALSE), "")</f>
        <v>3.5</v>
      </c>
      <c r="D1921">
        <f>IFERROR(VLOOKUP(A1921, interestdata!$A$19:$H$2369, 4, FALSE), "")</f>
        <v>3.25</v>
      </c>
      <c r="E1921" t="str">
        <f>IFERROR(VLOOKUP(A1921, interestdata!$A$19:$H$2369, 5, FALSE), "")</f>
        <v xml:space="preserve"> </v>
      </c>
      <c r="F1921" t="str">
        <f>IFERROR(VLOOKUP(A1921, interestdata!$A$19:$H$2369, 6, FALSE), "")</f>
        <v xml:space="preserve"> </v>
      </c>
      <c r="G1921" t="str">
        <f>IFERROR(VLOOKUP(A1921, interestdata!$A$19:$H$2369, 7, FALSE), "")</f>
        <v xml:space="preserve"> </v>
      </c>
      <c r="H1921" t="str">
        <f>IFERROR(VLOOKUP(A1921, interestdata!$A$19:$H$2369, 8, FALSE), "")</f>
        <v xml:space="preserve"> </v>
      </c>
      <c r="I1921">
        <f>IFERROR(VLOOKUP(A1921, interestdata!$A$2381:$B$2851, 2, FALSE), "")</f>
        <v>5.25</v>
      </c>
      <c r="J1921">
        <f>IFERROR(VLOOKUP(A1921, interestdata!$A$2381:$C$2851, 3, FALSE), "")</f>
        <v>5.6</v>
      </c>
      <c r="K1921" t="str">
        <f>IFERROR(VLOOKUP(A1921, interestdata!$A$2863:$B$3332, 2, FALSE), "")</f>
        <v/>
      </c>
      <c r="L1921" t="str">
        <f>IFERROR(VLOOKUP(A1921, tbilldata!$A$26:$E$1308, 2, FALSE), "")</f>
        <v/>
      </c>
      <c r="M1921" t="str">
        <f>IFERROR(VLOOKUP(A1921, tbilldata!$A$26:$E$1308, 3, FALSE), "")</f>
        <v/>
      </c>
      <c r="N1921" t="str">
        <f>IFERROR(VLOOKUP(A1921, tbilldata!$A$26:$E$1308, 4, FALSE), "")</f>
        <v/>
      </c>
      <c r="O1921" t="str">
        <f>IFERROR(VLOOKUP(A1921, tbilldata!$A$26:$E$1308, 5, FALSE), "")</f>
        <v/>
      </c>
      <c r="P1921">
        <f>IFERROR(VLOOKUP(A1921, bonddata!$A$28:$L$5930, 2, FALSE), "")</f>
        <v>4.0199999999999996</v>
      </c>
      <c r="Q1921">
        <f>IFERROR(VLOOKUP(A1921, bonddata!$A$28:$L$5930, 5, FALSE), "")</f>
        <v>3.31</v>
      </c>
      <c r="R1921">
        <f>IFERROR(VLOOKUP(A1921, bonddata!$A$28:$L$5930, 6, FALSE), "")</f>
        <v>4.05</v>
      </c>
      <c r="S1921">
        <f>IFERROR(VLOOKUP(A1921, bonddata!$A$28:$L$5930, 8, FALSE), "")</f>
        <v>3.55</v>
      </c>
      <c r="T1921">
        <f>IFERROR(VLOOKUP(A1921, bonddata!$A$28:$L$5930, 10, FALSE), "")</f>
        <v>3.38</v>
      </c>
      <c r="U1921">
        <f>IFERROR(VLOOKUP(A1921, btcdata!$A$2:$G$3292, 7, FALSE), "")</f>
        <v>-2.13</v>
      </c>
      <c r="V1921">
        <f>IFERROR(VLOOKUP(A1921, bmodata!$A$2:$G$3292, 7, FALSE), "")</f>
        <v>-2.66</v>
      </c>
      <c r="W1921" t="str">
        <f>IFERROR(VLOOKUP(A1921, cpidata!$A$14:$F$391, 2, FALSE), "")</f>
        <v/>
      </c>
      <c r="X1921" t="str">
        <f>IFERROR(VLOOKUP(A1921, cpidata!$A$14:$F$391, 3, FALSE), "")</f>
        <v/>
      </c>
      <c r="Y1921" t="str">
        <f>IFERROR(VLOOKUP(A1921, cpidata!$A$14:$F$391, 4, FALSE), "")</f>
        <v/>
      </c>
    </row>
    <row r="1922" spans="1:25" x14ac:dyDescent="0.25">
      <c r="A1922" s="1">
        <v>44844</v>
      </c>
      <c r="B1922">
        <f>IFERROR(VLOOKUP(A1922, interestdata!$A$19:$H$2369, 2, FALSE), "")</f>
        <v>3.25</v>
      </c>
      <c r="C1922" t="str">
        <f>IFERROR(VLOOKUP(A1922, interestdata!$A$19:$H$2369, 3, FALSE), "")</f>
        <v xml:space="preserve"> Bank holiday</v>
      </c>
      <c r="D1922" t="str">
        <f>IFERROR(VLOOKUP(A1922, interestdata!$A$19:$H$2369, 4, FALSE), "")</f>
        <v xml:space="preserve"> Bank holiday</v>
      </c>
      <c r="E1922" t="str">
        <f>IFERROR(VLOOKUP(A1922, interestdata!$A$19:$H$2369, 5, FALSE), "")</f>
        <v xml:space="preserve"> </v>
      </c>
      <c r="F1922" t="str">
        <f>IFERROR(VLOOKUP(A1922, interestdata!$A$19:$H$2369, 6, FALSE), "")</f>
        <v xml:space="preserve"> </v>
      </c>
      <c r="G1922" t="str">
        <f>IFERROR(VLOOKUP(A1922, interestdata!$A$19:$H$2369, 7, FALSE), "")</f>
        <v xml:space="preserve"> </v>
      </c>
      <c r="H1922" t="str">
        <f>IFERROR(VLOOKUP(A1922, interestdata!$A$19:$H$2369, 8, FALSE), "")</f>
        <v xml:space="preserve"> </v>
      </c>
      <c r="I1922" t="str">
        <f>IFERROR(VLOOKUP(A1922, interestdata!$A$2381:$B$2851, 2, FALSE), "")</f>
        <v/>
      </c>
      <c r="J1922" t="str">
        <f>IFERROR(VLOOKUP(A1922, interestdata!$A$2381:$C$2851, 3, FALSE), "")</f>
        <v/>
      </c>
      <c r="K1922" t="str">
        <f>IFERROR(VLOOKUP(A1922, interestdata!$A$2863:$B$3332, 2, FALSE), "")</f>
        <v/>
      </c>
      <c r="L1922" t="str">
        <f>IFERROR(VLOOKUP(A1922, tbilldata!$A$26:$E$1308, 2, FALSE), "")</f>
        <v/>
      </c>
      <c r="M1922" t="str">
        <f>IFERROR(VLOOKUP(A1922, tbilldata!$A$26:$E$1308, 3, FALSE), "")</f>
        <v/>
      </c>
      <c r="N1922" t="str">
        <f>IFERROR(VLOOKUP(A1922, tbilldata!$A$26:$E$1308, 4, FALSE), "")</f>
        <v/>
      </c>
      <c r="O1922" t="str">
        <f>IFERROR(VLOOKUP(A1922, tbilldata!$A$26:$E$1308, 5, FALSE), "")</f>
        <v/>
      </c>
      <c r="P1922" t="str">
        <f>IFERROR(VLOOKUP(A1922, bonddata!$A$28:$L$5930, 2, FALSE), "")</f>
        <v/>
      </c>
      <c r="Q1922" t="str">
        <f>IFERROR(VLOOKUP(A1922, bonddata!$A$28:$L$5930, 5, FALSE), "")</f>
        <v/>
      </c>
      <c r="R1922" t="str">
        <f>IFERROR(VLOOKUP(A1922, bonddata!$A$28:$L$5930, 6, FALSE), "")</f>
        <v/>
      </c>
      <c r="S1922" t="str">
        <f>IFERROR(VLOOKUP(A1922, bonddata!$A$28:$L$5930, 8, FALSE), "")</f>
        <v/>
      </c>
      <c r="T1922" t="str">
        <f>IFERROR(VLOOKUP(A1922, bonddata!$A$28:$L$5930, 10, FALSE), "")</f>
        <v/>
      </c>
      <c r="U1922">
        <f>IFERROR(VLOOKUP(A1922, btcdata!$A$2:$G$3292, 7, FALSE), "")</f>
        <v>-1.58</v>
      </c>
      <c r="V1922" t="str">
        <f>IFERROR(VLOOKUP(A1922, bmodata!$A$2:$G$3292, 7, FALSE), "")</f>
        <v/>
      </c>
      <c r="W1922" t="str">
        <f>IFERROR(VLOOKUP(A1922, cpidata!$A$14:$F$391, 2, FALSE), "")</f>
        <v/>
      </c>
      <c r="X1922" t="str">
        <f>IFERROR(VLOOKUP(A1922, cpidata!$A$14:$F$391, 3, FALSE), "")</f>
        <v/>
      </c>
      <c r="Y1922" t="str">
        <f>IFERROR(VLOOKUP(A1922, cpidata!$A$14:$F$391, 4, FALSE), "")</f>
        <v/>
      </c>
    </row>
    <row r="1923" spans="1:25" x14ac:dyDescent="0.25">
      <c r="A1923" s="1">
        <v>44845</v>
      </c>
      <c r="B1923">
        <f>IFERROR(VLOOKUP(A1923, interestdata!$A$19:$H$2369, 2, FALSE), "")</f>
        <v>3.25</v>
      </c>
      <c r="C1923">
        <f>IFERROR(VLOOKUP(A1923, interestdata!$A$19:$H$2369, 3, FALSE), "")</f>
        <v>3.5</v>
      </c>
      <c r="D1923">
        <f>IFERROR(VLOOKUP(A1923, interestdata!$A$19:$H$2369, 4, FALSE), "")</f>
        <v>3.25</v>
      </c>
      <c r="E1923" t="str">
        <f>IFERROR(VLOOKUP(A1923, interestdata!$A$19:$H$2369, 5, FALSE), "")</f>
        <v xml:space="preserve"> </v>
      </c>
      <c r="F1923" t="str">
        <f>IFERROR(VLOOKUP(A1923, interestdata!$A$19:$H$2369, 6, FALSE), "")</f>
        <v xml:space="preserve"> </v>
      </c>
      <c r="G1923" t="str">
        <f>IFERROR(VLOOKUP(A1923, interestdata!$A$19:$H$2369, 7, FALSE), "")</f>
        <v xml:space="preserve"> </v>
      </c>
      <c r="H1923" t="str">
        <f>IFERROR(VLOOKUP(A1923, interestdata!$A$19:$H$2369, 8, FALSE), "")</f>
        <v xml:space="preserve"> </v>
      </c>
      <c r="I1923" t="str">
        <f>IFERROR(VLOOKUP(A1923, interestdata!$A$2381:$B$2851, 2, FALSE), "")</f>
        <v/>
      </c>
      <c r="J1923" t="str">
        <f>IFERROR(VLOOKUP(A1923, interestdata!$A$2381:$C$2851, 3, FALSE), "")</f>
        <v/>
      </c>
      <c r="K1923" t="str">
        <f>IFERROR(VLOOKUP(A1923, interestdata!$A$2863:$B$3332, 2, FALSE), "")</f>
        <v/>
      </c>
      <c r="L1923" t="str">
        <f>IFERROR(VLOOKUP(A1923, tbilldata!$A$26:$E$1308, 2, FALSE), "")</f>
        <v/>
      </c>
      <c r="M1923" t="str">
        <f>IFERROR(VLOOKUP(A1923, tbilldata!$A$26:$E$1308, 3, FALSE), "")</f>
        <v/>
      </c>
      <c r="N1923" t="str">
        <f>IFERROR(VLOOKUP(A1923, tbilldata!$A$26:$E$1308, 4, FALSE), "")</f>
        <v/>
      </c>
      <c r="O1923" t="str">
        <f>IFERROR(VLOOKUP(A1923, tbilldata!$A$26:$E$1308, 5, FALSE), "")</f>
        <v/>
      </c>
      <c r="P1923">
        <f>IFERROR(VLOOKUP(A1923, bonddata!$A$28:$L$5930, 2, FALSE), "")</f>
        <v>4.07</v>
      </c>
      <c r="Q1923">
        <f>IFERROR(VLOOKUP(A1923, bonddata!$A$28:$L$5930, 5, FALSE), "")</f>
        <v>3.41</v>
      </c>
      <c r="R1923">
        <f>IFERROR(VLOOKUP(A1923, bonddata!$A$28:$L$5930, 6, FALSE), "")</f>
        <v>4.0999999999999996</v>
      </c>
      <c r="S1923">
        <f>IFERROR(VLOOKUP(A1923, bonddata!$A$28:$L$5930, 8, FALSE), "")</f>
        <v>3.62</v>
      </c>
      <c r="T1923">
        <f>IFERROR(VLOOKUP(A1923, bonddata!$A$28:$L$5930, 10, FALSE), "")</f>
        <v>3.48</v>
      </c>
      <c r="U1923">
        <f>IFERROR(VLOOKUP(A1923, btcdata!$A$2:$G$3292, 7, FALSE), "")</f>
        <v>-0.39</v>
      </c>
      <c r="V1923">
        <f>IFERROR(VLOOKUP(A1923, bmodata!$A$2:$G$3292, 7, FALSE), "")</f>
        <v>-2.62</v>
      </c>
      <c r="W1923" t="str">
        <f>IFERROR(VLOOKUP(A1923, cpidata!$A$14:$F$391, 2, FALSE), "")</f>
        <v/>
      </c>
      <c r="X1923" t="str">
        <f>IFERROR(VLOOKUP(A1923, cpidata!$A$14:$F$391, 3, FALSE), "")</f>
        <v/>
      </c>
      <c r="Y1923" t="str">
        <f>IFERROR(VLOOKUP(A1923, cpidata!$A$14:$F$391, 4, FALSE), "")</f>
        <v/>
      </c>
    </row>
    <row r="1924" spans="1:25" x14ac:dyDescent="0.25">
      <c r="A1924" s="1">
        <v>44846</v>
      </c>
      <c r="B1924">
        <f>IFERROR(VLOOKUP(A1924, interestdata!$A$19:$H$2369, 2, FALSE), "")</f>
        <v>3.25</v>
      </c>
      <c r="C1924">
        <f>IFERROR(VLOOKUP(A1924, interestdata!$A$19:$H$2369, 3, FALSE), "")</f>
        <v>3.5</v>
      </c>
      <c r="D1924">
        <f>IFERROR(VLOOKUP(A1924, interestdata!$A$19:$H$2369, 4, FALSE), "")</f>
        <v>3.25</v>
      </c>
      <c r="E1924" t="str">
        <f>IFERROR(VLOOKUP(A1924, interestdata!$A$19:$H$2369, 5, FALSE), "")</f>
        <v xml:space="preserve"> </v>
      </c>
      <c r="F1924" t="str">
        <f>IFERROR(VLOOKUP(A1924, interestdata!$A$19:$H$2369, 6, FALSE), "")</f>
        <v xml:space="preserve"> </v>
      </c>
      <c r="G1924" t="str">
        <f>IFERROR(VLOOKUP(A1924, interestdata!$A$19:$H$2369, 7, FALSE), "")</f>
        <v xml:space="preserve"> </v>
      </c>
      <c r="H1924" t="str">
        <f>IFERROR(VLOOKUP(A1924, interestdata!$A$19:$H$2369, 8, FALSE), "")</f>
        <v xml:space="preserve"> </v>
      </c>
      <c r="I1924" t="str">
        <f>IFERROR(VLOOKUP(A1924, interestdata!$A$2381:$B$2851, 2, FALSE), "")</f>
        <v/>
      </c>
      <c r="J1924" t="str">
        <f>IFERROR(VLOOKUP(A1924, interestdata!$A$2381:$C$2851, 3, FALSE), "")</f>
        <v/>
      </c>
      <c r="K1924" t="str">
        <f>IFERROR(VLOOKUP(A1924, interestdata!$A$2863:$B$3332, 2, FALSE), "")</f>
        <v/>
      </c>
      <c r="L1924">
        <f>IFERROR(VLOOKUP(A1924, tbilldata!$A$26:$E$1308, 2, FALSE), "")</f>
        <v>3.26</v>
      </c>
      <c r="M1924">
        <f>IFERROR(VLOOKUP(A1924, tbilldata!$A$26:$E$1308, 3, FALSE), "")</f>
        <v>3.7</v>
      </c>
      <c r="N1924">
        <f>IFERROR(VLOOKUP(A1924, tbilldata!$A$26:$E$1308, 4, FALSE), "")</f>
        <v>3.9</v>
      </c>
      <c r="O1924">
        <f>IFERROR(VLOOKUP(A1924, tbilldata!$A$26:$E$1308, 5, FALSE), "")</f>
        <v>4.16</v>
      </c>
      <c r="P1924">
        <f>IFERROR(VLOOKUP(A1924, bonddata!$A$28:$L$5930, 2, FALSE), "")</f>
        <v>4.01</v>
      </c>
      <c r="Q1924">
        <f>IFERROR(VLOOKUP(A1924, bonddata!$A$28:$L$5930, 5, FALSE), "")</f>
        <v>3.42</v>
      </c>
      <c r="R1924">
        <f>IFERROR(VLOOKUP(A1924, bonddata!$A$28:$L$5930, 6, FALSE), "")</f>
        <v>4.04</v>
      </c>
      <c r="S1924">
        <f>IFERROR(VLOOKUP(A1924, bonddata!$A$28:$L$5930, 8, FALSE), "")</f>
        <v>3.57</v>
      </c>
      <c r="T1924">
        <f>IFERROR(VLOOKUP(A1924, bonddata!$A$28:$L$5930, 10, FALSE), "")</f>
        <v>3.43</v>
      </c>
      <c r="U1924">
        <f>IFERROR(VLOOKUP(A1924, btcdata!$A$2:$G$3292, 7, FALSE), "")</f>
        <v>0.5</v>
      </c>
      <c r="V1924">
        <f>IFERROR(VLOOKUP(A1924, bmodata!$A$2:$G$3292, 7, FALSE), "")</f>
        <v>1.18</v>
      </c>
      <c r="W1924" t="str">
        <f>IFERROR(VLOOKUP(A1924, cpidata!$A$14:$F$391, 2, FALSE), "")</f>
        <v/>
      </c>
      <c r="X1924" t="str">
        <f>IFERROR(VLOOKUP(A1924, cpidata!$A$14:$F$391, 3, FALSE), "")</f>
        <v/>
      </c>
      <c r="Y1924" t="str">
        <f>IFERROR(VLOOKUP(A1924, cpidata!$A$14:$F$391, 4, FALSE), "")</f>
        <v/>
      </c>
    </row>
    <row r="1925" spans="1:25" x14ac:dyDescent="0.25">
      <c r="A1925" s="1">
        <v>44847</v>
      </c>
      <c r="B1925">
        <f>IFERROR(VLOOKUP(A1925, interestdata!$A$19:$H$2369, 2, FALSE), "")</f>
        <v>3.25</v>
      </c>
      <c r="C1925">
        <f>IFERROR(VLOOKUP(A1925, interestdata!$A$19:$H$2369, 3, FALSE), "")</f>
        <v>3.5</v>
      </c>
      <c r="D1925">
        <f>IFERROR(VLOOKUP(A1925, interestdata!$A$19:$H$2369, 4, FALSE), "")</f>
        <v>3.25</v>
      </c>
      <c r="E1925" t="str">
        <f>IFERROR(VLOOKUP(A1925, interestdata!$A$19:$H$2369, 5, FALSE), "")</f>
        <v xml:space="preserve"> </v>
      </c>
      <c r="F1925" t="str">
        <f>IFERROR(VLOOKUP(A1925, interestdata!$A$19:$H$2369, 6, FALSE), "")</f>
        <v xml:space="preserve"> </v>
      </c>
      <c r="G1925" t="str">
        <f>IFERROR(VLOOKUP(A1925, interestdata!$A$19:$H$2369, 7, FALSE), "")</f>
        <v xml:space="preserve"> </v>
      </c>
      <c r="H1925" t="str">
        <f>IFERROR(VLOOKUP(A1925, interestdata!$A$19:$H$2369, 8, FALSE), "")</f>
        <v xml:space="preserve"> </v>
      </c>
      <c r="I1925" t="str">
        <f>IFERROR(VLOOKUP(A1925, interestdata!$A$2381:$B$2851, 2, FALSE), "")</f>
        <v/>
      </c>
      <c r="J1925" t="str">
        <f>IFERROR(VLOOKUP(A1925, interestdata!$A$2381:$C$2851, 3, FALSE), "")</f>
        <v/>
      </c>
      <c r="K1925">
        <f>IFERROR(VLOOKUP(A1925, interestdata!$A$2863:$B$3332, 2, FALSE), "")</f>
        <v>4.5</v>
      </c>
      <c r="L1925" t="str">
        <f>IFERROR(VLOOKUP(A1925, tbilldata!$A$26:$E$1308, 2, FALSE), "")</f>
        <v/>
      </c>
      <c r="M1925" t="str">
        <f>IFERROR(VLOOKUP(A1925, tbilldata!$A$26:$E$1308, 3, FALSE), "")</f>
        <v/>
      </c>
      <c r="N1925" t="str">
        <f>IFERROR(VLOOKUP(A1925, tbilldata!$A$26:$E$1308, 4, FALSE), "")</f>
        <v/>
      </c>
      <c r="O1925" t="str">
        <f>IFERROR(VLOOKUP(A1925, tbilldata!$A$26:$E$1308, 5, FALSE), "")</f>
        <v/>
      </c>
      <c r="P1925">
        <f>IFERROR(VLOOKUP(A1925, bonddata!$A$28:$L$5930, 2, FALSE), "")</f>
        <v>4.07</v>
      </c>
      <c r="Q1925">
        <f>IFERROR(VLOOKUP(A1925, bonddata!$A$28:$L$5930, 5, FALSE), "")</f>
        <v>3.39</v>
      </c>
      <c r="R1925">
        <f>IFERROR(VLOOKUP(A1925, bonddata!$A$28:$L$5930, 6, FALSE), "")</f>
        <v>4.1100000000000003</v>
      </c>
      <c r="S1925">
        <f>IFERROR(VLOOKUP(A1925, bonddata!$A$28:$L$5930, 8, FALSE), "")</f>
        <v>3.59</v>
      </c>
      <c r="T1925">
        <f>IFERROR(VLOOKUP(A1925, bonddata!$A$28:$L$5930, 10, FALSE), "")</f>
        <v>3.41</v>
      </c>
      <c r="U1925">
        <f>IFERROR(VLOOKUP(A1925, btcdata!$A$2:$G$3292, 7, FALSE), "")</f>
        <v>1.17</v>
      </c>
      <c r="V1925">
        <f>IFERROR(VLOOKUP(A1925, bmodata!$A$2:$G$3292, 7, FALSE), "")</f>
        <v>2.92</v>
      </c>
      <c r="W1925" t="str">
        <f>IFERROR(VLOOKUP(A1925, cpidata!$A$14:$F$391, 2, FALSE), "")</f>
        <v/>
      </c>
      <c r="X1925" t="str">
        <f>IFERROR(VLOOKUP(A1925, cpidata!$A$14:$F$391, 3, FALSE), "")</f>
        <v/>
      </c>
      <c r="Y1925" t="str">
        <f>IFERROR(VLOOKUP(A1925, cpidata!$A$14:$F$391, 4, FALSE), "")</f>
        <v/>
      </c>
    </row>
    <row r="1926" spans="1:25" x14ac:dyDescent="0.25">
      <c r="A1926" s="1">
        <v>44848</v>
      </c>
      <c r="B1926">
        <f>IFERROR(VLOOKUP(A1926, interestdata!$A$19:$H$2369, 2, FALSE), "")</f>
        <v>3.25</v>
      </c>
      <c r="C1926">
        <f>IFERROR(VLOOKUP(A1926, interestdata!$A$19:$H$2369, 3, FALSE), "")</f>
        <v>3.5</v>
      </c>
      <c r="D1926">
        <f>IFERROR(VLOOKUP(A1926, interestdata!$A$19:$H$2369, 4, FALSE), "")</f>
        <v>3.25</v>
      </c>
      <c r="E1926" t="str">
        <f>IFERROR(VLOOKUP(A1926, interestdata!$A$19:$H$2369, 5, FALSE), "")</f>
        <v xml:space="preserve"> </v>
      </c>
      <c r="F1926" t="str">
        <f>IFERROR(VLOOKUP(A1926, interestdata!$A$19:$H$2369, 6, FALSE), "")</f>
        <v xml:space="preserve"> </v>
      </c>
      <c r="G1926" t="str">
        <f>IFERROR(VLOOKUP(A1926, interestdata!$A$19:$H$2369, 7, FALSE), "")</f>
        <v xml:space="preserve"> </v>
      </c>
      <c r="H1926" t="str">
        <f>IFERROR(VLOOKUP(A1926, interestdata!$A$19:$H$2369, 8, FALSE), "")</f>
        <v xml:space="preserve"> </v>
      </c>
      <c r="I1926">
        <f>IFERROR(VLOOKUP(A1926, interestdata!$A$2381:$B$2851, 2, FALSE), "")</f>
        <v>5.3</v>
      </c>
      <c r="J1926">
        <f>IFERROR(VLOOKUP(A1926, interestdata!$A$2381:$C$2851, 3, FALSE), "")</f>
        <v>5.66</v>
      </c>
      <c r="K1926" t="str">
        <f>IFERROR(VLOOKUP(A1926, interestdata!$A$2863:$B$3332, 2, FALSE), "")</f>
        <v/>
      </c>
      <c r="L1926" t="str">
        <f>IFERROR(VLOOKUP(A1926, tbilldata!$A$26:$E$1308, 2, FALSE), "")</f>
        <v/>
      </c>
      <c r="M1926" t="str">
        <f>IFERROR(VLOOKUP(A1926, tbilldata!$A$26:$E$1308, 3, FALSE), "")</f>
        <v/>
      </c>
      <c r="N1926" t="str">
        <f>IFERROR(VLOOKUP(A1926, tbilldata!$A$26:$E$1308, 4, FALSE), "")</f>
        <v/>
      </c>
      <c r="O1926" t="str">
        <f>IFERROR(VLOOKUP(A1926, tbilldata!$A$26:$E$1308, 5, FALSE), "")</f>
        <v/>
      </c>
      <c r="P1926">
        <f>IFERROR(VLOOKUP(A1926, bonddata!$A$28:$L$5930, 2, FALSE), "")</f>
        <v>4.13</v>
      </c>
      <c r="Q1926">
        <f>IFERROR(VLOOKUP(A1926, bonddata!$A$28:$L$5930, 5, FALSE), "")</f>
        <v>3.46</v>
      </c>
      <c r="R1926">
        <f>IFERROR(VLOOKUP(A1926, bonddata!$A$28:$L$5930, 6, FALSE), "")</f>
        <v>4.1399999999999997</v>
      </c>
      <c r="S1926">
        <f>IFERROR(VLOOKUP(A1926, bonddata!$A$28:$L$5930, 8, FALSE), "")</f>
        <v>3.64</v>
      </c>
      <c r="T1926">
        <f>IFERROR(VLOOKUP(A1926, bonddata!$A$28:$L$5930, 10, FALSE), "")</f>
        <v>3.47</v>
      </c>
      <c r="U1926">
        <f>IFERROR(VLOOKUP(A1926, btcdata!$A$2:$G$3292, 7, FALSE), "")</f>
        <v>-1.02</v>
      </c>
      <c r="V1926">
        <f>IFERROR(VLOOKUP(A1926, bmodata!$A$2:$G$3292, 7, FALSE), "")</f>
        <v>-0.19</v>
      </c>
      <c r="W1926" t="str">
        <f>IFERROR(VLOOKUP(A1926, cpidata!$A$14:$F$391, 2, FALSE), "")</f>
        <v/>
      </c>
      <c r="X1926" t="str">
        <f>IFERROR(VLOOKUP(A1926, cpidata!$A$14:$F$391, 3, FALSE), "")</f>
        <v/>
      </c>
      <c r="Y1926" t="str">
        <f>IFERROR(VLOOKUP(A1926, cpidata!$A$14:$F$391, 4, FALSE), "")</f>
        <v/>
      </c>
    </row>
    <row r="1927" spans="1:25" x14ac:dyDescent="0.25">
      <c r="A1927" s="1">
        <v>44851</v>
      </c>
      <c r="B1927">
        <f>IFERROR(VLOOKUP(A1927, interestdata!$A$19:$H$2369, 2, FALSE), "")</f>
        <v>3.25</v>
      </c>
      <c r="C1927">
        <f>IFERROR(VLOOKUP(A1927, interestdata!$A$19:$H$2369, 3, FALSE), "")</f>
        <v>3.5</v>
      </c>
      <c r="D1927">
        <f>IFERROR(VLOOKUP(A1927, interestdata!$A$19:$H$2369, 4, FALSE), "")</f>
        <v>3.25</v>
      </c>
      <c r="E1927" t="str">
        <f>IFERROR(VLOOKUP(A1927, interestdata!$A$19:$H$2369, 5, FALSE), "")</f>
        <v xml:space="preserve"> </v>
      </c>
      <c r="F1927" t="str">
        <f>IFERROR(VLOOKUP(A1927, interestdata!$A$19:$H$2369, 6, FALSE), "")</f>
        <v xml:space="preserve"> </v>
      </c>
      <c r="G1927" t="str">
        <f>IFERROR(VLOOKUP(A1927, interestdata!$A$19:$H$2369, 7, FALSE), "")</f>
        <v xml:space="preserve"> </v>
      </c>
      <c r="H1927" t="str">
        <f>IFERROR(VLOOKUP(A1927, interestdata!$A$19:$H$2369, 8, FALSE), "")</f>
        <v xml:space="preserve"> </v>
      </c>
      <c r="I1927" t="str">
        <f>IFERROR(VLOOKUP(A1927, interestdata!$A$2381:$B$2851, 2, FALSE), "")</f>
        <v/>
      </c>
      <c r="J1927" t="str">
        <f>IFERROR(VLOOKUP(A1927, interestdata!$A$2381:$C$2851, 3, FALSE), "")</f>
        <v/>
      </c>
      <c r="K1927" t="str">
        <f>IFERROR(VLOOKUP(A1927, interestdata!$A$2863:$B$3332, 2, FALSE), "")</f>
        <v/>
      </c>
      <c r="L1927" t="str">
        <f>IFERROR(VLOOKUP(A1927, tbilldata!$A$26:$E$1308, 2, FALSE), "")</f>
        <v/>
      </c>
      <c r="M1927" t="str">
        <f>IFERROR(VLOOKUP(A1927, tbilldata!$A$26:$E$1308, 3, FALSE), "")</f>
        <v/>
      </c>
      <c r="N1927" t="str">
        <f>IFERROR(VLOOKUP(A1927, tbilldata!$A$26:$E$1308, 4, FALSE), "")</f>
        <v/>
      </c>
      <c r="O1927" t="str">
        <f>IFERROR(VLOOKUP(A1927, tbilldata!$A$26:$E$1308, 5, FALSE), "")</f>
        <v/>
      </c>
      <c r="P1927">
        <f>IFERROR(VLOOKUP(A1927, bonddata!$A$28:$L$5930, 2, FALSE), "")</f>
        <v>4.0999999999999996</v>
      </c>
      <c r="Q1927">
        <f>IFERROR(VLOOKUP(A1927, bonddata!$A$28:$L$5930, 5, FALSE), "")</f>
        <v>3.45</v>
      </c>
      <c r="R1927">
        <f>IFERROR(VLOOKUP(A1927, bonddata!$A$28:$L$5930, 6, FALSE), "")</f>
        <v>4.1100000000000003</v>
      </c>
      <c r="S1927">
        <f>IFERROR(VLOOKUP(A1927, bonddata!$A$28:$L$5930, 8, FALSE), "")</f>
        <v>3.6</v>
      </c>
      <c r="T1927">
        <f>IFERROR(VLOOKUP(A1927, bonddata!$A$28:$L$5930, 10, FALSE), "")</f>
        <v>3.42</v>
      </c>
      <c r="U1927">
        <f>IFERROR(VLOOKUP(A1927, btcdata!$A$2:$G$3292, 7, FALSE), "")</f>
        <v>1.49</v>
      </c>
      <c r="V1927">
        <f>IFERROR(VLOOKUP(A1927, bmodata!$A$2:$G$3292, 7, FALSE), "")</f>
        <v>2.15</v>
      </c>
      <c r="W1927" t="str">
        <f>IFERROR(VLOOKUP(A1927, cpidata!$A$14:$F$391, 2, FALSE), "")</f>
        <v/>
      </c>
      <c r="X1927" t="str">
        <f>IFERROR(VLOOKUP(A1927, cpidata!$A$14:$F$391, 3, FALSE), "")</f>
        <v/>
      </c>
      <c r="Y1927" t="str">
        <f>IFERROR(VLOOKUP(A1927, cpidata!$A$14:$F$391, 4, FALSE), "")</f>
        <v/>
      </c>
    </row>
    <row r="1928" spans="1:25" x14ac:dyDescent="0.25">
      <c r="A1928" s="1">
        <v>44852</v>
      </c>
      <c r="B1928">
        <f>IFERROR(VLOOKUP(A1928, interestdata!$A$19:$H$2369, 2, FALSE), "")</f>
        <v>3.25</v>
      </c>
      <c r="C1928">
        <f>IFERROR(VLOOKUP(A1928, interestdata!$A$19:$H$2369, 3, FALSE), "")</f>
        <v>3.5</v>
      </c>
      <c r="D1928">
        <f>IFERROR(VLOOKUP(A1928, interestdata!$A$19:$H$2369, 4, FALSE), "")</f>
        <v>3.26</v>
      </c>
      <c r="E1928" t="str">
        <f>IFERROR(VLOOKUP(A1928, interestdata!$A$19:$H$2369, 5, FALSE), "")</f>
        <v xml:space="preserve"> </v>
      </c>
      <c r="F1928" t="str">
        <f>IFERROR(VLOOKUP(A1928, interestdata!$A$19:$H$2369, 6, FALSE), "")</f>
        <v xml:space="preserve"> </v>
      </c>
      <c r="G1928" t="str">
        <f>IFERROR(VLOOKUP(A1928, interestdata!$A$19:$H$2369, 7, FALSE), "")</f>
        <v xml:space="preserve"> </v>
      </c>
      <c r="H1928" t="str">
        <f>IFERROR(VLOOKUP(A1928, interestdata!$A$19:$H$2369, 8, FALSE), "")</f>
        <v xml:space="preserve"> </v>
      </c>
      <c r="I1928" t="str">
        <f>IFERROR(VLOOKUP(A1928, interestdata!$A$2381:$B$2851, 2, FALSE), "")</f>
        <v/>
      </c>
      <c r="J1928" t="str">
        <f>IFERROR(VLOOKUP(A1928, interestdata!$A$2381:$C$2851, 3, FALSE), "")</f>
        <v/>
      </c>
      <c r="K1928" t="str">
        <f>IFERROR(VLOOKUP(A1928, interestdata!$A$2863:$B$3332, 2, FALSE), "")</f>
        <v/>
      </c>
      <c r="L1928" t="str">
        <f>IFERROR(VLOOKUP(A1928, tbilldata!$A$26:$E$1308, 2, FALSE), "")</f>
        <v/>
      </c>
      <c r="M1928" t="str">
        <f>IFERROR(VLOOKUP(A1928, tbilldata!$A$26:$E$1308, 3, FALSE), "")</f>
        <v/>
      </c>
      <c r="N1928" t="str">
        <f>IFERROR(VLOOKUP(A1928, tbilldata!$A$26:$E$1308, 4, FALSE), "")</f>
        <v/>
      </c>
      <c r="O1928" t="str">
        <f>IFERROR(VLOOKUP(A1928, tbilldata!$A$26:$E$1308, 5, FALSE), "")</f>
        <v/>
      </c>
      <c r="P1928">
        <f>IFERROR(VLOOKUP(A1928, bonddata!$A$28:$L$5930, 2, FALSE), "")</f>
        <v>4.01</v>
      </c>
      <c r="Q1928">
        <f>IFERROR(VLOOKUP(A1928, bonddata!$A$28:$L$5930, 5, FALSE), "")</f>
        <v>3.39</v>
      </c>
      <c r="R1928">
        <f>IFERROR(VLOOKUP(A1928, bonddata!$A$28:$L$5930, 6, FALSE), "")</f>
        <v>4.0199999999999996</v>
      </c>
      <c r="S1928">
        <f>IFERROR(VLOOKUP(A1928, bonddata!$A$28:$L$5930, 8, FALSE), "")</f>
        <v>3.51</v>
      </c>
      <c r="T1928">
        <f>IFERROR(VLOOKUP(A1928, bonddata!$A$28:$L$5930, 10, FALSE), "")</f>
        <v>3.34</v>
      </c>
      <c r="U1928">
        <f>IFERROR(VLOOKUP(A1928, btcdata!$A$2:$G$3292, 7, FALSE), "")</f>
        <v>-1.1299999999999999</v>
      </c>
      <c r="V1928">
        <f>IFERROR(VLOOKUP(A1928, bmodata!$A$2:$G$3292, 7, FALSE), "")</f>
        <v>1.07</v>
      </c>
      <c r="W1928" t="str">
        <f>IFERROR(VLOOKUP(A1928, cpidata!$A$14:$F$391, 2, FALSE), "")</f>
        <v/>
      </c>
      <c r="X1928" t="str">
        <f>IFERROR(VLOOKUP(A1928, cpidata!$A$14:$F$391, 3, FALSE), "")</f>
        <v/>
      </c>
      <c r="Y1928" t="str">
        <f>IFERROR(VLOOKUP(A1928, cpidata!$A$14:$F$391, 4, FALSE), "")</f>
        <v/>
      </c>
    </row>
    <row r="1929" spans="1:25" x14ac:dyDescent="0.25">
      <c r="A1929" s="1">
        <v>44853</v>
      </c>
      <c r="B1929">
        <f>IFERROR(VLOOKUP(A1929, interestdata!$A$19:$H$2369, 2, FALSE), "")</f>
        <v>3.25</v>
      </c>
      <c r="C1929">
        <f>IFERROR(VLOOKUP(A1929, interestdata!$A$19:$H$2369, 3, FALSE), "")</f>
        <v>3.5</v>
      </c>
      <c r="D1929">
        <f>IFERROR(VLOOKUP(A1929, interestdata!$A$19:$H$2369, 4, FALSE), "")</f>
        <v>3.25</v>
      </c>
      <c r="E1929" t="str">
        <f>IFERROR(VLOOKUP(A1929, interestdata!$A$19:$H$2369, 5, FALSE), "")</f>
        <v xml:space="preserve"> </v>
      </c>
      <c r="F1929" t="str">
        <f>IFERROR(VLOOKUP(A1929, interestdata!$A$19:$H$2369, 6, FALSE), "")</f>
        <v xml:space="preserve"> </v>
      </c>
      <c r="G1929" t="str">
        <f>IFERROR(VLOOKUP(A1929, interestdata!$A$19:$H$2369, 7, FALSE), "")</f>
        <v xml:space="preserve"> </v>
      </c>
      <c r="H1929" t="str">
        <f>IFERROR(VLOOKUP(A1929, interestdata!$A$19:$H$2369, 8, FALSE), "")</f>
        <v xml:space="preserve"> </v>
      </c>
      <c r="I1929" t="str">
        <f>IFERROR(VLOOKUP(A1929, interestdata!$A$2381:$B$2851, 2, FALSE), "")</f>
        <v/>
      </c>
      <c r="J1929" t="str">
        <f>IFERROR(VLOOKUP(A1929, interestdata!$A$2381:$C$2851, 3, FALSE), "")</f>
        <v/>
      </c>
      <c r="K1929" t="str">
        <f>IFERROR(VLOOKUP(A1929, interestdata!$A$2863:$B$3332, 2, FALSE), "")</f>
        <v/>
      </c>
      <c r="L1929">
        <f>IFERROR(VLOOKUP(A1929, tbilldata!$A$26:$E$1308, 2, FALSE), "")</f>
        <v>3.59</v>
      </c>
      <c r="M1929">
        <f>IFERROR(VLOOKUP(A1929, tbilldata!$A$26:$E$1308, 3, FALSE), "")</f>
        <v>3.88</v>
      </c>
      <c r="N1929">
        <f>IFERROR(VLOOKUP(A1929, tbilldata!$A$26:$E$1308, 4, FALSE), "")</f>
        <v>4.16</v>
      </c>
      <c r="O1929">
        <f>IFERROR(VLOOKUP(A1929, tbilldata!$A$26:$E$1308, 5, FALSE), "")</f>
        <v>4.3099999999999996</v>
      </c>
      <c r="P1929">
        <f>IFERROR(VLOOKUP(A1929, bonddata!$A$28:$L$5930, 2, FALSE), "")</f>
        <v>4.18</v>
      </c>
      <c r="Q1929">
        <f>IFERROR(VLOOKUP(A1929, bonddata!$A$28:$L$5930, 5, FALSE), "")</f>
        <v>3.58</v>
      </c>
      <c r="R1929">
        <f>IFERROR(VLOOKUP(A1929, bonddata!$A$28:$L$5930, 6, FALSE), "")</f>
        <v>4.18</v>
      </c>
      <c r="S1929">
        <f>IFERROR(VLOOKUP(A1929, bonddata!$A$28:$L$5930, 8, FALSE), "")</f>
        <v>3.71</v>
      </c>
      <c r="T1929">
        <f>IFERROR(VLOOKUP(A1929, bonddata!$A$28:$L$5930, 10, FALSE), "")</f>
        <v>3.55</v>
      </c>
      <c r="U1929">
        <f>IFERROR(VLOOKUP(A1929, btcdata!$A$2:$G$3292, 7, FALSE), "")</f>
        <v>-1.06</v>
      </c>
      <c r="V1929">
        <f>IFERROR(VLOOKUP(A1929, bmodata!$A$2:$G$3292, 7, FALSE), "")</f>
        <v>-1.88</v>
      </c>
      <c r="W1929" t="str">
        <f>IFERROR(VLOOKUP(A1929, cpidata!$A$14:$F$391, 2, FALSE), "")</f>
        <v/>
      </c>
      <c r="X1929" t="str">
        <f>IFERROR(VLOOKUP(A1929, cpidata!$A$14:$F$391, 3, FALSE), "")</f>
        <v/>
      </c>
      <c r="Y1929" t="str">
        <f>IFERROR(VLOOKUP(A1929, cpidata!$A$14:$F$391, 4, FALSE), "")</f>
        <v/>
      </c>
    </row>
    <row r="1930" spans="1:25" x14ac:dyDescent="0.25">
      <c r="A1930" s="1">
        <v>44854</v>
      </c>
      <c r="B1930">
        <f>IFERROR(VLOOKUP(A1930, interestdata!$A$19:$H$2369, 2, FALSE), "")</f>
        <v>3.25</v>
      </c>
      <c r="C1930">
        <f>IFERROR(VLOOKUP(A1930, interestdata!$A$19:$H$2369, 3, FALSE), "")</f>
        <v>3.5</v>
      </c>
      <c r="D1930">
        <f>IFERROR(VLOOKUP(A1930, interestdata!$A$19:$H$2369, 4, FALSE), "")</f>
        <v>3.25</v>
      </c>
      <c r="E1930" t="str">
        <f>IFERROR(VLOOKUP(A1930, interestdata!$A$19:$H$2369, 5, FALSE), "")</f>
        <v xml:space="preserve"> </v>
      </c>
      <c r="F1930" t="str">
        <f>IFERROR(VLOOKUP(A1930, interestdata!$A$19:$H$2369, 6, FALSE), "")</f>
        <v xml:space="preserve"> </v>
      </c>
      <c r="G1930" t="str">
        <f>IFERROR(VLOOKUP(A1930, interestdata!$A$19:$H$2369, 7, FALSE), "")</f>
        <v xml:space="preserve"> </v>
      </c>
      <c r="H1930" t="str">
        <f>IFERROR(VLOOKUP(A1930, interestdata!$A$19:$H$2369, 8, FALSE), "")</f>
        <v xml:space="preserve"> </v>
      </c>
      <c r="I1930" t="str">
        <f>IFERROR(VLOOKUP(A1930, interestdata!$A$2381:$B$2851, 2, FALSE), "")</f>
        <v/>
      </c>
      <c r="J1930" t="str">
        <f>IFERROR(VLOOKUP(A1930, interestdata!$A$2381:$C$2851, 3, FALSE), "")</f>
        <v/>
      </c>
      <c r="K1930">
        <f>IFERROR(VLOOKUP(A1930, interestdata!$A$2863:$B$3332, 2, FALSE), "")</f>
        <v>4.53</v>
      </c>
      <c r="L1930" t="str">
        <f>IFERROR(VLOOKUP(A1930, tbilldata!$A$26:$E$1308, 2, FALSE), "")</f>
        <v/>
      </c>
      <c r="M1930" t="str">
        <f>IFERROR(VLOOKUP(A1930, tbilldata!$A$26:$E$1308, 3, FALSE), "")</f>
        <v/>
      </c>
      <c r="N1930" t="str">
        <f>IFERROR(VLOOKUP(A1930, tbilldata!$A$26:$E$1308, 4, FALSE), "")</f>
        <v/>
      </c>
      <c r="O1930" t="str">
        <f>IFERROR(VLOOKUP(A1930, tbilldata!$A$26:$E$1308, 5, FALSE), "")</f>
        <v/>
      </c>
      <c r="P1930">
        <f>IFERROR(VLOOKUP(A1930, bonddata!$A$28:$L$5930, 2, FALSE), "")</f>
        <v>4.2699999999999996</v>
      </c>
      <c r="Q1930">
        <f>IFERROR(VLOOKUP(A1930, bonddata!$A$28:$L$5930, 5, FALSE), "")</f>
        <v>3.71</v>
      </c>
      <c r="R1930">
        <f>IFERROR(VLOOKUP(A1930, bonddata!$A$28:$L$5930, 6, FALSE), "")</f>
        <v>4.28</v>
      </c>
      <c r="S1930">
        <f>IFERROR(VLOOKUP(A1930, bonddata!$A$28:$L$5930, 8, FALSE), "")</f>
        <v>3.84</v>
      </c>
      <c r="T1930">
        <f>IFERROR(VLOOKUP(A1930, bonddata!$A$28:$L$5930, 10, FALSE), "")</f>
        <v>3.66</v>
      </c>
      <c r="U1930">
        <f>IFERROR(VLOOKUP(A1930, btcdata!$A$2:$G$3292, 7, FALSE), "")</f>
        <v>-0.42</v>
      </c>
      <c r="V1930">
        <f>IFERROR(VLOOKUP(A1930, bmodata!$A$2:$G$3292, 7, FALSE), "")</f>
        <v>-0.53</v>
      </c>
      <c r="W1930" t="str">
        <f>IFERROR(VLOOKUP(A1930, cpidata!$A$14:$F$391, 2, FALSE), "")</f>
        <v/>
      </c>
      <c r="X1930" t="str">
        <f>IFERROR(VLOOKUP(A1930, cpidata!$A$14:$F$391, 3, FALSE), "")</f>
        <v/>
      </c>
      <c r="Y1930" t="str">
        <f>IFERROR(VLOOKUP(A1930, cpidata!$A$14:$F$391, 4, FALSE), "")</f>
        <v/>
      </c>
    </row>
    <row r="1931" spans="1:25" x14ac:dyDescent="0.25">
      <c r="A1931" s="1">
        <v>44855</v>
      </c>
      <c r="B1931">
        <f>IFERROR(VLOOKUP(A1931, interestdata!$A$19:$H$2369, 2, FALSE), "")</f>
        <v>3.25</v>
      </c>
      <c r="C1931">
        <f>IFERROR(VLOOKUP(A1931, interestdata!$A$19:$H$2369, 3, FALSE), "")</f>
        <v>3.5</v>
      </c>
      <c r="D1931">
        <f>IFERROR(VLOOKUP(A1931, interestdata!$A$19:$H$2369, 4, FALSE), "")</f>
        <v>3.25</v>
      </c>
      <c r="E1931" t="str">
        <f>IFERROR(VLOOKUP(A1931, interestdata!$A$19:$H$2369, 5, FALSE), "")</f>
        <v xml:space="preserve"> </v>
      </c>
      <c r="F1931" t="str">
        <f>IFERROR(VLOOKUP(A1931, interestdata!$A$19:$H$2369, 6, FALSE), "")</f>
        <v xml:space="preserve"> </v>
      </c>
      <c r="G1931" t="str">
        <f>IFERROR(VLOOKUP(A1931, interestdata!$A$19:$H$2369, 7, FALSE), "")</f>
        <v xml:space="preserve"> </v>
      </c>
      <c r="H1931" t="str">
        <f>IFERROR(VLOOKUP(A1931, interestdata!$A$19:$H$2369, 8, FALSE), "")</f>
        <v xml:space="preserve"> </v>
      </c>
      <c r="I1931">
        <f>IFERROR(VLOOKUP(A1931, interestdata!$A$2381:$B$2851, 2, FALSE), "")</f>
        <v>5.4</v>
      </c>
      <c r="J1931">
        <f>IFERROR(VLOOKUP(A1931, interestdata!$A$2381:$C$2851, 3, FALSE), "")</f>
        <v>5.71</v>
      </c>
      <c r="K1931" t="str">
        <f>IFERROR(VLOOKUP(A1931, interestdata!$A$2863:$B$3332, 2, FALSE), "")</f>
        <v/>
      </c>
      <c r="L1931" t="str">
        <f>IFERROR(VLOOKUP(A1931, tbilldata!$A$26:$E$1308, 2, FALSE), "")</f>
        <v/>
      </c>
      <c r="M1931" t="str">
        <f>IFERROR(VLOOKUP(A1931, tbilldata!$A$26:$E$1308, 3, FALSE), "")</f>
        <v/>
      </c>
      <c r="N1931" t="str">
        <f>IFERROR(VLOOKUP(A1931, tbilldata!$A$26:$E$1308, 4, FALSE), "")</f>
        <v/>
      </c>
      <c r="O1931" t="str">
        <f>IFERROR(VLOOKUP(A1931, tbilldata!$A$26:$E$1308, 5, FALSE), "")</f>
        <v/>
      </c>
      <c r="P1931">
        <f>IFERROR(VLOOKUP(A1931, bonddata!$A$28:$L$5930, 2, FALSE), "")</f>
        <v>4.1500000000000004</v>
      </c>
      <c r="Q1931">
        <f>IFERROR(VLOOKUP(A1931, bonddata!$A$28:$L$5930, 5, FALSE), "")</f>
        <v>3.71</v>
      </c>
      <c r="R1931">
        <f>IFERROR(VLOOKUP(A1931, bonddata!$A$28:$L$5930, 6, FALSE), "")</f>
        <v>4.16</v>
      </c>
      <c r="S1931">
        <f>IFERROR(VLOOKUP(A1931, bonddata!$A$28:$L$5930, 8, FALSE), "")</f>
        <v>3.73</v>
      </c>
      <c r="T1931">
        <f>IFERROR(VLOOKUP(A1931, bonddata!$A$28:$L$5930, 10, FALSE), "")</f>
        <v>3.6</v>
      </c>
      <c r="U1931">
        <f>IFERROR(VLOOKUP(A1931, btcdata!$A$2:$G$3292, 7, FALSE), "")</f>
        <v>0.63</v>
      </c>
      <c r="V1931">
        <f>IFERROR(VLOOKUP(A1931, bmodata!$A$2:$G$3292, 7, FALSE), "")</f>
        <v>1.9</v>
      </c>
      <c r="W1931" t="str">
        <f>IFERROR(VLOOKUP(A1931, cpidata!$A$14:$F$391, 2, FALSE), "")</f>
        <v/>
      </c>
      <c r="X1931" t="str">
        <f>IFERROR(VLOOKUP(A1931, cpidata!$A$14:$F$391, 3, FALSE), "")</f>
        <v/>
      </c>
      <c r="Y1931" t="str">
        <f>IFERROR(VLOOKUP(A1931, cpidata!$A$14:$F$391, 4, FALSE), "")</f>
        <v/>
      </c>
    </row>
    <row r="1932" spans="1:25" x14ac:dyDescent="0.25">
      <c r="A1932" s="1">
        <v>44858</v>
      </c>
      <c r="B1932">
        <f>IFERROR(VLOOKUP(A1932, interestdata!$A$19:$H$2369, 2, FALSE), "")</f>
        <v>3.25</v>
      </c>
      <c r="C1932">
        <f>IFERROR(VLOOKUP(A1932, interestdata!$A$19:$H$2369, 3, FALSE), "")</f>
        <v>3.5</v>
      </c>
      <c r="D1932">
        <f>IFERROR(VLOOKUP(A1932, interestdata!$A$19:$H$2369, 4, FALSE), "")</f>
        <v>3.25</v>
      </c>
      <c r="E1932" t="str">
        <f>IFERROR(VLOOKUP(A1932, interestdata!$A$19:$H$2369, 5, FALSE), "")</f>
        <v xml:space="preserve"> </v>
      </c>
      <c r="F1932" t="str">
        <f>IFERROR(VLOOKUP(A1932, interestdata!$A$19:$H$2369, 6, FALSE), "")</f>
        <v xml:space="preserve"> </v>
      </c>
      <c r="G1932" t="str">
        <f>IFERROR(VLOOKUP(A1932, interestdata!$A$19:$H$2369, 7, FALSE), "")</f>
        <v xml:space="preserve"> </v>
      </c>
      <c r="H1932" t="str">
        <f>IFERROR(VLOOKUP(A1932, interestdata!$A$19:$H$2369, 8, FALSE), "")</f>
        <v xml:space="preserve"> </v>
      </c>
      <c r="I1932" t="str">
        <f>IFERROR(VLOOKUP(A1932, interestdata!$A$2381:$B$2851, 2, FALSE), "")</f>
        <v/>
      </c>
      <c r="J1932" t="str">
        <f>IFERROR(VLOOKUP(A1932, interestdata!$A$2381:$C$2851, 3, FALSE), "")</f>
        <v/>
      </c>
      <c r="K1932" t="str">
        <f>IFERROR(VLOOKUP(A1932, interestdata!$A$2863:$B$3332, 2, FALSE), "")</f>
        <v/>
      </c>
      <c r="L1932" t="str">
        <f>IFERROR(VLOOKUP(A1932, tbilldata!$A$26:$E$1308, 2, FALSE), "")</f>
        <v/>
      </c>
      <c r="M1932" t="str">
        <f>IFERROR(VLOOKUP(A1932, tbilldata!$A$26:$E$1308, 3, FALSE), "")</f>
        <v/>
      </c>
      <c r="N1932" t="str">
        <f>IFERROR(VLOOKUP(A1932, tbilldata!$A$26:$E$1308, 4, FALSE), "")</f>
        <v/>
      </c>
      <c r="O1932" t="str">
        <f>IFERROR(VLOOKUP(A1932, tbilldata!$A$26:$E$1308, 5, FALSE), "")</f>
        <v/>
      </c>
      <c r="P1932">
        <f>IFERROR(VLOOKUP(A1932, bonddata!$A$28:$L$5930, 2, FALSE), "")</f>
        <v>4.1399999999999997</v>
      </c>
      <c r="Q1932">
        <f>IFERROR(VLOOKUP(A1932, bonddata!$A$28:$L$5930, 5, FALSE), "")</f>
        <v>3.67</v>
      </c>
      <c r="R1932">
        <f>IFERROR(VLOOKUP(A1932, bonddata!$A$28:$L$5930, 6, FALSE), "")</f>
        <v>4.1500000000000004</v>
      </c>
      <c r="S1932">
        <f>IFERROR(VLOOKUP(A1932, bonddata!$A$28:$L$5930, 8, FALSE), "")</f>
        <v>3.71</v>
      </c>
      <c r="T1932">
        <f>IFERROR(VLOOKUP(A1932, bonddata!$A$28:$L$5930, 10, FALSE), "")</f>
        <v>3.57</v>
      </c>
      <c r="U1932">
        <f>IFERROR(VLOOKUP(A1932, btcdata!$A$2:$G$3292, 7, FALSE), "")</f>
        <v>-1.22</v>
      </c>
      <c r="V1932">
        <f>IFERROR(VLOOKUP(A1932, bmodata!$A$2:$G$3292, 7, FALSE), "")</f>
        <v>0.6</v>
      </c>
      <c r="W1932" t="str">
        <f>IFERROR(VLOOKUP(A1932, cpidata!$A$14:$F$391, 2, FALSE), "")</f>
        <v/>
      </c>
      <c r="X1932" t="str">
        <f>IFERROR(VLOOKUP(A1932, cpidata!$A$14:$F$391, 3, FALSE), "")</f>
        <v/>
      </c>
      <c r="Y1932" t="str">
        <f>IFERROR(VLOOKUP(A1932, cpidata!$A$14:$F$391, 4, FALSE), "")</f>
        <v/>
      </c>
    </row>
    <row r="1933" spans="1:25" x14ac:dyDescent="0.25">
      <c r="A1933" s="1">
        <v>44859</v>
      </c>
      <c r="B1933">
        <f>IFERROR(VLOOKUP(A1933, interestdata!$A$19:$H$2369, 2, FALSE), "")</f>
        <v>3.25</v>
      </c>
      <c r="C1933">
        <f>IFERROR(VLOOKUP(A1933, interestdata!$A$19:$H$2369, 3, FALSE), "")</f>
        <v>3.5</v>
      </c>
      <c r="D1933">
        <f>IFERROR(VLOOKUP(A1933, interestdata!$A$19:$H$2369, 4, FALSE), "")</f>
        <v>3.25</v>
      </c>
      <c r="E1933" t="str">
        <f>IFERROR(VLOOKUP(A1933, interestdata!$A$19:$H$2369, 5, FALSE), "")</f>
        <v xml:space="preserve"> </v>
      </c>
      <c r="F1933" t="str">
        <f>IFERROR(VLOOKUP(A1933, interestdata!$A$19:$H$2369, 6, FALSE), "")</f>
        <v xml:space="preserve"> </v>
      </c>
      <c r="G1933" t="str">
        <f>IFERROR(VLOOKUP(A1933, interestdata!$A$19:$H$2369, 7, FALSE), "")</f>
        <v xml:space="preserve"> </v>
      </c>
      <c r="H1933" t="str">
        <f>IFERROR(VLOOKUP(A1933, interestdata!$A$19:$H$2369, 8, FALSE), "")</f>
        <v xml:space="preserve"> </v>
      </c>
      <c r="I1933" t="str">
        <f>IFERROR(VLOOKUP(A1933, interestdata!$A$2381:$B$2851, 2, FALSE), "")</f>
        <v/>
      </c>
      <c r="J1933" t="str">
        <f>IFERROR(VLOOKUP(A1933, interestdata!$A$2381:$C$2851, 3, FALSE), "")</f>
        <v/>
      </c>
      <c r="K1933" t="str">
        <f>IFERROR(VLOOKUP(A1933, interestdata!$A$2863:$B$3332, 2, FALSE), "")</f>
        <v/>
      </c>
      <c r="L1933" t="str">
        <f>IFERROR(VLOOKUP(A1933, tbilldata!$A$26:$E$1308, 2, FALSE), "")</f>
        <v/>
      </c>
      <c r="M1933" t="str">
        <f>IFERROR(VLOOKUP(A1933, tbilldata!$A$26:$E$1308, 3, FALSE), "")</f>
        <v/>
      </c>
      <c r="N1933" t="str">
        <f>IFERROR(VLOOKUP(A1933, tbilldata!$A$26:$E$1308, 4, FALSE), "")</f>
        <v/>
      </c>
      <c r="O1933" t="str">
        <f>IFERROR(VLOOKUP(A1933, tbilldata!$A$26:$E$1308, 5, FALSE), "")</f>
        <v/>
      </c>
      <c r="P1933">
        <f>IFERROR(VLOOKUP(A1933, bonddata!$A$28:$L$5930, 2, FALSE), "")</f>
        <v>4.1399999999999997</v>
      </c>
      <c r="Q1933">
        <f>IFERROR(VLOOKUP(A1933, bonddata!$A$28:$L$5930, 5, FALSE), "")</f>
        <v>3.6</v>
      </c>
      <c r="R1933">
        <f>IFERROR(VLOOKUP(A1933, bonddata!$A$28:$L$5930, 6, FALSE), "")</f>
        <v>4.1500000000000004</v>
      </c>
      <c r="S1933">
        <f>IFERROR(VLOOKUP(A1933, bonddata!$A$28:$L$5930, 8, FALSE), "")</f>
        <v>3.66</v>
      </c>
      <c r="T1933">
        <f>IFERROR(VLOOKUP(A1933, bonddata!$A$28:$L$5930, 10, FALSE), "")</f>
        <v>3.48</v>
      </c>
      <c r="U1933">
        <f>IFERROR(VLOOKUP(A1933, btcdata!$A$2:$G$3292, 7, FALSE), "")</f>
        <v>3.89</v>
      </c>
      <c r="V1933">
        <f>IFERROR(VLOOKUP(A1933, bmodata!$A$2:$G$3292, 7, FALSE), "")</f>
        <v>1.05</v>
      </c>
      <c r="W1933" t="str">
        <f>IFERROR(VLOOKUP(A1933, cpidata!$A$14:$F$391, 2, FALSE), "")</f>
        <v/>
      </c>
      <c r="X1933" t="str">
        <f>IFERROR(VLOOKUP(A1933, cpidata!$A$14:$F$391, 3, FALSE), "")</f>
        <v/>
      </c>
      <c r="Y1933" t="str">
        <f>IFERROR(VLOOKUP(A1933, cpidata!$A$14:$F$391, 4, FALSE), "")</f>
        <v/>
      </c>
    </row>
    <row r="1934" spans="1:25" x14ac:dyDescent="0.25">
      <c r="A1934" s="1">
        <v>44860</v>
      </c>
      <c r="B1934">
        <f>IFERROR(VLOOKUP(A1934, interestdata!$A$19:$H$2369, 2, FALSE), "")</f>
        <v>3.25</v>
      </c>
      <c r="C1934">
        <f>IFERROR(VLOOKUP(A1934, interestdata!$A$19:$H$2369, 3, FALSE), "")</f>
        <v>3.5</v>
      </c>
      <c r="D1934">
        <f>IFERROR(VLOOKUP(A1934, interestdata!$A$19:$H$2369, 4, FALSE), "")</f>
        <v>3.25</v>
      </c>
      <c r="E1934" t="str">
        <f>IFERROR(VLOOKUP(A1934, interestdata!$A$19:$H$2369, 5, FALSE), "")</f>
        <v xml:space="preserve"> </v>
      </c>
      <c r="F1934" t="str">
        <f>IFERROR(VLOOKUP(A1934, interestdata!$A$19:$H$2369, 6, FALSE), "")</f>
        <v xml:space="preserve"> </v>
      </c>
      <c r="G1934" t="str">
        <f>IFERROR(VLOOKUP(A1934, interestdata!$A$19:$H$2369, 7, FALSE), "")</f>
        <v xml:space="preserve"> </v>
      </c>
      <c r="H1934" t="str">
        <f>IFERROR(VLOOKUP(A1934, interestdata!$A$19:$H$2369, 8, FALSE), "")</f>
        <v xml:space="preserve"> </v>
      </c>
      <c r="I1934" t="str">
        <f>IFERROR(VLOOKUP(A1934, interestdata!$A$2381:$B$2851, 2, FALSE), "")</f>
        <v/>
      </c>
      <c r="J1934" t="str">
        <f>IFERROR(VLOOKUP(A1934, interestdata!$A$2381:$C$2851, 3, FALSE), "")</f>
        <v/>
      </c>
      <c r="K1934" t="str">
        <f>IFERROR(VLOOKUP(A1934, interestdata!$A$2863:$B$3332, 2, FALSE), "")</f>
        <v/>
      </c>
      <c r="L1934">
        <f>IFERROR(VLOOKUP(A1934, tbilldata!$A$26:$E$1308, 2, FALSE), "")</f>
        <v>3.71</v>
      </c>
      <c r="M1934">
        <f>IFERROR(VLOOKUP(A1934, tbilldata!$A$26:$E$1308, 3, FALSE), "")</f>
        <v>3.86</v>
      </c>
      <c r="N1934">
        <f>IFERROR(VLOOKUP(A1934, tbilldata!$A$26:$E$1308, 4, FALSE), "")</f>
        <v>4.05</v>
      </c>
      <c r="O1934">
        <f>IFERROR(VLOOKUP(A1934, tbilldata!$A$26:$E$1308, 5, FALSE), "")</f>
        <v>4.2</v>
      </c>
      <c r="P1934">
        <f>IFERROR(VLOOKUP(A1934, bonddata!$A$28:$L$5930, 2, FALSE), "")</f>
        <v>3.87</v>
      </c>
      <c r="Q1934">
        <f>IFERROR(VLOOKUP(A1934, bonddata!$A$28:$L$5930, 5, FALSE), "")</f>
        <v>3.43</v>
      </c>
      <c r="R1934">
        <f>IFERROR(VLOOKUP(A1934, bonddata!$A$28:$L$5930, 6, FALSE), "")</f>
        <v>3.87</v>
      </c>
      <c r="S1934">
        <f>IFERROR(VLOOKUP(A1934, bonddata!$A$28:$L$5930, 8, FALSE), "")</f>
        <v>3.41</v>
      </c>
      <c r="T1934">
        <f>IFERROR(VLOOKUP(A1934, bonddata!$A$28:$L$5930, 10, FALSE), "")</f>
        <v>3.28</v>
      </c>
      <c r="U1934">
        <f>IFERROR(VLOOKUP(A1934, btcdata!$A$2:$G$3292, 7, FALSE), "")</f>
        <v>3.42</v>
      </c>
      <c r="V1934">
        <f>IFERROR(VLOOKUP(A1934, bmodata!$A$2:$G$3292, 7, FALSE), "")</f>
        <v>1.19</v>
      </c>
      <c r="W1934" t="str">
        <f>IFERROR(VLOOKUP(A1934, cpidata!$A$14:$F$391, 2, FALSE), "")</f>
        <v/>
      </c>
      <c r="X1934" t="str">
        <f>IFERROR(VLOOKUP(A1934, cpidata!$A$14:$F$391, 3, FALSE), "")</f>
        <v/>
      </c>
      <c r="Y1934" t="str">
        <f>IFERROR(VLOOKUP(A1934, cpidata!$A$14:$F$391, 4, FALSE), "")</f>
        <v/>
      </c>
    </row>
    <row r="1935" spans="1:25" x14ac:dyDescent="0.25">
      <c r="A1935" s="1">
        <v>44861</v>
      </c>
      <c r="B1935">
        <f>IFERROR(VLOOKUP(A1935, interestdata!$A$19:$H$2369, 2, FALSE), "")</f>
        <v>3.75</v>
      </c>
      <c r="C1935">
        <f>IFERROR(VLOOKUP(A1935, interestdata!$A$19:$H$2369, 3, FALSE), "")</f>
        <v>4</v>
      </c>
      <c r="D1935">
        <f>IFERROR(VLOOKUP(A1935, interestdata!$A$19:$H$2369, 4, FALSE), "")</f>
        <v>3.75</v>
      </c>
      <c r="E1935" t="str">
        <f>IFERROR(VLOOKUP(A1935, interestdata!$A$19:$H$2369, 5, FALSE), "")</f>
        <v xml:space="preserve"> </v>
      </c>
      <c r="F1935" t="str">
        <f>IFERROR(VLOOKUP(A1935, interestdata!$A$19:$H$2369, 6, FALSE), "")</f>
        <v xml:space="preserve"> </v>
      </c>
      <c r="G1935" t="str">
        <f>IFERROR(VLOOKUP(A1935, interestdata!$A$19:$H$2369, 7, FALSE), "")</f>
        <v xml:space="preserve"> </v>
      </c>
      <c r="H1935" t="str">
        <f>IFERROR(VLOOKUP(A1935, interestdata!$A$19:$H$2369, 8, FALSE), "")</f>
        <v xml:space="preserve"> </v>
      </c>
      <c r="I1935" t="str">
        <f>IFERROR(VLOOKUP(A1935, interestdata!$A$2381:$B$2851, 2, FALSE), "")</f>
        <v/>
      </c>
      <c r="J1935" t="str">
        <f>IFERROR(VLOOKUP(A1935, interestdata!$A$2381:$C$2851, 3, FALSE), "")</f>
        <v/>
      </c>
      <c r="K1935">
        <f>IFERROR(VLOOKUP(A1935, interestdata!$A$2863:$B$3332, 2, FALSE), "")</f>
        <v>4.8499999999999996</v>
      </c>
      <c r="L1935" t="str">
        <f>IFERROR(VLOOKUP(A1935, tbilldata!$A$26:$E$1308, 2, FALSE), "")</f>
        <v/>
      </c>
      <c r="M1935" t="str">
        <f>IFERROR(VLOOKUP(A1935, tbilldata!$A$26:$E$1308, 3, FALSE), "")</f>
        <v/>
      </c>
      <c r="N1935" t="str">
        <f>IFERROR(VLOOKUP(A1935, tbilldata!$A$26:$E$1308, 4, FALSE), "")</f>
        <v/>
      </c>
      <c r="O1935" t="str">
        <f>IFERROR(VLOOKUP(A1935, tbilldata!$A$26:$E$1308, 5, FALSE), "")</f>
        <v/>
      </c>
      <c r="P1935">
        <f>IFERROR(VLOOKUP(A1935, bonddata!$A$28:$L$5930, 2, FALSE), "")</f>
        <v>3.82</v>
      </c>
      <c r="Q1935">
        <f>IFERROR(VLOOKUP(A1935, bonddata!$A$28:$L$5930, 5, FALSE), "")</f>
        <v>3.34</v>
      </c>
      <c r="R1935">
        <f>IFERROR(VLOOKUP(A1935, bonddata!$A$28:$L$5930, 6, FALSE), "")</f>
        <v>3.82</v>
      </c>
      <c r="S1935">
        <f>IFERROR(VLOOKUP(A1935, bonddata!$A$28:$L$5930, 8, FALSE), "")</f>
        <v>3.33</v>
      </c>
      <c r="T1935">
        <f>IFERROR(VLOOKUP(A1935, bonddata!$A$28:$L$5930, 10, FALSE), "")</f>
        <v>3.19</v>
      </c>
      <c r="U1935">
        <f>IFERROR(VLOOKUP(A1935, btcdata!$A$2:$G$3292, 7, FALSE), "")</f>
        <v>-2.29</v>
      </c>
      <c r="V1935">
        <f>IFERROR(VLOOKUP(A1935, bmodata!$A$2:$G$3292, 7, FALSE), "")</f>
        <v>0.21</v>
      </c>
      <c r="W1935" t="str">
        <f>IFERROR(VLOOKUP(A1935, cpidata!$A$14:$F$391, 2, FALSE), "")</f>
        <v/>
      </c>
      <c r="X1935" t="str">
        <f>IFERROR(VLOOKUP(A1935, cpidata!$A$14:$F$391, 3, FALSE), "")</f>
        <v/>
      </c>
      <c r="Y1935" t="str">
        <f>IFERROR(VLOOKUP(A1935, cpidata!$A$14:$F$391, 4, FALSE), "")</f>
        <v/>
      </c>
    </row>
    <row r="1936" spans="1:25" x14ac:dyDescent="0.25">
      <c r="A1936" s="1">
        <v>44862</v>
      </c>
      <c r="B1936">
        <f>IFERROR(VLOOKUP(A1936, interestdata!$A$19:$H$2369, 2, FALSE), "")</f>
        <v>3.75</v>
      </c>
      <c r="C1936">
        <f>IFERROR(VLOOKUP(A1936, interestdata!$A$19:$H$2369, 3, FALSE), "")</f>
        <v>4</v>
      </c>
      <c r="D1936">
        <f>IFERROR(VLOOKUP(A1936, interestdata!$A$19:$H$2369, 4, FALSE), "")</f>
        <v>3.75</v>
      </c>
      <c r="E1936" t="str">
        <f>IFERROR(VLOOKUP(A1936, interestdata!$A$19:$H$2369, 5, FALSE), "")</f>
        <v xml:space="preserve"> </v>
      </c>
      <c r="F1936" t="str">
        <f>IFERROR(VLOOKUP(A1936, interestdata!$A$19:$H$2369, 6, FALSE), "")</f>
        <v xml:space="preserve"> </v>
      </c>
      <c r="G1936" t="str">
        <f>IFERROR(VLOOKUP(A1936, interestdata!$A$19:$H$2369, 7, FALSE), "")</f>
        <v xml:space="preserve"> </v>
      </c>
      <c r="H1936" t="str">
        <f>IFERROR(VLOOKUP(A1936, interestdata!$A$19:$H$2369, 8, FALSE), "")</f>
        <v xml:space="preserve"> </v>
      </c>
      <c r="I1936">
        <f>IFERROR(VLOOKUP(A1936, interestdata!$A$2381:$B$2851, 2, FALSE), "")</f>
        <v>5.56</v>
      </c>
      <c r="J1936">
        <f>IFERROR(VLOOKUP(A1936, interestdata!$A$2381:$C$2851, 3, FALSE), "")</f>
        <v>5.74</v>
      </c>
      <c r="K1936" t="str">
        <f>IFERROR(VLOOKUP(A1936, interestdata!$A$2863:$B$3332, 2, FALSE), "")</f>
        <v/>
      </c>
      <c r="L1936" t="str">
        <f>IFERROR(VLOOKUP(A1936, tbilldata!$A$26:$E$1308, 2, FALSE), "")</f>
        <v/>
      </c>
      <c r="M1936" t="str">
        <f>IFERROR(VLOOKUP(A1936, tbilldata!$A$26:$E$1308, 3, FALSE), "")</f>
        <v/>
      </c>
      <c r="N1936" t="str">
        <f>IFERROR(VLOOKUP(A1936, tbilldata!$A$26:$E$1308, 4, FALSE), "")</f>
        <v/>
      </c>
      <c r="O1936" t="str">
        <f>IFERROR(VLOOKUP(A1936, tbilldata!$A$26:$E$1308, 5, FALSE), "")</f>
        <v/>
      </c>
      <c r="P1936">
        <f>IFERROR(VLOOKUP(A1936, bonddata!$A$28:$L$5930, 2, FALSE), "")</f>
        <v>3.84</v>
      </c>
      <c r="Q1936">
        <f>IFERROR(VLOOKUP(A1936, bonddata!$A$28:$L$5930, 5, FALSE), "")</f>
        <v>3.33</v>
      </c>
      <c r="R1936">
        <f>IFERROR(VLOOKUP(A1936, bonddata!$A$28:$L$5930, 6, FALSE), "")</f>
        <v>3.84</v>
      </c>
      <c r="S1936">
        <f>IFERROR(VLOOKUP(A1936, bonddata!$A$28:$L$5930, 8, FALSE), "")</f>
        <v>3.38</v>
      </c>
      <c r="T1936">
        <f>IFERROR(VLOOKUP(A1936, bonddata!$A$28:$L$5930, 10, FALSE), "")</f>
        <v>3.23</v>
      </c>
      <c r="U1936">
        <f>IFERROR(VLOOKUP(A1936, btcdata!$A$2:$G$3292, 7, FALSE), "")</f>
        <v>1.49</v>
      </c>
      <c r="V1936">
        <f>IFERROR(VLOOKUP(A1936, bmodata!$A$2:$G$3292, 7, FALSE), "")</f>
        <v>1.1599999999999999</v>
      </c>
      <c r="W1936" t="str">
        <f>IFERROR(VLOOKUP(A1936, cpidata!$A$14:$F$391, 2, FALSE), "")</f>
        <v/>
      </c>
      <c r="X1936" t="str">
        <f>IFERROR(VLOOKUP(A1936, cpidata!$A$14:$F$391, 3, FALSE), "")</f>
        <v/>
      </c>
      <c r="Y1936" t="str">
        <f>IFERROR(VLOOKUP(A1936, cpidata!$A$14:$F$391, 4, FALSE), "")</f>
        <v/>
      </c>
    </row>
    <row r="1937" spans="1:25" x14ac:dyDescent="0.25">
      <c r="A1937" s="1">
        <v>44865</v>
      </c>
      <c r="B1937">
        <f>IFERROR(VLOOKUP(A1937, interestdata!$A$19:$H$2369, 2, FALSE), "")</f>
        <v>3.75</v>
      </c>
      <c r="C1937">
        <f>IFERROR(VLOOKUP(A1937, interestdata!$A$19:$H$2369, 3, FALSE), "")</f>
        <v>4</v>
      </c>
      <c r="D1937">
        <f>IFERROR(VLOOKUP(A1937, interestdata!$A$19:$H$2369, 4, FALSE), "")</f>
        <v>3.76</v>
      </c>
      <c r="E1937" t="str">
        <f>IFERROR(VLOOKUP(A1937, interestdata!$A$19:$H$2369, 5, FALSE), "")</f>
        <v xml:space="preserve"> </v>
      </c>
      <c r="F1937" t="str">
        <f>IFERROR(VLOOKUP(A1937, interestdata!$A$19:$H$2369, 6, FALSE), "")</f>
        <v xml:space="preserve"> </v>
      </c>
      <c r="G1937" t="str">
        <f>IFERROR(VLOOKUP(A1937, interestdata!$A$19:$H$2369, 7, FALSE), "")</f>
        <v xml:space="preserve"> </v>
      </c>
      <c r="H1937" t="str">
        <f>IFERROR(VLOOKUP(A1937, interestdata!$A$19:$H$2369, 8, FALSE), "")</f>
        <v xml:space="preserve"> </v>
      </c>
      <c r="I1937" t="str">
        <f>IFERROR(VLOOKUP(A1937, interestdata!$A$2381:$B$2851, 2, FALSE), "")</f>
        <v/>
      </c>
      <c r="J1937" t="str">
        <f>IFERROR(VLOOKUP(A1937, interestdata!$A$2381:$C$2851, 3, FALSE), "")</f>
        <v/>
      </c>
      <c r="K1937" t="str">
        <f>IFERROR(VLOOKUP(A1937, interestdata!$A$2863:$B$3332, 2, FALSE), "")</f>
        <v/>
      </c>
      <c r="L1937" t="str">
        <f>IFERROR(VLOOKUP(A1937, tbilldata!$A$26:$E$1308, 2, FALSE), "")</f>
        <v/>
      </c>
      <c r="M1937" t="str">
        <f>IFERROR(VLOOKUP(A1937, tbilldata!$A$26:$E$1308, 3, FALSE), "")</f>
        <v/>
      </c>
      <c r="N1937" t="str">
        <f>IFERROR(VLOOKUP(A1937, tbilldata!$A$26:$E$1308, 4, FALSE), "")</f>
        <v/>
      </c>
      <c r="O1937" t="str">
        <f>IFERROR(VLOOKUP(A1937, tbilldata!$A$26:$E$1308, 5, FALSE), "")</f>
        <v/>
      </c>
      <c r="P1937">
        <f>IFERROR(VLOOKUP(A1937, bonddata!$A$28:$L$5930, 2, FALSE), "")</f>
        <v>3.92</v>
      </c>
      <c r="Q1937">
        <f>IFERROR(VLOOKUP(A1937, bonddata!$A$28:$L$5930, 5, FALSE), "")</f>
        <v>3.35</v>
      </c>
      <c r="R1937">
        <f>IFERROR(VLOOKUP(A1937, bonddata!$A$28:$L$5930, 6, FALSE), "")</f>
        <v>3.92</v>
      </c>
      <c r="S1937">
        <f>IFERROR(VLOOKUP(A1937, bonddata!$A$28:$L$5930, 8, FALSE), "")</f>
        <v>3.43</v>
      </c>
      <c r="T1937">
        <f>IFERROR(VLOOKUP(A1937, bonddata!$A$28:$L$5930, 10, FALSE), "")</f>
        <v>3.27</v>
      </c>
      <c r="U1937">
        <f>IFERROR(VLOOKUP(A1937, btcdata!$A$2:$G$3292, 7, FALSE), "")</f>
        <v>-0.63</v>
      </c>
      <c r="V1937">
        <f>IFERROR(VLOOKUP(A1937, bmodata!$A$2:$G$3292, 7, FALSE), "")</f>
        <v>-1.81</v>
      </c>
      <c r="W1937" t="str">
        <f>IFERROR(VLOOKUP(A1937, cpidata!$A$14:$F$391, 2, FALSE), "")</f>
        <v/>
      </c>
      <c r="X1937" t="str">
        <f>IFERROR(VLOOKUP(A1937, cpidata!$A$14:$F$391, 3, FALSE), "")</f>
        <v/>
      </c>
      <c r="Y1937" t="str">
        <f>IFERROR(VLOOKUP(A1937, cpidata!$A$14:$F$391, 4, FALSE), "")</f>
        <v/>
      </c>
    </row>
    <row r="1938" spans="1:25" x14ac:dyDescent="0.25">
      <c r="A1938" s="1">
        <v>44866</v>
      </c>
      <c r="B1938">
        <f>IFERROR(VLOOKUP(A1938, interestdata!$A$19:$H$2369, 2, FALSE), "")</f>
        <v>3.75</v>
      </c>
      <c r="C1938">
        <f>IFERROR(VLOOKUP(A1938, interestdata!$A$19:$H$2369, 3, FALSE), "")</f>
        <v>4</v>
      </c>
      <c r="D1938">
        <f>IFERROR(VLOOKUP(A1938, interestdata!$A$19:$H$2369, 4, FALSE), "")</f>
        <v>3.76</v>
      </c>
      <c r="E1938" t="str">
        <f>IFERROR(VLOOKUP(A1938, interestdata!$A$19:$H$2369, 5, FALSE), "")</f>
        <v xml:space="preserve"> </v>
      </c>
      <c r="F1938" t="str">
        <f>IFERROR(VLOOKUP(A1938, interestdata!$A$19:$H$2369, 6, FALSE), "")</f>
        <v xml:space="preserve"> </v>
      </c>
      <c r="G1938" t="str">
        <f>IFERROR(VLOOKUP(A1938, interestdata!$A$19:$H$2369, 7, FALSE), "")</f>
        <v xml:space="preserve"> </v>
      </c>
      <c r="H1938" t="str">
        <f>IFERROR(VLOOKUP(A1938, interestdata!$A$19:$H$2369, 8, FALSE), "")</f>
        <v xml:space="preserve"> </v>
      </c>
      <c r="I1938" t="str">
        <f>IFERROR(VLOOKUP(A1938, interestdata!$A$2381:$B$2851, 2, FALSE), "")</f>
        <v/>
      </c>
      <c r="J1938" t="str">
        <f>IFERROR(VLOOKUP(A1938, interestdata!$A$2381:$C$2851, 3, FALSE), "")</f>
        <v/>
      </c>
      <c r="K1938" t="str">
        <f>IFERROR(VLOOKUP(A1938, interestdata!$A$2863:$B$3332, 2, FALSE), "")</f>
        <v/>
      </c>
      <c r="L1938" t="str">
        <f>IFERROR(VLOOKUP(A1938, tbilldata!$A$26:$E$1308, 2, FALSE), "")</f>
        <v/>
      </c>
      <c r="M1938" t="str">
        <f>IFERROR(VLOOKUP(A1938, tbilldata!$A$26:$E$1308, 3, FALSE), "")</f>
        <v/>
      </c>
      <c r="N1938" t="str">
        <f>IFERROR(VLOOKUP(A1938, tbilldata!$A$26:$E$1308, 4, FALSE), "")</f>
        <v/>
      </c>
      <c r="O1938" t="str">
        <f>IFERROR(VLOOKUP(A1938, tbilldata!$A$26:$E$1308, 5, FALSE), "")</f>
        <v/>
      </c>
      <c r="P1938">
        <f>IFERROR(VLOOKUP(A1938, bonddata!$A$28:$L$5930, 2, FALSE), "")</f>
        <v>3.92</v>
      </c>
      <c r="Q1938">
        <f>IFERROR(VLOOKUP(A1938, bonddata!$A$28:$L$5930, 5, FALSE), "")</f>
        <v>3.3</v>
      </c>
      <c r="R1938">
        <f>IFERROR(VLOOKUP(A1938, bonddata!$A$28:$L$5930, 6, FALSE), "")</f>
        <v>3.91</v>
      </c>
      <c r="S1938">
        <f>IFERROR(VLOOKUP(A1938, bonddata!$A$28:$L$5930, 8, FALSE), "")</f>
        <v>3.43</v>
      </c>
      <c r="T1938">
        <f>IFERROR(VLOOKUP(A1938, bonddata!$A$28:$L$5930, 10, FALSE), "")</f>
        <v>3.25</v>
      </c>
      <c r="U1938">
        <f>IFERROR(VLOOKUP(A1938, btcdata!$A$2:$G$3292, 7, FALSE), "")</f>
        <v>-0.06</v>
      </c>
      <c r="V1938">
        <f>IFERROR(VLOOKUP(A1938, bmodata!$A$2:$G$3292, 7, FALSE), "")</f>
        <v>-0.18</v>
      </c>
      <c r="W1938">
        <f>IFERROR(VLOOKUP(A1938, cpidata!$A$14:$F$391, 2, FALSE), "")</f>
        <v>6.2</v>
      </c>
      <c r="X1938">
        <f>IFERROR(VLOOKUP(A1938, cpidata!$A$14:$F$391, 3, FALSE), "")</f>
        <v>5.2</v>
      </c>
      <c r="Y1938">
        <f>IFERROR(VLOOKUP(A1938, cpidata!$A$14:$F$391, 4, FALSE), "")</f>
        <v>5.5</v>
      </c>
    </row>
    <row r="1939" spans="1:25" x14ac:dyDescent="0.25">
      <c r="A1939" s="1">
        <v>44867</v>
      </c>
      <c r="B1939">
        <f>IFERROR(VLOOKUP(A1939, interestdata!$A$19:$H$2369, 2, FALSE), "")</f>
        <v>3.75</v>
      </c>
      <c r="C1939">
        <f>IFERROR(VLOOKUP(A1939, interestdata!$A$19:$H$2369, 3, FALSE), "")</f>
        <v>4</v>
      </c>
      <c r="D1939">
        <f>IFERROR(VLOOKUP(A1939, interestdata!$A$19:$H$2369, 4, FALSE), "")</f>
        <v>3.76</v>
      </c>
      <c r="E1939" t="str">
        <f>IFERROR(VLOOKUP(A1939, interestdata!$A$19:$H$2369, 5, FALSE), "")</f>
        <v xml:space="preserve"> </v>
      </c>
      <c r="F1939" t="str">
        <f>IFERROR(VLOOKUP(A1939, interestdata!$A$19:$H$2369, 6, FALSE), "")</f>
        <v xml:space="preserve"> </v>
      </c>
      <c r="G1939" t="str">
        <f>IFERROR(VLOOKUP(A1939, interestdata!$A$19:$H$2369, 7, FALSE), "")</f>
        <v xml:space="preserve"> </v>
      </c>
      <c r="H1939" t="str">
        <f>IFERROR(VLOOKUP(A1939, interestdata!$A$19:$H$2369, 8, FALSE), "")</f>
        <v xml:space="preserve"> </v>
      </c>
      <c r="I1939" t="str">
        <f>IFERROR(VLOOKUP(A1939, interestdata!$A$2381:$B$2851, 2, FALSE), "")</f>
        <v/>
      </c>
      <c r="J1939" t="str">
        <f>IFERROR(VLOOKUP(A1939, interestdata!$A$2381:$C$2851, 3, FALSE), "")</f>
        <v/>
      </c>
      <c r="K1939" t="str">
        <f>IFERROR(VLOOKUP(A1939, interestdata!$A$2863:$B$3332, 2, FALSE), "")</f>
        <v/>
      </c>
      <c r="L1939">
        <f>IFERROR(VLOOKUP(A1939, tbilldata!$A$26:$E$1308, 2, FALSE), "")</f>
        <v>3.56</v>
      </c>
      <c r="M1939">
        <f>IFERROR(VLOOKUP(A1939, tbilldata!$A$26:$E$1308, 3, FALSE), "")</f>
        <v>3.92</v>
      </c>
      <c r="N1939">
        <f>IFERROR(VLOOKUP(A1939, tbilldata!$A$26:$E$1308, 4, FALSE), "")</f>
        <v>4.03</v>
      </c>
      <c r="O1939">
        <f>IFERROR(VLOOKUP(A1939, tbilldata!$A$26:$E$1308, 5, FALSE), "")</f>
        <v>4.25</v>
      </c>
      <c r="P1939">
        <f>IFERROR(VLOOKUP(A1939, bonddata!$A$28:$L$5930, 2, FALSE), "")</f>
        <v>3.93</v>
      </c>
      <c r="Q1939">
        <f>IFERROR(VLOOKUP(A1939, bonddata!$A$28:$L$5930, 5, FALSE), "")</f>
        <v>3.37</v>
      </c>
      <c r="R1939">
        <f>IFERROR(VLOOKUP(A1939, bonddata!$A$28:$L$5930, 6, FALSE), "")</f>
        <v>3.94</v>
      </c>
      <c r="S1939">
        <f>IFERROR(VLOOKUP(A1939, bonddata!$A$28:$L$5930, 8, FALSE), "")</f>
        <v>3.48</v>
      </c>
      <c r="T1939">
        <f>IFERROR(VLOOKUP(A1939, bonddata!$A$28:$L$5930, 10, FALSE), "")</f>
        <v>3.32</v>
      </c>
      <c r="U1939">
        <f>IFERROR(VLOOKUP(A1939, btcdata!$A$2:$G$3292, 7, FALSE), "")</f>
        <v>-1.61</v>
      </c>
      <c r="V1939">
        <f>IFERROR(VLOOKUP(A1939, bmodata!$A$2:$G$3292, 7, FALSE), "")</f>
        <v>-0.33</v>
      </c>
      <c r="W1939" t="str">
        <f>IFERROR(VLOOKUP(A1939, cpidata!$A$14:$F$391, 2, FALSE), "")</f>
        <v/>
      </c>
      <c r="X1939" t="str">
        <f>IFERROR(VLOOKUP(A1939, cpidata!$A$14:$F$391, 3, FALSE), "")</f>
        <v/>
      </c>
      <c r="Y1939" t="str">
        <f>IFERROR(VLOOKUP(A1939, cpidata!$A$14:$F$391, 4, FALSE), "")</f>
        <v/>
      </c>
    </row>
    <row r="1940" spans="1:25" x14ac:dyDescent="0.25">
      <c r="A1940" s="1">
        <v>44868</v>
      </c>
      <c r="B1940">
        <f>IFERROR(VLOOKUP(A1940, interestdata!$A$19:$H$2369, 2, FALSE), "")</f>
        <v>3.75</v>
      </c>
      <c r="C1940">
        <f>IFERROR(VLOOKUP(A1940, interestdata!$A$19:$H$2369, 3, FALSE), "")</f>
        <v>4</v>
      </c>
      <c r="D1940">
        <f>IFERROR(VLOOKUP(A1940, interestdata!$A$19:$H$2369, 4, FALSE), "")</f>
        <v>3.76</v>
      </c>
      <c r="E1940" t="str">
        <f>IFERROR(VLOOKUP(A1940, interestdata!$A$19:$H$2369, 5, FALSE), "")</f>
        <v xml:space="preserve"> </v>
      </c>
      <c r="F1940" t="str">
        <f>IFERROR(VLOOKUP(A1940, interestdata!$A$19:$H$2369, 6, FALSE), "")</f>
        <v xml:space="preserve"> </v>
      </c>
      <c r="G1940" t="str">
        <f>IFERROR(VLOOKUP(A1940, interestdata!$A$19:$H$2369, 7, FALSE), "")</f>
        <v xml:space="preserve"> </v>
      </c>
      <c r="H1940" t="str">
        <f>IFERROR(VLOOKUP(A1940, interestdata!$A$19:$H$2369, 8, FALSE), "")</f>
        <v xml:space="preserve"> </v>
      </c>
      <c r="I1940" t="str">
        <f>IFERROR(VLOOKUP(A1940, interestdata!$A$2381:$B$2851, 2, FALSE), "")</f>
        <v/>
      </c>
      <c r="J1940" t="str">
        <f>IFERROR(VLOOKUP(A1940, interestdata!$A$2381:$C$2851, 3, FALSE), "")</f>
        <v/>
      </c>
      <c r="K1940">
        <f>IFERROR(VLOOKUP(A1940, interestdata!$A$2863:$B$3332, 2, FALSE), "")</f>
        <v>5.05</v>
      </c>
      <c r="L1940" t="str">
        <f>IFERROR(VLOOKUP(A1940, tbilldata!$A$26:$E$1308, 2, FALSE), "")</f>
        <v/>
      </c>
      <c r="M1940" t="str">
        <f>IFERROR(VLOOKUP(A1940, tbilldata!$A$26:$E$1308, 3, FALSE), "")</f>
        <v/>
      </c>
      <c r="N1940" t="str">
        <f>IFERROR(VLOOKUP(A1940, tbilldata!$A$26:$E$1308, 4, FALSE), "")</f>
        <v/>
      </c>
      <c r="O1940" t="str">
        <f>IFERROR(VLOOKUP(A1940, tbilldata!$A$26:$E$1308, 5, FALSE), "")</f>
        <v/>
      </c>
      <c r="P1940">
        <f>IFERROR(VLOOKUP(A1940, bonddata!$A$28:$L$5930, 2, FALSE), "")</f>
        <v>4.04</v>
      </c>
      <c r="Q1940">
        <f>IFERROR(VLOOKUP(A1940, bonddata!$A$28:$L$5930, 5, FALSE), "")</f>
        <v>3.44</v>
      </c>
      <c r="R1940">
        <f>IFERROR(VLOOKUP(A1940, bonddata!$A$28:$L$5930, 6, FALSE), "")</f>
        <v>4.05</v>
      </c>
      <c r="S1940">
        <f>IFERROR(VLOOKUP(A1940, bonddata!$A$28:$L$5930, 8, FALSE), "")</f>
        <v>3.59</v>
      </c>
      <c r="T1940">
        <f>IFERROR(VLOOKUP(A1940, bonddata!$A$28:$L$5930, 10, FALSE), "")</f>
        <v>3.41</v>
      </c>
      <c r="U1940">
        <f>IFERROR(VLOOKUP(A1940, btcdata!$A$2:$G$3292, 7, FALSE), "")</f>
        <v>0.26</v>
      </c>
      <c r="V1940">
        <f>IFERROR(VLOOKUP(A1940, bmodata!$A$2:$G$3292, 7, FALSE), "")</f>
        <v>-0.31</v>
      </c>
      <c r="W1940" t="str">
        <f>IFERROR(VLOOKUP(A1940, cpidata!$A$14:$F$391, 2, FALSE), "")</f>
        <v/>
      </c>
      <c r="X1940" t="str">
        <f>IFERROR(VLOOKUP(A1940, cpidata!$A$14:$F$391, 3, FALSE), "")</f>
        <v/>
      </c>
      <c r="Y1940" t="str">
        <f>IFERROR(VLOOKUP(A1940, cpidata!$A$14:$F$391, 4, FALSE), "")</f>
        <v/>
      </c>
    </row>
    <row r="1941" spans="1:25" x14ac:dyDescent="0.25">
      <c r="A1941" s="1">
        <v>44869</v>
      </c>
      <c r="B1941">
        <f>IFERROR(VLOOKUP(A1941, interestdata!$A$19:$H$2369, 2, FALSE), "")</f>
        <v>3.75</v>
      </c>
      <c r="C1941">
        <f>IFERROR(VLOOKUP(A1941, interestdata!$A$19:$H$2369, 3, FALSE), "")</f>
        <v>4</v>
      </c>
      <c r="D1941">
        <f>IFERROR(VLOOKUP(A1941, interestdata!$A$19:$H$2369, 4, FALSE), "")</f>
        <v>3.76</v>
      </c>
      <c r="E1941" t="str">
        <f>IFERROR(VLOOKUP(A1941, interestdata!$A$19:$H$2369, 5, FALSE), "")</f>
        <v xml:space="preserve"> </v>
      </c>
      <c r="F1941" t="str">
        <f>IFERROR(VLOOKUP(A1941, interestdata!$A$19:$H$2369, 6, FALSE), "")</f>
        <v xml:space="preserve"> </v>
      </c>
      <c r="G1941" t="str">
        <f>IFERROR(VLOOKUP(A1941, interestdata!$A$19:$H$2369, 7, FALSE), "")</f>
        <v xml:space="preserve"> </v>
      </c>
      <c r="H1941" t="str">
        <f>IFERROR(VLOOKUP(A1941, interestdata!$A$19:$H$2369, 8, FALSE), "")</f>
        <v xml:space="preserve"> </v>
      </c>
      <c r="I1941">
        <f>IFERROR(VLOOKUP(A1941, interestdata!$A$2381:$B$2851, 2, FALSE), "")</f>
        <v>5.72</v>
      </c>
      <c r="J1941">
        <f>IFERROR(VLOOKUP(A1941, interestdata!$A$2381:$C$2851, 3, FALSE), "")</f>
        <v>5.97</v>
      </c>
      <c r="K1941" t="str">
        <f>IFERROR(VLOOKUP(A1941, interestdata!$A$2863:$B$3332, 2, FALSE), "")</f>
        <v/>
      </c>
      <c r="L1941" t="str">
        <f>IFERROR(VLOOKUP(A1941, tbilldata!$A$26:$E$1308, 2, FALSE), "")</f>
        <v/>
      </c>
      <c r="M1941" t="str">
        <f>IFERROR(VLOOKUP(A1941, tbilldata!$A$26:$E$1308, 3, FALSE), "")</f>
        <v/>
      </c>
      <c r="N1941" t="str">
        <f>IFERROR(VLOOKUP(A1941, tbilldata!$A$26:$E$1308, 4, FALSE), "")</f>
        <v/>
      </c>
      <c r="O1941" t="str">
        <f>IFERROR(VLOOKUP(A1941, tbilldata!$A$26:$E$1308, 5, FALSE), "")</f>
        <v/>
      </c>
      <c r="P1941">
        <f>IFERROR(VLOOKUP(A1941, bonddata!$A$28:$L$5930, 2, FALSE), "")</f>
        <v>4.12</v>
      </c>
      <c r="Q1941">
        <f>IFERROR(VLOOKUP(A1941, bonddata!$A$28:$L$5930, 5, FALSE), "")</f>
        <v>3.54</v>
      </c>
      <c r="R1941">
        <f>IFERROR(VLOOKUP(A1941, bonddata!$A$28:$L$5930, 6, FALSE), "")</f>
        <v>4.13</v>
      </c>
      <c r="S1941">
        <f>IFERROR(VLOOKUP(A1941, bonddata!$A$28:$L$5930, 8, FALSE), "")</f>
        <v>3.67</v>
      </c>
      <c r="T1941">
        <f>IFERROR(VLOOKUP(A1941, bonddata!$A$28:$L$5930, 10, FALSE), "")</f>
        <v>3.51</v>
      </c>
      <c r="U1941">
        <f>IFERROR(VLOOKUP(A1941, btcdata!$A$2:$G$3292, 7, FALSE), "")</f>
        <v>4.6500000000000004</v>
      </c>
      <c r="V1941">
        <f>IFERROR(VLOOKUP(A1941, bmodata!$A$2:$G$3292, 7, FALSE), "")</f>
        <v>1.93</v>
      </c>
      <c r="W1941" t="str">
        <f>IFERROR(VLOOKUP(A1941, cpidata!$A$14:$F$391, 2, FALSE), "")</f>
        <v/>
      </c>
      <c r="X1941" t="str">
        <f>IFERROR(VLOOKUP(A1941, cpidata!$A$14:$F$391, 3, FALSE), "")</f>
        <v/>
      </c>
      <c r="Y1941" t="str">
        <f>IFERROR(VLOOKUP(A1941, cpidata!$A$14:$F$391, 4, FALSE), "")</f>
        <v/>
      </c>
    </row>
    <row r="1942" spans="1:25" x14ac:dyDescent="0.25">
      <c r="A1942" s="1">
        <v>44872</v>
      </c>
      <c r="B1942">
        <f>IFERROR(VLOOKUP(A1942, interestdata!$A$19:$H$2369, 2, FALSE), "")</f>
        <v>3.75</v>
      </c>
      <c r="C1942">
        <f>IFERROR(VLOOKUP(A1942, interestdata!$A$19:$H$2369, 3, FALSE), "")</f>
        <v>4</v>
      </c>
      <c r="D1942">
        <f>IFERROR(VLOOKUP(A1942, interestdata!$A$19:$H$2369, 4, FALSE), "")</f>
        <v>3.76</v>
      </c>
      <c r="E1942" t="str">
        <f>IFERROR(VLOOKUP(A1942, interestdata!$A$19:$H$2369, 5, FALSE), "")</f>
        <v xml:space="preserve"> </v>
      </c>
      <c r="F1942" t="str">
        <f>IFERROR(VLOOKUP(A1942, interestdata!$A$19:$H$2369, 6, FALSE), "")</f>
        <v xml:space="preserve"> </v>
      </c>
      <c r="G1942" t="str">
        <f>IFERROR(VLOOKUP(A1942, interestdata!$A$19:$H$2369, 7, FALSE), "")</f>
        <v xml:space="preserve"> </v>
      </c>
      <c r="H1942" t="str">
        <f>IFERROR(VLOOKUP(A1942, interestdata!$A$19:$H$2369, 8, FALSE), "")</f>
        <v xml:space="preserve"> </v>
      </c>
      <c r="I1942" t="str">
        <f>IFERROR(VLOOKUP(A1942, interestdata!$A$2381:$B$2851, 2, FALSE), "")</f>
        <v/>
      </c>
      <c r="J1942" t="str">
        <f>IFERROR(VLOOKUP(A1942, interestdata!$A$2381:$C$2851, 3, FALSE), "")</f>
        <v/>
      </c>
      <c r="K1942" t="str">
        <f>IFERROR(VLOOKUP(A1942, interestdata!$A$2863:$B$3332, 2, FALSE), "")</f>
        <v/>
      </c>
      <c r="L1942" t="str">
        <f>IFERROR(VLOOKUP(A1942, tbilldata!$A$26:$E$1308, 2, FALSE), "")</f>
        <v/>
      </c>
      <c r="M1942" t="str">
        <f>IFERROR(VLOOKUP(A1942, tbilldata!$A$26:$E$1308, 3, FALSE), "")</f>
        <v/>
      </c>
      <c r="N1942" t="str">
        <f>IFERROR(VLOOKUP(A1942, tbilldata!$A$26:$E$1308, 4, FALSE), "")</f>
        <v/>
      </c>
      <c r="O1942" t="str">
        <f>IFERROR(VLOOKUP(A1942, tbilldata!$A$26:$E$1308, 5, FALSE), "")</f>
        <v/>
      </c>
      <c r="P1942">
        <f>IFERROR(VLOOKUP(A1942, bonddata!$A$28:$L$5930, 2, FALSE), "")</f>
        <v>4.17</v>
      </c>
      <c r="Q1942">
        <f>IFERROR(VLOOKUP(A1942, bonddata!$A$28:$L$5930, 5, FALSE), "")</f>
        <v>3.66</v>
      </c>
      <c r="R1942">
        <f>IFERROR(VLOOKUP(A1942, bonddata!$A$28:$L$5930, 6, FALSE), "")</f>
        <v>4.18</v>
      </c>
      <c r="S1942">
        <f>IFERROR(VLOOKUP(A1942, bonddata!$A$28:$L$5930, 8, FALSE), "")</f>
        <v>3.77</v>
      </c>
      <c r="T1942">
        <f>IFERROR(VLOOKUP(A1942, bonddata!$A$28:$L$5930, 10, FALSE), "")</f>
        <v>3.61</v>
      </c>
      <c r="U1942">
        <f>IFERROR(VLOOKUP(A1942, btcdata!$A$2:$G$3292, 7, FALSE), "")</f>
        <v>-1.56</v>
      </c>
      <c r="V1942">
        <f>IFERROR(VLOOKUP(A1942, bmodata!$A$2:$G$3292, 7, FALSE), "")</f>
        <v>0.72</v>
      </c>
      <c r="W1942" t="str">
        <f>IFERROR(VLOOKUP(A1942, cpidata!$A$14:$F$391, 2, FALSE), "")</f>
        <v/>
      </c>
      <c r="X1942" t="str">
        <f>IFERROR(VLOOKUP(A1942, cpidata!$A$14:$F$391, 3, FALSE), "")</f>
        <v/>
      </c>
      <c r="Y1942" t="str">
        <f>IFERROR(VLOOKUP(A1942, cpidata!$A$14:$F$391, 4, FALSE), "")</f>
        <v/>
      </c>
    </row>
    <row r="1943" spans="1:25" x14ac:dyDescent="0.25">
      <c r="A1943" s="1">
        <v>44873</v>
      </c>
      <c r="B1943">
        <f>IFERROR(VLOOKUP(A1943, interestdata!$A$19:$H$2369, 2, FALSE), "")</f>
        <v>3.75</v>
      </c>
      <c r="C1943">
        <f>IFERROR(VLOOKUP(A1943, interestdata!$A$19:$H$2369, 3, FALSE), "")</f>
        <v>4</v>
      </c>
      <c r="D1943">
        <f>IFERROR(VLOOKUP(A1943, interestdata!$A$19:$H$2369, 4, FALSE), "")</f>
        <v>3.76</v>
      </c>
      <c r="E1943" t="str">
        <f>IFERROR(VLOOKUP(A1943, interestdata!$A$19:$H$2369, 5, FALSE), "")</f>
        <v xml:space="preserve"> </v>
      </c>
      <c r="F1943" t="str">
        <f>IFERROR(VLOOKUP(A1943, interestdata!$A$19:$H$2369, 6, FALSE), "")</f>
        <v xml:space="preserve"> </v>
      </c>
      <c r="G1943" t="str">
        <f>IFERROR(VLOOKUP(A1943, interestdata!$A$19:$H$2369, 7, FALSE), "")</f>
        <v xml:space="preserve"> </v>
      </c>
      <c r="H1943" t="str">
        <f>IFERROR(VLOOKUP(A1943, interestdata!$A$19:$H$2369, 8, FALSE), "")</f>
        <v xml:space="preserve"> </v>
      </c>
      <c r="I1943" t="str">
        <f>IFERROR(VLOOKUP(A1943, interestdata!$A$2381:$B$2851, 2, FALSE), "")</f>
        <v/>
      </c>
      <c r="J1943" t="str">
        <f>IFERROR(VLOOKUP(A1943, interestdata!$A$2381:$C$2851, 3, FALSE), "")</f>
        <v/>
      </c>
      <c r="K1943" t="str">
        <f>IFERROR(VLOOKUP(A1943, interestdata!$A$2863:$B$3332, 2, FALSE), "")</f>
        <v/>
      </c>
      <c r="L1943" t="str">
        <f>IFERROR(VLOOKUP(A1943, tbilldata!$A$26:$E$1308, 2, FALSE), "")</f>
        <v/>
      </c>
      <c r="M1943" t="str">
        <f>IFERROR(VLOOKUP(A1943, tbilldata!$A$26:$E$1308, 3, FALSE), "")</f>
        <v/>
      </c>
      <c r="N1943" t="str">
        <f>IFERROR(VLOOKUP(A1943, tbilldata!$A$26:$E$1308, 4, FALSE), "")</f>
        <v/>
      </c>
      <c r="O1943" t="str">
        <f>IFERROR(VLOOKUP(A1943, tbilldata!$A$26:$E$1308, 5, FALSE), "")</f>
        <v/>
      </c>
      <c r="P1943">
        <f>IFERROR(VLOOKUP(A1943, bonddata!$A$28:$L$5930, 2, FALSE), "")</f>
        <v>4.1399999999999997</v>
      </c>
      <c r="Q1943">
        <f>IFERROR(VLOOKUP(A1943, bonddata!$A$28:$L$5930, 5, FALSE), "")</f>
        <v>3.55</v>
      </c>
      <c r="R1943">
        <f>IFERROR(VLOOKUP(A1943, bonddata!$A$28:$L$5930, 6, FALSE), "")</f>
        <v>4.1500000000000004</v>
      </c>
      <c r="S1943">
        <f>IFERROR(VLOOKUP(A1943, bonddata!$A$28:$L$5930, 8, FALSE), "")</f>
        <v>3.67</v>
      </c>
      <c r="T1943">
        <f>IFERROR(VLOOKUP(A1943, bonddata!$A$28:$L$5930, 10, FALSE), "")</f>
        <v>3.48</v>
      </c>
      <c r="U1943">
        <f>IFERROR(VLOOKUP(A1943, btcdata!$A$2:$G$3292, 7, FALSE), "")</f>
        <v>-10.01</v>
      </c>
      <c r="V1943">
        <f>IFERROR(VLOOKUP(A1943, bmodata!$A$2:$G$3292, 7, FALSE), "")</f>
        <v>0.61</v>
      </c>
      <c r="W1943" t="str">
        <f>IFERROR(VLOOKUP(A1943, cpidata!$A$14:$F$391, 2, FALSE), "")</f>
        <v/>
      </c>
      <c r="X1943" t="str">
        <f>IFERROR(VLOOKUP(A1943, cpidata!$A$14:$F$391, 3, FALSE), "")</f>
        <v/>
      </c>
      <c r="Y1943" t="str">
        <f>IFERROR(VLOOKUP(A1943, cpidata!$A$14:$F$391, 4, FALSE), "")</f>
        <v/>
      </c>
    </row>
    <row r="1944" spans="1:25" x14ac:dyDescent="0.25">
      <c r="A1944" s="1">
        <v>44874</v>
      </c>
      <c r="B1944">
        <f>IFERROR(VLOOKUP(A1944, interestdata!$A$19:$H$2369, 2, FALSE), "")</f>
        <v>3.75</v>
      </c>
      <c r="C1944">
        <f>IFERROR(VLOOKUP(A1944, interestdata!$A$19:$H$2369, 3, FALSE), "")</f>
        <v>4</v>
      </c>
      <c r="D1944">
        <f>IFERROR(VLOOKUP(A1944, interestdata!$A$19:$H$2369, 4, FALSE), "")</f>
        <v>3.76</v>
      </c>
      <c r="E1944" t="str">
        <f>IFERROR(VLOOKUP(A1944, interestdata!$A$19:$H$2369, 5, FALSE), "")</f>
        <v xml:space="preserve"> </v>
      </c>
      <c r="F1944" t="str">
        <f>IFERROR(VLOOKUP(A1944, interestdata!$A$19:$H$2369, 6, FALSE), "")</f>
        <v xml:space="preserve"> </v>
      </c>
      <c r="G1944" t="str">
        <f>IFERROR(VLOOKUP(A1944, interestdata!$A$19:$H$2369, 7, FALSE), "")</f>
        <v xml:space="preserve"> </v>
      </c>
      <c r="H1944" t="str">
        <f>IFERROR(VLOOKUP(A1944, interestdata!$A$19:$H$2369, 8, FALSE), "")</f>
        <v xml:space="preserve"> </v>
      </c>
      <c r="I1944" t="str">
        <f>IFERROR(VLOOKUP(A1944, interestdata!$A$2381:$B$2851, 2, FALSE), "")</f>
        <v/>
      </c>
      <c r="J1944" t="str">
        <f>IFERROR(VLOOKUP(A1944, interestdata!$A$2381:$C$2851, 3, FALSE), "")</f>
        <v/>
      </c>
      <c r="K1944" t="str">
        <f>IFERROR(VLOOKUP(A1944, interestdata!$A$2863:$B$3332, 2, FALSE), "")</f>
        <v/>
      </c>
      <c r="L1944">
        <f>IFERROR(VLOOKUP(A1944, tbilldata!$A$26:$E$1308, 2, FALSE), "")</f>
        <v>3.57</v>
      </c>
      <c r="M1944">
        <f>IFERROR(VLOOKUP(A1944, tbilldata!$A$26:$E$1308, 3, FALSE), "")</f>
        <v>3.95</v>
      </c>
      <c r="N1944">
        <f>IFERROR(VLOOKUP(A1944, tbilldata!$A$26:$E$1308, 4, FALSE), "")</f>
        <v>4.28</v>
      </c>
      <c r="O1944">
        <f>IFERROR(VLOOKUP(A1944, tbilldata!$A$26:$E$1308, 5, FALSE), "")</f>
        <v>4.45</v>
      </c>
      <c r="P1944">
        <f>IFERROR(VLOOKUP(A1944, bonddata!$A$28:$L$5930, 2, FALSE), "")</f>
        <v>4.09</v>
      </c>
      <c r="Q1944">
        <f>IFERROR(VLOOKUP(A1944, bonddata!$A$28:$L$5930, 5, FALSE), "")</f>
        <v>3.5</v>
      </c>
      <c r="R1944">
        <f>IFERROR(VLOOKUP(A1944, bonddata!$A$28:$L$5930, 6, FALSE), "")</f>
        <v>4.0999999999999996</v>
      </c>
      <c r="S1944">
        <f>IFERROR(VLOOKUP(A1944, bonddata!$A$28:$L$5930, 8, FALSE), "")</f>
        <v>3.6</v>
      </c>
      <c r="T1944">
        <f>IFERROR(VLOOKUP(A1944, bonddata!$A$28:$L$5930, 10, FALSE), "")</f>
        <v>3.4</v>
      </c>
      <c r="U1944">
        <f>IFERROR(VLOOKUP(A1944, btcdata!$A$2:$G$3292, 7, FALSE), "")</f>
        <v>-14.25</v>
      </c>
      <c r="V1944">
        <f>IFERROR(VLOOKUP(A1944, bmodata!$A$2:$G$3292, 7, FALSE), "")</f>
        <v>-1.42</v>
      </c>
      <c r="W1944" t="str">
        <f>IFERROR(VLOOKUP(A1944, cpidata!$A$14:$F$391, 2, FALSE), "")</f>
        <v/>
      </c>
      <c r="X1944" t="str">
        <f>IFERROR(VLOOKUP(A1944, cpidata!$A$14:$F$391, 3, FALSE), "")</f>
        <v/>
      </c>
      <c r="Y1944" t="str">
        <f>IFERROR(VLOOKUP(A1944, cpidata!$A$14:$F$391, 4, FALSE), "")</f>
        <v/>
      </c>
    </row>
    <row r="1945" spans="1:25" x14ac:dyDescent="0.25">
      <c r="A1945" s="1">
        <v>44875</v>
      </c>
      <c r="B1945">
        <f>IFERROR(VLOOKUP(A1945, interestdata!$A$19:$H$2369, 2, FALSE), "")</f>
        <v>3.75</v>
      </c>
      <c r="C1945">
        <f>IFERROR(VLOOKUP(A1945, interestdata!$A$19:$H$2369, 3, FALSE), "")</f>
        <v>4</v>
      </c>
      <c r="D1945">
        <f>IFERROR(VLOOKUP(A1945, interestdata!$A$19:$H$2369, 4, FALSE), "")</f>
        <v>3.76</v>
      </c>
      <c r="E1945" t="str">
        <f>IFERROR(VLOOKUP(A1945, interestdata!$A$19:$H$2369, 5, FALSE), "")</f>
        <v xml:space="preserve"> </v>
      </c>
      <c r="F1945" t="str">
        <f>IFERROR(VLOOKUP(A1945, interestdata!$A$19:$H$2369, 6, FALSE), "")</f>
        <v xml:space="preserve"> </v>
      </c>
      <c r="G1945" t="str">
        <f>IFERROR(VLOOKUP(A1945, interestdata!$A$19:$H$2369, 7, FALSE), "")</f>
        <v xml:space="preserve"> </v>
      </c>
      <c r="H1945" t="str">
        <f>IFERROR(VLOOKUP(A1945, interestdata!$A$19:$H$2369, 8, FALSE), "")</f>
        <v xml:space="preserve"> </v>
      </c>
      <c r="I1945" t="str">
        <f>IFERROR(VLOOKUP(A1945, interestdata!$A$2381:$B$2851, 2, FALSE), "")</f>
        <v/>
      </c>
      <c r="J1945" t="str">
        <f>IFERROR(VLOOKUP(A1945, interestdata!$A$2381:$C$2851, 3, FALSE), "")</f>
        <v/>
      </c>
      <c r="K1945">
        <f>IFERROR(VLOOKUP(A1945, interestdata!$A$2863:$B$3332, 2, FALSE), "")</f>
        <v>5.03</v>
      </c>
      <c r="L1945" t="str">
        <f>IFERROR(VLOOKUP(A1945, tbilldata!$A$26:$E$1308, 2, FALSE), "")</f>
        <v/>
      </c>
      <c r="M1945" t="str">
        <f>IFERROR(VLOOKUP(A1945, tbilldata!$A$26:$E$1308, 3, FALSE), "")</f>
        <v/>
      </c>
      <c r="N1945" t="str">
        <f>IFERROR(VLOOKUP(A1945, tbilldata!$A$26:$E$1308, 4, FALSE), "")</f>
        <v/>
      </c>
      <c r="O1945" t="str">
        <f>IFERROR(VLOOKUP(A1945, tbilldata!$A$26:$E$1308, 5, FALSE), "")</f>
        <v/>
      </c>
      <c r="P1945">
        <f>IFERROR(VLOOKUP(A1945, bonddata!$A$28:$L$5930, 2, FALSE), "")</f>
        <v>3.82</v>
      </c>
      <c r="Q1945">
        <f>IFERROR(VLOOKUP(A1945, bonddata!$A$28:$L$5930, 5, FALSE), "")</f>
        <v>3.28</v>
      </c>
      <c r="R1945">
        <f>IFERROR(VLOOKUP(A1945, bonddata!$A$28:$L$5930, 6, FALSE), "")</f>
        <v>3.83</v>
      </c>
      <c r="S1945">
        <f>IFERROR(VLOOKUP(A1945, bonddata!$A$28:$L$5930, 8, FALSE), "")</f>
        <v>3.31</v>
      </c>
      <c r="T1945">
        <f>IFERROR(VLOOKUP(A1945, bonddata!$A$28:$L$5930, 10, FALSE), "")</f>
        <v>3.14</v>
      </c>
      <c r="U1945">
        <f>IFERROR(VLOOKUP(A1945, btcdata!$A$2:$G$3292, 7, FALSE), "")</f>
        <v>10.71</v>
      </c>
      <c r="V1945">
        <f>IFERROR(VLOOKUP(A1945, bmodata!$A$2:$G$3292, 7, FALSE), "")</f>
        <v>3.7</v>
      </c>
      <c r="W1945" t="str">
        <f>IFERROR(VLOOKUP(A1945, cpidata!$A$14:$F$391, 2, FALSE), "")</f>
        <v/>
      </c>
      <c r="X1945" t="str">
        <f>IFERROR(VLOOKUP(A1945, cpidata!$A$14:$F$391, 3, FALSE), "")</f>
        <v/>
      </c>
      <c r="Y1945" t="str">
        <f>IFERROR(VLOOKUP(A1945, cpidata!$A$14:$F$391, 4, FALSE), "")</f>
        <v/>
      </c>
    </row>
    <row r="1946" spans="1:25" x14ac:dyDescent="0.25">
      <c r="A1946" s="1">
        <v>44876</v>
      </c>
      <c r="B1946">
        <f>IFERROR(VLOOKUP(A1946, interestdata!$A$19:$H$2369, 2, FALSE), "")</f>
        <v>3.75</v>
      </c>
      <c r="C1946" t="str">
        <f>IFERROR(VLOOKUP(A1946, interestdata!$A$19:$H$2369, 3, FALSE), "")</f>
        <v xml:space="preserve"> Bank holiday</v>
      </c>
      <c r="D1946" t="str">
        <f>IFERROR(VLOOKUP(A1946, interestdata!$A$19:$H$2369, 4, FALSE), "")</f>
        <v xml:space="preserve"> Bank holiday</v>
      </c>
      <c r="E1946" t="str">
        <f>IFERROR(VLOOKUP(A1946, interestdata!$A$19:$H$2369, 5, FALSE), "")</f>
        <v xml:space="preserve"> </v>
      </c>
      <c r="F1946" t="str">
        <f>IFERROR(VLOOKUP(A1946, interestdata!$A$19:$H$2369, 6, FALSE), "")</f>
        <v xml:space="preserve"> </v>
      </c>
      <c r="G1946" t="str">
        <f>IFERROR(VLOOKUP(A1946, interestdata!$A$19:$H$2369, 7, FALSE), "")</f>
        <v xml:space="preserve"> </v>
      </c>
      <c r="H1946" t="str">
        <f>IFERROR(VLOOKUP(A1946, interestdata!$A$19:$H$2369, 8, FALSE), "")</f>
        <v xml:space="preserve"> </v>
      </c>
      <c r="I1946">
        <f>IFERROR(VLOOKUP(A1946, interestdata!$A$2381:$B$2851, 2, FALSE), "")</f>
        <v>5.7</v>
      </c>
      <c r="J1946">
        <f>IFERROR(VLOOKUP(A1946, interestdata!$A$2381:$C$2851, 3, FALSE), "")</f>
        <v>5.92</v>
      </c>
      <c r="K1946" t="str">
        <f>IFERROR(VLOOKUP(A1946, interestdata!$A$2863:$B$3332, 2, FALSE), "")</f>
        <v/>
      </c>
      <c r="L1946" t="str">
        <f>IFERROR(VLOOKUP(A1946, tbilldata!$A$26:$E$1308, 2, FALSE), "")</f>
        <v/>
      </c>
      <c r="M1946" t="str">
        <f>IFERROR(VLOOKUP(A1946, tbilldata!$A$26:$E$1308, 3, FALSE), "")</f>
        <v/>
      </c>
      <c r="N1946" t="str">
        <f>IFERROR(VLOOKUP(A1946, tbilldata!$A$26:$E$1308, 4, FALSE), "")</f>
        <v/>
      </c>
      <c r="O1946" t="str">
        <f>IFERROR(VLOOKUP(A1946, tbilldata!$A$26:$E$1308, 5, FALSE), "")</f>
        <v/>
      </c>
      <c r="P1946" t="str">
        <f>IFERROR(VLOOKUP(A1946, bonddata!$A$28:$L$5930, 2, FALSE), "")</f>
        <v/>
      </c>
      <c r="Q1946" t="str">
        <f>IFERROR(VLOOKUP(A1946, bonddata!$A$28:$L$5930, 5, FALSE), "")</f>
        <v/>
      </c>
      <c r="R1946" t="str">
        <f>IFERROR(VLOOKUP(A1946, bonddata!$A$28:$L$5930, 6, FALSE), "")</f>
        <v/>
      </c>
      <c r="S1946" t="str">
        <f>IFERROR(VLOOKUP(A1946, bonddata!$A$28:$L$5930, 8, FALSE), "")</f>
        <v/>
      </c>
      <c r="T1946" t="str">
        <f>IFERROR(VLOOKUP(A1946, bonddata!$A$28:$L$5930, 10, FALSE), "")</f>
        <v/>
      </c>
      <c r="U1946">
        <f>IFERROR(VLOOKUP(A1946, btcdata!$A$2:$G$3292, 7, FALSE), "")</f>
        <v>-3.07</v>
      </c>
      <c r="V1946">
        <f>IFERROR(VLOOKUP(A1946, bmodata!$A$2:$G$3292, 7, FALSE), "")</f>
        <v>1.07</v>
      </c>
      <c r="W1946" t="str">
        <f>IFERROR(VLOOKUP(A1946, cpidata!$A$14:$F$391, 2, FALSE), "")</f>
        <v/>
      </c>
      <c r="X1946" t="str">
        <f>IFERROR(VLOOKUP(A1946, cpidata!$A$14:$F$391, 3, FALSE), "")</f>
        <v/>
      </c>
      <c r="Y1946" t="str">
        <f>IFERROR(VLOOKUP(A1946, cpidata!$A$14:$F$391, 4, FALSE), "")</f>
        <v/>
      </c>
    </row>
    <row r="1947" spans="1:25" x14ac:dyDescent="0.25">
      <c r="A1947" s="1">
        <v>44879</v>
      </c>
      <c r="B1947">
        <f>IFERROR(VLOOKUP(A1947, interestdata!$A$19:$H$2369, 2, FALSE), "")</f>
        <v>3.75</v>
      </c>
      <c r="C1947">
        <f>IFERROR(VLOOKUP(A1947, interestdata!$A$19:$H$2369, 3, FALSE), "")</f>
        <v>4</v>
      </c>
      <c r="D1947">
        <f>IFERROR(VLOOKUP(A1947, interestdata!$A$19:$H$2369, 4, FALSE), "")</f>
        <v>3.76</v>
      </c>
      <c r="E1947" t="str">
        <f>IFERROR(VLOOKUP(A1947, interestdata!$A$19:$H$2369, 5, FALSE), "")</f>
        <v xml:space="preserve"> </v>
      </c>
      <c r="F1947" t="str">
        <f>IFERROR(VLOOKUP(A1947, interestdata!$A$19:$H$2369, 6, FALSE), "")</f>
        <v xml:space="preserve"> </v>
      </c>
      <c r="G1947" t="str">
        <f>IFERROR(VLOOKUP(A1947, interestdata!$A$19:$H$2369, 7, FALSE), "")</f>
        <v xml:space="preserve"> </v>
      </c>
      <c r="H1947" t="str">
        <f>IFERROR(VLOOKUP(A1947, interestdata!$A$19:$H$2369, 8, FALSE), "")</f>
        <v xml:space="preserve"> </v>
      </c>
      <c r="I1947" t="str">
        <f>IFERROR(VLOOKUP(A1947, interestdata!$A$2381:$B$2851, 2, FALSE), "")</f>
        <v/>
      </c>
      <c r="J1947" t="str">
        <f>IFERROR(VLOOKUP(A1947, interestdata!$A$2381:$C$2851, 3, FALSE), "")</f>
        <v/>
      </c>
      <c r="K1947" t="str">
        <f>IFERROR(VLOOKUP(A1947, interestdata!$A$2863:$B$3332, 2, FALSE), "")</f>
        <v/>
      </c>
      <c r="L1947" t="str">
        <f>IFERROR(VLOOKUP(A1947, tbilldata!$A$26:$E$1308, 2, FALSE), "")</f>
        <v/>
      </c>
      <c r="M1947" t="str">
        <f>IFERROR(VLOOKUP(A1947, tbilldata!$A$26:$E$1308, 3, FALSE), "")</f>
        <v/>
      </c>
      <c r="N1947" t="str">
        <f>IFERROR(VLOOKUP(A1947, tbilldata!$A$26:$E$1308, 4, FALSE), "")</f>
        <v/>
      </c>
      <c r="O1947" t="str">
        <f>IFERROR(VLOOKUP(A1947, tbilldata!$A$26:$E$1308, 5, FALSE), "")</f>
        <v/>
      </c>
      <c r="P1947">
        <f>IFERROR(VLOOKUP(A1947, bonddata!$A$28:$L$5930, 2, FALSE), "")</f>
        <v>3.85</v>
      </c>
      <c r="Q1947">
        <f>IFERROR(VLOOKUP(A1947, bonddata!$A$28:$L$5930, 5, FALSE), "")</f>
        <v>3.29</v>
      </c>
      <c r="R1947">
        <f>IFERROR(VLOOKUP(A1947, bonddata!$A$28:$L$5930, 6, FALSE), "")</f>
        <v>3.87</v>
      </c>
      <c r="S1947">
        <f>IFERROR(VLOOKUP(A1947, bonddata!$A$28:$L$5930, 8, FALSE), "")</f>
        <v>3.33</v>
      </c>
      <c r="T1947">
        <f>IFERROR(VLOOKUP(A1947, bonddata!$A$28:$L$5930, 10, FALSE), "")</f>
        <v>3.16</v>
      </c>
      <c r="U1947">
        <f>IFERROR(VLOOKUP(A1947, btcdata!$A$2:$G$3292, 7, FALSE), "")</f>
        <v>1.77</v>
      </c>
      <c r="V1947">
        <f>IFERROR(VLOOKUP(A1947, bmodata!$A$2:$G$3292, 7, FALSE), "")</f>
        <v>-0.5</v>
      </c>
      <c r="W1947" t="str">
        <f>IFERROR(VLOOKUP(A1947, cpidata!$A$14:$F$391, 2, FALSE), "")</f>
        <v/>
      </c>
      <c r="X1947" t="str">
        <f>IFERROR(VLOOKUP(A1947, cpidata!$A$14:$F$391, 3, FALSE), "")</f>
        <v/>
      </c>
      <c r="Y1947" t="str">
        <f>IFERROR(VLOOKUP(A1947, cpidata!$A$14:$F$391, 4, FALSE), "")</f>
        <v/>
      </c>
    </row>
    <row r="1948" spans="1:25" x14ac:dyDescent="0.25">
      <c r="A1948" s="1">
        <v>44880</v>
      </c>
      <c r="B1948">
        <f>IFERROR(VLOOKUP(A1948, interestdata!$A$19:$H$2369, 2, FALSE), "")</f>
        <v>3.75</v>
      </c>
      <c r="C1948">
        <f>IFERROR(VLOOKUP(A1948, interestdata!$A$19:$H$2369, 3, FALSE), "")</f>
        <v>4</v>
      </c>
      <c r="D1948">
        <f>IFERROR(VLOOKUP(A1948, interestdata!$A$19:$H$2369, 4, FALSE), "")</f>
        <v>3.76</v>
      </c>
      <c r="E1948" t="str">
        <f>IFERROR(VLOOKUP(A1948, interestdata!$A$19:$H$2369, 5, FALSE), "")</f>
        <v xml:space="preserve"> </v>
      </c>
      <c r="F1948" t="str">
        <f>IFERROR(VLOOKUP(A1948, interestdata!$A$19:$H$2369, 6, FALSE), "")</f>
        <v xml:space="preserve"> </v>
      </c>
      <c r="G1948" t="str">
        <f>IFERROR(VLOOKUP(A1948, interestdata!$A$19:$H$2369, 7, FALSE), "")</f>
        <v xml:space="preserve"> </v>
      </c>
      <c r="H1948" t="str">
        <f>IFERROR(VLOOKUP(A1948, interestdata!$A$19:$H$2369, 8, FALSE), "")</f>
        <v xml:space="preserve"> </v>
      </c>
      <c r="I1948" t="str">
        <f>IFERROR(VLOOKUP(A1948, interestdata!$A$2381:$B$2851, 2, FALSE), "")</f>
        <v/>
      </c>
      <c r="J1948" t="str">
        <f>IFERROR(VLOOKUP(A1948, interestdata!$A$2381:$C$2851, 3, FALSE), "")</f>
        <v/>
      </c>
      <c r="K1948" t="str">
        <f>IFERROR(VLOOKUP(A1948, interestdata!$A$2863:$B$3332, 2, FALSE), "")</f>
        <v/>
      </c>
      <c r="L1948" t="str">
        <f>IFERROR(VLOOKUP(A1948, tbilldata!$A$26:$E$1308, 2, FALSE), "")</f>
        <v/>
      </c>
      <c r="M1948" t="str">
        <f>IFERROR(VLOOKUP(A1948, tbilldata!$A$26:$E$1308, 3, FALSE), "")</f>
        <v/>
      </c>
      <c r="N1948" t="str">
        <f>IFERROR(VLOOKUP(A1948, tbilldata!$A$26:$E$1308, 4, FALSE), "")</f>
        <v/>
      </c>
      <c r="O1948" t="str">
        <f>IFERROR(VLOOKUP(A1948, tbilldata!$A$26:$E$1308, 5, FALSE), "")</f>
        <v/>
      </c>
      <c r="P1948">
        <f>IFERROR(VLOOKUP(A1948, bonddata!$A$28:$L$5930, 2, FALSE), "")</f>
        <v>3.84</v>
      </c>
      <c r="Q1948">
        <f>IFERROR(VLOOKUP(A1948, bonddata!$A$28:$L$5930, 5, FALSE), "")</f>
        <v>3.25</v>
      </c>
      <c r="R1948">
        <f>IFERROR(VLOOKUP(A1948, bonddata!$A$28:$L$5930, 6, FALSE), "")</f>
        <v>3.86</v>
      </c>
      <c r="S1948">
        <f>IFERROR(VLOOKUP(A1948, bonddata!$A$28:$L$5930, 8, FALSE), "")</f>
        <v>3.32</v>
      </c>
      <c r="T1948">
        <f>IFERROR(VLOOKUP(A1948, bonddata!$A$28:$L$5930, 10, FALSE), "")</f>
        <v>3.13</v>
      </c>
      <c r="U1948">
        <f>IFERROR(VLOOKUP(A1948, btcdata!$A$2:$G$3292, 7, FALSE), "")</f>
        <v>1.69</v>
      </c>
      <c r="V1948">
        <f>IFERROR(VLOOKUP(A1948, bmodata!$A$2:$G$3292, 7, FALSE), "")</f>
        <v>0.11</v>
      </c>
      <c r="W1948" t="str">
        <f>IFERROR(VLOOKUP(A1948, cpidata!$A$14:$F$391, 2, FALSE), "")</f>
        <v/>
      </c>
      <c r="X1948" t="str">
        <f>IFERROR(VLOOKUP(A1948, cpidata!$A$14:$F$391, 3, FALSE), "")</f>
        <v/>
      </c>
      <c r="Y1948" t="str">
        <f>IFERROR(VLOOKUP(A1948, cpidata!$A$14:$F$391, 4, FALSE), "")</f>
        <v/>
      </c>
    </row>
    <row r="1949" spans="1:25" x14ac:dyDescent="0.25">
      <c r="A1949" s="1">
        <v>44881</v>
      </c>
      <c r="B1949">
        <f>IFERROR(VLOOKUP(A1949, interestdata!$A$19:$H$2369, 2, FALSE), "")</f>
        <v>3.75</v>
      </c>
      <c r="C1949">
        <f>IFERROR(VLOOKUP(A1949, interestdata!$A$19:$H$2369, 3, FALSE), "")</f>
        <v>4</v>
      </c>
      <c r="D1949">
        <f>IFERROR(VLOOKUP(A1949, interestdata!$A$19:$H$2369, 4, FALSE), "")</f>
        <v>3.76</v>
      </c>
      <c r="E1949" t="str">
        <f>IFERROR(VLOOKUP(A1949, interestdata!$A$19:$H$2369, 5, FALSE), "")</f>
        <v xml:space="preserve"> </v>
      </c>
      <c r="F1949" t="str">
        <f>IFERROR(VLOOKUP(A1949, interestdata!$A$19:$H$2369, 6, FALSE), "")</f>
        <v xml:space="preserve"> </v>
      </c>
      <c r="G1949" t="str">
        <f>IFERROR(VLOOKUP(A1949, interestdata!$A$19:$H$2369, 7, FALSE), "")</f>
        <v xml:space="preserve"> </v>
      </c>
      <c r="H1949" t="str">
        <f>IFERROR(VLOOKUP(A1949, interestdata!$A$19:$H$2369, 8, FALSE), "")</f>
        <v xml:space="preserve"> </v>
      </c>
      <c r="I1949" t="str">
        <f>IFERROR(VLOOKUP(A1949, interestdata!$A$2381:$B$2851, 2, FALSE), "")</f>
        <v/>
      </c>
      <c r="J1949" t="str">
        <f>IFERROR(VLOOKUP(A1949, interestdata!$A$2381:$C$2851, 3, FALSE), "")</f>
        <v/>
      </c>
      <c r="K1949" t="str">
        <f>IFERROR(VLOOKUP(A1949, interestdata!$A$2863:$B$3332, 2, FALSE), "")</f>
        <v/>
      </c>
      <c r="L1949">
        <f>IFERROR(VLOOKUP(A1949, tbilldata!$A$26:$E$1308, 2, FALSE), "")</f>
        <v>3.6</v>
      </c>
      <c r="M1949">
        <f>IFERROR(VLOOKUP(A1949, tbilldata!$A$26:$E$1308, 3, FALSE), "")</f>
        <v>4</v>
      </c>
      <c r="N1949">
        <f>IFERROR(VLOOKUP(A1949, tbilldata!$A$26:$E$1308, 4, FALSE), "")</f>
        <v>4.24</v>
      </c>
      <c r="O1949">
        <f>IFERROR(VLOOKUP(A1949, tbilldata!$A$26:$E$1308, 5, FALSE), "")</f>
        <v>4.2699999999999996</v>
      </c>
      <c r="P1949">
        <f>IFERROR(VLOOKUP(A1949, bonddata!$A$28:$L$5930, 2, FALSE), "")</f>
        <v>3.83</v>
      </c>
      <c r="Q1949">
        <f>IFERROR(VLOOKUP(A1949, bonddata!$A$28:$L$5930, 5, FALSE), "")</f>
        <v>3.15</v>
      </c>
      <c r="R1949">
        <f>IFERROR(VLOOKUP(A1949, bonddata!$A$28:$L$5930, 6, FALSE), "")</f>
        <v>3.84</v>
      </c>
      <c r="S1949">
        <f>IFERROR(VLOOKUP(A1949, bonddata!$A$28:$L$5930, 8, FALSE), "")</f>
        <v>3.26</v>
      </c>
      <c r="T1949">
        <f>IFERROR(VLOOKUP(A1949, bonddata!$A$28:$L$5930, 10, FALSE), "")</f>
        <v>3.04</v>
      </c>
      <c r="U1949">
        <f>IFERROR(VLOOKUP(A1949, btcdata!$A$2:$G$3292, 7, FALSE), "")</f>
        <v>-2.1</v>
      </c>
      <c r="V1949">
        <f>IFERROR(VLOOKUP(A1949, bmodata!$A$2:$G$3292, 7, FALSE), "")</f>
        <v>-0.42</v>
      </c>
      <c r="W1949" t="str">
        <f>IFERROR(VLOOKUP(A1949, cpidata!$A$14:$F$391, 2, FALSE), "")</f>
        <v/>
      </c>
      <c r="X1949" t="str">
        <f>IFERROR(VLOOKUP(A1949, cpidata!$A$14:$F$391, 3, FALSE), "")</f>
        <v/>
      </c>
      <c r="Y1949" t="str">
        <f>IFERROR(VLOOKUP(A1949, cpidata!$A$14:$F$391, 4, FALSE), "")</f>
        <v/>
      </c>
    </row>
    <row r="1950" spans="1:25" x14ac:dyDescent="0.25">
      <c r="A1950" s="1">
        <v>44882</v>
      </c>
      <c r="B1950">
        <f>IFERROR(VLOOKUP(A1950, interestdata!$A$19:$H$2369, 2, FALSE), "")</f>
        <v>3.75</v>
      </c>
      <c r="C1950">
        <f>IFERROR(VLOOKUP(A1950, interestdata!$A$19:$H$2369, 3, FALSE), "")</f>
        <v>4</v>
      </c>
      <c r="D1950">
        <f>IFERROR(VLOOKUP(A1950, interestdata!$A$19:$H$2369, 4, FALSE), "")</f>
        <v>3.76</v>
      </c>
      <c r="E1950" t="str">
        <f>IFERROR(VLOOKUP(A1950, interestdata!$A$19:$H$2369, 5, FALSE), "")</f>
        <v xml:space="preserve"> </v>
      </c>
      <c r="F1950" t="str">
        <f>IFERROR(VLOOKUP(A1950, interestdata!$A$19:$H$2369, 6, FALSE), "")</f>
        <v xml:space="preserve"> </v>
      </c>
      <c r="G1950" t="str">
        <f>IFERROR(VLOOKUP(A1950, interestdata!$A$19:$H$2369, 7, FALSE), "")</f>
        <v xml:space="preserve"> </v>
      </c>
      <c r="H1950" t="str">
        <f>IFERROR(VLOOKUP(A1950, interestdata!$A$19:$H$2369, 8, FALSE), "")</f>
        <v xml:space="preserve"> </v>
      </c>
      <c r="I1950" t="str">
        <f>IFERROR(VLOOKUP(A1950, interestdata!$A$2381:$B$2851, 2, FALSE), "")</f>
        <v/>
      </c>
      <c r="J1950" t="str">
        <f>IFERROR(VLOOKUP(A1950, interestdata!$A$2381:$C$2851, 3, FALSE), "")</f>
        <v/>
      </c>
      <c r="K1950">
        <f>IFERROR(VLOOKUP(A1950, interestdata!$A$2863:$B$3332, 2, FALSE), "")</f>
        <v>5.03</v>
      </c>
      <c r="L1950" t="str">
        <f>IFERROR(VLOOKUP(A1950, tbilldata!$A$26:$E$1308, 2, FALSE), "")</f>
        <v/>
      </c>
      <c r="M1950" t="str">
        <f>IFERROR(VLOOKUP(A1950, tbilldata!$A$26:$E$1308, 3, FALSE), "")</f>
        <v/>
      </c>
      <c r="N1950" t="str">
        <f>IFERROR(VLOOKUP(A1950, tbilldata!$A$26:$E$1308, 4, FALSE), "")</f>
        <v/>
      </c>
      <c r="O1950" t="str">
        <f>IFERROR(VLOOKUP(A1950, tbilldata!$A$26:$E$1308, 5, FALSE), "")</f>
        <v/>
      </c>
      <c r="P1950">
        <f>IFERROR(VLOOKUP(A1950, bonddata!$A$28:$L$5930, 2, FALSE), "")</f>
        <v>3.91</v>
      </c>
      <c r="Q1950">
        <f>IFERROR(VLOOKUP(A1950, bonddata!$A$28:$L$5930, 5, FALSE), "")</f>
        <v>3.2</v>
      </c>
      <c r="R1950">
        <f>IFERROR(VLOOKUP(A1950, bonddata!$A$28:$L$5930, 6, FALSE), "")</f>
        <v>3.93</v>
      </c>
      <c r="S1950">
        <f>IFERROR(VLOOKUP(A1950, bonddata!$A$28:$L$5930, 8, FALSE), "")</f>
        <v>3.33</v>
      </c>
      <c r="T1950">
        <f>IFERROR(VLOOKUP(A1950, bonddata!$A$28:$L$5930, 10, FALSE), "")</f>
        <v>3.1</v>
      </c>
      <c r="U1950">
        <f>IFERROR(VLOOKUP(A1950, btcdata!$A$2:$G$3292, 7, FALSE), "")</f>
        <v>0.91</v>
      </c>
      <c r="V1950">
        <f>IFERROR(VLOOKUP(A1950, bmodata!$A$2:$G$3292, 7, FALSE), "")</f>
        <v>-0.39</v>
      </c>
      <c r="W1950" t="str">
        <f>IFERROR(VLOOKUP(A1950, cpidata!$A$14:$F$391, 2, FALSE), "")</f>
        <v/>
      </c>
      <c r="X1950" t="str">
        <f>IFERROR(VLOOKUP(A1950, cpidata!$A$14:$F$391, 3, FALSE), "")</f>
        <v/>
      </c>
      <c r="Y1950" t="str">
        <f>IFERROR(VLOOKUP(A1950, cpidata!$A$14:$F$391, 4, FALSE), "")</f>
        <v/>
      </c>
    </row>
    <row r="1951" spans="1:25" x14ac:dyDescent="0.25">
      <c r="A1951" s="1">
        <v>44883</v>
      </c>
      <c r="B1951">
        <f>IFERROR(VLOOKUP(A1951, interestdata!$A$19:$H$2369, 2, FALSE), "")</f>
        <v>3.75</v>
      </c>
      <c r="C1951">
        <f>IFERROR(VLOOKUP(A1951, interestdata!$A$19:$H$2369, 3, FALSE), "")</f>
        <v>4</v>
      </c>
      <c r="D1951">
        <f>IFERROR(VLOOKUP(A1951, interestdata!$A$19:$H$2369, 4, FALSE), "")</f>
        <v>3.76</v>
      </c>
      <c r="E1951" t="str">
        <f>IFERROR(VLOOKUP(A1951, interestdata!$A$19:$H$2369, 5, FALSE), "")</f>
        <v xml:space="preserve"> </v>
      </c>
      <c r="F1951" t="str">
        <f>IFERROR(VLOOKUP(A1951, interestdata!$A$19:$H$2369, 6, FALSE), "")</f>
        <v xml:space="preserve"> </v>
      </c>
      <c r="G1951" t="str">
        <f>IFERROR(VLOOKUP(A1951, interestdata!$A$19:$H$2369, 7, FALSE), "")</f>
        <v xml:space="preserve"> </v>
      </c>
      <c r="H1951" t="str">
        <f>IFERROR(VLOOKUP(A1951, interestdata!$A$19:$H$2369, 8, FALSE), "")</f>
        <v xml:space="preserve"> </v>
      </c>
      <c r="I1951">
        <f>IFERROR(VLOOKUP(A1951, interestdata!$A$2381:$B$2851, 2, FALSE), "")</f>
        <v>5.69</v>
      </c>
      <c r="J1951">
        <f>IFERROR(VLOOKUP(A1951, interestdata!$A$2381:$C$2851, 3, FALSE), "")</f>
        <v>5.89</v>
      </c>
      <c r="K1951" t="str">
        <f>IFERROR(VLOOKUP(A1951, interestdata!$A$2863:$B$3332, 2, FALSE), "")</f>
        <v/>
      </c>
      <c r="L1951" t="str">
        <f>IFERROR(VLOOKUP(A1951, tbilldata!$A$26:$E$1308, 2, FALSE), "")</f>
        <v/>
      </c>
      <c r="M1951" t="str">
        <f>IFERROR(VLOOKUP(A1951, tbilldata!$A$26:$E$1308, 3, FALSE), "")</f>
        <v/>
      </c>
      <c r="N1951" t="str">
        <f>IFERROR(VLOOKUP(A1951, tbilldata!$A$26:$E$1308, 4, FALSE), "")</f>
        <v/>
      </c>
      <c r="O1951" t="str">
        <f>IFERROR(VLOOKUP(A1951, tbilldata!$A$26:$E$1308, 5, FALSE), "")</f>
        <v/>
      </c>
      <c r="P1951">
        <f>IFERROR(VLOOKUP(A1951, bonddata!$A$28:$L$5930, 2, FALSE), "")</f>
        <v>3.94</v>
      </c>
      <c r="Q1951">
        <f>IFERROR(VLOOKUP(A1951, bonddata!$A$28:$L$5930, 5, FALSE), "")</f>
        <v>3.23</v>
      </c>
      <c r="R1951">
        <f>IFERROR(VLOOKUP(A1951, bonddata!$A$28:$L$5930, 6, FALSE), "")</f>
        <v>3.97</v>
      </c>
      <c r="S1951">
        <f>IFERROR(VLOOKUP(A1951, bonddata!$A$28:$L$5930, 8, FALSE), "")</f>
        <v>3.35</v>
      </c>
      <c r="T1951">
        <f>IFERROR(VLOOKUP(A1951, bonddata!$A$28:$L$5930, 10, FALSE), "")</f>
        <v>3.12</v>
      </c>
      <c r="U1951">
        <f>IFERROR(VLOOKUP(A1951, btcdata!$A$2:$G$3292, 7, FALSE), "")</f>
        <v>-0.32</v>
      </c>
      <c r="V1951">
        <f>IFERROR(VLOOKUP(A1951, bmodata!$A$2:$G$3292, 7, FALSE), "")</f>
        <v>0.79</v>
      </c>
      <c r="W1951" t="str">
        <f>IFERROR(VLOOKUP(A1951, cpidata!$A$14:$F$391, 2, FALSE), "")</f>
        <v/>
      </c>
      <c r="X1951" t="str">
        <f>IFERROR(VLOOKUP(A1951, cpidata!$A$14:$F$391, 3, FALSE), "")</f>
        <v/>
      </c>
      <c r="Y1951" t="str">
        <f>IFERROR(VLOOKUP(A1951, cpidata!$A$14:$F$391, 4, FALSE), "")</f>
        <v/>
      </c>
    </row>
    <row r="1952" spans="1:25" x14ac:dyDescent="0.25">
      <c r="A1952" s="1">
        <v>44886</v>
      </c>
      <c r="B1952">
        <f>IFERROR(VLOOKUP(A1952, interestdata!$A$19:$H$2369, 2, FALSE), "")</f>
        <v>3.75</v>
      </c>
      <c r="C1952">
        <f>IFERROR(VLOOKUP(A1952, interestdata!$A$19:$H$2369, 3, FALSE), "")</f>
        <v>4</v>
      </c>
      <c r="D1952">
        <f>IFERROR(VLOOKUP(A1952, interestdata!$A$19:$H$2369, 4, FALSE), "")</f>
        <v>3.76</v>
      </c>
      <c r="E1952" t="str">
        <f>IFERROR(VLOOKUP(A1952, interestdata!$A$19:$H$2369, 5, FALSE), "")</f>
        <v xml:space="preserve"> </v>
      </c>
      <c r="F1952" t="str">
        <f>IFERROR(VLOOKUP(A1952, interestdata!$A$19:$H$2369, 6, FALSE), "")</f>
        <v xml:space="preserve"> </v>
      </c>
      <c r="G1952" t="str">
        <f>IFERROR(VLOOKUP(A1952, interestdata!$A$19:$H$2369, 7, FALSE), "")</f>
        <v xml:space="preserve"> </v>
      </c>
      <c r="H1952" t="str">
        <f>IFERROR(VLOOKUP(A1952, interestdata!$A$19:$H$2369, 8, FALSE), "")</f>
        <v xml:space="preserve"> </v>
      </c>
      <c r="I1952" t="str">
        <f>IFERROR(VLOOKUP(A1952, interestdata!$A$2381:$B$2851, 2, FALSE), "")</f>
        <v/>
      </c>
      <c r="J1952" t="str">
        <f>IFERROR(VLOOKUP(A1952, interestdata!$A$2381:$C$2851, 3, FALSE), "")</f>
        <v/>
      </c>
      <c r="K1952" t="str">
        <f>IFERROR(VLOOKUP(A1952, interestdata!$A$2863:$B$3332, 2, FALSE), "")</f>
        <v/>
      </c>
      <c r="L1952" t="str">
        <f>IFERROR(VLOOKUP(A1952, tbilldata!$A$26:$E$1308, 2, FALSE), "")</f>
        <v/>
      </c>
      <c r="M1952" t="str">
        <f>IFERROR(VLOOKUP(A1952, tbilldata!$A$26:$E$1308, 3, FALSE), "")</f>
        <v/>
      </c>
      <c r="N1952" t="str">
        <f>IFERROR(VLOOKUP(A1952, tbilldata!$A$26:$E$1308, 4, FALSE), "")</f>
        <v/>
      </c>
      <c r="O1952" t="str">
        <f>IFERROR(VLOOKUP(A1952, tbilldata!$A$26:$E$1308, 5, FALSE), "")</f>
        <v/>
      </c>
      <c r="P1952">
        <f>IFERROR(VLOOKUP(A1952, bonddata!$A$28:$L$5930, 2, FALSE), "")</f>
        <v>3.9</v>
      </c>
      <c r="Q1952">
        <f>IFERROR(VLOOKUP(A1952, bonddata!$A$28:$L$5930, 5, FALSE), "")</f>
        <v>3.16</v>
      </c>
      <c r="R1952">
        <f>IFERROR(VLOOKUP(A1952, bonddata!$A$28:$L$5930, 6, FALSE), "")</f>
        <v>3.93</v>
      </c>
      <c r="S1952">
        <f>IFERROR(VLOOKUP(A1952, bonddata!$A$28:$L$5930, 8, FALSE), "")</f>
        <v>3.32</v>
      </c>
      <c r="T1952">
        <f>IFERROR(VLOOKUP(A1952, bonddata!$A$28:$L$5930, 10, FALSE), "")</f>
        <v>3.08</v>
      </c>
      <c r="U1952">
        <f>IFERROR(VLOOKUP(A1952, btcdata!$A$2:$G$3292, 7, FALSE), "")</f>
        <v>-3.13</v>
      </c>
      <c r="V1952">
        <f>IFERROR(VLOOKUP(A1952, bmodata!$A$2:$G$3292, 7, FALSE), "")</f>
        <v>-0.89</v>
      </c>
      <c r="W1952" t="str">
        <f>IFERROR(VLOOKUP(A1952, cpidata!$A$14:$F$391, 2, FALSE), "")</f>
        <v/>
      </c>
      <c r="X1952" t="str">
        <f>IFERROR(VLOOKUP(A1952, cpidata!$A$14:$F$391, 3, FALSE), "")</f>
        <v/>
      </c>
      <c r="Y1952" t="str">
        <f>IFERROR(VLOOKUP(A1952, cpidata!$A$14:$F$391, 4, FALSE), "")</f>
        <v/>
      </c>
    </row>
    <row r="1953" spans="1:25" x14ac:dyDescent="0.25">
      <c r="A1953" s="1">
        <v>44887</v>
      </c>
      <c r="B1953">
        <f>IFERROR(VLOOKUP(A1953, interestdata!$A$19:$H$2369, 2, FALSE), "")</f>
        <v>3.75</v>
      </c>
      <c r="C1953">
        <f>IFERROR(VLOOKUP(A1953, interestdata!$A$19:$H$2369, 3, FALSE), "")</f>
        <v>4</v>
      </c>
      <c r="D1953">
        <f>IFERROR(VLOOKUP(A1953, interestdata!$A$19:$H$2369, 4, FALSE), "")</f>
        <v>3.76</v>
      </c>
      <c r="E1953" t="str">
        <f>IFERROR(VLOOKUP(A1953, interestdata!$A$19:$H$2369, 5, FALSE), "")</f>
        <v xml:space="preserve"> </v>
      </c>
      <c r="F1953" t="str">
        <f>IFERROR(VLOOKUP(A1953, interestdata!$A$19:$H$2369, 6, FALSE), "")</f>
        <v xml:space="preserve"> </v>
      </c>
      <c r="G1953" t="str">
        <f>IFERROR(VLOOKUP(A1953, interestdata!$A$19:$H$2369, 7, FALSE), "")</f>
        <v xml:space="preserve"> </v>
      </c>
      <c r="H1953" t="str">
        <f>IFERROR(VLOOKUP(A1953, interestdata!$A$19:$H$2369, 8, FALSE), "")</f>
        <v xml:space="preserve"> </v>
      </c>
      <c r="I1953" t="str">
        <f>IFERROR(VLOOKUP(A1953, interestdata!$A$2381:$B$2851, 2, FALSE), "")</f>
        <v/>
      </c>
      <c r="J1953" t="str">
        <f>IFERROR(VLOOKUP(A1953, interestdata!$A$2381:$C$2851, 3, FALSE), "")</f>
        <v/>
      </c>
      <c r="K1953" t="str">
        <f>IFERROR(VLOOKUP(A1953, interestdata!$A$2863:$B$3332, 2, FALSE), "")</f>
        <v/>
      </c>
      <c r="L1953" t="str">
        <f>IFERROR(VLOOKUP(A1953, tbilldata!$A$26:$E$1308, 2, FALSE), "")</f>
        <v/>
      </c>
      <c r="M1953" t="str">
        <f>IFERROR(VLOOKUP(A1953, tbilldata!$A$26:$E$1308, 3, FALSE), "")</f>
        <v/>
      </c>
      <c r="N1953" t="str">
        <f>IFERROR(VLOOKUP(A1953, tbilldata!$A$26:$E$1308, 4, FALSE), "")</f>
        <v/>
      </c>
      <c r="O1953" t="str">
        <f>IFERROR(VLOOKUP(A1953, tbilldata!$A$26:$E$1308, 5, FALSE), "")</f>
        <v/>
      </c>
      <c r="P1953">
        <f>IFERROR(VLOOKUP(A1953, bonddata!$A$28:$L$5930, 2, FALSE), "")</f>
        <v>3.9</v>
      </c>
      <c r="Q1953">
        <f>IFERROR(VLOOKUP(A1953, bonddata!$A$28:$L$5930, 5, FALSE), "")</f>
        <v>3.1</v>
      </c>
      <c r="R1953">
        <f>IFERROR(VLOOKUP(A1953, bonddata!$A$28:$L$5930, 6, FALSE), "")</f>
        <v>3.93</v>
      </c>
      <c r="S1953">
        <f>IFERROR(VLOOKUP(A1953, bonddata!$A$28:$L$5930, 8, FALSE), "")</f>
        <v>3.26</v>
      </c>
      <c r="T1953">
        <f>IFERROR(VLOOKUP(A1953, bonddata!$A$28:$L$5930, 10, FALSE), "")</f>
        <v>3.03</v>
      </c>
      <c r="U1953">
        <f>IFERROR(VLOOKUP(A1953, btcdata!$A$2:$G$3292, 7, FALSE), "")</f>
        <v>2.77</v>
      </c>
      <c r="V1953">
        <f>IFERROR(VLOOKUP(A1953, bmodata!$A$2:$G$3292, 7, FALSE), "")</f>
        <v>0.69</v>
      </c>
      <c r="W1953" t="str">
        <f>IFERROR(VLOOKUP(A1953, cpidata!$A$14:$F$391, 2, FALSE), "")</f>
        <v/>
      </c>
      <c r="X1953" t="str">
        <f>IFERROR(VLOOKUP(A1953, cpidata!$A$14:$F$391, 3, FALSE), "")</f>
        <v/>
      </c>
      <c r="Y1953" t="str">
        <f>IFERROR(VLOOKUP(A1953, cpidata!$A$14:$F$391, 4, FALSE), "")</f>
        <v/>
      </c>
    </row>
    <row r="1954" spans="1:25" x14ac:dyDescent="0.25">
      <c r="A1954" s="1">
        <v>44888</v>
      </c>
      <c r="B1954">
        <f>IFERROR(VLOOKUP(A1954, interestdata!$A$19:$H$2369, 2, FALSE), "")</f>
        <v>3.75</v>
      </c>
      <c r="C1954">
        <f>IFERROR(VLOOKUP(A1954, interestdata!$A$19:$H$2369, 3, FALSE), "")</f>
        <v>4</v>
      </c>
      <c r="D1954">
        <f>IFERROR(VLOOKUP(A1954, interestdata!$A$19:$H$2369, 4, FALSE), "")</f>
        <v>3.76</v>
      </c>
      <c r="E1954" t="str">
        <f>IFERROR(VLOOKUP(A1954, interestdata!$A$19:$H$2369, 5, FALSE), "")</f>
        <v xml:space="preserve"> </v>
      </c>
      <c r="F1954" t="str">
        <f>IFERROR(VLOOKUP(A1954, interestdata!$A$19:$H$2369, 6, FALSE), "")</f>
        <v xml:space="preserve"> </v>
      </c>
      <c r="G1954" t="str">
        <f>IFERROR(VLOOKUP(A1954, interestdata!$A$19:$H$2369, 7, FALSE), "")</f>
        <v xml:space="preserve"> </v>
      </c>
      <c r="H1954" t="str">
        <f>IFERROR(VLOOKUP(A1954, interestdata!$A$19:$H$2369, 8, FALSE), "")</f>
        <v xml:space="preserve"> </v>
      </c>
      <c r="I1954" t="str">
        <f>IFERROR(VLOOKUP(A1954, interestdata!$A$2381:$B$2851, 2, FALSE), "")</f>
        <v/>
      </c>
      <c r="J1954" t="str">
        <f>IFERROR(VLOOKUP(A1954, interestdata!$A$2381:$C$2851, 3, FALSE), "")</f>
        <v/>
      </c>
      <c r="K1954" t="str">
        <f>IFERROR(VLOOKUP(A1954, interestdata!$A$2863:$B$3332, 2, FALSE), "")</f>
        <v/>
      </c>
      <c r="L1954">
        <f>IFERROR(VLOOKUP(A1954, tbilldata!$A$26:$E$1308, 2, FALSE), "")</f>
        <v>3.65</v>
      </c>
      <c r="M1954">
        <f>IFERROR(VLOOKUP(A1954, tbilldata!$A$26:$E$1308, 3, FALSE), "")</f>
        <v>4.01</v>
      </c>
      <c r="N1954">
        <f>IFERROR(VLOOKUP(A1954, tbilldata!$A$26:$E$1308, 4, FALSE), "")</f>
        <v>4.24</v>
      </c>
      <c r="O1954">
        <f>IFERROR(VLOOKUP(A1954, tbilldata!$A$26:$E$1308, 5, FALSE), "")</f>
        <v>4.3899999999999997</v>
      </c>
      <c r="P1954">
        <f>IFERROR(VLOOKUP(A1954, bonddata!$A$28:$L$5930, 2, FALSE), "")</f>
        <v>3.89</v>
      </c>
      <c r="Q1954">
        <f>IFERROR(VLOOKUP(A1954, bonddata!$A$28:$L$5930, 5, FALSE), "")</f>
        <v>3.01</v>
      </c>
      <c r="R1954">
        <f>IFERROR(VLOOKUP(A1954, bonddata!$A$28:$L$5930, 6, FALSE), "")</f>
        <v>3.92</v>
      </c>
      <c r="S1954">
        <f>IFERROR(VLOOKUP(A1954, bonddata!$A$28:$L$5930, 8, FALSE), "")</f>
        <v>3.22</v>
      </c>
      <c r="T1954">
        <f>IFERROR(VLOOKUP(A1954, bonddata!$A$28:$L$5930, 10, FALSE), "")</f>
        <v>2.98</v>
      </c>
      <c r="U1954">
        <f>IFERROR(VLOOKUP(A1954, btcdata!$A$2:$G$3292, 7, FALSE), "")</f>
        <v>2.5299999999999998</v>
      </c>
      <c r="V1954">
        <f>IFERROR(VLOOKUP(A1954, bmodata!$A$2:$G$3292, 7, FALSE), "")</f>
        <v>0.55000000000000004</v>
      </c>
      <c r="W1954" t="str">
        <f>IFERROR(VLOOKUP(A1954, cpidata!$A$14:$F$391, 2, FALSE), "")</f>
        <v/>
      </c>
      <c r="X1954" t="str">
        <f>IFERROR(VLOOKUP(A1954, cpidata!$A$14:$F$391, 3, FALSE), "")</f>
        <v/>
      </c>
      <c r="Y1954" t="str">
        <f>IFERROR(VLOOKUP(A1954, cpidata!$A$14:$F$391, 4, FALSE), "")</f>
        <v/>
      </c>
    </row>
    <row r="1955" spans="1:25" x14ac:dyDescent="0.25">
      <c r="A1955" s="1">
        <v>44889</v>
      </c>
      <c r="B1955">
        <f>IFERROR(VLOOKUP(A1955, interestdata!$A$19:$H$2369, 2, FALSE), "")</f>
        <v>3.75</v>
      </c>
      <c r="C1955">
        <f>IFERROR(VLOOKUP(A1955, interestdata!$A$19:$H$2369, 3, FALSE), "")</f>
        <v>4</v>
      </c>
      <c r="D1955">
        <f>IFERROR(VLOOKUP(A1955, interestdata!$A$19:$H$2369, 4, FALSE), "")</f>
        <v>3.76</v>
      </c>
      <c r="E1955" t="str">
        <f>IFERROR(VLOOKUP(A1955, interestdata!$A$19:$H$2369, 5, FALSE), "")</f>
        <v xml:space="preserve"> </v>
      </c>
      <c r="F1955" t="str">
        <f>IFERROR(VLOOKUP(A1955, interestdata!$A$19:$H$2369, 6, FALSE), "")</f>
        <v xml:space="preserve"> </v>
      </c>
      <c r="G1955" t="str">
        <f>IFERROR(VLOOKUP(A1955, interestdata!$A$19:$H$2369, 7, FALSE), "")</f>
        <v xml:space="preserve"> </v>
      </c>
      <c r="H1955" t="str">
        <f>IFERROR(VLOOKUP(A1955, interestdata!$A$19:$H$2369, 8, FALSE), "")</f>
        <v xml:space="preserve"> </v>
      </c>
      <c r="I1955" t="str">
        <f>IFERROR(VLOOKUP(A1955, interestdata!$A$2381:$B$2851, 2, FALSE), "")</f>
        <v/>
      </c>
      <c r="J1955" t="str">
        <f>IFERROR(VLOOKUP(A1955, interestdata!$A$2381:$C$2851, 3, FALSE), "")</f>
        <v/>
      </c>
      <c r="K1955">
        <f>IFERROR(VLOOKUP(A1955, interestdata!$A$2863:$B$3332, 2, FALSE), "")</f>
        <v>4.97</v>
      </c>
      <c r="L1955" t="str">
        <f>IFERROR(VLOOKUP(A1955, tbilldata!$A$26:$E$1308, 2, FALSE), "")</f>
        <v/>
      </c>
      <c r="M1955" t="str">
        <f>IFERROR(VLOOKUP(A1955, tbilldata!$A$26:$E$1308, 3, FALSE), "")</f>
        <v/>
      </c>
      <c r="N1955" t="str">
        <f>IFERROR(VLOOKUP(A1955, tbilldata!$A$26:$E$1308, 4, FALSE), "")</f>
        <v/>
      </c>
      <c r="O1955" t="str">
        <f>IFERROR(VLOOKUP(A1955, tbilldata!$A$26:$E$1308, 5, FALSE), "")</f>
        <v/>
      </c>
      <c r="P1955">
        <f>IFERROR(VLOOKUP(A1955, bonddata!$A$28:$L$5930, 2, FALSE), "")</f>
        <v>3.85</v>
      </c>
      <c r="Q1955">
        <f>IFERROR(VLOOKUP(A1955, bonddata!$A$28:$L$5930, 5, FALSE), "")</f>
        <v>2.97</v>
      </c>
      <c r="R1955">
        <f>IFERROR(VLOOKUP(A1955, bonddata!$A$28:$L$5930, 6, FALSE), "")</f>
        <v>3.88</v>
      </c>
      <c r="S1955">
        <f>IFERROR(VLOOKUP(A1955, bonddata!$A$28:$L$5930, 8, FALSE), "")</f>
        <v>3.16</v>
      </c>
      <c r="T1955">
        <f>IFERROR(VLOOKUP(A1955, bonddata!$A$28:$L$5930, 10, FALSE), "")</f>
        <v>2.92</v>
      </c>
      <c r="U1955">
        <f>IFERROR(VLOOKUP(A1955, btcdata!$A$2:$G$3292, 7, FALSE), "")</f>
        <v>-0.14000000000000001</v>
      </c>
      <c r="V1955">
        <f>IFERROR(VLOOKUP(A1955, bmodata!$A$2:$G$3292, 7, FALSE), "")</f>
        <v>-0.26</v>
      </c>
      <c r="W1955" t="str">
        <f>IFERROR(VLOOKUP(A1955, cpidata!$A$14:$F$391, 2, FALSE), "")</f>
        <v/>
      </c>
      <c r="X1955" t="str">
        <f>IFERROR(VLOOKUP(A1955, cpidata!$A$14:$F$391, 3, FALSE), "")</f>
        <v/>
      </c>
      <c r="Y1955" t="str">
        <f>IFERROR(VLOOKUP(A1955, cpidata!$A$14:$F$391, 4, FALSE), "")</f>
        <v/>
      </c>
    </row>
    <row r="1956" spans="1:25" x14ac:dyDescent="0.25">
      <c r="A1956" s="1">
        <v>44890</v>
      </c>
      <c r="B1956">
        <f>IFERROR(VLOOKUP(A1956, interestdata!$A$19:$H$2369, 2, FALSE), "")</f>
        <v>3.75</v>
      </c>
      <c r="C1956">
        <f>IFERROR(VLOOKUP(A1956, interestdata!$A$19:$H$2369, 3, FALSE), "")</f>
        <v>4</v>
      </c>
      <c r="D1956">
        <f>IFERROR(VLOOKUP(A1956, interestdata!$A$19:$H$2369, 4, FALSE), "")</f>
        <v>3.76</v>
      </c>
      <c r="E1956" t="str">
        <f>IFERROR(VLOOKUP(A1956, interestdata!$A$19:$H$2369, 5, FALSE), "")</f>
        <v xml:space="preserve"> </v>
      </c>
      <c r="F1956" t="str">
        <f>IFERROR(VLOOKUP(A1956, interestdata!$A$19:$H$2369, 6, FALSE), "")</f>
        <v xml:space="preserve"> </v>
      </c>
      <c r="G1956" t="str">
        <f>IFERROR(VLOOKUP(A1956, interestdata!$A$19:$H$2369, 7, FALSE), "")</f>
        <v xml:space="preserve"> </v>
      </c>
      <c r="H1956" t="str">
        <f>IFERROR(VLOOKUP(A1956, interestdata!$A$19:$H$2369, 8, FALSE), "")</f>
        <v xml:space="preserve"> </v>
      </c>
      <c r="I1956">
        <f>IFERROR(VLOOKUP(A1956, interestdata!$A$2381:$B$2851, 2, FALSE), "")</f>
        <v>5.65</v>
      </c>
      <c r="J1956">
        <f>IFERROR(VLOOKUP(A1956, interestdata!$A$2381:$C$2851, 3, FALSE), "")</f>
        <v>5.82</v>
      </c>
      <c r="K1956" t="str">
        <f>IFERROR(VLOOKUP(A1956, interestdata!$A$2863:$B$3332, 2, FALSE), "")</f>
        <v/>
      </c>
      <c r="L1956" t="str">
        <f>IFERROR(VLOOKUP(A1956, tbilldata!$A$26:$E$1308, 2, FALSE), "")</f>
        <v/>
      </c>
      <c r="M1956" t="str">
        <f>IFERROR(VLOOKUP(A1956, tbilldata!$A$26:$E$1308, 3, FALSE), "")</f>
        <v/>
      </c>
      <c r="N1956" t="str">
        <f>IFERROR(VLOOKUP(A1956, tbilldata!$A$26:$E$1308, 4, FALSE), "")</f>
        <v/>
      </c>
      <c r="O1956" t="str">
        <f>IFERROR(VLOOKUP(A1956, tbilldata!$A$26:$E$1308, 5, FALSE), "")</f>
        <v/>
      </c>
      <c r="P1956">
        <f>IFERROR(VLOOKUP(A1956, bonddata!$A$28:$L$5930, 2, FALSE), "")</f>
        <v>3.85</v>
      </c>
      <c r="Q1956">
        <f>IFERROR(VLOOKUP(A1956, bonddata!$A$28:$L$5930, 5, FALSE), "")</f>
        <v>2.97</v>
      </c>
      <c r="R1956">
        <f>IFERROR(VLOOKUP(A1956, bonddata!$A$28:$L$5930, 6, FALSE), "")</f>
        <v>3.88</v>
      </c>
      <c r="S1956">
        <f>IFERROR(VLOOKUP(A1956, bonddata!$A$28:$L$5930, 8, FALSE), "")</f>
        <v>3.15</v>
      </c>
      <c r="T1956">
        <f>IFERROR(VLOOKUP(A1956, bonddata!$A$28:$L$5930, 10, FALSE), "")</f>
        <v>2.91</v>
      </c>
      <c r="U1956">
        <f>IFERROR(VLOOKUP(A1956, btcdata!$A$2:$G$3292, 7, FALSE), "")</f>
        <v>-0.54</v>
      </c>
      <c r="V1956">
        <f>IFERROR(VLOOKUP(A1956, bmodata!$A$2:$G$3292, 7, FALSE), "")</f>
        <v>-0.19</v>
      </c>
      <c r="W1956" t="str">
        <f>IFERROR(VLOOKUP(A1956, cpidata!$A$14:$F$391, 2, FALSE), "")</f>
        <v/>
      </c>
      <c r="X1956" t="str">
        <f>IFERROR(VLOOKUP(A1956, cpidata!$A$14:$F$391, 3, FALSE), "")</f>
        <v/>
      </c>
      <c r="Y1956" t="str">
        <f>IFERROR(VLOOKUP(A1956, cpidata!$A$14:$F$391, 4, FALSE), "")</f>
        <v/>
      </c>
    </row>
    <row r="1957" spans="1:25" x14ac:dyDescent="0.25">
      <c r="A1957" s="1">
        <v>44893</v>
      </c>
      <c r="B1957">
        <f>IFERROR(VLOOKUP(A1957, interestdata!$A$19:$H$2369, 2, FALSE), "")</f>
        <v>3.75</v>
      </c>
      <c r="C1957">
        <f>IFERROR(VLOOKUP(A1957, interestdata!$A$19:$H$2369, 3, FALSE), "")</f>
        <v>4</v>
      </c>
      <c r="D1957">
        <f>IFERROR(VLOOKUP(A1957, interestdata!$A$19:$H$2369, 4, FALSE), "")</f>
        <v>3.76</v>
      </c>
      <c r="E1957" t="str">
        <f>IFERROR(VLOOKUP(A1957, interestdata!$A$19:$H$2369, 5, FALSE), "")</f>
        <v xml:space="preserve"> </v>
      </c>
      <c r="F1957" t="str">
        <f>IFERROR(VLOOKUP(A1957, interestdata!$A$19:$H$2369, 6, FALSE), "")</f>
        <v xml:space="preserve"> </v>
      </c>
      <c r="G1957" t="str">
        <f>IFERROR(VLOOKUP(A1957, interestdata!$A$19:$H$2369, 7, FALSE), "")</f>
        <v xml:space="preserve"> </v>
      </c>
      <c r="H1957" t="str">
        <f>IFERROR(VLOOKUP(A1957, interestdata!$A$19:$H$2369, 8, FALSE), "")</f>
        <v xml:space="preserve"> </v>
      </c>
      <c r="I1957" t="str">
        <f>IFERROR(VLOOKUP(A1957, interestdata!$A$2381:$B$2851, 2, FALSE), "")</f>
        <v/>
      </c>
      <c r="J1957" t="str">
        <f>IFERROR(VLOOKUP(A1957, interestdata!$A$2381:$C$2851, 3, FALSE), "")</f>
        <v/>
      </c>
      <c r="K1957" t="str">
        <f>IFERROR(VLOOKUP(A1957, interestdata!$A$2863:$B$3332, 2, FALSE), "")</f>
        <v/>
      </c>
      <c r="L1957" t="str">
        <f>IFERROR(VLOOKUP(A1957, tbilldata!$A$26:$E$1308, 2, FALSE), "")</f>
        <v/>
      </c>
      <c r="M1957" t="str">
        <f>IFERROR(VLOOKUP(A1957, tbilldata!$A$26:$E$1308, 3, FALSE), "")</f>
        <v/>
      </c>
      <c r="N1957" t="str">
        <f>IFERROR(VLOOKUP(A1957, tbilldata!$A$26:$E$1308, 4, FALSE), "")</f>
        <v/>
      </c>
      <c r="O1957" t="str">
        <f>IFERROR(VLOOKUP(A1957, tbilldata!$A$26:$E$1308, 5, FALSE), "")</f>
        <v/>
      </c>
      <c r="P1957">
        <f>IFERROR(VLOOKUP(A1957, bonddata!$A$28:$L$5930, 2, FALSE), "")</f>
        <v>3.89</v>
      </c>
      <c r="Q1957">
        <f>IFERROR(VLOOKUP(A1957, bonddata!$A$28:$L$5930, 5, FALSE), "")</f>
        <v>2.99</v>
      </c>
      <c r="R1957">
        <f>IFERROR(VLOOKUP(A1957, bonddata!$A$28:$L$5930, 6, FALSE), "")</f>
        <v>3.91</v>
      </c>
      <c r="S1957">
        <f>IFERROR(VLOOKUP(A1957, bonddata!$A$28:$L$5930, 8, FALSE), "")</f>
        <v>3.18</v>
      </c>
      <c r="T1957">
        <f>IFERROR(VLOOKUP(A1957, bonddata!$A$28:$L$5930, 10, FALSE), "")</f>
        <v>2.95</v>
      </c>
      <c r="U1957">
        <f>IFERROR(VLOOKUP(A1957, btcdata!$A$2:$G$3292, 7, FALSE), "")</f>
        <v>-1.3</v>
      </c>
      <c r="V1957">
        <f>IFERROR(VLOOKUP(A1957, bmodata!$A$2:$G$3292, 7, FALSE), "")</f>
        <v>-1.58</v>
      </c>
      <c r="W1957" t="str">
        <f>IFERROR(VLOOKUP(A1957, cpidata!$A$14:$F$391, 2, FALSE), "")</f>
        <v/>
      </c>
      <c r="X1957" t="str">
        <f>IFERROR(VLOOKUP(A1957, cpidata!$A$14:$F$391, 3, FALSE), "")</f>
        <v/>
      </c>
      <c r="Y1957" t="str">
        <f>IFERROR(VLOOKUP(A1957, cpidata!$A$14:$F$391, 4, FALSE), "")</f>
        <v/>
      </c>
    </row>
    <row r="1958" spans="1:25" x14ac:dyDescent="0.25">
      <c r="A1958" s="1">
        <v>44894</v>
      </c>
      <c r="B1958">
        <f>IFERROR(VLOOKUP(A1958, interestdata!$A$19:$H$2369, 2, FALSE), "")</f>
        <v>3.75</v>
      </c>
      <c r="C1958">
        <f>IFERROR(VLOOKUP(A1958, interestdata!$A$19:$H$2369, 3, FALSE), "")</f>
        <v>4</v>
      </c>
      <c r="D1958">
        <f>IFERROR(VLOOKUP(A1958, interestdata!$A$19:$H$2369, 4, FALSE), "")</f>
        <v>3.76</v>
      </c>
      <c r="E1958" t="str">
        <f>IFERROR(VLOOKUP(A1958, interestdata!$A$19:$H$2369, 5, FALSE), "")</f>
        <v xml:space="preserve"> </v>
      </c>
      <c r="F1958" t="str">
        <f>IFERROR(VLOOKUP(A1958, interestdata!$A$19:$H$2369, 6, FALSE), "")</f>
        <v xml:space="preserve"> </v>
      </c>
      <c r="G1958" t="str">
        <f>IFERROR(VLOOKUP(A1958, interestdata!$A$19:$H$2369, 7, FALSE), "")</f>
        <v xml:space="preserve"> </v>
      </c>
      <c r="H1958" t="str">
        <f>IFERROR(VLOOKUP(A1958, interestdata!$A$19:$H$2369, 8, FALSE), "")</f>
        <v xml:space="preserve"> </v>
      </c>
      <c r="I1958" t="str">
        <f>IFERROR(VLOOKUP(A1958, interestdata!$A$2381:$B$2851, 2, FALSE), "")</f>
        <v/>
      </c>
      <c r="J1958" t="str">
        <f>IFERROR(VLOOKUP(A1958, interestdata!$A$2381:$C$2851, 3, FALSE), "")</f>
        <v/>
      </c>
      <c r="K1958" t="str">
        <f>IFERROR(VLOOKUP(A1958, interestdata!$A$2863:$B$3332, 2, FALSE), "")</f>
        <v/>
      </c>
      <c r="L1958" t="str">
        <f>IFERROR(VLOOKUP(A1958, tbilldata!$A$26:$E$1308, 2, FALSE), "")</f>
        <v/>
      </c>
      <c r="M1958" t="str">
        <f>IFERROR(VLOOKUP(A1958, tbilldata!$A$26:$E$1308, 3, FALSE), "")</f>
        <v/>
      </c>
      <c r="N1958" t="str">
        <f>IFERROR(VLOOKUP(A1958, tbilldata!$A$26:$E$1308, 4, FALSE), "")</f>
        <v/>
      </c>
      <c r="O1958" t="str">
        <f>IFERROR(VLOOKUP(A1958, tbilldata!$A$26:$E$1308, 5, FALSE), "")</f>
        <v/>
      </c>
      <c r="P1958">
        <f>IFERROR(VLOOKUP(A1958, bonddata!$A$28:$L$5930, 2, FALSE), "")</f>
        <v>3.92</v>
      </c>
      <c r="Q1958">
        <f>IFERROR(VLOOKUP(A1958, bonddata!$A$28:$L$5930, 5, FALSE), "")</f>
        <v>3.04</v>
      </c>
      <c r="R1958">
        <f>IFERROR(VLOOKUP(A1958, bonddata!$A$28:$L$5930, 6, FALSE), "")</f>
        <v>3.95</v>
      </c>
      <c r="S1958">
        <f>IFERROR(VLOOKUP(A1958, bonddata!$A$28:$L$5930, 8, FALSE), "")</f>
        <v>3.24</v>
      </c>
      <c r="T1958">
        <f>IFERROR(VLOOKUP(A1958, bonddata!$A$28:$L$5930, 10, FALSE), "")</f>
        <v>2.99</v>
      </c>
      <c r="U1958">
        <f>IFERROR(VLOOKUP(A1958, btcdata!$A$2:$G$3292, 7, FALSE), "")</f>
        <v>1.41</v>
      </c>
      <c r="V1958">
        <f>IFERROR(VLOOKUP(A1958, bmodata!$A$2:$G$3292, 7, FALSE), "")</f>
        <v>0.39</v>
      </c>
      <c r="W1958" t="str">
        <f>IFERROR(VLOOKUP(A1958, cpidata!$A$14:$F$391, 2, FALSE), "")</f>
        <v/>
      </c>
      <c r="X1958" t="str">
        <f>IFERROR(VLOOKUP(A1958, cpidata!$A$14:$F$391, 3, FALSE), "")</f>
        <v/>
      </c>
      <c r="Y1958" t="str">
        <f>IFERROR(VLOOKUP(A1958, cpidata!$A$14:$F$391, 4, FALSE), "")</f>
        <v/>
      </c>
    </row>
    <row r="1959" spans="1:25" x14ac:dyDescent="0.25">
      <c r="A1959" s="1">
        <v>44895</v>
      </c>
      <c r="B1959">
        <f>IFERROR(VLOOKUP(A1959, interestdata!$A$19:$H$2369, 2, FALSE), "")</f>
        <v>3.75</v>
      </c>
      <c r="C1959">
        <f>IFERROR(VLOOKUP(A1959, interestdata!$A$19:$H$2369, 3, FALSE), "")</f>
        <v>4</v>
      </c>
      <c r="D1959">
        <f>IFERROR(VLOOKUP(A1959, interestdata!$A$19:$H$2369, 4, FALSE), "")</f>
        <v>3.76</v>
      </c>
      <c r="E1959" t="str">
        <f>IFERROR(VLOOKUP(A1959, interestdata!$A$19:$H$2369, 5, FALSE), "")</f>
        <v xml:space="preserve"> </v>
      </c>
      <c r="F1959" t="str">
        <f>IFERROR(VLOOKUP(A1959, interestdata!$A$19:$H$2369, 6, FALSE), "")</f>
        <v xml:space="preserve"> </v>
      </c>
      <c r="G1959" t="str">
        <f>IFERROR(VLOOKUP(A1959, interestdata!$A$19:$H$2369, 7, FALSE), "")</f>
        <v xml:space="preserve"> </v>
      </c>
      <c r="H1959" t="str">
        <f>IFERROR(VLOOKUP(A1959, interestdata!$A$19:$H$2369, 8, FALSE), "")</f>
        <v xml:space="preserve"> </v>
      </c>
      <c r="I1959" t="str">
        <f>IFERROR(VLOOKUP(A1959, interestdata!$A$2381:$B$2851, 2, FALSE), "")</f>
        <v/>
      </c>
      <c r="J1959" t="str">
        <f>IFERROR(VLOOKUP(A1959, interestdata!$A$2381:$C$2851, 3, FALSE), "")</f>
        <v/>
      </c>
      <c r="K1959" t="str">
        <f>IFERROR(VLOOKUP(A1959, interestdata!$A$2863:$B$3332, 2, FALSE), "")</f>
        <v/>
      </c>
      <c r="L1959">
        <f>IFERROR(VLOOKUP(A1959, tbilldata!$A$26:$E$1308, 2, FALSE), "")</f>
        <v>3.73</v>
      </c>
      <c r="M1959">
        <f>IFERROR(VLOOKUP(A1959, tbilldata!$A$26:$E$1308, 3, FALSE), "")</f>
        <v>4.0599999999999996</v>
      </c>
      <c r="N1959">
        <f>IFERROR(VLOOKUP(A1959, tbilldata!$A$26:$E$1308, 4, FALSE), "")</f>
        <v>4.22</v>
      </c>
      <c r="O1959">
        <f>IFERROR(VLOOKUP(A1959, tbilldata!$A$26:$E$1308, 5, FALSE), "")</f>
        <v>4.38</v>
      </c>
      <c r="P1959">
        <f>IFERROR(VLOOKUP(A1959, bonddata!$A$28:$L$5930, 2, FALSE), "")</f>
        <v>3.86</v>
      </c>
      <c r="Q1959">
        <f>IFERROR(VLOOKUP(A1959, bonddata!$A$28:$L$5930, 5, FALSE), "")</f>
        <v>3.02</v>
      </c>
      <c r="R1959">
        <f>IFERROR(VLOOKUP(A1959, bonddata!$A$28:$L$5930, 6, FALSE), "")</f>
        <v>3.89</v>
      </c>
      <c r="S1959">
        <f>IFERROR(VLOOKUP(A1959, bonddata!$A$28:$L$5930, 8, FALSE), "")</f>
        <v>3.18</v>
      </c>
      <c r="T1959">
        <f>IFERROR(VLOOKUP(A1959, bonddata!$A$28:$L$5930, 10, FALSE), "")</f>
        <v>2.96</v>
      </c>
      <c r="U1959">
        <f>IFERROR(VLOOKUP(A1959, btcdata!$A$2:$G$3292, 7, FALSE), "")</f>
        <v>4.4000000000000004</v>
      </c>
      <c r="V1959">
        <f>IFERROR(VLOOKUP(A1959, bmodata!$A$2:$G$3292, 7, FALSE), "")</f>
        <v>0.64</v>
      </c>
      <c r="W1959" t="str">
        <f>IFERROR(VLOOKUP(A1959, cpidata!$A$14:$F$391, 2, FALSE), "")</f>
        <v/>
      </c>
      <c r="X1959" t="str">
        <f>IFERROR(VLOOKUP(A1959, cpidata!$A$14:$F$391, 3, FALSE), "")</f>
        <v/>
      </c>
      <c r="Y1959" t="str">
        <f>IFERROR(VLOOKUP(A1959, cpidata!$A$14:$F$391, 4, FALSE), "")</f>
        <v/>
      </c>
    </row>
    <row r="1960" spans="1:25" x14ac:dyDescent="0.25">
      <c r="A1960" s="1">
        <v>44896</v>
      </c>
      <c r="B1960">
        <f>IFERROR(VLOOKUP(A1960, interestdata!$A$19:$H$2369, 2, FALSE), "")</f>
        <v>3.75</v>
      </c>
      <c r="C1960">
        <f>IFERROR(VLOOKUP(A1960, interestdata!$A$19:$H$2369, 3, FALSE), "")</f>
        <v>4</v>
      </c>
      <c r="D1960">
        <f>IFERROR(VLOOKUP(A1960, interestdata!$A$19:$H$2369, 4, FALSE), "")</f>
        <v>3.76</v>
      </c>
      <c r="E1960" t="str">
        <f>IFERROR(VLOOKUP(A1960, interestdata!$A$19:$H$2369, 5, FALSE), "")</f>
        <v xml:space="preserve"> </v>
      </c>
      <c r="F1960" t="str">
        <f>IFERROR(VLOOKUP(A1960, interestdata!$A$19:$H$2369, 6, FALSE), "")</f>
        <v xml:space="preserve"> </v>
      </c>
      <c r="G1960" t="str">
        <f>IFERROR(VLOOKUP(A1960, interestdata!$A$19:$H$2369, 7, FALSE), "")</f>
        <v xml:space="preserve"> </v>
      </c>
      <c r="H1960" t="str">
        <f>IFERROR(VLOOKUP(A1960, interestdata!$A$19:$H$2369, 8, FALSE), "")</f>
        <v xml:space="preserve"> </v>
      </c>
      <c r="I1960" t="str">
        <f>IFERROR(VLOOKUP(A1960, interestdata!$A$2381:$B$2851, 2, FALSE), "")</f>
        <v/>
      </c>
      <c r="J1960" t="str">
        <f>IFERROR(VLOOKUP(A1960, interestdata!$A$2381:$C$2851, 3, FALSE), "")</f>
        <v/>
      </c>
      <c r="K1960">
        <f>IFERROR(VLOOKUP(A1960, interestdata!$A$2863:$B$3332, 2, FALSE), "")</f>
        <v>5.12</v>
      </c>
      <c r="L1960" t="str">
        <f>IFERROR(VLOOKUP(A1960, tbilldata!$A$26:$E$1308, 2, FALSE), "")</f>
        <v/>
      </c>
      <c r="M1960" t="str">
        <f>IFERROR(VLOOKUP(A1960, tbilldata!$A$26:$E$1308, 3, FALSE), "")</f>
        <v/>
      </c>
      <c r="N1960" t="str">
        <f>IFERROR(VLOOKUP(A1960, tbilldata!$A$26:$E$1308, 4, FALSE), "")</f>
        <v/>
      </c>
      <c r="O1960" t="str">
        <f>IFERROR(VLOOKUP(A1960, tbilldata!$A$26:$E$1308, 5, FALSE), "")</f>
        <v/>
      </c>
      <c r="P1960">
        <f>IFERROR(VLOOKUP(A1960, bonddata!$A$28:$L$5930, 2, FALSE), "")</f>
        <v>3.75</v>
      </c>
      <c r="Q1960">
        <f>IFERROR(VLOOKUP(A1960, bonddata!$A$28:$L$5930, 5, FALSE), "")</f>
        <v>2.89</v>
      </c>
      <c r="R1960">
        <f>IFERROR(VLOOKUP(A1960, bonddata!$A$28:$L$5930, 6, FALSE), "")</f>
        <v>3.79</v>
      </c>
      <c r="S1960">
        <f>IFERROR(VLOOKUP(A1960, bonddata!$A$28:$L$5930, 8, FALSE), "")</f>
        <v>3.05</v>
      </c>
      <c r="T1960">
        <f>IFERROR(VLOOKUP(A1960, bonddata!$A$28:$L$5930, 10, FALSE), "")</f>
        <v>2.83</v>
      </c>
      <c r="U1960">
        <f>IFERROR(VLOOKUP(A1960, btcdata!$A$2:$G$3292, 7, FALSE), "")</f>
        <v>-1.1200000000000001</v>
      </c>
      <c r="V1960">
        <f>IFERROR(VLOOKUP(A1960, bmodata!$A$2:$G$3292, 7, FALSE), "")</f>
        <v>1.23</v>
      </c>
      <c r="W1960">
        <f>IFERROR(VLOOKUP(A1960, cpidata!$A$14:$F$391, 2, FALSE), "")</f>
        <v>6</v>
      </c>
      <c r="X1960">
        <f>IFERROR(VLOOKUP(A1960, cpidata!$A$14:$F$391, 3, FALSE), "")</f>
        <v>5.0999999999999996</v>
      </c>
      <c r="Y1960">
        <f>IFERROR(VLOOKUP(A1960, cpidata!$A$14:$F$391, 4, FALSE), "")</f>
        <v>5.3</v>
      </c>
    </row>
    <row r="1961" spans="1:25" x14ac:dyDescent="0.25">
      <c r="A1961" s="1">
        <v>44897</v>
      </c>
      <c r="B1961">
        <f>IFERROR(VLOOKUP(A1961, interestdata!$A$19:$H$2369, 2, FALSE), "")</f>
        <v>3.75</v>
      </c>
      <c r="C1961">
        <f>IFERROR(VLOOKUP(A1961, interestdata!$A$19:$H$2369, 3, FALSE), "")</f>
        <v>4</v>
      </c>
      <c r="D1961">
        <f>IFERROR(VLOOKUP(A1961, interestdata!$A$19:$H$2369, 4, FALSE), "")</f>
        <v>3.76</v>
      </c>
      <c r="E1961" t="str">
        <f>IFERROR(VLOOKUP(A1961, interestdata!$A$19:$H$2369, 5, FALSE), "")</f>
        <v xml:space="preserve"> </v>
      </c>
      <c r="F1961" t="str">
        <f>IFERROR(VLOOKUP(A1961, interestdata!$A$19:$H$2369, 6, FALSE), "")</f>
        <v xml:space="preserve"> </v>
      </c>
      <c r="G1961" t="str">
        <f>IFERROR(VLOOKUP(A1961, interestdata!$A$19:$H$2369, 7, FALSE), "")</f>
        <v xml:space="preserve"> </v>
      </c>
      <c r="H1961" t="str">
        <f>IFERROR(VLOOKUP(A1961, interestdata!$A$19:$H$2369, 8, FALSE), "")</f>
        <v xml:space="preserve"> </v>
      </c>
      <c r="I1961">
        <f>IFERROR(VLOOKUP(A1961, interestdata!$A$2381:$B$2851, 2, FALSE), "")</f>
        <v>5.64</v>
      </c>
      <c r="J1961">
        <f>IFERROR(VLOOKUP(A1961, interestdata!$A$2381:$C$2851, 3, FALSE), "")</f>
        <v>5.77</v>
      </c>
      <c r="K1961" t="str">
        <f>IFERROR(VLOOKUP(A1961, interestdata!$A$2863:$B$3332, 2, FALSE), "")</f>
        <v/>
      </c>
      <c r="L1961" t="str">
        <f>IFERROR(VLOOKUP(A1961, tbilldata!$A$26:$E$1308, 2, FALSE), "")</f>
        <v/>
      </c>
      <c r="M1961" t="str">
        <f>IFERROR(VLOOKUP(A1961, tbilldata!$A$26:$E$1308, 3, FALSE), "")</f>
        <v/>
      </c>
      <c r="N1961" t="str">
        <f>IFERROR(VLOOKUP(A1961, tbilldata!$A$26:$E$1308, 4, FALSE), "")</f>
        <v/>
      </c>
      <c r="O1961" t="str">
        <f>IFERROR(VLOOKUP(A1961, tbilldata!$A$26:$E$1308, 5, FALSE), "")</f>
        <v/>
      </c>
      <c r="P1961">
        <f>IFERROR(VLOOKUP(A1961, bonddata!$A$28:$L$5930, 2, FALSE), "")</f>
        <v>3.72</v>
      </c>
      <c r="Q1961">
        <f>IFERROR(VLOOKUP(A1961, bonddata!$A$28:$L$5930, 5, FALSE), "")</f>
        <v>2.82</v>
      </c>
      <c r="R1961">
        <f>IFERROR(VLOOKUP(A1961, bonddata!$A$28:$L$5930, 6, FALSE), "")</f>
        <v>3.76</v>
      </c>
      <c r="S1961">
        <f>IFERROR(VLOOKUP(A1961, bonddata!$A$28:$L$5930, 8, FALSE), "")</f>
        <v>3</v>
      </c>
      <c r="T1961">
        <f>IFERROR(VLOOKUP(A1961, bonddata!$A$28:$L$5930, 10, FALSE), "")</f>
        <v>2.77</v>
      </c>
      <c r="U1961">
        <f>IFERROR(VLOOKUP(A1961, btcdata!$A$2:$G$3292, 7, FALSE), "")</f>
        <v>0.72</v>
      </c>
      <c r="V1961">
        <f>IFERROR(VLOOKUP(A1961, bmodata!$A$2:$G$3292, 7, FALSE), "")</f>
        <v>1.04</v>
      </c>
      <c r="W1961" t="str">
        <f>IFERROR(VLOOKUP(A1961, cpidata!$A$14:$F$391, 2, FALSE), "")</f>
        <v/>
      </c>
      <c r="X1961" t="str">
        <f>IFERROR(VLOOKUP(A1961, cpidata!$A$14:$F$391, 3, FALSE), "")</f>
        <v/>
      </c>
      <c r="Y1961" t="str">
        <f>IFERROR(VLOOKUP(A1961, cpidata!$A$14:$F$391, 4, FALSE), "")</f>
        <v/>
      </c>
    </row>
    <row r="1962" spans="1:25" x14ac:dyDescent="0.25">
      <c r="A1962" s="1">
        <v>44900</v>
      </c>
      <c r="B1962">
        <f>IFERROR(VLOOKUP(A1962, interestdata!$A$19:$H$2369, 2, FALSE), "")</f>
        <v>3.75</v>
      </c>
      <c r="C1962">
        <f>IFERROR(VLOOKUP(A1962, interestdata!$A$19:$H$2369, 3, FALSE), "")</f>
        <v>4</v>
      </c>
      <c r="D1962">
        <f>IFERROR(VLOOKUP(A1962, interestdata!$A$19:$H$2369, 4, FALSE), "")</f>
        <v>3.75</v>
      </c>
      <c r="E1962" t="str">
        <f>IFERROR(VLOOKUP(A1962, interestdata!$A$19:$H$2369, 5, FALSE), "")</f>
        <v xml:space="preserve"> </v>
      </c>
      <c r="F1962" t="str">
        <f>IFERROR(VLOOKUP(A1962, interestdata!$A$19:$H$2369, 6, FALSE), "")</f>
        <v xml:space="preserve"> </v>
      </c>
      <c r="G1962" t="str">
        <f>IFERROR(VLOOKUP(A1962, interestdata!$A$19:$H$2369, 7, FALSE), "")</f>
        <v xml:space="preserve"> </v>
      </c>
      <c r="H1962" t="str">
        <f>IFERROR(VLOOKUP(A1962, interestdata!$A$19:$H$2369, 8, FALSE), "")</f>
        <v xml:space="preserve"> </v>
      </c>
      <c r="I1962" t="str">
        <f>IFERROR(VLOOKUP(A1962, interestdata!$A$2381:$B$2851, 2, FALSE), "")</f>
        <v/>
      </c>
      <c r="J1962" t="str">
        <f>IFERROR(VLOOKUP(A1962, interestdata!$A$2381:$C$2851, 3, FALSE), "")</f>
        <v/>
      </c>
      <c r="K1962" t="str">
        <f>IFERROR(VLOOKUP(A1962, interestdata!$A$2863:$B$3332, 2, FALSE), "")</f>
        <v/>
      </c>
      <c r="L1962" t="str">
        <f>IFERROR(VLOOKUP(A1962, tbilldata!$A$26:$E$1308, 2, FALSE), "")</f>
        <v/>
      </c>
      <c r="M1962" t="str">
        <f>IFERROR(VLOOKUP(A1962, tbilldata!$A$26:$E$1308, 3, FALSE), "")</f>
        <v/>
      </c>
      <c r="N1962" t="str">
        <f>IFERROR(VLOOKUP(A1962, tbilldata!$A$26:$E$1308, 4, FALSE), "")</f>
        <v/>
      </c>
      <c r="O1962" t="str">
        <f>IFERROR(VLOOKUP(A1962, tbilldata!$A$26:$E$1308, 5, FALSE), "")</f>
        <v/>
      </c>
      <c r="P1962">
        <f>IFERROR(VLOOKUP(A1962, bonddata!$A$28:$L$5930, 2, FALSE), "")</f>
        <v>3.77</v>
      </c>
      <c r="Q1962">
        <f>IFERROR(VLOOKUP(A1962, bonddata!$A$28:$L$5930, 5, FALSE), "")</f>
        <v>2.86</v>
      </c>
      <c r="R1962">
        <f>IFERROR(VLOOKUP(A1962, bonddata!$A$28:$L$5930, 6, FALSE), "")</f>
        <v>3.81</v>
      </c>
      <c r="S1962">
        <f>IFERROR(VLOOKUP(A1962, bonddata!$A$28:$L$5930, 8, FALSE), "")</f>
        <v>3.06</v>
      </c>
      <c r="T1962">
        <f>IFERROR(VLOOKUP(A1962, bonddata!$A$28:$L$5930, 10, FALSE), "")</f>
        <v>2.83</v>
      </c>
      <c r="U1962">
        <f>IFERROR(VLOOKUP(A1962, btcdata!$A$2:$G$3292, 7, FALSE), "")</f>
        <v>-0.85</v>
      </c>
      <c r="V1962">
        <f>IFERROR(VLOOKUP(A1962, bmodata!$A$2:$G$3292, 7, FALSE), "")</f>
        <v>-1.02</v>
      </c>
      <c r="W1962" t="str">
        <f>IFERROR(VLOOKUP(A1962, cpidata!$A$14:$F$391, 2, FALSE), "")</f>
        <v/>
      </c>
      <c r="X1962" t="str">
        <f>IFERROR(VLOOKUP(A1962, cpidata!$A$14:$F$391, 3, FALSE), "")</f>
        <v/>
      </c>
      <c r="Y1962" t="str">
        <f>IFERROR(VLOOKUP(A1962, cpidata!$A$14:$F$391, 4, FALSE), "")</f>
        <v/>
      </c>
    </row>
    <row r="1963" spans="1:25" x14ac:dyDescent="0.25">
      <c r="A1963" s="1">
        <v>44901</v>
      </c>
      <c r="B1963">
        <f>IFERROR(VLOOKUP(A1963, interestdata!$A$19:$H$2369, 2, FALSE), "")</f>
        <v>3.75</v>
      </c>
      <c r="C1963">
        <f>IFERROR(VLOOKUP(A1963, interestdata!$A$19:$H$2369, 3, FALSE), "")</f>
        <v>4</v>
      </c>
      <c r="D1963">
        <f>IFERROR(VLOOKUP(A1963, interestdata!$A$19:$H$2369, 4, FALSE), "")</f>
        <v>3.76</v>
      </c>
      <c r="E1963" t="str">
        <f>IFERROR(VLOOKUP(A1963, interestdata!$A$19:$H$2369, 5, FALSE), "")</f>
        <v xml:space="preserve"> </v>
      </c>
      <c r="F1963" t="str">
        <f>IFERROR(VLOOKUP(A1963, interestdata!$A$19:$H$2369, 6, FALSE), "")</f>
        <v xml:space="preserve"> </v>
      </c>
      <c r="G1963" t="str">
        <f>IFERROR(VLOOKUP(A1963, interestdata!$A$19:$H$2369, 7, FALSE), "")</f>
        <v xml:space="preserve"> </v>
      </c>
      <c r="H1963" t="str">
        <f>IFERROR(VLOOKUP(A1963, interestdata!$A$19:$H$2369, 8, FALSE), "")</f>
        <v xml:space="preserve"> </v>
      </c>
      <c r="I1963" t="str">
        <f>IFERROR(VLOOKUP(A1963, interestdata!$A$2381:$B$2851, 2, FALSE), "")</f>
        <v/>
      </c>
      <c r="J1963" t="str">
        <f>IFERROR(VLOOKUP(A1963, interestdata!$A$2381:$C$2851, 3, FALSE), "")</f>
        <v/>
      </c>
      <c r="K1963" t="str">
        <f>IFERROR(VLOOKUP(A1963, interestdata!$A$2863:$B$3332, 2, FALSE), "")</f>
        <v/>
      </c>
      <c r="L1963" t="str">
        <f>IFERROR(VLOOKUP(A1963, tbilldata!$A$26:$E$1308, 2, FALSE), "")</f>
        <v/>
      </c>
      <c r="M1963" t="str">
        <f>IFERROR(VLOOKUP(A1963, tbilldata!$A$26:$E$1308, 3, FALSE), "")</f>
        <v/>
      </c>
      <c r="N1963" t="str">
        <f>IFERROR(VLOOKUP(A1963, tbilldata!$A$26:$E$1308, 4, FALSE), "")</f>
        <v/>
      </c>
      <c r="O1963" t="str">
        <f>IFERROR(VLOOKUP(A1963, tbilldata!$A$26:$E$1308, 5, FALSE), "")</f>
        <v/>
      </c>
      <c r="P1963">
        <f>IFERROR(VLOOKUP(A1963, bonddata!$A$28:$L$5930, 2, FALSE), "")</f>
        <v>3.75</v>
      </c>
      <c r="Q1963">
        <f>IFERROR(VLOOKUP(A1963, bonddata!$A$28:$L$5930, 5, FALSE), "")</f>
        <v>2.8</v>
      </c>
      <c r="R1963">
        <f>IFERROR(VLOOKUP(A1963, bonddata!$A$28:$L$5930, 6, FALSE), "")</f>
        <v>3.78</v>
      </c>
      <c r="S1963">
        <f>IFERROR(VLOOKUP(A1963, bonddata!$A$28:$L$5930, 8, FALSE), "")</f>
        <v>3</v>
      </c>
      <c r="T1963">
        <f>IFERROR(VLOOKUP(A1963, bonddata!$A$28:$L$5930, 10, FALSE), "")</f>
        <v>2.77</v>
      </c>
      <c r="U1963">
        <f>IFERROR(VLOOKUP(A1963, btcdata!$A$2:$G$3292, 7, FALSE), "")</f>
        <v>0.72</v>
      </c>
      <c r="V1963">
        <f>IFERROR(VLOOKUP(A1963, bmodata!$A$2:$G$3292, 7, FALSE), "")</f>
        <v>-2.93</v>
      </c>
      <c r="W1963" t="str">
        <f>IFERROR(VLOOKUP(A1963, cpidata!$A$14:$F$391, 2, FALSE), "")</f>
        <v/>
      </c>
      <c r="X1963" t="str">
        <f>IFERROR(VLOOKUP(A1963, cpidata!$A$14:$F$391, 3, FALSE), "")</f>
        <v/>
      </c>
      <c r="Y1963" t="str">
        <f>IFERROR(VLOOKUP(A1963, cpidata!$A$14:$F$391, 4, FALSE), "")</f>
        <v/>
      </c>
    </row>
    <row r="1964" spans="1:25" x14ac:dyDescent="0.25">
      <c r="A1964" s="1">
        <v>44902</v>
      </c>
      <c r="B1964">
        <f>IFERROR(VLOOKUP(A1964, interestdata!$A$19:$H$2369, 2, FALSE), "")</f>
        <v>3.75</v>
      </c>
      <c r="C1964">
        <f>IFERROR(VLOOKUP(A1964, interestdata!$A$19:$H$2369, 3, FALSE), "")</f>
        <v>4</v>
      </c>
      <c r="D1964">
        <f>IFERROR(VLOOKUP(A1964, interestdata!$A$19:$H$2369, 4, FALSE), "")</f>
        <v>3.76</v>
      </c>
      <c r="E1964" t="str">
        <f>IFERROR(VLOOKUP(A1964, interestdata!$A$19:$H$2369, 5, FALSE), "")</f>
        <v xml:space="preserve"> </v>
      </c>
      <c r="F1964" t="str">
        <f>IFERROR(VLOOKUP(A1964, interestdata!$A$19:$H$2369, 6, FALSE), "")</f>
        <v xml:space="preserve"> </v>
      </c>
      <c r="G1964" t="str">
        <f>IFERROR(VLOOKUP(A1964, interestdata!$A$19:$H$2369, 7, FALSE), "")</f>
        <v xml:space="preserve"> </v>
      </c>
      <c r="H1964" t="str">
        <f>IFERROR(VLOOKUP(A1964, interestdata!$A$19:$H$2369, 8, FALSE), "")</f>
        <v xml:space="preserve"> </v>
      </c>
      <c r="I1964" t="str">
        <f>IFERROR(VLOOKUP(A1964, interestdata!$A$2381:$B$2851, 2, FALSE), "")</f>
        <v/>
      </c>
      <c r="J1964" t="str">
        <f>IFERROR(VLOOKUP(A1964, interestdata!$A$2381:$C$2851, 3, FALSE), "")</f>
        <v/>
      </c>
      <c r="K1964" t="str">
        <f>IFERROR(VLOOKUP(A1964, interestdata!$A$2863:$B$3332, 2, FALSE), "")</f>
        <v/>
      </c>
      <c r="L1964">
        <f>IFERROR(VLOOKUP(A1964, tbilldata!$A$26:$E$1308, 2, FALSE), "")</f>
        <v>4.04</v>
      </c>
      <c r="M1964">
        <f>IFERROR(VLOOKUP(A1964, tbilldata!$A$26:$E$1308, 3, FALSE), "")</f>
        <v>4.13</v>
      </c>
      <c r="N1964">
        <f>IFERROR(VLOOKUP(A1964, tbilldata!$A$26:$E$1308, 4, FALSE), "")</f>
        <v>4.22</v>
      </c>
      <c r="O1964">
        <f>IFERROR(VLOOKUP(A1964, tbilldata!$A$26:$E$1308, 5, FALSE), "")</f>
        <v>4.32</v>
      </c>
      <c r="P1964">
        <f>IFERROR(VLOOKUP(A1964, bonddata!$A$28:$L$5930, 2, FALSE), "")</f>
        <v>3.74</v>
      </c>
      <c r="Q1964">
        <f>IFERROR(VLOOKUP(A1964, bonddata!$A$28:$L$5930, 5, FALSE), "")</f>
        <v>2.77</v>
      </c>
      <c r="R1964">
        <f>IFERROR(VLOOKUP(A1964, bonddata!$A$28:$L$5930, 6, FALSE), "")</f>
        <v>3.78</v>
      </c>
      <c r="S1964">
        <f>IFERROR(VLOOKUP(A1964, bonddata!$A$28:$L$5930, 8, FALSE), "")</f>
        <v>2.96</v>
      </c>
      <c r="T1964">
        <f>IFERROR(VLOOKUP(A1964, bonddata!$A$28:$L$5930, 10, FALSE), "")</f>
        <v>2.75</v>
      </c>
      <c r="U1964">
        <f>IFERROR(VLOOKUP(A1964, btcdata!$A$2:$G$3292, 7, FALSE), "")</f>
        <v>-1.49</v>
      </c>
      <c r="V1964">
        <f>IFERROR(VLOOKUP(A1964, bmodata!$A$2:$G$3292, 7, FALSE), "")</f>
        <v>-0.44</v>
      </c>
      <c r="W1964" t="str">
        <f>IFERROR(VLOOKUP(A1964, cpidata!$A$14:$F$391, 2, FALSE), "")</f>
        <v/>
      </c>
      <c r="X1964" t="str">
        <f>IFERROR(VLOOKUP(A1964, cpidata!$A$14:$F$391, 3, FALSE), "")</f>
        <v/>
      </c>
      <c r="Y1964" t="str">
        <f>IFERROR(VLOOKUP(A1964, cpidata!$A$14:$F$391, 4, FALSE), "")</f>
        <v/>
      </c>
    </row>
    <row r="1965" spans="1:25" x14ac:dyDescent="0.25">
      <c r="A1965" s="1">
        <v>44903</v>
      </c>
      <c r="B1965">
        <f>IFERROR(VLOOKUP(A1965, interestdata!$A$19:$H$2369, 2, FALSE), "")</f>
        <v>4.25</v>
      </c>
      <c r="C1965">
        <f>IFERROR(VLOOKUP(A1965, interestdata!$A$19:$H$2369, 3, FALSE), "")</f>
        <v>4.5</v>
      </c>
      <c r="D1965">
        <f>IFERROR(VLOOKUP(A1965, interestdata!$A$19:$H$2369, 4, FALSE), "")</f>
        <v>4.25</v>
      </c>
      <c r="E1965" t="str">
        <f>IFERROR(VLOOKUP(A1965, interestdata!$A$19:$H$2369, 5, FALSE), "")</f>
        <v xml:space="preserve"> </v>
      </c>
      <c r="F1965" t="str">
        <f>IFERROR(VLOOKUP(A1965, interestdata!$A$19:$H$2369, 6, FALSE), "")</f>
        <v xml:space="preserve"> </v>
      </c>
      <c r="G1965" t="str">
        <f>IFERROR(VLOOKUP(A1965, interestdata!$A$19:$H$2369, 7, FALSE), "")</f>
        <v xml:space="preserve"> </v>
      </c>
      <c r="H1965" t="str">
        <f>IFERROR(VLOOKUP(A1965, interestdata!$A$19:$H$2369, 8, FALSE), "")</f>
        <v xml:space="preserve"> </v>
      </c>
      <c r="I1965" t="str">
        <f>IFERROR(VLOOKUP(A1965, interestdata!$A$2381:$B$2851, 2, FALSE), "")</f>
        <v/>
      </c>
      <c r="J1965" t="str">
        <f>IFERROR(VLOOKUP(A1965, interestdata!$A$2381:$C$2851, 3, FALSE), "")</f>
        <v/>
      </c>
      <c r="K1965">
        <f>IFERROR(VLOOKUP(A1965, interestdata!$A$2863:$B$3332, 2, FALSE), "")</f>
        <v>5.45</v>
      </c>
      <c r="L1965" t="str">
        <f>IFERROR(VLOOKUP(A1965, tbilldata!$A$26:$E$1308, 2, FALSE), "")</f>
        <v/>
      </c>
      <c r="M1965" t="str">
        <f>IFERROR(VLOOKUP(A1965, tbilldata!$A$26:$E$1308, 3, FALSE), "")</f>
        <v/>
      </c>
      <c r="N1965" t="str">
        <f>IFERROR(VLOOKUP(A1965, tbilldata!$A$26:$E$1308, 4, FALSE), "")</f>
        <v/>
      </c>
      <c r="O1965" t="str">
        <f>IFERROR(VLOOKUP(A1965, tbilldata!$A$26:$E$1308, 5, FALSE), "")</f>
        <v/>
      </c>
      <c r="P1965">
        <f>IFERROR(VLOOKUP(A1965, bonddata!$A$28:$L$5930, 2, FALSE), "")</f>
        <v>3.78</v>
      </c>
      <c r="Q1965">
        <f>IFERROR(VLOOKUP(A1965, bonddata!$A$28:$L$5930, 5, FALSE), "")</f>
        <v>2.78</v>
      </c>
      <c r="R1965">
        <f>IFERROR(VLOOKUP(A1965, bonddata!$A$28:$L$5930, 6, FALSE), "")</f>
        <v>3.81</v>
      </c>
      <c r="S1965">
        <f>IFERROR(VLOOKUP(A1965, bonddata!$A$28:$L$5930, 8, FALSE), "")</f>
        <v>3.01</v>
      </c>
      <c r="T1965">
        <f>IFERROR(VLOOKUP(A1965, bonddata!$A$28:$L$5930, 10, FALSE), "")</f>
        <v>2.8</v>
      </c>
      <c r="U1965">
        <f>IFERROR(VLOOKUP(A1965, btcdata!$A$2:$G$3292, 7, FALSE), "")</f>
        <v>2.3199999999999998</v>
      </c>
      <c r="V1965">
        <f>IFERROR(VLOOKUP(A1965, bmodata!$A$2:$G$3292, 7, FALSE), "")</f>
        <v>-2.19</v>
      </c>
      <c r="W1965" t="str">
        <f>IFERROR(VLOOKUP(A1965, cpidata!$A$14:$F$391, 2, FALSE), "")</f>
        <v/>
      </c>
      <c r="X1965" t="str">
        <f>IFERROR(VLOOKUP(A1965, cpidata!$A$14:$F$391, 3, FALSE), "")</f>
        <v/>
      </c>
      <c r="Y1965" t="str">
        <f>IFERROR(VLOOKUP(A1965, cpidata!$A$14:$F$391, 4, FALSE), "")</f>
        <v/>
      </c>
    </row>
    <row r="1966" spans="1:25" x14ac:dyDescent="0.25">
      <c r="A1966" s="1">
        <v>44904</v>
      </c>
      <c r="B1966">
        <f>IFERROR(VLOOKUP(A1966, interestdata!$A$19:$H$2369, 2, FALSE), "")</f>
        <v>4.25</v>
      </c>
      <c r="C1966">
        <f>IFERROR(VLOOKUP(A1966, interestdata!$A$19:$H$2369, 3, FALSE), "")</f>
        <v>4.5</v>
      </c>
      <c r="D1966">
        <f>IFERROR(VLOOKUP(A1966, interestdata!$A$19:$H$2369, 4, FALSE), "")</f>
        <v>4.26</v>
      </c>
      <c r="E1966" t="str">
        <f>IFERROR(VLOOKUP(A1966, interestdata!$A$19:$H$2369, 5, FALSE), "")</f>
        <v xml:space="preserve"> </v>
      </c>
      <c r="F1966" t="str">
        <f>IFERROR(VLOOKUP(A1966, interestdata!$A$19:$H$2369, 6, FALSE), "")</f>
        <v xml:space="preserve"> </v>
      </c>
      <c r="G1966" t="str">
        <f>IFERROR(VLOOKUP(A1966, interestdata!$A$19:$H$2369, 7, FALSE), "")</f>
        <v xml:space="preserve"> </v>
      </c>
      <c r="H1966" t="str">
        <f>IFERROR(VLOOKUP(A1966, interestdata!$A$19:$H$2369, 8, FALSE), "")</f>
        <v xml:space="preserve"> </v>
      </c>
      <c r="I1966">
        <f>IFERROR(VLOOKUP(A1966, interestdata!$A$2381:$B$2851, 2, FALSE), "")</f>
        <v>5.73</v>
      </c>
      <c r="J1966">
        <f>IFERROR(VLOOKUP(A1966, interestdata!$A$2381:$C$2851, 3, FALSE), "")</f>
        <v>5.86</v>
      </c>
      <c r="K1966" t="str">
        <f>IFERROR(VLOOKUP(A1966, interestdata!$A$2863:$B$3332, 2, FALSE), "")</f>
        <v/>
      </c>
      <c r="L1966" t="str">
        <f>IFERROR(VLOOKUP(A1966, tbilldata!$A$26:$E$1308, 2, FALSE), "")</f>
        <v/>
      </c>
      <c r="M1966" t="str">
        <f>IFERROR(VLOOKUP(A1966, tbilldata!$A$26:$E$1308, 3, FALSE), "")</f>
        <v/>
      </c>
      <c r="N1966" t="str">
        <f>IFERROR(VLOOKUP(A1966, tbilldata!$A$26:$E$1308, 4, FALSE), "")</f>
        <v/>
      </c>
      <c r="O1966" t="str">
        <f>IFERROR(VLOOKUP(A1966, tbilldata!$A$26:$E$1308, 5, FALSE), "")</f>
        <v/>
      </c>
      <c r="P1966">
        <f>IFERROR(VLOOKUP(A1966, bonddata!$A$28:$L$5930, 2, FALSE), "")</f>
        <v>3.81</v>
      </c>
      <c r="Q1966">
        <f>IFERROR(VLOOKUP(A1966, bonddata!$A$28:$L$5930, 5, FALSE), "")</f>
        <v>2.86</v>
      </c>
      <c r="R1966">
        <f>IFERROR(VLOOKUP(A1966, bonddata!$A$28:$L$5930, 6, FALSE), "")</f>
        <v>3.85</v>
      </c>
      <c r="S1966">
        <f>IFERROR(VLOOKUP(A1966, bonddata!$A$28:$L$5930, 8, FALSE), "")</f>
        <v>3.07</v>
      </c>
      <c r="T1966">
        <f>IFERROR(VLOOKUP(A1966, bonddata!$A$28:$L$5930, 10, FALSE), "")</f>
        <v>2.87</v>
      </c>
      <c r="U1966">
        <f>IFERROR(VLOOKUP(A1966, btcdata!$A$2:$G$3292, 7, FALSE), "")</f>
        <v>-0.57999999999999996</v>
      </c>
      <c r="V1966">
        <f>IFERROR(VLOOKUP(A1966, bmodata!$A$2:$G$3292, 7, FALSE), "")</f>
        <v>0.35</v>
      </c>
      <c r="W1966" t="str">
        <f>IFERROR(VLOOKUP(A1966, cpidata!$A$14:$F$391, 2, FALSE), "")</f>
        <v/>
      </c>
      <c r="X1966" t="str">
        <f>IFERROR(VLOOKUP(A1966, cpidata!$A$14:$F$391, 3, FALSE), "")</f>
        <v/>
      </c>
      <c r="Y1966" t="str">
        <f>IFERROR(VLOOKUP(A1966, cpidata!$A$14:$F$391, 4, FALSE), "")</f>
        <v/>
      </c>
    </row>
    <row r="1967" spans="1:25" x14ac:dyDescent="0.25">
      <c r="A1967" s="1">
        <v>44907</v>
      </c>
      <c r="B1967">
        <f>IFERROR(VLOOKUP(A1967, interestdata!$A$19:$H$2369, 2, FALSE), "")</f>
        <v>4.25</v>
      </c>
      <c r="C1967">
        <f>IFERROR(VLOOKUP(A1967, interestdata!$A$19:$H$2369, 3, FALSE), "")</f>
        <v>4.5</v>
      </c>
      <c r="D1967">
        <f>IFERROR(VLOOKUP(A1967, interestdata!$A$19:$H$2369, 4, FALSE), "")</f>
        <v>4.26</v>
      </c>
      <c r="E1967" t="str">
        <f>IFERROR(VLOOKUP(A1967, interestdata!$A$19:$H$2369, 5, FALSE), "")</f>
        <v xml:space="preserve"> </v>
      </c>
      <c r="F1967" t="str">
        <f>IFERROR(VLOOKUP(A1967, interestdata!$A$19:$H$2369, 6, FALSE), "")</f>
        <v xml:space="preserve"> </v>
      </c>
      <c r="G1967" t="str">
        <f>IFERROR(VLOOKUP(A1967, interestdata!$A$19:$H$2369, 7, FALSE), "")</f>
        <v xml:space="preserve"> </v>
      </c>
      <c r="H1967" t="str">
        <f>IFERROR(VLOOKUP(A1967, interestdata!$A$19:$H$2369, 8, FALSE), "")</f>
        <v xml:space="preserve"> </v>
      </c>
      <c r="I1967" t="str">
        <f>IFERROR(VLOOKUP(A1967, interestdata!$A$2381:$B$2851, 2, FALSE), "")</f>
        <v/>
      </c>
      <c r="J1967" t="str">
        <f>IFERROR(VLOOKUP(A1967, interestdata!$A$2381:$C$2851, 3, FALSE), "")</f>
        <v/>
      </c>
      <c r="K1967" t="str">
        <f>IFERROR(VLOOKUP(A1967, interestdata!$A$2863:$B$3332, 2, FALSE), "")</f>
        <v/>
      </c>
      <c r="L1967" t="str">
        <f>IFERROR(VLOOKUP(A1967, tbilldata!$A$26:$E$1308, 2, FALSE), "")</f>
        <v/>
      </c>
      <c r="M1967" t="str">
        <f>IFERROR(VLOOKUP(A1967, tbilldata!$A$26:$E$1308, 3, FALSE), "")</f>
        <v/>
      </c>
      <c r="N1967" t="str">
        <f>IFERROR(VLOOKUP(A1967, tbilldata!$A$26:$E$1308, 4, FALSE), "")</f>
        <v/>
      </c>
      <c r="O1967" t="str">
        <f>IFERROR(VLOOKUP(A1967, tbilldata!$A$26:$E$1308, 5, FALSE), "")</f>
        <v/>
      </c>
      <c r="P1967">
        <f>IFERROR(VLOOKUP(A1967, bonddata!$A$28:$L$5930, 2, FALSE), "")</f>
        <v>3.85</v>
      </c>
      <c r="Q1967">
        <f>IFERROR(VLOOKUP(A1967, bonddata!$A$28:$L$5930, 5, FALSE), "")</f>
        <v>2.92</v>
      </c>
      <c r="R1967">
        <f>IFERROR(VLOOKUP(A1967, bonddata!$A$28:$L$5930, 6, FALSE), "")</f>
        <v>3.87</v>
      </c>
      <c r="S1967">
        <f>IFERROR(VLOOKUP(A1967, bonddata!$A$28:$L$5930, 8, FALSE), "")</f>
        <v>3.11</v>
      </c>
      <c r="T1967">
        <f>IFERROR(VLOOKUP(A1967, bonddata!$A$28:$L$5930, 10, FALSE), "")</f>
        <v>2.92</v>
      </c>
      <c r="U1967">
        <f>IFERROR(VLOOKUP(A1967, btcdata!$A$2:$G$3292, 7, FALSE), "")</f>
        <v>0.68</v>
      </c>
      <c r="V1967">
        <f>IFERROR(VLOOKUP(A1967, bmodata!$A$2:$G$3292, 7, FALSE), "")</f>
        <v>-0.82</v>
      </c>
      <c r="W1967" t="str">
        <f>IFERROR(VLOOKUP(A1967, cpidata!$A$14:$F$391, 2, FALSE), "")</f>
        <v/>
      </c>
      <c r="X1967" t="str">
        <f>IFERROR(VLOOKUP(A1967, cpidata!$A$14:$F$391, 3, FALSE), "")</f>
        <v/>
      </c>
      <c r="Y1967" t="str">
        <f>IFERROR(VLOOKUP(A1967, cpidata!$A$14:$F$391, 4, FALSE), "")</f>
        <v/>
      </c>
    </row>
    <row r="1968" spans="1:25" x14ac:dyDescent="0.25">
      <c r="A1968" s="1">
        <v>44908</v>
      </c>
      <c r="B1968">
        <f>IFERROR(VLOOKUP(A1968, interestdata!$A$19:$H$2369, 2, FALSE), "")</f>
        <v>4.25</v>
      </c>
      <c r="C1968">
        <f>IFERROR(VLOOKUP(A1968, interestdata!$A$19:$H$2369, 3, FALSE), "")</f>
        <v>4.5</v>
      </c>
      <c r="D1968">
        <f>IFERROR(VLOOKUP(A1968, interestdata!$A$19:$H$2369, 4, FALSE), "")</f>
        <v>4.26</v>
      </c>
      <c r="E1968" t="str">
        <f>IFERROR(VLOOKUP(A1968, interestdata!$A$19:$H$2369, 5, FALSE), "")</f>
        <v xml:space="preserve"> </v>
      </c>
      <c r="F1968" t="str">
        <f>IFERROR(VLOOKUP(A1968, interestdata!$A$19:$H$2369, 6, FALSE), "")</f>
        <v xml:space="preserve"> </v>
      </c>
      <c r="G1968" t="str">
        <f>IFERROR(VLOOKUP(A1968, interestdata!$A$19:$H$2369, 7, FALSE), "")</f>
        <v xml:space="preserve"> </v>
      </c>
      <c r="H1968" t="str">
        <f>IFERROR(VLOOKUP(A1968, interestdata!$A$19:$H$2369, 8, FALSE), "")</f>
        <v xml:space="preserve"> </v>
      </c>
      <c r="I1968" t="str">
        <f>IFERROR(VLOOKUP(A1968, interestdata!$A$2381:$B$2851, 2, FALSE), "")</f>
        <v/>
      </c>
      <c r="J1968" t="str">
        <f>IFERROR(VLOOKUP(A1968, interestdata!$A$2381:$C$2851, 3, FALSE), "")</f>
        <v/>
      </c>
      <c r="K1968" t="str">
        <f>IFERROR(VLOOKUP(A1968, interestdata!$A$2863:$B$3332, 2, FALSE), "")</f>
        <v/>
      </c>
      <c r="L1968" t="str">
        <f>IFERROR(VLOOKUP(A1968, tbilldata!$A$26:$E$1308, 2, FALSE), "")</f>
        <v/>
      </c>
      <c r="M1968" t="str">
        <f>IFERROR(VLOOKUP(A1968, tbilldata!$A$26:$E$1308, 3, FALSE), "")</f>
        <v/>
      </c>
      <c r="N1968" t="str">
        <f>IFERROR(VLOOKUP(A1968, tbilldata!$A$26:$E$1308, 4, FALSE), "")</f>
        <v/>
      </c>
      <c r="O1968" t="str">
        <f>IFERROR(VLOOKUP(A1968, tbilldata!$A$26:$E$1308, 5, FALSE), "")</f>
        <v/>
      </c>
      <c r="P1968">
        <f>IFERROR(VLOOKUP(A1968, bonddata!$A$28:$L$5930, 2, FALSE), "")</f>
        <v>3.74</v>
      </c>
      <c r="Q1968">
        <f>IFERROR(VLOOKUP(A1968, bonddata!$A$28:$L$5930, 5, FALSE), "")</f>
        <v>2.88</v>
      </c>
      <c r="R1968">
        <f>IFERROR(VLOOKUP(A1968, bonddata!$A$28:$L$5930, 6, FALSE), "")</f>
        <v>3.76</v>
      </c>
      <c r="S1968">
        <f>IFERROR(VLOOKUP(A1968, bonddata!$A$28:$L$5930, 8, FALSE), "")</f>
        <v>3</v>
      </c>
      <c r="T1968">
        <f>IFERROR(VLOOKUP(A1968, bonddata!$A$28:$L$5930, 10, FALSE), "")</f>
        <v>2.85</v>
      </c>
      <c r="U1968">
        <f>IFERROR(VLOOKUP(A1968, btcdata!$A$2:$G$3292, 7, FALSE), "")</f>
        <v>3.3</v>
      </c>
      <c r="V1968">
        <f>IFERROR(VLOOKUP(A1968, bmodata!$A$2:$G$3292, 7, FALSE), "")</f>
        <v>-1.79</v>
      </c>
      <c r="W1968" t="str">
        <f>IFERROR(VLOOKUP(A1968, cpidata!$A$14:$F$391, 2, FALSE), "")</f>
        <v/>
      </c>
      <c r="X1968" t="str">
        <f>IFERROR(VLOOKUP(A1968, cpidata!$A$14:$F$391, 3, FALSE), "")</f>
        <v/>
      </c>
      <c r="Y1968" t="str">
        <f>IFERROR(VLOOKUP(A1968, cpidata!$A$14:$F$391, 4, FALSE), "")</f>
        <v/>
      </c>
    </row>
    <row r="1969" spans="1:25" x14ac:dyDescent="0.25">
      <c r="A1969" s="1">
        <v>44909</v>
      </c>
      <c r="B1969">
        <f>IFERROR(VLOOKUP(A1969, interestdata!$A$19:$H$2369, 2, FALSE), "")</f>
        <v>4.25</v>
      </c>
      <c r="C1969">
        <f>IFERROR(VLOOKUP(A1969, interestdata!$A$19:$H$2369, 3, FALSE), "")</f>
        <v>4.5</v>
      </c>
      <c r="D1969">
        <f>IFERROR(VLOOKUP(A1969, interestdata!$A$19:$H$2369, 4, FALSE), "")</f>
        <v>4.2699999999999996</v>
      </c>
      <c r="E1969" t="str">
        <f>IFERROR(VLOOKUP(A1969, interestdata!$A$19:$H$2369, 5, FALSE), "")</f>
        <v xml:space="preserve"> </v>
      </c>
      <c r="F1969" t="str">
        <f>IFERROR(VLOOKUP(A1969, interestdata!$A$19:$H$2369, 6, FALSE), "")</f>
        <v xml:space="preserve"> </v>
      </c>
      <c r="G1969" t="str">
        <f>IFERROR(VLOOKUP(A1969, interestdata!$A$19:$H$2369, 7, FALSE), "")</f>
        <v xml:space="preserve"> </v>
      </c>
      <c r="H1969" t="str">
        <f>IFERROR(VLOOKUP(A1969, interestdata!$A$19:$H$2369, 8, FALSE), "")</f>
        <v xml:space="preserve"> </v>
      </c>
      <c r="I1969" t="str">
        <f>IFERROR(VLOOKUP(A1969, interestdata!$A$2381:$B$2851, 2, FALSE), "")</f>
        <v/>
      </c>
      <c r="J1969" t="str">
        <f>IFERROR(VLOOKUP(A1969, interestdata!$A$2381:$C$2851, 3, FALSE), "")</f>
        <v/>
      </c>
      <c r="K1969" t="str">
        <f>IFERROR(VLOOKUP(A1969, interestdata!$A$2863:$B$3332, 2, FALSE), "")</f>
        <v/>
      </c>
      <c r="L1969">
        <f>IFERROR(VLOOKUP(A1969, tbilldata!$A$26:$E$1308, 2, FALSE), "")</f>
        <v>3.99</v>
      </c>
      <c r="M1969">
        <f>IFERROR(VLOOKUP(A1969, tbilldata!$A$26:$E$1308, 3, FALSE), "")</f>
        <v>4.12</v>
      </c>
      <c r="N1969">
        <f>IFERROR(VLOOKUP(A1969, tbilldata!$A$26:$E$1308, 4, FALSE), "")</f>
        <v>4.2300000000000004</v>
      </c>
      <c r="O1969">
        <f>IFERROR(VLOOKUP(A1969, tbilldata!$A$26:$E$1308, 5, FALSE), "")</f>
        <v>4.3</v>
      </c>
      <c r="P1969">
        <f>IFERROR(VLOOKUP(A1969, bonddata!$A$28:$L$5930, 2, FALSE), "")</f>
        <v>3.7</v>
      </c>
      <c r="Q1969">
        <f>IFERROR(VLOOKUP(A1969, bonddata!$A$28:$L$5930, 5, FALSE), "")</f>
        <v>2.88</v>
      </c>
      <c r="R1969">
        <f>IFERROR(VLOOKUP(A1969, bonddata!$A$28:$L$5930, 6, FALSE), "")</f>
        <v>3.72</v>
      </c>
      <c r="S1969">
        <f>IFERROR(VLOOKUP(A1969, bonddata!$A$28:$L$5930, 8, FALSE), "")</f>
        <v>2.94</v>
      </c>
      <c r="T1969">
        <f>IFERROR(VLOOKUP(A1969, bonddata!$A$28:$L$5930, 10, FALSE), "")</f>
        <v>2.81</v>
      </c>
      <c r="U1969">
        <f>IFERROR(VLOOKUP(A1969, btcdata!$A$2:$G$3292, 7, FALSE), "")</f>
        <v>0.1</v>
      </c>
      <c r="V1969">
        <f>IFERROR(VLOOKUP(A1969, bmodata!$A$2:$G$3292, 7, FALSE), "")</f>
        <v>-0.47</v>
      </c>
      <c r="W1969" t="str">
        <f>IFERROR(VLOOKUP(A1969, cpidata!$A$14:$F$391, 2, FALSE), "")</f>
        <v/>
      </c>
      <c r="X1969" t="str">
        <f>IFERROR(VLOOKUP(A1969, cpidata!$A$14:$F$391, 3, FALSE), "")</f>
        <v/>
      </c>
      <c r="Y1969" t="str">
        <f>IFERROR(VLOOKUP(A1969, cpidata!$A$14:$F$391, 4, FALSE), "")</f>
        <v/>
      </c>
    </row>
    <row r="1970" spans="1:25" x14ac:dyDescent="0.25">
      <c r="A1970" s="1">
        <v>44910</v>
      </c>
      <c r="B1970">
        <f>IFERROR(VLOOKUP(A1970, interestdata!$A$19:$H$2369, 2, FALSE), "")</f>
        <v>4.25</v>
      </c>
      <c r="C1970">
        <f>IFERROR(VLOOKUP(A1970, interestdata!$A$19:$H$2369, 3, FALSE), "")</f>
        <v>4.5</v>
      </c>
      <c r="D1970">
        <f>IFERROR(VLOOKUP(A1970, interestdata!$A$19:$H$2369, 4, FALSE), "")</f>
        <v>4.2699999999999996</v>
      </c>
      <c r="E1970" t="str">
        <f>IFERROR(VLOOKUP(A1970, interestdata!$A$19:$H$2369, 5, FALSE), "")</f>
        <v xml:space="preserve"> </v>
      </c>
      <c r="F1970" t="str">
        <f>IFERROR(VLOOKUP(A1970, interestdata!$A$19:$H$2369, 6, FALSE), "")</f>
        <v xml:space="preserve"> </v>
      </c>
      <c r="G1970" t="str">
        <f>IFERROR(VLOOKUP(A1970, interestdata!$A$19:$H$2369, 7, FALSE), "")</f>
        <v xml:space="preserve"> </v>
      </c>
      <c r="H1970" t="str">
        <f>IFERROR(VLOOKUP(A1970, interestdata!$A$19:$H$2369, 8, FALSE), "")</f>
        <v xml:space="preserve"> </v>
      </c>
      <c r="I1970" t="str">
        <f>IFERROR(VLOOKUP(A1970, interestdata!$A$2381:$B$2851, 2, FALSE), "")</f>
        <v/>
      </c>
      <c r="J1970" t="str">
        <f>IFERROR(VLOOKUP(A1970, interestdata!$A$2381:$C$2851, 3, FALSE), "")</f>
        <v/>
      </c>
      <c r="K1970">
        <f>IFERROR(VLOOKUP(A1970, interestdata!$A$2863:$B$3332, 2, FALSE), "")</f>
        <v>5.45</v>
      </c>
      <c r="L1970" t="str">
        <f>IFERROR(VLOOKUP(A1970, tbilldata!$A$26:$E$1308, 2, FALSE), "")</f>
        <v/>
      </c>
      <c r="M1970" t="str">
        <f>IFERROR(VLOOKUP(A1970, tbilldata!$A$26:$E$1308, 3, FALSE), "")</f>
        <v/>
      </c>
      <c r="N1970" t="str">
        <f>IFERROR(VLOOKUP(A1970, tbilldata!$A$26:$E$1308, 4, FALSE), "")</f>
        <v/>
      </c>
      <c r="O1970" t="str">
        <f>IFERROR(VLOOKUP(A1970, tbilldata!$A$26:$E$1308, 5, FALSE), "")</f>
        <v/>
      </c>
      <c r="P1970">
        <f>IFERROR(VLOOKUP(A1970, bonddata!$A$28:$L$5930, 2, FALSE), "")</f>
        <v>3.68</v>
      </c>
      <c r="Q1970">
        <f>IFERROR(VLOOKUP(A1970, bonddata!$A$28:$L$5930, 5, FALSE), "")</f>
        <v>2.84</v>
      </c>
      <c r="R1970">
        <f>IFERROR(VLOOKUP(A1970, bonddata!$A$28:$L$5930, 6, FALSE), "")</f>
        <v>3.68</v>
      </c>
      <c r="S1970">
        <f>IFERROR(VLOOKUP(A1970, bonddata!$A$28:$L$5930, 8, FALSE), "")</f>
        <v>2.9</v>
      </c>
      <c r="T1970">
        <f>IFERROR(VLOOKUP(A1970, bonddata!$A$28:$L$5930, 10, FALSE), "")</f>
        <v>2.78</v>
      </c>
      <c r="U1970">
        <f>IFERROR(VLOOKUP(A1970, btcdata!$A$2:$G$3292, 7, FALSE), "")</f>
        <v>-2.4700000000000002</v>
      </c>
      <c r="V1970">
        <f>IFERROR(VLOOKUP(A1970, bmodata!$A$2:$G$3292, 7, FALSE), "")</f>
        <v>-1.28</v>
      </c>
      <c r="W1970" t="str">
        <f>IFERROR(VLOOKUP(A1970, cpidata!$A$14:$F$391, 2, FALSE), "")</f>
        <v/>
      </c>
      <c r="X1970" t="str">
        <f>IFERROR(VLOOKUP(A1970, cpidata!$A$14:$F$391, 3, FALSE), "")</f>
        <v/>
      </c>
      <c r="Y1970" t="str">
        <f>IFERROR(VLOOKUP(A1970, cpidata!$A$14:$F$391, 4, FALSE), "")</f>
        <v/>
      </c>
    </row>
    <row r="1971" spans="1:25" x14ac:dyDescent="0.25">
      <c r="A1971" s="1">
        <v>44911</v>
      </c>
      <c r="B1971">
        <f>IFERROR(VLOOKUP(A1971, interestdata!$A$19:$H$2369, 2, FALSE), "")</f>
        <v>4.25</v>
      </c>
      <c r="C1971">
        <f>IFERROR(VLOOKUP(A1971, interestdata!$A$19:$H$2369, 3, FALSE), "")</f>
        <v>4.5</v>
      </c>
      <c r="D1971">
        <f>IFERROR(VLOOKUP(A1971, interestdata!$A$19:$H$2369, 4, FALSE), "")</f>
        <v>4.2699999999999996</v>
      </c>
      <c r="E1971" t="str">
        <f>IFERROR(VLOOKUP(A1971, interestdata!$A$19:$H$2369, 5, FALSE), "")</f>
        <v xml:space="preserve"> </v>
      </c>
      <c r="F1971" t="str">
        <f>IFERROR(VLOOKUP(A1971, interestdata!$A$19:$H$2369, 6, FALSE), "")</f>
        <v xml:space="preserve"> </v>
      </c>
      <c r="G1971" t="str">
        <f>IFERROR(VLOOKUP(A1971, interestdata!$A$19:$H$2369, 7, FALSE), "")</f>
        <v xml:space="preserve"> </v>
      </c>
      <c r="H1971" t="str">
        <f>IFERROR(VLOOKUP(A1971, interestdata!$A$19:$H$2369, 8, FALSE), "")</f>
        <v xml:space="preserve"> </v>
      </c>
      <c r="I1971">
        <f>IFERROR(VLOOKUP(A1971, interestdata!$A$2381:$B$2851, 2, FALSE), "")</f>
        <v>5.75</v>
      </c>
      <c r="J1971">
        <f>IFERROR(VLOOKUP(A1971, interestdata!$A$2381:$C$2851, 3, FALSE), "")</f>
        <v>6</v>
      </c>
      <c r="K1971" t="str">
        <f>IFERROR(VLOOKUP(A1971, interestdata!$A$2863:$B$3332, 2, FALSE), "")</f>
        <v/>
      </c>
      <c r="L1971" t="str">
        <f>IFERROR(VLOOKUP(A1971, tbilldata!$A$26:$E$1308, 2, FALSE), "")</f>
        <v/>
      </c>
      <c r="M1971" t="str">
        <f>IFERROR(VLOOKUP(A1971, tbilldata!$A$26:$E$1308, 3, FALSE), "")</f>
        <v/>
      </c>
      <c r="N1971" t="str">
        <f>IFERROR(VLOOKUP(A1971, tbilldata!$A$26:$E$1308, 4, FALSE), "")</f>
        <v/>
      </c>
      <c r="O1971" t="str">
        <f>IFERROR(VLOOKUP(A1971, tbilldata!$A$26:$E$1308, 5, FALSE), "")</f>
        <v/>
      </c>
      <c r="P1971">
        <f>IFERROR(VLOOKUP(A1971, bonddata!$A$28:$L$5930, 2, FALSE), "")</f>
        <v>3.66</v>
      </c>
      <c r="Q1971">
        <f>IFERROR(VLOOKUP(A1971, bonddata!$A$28:$L$5930, 5, FALSE), "")</f>
        <v>2.9</v>
      </c>
      <c r="R1971">
        <f>IFERROR(VLOOKUP(A1971, bonddata!$A$28:$L$5930, 6, FALSE), "")</f>
        <v>3.66</v>
      </c>
      <c r="S1971">
        <f>IFERROR(VLOOKUP(A1971, bonddata!$A$28:$L$5930, 8, FALSE), "")</f>
        <v>2.91</v>
      </c>
      <c r="T1971">
        <f>IFERROR(VLOOKUP(A1971, bonddata!$A$28:$L$5930, 10, FALSE), "")</f>
        <v>2.81</v>
      </c>
      <c r="U1971">
        <f>IFERROR(VLOOKUP(A1971, btcdata!$A$2:$G$3292, 7, FALSE), "")</f>
        <v>-4.1900000000000004</v>
      </c>
      <c r="V1971">
        <f>IFERROR(VLOOKUP(A1971, bmodata!$A$2:$G$3292, 7, FALSE), "")</f>
        <v>-0.1</v>
      </c>
      <c r="W1971" t="str">
        <f>IFERROR(VLOOKUP(A1971, cpidata!$A$14:$F$391, 2, FALSE), "")</f>
        <v/>
      </c>
      <c r="X1971" t="str">
        <f>IFERROR(VLOOKUP(A1971, cpidata!$A$14:$F$391, 3, FALSE), "")</f>
        <v/>
      </c>
      <c r="Y1971" t="str">
        <f>IFERROR(VLOOKUP(A1971, cpidata!$A$14:$F$391, 4, FALSE), "")</f>
        <v/>
      </c>
    </row>
    <row r="1972" spans="1:25" x14ac:dyDescent="0.25">
      <c r="A1972" s="1">
        <v>44914</v>
      </c>
      <c r="B1972">
        <f>IFERROR(VLOOKUP(A1972, interestdata!$A$19:$H$2369, 2, FALSE), "")</f>
        <v>4.25</v>
      </c>
      <c r="C1972">
        <f>IFERROR(VLOOKUP(A1972, interestdata!$A$19:$H$2369, 3, FALSE), "")</f>
        <v>4.5</v>
      </c>
      <c r="D1972">
        <f>IFERROR(VLOOKUP(A1972, interestdata!$A$19:$H$2369, 4, FALSE), "")</f>
        <v>4.2699999999999996</v>
      </c>
      <c r="E1972" t="str">
        <f>IFERROR(VLOOKUP(A1972, interestdata!$A$19:$H$2369, 5, FALSE), "")</f>
        <v xml:space="preserve"> </v>
      </c>
      <c r="F1972" t="str">
        <f>IFERROR(VLOOKUP(A1972, interestdata!$A$19:$H$2369, 6, FALSE), "")</f>
        <v xml:space="preserve"> </v>
      </c>
      <c r="G1972" t="str">
        <f>IFERROR(VLOOKUP(A1972, interestdata!$A$19:$H$2369, 7, FALSE), "")</f>
        <v xml:space="preserve"> </v>
      </c>
      <c r="H1972" t="str">
        <f>IFERROR(VLOOKUP(A1972, interestdata!$A$19:$H$2369, 8, FALSE), "")</f>
        <v xml:space="preserve"> </v>
      </c>
      <c r="I1972" t="str">
        <f>IFERROR(VLOOKUP(A1972, interestdata!$A$2381:$B$2851, 2, FALSE), "")</f>
        <v/>
      </c>
      <c r="J1972" t="str">
        <f>IFERROR(VLOOKUP(A1972, interestdata!$A$2381:$C$2851, 3, FALSE), "")</f>
        <v/>
      </c>
      <c r="K1972" t="str">
        <f>IFERROR(VLOOKUP(A1972, interestdata!$A$2863:$B$3332, 2, FALSE), "")</f>
        <v/>
      </c>
      <c r="L1972" t="str">
        <f>IFERROR(VLOOKUP(A1972, tbilldata!$A$26:$E$1308, 2, FALSE), "")</f>
        <v/>
      </c>
      <c r="M1972" t="str">
        <f>IFERROR(VLOOKUP(A1972, tbilldata!$A$26:$E$1308, 3, FALSE), "")</f>
        <v/>
      </c>
      <c r="N1972" t="str">
        <f>IFERROR(VLOOKUP(A1972, tbilldata!$A$26:$E$1308, 4, FALSE), "")</f>
        <v/>
      </c>
      <c r="O1972" t="str">
        <f>IFERROR(VLOOKUP(A1972, tbilldata!$A$26:$E$1308, 5, FALSE), "")</f>
        <v/>
      </c>
      <c r="P1972">
        <f>IFERROR(VLOOKUP(A1972, bonddata!$A$28:$L$5930, 2, FALSE), "")</f>
        <v>3.67</v>
      </c>
      <c r="Q1972">
        <f>IFERROR(VLOOKUP(A1972, bonddata!$A$28:$L$5930, 5, FALSE), "")</f>
        <v>3</v>
      </c>
      <c r="R1972">
        <f>IFERROR(VLOOKUP(A1972, bonddata!$A$28:$L$5930, 6, FALSE), "")</f>
        <v>3.67</v>
      </c>
      <c r="S1972">
        <f>IFERROR(VLOOKUP(A1972, bonddata!$A$28:$L$5930, 8, FALSE), "")</f>
        <v>2.97</v>
      </c>
      <c r="T1972">
        <f>IFERROR(VLOOKUP(A1972, bonddata!$A$28:$L$5930, 10, FALSE), "")</f>
        <v>2.9</v>
      </c>
      <c r="U1972">
        <f>IFERROR(VLOOKUP(A1972, btcdata!$A$2:$G$3292, 7, FALSE), "")</f>
        <v>-1.79</v>
      </c>
      <c r="V1972">
        <f>IFERROR(VLOOKUP(A1972, bmodata!$A$2:$G$3292, 7, FALSE), "")</f>
        <v>-0.45</v>
      </c>
      <c r="W1972" t="str">
        <f>IFERROR(VLOOKUP(A1972, cpidata!$A$14:$F$391, 2, FALSE), "")</f>
        <v/>
      </c>
      <c r="X1972" t="str">
        <f>IFERROR(VLOOKUP(A1972, cpidata!$A$14:$F$391, 3, FALSE), "")</f>
        <v/>
      </c>
      <c r="Y1972" t="str">
        <f>IFERROR(VLOOKUP(A1972, cpidata!$A$14:$F$391, 4, FALSE), "")</f>
        <v/>
      </c>
    </row>
    <row r="1973" spans="1:25" x14ac:dyDescent="0.25">
      <c r="A1973" s="1">
        <v>44915</v>
      </c>
      <c r="B1973">
        <f>IFERROR(VLOOKUP(A1973, interestdata!$A$19:$H$2369, 2, FALSE), "")</f>
        <v>4.25</v>
      </c>
      <c r="C1973">
        <f>IFERROR(VLOOKUP(A1973, interestdata!$A$19:$H$2369, 3, FALSE), "")</f>
        <v>4.5</v>
      </c>
      <c r="D1973">
        <f>IFERROR(VLOOKUP(A1973, interestdata!$A$19:$H$2369, 4, FALSE), "")</f>
        <v>4.26</v>
      </c>
      <c r="E1973" t="str">
        <f>IFERROR(VLOOKUP(A1973, interestdata!$A$19:$H$2369, 5, FALSE), "")</f>
        <v xml:space="preserve"> </v>
      </c>
      <c r="F1973" t="str">
        <f>IFERROR(VLOOKUP(A1973, interestdata!$A$19:$H$2369, 6, FALSE), "")</f>
        <v xml:space="preserve"> </v>
      </c>
      <c r="G1973" t="str">
        <f>IFERROR(VLOOKUP(A1973, interestdata!$A$19:$H$2369, 7, FALSE), "")</f>
        <v xml:space="preserve"> </v>
      </c>
      <c r="H1973" t="str">
        <f>IFERROR(VLOOKUP(A1973, interestdata!$A$19:$H$2369, 8, FALSE), "")</f>
        <v xml:space="preserve"> </v>
      </c>
      <c r="I1973" t="str">
        <f>IFERROR(VLOOKUP(A1973, interestdata!$A$2381:$B$2851, 2, FALSE), "")</f>
        <v/>
      </c>
      <c r="J1973" t="str">
        <f>IFERROR(VLOOKUP(A1973, interestdata!$A$2381:$C$2851, 3, FALSE), "")</f>
        <v/>
      </c>
      <c r="K1973" t="str">
        <f>IFERROR(VLOOKUP(A1973, interestdata!$A$2863:$B$3332, 2, FALSE), "")</f>
        <v/>
      </c>
      <c r="L1973" t="str">
        <f>IFERROR(VLOOKUP(A1973, tbilldata!$A$26:$E$1308, 2, FALSE), "")</f>
        <v/>
      </c>
      <c r="M1973" t="str">
        <f>IFERROR(VLOOKUP(A1973, tbilldata!$A$26:$E$1308, 3, FALSE), "")</f>
        <v/>
      </c>
      <c r="N1973" t="str">
        <f>IFERROR(VLOOKUP(A1973, tbilldata!$A$26:$E$1308, 4, FALSE), "")</f>
        <v/>
      </c>
      <c r="O1973" t="str">
        <f>IFERROR(VLOOKUP(A1973, tbilldata!$A$26:$E$1308, 5, FALSE), "")</f>
        <v/>
      </c>
      <c r="P1973">
        <f>IFERROR(VLOOKUP(A1973, bonddata!$A$28:$L$5930, 2, FALSE), "")</f>
        <v>3.73</v>
      </c>
      <c r="Q1973">
        <f>IFERROR(VLOOKUP(A1973, bonddata!$A$28:$L$5930, 5, FALSE), "")</f>
        <v>3.07</v>
      </c>
      <c r="R1973">
        <f>IFERROR(VLOOKUP(A1973, bonddata!$A$28:$L$5930, 6, FALSE), "")</f>
        <v>3.71</v>
      </c>
      <c r="S1973">
        <f>IFERROR(VLOOKUP(A1973, bonddata!$A$28:$L$5930, 8, FALSE), "")</f>
        <v>3.07</v>
      </c>
      <c r="T1973">
        <f>IFERROR(VLOOKUP(A1973, bonddata!$A$28:$L$5930, 10, FALSE), "")</f>
        <v>3.01</v>
      </c>
      <c r="U1973">
        <f>IFERROR(VLOOKUP(A1973, btcdata!$A$2:$G$3292, 7, FALSE), "")</f>
        <v>2.81</v>
      </c>
      <c r="V1973">
        <f>IFERROR(VLOOKUP(A1973, bmodata!$A$2:$G$3292, 7, FALSE), "")</f>
        <v>1.32</v>
      </c>
      <c r="W1973" t="str">
        <f>IFERROR(VLOOKUP(A1973, cpidata!$A$14:$F$391, 2, FALSE), "")</f>
        <v/>
      </c>
      <c r="X1973" t="str">
        <f>IFERROR(VLOOKUP(A1973, cpidata!$A$14:$F$391, 3, FALSE), "")</f>
        <v/>
      </c>
      <c r="Y1973" t="str">
        <f>IFERROR(VLOOKUP(A1973, cpidata!$A$14:$F$391, 4, FALSE), "")</f>
        <v/>
      </c>
    </row>
    <row r="1974" spans="1:25" x14ac:dyDescent="0.25">
      <c r="A1974" s="1">
        <v>44916</v>
      </c>
      <c r="B1974">
        <f>IFERROR(VLOOKUP(A1974, interestdata!$A$19:$H$2369, 2, FALSE), "")</f>
        <v>4.25</v>
      </c>
      <c r="C1974">
        <f>IFERROR(VLOOKUP(A1974, interestdata!$A$19:$H$2369, 3, FALSE), "")</f>
        <v>4.5</v>
      </c>
      <c r="D1974">
        <f>IFERROR(VLOOKUP(A1974, interestdata!$A$19:$H$2369, 4, FALSE), "")</f>
        <v>4.2699999999999996</v>
      </c>
      <c r="E1974" t="str">
        <f>IFERROR(VLOOKUP(A1974, interestdata!$A$19:$H$2369, 5, FALSE), "")</f>
        <v xml:space="preserve"> </v>
      </c>
      <c r="F1974" t="str">
        <f>IFERROR(VLOOKUP(A1974, interestdata!$A$19:$H$2369, 6, FALSE), "")</f>
        <v xml:space="preserve"> </v>
      </c>
      <c r="G1974" t="str">
        <f>IFERROR(VLOOKUP(A1974, interestdata!$A$19:$H$2369, 7, FALSE), "")</f>
        <v xml:space="preserve"> </v>
      </c>
      <c r="H1974" t="str">
        <f>IFERROR(VLOOKUP(A1974, interestdata!$A$19:$H$2369, 8, FALSE), "")</f>
        <v xml:space="preserve"> </v>
      </c>
      <c r="I1974" t="str">
        <f>IFERROR(VLOOKUP(A1974, interestdata!$A$2381:$B$2851, 2, FALSE), "")</f>
        <v/>
      </c>
      <c r="J1974" t="str">
        <f>IFERROR(VLOOKUP(A1974, interestdata!$A$2381:$C$2851, 3, FALSE), "")</f>
        <v/>
      </c>
      <c r="K1974" t="str">
        <f>IFERROR(VLOOKUP(A1974, interestdata!$A$2863:$B$3332, 2, FALSE), "")</f>
        <v/>
      </c>
      <c r="L1974">
        <f>IFERROR(VLOOKUP(A1974, tbilldata!$A$26:$E$1308, 2, FALSE), "")</f>
        <v>4.12</v>
      </c>
      <c r="M1974">
        <f>IFERROR(VLOOKUP(A1974, tbilldata!$A$26:$E$1308, 3, FALSE), "")</f>
        <v>4.17</v>
      </c>
      <c r="N1974">
        <f>IFERROR(VLOOKUP(A1974, tbilldata!$A$26:$E$1308, 4, FALSE), "")</f>
        <v>4.3099999999999996</v>
      </c>
      <c r="O1974">
        <f>IFERROR(VLOOKUP(A1974, tbilldata!$A$26:$E$1308, 5, FALSE), "")</f>
        <v>4.3899999999999997</v>
      </c>
      <c r="P1974">
        <f>IFERROR(VLOOKUP(A1974, bonddata!$A$28:$L$5930, 2, FALSE), "")</f>
        <v>3.74</v>
      </c>
      <c r="Q1974">
        <f>IFERROR(VLOOKUP(A1974, bonddata!$A$28:$L$5930, 5, FALSE), "")</f>
        <v>3.07</v>
      </c>
      <c r="R1974">
        <f>IFERROR(VLOOKUP(A1974, bonddata!$A$28:$L$5930, 6, FALSE), "")</f>
        <v>3.72</v>
      </c>
      <c r="S1974">
        <f>IFERROR(VLOOKUP(A1974, bonddata!$A$28:$L$5930, 8, FALSE), "")</f>
        <v>3.07</v>
      </c>
      <c r="T1974">
        <f>IFERROR(VLOOKUP(A1974, bonddata!$A$28:$L$5930, 10, FALSE), "")</f>
        <v>3.02</v>
      </c>
      <c r="U1974">
        <f>IFERROR(VLOOKUP(A1974, btcdata!$A$2:$G$3292, 7, FALSE), "")</f>
        <v>-0.42</v>
      </c>
      <c r="V1974">
        <f>IFERROR(VLOOKUP(A1974, bmodata!$A$2:$G$3292, 7, FALSE), "")</f>
        <v>1.18</v>
      </c>
      <c r="W1974" t="str">
        <f>IFERROR(VLOOKUP(A1974, cpidata!$A$14:$F$391, 2, FALSE), "")</f>
        <v/>
      </c>
      <c r="X1974" t="str">
        <f>IFERROR(VLOOKUP(A1974, cpidata!$A$14:$F$391, 3, FALSE), "")</f>
        <v/>
      </c>
      <c r="Y1974" t="str">
        <f>IFERROR(VLOOKUP(A1974, cpidata!$A$14:$F$391, 4, FALSE), "")</f>
        <v/>
      </c>
    </row>
    <row r="1975" spans="1:25" x14ac:dyDescent="0.25">
      <c r="A1975" s="1">
        <v>44917</v>
      </c>
      <c r="B1975">
        <f>IFERROR(VLOOKUP(A1975, interestdata!$A$19:$H$2369, 2, FALSE), "")</f>
        <v>4.25</v>
      </c>
      <c r="C1975">
        <f>IFERROR(VLOOKUP(A1975, interestdata!$A$19:$H$2369, 3, FALSE), "")</f>
        <v>4.5</v>
      </c>
      <c r="D1975">
        <f>IFERROR(VLOOKUP(A1975, interestdata!$A$19:$H$2369, 4, FALSE), "")</f>
        <v>4.2699999999999996</v>
      </c>
      <c r="E1975" t="str">
        <f>IFERROR(VLOOKUP(A1975, interestdata!$A$19:$H$2369, 5, FALSE), "")</f>
        <v xml:space="preserve"> </v>
      </c>
      <c r="F1975" t="str">
        <f>IFERROR(VLOOKUP(A1975, interestdata!$A$19:$H$2369, 6, FALSE), "")</f>
        <v xml:space="preserve"> </v>
      </c>
      <c r="G1975" t="str">
        <f>IFERROR(VLOOKUP(A1975, interestdata!$A$19:$H$2369, 7, FALSE), "")</f>
        <v xml:space="preserve"> </v>
      </c>
      <c r="H1975" t="str">
        <f>IFERROR(VLOOKUP(A1975, interestdata!$A$19:$H$2369, 8, FALSE), "")</f>
        <v xml:space="preserve"> </v>
      </c>
      <c r="I1975" t="str">
        <f>IFERROR(VLOOKUP(A1975, interestdata!$A$2381:$B$2851, 2, FALSE), "")</f>
        <v/>
      </c>
      <c r="J1975" t="str">
        <f>IFERROR(VLOOKUP(A1975, interestdata!$A$2381:$C$2851, 3, FALSE), "")</f>
        <v/>
      </c>
      <c r="K1975">
        <f>IFERROR(VLOOKUP(A1975, interestdata!$A$2863:$B$3332, 2, FALSE), "")</f>
        <v>5.45</v>
      </c>
      <c r="L1975" t="str">
        <f>IFERROR(VLOOKUP(A1975, tbilldata!$A$26:$E$1308, 2, FALSE), "")</f>
        <v/>
      </c>
      <c r="M1975" t="str">
        <f>IFERROR(VLOOKUP(A1975, tbilldata!$A$26:$E$1308, 3, FALSE), "")</f>
        <v/>
      </c>
      <c r="N1975" t="str">
        <f>IFERROR(VLOOKUP(A1975, tbilldata!$A$26:$E$1308, 4, FALSE), "")</f>
        <v/>
      </c>
      <c r="O1975" t="str">
        <f>IFERROR(VLOOKUP(A1975, tbilldata!$A$26:$E$1308, 5, FALSE), "")</f>
        <v/>
      </c>
      <c r="P1975">
        <f>IFERROR(VLOOKUP(A1975, bonddata!$A$28:$L$5930, 2, FALSE), "")</f>
        <v>3.83</v>
      </c>
      <c r="Q1975">
        <f>IFERROR(VLOOKUP(A1975, bonddata!$A$28:$L$5930, 5, FALSE), "")</f>
        <v>3.12</v>
      </c>
      <c r="R1975">
        <f>IFERROR(VLOOKUP(A1975, bonddata!$A$28:$L$5930, 6, FALSE), "")</f>
        <v>3.82</v>
      </c>
      <c r="S1975">
        <f>IFERROR(VLOOKUP(A1975, bonddata!$A$28:$L$5930, 8, FALSE), "")</f>
        <v>3.15</v>
      </c>
      <c r="T1975">
        <f>IFERROR(VLOOKUP(A1975, bonddata!$A$28:$L$5930, 10, FALSE), "")</f>
        <v>3.08</v>
      </c>
      <c r="U1975">
        <f>IFERROR(VLOOKUP(A1975, btcdata!$A$2:$G$3292, 7, FALSE), "")</f>
        <v>-7.0000000000000007E-2</v>
      </c>
      <c r="V1975">
        <f>IFERROR(VLOOKUP(A1975, bmodata!$A$2:$G$3292, 7, FALSE), "")</f>
        <v>-0.83</v>
      </c>
      <c r="W1975" t="str">
        <f>IFERROR(VLOOKUP(A1975, cpidata!$A$14:$F$391, 2, FALSE), "")</f>
        <v/>
      </c>
      <c r="X1975" t="str">
        <f>IFERROR(VLOOKUP(A1975, cpidata!$A$14:$F$391, 3, FALSE), "")</f>
        <v/>
      </c>
      <c r="Y1975" t="str">
        <f>IFERROR(VLOOKUP(A1975, cpidata!$A$14:$F$391, 4, FALSE), "")</f>
        <v/>
      </c>
    </row>
    <row r="1976" spans="1:25" x14ac:dyDescent="0.25">
      <c r="A1976" s="1">
        <v>44918</v>
      </c>
      <c r="B1976">
        <f>IFERROR(VLOOKUP(A1976, interestdata!$A$19:$H$2369, 2, FALSE), "")</f>
        <v>4.25</v>
      </c>
      <c r="C1976">
        <f>IFERROR(VLOOKUP(A1976, interestdata!$A$19:$H$2369, 3, FALSE), "")</f>
        <v>4.5</v>
      </c>
      <c r="D1976">
        <f>IFERROR(VLOOKUP(A1976, interestdata!$A$19:$H$2369, 4, FALSE), "")</f>
        <v>4.2699999999999996</v>
      </c>
      <c r="E1976" t="str">
        <f>IFERROR(VLOOKUP(A1976, interestdata!$A$19:$H$2369, 5, FALSE), "")</f>
        <v xml:space="preserve"> </v>
      </c>
      <c r="F1976" t="str">
        <f>IFERROR(VLOOKUP(A1976, interestdata!$A$19:$H$2369, 6, FALSE), "")</f>
        <v xml:space="preserve"> </v>
      </c>
      <c r="G1976" t="str">
        <f>IFERROR(VLOOKUP(A1976, interestdata!$A$19:$H$2369, 7, FALSE), "")</f>
        <v xml:space="preserve"> </v>
      </c>
      <c r="H1976" t="str">
        <f>IFERROR(VLOOKUP(A1976, interestdata!$A$19:$H$2369, 8, FALSE), "")</f>
        <v xml:space="preserve"> </v>
      </c>
      <c r="I1976">
        <f>IFERROR(VLOOKUP(A1976, interestdata!$A$2381:$B$2851, 2, FALSE), "")</f>
        <v>5.72</v>
      </c>
      <c r="J1976">
        <f>IFERROR(VLOOKUP(A1976, interestdata!$A$2381:$C$2851, 3, FALSE), "")</f>
        <v>6.08</v>
      </c>
      <c r="K1976" t="str">
        <f>IFERROR(VLOOKUP(A1976, interestdata!$A$2863:$B$3332, 2, FALSE), "")</f>
        <v/>
      </c>
      <c r="L1976" t="str">
        <f>IFERROR(VLOOKUP(A1976, tbilldata!$A$26:$E$1308, 2, FALSE), "")</f>
        <v/>
      </c>
      <c r="M1976" t="str">
        <f>IFERROR(VLOOKUP(A1976, tbilldata!$A$26:$E$1308, 3, FALSE), "")</f>
        <v/>
      </c>
      <c r="N1976" t="str">
        <f>IFERROR(VLOOKUP(A1976, tbilldata!$A$26:$E$1308, 4, FALSE), "")</f>
        <v/>
      </c>
      <c r="O1976" t="str">
        <f>IFERROR(VLOOKUP(A1976, tbilldata!$A$26:$E$1308, 5, FALSE), "")</f>
        <v/>
      </c>
      <c r="P1976">
        <f>IFERROR(VLOOKUP(A1976, bonddata!$A$28:$L$5930, 2, FALSE), "")</f>
        <v>3.95</v>
      </c>
      <c r="Q1976">
        <f>IFERROR(VLOOKUP(A1976, bonddata!$A$28:$L$5930, 5, FALSE), "")</f>
        <v>3.2</v>
      </c>
      <c r="R1976">
        <f>IFERROR(VLOOKUP(A1976, bonddata!$A$28:$L$5930, 6, FALSE), "")</f>
        <v>3.93</v>
      </c>
      <c r="S1976">
        <f>IFERROR(VLOOKUP(A1976, bonddata!$A$28:$L$5930, 8, FALSE), "")</f>
        <v>3.25</v>
      </c>
      <c r="T1976">
        <f>IFERROR(VLOOKUP(A1976, bonddata!$A$28:$L$5930, 10, FALSE), "")</f>
        <v>3.17</v>
      </c>
      <c r="U1976">
        <f>IFERROR(VLOOKUP(A1976, btcdata!$A$2:$G$3292, 7, FALSE), "")</f>
        <v>-0.25</v>
      </c>
      <c r="V1976">
        <f>IFERROR(VLOOKUP(A1976, bmodata!$A$2:$G$3292, 7, FALSE), "")</f>
        <v>0.49</v>
      </c>
      <c r="W1976" t="str">
        <f>IFERROR(VLOOKUP(A1976, cpidata!$A$14:$F$391, 2, FALSE), "")</f>
        <v/>
      </c>
      <c r="X1976" t="str">
        <f>IFERROR(VLOOKUP(A1976, cpidata!$A$14:$F$391, 3, FALSE), "")</f>
        <v/>
      </c>
      <c r="Y1976" t="str">
        <f>IFERROR(VLOOKUP(A1976, cpidata!$A$14:$F$391, 4, FALSE), "")</f>
        <v/>
      </c>
    </row>
    <row r="1977" spans="1:25" x14ac:dyDescent="0.25">
      <c r="A1977" s="1">
        <v>44921</v>
      </c>
      <c r="B1977">
        <f>IFERROR(VLOOKUP(A1977, interestdata!$A$19:$H$2369, 2, FALSE), "")</f>
        <v>4.25</v>
      </c>
      <c r="C1977" t="str">
        <f>IFERROR(VLOOKUP(A1977, interestdata!$A$19:$H$2369, 3, FALSE), "")</f>
        <v xml:space="preserve"> Bank holiday</v>
      </c>
      <c r="D1977" t="str">
        <f>IFERROR(VLOOKUP(A1977, interestdata!$A$19:$H$2369, 4, FALSE), "")</f>
        <v xml:space="preserve"> Bank holiday</v>
      </c>
      <c r="E1977" t="str">
        <f>IFERROR(VLOOKUP(A1977, interestdata!$A$19:$H$2369, 5, FALSE), "")</f>
        <v xml:space="preserve"> </v>
      </c>
      <c r="F1977" t="str">
        <f>IFERROR(VLOOKUP(A1977, interestdata!$A$19:$H$2369, 6, FALSE), "")</f>
        <v xml:space="preserve"> </v>
      </c>
      <c r="G1977" t="str">
        <f>IFERROR(VLOOKUP(A1977, interestdata!$A$19:$H$2369, 7, FALSE), "")</f>
        <v xml:space="preserve"> </v>
      </c>
      <c r="H1977" t="str">
        <f>IFERROR(VLOOKUP(A1977, interestdata!$A$19:$H$2369, 8, FALSE), "")</f>
        <v xml:space="preserve"> </v>
      </c>
      <c r="I1977" t="str">
        <f>IFERROR(VLOOKUP(A1977, interestdata!$A$2381:$B$2851, 2, FALSE), "")</f>
        <v/>
      </c>
      <c r="J1977" t="str">
        <f>IFERROR(VLOOKUP(A1977, interestdata!$A$2381:$C$2851, 3, FALSE), "")</f>
        <v/>
      </c>
      <c r="K1977" t="str">
        <f>IFERROR(VLOOKUP(A1977, interestdata!$A$2863:$B$3332, 2, FALSE), "")</f>
        <v/>
      </c>
      <c r="L1977" t="str">
        <f>IFERROR(VLOOKUP(A1977, tbilldata!$A$26:$E$1308, 2, FALSE), "")</f>
        <v/>
      </c>
      <c r="M1977" t="str">
        <f>IFERROR(VLOOKUP(A1977, tbilldata!$A$26:$E$1308, 3, FALSE), "")</f>
        <v/>
      </c>
      <c r="N1977" t="str">
        <f>IFERROR(VLOOKUP(A1977, tbilldata!$A$26:$E$1308, 4, FALSE), "")</f>
        <v/>
      </c>
      <c r="O1977" t="str">
        <f>IFERROR(VLOOKUP(A1977, tbilldata!$A$26:$E$1308, 5, FALSE), "")</f>
        <v/>
      </c>
      <c r="P1977" t="str">
        <f>IFERROR(VLOOKUP(A1977, bonddata!$A$28:$L$5930, 2, FALSE), "")</f>
        <v/>
      </c>
      <c r="Q1977" t="str">
        <f>IFERROR(VLOOKUP(A1977, bonddata!$A$28:$L$5930, 5, FALSE), "")</f>
        <v/>
      </c>
      <c r="R1977" t="str">
        <f>IFERROR(VLOOKUP(A1977, bonddata!$A$28:$L$5930, 6, FALSE), "")</f>
        <v/>
      </c>
      <c r="S1977" t="str">
        <f>IFERROR(VLOOKUP(A1977, bonddata!$A$28:$L$5930, 8, FALSE), "")</f>
        <v/>
      </c>
      <c r="T1977" t="str">
        <f>IFERROR(VLOOKUP(A1977, bonddata!$A$28:$L$5930, 10, FALSE), "")</f>
        <v/>
      </c>
      <c r="U1977">
        <f>IFERROR(VLOOKUP(A1977, btcdata!$A$2:$G$3292, 7, FALSE), "")</f>
        <v>0.51</v>
      </c>
      <c r="V1977" t="str">
        <f>IFERROR(VLOOKUP(A1977, bmodata!$A$2:$G$3292, 7, FALSE), "")</f>
        <v/>
      </c>
      <c r="W1977" t="str">
        <f>IFERROR(VLOOKUP(A1977, cpidata!$A$14:$F$391, 2, FALSE), "")</f>
        <v/>
      </c>
      <c r="X1977" t="str">
        <f>IFERROR(VLOOKUP(A1977, cpidata!$A$14:$F$391, 3, FALSE), "")</f>
        <v/>
      </c>
      <c r="Y1977" t="str">
        <f>IFERROR(VLOOKUP(A1977, cpidata!$A$14:$F$391, 4, FALSE), "")</f>
        <v/>
      </c>
    </row>
    <row r="1978" spans="1:25" x14ac:dyDescent="0.25">
      <c r="A1978" s="1">
        <v>44922</v>
      </c>
      <c r="B1978" t="str">
        <f>IFERROR(VLOOKUP(A1978, interestdata!$A$19:$H$2369, 2, FALSE), "")</f>
        <v xml:space="preserve"> Bank holiday</v>
      </c>
      <c r="C1978" t="str">
        <f>IFERROR(VLOOKUP(A1978, interestdata!$A$19:$H$2369, 3, FALSE), "")</f>
        <v xml:space="preserve"> Bank holiday</v>
      </c>
      <c r="D1978" t="str">
        <f>IFERROR(VLOOKUP(A1978, interestdata!$A$19:$H$2369, 4, FALSE), "")</f>
        <v xml:space="preserve"> Bank holiday</v>
      </c>
      <c r="E1978" t="str">
        <f>IFERROR(VLOOKUP(A1978, interestdata!$A$19:$H$2369, 5, FALSE), "")</f>
        <v xml:space="preserve"> </v>
      </c>
      <c r="F1978" t="str">
        <f>IFERROR(VLOOKUP(A1978, interestdata!$A$19:$H$2369, 6, FALSE), "")</f>
        <v xml:space="preserve"> </v>
      </c>
      <c r="G1978" t="str">
        <f>IFERROR(VLOOKUP(A1978, interestdata!$A$19:$H$2369, 7, FALSE), "")</f>
        <v xml:space="preserve"> </v>
      </c>
      <c r="H1978" t="str">
        <f>IFERROR(VLOOKUP(A1978, interestdata!$A$19:$H$2369, 8, FALSE), "")</f>
        <v xml:space="preserve"> </v>
      </c>
      <c r="I1978" t="str">
        <f>IFERROR(VLOOKUP(A1978, interestdata!$A$2381:$B$2851, 2, FALSE), "")</f>
        <v/>
      </c>
      <c r="J1978" t="str">
        <f>IFERROR(VLOOKUP(A1978, interestdata!$A$2381:$C$2851, 3, FALSE), "")</f>
        <v/>
      </c>
      <c r="K1978" t="str">
        <f>IFERROR(VLOOKUP(A1978, interestdata!$A$2863:$B$3332, 2, FALSE), "")</f>
        <v/>
      </c>
      <c r="L1978" t="str">
        <f>IFERROR(VLOOKUP(A1978, tbilldata!$A$26:$E$1308, 2, FALSE), "")</f>
        <v/>
      </c>
      <c r="M1978" t="str">
        <f>IFERROR(VLOOKUP(A1978, tbilldata!$A$26:$E$1308, 3, FALSE), "")</f>
        <v/>
      </c>
      <c r="N1978" t="str">
        <f>IFERROR(VLOOKUP(A1978, tbilldata!$A$26:$E$1308, 4, FALSE), "")</f>
        <v/>
      </c>
      <c r="O1978" t="str">
        <f>IFERROR(VLOOKUP(A1978, tbilldata!$A$26:$E$1308, 5, FALSE), "")</f>
        <v/>
      </c>
      <c r="P1978" t="str">
        <f>IFERROR(VLOOKUP(A1978, bonddata!$A$28:$L$5930, 2, FALSE), "")</f>
        <v/>
      </c>
      <c r="Q1978" t="str">
        <f>IFERROR(VLOOKUP(A1978, bonddata!$A$28:$L$5930, 5, FALSE), "")</f>
        <v/>
      </c>
      <c r="R1978" t="str">
        <f>IFERROR(VLOOKUP(A1978, bonddata!$A$28:$L$5930, 6, FALSE), "")</f>
        <v/>
      </c>
      <c r="S1978" t="str">
        <f>IFERROR(VLOOKUP(A1978, bonddata!$A$28:$L$5930, 8, FALSE), "")</f>
        <v/>
      </c>
      <c r="T1978" t="str">
        <f>IFERROR(VLOOKUP(A1978, bonddata!$A$28:$L$5930, 10, FALSE), "")</f>
        <v/>
      </c>
      <c r="U1978">
        <f>IFERROR(VLOOKUP(A1978, btcdata!$A$2:$G$3292, 7, FALSE), "")</f>
        <v>-1.25</v>
      </c>
      <c r="V1978" t="str">
        <f>IFERROR(VLOOKUP(A1978, bmodata!$A$2:$G$3292, 7, FALSE), "")</f>
        <v/>
      </c>
      <c r="W1978" t="str">
        <f>IFERROR(VLOOKUP(A1978, cpidata!$A$14:$F$391, 2, FALSE), "")</f>
        <v/>
      </c>
      <c r="X1978" t="str">
        <f>IFERROR(VLOOKUP(A1978, cpidata!$A$14:$F$391, 3, FALSE), "")</f>
        <v/>
      </c>
      <c r="Y1978" t="str">
        <f>IFERROR(VLOOKUP(A1978, cpidata!$A$14:$F$391, 4, FALSE), "")</f>
        <v/>
      </c>
    </row>
    <row r="1979" spans="1:25" x14ac:dyDescent="0.25">
      <c r="A1979" s="1">
        <v>44923</v>
      </c>
      <c r="B1979">
        <f>IFERROR(VLOOKUP(A1979, interestdata!$A$19:$H$2369, 2, FALSE), "")</f>
        <v>4.25</v>
      </c>
      <c r="C1979">
        <f>IFERROR(VLOOKUP(A1979, interestdata!$A$19:$H$2369, 3, FALSE), "")</f>
        <v>4.5</v>
      </c>
      <c r="D1979">
        <f>IFERROR(VLOOKUP(A1979, interestdata!$A$19:$H$2369, 4, FALSE), "")</f>
        <v>4.2699999999999996</v>
      </c>
      <c r="E1979" t="str">
        <f>IFERROR(VLOOKUP(A1979, interestdata!$A$19:$H$2369, 5, FALSE), "")</f>
        <v xml:space="preserve"> </v>
      </c>
      <c r="F1979" t="str">
        <f>IFERROR(VLOOKUP(A1979, interestdata!$A$19:$H$2369, 6, FALSE), "")</f>
        <v xml:space="preserve"> </v>
      </c>
      <c r="G1979" t="str">
        <f>IFERROR(VLOOKUP(A1979, interestdata!$A$19:$H$2369, 7, FALSE), "")</f>
        <v xml:space="preserve"> </v>
      </c>
      <c r="H1979" t="str">
        <f>IFERROR(VLOOKUP(A1979, interestdata!$A$19:$H$2369, 8, FALSE), "")</f>
        <v xml:space="preserve"> </v>
      </c>
      <c r="I1979" t="str">
        <f>IFERROR(VLOOKUP(A1979, interestdata!$A$2381:$B$2851, 2, FALSE), "")</f>
        <v/>
      </c>
      <c r="J1979" t="str">
        <f>IFERROR(VLOOKUP(A1979, interestdata!$A$2381:$C$2851, 3, FALSE), "")</f>
        <v/>
      </c>
      <c r="K1979" t="str">
        <f>IFERROR(VLOOKUP(A1979, interestdata!$A$2863:$B$3332, 2, FALSE), "")</f>
        <v/>
      </c>
      <c r="L1979">
        <f>IFERROR(VLOOKUP(A1979, tbilldata!$A$26:$E$1308, 2, FALSE), "")</f>
        <v>4.13</v>
      </c>
      <c r="M1979">
        <f>IFERROR(VLOOKUP(A1979, tbilldata!$A$26:$E$1308, 3, FALSE), "")</f>
        <v>4.25</v>
      </c>
      <c r="N1979">
        <f>IFERROR(VLOOKUP(A1979, tbilldata!$A$26:$E$1308, 4, FALSE), "")</f>
        <v>4.3600000000000003</v>
      </c>
      <c r="O1979">
        <f>IFERROR(VLOOKUP(A1979, tbilldata!$A$26:$E$1308, 5, FALSE), "")</f>
        <v>4.51</v>
      </c>
      <c r="P1979">
        <f>IFERROR(VLOOKUP(A1979, bonddata!$A$28:$L$5930, 2, FALSE), "")</f>
        <v>4.03</v>
      </c>
      <c r="Q1979">
        <f>IFERROR(VLOOKUP(A1979, bonddata!$A$28:$L$5930, 5, FALSE), "")</f>
        <v>3.31</v>
      </c>
      <c r="R1979">
        <f>IFERROR(VLOOKUP(A1979, bonddata!$A$28:$L$5930, 6, FALSE), "")</f>
        <v>4.0199999999999996</v>
      </c>
      <c r="S1979">
        <f>IFERROR(VLOOKUP(A1979, bonddata!$A$28:$L$5930, 8, FALSE), "")</f>
        <v>3.37</v>
      </c>
      <c r="T1979">
        <f>IFERROR(VLOOKUP(A1979, bonddata!$A$28:$L$5930, 10, FALSE), "")</f>
        <v>3.29</v>
      </c>
      <c r="U1979">
        <f>IFERROR(VLOOKUP(A1979, btcdata!$A$2:$G$3292, 7, FALSE), "")</f>
        <v>-0.96</v>
      </c>
      <c r="V1979">
        <f>IFERROR(VLOOKUP(A1979, bmodata!$A$2:$G$3292, 7, FALSE), "")</f>
        <v>-0.55000000000000004</v>
      </c>
      <c r="W1979" t="str">
        <f>IFERROR(VLOOKUP(A1979, cpidata!$A$14:$F$391, 2, FALSE), "")</f>
        <v/>
      </c>
      <c r="X1979" t="str">
        <f>IFERROR(VLOOKUP(A1979, cpidata!$A$14:$F$391, 3, FALSE), "")</f>
        <v/>
      </c>
      <c r="Y1979" t="str">
        <f>IFERROR(VLOOKUP(A1979, cpidata!$A$14:$F$391, 4, FALSE), "")</f>
        <v/>
      </c>
    </row>
    <row r="1980" spans="1:25" x14ac:dyDescent="0.25">
      <c r="A1980" s="1">
        <v>44924</v>
      </c>
      <c r="B1980">
        <f>IFERROR(VLOOKUP(A1980, interestdata!$A$19:$H$2369, 2, FALSE), "")</f>
        <v>4.25</v>
      </c>
      <c r="C1980">
        <f>IFERROR(VLOOKUP(A1980, interestdata!$A$19:$H$2369, 3, FALSE), "")</f>
        <v>4.5</v>
      </c>
      <c r="D1980">
        <f>IFERROR(VLOOKUP(A1980, interestdata!$A$19:$H$2369, 4, FALSE), "")</f>
        <v>4.2699999999999996</v>
      </c>
      <c r="E1980" t="str">
        <f>IFERROR(VLOOKUP(A1980, interestdata!$A$19:$H$2369, 5, FALSE), "")</f>
        <v xml:space="preserve"> </v>
      </c>
      <c r="F1980" t="str">
        <f>IFERROR(VLOOKUP(A1980, interestdata!$A$19:$H$2369, 6, FALSE), "")</f>
        <v xml:space="preserve"> </v>
      </c>
      <c r="G1980" t="str">
        <f>IFERROR(VLOOKUP(A1980, interestdata!$A$19:$H$2369, 7, FALSE), "")</f>
        <v xml:space="preserve"> </v>
      </c>
      <c r="H1980" t="str">
        <f>IFERROR(VLOOKUP(A1980, interestdata!$A$19:$H$2369, 8, FALSE), "")</f>
        <v xml:space="preserve"> </v>
      </c>
      <c r="I1980" t="str">
        <f>IFERROR(VLOOKUP(A1980, interestdata!$A$2381:$B$2851, 2, FALSE), "")</f>
        <v/>
      </c>
      <c r="J1980" t="str">
        <f>IFERROR(VLOOKUP(A1980, interestdata!$A$2381:$C$2851, 3, FALSE), "")</f>
        <v/>
      </c>
      <c r="K1980">
        <f>IFERROR(VLOOKUP(A1980, interestdata!$A$2863:$B$3332, 2, FALSE), "")</f>
        <v>5.45</v>
      </c>
      <c r="L1980" t="str">
        <f>IFERROR(VLOOKUP(A1980, tbilldata!$A$26:$E$1308, 2, FALSE), "")</f>
        <v/>
      </c>
      <c r="M1980" t="str">
        <f>IFERROR(VLOOKUP(A1980, tbilldata!$A$26:$E$1308, 3, FALSE), "")</f>
        <v/>
      </c>
      <c r="N1980" t="str">
        <f>IFERROR(VLOOKUP(A1980, tbilldata!$A$26:$E$1308, 4, FALSE), "")</f>
        <v/>
      </c>
      <c r="O1980" t="str">
        <f>IFERROR(VLOOKUP(A1980, tbilldata!$A$26:$E$1308, 5, FALSE), "")</f>
        <v/>
      </c>
      <c r="P1980">
        <f>IFERROR(VLOOKUP(A1980, bonddata!$A$28:$L$5930, 2, FALSE), "")</f>
        <v>4.0199999999999996</v>
      </c>
      <c r="Q1980">
        <f>IFERROR(VLOOKUP(A1980, bonddata!$A$28:$L$5930, 5, FALSE), "")</f>
        <v>3.27</v>
      </c>
      <c r="R1980">
        <f>IFERROR(VLOOKUP(A1980, bonddata!$A$28:$L$5930, 6, FALSE), "")</f>
        <v>4.01</v>
      </c>
      <c r="S1980">
        <f>IFERROR(VLOOKUP(A1980, bonddata!$A$28:$L$5930, 8, FALSE), "")</f>
        <v>3.37</v>
      </c>
      <c r="T1980">
        <f>IFERROR(VLOOKUP(A1980, bonddata!$A$28:$L$5930, 10, FALSE), "")</f>
        <v>3.27</v>
      </c>
      <c r="U1980">
        <f>IFERROR(VLOOKUP(A1980, btcdata!$A$2:$G$3292, 7, FALSE), "")</f>
        <v>0.55000000000000004</v>
      </c>
      <c r="V1980">
        <f>IFERROR(VLOOKUP(A1980, bmodata!$A$2:$G$3292, 7, FALSE), "")</f>
        <v>1.18</v>
      </c>
      <c r="W1980" t="str">
        <f>IFERROR(VLOOKUP(A1980, cpidata!$A$14:$F$391, 2, FALSE), "")</f>
        <v/>
      </c>
      <c r="X1980" t="str">
        <f>IFERROR(VLOOKUP(A1980, cpidata!$A$14:$F$391, 3, FALSE), "")</f>
        <v/>
      </c>
      <c r="Y1980" t="str">
        <f>IFERROR(VLOOKUP(A1980, cpidata!$A$14:$F$391, 4, FALSE), "")</f>
        <v/>
      </c>
    </row>
    <row r="1981" spans="1:25" x14ac:dyDescent="0.25">
      <c r="A1981" s="1">
        <v>44925</v>
      </c>
      <c r="B1981">
        <f>IFERROR(VLOOKUP(A1981, interestdata!$A$19:$H$2369, 2, FALSE), "")</f>
        <v>4.25</v>
      </c>
      <c r="C1981">
        <f>IFERROR(VLOOKUP(A1981, interestdata!$A$19:$H$2369, 3, FALSE), "")</f>
        <v>4.5</v>
      </c>
      <c r="D1981">
        <f>IFERROR(VLOOKUP(A1981, interestdata!$A$19:$H$2369, 4, FALSE), "")</f>
        <v>4.28</v>
      </c>
      <c r="E1981" t="str">
        <f>IFERROR(VLOOKUP(A1981, interestdata!$A$19:$H$2369, 5, FALSE), "")</f>
        <v xml:space="preserve"> </v>
      </c>
      <c r="F1981" t="str">
        <f>IFERROR(VLOOKUP(A1981, interestdata!$A$19:$H$2369, 6, FALSE), "")</f>
        <v xml:space="preserve"> </v>
      </c>
      <c r="G1981" t="str">
        <f>IFERROR(VLOOKUP(A1981, interestdata!$A$19:$H$2369, 7, FALSE), "")</f>
        <v xml:space="preserve"> </v>
      </c>
      <c r="H1981" t="str">
        <f>IFERROR(VLOOKUP(A1981, interestdata!$A$19:$H$2369, 8, FALSE), "")</f>
        <v xml:space="preserve"> </v>
      </c>
      <c r="I1981">
        <f>IFERROR(VLOOKUP(A1981, interestdata!$A$2381:$B$2851, 2, FALSE), "")</f>
        <v>5.7</v>
      </c>
      <c r="J1981">
        <f>IFERROR(VLOOKUP(A1981, interestdata!$A$2381:$C$2851, 3, FALSE), "")</f>
        <v>6.15</v>
      </c>
      <c r="K1981" t="str">
        <f>IFERROR(VLOOKUP(A1981, interestdata!$A$2863:$B$3332, 2, FALSE), "")</f>
        <v/>
      </c>
      <c r="L1981" t="str">
        <f>IFERROR(VLOOKUP(A1981, tbilldata!$A$26:$E$1308, 2, FALSE), "")</f>
        <v/>
      </c>
      <c r="M1981" t="str">
        <f>IFERROR(VLOOKUP(A1981, tbilldata!$A$26:$E$1308, 3, FALSE), "")</f>
        <v/>
      </c>
      <c r="N1981" t="str">
        <f>IFERROR(VLOOKUP(A1981, tbilldata!$A$26:$E$1308, 4, FALSE), "")</f>
        <v/>
      </c>
      <c r="O1981" t="str">
        <f>IFERROR(VLOOKUP(A1981, tbilldata!$A$26:$E$1308, 5, FALSE), "")</f>
        <v/>
      </c>
      <c r="P1981">
        <f>IFERROR(VLOOKUP(A1981, bonddata!$A$28:$L$5930, 2, FALSE), "")</f>
        <v>4.07</v>
      </c>
      <c r="Q1981">
        <f>IFERROR(VLOOKUP(A1981, bonddata!$A$28:$L$5930, 5, FALSE), "")</f>
        <v>3.31</v>
      </c>
      <c r="R1981">
        <f>IFERROR(VLOOKUP(A1981, bonddata!$A$28:$L$5930, 6, FALSE), "")</f>
        <v>4.0599999999999996</v>
      </c>
      <c r="S1981">
        <f>IFERROR(VLOOKUP(A1981, bonddata!$A$28:$L$5930, 8, FALSE), "")</f>
        <v>3.41</v>
      </c>
      <c r="T1981">
        <f>IFERROR(VLOOKUP(A1981, bonddata!$A$28:$L$5930, 10, FALSE), "")</f>
        <v>3.3</v>
      </c>
      <c r="U1981">
        <f>IFERROR(VLOOKUP(A1981, btcdata!$A$2:$G$3292, 7, FALSE), "")</f>
        <v>-0.18</v>
      </c>
      <c r="V1981">
        <f>IFERROR(VLOOKUP(A1981, bmodata!$A$2:$G$3292, 7, FALSE), "")</f>
        <v>-0.64</v>
      </c>
      <c r="W1981" t="str">
        <f>IFERROR(VLOOKUP(A1981, cpidata!$A$14:$F$391, 2, FALSE), "")</f>
        <v/>
      </c>
      <c r="X1981" t="str">
        <f>IFERROR(VLOOKUP(A1981, cpidata!$A$14:$F$391, 3, FALSE), "")</f>
        <v/>
      </c>
      <c r="Y1981" t="str">
        <f>IFERROR(VLOOKUP(A1981, cpidata!$A$14:$F$391, 4, FALSE), "")</f>
        <v/>
      </c>
    </row>
    <row r="1982" spans="1:25" x14ac:dyDescent="0.25">
      <c r="A1982" s="1">
        <v>44928</v>
      </c>
      <c r="B1982" t="str">
        <f>IFERROR(VLOOKUP(A1982, interestdata!$A$19:$H$2369, 2, FALSE), "")</f>
        <v xml:space="preserve"> Bank holiday</v>
      </c>
      <c r="C1982" t="str">
        <f>IFERROR(VLOOKUP(A1982, interestdata!$A$19:$H$2369, 3, FALSE), "")</f>
        <v xml:space="preserve"> Bank holiday</v>
      </c>
      <c r="D1982" t="str">
        <f>IFERROR(VLOOKUP(A1982, interestdata!$A$19:$H$2369, 4, FALSE), "")</f>
        <v xml:space="preserve"> Bank holiday</v>
      </c>
      <c r="E1982" t="str">
        <f>IFERROR(VLOOKUP(A1982, interestdata!$A$19:$H$2369, 5, FALSE), "")</f>
        <v xml:space="preserve"> </v>
      </c>
      <c r="F1982" t="str">
        <f>IFERROR(VLOOKUP(A1982, interestdata!$A$19:$H$2369, 6, FALSE), "")</f>
        <v xml:space="preserve"> </v>
      </c>
      <c r="G1982" t="str">
        <f>IFERROR(VLOOKUP(A1982, interestdata!$A$19:$H$2369, 7, FALSE), "")</f>
        <v xml:space="preserve"> </v>
      </c>
      <c r="H1982" t="str">
        <f>IFERROR(VLOOKUP(A1982, interestdata!$A$19:$H$2369, 8, FALSE), "")</f>
        <v xml:space="preserve"> </v>
      </c>
      <c r="I1982" t="str">
        <f>IFERROR(VLOOKUP(A1982, interestdata!$A$2381:$B$2851, 2, FALSE), "")</f>
        <v/>
      </c>
      <c r="J1982" t="str">
        <f>IFERROR(VLOOKUP(A1982, interestdata!$A$2381:$C$2851, 3, FALSE), "")</f>
        <v/>
      </c>
      <c r="K1982" t="str">
        <f>IFERROR(VLOOKUP(A1982, interestdata!$A$2863:$B$3332, 2, FALSE), "")</f>
        <v/>
      </c>
      <c r="L1982" t="str">
        <f>IFERROR(VLOOKUP(A1982, tbilldata!$A$26:$E$1308, 2, FALSE), "")</f>
        <v/>
      </c>
      <c r="M1982" t="str">
        <f>IFERROR(VLOOKUP(A1982, tbilldata!$A$26:$E$1308, 3, FALSE), "")</f>
        <v/>
      </c>
      <c r="N1982" t="str">
        <f>IFERROR(VLOOKUP(A1982, tbilldata!$A$26:$E$1308, 4, FALSE), "")</f>
        <v/>
      </c>
      <c r="O1982" t="str">
        <f>IFERROR(VLOOKUP(A1982, tbilldata!$A$26:$E$1308, 5, FALSE), "")</f>
        <v/>
      </c>
      <c r="P1982" t="str">
        <f>IFERROR(VLOOKUP(A1982, bonddata!$A$28:$L$5930, 2, FALSE), "")</f>
        <v/>
      </c>
      <c r="Q1982" t="str">
        <f>IFERROR(VLOOKUP(A1982, bonddata!$A$28:$L$5930, 5, FALSE), "")</f>
        <v/>
      </c>
      <c r="R1982" t="str">
        <f>IFERROR(VLOOKUP(A1982, bonddata!$A$28:$L$5930, 6, FALSE), "")</f>
        <v/>
      </c>
      <c r="S1982" t="str">
        <f>IFERROR(VLOOKUP(A1982, bonddata!$A$28:$L$5930, 8, FALSE), "")</f>
        <v/>
      </c>
      <c r="T1982" t="str">
        <f>IFERROR(VLOOKUP(A1982, bonddata!$A$28:$L$5930, 10, FALSE), "")</f>
        <v/>
      </c>
      <c r="U1982">
        <f>IFERROR(VLOOKUP(A1982, btcdata!$A$2:$G$3292, 7, FALSE), "")</f>
        <v>0.34</v>
      </c>
      <c r="V1982" t="str">
        <f>IFERROR(VLOOKUP(A1982, bmodata!$A$2:$G$3292, 7, FALSE), "")</f>
        <v/>
      </c>
      <c r="W1982" t="str">
        <f>IFERROR(VLOOKUP(A1982, cpidata!$A$14:$F$391, 2, FALSE), "")</f>
        <v/>
      </c>
      <c r="X1982" t="str">
        <f>IFERROR(VLOOKUP(A1982, cpidata!$A$14:$F$391, 3, FALSE), "")</f>
        <v/>
      </c>
      <c r="Y1982" t="str">
        <f>IFERROR(VLOOKUP(A1982, cpidata!$A$14:$F$391, 4, FALSE), "")</f>
        <v/>
      </c>
    </row>
    <row r="1983" spans="1:25" x14ac:dyDescent="0.25">
      <c r="A1983" s="1">
        <v>44929</v>
      </c>
      <c r="B1983">
        <f>IFERROR(VLOOKUP(A1983, interestdata!$A$19:$H$2369, 2, FALSE), "")</f>
        <v>4.25</v>
      </c>
      <c r="C1983">
        <f>IFERROR(VLOOKUP(A1983, interestdata!$A$19:$H$2369, 3, FALSE), "")</f>
        <v>4.5</v>
      </c>
      <c r="D1983">
        <f>IFERROR(VLOOKUP(A1983, interestdata!$A$19:$H$2369, 4, FALSE), "")</f>
        <v>4.2699999999999996</v>
      </c>
      <c r="E1983" t="str">
        <f>IFERROR(VLOOKUP(A1983, interestdata!$A$19:$H$2369, 5, FALSE), "")</f>
        <v xml:space="preserve"> </v>
      </c>
      <c r="F1983" t="str">
        <f>IFERROR(VLOOKUP(A1983, interestdata!$A$19:$H$2369, 6, FALSE), "")</f>
        <v xml:space="preserve"> </v>
      </c>
      <c r="G1983" t="str">
        <f>IFERROR(VLOOKUP(A1983, interestdata!$A$19:$H$2369, 7, FALSE), "")</f>
        <v xml:space="preserve"> </v>
      </c>
      <c r="H1983" t="str">
        <f>IFERROR(VLOOKUP(A1983, interestdata!$A$19:$H$2369, 8, FALSE), "")</f>
        <v xml:space="preserve"> </v>
      </c>
      <c r="I1983" t="str">
        <f>IFERROR(VLOOKUP(A1983, interestdata!$A$2381:$B$2851, 2, FALSE), "")</f>
        <v/>
      </c>
      <c r="J1983" t="str">
        <f>IFERROR(VLOOKUP(A1983, interestdata!$A$2381:$C$2851, 3, FALSE), "")</f>
        <v/>
      </c>
      <c r="K1983" t="str">
        <f>IFERROR(VLOOKUP(A1983, interestdata!$A$2863:$B$3332, 2, FALSE), "")</f>
        <v/>
      </c>
      <c r="L1983" t="str">
        <f>IFERROR(VLOOKUP(A1983, tbilldata!$A$26:$E$1308, 2, FALSE), "")</f>
        <v/>
      </c>
      <c r="M1983" t="str">
        <f>IFERROR(VLOOKUP(A1983, tbilldata!$A$26:$E$1308, 3, FALSE), "")</f>
        <v/>
      </c>
      <c r="N1983" t="str">
        <f>IFERROR(VLOOKUP(A1983, tbilldata!$A$26:$E$1308, 4, FALSE), "")</f>
        <v/>
      </c>
      <c r="O1983" t="str">
        <f>IFERROR(VLOOKUP(A1983, tbilldata!$A$26:$E$1308, 5, FALSE), "")</f>
        <v/>
      </c>
      <c r="P1983">
        <f>IFERROR(VLOOKUP(A1983, bonddata!$A$28:$L$5930, 2, FALSE), "")</f>
        <v>4.03</v>
      </c>
      <c r="Q1983">
        <f>IFERROR(VLOOKUP(A1983, bonddata!$A$28:$L$5930, 5, FALSE), "")</f>
        <v>3.24</v>
      </c>
      <c r="R1983">
        <f>IFERROR(VLOOKUP(A1983, bonddata!$A$28:$L$5930, 6, FALSE), "")</f>
        <v>4.0199999999999996</v>
      </c>
      <c r="S1983">
        <f>IFERROR(VLOOKUP(A1983, bonddata!$A$28:$L$5930, 8, FALSE), "")</f>
        <v>3.34</v>
      </c>
      <c r="T1983">
        <f>IFERROR(VLOOKUP(A1983, bonddata!$A$28:$L$5930, 10, FALSE), "")</f>
        <v>3.21</v>
      </c>
      <c r="U1983">
        <f>IFERROR(VLOOKUP(A1983, btcdata!$A$2:$G$3292, 7, FALSE), "")</f>
        <v>0</v>
      </c>
      <c r="V1983">
        <f>IFERROR(VLOOKUP(A1983, bmodata!$A$2:$G$3292, 7, FALSE), "")</f>
        <v>1.47</v>
      </c>
      <c r="W1983" t="str">
        <f>IFERROR(VLOOKUP(A1983, cpidata!$A$14:$F$391, 2, FALSE), "")</f>
        <v/>
      </c>
      <c r="X1983" t="str">
        <f>IFERROR(VLOOKUP(A1983, cpidata!$A$14:$F$391, 3, FALSE), "")</f>
        <v/>
      </c>
      <c r="Y1983" t="str">
        <f>IFERROR(VLOOKUP(A1983, cpidata!$A$14:$F$391, 4, FALSE), "")</f>
        <v/>
      </c>
    </row>
    <row r="1984" spans="1:25" x14ac:dyDescent="0.25">
      <c r="A1984" s="1">
        <v>44930</v>
      </c>
      <c r="B1984">
        <f>IFERROR(VLOOKUP(A1984, interestdata!$A$19:$H$2369, 2, FALSE), "")</f>
        <v>4.25</v>
      </c>
      <c r="C1984">
        <f>IFERROR(VLOOKUP(A1984, interestdata!$A$19:$H$2369, 3, FALSE), "")</f>
        <v>4.5</v>
      </c>
      <c r="D1984">
        <f>IFERROR(VLOOKUP(A1984, interestdata!$A$19:$H$2369, 4, FALSE), "")</f>
        <v>4.2699999999999996</v>
      </c>
      <c r="E1984" t="str">
        <f>IFERROR(VLOOKUP(A1984, interestdata!$A$19:$H$2369, 5, FALSE), "")</f>
        <v xml:space="preserve"> </v>
      </c>
      <c r="F1984" t="str">
        <f>IFERROR(VLOOKUP(A1984, interestdata!$A$19:$H$2369, 6, FALSE), "")</f>
        <v xml:space="preserve"> </v>
      </c>
      <c r="G1984" t="str">
        <f>IFERROR(VLOOKUP(A1984, interestdata!$A$19:$H$2369, 7, FALSE), "")</f>
        <v xml:space="preserve"> </v>
      </c>
      <c r="H1984" t="str">
        <f>IFERROR(VLOOKUP(A1984, interestdata!$A$19:$H$2369, 8, FALSE), "")</f>
        <v xml:space="preserve"> </v>
      </c>
      <c r="I1984" t="str">
        <f>IFERROR(VLOOKUP(A1984, interestdata!$A$2381:$B$2851, 2, FALSE), "")</f>
        <v/>
      </c>
      <c r="J1984" t="str">
        <f>IFERROR(VLOOKUP(A1984, interestdata!$A$2381:$C$2851, 3, FALSE), "")</f>
        <v/>
      </c>
      <c r="K1984" t="str">
        <f>IFERROR(VLOOKUP(A1984, interestdata!$A$2863:$B$3332, 2, FALSE), "")</f>
        <v/>
      </c>
      <c r="L1984">
        <f>IFERROR(VLOOKUP(A1984, tbilldata!$A$26:$E$1308, 2, FALSE), "")</f>
        <v>4.1399999999999997</v>
      </c>
      <c r="M1984">
        <f>IFERROR(VLOOKUP(A1984, tbilldata!$A$26:$E$1308, 3, FALSE), "")</f>
        <v>4.2300000000000004</v>
      </c>
      <c r="N1984">
        <f>IFERROR(VLOOKUP(A1984, tbilldata!$A$26:$E$1308, 4, FALSE), "")</f>
        <v>4.3899999999999997</v>
      </c>
      <c r="O1984">
        <f>IFERROR(VLOOKUP(A1984, tbilldata!$A$26:$E$1308, 5, FALSE), "")</f>
        <v>4.49</v>
      </c>
      <c r="P1984">
        <f>IFERROR(VLOOKUP(A1984, bonddata!$A$28:$L$5930, 2, FALSE), "")</f>
        <v>4</v>
      </c>
      <c r="Q1984">
        <f>IFERROR(VLOOKUP(A1984, bonddata!$A$28:$L$5930, 5, FALSE), "")</f>
        <v>3.17</v>
      </c>
      <c r="R1984">
        <f>IFERROR(VLOOKUP(A1984, bonddata!$A$28:$L$5930, 6, FALSE), "")</f>
        <v>3.99</v>
      </c>
      <c r="S1984">
        <f>IFERROR(VLOOKUP(A1984, bonddata!$A$28:$L$5930, 8, FALSE), "")</f>
        <v>3.28</v>
      </c>
      <c r="T1984">
        <f>IFERROR(VLOOKUP(A1984, bonddata!$A$28:$L$5930, 10, FALSE), "")</f>
        <v>3.14</v>
      </c>
      <c r="U1984">
        <f>IFERROR(VLOOKUP(A1984, btcdata!$A$2:$G$3292, 7, FALSE), "")</f>
        <v>1.07</v>
      </c>
      <c r="V1984">
        <f>IFERROR(VLOOKUP(A1984, bmodata!$A$2:$G$3292, 7, FALSE), "")</f>
        <v>1.41</v>
      </c>
      <c r="W1984" t="str">
        <f>IFERROR(VLOOKUP(A1984, cpidata!$A$14:$F$391, 2, FALSE), "")</f>
        <v/>
      </c>
      <c r="X1984" t="str">
        <f>IFERROR(VLOOKUP(A1984, cpidata!$A$14:$F$391, 3, FALSE), "")</f>
        <v/>
      </c>
      <c r="Y1984" t="str">
        <f>IFERROR(VLOOKUP(A1984, cpidata!$A$14:$F$391, 4, FALSE), "")</f>
        <v/>
      </c>
    </row>
    <row r="1985" spans="1:25" x14ac:dyDescent="0.25">
      <c r="A1985" s="1">
        <v>44931</v>
      </c>
      <c r="B1985">
        <f>IFERROR(VLOOKUP(A1985, interestdata!$A$19:$H$2369, 2, FALSE), "")</f>
        <v>4.25</v>
      </c>
      <c r="C1985">
        <f>IFERROR(VLOOKUP(A1985, interestdata!$A$19:$H$2369, 3, FALSE), "")</f>
        <v>4.5</v>
      </c>
      <c r="D1985">
        <f>IFERROR(VLOOKUP(A1985, interestdata!$A$19:$H$2369, 4, FALSE), "")</f>
        <v>4.26</v>
      </c>
      <c r="E1985" t="str">
        <f>IFERROR(VLOOKUP(A1985, interestdata!$A$19:$H$2369, 5, FALSE), "")</f>
        <v xml:space="preserve"> </v>
      </c>
      <c r="F1985" t="str">
        <f>IFERROR(VLOOKUP(A1985, interestdata!$A$19:$H$2369, 6, FALSE), "")</f>
        <v xml:space="preserve"> </v>
      </c>
      <c r="G1985" t="str">
        <f>IFERROR(VLOOKUP(A1985, interestdata!$A$19:$H$2369, 7, FALSE), "")</f>
        <v xml:space="preserve"> </v>
      </c>
      <c r="H1985" t="str">
        <f>IFERROR(VLOOKUP(A1985, interestdata!$A$19:$H$2369, 8, FALSE), "")</f>
        <v xml:space="preserve"> </v>
      </c>
      <c r="I1985" t="str">
        <f>IFERROR(VLOOKUP(A1985, interestdata!$A$2381:$B$2851, 2, FALSE), "")</f>
        <v/>
      </c>
      <c r="J1985" t="str">
        <f>IFERROR(VLOOKUP(A1985, interestdata!$A$2381:$C$2851, 3, FALSE), "")</f>
        <v/>
      </c>
      <c r="K1985">
        <f>IFERROR(VLOOKUP(A1985, interestdata!$A$2863:$B$3332, 2, FALSE), "")</f>
        <v>5.53</v>
      </c>
      <c r="L1985" t="str">
        <f>IFERROR(VLOOKUP(A1985, tbilldata!$A$26:$E$1308, 2, FALSE), "")</f>
        <v/>
      </c>
      <c r="M1985" t="str">
        <f>IFERROR(VLOOKUP(A1985, tbilldata!$A$26:$E$1308, 3, FALSE), "")</f>
        <v/>
      </c>
      <c r="N1985" t="str">
        <f>IFERROR(VLOOKUP(A1985, tbilldata!$A$26:$E$1308, 4, FALSE), "")</f>
        <v/>
      </c>
      <c r="O1985" t="str">
        <f>IFERROR(VLOOKUP(A1985, tbilldata!$A$26:$E$1308, 5, FALSE), "")</f>
        <v/>
      </c>
      <c r="P1985">
        <f>IFERROR(VLOOKUP(A1985, bonddata!$A$28:$L$5930, 2, FALSE), "")</f>
        <v>4.04</v>
      </c>
      <c r="Q1985">
        <f>IFERROR(VLOOKUP(A1985, bonddata!$A$28:$L$5930, 5, FALSE), "")</f>
        <v>3.18</v>
      </c>
      <c r="R1985">
        <f>IFERROR(VLOOKUP(A1985, bonddata!$A$28:$L$5930, 6, FALSE), "")</f>
        <v>4.03</v>
      </c>
      <c r="S1985">
        <f>IFERROR(VLOOKUP(A1985, bonddata!$A$28:$L$5930, 8, FALSE), "")</f>
        <v>3.32</v>
      </c>
      <c r="T1985">
        <f>IFERROR(VLOOKUP(A1985, bonddata!$A$28:$L$5930, 10, FALSE), "")</f>
        <v>3.17</v>
      </c>
      <c r="U1985">
        <f>IFERROR(VLOOKUP(A1985, btcdata!$A$2:$G$3292, 7, FALSE), "")</f>
        <v>-0.13</v>
      </c>
      <c r="V1985">
        <f>IFERROR(VLOOKUP(A1985, bmodata!$A$2:$G$3292, 7, FALSE), "")</f>
        <v>-0.18</v>
      </c>
      <c r="W1985" t="str">
        <f>IFERROR(VLOOKUP(A1985, cpidata!$A$14:$F$391, 2, FALSE), "")</f>
        <v/>
      </c>
      <c r="X1985" t="str">
        <f>IFERROR(VLOOKUP(A1985, cpidata!$A$14:$F$391, 3, FALSE), "")</f>
        <v/>
      </c>
      <c r="Y1985" t="str">
        <f>IFERROR(VLOOKUP(A1985, cpidata!$A$14:$F$391, 4, FALSE), "")</f>
        <v/>
      </c>
    </row>
    <row r="1986" spans="1:25" x14ac:dyDescent="0.25">
      <c r="A1986" s="1">
        <v>44932</v>
      </c>
      <c r="B1986">
        <f>IFERROR(VLOOKUP(A1986, interestdata!$A$19:$H$2369, 2, FALSE), "")</f>
        <v>4.25</v>
      </c>
      <c r="C1986">
        <f>IFERROR(VLOOKUP(A1986, interestdata!$A$19:$H$2369, 3, FALSE), "")</f>
        <v>4.5</v>
      </c>
      <c r="D1986">
        <f>IFERROR(VLOOKUP(A1986, interestdata!$A$19:$H$2369, 4, FALSE), "")</f>
        <v>4.25</v>
      </c>
      <c r="E1986" t="str">
        <f>IFERROR(VLOOKUP(A1986, interestdata!$A$19:$H$2369, 5, FALSE), "")</f>
        <v xml:space="preserve"> </v>
      </c>
      <c r="F1986" t="str">
        <f>IFERROR(VLOOKUP(A1986, interestdata!$A$19:$H$2369, 6, FALSE), "")</f>
        <v xml:space="preserve"> </v>
      </c>
      <c r="G1986" t="str">
        <f>IFERROR(VLOOKUP(A1986, interestdata!$A$19:$H$2369, 7, FALSE), "")</f>
        <v xml:space="preserve"> </v>
      </c>
      <c r="H1986" t="str">
        <f>IFERROR(VLOOKUP(A1986, interestdata!$A$19:$H$2369, 8, FALSE), "")</f>
        <v xml:space="preserve"> </v>
      </c>
      <c r="I1986">
        <f>IFERROR(VLOOKUP(A1986, interestdata!$A$2381:$B$2851, 2, FALSE), "")</f>
        <v>5.7</v>
      </c>
      <c r="J1986">
        <f>IFERROR(VLOOKUP(A1986, interestdata!$A$2381:$C$2851, 3, FALSE), "")</f>
        <v>6.12</v>
      </c>
      <c r="K1986" t="str">
        <f>IFERROR(VLOOKUP(A1986, interestdata!$A$2863:$B$3332, 2, FALSE), "")</f>
        <v/>
      </c>
      <c r="L1986" t="str">
        <f>IFERROR(VLOOKUP(A1986, tbilldata!$A$26:$E$1308, 2, FALSE), "")</f>
        <v/>
      </c>
      <c r="M1986" t="str">
        <f>IFERROR(VLOOKUP(A1986, tbilldata!$A$26:$E$1308, 3, FALSE), "")</f>
        <v/>
      </c>
      <c r="N1986" t="str">
        <f>IFERROR(VLOOKUP(A1986, tbilldata!$A$26:$E$1308, 4, FALSE), "")</f>
        <v/>
      </c>
      <c r="O1986" t="str">
        <f>IFERROR(VLOOKUP(A1986, tbilldata!$A$26:$E$1308, 5, FALSE), "")</f>
        <v/>
      </c>
      <c r="P1986">
        <f>IFERROR(VLOOKUP(A1986, bonddata!$A$28:$L$5930, 2, FALSE), "")</f>
        <v>3.97</v>
      </c>
      <c r="Q1986">
        <f>IFERROR(VLOOKUP(A1986, bonddata!$A$28:$L$5930, 5, FALSE), "")</f>
        <v>3.12</v>
      </c>
      <c r="R1986">
        <f>IFERROR(VLOOKUP(A1986, bonddata!$A$28:$L$5930, 6, FALSE), "")</f>
        <v>3.97</v>
      </c>
      <c r="S1986">
        <f>IFERROR(VLOOKUP(A1986, bonddata!$A$28:$L$5930, 8, FALSE), "")</f>
        <v>3.24</v>
      </c>
      <c r="T1986">
        <f>IFERROR(VLOOKUP(A1986, bonddata!$A$28:$L$5930, 10, FALSE), "")</f>
        <v>3.09</v>
      </c>
      <c r="U1986">
        <f>IFERROR(VLOOKUP(A1986, btcdata!$A$2:$G$3292, 7, FALSE), "")</f>
        <v>0.72</v>
      </c>
      <c r="V1986">
        <f>IFERROR(VLOOKUP(A1986, bmodata!$A$2:$G$3292, 7, FALSE), "")</f>
        <v>1.49</v>
      </c>
      <c r="W1986" t="str">
        <f>IFERROR(VLOOKUP(A1986, cpidata!$A$14:$F$391, 2, FALSE), "")</f>
        <v/>
      </c>
      <c r="X1986" t="str">
        <f>IFERROR(VLOOKUP(A1986, cpidata!$A$14:$F$391, 3, FALSE), "")</f>
        <v/>
      </c>
      <c r="Y1986" t="str">
        <f>IFERROR(VLOOKUP(A1986, cpidata!$A$14:$F$391, 4, FALSE), "")</f>
        <v/>
      </c>
    </row>
    <row r="1987" spans="1:25" x14ac:dyDescent="0.25">
      <c r="A1987" s="1">
        <v>44935</v>
      </c>
      <c r="B1987">
        <f>IFERROR(VLOOKUP(A1987, interestdata!$A$19:$H$2369, 2, FALSE), "")</f>
        <v>4.25</v>
      </c>
      <c r="C1987">
        <f>IFERROR(VLOOKUP(A1987, interestdata!$A$19:$H$2369, 3, FALSE), "")</f>
        <v>4.5</v>
      </c>
      <c r="D1987">
        <f>IFERROR(VLOOKUP(A1987, interestdata!$A$19:$H$2369, 4, FALSE), "")</f>
        <v>4.25</v>
      </c>
      <c r="E1987" t="str">
        <f>IFERROR(VLOOKUP(A1987, interestdata!$A$19:$H$2369, 5, FALSE), "")</f>
        <v xml:space="preserve"> </v>
      </c>
      <c r="F1987" t="str">
        <f>IFERROR(VLOOKUP(A1987, interestdata!$A$19:$H$2369, 6, FALSE), "")</f>
        <v xml:space="preserve"> </v>
      </c>
      <c r="G1987" t="str">
        <f>IFERROR(VLOOKUP(A1987, interestdata!$A$19:$H$2369, 7, FALSE), "")</f>
        <v xml:space="preserve"> </v>
      </c>
      <c r="H1987" t="str">
        <f>IFERROR(VLOOKUP(A1987, interestdata!$A$19:$H$2369, 8, FALSE), "")</f>
        <v xml:space="preserve"> </v>
      </c>
      <c r="I1987" t="str">
        <f>IFERROR(VLOOKUP(A1987, interestdata!$A$2381:$B$2851, 2, FALSE), "")</f>
        <v/>
      </c>
      <c r="J1987" t="str">
        <f>IFERROR(VLOOKUP(A1987, interestdata!$A$2381:$C$2851, 3, FALSE), "")</f>
        <v/>
      </c>
      <c r="K1987" t="str">
        <f>IFERROR(VLOOKUP(A1987, interestdata!$A$2863:$B$3332, 2, FALSE), "")</f>
        <v/>
      </c>
      <c r="L1987" t="str">
        <f>IFERROR(VLOOKUP(A1987, tbilldata!$A$26:$E$1308, 2, FALSE), "")</f>
        <v/>
      </c>
      <c r="M1987" t="str">
        <f>IFERROR(VLOOKUP(A1987, tbilldata!$A$26:$E$1308, 3, FALSE), "")</f>
        <v/>
      </c>
      <c r="N1987" t="str">
        <f>IFERROR(VLOOKUP(A1987, tbilldata!$A$26:$E$1308, 4, FALSE), "")</f>
        <v/>
      </c>
      <c r="O1987" t="str">
        <f>IFERROR(VLOOKUP(A1987, tbilldata!$A$26:$E$1308, 5, FALSE), "")</f>
        <v/>
      </c>
      <c r="P1987">
        <f>IFERROR(VLOOKUP(A1987, bonddata!$A$28:$L$5930, 2, FALSE), "")</f>
        <v>3.94</v>
      </c>
      <c r="Q1987">
        <f>IFERROR(VLOOKUP(A1987, bonddata!$A$28:$L$5930, 5, FALSE), "")</f>
        <v>3.12</v>
      </c>
      <c r="R1987">
        <f>IFERROR(VLOOKUP(A1987, bonddata!$A$28:$L$5930, 6, FALSE), "")</f>
        <v>3.93</v>
      </c>
      <c r="S1987">
        <f>IFERROR(VLOOKUP(A1987, bonddata!$A$28:$L$5930, 8, FALSE), "")</f>
        <v>3.22</v>
      </c>
      <c r="T1987">
        <f>IFERROR(VLOOKUP(A1987, bonddata!$A$28:$L$5930, 10, FALSE), "")</f>
        <v>3.08</v>
      </c>
      <c r="U1987">
        <f>IFERROR(VLOOKUP(A1987, btcdata!$A$2:$G$3292, 7, FALSE), "")</f>
        <v>0.36</v>
      </c>
      <c r="V1987">
        <f>IFERROR(VLOOKUP(A1987, bmodata!$A$2:$G$3292, 7, FALSE), "")</f>
        <v>-0.12</v>
      </c>
      <c r="W1987" t="str">
        <f>IFERROR(VLOOKUP(A1987, cpidata!$A$14:$F$391, 2, FALSE), "")</f>
        <v/>
      </c>
      <c r="X1987" t="str">
        <f>IFERROR(VLOOKUP(A1987, cpidata!$A$14:$F$391, 3, FALSE), "")</f>
        <v/>
      </c>
      <c r="Y1987" t="str">
        <f>IFERROR(VLOOKUP(A1987, cpidata!$A$14:$F$391, 4, FALSE), "")</f>
        <v/>
      </c>
    </row>
    <row r="1988" spans="1:25" x14ac:dyDescent="0.25">
      <c r="A1988" s="1">
        <v>44936</v>
      </c>
      <c r="B1988">
        <f>IFERROR(VLOOKUP(A1988, interestdata!$A$19:$H$2369, 2, FALSE), "")</f>
        <v>4.25</v>
      </c>
      <c r="C1988">
        <f>IFERROR(VLOOKUP(A1988, interestdata!$A$19:$H$2369, 3, FALSE), "")</f>
        <v>4.5</v>
      </c>
      <c r="D1988">
        <f>IFERROR(VLOOKUP(A1988, interestdata!$A$19:$H$2369, 4, FALSE), "")</f>
        <v>4.25</v>
      </c>
      <c r="E1988" t="str">
        <f>IFERROR(VLOOKUP(A1988, interestdata!$A$19:$H$2369, 5, FALSE), "")</f>
        <v xml:space="preserve"> </v>
      </c>
      <c r="F1988" t="str">
        <f>IFERROR(VLOOKUP(A1988, interestdata!$A$19:$H$2369, 6, FALSE), "")</f>
        <v xml:space="preserve"> </v>
      </c>
      <c r="G1988" t="str">
        <f>IFERROR(VLOOKUP(A1988, interestdata!$A$19:$H$2369, 7, FALSE), "")</f>
        <v xml:space="preserve"> </v>
      </c>
      <c r="H1988" t="str">
        <f>IFERROR(VLOOKUP(A1988, interestdata!$A$19:$H$2369, 8, FALSE), "")</f>
        <v xml:space="preserve"> </v>
      </c>
      <c r="I1988" t="str">
        <f>IFERROR(VLOOKUP(A1988, interestdata!$A$2381:$B$2851, 2, FALSE), "")</f>
        <v/>
      </c>
      <c r="J1988" t="str">
        <f>IFERROR(VLOOKUP(A1988, interestdata!$A$2381:$C$2851, 3, FALSE), "")</f>
        <v/>
      </c>
      <c r="K1988" t="str">
        <f>IFERROR(VLOOKUP(A1988, interestdata!$A$2863:$B$3332, 2, FALSE), "")</f>
        <v/>
      </c>
      <c r="L1988" t="str">
        <f>IFERROR(VLOOKUP(A1988, tbilldata!$A$26:$E$1308, 2, FALSE), "")</f>
        <v/>
      </c>
      <c r="M1988" t="str">
        <f>IFERROR(VLOOKUP(A1988, tbilldata!$A$26:$E$1308, 3, FALSE), "")</f>
        <v/>
      </c>
      <c r="N1988" t="str">
        <f>IFERROR(VLOOKUP(A1988, tbilldata!$A$26:$E$1308, 4, FALSE), "")</f>
        <v/>
      </c>
      <c r="O1988" t="str">
        <f>IFERROR(VLOOKUP(A1988, tbilldata!$A$26:$E$1308, 5, FALSE), "")</f>
        <v/>
      </c>
      <c r="P1988">
        <f>IFERROR(VLOOKUP(A1988, bonddata!$A$28:$L$5930, 2, FALSE), "")</f>
        <v>3.95</v>
      </c>
      <c r="Q1988">
        <f>IFERROR(VLOOKUP(A1988, bonddata!$A$28:$L$5930, 5, FALSE), "")</f>
        <v>3.15</v>
      </c>
      <c r="R1988">
        <f>IFERROR(VLOOKUP(A1988, bonddata!$A$28:$L$5930, 6, FALSE), "")</f>
        <v>3.93</v>
      </c>
      <c r="S1988">
        <f>IFERROR(VLOOKUP(A1988, bonddata!$A$28:$L$5930, 8, FALSE), "")</f>
        <v>3.23</v>
      </c>
      <c r="T1988">
        <f>IFERROR(VLOOKUP(A1988, bonddata!$A$28:$L$5930, 10, FALSE), "")</f>
        <v>3.11</v>
      </c>
      <c r="U1988">
        <f>IFERROR(VLOOKUP(A1988, btcdata!$A$2:$G$3292, 7, FALSE), "")</f>
        <v>1.51</v>
      </c>
      <c r="V1988">
        <f>IFERROR(VLOOKUP(A1988, bmodata!$A$2:$G$3292, 7, FALSE), "")</f>
        <v>-0.05</v>
      </c>
      <c r="W1988" t="str">
        <f>IFERROR(VLOOKUP(A1988, cpidata!$A$14:$F$391, 2, FALSE), "")</f>
        <v/>
      </c>
      <c r="X1988" t="str">
        <f>IFERROR(VLOOKUP(A1988, cpidata!$A$14:$F$391, 3, FALSE), "")</f>
        <v/>
      </c>
      <c r="Y1988" t="str">
        <f>IFERROR(VLOOKUP(A1988, cpidata!$A$14:$F$391, 4, FALSE), "")</f>
        <v/>
      </c>
    </row>
    <row r="1989" spans="1:25" x14ac:dyDescent="0.25">
      <c r="A1989" s="1">
        <v>44937</v>
      </c>
      <c r="B1989">
        <f>IFERROR(VLOOKUP(A1989, interestdata!$A$19:$H$2369, 2, FALSE), "")</f>
        <v>4.25</v>
      </c>
      <c r="C1989">
        <f>IFERROR(VLOOKUP(A1989, interestdata!$A$19:$H$2369, 3, FALSE), "")</f>
        <v>4.5</v>
      </c>
      <c r="D1989">
        <f>IFERROR(VLOOKUP(A1989, interestdata!$A$19:$H$2369, 4, FALSE), "")</f>
        <v>4.25</v>
      </c>
      <c r="E1989" t="str">
        <f>IFERROR(VLOOKUP(A1989, interestdata!$A$19:$H$2369, 5, FALSE), "")</f>
        <v xml:space="preserve"> </v>
      </c>
      <c r="F1989" t="str">
        <f>IFERROR(VLOOKUP(A1989, interestdata!$A$19:$H$2369, 6, FALSE), "")</f>
        <v xml:space="preserve"> </v>
      </c>
      <c r="G1989" t="str">
        <f>IFERROR(VLOOKUP(A1989, interestdata!$A$19:$H$2369, 7, FALSE), "")</f>
        <v xml:space="preserve"> </v>
      </c>
      <c r="H1989" t="str">
        <f>IFERROR(VLOOKUP(A1989, interestdata!$A$19:$H$2369, 8, FALSE), "")</f>
        <v xml:space="preserve"> </v>
      </c>
      <c r="I1989" t="str">
        <f>IFERROR(VLOOKUP(A1989, interestdata!$A$2381:$B$2851, 2, FALSE), "")</f>
        <v/>
      </c>
      <c r="J1989" t="str">
        <f>IFERROR(VLOOKUP(A1989, interestdata!$A$2381:$C$2851, 3, FALSE), "")</f>
        <v/>
      </c>
      <c r="K1989" t="str">
        <f>IFERROR(VLOOKUP(A1989, interestdata!$A$2863:$B$3332, 2, FALSE), "")</f>
        <v/>
      </c>
      <c r="L1989">
        <f>IFERROR(VLOOKUP(A1989, tbilldata!$A$26:$E$1308, 2, FALSE), "")</f>
        <v>4.1900000000000004</v>
      </c>
      <c r="M1989">
        <f>IFERROR(VLOOKUP(A1989, tbilldata!$A$26:$E$1308, 3, FALSE), "")</f>
        <v>4.3099999999999996</v>
      </c>
      <c r="N1989">
        <f>IFERROR(VLOOKUP(A1989, tbilldata!$A$26:$E$1308, 4, FALSE), "")</f>
        <v>4.47</v>
      </c>
      <c r="O1989">
        <f>IFERROR(VLOOKUP(A1989, tbilldata!$A$26:$E$1308, 5, FALSE), "")</f>
        <v>4.51</v>
      </c>
      <c r="P1989">
        <f>IFERROR(VLOOKUP(A1989, bonddata!$A$28:$L$5930, 2, FALSE), "")</f>
        <v>3.9</v>
      </c>
      <c r="Q1989">
        <f>IFERROR(VLOOKUP(A1989, bonddata!$A$28:$L$5930, 5, FALSE), "")</f>
        <v>3.06</v>
      </c>
      <c r="R1989">
        <f>IFERROR(VLOOKUP(A1989, bonddata!$A$28:$L$5930, 6, FALSE), "")</f>
        <v>3.87</v>
      </c>
      <c r="S1989">
        <f>IFERROR(VLOOKUP(A1989, bonddata!$A$28:$L$5930, 8, FALSE), "")</f>
        <v>3.13</v>
      </c>
      <c r="T1989">
        <f>IFERROR(VLOOKUP(A1989, bonddata!$A$28:$L$5930, 10, FALSE), "")</f>
        <v>3.01</v>
      </c>
      <c r="U1989">
        <f>IFERROR(VLOOKUP(A1989, btcdata!$A$2:$G$3292, 7, FALSE), "")</f>
        <v>2.89</v>
      </c>
      <c r="V1989">
        <f>IFERROR(VLOOKUP(A1989, bmodata!$A$2:$G$3292, 7, FALSE), "")</f>
        <v>1.07</v>
      </c>
      <c r="W1989" t="str">
        <f>IFERROR(VLOOKUP(A1989, cpidata!$A$14:$F$391, 2, FALSE), "")</f>
        <v/>
      </c>
      <c r="X1989" t="str">
        <f>IFERROR(VLOOKUP(A1989, cpidata!$A$14:$F$391, 3, FALSE), "")</f>
        <v/>
      </c>
      <c r="Y1989" t="str">
        <f>IFERROR(VLOOKUP(A1989, cpidata!$A$14:$F$391, 4, FALSE), "")</f>
        <v/>
      </c>
    </row>
    <row r="1990" spans="1:25" x14ac:dyDescent="0.25">
      <c r="A1990" s="1">
        <v>44938</v>
      </c>
      <c r="B1990">
        <f>IFERROR(VLOOKUP(A1990, interestdata!$A$19:$H$2369, 2, FALSE), "")</f>
        <v>4.25</v>
      </c>
      <c r="C1990">
        <f>IFERROR(VLOOKUP(A1990, interestdata!$A$19:$H$2369, 3, FALSE), "")</f>
        <v>4.5</v>
      </c>
      <c r="D1990">
        <f>IFERROR(VLOOKUP(A1990, interestdata!$A$19:$H$2369, 4, FALSE), "")</f>
        <v>4.25</v>
      </c>
      <c r="E1990" t="str">
        <f>IFERROR(VLOOKUP(A1990, interestdata!$A$19:$H$2369, 5, FALSE), "")</f>
        <v xml:space="preserve"> </v>
      </c>
      <c r="F1990" t="str">
        <f>IFERROR(VLOOKUP(A1990, interestdata!$A$19:$H$2369, 6, FALSE), "")</f>
        <v xml:space="preserve"> </v>
      </c>
      <c r="G1990" t="str">
        <f>IFERROR(VLOOKUP(A1990, interestdata!$A$19:$H$2369, 7, FALSE), "")</f>
        <v xml:space="preserve"> </v>
      </c>
      <c r="H1990" t="str">
        <f>IFERROR(VLOOKUP(A1990, interestdata!$A$19:$H$2369, 8, FALSE), "")</f>
        <v xml:space="preserve"> </v>
      </c>
      <c r="I1990" t="str">
        <f>IFERROR(VLOOKUP(A1990, interestdata!$A$2381:$B$2851, 2, FALSE), "")</f>
        <v/>
      </c>
      <c r="J1990" t="str">
        <f>IFERROR(VLOOKUP(A1990, interestdata!$A$2381:$C$2851, 3, FALSE), "")</f>
        <v/>
      </c>
      <c r="K1990">
        <f>IFERROR(VLOOKUP(A1990, interestdata!$A$2863:$B$3332, 2, FALSE), "")</f>
        <v>5.53</v>
      </c>
      <c r="L1990" t="str">
        <f>IFERROR(VLOOKUP(A1990, tbilldata!$A$26:$E$1308, 2, FALSE), "")</f>
        <v/>
      </c>
      <c r="M1990" t="str">
        <f>IFERROR(VLOOKUP(A1990, tbilldata!$A$26:$E$1308, 3, FALSE), "")</f>
        <v/>
      </c>
      <c r="N1990" t="str">
        <f>IFERROR(VLOOKUP(A1990, tbilldata!$A$26:$E$1308, 4, FALSE), "")</f>
        <v/>
      </c>
      <c r="O1990" t="str">
        <f>IFERROR(VLOOKUP(A1990, tbilldata!$A$26:$E$1308, 5, FALSE), "")</f>
        <v/>
      </c>
      <c r="P1990">
        <f>IFERROR(VLOOKUP(A1990, bonddata!$A$28:$L$5930, 2, FALSE), "")</f>
        <v>3.84</v>
      </c>
      <c r="Q1990">
        <f>IFERROR(VLOOKUP(A1990, bonddata!$A$28:$L$5930, 5, FALSE), "")</f>
        <v>2.95</v>
      </c>
      <c r="R1990">
        <f>IFERROR(VLOOKUP(A1990, bonddata!$A$28:$L$5930, 6, FALSE), "")</f>
        <v>3.79</v>
      </c>
      <c r="S1990">
        <f>IFERROR(VLOOKUP(A1990, bonddata!$A$28:$L$5930, 8, FALSE), "")</f>
        <v>3.02</v>
      </c>
      <c r="T1990">
        <f>IFERROR(VLOOKUP(A1990, bonddata!$A$28:$L$5930, 10, FALSE), "")</f>
        <v>2.89</v>
      </c>
      <c r="U1990">
        <f>IFERROR(VLOOKUP(A1990, btcdata!$A$2:$G$3292, 7, FALSE), "")</f>
        <v>5.07</v>
      </c>
      <c r="V1990">
        <f>IFERROR(VLOOKUP(A1990, bmodata!$A$2:$G$3292, 7, FALSE), "")</f>
        <v>0.76</v>
      </c>
      <c r="W1990" t="str">
        <f>IFERROR(VLOOKUP(A1990, cpidata!$A$14:$F$391, 2, FALSE), "")</f>
        <v/>
      </c>
      <c r="X1990" t="str">
        <f>IFERROR(VLOOKUP(A1990, cpidata!$A$14:$F$391, 3, FALSE), "")</f>
        <v/>
      </c>
      <c r="Y1990" t="str">
        <f>IFERROR(VLOOKUP(A1990, cpidata!$A$14:$F$391, 4, FALSE), "")</f>
        <v/>
      </c>
    </row>
    <row r="1991" spans="1:25" x14ac:dyDescent="0.25">
      <c r="A1991" s="1">
        <v>44939</v>
      </c>
      <c r="B1991">
        <f>IFERROR(VLOOKUP(A1991, interestdata!$A$19:$H$2369, 2, FALSE), "")</f>
        <v>4.25</v>
      </c>
      <c r="C1991">
        <f>IFERROR(VLOOKUP(A1991, interestdata!$A$19:$H$2369, 3, FALSE), "")</f>
        <v>4.5</v>
      </c>
      <c r="D1991">
        <f>IFERROR(VLOOKUP(A1991, interestdata!$A$19:$H$2369, 4, FALSE), "")</f>
        <v>4.25</v>
      </c>
      <c r="E1991" t="str">
        <f>IFERROR(VLOOKUP(A1991, interestdata!$A$19:$H$2369, 5, FALSE), "")</f>
        <v xml:space="preserve"> </v>
      </c>
      <c r="F1991" t="str">
        <f>IFERROR(VLOOKUP(A1991, interestdata!$A$19:$H$2369, 6, FALSE), "")</f>
        <v xml:space="preserve"> </v>
      </c>
      <c r="G1991" t="str">
        <f>IFERROR(VLOOKUP(A1991, interestdata!$A$19:$H$2369, 7, FALSE), "")</f>
        <v xml:space="preserve"> </v>
      </c>
      <c r="H1991" t="str">
        <f>IFERROR(VLOOKUP(A1991, interestdata!$A$19:$H$2369, 8, FALSE), "")</f>
        <v xml:space="preserve"> </v>
      </c>
      <c r="I1991">
        <f>IFERROR(VLOOKUP(A1991, interestdata!$A$2381:$B$2851, 2, FALSE), "")</f>
        <v>5.72</v>
      </c>
      <c r="J1991">
        <f>IFERROR(VLOOKUP(A1991, interestdata!$A$2381:$C$2851, 3, FALSE), "")</f>
        <v>6.05</v>
      </c>
      <c r="K1991" t="str">
        <f>IFERROR(VLOOKUP(A1991, interestdata!$A$2863:$B$3332, 2, FALSE), "")</f>
        <v/>
      </c>
      <c r="L1991" t="str">
        <f>IFERROR(VLOOKUP(A1991, tbilldata!$A$26:$E$1308, 2, FALSE), "")</f>
        <v/>
      </c>
      <c r="M1991" t="str">
        <f>IFERROR(VLOOKUP(A1991, tbilldata!$A$26:$E$1308, 3, FALSE), "")</f>
        <v/>
      </c>
      <c r="N1991" t="str">
        <f>IFERROR(VLOOKUP(A1991, tbilldata!$A$26:$E$1308, 4, FALSE), "")</f>
        <v/>
      </c>
      <c r="O1991" t="str">
        <f>IFERROR(VLOOKUP(A1991, tbilldata!$A$26:$E$1308, 5, FALSE), "")</f>
        <v/>
      </c>
      <c r="P1991">
        <f>IFERROR(VLOOKUP(A1991, bonddata!$A$28:$L$5930, 2, FALSE), "")</f>
        <v>3.83</v>
      </c>
      <c r="Q1991">
        <f>IFERROR(VLOOKUP(A1991, bonddata!$A$28:$L$5930, 5, FALSE), "")</f>
        <v>2.94</v>
      </c>
      <c r="R1991">
        <f>IFERROR(VLOOKUP(A1991, bonddata!$A$28:$L$5930, 6, FALSE), "")</f>
        <v>3.67</v>
      </c>
      <c r="S1991">
        <f>IFERROR(VLOOKUP(A1991, bonddata!$A$28:$L$5930, 8, FALSE), "")</f>
        <v>3</v>
      </c>
      <c r="T1991">
        <f>IFERROR(VLOOKUP(A1991, bonddata!$A$28:$L$5930, 10, FALSE), "")</f>
        <v>2.89</v>
      </c>
      <c r="U1991">
        <f>IFERROR(VLOOKUP(A1991, btcdata!$A$2:$G$3292, 7, FALSE), "")</f>
        <v>5.71</v>
      </c>
      <c r="V1991">
        <f>IFERROR(VLOOKUP(A1991, bmodata!$A$2:$G$3292, 7, FALSE), "")</f>
        <v>0.91</v>
      </c>
      <c r="W1991" t="str">
        <f>IFERROR(VLOOKUP(A1991, cpidata!$A$14:$F$391, 2, FALSE), "")</f>
        <v/>
      </c>
      <c r="X1991" t="str">
        <f>IFERROR(VLOOKUP(A1991, cpidata!$A$14:$F$391, 3, FALSE), "")</f>
        <v/>
      </c>
      <c r="Y1991" t="str">
        <f>IFERROR(VLOOKUP(A1991, cpidata!$A$14:$F$391, 4, FALSE), "")</f>
        <v/>
      </c>
    </row>
    <row r="1992" spans="1:25" x14ac:dyDescent="0.25">
      <c r="A1992" s="1">
        <v>44942</v>
      </c>
      <c r="B1992">
        <f>IFERROR(VLOOKUP(A1992, interestdata!$A$19:$H$2369, 2, FALSE), "")</f>
        <v>4.25</v>
      </c>
      <c r="C1992">
        <f>IFERROR(VLOOKUP(A1992, interestdata!$A$19:$H$2369, 3, FALSE), "")</f>
        <v>4.5</v>
      </c>
      <c r="D1992">
        <f>IFERROR(VLOOKUP(A1992, interestdata!$A$19:$H$2369, 4, FALSE), "")</f>
        <v>4.25</v>
      </c>
      <c r="E1992" t="str">
        <f>IFERROR(VLOOKUP(A1992, interestdata!$A$19:$H$2369, 5, FALSE), "")</f>
        <v xml:space="preserve"> </v>
      </c>
      <c r="F1992" t="str">
        <f>IFERROR(VLOOKUP(A1992, interestdata!$A$19:$H$2369, 6, FALSE), "")</f>
        <v xml:space="preserve"> </v>
      </c>
      <c r="G1992" t="str">
        <f>IFERROR(VLOOKUP(A1992, interestdata!$A$19:$H$2369, 7, FALSE), "")</f>
        <v xml:space="preserve"> </v>
      </c>
      <c r="H1992" t="str">
        <f>IFERROR(VLOOKUP(A1992, interestdata!$A$19:$H$2369, 8, FALSE), "")</f>
        <v xml:space="preserve"> </v>
      </c>
      <c r="I1992" t="str">
        <f>IFERROR(VLOOKUP(A1992, interestdata!$A$2381:$B$2851, 2, FALSE), "")</f>
        <v/>
      </c>
      <c r="J1992" t="str">
        <f>IFERROR(VLOOKUP(A1992, interestdata!$A$2381:$C$2851, 3, FALSE), "")</f>
        <v/>
      </c>
      <c r="K1992" t="str">
        <f>IFERROR(VLOOKUP(A1992, interestdata!$A$2863:$B$3332, 2, FALSE), "")</f>
        <v/>
      </c>
      <c r="L1992" t="str">
        <f>IFERROR(VLOOKUP(A1992, tbilldata!$A$26:$E$1308, 2, FALSE), "")</f>
        <v/>
      </c>
      <c r="M1992" t="str">
        <f>IFERROR(VLOOKUP(A1992, tbilldata!$A$26:$E$1308, 3, FALSE), "")</f>
        <v/>
      </c>
      <c r="N1992" t="str">
        <f>IFERROR(VLOOKUP(A1992, tbilldata!$A$26:$E$1308, 4, FALSE), "")</f>
        <v/>
      </c>
      <c r="O1992" t="str">
        <f>IFERROR(VLOOKUP(A1992, tbilldata!$A$26:$E$1308, 5, FALSE), "")</f>
        <v/>
      </c>
      <c r="P1992">
        <f>IFERROR(VLOOKUP(A1992, bonddata!$A$28:$L$5930, 2, FALSE), "")</f>
        <v>3.77</v>
      </c>
      <c r="Q1992">
        <f>IFERROR(VLOOKUP(A1992, bonddata!$A$28:$L$5930, 5, FALSE), "")</f>
        <v>2.93</v>
      </c>
      <c r="R1992">
        <f>IFERROR(VLOOKUP(A1992, bonddata!$A$28:$L$5930, 6, FALSE), "")</f>
        <v>3.57</v>
      </c>
      <c r="S1992">
        <f>IFERROR(VLOOKUP(A1992, bonddata!$A$28:$L$5930, 8, FALSE), "")</f>
        <v>2.95</v>
      </c>
      <c r="T1992">
        <f>IFERROR(VLOOKUP(A1992, bonddata!$A$28:$L$5930, 10, FALSE), "")</f>
        <v>2.85</v>
      </c>
      <c r="U1992">
        <f>IFERROR(VLOOKUP(A1992, btcdata!$A$2:$G$3292, 7, FALSE), "")</f>
        <v>1.46</v>
      </c>
      <c r="V1992">
        <f>IFERROR(VLOOKUP(A1992, bmodata!$A$2:$G$3292, 7, FALSE), "")</f>
        <v>0.43</v>
      </c>
      <c r="W1992" t="str">
        <f>IFERROR(VLOOKUP(A1992, cpidata!$A$14:$F$391, 2, FALSE), "")</f>
        <v/>
      </c>
      <c r="X1992" t="str">
        <f>IFERROR(VLOOKUP(A1992, cpidata!$A$14:$F$391, 3, FALSE), "")</f>
        <v/>
      </c>
      <c r="Y1992" t="str">
        <f>IFERROR(VLOOKUP(A1992, cpidata!$A$14:$F$391, 4, FALSE), "")</f>
        <v/>
      </c>
    </row>
    <row r="1993" spans="1:25" x14ac:dyDescent="0.25">
      <c r="A1993" s="1">
        <v>44943</v>
      </c>
      <c r="B1993">
        <f>IFERROR(VLOOKUP(A1993, interestdata!$A$19:$H$2369, 2, FALSE), "")</f>
        <v>4.25</v>
      </c>
      <c r="C1993">
        <f>IFERROR(VLOOKUP(A1993, interestdata!$A$19:$H$2369, 3, FALSE), "")</f>
        <v>4.5</v>
      </c>
      <c r="D1993">
        <f>IFERROR(VLOOKUP(A1993, interestdata!$A$19:$H$2369, 4, FALSE), "")</f>
        <v>4.25</v>
      </c>
      <c r="E1993" t="str">
        <f>IFERROR(VLOOKUP(A1993, interestdata!$A$19:$H$2369, 5, FALSE), "")</f>
        <v xml:space="preserve"> </v>
      </c>
      <c r="F1993" t="str">
        <f>IFERROR(VLOOKUP(A1993, interestdata!$A$19:$H$2369, 6, FALSE), "")</f>
        <v xml:space="preserve"> </v>
      </c>
      <c r="G1993" t="str">
        <f>IFERROR(VLOOKUP(A1993, interestdata!$A$19:$H$2369, 7, FALSE), "")</f>
        <v xml:space="preserve"> </v>
      </c>
      <c r="H1993" t="str">
        <f>IFERROR(VLOOKUP(A1993, interestdata!$A$19:$H$2369, 8, FALSE), "")</f>
        <v xml:space="preserve"> </v>
      </c>
      <c r="I1993" t="str">
        <f>IFERROR(VLOOKUP(A1993, interestdata!$A$2381:$B$2851, 2, FALSE), "")</f>
        <v/>
      </c>
      <c r="J1993" t="str">
        <f>IFERROR(VLOOKUP(A1993, interestdata!$A$2381:$C$2851, 3, FALSE), "")</f>
        <v/>
      </c>
      <c r="K1993" t="str">
        <f>IFERROR(VLOOKUP(A1993, interestdata!$A$2863:$B$3332, 2, FALSE), "")</f>
        <v/>
      </c>
      <c r="L1993" t="str">
        <f>IFERROR(VLOOKUP(A1993, tbilldata!$A$26:$E$1308, 2, FALSE), "")</f>
        <v/>
      </c>
      <c r="M1993" t="str">
        <f>IFERROR(VLOOKUP(A1993, tbilldata!$A$26:$E$1308, 3, FALSE), "")</f>
        <v/>
      </c>
      <c r="N1993" t="str">
        <f>IFERROR(VLOOKUP(A1993, tbilldata!$A$26:$E$1308, 4, FALSE), "")</f>
        <v/>
      </c>
      <c r="O1993" t="str">
        <f>IFERROR(VLOOKUP(A1993, tbilldata!$A$26:$E$1308, 5, FALSE), "")</f>
        <v/>
      </c>
      <c r="P1993">
        <f>IFERROR(VLOOKUP(A1993, bonddata!$A$28:$L$5930, 2, FALSE), "")</f>
        <v>3.76</v>
      </c>
      <c r="Q1993">
        <f>IFERROR(VLOOKUP(A1993, bonddata!$A$28:$L$5930, 5, FALSE), "")</f>
        <v>2.94</v>
      </c>
      <c r="R1993">
        <f>IFERROR(VLOOKUP(A1993, bonddata!$A$28:$L$5930, 6, FALSE), "")</f>
        <v>3.56</v>
      </c>
      <c r="S1993">
        <f>IFERROR(VLOOKUP(A1993, bonddata!$A$28:$L$5930, 8, FALSE), "")</f>
        <v>2.93</v>
      </c>
      <c r="T1993">
        <f>IFERROR(VLOOKUP(A1993, bonddata!$A$28:$L$5930, 10, FALSE), "")</f>
        <v>2.85</v>
      </c>
      <c r="U1993">
        <f>IFERROR(VLOOKUP(A1993, btcdata!$A$2:$G$3292, 7, FALSE), "")</f>
        <v>-0.22</v>
      </c>
      <c r="V1993">
        <f>IFERROR(VLOOKUP(A1993, bmodata!$A$2:$G$3292, 7, FALSE), "")</f>
        <v>0.2</v>
      </c>
      <c r="W1993" t="str">
        <f>IFERROR(VLOOKUP(A1993, cpidata!$A$14:$F$391, 2, FALSE), "")</f>
        <v/>
      </c>
      <c r="X1993" t="str">
        <f>IFERROR(VLOOKUP(A1993, cpidata!$A$14:$F$391, 3, FALSE), "")</f>
        <v/>
      </c>
      <c r="Y1993" t="str">
        <f>IFERROR(VLOOKUP(A1993, cpidata!$A$14:$F$391, 4, FALSE), "")</f>
        <v/>
      </c>
    </row>
    <row r="1994" spans="1:25" x14ac:dyDescent="0.25">
      <c r="A1994" s="1">
        <v>44944</v>
      </c>
      <c r="B1994">
        <f>IFERROR(VLOOKUP(A1994, interestdata!$A$19:$H$2369, 2, FALSE), "")</f>
        <v>4.25</v>
      </c>
      <c r="C1994">
        <f>IFERROR(VLOOKUP(A1994, interestdata!$A$19:$H$2369, 3, FALSE), "")</f>
        <v>4.5</v>
      </c>
      <c r="D1994">
        <f>IFERROR(VLOOKUP(A1994, interestdata!$A$19:$H$2369, 4, FALSE), "")</f>
        <v>4.25</v>
      </c>
      <c r="E1994" t="str">
        <f>IFERROR(VLOOKUP(A1994, interestdata!$A$19:$H$2369, 5, FALSE), "")</f>
        <v xml:space="preserve"> </v>
      </c>
      <c r="F1994" t="str">
        <f>IFERROR(VLOOKUP(A1994, interestdata!$A$19:$H$2369, 6, FALSE), "")</f>
        <v xml:space="preserve"> </v>
      </c>
      <c r="G1994" t="str">
        <f>IFERROR(VLOOKUP(A1994, interestdata!$A$19:$H$2369, 7, FALSE), "")</f>
        <v xml:space="preserve"> </v>
      </c>
      <c r="H1994" t="str">
        <f>IFERROR(VLOOKUP(A1994, interestdata!$A$19:$H$2369, 8, FALSE), "")</f>
        <v xml:space="preserve"> </v>
      </c>
      <c r="I1994" t="str">
        <f>IFERROR(VLOOKUP(A1994, interestdata!$A$2381:$B$2851, 2, FALSE), "")</f>
        <v/>
      </c>
      <c r="J1994" t="str">
        <f>IFERROR(VLOOKUP(A1994, interestdata!$A$2381:$C$2851, 3, FALSE), "")</f>
        <v/>
      </c>
      <c r="K1994" t="str">
        <f>IFERROR(VLOOKUP(A1994, interestdata!$A$2863:$B$3332, 2, FALSE), "")</f>
        <v/>
      </c>
      <c r="L1994">
        <f>IFERROR(VLOOKUP(A1994, tbilldata!$A$26:$E$1308, 2, FALSE), "")</f>
        <v>4.34</v>
      </c>
      <c r="M1994">
        <f>IFERROR(VLOOKUP(A1994, tbilldata!$A$26:$E$1308, 3, FALSE), "")</f>
        <v>4.3899999999999997</v>
      </c>
      <c r="N1994">
        <f>IFERROR(VLOOKUP(A1994, tbilldata!$A$26:$E$1308, 4, FALSE), "")</f>
        <v>4.45</v>
      </c>
      <c r="O1994">
        <f>IFERROR(VLOOKUP(A1994, tbilldata!$A$26:$E$1308, 5, FALSE), "")</f>
        <v>4.38</v>
      </c>
      <c r="P1994">
        <f>IFERROR(VLOOKUP(A1994, bonddata!$A$28:$L$5930, 2, FALSE), "")</f>
        <v>3.67</v>
      </c>
      <c r="Q1994">
        <f>IFERROR(VLOOKUP(A1994, bonddata!$A$28:$L$5930, 5, FALSE), "")</f>
        <v>2.85</v>
      </c>
      <c r="R1994">
        <f>IFERROR(VLOOKUP(A1994, bonddata!$A$28:$L$5930, 6, FALSE), "")</f>
        <v>3.47</v>
      </c>
      <c r="S1994">
        <f>IFERROR(VLOOKUP(A1994, bonddata!$A$28:$L$5930, 8, FALSE), "")</f>
        <v>2.8</v>
      </c>
      <c r="T1994">
        <f>IFERROR(VLOOKUP(A1994, bonddata!$A$28:$L$5930, 10, FALSE), "")</f>
        <v>2.72</v>
      </c>
      <c r="U1994">
        <f>IFERROR(VLOOKUP(A1994, btcdata!$A$2:$G$3292, 7, FALSE), "")</f>
        <v>-2.21</v>
      </c>
      <c r="V1994">
        <f>IFERROR(VLOOKUP(A1994, bmodata!$A$2:$G$3292, 7, FALSE), "")</f>
        <v>-0.52</v>
      </c>
      <c r="W1994" t="str">
        <f>IFERROR(VLOOKUP(A1994, cpidata!$A$14:$F$391, 2, FALSE), "")</f>
        <v/>
      </c>
      <c r="X1994" t="str">
        <f>IFERROR(VLOOKUP(A1994, cpidata!$A$14:$F$391, 3, FALSE), "")</f>
        <v/>
      </c>
      <c r="Y1994" t="str">
        <f>IFERROR(VLOOKUP(A1994, cpidata!$A$14:$F$391, 4, FALSE), "")</f>
        <v/>
      </c>
    </row>
    <row r="1995" spans="1:25" x14ac:dyDescent="0.25">
      <c r="A1995" s="1">
        <v>44945</v>
      </c>
      <c r="B1995">
        <f>IFERROR(VLOOKUP(A1995, interestdata!$A$19:$H$2369, 2, FALSE), "")</f>
        <v>4.25</v>
      </c>
      <c r="C1995">
        <f>IFERROR(VLOOKUP(A1995, interestdata!$A$19:$H$2369, 3, FALSE), "")</f>
        <v>4.5</v>
      </c>
      <c r="D1995">
        <f>IFERROR(VLOOKUP(A1995, interestdata!$A$19:$H$2369, 4, FALSE), "")</f>
        <v>4.25</v>
      </c>
      <c r="E1995" t="str">
        <f>IFERROR(VLOOKUP(A1995, interestdata!$A$19:$H$2369, 5, FALSE), "")</f>
        <v xml:space="preserve"> </v>
      </c>
      <c r="F1995" t="str">
        <f>IFERROR(VLOOKUP(A1995, interestdata!$A$19:$H$2369, 6, FALSE), "")</f>
        <v xml:space="preserve"> </v>
      </c>
      <c r="G1995" t="str">
        <f>IFERROR(VLOOKUP(A1995, interestdata!$A$19:$H$2369, 7, FALSE), "")</f>
        <v xml:space="preserve"> </v>
      </c>
      <c r="H1995" t="str">
        <f>IFERROR(VLOOKUP(A1995, interestdata!$A$19:$H$2369, 8, FALSE), "")</f>
        <v xml:space="preserve"> </v>
      </c>
      <c r="I1995" t="str">
        <f>IFERROR(VLOOKUP(A1995, interestdata!$A$2381:$B$2851, 2, FALSE), "")</f>
        <v/>
      </c>
      <c r="J1995" t="str">
        <f>IFERROR(VLOOKUP(A1995, interestdata!$A$2381:$C$2851, 3, FALSE), "")</f>
        <v/>
      </c>
      <c r="K1995">
        <f>IFERROR(VLOOKUP(A1995, interestdata!$A$2863:$B$3332, 2, FALSE), "")</f>
        <v>5.53</v>
      </c>
      <c r="L1995" t="str">
        <f>IFERROR(VLOOKUP(A1995, tbilldata!$A$26:$E$1308, 2, FALSE), "")</f>
        <v/>
      </c>
      <c r="M1995" t="str">
        <f>IFERROR(VLOOKUP(A1995, tbilldata!$A$26:$E$1308, 3, FALSE), "")</f>
        <v/>
      </c>
      <c r="N1995" t="str">
        <f>IFERROR(VLOOKUP(A1995, tbilldata!$A$26:$E$1308, 4, FALSE), "")</f>
        <v/>
      </c>
      <c r="O1995" t="str">
        <f>IFERROR(VLOOKUP(A1995, tbilldata!$A$26:$E$1308, 5, FALSE), "")</f>
        <v/>
      </c>
      <c r="P1995">
        <f>IFERROR(VLOOKUP(A1995, bonddata!$A$28:$L$5930, 2, FALSE), "")</f>
        <v>3.72</v>
      </c>
      <c r="Q1995">
        <f>IFERROR(VLOOKUP(A1995, bonddata!$A$28:$L$5930, 5, FALSE), "")</f>
        <v>2.86</v>
      </c>
      <c r="R1995">
        <f>IFERROR(VLOOKUP(A1995, bonddata!$A$28:$L$5930, 6, FALSE), "")</f>
        <v>3.51</v>
      </c>
      <c r="S1995">
        <f>IFERROR(VLOOKUP(A1995, bonddata!$A$28:$L$5930, 8, FALSE), "")</f>
        <v>2.82</v>
      </c>
      <c r="T1995">
        <f>IFERROR(VLOOKUP(A1995, bonddata!$A$28:$L$5930, 10, FALSE), "")</f>
        <v>2.75</v>
      </c>
      <c r="U1995">
        <f>IFERROR(VLOOKUP(A1995, btcdata!$A$2:$G$3292, 7, FALSE), "")</f>
        <v>1.99</v>
      </c>
      <c r="V1995">
        <f>IFERROR(VLOOKUP(A1995, bmodata!$A$2:$G$3292, 7, FALSE), "")</f>
        <v>0.02</v>
      </c>
      <c r="W1995" t="str">
        <f>IFERROR(VLOOKUP(A1995, cpidata!$A$14:$F$391, 2, FALSE), "")</f>
        <v/>
      </c>
      <c r="X1995" t="str">
        <f>IFERROR(VLOOKUP(A1995, cpidata!$A$14:$F$391, 3, FALSE), "")</f>
        <v/>
      </c>
      <c r="Y1995" t="str">
        <f>IFERROR(VLOOKUP(A1995, cpidata!$A$14:$F$391, 4, FALSE), "")</f>
        <v/>
      </c>
    </row>
    <row r="1996" spans="1:25" x14ac:dyDescent="0.25">
      <c r="A1996" s="1">
        <v>44946</v>
      </c>
      <c r="B1996">
        <f>IFERROR(VLOOKUP(A1996, interestdata!$A$19:$H$2369, 2, FALSE), "")</f>
        <v>4.25</v>
      </c>
      <c r="C1996">
        <f>IFERROR(VLOOKUP(A1996, interestdata!$A$19:$H$2369, 3, FALSE), "")</f>
        <v>4.5</v>
      </c>
      <c r="D1996">
        <f>IFERROR(VLOOKUP(A1996, interestdata!$A$19:$H$2369, 4, FALSE), "")</f>
        <v>4.25</v>
      </c>
      <c r="E1996" t="str">
        <f>IFERROR(VLOOKUP(A1996, interestdata!$A$19:$H$2369, 5, FALSE), "")</f>
        <v xml:space="preserve"> </v>
      </c>
      <c r="F1996" t="str">
        <f>IFERROR(VLOOKUP(A1996, interestdata!$A$19:$H$2369, 6, FALSE), "")</f>
        <v xml:space="preserve"> </v>
      </c>
      <c r="G1996" t="str">
        <f>IFERROR(VLOOKUP(A1996, interestdata!$A$19:$H$2369, 7, FALSE), "")</f>
        <v xml:space="preserve"> </v>
      </c>
      <c r="H1996" t="str">
        <f>IFERROR(VLOOKUP(A1996, interestdata!$A$19:$H$2369, 8, FALSE), "")</f>
        <v xml:space="preserve"> </v>
      </c>
      <c r="I1996">
        <f>IFERROR(VLOOKUP(A1996, interestdata!$A$2381:$B$2851, 2, FALSE), "")</f>
        <v>5.75</v>
      </c>
      <c r="J1996">
        <f>IFERROR(VLOOKUP(A1996, interestdata!$A$2381:$C$2851, 3, FALSE), "")</f>
        <v>5.99</v>
      </c>
      <c r="K1996" t="str">
        <f>IFERROR(VLOOKUP(A1996, interestdata!$A$2863:$B$3332, 2, FALSE), "")</f>
        <v/>
      </c>
      <c r="L1996" t="str">
        <f>IFERROR(VLOOKUP(A1996, tbilldata!$A$26:$E$1308, 2, FALSE), "")</f>
        <v/>
      </c>
      <c r="M1996" t="str">
        <f>IFERROR(VLOOKUP(A1996, tbilldata!$A$26:$E$1308, 3, FALSE), "")</f>
        <v/>
      </c>
      <c r="N1996" t="str">
        <f>IFERROR(VLOOKUP(A1996, tbilldata!$A$26:$E$1308, 4, FALSE), "")</f>
        <v/>
      </c>
      <c r="O1996" t="str">
        <f>IFERROR(VLOOKUP(A1996, tbilldata!$A$26:$E$1308, 5, FALSE), "")</f>
        <v/>
      </c>
      <c r="P1996">
        <f>IFERROR(VLOOKUP(A1996, bonddata!$A$28:$L$5930, 2, FALSE), "")</f>
        <v>3.78</v>
      </c>
      <c r="Q1996">
        <f>IFERROR(VLOOKUP(A1996, bonddata!$A$28:$L$5930, 5, FALSE), "")</f>
        <v>2.94</v>
      </c>
      <c r="R1996">
        <f>IFERROR(VLOOKUP(A1996, bonddata!$A$28:$L$5930, 6, FALSE), "")</f>
        <v>3.59</v>
      </c>
      <c r="S1996">
        <f>IFERROR(VLOOKUP(A1996, bonddata!$A$28:$L$5930, 8, FALSE), "")</f>
        <v>2.92</v>
      </c>
      <c r="T1996">
        <f>IFERROR(VLOOKUP(A1996, bonddata!$A$28:$L$5930, 10, FALSE), "")</f>
        <v>2.84</v>
      </c>
      <c r="U1996">
        <f>IFERROR(VLOOKUP(A1996, btcdata!$A$2:$G$3292, 7, FALSE), "")</f>
        <v>7.57</v>
      </c>
      <c r="V1996">
        <f>IFERROR(VLOOKUP(A1996, bmodata!$A$2:$G$3292, 7, FALSE), "")</f>
        <v>0.71</v>
      </c>
      <c r="W1996" t="str">
        <f>IFERROR(VLOOKUP(A1996, cpidata!$A$14:$F$391, 2, FALSE), "")</f>
        <v/>
      </c>
      <c r="X1996" t="str">
        <f>IFERROR(VLOOKUP(A1996, cpidata!$A$14:$F$391, 3, FALSE), "")</f>
        <v/>
      </c>
      <c r="Y1996" t="str">
        <f>IFERROR(VLOOKUP(A1996, cpidata!$A$14:$F$391, 4, FALSE), "")</f>
        <v/>
      </c>
    </row>
    <row r="1997" spans="1:25" x14ac:dyDescent="0.25">
      <c r="A1997" s="1">
        <v>44949</v>
      </c>
      <c r="B1997">
        <f>IFERROR(VLOOKUP(A1997, interestdata!$A$19:$H$2369, 2, FALSE), "")</f>
        <v>4.25</v>
      </c>
      <c r="C1997">
        <f>IFERROR(VLOOKUP(A1997, interestdata!$A$19:$H$2369, 3, FALSE), "")</f>
        <v>4.5</v>
      </c>
      <c r="D1997">
        <f>IFERROR(VLOOKUP(A1997, interestdata!$A$19:$H$2369, 4, FALSE), "")</f>
        <v>4.25</v>
      </c>
      <c r="E1997" t="str">
        <f>IFERROR(VLOOKUP(A1997, interestdata!$A$19:$H$2369, 5, FALSE), "")</f>
        <v xml:space="preserve"> </v>
      </c>
      <c r="F1997" t="str">
        <f>IFERROR(VLOOKUP(A1997, interestdata!$A$19:$H$2369, 6, FALSE), "")</f>
        <v xml:space="preserve"> </v>
      </c>
      <c r="G1997" t="str">
        <f>IFERROR(VLOOKUP(A1997, interestdata!$A$19:$H$2369, 7, FALSE), "")</f>
        <v xml:space="preserve"> </v>
      </c>
      <c r="H1997" t="str">
        <f>IFERROR(VLOOKUP(A1997, interestdata!$A$19:$H$2369, 8, FALSE), "")</f>
        <v xml:space="preserve"> </v>
      </c>
      <c r="I1997" t="str">
        <f>IFERROR(VLOOKUP(A1997, interestdata!$A$2381:$B$2851, 2, FALSE), "")</f>
        <v/>
      </c>
      <c r="J1997" t="str">
        <f>IFERROR(VLOOKUP(A1997, interestdata!$A$2381:$C$2851, 3, FALSE), "")</f>
        <v/>
      </c>
      <c r="K1997" t="str">
        <f>IFERROR(VLOOKUP(A1997, interestdata!$A$2863:$B$3332, 2, FALSE), "")</f>
        <v/>
      </c>
      <c r="L1997" t="str">
        <f>IFERROR(VLOOKUP(A1997, tbilldata!$A$26:$E$1308, 2, FALSE), "")</f>
        <v/>
      </c>
      <c r="M1997" t="str">
        <f>IFERROR(VLOOKUP(A1997, tbilldata!$A$26:$E$1308, 3, FALSE), "")</f>
        <v/>
      </c>
      <c r="N1997" t="str">
        <f>IFERROR(VLOOKUP(A1997, tbilldata!$A$26:$E$1308, 4, FALSE), "")</f>
        <v/>
      </c>
      <c r="O1997" t="str">
        <f>IFERROR(VLOOKUP(A1997, tbilldata!$A$26:$E$1308, 5, FALSE), "")</f>
        <v/>
      </c>
      <c r="P1997">
        <f>IFERROR(VLOOKUP(A1997, bonddata!$A$28:$L$5930, 2, FALSE), "")</f>
        <v>3.83</v>
      </c>
      <c r="Q1997">
        <f>IFERROR(VLOOKUP(A1997, bonddata!$A$28:$L$5930, 5, FALSE), "")</f>
        <v>3</v>
      </c>
      <c r="R1997">
        <f>IFERROR(VLOOKUP(A1997, bonddata!$A$28:$L$5930, 6, FALSE), "")</f>
        <v>3.66</v>
      </c>
      <c r="S1997">
        <f>IFERROR(VLOOKUP(A1997, bonddata!$A$28:$L$5930, 8, FALSE), "")</f>
        <v>2.97</v>
      </c>
      <c r="T1997">
        <f>IFERROR(VLOOKUP(A1997, bonddata!$A$28:$L$5930, 10, FALSE), "")</f>
        <v>2.88</v>
      </c>
      <c r="U1997">
        <f>IFERROR(VLOOKUP(A1997, btcdata!$A$2:$G$3292, 7, FALSE), "")</f>
        <v>0.91</v>
      </c>
      <c r="V1997">
        <f>IFERROR(VLOOKUP(A1997, bmodata!$A$2:$G$3292, 7, FALSE), "")</f>
        <v>0.71</v>
      </c>
      <c r="W1997" t="str">
        <f>IFERROR(VLOOKUP(A1997, cpidata!$A$14:$F$391, 2, FALSE), "")</f>
        <v/>
      </c>
      <c r="X1997" t="str">
        <f>IFERROR(VLOOKUP(A1997, cpidata!$A$14:$F$391, 3, FALSE), "")</f>
        <v/>
      </c>
      <c r="Y1997" t="str">
        <f>IFERROR(VLOOKUP(A1997, cpidata!$A$14:$F$391, 4, FALSE), "")</f>
        <v/>
      </c>
    </row>
    <row r="1998" spans="1:25" x14ac:dyDescent="0.25">
      <c r="A1998" s="1">
        <v>44950</v>
      </c>
      <c r="B1998">
        <f>IFERROR(VLOOKUP(A1998, interestdata!$A$19:$H$2369, 2, FALSE), "")</f>
        <v>4.25</v>
      </c>
      <c r="C1998">
        <f>IFERROR(VLOOKUP(A1998, interestdata!$A$19:$H$2369, 3, FALSE), "")</f>
        <v>4.5</v>
      </c>
      <c r="D1998">
        <f>IFERROR(VLOOKUP(A1998, interestdata!$A$19:$H$2369, 4, FALSE), "")</f>
        <v>4.26</v>
      </c>
      <c r="E1998" t="str">
        <f>IFERROR(VLOOKUP(A1998, interestdata!$A$19:$H$2369, 5, FALSE), "")</f>
        <v xml:space="preserve"> </v>
      </c>
      <c r="F1998" t="str">
        <f>IFERROR(VLOOKUP(A1998, interestdata!$A$19:$H$2369, 6, FALSE), "")</f>
        <v xml:space="preserve"> </v>
      </c>
      <c r="G1998" t="str">
        <f>IFERROR(VLOOKUP(A1998, interestdata!$A$19:$H$2369, 7, FALSE), "")</f>
        <v xml:space="preserve"> </v>
      </c>
      <c r="H1998" t="str">
        <f>IFERROR(VLOOKUP(A1998, interestdata!$A$19:$H$2369, 8, FALSE), "")</f>
        <v xml:space="preserve"> </v>
      </c>
      <c r="I1998" t="str">
        <f>IFERROR(VLOOKUP(A1998, interestdata!$A$2381:$B$2851, 2, FALSE), "")</f>
        <v/>
      </c>
      <c r="J1998" t="str">
        <f>IFERROR(VLOOKUP(A1998, interestdata!$A$2381:$C$2851, 3, FALSE), "")</f>
        <v/>
      </c>
      <c r="K1998" t="str">
        <f>IFERROR(VLOOKUP(A1998, interestdata!$A$2863:$B$3332, 2, FALSE), "")</f>
        <v/>
      </c>
      <c r="L1998" t="str">
        <f>IFERROR(VLOOKUP(A1998, tbilldata!$A$26:$E$1308, 2, FALSE), "")</f>
        <v/>
      </c>
      <c r="M1998" t="str">
        <f>IFERROR(VLOOKUP(A1998, tbilldata!$A$26:$E$1308, 3, FALSE), "")</f>
        <v/>
      </c>
      <c r="N1998" t="str">
        <f>IFERROR(VLOOKUP(A1998, tbilldata!$A$26:$E$1308, 4, FALSE), "")</f>
        <v/>
      </c>
      <c r="O1998" t="str">
        <f>IFERROR(VLOOKUP(A1998, tbilldata!$A$26:$E$1308, 5, FALSE), "")</f>
        <v/>
      </c>
      <c r="P1998">
        <f>IFERROR(VLOOKUP(A1998, bonddata!$A$28:$L$5930, 2, FALSE), "")</f>
        <v>3.8</v>
      </c>
      <c r="Q1998">
        <f>IFERROR(VLOOKUP(A1998, bonddata!$A$28:$L$5930, 5, FALSE), "")</f>
        <v>2.98</v>
      </c>
      <c r="R1998">
        <f>IFERROR(VLOOKUP(A1998, bonddata!$A$28:$L$5930, 6, FALSE), "")</f>
        <v>3.64</v>
      </c>
      <c r="S1998">
        <f>IFERROR(VLOOKUP(A1998, bonddata!$A$28:$L$5930, 8, FALSE), "")</f>
        <v>2.93</v>
      </c>
      <c r="T1998">
        <f>IFERROR(VLOOKUP(A1998, bonddata!$A$28:$L$5930, 10, FALSE), "")</f>
        <v>2.84</v>
      </c>
      <c r="U1998">
        <f>IFERROR(VLOOKUP(A1998, btcdata!$A$2:$G$3292, 7, FALSE), "")</f>
        <v>-1.23</v>
      </c>
      <c r="V1998">
        <f>IFERROR(VLOOKUP(A1998, bmodata!$A$2:$G$3292, 7, FALSE), "")</f>
        <v>0.02</v>
      </c>
      <c r="W1998" t="str">
        <f>IFERROR(VLOOKUP(A1998, cpidata!$A$14:$F$391, 2, FALSE), "")</f>
        <v/>
      </c>
      <c r="X1998" t="str">
        <f>IFERROR(VLOOKUP(A1998, cpidata!$A$14:$F$391, 3, FALSE), "")</f>
        <v/>
      </c>
      <c r="Y1998" t="str">
        <f>IFERROR(VLOOKUP(A1998, cpidata!$A$14:$F$391, 4, FALSE), "")</f>
        <v/>
      </c>
    </row>
    <row r="1999" spans="1:25" x14ac:dyDescent="0.25">
      <c r="A1999" s="1">
        <v>44951</v>
      </c>
      <c r="B1999">
        <f>IFERROR(VLOOKUP(A1999, interestdata!$A$19:$H$2369, 2, FALSE), "")</f>
        <v>4.25</v>
      </c>
      <c r="C1999">
        <f>IFERROR(VLOOKUP(A1999, interestdata!$A$19:$H$2369, 3, FALSE), "")</f>
        <v>4.5</v>
      </c>
      <c r="D1999">
        <f>IFERROR(VLOOKUP(A1999, interestdata!$A$19:$H$2369, 4, FALSE), "")</f>
        <v>4.26</v>
      </c>
      <c r="E1999" t="str">
        <f>IFERROR(VLOOKUP(A1999, interestdata!$A$19:$H$2369, 5, FALSE), "")</f>
        <v xml:space="preserve"> </v>
      </c>
      <c r="F1999" t="str">
        <f>IFERROR(VLOOKUP(A1999, interestdata!$A$19:$H$2369, 6, FALSE), "")</f>
        <v xml:space="preserve"> </v>
      </c>
      <c r="G1999" t="str">
        <f>IFERROR(VLOOKUP(A1999, interestdata!$A$19:$H$2369, 7, FALSE), "")</f>
        <v xml:space="preserve"> </v>
      </c>
      <c r="H1999" t="str">
        <f>IFERROR(VLOOKUP(A1999, interestdata!$A$19:$H$2369, 8, FALSE), "")</f>
        <v xml:space="preserve"> </v>
      </c>
      <c r="I1999" t="str">
        <f>IFERROR(VLOOKUP(A1999, interestdata!$A$2381:$B$2851, 2, FALSE), "")</f>
        <v/>
      </c>
      <c r="J1999" t="str">
        <f>IFERROR(VLOOKUP(A1999, interestdata!$A$2381:$C$2851, 3, FALSE), "")</f>
        <v/>
      </c>
      <c r="K1999" t="str">
        <f>IFERROR(VLOOKUP(A1999, interestdata!$A$2863:$B$3332, 2, FALSE), "")</f>
        <v/>
      </c>
      <c r="L1999">
        <f>IFERROR(VLOOKUP(A1999, tbilldata!$A$26:$E$1308, 2, FALSE), "")</f>
        <v>4.26</v>
      </c>
      <c r="M1999">
        <f>IFERROR(VLOOKUP(A1999, tbilldata!$A$26:$E$1308, 3, FALSE), "")</f>
        <v>4.37</v>
      </c>
      <c r="N1999">
        <f>IFERROR(VLOOKUP(A1999, tbilldata!$A$26:$E$1308, 4, FALSE), "")</f>
        <v>4.4400000000000004</v>
      </c>
      <c r="O1999">
        <f>IFERROR(VLOOKUP(A1999, tbilldata!$A$26:$E$1308, 5, FALSE), "")</f>
        <v>4.37</v>
      </c>
      <c r="P1999">
        <f>IFERROR(VLOOKUP(A1999, bonddata!$A$28:$L$5930, 2, FALSE), "")</f>
        <v>3.74</v>
      </c>
      <c r="Q1999">
        <f>IFERROR(VLOOKUP(A1999, bonddata!$A$28:$L$5930, 5, FALSE), "")</f>
        <v>2.92</v>
      </c>
      <c r="R1999">
        <f>IFERROR(VLOOKUP(A1999, bonddata!$A$28:$L$5930, 6, FALSE), "")</f>
        <v>3.56</v>
      </c>
      <c r="S1999">
        <f>IFERROR(VLOOKUP(A1999, bonddata!$A$28:$L$5930, 8, FALSE), "")</f>
        <v>2.88</v>
      </c>
      <c r="T1999">
        <f>IFERROR(VLOOKUP(A1999, bonddata!$A$28:$L$5930, 10, FALSE), "")</f>
        <v>2.79</v>
      </c>
      <c r="U1999">
        <f>IFERROR(VLOOKUP(A1999, btcdata!$A$2:$G$3292, 7, FALSE), "")</f>
        <v>1.87</v>
      </c>
      <c r="V1999">
        <f>IFERROR(VLOOKUP(A1999, bmodata!$A$2:$G$3292, 7, FALSE), "")</f>
        <v>0.17</v>
      </c>
      <c r="W1999" t="str">
        <f>IFERROR(VLOOKUP(A1999, cpidata!$A$14:$F$391, 2, FALSE), "")</f>
        <v/>
      </c>
      <c r="X1999" t="str">
        <f>IFERROR(VLOOKUP(A1999, cpidata!$A$14:$F$391, 3, FALSE), "")</f>
        <v/>
      </c>
      <c r="Y1999" t="str">
        <f>IFERROR(VLOOKUP(A1999, cpidata!$A$14:$F$391, 4, FALSE), "")</f>
        <v/>
      </c>
    </row>
    <row r="2000" spans="1:25" x14ac:dyDescent="0.25">
      <c r="A2000" s="1">
        <v>44952</v>
      </c>
      <c r="B2000">
        <f>IFERROR(VLOOKUP(A2000, interestdata!$A$19:$H$2369, 2, FALSE), "")</f>
        <v>4.5</v>
      </c>
      <c r="C2000">
        <f>IFERROR(VLOOKUP(A2000, interestdata!$A$19:$H$2369, 3, FALSE), "")</f>
        <v>4.75</v>
      </c>
      <c r="D2000">
        <f>IFERROR(VLOOKUP(A2000, interestdata!$A$19:$H$2369, 4, FALSE), "")</f>
        <v>4.51</v>
      </c>
      <c r="E2000" t="str">
        <f>IFERROR(VLOOKUP(A2000, interestdata!$A$19:$H$2369, 5, FALSE), "")</f>
        <v xml:space="preserve"> </v>
      </c>
      <c r="F2000" t="str">
        <f>IFERROR(VLOOKUP(A2000, interestdata!$A$19:$H$2369, 6, FALSE), "")</f>
        <v xml:space="preserve"> </v>
      </c>
      <c r="G2000" t="str">
        <f>IFERROR(VLOOKUP(A2000, interestdata!$A$19:$H$2369, 7, FALSE), "")</f>
        <v xml:space="preserve"> </v>
      </c>
      <c r="H2000" t="str">
        <f>IFERROR(VLOOKUP(A2000, interestdata!$A$19:$H$2369, 8, FALSE), "")</f>
        <v xml:space="preserve"> </v>
      </c>
      <c r="I2000" t="str">
        <f>IFERROR(VLOOKUP(A2000, interestdata!$A$2381:$B$2851, 2, FALSE), "")</f>
        <v/>
      </c>
      <c r="J2000" t="str">
        <f>IFERROR(VLOOKUP(A2000, interestdata!$A$2381:$C$2851, 3, FALSE), "")</f>
        <v/>
      </c>
      <c r="K2000">
        <f>IFERROR(VLOOKUP(A2000, interestdata!$A$2863:$B$3332, 2, FALSE), "")</f>
        <v>5.64</v>
      </c>
      <c r="L2000" t="str">
        <f>IFERROR(VLOOKUP(A2000, tbilldata!$A$26:$E$1308, 2, FALSE), "")</f>
        <v/>
      </c>
      <c r="M2000" t="str">
        <f>IFERROR(VLOOKUP(A2000, tbilldata!$A$26:$E$1308, 3, FALSE), "")</f>
        <v/>
      </c>
      <c r="N2000" t="str">
        <f>IFERROR(VLOOKUP(A2000, tbilldata!$A$26:$E$1308, 4, FALSE), "")</f>
        <v/>
      </c>
      <c r="O2000" t="str">
        <f>IFERROR(VLOOKUP(A2000, tbilldata!$A$26:$E$1308, 5, FALSE), "")</f>
        <v/>
      </c>
      <c r="P2000">
        <f>IFERROR(VLOOKUP(A2000, bonddata!$A$28:$L$5930, 2, FALSE), "")</f>
        <v>3.79</v>
      </c>
      <c r="Q2000">
        <f>IFERROR(VLOOKUP(A2000, bonddata!$A$28:$L$5930, 5, FALSE), "")</f>
        <v>2.95</v>
      </c>
      <c r="R2000">
        <f>IFERROR(VLOOKUP(A2000, bonddata!$A$28:$L$5930, 6, FALSE), "")</f>
        <v>3.62</v>
      </c>
      <c r="S2000">
        <f>IFERROR(VLOOKUP(A2000, bonddata!$A$28:$L$5930, 8, FALSE), "")</f>
        <v>2.95</v>
      </c>
      <c r="T2000">
        <f>IFERROR(VLOOKUP(A2000, bonddata!$A$28:$L$5930, 10, FALSE), "")</f>
        <v>2.85</v>
      </c>
      <c r="U2000">
        <f>IFERROR(VLOOKUP(A2000, btcdata!$A$2:$G$3292, 7, FALSE), "")</f>
        <v>-0.17</v>
      </c>
      <c r="V2000">
        <f>IFERROR(VLOOKUP(A2000, bmodata!$A$2:$G$3292, 7, FALSE), "")</f>
        <v>1.32</v>
      </c>
      <c r="W2000" t="str">
        <f>IFERROR(VLOOKUP(A2000, cpidata!$A$14:$F$391, 2, FALSE), "")</f>
        <v/>
      </c>
      <c r="X2000" t="str">
        <f>IFERROR(VLOOKUP(A2000, cpidata!$A$14:$F$391, 3, FALSE), "")</f>
        <v/>
      </c>
      <c r="Y2000" t="str">
        <f>IFERROR(VLOOKUP(A2000, cpidata!$A$14:$F$391, 4, FALSE), "")</f>
        <v/>
      </c>
    </row>
    <row r="2001" spans="1:25" x14ac:dyDescent="0.25">
      <c r="A2001" s="1">
        <v>44953</v>
      </c>
      <c r="B2001">
        <f>IFERROR(VLOOKUP(A2001, interestdata!$A$19:$H$2369, 2, FALSE), "")</f>
        <v>4.5</v>
      </c>
      <c r="C2001">
        <f>IFERROR(VLOOKUP(A2001, interestdata!$A$19:$H$2369, 3, FALSE), "")</f>
        <v>4.75</v>
      </c>
      <c r="D2001">
        <f>IFERROR(VLOOKUP(A2001, interestdata!$A$19:$H$2369, 4, FALSE), "")</f>
        <v>4.51</v>
      </c>
      <c r="E2001" t="str">
        <f>IFERROR(VLOOKUP(A2001, interestdata!$A$19:$H$2369, 5, FALSE), "")</f>
        <v xml:space="preserve"> </v>
      </c>
      <c r="F2001" t="str">
        <f>IFERROR(VLOOKUP(A2001, interestdata!$A$19:$H$2369, 6, FALSE), "")</f>
        <v xml:space="preserve"> </v>
      </c>
      <c r="G2001" t="str">
        <f>IFERROR(VLOOKUP(A2001, interestdata!$A$19:$H$2369, 7, FALSE), "")</f>
        <v xml:space="preserve"> </v>
      </c>
      <c r="H2001" t="str">
        <f>IFERROR(VLOOKUP(A2001, interestdata!$A$19:$H$2369, 8, FALSE), "")</f>
        <v xml:space="preserve"> </v>
      </c>
      <c r="I2001">
        <f>IFERROR(VLOOKUP(A2001, interestdata!$A$2381:$B$2851, 2, FALSE), "")</f>
        <v>5.83</v>
      </c>
      <c r="J2001">
        <f>IFERROR(VLOOKUP(A2001, interestdata!$A$2381:$C$2851, 3, FALSE), "")</f>
        <v>6.05</v>
      </c>
      <c r="K2001" t="str">
        <f>IFERROR(VLOOKUP(A2001, interestdata!$A$2863:$B$3332, 2, FALSE), "")</f>
        <v/>
      </c>
      <c r="L2001" t="str">
        <f>IFERROR(VLOOKUP(A2001, tbilldata!$A$26:$E$1308, 2, FALSE), "")</f>
        <v/>
      </c>
      <c r="M2001" t="str">
        <f>IFERROR(VLOOKUP(A2001, tbilldata!$A$26:$E$1308, 3, FALSE), "")</f>
        <v/>
      </c>
      <c r="N2001" t="str">
        <f>IFERROR(VLOOKUP(A2001, tbilldata!$A$26:$E$1308, 4, FALSE), "")</f>
        <v/>
      </c>
      <c r="O2001" t="str">
        <f>IFERROR(VLOOKUP(A2001, tbilldata!$A$26:$E$1308, 5, FALSE), "")</f>
        <v/>
      </c>
      <c r="P2001">
        <f>IFERROR(VLOOKUP(A2001, bonddata!$A$28:$L$5930, 2, FALSE), "")</f>
        <v>3.85</v>
      </c>
      <c r="Q2001">
        <f>IFERROR(VLOOKUP(A2001, bonddata!$A$28:$L$5930, 5, FALSE), "")</f>
        <v>2.97</v>
      </c>
      <c r="R2001">
        <f>IFERROR(VLOOKUP(A2001, bonddata!$A$28:$L$5930, 6, FALSE), "")</f>
        <v>3.68</v>
      </c>
      <c r="S2001">
        <f>IFERROR(VLOOKUP(A2001, bonddata!$A$28:$L$5930, 8, FALSE), "")</f>
        <v>3.01</v>
      </c>
      <c r="T2001">
        <f>IFERROR(VLOOKUP(A2001, bonddata!$A$28:$L$5930, 10, FALSE), "")</f>
        <v>2.89</v>
      </c>
      <c r="U2001">
        <f>IFERROR(VLOOKUP(A2001, btcdata!$A$2:$G$3292, 7, FALSE), "")</f>
        <v>0.25</v>
      </c>
      <c r="V2001">
        <f>IFERROR(VLOOKUP(A2001, bmodata!$A$2:$G$3292, 7, FALSE), "")</f>
        <v>-1.24</v>
      </c>
      <c r="W2001" t="str">
        <f>IFERROR(VLOOKUP(A2001, cpidata!$A$14:$F$391, 2, FALSE), "")</f>
        <v/>
      </c>
      <c r="X2001" t="str">
        <f>IFERROR(VLOOKUP(A2001, cpidata!$A$14:$F$391, 3, FALSE), "")</f>
        <v/>
      </c>
      <c r="Y2001" t="str">
        <f>IFERROR(VLOOKUP(A2001, cpidata!$A$14:$F$391, 4, FALSE), "")</f>
        <v/>
      </c>
    </row>
    <row r="2002" spans="1:25" x14ac:dyDescent="0.25">
      <c r="A2002" s="1">
        <v>44956</v>
      </c>
      <c r="B2002">
        <f>IFERROR(VLOOKUP(A2002, interestdata!$A$19:$H$2369, 2, FALSE), "")</f>
        <v>4.5</v>
      </c>
      <c r="C2002">
        <f>IFERROR(VLOOKUP(A2002, interestdata!$A$19:$H$2369, 3, FALSE), "")</f>
        <v>4.75</v>
      </c>
      <c r="D2002">
        <f>IFERROR(VLOOKUP(A2002, interestdata!$A$19:$H$2369, 4, FALSE), "")</f>
        <v>4.51</v>
      </c>
      <c r="E2002" t="str">
        <f>IFERROR(VLOOKUP(A2002, interestdata!$A$19:$H$2369, 5, FALSE), "")</f>
        <v xml:space="preserve"> </v>
      </c>
      <c r="F2002" t="str">
        <f>IFERROR(VLOOKUP(A2002, interestdata!$A$19:$H$2369, 6, FALSE), "")</f>
        <v xml:space="preserve"> </v>
      </c>
      <c r="G2002" t="str">
        <f>IFERROR(VLOOKUP(A2002, interestdata!$A$19:$H$2369, 7, FALSE), "")</f>
        <v xml:space="preserve"> </v>
      </c>
      <c r="H2002" t="str">
        <f>IFERROR(VLOOKUP(A2002, interestdata!$A$19:$H$2369, 8, FALSE), "")</f>
        <v xml:space="preserve"> </v>
      </c>
      <c r="I2002" t="str">
        <f>IFERROR(VLOOKUP(A2002, interestdata!$A$2381:$B$2851, 2, FALSE), "")</f>
        <v/>
      </c>
      <c r="J2002" t="str">
        <f>IFERROR(VLOOKUP(A2002, interestdata!$A$2381:$C$2851, 3, FALSE), "")</f>
        <v/>
      </c>
      <c r="K2002" t="str">
        <f>IFERROR(VLOOKUP(A2002, interestdata!$A$2863:$B$3332, 2, FALSE), "")</f>
        <v/>
      </c>
      <c r="L2002" t="str">
        <f>IFERROR(VLOOKUP(A2002, tbilldata!$A$26:$E$1308, 2, FALSE), "")</f>
        <v/>
      </c>
      <c r="M2002" t="str">
        <f>IFERROR(VLOOKUP(A2002, tbilldata!$A$26:$E$1308, 3, FALSE), "")</f>
        <v/>
      </c>
      <c r="N2002" t="str">
        <f>IFERROR(VLOOKUP(A2002, tbilldata!$A$26:$E$1308, 4, FALSE), "")</f>
        <v/>
      </c>
      <c r="O2002" t="str">
        <f>IFERROR(VLOOKUP(A2002, tbilldata!$A$26:$E$1308, 5, FALSE), "")</f>
        <v/>
      </c>
      <c r="P2002">
        <f>IFERROR(VLOOKUP(A2002, bonddata!$A$28:$L$5930, 2, FALSE), "")</f>
        <v>3.9</v>
      </c>
      <c r="Q2002">
        <f>IFERROR(VLOOKUP(A2002, bonddata!$A$28:$L$5930, 5, FALSE), "")</f>
        <v>2.98</v>
      </c>
      <c r="R2002">
        <f>IFERROR(VLOOKUP(A2002, bonddata!$A$28:$L$5930, 6, FALSE), "")</f>
        <v>3.74</v>
      </c>
      <c r="S2002">
        <f>IFERROR(VLOOKUP(A2002, bonddata!$A$28:$L$5930, 8, FALSE), "")</f>
        <v>3.04</v>
      </c>
      <c r="T2002">
        <f>IFERROR(VLOOKUP(A2002, bonddata!$A$28:$L$5930, 10, FALSE), "")</f>
        <v>2.92</v>
      </c>
      <c r="U2002">
        <f>IFERROR(VLOOKUP(A2002, btcdata!$A$2:$G$3292, 7, FALSE), "")</f>
        <v>-3.88</v>
      </c>
      <c r="V2002">
        <f>IFERROR(VLOOKUP(A2002, bmodata!$A$2:$G$3292, 7, FALSE), "")</f>
        <v>-0.74</v>
      </c>
      <c r="W2002" t="str">
        <f>IFERROR(VLOOKUP(A2002, cpidata!$A$14:$F$391, 2, FALSE), "")</f>
        <v/>
      </c>
      <c r="X2002" t="str">
        <f>IFERROR(VLOOKUP(A2002, cpidata!$A$14:$F$391, 3, FALSE), "")</f>
        <v/>
      </c>
      <c r="Y2002" t="str">
        <f>IFERROR(VLOOKUP(A2002, cpidata!$A$14:$F$391, 4, FALSE), "")</f>
        <v/>
      </c>
    </row>
    <row r="2003" spans="1:25" x14ac:dyDescent="0.25">
      <c r="A2003" s="1">
        <v>44957</v>
      </c>
      <c r="B2003">
        <f>IFERROR(VLOOKUP(A2003, interestdata!$A$19:$H$2369, 2, FALSE), "")</f>
        <v>4.5</v>
      </c>
      <c r="C2003">
        <f>IFERROR(VLOOKUP(A2003, interestdata!$A$19:$H$2369, 3, FALSE), "")</f>
        <v>4.75</v>
      </c>
      <c r="D2003">
        <f>IFERROR(VLOOKUP(A2003, interestdata!$A$19:$H$2369, 4, FALSE), "")</f>
        <v>4.51</v>
      </c>
      <c r="E2003" t="str">
        <f>IFERROR(VLOOKUP(A2003, interestdata!$A$19:$H$2369, 5, FALSE), "")</f>
        <v xml:space="preserve"> </v>
      </c>
      <c r="F2003" t="str">
        <f>IFERROR(VLOOKUP(A2003, interestdata!$A$19:$H$2369, 6, FALSE), "")</f>
        <v xml:space="preserve"> </v>
      </c>
      <c r="G2003" t="str">
        <f>IFERROR(VLOOKUP(A2003, interestdata!$A$19:$H$2369, 7, FALSE), "")</f>
        <v xml:space="preserve"> </v>
      </c>
      <c r="H2003" t="str">
        <f>IFERROR(VLOOKUP(A2003, interestdata!$A$19:$H$2369, 8, FALSE), "")</f>
        <v xml:space="preserve"> </v>
      </c>
      <c r="I2003" t="str">
        <f>IFERROR(VLOOKUP(A2003, interestdata!$A$2381:$B$2851, 2, FALSE), "")</f>
        <v/>
      </c>
      <c r="J2003" t="str">
        <f>IFERROR(VLOOKUP(A2003, interestdata!$A$2381:$C$2851, 3, FALSE), "")</f>
        <v/>
      </c>
      <c r="K2003" t="str">
        <f>IFERROR(VLOOKUP(A2003, interestdata!$A$2863:$B$3332, 2, FALSE), "")</f>
        <v/>
      </c>
      <c r="L2003" t="str">
        <f>IFERROR(VLOOKUP(A2003, tbilldata!$A$26:$E$1308, 2, FALSE), "")</f>
        <v/>
      </c>
      <c r="M2003" t="str">
        <f>IFERROR(VLOOKUP(A2003, tbilldata!$A$26:$E$1308, 3, FALSE), "")</f>
        <v/>
      </c>
      <c r="N2003" t="str">
        <f>IFERROR(VLOOKUP(A2003, tbilldata!$A$26:$E$1308, 4, FALSE), "")</f>
        <v/>
      </c>
      <c r="O2003" t="str">
        <f>IFERROR(VLOOKUP(A2003, tbilldata!$A$26:$E$1308, 5, FALSE), "")</f>
        <v/>
      </c>
      <c r="P2003">
        <f>IFERROR(VLOOKUP(A2003, bonddata!$A$28:$L$5930, 2, FALSE), "")</f>
        <v>3.91</v>
      </c>
      <c r="Q2003">
        <f>IFERROR(VLOOKUP(A2003, bonddata!$A$28:$L$5930, 5, FALSE), "")</f>
        <v>3</v>
      </c>
      <c r="R2003">
        <f>IFERROR(VLOOKUP(A2003, bonddata!$A$28:$L$5930, 6, FALSE), "")</f>
        <v>3.76</v>
      </c>
      <c r="S2003">
        <f>IFERROR(VLOOKUP(A2003, bonddata!$A$28:$L$5930, 8, FALSE), "")</f>
        <v>3.04</v>
      </c>
      <c r="T2003">
        <f>IFERROR(VLOOKUP(A2003, bonddata!$A$28:$L$5930, 10, FALSE), "")</f>
        <v>2.92</v>
      </c>
      <c r="U2003">
        <f>IFERROR(VLOOKUP(A2003, btcdata!$A$2:$G$3292, 7, FALSE), "")</f>
        <v>1.28</v>
      </c>
      <c r="V2003">
        <f>IFERROR(VLOOKUP(A2003, bmodata!$A$2:$G$3292, 7, FALSE), "")</f>
        <v>1</v>
      </c>
      <c r="W2003" t="str">
        <f>IFERROR(VLOOKUP(A2003, cpidata!$A$14:$F$391, 2, FALSE), "")</f>
        <v/>
      </c>
      <c r="X2003" t="str">
        <f>IFERROR(VLOOKUP(A2003, cpidata!$A$14:$F$391, 3, FALSE), "")</f>
        <v/>
      </c>
      <c r="Y2003" t="str">
        <f>IFERROR(VLOOKUP(A2003, cpidata!$A$14:$F$391, 4, FALSE), "")</f>
        <v/>
      </c>
    </row>
    <row r="2004" spans="1:25" x14ac:dyDescent="0.25">
      <c r="A2004" s="1">
        <v>44958</v>
      </c>
      <c r="B2004">
        <f>IFERROR(VLOOKUP(A2004, interestdata!$A$19:$H$2369, 2, FALSE), "")</f>
        <v>4.5</v>
      </c>
      <c r="C2004">
        <f>IFERROR(VLOOKUP(A2004, interestdata!$A$19:$H$2369, 3, FALSE), "")</f>
        <v>4.75</v>
      </c>
      <c r="D2004">
        <f>IFERROR(VLOOKUP(A2004, interestdata!$A$19:$H$2369, 4, FALSE), "")</f>
        <v>4.51</v>
      </c>
      <c r="E2004" t="str">
        <f>IFERROR(VLOOKUP(A2004, interestdata!$A$19:$H$2369, 5, FALSE), "")</f>
        <v xml:space="preserve"> </v>
      </c>
      <c r="F2004" t="str">
        <f>IFERROR(VLOOKUP(A2004, interestdata!$A$19:$H$2369, 6, FALSE), "")</f>
        <v xml:space="preserve"> </v>
      </c>
      <c r="G2004" t="str">
        <f>IFERROR(VLOOKUP(A2004, interestdata!$A$19:$H$2369, 7, FALSE), "")</f>
        <v xml:space="preserve"> </v>
      </c>
      <c r="H2004" t="str">
        <f>IFERROR(VLOOKUP(A2004, interestdata!$A$19:$H$2369, 8, FALSE), "")</f>
        <v xml:space="preserve"> </v>
      </c>
      <c r="I2004" t="str">
        <f>IFERROR(VLOOKUP(A2004, interestdata!$A$2381:$B$2851, 2, FALSE), "")</f>
        <v/>
      </c>
      <c r="J2004" t="str">
        <f>IFERROR(VLOOKUP(A2004, interestdata!$A$2381:$C$2851, 3, FALSE), "")</f>
        <v/>
      </c>
      <c r="K2004" t="str">
        <f>IFERROR(VLOOKUP(A2004, interestdata!$A$2863:$B$3332, 2, FALSE), "")</f>
        <v/>
      </c>
      <c r="L2004">
        <f>IFERROR(VLOOKUP(A2004, tbilldata!$A$26:$E$1308, 2, FALSE), "")</f>
        <v>4.38</v>
      </c>
      <c r="M2004">
        <f>IFERROR(VLOOKUP(A2004, tbilldata!$A$26:$E$1308, 3, FALSE), "")</f>
        <v>4.3600000000000003</v>
      </c>
      <c r="N2004">
        <f>IFERROR(VLOOKUP(A2004, tbilldata!$A$26:$E$1308, 4, FALSE), "")</f>
        <v>4.51</v>
      </c>
      <c r="O2004">
        <f>IFERROR(VLOOKUP(A2004, tbilldata!$A$26:$E$1308, 5, FALSE), "")</f>
        <v>4.4800000000000004</v>
      </c>
      <c r="P2004">
        <f>IFERROR(VLOOKUP(A2004, bonddata!$A$28:$L$5930, 2, FALSE), "")</f>
        <v>3.83</v>
      </c>
      <c r="Q2004">
        <f>IFERROR(VLOOKUP(A2004, bonddata!$A$28:$L$5930, 5, FALSE), "")</f>
        <v>2.94</v>
      </c>
      <c r="R2004">
        <f>IFERROR(VLOOKUP(A2004, bonddata!$A$28:$L$5930, 6, FALSE), "")</f>
        <v>3.66</v>
      </c>
      <c r="S2004">
        <f>IFERROR(VLOOKUP(A2004, bonddata!$A$28:$L$5930, 8, FALSE), "")</f>
        <v>2.93</v>
      </c>
      <c r="T2004">
        <f>IFERROR(VLOOKUP(A2004, bonddata!$A$28:$L$5930, 10, FALSE), "")</f>
        <v>2.85</v>
      </c>
      <c r="U2004">
        <f>IFERROR(VLOOKUP(A2004, btcdata!$A$2:$G$3292, 7, FALSE), "")</f>
        <v>2.6</v>
      </c>
      <c r="V2004">
        <f>IFERROR(VLOOKUP(A2004, bmodata!$A$2:$G$3292, 7, FALSE), "")</f>
        <v>-0.09</v>
      </c>
      <c r="W2004">
        <f>IFERROR(VLOOKUP(A2004, cpidata!$A$14:$F$391, 2, FALSE), "")</f>
        <v>5.9</v>
      </c>
      <c r="X2004">
        <f>IFERROR(VLOOKUP(A2004, cpidata!$A$14:$F$391, 3, FALSE), "")</f>
        <v>4.7</v>
      </c>
      <c r="Y2004">
        <f>IFERROR(VLOOKUP(A2004, cpidata!$A$14:$F$391, 4, FALSE), "")</f>
        <v>4.8</v>
      </c>
    </row>
    <row r="2005" spans="1:25" x14ac:dyDescent="0.25">
      <c r="A2005" s="1">
        <v>44959</v>
      </c>
      <c r="B2005">
        <f>IFERROR(VLOOKUP(A2005, interestdata!$A$19:$H$2369, 2, FALSE), "")</f>
        <v>4.5</v>
      </c>
      <c r="C2005">
        <f>IFERROR(VLOOKUP(A2005, interestdata!$A$19:$H$2369, 3, FALSE), "")</f>
        <v>4.75</v>
      </c>
      <c r="D2005">
        <f>IFERROR(VLOOKUP(A2005, interestdata!$A$19:$H$2369, 4, FALSE), "")</f>
        <v>4.51</v>
      </c>
      <c r="E2005" t="str">
        <f>IFERROR(VLOOKUP(A2005, interestdata!$A$19:$H$2369, 5, FALSE), "")</f>
        <v xml:space="preserve"> </v>
      </c>
      <c r="F2005" t="str">
        <f>IFERROR(VLOOKUP(A2005, interestdata!$A$19:$H$2369, 6, FALSE), "")</f>
        <v xml:space="preserve"> </v>
      </c>
      <c r="G2005" t="str">
        <f>IFERROR(VLOOKUP(A2005, interestdata!$A$19:$H$2369, 7, FALSE), "")</f>
        <v xml:space="preserve"> </v>
      </c>
      <c r="H2005" t="str">
        <f>IFERROR(VLOOKUP(A2005, interestdata!$A$19:$H$2369, 8, FALSE), "")</f>
        <v xml:space="preserve"> </v>
      </c>
      <c r="I2005" t="str">
        <f>IFERROR(VLOOKUP(A2005, interestdata!$A$2381:$B$2851, 2, FALSE), "")</f>
        <v/>
      </c>
      <c r="J2005" t="str">
        <f>IFERROR(VLOOKUP(A2005, interestdata!$A$2381:$C$2851, 3, FALSE), "")</f>
        <v/>
      </c>
      <c r="K2005">
        <f>IFERROR(VLOOKUP(A2005, interestdata!$A$2863:$B$3332, 2, FALSE), "")</f>
        <v>5.69</v>
      </c>
      <c r="L2005" t="str">
        <f>IFERROR(VLOOKUP(A2005, tbilldata!$A$26:$E$1308, 2, FALSE), "")</f>
        <v/>
      </c>
      <c r="M2005" t="str">
        <f>IFERROR(VLOOKUP(A2005, tbilldata!$A$26:$E$1308, 3, FALSE), "")</f>
        <v/>
      </c>
      <c r="N2005" t="str">
        <f>IFERROR(VLOOKUP(A2005, tbilldata!$A$26:$E$1308, 4, FALSE), "")</f>
        <v/>
      </c>
      <c r="O2005" t="str">
        <f>IFERROR(VLOOKUP(A2005, tbilldata!$A$26:$E$1308, 5, FALSE), "")</f>
        <v/>
      </c>
      <c r="P2005">
        <f>IFERROR(VLOOKUP(A2005, bonddata!$A$28:$L$5930, 2, FALSE), "")</f>
        <v>3.79</v>
      </c>
      <c r="Q2005">
        <f>IFERROR(VLOOKUP(A2005, bonddata!$A$28:$L$5930, 5, FALSE), "")</f>
        <v>2.94</v>
      </c>
      <c r="R2005">
        <f>IFERROR(VLOOKUP(A2005, bonddata!$A$28:$L$5930, 6, FALSE), "")</f>
        <v>3.66</v>
      </c>
      <c r="S2005">
        <f>IFERROR(VLOOKUP(A2005, bonddata!$A$28:$L$5930, 8, FALSE), "")</f>
        <v>2.92</v>
      </c>
      <c r="T2005">
        <f>IFERROR(VLOOKUP(A2005, bonddata!$A$28:$L$5930, 10, FALSE), "")</f>
        <v>2.83</v>
      </c>
      <c r="U2005">
        <f>IFERROR(VLOOKUP(A2005, btcdata!$A$2:$G$3292, 7, FALSE), "")</f>
        <v>-1.26</v>
      </c>
      <c r="V2005">
        <f>IFERROR(VLOOKUP(A2005, bmodata!$A$2:$G$3292, 7, FALSE), "")</f>
        <v>-0.13</v>
      </c>
      <c r="W2005" t="str">
        <f>IFERROR(VLOOKUP(A2005, cpidata!$A$14:$F$391, 2, FALSE), "")</f>
        <v/>
      </c>
      <c r="X2005" t="str">
        <f>IFERROR(VLOOKUP(A2005, cpidata!$A$14:$F$391, 3, FALSE), "")</f>
        <v/>
      </c>
      <c r="Y2005" t="str">
        <f>IFERROR(VLOOKUP(A2005, cpidata!$A$14:$F$391, 4, FALSE), "")</f>
        <v/>
      </c>
    </row>
    <row r="2006" spans="1:25" x14ac:dyDescent="0.25">
      <c r="A2006" s="1">
        <v>44960</v>
      </c>
      <c r="B2006">
        <f>IFERROR(VLOOKUP(A2006, interestdata!$A$19:$H$2369, 2, FALSE), "")</f>
        <v>4.5</v>
      </c>
      <c r="C2006">
        <f>IFERROR(VLOOKUP(A2006, interestdata!$A$19:$H$2369, 3, FALSE), "")</f>
        <v>4.75</v>
      </c>
      <c r="D2006">
        <f>IFERROR(VLOOKUP(A2006, interestdata!$A$19:$H$2369, 4, FALSE), "")</f>
        <v>4.51</v>
      </c>
      <c r="E2006" t="str">
        <f>IFERROR(VLOOKUP(A2006, interestdata!$A$19:$H$2369, 5, FALSE), "")</f>
        <v xml:space="preserve"> </v>
      </c>
      <c r="F2006" t="str">
        <f>IFERROR(VLOOKUP(A2006, interestdata!$A$19:$H$2369, 6, FALSE), "")</f>
        <v xml:space="preserve"> </v>
      </c>
      <c r="G2006" t="str">
        <f>IFERROR(VLOOKUP(A2006, interestdata!$A$19:$H$2369, 7, FALSE), "")</f>
        <v xml:space="preserve"> </v>
      </c>
      <c r="H2006" t="str">
        <f>IFERROR(VLOOKUP(A2006, interestdata!$A$19:$H$2369, 8, FALSE), "")</f>
        <v xml:space="preserve"> </v>
      </c>
      <c r="I2006">
        <f>IFERROR(VLOOKUP(A2006, interestdata!$A$2381:$B$2851, 2, FALSE), "")</f>
        <v>5.82</v>
      </c>
      <c r="J2006">
        <f>IFERROR(VLOOKUP(A2006, interestdata!$A$2381:$C$2851, 3, FALSE), "")</f>
        <v>6.14</v>
      </c>
      <c r="K2006" t="str">
        <f>IFERROR(VLOOKUP(A2006, interestdata!$A$2863:$B$3332, 2, FALSE), "")</f>
        <v/>
      </c>
      <c r="L2006" t="str">
        <f>IFERROR(VLOOKUP(A2006, tbilldata!$A$26:$E$1308, 2, FALSE), "")</f>
        <v/>
      </c>
      <c r="M2006" t="str">
        <f>IFERROR(VLOOKUP(A2006, tbilldata!$A$26:$E$1308, 3, FALSE), "")</f>
        <v/>
      </c>
      <c r="N2006" t="str">
        <f>IFERROR(VLOOKUP(A2006, tbilldata!$A$26:$E$1308, 4, FALSE), "")</f>
        <v/>
      </c>
      <c r="O2006" t="str">
        <f>IFERROR(VLOOKUP(A2006, tbilldata!$A$26:$E$1308, 5, FALSE), "")</f>
        <v/>
      </c>
      <c r="P2006">
        <f>IFERROR(VLOOKUP(A2006, bonddata!$A$28:$L$5930, 2, FALSE), "")</f>
        <v>3.93</v>
      </c>
      <c r="Q2006">
        <f>IFERROR(VLOOKUP(A2006, bonddata!$A$28:$L$5930, 5, FALSE), "")</f>
        <v>3.01</v>
      </c>
      <c r="R2006">
        <f>IFERROR(VLOOKUP(A2006, bonddata!$A$28:$L$5930, 6, FALSE), "")</f>
        <v>3.81</v>
      </c>
      <c r="S2006">
        <f>IFERROR(VLOOKUP(A2006, bonddata!$A$28:$L$5930, 8, FALSE), "")</f>
        <v>3.05</v>
      </c>
      <c r="T2006">
        <f>IFERROR(VLOOKUP(A2006, bonddata!$A$28:$L$5930, 10, FALSE), "")</f>
        <v>2.93</v>
      </c>
      <c r="U2006">
        <f>IFERROR(VLOOKUP(A2006, btcdata!$A$2:$G$3292, 7, FALSE), "")</f>
        <v>0.02</v>
      </c>
      <c r="V2006">
        <f>IFERROR(VLOOKUP(A2006, bmodata!$A$2:$G$3292, 7, FALSE), "")</f>
        <v>0.96</v>
      </c>
      <c r="W2006" t="str">
        <f>IFERROR(VLOOKUP(A2006, cpidata!$A$14:$F$391, 2, FALSE), "")</f>
        <v/>
      </c>
      <c r="X2006" t="str">
        <f>IFERROR(VLOOKUP(A2006, cpidata!$A$14:$F$391, 3, FALSE), "")</f>
        <v/>
      </c>
      <c r="Y2006" t="str">
        <f>IFERROR(VLOOKUP(A2006, cpidata!$A$14:$F$391, 4, FALSE), "")</f>
        <v/>
      </c>
    </row>
    <row r="2007" spans="1:25" x14ac:dyDescent="0.25">
      <c r="A2007" s="1">
        <v>44963</v>
      </c>
      <c r="B2007">
        <f>IFERROR(VLOOKUP(A2007, interestdata!$A$19:$H$2369, 2, FALSE), "")</f>
        <v>4.5</v>
      </c>
      <c r="C2007">
        <f>IFERROR(VLOOKUP(A2007, interestdata!$A$19:$H$2369, 3, FALSE), "")</f>
        <v>4.75</v>
      </c>
      <c r="D2007">
        <f>IFERROR(VLOOKUP(A2007, interestdata!$A$19:$H$2369, 4, FALSE), "")</f>
        <v>4.51</v>
      </c>
      <c r="E2007" t="str">
        <f>IFERROR(VLOOKUP(A2007, interestdata!$A$19:$H$2369, 5, FALSE), "")</f>
        <v xml:space="preserve"> </v>
      </c>
      <c r="F2007" t="str">
        <f>IFERROR(VLOOKUP(A2007, interestdata!$A$19:$H$2369, 6, FALSE), "")</f>
        <v xml:space="preserve"> </v>
      </c>
      <c r="G2007" t="str">
        <f>IFERROR(VLOOKUP(A2007, interestdata!$A$19:$H$2369, 7, FALSE), "")</f>
        <v xml:space="preserve"> </v>
      </c>
      <c r="H2007" t="str">
        <f>IFERROR(VLOOKUP(A2007, interestdata!$A$19:$H$2369, 8, FALSE), "")</f>
        <v xml:space="preserve"> </v>
      </c>
      <c r="I2007" t="str">
        <f>IFERROR(VLOOKUP(A2007, interestdata!$A$2381:$B$2851, 2, FALSE), "")</f>
        <v/>
      </c>
      <c r="J2007" t="str">
        <f>IFERROR(VLOOKUP(A2007, interestdata!$A$2381:$C$2851, 3, FALSE), "")</f>
        <v/>
      </c>
      <c r="K2007" t="str">
        <f>IFERROR(VLOOKUP(A2007, interestdata!$A$2863:$B$3332, 2, FALSE), "")</f>
        <v/>
      </c>
      <c r="L2007" t="str">
        <f>IFERROR(VLOOKUP(A2007, tbilldata!$A$26:$E$1308, 2, FALSE), "")</f>
        <v/>
      </c>
      <c r="M2007" t="str">
        <f>IFERROR(VLOOKUP(A2007, tbilldata!$A$26:$E$1308, 3, FALSE), "")</f>
        <v/>
      </c>
      <c r="N2007" t="str">
        <f>IFERROR(VLOOKUP(A2007, tbilldata!$A$26:$E$1308, 4, FALSE), "")</f>
        <v/>
      </c>
      <c r="O2007" t="str">
        <f>IFERROR(VLOOKUP(A2007, tbilldata!$A$26:$E$1308, 5, FALSE), "")</f>
        <v/>
      </c>
      <c r="P2007">
        <f>IFERROR(VLOOKUP(A2007, bonddata!$A$28:$L$5930, 2, FALSE), "")</f>
        <v>4.04</v>
      </c>
      <c r="Q2007">
        <f>IFERROR(VLOOKUP(A2007, bonddata!$A$28:$L$5930, 5, FALSE), "")</f>
        <v>3.1</v>
      </c>
      <c r="R2007">
        <f>IFERROR(VLOOKUP(A2007, bonddata!$A$28:$L$5930, 6, FALSE), "")</f>
        <v>3.94</v>
      </c>
      <c r="S2007">
        <f>IFERROR(VLOOKUP(A2007, bonddata!$A$28:$L$5930, 8, FALSE), "")</f>
        <v>3.17</v>
      </c>
      <c r="T2007">
        <f>IFERROR(VLOOKUP(A2007, bonddata!$A$28:$L$5930, 10, FALSE), "")</f>
        <v>3.04</v>
      </c>
      <c r="U2007">
        <f>IFERROR(VLOOKUP(A2007, btcdata!$A$2:$G$3292, 7, FALSE), "")</f>
        <v>-0.76</v>
      </c>
      <c r="V2007">
        <f>IFERROR(VLOOKUP(A2007, bmodata!$A$2:$G$3292, 7, FALSE), "")</f>
        <v>0.43</v>
      </c>
      <c r="W2007" t="str">
        <f>IFERROR(VLOOKUP(A2007, cpidata!$A$14:$F$391, 2, FALSE), "")</f>
        <v/>
      </c>
      <c r="X2007" t="str">
        <f>IFERROR(VLOOKUP(A2007, cpidata!$A$14:$F$391, 3, FALSE), "")</f>
        <v/>
      </c>
      <c r="Y2007" t="str">
        <f>IFERROR(VLOOKUP(A2007, cpidata!$A$14:$F$391, 4, FALSE), "")</f>
        <v/>
      </c>
    </row>
    <row r="2008" spans="1:25" x14ac:dyDescent="0.25">
      <c r="A2008" s="1">
        <v>44964</v>
      </c>
      <c r="B2008">
        <f>IFERROR(VLOOKUP(A2008, interestdata!$A$19:$H$2369, 2, FALSE), "")</f>
        <v>4.5</v>
      </c>
      <c r="C2008">
        <f>IFERROR(VLOOKUP(A2008, interestdata!$A$19:$H$2369, 3, FALSE), "")</f>
        <v>4.75</v>
      </c>
      <c r="D2008">
        <f>IFERROR(VLOOKUP(A2008, interestdata!$A$19:$H$2369, 4, FALSE), "")</f>
        <v>4.51</v>
      </c>
      <c r="E2008" t="str">
        <f>IFERROR(VLOOKUP(A2008, interestdata!$A$19:$H$2369, 5, FALSE), "")</f>
        <v xml:space="preserve"> </v>
      </c>
      <c r="F2008" t="str">
        <f>IFERROR(VLOOKUP(A2008, interestdata!$A$19:$H$2369, 6, FALSE), "")</f>
        <v xml:space="preserve"> </v>
      </c>
      <c r="G2008" t="str">
        <f>IFERROR(VLOOKUP(A2008, interestdata!$A$19:$H$2369, 7, FALSE), "")</f>
        <v xml:space="preserve"> </v>
      </c>
      <c r="H2008" t="str">
        <f>IFERROR(VLOOKUP(A2008, interestdata!$A$19:$H$2369, 8, FALSE), "")</f>
        <v xml:space="preserve"> </v>
      </c>
      <c r="I2008" t="str">
        <f>IFERROR(VLOOKUP(A2008, interestdata!$A$2381:$B$2851, 2, FALSE), "")</f>
        <v/>
      </c>
      <c r="J2008" t="str">
        <f>IFERROR(VLOOKUP(A2008, interestdata!$A$2381:$C$2851, 3, FALSE), "")</f>
        <v/>
      </c>
      <c r="K2008" t="str">
        <f>IFERROR(VLOOKUP(A2008, interestdata!$A$2863:$B$3332, 2, FALSE), "")</f>
        <v/>
      </c>
      <c r="L2008" t="str">
        <f>IFERROR(VLOOKUP(A2008, tbilldata!$A$26:$E$1308, 2, FALSE), "")</f>
        <v/>
      </c>
      <c r="M2008" t="str">
        <f>IFERROR(VLOOKUP(A2008, tbilldata!$A$26:$E$1308, 3, FALSE), "")</f>
        <v/>
      </c>
      <c r="N2008" t="str">
        <f>IFERROR(VLOOKUP(A2008, tbilldata!$A$26:$E$1308, 4, FALSE), "")</f>
        <v/>
      </c>
      <c r="O2008" t="str">
        <f>IFERROR(VLOOKUP(A2008, tbilldata!$A$26:$E$1308, 5, FALSE), "")</f>
        <v/>
      </c>
      <c r="P2008">
        <f>IFERROR(VLOOKUP(A2008, bonddata!$A$28:$L$5930, 2, FALSE), "")</f>
        <v>4.0599999999999996</v>
      </c>
      <c r="Q2008">
        <f>IFERROR(VLOOKUP(A2008, bonddata!$A$28:$L$5930, 5, FALSE), "")</f>
        <v>3.14</v>
      </c>
      <c r="R2008">
        <f>IFERROR(VLOOKUP(A2008, bonddata!$A$28:$L$5930, 6, FALSE), "")</f>
        <v>3.96</v>
      </c>
      <c r="S2008">
        <f>IFERROR(VLOOKUP(A2008, bonddata!$A$28:$L$5930, 8, FALSE), "")</f>
        <v>3.2</v>
      </c>
      <c r="T2008">
        <f>IFERROR(VLOOKUP(A2008, bonddata!$A$28:$L$5930, 10, FALSE), "")</f>
        <v>3.08</v>
      </c>
      <c r="U2008">
        <f>IFERROR(VLOOKUP(A2008, btcdata!$A$2:$G$3292, 7, FALSE), "")</f>
        <v>2.15</v>
      </c>
      <c r="V2008">
        <f>IFERROR(VLOOKUP(A2008, bmodata!$A$2:$G$3292, 7, FALSE), "")</f>
        <v>0.9</v>
      </c>
      <c r="W2008" t="str">
        <f>IFERROR(VLOOKUP(A2008, cpidata!$A$14:$F$391, 2, FALSE), "")</f>
        <v/>
      </c>
      <c r="X2008" t="str">
        <f>IFERROR(VLOOKUP(A2008, cpidata!$A$14:$F$391, 3, FALSE), "")</f>
        <v/>
      </c>
      <c r="Y2008" t="str">
        <f>IFERROR(VLOOKUP(A2008, cpidata!$A$14:$F$391, 4, FALSE), "")</f>
        <v/>
      </c>
    </row>
    <row r="2009" spans="1:25" x14ac:dyDescent="0.25">
      <c r="A2009" s="1">
        <v>44965</v>
      </c>
      <c r="B2009">
        <f>IFERROR(VLOOKUP(A2009, interestdata!$A$19:$H$2369, 2, FALSE), "")</f>
        <v>4.5</v>
      </c>
      <c r="C2009">
        <f>IFERROR(VLOOKUP(A2009, interestdata!$A$19:$H$2369, 3, FALSE), "")</f>
        <v>4.75</v>
      </c>
      <c r="D2009">
        <f>IFERROR(VLOOKUP(A2009, interestdata!$A$19:$H$2369, 4, FALSE), "")</f>
        <v>4.51</v>
      </c>
      <c r="E2009" t="str">
        <f>IFERROR(VLOOKUP(A2009, interestdata!$A$19:$H$2369, 5, FALSE), "")</f>
        <v xml:space="preserve"> </v>
      </c>
      <c r="F2009" t="str">
        <f>IFERROR(VLOOKUP(A2009, interestdata!$A$19:$H$2369, 6, FALSE), "")</f>
        <v xml:space="preserve"> </v>
      </c>
      <c r="G2009" t="str">
        <f>IFERROR(VLOOKUP(A2009, interestdata!$A$19:$H$2369, 7, FALSE), "")</f>
        <v xml:space="preserve"> </v>
      </c>
      <c r="H2009" t="str">
        <f>IFERROR(VLOOKUP(A2009, interestdata!$A$19:$H$2369, 8, FALSE), "")</f>
        <v xml:space="preserve"> </v>
      </c>
      <c r="I2009" t="str">
        <f>IFERROR(VLOOKUP(A2009, interestdata!$A$2381:$B$2851, 2, FALSE), "")</f>
        <v/>
      </c>
      <c r="J2009" t="str">
        <f>IFERROR(VLOOKUP(A2009, interestdata!$A$2381:$C$2851, 3, FALSE), "")</f>
        <v/>
      </c>
      <c r="K2009" t="str">
        <f>IFERROR(VLOOKUP(A2009, interestdata!$A$2863:$B$3332, 2, FALSE), "")</f>
        <v/>
      </c>
      <c r="L2009">
        <f>IFERROR(VLOOKUP(A2009, tbilldata!$A$26:$E$1308, 2, FALSE), "")</f>
        <v>4.43</v>
      </c>
      <c r="M2009">
        <f>IFERROR(VLOOKUP(A2009, tbilldata!$A$26:$E$1308, 3, FALSE), "")</f>
        <v>4.46</v>
      </c>
      <c r="N2009">
        <f>IFERROR(VLOOKUP(A2009, tbilldata!$A$26:$E$1308, 4, FALSE), "")</f>
        <v>4.5999999999999996</v>
      </c>
      <c r="O2009">
        <f>IFERROR(VLOOKUP(A2009, tbilldata!$A$26:$E$1308, 5, FALSE), "")</f>
        <v>4.63</v>
      </c>
      <c r="P2009">
        <f>IFERROR(VLOOKUP(A2009, bonddata!$A$28:$L$5930, 2, FALSE), "")</f>
        <v>4.0199999999999996</v>
      </c>
      <c r="Q2009">
        <f>IFERROR(VLOOKUP(A2009, bonddata!$A$28:$L$5930, 5, FALSE), "")</f>
        <v>3.09</v>
      </c>
      <c r="R2009">
        <f>IFERROR(VLOOKUP(A2009, bonddata!$A$28:$L$5930, 6, FALSE), "")</f>
        <v>3.92</v>
      </c>
      <c r="S2009">
        <f>IFERROR(VLOOKUP(A2009, bonddata!$A$28:$L$5930, 8, FALSE), "")</f>
        <v>3.16</v>
      </c>
      <c r="T2009">
        <f>IFERROR(VLOOKUP(A2009, bonddata!$A$28:$L$5930, 10, FALSE), "")</f>
        <v>3.02</v>
      </c>
      <c r="U2009">
        <f>IFERROR(VLOOKUP(A2009, btcdata!$A$2:$G$3292, 7, FALSE), "")</f>
        <v>-1.23</v>
      </c>
      <c r="V2009">
        <f>IFERROR(VLOOKUP(A2009, bmodata!$A$2:$G$3292, 7, FALSE), "")</f>
        <v>-0.02</v>
      </c>
      <c r="W2009" t="str">
        <f>IFERROR(VLOOKUP(A2009, cpidata!$A$14:$F$391, 2, FALSE), "")</f>
        <v/>
      </c>
      <c r="X2009" t="str">
        <f>IFERROR(VLOOKUP(A2009, cpidata!$A$14:$F$391, 3, FALSE), "")</f>
        <v/>
      </c>
      <c r="Y2009" t="str">
        <f>IFERROR(VLOOKUP(A2009, cpidata!$A$14:$F$391, 4, FALSE), "")</f>
        <v/>
      </c>
    </row>
    <row r="2010" spans="1:25" x14ac:dyDescent="0.25">
      <c r="A2010" s="1">
        <v>44966</v>
      </c>
      <c r="B2010">
        <f>IFERROR(VLOOKUP(A2010, interestdata!$A$19:$H$2369, 2, FALSE), "")</f>
        <v>4.5</v>
      </c>
      <c r="C2010">
        <f>IFERROR(VLOOKUP(A2010, interestdata!$A$19:$H$2369, 3, FALSE), "")</f>
        <v>4.75</v>
      </c>
      <c r="D2010">
        <f>IFERROR(VLOOKUP(A2010, interestdata!$A$19:$H$2369, 4, FALSE), "")</f>
        <v>4.51</v>
      </c>
      <c r="E2010" t="str">
        <f>IFERROR(VLOOKUP(A2010, interestdata!$A$19:$H$2369, 5, FALSE), "")</f>
        <v xml:space="preserve"> </v>
      </c>
      <c r="F2010" t="str">
        <f>IFERROR(VLOOKUP(A2010, interestdata!$A$19:$H$2369, 6, FALSE), "")</f>
        <v xml:space="preserve"> </v>
      </c>
      <c r="G2010" t="str">
        <f>IFERROR(VLOOKUP(A2010, interestdata!$A$19:$H$2369, 7, FALSE), "")</f>
        <v xml:space="preserve"> </v>
      </c>
      <c r="H2010" t="str">
        <f>IFERROR(VLOOKUP(A2010, interestdata!$A$19:$H$2369, 8, FALSE), "")</f>
        <v xml:space="preserve"> </v>
      </c>
      <c r="I2010" t="str">
        <f>IFERROR(VLOOKUP(A2010, interestdata!$A$2381:$B$2851, 2, FALSE), "")</f>
        <v/>
      </c>
      <c r="J2010" t="str">
        <f>IFERROR(VLOOKUP(A2010, interestdata!$A$2381:$C$2851, 3, FALSE), "")</f>
        <v/>
      </c>
      <c r="K2010">
        <f>IFERROR(VLOOKUP(A2010, interestdata!$A$2863:$B$3332, 2, FALSE), "")</f>
        <v>5.69</v>
      </c>
      <c r="L2010" t="str">
        <f>IFERROR(VLOOKUP(A2010, tbilldata!$A$26:$E$1308, 2, FALSE), "")</f>
        <v/>
      </c>
      <c r="M2010" t="str">
        <f>IFERROR(VLOOKUP(A2010, tbilldata!$A$26:$E$1308, 3, FALSE), "")</f>
        <v/>
      </c>
      <c r="N2010" t="str">
        <f>IFERROR(VLOOKUP(A2010, tbilldata!$A$26:$E$1308, 4, FALSE), "")</f>
        <v/>
      </c>
      <c r="O2010" t="str">
        <f>IFERROR(VLOOKUP(A2010, tbilldata!$A$26:$E$1308, 5, FALSE), "")</f>
        <v/>
      </c>
      <c r="P2010">
        <f>IFERROR(VLOOKUP(A2010, bonddata!$A$28:$L$5930, 2, FALSE), "")</f>
        <v>4.08</v>
      </c>
      <c r="Q2010">
        <f>IFERROR(VLOOKUP(A2010, bonddata!$A$28:$L$5930, 5, FALSE), "")</f>
        <v>3.12</v>
      </c>
      <c r="R2010">
        <f>IFERROR(VLOOKUP(A2010, bonddata!$A$28:$L$5930, 6, FALSE), "")</f>
        <v>3.98</v>
      </c>
      <c r="S2010">
        <f>IFERROR(VLOOKUP(A2010, bonddata!$A$28:$L$5930, 8, FALSE), "")</f>
        <v>3.2</v>
      </c>
      <c r="T2010">
        <f>IFERROR(VLOOKUP(A2010, bonddata!$A$28:$L$5930, 10, FALSE), "")</f>
        <v>3.06</v>
      </c>
      <c r="U2010">
        <f>IFERROR(VLOOKUP(A2010, btcdata!$A$2:$G$3292, 7, FALSE), "")</f>
        <v>-5.0999999999999996</v>
      </c>
      <c r="V2010">
        <f>IFERROR(VLOOKUP(A2010, bmodata!$A$2:$G$3292, 7, FALSE), "")</f>
        <v>-0.56999999999999995</v>
      </c>
      <c r="W2010" t="str">
        <f>IFERROR(VLOOKUP(A2010, cpidata!$A$14:$F$391, 2, FALSE), "")</f>
        <v/>
      </c>
      <c r="X2010" t="str">
        <f>IFERROR(VLOOKUP(A2010, cpidata!$A$14:$F$391, 3, FALSE), "")</f>
        <v/>
      </c>
      <c r="Y2010" t="str">
        <f>IFERROR(VLOOKUP(A2010, cpidata!$A$14:$F$391, 4, FALSE), "")</f>
        <v/>
      </c>
    </row>
    <row r="2011" spans="1:25" x14ac:dyDescent="0.25">
      <c r="A2011" s="1">
        <v>44967</v>
      </c>
      <c r="B2011">
        <f>IFERROR(VLOOKUP(A2011, interestdata!$A$19:$H$2369, 2, FALSE), "")</f>
        <v>4.5</v>
      </c>
      <c r="C2011">
        <f>IFERROR(VLOOKUP(A2011, interestdata!$A$19:$H$2369, 3, FALSE), "")</f>
        <v>4.75</v>
      </c>
      <c r="D2011">
        <f>IFERROR(VLOOKUP(A2011, interestdata!$A$19:$H$2369, 4, FALSE), "")</f>
        <v>4.51</v>
      </c>
      <c r="E2011" t="str">
        <f>IFERROR(VLOOKUP(A2011, interestdata!$A$19:$H$2369, 5, FALSE), "")</f>
        <v xml:space="preserve"> </v>
      </c>
      <c r="F2011" t="str">
        <f>IFERROR(VLOOKUP(A2011, interestdata!$A$19:$H$2369, 6, FALSE), "")</f>
        <v xml:space="preserve"> </v>
      </c>
      <c r="G2011" t="str">
        <f>IFERROR(VLOOKUP(A2011, interestdata!$A$19:$H$2369, 7, FALSE), "")</f>
        <v xml:space="preserve"> </v>
      </c>
      <c r="H2011" t="str">
        <f>IFERROR(VLOOKUP(A2011, interestdata!$A$19:$H$2369, 8, FALSE), "")</f>
        <v xml:space="preserve"> </v>
      </c>
      <c r="I2011">
        <f>IFERROR(VLOOKUP(A2011, interestdata!$A$2381:$B$2851, 2, FALSE), "")</f>
        <v>5.81</v>
      </c>
      <c r="J2011">
        <f>IFERROR(VLOOKUP(A2011, interestdata!$A$2381:$C$2851, 3, FALSE), "")</f>
        <v>6.19</v>
      </c>
      <c r="K2011" t="str">
        <f>IFERROR(VLOOKUP(A2011, interestdata!$A$2863:$B$3332, 2, FALSE), "")</f>
        <v/>
      </c>
      <c r="L2011" t="str">
        <f>IFERROR(VLOOKUP(A2011, tbilldata!$A$26:$E$1308, 2, FALSE), "")</f>
        <v/>
      </c>
      <c r="M2011" t="str">
        <f>IFERROR(VLOOKUP(A2011, tbilldata!$A$26:$E$1308, 3, FALSE), "")</f>
        <v/>
      </c>
      <c r="N2011" t="str">
        <f>IFERROR(VLOOKUP(A2011, tbilldata!$A$26:$E$1308, 4, FALSE), "")</f>
        <v/>
      </c>
      <c r="O2011" t="str">
        <f>IFERROR(VLOOKUP(A2011, tbilldata!$A$26:$E$1308, 5, FALSE), "")</f>
        <v/>
      </c>
      <c r="P2011">
        <f>IFERROR(VLOOKUP(A2011, bonddata!$A$28:$L$5930, 2, FALSE), "")</f>
        <v>4.17</v>
      </c>
      <c r="Q2011">
        <f>IFERROR(VLOOKUP(A2011, bonddata!$A$28:$L$5930, 5, FALSE), "")</f>
        <v>3.19</v>
      </c>
      <c r="R2011">
        <f>IFERROR(VLOOKUP(A2011, bonddata!$A$28:$L$5930, 6, FALSE), "")</f>
        <v>4.09</v>
      </c>
      <c r="S2011">
        <f>IFERROR(VLOOKUP(A2011, bonddata!$A$28:$L$5930, 8, FALSE), "")</f>
        <v>3.31</v>
      </c>
      <c r="T2011">
        <f>IFERROR(VLOOKUP(A2011, bonddata!$A$28:$L$5930, 10, FALSE), "")</f>
        <v>3.15</v>
      </c>
      <c r="U2011">
        <f>IFERROR(VLOOKUP(A2011, btcdata!$A$2:$G$3292, 7, FALSE), "")</f>
        <v>-0.72</v>
      </c>
      <c r="V2011">
        <f>IFERROR(VLOOKUP(A2011, bmodata!$A$2:$G$3292, 7, FALSE), "")</f>
        <v>-0.34</v>
      </c>
      <c r="W2011" t="str">
        <f>IFERROR(VLOOKUP(A2011, cpidata!$A$14:$F$391, 2, FALSE), "")</f>
        <v/>
      </c>
      <c r="X2011" t="str">
        <f>IFERROR(VLOOKUP(A2011, cpidata!$A$14:$F$391, 3, FALSE), "")</f>
        <v/>
      </c>
      <c r="Y2011" t="str">
        <f>IFERROR(VLOOKUP(A2011, cpidata!$A$14:$F$391, 4, FALSE), "")</f>
        <v/>
      </c>
    </row>
    <row r="2012" spans="1:25" x14ac:dyDescent="0.25">
      <c r="A2012" s="1">
        <v>44970</v>
      </c>
      <c r="B2012">
        <f>IFERROR(VLOOKUP(A2012, interestdata!$A$19:$H$2369, 2, FALSE), "")</f>
        <v>4.5</v>
      </c>
      <c r="C2012">
        <f>IFERROR(VLOOKUP(A2012, interestdata!$A$19:$H$2369, 3, FALSE), "")</f>
        <v>4.75</v>
      </c>
      <c r="D2012">
        <f>IFERROR(VLOOKUP(A2012, interestdata!$A$19:$H$2369, 4, FALSE), "")</f>
        <v>4.51</v>
      </c>
      <c r="E2012" t="str">
        <f>IFERROR(VLOOKUP(A2012, interestdata!$A$19:$H$2369, 5, FALSE), "")</f>
        <v xml:space="preserve"> </v>
      </c>
      <c r="F2012" t="str">
        <f>IFERROR(VLOOKUP(A2012, interestdata!$A$19:$H$2369, 6, FALSE), "")</f>
        <v xml:space="preserve"> </v>
      </c>
      <c r="G2012" t="str">
        <f>IFERROR(VLOOKUP(A2012, interestdata!$A$19:$H$2369, 7, FALSE), "")</f>
        <v xml:space="preserve"> </v>
      </c>
      <c r="H2012" t="str">
        <f>IFERROR(VLOOKUP(A2012, interestdata!$A$19:$H$2369, 8, FALSE), "")</f>
        <v xml:space="preserve"> </v>
      </c>
      <c r="I2012" t="str">
        <f>IFERROR(VLOOKUP(A2012, interestdata!$A$2381:$B$2851, 2, FALSE), "")</f>
        <v/>
      </c>
      <c r="J2012" t="str">
        <f>IFERROR(VLOOKUP(A2012, interestdata!$A$2381:$C$2851, 3, FALSE), "")</f>
        <v/>
      </c>
      <c r="K2012" t="str">
        <f>IFERROR(VLOOKUP(A2012, interestdata!$A$2863:$B$3332, 2, FALSE), "")</f>
        <v/>
      </c>
      <c r="L2012" t="str">
        <f>IFERROR(VLOOKUP(A2012, tbilldata!$A$26:$E$1308, 2, FALSE), "")</f>
        <v/>
      </c>
      <c r="M2012" t="str">
        <f>IFERROR(VLOOKUP(A2012, tbilldata!$A$26:$E$1308, 3, FALSE), "")</f>
        <v/>
      </c>
      <c r="N2012" t="str">
        <f>IFERROR(VLOOKUP(A2012, tbilldata!$A$26:$E$1308, 4, FALSE), "")</f>
        <v/>
      </c>
      <c r="O2012" t="str">
        <f>IFERROR(VLOOKUP(A2012, tbilldata!$A$26:$E$1308, 5, FALSE), "")</f>
        <v/>
      </c>
      <c r="P2012">
        <f>IFERROR(VLOOKUP(A2012, bonddata!$A$28:$L$5930, 2, FALSE), "")</f>
        <v>4.16</v>
      </c>
      <c r="Q2012">
        <f>IFERROR(VLOOKUP(A2012, bonddata!$A$28:$L$5930, 5, FALSE), "")</f>
        <v>3.14</v>
      </c>
      <c r="R2012">
        <f>IFERROR(VLOOKUP(A2012, bonddata!$A$28:$L$5930, 6, FALSE), "")</f>
        <v>4.07</v>
      </c>
      <c r="S2012">
        <f>IFERROR(VLOOKUP(A2012, bonddata!$A$28:$L$5930, 8, FALSE), "")</f>
        <v>3.27</v>
      </c>
      <c r="T2012">
        <f>IFERROR(VLOOKUP(A2012, bonddata!$A$28:$L$5930, 10, FALSE), "")</f>
        <v>3.1</v>
      </c>
      <c r="U2012">
        <f>IFERROR(VLOOKUP(A2012, btcdata!$A$2:$G$3292, 7, FALSE), "")</f>
        <v>-7.0000000000000007E-2</v>
      </c>
      <c r="V2012">
        <f>IFERROR(VLOOKUP(A2012, bmodata!$A$2:$G$3292, 7, FALSE), "")</f>
        <v>0.04</v>
      </c>
      <c r="W2012" t="str">
        <f>IFERROR(VLOOKUP(A2012, cpidata!$A$14:$F$391, 2, FALSE), "")</f>
        <v/>
      </c>
      <c r="X2012" t="str">
        <f>IFERROR(VLOOKUP(A2012, cpidata!$A$14:$F$391, 3, FALSE), "")</f>
        <v/>
      </c>
      <c r="Y2012" t="str">
        <f>IFERROR(VLOOKUP(A2012, cpidata!$A$14:$F$391, 4, FALSE), "")</f>
        <v/>
      </c>
    </row>
    <row r="2013" spans="1:25" x14ac:dyDescent="0.25">
      <c r="A2013" s="1">
        <v>44971</v>
      </c>
      <c r="B2013">
        <f>IFERROR(VLOOKUP(A2013, interestdata!$A$19:$H$2369, 2, FALSE), "")</f>
        <v>4.5</v>
      </c>
      <c r="C2013">
        <f>IFERROR(VLOOKUP(A2013, interestdata!$A$19:$H$2369, 3, FALSE), "")</f>
        <v>4.75</v>
      </c>
      <c r="D2013">
        <f>IFERROR(VLOOKUP(A2013, interestdata!$A$19:$H$2369, 4, FALSE), "")</f>
        <v>4.51</v>
      </c>
      <c r="E2013" t="str">
        <f>IFERROR(VLOOKUP(A2013, interestdata!$A$19:$H$2369, 5, FALSE), "")</f>
        <v xml:space="preserve"> </v>
      </c>
      <c r="F2013" t="str">
        <f>IFERROR(VLOOKUP(A2013, interestdata!$A$19:$H$2369, 6, FALSE), "")</f>
        <v xml:space="preserve"> </v>
      </c>
      <c r="G2013" t="str">
        <f>IFERROR(VLOOKUP(A2013, interestdata!$A$19:$H$2369, 7, FALSE), "")</f>
        <v xml:space="preserve"> </v>
      </c>
      <c r="H2013" t="str">
        <f>IFERROR(VLOOKUP(A2013, interestdata!$A$19:$H$2369, 8, FALSE), "")</f>
        <v xml:space="preserve"> </v>
      </c>
      <c r="I2013" t="str">
        <f>IFERROR(VLOOKUP(A2013, interestdata!$A$2381:$B$2851, 2, FALSE), "")</f>
        <v/>
      </c>
      <c r="J2013" t="str">
        <f>IFERROR(VLOOKUP(A2013, interestdata!$A$2381:$C$2851, 3, FALSE), "")</f>
        <v/>
      </c>
      <c r="K2013" t="str">
        <f>IFERROR(VLOOKUP(A2013, interestdata!$A$2863:$B$3332, 2, FALSE), "")</f>
        <v/>
      </c>
      <c r="L2013" t="str">
        <f>IFERROR(VLOOKUP(A2013, tbilldata!$A$26:$E$1308, 2, FALSE), "")</f>
        <v/>
      </c>
      <c r="M2013" t="str">
        <f>IFERROR(VLOOKUP(A2013, tbilldata!$A$26:$E$1308, 3, FALSE), "")</f>
        <v/>
      </c>
      <c r="N2013" t="str">
        <f>IFERROR(VLOOKUP(A2013, tbilldata!$A$26:$E$1308, 4, FALSE), "")</f>
        <v/>
      </c>
      <c r="O2013" t="str">
        <f>IFERROR(VLOOKUP(A2013, tbilldata!$A$26:$E$1308, 5, FALSE), "")</f>
        <v/>
      </c>
      <c r="P2013">
        <f>IFERROR(VLOOKUP(A2013, bonddata!$A$28:$L$5930, 2, FALSE), "")</f>
        <v>4.2699999999999996</v>
      </c>
      <c r="Q2013">
        <f>IFERROR(VLOOKUP(A2013, bonddata!$A$28:$L$5930, 5, FALSE), "")</f>
        <v>3.2</v>
      </c>
      <c r="R2013">
        <f>IFERROR(VLOOKUP(A2013, bonddata!$A$28:$L$5930, 6, FALSE), "")</f>
        <v>4.1900000000000004</v>
      </c>
      <c r="S2013">
        <f>IFERROR(VLOOKUP(A2013, bonddata!$A$28:$L$5930, 8, FALSE), "")</f>
        <v>3.39</v>
      </c>
      <c r="T2013">
        <f>IFERROR(VLOOKUP(A2013, bonddata!$A$28:$L$5930, 10, FALSE), "")</f>
        <v>3.19</v>
      </c>
      <c r="U2013">
        <f>IFERROR(VLOOKUP(A2013, btcdata!$A$2:$G$3292, 7, FALSE), "")</f>
        <v>1.96</v>
      </c>
      <c r="V2013">
        <f>IFERROR(VLOOKUP(A2013, bmodata!$A$2:$G$3292, 7, FALSE), "")</f>
        <v>-0.19</v>
      </c>
      <c r="W2013" t="str">
        <f>IFERROR(VLOOKUP(A2013, cpidata!$A$14:$F$391, 2, FALSE), "")</f>
        <v/>
      </c>
      <c r="X2013" t="str">
        <f>IFERROR(VLOOKUP(A2013, cpidata!$A$14:$F$391, 3, FALSE), "")</f>
        <v/>
      </c>
      <c r="Y2013" t="str">
        <f>IFERROR(VLOOKUP(A2013, cpidata!$A$14:$F$391, 4, FALSE), "")</f>
        <v/>
      </c>
    </row>
    <row r="2014" spans="1:25" x14ac:dyDescent="0.25">
      <c r="A2014" s="1">
        <v>44972</v>
      </c>
      <c r="B2014">
        <f>IFERROR(VLOOKUP(A2014, interestdata!$A$19:$H$2369, 2, FALSE), "")</f>
        <v>4.5</v>
      </c>
      <c r="C2014">
        <f>IFERROR(VLOOKUP(A2014, interestdata!$A$19:$H$2369, 3, FALSE), "")</f>
        <v>4.75</v>
      </c>
      <c r="D2014">
        <f>IFERROR(VLOOKUP(A2014, interestdata!$A$19:$H$2369, 4, FALSE), "")</f>
        <v>4.51</v>
      </c>
      <c r="E2014" t="str">
        <f>IFERROR(VLOOKUP(A2014, interestdata!$A$19:$H$2369, 5, FALSE), "")</f>
        <v xml:space="preserve"> </v>
      </c>
      <c r="F2014" t="str">
        <f>IFERROR(VLOOKUP(A2014, interestdata!$A$19:$H$2369, 6, FALSE), "")</f>
        <v xml:space="preserve"> </v>
      </c>
      <c r="G2014" t="str">
        <f>IFERROR(VLOOKUP(A2014, interestdata!$A$19:$H$2369, 7, FALSE), "")</f>
        <v xml:space="preserve"> </v>
      </c>
      <c r="H2014" t="str">
        <f>IFERROR(VLOOKUP(A2014, interestdata!$A$19:$H$2369, 8, FALSE), "")</f>
        <v xml:space="preserve"> </v>
      </c>
      <c r="I2014" t="str">
        <f>IFERROR(VLOOKUP(A2014, interestdata!$A$2381:$B$2851, 2, FALSE), "")</f>
        <v/>
      </c>
      <c r="J2014" t="str">
        <f>IFERROR(VLOOKUP(A2014, interestdata!$A$2381:$C$2851, 3, FALSE), "")</f>
        <v/>
      </c>
      <c r="K2014" t="str">
        <f>IFERROR(VLOOKUP(A2014, interestdata!$A$2863:$B$3332, 2, FALSE), "")</f>
        <v/>
      </c>
      <c r="L2014">
        <f>IFERROR(VLOOKUP(A2014, tbilldata!$A$26:$E$1308, 2, FALSE), "")</f>
        <v>4.4000000000000004</v>
      </c>
      <c r="M2014">
        <f>IFERROR(VLOOKUP(A2014, tbilldata!$A$26:$E$1308, 3, FALSE), "")</f>
        <v>4.4800000000000004</v>
      </c>
      <c r="N2014">
        <f>IFERROR(VLOOKUP(A2014, tbilldata!$A$26:$E$1308, 4, FALSE), "")</f>
        <v>4.5999999999999996</v>
      </c>
      <c r="O2014">
        <f>IFERROR(VLOOKUP(A2014, tbilldata!$A$26:$E$1308, 5, FALSE), "")</f>
        <v>4.7300000000000004</v>
      </c>
      <c r="P2014">
        <f>IFERROR(VLOOKUP(A2014, bonddata!$A$28:$L$5930, 2, FALSE), "")</f>
        <v>4.24</v>
      </c>
      <c r="Q2014">
        <f>IFERROR(VLOOKUP(A2014, bonddata!$A$28:$L$5930, 5, FALSE), "")</f>
        <v>3.29</v>
      </c>
      <c r="R2014">
        <f>IFERROR(VLOOKUP(A2014, bonddata!$A$28:$L$5930, 6, FALSE), "")</f>
        <v>4.17</v>
      </c>
      <c r="S2014">
        <f>IFERROR(VLOOKUP(A2014, bonddata!$A$28:$L$5930, 8, FALSE), "")</f>
        <v>3.43</v>
      </c>
      <c r="T2014">
        <f>IFERROR(VLOOKUP(A2014, bonddata!$A$28:$L$5930, 10, FALSE), "")</f>
        <v>3.27</v>
      </c>
      <c r="U2014">
        <f>IFERROR(VLOOKUP(A2014, btcdata!$A$2:$G$3292, 7, FALSE), "")</f>
        <v>9.59</v>
      </c>
      <c r="V2014">
        <f>IFERROR(VLOOKUP(A2014, bmodata!$A$2:$G$3292, 7, FALSE), "")</f>
        <v>-0.14000000000000001</v>
      </c>
      <c r="W2014" t="str">
        <f>IFERROR(VLOOKUP(A2014, cpidata!$A$14:$F$391, 2, FALSE), "")</f>
        <v/>
      </c>
      <c r="X2014" t="str">
        <f>IFERROR(VLOOKUP(A2014, cpidata!$A$14:$F$391, 3, FALSE), "")</f>
        <v/>
      </c>
      <c r="Y2014" t="str">
        <f>IFERROR(VLOOKUP(A2014, cpidata!$A$14:$F$391, 4, FALSE), "")</f>
        <v/>
      </c>
    </row>
    <row r="2015" spans="1:25" x14ac:dyDescent="0.25">
      <c r="A2015" s="1">
        <v>44973</v>
      </c>
      <c r="B2015">
        <f>IFERROR(VLOOKUP(A2015, interestdata!$A$19:$H$2369, 2, FALSE), "")</f>
        <v>4.5</v>
      </c>
      <c r="C2015">
        <f>IFERROR(VLOOKUP(A2015, interestdata!$A$19:$H$2369, 3, FALSE), "")</f>
        <v>4.75</v>
      </c>
      <c r="D2015">
        <f>IFERROR(VLOOKUP(A2015, interestdata!$A$19:$H$2369, 4, FALSE), "")</f>
        <v>4.5</v>
      </c>
      <c r="E2015" t="str">
        <f>IFERROR(VLOOKUP(A2015, interestdata!$A$19:$H$2369, 5, FALSE), "")</f>
        <v xml:space="preserve"> </v>
      </c>
      <c r="F2015" t="str">
        <f>IFERROR(VLOOKUP(A2015, interestdata!$A$19:$H$2369, 6, FALSE), "")</f>
        <v xml:space="preserve"> </v>
      </c>
      <c r="G2015" t="str">
        <f>IFERROR(VLOOKUP(A2015, interestdata!$A$19:$H$2369, 7, FALSE), "")</f>
        <v xml:space="preserve"> </v>
      </c>
      <c r="H2015" t="str">
        <f>IFERROR(VLOOKUP(A2015, interestdata!$A$19:$H$2369, 8, FALSE), "")</f>
        <v xml:space="preserve"> </v>
      </c>
      <c r="I2015" t="str">
        <f>IFERROR(VLOOKUP(A2015, interestdata!$A$2381:$B$2851, 2, FALSE), "")</f>
        <v/>
      </c>
      <c r="J2015" t="str">
        <f>IFERROR(VLOOKUP(A2015, interestdata!$A$2381:$C$2851, 3, FALSE), "")</f>
        <v/>
      </c>
      <c r="K2015">
        <f>IFERROR(VLOOKUP(A2015, interestdata!$A$2863:$B$3332, 2, FALSE), "")</f>
        <v>5.73</v>
      </c>
      <c r="L2015" t="str">
        <f>IFERROR(VLOOKUP(A2015, tbilldata!$A$26:$E$1308, 2, FALSE), "")</f>
        <v/>
      </c>
      <c r="M2015" t="str">
        <f>IFERROR(VLOOKUP(A2015, tbilldata!$A$26:$E$1308, 3, FALSE), "")</f>
        <v/>
      </c>
      <c r="N2015" t="str">
        <f>IFERROR(VLOOKUP(A2015, tbilldata!$A$26:$E$1308, 4, FALSE), "")</f>
        <v/>
      </c>
      <c r="O2015" t="str">
        <f>IFERROR(VLOOKUP(A2015, tbilldata!$A$26:$E$1308, 5, FALSE), "")</f>
        <v/>
      </c>
      <c r="P2015">
        <f>IFERROR(VLOOKUP(A2015, bonddata!$A$28:$L$5930, 2, FALSE), "")</f>
        <v>4.2</v>
      </c>
      <c r="Q2015">
        <f>IFERROR(VLOOKUP(A2015, bonddata!$A$28:$L$5930, 5, FALSE), "")</f>
        <v>3.31</v>
      </c>
      <c r="R2015">
        <f>IFERROR(VLOOKUP(A2015, bonddata!$A$28:$L$5930, 6, FALSE), "")</f>
        <v>4.1399999999999997</v>
      </c>
      <c r="S2015">
        <f>IFERROR(VLOOKUP(A2015, bonddata!$A$28:$L$5930, 8, FALSE), "")</f>
        <v>3.45</v>
      </c>
      <c r="T2015">
        <f>IFERROR(VLOOKUP(A2015, bonddata!$A$28:$L$5930, 10, FALSE), "")</f>
        <v>3.29</v>
      </c>
      <c r="U2015">
        <f>IFERROR(VLOOKUP(A2015, btcdata!$A$2:$G$3292, 7, FALSE), "")</f>
        <v>-3.24</v>
      </c>
      <c r="V2015">
        <f>IFERROR(VLOOKUP(A2015, bmodata!$A$2:$G$3292, 7, FALSE), "")</f>
        <v>7.0000000000000007E-2</v>
      </c>
      <c r="W2015" t="str">
        <f>IFERROR(VLOOKUP(A2015, cpidata!$A$14:$F$391, 2, FALSE), "")</f>
        <v/>
      </c>
      <c r="X2015" t="str">
        <f>IFERROR(VLOOKUP(A2015, cpidata!$A$14:$F$391, 3, FALSE), "")</f>
        <v/>
      </c>
      <c r="Y2015" t="str">
        <f>IFERROR(VLOOKUP(A2015, cpidata!$A$14:$F$391, 4, FALSE), "")</f>
        <v/>
      </c>
    </row>
    <row r="2016" spans="1:25" x14ac:dyDescent="0.25">
      <c r="A2016" s="1">
        <v>44974</v>
      </c>
      <c r="B2016">
        <f>IFERROR(VLOOKUP(A2016, interestdata!$A$19:$H$2369, 2, FALSE), "")</f>
        <v>4.5</v>
      </c>
      <c r="C2016">
        <f>IFERROR(VLOOKUP(A2016, interestdata!$A$19:$H$2369, 3, FALSE), "")</f>
        <v>4.75</v>
      </c>
      <c r="D2016">
        <f>IFERROR(VLOOKUP(A2016, interestdata!$A$19:$H$2369, 4, FALSE), "")</f>
        <v>4.5</v>
      </c>
      <c r="E2016" t="str">
        <f>IFERROR(VLOOKUP(A2016, interestdata!$A$19:$H$2369, 5, FALSE), "")</f>
        <v xml:space="preserve"> </v>
      </c>
      <c r="F2016" t="str">
        <f>IFERROR(VLOOKUP(A2016, interestdata!$A$19:$H$2369, 6, FALSE), "")</f>
        <v xml:space="preserve"> </v>
      </c>
      <c r="G2016" t="str">
        <f>IFERROR(VLOOKUP(A2016, interestdata!$A$19:$H$2369, 7, FALSE), "")</f>
        <v xml:space="preserve"> </v>
      </c>
      <c r="H2016" t="str">
        <f>IFERROR(VLOOKUP(A2016, interestdata!$A$19:$H$2369, 8, FALSE), "")</f>
        <v xml:space="preserve"> </v>
      </c>
      <c r="I2016">
        <f>IFERROR(VLOOKUP(A2016, interestdata!$A$2381:$B$2851, 2, FALSE), "")</f>
        <v>5.83</v>
      </c>
      <c r="J2016">
        <f>IFERROR(VLOOKUP(A2016, interestdata!$A$2381:$C$2851, 3, FALSE), "")</f>
        <v>6.24</v>
      </c>
      <c r="K2016" t="str">
        <f>IFERROR(VLOOKUP(A2016, interestdata!$A$2863:$B$3332, 2, FALSE), "")</f>
        <v/>
      </c>
      <c r="L2016" t="str">
        <f>IFERROR(VLOOKUP(A2016, tbilldata!$A$26:$E$1308, 2, FALSE), "")</f>
        <v/>
      </c>
      <c r="M2016" t="str">
        <f>IFERROR(VLOOKUP(A2016, tbilldata!$A$26:$E$1308, 3, FALSE), "")</f>
        <v/>
      </c>
      <c r="N2016" t="str">
        <f>IFERROR(VLOOKUP(A2016, tbilldata!$A$26:$E$1308, 4, FALSE), "")</f>
        <v/>
      </c>
      <c r="O2016" t="str">
        <f>IFERROR(VLOOKUP(A2016, tbilldata!$A$26:$E$1308, 5, FALSE), "")</f>
        <v/>
      </c>
      <c r="P2016">
        <f>IFERROR(VLOOKUP(A2016, bonddata!$A$28:$L$5930, 2, FALSE), "")</f>
        <v>4.1900000000000004</v>
      </c>
      <c r="Q2016">
        <f>IFERROR(VLOOKUP(A2016, bonddata!$A$28:$L$5930, 5, FALSE), "")</f>
        <v>3.29</v>
      </c>
      <c r="R2016">
        <f>IFERROR(VLOOKUP(A2016, bonddata!$A$28:$L$5930, 6, FALSE), "")</f>
        <v>4.1500000000000004</v>
      </c>
      <c r="S2016">
        <f>IFERROR(VLOOKUP(A2016, bonddata!$A$28:$L$5930, 8, FALSE), "")</f>
        <v>3.45</v>
      </c>
      <c r="T2016">
        <f>IFERROR(VLOOKUP(A2016, bonddata!$A$28:$L$5930, 10, FALSE), "")</f>
        <v>3.29</v>
      </c>
      <c r="U2016">
        <f>IFERROR(VLOOKUP(A2016, btcdata!$A$2:$G$3292, 7, FALSE), "")</f>
        <v>4.3899999999999997</v>
      </c>
      <c r="V2016">
        <f>IFERROR(VLOOKUP(A2016, bmodata!$A$2:$G$3292, 7, FALSE), "")</f>
        <v>0.05</v>
      </c>
      <c r="W2016" t="str">
        <f>IFERROR(VLOOKUP(A2016, cpidata!$A$14:$F$391, 2, FALSE), "")</f>
        <v/>
      </c>
      <c r="X2016" t="str">
        <f>IFERROR(VLOOKUP(A2016, cpidata!$A$14:$F$391, 3, FALSE), "")</f>
        <v/>
      </c>
      <c r="Y2016" t="str">
        <f>IFERROR(VLOOKUP(A2016, cpidata!$A$14:$F$391, 4, FALSE), "")</f>
        <v/>
      </c>
    </row>
    <row r="2017" spans="1:25" x14ac:dyDescent="0.25">
      <c r="A2017" s="1">
        <v>44977</v>
      </c>
      <c r="B2017">
        <f>IFERROR(VLOOKUP(A2017, interestdata!$A$19:$H$2369, 2, FALSE), "")</f>
        <v>4.5</v>
      </c>
      <c r="C2017" t="str">
        <f>IFERROR(VLOOKUP(A2017, interestdata!$A$19:$H$2369, 3, FALSE), "")</f>
        <v xml:space="preserve"> Bank holiday</v>
      </c>
      <c r="D2017" t="str">
        <f>IFERROR(VLOOKUP(A2017, interestdata!$A$19:$H$2369, 4, FALSE), "")</f>
        <v xml:space="preserve"> Bank holiday</v>
      </c>
      <c r="E2017" t="str">
        <f>IFERROR(VLOOKUP(A2017, interestdata!$A$19:$H$2369, 5, FALSE), "")</f>
        <v xml:space="preserve"> </v>
      </c>
      <c r="F2017" t="str">
        <f>IFERROR(VLOOKUP(A2017, interestdata!$A$19:$H$2369, 6, FALSE), "")</f>
        <v xml:space="preserve"> </v>
      </c>
      <c r="G2017" t="str">
        <f>IFERROR(VLOOKUP(A2017, interestdata!$A$19:$H$2369, 7, FALSE), "")</f>
        <v xml:space="preserve"> </v>
      </c>
      <c r="H2017" t="str">
        <f>IFERROR(VLOOKUP(A2017, interestdata!$A$19:$H$2369, 8, FALSE), "")</f>
        <v xml:space="preserve"> </v>
      </c>
      <c r="I2017" t="str">
        <f>IFERROR(VLOOKUP(A2017, interestdata!$A$2381:$B$2851, 2, FALSE), "")</f>
        <v/>
      </c>
      <c r="J2017" t="str">
        <f>IFERROR(VLOOKUP(A2017, interestdata!$A$2381:$C$2851, 3, FALSE), "")</f>
        <v/>
      </c>
      <c r="K2017" t="str">
        <f>IFERROR(VLOOKUP(A2017, interestdata!$A$2863:$B$3332, 2, FALSE), "")</f>
        <v/>
      </c>
      <c r="L2017" t="str">
        <f>IFERROR(VLOOKUP(A2017, tbilldata!$A$26:$E$1308, 2, FALSE), "")</f>
        <v/>
      </c>
      <c r="M2017" t="str">
        <f>IFERROR(VLOOKUP(A2017, tbilldata!$A$26:$E$1308, 3, FALSE), "")</f>
        <v/>
      </c>
      <c r="N2017" t="str">
        <f>IFERROR(VLOOKUP(A2017, tbilldata!$A$26:$E$1308, 4, FALSE), "")</f>
        <v/>
      </c>
      <c r="O2017" t="str">
        <f>IFERROR(VLOOKUP(A2017, tbilldata!$A$26:$E$1308, 5, FALSE), "")</f>
        <v/>
      </c>
      <c r="P2017" t="str">
        <f>IFERROR(VLOOKUP(A2017, bonddata!$A$28:$L$5930, 2, FALSE), "")</f>
        <v/>
      </c>
      <c r="Q2017" t="str">
        <f>IFERROR(VLOOKUP(A2017, bonddata!$A$28:$L$5930, 5, FALSE), "")</f>
        <v/>
      </c>
      <c r="R2017" t="str">
        <f>IFERROR(VLOOKUP(A2017, bonddata!$A$28:$L$5930, 6, FALSE), "")</f>
        <v/>
      </c>
      <c r="S2017" t="str">
        <f>IFERROR(VLOOKUP(A2017, bonddata!$A$28:$L$5930, 8, FALSE), "")</f>
        <v/>
      </c>
      <c r="T2017" t="str">
        <f>IFERROR(VLOOKUP(A2017, bonddata!$A$28:$L$5930, 10, FALSE), "")</f>
        <v/>
      </c>
      <c r="U2017">
        <f>IFERROR(VLOOKUP(A2017, btcdata!$A$2:$G$3292, 7, FALSE), "")</f>
        <v>2.21</v>
      </c>
      <c r="V2017" t="str">
        <f>IFERROR(VLOOKUP(A2017, bmodata!$A$2:$G$3292, 7, FALSE), "")</f>
        <v/>
      </c>
      <c r="W2017" t="str">
        <f>IFERROR(VLOOKUP(A2017, cpidata!$A$14:$F$391, 2, FALSE), "")</f>
        <v/>
      </c>
      <c r="X2017" t="str">
        <f>IFERROR(VLOOKUP(A2017, cpidata!$A$14:$F$391, 3, FALSE), "")</f>
        <v/>
      </c>
      <c r="Y2017" t="str">
        <f>IFERROR(VLOOKUP(A2017, cpidata!$A$14:$F$391, 4, FALSE), "")</f>
        <v/>
      </c>
    </row>
    <row r="2018" spans="1:25" x14ac:dyDescent="0.25">
      <c r="A2018" s="1">
        <v>44978</v>
      </c>
      <c r="B2018">
        <f>IFERROR(VLOOKUP(A2018, interestdata!$A$19:$H$2369, 2, FALSE), "")</f>
        <v>4.5</v>
      </c>
      <c r="C2018">
        <f>IFERROR(VLOOKUP(A2018, interestdata!$A$19:$H$2369, 3, FALSE), "")</f>
        <v>4.75</v>
      </c>
      <c r="D2018">
        <f>IFERROR(VLOOKUP(A2018, interestdata!$A$19:$H$2369, 4, FALSE), "")</f>
        <v>4.5</v>
      </c>
      <c r="E2018" t="str">
        <f>IFERROR(VLOOKUP(A2018, interestdata!$A$19:$H$2369, 5, FALSE), "")</f>
        <v xml:space="preserve"> </v>
      </c>
      <c r="F2018" t="str">
        <f>IFERROR(VLOOKUP(A2018, interestdata!$A$19:$H$2369, 6, FALSE), "")</f>
        <v xml:space="preserve"> </v>
      </c>
      <c r="G2018" t="str">
        <f>IFERROR(VLOOKUP(A2018, interestdata!$A$19:$H$2369, 7, FALSE), "")</f>
        <v xml:space="preserve"> </v>
      </c>
      <c r="H2018" t="str">
        <f>IFERROR(VLOOKUP(A2018, interestdata!$A$19:$H$2369, 8, FALSE), "")</f>
        <v xml:space="preserve"> </v>
      </c>
      <c r="I2018" t="str">
        <f>IFERROR(VLOOKUP(A2018, interestdata!$A$2381:$B$2851, 2, FALSE), "")</f>
        <v/>
      </c>
      <c r="J2018" t="str">
        <f>IFERROR(VLOOKUP(A2018, interestdata!$A$2381:$C$2851, 3, FALSE), "")</f>
        <v/>
      </c>
      <c r="K2018" t="str">
        <f>IFERROR(VLOOKUP(A2018, interestdata!$A$2863:$B$3332, 2, FALSE), "")</f>
        <v/>
      </c>
      <c r="L2018" t="str">
        <f>IFERROR(VLOOKUP(A2018, tbilldata!$A$26:$E$1308, 2, FALSE), "")</f>
        <v/>
      </c>
      <c r="M2018" t="str">
        <f>IFERROR(VLOOKUP(A2018, tbilldata!$A$26:$E$1308, 3, FALSE), "")</f>
        <v/>
      </c>
      <c r="N2018" t="str">
        <f>IFERROR(VLOOKUP(A2018, tbilldata!$A$26:$E$1308, 4, FALSE), "")</f>
        <v/>
      </c>
      <c r="O2018" t="str">
        <f>IFERROR(VLOOKUP(A2018, tbilldata!$A$26:$E$1308, 5, FALSE), "")</f>
        <v/>
      </c>
      <c r="P2018">
        <f>IFERROR(VLOOKUP(A2018, bonddata!$A$28:$L$5930, 2, FALSE), "")</f>
        <v>4.2699999999999996</v>
      </c>
      <c r="Q2018">
        <f>IFERROR(VLOOKUP(A2018, bonddata!$A$28:$L$5930, 5, FALSE), "")</f>
        <v>3.39</v>
      </c>
      <c r="R2018">
        <f>IFERROR(VLOOKUP(A2018, bonddata!$A$28:$L$5930, 6, FALSE), "")</f>
        <v>4.2300000000000004</v>
      </c>
      <c r="S2018">
        <f>IFERROR(VLOOKUP(A2018, bonddata!$A$28:$L$5930, 8, FALSE), "")</f>
        <v>3.58</v>
      </c>
      <c r="T2018">
        <f>IFERROR(VLOOKUP(A2018, bonddata!$A$28:$L$5930, 10, FALSE), "")</f>
        <v>3.43</v>
      </c>
      <c r="U2018">
        <f>IFERROR(VLOOKUP(A2018, btcdata!$A$2:$G$3292, 7, FALSE), "")</f>
        <v>-1.57</v>
      </c>
      <c r="V2018">
        <f>IFERROR(VLOOKUP(A2018, bmodata!$A$2:$G$3292, 7, FALSE), "")</f>
        <v>-2.1</v>
      </c>
      <c r="W2018" t="str">
        <f>IFERROR(VLOOKUP(A2018, cpidata!$A$14:$F$391, 2, FALSE), "")</f>
        <v/>
      </c>
      <c r="X2018" t="str">
        <f>IFERROR(VLOOKUP(A2018, cpidata!$A$14:$F$391, 3, FALSE), "")</f>
        <v/>
      </c>
      <c r="Y2018" t="str">
        <f>IFERROR(VLOOKUP(A2018, cpidata!$A$14:$F$391, 4, FALSE), "")</f>
        <v/>
      </c>
    </row>
    <row r="2019" spans="1:25" x14ac:dyDescent="0.25">
      <c r="A2019" s="1">
        <v>44979</v>
      </c>
      <c r="B2019">
        <f>IFERROR(VLOOKUP(A2019, interestdata!$A$19:$H$2369, 2, FALSE), "")</f>
        <v>4.5</v>
      </c>
      <c r="C2019">
        <f>IFERROR(VLOOKUP(A2019, interestdata!$A$19:$H$2369, 3, FALSE), "")</f>
        <v>4.75</v>
      </c>
      <c r="D2019">
        <f>IFERROR(VLOOKUP(A2019, interestdata!$A$19:$H$2369, 4, FALSE), "")</f>
        <v>4.5</v>
      </c>
      <c r="E2019" t="str">
        <f>IFERROR(VLOOKUP(A2019, interestdata!$A$19:$H$2369, 5, FALSE), "")</f>
        <v xml:space="preserve"> </v>
      </c>
      <c r="F2019" t="str">
        <f>IFERROR(VLOOKUP(A2019, interestdata!$A$19:$H$2369, 6, FALSE), "")</f>
        <v xml:space="preserve"> </v>
      </c>
      <c r="G2019" t="str">
        <f>IFERROR(VLOOKUP(A2019, interestdata!$A$19:$H$2369, 7, FALSE), "")</f>
        <v xml:space="preserve"> </v>
      </c>
      <c r="H2019" t="str">
        <f>IFERROR(VLOOKUP(A2019, interestdata!$A$19:$H$2369, 8, FALSE), "")</f>
        <v xml:space="preserve"> </v>
      </c>
      <c r="I2019" t="str">
        <f>IFERROR(VLOOKUP(A2019, interestdata!$A$2381:$B$2851, 2, FALSE), "")</f>
        <v/>
      </c>
      <c r="J2019" t="str">
        <f>IFERROR(VLOOKUP(A2019, interestdata!$A$2381:$C$2851, 3, FALSE), "")</f>
        <v/>
      </c>
      <c r="K2019" t="str">
        <f>IFERROR(VLOOKUP(A2019, interestdata!$A$2863:$B$3332, 2, FALSE), "")</f>
        <v/>
      </c>
      <c r="L2019">
        <f>IFERROR(VLOOKUP(A2019, tbilldata!$A$26:$E$1308, 2, FALSE), "")</f>
        <v>4.4000000000000004</v>
      </c>
      <c r="M2019">
        <f>IFERROR(VLOOKUP(A2019, tbilldata!$A$26:$E$1308, 3, FALSE), "")</f>
        <v>4.5</v>
      </c>
      <c r="N2019">
        <f>IFERROR(VLOOKUP(A2019, tbilldata!$A$26:$E$1308, 4, FALSE), "")</f>
        <v>4.5599999999999996</v>
      </c>
      <c r="O2019">
        <f>IFERROR(VLOOKUP(A2019, tbilldata!$A$26:$E$1308, 5, FALSE), "")</f>
        <v>4.6399999999999997</v>
      </c>
      <c r="P2019">
        <f>IFERROR(VLOOKUP(A2019, bonddata!$A$28:$L$5930, 2, FALSE), "")</f>
        <v>4.25</v>
      </c>
      <c r="Q2019">
        <f>IFERROR(VLOOKUP(A2019, bonddata!$A$28:$L$5930, 5, FALSE), "")</f>
        <v>3.34</v>
      </c>
      <c r="R2019">
        <f>IFERROR(VLOOKUP(A2019, bonddata!$A$28:$L$5930, 6, FALSE), "")</f>
        <v>4.2</v>
      </c>
      <c r="S2019">
        <f>IFERROR(VLOOKUP(A2019, bonddata!$A$28:$L$5930, 8, FALSE), "")</f>
        <v>3.54</v>
      </c>
      <c r="T2019">
        <f>IFERROR(VLOOKUP(A2019, bonddata!$A$28:$L$5930, 10, FALSE), "")</f>
        <v>3.37</v>
      </c>
      <c r="U2019">
        <f>IFERROR(VLOOKUP(A2019, btcdata!$A$2:$G$3292, 7, FALSE), "")</f>
        <v>-1.08</v>
      </c>
      <c r="V2019">
        <f>IFERROR(VLOOKUP(A2019, bmodata!$A$2:$G$3292, 7, FALSE), "")</f>
        <v>-0.79</v>
      </c>
      <c r="W2019" t="str">
        <f>IFERROR(VLOOKUP(A2019, cpidata!$A$14:$F$391, 2, FALSE), "")</f>
        <v/>
      </c>
      <c r="X2019" t="str">
        <f>IFERROR(VLOOKUP(A2019, cpidata!$A$14:$F$391, 3, FALSE), "")</f>
        <v/>
      </c>
      <c r="Y2019" t="str">
        <f>IFERROR(VLOOKUP(A2019, cpidata!$A$14:$F$391, 4, FALSE), "")</f>
        <v/>
      </c>
    </row>
    <row r="2020" spans="1:25" x14ac:dyDescent="0.25">
      <c r="A2020" s="1">
        <v>44980</v>
      </c>
      <c r="B2020">
        <f>IFERROR(VLOOKUP(A2020, interestdata!$A$19:$H$2369, 2, FALSE), "")</f>
        <v>4.5</v>
      </c>
      <c r="C2020">
        <f>IFERROR(VLOOKUP(A2020, interestdata!$A$19:$H$2369, 3, FALSE), "")</f>
        <v>4.75</v>
      </c>
      <c r="D2020">
        <f>IFERROR(VLOOKUP(A2020, interestdata!$A$19:$H$2369, 4, FALSE), "")</f>
        <v>4.5</v>
      </c>
      <c r="E2020" t="str">
        <f>IFERROR(VLOOKUP(A2020, interestdata!$A$19:$H$2369, 5, FALSE), "")</f>
        <v xml:space="preserve"> </v>
      </c>
      <c r="F2020" t="str">
        <f>IFERROR(VLOOKUP(A2020, interestdata!$A$19:$H$2369, 6, FALSE), "")</f>
        <v xml:space="preserve"> </v>
      </c>
      <c r="G2020" t="str">
        <f>IFERROR(VLOOKUP(A2020, interestdata!$A$19:$H$2369, 7, FALSE), "")</f>
        <v xml:space="preserve"> </v>
      </c>
      <c r="H2020" t="str">
        <f>IFERROR(VLOOKUP(A2020, interestdata!$A$19:$H$2369, 8, FALSE), "")</f>
        <v xml:space="preserve"> </v>
      </c>
      <c r="I2020" t="str">
        <f>IFERROR(VLOOKUP(A2020, interestdata!$A$2381:$B$2851, 2, FALSE), "")</f>
        <v/>
      </c>
      <c r="J2020" t="str">
        <f>IFERROR(VLOOKUP(A2020, interestdata!$A$2381:$C$2851, 3, FALSE), "")</f>
        <v/>
      </c>
      <c r="K2020">
        <f>IFERROR(VLOOKUP(A2020, interestdata!$A$2863:$B$3332, 2, FALSE), "")</f>
        <v>5.73</v>
      </c>
      <c r="L2020" t="str">
        <f>IFERROR(VLOOKUP(A2020, tbilldata!$A$26:$E$1308, 2, FALSE), "")</f>
        <v/>
      </c>
      <c r="M2020" t="str">
        <f>IFERROR(VLOOKUP(A2020, tbilldata!$A$26:$E$1308, 3, FALSE), "")</f>
        <v/>
      </c>
      <c r="N2020" t="str">
        <f>IFERROR(VLOOKUP(A2020, tbilldata!$A$26:$E$1308, 4, FALSE), "")</f>
        <v/>
      </c>
      <c r="O2020" t="str">
        <f>IFERROR(VLOOKUP(A2020, tbilldata!$A$26:$E$1308, 5, FALSE), "")</f>
        <v/>
      </c>
      <c r="P2020">
        <f>IFERROR(VLOOKUP(A2020, bonddata!$A$28:$L$5930, 2, FALSE), "")</f>
        <v>4.25</v>
      </c>
      <c r="Q2020">
        <f>IFERROR(VLOOKUP(A2020, bonddata!$A$28:$L$5930, 5, FALSE), "")</f>
        <v>3.29</v>
      </c>
      <c r="R2020">
        <f>IFERROR(VLOOKUP(A2020, bonddata!$A$28:$L$5930, 6, FALSE), "")</f>
        <v>4.2</v>
      </c>
      <c r="S2020">
        <f>IFERROR(VLOOKUP(A2020, bonddata!$A$28:$L$5930, 8, FALSE), "")</f>
        <v>3.5</v>
      </c>
      <c r="T2020">
        <f>IFERROR(VLOOKUP(A2020, bonddata!$A$28:$L$5930, 10, FALSE), "")</f>
        <v>3.32</v>
      </c>
      <c r="U2020">
        <f>IFERROR(VLOOKUP(A2020, btcdata!$A$2:$G$3292, 7, FALSE), "")</f>
        <v>-1.03</v>
      </c>
      <c r="V2020">
        <f>IFERROR(VLOOKUP(A2020, bmodata!$A$2:$G$3292, 7, FALSE), "")</f>
        <v>-0.69</v>
      </c>
      <c r="W2020" t="str">
        <f>IFERROR(VLOOKUP(A2020, cpidata!$A$14:$F$391, 2, FALSE), "")</f>
        <v/>
      </c>
      <c r="X2020" t="str">
        <f>IFERROR(VLOOKUP(A2020, cpidata!$A$14:$F$391, 3, FALSE), "")</f>
        <v/>
      </c>
      <c r="Y2020" t="str">
        <f>IFERROR(VLOOKUP(A2020, cpidata!$A$14:$F$391, 4, FALSE), "")</f>
        <v/>
      </c>
    </row>
    <row r="2021" spans="1:25" x14ac:dyDescent="0.25">
      <c r="A2021" s="1">
        <v>44981</v>
      </c>
      <c r="B2021">
        <f>IFERROR(VLOOKUP(A2021, interestdata!$A$19:$H$2369, 2, FALSE), "")</f>
        <v>4.5</v>
      </c>
      <c r="C2021">
        <f>IFERROR(VLOOKUP(A2021, interestdata!$A$19:$H$2369, 3, FALSE), "")</f>
        <v>4.75</v>
      </c>
      <c r="D2021">
        <f>IFERROR(VLOOKUP(A2021, interestdata!$A$19:$H$2369, 4, FALSE), "")</f>
        <v>4.5</v>
      </c>
      <c r="E2021" t="str">
        <f>IFERROR(VLOOKUP(A2021, interestdata!$A$19:$H$2369, 5, FALSE), "")</f>
        <v xml:space="preserve"> </v>
      </c>
      <c r="F2021" t="str">
        <f>IFERROR(VLOOKUP(A2021, interestdata!$A$19:$H$2369, 6, FALSE), "")</f>
        <v xml:space="preserve"> </v>
      </c>
      <c r="G2021" t="str">
        <f>IFERROR(VLOOKUP(A2021, interestdata!$A$19:$H$2369, 7, FALSE), "")</f>
        <v xml:space="preserve"> </v>
      </c>
      <c r="H2021" t="str">
        <f>IFERROR(VLOOKUP(A2021, interestdata!$A$19:$H$2369, 8, FALSE), "")</f>
        <v xml:space="preserve"> </v>
      </c>
      <c r="I2021">
        <f>IFERROR(VLOOKUP(A2021, interestdata!$A$2381:$B$2851, 2, FALSE), "")</f>
        <v>5.87</v>
      </c>
      <c r="J2021">
        <f>IFERROR(VLOOKUP(A2021, interestdata!$A$2381:$C$2851, 3, FALSE), "")</f>
        <v>6.29</v>
      </c>
      <c r="K2021" t="str">
        <f>IFERROR(VLOOKUP(A2021, interestdata!$A$2863:$B$3332, 2, FALSE), "")</f>
        <v/>
      </c>
      <c r="L2021" t="str">
        <f>IFERROR(VLOOKUP(A2021, tbilldata!$A$26:$E$1308, 2, FALSE), "")</f>
        <v/>
      </c>
      <c r="M2021" t="str">
        <f>IFERROR(VLOOKUP(A2021, tbilldata!$A$26:$E$1308, 3, FALSE), "")</f>
        <v/>
      </c>
      <c r="N2021" t="str">
        <f>IFERROR(VLOOKUP(A2021, tbilldata!$A$26:$E$1308, 4, FALSE), "")</f>
        <v/>
      </c>
      <c r="O2021" t="str">
        <f>IFERROR(VLOOKUP(A2021, tbilldata!$A$26:$E$1308, 5, FALSE), "")</f>
        <v/>
      </c>
      <c r="P2021">
        <f>IFERROR(VLOOKUP(A2021, bonddata!$A$28:$L$5930, 2, FALSE), "")</f>
        <v>4.32</v>
      </c>
      <c r="Q2021">
        <f>IFERROR(VLOOKUP(A2021, bonddata!$A$28:$L$5930, 5, FALSE), "")</f>
        <v>3.33</v>
      </c>
      <c r="R2021">
        <f>IFERROR(VLOOKUP(A2021, bonddata!$A$28:$L$5930, 6, FALSE), "")</f>
        <v>4.28</v>
      </c>
      <c r="S2021">
        <f>IFERROR(VLOOKUP(A2021, bonddata!$A$28:$L$5930, 8, FALSE), "")</f>
        <v>3.59</v>
      </c>
      <c r="T2021">
        <f>IFERROR(VLOOKUP(A2021, bonddata!$A$28:$L$5930, 10, FALSE), "")</f>
        <v>3.39</v>
      </c>
      <c r="U2021">
        <f>IFERROR(VLOOKUP(A2021, btcdata!$A$2:$G$3292, 7, FALSE), "")</f>
        <v>-3.11</v>
      </c>
      <c r="V2021">
        <f>IFERROR(VLOOKUP(A2021, bmodata!$A$2:$G$3292, 7, FALSE), "")</f>
        <v>0.38</v>
      </c>
      <c r="W2021" t="str">
        <f>IFERROR(VLOOKUP(A2021, cpidata!$A$14:$F$391, 2, FALSE), "")</f>
        <v/>
      </c>
      <c r="X2021" t="str">
        <f>IFERROR(VLOOKUP(A2021, cpidata!$A$14:$F$391, 3, FALSE), "")</f>
        <v/>
      </c>
      <c r="Y2021" t="str">
        <f>IFERROR(VLOOKUP(A2021, cpidata!$A$14:$F$391, 4, FALSE), "")</f>
        <v/>
      </c>
    </row>
    <row r="2022" spans="1:25" x14ac:dyDescent="0.25">
      <c r="A2022" s="1">
        <v>44984</v>
      </c>
      <c r="B2022">
        <f>IFERROR(VLOOKUP(A2022, interestdata!$A$19:$H$2369, 2, FALSE), "")</f>
        <v>4.5</v>
      </c>
      <c r="C2022">
        <f>IFERROR(VLOOKUP(A2022, interestdata!$A$19:$H$2369, 3, FALSE), "")</f>
        <v>4.75</v>
      </c>
      <c r="D2022">
        <f>IFERROR(VLOOKUP(A2022, interestdata!$A$19:$H$2369, 4, FALSE), "")</f>
        <v>4.5</v>
      </c>
      <c r="E2022" t="str">
        <f>IFERROR(VLOOKUP(A2022, interestdata!$A$19:$H$2369, 5, FALSE), "")</f>
        <v xml:space="preserve"> </v>
      </c>
      <c r="F2022" t="str">
        <f>IFERROR(VLOOKUP(A2022, interestdata!$A$19:$H$2369, 6, FALSE), "")</f>
        <v xml:space="preserve"> </v>
      </c>
      <c r="G2022" t="str">
        <f>IFERROR(VLOOKUP(A2022, interestdata!$A$19:$H$2369, 7, FALSE), "")</f>
        <v xml:space="preserve"> </v>
      </c>
      <c r="H2022" t="str">
        <f>IFERROR(VLOOKUP(A2022, interestdata!$A$19:$H$2369, 8, FALSE), "")</f>
        <v xml:space="preserve"> </v>
      </c>
      <c r="I2022" t="str">
        <f>IFERROR(VLOOKUP(A2022, interestdata!$A$2381:$B$2851, 2, FALSE), "")</f>
        <v/>
      </c>
      <c r="J2022" t="str">
        <f>IFERROR(VLOOKUP(A2022, interestdata!$A$2381:$C$2851, 3, FALSE), "")</f>
        <v/>
      </c>
      <c r="K2022" t="str">
        <f>IFERROR(VLOOKUP(A2022, interestdata!$A$2863:$B$3332, 2, FALSE), "")</f>
        <v/>
      </c>
      <c r="L2022" t="str">
        <f>IFERROR(VLOOKUP(A2022, tbilldata!$A$26:$E$1308, 2, FALSE), "")</f>
        <v/>
      </c>
      <c r="M2022" t="str">
        <f>IFERROR(VLOOKUP(A2022, tbilldata!$A$26:$E$1308, 3, FALSE), "")</f>
        <v/>
      </c>
      <c r="N2022" t="str">
        <f>IFERROR(VLOOKUP(A2022, tbilldata!$A$26:$E$1308, 4, FALSE), "")</f>
        <v/>
      </c>
      <c r="O2022" t="str">
        <f>IFERROR(VLOOKUP(A2022, tbilldata!$A$26:$E$1308, 5, FALSE), "")</f>
        <v/>
      </c>
      <c r="P2022">
        <f>IFERROR(VLOOKUP(A2022, bonddata!$A$28:$L$5930, 2, FALSE), "")</f>
        <v>4.29</v>
      </c>
      <c r="Q2022">
        <f>IFERROR(VLOOKUP(A2022, bonddata!$A$28:$L$5930, 5, FALSE), "")</f>
        <v>3.31</v>
      </c>
      <c r="R2022">
        <f>IFERROR(VLOOKUP(A2022, bonddata!$A$28:$L$5930, 6, FALSE), "")</f>
        <v>4.26</v>
      </c>
      <c r="S2022">
        <f>IFERROR(VLOOKUP(A2022, bonddata!$A$28:$L$5930, 8, FALSE), "")</f>
        <v>3.57</v>
      </c>
      <c r="T2022">
        <f>IFERROR(VLOOKUP(A2022, bonddata!$A$28:$L$5930, 10, FALSE), "")</f>
        <v>3.37</v>
      </c>
      <c r="U2022">
        <f>IFERROR(VLOOKUP(A2022, btcdata!$A$2:$G$3292, 7, FALSE), "")</f>
        <v>-0.27</v>
      </c>
      <c r="V2022">
        <f>IFERROR(VLOOKUP(A2022, bmodata!$A$2:$G$3292, 7, FALSE), "")</f>
        <v>-0.05</v>
      </c>
      <c r="W2022" t="str">
        <f>IFERROR(VLOOKUP(A2022, cpidata!$A$14:$F$391, 2, FALSE), "")</f>
        <v/>
      </c>
      <c r="X2022" t="str">
        <f>IFERROR(VLOOKUP(A2022, cpidata!$A$14:$F$391, 3, FALSE), "")</f>
        <v/>
      </c>
      <c r="Y2022" t="str">
        <f>IFERROR(VLOOKUP(A2022, cpidata!$A$14:$F$391, 4, FALSE), "")</f>
        <v/>
      </c>
    </row>
    <row r="2023" spans="1:25" x14ac:dyDescent="0.25">
      <c r="A2023" s="1">
        <v>44985</v>
      </c>
      <c r="B2023">
        <f>IFERROR(VLOOKUP(A2023, interestdata!$A$19:$H$2369, 2, FALSE), "")</f>
        <v>4.5</v>
      </c>
      <c r="C2023">
        <f>IFERROR(VLOOKUP(A2023, interestdata!$A$19:$H$2369, 3, FALSE), "")</f>
        <v>4.75</v>
      </c>
      <c r="D2023">
        <f>IFERROR(VLOOKUP(A2023, interestdata!$A$19:$H$2369, 4, FALSE), "")</f>
        <v>4.5</v>
      </c>
      <c r="E2023" t="str">
        <f>IFERROR(VLOOKUP(A2023, interestdata!$A$19:$H$2369, 5, FALSE), "")</f>
        <v xml:space="preserve"> </v>
      </c>
      <c r="F2023" t="str">
        <f>IFERROR(VLOOKUP(A2023, interestdata!$A$19:$H$2369, 6, FALSE), "")</f>
        <v xml:space="preserve"> </v>
      </c>
      <c r="G2023" t="str">
        <f>IFERROR(VLOOKUP(A2023, interestdata!$A$19:$H$2369, 7, FALSE), "")</f>
        <v xml:space="preserve"> </v>
      </c>
      <c r="H2023" t="str">
        <f>IFERROR(VLOOKUP(A2023, interestdata!$A$19:$H$2369, 8, FALSE), "")</f>
        <v xml:space="preserve"> </v>
      </c>
      <c r="I2023" t="str">
        <f>IFERROR(VLOOKUP(A2023, interestdata!$A$2381:$B$2851, 2, FALSE), "")</f>
        <v/>
      </c>
      <c r="J2023" t="str">
        <f>IFERROR(VLOOKUP(A2023, interestdata!$A$2381:$C$2851, 3, FALSE), "")</f>
        <v/>
      </c>
      <c r="K2023" t="str">
        <f>IFERROR(VLOOKUP(A2023, interestdata!$A$2863:$B$3332, 2, FALSE), "")</f>
        <v/>
      </c>
      <c r="L2023" t="str">
        <f>IFERROR(VLOOKUP(A2023, tbilldata!$A$26:$E$1308, 2, FALSE), "")</f>
        <v/>
      </c>
      <c r="M2023" t="str">
        <f>IFERROR(VLOOKUP(A2023, tbilldata!$A$26:$E$1308, 3, FALSE), "")</f>
        <v/>
      </c>
      <c r="N2023" t="str">
        <f>IFERROR(VLOOKUP(A2023, tbilldata!$A$26:$E$1308, 4, FALSE), "")</f>
        <v/>
      </c>
      <c r="O2023" t="str">
        <f>IFERROR(VLOOKUP(A2023, tbilldata!$A$26:$E$1308, 5, FALSE), "")</f>
        <v/>
      </c>
      <c r="P2023">
        <f>IFERROR(VLOOKUP(A2023, bonddata!$A$28:$L$5930, 2, FALSE), "")</f>
        <v>4.24</v>
      </c>
      <c r="Q2023">
        <f>IFERROR(VLOOKUP(A2023, bonddata!$A$28:$L$5930, 5, FALSE), "")</f>
        <v>3.26</v>
      </c>
      <c r="R2023">
        <f>IFERROR(VLOOKUP(A2023, bonddata!$A$28:$L$5930, 6, FALSE), "")</f>
        <v>4.21</v>
      </c>
      <c r="S2023">
        <f>IFERROR(VLOOKUP(A2023, bonddata!$A$28:$L$5930, 8, FALSE), "")</f>
        <v>3.52</v>
      </c>
      <c r="T2023">
        <f>IFERROR(VLOOKUP(A2023, bonddata!$A$28:$L$5930, 10, FALSE), "")</f>
        <v>3.33</v>
      </c>
      <c r="U2023">
        <f>IFERROR(VLOOKUP(A2023, btcdata!$A$2:$G$3292, 7, FALSE), "")</f>
        <v>-1.55</v>
      </c>
      <c r="V2023">
        <f>IFERROR(VLOOKUP(A2023, bmodata!$A$2:$G$3292, 7, FALSE), "")</f>
        <v>-1.1499999999999999</v>
      </c>
      <c r="W2023" t="str">
        <f>IFERROR(VLOOKUP(A2023, cpidata!$A$14:$F$391, 2, FALSE), "")</f>
        <v/>
      </c>
      <c r="X2023" t="str">
        <f>IFERROR(VLOOKUP(A2023, cpidata!$A$14:$F$391, 3, FALSE), "")</f>
        <v/>
      </c>
      <c r="Y2023" t="str">
        <f>IFERROR(VLOOKUP(A2023, cpidata!$A$14:$F$391, 4, FALSE), "")</f>
        <v/>
      </c>
    </row>
    <row r="2024" spans="1:25" x14ac:dyDescent="0.25">
      <c r="A2024" s="1">
        <v>44986</v>
      </c>
      <c r="B2024">
        <f>IFERROR(VLOOKUP(A2024, interestdata!$A$19:$H$2369, 2, FALSE), "")</f>
        <v>4.5</v>
      </c>
      <c r="C2024">
        <f>IFERROR(VLOOKUP(A2024, interestdata!$A$19:$H$2369, 3, FALSE), "")</f>
        <v>4.75</v>
      </c>
      <c r="D2024">
        <f>IFERROR(VLOOKUP(A2024, interestdata!$A$19:$H$2369, 4, FALSE), "")</f>
        <v>4.5</v>
      </c>
      <c r="E2024" t="str">
        <f>IFERROR(VLOOKUP(A2024, interestdata!$A$19:$H$2369, 5, FALSE), "")</f>
        <v xml:space="preserve"> </v>
      </c>
      <c r="F2024" t="str">
        <f>IFERROR(VLOOKUP(A2024, interestdata!$A$19:$H$2369, 6, FALSE), "")</f>
        <v xml:space="preserve"> </v>
      </c>
      <c r="G2024" t="str">
        <f>IFERROR(VLOOKUP(A2024, interestdata!$A$19:$H$2369, 7, FALSE), "")</f>
        <v xml:space="preserve"> </v>
      </c>
      <c r="H2024" t="str">
        <f>IFERROR(VLOOKUP(A2024, interestdata!$A$19:$H$2369, 8, FALSE), "")</f>
        <v xml:space="preserve"> </v>
      </c>
      <c r="I2024" t="str">
        <f>IFERROR(VLOOKUP(A2024, interestdata!$A$2381:$B$2851, 2, FALSE), "")</f>
        <v/>
      </c>
      <c r="J2024" t="str">
        <f>IFERROR(VLOOKUP(A2024, interestdata!$A$2381:$C$2851, 3, FALSE), "")</f>
        <v/>
      </c>
      <c r="K2024" t="str">
        <f>IFERROR(VLOOKUP(A2024, interestdata!$A$2863:$B$3332, 2, FALSE), "")</f>
        <v/>
      </c>
      <c r="L2024">
        <f>IFERROR(VLOOKUP(A2024, tbilldata!$A$26:$E$1308, 2, FALSE), "")</f>
        <v>4.41</v>
      </c>
      <c r="M2024">
        <f>IFERROR(VLOOKUP(A2024, tbilldata!$A$26:$E$1308, 3, FALSE), "")</f>
        <v>4.4800000000000004</v>
      </c>
      <c r="N2024">
        <f>IFERROR(VLOOKUP(A2024, tbilldata!$A$26:$E$1308, 4, FALSE), "")</f>
        <v>4.58</v>
      </c>
      <c r="O2024">
        <f>IFERROR(VLOOKUP(A2024, tbilldata!$A$26:$E$1308, 5, FALSE), "")</f>
        <v>4.63</v>
      </c>
      <c r="P2024">
        <f>IFERROR(VLOOKUP(A2024, bonddata!$A$28:$L$5930, 2, FALSE), "")</f>
        <v>4.3</v>
      </c>
      <c r="Q2024">
        <f>IFERROR(VLOOKUP(A2024, bonddata!$A$28:$L$5930, 5, FALSE), "")</f>
        <v>3.32</v>
      </c>
      <c r="R2024">
        <f>IFERROR(VLOOKUP(A2024, bonddata!$A$28:$L$5930, 6, FALSE), "")</f>
        <v>4.2699999999999996</v>
      </c>
      <c r="S2024">
        <f>IFERROR(VLOOKUP(A2024, bonddata!$A$28:$L$5930, 8, FALSE), "")</f>
        <v>3.59</v>
      </c>
      <c r="T2024">
        <f>IFERROR(VLOOKUP(A2024, bonddata!$A$28:$L$5930, 10, FALSE), "")</f>
        <v>3.41</v>
      </c>
      <c r="U2024">
        <f>IFERROR(VLOOKUP(A2024, btcdata!$A$2:$G$3292, 7, FALSE), "")</f>
        <v>2.21</v>
      </c>
      <c r="V2024">
        <f>IFERROR(VLOOKUP(A2024, bmodata!$A$2:$G$3292, 7, FALSE), "")</f>
        <v>0.89</v>
      </c>
      <c r="W2024">
        <f>IFERROR(VLOOKUP(A2024, cpidata!$A$14:$F$391, 2, FALSE), "")</f>
        <v>5.7</v>
      </c>
      <c r="X2024">
        <f>IFERROR(VLOOKUP(A2024, cpidata!$A$14:$F$391, 3, FALSE), "")</f>
        <v>4.4000000000000004</v>
      </c>
      <c r="Y2024">
        <f>IFERROR(VLOOKUP(A2024, cpidata!$A$14:$F$391, 4, FALSE), "")</f>
        <v>4.3</v>
      </c>
    </row>
    <row r="2025" spans="1:25" x14ac:dyDescent="0.25">
      <c r="A2025" s="1">
        <v>44987</v>
      </c>
      <c r="B2025">
        <f>IFERROR(VLOOKUP(A2025, interestdata!$A$19:$H$2369, 2, FALSE), "")</f>
        <v>4.5</v>
      </c>
      <c r="C2025">
        <f>IFERROR(VLOOKUP(A2025, interestdata!$A$19:$H$2369, 3, FALSE), "")</f>
        <v>4.75</v>
      </c>
      <c r="D2025">
        <f>IFERROR(VLOOKUP(A2025, interestdata!$A$19:$H$2369, 4, FALSE), "")</f>
        <v>4.5</v>
      </c>
      <c r="E2025" t="str">
        <f>IFERROR(VLOOKUP(A2025, interestdata!$A$19:$H$2369, 5, FALSE), "")</f>
        <v xml:space="preserve"> </v>
      </c>
      <c r="F2025" t="str">
        <f>IFERROR(VLOOKUP(A2025, interestdata!$A$19:$H$2369, 6, FALSE), "")</f>
        <v xml:space="preserve"> </v>
      </c>
      <c r="G2025" t="str">
        <f>IFERROR(VLOOKUP(A2025, interestdata!$A$19:$H$2369, 7, FALSE), "")</f>
        <v xml:space="preserve"> </v>
      </c>
      <c r="H2025" t="str">
        <f>IFERROR(VLOOKUP(A2025, interestdata!$A$19:$H$2369, 8, FALSE), "")</f>
        <v xml:space="preserve"> </v>
      </c>
      <c r="I2025" t="str">
        <f>IFERROR(VLOOKUP(A2025, interestdata!$A$2381:$B$2851, 2, FALSE), "")</f>
        <v/>
      </c>
      <c r="J2025" t="str">
        <f>IFERROR(VLOOKUP(A2025, interestdata!$A$2381:$C$2851, 3, FALSE), "")</f>
        <v/>
      </c>
      <c r="K2025">
        <f>IFERROR(VLOOKUP(A2025, interestdata!$A$2863:$B$3332, 2, FALSE), "")</f>
        <v>5.64</v>
      </c>
      <c r="L2025" t="str">
        <f>IFERROR(VLOOKUP(A2025, tbilldata!$A$26:$E$1308, 2, FALSE), "")</f>
        <v/>
      </c>
      <c r="M2025" t="str">
        <f>IFERROR(VLOOKUP(A2025, tbilldata!$A$26:$E$1308, 3, FALSE), "")</f>
        <v/>
      </c>
      <c r="N2025" t="str">
        <f>IFERROR(VLOOKUP(A2025, tbilldata!$A$26:$E$1308, 4, FALSE), "")</f>
        <v/>
      </c>
      <c r="O2025" t="str">
        <f>IFERROR(VLOOKUP(A2025, tbilldata!$A$26:$E$1308, 5, FALSE), "")</f>
        <v/>
      </c>
      <c r="P2025">
        <f>IFERROR(VLOOKUP(A2025, bonddata!$A$28:$L$5930, 2, FALSE), "")</f>
        <v>4.2699999999999996</v>
      </c>
      <c r="Q2025">
        <f>IFERROR(VLOOKUP(A2025, bonddata!$A$28:$L$5930, 5, FALSE), "")</f>
        <v>3.39</v>
      </c>
      <c r="R2025">
        <f>IFERROR(VLOOKUP(A2025, bonddata!$A$28:$L$5930, 6, FALSE), "")</f>
        <v>4.3</v>
      </c>
      <c r="S2025">
        <f>IFERROR(VLOOKUP(A2025, bonddata!$A$28:$L$5930, 8, FALSE), "")</f>
        <v>3.66</v>
      </c>
      <c r="T2025">
        <f>IFERROR(VLOOKUP(A2025, bonddata!$A$28:$L$5930, 10, FALSE), "")</f>
        <v>3.48</v>
      </c>
      <c r="U2025">
        <f>IFERROR(VLOOKUP(A2025, btcdata!$A$2:$G$3292, 7, FALSE), "")</f>
        <v>-0.75</v>
      </c>
      <c r="V2025">
        <f>IFERROR(VLOOKUP(A2025, bmodata!$A$2:$G$3292, 7, FALSE), "")</f>
        <v>-1.37</v>
      </c>
      <c r="W2025" t="str">
        <f>IFERROR(VLOOKUP(A2025, cpidata!$A$14:$F$391, 2, FALSE), "")</f>
        <v/>
      </c>
      <c r="X2025" t="str">
        <f>IFERROR(VLOOKUP(A2025, cpidata!$A$14:$F$391, 3, FALSE), "")</f>
        <v/>
      </c>
      <c r="Y2025" t="str">
        <f>IFERROR(VLOOKUP(A2025, cpidata!$A$14:$F$391, 4, FALSE), "")</f>
        <v/>
      </c>
    </row>
    <row r="2026" spans="1:25" x14ac:dyDescent="0.25">
      <c r="A2026" s="1">
        <v>44988</v>
      </c>
      <c r="B2026">
        <f>IFERROR(VLOOKUP(A2026, interestdata!$A$19:$H$2369, 2, FALSE), "")</f>
        <v>4.5</v>
      </c>
      <c r="C2026">
        <f>IFERROR(VLOOKUP(A2026, interestdata!$A$19:$H$2369, 3, FALSE), "")</f>
        <v>4.75</v>
      </c>
      <c r="D2026">
        <f>IFERROR(VLOOKUP(A2026, interestdata!$A$19:$H$2369, 4, FALSE), "")</f>
        <v>4.5</v>
      </c>
      <c r="E2026" t="str">
        <f>IFERROR(VLOOKUP(A2026, interestdata!$A$19:$H$2369, 5, FALSE), "")</f>
        <v xml:space="preserve"> </v>
      </c>
      <c r="F2026" t="str">
        <f>IFERROR(VLOOKUP(A2026, interestdata!$A$19:$H$2369, 6, FALSE), "")</f>
        <v xml:space="preserve"> </v>
      </c>
      <c r="G2026" t="str">
        <f>IFERROR(VLOOKUP(A2026, interestdata!$A$19:$H$2369, 7, FALSE), "")</f>
        <v xml:space="preserve"> </v>
      </c>
      <c r="H2026" t="str">
        <f>IFERROR(VLOOKUP(A2026, interestdata!$A$19:$H$2369, 8, FALSE), "")</f>
        <v xml:space="preserve"> </v>
      </c>
      <c r="I2026">
        <f>IFERROR(VLOOKUP(A2026, interestdata!$A$2381:$B$2851, 2, FALSE), "")</f>
        <v>5.9</v>
      </c>
      <c r="J2026">
        <f>IFERROR(VLOOKUP(A2026, interestdata!$A$2381:$C$2851, 3, FALSE), "")</f>
        <v>6.29</v>
      </c>
      <c r="K2026" t="str">
        <f>IFERROR(VLOOKUP(A2026, interestdata!$A$2863:$B$3332, 2, FALSE), "")</f>
        <v/>
      </c>
      <c r="L2026" t="str">
        <f>IFERROR(VLOOKUP(A2026, tbilldata!$A$26:$E$1308, 2, FALSE), "")</f>
        <v/>
      </c>
      <c r="M2026" t="str">
        <f>IFERROR(VLOOKUP(A2026, tbilldata!$A$26:$E$1308, 3, FALSE), "")</f>
        <v/>
      </c>
      <c r="N2026" t="str">
        <f>IFERROR(VLOOKUP(A2026, tbilldata!$A$26:$E$1308, 4, FALSE), "")</f>
        <v/>
      </c>
      <c r="O2026" t="str">
        <f>IFERROR(VLOOKUP(A2026, tbilldata!$A$26:$E$1308, 5, FALSE), "")</f>
        <v/>
      </c>
      <c r="P2026">
        <f>IFERROR(VLOOKUP(A2026, bonddata!$A$28:$L$5930, 2, FALSE), "")</f>
        <v>4.1900000000000004</v>
      </c>
      <c r="Q2026">
        <f>IFERROR(VLOOKUP(A2026, bonddata!$A$28:$L$5930, 5, FALSE), "")</f>
        <v>3.25</v>
      </c>
      <c r="R2026">
        <f>IFERROR(VLOOKUP(A2026, bonddata!$A$28:$L$5930, 6, FALSE), "")</f>
        <v>4.22</v>
      </c>
      <c r="S2026">
        <f>IFERROR(VLOOKUP(A2026, bonddata!$A$28:$L$5930, 8, FALSE), "")</f>
        <v>3.55</v>
      </c>
      <c r="T2026">
        <f>IFERROR(VLOOKUP(A2026, bonddata!$A$28:$L$5930, 10, FALSE), "")</f>
        <v>3.34</v>
      </c>
      <c r="U2026">
        <f>IFERROR(VLOOKUP(A2026, btcdata!$A$2:$G$3292, 7, FALSE), "")</f>
        <v>-4.7300000000000004</v>
      </c>
      <c r="V2026">
        <f>IFERROR(VLOOKUP(A2026, bmodata!$A$2:$G$3292, 7, FALSE), "")</f>
        <v>1.58</v>
      </c>
      <c r="W2026" t="str">
        <f>IFERROR(VLOOKUP(A2026, cpidata!$A$14:$F$391, 2, FALSE), "")</f>
        <v/>
      </c>
      <c r="X2026" t="str">
        <f>IFERROR(VLOOKUP(A2026, cpidata!$A$14:$F$391, 3, FALSE), "")</f>
        <v/>
      </c>
      <c r="Y2026" t="str">
        <f>IFERROR(VLOOKUP(A2026, cpidata!$A$14:$F$391, 4, FALSE), "")</f>
        <v/>
      </c>
    </row>
    <row r="2027" spans="1:25" x14ac:dyDescent="0.25">
      <c r="A2027" s="1">
        <v>44991</v>
      </c>
      <c r="B2027">
        <f>IFERROR(VLOOKUP(A2027, interestdata!$A$19:$H$2369, 2, FALSE), "")</f>
        <v>4.5</v>
      </c>
      <c r="C2027">
        <f>IFERROR(VLOOKUP(A2027, interestdata!$A$19:$H$2369, 3, FALSE), "")</f>
        <v>4.75</v>
      </c>
      <c r="D2027">
        <f>IFERROR(VLOOKUP(A2027, interestdata!$A$19:$H$2369, 4, FALSE), "")</f>
        <v>4.5</v>
      </c>
      <c r="E2027" t="str">
        <f>IFERROR(VLOOKUP(A2027, interestdata!$A$19:$H$2369, 5, FALSE), "")</f>
        <v xml:space="preserve"> </v>
      </c>
      <c r="F2027" t="str">
        <f>IFERROR(VLOOKUP(A2027, interestdata!$A$19:$H$2369, 6, FALSE), "")</f>
        <v xml:space="preserve"> </v>
      </c>
      <c r="G2027" t="str">
        <f>IFERROR(VLOOKUP(A2027, interestdata!$A$19:$H$2369, 7, FALSE), "")</f>
        <v xml:space="preserve"> </v>
      </c>
      <c r="H2027" t="str">
        <f>IFERROR(VLOOKUP(A2027, interestdata!$A$19:$H$2369, 8, FALSE), "")</f>
        <v xml:space="preserve"> </v>
      </c>
      <c r="I2027" t="str">
        <f>IFERROR(VLOOKUP(A2027, interestdata!$A$2381:$B$2851, 2, FALSE), "")</f>
        <v/>
      </c>
      <c r="J2027" t="str">
        <f>IFERROR(VLOOKUP(A2027, interestdata!$A$2381:$C$2851, 3, FALSE), "")</f>
        <v/>
      </c>
      <c r="K2027" t="str">
        <f>IFERROR(VLOOKUP(A2027, interestdata!$A$2863:$B$3332, 2, FALSE), "")</f>
        <v/>
      </c>
      <c r="L2027" t="str">
        <f>IFERROR(VLOOKUP(A2027, tbilldata!$A$26:$E$1308, 2, FALSE), "")</f>
        <v/>
      </c>
      <c r="M2027" t="str">
        <f>IFERROR(VLOOKUP(A2027, tbilldata!$A$26:$E$1308, 3, FALSE), "")</f>
        <v/>
      </c>
      <c r="N2027" t="str">
        <f>IFERROR(VLOOKUP(A2027, tbilldata!$A$26:$E$1308, 4, FALSE), "")</f>
        <v/>
      </c>
      <c r="O2027" t="str">
        <f>IFERROR(VLOOKUP(A2027, tbilldata!$A$26:$E$1308, 5, FALSE), "")</f>
        <v/>
      </c>
      <c r="P2027">
        <f>IFERROR(VLOOKUP(A2027, bonddata!$A$28:$L$5930, 2, FALSE), "")</f>
        <v>4.22</v>
      </c>
      <c r="Q2027">
        <f>IFERROR(VLOOKUP(A2027, bonddata!$A$28:$L$5930, 5, FALSE), "")</f>
        <v>3.28</v>
      </c>
      <c r="R2027">
        <f>IFERROR(VLOOKUP(A2027, bonddata!$A$28:$L$5930, 6, FALSE), "")</f>
        <v>4.25</v>
      </c>
      <c r="S2027">
        <f>IFERROR(VLOOKUP(A2027, bonddata!$A$28:$L$5930, 8, FALSE), "")</f>
        <v>3.58</v>
      </c>
      <c r="T2027">
        <f>IFERROR(VLOOKUP(A2027, bonddata!$A$28:$L$5930, 10, FALSE), "")</f>
        <v>3.36</v>
      </c>
      <c r="U2027">
        <f>IFERROR(VLOOKUP(A2027, btcdata!$A$2:$G$3292, 7, FALSE), "")</f>
        <v>-0.08</v>
      </c>
      <c r="V2027">
        <f>IFERROR(VLOOKUP(A2027, bmodata!$A$2:$G$3292, 7, FALSE), "")</f>
        <v>-7.0000000000000007E-2</v>
      </c>
      <c r="W2027" t="str">
        <f>IFERROR(VLOOKUP(A2027, cpidata!$A$14:$F$391, 2, FALSE), "")</f>
        <v/>
      </c>
      <c r="X2027" t="str">
        <f>IFERROR(VLOOKUP(A2027, cpidata!$A$14:$F$391, 3, FALSE), "")</f>
        <v/>
      </c>
      <c r="Y2027" t="str">
        <f>IFERROR(VLOOKUP(A2027, cpidata!$A$14:$F$391, 4, FALSE), "")</f>
        <v/>
      </c>
    </row>
    <row r="2028" spans="1:25" x14ac:dyDescent="0.25">
      <c r="A2028" s="1">
        <v>44992</v>
      </c>
      <c r="B2028">
        <f>IFERROR(VLOOKUP(A2028, interestdata!$A$19:$H$2369, 2, FALSE), "")</f>
        <v>4.5</v>
      </c>
      <c r="C2028">
        <f>IFERROR(VLOOKUP(A2028, interestdata!$A$19:$H$2369, 3, FALSE), "")</f>
        <v>4.75</v>
      </c>
      <c r="D2028">
        <f>IFERROR(VLOOKUP(A2028, interestdata!$A$19:$H$2369, 4, FALSE), "")</f>
        <v>4.5</v>
      </c>
      <c r="E2028" t="str">
        <f>IFERROR(VLOOKUP(A2028, interestdata!$A$19:$H$2369, 5, FALSE), "")</f>
        <v xml:space="preserve"> </v>
      </c>
      <c r="F2028" t="str">
        <f>IFERROR(VLOOKUP(A2028, interestdata!$A$19:$H$2369, 6, FALSE), "")</f>
        <v xml:space="preserve"> </v>
      </c>
      <c r="G2028" t="str">
        <f>IFERROR(VLOOKUP(A2028, interestdata!$A$19:$H$2369, 7, FALSE), "")</f>
        <v xml:space="preserve"> </v>
      </c>
      <c r="H2028" t="str">
        <f>IFERROR(VLOOKUP(A2028, interestdata!$A$19:$H$2369, 8, FALSE), "")</f>
        <v xml:space="preserve"> </v>
      </c>
      <c r="I2028" t="str">
        <f>IFERROR(VLOOKUP(A2028, interestdata!$A$2381:$B$2851, 2, FALSE), "")</f>
        <v/>
      </c>
      <c r="J2028" t="str">
        <f>IFERROR(VLOOKUP(A2028, interestdata!$A$2381:$C$2851, 3, FALSE), "")</f>
        <v/>
      </c>
      <c r="K2028" t="str">
        <f>IFERROR(VLOOKUP(A2028, interestdata!$A$2863:$B$3332, 2, FALSE), "")</f>
        <v/>
      </c>
      <c r="L2028" t="str">
        <f>IFERROR(VLOOKUP(A2028, tbilldata!$A$26:$E$1308, 2, FALSE), "")</f>
        <v/>
      </c>
      <c r="M2028" t="str">
        <f>IFERROR(VLOOKUP(A2028, tbilldata!$A$26:$E$1308, 3, FALSE), "")</f>
        <v/>
      </c>
      <c r="N2028" t="str">
        <f>IFERROR(VLOOKUP(A2028, tbilldata!$A$26:$E$1308, 4, FALSE), "")</f>
        <v/>
      </c>
      <c r="O2028" t="str">
        <f>IFERROR(VLOOKUP(A2028, tbilldata!$A$26:$E$1308, 5, FALSE), "")</f>
        <v/>
      </c>
      <c r="P2028">
        <f>IFERROR(VLOOKUP(A2028, bonddata!$A$28:$L$5930, 2, FALSE), "")</f>
        <v>4.28</v>
      </c>
      <c r="Q2028">
        <f>IFERROR(VLOOKUP(A2028, bonddata!$A$28:$L$5930, 5, FALSE), "")</f>
        <v>3.24</v>
      </c>
      <c r="R2028">
        <f>IFERROR(VLOOKUP(A2028, bonddata!$A$28:$L$5930, 6, FALSE), "")</f>
        <v>4.32</v>
      </c>
      <c r="S2028">
        <f>IFERROR(VLOOKUP(A2028, bonddata!$A$28:$L$5930, 8, FALSE), "")</f>
        <v>3.57</v>
      </c>
      <c r="T2028">
        <f>IFERROR(VLOOKUP(A2028, bonddata!$A$28:$L$5930, 10, FALSE), "")</f>
        <v>3.32</v>
      </c>
      <c r="U2028">
        <f>IFERROR(VLOOKUP(A2028, btcdata!$A$2:$G$3292, 7, FALSE), "")</f>
        <v>-0.95</v>
      </c>
      <c r="V2028">
        <f>IFERROR(VLOOKUP(A2028, bmodata!$A$2:$G$3292, 7, FALSE), "")</f>
        <v>-2.0699999999999998</v>
      </c>
      <c r="W2028" t="str">
        <f>IFERROR(VLOOKUP(A2028, cpidata!$A$14:$F$391, 2, FALSE), "")</f>
        <v/>
      </c>
      <c r="X2028" t="str">
        <f>IFERROR(VLOOKUP(A2028, cpidata!$A$14:$F$391, 3, FALSE), "")</f>
        <v/>
      </c>
      <c r="Y2028" t="str">
        <f>IFERROR(VLOOKUP(A2028, cpidata!$A$14:$F$391, 4, FALSE), "")</f>
        <v/>
      </c>
    </row>
    <row r="2029" spans="1:25" x14ac:dyDescent="0.25">
      <c r="A2029" s="1">
        <v>44993</v>
      </c>
      <c r="B2029">
        <f>IFERROR(VLOOKUP(A2029, interestdata!$A$19:$H$2369, 2, FALSE), "")</f>
        <v>4.5</v>
      </c>
      <c r="C2029">
        <f>IFERROR(VLOOKUP(A2029, interestdata!$A$19:$H$2369, 3, FALSE), "")</f>
        <v>4.75</v>
      </c>
      <c r="D2029">
        <f>IFERROR(VLOOKUP(A2029, interestdata!$A$19:$H$2369, 4, FALSE), "")</f>
        <v>4.5</v>
      </c>
      <c r="E2029" t="str">
        <f>IFERROR(VLOOKUP(A2029, interestdata!$A$19:$H$2369, 5, FALSE), "")</f>
        <v xml:space="preserve"> </v>
      </c>
      <c r="F2029" t="str">
        <f>IFERROR(VLOOKUP(A2029, interestdata!$A$19:$H$2369, 6, FALSE), "")</f>
        <v xml:space="preserve"> </v>
      </c>
      <c r="G2029" t="str">
        <f>IFERROR(VLOOKUP(A2029, interestdata!$A$19:$H$2369, 7, FALSE), "")</f>
        <v xml:space="preserve"> </v>
      </c>
      <c r="H2029" t="str">
        <f>IFERROR(VLOOKUP(A2029, interestdata!$A$19:$H$2369, 8, FALSE), "")</f>
        <v xml:space="preserve"> </v>
      </c>
      <c r="I2029" t="str">
        <f>IFERROR(VLOOKUP(A2029, interestdata!$A$2381:$B$2851, 2, FALSE), "")</f>
        <v/>
      </c>
      <c r="J2029" t="str">
        <f>IFERROR(VLOOKUP(A2029, interestdata!$A$2381:$C$2851, 3, FALSE), "")</f>
        <v/>
      </c>
      <c r="K2029" t="str">
        <f>IFERROR(VLOOKUP(A2029, interestdata!$A$2863:$B$3332, 2, FALSE), "")</f>
        <v/>
      </c>
      <c r="L2029">
        <f>IFERROR(VLOOKUP(A2029, tbilldata!$A$26:$E$1308, 2, FALSE), "")</f>
        <v>4.37</v>
      </c>
      <c r="M2029">
        <f>IFERROR(VLOOKUP(A2029, tbilldata!$A$26:$E$1308, 3, FALSE), "")</f>
        <v>4.4800000000000004</v>
      </c>
      <c r="N2029">
        <f>IFERROR(VLOOKUP(A2029, tbilldata!$A$26:$E$1308, 4, FALSE), "")</f>
        <v>4.5599999999999996</v>
      </c>
      <c r="O2029">
        <f>IFERROR(VLOOKUP(A2029, tbilldata!$A$26:$E$1308, 5, FALSE), "")</f>
        <v>4.59</v>
      </c>
      <c r="P2029">
        <f>IFERROR(VLOOKUP(A2029, bonddata!$A$28:$L$5930, 2, FALSE), "")</f>
        <v>4.25</v>
      </c>
      <c r="Q2029">
        <f>IFERROR(VLOOKUP(A2029, bonddata!$A$28:$L$5930, 5, FALSE), "")</f>
        <v>3.17</v>
      </c>
      <c r="R2029">
        <f>IFERROR(VLOOKUP(A2029, bonddata!$A$28:$L$5930, 6, FALSE), "")</f>
        <v>4.29</v>
      </c>
      <c r="S2029">
        <f>IFERROR(VLOOKUP(A2029, bonddata!$A$28:$L$5930, 8, FALSE), "")</f>
        <v>3.5</v>
      </c>
      <c r="T2029">
        <f>IFERROR(VLOOKUP(A2029, bonddata!$A$28:$L$5930, 10, FALSE), "")</f>
        <v>3.25</v>
      </c>
      <c r="U2029">
        <f>IFERROR(VLOOKUP(A2029, btcdata!$A$2:$G$3292, 7, FALSE), "")</f>
        <v>-2.19</v>
      </c>
      <c r="V2029">
        <f>IFERROR(VLOOKUP(A2029, bmodata!$A$2:$G$3292, 7, FALSE), "")</f>
        <v>-0.42</v>
      </c>
      <c r="W2029" t="str">
        <f>IFERROR(VLOOKUP(A2029, cpidata!$A$14:$F$391, 2, FALSE), "")</f>
        <v/>
      </c>
      <c r="X2029" t="str">
        <f>IFERROR(VLOOKUP(A2029, cpidata!$A$14:$F$391, 3, FALSE), "")</f>
        <v/>
      </c>
      <c r="Y2029" t="str">
        <f>IFERROR(VLOOKUP(A2029, cpidata!$A$14:$F$391, 4, FALSE), "")</f>
        <v/>
      </c>
    </row>
    <row r="2030" spans="1:25" x14ac:dyDescent="0.25">
      <c r="A2030" s="1">
        <v>44994</v>
      </c>
      <c r="B2030">
        <f>IFERROR(VLOOKUP(A2030, interestdata!$A$19:$H$2369, 2, FALSE), "")</f>
        <v>4.5</v>
      </c>
      <c r="C2030">
        <f>IFERROR(VLOOKUP(A2030, interestdata!$A$19:$H$2369, 3, FALSE), "")</f>
        <v>4.75</v>
      </c>
      <c r="D2030">
        <f>IFERROR(VLOOKUP(A2030, interestdata!$A$19:$H$2369, 4, FALSE), "")</f>
        <v>4.5</v>
      </c>
      <c r="E2030" t="str">
        <f>IFERROR(VLOOKUP(A2030, interestdata!$A$19:$H$2369, 5, FALSE), "")</f>
        <v xml:space="preserve"> </v>
      </c>
      <c r="F2030" t="str">
        <f>IFERROR(VLOOKUP(A2030, interestdata!$A$19:$H$2369, 6, FALSE), "")</f>
        <v xml:space="preserve"> </v>
      </c>
      <c r="G2030" t="str">
        <f>IFERROR(VLOOKUP(A2030, interestdata!$A$19:$H$2369, 7, FALSE), "")</f>
        <v xml:space="preserve"> </v>
      </c>
      <c r="H2030" t="str">
        <f>IFERROR(VLOOKUP(A2030, interestdata!$A$19:$H$2369, 8, FALSE), "")</f>
        <v xml:space="preserve"> </v>
      </c>
      <c r="I2030" t="str">
        <f>IFERROR(VLOOKUP(A2030, interestdata!$A$2381:$B$2851, 2, FALSE), "")</f>
        <v/>
      </c>
      <c r="J2030" t="str">
        <f>IFERROR(VLOOKUP(A2030, interestdata!$A$2381:$C$2851, 3, FALSE), "")</f>
        <v/>
      </c>
      <c r="K2030">
        <f>IFERROR(VLOOKUP(A2030, interestdata!$A$2863:$B$3332, 2, FALSE), "")</f>
        <v>5.78</v>
      </c>
      <c r="L2030" t="str">
        <f>IFERROR(VLOOKUP(A2030, tbilldata!$A$26:$E$1308, 2, FALSE), "")</f>
        <v/>
      </c>
      <c r="M2030" t="str">
        <f>IFERROR(VLOOKUP(A2030, tbilldata!$A$26:$E$1308, 3, FALSE), "")</f>
        <v/>
      </c>
      <c r="N2030" t="str">
        <f>IFERROR(VLOOKUP(A2030, tbilldata!$A$26:$E$1308, 4, FALSE), "")</f>
        <v/>
      </c>
      <c r="O2030" t="str">
        <f>IFERROR(VLOOKUP(A2030, tbilldata!$A$26:$E$1308, 5, FALSE), "")</f>
        <v/>
      </c>
      <c r="P2030">
        <f>IFERROR(VLOOKUP(A2030, bonddata!$A$28:$L$5930, 2, FALSE), "")</f>
        <v>4.12</v>
      </c>
      <c r="Q2030">
        <f>IFERROR(VLOOKUP(A2030, bonddata!$A$28:$L$5930, 5, FALSE), "")</f>
        <v>3.1</v>
      </c>
      <c r="R2030">
        <f>IFERROR(VLOOKUP(A2030, bonddata!$A$28:$L$5930, 6, FALSE), "")</f>
        <v>4.1500000000000004</v>
      </c>
      <c r="S2030">
        <f>IFERROR(VLOOKUP(A2030, bonddata!$A$28:$L$5930, 8, FALSE), "")</f>
        <v>3.37</v>
      </c>
      <c r="T2030">
        <f>IFERROR(VLOOKUP(A2030, bonddata!$A$28:$L$5930, 10, FALSE), "")</f>
        <v>3.17</v>
      </c>
      <c r="U2030">
        <f>IFERROR(VLOOKUP(A2030, btcdata!$A$2:$G$3292, 7, FALSE), "")</f>
        <v>-6.21</v>
      </c>
      <c r="V2030">
        <f>IFERROR(VLOOKUP(A2030, bmodata!$A$2:$G$3292, 7, FALSE), "")</f>
        <v>-1.54</v>
      </c>
      <c r="W2030" t="str">
        <f>IFERROR(VLOOKUP(A2030, cpidata!$A$14:$F$391, 2, FALSE), "")</f>
        <v/>
      </c>
      <c r="X2030" t="str">
        <f>IFERROR(VLOOKUP(A2030, cpidata!$A$14:$F$391, 3, FALSE), "")</f>
        <v/>
      </c>
      <c r="Y2030" t="str">
        <f>IFERROR(VLOOKUP(A2030, cpidata!$A$14:$F$391, 4, FALSE), "")</f>
        <v/>
      </c>
    </row>
    <row r="2031" spans="1:25" x14ac:dyDescent="0.25">
      <c r="A2031" s="1">
        <v>44995</v>
      </c>
      <c r="B2031">
        <f>IFERROR(VLOOKUP(A2031, interestdata!$A$19:$H$2369, 2, FALSE), "")</f>
        <v>4.5</v>
      </c>
      <c r="C2031">
        <f>IFERROR(VLOOKUP(A2031, interestdata!$A$19:$H$2369, 3, FALSE), "")</f>
        <v>4.75</v>
      </c>
      <c r="D2031">
        <f>IFERROR(VLOOKUP(A2031, interestdata!$A$19:$H$2369, 4, FALSE), "")</f>
        <v>4.5</v>
      </c>
      <c r="E2031" t="str">
        <f>IFERROR(VLOOKUP(A2031, interestdata!$A$19:$H$2369, 5, FALSE), "")</f>
        <v xml:space="preserve"> </v>
      </c>
      <c r="F2031" t="str">
        <f>IFERROR(VLOOKUP(A2031, interestdata!$A$19:$H$2369, 6, FALSE), "")</f>
        <v xml:space="preserve"> </v>
      </c>
      <c r="G2031" t="str">
        <f>IFERROR(VLOOKUP(A2031, interestdata!$A$19:$H$2369, 7, FALSE), "")</f>
        <v xml:space="preserve"> </v>
      </c>
      <c r="H2031" t="str">
        <f>IFERROR(VLOOKUP(A2031, interestdata!$A$19:$H$2369, 8, FALSE), "")</f>
        <v xml:space="preserve"> </v>
      </c>
      <c r="I2031">
        <f>IFERROR(VLOOKUP(A2031, interestdata!$A$2381:$B$2851, 2, FALSE), "")</f>
        <v>5.96</v>
      </c>
      <c r="J2031">
        <f>IFERROR(VLOOKUP(A2031, interestdata!$A$2381:$C$2851, 3, FALSE), "")</f>
        <v>6.23</v>
      </c>
      <c r="K2031" t="str">
        <f>IFERROR(VLOOKUP(A2031, interestdata!$A$2863:$B$3332, 2, FALSE), "")</f>
        <v/>
      </c>
      <c r="L2031" t="str">
        <f>IFERROR(VLOOKUP(A2031, tbilldata!$A$26:$E$1308, 2, FALSE), "")</f>
        <v/>
      </c>
      <c r="M2031" t="str">
        <f>IFERROR(VLOOKUP(A2031, tbilldata!$A$26:$E$1308, 3, FALSE), "")</f>
        <v/>
      </c>
      <c r="N2031" t="str">
        <f>IFERROR(VLOOKUP(A2031, tbilldata!$A$26:$E$1308, 4, FALSE), "")</f>
        <v/>
      </c>
      <c r="O2031" t="str">
        <f>IFERROR(VLOOKUP(A2031, tbilldata!$A$26:$E$1308, 5, FALSE), "")</f>
        <v/>
      </c>
      <c r="P2031">
        <f>IFERROR(VLOOKUP(A2031, bonddata!$A$28:$L$5930, 2, FALSE), "")</f>
        <v>3.95</v>
      </c>
      <c r="Q2031">
        <f>IFERROR(VLOOKUP(A2031, bonddata!$A$28:$L$5930, 5, FALSE), "")</f>
        <v>2.86</v>
      </c>
      <c r="R2031">
        <f>IFERROR(VLOOKUP(A2031, bonddata!$A$28:$L$5930, 6, FALSE), "")</f>
        <v>3.97</v>
      </c>
      <c r="S2031">
        <f>IFERROR(VLOOKUP(A2031, bonddata!$A$28:$L$5930, 8, FALSE), "")</f>
        <v>3.19</v>
      </c>
      <c r="T2031">
        <f>IFERROR(VLOOKUP(A2031, bonddata!$A$28:$L$5930, 10, FALSE), "")</f>
        <v>2.99</v>
      </c>
      <c r="U2031">
        <f>IFERROR(VLOOKUP(A2031, btcdata!$A$2:$G$3292, 7, FALSE), "")</f>
        <v>-1.01</v>
      </c>
      <c r="V2031">
        <f>IFERROR(VLOOKUP(A2031, bmodata!$A$2:$G$3292, 7, FALSE), "")</f>
        <v>-2.65</v>
      </c>
      <c r="W2031" t="str">
        <f>IFERROR(VLOOKUP(A2031, cpidata!$A$14:$F$391, 2, FALSE), "")</f>
        <v/>
      </c>
      <c r="X2031" t="str">
        <f>IFERROR(VLOOKUP(A2031, cpidata!$A$14:$F$391, 3, FALSE), "")</f>
        <v/>
      </c>
      <c r="Y2031" t="str">
        <f>IFERROR(VLOOKUP(A2031, cpidata!$A$14:$F$391, 4, FALSE), "")</f>
        <v/>
      </c>
    </row>
    <row r="2032" spans="1:25" x14ac:dyDescent="0.25">
      <c r="A2032" s="1">
        <v>44998</v>
      </c>
      <c r="B2032">
        <f>IFERROR(VLOOKUP(A2032, interestdata!$A$19:$H$2369, 2, FALSE), "")</f>
        <v>4.5</v>
      </c>
      <c r="C2032">
        <f>IFERROR(VLOOKUP(A2032, interestdata!$A$19:$H$2369, 3, FALSE), "")</f>
        <v>4.75</v>
      </c>
      <c r="D2032">
        <f>IFERROR(VLOOKUP(A2032, interestdata!$A$19:$H$2369, 4, FALSE), "")</f>
        <v>4.5</v>
      </c>
      <c r="E2032" t="str">
        <f>IFERROR(VLOOKUP(A2032, interestdata!$A$19:$H$2369, 5, FALSE), "")</f>
        <v xml:space="preserve"> </v>
      </c>
      <c r="F2032" t="str">
        <f>IFERROR(VLOOKUP(A2032, interestdata!$A$19:$H$2369, 6, FALSE), "")</f>
        <v xml:space="preserve"> </v>
      </c>
      <c r="G2032" t="str">
        <f>IFERROR(VLOOKUP(A2032, interestdata!$A$19:$H$2369, 7, FALSE), "")</f>
        <v xml:space="preserve"> </v>
      </c>
      <c r="H2032" t="str">
        <f>IFERROR(VLOOKUP(A2032, interestdata!$A$19:$H$2369, 8, FALSE), "")</f>
        <v xml:space="preserve"> </v>
      </c>
      <c r="I2032" t="str">
        <f>IFERROR(VLOOKUP(A2032, interestdata!$A$2381:$B$2851, 2, FALSE), "")</f>
        <v/>
      </c>
      <c r="J2032" t="str">
        <f>IFERROR(VLOOKUP(A2032, interestdata!$A$2381:$C$2851, 3, FALSE), "")</f>
        <v/>
      </c>
      <c r="K2032" t="str">
        <f>IFERROR(VLOOKUP(A2032, interestdata!$A$2863:$B$3332, 2, FALSE), "")</f>
        <v/>
      </c>
      <c r="L2032" t="str">
        <f>IFERROR(VLOOKUP(A2032, tbilldata!$A$26:$E$1308, 2, FALSE), "")</f>
        <v/>
      </c>
      <c r="M2032" t="str">
        <f>IFERROR(VLOOKUP(A2032, tbilldata!$A$26:$E$1308, 3, FALSE), "")</f>
        <v/>
      </c>
      <c r="N2032" t="str">
        <f>IFERROR(VLOOKUP(A2032, tbilldata!$A$26:$E$1308, 4, FALSE), "")</f>
        <v/>
      </c>
      <c r="O2032" t="str">
        <f>IFERROR(VLOOKUP(A2032, tbilldata!$A$26:$E$1308, 5, FALSE), "")</f>
        <v/>
      </c>
      <c r="P2032">
        <f>IFERROR(VLOOKUP(A2032, bonddata!$A$28:$L$5930, 2, FALSE), "")</f>
        <v>3.55</v>
      </c>
      <c r="Q2032">
        <f>IFERROR(VLOOKUP(A2032, bonddata!$A$28:$L$5930, 5, FALSE), "")</f>
        <v>2.83</v>
      </c>
      <c r="R2032">
        <f>IFERROR(VLOOKUP(A2032, bonddata!$A$28:$L$5930, 6, FALSE), "")</f>
        <v>3.54</v>
      </c>
      <c r="S2032">
        <f>IFERROR(VLOOKUP(A2032, bonddata!$A$28:$L$5930, 8, FALSE), "")</f>
        <v>2.9</v>
      </c>
      <c r="T2032">
        <f>IFERROR(VLOOKUP(A2032, bonddata!$A$28:$L$5930, 10, FALSE), "")</f>
        <v>2.76</v>
      </c>
      <c r="U2032">
        <f>IFERROR(VLOOKUP(A2032, btcdata!$A$2:$G$3292, 7, FALSE), "")</f>
        <v>9.64</v>
      </c>
      <c r="V2032">
        <f>IFERROR(VLOOKUP(A2032, bmodata!$A$2:$G$3292, 7, FALSE), "")</f>
        <v>-2.02</v>
      </c>
      <c r="W2032" t="str">
        <f>IFERROR(VLOOKUP(A2032, cpidata!$A$14:$F$391, 2, FALSE), "")</f>
        <v/>
      </c>
      <c r="X2032" t="str">
        <f>IFERROR(VLOOKUP(A2032, cpidata!$A$14:$F$391, 3, FALSE), "")</f>
        <v/>
      </c>
      <c r="Y2032" t="str">
        <f>IFERROR(VLOOKUP(A2032, cpidata!$A$14:$F$391, 4, FALSE), "")</f>
        <v/>
      </c>
    </row>
    <row r="2033" spans="1:25" x14ac:dyDescent="0.25">
      <c r="A2033" s="1">
        <v>44999</v>
      </c>
      <c r="B2033">
        <f>IFERROR(VLOOKUP(A2033, interestdata!$A$19:$H$2369, 2, FALSE), "")</f>
        <v>4.5</v>
      </c>
      <c r="C2033">
        <f>IFERROR(VLOOKUP(A2033, interestdata!$A$19:$H$2369, 3, FALSE), "")</f>
        <v>4.75</v>
      </c>
      <c r="D2033">
        <f>IFERROR(VLOOKUP(A2033, interestdata!$A$19:$H$2369, 4, FALSE), "")</f>
        <v>4.5</v>
      </c>
      <c r="E2033" t="str">
        <f>IFERROR(VLOOKUP(A2033, interestdata!$A$19:$H$2369, 5, FALSE), "")</f>
        <v xml:space="preserve"> </v>
      </c>
      <c r="F2033" t="str">
        <f>IFERROR(VLOOKUP(A2033, interestdata!$A$19:$H$2369, 6, FALSE), "")</f>
        <v xml:space="preserve"> </v>
      </c>
      <c r="G2033" t="str">
        <f>IFERROR(VLOOKUP(A2033, interestdata!$A$19:$H$2369, 7, FALSE), "")</f>
        <v xml:space="preserve"> </v>
      </c>
      <c r="H2033" t="str">
        <f>IFERROR(VLOOKUP(A2033, interestdata!$A$19:$H$2369, 8, FALSE), "")</f>
        <v xml:space="preserve"> </v>
      </c>
      <c r="I2033" t="str">
        <f>IFERROR(VLOOKUP(A2033, interestdata!$A$2381:$B$2851, 2, FALSE), "")</f>
        <v/>
      </c>
      <c r="J2033" t="str">
        <f>IFERROR(VLOOKUP(A2033, interestdata!$A$2381:$C$2851, 3, FALSE), "")</f>
        <v/>
      </c>
      <c r="K2033" t="str">
        <f>IFERROR(VLOOKUP(A2033, interestdata!$A$2863:$B$3332, 2, FALSE), "")</f>
        <v/>
      </c>
      <c r="L2033" t="str">
        <f>IFERROR(VLOOKUP(A2033, tbilldata!$A$26:$E$1308, 2, FALSE), "")</f>
        <v/>
      </c>
      <c r="M2033" t="str">
        <f>IFERROR(VLOOKUP(A2033, tbilldata!$A$26:$E$1308, 3, FALSE), "")</f>
        <v/>
      </c>
      <c r="N2033" t="str">
        <f>IFERROR(VLOOKUP(A2033, tbilldata!$A$26:$E$1308, 4, FALSE), "")</f>
        <v/>
      </c>
      <c r="O2033" t="str">
        <f>IFERROR(VLOOKUP(A2033, tbilldata!$A$26:$E$1308, 5, FALSE), "")</f>
        <v/>
      </c>
      <c r="P2033">
        <f>IFERROR(VLOOKUP(A2033, bonddata!$A$28:$L$5930, 2, FALSE), "")</f>
        <v>3.72</v>
      </c>
      <c r="Q2033">
        <f>IFERROR(VLOOKUP(A2033, bonddata!$A$28:$L$5930, 5, FALSE), "")</f>
        <v>2.87</v>
      </c>
      <c r="R2033">
        <f>IFERROR(VLOOKUP(A2033, bonddata!$A$28:$L$5930, 6, FALSE), "")</f>
        <v>3.72</v>
      </c>
      <c r="S2033">
        <f>IFERROR(VLOOKUP(A2033, bonddata!$A$28:$L$5930, 8, FALSE), "")</f>
        <v>3.01</v>
      </c>
      <c r="T2033">
        <f>IFERROR(VLOOKUP(A2033, bonddata!$A$28:$L$5930, 10, FALSE), "")</f>
        <v>2.87</v>
      </c>
      <c r="U2033">
        <f>IFERROR(VLOOKUP(A2033, btcdata!$A$2:$G$3292, 7, FALSE), "")</f>
        <v>2.4300000000000002</v>
      </c>
      <c r="V2033">
        <f>IFERROR(VLOOKUP(A2033, bmodata!$A$2:$G$3292, 7, FALSE), "")</f>
        <v>0.69</v>
      </c>
      <c r="W2033" t="str">
        <f>IFERROR(VLOOKUP(A2033, cpidata!$A$14:$F$391, 2, FALSE), "")</f>
        <v/>
      </c>
      <c r="X2033" t="str">
        <f>IFERROR(VLOOKUP(A2033, cpidata!$A$14:$F$391, 3, FALSE), "")</f>
        <v/>
      </c>
      <c r="Y2033" t="str">
        <f>IFERROR(VLOOKUP(A2033, cpidata!$A$14:$F$391, 4, FALSE), "")</f>
        <v/>
      </c>
    </row>
    <row r="2034" spans="1:25" x14ac:dyDescent="0.25">
      <c r="A2034" s="1">
        <v>45000</v>
      </c>
      <c r="B2034">
        <f>IFERROR(VLOOKUP(A2034, interestdata!$A$19:$H$2369, 2, FALSE), "")</f>
        <v>4.5</v>
      </c>
      <c r="C2034">
        <f>IFERROR(VLOOKUP(A2034, interestdata!$A$19:$H$2369, 3, FALSE), "")</f>
        <v>4.75</v>
      </c>
      <c r="D2034">
        <f>IFERROR(VLOOKUP(A2034, interestdata!$A$19:$H$2369, 4, FALSE), "")</f>
        <v>4.5</v>
      </c>
      <c r="E2034" t="str">
        <f>IFERROR(VLOOKUP(A2034, interestdata!$A$19:$H$2369, 5, FALSE), "")</f>
        <v xml:space="preserve"> </v>
      </c>
      <c r="F2034" t="str">
        <f>IFERROR(VLOOKUP(A2034, interestdata!$A$19:$H$2369, 6, FALSE), "")</f>
        <v xml:space="preserve"> </v>
      </c>
      <c r="G2034" t="str">
        <f>IFERROR(VLOOKUP(A2034, interestdata!$A$19:$H$2369, 7, FALSE), "")</f>
        <v xml:space="preserve"> </v>
      </c>
      <c r="H2034" t="str">
        <f>IFERROR(VLOOKUP(A2034, interestdata!$A$19:$H$2369, 8, FALSE), "")</f>
        <v xml:space="preserve"> </v>
      </c>
      <c r="I2034" t="str">
        <f>IFERROR(VLOOKUP(A2034, interestdata!$A$2381:$B$2851, 2, FALSE), "")</f>
        <v/>
      </c>
      <c r="J2034" t="str">
        <f>IFERROR(VLOOKUP(A2034, interestdata!$A$2381:$C$2851, 3, FALSE), "")</f>
        <v/>
      </c>
      <c r="K2034" t="str">
        <f>IFERROR(VLOOKUP(A2034, interestdata!$A$2863:$B$3332, 2, FALSE), "")</f>
        <v/>
      </c>
      <c r="L2034">
        <f>IFERROR(VLOOKUP(A2034, tbilldata!$A$26:$E$1308, 2, FALSE), "")</f>
        <v>4.33</v>
      </c>
      <c r="M2034">
        <f>IFERROR(VLOOKUP(A2034, tbilldata!$A$26:$E$1308, 3, FALSE), "")</f>
        <v>4.34</v>
      </c>
      <c r="N2034">
        <f>IFERROR(VLOOKUP(A2034, tbilldata!$A$26:$E$1308, 4, FALSE), "")</f>
        <v>4.1900000000000004</v>
      </c>
      <c r="O2034">
        <f>IFERROR(VLOOKUP(A2034, tbilldata!$A$26:$E$1308, 5, FALSE), "")</f>
        <v>4.01</v>
      </c>
      <c r="P2034">
        <f>IFERROR(VLOOKUP(A2034, bonddata!$A$28:$L$5930, 2, FALSE), "")</f>
        <v>3.51</v>
      </c>
      <c r="Q2034">
        <f>IFERROR(VLOOKUP(A2034, bonddata!$A$28:$L$5930, 5, FALSE), "")</f>
        <v>2.89</v>
      </c>
      <c r="R2034">
        <f>IFERROR(VLOOKUP(A2034, bonddata!$A$28:$L$5930, 6, FALSE), "")</f>
        <v>3.5</v>
      </c>
      <c r="S2034">
        <f>IFERROR(VLOOKUP(A2034, bonddata!$A$28:$L$5930, 8, FALSE), "")</f>
        <v>2.85</v>
      </c>
      <c r="T2034">
        <f>IFERROR(VLOOKUP(A2034, bonddata!$A$28:$L$5930, 10, FALSE), "")</f>
        <v>2.77</v>
      </c>
      <c r="U2034">
        <f>IFERROR(VLOOKUP(A2034, btcdata!$A$2:$G$3292, 7, FALSE), "")</f>
        <v>-1.69</v>
      </c>
      <c r="V2034">
        <f>IFERROR(VLOOKUP(A2034, bmodata!$A$2:$G$3292, 7, FALSE), "")</f>
        <v>-1.83</v>
      </c>
      <c r="W2034" t="str">
        <f>IFERROR(VLOOKUP(A2034, cpidata!$A$14:$F$391, 2, FALSE), "")</f>
        <v/>
      </c>
      <c r="X2034" t="str">
        <f>IFERROR(VLOOKUP(A2034, cpidata!$A$14:$F$391, 3, FALSE), "")</f>
        <v/>
      </c>
      <c r="Y2034" t="str">
        <f>IFERROR(VLOOKUP(A2034, cpidata!$A$14:$F$391, 4, FALSE), "")</f>
        <v/>
      </c>
    </row>
    <row r="2035" spans="1:25" x14ac:dyDescent="0.25">
      <c r="A2035" s="1">
        <v>45001</v>
      </c>
      <c r="B2035">
        <f>IFERROR(VLOOKUP(A2035, interestdata!$A$19:$H$2369, 2, FALSE), "")</f>
        <v>4.5</v>
      </c>
      <c r="C2035">
        <f>IFERROR(VLOOKUP(A2035, interestdata!$A$19:$H$2369, 3, FALSE), "")</f>
        <v>4.75</v>
      </c>
      <c r="D2035">
        <f>IFERROR(VLOOKUP(A2035, interestdata!$A$19:$H$2369, 4, FALSE), "")</f>
        <v>4.5</v>
      </c>
      <c r="E2035" t="str">
        <f>IFERROR(VLOOKUP(A2035, interestdata!$A$19:$H$2369, 5, FALSE), "")</f>
        <v xml:space="preserve"> </v>
      </c>
      <c r="F2035" t="str">
        <f>IFERROR(VLOOKUP(A2035, interestdata!$A$19:$H$2369, 6, FALSE), "")</f>
        <v xml:space="preserve"> </v>
      </c>
      <c r="G2035" t="str">
        <f>IFERROR(VLOOKUP(A2035, interestdata!$A$19:$H$2369, 7, FALSE), "")</f>
        <v xml:space="preserve"> </v>
      </c>
      <c r="H2035" t="str">
        <f>IFERROR(VLOOKUP(A2035, interestdata!$A$19:$H$2369, 8, FALSE), "")</f>
        <v xml:space="preserve"> </v>
      </c>
      <c r="I2035" t="str">
        <f>IFERROR(VLOOKUP(A2035, interestdata!$A$2381:$B$2851, 2, FALSE), "")</f>
        <v/>
      </c>
      <c r="J2035" t="str">
        <f>IFERROR(VLOOKUP(A2035, interestdata!$A$2381:$C$2851, 3, FALSE), "")</f>
        <v/>
      </c>
      <c r="K2035">
        <f>IFERROR(VLOOKUP(A2035, interestdata!$A$2863:$B$3332, 2, FALSE), "")</f>
        <v>5.78</v>
      </c>
      <c r="L2035" t="str">
        <f>IFERROR(VLOOKUP(A2035, tbilldata!$A$26:$E$1308, 2, FALSE), "")</f>
        <v/>
      </c>
      <c r="M2035" t="str">
        <f>IFERROR(VLOOKUP(A2035, tbilldata!$A$26:$E$1308, 3, FALSE), "")</f>
        <v/>
      </c>
      <c r="N2035" t="str">
        <f>IFERROR(VLOOKUP(A2035, tbilldata!$A$26:$E$1308, 4, FALSE), "")</f>
        <v/>
      </c>
      <c r="O2035" t="str">
        <f>IFERROR(VLOOKUP(A2035, tbilldata!$A$26:$E$1308, 5, FALSE), "")</f>
        <v/>
      </c>
      <c r="P2035">
        <f>IFERROR(VLOOKUP(A2035, bonddata!$A$28:$L$5930, 2, FALSE), "")</f>
        <v>3.73</v>
      </c>
      <c r="Q2035">
        <f>IFERROR(VLOOKUP(A2035, bonddata!$A$28:$L$5930, 5, FALSE), "")</f>
        <v>2.99</v>
      </c>
      <c r="R2035">
        <f>IFERROR(VLOOKUP(A2035, bonddata!$A$28:$L$5930, 6, FALSE), "")</f>
        <v>3.73</v>
      </c>
      <c r="S2035">
        <f>IFERROR(VLOOKUP(A2035, bonddata!$A$28:$L$5930, 8, FALSE), "")</f>
        <v>3.05</v>
      </c>
      <c r="T2035">
        <f>IFERROR(VLOOKUP(A2035, bonddata!$A$28:$L$5930, 10, FALSE), "")</f>
        <v>2.9</v>
      </c>
      <c r="U2035">
        <f>IFERROR(VLOOKUP(A2035, btcdata!$A$2:$G$3292, 7, FALSE), "")</f>
        <v>2.97</v>
      </c>
      <c r="V2035">
        <f>IFERROR(VLOOKUP(A2035, bmodata!$A$2:$G$3292, 7, FALSE), "")</f>
        <v>1.01</v>
      </c>
      <c r="W2035" t="str">
        <f>IFERROR(VLOOKUP(A2035, cpidata!$A$14:$F$391, 2, FALSE), "")</f>
        <v/>
      </c>
      <c r="X2035" t="str">
        <f>IFERROR(VLOOKUP(A2035, cpidata!$A$14:$F$391, 3, FALSE), "")</f>
        <v/>
      </c>
      <c r="Y2035" t="str">
        <f>IFERROR(VLOOKUP(A2035, cpidata!$A$14:$F$391, 4, FALSE), "")</f>
        <v/>
      </c>
    </row>
    <row r="2036" spans="1:25" x14ac:dyDescent="0.25">
      <c r="A2036" s="1">
        <v>45002</v>
      </c>
      <c r="B2036">
        <f>IFERROR(VLOOKUP(A2036, interestdata!$A$19:$H$2369, 2, FALSE), "")</f>
        <v>4.5</v>
      </c>
      <c r="C2036">
        <f>IFERROR(VLOOKUP(A2036, interestdata!$A$19:$H$2369, 3, FALSE), "")</f>
        <v>4.75</v>
      </c>
      <c r="D2036">
        <f>IFERROR(VLOOKUP(A2036, interestdata!$A$19:$H$2369, 4, FALSE), "")</f>
        <v>4.5</v>
      </c>
      <c r="E2036" t="str">
        <f>IFERROR(VLOOKUP(A2036, interestdata!$A$19:$H$2369, 5, FALSE), "")</f>
        <v xml:space="preserve"> </v>
      </c>
      <c r="F2036" t="str">
        <f>IFERROR(VLOOKUP(A2036, interestdata!$A$19:$H$2369, 6, FALSE), "")</f>
        <v xml:space="preserve"> </v>
      </c>
      <c r="G2036" t="str">
        <f>IFERROR(VLOOKUP(A2036, interestdata!$A$19:$H$2369, 7, FALSE), "")</f>
        <v xml:space="preserve"> </v>
      </c>
      <c r="H2036" t="str">
        <f>IFERROR(VLOOKUP(A2036, interestdata!$A$19:$H$2369, 8, FALSE), "")</f>
        <v xml:space="preserve"> </v>
      </c>
      <c r="I2036">
        <f>IFERROR(VLOOKUP(A2036, interestdata!$A$2381:$B$2851, 2, FALSE), "")</f>
        <v>6.03</v>
      </c>
      <c r="J2036">
        <f>IFERROR(VLOOKUP(A2036, interestdata!$A$2381:$C$2851, 3, FALSE), "")</f>
        <v>6.15</v>
      </c>
      <c r="K2036" t="str">
        <f>IFERROR(VLOOKUP(A2036, interestdata!$A$2863:$B$3332, 2, FALSE), "")</f>
        <v/>
      </c>
      <c r="L2036" t="str">
        <f>IFERROR(VLOOKUP(A2036, tbilldata!$A$26:$E$1308, 2, FALSE), "")</f>
        <v/>
      </c>
      <c r="M2036" t="str">
        <f>IFERROR(VLOOKUP(A2036, tbilldata!$A$26:$E$1308, 3, FALSE), "")</f>
        <v/>
      </c>
      <c r="N2036" t="str">
        <f>IFERROR(VLOOKUP(A2036, tbilldata!$A$26:$E$1308, 4, FALSE), "")</f>
        <v/>
      </c>
      <c r="O2036" t="str">
        <f>IFERROR(VLOOKUP(A2036, tbilldata!$A$26:$E$1308, 5, FALSE), "")</f>
        <v/>
      </c>
      <c r="P2036">
        <f>IFERROR(VLOOKUP(A2036, bonddata!$A$28:$L$5930, 2, FALSE), "")</f>
        <v>3.55</v>
      </c>
      <c r="Q2036">
        <f>IFERROR(VLOOKUP(A2036, bonddata!$A$28:$L$5930, 5, FALSE), "")</f>
        <v>2.9</v>
      </c>
      <c r="R2036">
        <f>IFERROR(VLOOKUP(A2036, bonddata!$A$28:$L$5930, 6, FALSE), "")</f>
        <v>3.54</v>
      </c>
      <c r="S2036">
        <f>IFERROR(VLOOKUP(A2036, bonddata!$A$28:$L$5930, 8, FALSE), "")</f>
        <v>2.89</v>
      </c>
      <c r="T2036">
        <f>IFERROR(VLOOKUP(A2036, bonddata!$A$28:$L$5930, 10, FALSE), "")</f>
        <v>2.77</v>
      </c>
      <c r="U2036">
        <f>IFERROR(VLOOKUP(A2036, btcdata!$A$2:$G$3292, 7, FALSE), "")</f>
        <v>9.5500000000000007</v>
      </c>
      <c r="V2036">
        <f>IFERROR(VLOOKUP(A2036, bmodata!$A$2:$G$3292, 7, FALSE), "")</f>
        <v>-2</v>
      </c>
      <c r="W2036" t="str">
        <f>IFERROR(VLOOKUP(A2036, cpidata!$A$14:$F$391, 2, FALSE), "")</f>
        <v/>
      </c>
      <c r="X2036" t="str">
        <f>IFERROR(VLOOKUP(A2036, cpidata!$A$14:$F$391, 3, FALSE), "")</f>
        <v/>
      </c>
      <c r="Y2036" t="str">
        <f>IFERROR(VLOOKUP(A2036, cpidata!$A$14:$F$391, 4, FALSE), "")</f>
        <v/>
      </c>
    </row>
    <row r="2037" spans="1:25" x14ac:dyDescent="0.25">
      <c r="A2037" s="1">
        <v>45005</v>
      </c>
      <c r="B2037">
        <f>IFERROR(VLOOKUP(A2037, interestdata!$A$19:$H$2369, 2, FALSE), "")</f>
        <v>4.5</v>
      </c>
      <c r="C2037">
        <f>IFERROR(VLOOKUP(A2037, interestdata!$A$19:$H$2369, 3, FALSE), "")</f>
        <v>4.75</v>
      </c>
      <c r="D2037">
        <f>IFERROR(VLOOKUP(A2037, interestdata!$A$19:$H$2369, 4, FALSE), "")</f>
        <v>4.5</v>
      </c>
      <c r="E2037" t="str">
        <f>IFERROR(VLOOKUP(A2037, interestdata!$A$19:$H$2369, 5, FALSE), "")</f>
        <v xml:space="preserve"> </v>
      </c>
      <c r="F2037" t="str">
        <f>IFERROR(VLOOKUP(A2037, interestdata!$A$19:$H$2369, 6, FALSE), "")</f>
        <v xml:space="preserve"> </v>
      </c>
      <c r="G2037" t="str">
        <f>IFERROR(VLOOKUP(A2037, interestdata!$A$19:$H$2369, 7, FALSE), "")</f>
        <v xml:space="preserve"> </v>
      </c>
      <c r="H2037" t="str">
        <f>IFERROR(VLOOKUP(A2037, interestdata!$A$19:$H$2369, 8, FALSE), "")</f>
        <v xml:space="preserve"> </v>
      </c>
      <c r="I2037" t="str">
        <f>IFERROR(VLOOKUP(A2037, interestdata!$A$2381:$B$2851, 2, FALSE), "")</f>
        <v/>
      </c>
      <c r="J2037" t="str">
        <f>IFERROR(VLOOKUP(A2037, interestdata!$A$2381:$C$2851, 3, FALSE), "")</f>
        <v/>
      </c>
      <c r="K2037" t="str">
        <f>IFERROR(VLOOKUP(A2037, interestdata!$A$2863:$B$3332, 2, FALSE), "")</f>
        <v/>
      </c>
      <c r="L2037" t="str">
        <f>IFERROR(VLOOKUP(A2037, tbilldata!$A$26:$E$1308, 2, FALSE), "")</f>
        <v/>
      </c>
      <c r="M2037" t="str">
        <f>IFERROR(VLOOKUP(A2037, tbilldata!$A$26:$E$1308, 3, FALSE), "")</f>
        <v/>
      </c>
      <c r="N2037" t="str">
        <f>IFERROR(VLOOKUP(A2037, tbilldata!$A$26:$E$1308, 4, FALSE), "")</f>
        <v/>
      </c>
      <c r="O2037" t="str">
        <f>IFERROR(VLOOKUP(A2037, tbilldata!$A$26:$E$1308, 5, FALSE), "")</f>
        <v/>
      </c>
      <c r="P2037">
        <f>IFERROR(VLOOKUP(A2037, bonddata!$A$28:$L$5930, 2, FALSE), "")</f>
        <v>3.63</v>
      </c>
      <c r="Q2037">
        <f>IFERROR(VLOOKUP(A2037, bonddata!$A$28:$L$5930, 5, FALSE), "")</f>
        <v>2.95</v>
      </c>
      <c r="R2037">
        <f>IFERROR(VLOOKUP(A2037, bonddata!$A$28:$L$5930, 6, FALSE), "")</f>
        <v>3.62</v>
      </c>
      <c r="S2037">
        <f>IFERROR(VLOOKUP(A2037, bonddata!$A$28:$L$5930, 8, FALSE), "")</f>
        <v>2.96</v>
      </c>
      <c r="T2037">
        <f>IFERROR(VLOOKUP(A2037, bonddata!$A$28:$L$5930, 10, FALSE), "")</f>
        <v>2.81</v>
      </c>
      <c r="U2037">
        <f>IFERROR(VLOOKUP(A2037, btcdata!$A$2:$G$3292, 7, FALSE), "")</f>
        <v>-0.85</v>
      </c>
      <c r="V2037">
        <f>IFERROR(VLOOKUP(A2037, bmodata!$A$2:$G$3292, 7, FALSE), "")</f>
        <v>0.08</v>
      </c>
      <c r="W2037" t="str">
        <f>IFERROR(VLOOKUP(A2037, cpidata!$A$14:$F$391, 2, FALSE), "")</f>
        <v/>
      </c>
      <c r="X2037" t="str">
        <f>IFERROR(VLOOKUP(A2037, cpidata!$A$14:$F$391, 3, FALSE), "")</f>
        <v/>
      </c>
      <c r="Y2037" t="str">
        <f>IFERROR(VLOOKUP(A2037, cpidata!$A$14:$F$391, 4, FALSE), "")</f>
        <v/>
      </c>
    </row>
    <row r="2038" spans="1:25" x14ac:dyDescent="0.25">
      <c r="A2038" s="1">
        <v>45006</v>
      </c>
      <c r="B2038">
        <f>IFERROR(VLOOKUP(A2038, interestdata!$A$19:$H$2369, 2, FALSE), "")</f>
        <v>4.5</v>
      </c>
      <c r="C2038">
        <f>IFERROR(VLOOKUP(A2038, interestdata!$A$19:$H$2369, 3, FALSE), "")</f>
        <v>4.75</v>
      </c>
      <c r="D2038">
        <f>IFERROR(VLOOKUP(A2038, interestdata!$A$19:$H$2369, 4, FALSE), "")</f>
        <v>4.5</v>
      </c>
      <c r="E2038" t="str">
        <f>IFERROR(VLOOKUP(A2038, interestdata!$A$19:$H$2369, 5, FALSE), "")</f>
        <v xml:space="preserve"> </v>
      </c>
      <c r="F2038" t="str">
        <f>IFERROR(VLOOKUP(A2038, interestdata!$A$19:$H$2369, 6, FALSE), "")</f>
        <v xml:space="preserve"> </v>
      </c>
      <c r="G2038" t="str">
        <f>IFERROR(VLOOKUP(A2038, interestdata!$A$19:$H$2369, 7, FALSE), "")</f>
        <v xml:space="preserve"> </v>
      </c>
      <c r="H2038" t="str">
        <f>IFERROR(VLOOKUP(A2038, interestdata!$A$19:$H$2369, 8, FALSE), "")</f>
        <v xml:space="preserve"> </v>
      </c>
      <c r="I2038" t="str">
        <f>IFERROR(VLOOKUP(A2038, interestdata!$A$2381:$B$2851, 2, FALSE), "")</f>
        <v/>
      </c>
      <c r="J2038" t="str">
        <f>IFERROR(VLOOKUP(A2038, interestdata!$A$2381:$C$2851, 3, FALSE), "")</f>
        <v/>
      </c>
      <c r="K2038" t="str">
        <f>IFERROR(VLOOKUP(A2038, interestdata!$A$2863:$B$3332, 2, FALSE), "")</f>
        <v/>
      </c>
      <c r="L2038" t="str">
        <f>IFERROR(VLOOKUP(A2038, tbilldata!$A$26:$E$1308, 2, FALSE), "")</f>
        <v/>
      </c>
      <c r="M2038" t="str">
        <f>IFERROR(VLOOKUP(A2038, tbilldata!$A$26:$E$1308, 3, FALSE), "")</f>
        <v/>
      </c>
      <c r="N2038" t="str">
        <f>IFERROR(VLOOKUP(A2038, tbilldata!$A$26:$E$1308, 4, FALSE), "")</f>
        <v/>
      </c>
      <c r="O2038" t="str">
        <f>IFERROR(VLOOKUP(A2038, tbilldata!$A$26:$E$1308, 5, FALSE), "")</f>
        <v/>
      </c>
      <c r="P2038">
        <f>IFERROR(VLOOKUP(A2038, bonddata!$A$28:$L$5930, 2, FALSE), "")</f>
        <v>3.7</v>
      </c>
      <c r="Q2038">
        <f>IFERROR(VLOOKUP(A2038, bonddata!$A$28:$L$5930, 5, FALSE), "")</f>
        <v>3</v>
      </c>
      <c r="R2038">
        <f>IFERROR(VLOOKUP(A2038, bonddata!$A$28:$L$5930, 6, FALSE), "")</f>
        <v>3.7</v>
      </c>
      <c r="S2038">
        <f>IFERROR(VLOOKUP(A2038, bonddata!$A$28:$L$5930, 8, FALSE), "")</f>
        <v>2.97</v>
      </c>
      <c r="T2038">
        <f>IFERROR(VLOOKUP(A2038, bonddata!$A$28:$L$5930, 10, FALSE), "")</f>
        <v>2.88</v>
      </c>
      <c r="U2038">
        <f>IFERROR(VLOOKUP(A2038, btcdata!$A$2:$G$3292, 7, FALSE), "")</f>
        <v>1.42</v>
      </c>
      <c r="V2038">
        <f>IFERROR(VLOOKUP(A2038, bmodata!$A$2:$G$3292, 7, FALSE), "")</f>
        <v>1.43</v>
      </c>
      <c r="W2038" t="str">
        <f>IFERROR(VLOOKUP(A2038, cpidata!$A$14:$F$391, 2, FALSE), "")</f>
        <v/>
      </c>
      <c r="X2038" t="str">
        <f>IFERROR(VLOOKUP(A2038, cpidata!$A$14:$F$391, 3, FALSE), "")</f>
        <v/>
      </c>
      <c r="Y2038" t="str">
        <f>IFERROR(VLOOKUP(A2038, cpidata!$A$14:$F$391, 4, FALSE), "")</f>
        <v/>
      </c>
    </row>
    <row r="2039" spans="1:25" x14ac:dyDescent="0.25">
      <c r="A2039" s="1">
        <v>45007</v>
      </c>
      <c r="B2039">
        <f>IFERROR(VLOOKUP(A2039, interestdata!$A$19:$H$2369, 2, FALSE), "")</f>
        <v>4.5</v>
      </c>
      <c r="C2039">
        <f>IFERROR(VLOOKUP(A2039, interestdata!$A$19:$H$2369, 3, FALSE), "")</f>
        <v>4.75</v>
      </c>
      <c r="D2039">
        <f>IFERROR(VLOOKUP(A2039, interestdata!$A$19:$H$2369, 4, FALSE), "")</f>
        <v>4.5</v>
      </c>
      <c r="E2039" t="str">
        <f>IFERROR(VLOOKUP(A2039, interestdata!$A$19:$H$2369, 5, FALSE), "")</f>
        <v xml:space="preserve"> </v>
      </c>
      <c r="F2039" t="str">
        <f>IFERROR(VLOOKUP(A2039, interestdata!$A$19:$H$2369, 6, FALSE), "")</f>
        <v xml:space="preserve"> </v>
      </c>
      <c r="G2039" t="str">
        <f>IFERROR(VLOOKUP(A2039, interestdata!$A$19:$H$2369, 7, FALSE), "")</f>
        <v xml:space="preserve"> </v>
      </c>
      <c r="H2039" t="str">
        <f>IFERROR(VLOOKUP(A2039, interestdata!$A$19:$H$2369, 8, FALSE), "")</f>
        <v xml:space="preserve"> </v>
      </c>
      <c r="I2039" t="str">
        <f>IFERROR(VLOOKUP(A2039, interestdata!$A$2381:$B$2851, 2, FALSE), "")</f>
        <v/>
      </c>
      <c r="J2039" t="str">
        <f>IFERROR(VLOOKUP(A2039, interestdata!$A$2381:$C$2851, 3, FALSE), "")</f>
        <v/>
      </c>
      <c r="K2039" t="str">
        <f>IFERROR(VLOOKUP(A2039, interestdata!$A$2863:$B$3332, 2, FALSE), "")</f>
        <v/>
      </c>
      <c r="L2039">
        <f>IFERROR(VLOOKUP(A2039, tbilldata!$A$26:$E$1308, 2, FALSE), "")</f>
        <v>4.2699999999999996</v>
      </c>
      <c r="M2039">
        <f>IFERROR(VLOOKUP(A2039, tbilldata!$A$26:$E$1308, 3, FALSE), "")</f>
        <v>4.34</v>
      </c>
      <c r="N2039">
        <f>IFERROR(VLOOKUP(A2039, tbilldata!$A$26:$E$1308, 4, FALSE), "")</f>
        <v>4.3099999999999996</v>
      </c>
      <c r="O2039">
        <f>IFERROR(VLOOKUP(A2039, tbilldata!$A$26:$E$1308, 5, FALSE), "")</f>
        <v>4.2</v>
      </c>
      <c r="P2039">
        <f>IFERROR(VLOOKUP(A2039, bonddata!$A$28:$L$5930, 2, FALSE), "")</f>
        <v>3.5</v>
      </c>
      <c r="Q2039">
        <f>IFERROR(VLOOKUP(A2039, bonddata!$A$28:$L$5930, 5, FALSE), "")</f>
        <v>2.91</v>
      </c>
      <c r="R2039">
        <f>IFERROR(VLOOKUP(A2039, bonddata!$A$28:$L$5930, 6, FALSE), "")</f>
        <v>3.49</v>
      </c>
      <c r="S2039">
        <f>IFERROR(VLOOKUP(A2039, bonddata!$A$28:$L$5930, 8, FALSE), "")</f>
        <v>2.77</v>
      </c>
      <c r="T2039">
        <f>IFERROR(VLOOKUP(A2039, bonddata!$A$28:$L$5930, 10, FALSE), "")</f>
        <v>2.7</v>
      </c>
      <c r="U2039">
        <f>IFERROR(VLOOKUP(A2039, btcdata!$A$2:$G$3292, 7, FALSE), "")</f>
        <v>-3.03</v>
      </c>
      <c r="V2039">
        <f>IFERROR(VLOOKUP(A2039, bmodata!$A$2:$G$3292, 7, FALSE), "")</f>
        <v>-1.07</v>
      </c>
      <c r="W2039" t="str">
        <f>IFERROR(VLOOKUP(A2039, cpidata!$A$14:$F$391, 2, FALSE), "")</f>
        <v/>
      </c>
      <c r="X2039" t="str">
        <f>IFERROR(VLOOKUP(A2039, cpidata!$A$14:$F$391, 3, FALSE), "")</f>
        <v/>
      </c>
      <c r="Y2039" t="str">
        <f>IFERROR(VLOOKUP(A2039, cpidata!$A$14:$F$391, 4, FALSE), "")</f>
        <v/>
      </c>
    </row>
    <row r="2040" spans="1:25" x14ac:dyDescent="0.25">
      <c r="A2040" s="1">
        <v>45008</v>
      </c>
      <c r="B2040">
        <f>IFERROR(VLOOKUP(A2040, interestdata!$A$19:$H$2369, 2, FALSE), "")</f>
        <v>4.5</v>
      </c>
      <c r="C2040">
        <f>IFERROR(VLOOKUP(A2040, interestdata!$A$19:$H$2369, 3, FALSE), "")</f>
        <v>4.75</v>
      </c>
      <c r="D2040">
        <f>IFERROR(VLOOKUP(A2040, interestdata!$A$19:$H$2369, 4, FALSE), "")</f>
        <v>4.5</v>
      </c>
      <c r="E2040" t="str">
        <f>IFERROR(VLOOKUP(A2040, interestdata!$A$19:$H$2369, 5, FALSE), "")</f>
        <v xml:space="preserve"> </v>
      </c>
      <c r="F2040" t="str">
        <f>IFERROR(VLOOKUP(A2040, interestdata!$A$19:$H$2369, 6, FALSE), "")</f>
        <v xml:space="preserve"> </v>
      </c>
      <c r="G2040" t="str">
        <f>IFERROR(VLOOKUP(A2040, interestdata!$A$19:$H$2369, 7, FALSE), "")</f>
        <v xml:space="preserve"> </v>
      </c>
      <c r="H2040" t="str">
        <f>IFERROR(VLOOKUP(A2040, interestdata!$A$19:$H$2369, 8, FALSE), "")</f>
        <v xml:space="preserve"> </v>
      </c>
      <c r="I2040" t="str">
        <f>IFERROR(VLOOKUP(A2040, interestdata!$A$2381:$B$2851, 2, FALSE), "")</f>
        <v/>
      </c>
      <c r="J2040" t="str">
        <f>IFERROR(VLOOKUP(A2040, interestdata!$A$2381:$C$2851, 3, FALSE), "")</f>
        <v/>
      </c>
      <c r="K2040">
        <f>IFERROR(VLOOKUP(A2040, interestdata!$A$2863:$B$3332, 2, FALSE), "")</f>
        <v>5.86</v>
      </c>
      <c r="L2040" t="str">
        <f>IFERROR(VLOOKUP(A2040, tbilldata!$A$26:$E$1308, 2, FALSE), "")</f>
        <v/>
      </c>
      <c r="M2040" t="str">
        <f>IFERROR(VLOOKUP(A2040, tbilldata!$A$26:$E$1308, 3, FALSE), "")</f>
        <v/>
      </c>
      <c r="N2040" t="str">
        <f>IFERROR(VLOOKUP(A2040, tbilldata!$A$26:$E$1308, 4, FALSE), "")</f>
        <v/>
      </c>
      <c r="O2040" t="str">
        <f>IFERROR(VLOOKUP(A2040, tbilldata!$A$26:$E$1308, 5, FALSE), "")</f>
        <v/>
      </c>
      <c r="P2040">
        <f>IFERROR(VLOOKUP(A2040, bonddata!$A$28:$L$5930, 2, FALSE), "")</f>
        <v>3.46</v>
      </c>
      <c r="Q2040">
        <f>IFERROR(VLOOKUP(A2040, bonddata!$A$28:$L$5930, 5, FALSE), "")</f>
        <v>2.93</v>
      </c>
      <c r="R2040">
        <f>IFERROR(VLOOKUP(A2040, bonddata!$A$28:$L$5930, 6, FALSE), "")</f>
        <v>3.43</v>
      </c>
      <c r="S2040">
        <f>IFERROR(VLOOKUP(A2040, bonddata!$A$28:$L$5930, 8, FALSE), "")</f>
        <v>2.75</v>
      </c>
      <c r="T2040">
        <f>IFERROR(VLOOKUP(A2040, bonddata!$A$28:$L$5930, 10, FALSE), "")</f>
        <v>2.74</v>
      </c>
      <c r="U2040">
        <f>IFERROR(VLOOKUP(A2040, btcdata!$A$2:$G$3292, 7, FALSE), "")</f>
        <v>3.85</v>
      </c>
      <c r="V2040">
        <f>IFERROR(VLOOKUP(A2040, bmodata!$A$2:$G$3292, 7, FALSE), "")</f>
        <v>-1.51</v>
      </c>
      <c r="W2040" t="str">
        <f>IFERROR(VLOOKUP(A2040, cpidata!$A$14:$F$391, 2, FALSE), "")</f>
        <v/>
      </c>
      <c r="X2040" t="str">
        <f>IFERROR(VLOOKUP(A2040, cpidata!$A$14:$F$391, 3, FALSE), "")</f>
        <v/>
      </c>
      <c r="Y2040" t="str">
        <f>IFERROR(VLOOKUP(A2040, cpidata!$A$14:$F$391, 4, FALSE), "")</f>
        <v/>
      </c>
    </row>
    <row r="2041" spans="1:25" x14ac:dyDescent="0.25">
      <c r="A2041" s="1">
        <v>45009</v>
      </c>
      <c r="B2041">
        <f>IFERROR(VLOOKUP(A2041, interestdata!$A$19:$H$2369, 2, FALSE), "")</f>
        <v>4.5</v>
      </c>
      <c r="C2041">
        <f>IFERROR(VLOOKUP(A2041, interestdata!$A$19:$H$2369, 3, FALSE), "")</f>
        <v>4.75</v>
      </c>
      <c r="D2041">
        <f>IFERROR(VLOOKUP(A2041, interestdata!$A$19:$H$2369, 4, FALSE), "")</f>
        <v>4.5</v>
      </c>
      <c r="E2041" t="str">
        <f>IFERROR(VLOOKUP(A2041, interestdata!$A$19:$H$2369, 5, FALSE), "")</f>
        <v xml:space="preserve"> </v>
      </c>
      <c r="F2041" t="str">
        <f>IFERROR(VLOOKUP(A2041, interestdata!$A$19:$H$2369, 6, FALSE), "")</f>
        <v xml:space="preserve"> </v>
      </c>
      <c r="G2041" t="str">
        <f>IFERROR(VLOOKUP(A2041, interestdata!$A$19:$H$2369, 7, FALSE), "")</f>
        <v xml:space="preserve"> </v>
      </c>
      <c r="H2041" t="str">
        <f>IFERROR(VLOOKUP(A2041, interestdata!$A$19:$H$2369, 8, FALSE), "")</f>
        <v xml:space="preserve"> </v>
      </c>
      <c r="I2041">
        <f>IFERROR(VLOOKUP(A2041, interestdata!$A$2381:$B$2851, 2, FALSE), "")</f>
        <v>5.98</v>
      </c>
      <c r="J2041">
        <f>IFERROR(VLOOKUP(A2041, interestdata!$A$2381:$C$2851, 3, FALSE), "")</f>
        <v>6.16</v>
      </c>
      <c r="K2041" t="str">
        <f>IFERROR(VLOOKUP(A2041, interestdata!$A$2863:$B$3332, 2, FALSE), "")</f>
        <v/>
      </c>
      <c r="L2041" t="str">
        <f>IFERROR(VLOOKUP(A2041, tbilldata!$A$26:$E$1308, 2, FALSE), "")</f>
        <v/>
      </c>
      <c r="M2041" t="str">
        <f>IFERROR(VLOOKUP(A2041, tbilldata!$A$26:$E$1308, 3, FALSE), "")</f>
        <v/>
      </c>
      <c r="N2041" t="str">
        <f>IFERROR(VLOOKUP(A2041, tbilldata!$A$26:$E$1308, 4, FALSE), "")</f>
        <v/>
      </c>
      <c r="O2041" t="str">
        <f>IFERROR(VLOOKUP(A2041, tbilldata!$A$26:$E$1308, 5, FALSE), "")</f>
        <v/>
      </c>
      <c r="P2041">
        <f>IFERROR(VLOOKUP(A2041, bonddata!$A$28:$L$5930, 2, FALSE), "")</f>
        <v>3.47</v>
      </c>
      <c r="Q2041">
        <f>IFERROR(VLOOKUP(A2041, bonddata!$A$28:$L$5930, 5, FALSE), "")</f>
        <v>2.9</v>
      </c>
      <c r="R2041">
        <f>IFERROR(VLOOKUP(A2041, bonddata!$A$28:$L$5930, 6, FALSE), "")</f>
        <v>3.42</v>
      </c>
      <c r="S2041">
        <f>IFERROR(VLOOKUP(A2041, bonddata!$A$28:$L$5930, 8, FALSE), "")</f>
        <v>2.77</v>
      </c>
      <c r="T2041">
        <f>IFERROR(VLOOKUP(A2041, bonddata!$A$28:$L$5930, 10, FALSE), "")</f>
        <v>2.74</v>
      </c>
      <c r="U2041">
        <f>IFERROR(VLOOKUP(A2041, btcdata!$A$2:$G$3292, 7, FALSE), "")</f>
        <v>-3</v>
      </c>
      <c r="V2041">
        <f>IFERROR(VLOOKUP(A2041, bmodata!$A$2:$G$3292, 7, FALSE), "")</f>
        <v>0.19</v>
      </c>
      <c r="W2041" t="str">
        <f>IFERROR(VLOOKUP(A2041, cpidata!$A$14:$F$391, 2, FALSE), "")</f>
        <v/>
      </c>
      <c r="X2041" t="str">
        <f>IFERROR(VLOOKUP(A2041, cpidata!$A$14:$F$391, 3, FALSE), "")</f>
        <v/>
      </c>
      <c r="Y2041" t="str">
        <f>IFERROR(VLOOKUP(A2041, cpidata!$A$14:$F$391, 4, FALSE), "")</f>
        <v/>
      </c>
    </row>
    <row r="2042" spans="1:25" x14ac:dyDescent="0.25">
      <c r="A2042" s="1">
        <v>45012</v>
      </c>
      <c r="B2042">
        <f>IFERROR(VLOOKUP(A2042, interestdata!$A$19:$H$2369, 2, FALSE), "")</f>
        <v>4.5</v>
      </c>
      <c r="C2042">
        <f>IFERROR(VLOOKUP(A2042, interestdata!$A$19:$H$2369, 3, FALSE), "")</f>
        <v>4.75</v>
      </c>
      <c r="D2042">
        <f>IFERROR(VLOOKUP(A2042, interestdata!$A$19:$H$2369, 4, FALSE), "")</f>
        <v>4.5</v>
      </c>
      <c r="E2042" t="str">
        <f>IFERROR(VLOOKUP(A2042, interestdata!$A$19:$H$2369, 5, FALSE), "")</f>
        <v xml:space="preserve"> </v>
      </c>
      <c r="F2042" t="str">
        <f>IFERROR(VLOOKUP(A2042, interestdata!$A$19:$H$2369, 6, FALSE), "")</f>
        <v xml:space="preserve"> </v>
      </c>
      <c r="G2042" t="str">
        <f>IFERROR(VLOOKUP(A2042, interestdata!$A$19:$H$2369, 7, FALSE), "")</f>
        <v xml:space="preserve"> </v>
      </c>
      <c r="H2042" t="str">
        <f>IFERROR(VLOOKUP(A2042, interestdata!$A$19:$H$2369, 8, FALSE), "")</f>
        <v xml:space="preserve"> </v>
      </c>
      <c r="I2042" t="str">
        <f>IFERROR(VLOOKUP(A2042, interestdata!$A$2381:$B$2851, 2, FALSE), "")</f>
        <v/>
      </c>
      <c r="J2042" t="str">
        <f>IFERROR(VLOOKUP(A2042, interestdata!$A$2381:$C$2851, 3, FALSE), "")</f>
        <v/>
      </c>
      <c r="K2042" t="str">
        <f>IFERROR(VLOOKUP(A2042, interestdata!$A$2863:$B$3332, 2, FALSE), "")</f>
        <v/>
      </c>
      <c r="L2042" t="str">
        <f>IFERROR(VLOOKUP(A2042, tbilldata!$A$26:$E$1308, 2, FALSE), "")</f>
        <v/>
      </c>
      <c r="M2042" t="str">
        <f>IFERROR(VLOOKUP(A2042, tbilldata!$A$26:$E$1308, 3, FALSE), "")</f>
        <v/>
      </c>
      <c r="N2042" t="str">
        <f>IFERROR(VLOOKUP(A2042, tbilldata!$A$26:$E$1308, 4, FALSE), "")</f>
        <v/>
      </c>
      <c r="O2042" t="str">
        <f>IFERROR(VLOOKUP(A2042, tbilldata!$A$26:$E$1308, 5, FALSE), "")</f>
        <v/>
      </c>
      <c r="P2042">
        <f>IFERROR(VLOOKUP(A2042, bonddata!$A$28:$L$5930, 2, FALSE), "")</f>
        <v>3.65</v>
      </c>
      <c r="Q2042">
        <f>IFERROR(VLOOKUP(A2042, bonddata!$A$28:$L$5930, 5, FALSE), "")</f>
        <v>3.04</v>
      </c>
      <c r="R2042">
        <f>IFERROR(VLOOKUP(A2042, bonddata!$A$28:$L$5930, 6, FALSE), "")</f>
        <v>3.61</v>
      </c>
      <c r="S2042">
        <f>IFERROR(VLOOKUP(A2042, bonddata!$A$28:$L$5930, 8, FALSE), "")</f>
        <v>2.96</v>
      </c>
      <c r="T2042">
        <f>IFERROR(VLOOKUP(A2042, bonddata!$A$28:$L$5930, 10, FALSE), "")</f>
        <v>2.9</v>
      </c>
      <c r="U2042">
        <f>IFERROR(VLOOKUP(A2042, btcdata!$A$2:$G$3292, 7, FALSE), "")</f>
        <v>-3.02</v>
      </c>
      <c r="V2042">
        <f>IFERROR(VLOOKUP(A2042, bmodata!$A$2:$G$3292, 7, FALSE), "")</f>
        <v>0.98</v>
      </c>
      <c r="W2042" t="str">
        <f>IFERROR(VLOOKUP(A2042, cpidata!$A$14:$F$391, 2, FALSE), "")</f>
        <v/>
      </c>
      <c r="X2042" t="str">
        <f>IFERROR(VLOOKUP(A2042, cpidata!$A$14:$F$391, 3, FALSE), "")</f>
        <v/>
      </c>
      <c r="Y2042" t="str">
        <f>IFERROR(VLOOKUP(A2042, cpidata!$A$14:$F$391, 4, FALSE), "")</f>
        <v/>
      </c>
    </row>
    <row r="2043" spans="1:25" x14ac:dyDescent="0.25">
      <c r="A2043" s="1">
        <v>45013</v>
      </c>
      <c r="B2043">
        <f>IFERROR(VLOOKUP(A2043, interestdata!$A$19:$H$2369, 2, FALSE), "")</f>
        <v>4.5</v>
      </c>
      <c r="C2043">
        <f>IFERROR(VLOOKUP(A2043, interestdata!$A$19:$H$2369, 3, FALSE), "")</f>
        <v>4.75</v>
      </c>
      <c r="D2043">
        <f>IFERROR(VLOOKUP(A2043, interestdata!$A$19:$H$2369, 4, FALSE), "")</f>
        <v>4.5</v>
      </c>
      <c r="E2043" t="str">
        <f>IFERROR(VLOOKUP(A2043, interestdata!$A$19:$H$2369, 5, FALSE), "")</f>
        <v xml:space="preserve"> </v>
      </c>
      <c r="F2043" t="str">
        <f>IFERROR(VLOOKUP(A2043, interestdata!$A$19:$H$2369, 6, FALSE), "")</f>
        <v xml:space="preserve"> </v>
      </c>
      <c r="G2043" t="str">
        <f>IFERROR(VLOOKUP(A2043, interestdata!$A$19:$H$2369, 7, FALSE), "")</f>
        <v xml:space="preserve"> </v>
      </c>
      <c r="H2043" t="str">
        <f>IFERROR(VLOOKUP(A2043, interestdata!$A$19:$H$2369, 8, FALSE), "")</f>
        <v xml:space="preserve"> </v>
      </c>
      <c r="I2043" t="str">
        <f>IFERROR(VLOOKUP(A2043, interestdata!$A$2381:$B$2851, 2, FALSE), "")</f>
        <v/>
      </c>
      <c r="J2043" t="str">
        <f>IFERROR(VLOOKUP(A2043, interestdata!$A$2381:$C$2851, 3, FALSE), "")</f>
        <v/>
      </c>
      <c r="K2043" t="str">
        <f>IFERROR(VLOOKUP(A2043, interestdata!$A$2863:$B$3332, 2, FALSE), "")</f>
        <v/>
      </c>
      <c r="L2043" t="str">
        <f>IFERROR(VLOOKUP(A2043, tbilldata!$A$26:$E$1308, 2, FALSE), "")</f>
        <v/>
      </c>
      <c r="M2043" t="str">
        <f>IFERROR(VLOOKUP(A2043, tbilldata!$A$26:$E$1308, 3, FALSE), "")</f>
        <v/>
      </c>
      <c r="N2043" t="str">
        <f>IFERROR(VLOOKUP(A2043, tbilldata!$A$26:$E$1308, 4, FALSE), "")</f>
        <v/>
      </c>
      <c r="O2043" t="str">
        <f>IFERROR(VLOOKUP(A2043, tbilldata!$A$26:$E$1308, 5, FALSE), "")</f>
        <v/>
      </c>
      <c r="P2043">
        <f>IFERROR(VLOOKUP(A2043, bonddata!$A$28:$L$5930, 2, FALSE), "")</f>
        <v>3.73</v>
      </c>
      <c r="Q2043">
        <f>IFERROR(VLOOKUP(A2043, bonddata!$A$28:$L$5930, 5, FALSE), "")</f>
        <v>3.06</v>
      </c>
      <c r="R2043">
        <f>IFERROR(VLOOKUP(A2043, bonddata!$A$28:$L$5930, 6, FALSE), "")</f>
        <v>3.69</v>
      </c>
      <c r="S2043">
        <f>IFERROR(VLOOKUP(A2043, bonddata!$A$28:$L$5930, 8, FALSE), "")</f>
        <v>3</v>
      </c>
      <c r="T2043">
        <f>IFERROR(VLOOKUP(A2043, bonddata!$A$28:$L$5930, 10, FALSE), "")</f>
        <v>2.93</v>
      </c>
      <c r="U2043">
        <f>IFERROR(VLOOKUP(A2043, btcdata!$A$2:$G$3292, 7, FALSE), "")</f>
        <v>0.49</v>
      </c>
      <c r="V2043">
        <f>IFERROR(VLOOKUP(A2043, bmodata!$A$2:$G$3292, 7, FALSE), "")</f>
        <v>0.04</v>
      </c>
      <c r="W2043" t="str">
        <f>IFERROR(VLOOKUP(A2043, cpidata!$A$14:$F$391, 2, FALSE), "")</f>
        <v/>
      </c>
      <c r="X2043" t="str">
        <f>IFERROR(VLOOKUP(A2043, cpidata!$A$14:$F$391, 3, FALSE), "")</f>
        <v/>
      </c>
      <c r="Y2043" t="str">
        <f>IFERROR(VLOOKUP(A2043, cpidata!$A$14:$F$391, 4, FALSE), "")</f>
        <v/>
      </c>
    </row>
    <row r="2044" spans="1:25" x14ac:dyDescent="0.25">
      <c r="A2044" s="1">
        <v>45014</v>
      </c>
      <c r="B2044">
        <f>IFERROR(VLOOKUP(A2044, interestdata!$A$19:$H$2369, 2, FALSE), "")</f>
        <v>4.5</v>
      </c>
      <c r="C2044">
        <f>IFERROR(VLOOKUP(A2044, interestdata!$A$19:$H$2369, 3, FALSE), "")</f>
        <v>4.75</v>
      </c>
      <c r="D2044">
        <f>IFERROR(VLOOKUP(A2044, interestdata!$A$19:$H$2369, 4, FALSE), "")</f>
        <v>4.5</v>
      </c>
      <c r="E2044" t="str">
        <f>IFERROR(VLOOKUP(A2044, interestdata!$A$19:$H$2369, 5, FALSE), "")</f>
        <v xml:space="preserve"> </v>
      </c>
      <c r="F2044" t="str">
        <f>IFERROR(VLOOKUP(A2044, interestdata!$A$19:$H$2369, 6, FALSE), "")</f>
        <v xml:space="preserve"> </v>
      </c>
      <c r="G2044" t="str">
        <f>IFERROR(VLOOKUP(A2044, interestdata!$A$19:$H$2369, 7, FALSE), "")</f>
        <v xml:space="preserve"> </v>
      </c>
      <c r="H2044" t="str">
        <f>IFERROR(VLOOKUP(A2044, interestdata!$A$19:$H$2369, 8, FALSE), "")</f>
        <v xml:space="preserve"> </v>
      </c>
      <c r="I2044" t="str">
        <f>IFERROR(VLOOKUP(A2044, interestdata!$A$2381:$B$2851, 2, FALSE), "")</f>
        <v/>
      </c>
      <c r="J2044" t="str">
        <f>IFERROR(VLOOKUP(A2044, interestdata!$A$2381:$C$2851, 3, FALSE), "")</f>
        <v/>
      </c>
      <c r="K2044" t="str">
        <f>IFERROR(VLOOKUP(A2044, interestdata!$A$2863:$B$3332, 2, FALSE), "")</f>
        <v/>
      </c>
      <c r="L2044">
        <f>IFERROR(VLOOKUP(A2044, tbilldata!$A$26:$E$1308, 2, FALSE), "")</f>
        <v>4.2699999999999996</v>
      </c>
      <c r="M2044">
        <f>IFERROR(VLOOKUP(A2044, tbilldata!$A$26:$E$1308, 3, FALSE), "")</f>
        <v>4.3</v>
      </c>
      <c r="N2044">
        <f>IFERROR(VLOOKUP(A2044, tbilldata!$A$26:$E$1308, 4, FALSE), "")</f>
        <v>4.34</v>
      </c>
      <c r="O2044">
        <f>IFERROR(VLOOKUP(A2044, tbilldata!$A$26:$E$1308, 5, FALSE), "")</f>
        <v>4.3</v>
      </c>
      <c r="P2044">
        <f>IFERROR(VLOOKUP(A2044, bonddata!$A$28:$L$5930, 2, FALSE), "")</f>
        <v>3.79</v>
      </c>
      <c r="Q2044">
        <f>IFERROR(VLOOKUP(A2044, bonddata!$A$28:$L$5930, 5, FALSE), "")</f>
        <v>3.06</v>
      </c>
      <c r="R2044">
        <f>IFERROR(VLOOKUP(A2044, bonddata!$A$28:$L$5930, 6, FALSE), "")</f>
        <v>3.75</v>
      </c>
      <c r="S2044">
        <f>IFERROR(VLOOKUP(A2044, bonddata!$A$28:$L$5930, 8, FALSE), "")</f>
        <v>3.05</v>
      </c>
      <c r="T2044">
        <f>IFERROR(VLOOKUP(A2044, bonddata!$A$28:$L$5930, 10, FALSE), "")</f>
        <v>2.93</v>
      </c>
      <c r="U2044">
        <f>IFERROR(VLOOKUP(A2044, btcdata!$A$2:$G$3292, 7, FALSE), "")</f>
        <v>3.99</v>
      </c>
      <c r="V2044">
        <f>IFERROR(VLOOKUP(A2044, bmodata!$A$2:$G$3292, 7, FALSE), "")</f>
        <v>1.59</v>
      </c>
      <c r="W2044" t="str">
        <f>IFERROR(VLOOKUP(A2044, cpidata!$A$14:$F$391, 2, FALSE), "")</f>
        <v/>
      </c>
      <c r="X2044" t="str">
        <f>IFERROR(VLOOKUP(A2044, cpidata!$A$14:$F$391, 3, FALSE), "")</f>
        <v/>
      </c>
      <c r="Y2044" t="str">
        <f>IFERROR(VLOOKUP(A2044, cpidata!$A$14:$F$391, 4, FALSE), "")</f>
        <v/>
      </c>
    </row>
    <row r="2045" spans="1:25" x14ac:dyDescent="0.25">
      <c r="A2045" s="1">
        <v>45015</v>
      </c>
      <c r="B2045">
        <f>IFERROR(VLOOKUP(A2045, interestdata!$A$19:$H$2369, 2, FALSE), "")</f>
        <v>4.5</v>
      </c>
      <c r="C2045">
        <f>IFERROR(VLOOKUP(A2045, interestdata!$A$19:$H$2369, 3, FALSE), "")</f>
        <v>4.75</v>
      </c>
      <c r="D2045">
        <f>IFERROR(VLOOKUP(A2045, interestdata!$A$19:$H$2369, 4, FALSE), "")</f>
        <v>4.5</v>
      </c>
      <c r="E2045" t="str">
        <f>IFERROR(VLOOKUP(A2045, interestdata!$A$19:$H$2369, 5, FALSE), "")</f>
        <v xml:space="preserve"> </v>
      </c>
      <c r="F2045" t="str">
        <f>IFERROR(VLOOKUP(A2045, interestdata!$A$19:$H$2369, 6, FALSE), "")</f>
        <v xml:space="preserve"> </v>
      </c>
      <c r="G2045" t="str">
        <f>IFERROR(VLOOKUP(A2045, interestdata!$A$19:$H$2369, 7, FALSE), "")</f>
        <v xml:space="preserve"> </v>
      </c>
      <c r="H2045" t="str">
        <f>IFERROR(VLOOKUP(A2045, interestdata!$A$19:$H$2369, 8, FALSE), "")</f>
        <v xml:space="preserve"> </v>
      </c>
      <c r="I2045" t="str">
        <f>IFERROR(VLOOKUP(A2045, interestdata!$A$2381:$B$2851, 2, FALSE), "")</f>
        <v/>
      </c>
      <c r="J2045" t="str">
        <f>IFERROR(VLOOKUP(A2045, interestdata!$A$2381:$C$2851, 3, FALSE), "")</f>
        <v/>
      </c>
      <c r="K2045">
        <f>IFERROR(VLOOKUP(A2045, interestdata!$A$2863:$B$3332, 2, FALSE), "")</f>
        <v>5.76</v>
      </c>
      <c r="L2045" t="str">
        <f>IFERROR(VLOOKUP(A2045, tbilldata!$A$26:$E$1308, 2, FALSE), "")</f>
        <v/>
      </c>
      <c r="M2045" t="str">
        <f>IFERROR(VLOOKUP(A2045, tbilldata!$A$26:$E$1308, 3, FALSE), "")</f>
        <v/>
      </c>
      <c r="N2045" t="str">
        <f>IFERROR(VLOOKUP(A2045, tbilldata!$A$26:$E$1308, 4, FALSE), "")</f>
        <v/>
      </c>
      <c r="O2045" t="str">
        <f>IFERROR(VLOOKUP(A2045, tbilldata!$A$26:$E$1308, 5, FALSE), "")</f>
        <v/>
      </c>
      <c r="P2045">
        <f>IFERROR(VLOOKUP(A2045, bonddata!$A$28:$L$5930, 2, FALSE), "")</f>
        <v>3.79</v>
      </c>
      <c r="Q2045">
        <f>IFERROR(VLOOKUP(A2045, bonddata!$A$28:$L$5930, 5, FALSE), "")</f>
        <v>3.04</v>
      </c>
      <c r="R2045">
        <f>IFERROR(VLOOKUP(A2045, bonddata!$A$28:$L$5930, 6, FALSE), "")</f>
        <v>3.76</v>
      </c>
      <c r="S2045">
        <f>IFERROR(VLOOKUP(A2045, bonddata!$A$28:$L$5930, 8, FALSE), "")</f>
        <v>3.06</v>
      </c>
      <c r="T2045">
        <f>IFERROR(VLOOKUP(A2045, bonddata!$A$28:$L$5930, 10, FALSE), "")</f>
        <v>2.93</v>
      </c>
      <c r="U2045">
        <f>IFERROR(VLOOKUP(A2045, btcdata!$A$2:$G$3292, 7, FALSE), "")</f>
        <v>-1.1299999999999999</v>
      </c>
      <c r="V2045">
        <f>IFERROR(VLOOKUP(A2045, bmodata!$A$2:$G$3292, 7, FALSE), "")</f>
        <v>0.32</v>
      </c>
      <c r="W2045" t="str">
        <f>IFERROR(VLOOKUP(A2045, cpidata!$A$14:$F$391, 2, FALSE), "")</f>
        <v/>
      </c>
      <c r="X2045" t="str">
        <f>IFERROR(VLOOKUP(A2045, cpidata!$A$14:$F$391, 3, FALSE), "")</f>
        <v/>
      </c>
      <c r="Y2045" t="str">
        <f>IFERROR(VLOOKUP(A2045, cpidata!$A$14:$F$391, 4, FALSE), "")</f>
        <v/>
      </c>
    </row>
    <row r="2046" spans="1:25" x14ac:dyDescent="0.25">
      <c r="A2046" s="1">
        <v>45016</v>
      </c>
      <c r="B2046">
        <f>IFERROR(VLOOKUP(A2046, interestdata!$A$19:$H$2369, 2, FALSE), "")</f>
        <v>4.5</v>
      </c>
      <c r="C2046">
        <f>IFERROR(VLOOKUP(A2046, interestdata!$A$19:$H$2369, 3, FALSE), "")</f>
        <v>4.75</v>
      </c>
      <c r="D2046">
        <f>IFERROR(VLOOKUP(A2046, interestdata!$A$19:$H$2369, 4, FALSE), "")</f>
        <v>4.5</v>
      </c>
      <c r="E2046" t="str">
        <f>IFERROR(VLOOKUP(A2046, interestdata!$A$19:$H$2369, 5, FALSE), "")</f>
        <v xml:space="preserve"> </v>
      </c>
      <c r="F2046" t="str">
        <f>IFERROR(VLOOKUP(A2046, interestdata!$A$19:$H$2369, 6, FALSE), "")</f>
        <v xml:space="preserve"> </v>
      </c>
      <c r="G2046" t="str">
        <f>IFERROR(VLOOKUP(A2046, interestdata!$A$19:$H$2369, 7, FALSE), "")</f>
        <v xml:space="preserve"> </v>
      </c>
      <c r="H2046" t="str">
        <f>IFERROR(VLOOKUP(A2046, interestdata!$A$19:$H$2369, 8, FALSE), "")</f>
        <v xml:space="preserve"> </v>
      </c>
      <c r="I2046">
        <f>IFERROR(VLOOKUP(A2046, interestdata!$A$2381:$B$2851, 2, FALSE), "")</f>
        <v>5.93</v>
      </c>
      <c r="J2046">
        <f>IFERROR(VLOOKUP(A2046, interestdata!$A$2381:$C$2851, 3, FALSE), "")</f>
        <v>6.23</v>
      </c>
      <c r="K2046" t="str">
        <f>IFERROR(VLOOKUP(A2046, interestdata!$A$2863:$B$3332, 2, FALSE), "")</f>
        <v/>
      </c>
      <c r="L2046" t="str">
        <f>IFERROR(VLOOKUP(A2046, tbilldata!$A$26:$E$1308, 2, FALSE), "")</f>
        <v/>
      </c>
      <c r="M2046" t="str">
        <f>IFERROR(VLOOKUP(A2046, tbilldata!$A$26:$E$1308, 3, FALSE), "")</f>
        <v/>
      </c>
      <c r="N2046" t="str">
        <f>IFERROR(VLOOKUP(A2046, tbilldata!$A$26:$E$1308, 4, FALSE), "")</f>
        <v/>
      </c>
      <c r="O2046" t="str">
        <f>IFERROR(VLOOKUP(A2046, tbilldata!$A$26:$E$1308, 5, FALSE), "")</f>
        <v/>
      </c>
      <c r="P2046">
        <f>IFERROR(VLOOKUP(A2046, bonddata!$A$28:$L$5930, 2, FALSE), "")</f>
        <v>3.78</v>
      </c>
      <c r="Q2046">
        <f>IFERROR(VLOOKUP(A2046, bonddata!$A$28:$L$5930, 5, FALSE), "")</f>
        <v>3.03</v>
      </c>
      <c r="R2046">
        <f>IFERROR(VLOOKUP(A2046, bonddata!$A$28:$L$5930, 6, FALSE), "")</f>
        <v>3.74</v>
      </c>
      <c r="S2046">
        <f>IFERROR(VLOOKUP(A2046, bonddata!$A$28:$L$5930, 8, FALSE), "")</f>
        <v>3.02</v>
      </c>
      <c r="T2046">
        <f>IFERROR(VLOOKUP(A2046, bonddata!$A$28:$L$5930, 10, FALSE), "")</f>
        <v>2.9</v>
      </c>
      <c r="U2046">
        <f>IFERROR(VLOOKUP(A2046, btcdata!$A$2:$G$3292, 7, FALSE), "")</f>
        <v>1.58</v>
      </c>
      <c r="V2046">
        <f>IFERROR(VLOOKUP(A2046, bmodata!$A$2:$G$3292, 7, FALSE), "")</f>
        <v>0.79</v>
      </c>
      <c r="W2046" t="str">
        <f>IFERROR(VLOOKUP(A2046, cpidata!$A$14:$F$391, 2, FALSE), "")</f>
        <v/>
      </c>
      <c r="X2046" t="str">
        <f>IFERROR(VLOOKUP(A2046, cpidata!$A$14:$F$391, 3, FALSE), "")</f>
        <v/>
      </c>
      <c r="Y2046" t="str">
        <f>IFERROR(VLOOKUP(A2046, cpidata!$A$14:$F$391, 4, FALSE), "")</f>
        <v/>
      </c>
    </row>
    <row r="2047" spans="1:25" x14ac:dyDescent="0.25">
      <c r="A2047" s="1">
        <v>45019</v>
      </c>
      <c r="B2047">
        <f>IFERROR(VLOOKUP(A2047, interestdata!$A$19:$H$2369, 2, FALSE), "")</f>
        <v>4.5</v>
      </c>
      <c r="C2047">
        <f>IFERROR(VLOOKUP(A2047, interestdata!$A$19:$H$2369, 3, FALSE), "")</f>
        <v>4.75</v>
      </c>
      <c r="D2047">
        <f>IFERROR(VLOOKUP(A2047, interestdata!$A$19:$H$2369, 4, FALSE), "")</f>
        <v>4.5</v>
      </c>
      <c r="E2047" t="str">
        <f>IFERROR(VLOOKUP(A2047, interestdata!$A$19:$H$2369, 5, FALSE), "")</f>
        <v xml:space="preserve"> </v>
      </c>
      <c r="F2047" t="str">
        <f>IFERROR(VLOOKUP(A2047, interestdata!$A$19:$H$2369, 6, FALSE), "")</f>
        <v xml:space="preserve"> </v>
      </c>
      <c r="G2047" t="str">
        <f>IFERROR(VLOOKUP(A2047, interestdata!$A$19:$H$2369, 7, FALSE), "")</f>
        <v xml:space="preserve"> </v>
      </c>
      <c r="H2047" t="str">
        <f>IFERROR(VLOOKUP(A2047, interestdata!$A$19:$H$2369, 8, FALSE), "")</f>
        <v xml:space="preserve"> </v>
      </c>
      <c r="I2047" t="str">
        <f>IFERROR(VLOOKUP(A2047, interestdata!$A$2381:$B$2851, 2, FALSE), "")</f>
        <v/>
      </c>
      <c r="J2047" t="str">
        <f>IFERROR(VLOOKUP(A2047, interestdata!$A$2381:$C$2851, 3, FALSE), "")</f>
        <v/>
      </c>
      <c r="K2047" t="str">
        <f>IFERROR(VLOOKUP(A2047, interestdata!$A$2863:$B$3332, 2, FALSE), "")</f>
        <v/>
      </c>
      <c r="L2047" t="str">
        <f>IFERROR(VLOOKUP(A2047, tbilldata!$A$26:$E$1308, 2, FALSE), "")</f>
        <v/>
      </c>
      <c r="M2047" t="str">
        <f>IFERROR(VLOOKUP(A2047, tbilldata!$A$26:$E$1308, 3, FALSE), "")</f>
        <v/>
      </c>
      <c r="N2047" t="str">
        <f>IFERROR(VLOOKUP(A2047, tbilldata!$A$26:$E$1308, 4, FALSE), "")</f>
        <v/>
      </c>
      <c r="O2047" t="str">
        <f>IFERROR(VLOOKUP(A2047, tbilldata!$A$26:$E$1308, 5, FALSE), "")</f>
        <v/>
      </c>
      <c r="P2047">
        <f>IFERROR(VLOOKUP(A2047, bonddata!$A$28:$L$5930, 2, FALSE), "")</f>
        <v>3.62</v>
      </c>
      <c r="Q2047">
        <f>IFERROR(VLOOKUP(A2047, bonddata!$A$28:$L$5930, 5, FALSE), "")</f>
        <v>2.98</v>
      </c>
      <c r="R2047">
        <f>IFERROR(VLOOKUP(A2047, bonddata!$A$28:$L$5930, 6, FALSE), "")</f>
        <v>3.65</v>
      </c>
      <c r="S2047">
        <f>IFERROR(VLOOKUP(A2047, bonddata!$A$28:$L$5930, 8, FALSE), "")</f>
        <v>2.94</v>
      </c>
      <c r="T2047">
        <f>IFERROR(VLOOKUP(A2047, bonddata!$A$28:$L$5930, 10, FALSE), "")</f>
        <v>2.84</v>
      </c>
      <c r="U2047">
        <f>IFERROR(VLOOKUP(A2047, btcdata!$A$2:$G$3292, 7, FALSE), "")</f>
        <v>-1.41</v>
      </c>
      <c r="V2047">
        <f>IFERROR(VLOOKUP(A2047, bmodata!$A$2:$G$3292, 7, FALSE), "")</f>
        <v>0.95</v>
      </c>
      <c r="W2047" t="str">
        <f>IFERROR(VLOOKUP(A2047, cpidata!$A$14:$F$391, 2, FALSE), "")</f>
        <v/>
      </c>
      <c r="X2047" t="str">
        <f>IFERROR(VLOOKUP(A2047, cpidata!$A$14:$F$391, 3, FALSE), "")</f>
        <v/>
      </c>
      <c r="Y2047" t="str">
        <f>IFERROR(VLOOKUP(A2047, cpidata!$A$14:$F$391, 4, FALSE), "")</f>
        <v/>
      </c>
    </row>
    <row r="2048" spans="1:25" x14ac:dyDescent="0.25">
      <c r="A2048" s="1">
        <v>45020</v>
      </c>
      <c r="B2048">
        <f>IFERROR(VLOOKUP(A2048, interestdata!$A$19:$H$2369, 2, FALSE), "")</f>
        <v>4.5</v>
      </c>
      <c r="C2048">
        <f>IFERROR(VLOOKUP(A2048, interestdata!$A$19:$H$2369, 3, FALSE), "")</f>
        <v>4.75</v>
      </c>
      <c r="D2048">
        <f>IFERROR(VLOOKUP(A2048, interestdata!$A$19:$H$2369, 4, FALSE), "")</f>
        <v>4.5</v>
      </c>
      <c r="E2048" t="str">
        <f>IFERROR(VLOOKUP(A2048, interestdata!$A$19:$H$2369, 5, FALSE), "")</f>
        <v xml:space="preserve"> </v>
      </c>
      <c r="F2048" t="str">
        <f>IFERROR(VLOOKUP(A2048, interestdata!$A$19:$H$2369, 6, FALSE), "")</f>
        <v xml:space="preserve"> </v>
      </c>
      <c r="G2048" t="str">
        <f>IFERROR(VLOOKUP(A2048, interestdata!$A$19:$H$2369, 7, FALSE), "")</f>
        <v xml:space="preserve"> </v>
      </c>
      <c r="H2048" t="str">
        <f>IFERROR(VLOOKUP(A2048, interestdata!$A$19:$H$2369, 8, FALSE), "")</f>
        <v xml:space="preserve"> </v>
      </c>
      <c r="I2048" t="str">
        <f>IFERROR(VLOOKUP(A2048, interestdata!$A$2381:$B$2851, 2, FALSE), "")</f>
        <v/>
      </c>
      <c r="J2048" t="str">
        <f>IFERROR(VLOOKUP(A2048, interestdata!$A$2381:$C$2851, 3, FALSE), "")</f>
        <v/>
      </c>
      <c r="K2048" t="str">
        <f>IFERROR(VLOOKUP(A2048, interestdata!$A$2863:$B$3332, 2, FALSE), "")</f>
        <v/>
      </c>
      <c r="L2048" t="str">
        <f>IFERROR(VLOOKUP(A2048, tbilldata!$A$26:$E$1308, 2, FALSE), "")</f>
        <v/>
      </c>
      <c r="M2048" t="str">
        <f>IFERROR(VLOOKUP(A2048, tbilldata!$A$26:$E$1308, 3, FALSE), "")</f>
        <v/>
      </c>
      <c r="N2048" t="str">
        <f>IFERROR(VLOOKUP(A2048, tbilldata!$A$26:$E$1308, 4, FALSE), "")</f>
        <v/>
      </c>
      <c r="O2048" t="str">
        <f>IFERROR(VLOOKUP(A2048, tbilldata!$A$26:$E$1308, 5, FALSE), "")</f>
        <v/>
      </c>
      <c r="P2048">
        <f>IFERROR(VLOOKUP(A2048, bonddata!$A$28:$L$5930, 2, FALSE), "")</f>
        <v>3.52</v>
      </c>
      <c r="Q2048">
        <f>IFERROR(VLOOKUP(A2048, bonddata!$A$28:$L$5930, 5, FALSE), "")</f>
        <v>2.94</v>
      </c>
      <c r="R2048">
        <f>IFERROR(VLOOKUP(A2048, bonddata!$A$28:$L$5930, 6, FALSE), "")</f>
        <v>3.55</v>
      </c>
      <c r="S2048">
        <f>IFERROR(VLOOKUP(A2048, bonddata!$A$28:$L$5930, 8, FALSE), "")</f>
        <v>2.85</v>
      </c>
      <c r="T2048">
        <f>IFERROR(VLOOKUP(A2048, bonddata!$A$28:$L$5930, 10, FALSE), "")</f>
        <v>2.77</v>
      </c>
      <c r="U2048">
        <f>IFERROR(VLOOKUP(A2048, btcdata!$A$2:$G$3292, 7, FALSE), "")</f>
        <v>1.3</v>
      </c>
      <c r="V2048">
        <f>IFERROR(VLOOKUP(A2048, bmodata!$A$2:$G$3292, 7, FALSE), "")</f>
        <v>-1.18</v>
      </c>
      <c r="W2048" t="str">
        <f>IFERROR(VLOOKUP(A2048, cpidata!$A$14:$F$391, 2, FALSE), "")</f>
        <v/>
      </c>
      <c r="X2048" t="str">
        <f>IFERROR(VLOOKUP(A2048, cpidata!$A$14:$F$391, 3, FALSE), "")</f>
        <v/>
      </c>
      <c r="Y2048" t="str">
        <f>IFERROR(VLOOKUP(A2048, cpidata!$A$14:$F$391, 4, FALSE), "")</f>
        <v/>
      </c>
    </row>
    <row r="2049" spans="1:25" x14ac:dyDescent="0.25">
      <c r="A2049" s="1">
        <v>45021</v>
      </c>
      <c r="B2049">
        <f>IFERROR(VLOOKUP(A2049, interestdata!$A$19:$H$2369, 2, FALSE), "")</f>
        <v>4.5</v>
      </c>
      <c r="C2049">
        <f>IFERROR(VLOOKUP(A2049, interestdata!$A$19:$H$2369, 3, FALSE), "")</f>
        <v>4.75</v>
      </c>
      <c r="D2049">
        <f>IFERROR(VLOOKUP(A2049, interestdata!$A$19:$H$2369, 4, FALSE), "")</f>
        <v>4.5</v>
      </c>
      <c r="E2049" t="str">
        <f>IFERROR(VLOOKUP(A2049, interestdata!$A$19:$H$2369, 5, FALSE), "")</f>
        <v xml:space="preserve"> </v>
      </c>
      <c r="F2049" t="str">
        <f>IFERROR(VLOOKUP(A2049, interestdata!$A$19:$H$2369, 6, FALSE), "")</f>
        <v xml:space="preserve"> </v>
      </c>
      <c r="G2049" t="str">
        <f>IFERROR(VLOOKUP(A2049, interestdata!$A$19:$H$2369, 7, FALSE), "")</f>
        <v xml:space="preserve"> </v>
      </c>
      <c r="H2049" t="str">
        <f>IFERROR(VLOOKUP(A2049, interestdata!$A$19:$H$2369, 8, FALSE), "")</f>
        <v xml:space="preserve"> </v>
      </c>
      <c r="I2049" t="str">
        <f>IFERROR(VLOOKUP(A2049, interestdata!$A$2381:$B$2851, 2, FALSE), "")</f>
        <v/>
      </c>
      <c r="J2049" t="str">
        <f>IFERROR(VLOOKUP(A2049, interestdata!$A$2381:$C$2851, 3, FALSE), "")</f>
        <v/>
      </c>
      <c r="K2049" t="str">
        <f>IFERROR(VLOOKUP(A2049, interestdata!$A$2863:$B$3332, 2, FALSE), "")</f>
        <v/>
      </c>
      <c r="L2049">
        <f>IFERROR(VLOOKUP(A2049, tbilldata!$A$26:$E$1308, 2, FALSE), "")</f>
        <v>4.2699999999999996</v>
      </c>
      <c r="M2049">
        <f>IFERROR(VLOOKUP(A2049, tbilldata!$A$26:$E$1308, 3, FALSE), "")</f>
        <v>4.3600000000000003</v>
      </c>
      <c r="N2049">
        <f>IFERROR(VLOOKUP(A2049, tbilldata!$A$26:$E$1308, 4, FALSE), "")</f>
        <v>4.3499999999999996</v>
      </c>
      <c r="O2049">
        <f>IFERROR(VLOOKUP(A2049, tbilldata!$A$26:$E$1308, 5, FALSE), "")</f>
        <v>4.2</v>
      </c>
      <c r="P2049">
        <f>IFERROR(VLOOKUP(A2049, bonddata!$A$28:$L$5930, 2, FALSE), "")</f>
        <v>3.52</v>
      </c>
      <c r="Q2049">
        <f>IFERROR(VLOOKUP(A2049, bonddata!$A$28:$L$5930, 5, FALSE), "")</f>
        <v>2.96</v>
      </c>
      <c r="R2049">
        <f>IFERROR(VLOOKUP(A2049, bonddata!$A$28:$L$5930, 6, FALSE), "")</f>
        <v>3.54</v>
      </c>
      <c r="S2049">
        <f>IFERROR(VLOOKUP(A2049, bonddata!$A$28:$L$5930, 8, FALSE), "")</f>
        <v>2.87</v>
      </c>
      <c r="T2049">
        <f>IFERROR(VLOOKUP(A2049, bonddata!$A$28:$L$5930, 10, FALSE), "")</f>
        <v>2.78</v>
      </c>
      <c r="U2049">
        <f>IFERROR(VLOOKUP(A2049, btcdata!$A$2:$G$3292, 7, FALSE), "")</f>
        <v>0.03</v>
      </c>
      <c r="V2049">
        <f>IFERROR(VLOOKUP(A2049, bmodata!$A$2:$G$3292, 7, FALSE), "")</f>
        <v>-0.48</v>
      </c>
      <c r="W2049" t="str">
        <f>IFERROR(VLOOKUP(A2049, cpidata!$A$14:$F$391, 2, FALSE), "")</f>
        <v/>
      </c>
      <c r="X2049" t="str">
        <f>IFERROR(VLOOKUP(A2049, cpidata!$A$14:$F$391, 3, FALSE), "")</f>
        <v/>
      </c>
      <c r="Y2049" t="str">
        <f>IFERROR(VLOOKUP(A2049, cpidata!$A$14:$F$391, 4, FALSE), "")</f>
        <v/>
      </c>
    </row>
    <row r="2050" spans="1:25" x14ac:dyDescent="0.25">
      <c r="A2050" s="1">
        <v>45022</v>
      </c>
      <c r="B2050">
        <f>IFERROR(VLOOKUP(A2050, interestdata!$A$19:$H$2369, 2, FALSE), "")</f>
        <v>4.5</v>
      </c>
      <c r="C2050">
        <f>IFERROR(VLOOKUP(A2050, interestdata!$A$19:$H$2369, 3, FALSE), "")</f>
        <v>4.75</v>
      </c>
      <c r="D2050">
        <f>IFERROR(VLOOKUP(A2050, interestdata!$A$19:$H$2369, 4, FALSE), "")</f>
        <v>4.5</v>
      </c>
      <c r="E2050" t="str">
        <f>IFERROR(VLOOKUP(A2050, interestdata!$A$19:$H$2369, 5, FALSE), "")</f>
        <v xml:space="preserve"> </v>
      </c>
      <c r="F2050" t="str">
        <f>IFERROR(VLOOKUP(A2050, interestdata!$A$19:$H$2369, 6, FALSE), "")</f>
        <v xml:space="preserve"> </v>
      </c>
      <c r="G2050" t="str">
        <f>IFERROR(VLOOKUP(A2050, interestdata!$A$19:$H$2369, 7, FALSE), "")</f>
        <v xml:space="preserve"> </v>
      </c>
      <c r="H2050" t="str">
        <f>IFERROR(VLOOKUP(A2050, interestdata!$A$19:$H$2369, 8, FALSE), "")</f>
        <v xml:space="preserve"> </v>
      </c>
      <c r="I2050" t="str">
        <f>IFERROR(VLOOKUP(A2050, interestdata!$A$2381:$B$2851, 2, FALSE), "")</f>
        <v/>
      </c>
      <c r="J2050" t="str">
        <f>IFERROR(VLOOKUP(A2050, interestdata!$A$2381:$C$2851, 3, FALSE), "")</f>
        <v/>
      </c>
      <c r="K2050">
        <f>IFERROR(VLOOKUP(A2050, interestdata!$A$2863:$B$3332, 2, FALSE), "")</f>
        <v>5.76</v>
      </c>
      <c r="L2050" t="str">
        <f>IFERROR(VLOOKUP(A2050, tbilldata!$A$26:$E$1308, 2, FALSE), "")</f>
        <v/>
      </c>
      <c r="M2050" t="str">
        <f>IFERROR(VLOOKUP(A2050, tbilldata!$A$26:$E$1308, 3, FALSE), "")</f>
        <v/>
      </c>
      <c r="N2050" t="str">
        <f>IFERROR(VLOOKUP(A2050, tbilldata!$A$26:$E$1308, 4, FALSE), "")</f>
        <v/>
      </c>
      <c r="O2050" t="str">
        <f>IFERROR(VLOOKUP(A2050, tbilldata!$A$26:$E$1308, 5, FALSE), "")</f>
        <v/>
      </c>
      <c r="P2050">
        <f>IFERROR(VLOOKUP(A2050, bonddata!$A$28:$L$5930, 2, FALSE), "")</f>
        <v>3.58</v>
      </c>
      <c r="Q2050">
        <f>IFERROR(VLOOKUP(A2050, bonddata!$A$28:$L$5930, 5, FALSE), "")</f>
        <v>2.95</v>
      </c>
      <c r="R2050">
        <f>IFERROR(VLOOKUP(A2050, bonddata!$A$28:$L$5930, 6, FALSE), "")</f>
        <v>3.61</v>
      </c>
      <c r="S2050">
        <f>IFERROR(VLOOKUP(A2050, bonddata!$A$28:$L$5930, 8, FALSE), "")</f>
        <v>2.9</v>
      </c>
      <c r="T2050">
        <f>IFERROR(VLOOKUP(A2050, bonddata!$A$28:$L$5930, 10, FALSE), "")</f>
        <v>2.79</v>
      </c>
      <c r="U2050">
        <f>IFERROR(VLOOKUP(A2050, btcdata!$A$2:$G$3292, 7, FALSE), "")</f>
        <v>-0.49</v>
      </c>
      <c r="V2050">
        <f>IFERROR(VLOOKUP(A2050, bmodata!$A$2:$G$3292, 7, FALSE), "")</f>
        <v>0.02</v>
      </c>
      <c r="W2050" t="str">
        <f>IFERROR(VLOOKUP(A2050, cpidata!$A$14:$F$391, 2, FALSE), "")</f>
        <v/>
      </c>
      <c r="X2050" t="str">
        <f>IFERROR(VLOOKUP(A2050, cpidata!$A$14:$F$391, 3, FALSE), "")</f>
        <v/>
      </c>
      <c r="Y2050" t="str">
        <f>IFERROR(VLOOKUP(A2050, cpidata!$A$14:$F$391, 4, FALSE), "")</f>
        <v/>
      </c>
    </row>
    <row r="2051" spans="1:25" x14ac:dyDescent="0.25">
      <c r="A2051" s="1">
        <v>45023</v>
      </c>
      <c r="B2051">
        <f>IFERROR(VLOOKUP(A2051, interestdata!$A$19:$H$2369, 2, FALSE), "")</f>
        <v>4.5</v>
      </c>
      <c r="C2051" t="str">
        <f>IFERROR(VLOOKUP(A2051, interestdata!$A$19:$H$2369, 3, FALSE), "")</f>
        <v xml:space="preserve"> Bank holiday</v>
      </c>
      <c r="D2051" t="str">
        <f>IFERROR(VLOOKUP(A2051, interestdata!$A$19:$H$2369, 4, FALSE), "")</f>
        <v xml:space="preserve"> Bank holiday</v>
      </c>
      <c r="E2051" t="str">
        <f>IFERROR(VLOOKUP(A2051, interestdata!$A$19:$H$2369, 5, FALSE), "")</f>
        <v xml:space="preserve"> </v>
      </c>
      <c r="F2051" t="str">
        <f>IFERROR(VLOOKUP(A2051, interestdata!$A$19:$H$2369, 6, FALSE), "")</f>
        <v xml:space="preserve"> </v>
      </c>
      <c r="G2051" t="str">
        <f>IFERROR(VLOOKUP(A2051, interestdata!$A$19:$H$2369, 7, FALSE), "")</f>
        <v xml:space="preserve"> </v>
      </c>
      <c r="H2051" t="str">
        <f>IFERROR(VLOOKUP(A2051, interestdata!$A$19:$H$2369, 8, FALSE), "")</f>
        <v xml:space="preserve"> </v>
      </c>
      <c r="I2051">
        <f>IFERROR(VLOOKUP(A2051, interestdata!$A$2381:$B$2851, 2, FALSE), "")</f>
        <v>5.9</v>
      </c>
      <c r="J2051">
        <f>IFERROR(VLOOKUP(A2051, interestdata!$A$2381:$C$2851, 3, FALSE), "")</f>
        <v>6.17</v>
      </c>
      <c r="K2051" t="str">
        <f>IFERROR(VLOOKUP(A2051, interestdata!$A$2863:$B$3332, 2, FALSE), "")</f>
        <v/>
      </c>
      <c r="L2051" t="str">
        <f>IFERROR(VLOOKUP(A2051, tbilldata!$A$26:$E$1308, 2, FALSE), "")</f>
        <v/>
      </c>
      <c r="M2051" t="str">
        <f>IFERROR(VLOOKUP(A2051, tbilldata!$A$26:$E$1308, 3, FALSE), "")</f>
        <v/>
      </c>
      <c r="N2051" t="str">
        <f>IFERROR(VLOOKUP(A2051, tbilldata!$A$26:$E$1308, 4, FALSE), "")</f>
        <v/>
      </c>
      <c r="O2051" t="str">
        <f>IFERROR(VLOOKUP(A2051, tbilldata!$A$26:$E$1308, 5, FALSE), "")</f>
        <v/>
      </c>
      <c r="P2051" t="str">
        <f>IFERROR(VLOOKUP(A2051, bonddata!$A$28:$L$5930, 2, FALSE), "")</f>
        <v/>
      </c>
      <c r="Q2051" t="str">
        <f>IFERROR(VLOOKUP(A2051, bonddata!$A$28:$L$5930, 5, FALSE), "")</f>
        <v/>
      </c>
      <c r="R2051" t="str">
        <f>IFERROR(VLOOKUP(A2051, bonddata!$A$28:$L$5930, 6, FALSE), "")</f>
        <v/>
      </c>
      <c r="S2051" t="str">
        <f>IFERROR(VLOOKUP(A2051, bonddata!$A$28:$L$5930, 8, FALSE), "")</f>
        <v/>
      </c>
      <c r="T2051" t="str">
        <f>IFERROR(VLOOKUP(A2051, bonddata!$A$28:$L$5930, 10, FALSE), "")</f>
        <v/>
      </c>
      <c r="U2051">
        <f>IFERROR(VLOOKUP(A2051, btcdata!$A$2:$G$3292, 7, FALSE), "")</f>
        <v>-0.45</v>
      </c>
      <c r="V2051" t="str">
        <f>IFERROR(VLOOKUP(A2051, bmodata!$A$2:$G$3292, 7, FALSE), "")</f>
        <v/>
      </c>
      <c r="W2051" t="str">
        <f>IFERROR(VLOOKUP(A2051, cpidata!$A$14:$F$391, 2, FALSE), "")</f>
        <v/>
      </c>
      <c r="X2051" t="str">
        <f>IFERROR(VLOOKUP(A2051, cpidata!$A$14:$F$391, 3, FALSE), "")</f>
        <v/>
      </c>
      <c r="Y2051" t="str">
        <f>IFERROR(VLOOKUP(A2051, cpidata!$A$14:$F$391, 4, FALSE), "")</f>
        <v/>
      </c>
    </row>
    <row r="2052" spans="1:25" x14ac:dyDescent="0.25">
      <c r="A2052" s="1">
        <v>45026</v>
      </c>
      <c r="B2052">
        <f>IFERROR(VLOOKUP(A2052, interestdata!$A$19:$H$2369, 2, FALSE), "")</f>
        <v>4.5</v>
      </c>
      <c r="C2052">
        <f>IFERROR(VLOOKUP(A2052, interestdata!$A$19:$H$2369, 3, FALSE), "")</f>
        <v>4.75</v>
      </c>
      <c r="D2052">
        <f>IFERROR(VLOOKUP(A2052, interestdata!$A$19:$H$2369, 4, FALSE), "")</f>
        <v>4.5</v>
      </c>
      <c r="E2052" t="str">
        <f>IFERROR(VLOOKUP(A2052, interestdata!$A$19:$H$2369, 5, FALSE), "")</f>
        <v xml:space="preserve"> </v>
      </c>
      <c r="F2052" t="str">
        <f>IFERROR(VLOOKUP(A2052, interestdata!$A$19:$H$2369, 6, FALSE), "")</f>
        <v xml:space="preserve"> </v>
      </c>
      <c r="G2052" t="str">
        <f>IFERROR(VLOOKUP(A2052, interestdata!$A$19:$H$2369, 7, FALSE), "")</f>
        <v xml:space="preserve"> </v>
      </c>
      <c r="H2052" t="str">
        <f>IFERROR(VLOOKUP(A2052, interestdata!$A$19:$H$2369, 8, FALSE), "")</f>
        <v xml:space="preserve"> </v>
      </c>
      <c r="I2052" t="str">
        <f>IFERROR(VLOOKUP(A2052, interestdata!$A$2381:$B$2851, 2, FALSE), "")</f>
        <v/>
      </c>
      <c r="J2052" t="str">
        <f>IFERROR(VLOOKUP(A2052, interestdata!$A$2381:$C$2851, 3, FALSE), "")</f>
        <v/>
      </c>
      <c r="K2052" t="str">
        <f>IFERROR(VLOOKUP(A2052, interestdata!$A$2863:$B$3332, 2, FALSE), "")</f>
        <v/>
      </c>
      <c r="L2052" t="str">
        <f>IFERROR(VLOOKUP(A2052, tbilldata!$A$26:$E$1308, 2, FALSE), "")</f>
        <v/>
      </c>
      <c r="M2052" t="str">
        <f>IFERROR(VLOOKUP(A2052, tbilldata!$A$26:$E$1308, 3, FALSE), "")</f>
        <v/>
      </c>
      <c r="N2052" t="str">
        <f>IFERROR(VLOOKUP(A2052, tbilldata!$A$26:$E$1308, 4, FALSE), "")</f>
        <v/>
      </c>
      <c r="O2052" t="str">
        <f>IFERROR(VLOOKUP(A2052, tbilldata!$A$26:$E$1308, 5, FALSE), "")</f>
        <v/>
      </c>
      <c r="P2052">
        <f>IFERROR(VLOOKUP(A2052, bonddata!$A$28:$L$5930, 2, FALSE), "")</f>
        <v>3.73</v>
      </c>
      <c r="Q2052">
        <f>IFERROR(VLOOKUP(A2052, bonddata!$A$28:$L$5930, 5, FALSE), "")</f>
        <v>3.01</v>
      </c>
      <c r="R2052">
        <f>IFERROR(VLOOKUP(A2052, bonddata!$A$28:$L$5930, 6, FALSE), "")</f>
        <v>3.76</v>
      </c>
      <c r="S2052">
        <f>IFERROR(VLOOKUP(A2052, bonddata!$A$28:$L$5930, 8, FALSE), "")</f>
        <v>3.04</v>
      </c>
      <c r="T2052">
        <f>IFERROR(VLOOKUP(A2052, bonddata!$A$28:$L$5930, 10, FALSE), "")</f>
        <v>2.89</v>
      </c>
      <c r="U2052">
        <f>IFERROR(VLOOKUP(A2052, btcdata!$A$2:$G$3292, 7, FALSE), "")</f>
        <v>4.6399999999999997</v>
      </c>
      <c r="V2052">
        <f>IFERROR(VLOOKUP(A2052, bmodata!$A$2:$G$3292, 7, FALSE), "")</f>
        <v>0.85</v>
      </c>
      <c r="W2052" t="str">
        <f>IFERROR(VLOOKUP(A2052, cpidata!$A$14:$F$391, 2, FALSE), "")</f>
        <v/>
      </c>
      <c r="X2052" t="str">
        <f>IFERROR(VLOOKUP(A2052, cpidata!$A$14:$F$391, 3, FALSE), "")</f>
        <v/>
      </c>
      <c r="Y2052" t="str">
        <f>IFERROR(VLOOKUP(A2052, cpidata!$A$14:$F$391, 4, FALSE), "")</f>
        <v/>
      </c>
    </row>
    <row r="2053" spans="1:25" x14ac:dyDescent="0.25">
      <c r="A2053" s="1">
        <v>45027</v>
      </c>
      <c r="B2053">
        <f>IFERROR(VLOOKUP(A2053, interestdata!$A$19:$H$2369, 2, FALSE), "")</f>
        <v>4.5</v>
      </c>
      <c r="C2053">
        <f>IFERROR(VLOOKUP(A2053, interestdata!$A$19:$H$2369, 3, FALSE), "")</f>
        <v>4.75</v>
      </c>
      <c r="D2053">
        <f>IFERROR(VLOOKUP(A2053, interestdata!$A$19:$H$2369, 4, FALSE), "")</f>
        <v>4.5</v>
      </c>
      <c r="E2053" t="str">
        <f>IFERROR(VLOOKUP(A2053, interestdata!$A$19:$H$2369, 5, FALSE), "")</f>
        <v xml:space="preserve"> </v>
      </c>
      <c r="F2053" t="str">
        <f>IFERROR(VLOOKUP(A2053, interestdata!$A$19:$H$2369, 6, FALSE), "")</f>
        <v xml:space="preserve"> </v>
      </c>
      <c r="G2053" t="str">
        <f>IFERROR(VLOOKUP(A2053, interestdata!$A$19:$H$2369, 7, FALSE), "")</f>
        <v xml:space="preserve"> </v>
      </c>
      <c r="H2053" t="str">
        <f>IFERROR(VLOOKUP(A2053, interestdata!$A$19:$H$2369, 8, FALSE), "")</f>
        <v xml:space="preserve"> </v>
      </c>
      <c r="I2053" t="str">
        <f>IFERROR(VLOOKUP(A2053, interestdata!$A$2381:$B$2851, 2, FALSE), "")</f>
        <v/>
      </c>
      <c r="J2053" t="str">
        <f>IFERROR(VLOOKUP(A2053, interestdata!$A$2381:$C$2851, 3, FALSE), "")</f>
        <v/>
      </c>
      <c r="K2053" t="str">
        <f>IFERROR(VLOOKUP(A2053, interestdata!$A$2863:$B$3332, 2, FALSE), "")</f>
        <v/>
      </c>
      <c r="L2053" t="str">
        <f>IFERROR(VLOOKUP(A2053, tbilldata!$A$26:$E$1308, 2, FALSE), "")</f>
        <v/>
      </c>
      <c r="M2053" t="str">
        <f>IFERROR(VLOOKUP(A2053, tbilldata!$A$26:$E$1308, 3, FALSE), "")</f>
        <v/>
      </c>
      <c r="N2053" t="str">
        <f>IFERROR(VLOOKUP(A2053, tbilldata!$A$26:$E$1308, 4, FALSE), "")</f>
        <v/>
      </c>
      <c r="O2053" t="str">
        <f>IFERROR(VLOOKUP(A2053, tbilldata!$A$26:$E$1308, 5, FALSE), "")</f>
        <v/>
      </c>
      <c r="P2053">
        <f>IFERROR(VLOOKUP(A2053, bonddata!$A$28:$L$5930, 2, FALSE), "")</f>
        <v>3.75</v>
      </c>
      <c r="Q2053">
        <f>IFERROR(VLOOKUP(A2053, bonddata!$A$28:$L$5930, 5, FALSE), "")</f>
        <v>3.02</v>
      </c>
      <c r="R2053">
        <f>IFERROR(VLOOKUP(A2053, bonddata!$A$28:$L$5930, 6, FALSE), "")</f>
        <v>3.78</v>
      </c>
      <c r="S2053">
        <f>IFERROR(VLOOKUP(A2053, bonddata!$A$28:$L$5930, 8, FALSE), "")</f>
        <v>3.06</v>
      </c>
      <c r="T2053">
        <f>IFERROR(VLOOKUP(A2053, bonddata!$A$28:$L$5930, 10, FALSE), "")</f>
        <v>2.91</v>
      </c>
      <c r="U2053">
        <f>IFERROR(VLOOKUP(A2053, btcdata!$A$2:$G$3292, 7, FALSE), "")</f>
        <v>1.92</v>
      </c>
      <c r="V2053">
        <f>IFERROR(VLOOKUP(A2053, bmodata!$A$2:$G$3292, 7, FALSE), "")</f>
        <v>-0.06</v>
      </c>
      <c r="W2053" t="str">
        <f>IFERROR(VLOOKUP(A2053, cpidata!$A$14:$F$391, 2, FALSE), "")</f>
        <v/>
      </c>
      <c r="X2053" t="str">
        <f>IFERROR(VLOOKUP(A2053, cpidata!$A$14:$F$391, 3, FALSE), "")</f>
        <v/>
      </c>
      <c r="Y2053" t="str">
        <f>IFERROR(VLOOKUP(A2053, cpidata!$A$14:$F$391, 4, FALSE), "")</f>
        <v/>
      </c>
    </row>
    <row r="2054" spans="1:25" x14ac:dyDescent="0.25">
      <c r="A2054" s="1">
        <v>45028</v>
      </c>
      <c r="B2054">
        <f>IFERROR(VLOOKUP(A2054, interestdata!$A$19:$H$2369, 2, FALSE), "")</f>
        <v>4.5</v>
      </c>
      <c r="C2054">
        <f>IFERROR(VLOOKUP(A2054, interestdata!$A$19:$H$2369, 3, FALSE), "")</f>
        <v>4.75</v>
      </c>
      <c r="D2054">
        <f>IFERROR(VLOOKUP(A2054, interestdata!$A$19:$H$2369, 4, FALSE), "")</f>
        <v>4.5</v>
      </c>
      <c r="E2054" t="str">
        <f>IFERROR(VLOOKUP(A2054, interestdata!$A$19:$H$2369, 5, FALSE), "")</f>
        <v xml:space="preserve"> </v>
      </c>
      <c r="F2054" t="str">
        <f>IFERROR(VLOOKUP(A2054, interestdata!$A$19:$H$2369, 6, FALSE), "")</f>
        <v xml:space="preserve"> </v>
      </c>
      <c r="G2054" t="str">
        <f>IFERROR(VLOOKUP(A2054, interestdata!$A$19:$H$2369, 7, FALSE), "")</f>
        <v xml:space="preserve"> </v>
      </c>
      <c r="H2054" t="str">
        <f>IFERROR(VLOOKUP(A2054, interestdata!$A$19:$H$2369, 8, FALSE), "")</f>
        <v xml:space="preserve"> </v>
      </c>
      <c r="I2054" t="str">
        <f>IFERROR(VLOOKUP(A2054, interestdata!$A$2381:$B$2851, 2, FALSE), "")</f>
        <v/>
      </c>
      <c r="J2054" t="str">
        <f>IFERROR(VLOOKUP(A2054, interestdata!$A$2381:$C$2851, 3, FALSE), "")</f>
        <v/>
      </c>
      <c r="K2054" t="str">
        <f>IFERROR(VLOOKUP(A2054, interestdata!$A$2863:$B$3332, 2, FALSE), "")</f>
        <v/>
      </c>
      <c r="L2054">
        <f>IFERROR(VLOOKUP(A2054, tbilldata!$A$26:$E$1308, 2, FALSE), "")</f>
        <v>4.26</v>
      </c>
      <c r="M2054">
        <f>IFERROR(VLOOKUP(A2054, tbilldata!$A$26:$E$1308, 3, FALSE), "")</f>
        <v>4.34</v>
      </c>
      <c r="N2054">
        <f>IFERROR(VLOOKUP(A2054, tbilldata!$A$26:$E$1308, 4, FALSE), "")</f>
        <v>4.42</v>
      </c>
      <c r="O2054">
        <f>IFERROR(VLOOKUP(A2054, tbilldata!$A$26:$E$1308, 5, FALSE), "")</f>
        <v>4.4000000000000004</v>
      </c>
      <c r="P2054">
        <f>IFERROR(VLOOKUP(A2054, bonddata!$A$28:$L$5930, 2, FALSE), "")</f>
        <v>3.75</v>
      </c>
      <c r="Q2054">
        <f>IFERROR(VLOOKUP(A2054, bonddata!$A$28:$L$5930, 5, FALSE), "")</f>
        <v>3.01</v>
      </c>
      <c r="R2054">
        <f>IFERROR(VLOOKUP(A2054, bonddata!$A$28:$L$5930, 6, FALSE), "")</f>
        <v>3.78</v>
      </c>
      <c r="S2054">
        <f>IFERROR(VLOOKUP(A2054, bonddata!$A$28:$L$5930, 8, FALSE), "")</f>
        <v>3.04</v>
      </c>
      <c r="T2054">
        <f>IFERROR(VLOOKUP(A2054, bonddata!$A$28:$L$5930, 10, FALSE), "")</f>
        <v>2.88</v>
      </c>
      <c r="U2054">
        <f>IFERROR(VLOOKUP(A2054, btcdata!$A$2:$G$3292, 7, FALSE), "")</f>
        <v>-1.07</v>
      </c>
      <c r="V2054">
        <f>IFERROR(VLOOKUP(A2054, bmodata!$A$2:$G$3292, 7, FALSE), "")</f>
        <v>0.46</v>
      </c>
      <c r="W2054" t="str">
        <f>IFERROR(VLOOKUP(A2054, cpidata!$A$14:$F$391, 2, FALSE), "")</f>
        <v/>
      </c>
      <c r="X2054" t="str">
        <f>IFERROR(VLOOKUP(A2054, cpidata!$A$14:$F$391, 3, FALSE), "")</f>
        <v/>
      </c>
      <c r="Y2054" t="str">
        <f>IFERROR(VLOOKUP(A2054, cpidata!$A$14:$F$391, 4, FALSE), "")</f>
        <v/>
      </c>
    </row>
    <row r="2055" spans="1:25" x14ac:dyDescent="0.25">
      <c r="A2055" s="1">
        <v>45029</v>
      </c>
      <c r="B2055">
        <f>IFERROR(VLOOKUP(A2055, interestdata!$A$19:$H$2369, 2, FALSE), "")</f>
        <v>4.5</v>
      </c>
      <c r="C2055">
        <f>IFERROR(VLOOKUP(A2055, interestdata!$A$19:$H$2369, 3, FALSE), "")</f>
        <v>4.75</v>
      </c>
      <c r="D2055">
        <f>IFERROR(VLOOKUP(A2055, interestdata!$A$19:$H$2369, 4, FALSE), "")</f>
        <v>4.5</v>
      </c>
      <c r="E2055" t="str">
        <f>IFERROR(VLOOKUP(A2055, interestdata!$A$19:$H$2369, 5, FALSE), "")</f>
        <v xml:space="preserve"> </v>
      </c>
      <c r="F2055" t="str">
        <f>IFERROR(VLOOKUP(A2055, interestdata!$A$19:$H$2369, 6, FALSE), "")</f>
        <v xml:space="preserve"> </v>
      </c>
      <c r="G2055" t="str">
        <f>IFERROR(VLOOKUP(A2055, interestdata!$A$19:$H$2369, 7, FALSE), "")</f>
        <v xml:space="preserve"> </v>
      </c>
      <c r="H2055" t="str">
        <f>IFERROR(VLOOKUP(A2055, interestdata!$A$19:$H$2369, 8, FALSE), "")</f>
        <v xml:space="preserve"> </v>
      </c>
      <c r="I2055" t="str">
        <f>IFERROR(VLOOKUP(A2055, interestdata!$A$2381:$B$2851, 2, FALSE), "")</f>
        <v/>
      </c>
      <c r="J2055" t="str">
        <f>IFERROR(VLOOKUP(A2055, interestdata!$A$2381:$C$2851, 3, FALSE), "")</f>
        <v/>
      </c>
      <c r="K2055">
        <f>IFERROR(VLOOKUP(A2055, interestdata!$A$2863:$B$3332, 2, FALSE), "")</f>
        <v>5.7</v>
      </c>
      <c r="L2055" t="str">
        <f>IFERROR(VLOOKUP(A2055, tbilldata!$A$26:$E$1308, 2, FALSE), "")</f>
        <v/>
      </c>
      <c r="M2055" t="str">
        <f>IFERROR(VLOOKUP(A2055, tbilldata!$A$26:$E$1308, 3, FALSE), "")</f>
        <v/>
      </c>
      <c r="N2055" t="str">
        <f>IFERROR(VLOOKUP(A2055, tbilldata!$A$26:$E$1308, 4, FALSE), "")</f>
        <v/>
      </c>
      <c r="O2055" t="str">
        <f>IFERROR(VLOOKUP(A2055, tbilldata!$A$26:$E$1308, 5, FALSE), "")</f>
        <v/>
      </c>
      <c r="P2055">
        <f>IFERROR(VLOOKUP(A2055, bonddata!$A$28:$L$5930, 2, FALSE), "")</f>
        <v>3.78</v>
      </c>
      <c r="Q2055">
        <f>IFERROR(VLOOKUP(A2055, bonddata!$A$28:$L$5930, 5, FALSE), "")</f>
        <v>3.08</v>
      </c>
      <c r="R2055">
        <f>IFERROR(VLOOKUP(A2055, bonddata!$A$28:$L$5930, 6, FALSE), "")</f>
        <v>3.81</v>
      </c>
      <c r="S2055">
        <f>IFERROR(VLOOKUP(A2055, bonddata!$A$28:$L$5930, 8, FALSE), "")</f>
        <v>3.11</v>
      </c>
      <c r="T2055">
        <f>IFERROR(VLOOKUP(A2055, bonddata!$A$28:$L$5930, 10, FALSE), "")</f>
        <v>2.96</v>
      </c>
      <c r="U2055">
        <f>IFERROR(VLOOKUP(A2055, btcdata!$A$2:$G$3292, 7, FALSE), "")</f>
        <v>1.68</v>
      </c>
      <c r="V2055">
        <f>IFERROR(VLOOKUP(A2055, bmodata!$A$2:$G$3292, 7, FALSE), "")</f>
        <v>0.17</v>
      </c>
      <c r="W2055" t="str">
        <f>IFERROR(VLOOKUP(A2055, cpidata!$A$14:$F$391, 2, FALSE), "")</f>
        <v/>
      </c>
      <c r="X2055" t="str">
        <f>IFERROR(VLOOKUP(A2055, cpidata!$A$14:$F$391, 3, FALSE), "")</f>
        <v/>
      </c>
      <c r="Y2055" t="str">
        <f>IFERROR(VLOOKUP(A2055, cpidata!$A$14:$F$391, 4, FALSE), "")</f>
        <v/>
      </c>
    </row>
    <row r="2056" spans="1:25" x14ac:dyDescent="0.25">
      <c r="A2056" s="1">
        <v>45030</v>
      </c>
      <c r="B2056">
        <f>IFERROR(VLOOKUP(A2056, interestdata!$A$19:$H$2369, 2, FALSE), "")</f>
        <v>4.5</v>
      </c>
      <c r="C2056">
        <f>IFERROR(VLOOKUP(A2056, interestdata!$A$19:$H$2369, 3, FALSE), "")</f>
        <v>4.75</v>
      </c>
      <c r="D2056">
        <f>IFERROR(VLOOKUP(A2056, interestdata!$A$19:$H$2369, 4, FALSE), "")</f>
        <v>4.5</v>
      </c>
      <c r="E2056" t="str">
        <f>IFERROR(VLOOKUP(A2056, interestdata!$A$19:$H$2369, 5, FALSE), "")</f>
        <v xml:space="preserve"> </v>
      </c>
      <c r="F2056" t="str">
        <f>IFERROR(VLOOKUP(A2056, interestdata!$A$19:$H$2369, 6, FALSE), "")</f>
        <v xml:space="preserve"> </v>
      </c>
      <c r="G2056" t="str">
        <f>IFERROR(VLOOKUP(A2056, interestdata!$A$19:$H$2369, 7, FALSE), "")</f>
        <v xml:space="preserve"> </v>
      </c>
      <c r="H2056" t="str">
        <f>IFERROR(VLOOKUP(A2056, interestdata!$A$19:$H$2369, 8, FALSE), "")</f>
        <v xml:space="preserve"> </v>
      </c>
      <c r="I2056">
        <f>IFERROR(VLOOKUP(A2056, interestdata!$A$2381:$B$2851, 2, FALSE), "")</f>
        <v>5.89</v>
      </c>
      <c r="J2056">
        <f>IFERROR(VLOOKUP(A2056, interestdata!$A$2381:$C$2851, 3, FALSE), "")</f>
        <v>6.24</v>
      </c>
      <c r="K2056" t="str">
        <f>IFERROR(VLOOKUP(A2056, interestdata!$A$2863:$B$3332, 2, FALSE), "")</f>
        <v/>
      </c>
      <c r="L2056" t="str">
        <f>IFERROR(VLOOKUP(A2056, tbilldata!$A$26:$E$1308, 2, FALSE), "")</f>
        <v/>
      </c>
      <c r="M2056" t="str">
        <f>IFERROR(VLOOKUP(A2056, tbilldata!$A$26:$E$1308, 3, FALSE), "")</f>
        <v/>
      </c>
      <c r="N2056" t="str">
        <f>IFERROR(VLOOKUP(A2056, tbilldata!$A$26:$E$1308, 4, FALSE), "")</f>
        <v/>
      </c>
      <c r="O2056" t="str">
        <f>IFERROR(VLOOKUP(A2056, tbilldata!$A$26:$E$1308, 5, FALSE), "")</f>
        <v/>
      </c>
      <c r="P2056">
        <f>IFERROR(VLOOKUP(A2056, bonddata!$A$28:$L$5930, 2, FALSE), "")</f>
        <v>3.89</v>
      </c>
      <c r="Q2056">
        <f>IFERROR(VLOOKUP(A2056, bonddata!$A$28:$L$5930, 5, FALSE), "")</f>
        <v>3.15</v>
      </c>
      <c r="R2056">
        <f>IFERROR(VLOOKUP(A2056, bonddata!$A$28:$L$5930, 6, FALSE), "")</f>
        <v>3.81</v>
      </c>
      <c r="S2056">
        <f>IFERROR(VLOOKUP(A2056, bonddata!$A$28:$L$5930, 8, FALSE), "")</f>
        <v>3.21</v>
      </c>
      <c r="T2056">
        <f>IFERROR(VLOOKUP(A2056, bonddata!$A$28:$L$5930, 10, FALSE), "")</f>
        <v>3.03</v>
      </c>
      <c r="U2056">
        <f>IFERROR(VLOOKUP(A2056, btcdata!$A$2:$G$3292, 7, FALSE), "")</f>
        <v>0.28000000000000003</v>
      </c>
      <c r="V2056">
        <f>IFERROR(VLOOKUP(A2056, bmodata!$A$2:$G$3292, 7, FALSE), "")</f>
        <v>0.28999999999999998</v>
      </c>
      <c r="W2056" t="str">
        <f>IFERROR(VLOOKUP(A2056, cpidata!$A$14:$F$391, 2, FALSE), "")</f>
        <v/>
      </c>
      <c r="X2056" t="str">
        <f>IFERROR(VLOOKUP(A2056, cpidata!$A$14:$F$391, 3, FALSE), "")</f>
        <v/>
      </c>
      <c r="Y2056" t="str">
        <f>IFERROR(VLOOKUP(A2056, cpidata!$A$14:$F$391, 4, FALSE), "")</f>
        <v/>
      </c>
    </row>
    <row r="2057" spans="1:25" x14ac:dyDescent="0.25">
      <c r="A2057" s="1">
        <v>45033</v>
      </c>
      <c r="B2057">
        <f>IFERROR(VLOOKUP(A2057, interestdata!$A$19:$H$2369, 2, FALSE), "")</f>
        <v>4.5</v>
      </c>
      <c r="C2057">
        <f>IFERROR(VLOOKUP(A2057, interestdata!$A$19:$H$2369, 3, FALSE), "")</f>
        <v>4.75</v>
      </c>
      <c r="D2057">
        <f>IFERROR(VLOOKUP(A2057, interestdata!$A$19:$H$2369, 4, FALSE), "")</f>
        <v>4.5</v>
      </c>
      <c r="E2057" t="str">
        <f>IFERROR(VLOOKUP(A2057, interestdata!$A$19:$H$2369, 5, FALSE), "")</f>
        <v xml:space="preserve"> </v>
      </c>
      <c r="F2057" t="str">
        <f>IFERROR(VLOOKUP(A2057, interestdata!$A$19:$H$2369, 6, FALSE), "")</f>
        <v xml:space="preserve"> </v>
      </c>
      <c r="G2057" t="str">
        <f>IFERROR(VLOOKUP(A2057, interestdata!$A$19:$H$2369, 7, FALSE), "")</f>
        <v xml:space="preserve"> </v>
      </c>
      <c r="H2057" t="str">
        <f>IFERROR(VLOOKUP(A2057, interestdata!$A$19:$H$2369, 8, FALSE), "")</f>
        <v xml:space="preserve"> </v>
      </c>
      <c r="I2057" t="str">
        <f>IFERROR(VLOOKUP(A2057, interestdata!$A$2381:$B$2851, 2, FALSE), "")</f>
        <v/>
      </c>
      <c r="J2057" t="str">
        <f>IFERROR(VLOOKUP(A2057, interestdata!$A$2381:$C$2851, 3, FALSE), "")</f>
        <v/>
      </c>
      <c r="K2057" t="str">
        <f>IFERROR(VLOOKUP(A2057, interestdata!$A$2863:$B$3332, 2, FALSE), "")</f>
        <v/>
      </c>
      <c r="L2057" t="str">
        <f>IFERROR(VLOOKUP(A2057, tbilldata!$A$26:$E$1308, 2, FALSE), "")</f>
        <v/>
      </c>
      <c r="M2057" t="str">
        <f>IFERROR(VLOOKUP(A2057, tbilldata!$A$26:$E$1308, 3, FALSE), "")</f>
        <v/>
      </c>
      <c r="N2057" t="str">
        <f>IFERROR(VLOOKUP(A2057, tbilldata!$A$26:$E$1308, 4, FALSE), "")</f>
        <v/>
      </c>
      <c r="O2057" t="str">
        <f>IFERROR(VLOOKUP(A2057, tbilldata!$A$26:$E$1308, 5, FALSE), "")</f>
        <v/>
      </c>
      <c r="P2057">
        <f>IFERROR(VLOOKUP(A2057, bonddata!$A$28:$L$5930, 2, FALSE), "")</f>
        <v>3.95</v>
      </c>
      <c r="Q2057">
        <f>IFERROR(VLOOKUP(A2057, bonddata!$A$28:$L$5930, 5, FALSE), "")</f>
        <v>3.18</v>
      </c>
      <c r="R2057">
        <f>IFERROR(VLOOKUP(A2057, bonddata!$A$28:$L$5930, 6, FALSE), "")</f>
        <v>3.88</v>
      </c>
      <c r="S2057">
        <f>IFERROR(VLOOKUP(A2057, bonddata!$A$28:$L$5930, 8, FALSE), "")</f>
        <v>3.26</v>
      </c>
      <c r="T2057">
        <f>IFERROR(VLOOKUP(A2057, bonddata!$A$28:$L$5930, 10, FALSE), "")</f>
        <v>3.08</v>
      </c>
      <c r="U2057">
        <f>IFERROR(VLOOKUP(A2057, btcdata!$A$2:$G$3292, 7, FALSE), "")</f>
        <v>-2.89</v>
      </c>
      <c r="V2057">
        <f>IFERROR(VLOOKUP(A2057, bmodata!$A$2:$G$3292, 7, FALSE), "")</f>
        <v>1.0900000000000001</v>
      </c>
      <c r="W2057" t="str">
        <f>IFERROR(VLOOKUP(A2057, cpidata!$A$14:$F$391, 2, FALSE), "")</f>
        <v/>
      </c>
      <c r="X2057" t="str">
        <f>IFERROR(VLOOKUP(A2057, cpidata!$A$14:$F$391, 3, FALSE), "")</f>
        <v/>
      </c>
      <c r="Y2057" t="str">
        <f>IFERROR(VLOOKUP(A2057, cpidata!$A$14:$F$391, 4, FALSE), "")</f>
        <v/>
      </c>
    </row>
    <row r="2058" spans="1:25" x14ac:dyDescent="0.25">
      <c r="A2058" s="1">
        <v>45034</v>
      </c>
      <c r="B2058">
        <f>IFERROR(VLOOKUP(A2058, interestdata!$A$19:$H$2369, 2, FALSE), "")</f>
        <v>4.5</v>
      </c>
      <c r="C2058">
        <f>IFERROR(VLOOKUP(A2058, interestdata!$A$19:$H$2369, 3, FALSE), "")</f>
        <v>4.75</v>
      </c>
      <c r="D2058">
        <f>IFERROR(VLOOKUP(A2058, interestdata!$A$19:$H$2369, 4, FALSE), "")</f>
        <v>4.5</v>
      </c>
      <c r="E2058" t="str">
        <f>IFERROR(VLOOKUP(A2058, interestdata!$A$19:$H$2369, 5, FALSE), "")</f>
        <v xml:space="preserve"> </v>
      </c>
      <c r="F2058" t="str">
        <f>IFERROR(VLOOKUP(A2058, interestdata!$A$19:$H$2369, 6, FALSE), "")</f>
        <v xml:space="preserve"> </v>
      </c>
      <c r="G2058" t="str">
        <f>IFERROR(VLOOKUP(A2058, interestdata!$A$19:$H$2369, 7, FALSE), "")</f>
        <v xml:space="preserve"> </v>
      </c>
      <c r="H2058" t="str">
        <f>IFERROR(VLOOKUP(A2058, interestdata!$A$19:$H$2369, 8, FALSE), "")</f>
        <v xml:space="preserve"> </v>
      </c>
      <c r="I2058" t="str">
        <f>IFERROR(VLOOKUP(A2058, interestdata!$A$2381:$B$2851, 2, FALSE), "")</f>
        <v/>
      </c>
      <c r="J2058" t="str">
        <f>IFERROR(VLOOKUP(A2058, interestdata!$A$2381:$C$2851, 3, FALSE), "")</f>
        <v/>
      </c>
      <c r="K2058" t="str">
        <f>IFERROR(VLOOKUP(A2058, interestdata!$A$2863:$B$3332, 2, FALSE), "")</f>
        <v/>
      </c>
      <c r="L2058" t="str">
        <f>IFERROR(VLOOKUP(A2058, tbilldata!$A$26:$E$1308, 2, FALSE), "")</f>
        <v/>
      </c>
      <c r="M2058" t="str">
        <f>IFERROR(VLOOKUP(A2058, tbilldata!$A$26:$E$1308, 3, FALSE), "")</f>
        <v/>
      </c>
      <c r="N2058" t="str">
        <f>IFERROR(VLOOKUP(A2058, tbilldata!$A$26:$E$1308, 4, FALSE), "")</f>
        <v/>
      </c>
      <c r="O2058" t="str">
        <f>IFERROR(VLOOKUP(A2058, tbilldata!$A$26:$E$1308, 5, FALSE), "")</f>
        <v/>
      </c>
      <c r="P2058">
        <f>IFERROR(VLOOKUP(A2058, bonddata!$A$28:$L$5930, 2, FALSE), "")</f>
        <v>3.92</v>
      </c>
      <c r="Q2058">
        <f>IFERROR(VLOOKUP(A2058, bonddata!$A$28:$L$5930, 5, FALSE), "")</f>
        <v>3.16</v>
      </c>
      <c r="R2058">
        <f>IFERROR(VLOOKUP(A2058, bonddata!$A$28:$L$5930, 6, FALSE), "")</f>
        <v>3.86</v>
      </c>
      <c r="S2058">
        <f>IFERROR(VLOOKUP(A2058, bonddata!$A$28:$L$5930, 8, FALSE), "")</f>
        <v>3.23</v>
      </c>
      <c r="T2058">
        <f>IFERROR(VLOOKUP(A2058, bonddata!$A$28:$L$5930, 10, FALSE), "")</f>
        <v>3.05</v>
      </c>
      <c r="U2058">
        <f>IFERROR(VLOOKUP(A2058, btcdata!$A$2:$G$3292, 7, FALSE), "")</f>
        <v>3.22</v>
      </c>
      <c r="V2058">
        <f>IFERROR(VLOOKUP(A2058, bmodata!$A$2:$G$3292, 7, FALSE), "")</f>
        <v>0.51</v>
      </c>
      <c r="W2058" t="str">
        <f>IFERROR(VLOOKUP(A2058, cpidata!$A$14:$F$391, 2, FALSE), "")</f>
        <v/>
      </c>
      <c r="X2058" t="str">
        <f>IFERROR(VLOOKUP(A2058, cpidata!$A$14:$F$391, 3, FALSE), "")</f>
        <v/>
      </c>
      <c r="Y2058" t="str">
        <f>IFERROR(VLOOKUP(A2058, cpidata!$A$14:$F$391, 4, FALSE), "")</f>
        <v/>
      </c>
    </row>
    <row r="2059" spans="1:25" x14ac:dyDescent="0.25">
      <c r="A2059" s="1">
        <v>45035</v>
      </c>
      <c r="B2059">
        <f>IFERROR(VLOOKUP(A2059, interestdata!$A$19:$H$2369, 2, FALSE), "")</f>
        <v>4.5</v>
      </c>
      <c r="C2059">
        <f>IFERROR(VLOOKUP(A2059, interestdata!$A$19:$H$2369, 3, FALSE), "")</f>
        <v>4.75</v>
      </c>
      <c r="D2059">
        <f>IFERROR(VLOOKUP(A2059, interestdata!$A$19:$H$2369, 4, FALSE), "")</f>
        <v>4.5</v>
      </c>
      <c r="E2059" t="str">
        <f>IFERROR(VLOOKUP(A2059, interestdata!$A$19:$H$2369, 5, FALSE), "")</f>
        <v xml:space="preserve"> </v>
      </c>
      <c r="F2059" t="str">
        <f>IFERROR(VLOOKUP(A2059, interestdata!$A$19:$H$2369, 6, FALSE), "")</f>
        <v xml:space="preserve"> </v>
      </c>
      <c r="G2059" t="str">
        <f>IFERROR(VLOOKUP(A2059, interestdata!$A$19:$H$2369, 7, FALSE), "")</f>
        <v xml:space="preserve"> </v>
      </c>
      <c r="H2059" t="str">
        <f>IFERROR(VLOOKUP(A2059, interestdata!$A$19:$H$2369, 8, FALSE), "")</f>
        <v xml:space="preserve"> </v>
      </c>
      <c r="I2059" t="str">
        <f>IFERROR(VLOOKUP(A2059, interestdata!$A$2381:$B$2851, 2, FALSE), "")</f>
        <v/>
      </c>
      <c r="J2059" t="str">
        <f>IFERROR(VLOOKUP(A2059, interestdata!$A$2381:$C$2851, 3, FALSE), "")</f>
        <v/>
      </c>
      <c r="K2059" t="str">
        <f>IFERROR(VLOOKUP(A2059, interestdata!$A$2863:$B$3332, 2, FALSE), "")</f>
        <v/>
      </c>
      <c r="L2059">
        <f>IFERROR(VLOOKUP(A2059, tbilldata!$A$26:$E$1308, 2, FALSE), "")</f>
        <v>4.29</v>
      </c>
      <c r="M2059">
        <f>IFERROR(VLOOKUP(A2059, tbilldata!$A$26:$E$1308, 3, FALSE), "")</f>
        <v>4.3899999999999997</v>
      </c>
      <c r="N2059">
        <f>IFERROR(VLOOKUP(A2059, tbilldata!$A$26:$E$1308, 4, FALSE), "")</f>
        <v>4.55</v>
      </c>
      <c r="O2059">
        <f>IFERROR(VLOOKUP(A2059, tbilldata!$A$26:$E$1308, 5, FALSE), "")</f>
        <v>4.51</v>
      </c>
      <c r="P2059">
        <f>IFERROR(VLOOKUP(A2059, bonddata!$A$28:$L$5930, 2, FALSE), "")</f>
        <v>3.94</v>
      </c>
      <c r="Q2059">
        <f>IFERROR(VLOOKUP(A2059, bonddata!$A$28:$L$5930, 5, FALSE), "")</f>
        <v>3.15</v>
      </c>
      <c r="R2059">
        <f>IFERROR(VLOOKUP(A2059, bonddata!$A$28:$L$5930, 6, FALSE), "")</f>
        <v>3.88</v>
      </c>
      <c r="S2059">
        <f>IFERROR(VLOOKUP(A2059, bonddata!$A$28:$L$5930, 8, FALSE), "")</f>
        <v>3.24</v>
      </c>
      <c r="T2059">
        <f>IFERROR(VLOOKUP(A2059, bonddata!$A$28:$L$5930, 10, FALSE), "")</f>
        <v>3.05</v>
      </c>
      <c r="U2059">
        <f>IFERROR(VLOOKUP(A2059, btcdata!$A$2:$G$3292, 7, FALSE), "")</f>
        <v>-5.16</v>
      </c>
      <c r="V2059">
        <f>IFERROR(VLOOKUP(A2059, bmodata!$A$2:$G$3292, 7, FALSE), "")</f>
        <v>0.28000000000000003</v>
      </c>
      <c r="W2059" t="str">
        <f>IFERROR(VLOOKUP(A2059, cpidata!$A$14:$F$391, 2, FALSE), "")</f>
        <v/>
      </c>
      <c r="X2059" t="str">
        <f>IFERROR(VLOOKUP(A2059, cpidata!$A$14:$F$391, 3, FALSE), "")</f>
        <v/>
      </c>
      <c r="Y2059" t="str">
        <f>IFERROR(VLOOKUP(A2059, cpidata!$A$14:$F$391, 4, FALSE), "")</f>
        <v/>
      </c>
    </row>
    <row r="2060" spans="1:25" x14ac:dyDescent="0.25">
      <c r="A2060" s="1">
        <v>45036</v>
      </c>
      <c r="B2060">
        <f>IFERROR(VLOOKUP(A2060, interestdata!$A$19:$H$2369, 2, FALSE), "")</f>
        <v>4.5</v>
      </c>
      <c r="C2060">
        <f>IFERROR(VLOOKUP(A2060, interestdata!$A$19:$H$2369, 3, FALSE), "")</f>
        <v>4.75</v>
      </c>
      <c r="D2060">
        <f>IFERROR(VLOOKUP(A2060, interestdata!$A$19:$H$2369, 4, FALSE), "")</f>
        <v>4.5</v>
      </c>
      <c r="E2060" t="str">
        <f>IFERROR(VLOOKUP(A2060, interestdata!$A$19:$H$2369, 5, FALSE), "")</f>
        <v xml:space="preserve"> </v>
      </c>
      <c r="F2060" t="str">
        <f>IFERROR(VLOOKUP(A2060, interestdata!$A$19:$H$2369, 6, FALSE), "")</f>
        <v xml:space="preserve"> </v>
      </c>
      <c r="G2060" t="str">
        <f>IFERROR(VLOOKUP(A2060, interestdata!$A$19:$H$2369, 7, FALSE), "")</f>
        <v xml:space="preserve"> </v>
      </c>
      <c r="H2060" t="str">
        <f>IFERROR(VLOOKUP(A2060, interestdata!$A$19:$H$2369, 8, FALSE), "")</f>
        <v xml:space="preserve"> </v>
      </c>
      <c r="I2060" t="str">
        <f>IFERROR(VLOOKUP(A2060, interestdata!$A$2381:$B$2851, 2, FALSE), "")</f>
        <v/>
      </c>
      <c r="J2060" t="str">
        <f>IFERROR(VLOOKUP(A2060, interestdata!$A$2381:$C$2851, 3, FALSE), "")</f>
        <v/>
      </c>
      <c r="K2060">
        <f>IFERROR(VLOOKUP(A2060, interestdata!$A$2863:$B$3332, 2, FALSE), "")</f>
        <v>5.7</v>
      </c>
      <c r="L2060" t="str">
        <f>IFERROR(VLOOKUP(A2060, tbilldata!$A$26:$E$1308, 2, FALSE), "")</f>
        <v/>
      </c>
      <c r="M2060" t="str">
        <f>IFERROR(VLOOKUP(A2060, tbilldata!$A$26:$E$1308, 3, FALSE), "")</f>
        <v/>
      </c>
      <c r="N2060" t="str">
        <f>IFERROR(VLOOKUP(A2060, tbilldata!$A$26:$E$1308, 4, FALSE), "")</f>
        <v/>
      </c>
      <c r="O2060" t="str">
        <f>IFERROR(VLOOKUP(A2060, tbilldata!$A$26:$E$1308, 5, FALSE), "")</f>
        <v/>
      </c>
      <c r="P2060">
        <f>IFERROR(VLOOKUP(A2060, bonddata!$A$28:$L$5930, 2, FALSE), "")</f>
        <v>3.86</v>
      </c>
      <c r="Q2060">
        <f>IFERROR(VLOOKUP(A2060, bonddata!$A$28:$L$5930, 5, FALSE), "")</f>
        <v>3.08</v>
      </c>
      <c r="R2060">
        <f>IFERROR(VLOOKUP(A2060, bonddata!$A$28:$L$5930, 6, FALSE), "")</f>
        <v>3.79</v>
      </c>
      <c r="S2060">
        <f>IFERROR(VLOOKUP(A2060, bonddata!$A$28:$L$5930, 8, FALSE), "")</f>
        <v>3.15</v>
      </c>
      <c r="T2060">
        <f>IFERROR(VLOOKUP(A2060, bonddata!$A$28:$L$5930, 10, FALSE), "")</f>
        <v>2.97</v>
      </c>
      <c r="U2060">
        <f>IFERROR(VLOOKUP(A2060, btcdata!$A$2:$G$3292, 7, FALSE), "")</f>
        <v>-1.99</v>
      </c>
      <c r="V2060">
        <f>IFERROR(VLOOKUP(A2060, bmodata!$A$2:$G$3292, 7, FALSE), "")</f>
        <v>0.06</v>
      </c>
      <c r="W2060" t="str">
        <f>IFERROR(VLOOKUP(A2060, cpidata!$A$14:$F$391, 2, FALSE), "")</f>
        <v/>
      </c>
      <c r="X2060" t="str">
        <f>IFERROR(VLOOKUP(A2060, cpidata!$A$14:$F$391, 3, FALSE), "")</f>
        <v/>
      </c>
      <c r="Y2060" t="str">
        <f>IFERROR(VLOOKUP(A2060, cpidata!$A$14:$F$391, 4, FALSE), "")</f>
        <v/>
      </c>
    </row>
    <row r="2061" spans="1:25" x14ac:dyDescent="0.25">
      <c r="A2061" s="1">
        <v>45037</v>
      </c>
      <c r="B2061">
        <f>IFERROR(VLOOKUP(A2061, interestdata!$A$19:$H$2369, 2, FALSE), "")</f>
        <v>4.5</v>
      </c>
      <c r="C2061">
        <f>IFERROR(VLOOKUP(A2061, interestdata!$A$19:$H$2369, 3, FALSE), "")</f>
        <v>4.75</v>
      </c>
      <c r="D2061">
        <f>IFERROR(VLOOKUP(A2061, interestdata!$A$19:$H$2369, 4, FALSE), "")</f>
        <v>4.5</v>
      </c>
      <c r="E2061" t="str">
        <f>IFERROR(VLOOKUP(A2061, interestdata!$A$19:$H$2369, 5, FALSE), "")</f>
        <v xml:space="preserve"> </v>
      </c>
      <c r="F2061" t="str">
        <f>IFERROR(VLOOKUP(A2061, interestdata!$A$19:$H$2369, 6, FALSE), "")</f>
        <v xml:space="preserve"> </v>
      </c>
      <c r="G2061" t="str">
        <f>IFERROR(VLOOKUP(A2061, interestdata!$A$19:$H$2369, 7, FALSE), "")</f>
        <v xml:space="preserve"> </v>
      </c>
      <c r="H2061" t="str">
        <f>IFERROR(VLOOKUP(A2061, interestdata!$A$19:$H$2369, 8, FALSE), "")</f>
        <v xml:space="preserve"> </v>
      </c>
      <c r="I2061">
        <f>IFERROR(VLOOKUP(A2061, interestdata!$A$2381:$B$2851, 2, FALSE), "")</f>
        <v>5.87</v>
      </c>
      <c r="J2061">
        <f>IFERROR(VLOOKUP(A2061, interestdata!$A$2381:$C$2851, 3, FALSE), "")</f>
        <v>6.23</v>
      </c>
      <c r="K2061" t="str">
        <f>IFERROR(VLOOKUP(A2061, interestdata!$A$2863:$B$3332, 2, FALSE), "")</f>
        <v/>
      </c>
      <c r="L2061" t="str">
        <f>IFERROR(VLOOKUP(A2061, tbilldata!$A$26:$E$1308, 2, FALSE), "")</f>
        <v/>
      </c>
      <c r="M2061" t="str">
        <f>IFERROR(VLOOKUP(A2061, tbilldata!$A$26:$E$1308, 3, FALSE), "")</f>
        <v/>
      </c>
      <c r="N2061" t="str">
        <f>IFERROR(VLOOKUP(A2061, tbilldata!$A$26:$E$1308, 4, FALSE), "")</f>
        <v/>
      </c>
      <c r="O2061" t="str">
        <f>IFERROR(VLOOKUP(A2061, tbilldata!$A$26:$E$1308, 5, FALSE), "")</f>
        <v/>
      </c>
      <c r="P2061">
        <f>IFERROR(VLOOKUP(A2061, bonddata!$A$28:$L$5930, 2, FALSE), "")</f>
        <v>3.8</v>
      </c>
      <c r="Q2061">
        <f>IFERROR(VLOOKUP(A2061, bonddata!$A$28:$L$5930, 5, FALSE), "")</f>
        <v>3.05</v>
      </c>
      <c r="R2061">
        <f>IFERROR(VLOOKUP(A2061, bonddata!$A$28:$L$5930, 6, FALSE), "")</f>
        <v>3.73</v>
      </c>
      <c r="S2061">
        <f>IFERROR(VLOOKUP(A2061, bonddata!$A$28:$L$5930, 8, FALSE), "")</f>
        <v>3.1</v>
      </c>
      <c r="T2061">
        <f>IFERROR(VLOOKUP(A2061, bonddata!$A$28:$L$5930, 10, FALSE), "")</f>
        <v>2.93</v>
      </c>
      <c r="U2061">
        <f>IFERROR(VLOOKUP(A2061, btcdata!$A$2:$G$3292, 7, FALSE), "")</f>
        <v>-3.46</v>
      </c>
      <c r="V2061">
        <f>IFERROR(VLOOKUP(A2061, bmodata!$A$2:$G$3292, 7, FALSE), "")</f>
        <v>-0.39</v>
      </c>
      <c r="W2061" t="str">
        <f>IFERROR(VLOOKUP(A2061, cpidata!$A$14:$F$391, 2, FALSE), "")</f>
        <v/>
      </c>
      <c r="X2061" t="str">
        <f>IFERROR(VLOOKUP(A2061, cpidata!$A$14:$F$391, 3, FALSE), "")</f>
        <v/>
      </c>
      <c r="Y2061" t="str">
        <f>IFERROR(VLOOKUP(A2061, cpidata!$A$14:$F$391, 4, FALSE), "")</f>
        <v/>
      </c>
    </row>
    <row r="2062" spans="1:25" x14ac:dyDescent="0.25">
      <c r="A2062" s="1">
        <v>45040</v>
      </c>
      <c r="B2062">
        <f>IFERROR(VLOOKUP(A2062, interestdata!$A$19:$H$2369, 2, FALSE), "")</f>
        <v>4.5</v>
      </c>
      <c r="C2062">
        <f>IFERROR(VLOOKUP(A2062, interestdata!$A$19:$H$2369, 3, FALSE), "")</f>
        <v>4.75</v>
      </c>
      <c r="D2062">
        <f>IFERROR(VLOOKUP(A2062, interestdata!$A$19:$H$2369, 4, FALSE), "")</f>
        <v>4.5</v>
      </c>
      <c r="E2062" t="str">
        <f>IFERROR(VLOOKUP(A2062, interestdata!$A$19:$H$2369, 5, FALSE), "")</f>
        <v xml:space="preserve"> </v>
      </c>
      <c r="F2062" t="str">
        <f>IFERROR(VLOOKUP(A2062, interestdata!$A$19:$H$2369, 6, FALSE), "")</f>
        <v xml:space="preserve"> </v>
      </c>
      <c r="G2062" t="str">
        <f>IFERROR(VLOOKUP(A2062, interestdata!$A$19:$H$2369, 7, FALSE), "")</f>
        <v xml:space="preserve"> </v>
      </c>
      <c r="H2062" t="str">
        <f>IFERROR(VLOOKUP(A2062, interestdata!$A$19:$H$2369, 8, FALSE), "")</f>
        <v xml:space="preserve"> </v>
      </c>
      <c r="I2062" t="str">
        <f>IFERROR(VLOOKUP(A2062, interestdata!$A$2381:$B$2851, 2, FALSE), "")</f>
        <v/>
      </c>
      <c r="J2062" t="str">
        <f>IFERROR(VLOOKUP(A2062, interestdata!$A$2381:$C$2851, 3, FALSE), "")</f>
        <v/>
      </c>
      <c r="K2062" t="str">
        <f>IFERROR(VLOOKUP(A2062, interestdata!$A$2863:$B$3332, 2, FALSE), "")</f>
        <v/>
      </c>
      <c r="L2062" t="str">
        <f>IFERROR(VLOOKUP(A2062, tbilldata!$A$26:$E$1308, 2, FALSE), "")</f>
        <v/>
      </c>
      <c r="M2062" t="str">
        <f>IFERROR(VLOOKUP(A2062, tbilldata!$A$26:$E$1308, 3, FALSE), "")</f>
        <v/>
      </c>
      <c r="N2062" t="str">
        <f>IFERROR(VLOOKUP(A2062, tbilldata!$A$26:$E$1308, 4, FALSE), "")</f>
        <v/>
      </c>
      <c r="O2062" t="str">
        <f>IFERROR(VLOOKUP(A2062, tbilldata!$A$26:$E$1308, 5, FALSE), "")</f>
        <v/>
      </c>
      <c r="P2062">
        <f>IFERROR(VLOOKUP(A2062, bonddata!$A$28:$L$5930, 2, FALSE), "")</f>
        <v>3.8</v>
      </c>
      <c r="Q2062">
        <f>IFERROR(VLOOKUP(A2062, bonddata!$A$28:$L$5930, 5, FALSE), "")</f>
        <v>3.03</v>
      </c>
      <c r="R2062">
        <f>IFERROR(VLOOKUP(A2062, bonddata!$A$28:$L$5930, 6, FALSE), "")</f>
        <v>3.73</v>
      </c>
      <c r="S2062">
        <f>IFERROR(VLOOKUP(A2062, bonddata!$A$28:$L$5930, 8, FALSE), "")</f>
        <v>3.08</v>
      </c>
      <c r="T2062">
        <f>IFERROR(VLOOKUP(A2062, bonddata!$A$28:$L$5930, 10, FALSE), "")</f>
        <v>2.92</v>
      </c>
      <c r="U2062">
        <f>IFERROR(VLOOKUP(A2062, btcdata!$A$2:$G$3292, 7, FALSE), "")</f>
        <v>-0.3</v>
      </c>
      <c r="V2062">
        <f>IFERROR(VLOOKUP(A2062, bmodata!$A$2:$G$3292, 7, FALSE), "")</f>
        <v>-0.16</v>
      </c>
      <c r="W2062" t="str">
        <f>IFERROR(VLOOKUP(A2062, cpidata!$A$14:$F$391, 2, FALSE), "")</f>
        <v/>
      </c>
      <c r="X2062" t="str">
        <f>IFERROR(VLOOKUP(A2062, cpidata!$A$14:$F$391, 3, FALSE), "")</f>
        <v/>
      </c>
      <c r="Y2062" t="str">
        <f>IFERROR(VLOOKUP(A2062, cpidata!$A$14:$F$391, 4, FALSE), "")</f>
        <v/>
      </c>
    </row>
    <row r="2063" spans="1:25" x14ac:dyDescent="0.25">
      <c r="A2063" s="1">
        <v>45041</v>
      </c>
      <c r="B2063">
        <f>IFERROR(VLOOKUP(A2063, interestdata!$A$19:$H$2369, 2, FALSE), "")</f>
        <v>4.5</v>
      </c>
      <c r="C2063">
        <f>IFERROR(VLOOKUP(A2063, interestdata!$A$19:$H$2369, 3, FALSE), "")</f>
        <v>4.75</v>
      </c>
      <c r="D2063">
        <f>IFERROR(VLOOKUP(A2063, interestdata!$A$19:$H$2369, 4, FALSE), "")</f>
        <v>4.5</v>
      </c>
      <c r="E2063" t="str">
        <f>IFERROR(VLOOKUP(A2063, interestdata!$A$19:$H$2369, 5, FALSE), "")</f>
        <v xml:space="preserve"> </v>
      </c>
      <c r="F2063" t="str">
        <f>IFERROR(VLOOKUP(A2063, interestdata!$A$19:$H$2369, 6, FALSE), "")</f>
        <v xml:space="preserve"> </v>
      </c>
      <c r="G2063" t="str">
        <f>IFERROR(VLOOKUP(A2063, interestdata!$A$19:$H$2369, 7, FALSE), "")</f>
        <v xml:space="preserve"> </v>
      </c>
      <c r="H2063" t="str">
        <f>IFERROR(VLOOKUP(A2063, interestdata!$A$19:$H$2369, 8, FALSE), "")</f>
        <v xml:space="preserve"> </v>
      </c>
      <c r="I2063" t="str">
        <f>IFERROR(VLOOKUP(A2063, interestdata!$A$2381:$B$2851, 2, FALSE), "")</f>
        <v/>
      </c>
      <c r="J2063" t="str">
        <f>IFERROR(VLOOKUP(A2063, interestdata!$A$2381:$C$2851, 3, FALSE), "")</f>
        <v/>
      </c>
      <c r="K2063" t="str">
        <f>IFERROR(VLOOKUP(A2063, interestdata!$A$2863:$B$3332, 2, FALSE), "")</f>
        <v/>
      </c>
      <c r="L2063" t="str">
        <f>IFERROR(VLOOKUP(A2063, tbilldata!$A$26:$E$1308, 2, FALSE), "")</f>
        <v/>
      </c>
      <c r="M2063" t="str">
        <f>IFERROR(VLOOKUP(A2063, tbilldata!$A$26:$E$1308, 3, FALSE), "")</f>
        <v/>
      </c>
      <c r="N2063" t="str">
        <f>IFERROR(VLOOKUP(A2063, tbilldata!$A$26:$E$1308, 4, FALSE), "")</f>
        <v/>
      </c>
      <c r="O2063" t="str">
        <f>IFERROR(VLOOKUP(A2063, tbilldata!$A$26:$E$1308, 5, FALSE), "")</f>
        <v/>
      </c>
      <c r="P2063">
        <f>IFERROR(VLOOKUP(A2063, bonddata!$A$28:$L$5930, 2, FALSE), "")</f>
        <v>3.64</v>
      </c>
      <c r="Q2063">
        <f>IFERROR(VLOOKUP(A2063, bonddata!$A$28:$L$5930, 5, FALSE), "")</f>
        <v>2.92</v>
      </c>
      <c r="R2063">
        <f>IFERROR(VLOOKUP(A2063, bonddata!$A$28:$L$5930, 6, FALSE), "")</f>
        <v>3.57</v>
      </c>
      <c r="S2063">
        <f>IFERROR(VLOOKUP(A2063, bonddata!$A$28:$L$5930, 8, FALSE), "")</f>
        <v>2.92</v>
      </c>
      <c r="T2063">
        <f>IFERROR(VLOOKUP(A2063, bonddata!$A$28:$L$5930, 10, FALSE), "")</f>
        <v>2.79</v>
      </c>
      <c r="U2063">
        <f>IFERROR(VLOOKUP(A2063, btcdata!$A$2:$G$3292, 7, FALSE), "")</f>
        <v>2.87</v>
      </c>
      <c r="V2063">
        <f>IFERROR(VLOOKUP(A2063, bmodata!$A$2:$G$3292, 7, FALSE), "")</f>
        <v>-2.06</v>
      </c>
      <c r="W2063" t="str">
        <f>IFERROR(VLOOKUP(A2063, cpidata!$A$14:$F$391, 2, FALSE), "")</f>
        <v/>
      </c>
      <c r="X2063" t="str">
        <f>IFERROR(VLOOKUP(A2063, cpidata!$A$14:$F$391, 3, FALSE), "")</f>
        <v/>
      </c>
      <c r="Y2063" t="str">
        <f>IFERROR(VLOOKUP(A2063, cpidata!$A$14:$F$391, 4, FALSE), "")</f>
        <v/>
      </c>
    </row>
    <row r="2064" spans="1:25" x14ac:dyDescent="0.25">
      <c r="A2064" s="1">
        <v>45042</v>
      </c>
      <c r="B2064">
        <f>IFERROR(VLOOKUP(A2064, interestdata!$A$19:$H$2369, 2, FALSE), "")</f>
        <v>4.5</v>
      </c>
      <c r="C2064">
        <f>IFERROR(VLOOKUP(A2064, interestdata!$A$19:$H$2369, 3, FALSE), "")</f>
        <v>4.75</v>
      </c>
      <c r="D2064">
        <f>IFERROR(VLOOKUP(A2064, interestdata!$A$19:$H$2369, 4, FALSE), "")</f>
        <v>4.5</v>
      </c>
      <c r="E2064" t="str">
        <f>IFERROR(VLOOKUP(A2064, interestdata!$A$19:$H$2369, 5, FALSE), "")</f>
        <v xml:space="preserve"> </v>
      </c>
      <c r="F2064" t="str">
        <f>IFERROR(VLOOKUP(A2064, interestdata!$A$19:$H$2369, 6, FALSE), "")</f>
        <v xml:space="preserve"> </v>
      </c>
      <c r="G2064" t="str">
        <f>IFERROR(VLOOKUP(A2064, interestdata!$A$19:$H$2369, 7, FALSE), "")</f>
        <v xml:space="preserve"> </v>
      </c>
      <c r="H2064" t="str">
        <f>IFERROR(VLOOKUP(A2064, interestdata!$A$19:$H$2369, 8, FALSE), "")</f>
        <v xml:space="preserve"> </v>
      </c>
      <c r="I2064" t="str">
        <f>IFERROR(VLOOKUP(A2064, interestdata!$A$2381:$B$2851, 2, FALSE), "")</f>
        <v/>
      </c>
      <c r="J2064" t="str">
        <f>IFERROR(VLOOKUP(A2064, interestdata!$A$2381:$C$2851, 3, FALSE), "")</f>
        <v/>
      </c>
      <c r="K2064" t="str">
        <f>IFERROR(VLOOKUP(A2064, interestdata!$A$2863:$B$3332, 2, FALSE), "")</f>
        <v/>
      </c>
      <c r="L2064">
        <f>IFERROR(VLOOKUP(A2064, tbilldata!$A$26:$E$1308, 2, FALSE), "")</f>
        <v>4.25</v>
      </c>
      <c r="M2064">
        <f>IFERROR(VLOOKUP(A2064, tbilldata!$A$26:$E$1308, 3, FALSE), "")</f>
        <v>4.38</v>
      </c>
      <c r="N2064">
        <f>IFERROR(VLOOKUP(A2064, tbilldata!$A$26:$E$1308, 4, FALSE), "")</f>
        <v>4.47</v>
      </c>
      <c r="O2064">
        <f>IFERROR(VLOOKUP(A2064, tbilldata!$A$26:$E$1308, 5, FALSE), "")</f>
        <v>4.4000000000000004</v>
      </c>
      <c r="P2064">
        <f>IFERROR(VLOOKUP(A2064, bonddata!$A$28:$L$5930, 2, FALSE), "")</f>
        <v>3.69</v>
      </c>
      <c r="Q2064">
        <f>IFERROR(VLOOKUP(A2064, bonddata!$A$28:$L$5930, 5, FALSE), "")</f>
        <v>2.98</v>
      </c>
      <c r="R2064">
        <f>IFERROR(VLOOKUP(A2064, bonddata!$A$28:$L$5930, 6, FALSE), "")</f>
        <v>3.62</v>
      </c>
      <c r="S2064">
        <f>IFERROR(VLOOKUP(A2064, bonddata!$A$28:$L$5930, 8, FALSE), "")</f>
        <v>2.98</v>
      </c>
      <c r="T2064">
        <f>IFERROR(VLOOKUP(A2064, bonddata!$A$28:$L$5930, 10, FALSE), "")</f>
        <v>2.85</v>
      </c>
      <c r="U2064">
        <f>IFERROR(VLOOKUP(A2064, btcdata!$A$2:$G$3292, 7, FALSE), "")</f>
        <v>0.44</v>
      </c>
      <c r="V2064">
        <f>IFERROR(VLOOKUP(A2064, bmodata!$A$2:$G$3292, 7, FALSE), "")</f>
        <v>0.69</v>
      </c>
      <c r="W2064" t="str">
        <f>IFERROR(VLOOKUP(A2064, cpidata!$A$14:$F$391, 2, FALSE), "")</f>
        <v/>
      </c>
      <c r="X2064" t="str">
        <f>IFERROR(VLOOKUP(A2064, cpidata!$A$14:$F$391, 3, FALSE), "")</f>
        <v/>
      </c>
      <c r="Y2064" t="str">
        <f>IFERROR(VLOOKUP(A2064, cpidata!$A$14:$F$391, 4, FALSE), "")</f>
        <v/>
      </c>
    </row>
    <row r="2065" spans="1:25" x14ac:dyDescent="0.25">
      <c r="A2065" s="1">
        <v>45043</v>
      </c>
      <c r="B2065">
        <f>IFERROR(VLOOKUP(A2065, interestdata!$A$19:$H$2369, 2, FALSE), "")</f>
        <v>4.5</v>
      </c>
      <c r="C2065">
        <f>IFERROR(VLOOKUP(A2065, interestdata!$A$19:$H$2369, 3, FALSE), "")</f>
        <v>4.75</v>
      </c>
      <c r="D2065">
        <f>IFERROR(VLOOKUP(A2065, interestdata!$A$19:$H$2369, 4, FALSE), "")</f>
        <v>4.5</v>
      </c>
      <c r="E2065" t="str">
        <f>IFERROR(VLOOKUP(A2065, interestdata!$A$19:$H$2369, 5, FALSE), "")</f>
        <v xml:space="preserve"> </v>
      </c>
      <c r="F2065" t="str">
        <f>IFERROR(VLOOKUP(A2065, interestdata!$A$19:$H$2369, 6, FALSE), "")</f>
        <v xml:space="preserve"> </v>
      </c>
      <c r="G2065" t="str">
        <f>IFERROR(VLOOKUP(A2065, interestdata!$A$19:$H$2369, 7, FALSE), "")</f>
        <v xml:space="preserve"> </v>
      </c>
      <c r="H2065" t="str">
        <f>IFERROR(VLOOKUP(A2065, interestdata!$A$19:$H$2369, 8, FALSE), "")</f>
        <v xml:space="preserve"> </v>
      </c>
      <c r="I2065" t="str">
        <f>IFERROR(VLOOKUP(A2065, interestdata!$A$2381:$B$2851, 2, FALSE), "")</f>
        <v/>
      </c>
      <c r="J2065" t="str">
        <f>IFERROR(VLOOKUP(A2065, interestdata!$A$2381:$C$2851, 3, FALSE), "")</f>
        <v/>
      </c>
      <c r="K2065">
        <f>IFERROR(VLOOKUP(A2065, interestdata!$A$2863:$B$3332, 2, FALSE), "")</f>
        <v>5.7</v>
      </c>
      <c r="L2065" t="str">
        <f>IFERROR(VLOOKUP(A2065, tbilldata!$A$26:$E$1308, 2, FALSE), "")</f>
        <v/>
      </c>
      <c r="M2065" t="str">
        <f>IFERROR(VLOOKUP(A2065, tbilldata!$A$26:$E$1308, 3, FALSE), "")</f>
        <v/>
      </c>
      <c r="N2065" t="str">
        <f>IFERROR(VLOOKUP(A2065, tbilldata!$A$26:$E$1308, 4, FALSE), "")</f>
        <v/>
      </c>
      <c r="O2065" t="str">
        <f>IFERROR(VLOOKUP(A2065, tbilldata!$A$26:$E$1308, 5, FALSE), "")</f>
        <v/>
      </c>
      <c r="P2065">
        <f>IFERROR(VLOOKUP(A2065, bonddata!$A$28:$L$5930, 2, FALSE), "")</f>
        <v>3.8</v>
      </c>
      <c r="Q2065">
        <f>IFERROR(VLOOKUP(A2065, bonddata!$A$28:$L$5930, 5, FALSE), "")</f>
        <v>3.06</v>
      </c>
      <c r="R2065">
        <f>IFERROR(VLOOKUP(A2065, bonddata!$A$28:$L$5930, 6, FALSE), "")</f>
        <v>3.73</v>
      </c>
      <c r="S2065">
        <f>IFERROR(VLOOKUP(A2065, bonddata!$A$28:$L$5930, 8, FALSE), "")</f>
        <v>3.09</v>
      </c>
      <c r="T2065">
        <f>IFERROR(VLOOKUP(A2065, bonddata!$A$28:$L$5930, 10, FALSE), "")</f>
        <v>2.95</v>
      </c>
      <c r="U2065">
        <f>IFERROR(VLOOKUP(A2065, btcdata!$A$2:$G$3292, 7, FALSE), "")</f>
        <v>3.7</v>
      </c>
      <c r="V2065">
        <f>IFERROR(VLOOKUP(A2065, bmodata!$A$2:$G$3292, 7, FALSE), "")</f>
        <v>0.16</v>
      </c>
      <c r="W2065" t="str">
        <f>IFERROR(VLOOKUP(A2065, cpidata!$A$14:$F$391, 2, FALSE), "")</f>
        <v/>
      </c>
      <c r="X2065" t="str">
        <f>IFERROR(VLOOKUP(A2065, cpidata!$A$14:$F$391, 3, FALSE), "")</f>
        <v/>
      </c>
      <c r="Y2065" t="str">
        <f>IFERROR(VLOOKUP(A2065, cpidata!$A$14:$F$391, 4, FALSE), "")</f>
        <v/>
      </c>
    </row>
    <row r="2066" spans="1:25" x14ac:dyDescent="0.25">
      <c r="A2066" s="1">
        <v>45044</v>
      </c>
      <c r="B2066">
        <f>IFERROR(VLOOKUP(A2066, interestdata!$A$19:$H$2369, 2, FALSE), "")</f>
        <v>4.5</v>
      </c>
      <c r="C2066">
        <f>IFERROR(VLOOKUP(A2066, interestdata!$A$19:$H$2369, 3, FALSE), "")</f>
        <v>4.75</v>
      </c>
      <c r="D2066">
        <f>IFERROR(VLOOKUP(A2066, interestdata!$A$19:$H$2369, 4, FALSE), "")</f>
        <v>4.5</v>
      </c>
      <c r="E2066" t="str">
        <f>IFERROR(VLOOKUP(A2066, interestdata!$A$19:$H$2369, 5, FALSE), "")</f>
        <v xml:space="preserve"> </v>
      </c>
      <c r="F2066" t="str">
        <f>IFERROR(VLOOKUP(A2066, interestdata!$A$19:$H$2369, 6, FALSE), "")</f>
        <v xml:space="preserve"> </v>
      </c>
      <c r="G2066" t="str">
        <f>IFERROR(VLOOKUP(A2066, interestdata!$A$19:$H$2369, 7, FALSE), "")</f>
        <v xml:space="preserve"> </v>
      </c>
      <c r="H2066" t="str">
        <f>IFERROR(VLOOKUP(A2066, interestdata!$A$19:$H$2369, 8, FALSE), "")</f>
        <v xml:space="preserve"> </v>
      </c>
      <c r="I2066">
        <f>IFERROR(VLOOKUP(A2066, interestdata!$A$2381:$B$2851, 2, FALSE), "")</f>
        <v>5.87</v>
      </c>
      <c r="J2066">
        <f>IFERROR(VLOOKUP(A2066, interestdata!$A$2381:$C$2851, 3, FALSE), "")</f>
        <v>6.19</v>
      </c>
      <c r="K2066" t="str">
        <f>IFERROR(VLOOKUP(A2066, interestdata!$A$2863:$B$3332, 2, FALSE), "")</f>
        <v/>
      </c>
      <c r="L2066" t="str">
        <f>IFERROR(VLOOKUP(A2066, tbilldata!$A$26:$E$1308, 2, FALSE), "")</f>
        <v/>
      </c>
      <c r="M2066" t="str">
        <f>IFERROR(VLOOKUP(A2066, tbilldata!$A$26:$E$1308, 3, FALSE), "")</f>
        <v/>
      </c>
      <c r="N2066" t="str">
        <f>IFERROR(VLOOKUP(A2066, tbilldata!$A$26:$E$1308, 4, FALSE), "")</f>
        <v/>
      </c>
      <c r="O2066" t="str">
        <f>IFERROR(VLOOKUP(A2066, tbilldata!$A$26:$E$1308, 5, FALSE), "")</f>
        <v/>
      </c>
      <c r="P2066">
        <f>IFERROR(VLOOKUP(A2066, bonddata!$A$28:$L$5930, 2, FALSE), "")</f>
        <v>3.72</v>
      </c>
      <c r="Q2066">
        <f>IFERROR(VLOOKUP(A2066, bonddata!$A$28:$L$5930, 5, FALSE), "")</f>
        <v>2.97</v>
      </c>
      <c r="R2066">
        <f>IFERROR(VLOOKUP(A2066, bonddata!$A$28:$L$5930, 6, FALSE), "")</f>
        <v>3.65</v>
      </c>
      <c r="S2066">
        <f>IFERROR(VLOOKUP(A2066, bonddata!$A$28:$L$5930, 8, FALSE), "")</f>
        <v>2.97</v>
      </c>
      <c r="T2066">
        <f>IFERROR(VLOOKUP(A2066, bonddata!$A$28:$L$5930, 10, FALSE), "")</f>
        <v>2.84</v>
      </c>
      <c r="U2066">
        <f>IFERROR(VLOOKUP(A2066, btcdata!$A$2:$G$3292, 7, FALSE), "")</f>
        <v>-0.52</v>
      </c>
      <c r="V2066">
        <f>IFERROR(VLOOKUP(A2066, bmodata!$A$2:$G$3292, 7, FALSE), "")</f>
        <v>0.31</v>
      </c>
      <c r="W2066" t="str">
        <f>IFERROR(VLOOKUP(A2066, cpidata!$A$14:$F$391, 2, FALSE), "")</f>
        <v/>
      </c>
      <c r="X2066" t="str">
        <f>IFERROR(VLOOKUP(A2066, cpidata!$A$14:$F$391, 3, FALSE), "")</f>
        <v/>
      </c>
      <c r="Y2066" t="str">
        <f>IFERROR(VLOOKUP(A2066, cpidata!$A$14:$F$391, 4, FALSE), "")</f>
        <v/>
      </c>
    </row>
    <row r="2067" spans="1:25" x14ac:dyDescent="0.25">
      <c r="A2067" s="1">
        <v>45047</v>
      </c>
      <c r="B2067">
        <f>IFERROR(VLOOKUP(A2067, interestdata!$A$19:$H$2369, 2, FALSE), "")</f>
        <v>4.5</v>
      </c>
      <c r="C2067">
        <f>IFERROR(VLOOKUP(A2067, interestdata!$A$19:$H$2369, 3, FALSE), "")</f>
        <v>4.75</v>
      </c>
      <c r="D2067">
        <f>IFERROR(VLOOKUP(A2067, interestdata!$A$19:$H$2369, 4, FALSE), "")</f>
        <v>4.5</v>
      </c>
      <c r="E2067" t="str">
        <f>IFERROR(VLOOKUP(A2067, interestdata!$A$19:$H$2369, 5, FALSE), "")</f>
        <v xml:space="preserve"> </v>
      </c>
      <c r="F2067" t="str">
        <f>IFERROR(VLOOKUP(A2067, interestdata!$A$19:$H$2369, 6, FALSE), "")</f>
        <v xml:space="preserve"> </v>
      </c>
      <c r="G2067" t="str">
        <f>IFERROR(VLOOKUP(A2067, interestdata!$A$19:$H$2369, 7, FALSE), "")</f>
        <v xml:space="preserve"> </v>
      </c>
      <c r="H2067" t="str">
        <f>IFERROR(VLOOKUP(A2067, interestdata!$A$19:$H$2369, 8, FALSE), "")</f>
        <v xml:space="preserve"> </v>
      </c>
      <c r="I2067" t="str">
        <f>IFERROR(VLOOKUP(A2067, interestdata!$A$2381:$B$2851, 2, FALSE), "")</f>
        <v/>
      </c>
      <c r="J2067" t="str">
        <f>IFERROR(VLOOKUP(A2067, interestdata!$A$2381:$C$2851, 3, FALSE), "")</f>
        <v/>
      </c>
      <c r="K2067" t="str">
        <f>IFERROR(VLOOKUP(A2067, interestdata!$A$2863:$B$3332, 2, FALSE), "")</f>
        <v/>
      </c>
      <c r="L2067" t="str">
        <f>IFERROR(VLOOKUP(A2067, tbilldata!$A$26:$E$1308, 2, FALSE), "")</f>
        <v/>
      </c>
      <c r="M2067" t="str">
        <f>IFERROR(VLOOKUP(A2067, tbilldata!$A$26:$E$1308, 3, FALSE), "")</f>
        <v/>
      </c>
      <c r="N2067" t="str">
        <f>IFERROR(VLOOKUP(A2067, tbilldata!$A$26:$E$1308, 4, FALSE), "")</f>
        <v/>
      </c>
      <c r="O2067" t="str">
        <f>IFERROR(VLOOKUP(A2067, tbilldata!$A$26:$E$1308, 5, FALSE), "")</f>
        <v/>
      </c>
      <c r="P2067">
        <f>IFERROR(VLOOKUP(A2067, bonddata!$A$28:$L$5930, 2, FALSE), "")</f>
        <v>3.84</v>
      </c>
      <c r="Q2067">
        <f>IFERROR(VLOOKUP(A2067, bonddata!$A$28:$L$5930, 5, FALSE), "")</f>
        <v>3.06</v>
      </c>
      <c r="R2067">
        <f>IFERROR(VLOOKUP(A2067, bonddata!$A$28:$L$5930, 6, FALSE), "")</f>
        <v>3.78</v>
      </c>
      <c r="S2067">
        <f>IFERROR(VLOOKUP(A2067, bonddata!$A$28:$L$5930, 8, FALSE), "")</f>
        <v>3.1</v>
      </c>
      <c r="T2067">
        <f>IFERROR(VLOOKUP(A2067, bonddata!$A$28:$L$5930, 10, FALSE), "")</f>
        <v>2.98</v>
      </c>
      <c r="U2067">
        <f>IFERROR(VLOOKUP(A2067, btcdata!$A$2:$G$3292, 7, FALSE), "")</f>
        <v>-4.0199999999999996</v>
      </c>
      <c r="V2067">
        <f>IFERROR(VLOOKUP(A2067, bmodata!$A$2:$G$3292, 7, FALSE), "")</f>
        <v>-0.34</v>
      </c>
      <c r="W2067">
        <f>IFERROR(VLOOKUP(A2067, cpidata!$A$14:$F$391, 2, FALSE), "")</f>
        <v>5.2</v>
      </c>
      <c r="X2067">
        <f>IFERROR(VLOOKUP(A2067, cpidata!$A$14:$F$391, 3, FALSE), "")</f>
        <v>3.8</v>
      </c>
      <c r="Y2067">
        <f>IFERROR(VLOOKUP(A2067, cpidata!$A$14:$F$391, 4, FALSE), "")</f>
        <v>3.7</v>
      </c>
    </row>
    <row r="2068" spans="1:25" x14ac:dyDescent="0.25">
      <c r="A2068" s="1">
        <v>45048</v>
      </c>
      <c r="B2068">
        <f>IFERROR(VLOOKUP(A2068, interestdata!$A$19:$H$2369, 2, FALSE), "")</f>
        <v>4.5</v>
      </c>
      <c r="C2068">
        <f>IFERROR(VLOOKUP(A2068, interestdata!$A$19:$H$2369, 3, FALSE), "")</f>
        <v>4.75</v>
      </c>
      <c r="D2068">
        <f>IFERROR(VLOOKUP(A2068, interestdata!$A$19:$H$2369, 4, FALSE), "")</f>
        <v>4.5</v>
      </c>
      <c r="E2068" t="str">
        <f>IFERROR(VLOOKUP(A2068, interestdata!$A$19:$H$2369, 5, FALSE), "")</f>
        <v xml:space="preserve"> </v>
      </c>
      <c r="F2068" t="str">
        <f>IFERROR(VLOOKUP(A2068, interestdata!$A$19:$H$2369, 6, FALSE), "")</f>
        <v xml:space="preserve"> </v>
      </c>
      <c r="G2068" t="str">
        <f>IFERROR(VLOOKUP(A2068, interestdata!$A$19:$H$2369, 7, FALSE), "")</f>
        <v xml:space="preserve"> </v>
      </c>
      <c r="H2068" t="str">
        <f>IFERROR(VLOOKUP(A2068, interestdata!$A$19:$H$2369, 8, FALSE), "")</f>
        <v xml:space="preserve"> </v>
      </c>
      <c r="I2068" t="str">
        <f>IFERROR(VLOOKUP(A2068, interestdata!$A$2381:$B$2851, 2, FALSE), "")</f>
        <v/>
      </c>
      <c r="J2068" t="str">
        <f>IFERROR(VLOOKUP(A2068, interestdata!$A$2381:$C$2851, 3, FALSE), "")</f>
        <v/>
      </c>
      <c r="K2068" t="str">
        <f>IFERROR(VLOOKUP(A2068, interestdata!$A$2863:$B$3332, 2, FALSE), "")</f>
        <v/>
      </c>
      <c r="L2068" t="str">
        <f>IFERROR(VLOOKUP(A2068, tbilldata!$A$26:$E$1308, 2, FALSE), "")</f>
        <v/>
      </c>
      <c r="M2068" t="str">
        <f>IFERROR(VLOOKUP(A2068, tbilldata!$A$26:$E$1308, 3, FALSE), "")</f>
        <v/>
      </c>
      <c r="N2068" t="str">
        <f>IFERROR(VLOOKUP(A2068, tbilldata!$A$26:$E$1308, 4, FALSE), "")</f>
        <v/>
      </c>
      <c r="O2068" t="str">
        <f>IFERROR(VLOOKUP(A2068, tbilldata!$A$26:$E$1308, 5, FALSE), "")</f>
        <v/>
      </c>
      <c r="P2068">
        <f>IFERROR(VLOOKUP(A2068, bonddata!$A$28:$L$5930, 2, FALSE), "")</f>
        <v>3.66</v>
      </c>
      <c r="Q2068">
        <f>IFERROR(VLOOKUP(A2068, bonddata!$A$28:$L$5930, 5, FALSE), "")</f>
        <v>2.96</v>
      </c>
      <c r="R2068">
        <f>IFERROR(VLOOKUP(A2068, bonddata!$A$28:$L$5930, 6, FALSE), "")</f>
        <v>3.63</v>
      </c>
      <c r="S2068">
        <f>IFERROR(VLOOKUP(A2068, bonddata!$A$28:$L$5930, 8, FALSE), "")</f>
        <v>2.95</v>
      </c>
      <c r="T2068">
        <f>IFERROR(VLOOKUP(A2068, bonddata!$A$28:$L$5930, 10, FALSE), "")</f>
        <v>2.82</v>
      </c>
      <c r="U2068">
        <f>IFERROR(VLOOKUP(A2068, btcdata!$A$2:$G$3292, 7, FALSE), "")</f>
        <v>2.11</v>
      </c>
      <c r="V2068">
        <f>IFERROR(VLOOKUP(A2068, bmodata!$A$2:$G$3292, 7, FALSE), "")</f>
        <v>-2.83</v>
      </c>
      <c r="W2068" t="str">
        <f>IFERROR(VLOOKUP(A2068, cpidata!$A$14:$F$391, 2, FALSE), "")</f>
        <v/>
      </c>
      <c r="X2068" t="str">
        <f>IFERROR(VLOOKUP(A2068, cpidata!$A$14:$F$391, 3, FALSE), "")</f>
        <v/>
      </c>
      <c r="Y2068" t="str">
        <f>IFERROR(VLOOKUP(A2068, cpidata!$A$14:$F$391, 4, FALSE), "")</f>
        <v/>
      </c>
    </row>
    <row r="2069" spans="1:25" x14ac:dyDescent="0.25">
      <c r="A2069" s="1">
        <v>45049</v>
      </c>
      <c r="B2069">
        <f>IFERROR(VLOOKUP(A2069, interestdata!$A$19:$H$2369, 2, FALSE), "")</f>
        <v>4.5</v>
      </c>
      <c r="C2069">
        <f>IFERROR(VLOOKUP(A2069, interestdata!$A$19:$H$2369, 3, FALSE), "")</f>
        <v>4.75</v>
      </c>
      <c r="D2069">
        <f>IFERROR(VLOOKUP(A2069, interestdata!$A$19:$H$2369, 4, FALSE), "")</f>
        <v>4.5</v>
      </c>
      <c r="E2069" t="str">
        <f>IFERROR(VLOOKUP(A2069, interestdata!$A$19:$H$2369, 5, FALSE), "")</f>
        <v xml:space="preserve"> </v>
      </c>
      <c r="F2069" t="str">
        <f>IFERROR(VLOOKUP(A2069, interestdata!$A$19:$H$2369, 6, FALSE), "")</f>
        <v xml:space="preserve"> </v>
      </c>
      <c r="G2069" t="str">
        <f>IFERROR(VLOOKUP(A2069, interestdata!$A$19:$H$2369, 7, FALSE), "")</f>
        <v xml:space="preserve"> </v>
      </c>
      <c r="H2069" t="str">
        <f>IFERROR(VLOOKUP(A2069, interestdata!$A$19:$H$2369, 8, FALSE), "")</f>
        <v xml:space="preserve"> </v>
      </c>
      <c r="I2069" t="str">
        <f>IFERROR(VLOOKUP(A2069, interestdata!$A$2381:$B$2851, 2, FALSE), "")</f>
        <v/>
      </c>
      <c r="J2069" t="str">
        <f>IFERROR(VLOOKUP(A2069, interestdata!$A$2381:$C$2851, 3, FALSE), "")</f>
        <v/>
      </c>
      <c r="K2069" t="str">
        <f>IFERROR(VLOOKUP(A2069, interestdata!$A$2863:$B$3332, 2, FALSE), "")</f>
        <v/>
      </c>
      <c r="L2069">
        <f>IFERROR(VLOOKUP(A2069, tbilldata!$A$26:$E$1308, 2, FALSE), "")</f>
        <v>4.28</v>
      </c>
      <c r="M2069">
        <f>IFERROR(VLOOKUP(A2069, tbilldata!$A$26:$E$1308, 3, FALSE), "")</f>
        <v>4.42</v>
      </c>
      <c r="N2069">
        <f>IFERROR(VLOOKUP(A2069, tbilldata!$A$26:$E$1308, 4, FALSE), "")</f>
        <v>4.41</v>
      </c>
      <c r="O2069">
        <f>IFERROR(VLOOKUP(A2069, tbilldata!$A$26:$E$1308, 5, FALSE), "")</f>
        <v>4.41</v>
      </c>
      <c r="P2069">
        <f>IFERROR(VLOOKUP(A2069, bonddata!$A$28:$L$5930, 2, FALSE), "")</f>
        <v>3.59</v>
      </c>
      <c r="Q2069">
        <f>IFERROR(VLOOKUP(A2069, bonddata!$A$28:$L$5930, 5, FALSE), "")</f>
        <v>2.93</v>
      </c>
      <c r="R2069">
        <f>IFERROR(VLOOKUP(A2069, bonddata!$A$28:$L$5930, 6, FALSE), "")</f>
        <v>3.56</v>
      </c>
      <c r="S2069">
        <f>IFERROR(VLOOKUP(A2069, bonddata!$A$28:$L$5930, 8, FALSE), "")</f>
        <v>2.87</v>
      </c>
      <c r="T2069">
        <f>IFERROR(VLOOKUP(A2069, bonddata!$A$28:$L$5930, 10, FALSE), "")</f>
        <v>2.76</v>
      </c>
      <c r="U2069">
        <f>IFERROR(VLOOKUP(A2069, btcdata!$A$2:$G$3292, 7, FALSE), "")</f>
        <v>1.24</v>
      </c>
      <c r="V2069">
        <f>IFERROR(VLOOKUP(A2069, bmodata!$A$2:$G$3292, 7, FALSE), "")</f>
        <v>-0.01</v>
      </c>
      <c r="W2069" t="str">
        <f>IFERROR(VLOOKUP(A2069, cpidata!$A$14:$F$391, 2, FALSE), "")</f>
        <v/>
      </c>
      <c r="X2069" t="str">
        <f>IFERROR(VLOOKUP(A2069, cpidata!$A$14:$F$391, 3, FALSE), "")</f>
        <v/>
      </c>
      <c r="Y2069" t="str">
        <f>IFERROR(VLOOKUP(A2069, cpidata!$A$14:$F$391, 4, FALSE), "")</f>
        <v/>
      </c>
    </row>
    <row r="2070" spans="1:25" x14ac:dyDescent="0.25">
      <c r="A2070" s="1">
        <v>45050</v>
      </c>
      <c r="B2070">
        <f>IFERROR(VLOOKUP(A2070, interestdata!$A$19:$H$2369, 2, FALSE), "")</f>
        <v>4.5</v>
      </c>
      <c r="C2070">
        <f>IFERROR(VLOOKUP(A2070, interestdata!$A$19:$H$2369, 3, FALSE), "")</f>
        <v>4.75</v>
      </c>
      <c r="D2070">
        <f>IFERROR(VLOOKUP(A2070, interestdata!$A$19:$H$2369, 4, FALSE), "")</f>
        <v>4.5</v>
      </c>
      <c r="E2070" t="str">
        <f>IFERROR(VLOOKUP(A2070, interestdata!$A$19:$H$2369, 5, FALSE), "")</f>
        <v xml:space="preserve"> </v>
      </c>
      <c r="F2070" t="str">
        <f>IFERROR(VLOOKUP(A2070, interestdata!$A$19:$H$2369, 6, FALSE), "")</f>
        <v xml:space="preserve"> </v>
      </c>
      <c r="G2070" t="str">
        <f>IFERROR(VLOOKUP(A2070, interestdata!$A$19:$H$2369, 7, FALSE), "")</f>
        <v xml:space="preserve"> </v>
      </c>
      <c r="H2070" t="str">
        <f>IFERROR(VLOOKUP(A2070, interestdata!$A$19:$H$2369, 8, FALSE), "")</f>
        <v xml:space="preserve"> </v>
      </c>
      <c r="I2070" t="str">
        <f>IFERROR(VLOOKUP(A2070, interestdata!$A$2381:$B$2851, 2, FALSE), "")</f>
        <v/>
      </c>
      <c r="J2070" t="str">
        <f>IFERROR(VLOOKUP(A2070, interestdata!$A$2381:$C$2851, 3, FALSE), "")</f>
        <v/>
      </c>
      <c r="K2070">
        <f>IFERROR(VLOOKUP(A2070, interestdata!$A$2863:$B$3332, 2, FALSE), "")</f>
        <v>5.7</v>
      </c>
      <c r="L2070" t="str">
        <f>IFERROR(VLOOKUP(A2070, tbilldata!$A$26:$E$1308, 2, FALSE), "")</f>
        <v/>
      </c>
      <c r="M2070" t="str">
        <f>IFERROR(VLOOKUP(A2070, tbilldata!$A$26:$E$1308, 3, FALSE), "")</f>
        <v/>
      </c>
      <c r="N2070" t="str">
        <f>IFERROR(VLOOKUP(A2070, tbilldata!$A$26:$E$1308, 4, FALSE), "")</f>
        <v/>
      </c>
      <c r="O2070" t="str">
        <f>IFERROR(VLOOKUP(A2070, tbilldata!$A$26:$E$1308, 5, FALSE), "")</f>
        <v/>
      </c>
      <c r="P2070">
        <f>IFERROR(VLOOKUP(A2070, bonddata!$A$28:$L$5930, 2, FALSE), "")</f>
        <v>3.58</v>
      </c>
      <c r="Q2070">
        <f>IFERROR(VLOOKUP(A2070, bonddata!$A$28:$L$5930, 5, FALSE), "")</f>
        <v>2.96</v>
      </c>
      <c r="R2070">
        <f>IFERROR(VLOOKUP(A2070, bonddata!$A$28:$L$5930, 6, FALSE), "")</f>
        <v>3.55</v>
      </c>
      <c r="S2070">
        <f>IFERROR(VLOOKUP(A2070, bonddata!$A$28:$L$5930, 8, FALSE), "")</f>
        <v>2.88</v>
      </c>
      <c r="T2070">
        <f>IFERROR(VLOOKUP(A2070, bonddata!$A$28:$L$5930, 10, FALSE), "")</f>
        <v>2.79</v>
      </c>
      <c r="U2070">
        <f>IFERROR(VLOOKUP(A2070, btcdata!$A$2:$G$3292, 7, FALSE), "")</f>
        <v>-0.63</v>
      </c>
      <c r="V2070">
        <f>IFERROR(VLOOKUP(A2070, bmodata!$A$2:$G$3292, 7, FALSE), "")</f>
        <v>-3.26</v>
      </c>
      <c r="W2070" t="str">
        <f>IFERROR(VLOOKUP(A2070, cpidata!$A$14:$F$391, 2, FALSE), "")</f>
        <v/>
      </c>
      <c r="X2070" t="str">
        <f>IFERROR(VLOOKUP(A2070, cpidata!$A$14:$F$391, 3, FALSE), "")</f>
        <v/>
      </c>
      <c r="Y2070" t="str">
        <f>IFERROR(VLOOKUP(A2070, cpidata!$A$14:$F$391, 4, FALSE), "")</f>
        <v/>
      </c>
    </row>
    <row r="2071" spans="1:25" x14ac:dyDescent="0.25">
      <c r="A2071" s="1">
        <v>45051</v>
      </c>
      <c r="B2071">
        <f>IFERROR(VLOOKUP(A2071, interestdata!$A$19:$H$2369, 2, FALSE), "")</f>
        <v>4.5</v>
      </c>
      <c r="C2071">
        <f>IFERROR(VLOOKUP(A2071, interestdata!$A$19:$H$2369, 3, FALSE), "")</f>
        <v>4.75</v>
      </c>
      <c r="D2071">
        <f>IFERROR(VLOOKUP(A2071, interestdata!$A$19:$H$2369, 4, FALSE), "")</f>
        <v>4.5</v>
      </c>
      <c r="E2071" t="str">
        <f>IFERROR(VLOOKUP(A2071, interestdata!$A$19:$H$2369, 5, FALSE), "")</f>
        <v xml:space="preserve"> </v>
      </c>
      <c r="F2071" t="str">
        <f>IFERROR(VLOOKUP(A2071, interestdata!$A$19:$H$2369, 6, FALSE), "")</f>
        <v xml:space="preserve"> </v>
      </c>
      <c r="G2071" t="str">
        <f>IFERROR(VLOOKUP(A2071, interestdata!$A$19:$H$2369, 7, FALSE), "")</f>
        <v xml:space="preserve"> </v>
      </c>
      <c r="H2071" t="str">
        <f>IFERROR(VLOOKUP(A2071, interestdata!$A$19:$H$2369, 8, FALSE), "")</f>
        <v xml:space="preserve"> </v>
      </c>
      <c r="I2071">
        <f>IFERROR(VLOOKUP(A2071, interestdata!$A$2381:$B$2851, 2, FALSE), "")</f>
        <v>5.88</v>
      </c>
      <c r="J2071">
        <f>IFERROR(VLOOKUP(A2071, interestdata!$A$2381:$C$2851, 3, FALSE), "")</f>
        <v>6.17</v>
      </c>
      <c r="K2071" t="str">
        <f>IFERROR(VLOOKUP(A2071, interestdata!$A$2863:$B$3332, 2, FALSE), "")</f>
        <v/>
      </c>
      <c r="L2071" t="str">
        <f>IFERROR(VLOOKUP(A2071, tbilldata!$A$26:$E$1308, 2, FALSE), "")</f>
        <v/>
      </c>
      <c r="M2071" t="str">
        <f>IFERROR(VLOOKUP(A2071, tbilldata!$A$26:$E$1308, 3, FALSE), "")</f>
        <v/>
      </c>
      <c r="N2071" t="str">
        <f>IFERROR(VLOOKUP(A2071, tbilldata!$A$26:$E$1308, 4, FALSE), "")</f>
        <v/>
      </c>
      <c r="O2071" t="str">
        <f>IFERROR(VLOOKUP(A2071, tbilldata!$A$26:$E$1308, 5, FALSE), "")</f>
        <v/>
      </c>
      <c r="P2071">
        <f>IFERROR(VLOOKUP(A2071, bonddata!$A$28:$L$5930, 2, FALSE), "")</f>
        <v>3.73</v>
      </c>
      <c r="Q2071">
        <f>IFERROR(VLOOKUP(A2071, bonddata!$A$28:$L$5930, 5, FALSE), "")</f>
        <v>3.05</v>
      </c>
      <c r="R2071">
        <f>IFERROR(VLOOKUP(A2071, bonddata!$A$28:$L$5930, 6, FALSE), "")</f>
        <v>3.7</v>
      </c>
      <c r="S2071">
        <f>IFERROR(VLOOKUP(A2071, bonddata!$A$28:$L$5930, 8, FALSE), "")</f>
        <v>3.02</v>
      </c>
      <c r="T2071">
        <f>IFERROR(VLOOKUP(A2071, bonddata!$A$28:$L$5930, 10, FALSE), "")</f>
        <v>2.9</v>
      </c>
      <c r="U2071">
        <f>IFERROR(VLOOKUP(A2071, btcdata!$A$2:$G$3292, 7, FALSE), "")</f>
        <v>2.33</v>
      </c>
      <c r="V2071">
        <f>IFERROR(VLOOKUP(A2071, bmodata!$A$2:$G$3292, 7, FALSE), "")</f>
        <v>2.91</v>
      </c>
      <c r="W2071" t="str">
        <f>IFERROR(VLOOKUP(A2071, cpidata!$A$14:$F$391, 2, FALSE), "")</f>
        <v/>
      </c>
      <c r="X2071" t="str">
        <f>IFERROR(VLOOKUP(A2071, cpidata!$A$14:$F$391, 3, FALSE), "")</f>
        <v/>
      </c>
      <c r="Y2071" t="str">
        <f>IFERROR(VLOOKUP(A2071, cpidata!$A$14:$F$391, 4, FALSE), "")</f>
        <v/>
      </c>
    </row>
    <row r="2072" spans="1:25" x14ac:dyDescent="0.25">
      <c r="A2072" s="1">
        <v>45054</v>
      </c>
      <c r="B2072">
        <f>IFERROR(VLOOKUP(A2072, interestdata!$A$19:$H$2369, 2, FALSE), "")</f>
        <v>4.5</v>
      </c>
      <c r="C2072">
        <f>IFERROR(VLOOKUP(A2072, interestdata!$A$19:$H$2369, 3, FALSE), "")</f>
        <v>4.75</v>
      </c>
      <c r="D2072">
        <f>IFERROR(VLOOKUP(A2072, interestdata!$A$19:$H$2369, 4, FALSE), "")</f>
        <v>4.5</v>
      </c>
      <c r="E2072" t="str">
        <f>IFERROR(VLOOKUP(A2072, interestdata!$A$19:$H$2369, 5, FALSE), "")</f>
        <v xml:space="preserve"> </v>
      </c>
      <c r="F2072" t="str">
        <f>IFERROR(VLOOKUP(A2072, interestdata!$A$19:$H$2369, 6, FALSE), "")</f>
        <v xml:space="preserve"> </v>
      </c>
      <c r="G2072" t="str">
        <f>IFERROR(VLOOKUP(A2072, interestdata!$A$19:$H$2369, 7, FALSE), "")</f>
        <v xml:space="preserve"> </v>
      </c>
      <c r="H2072" t="str">
        <f>IFERROR(VLOOKUP(A2072, interestdata!$A$19:$H$2369, 8, FALSE), "")</f>
        <v xml:space="preserve"> </v>
      </c>
      <c r="I2072" t="str">
        <f>IFERROR(VLOOKUP(A2072, interestdata!$A$2381:$B$2851, 2, FALSE), "")</f>
        <v/>
      </c>
      <c r="J2072" t="str">
        <f>IFERROR(VLOOKUP(A2072, interestdata!$A$2381:$C$2851, 3, FALSE), "")</f>
        <v/>
      </c>
      <c r="K2072" t="str">
        <f>IFERROR(VLOOKUP(A2072, interestdata!$A$2863:$B$3332, 2, FALSE), "")</f>
        <v/>
      </c>
      <c r="L2072" t="str">
        <f>IFERROR(VLOOKUP(A2072, tbilldata!$A$26:$E$1308, 2, FALSE), "")</f>
        <v/>
      </c>
      <c r="M2072" t="str">
        <f>IFERROR(VLOOKUP(A2072, tbilldata!$A$26:$E$1308, 3, FALSE), "")</f>
        <v/>
      </c>
      <c r="N2072" t="str">
        <f>IFERROR(VLOOKUP(A2072, tbilldata!$A$26:$E$1308, 4, FALSE), "")</f>
        <v/>
      </c>
      <c r="O2072" t="str">
        <f>IFERROR(VLOOKUP(A2072, tbilldata!$A$26:$E$1308, 5, FALSE), "")</f>
        <v/>
      </c>
      <c r="P2072">
        <f>IFERROR(VLOOKUP(A2072, bonddata!$A$28:$L$5930, 2, FALSE), "")</f>
        <v>3.79</v>
      </c>
      <c r="Q2072">
        <f>IFERROR(VLOOKUP(A2072, bonddata!$A$28:$L$5930, 5, FALSE), "")</f>
        <v>3.11</v>
      </c>
      <c r="R2072">
        <f>IFERROR(VLOOKUP(A2072, bonddata!$A$28:$L$5930, 6, FALSE), "")</f>
        <v>3.76</v>
      </c>
      <c r="S2072">
        <f>IFERROR(VLOOKUP(A2072, bonddata!$A$28:$L$5930, 8, FALSE), "")</f>
        <v>3.08</v>
      </c>
      <c r="T2072">
        <f>IFERROR(VLOOKUP(A2072, bonddata!$A$28:$L$5930, 10, FALSE), "")</f>
        <v>2.96</v>
      </c>
      <c r="U2072">
        <f>IFERROR(VLOOKUP(A2072, btcdata!$A$2:$G$3292, 7, FALSE), "")</f>
        <v>-2.65</v>
      </c>
      <c r="V2072">
        <f>IFERROR(VLOOKUP(A2072, bmodata!$A$2:$G$3292, 7, FALSE), "")</f>
        <v>0.22</v>
      </c>
      <c r="W2072" t="str">
        <f>IFERROR(VLOOKUP(A2072, cpidata!$A$14:$F$391, 2, FALSE), "")</f>
        <v/>
      </c>
      <c r="X2072" t="str">
        <f>IFERROR(VLOOKUP(A2072, cpidata!$A$14:$F$391, 3, FALSE), "")</f>
        <v/>
      </c>
      <c r="Y2072" t="str">
        <f>IFERROR(VLOOKUP(A2072, cpidata!$A$14:$F$391, 4, FALSE), "")</f>
        <v/>
      </c>
    </row>
    <row r="2073" spans="1:25" x14ac:dyDescent="0.25">
      <c r="A2073" s="1">
        <v>45055</v>
      </c>
      <c r="B2073">
        <f>IFERROR(VLOOKUP(A2073, interestdata!$A$19:$H$2369, 2, FALSE), "")</f>
        <v>4.5</v>
      </c>
      <c r="C2073">
        <f>IFERROR(VLOOKUP(A2073, interestdata!$A$19:$H$2369, 3, FALSE), "")</f>
        <v>4.75</v>
      </c>
      <c r="D2073">
        <f>IFERROR(VLOOKUP(A2073, interestdata!$A$19:$H$2369, 4, FALSE), "")</f>
        <v>4.5</v>
      </c>
      <c r="E2073" t="str">
        <f>IFERROR(VLOOKUP(A2073, interestdata!$A$19:$H$2369, 5, FALSE), "")</f>
        <v xml:space="preserve"> </v>
      </c>
      <c r="F2073" t="str">
        <f>IFERROR(VLOOKUP(A2073, interestdata!$A$19:$H$2369, 6, FALSE), "")</f>
        <v xml:space="preserve"> </v>
      </c>
      <c r="G2073" t="str">
        <f>IFERROR(VLOOKUP(A2073, interestdata!$A$19:$H$2369, 7, FALSE), "")</f>
        <v xml:space="preserve"> </v>
      </c>
      <c r="H2073" t="str">
        <f>IFERROR(VLOOKUP(A2073, interestdata!$A$19:$H$2369, 8, FALSE), "")</f>
        <v xml:space="preserve"> </v>
      </c>
      <c r="I2073" t="str">
        <f>IFERROR(VLOOKUP(A2073, interestdata!$A$2381:$B$2851, 2, FALSE), "")</f>
        <v/>
      </c>
      <c r="J2073" t="str">
        <f>IFERROR(VLOOKUP(A2073, interestdata!$A$2381:$C$2851, 3, FALSE), "")</f>
        <v/>
      </c>
      <c r="K2073" t="str">
        <f>IFERROR(VLOOKUP(A2073, interestdata!$A$2863:$B$3332, 2, FALSE), "")</f>
        <v/>
      </c>
      <c r="L2073" t="str">
        <f>IFERROR(VLOOKUP(A2073, tbilldata!$A$26:$E$1308, 2, FALSE), "")</f>
        <v/>
      </c>
      <c r="M2073" t="str">
        <f>IFERROR(VLOOKUP(A2073, tbilldata!$A$26:$E$1308, 3, FALSE), "")</f>
        <v/>
      </c>
      <c r="N2073" t="str">
        <f>IFERROR(VLOOKUP(A2073, tbilldata!$A$26:$E$1308, 4, FALSE), "")</f>
        <v/>
      </c>
      <c r="O2073" t="str">
        <f>IFERROR(VLOOKUP(A2073, tbilldata!$A$26:$E$1308, 5, FALSE), "")</f>
        <v/>
      </c>
      <c r="P2073">
        <f>IFERROR(VLOOKUP(A2073, bonddata!$A$28:$L$5930, 2, FALSE), "")</f>
        <v>3.8</v>
      </c>
      <c r="Q2073">
        <f>IFERROR(VLOOKUP(A2073, bonddata!$A$28:$L$5930, 5, FALSE), "")</f>
        <v>3.09</v>
      </c>
      <c r="R2073">
        <f>IFERROR(VLOOKUP(A2073, bonddata!$A$28:$L$5930, 6, FALSE), "")</f>
        <v>3.77</v>
      </c>
      <c r="S2073">
        <f>IFERROR(VLOOKUP(A2073, bonddata!$A$28:$L$5930, 8, FALSE), "")</f>
        <v>3.08</v>
      </c>
      <c r="T2073">
        <f>IFERROR(VLOOKUP(A2073, bonddata!$A$28:$L$5930, 10, FALSE), "")</f>
        <v>2.95</v>
      </c>
      <c r="U2073">
        <f>IFERROR(VLOOKUP(A2073, btcdata!$A$2:$G$3292, 7, FALSE), "")</f>
        <v>-0.13</v>
      </c>
      <c r="V2073">
        <f>IFERROR(VLOOKUP(A2073, bmodata!$A$2:$G$3292, 7, FALSE), "")</f>
        <v>-0.31</v>
      </c>
      <c r="W2073" t="str">
        <f>IFERROR(VLOOKUP(A2073, cpidata!$A$14:$F$391, 2, FALSE), "")</f>
        <v/>
      </c>
      <c r="X2073" t="str">
        <f>IFERROR(VLOOKUP(A2073, cpidata!$A$14:$F$391, 3, FALSE), "")</f>
        <v/>
      </c>
      <c r="Y2073" t="str">
        <f>IFERROR(VLOOKUP(A2073, cpidata!$A$14:$F$391, 4, FALSE), "")</f>
        <v/>
      </c>
    </row>
    <row r="2074" spans="1:25" x14ac:dyDescent="0.25">
      <c r="A2074" s="1">
        <v>45056</v>
      </c>
      <c r="B2074">
        <f>IFERROR(VLOOKUP(A2074, interestdata!$A$19:$H$2369, 2, FALSE), "")</f>
        <v>4.5</v>
      </c>
      <c r="C2074">
        <f>IFERROR(VLOOKUP(A2074, interestdata!$A$19:$H$2369, 3, FALSE), "")</f>
        <v>4.75</v>
      </c>
      <c r="D2074">
        <f>IFERROR(VLOOKUP(A2074, interestdata!$A$19:$H$2369, 4, FALSE), "")</f>
        <v>4.5</v>
      </c>
      <c r="E2074" t="str">
        <f>IFERROR(VLOOKUP(A2074, interestdata!$A$19:$H$2369, 5, FALSE), "")</f>
        <v xml:space="preserve"> </v>
      </c>
      <c r="F2074" t="str">
        <f>IFERROR(VLOOKUP(A2074, interestdata!$A$19:$H$2369, 6, FALSE), "")</f>
        <v xml:space="preserve"> </v>
      </c>
      <c r="G2074" t="str">
        <f>IFERROR(VLOOKUP(A2074, interestdata!$A$19:$H$2369, 7, FALSE), "")</f>
        <v xml:space="preserve"> </v>
      </c>
      <c r="H2074" t="str">
        <f>IFERROR(VLOOKUP(A2074, interestdata!$A$19:$H$2369, 8, FALSE), "")</f>
        <v xml:space="preserve"> </v>
      </c>
      <c r="I2074" t="str">
        <f>IFERROR(VLOOKUP(A2074, interestdata!$A$2381:$B$2851, 2, FALSE), "")</f>
        <v/>
      </c>
      <c r="J2074" t="str">
        <f>IFERROR(VLOOKUP(A2074, interestdata!$A$2381:$C$2851, 3, FALSE), "")</f>
        <v/>
      </c>
      <c r="K2074" t="str">
        <f>IFERROR(VLOOKUP(A2074, interestdata!$A$2863:$B$3332, 2, FALSE), "")</f>
        <v/>
      </c>
      <c r="L2074">
        <f>IFERROR(VLOOKUP(A2074, tbilldata!$A$26:$E$1308, 2, FALSE), "")</f>
        <v>4.3099999999999996</v>
      </c>
      <c r="M2074">
        <f>IFERROR(VLOOKUP(A2074, tbilldata!$A$26:$E$1308, 3, FALSE), "")</f>
        <v>4.41</v>
      </c>
      <c r="N2074">
        <f>IFERROR(VLOOKUP(A2074, tbilldata!$A$26:$E$1308, 4, FALSE), "")</f>
        <v>4.4400000000000004</v>
      </c>
      <c r="O2074">
        <f>IFERROR(VLOOKUP(A2074, tbilldata!$A$26:$E$1308, 5, FALSE), "")</f>
        <v>4.4000000000000004</v>
      </c>
      <c r="P2074">
        <f>IFERROR(VLOOKUP(A2074, bonddata!$A$28:$L$5930, 2, FALSE), "")</f>
        <v>3.72</v>
      </c>
      <c r="Q2074">
        <f>IFERROR(VLOOKUP(A2074, bonddata!$A$28:$L$5930, 5, FALSE), "")</f>
        <v>3.04</v>
      </c>
      <c r="R2074">
        <f>IFERROR(VLOOKUP(A2074, bonddata!$A$28:$L$5930, 6, FALSE), "")</f>
        <v>3.68</v>
      </c>
      <c r="S2074">
        <f>IFERROR(VLOOKUP(A2074, bonddata!$A$28:$L$5930, 8, FALSE), "")</f>
        <v>2.99</v>
      </c>
      <c r="T2074">
        <f>IFERROR(VLOOKUP(A2074, bonddata!$A$28:$L$5930, 10, FALSE), "")</f>
        <v>2.89</v>
      </c>
      <c r="U2074">
        <f>IFERROR(VLOOKUP(A2074, btcdata!$A$2:$G$3292, 7, FALSE), "")</f>
        <v>-0.11</v>
      </c>
      <c r="V2074">
        <f>IFERROR(VLOOKUP(A2074, bmodata!$A$2:$G$3292, 7, FALSE), "")</f>
        <v>0.13</v>
      </c>
      <c r="W2074" t="str">
        <f>IFERROR(VLOOKUP(A2074, cpidata!$A$14:$F$391, 2, FALSE), "")</f>
        <v/>
      </c>
      <c r="X2074" t="str">
        <f>IFERROR(VLOOKUP(A2074, cpidata!$A$14:$F$391, 3, FALSE), "")</f>
        <v/>
      </c>
      <c r="Y2074" t="str">
        <f>IFERROR(VLOOKUP(A2074, cpidata!$A$14:$F$391, 4, FALSE), "")</f>
        <v/>
      </c>
    </row>
    <row r="2075" spans="1:25" x14ac:dyDescent="0.25">
      <c r="A2075" s="1">
        <v>45057</v>
      </c>
      <c r="B2075">
        <f>IFERROR(VLOOKUP(A2075, interestdata!$A$19:$H$2369, 2, FALSE), "")</f>
        <v>4.5</v>
      </c>
      <c r="C2075">
        <f>IFERROR(VLOOKUP(A2075, interestdata!$A$19:$H$2369, 3, FALSE), "")</f>
        <v>4.75</v>
      </c>
      <c r="D2075">
        <f>IFERROR(VLOOKUP(A2075, interestdata!$A$19:$H$2369, 4, FALSE), "")</f>
        <v>4.5</v>
      </c>
      <c r="E2075" t="str">
        <f>IFERROR(VLOOKUP(A2075, interestdata!$A$19:$H$2369, 5, FALSE), "")</f>
        <v xml:space="preserve"> </v>
      </c>
      <c r="F2075" t="str">
        <f>IFERROR(VLOOKUP(A2075, interestdata!$A$19:$H$2369, 6, FALSE), "")</f>
        <v xml:space="preserve"> </v>
      </c>
      <c r="G2075" t="str">
        <f>IFERROR(VLOOKUP(A2075, interestdata!$A$19:$H$2369, 7, FALSE), "")</f>
        <v xml:space="preserve"> </v>
      </c>
      <c r="H2075" t="str">
        <f>IFERROR(VLOOKUP(A2075, interestdata!$A$19:$H$2369, 8, FALSE), "")</f>
        <v xml:space="preserve"> </v>
      </c>
      <c r="I2075" t="str">
        <f>IFERROR(VLOOKUP(A2075, interestdata!$A$2381:$B$2851, 2, FALSE), "")</f>
        <v/>
      </c>
      <c r="J2075" t="str">
        <f>IFERROR(VLOOKUP(A2075, interestdata!$A$2381:$C$2851, 3, FALSE), "")</f>
        <v/>
      </c>
      <c r="K2075">
        <f>IFERROR(VLOOKUP(A2075, interestdata!$A$2863:$B$3332, 2, FALSE), "")</f>
        <v>5.7</v>
      </c>
      <c r="L2075" t="str">
        <f>IFERROR(VLOOKUP(A2075, tbilldata!$A$26:$E$1308, 2, FALSE), "")</f>
        <v/>
      </c>
      <c r="M2075" t="str">
        <f>IFERROR(VLOOKUP(A2075, tbilldata!$A$26:$E$1308, 3, FALSE), "")</f>
        <v/>
      </c>
      <c r="N2075" t="str">
        <f>IFERROR(VLOOKUP(A2075, tbilldata!$A$26:$E$1308, 4, FALSE), "")</f>
        <v/>
      </c>
      <c r="O2075" t="str">
        <f>IFERROR(VLOOKUP(A2075, tbilldata!$A$26:$E$1308, 5, FALSE), "")</f>
        <v/>
      </c>
      <c r="P2075">
        <f>IFERROR(VLOOKUP(A2075, bonddata!$A$28:$L$5930, 2, FALSE), "")</f>
        <v>3.68</v>
      </c>
      <c r="Q2075">
        <f>IFERROR(VLOOKUP(A2075, bonddata!$A$28:$L$5930, 5, FALSE), "")</f>
        <v>2.97</v>
      </c>
      <c r="R2075">
        <f>IFERROR(VLOOKUP(A2075, bonddata!$A$28:$L$5930, 6, FALSE), "")</f>
        <v>3.65</v>
      </c>
      <c r="S2075">
        <f>IFERROR(VLOOKUP(A2075, bonddata!$A$28:$L$5930, 8, FALSE), "")</f>
        <v>2.94</v>
      </c>
      <c r="T2075">
        <f>IFERROR(VLOOKUP(A2075, bonddata!$A$28:$L$5930, 10, FALSE), "")</f>
        <v>2.82</v>
      </c>
      <c r="U2075">
        <f>IFERROR(VLOOKUP(A2075, btcdata!$A$2:$G$3292, 7, FALSE), "")</f>
        <v>-2.25</v>
      </c>
      <c r="V2075">
        <f>IFERROR(VLOOKUP(A2075, bmodata!$A$2:$G$3292, 7, FALSE), "")</f>
        <v>0.25</v>
      </c>
      <c r="W2075" t="str">
        <f>IFERROR(VLOOKUP(A2075, cpidata!$A$14:$F$391, 2, FALSE), "")</f>
        <v/>
      </c>
      <c r="X2075" t="str">
        <f>IFERROR(VLOOKUP(A2075, cpidata!$A$14:$F$391, 3, FALSE), "")</f>
        <v/>
      </c>
      <c r="Y2075" t="str">
        <f>IFERROR(VLOOKUP(A2075, cpidata!$A$14:$F$391, 4, FALSE), "")</f>
        <v/>
      </c>
    </row>
    <row r="2076" spans="1:25" x14ac:dyDescent="0.25">
      <c r="A2076" s="1">
        <v>45058</v>
      </c>
      <c r="B2076">
        <f>IFERROR(VLOOKUP(A2076, interestdata!$A$19:$H$2369, 2, FALSE), "")</f>
        <v>4.5</v>
      </c>
      <c r="C2076">
        <f>IFERROR(VLOOKUP(A2076, interestdata!$A$19:$H$2369, 3, FALSE), "")</f>
        <v>4.75</v>
      </c>
      <c r="D2076">
        <f>IFERROR(VLOOKUP(A2076, interestdata!$A$19:$H$2369, 4, FALSE), "")</f>
        <v>4.5</v>
      </c>
      <c r="E2076" t="str">
        <f>IFERROR(VLOOKUP(A2076, interestdata!$A$19:$H$2369, 5, FALSE), "")</f>
        <v xml:space="preserve"> </v>
      </c>
      <c r="F2076" t="str">
        <f>IFERROR(VLOOKUP(A2076, interestdata!$A$19:$H$2369, 6, FALSE), "")</f>
        <v xml:space="preserve"> </v>
      </c>
      <c r="G2076" t="str">
        <f>IFERROR(VLOOKUP(A2076, interestdata!$A$19:$H$2369, 7, FALSE), "")</f>
        <v xml:space="preserve"> </v>
      </c>
      <c r="H2076" t="str">
        <f>IFERROR(VLOOKUP(A2076, interestdata!$A$19:$H$2369, 8, FALSE), "")</f>
        <v xml:space="preserve"> </v>
      </c>
      <c r="I2076">
        <f>IFERROR(VLOOKUP(A2076, interestdata!$A$2381:$B$2851, 2, FALSE), "")</f>
        <v>5.89</v>
      </c>
      <c r="J2076">
        <f>IFERROR(VLOOKUP(A2076, interestdata!$A$2381:$C$2851, 3, FALSE), "")</f>
        <v>6.18</v>
      </c>
      <c r="K2076" t="str">
        <f>IFERROR(VLOOKUP(A2076, interestdata!$A$2863:$B$3332, 2, FALSE), "")</f>
        <v/>
      </c>
      <c r="L2076" t="str">
        <f>IFERROR(VLOOKUP(A2076, tbilldata!$A$26:$E$1308, 2, FALSE), "")</f>
        <v/>
      </c>
      <c r="M2076" t="str">
        <f>IFERROR(VLOOKUP(A2076, tbilldata!$A$26:$E$1308, 3, FALSE), "")</f>
        <v/>
      </c>
      <c r="N2076" t="str">
        <f>IFERROR(VLOOKUP(A2076, tbilldata!$A$26:$E$1308, 4, FALSE), "")</f>
        <v/>
      </c>
      <c r="O2076" t="str">
        <f>IFERROR(VLOOKUP(A2076, tbilldata!$A$26:$E$1308, 5, FALSE), "")</f>
        <v/>
      </c>
      <c r="P2076">
        <f>IFERROR(VLOOKUP(A2076, bonddata!$A$28:$L$5930, 2, FALSE), "")</f>
        <v>3.76</v>
      </c>
      <c r="Q2076">
        <f>IFERROR(VLOOKUP(A2076, bonddata!$A$28:$L$5930, 5, FALSE), "")</f>
        <v>2.98</v>
      </c>
      <c r="R2076">
        <f>IFERROR(VLOOKUP(A2076, bonddata!$A$28:$L$5930, 6, FALSE), "")</f>
        <v>3.73</v>
      </c>
      <c r="S2076">
        <f>IFERROR(VLOOKUP(A2076, bonddata!$A$28:$L$5930, 8, FALSE), "")</f>
        <v>3</v>
      </c>
      <c r="T2076">
        <f>IFERROR(VLOOKUP(A2076, bonddata!$A$28:$L$5930, 10, FALSE), "")</f>
        <v>2.87</v>
      </c>
      <c r="U2076">
        <f>IFERROR(VLOOKUP(A2076, btcdata!$A$2:$G$3292, 7, FALSE), "")</f>
        <v>-0.68</v>
      </c>
      <c r="V2076">
        <f>IFERROR(VLOOKUP(A2076, bmodata!$A$2:$G$3292, 7, FALSE), "")</f>
        <v>0.7</v>
      </c>
      <c r="W2076" t="str">
        <f>IFERROR(VLOOKUP(A2076, cpidata!$A$14:$F$391, 2, FALSE), "")</f>
        <v/>
      </c>
      <c r="X2076" t="str">
        <f>IFERROR(VLOOKUP(A2076, cpidata!$A$14:$F$391, 3, FALSE), "")</f>
        <v/>
      </c>
      <c r="Y2076" t="str">
        <f>IFERROR(VLOOKUP(A2076, cpidata!$A$14:$F$391, 4, FALSE), "")</f>
        <v/>
      </c>
    </row>
    <row r="2077" spans="1:25" x14ac:dyDescent="0.25">
      <c r="A2077" s="1">
        <v>45061</v>
      </c>
      <c r="B2077">
        <f>IFERROR(VLOOKUP(A2077, interestdata!$A$19:$H$2369, 2, FALSE), "")</f>
        <v>4.5</v>
      </c>
      <c r="C2077">
        <f>IFERROR(VLOOKUP(A2077, interestdata!$A$19:$H$2369, 3, FALSE), "")</f>
        <v>4.75</v>
      </c>
      <c r="D2077">
        <f>IFERROR(VLOOKUP(A2077, interestdata!$A$19:$H$2369, 4, FALSE), "")</f>
        <v>4.5</v>
      </c>
      <c r="E2077" t="str">
        <f>IFERROR(VLOOKUP(A2077, interestdata!$A$19:$H$2369, 5, FALSE), "")</f>
        <v xml:space="preserve"> </v>
      </c>
      <c r="F2077" t="str">
        <f>IFERROR(VLOOKUP(A2077, interestdata!$A$19:$H$2369, 6, FALSE), "")</f>
        <v xml:space="preserve"> </v>
      </c>
      <c r="G2077" t="str">
        <f>IFERROR(VLOOKUP(A2077, interestdata!$A$19:$H$2369, 7, FALSE), "")</f>
        <v xml:space="preserve"> </v>
      </c>
      <c r="H2077" t="str">
        <f>IFERROR(VLOOKUP(A2077, interestdata!$A$19:$H$2369, 8, FALSE), "")</f>
        <v xml:space="preserve"> </v>
      </c>
      <c r="I2077" t="str">
        <f>IFERROR(VLOOKUP(A2077, interestdata!$A$2381:$B$2851, 2, FALSE), "")</f>
        <v/>
      </c>
      <c r="J2077" t="str">
        <f>IFERROR(VLOOKUP(A2077, interestdata!$A$2381:$C$2851, 3, FALSE), "")</f>
        <v/>
      </c>
      <c r="K2077" t="str">
        <f>IFERROR(VLOOKUP(A2077, interestdata!$A$2863:$B$3332, 2, FALSE), "")</f>
        <v/>
      </c>
      <c r="L2077" t="str">
        <f>IFERROR(VLOOKUP(A2077, tbilldata!$A$26:$E$1308, 2, FALSE), "")</f>
        <v/>
      </c>
      <c r="M2077" t="str">
        <f>IFERROR(VLOOKUP(A2077, tbilldata!$A$26:$E$1308, 3, FALSE), "")</f>
        <v/>
      </c>
      <c r="N2077" t="str">
        <f>IFERROR(VLOOKUP(A2077, tbilldata!$A$26:$E$1308, 4, FALSE), "")</f>
        <v/>
      </c>
      <c r="O2077" t="str">
        <f>IFERROR(VLOOKUP(A2077, tbilldata!$A$26:$E$1308, 5, FALSE), "")</f>
        <v/>
      </c>
      <c r="P2077">
        <f>IFERROR(VLOOKUP(A2077, bonddata!$A$28:$L$5930, 2, FALSE), "")</f>
        <v>3.83</v>
      </c>
      <c r="Q2077">
        <f>IFERROR(VLOOKUP(A2077, bonddata!$A$28:$L$5930, 5, FALSE), "")</f>
        <v>3.04</v>
      </c>
      <c r="R2077">
        <f>IFERROR(VLOOKUP(A2077, bonddata!$A$28:$L$5930, 6, FALSE), "")</f>
        <v>3.8</v>
      </c>
      <c r="S2077">
        <f>IFERROR(VLOOKUP(A2077, bonddata!$A$28:$L$5930, 8, FALSE), "")</f>
        <v>3.08</v>
      </c>
      <c r="T2077">
        <f>IFERROR(VLOOKUP(A2077, bonddata!$A$28:$L$5930, 10, FALSE), "")</f>
        <v>2.95</v>
      </c>
      <c r="U2077">
        <f>IFERROR(VLOOKUP(A2077, btcdata!$A$2:$G$3292, 7, FALSE), "")</f>
        <v>0.98</v>
      </c>
      <c r="V2077">
        <f>IFERROR(VLOOKUP(A2077, bmodata!$A$2:$G$3292, 7, FALSE), "")</f>
        <v>0.87</v>
      </c>
      <c r="W2077" t="str">
        <f>IFERROR(VLOOKUP(A2077, cpidata!$A$14:$F$391, 2, FALSE), "")</f>
        <v/>
      </c>
      <c r="X2077" t="str">
        <f>IFERROR(VLOOKUP(A2077, cpidata!$A$14:$F$391, 3, FALSE), "")</f>
        <v/>
      </c>
      <c r="Y2077" t="str">
        <f>IFERROR(VLOOKUP(A2077, cpidata!$A$14:$F$391, 4, FALSE), "")</f>
        <v/>
      </c>
    </row>
    <row r="2078" spans="1:25" x14ac:dyDescent="0.25">
      <c r="A2078" s="1">
        <v>45062</v>
      </c>
      <c r="B2078">
        <f>IFERROR(VLOOKUP(A2078, interestdata!$A$19:$H$2369, 2, FALSE), "")</f>
        <v>4.5</v>
      </c>
      <c r="C2078">
        <f>IFERROR(VLOOKUP(A2078, interestdata!$A$19:$H$2369, 3, FALSE), "")</f>
        <v>4.75</v>
      </c>
      <c r="D2078">
        <f>IFERROR(VLOOKUP(A2078, interestdata!$A$19:$H$2369, 4, FALSE), "")</f>
        <v>4.5</v>
      </c>
      <c r="E2078" t="str">
        <f>IFERROR(VLOOKUP(A2078, interestdata!$A$19:$H$2369, 5, FALSE), "")</f>
        <v xml:space="preserve"> </v>
      </c>
      <c r="F2078" t="str">
        <f>IFERROR(VLOOKUP(A2078, interestdata!$A$19:$H$2369, 6, FALSE), "")</f>
        <v xml:space="preserve"> </v>
      </c>
      <c r="G2078" t="str">
        <f>IFERROR(VLOOKUP(A2078, interestdata!$A$19:$H$2369, 7, FALSE), "")</f>
        <v xml:space="preserve"> </v>
      </c>
      <c r="H2078" t="str">
        <f>IFERROR(VLOOKUP(A2078, interestdata!$A$19:$H$2369, 8, FALSE), "")</f>
        <v xml:space="preserve"> </v>
      </c>
      <c r="I2078" t="str">
        <f>IFERROR(VLOOKUP(A2078, interestdata!$A$2381:$B$2851, 2, FALSE), "")</f>
        <v/>
      </c>
      <c r="J2078" t="str">
        <f>IFERROR(VLOOKUP(A2078, interestdata!$A$2381:$C$2851, 3, FALSE), "")</f>
        <v/>
      </c>
      <c r="K2078" t="str">
        <f>IFERROR(VLOOKUP(A2078, interestdata!$A$2863:$B$3332, 2, FALSE), "")</f>
        <v/>
      </c>
      <c r="L2078" t="str">
        <f>IFERROR(VLOOKUP(A2078, tbilldata!$A$26:$E$1308, 2, FALSE), "")</f>
        <v/>
      </c>
      <c r="M2078" t="str">
        <f>IFERROR(VLOOKUP(A2078, tbilldata!$A$26:$E$1308, 3, FALSE), "")</f>
        <v/>
      </c>
      <c r="N2078" t="str">
        <f>IFERROR(VLOOKUP(A2078, tbilldata!$A$26:$E$1308, 4, FALSE), "")</f>
        <v/>
      </c>
      <c r="O2078" t="str">
        <f>IFERROR(VLOOKUP(A2078, tbilldata!$A$26:$E$1308, 5, FALSE), "")</f>
        <v/>
      </c>
      <c r="P2078">
        <f>IFERROR(VLOOKUP(A2078, bonddata!$A$28:$L$5930, 2, FALSE), "")</f>
        <v>3.98</v>
      </c>
      <c r="Q2078">
        <f>IFERROR(VLOOKUP(A2078, bonddata!$A$28:$L$5930, 5, FALSE), "")</f>
        <v>3.11</v>
      </c>
      <c r="R2078">
        <f>IFERROR(VLOOKUP(A2078, bonddata!$A$28:$L$5930, 6, FALSE), "")</f>
        <v>3.95</v>
      </c>
      <c r="S2078">
        <f>IFERROR(VLOOKUP(A2078, bonddata!$A$28:$L$5930, 8, FALSE), "")</f>
        <v>3.21</v>
      </c>
      <c r="T2078">
        <f>IFERROR(VLOOKUP(A2078, bonddata!$A$28:$L$5930, 10, FALSE), "")</f>
        <v>3.05</v>
      </c>
      <c r="U2078">
        <f>IFERROR(VLOOKUP(A2078, btcdata!$A$2:$G$3292, 7, FALSE), "")</f>
        <v>-0.55000000000000004</v>
      </c>
      <c r="V2078">
        <f>IFERROR(VLOOKUP(A2078, bmodata!$A$2:$G$3292, 7, FALSE), "")</f>
        <v>-1.43</v>
      </c>
      <c r="W2078" t="str">
        <f>IFERROR(VLOOKUP(A2078, cpidata!$A$14:$F$391, 2, FALSE), "")</f>
        <v/>
      </c>
      <c r="X2078" t="str">
        <f>IFERROR(VLOOKUP(A2078, cpidata!$A$14:$F$391, 3, FALSE), "")</f>
        <v/>
      </c>
      <c r="Y2078" t="str">
        <f>IFERROR(VLOOKUP(A2078, cpidata!$A$14:$F$391, 4, FALSE), "")</f>
        <v/>
      </c>
    </row>
    <row r="2079" spans="1:25" x14ac:dyDescent="0.25">
      <c r="A2079" s="1">
        <v>45063</v>
      </c>
      <c r="B2079">
        <f>IFERROR(VLOOKUP(A2079, interestdata!$A$19:$H$2369, 2, FALSE), "")</f>
        <v>4.5</v>
      </c>
      <c r="C2079">
        <f>IFERROR(VLOOKUP(A2079, interestdata!$A$19:$H$2369, 3, FALSE), "")</f>
        <v>4.75</v>
      </c>
      <c r="D2079">
        <f>IFERROR(VLOOKUP(A2079, interestdata!$A$19:$H$2369, 4, FALSE), "")</f>
        <v>4.5</v>
      </c>
      <c r="E2079" t="str">
        <f>IFERROR(VLOOKUP(A2079, interestdata!$A$19:$H$2369, 5, FALSE), "")</f>
        <v xml:space="preserve"> </v>
      </c>
      <c r="F2079" t="str">
        <f>IFERROR(VLOOKUP(A2079, interestdata!$A$19:$H$2369, 6, FALSE), "")</f>
        <v xml:space="preserve"> </v>
      </c>
      <c r="G2079" t="str">
        <f>IFERROR(VLOOKUP(A2079, interestdata!$A$19:$H$2369, 7, FALSE), "")</f>
        <v xml:space="preserve"> </v>
      </c>
      <c r="H2079" t="str">
        <f>IFERROR(VLOOKUP(A2079, interestdata!$A$19:$H$2369, 8, FALSE), "")</f>
        <v xml:space="preserve"> </v>
      </c>
      <c r="I2079" t="str">
        <f>IFERROR(VLOOKUP(A2079, interestdata!$A$2381:$B$2851, 2, FALSE), "")</f>
        <v/>
      </c>
      <c r="J2079" t="str">
        <f>IFERROR(VLOOKUP(A2079, interestdata!$A$2381:$C$2851, 3, FALSE), "")</f>
        <v/>
      </c>
      <c r="K2079" t="str">
        <f>IFERROR(VLOOKUP(A2079, interestdata!$A$2863:$B$3332, 2, FALSE), "")</f>
        <v/>
      </c>
      <c r="L2079">
        <f>IFERROR(VLOOKUP(A2079, tbilldata!$A$26:$E$1308, 2, FALSE), "")</f>
        <v>4.49</v>
      </c>
      <c r="M2079">
        <f>IFERROR(VLOOKUP(A2079, tbilldata!$A$26:$E$1308, 3, FALSE), "")</f>
        <v>4.47</v>
      </c>
      <c r="N2079">
        <f>IFERROR(VLOOKUP(A2079, tbilldata!$A$26:$E$1308, 4, FALSE), "")</f>
        <v>4.5199999999999996</v>
      </c>
      <c r="O2079">
        <f>IFERROR(VLOOKUP(A2079, tbilldata!$A$26:$E$1308, 5, FALSE), "")</f>
        <v>4.6399999999999997</v>
      </c>
      <c r="P2079">
        <f>IFERROR(VLOOKUP(A2079, bonddata!$A$28:$L$5930, 2, FALSE), "")</f>
        <v>4.0599999999999996</v>
      </c>
      <c r="Q2079">
        <f>IFERROR(VLOOKUP(A2079, bonddata!$A$28:$L$5930, 5, FALSE), "")</f>
        <v>3.13</v>
      </c>
      <c r="R2079">
        <f>IFERROR(VLOOKUP(A2079, bonddata!$A$28:$L$5930, 6, FALSE), "")</f>
        <v>4.04</v>
      </c>
      <c r="S2079">
        <f>IFERROR(VLOOKUP(A2079, bonddata!$A$28:$L$5930, 8, FALSE), "")</f>
        <v>3.29</v>
      </c>
      <c r="T2079">
        <f>IFERROR(VLOOKUP(A2079, bonddata!$A$28:$L$5930, 10, FALSE), "")</f>
        <v>3.09</v>
      </c>
      <c r="U2079">
        <f>IFERROR(VLOOKUP(A2079, btcdata!$A$2:$G$3292, 7, FALSE), "")</f>
        <v>1.36</v>
      </c>
      <c r="V2079">
        <f>IFERROR(VLOOKUP(A2079, bmodata!$A$2:$G$3292, 7, FALSE), "")</f>
        <v>1.18</v>
      </c>
      <c r="W2079" t="str">
        <f>IFERROR(VLOOKUP(A2079, cpidata!$A$14:$F$391, 2, FALSE), "")</f>
        <v/>
      </c>
      <c r="X2079" t="str">
        <f>IFERROR(VLOOKUP(A2079, cpidata!$A$14:$F$391, 3, FALSE), "")</f>
        <v/>
      </c>
      <c r="Y2079" t="str">
        <f>IFERROR(VLOOKUP(A2079, cpidata!$A$14:$F$391, 4, FALSE), "")</f>
        <v/>
      </c>
    </row>
    <row r="2080" spans="1:25" x14ac:dyDescent="0.25">
      <c r="A2080" s="1">
        <v>45064</v>
      </c>
      <c r="B2080">
        <f>IFERROR(VLOOKUP(A2080, interestdata!$A$19:$H$2369, 2, FALSE), "")</f>
        <v>4.5</v>
      </c>
      <c r="C2080">
        <f>IFERROR(VLOOKUP(A2080, interestdata!$A$19:$H$2369, 3, FALSE), "")</f>
        <v>4.75</v>
      </c>
      <c r="D2080">
        <f>IFERROR(VLOOKUP(A2080, interestdata!$A$19:$H$2369, 4, FALSE), "")</f>
        <v>4.5</v>
      </c>
      <c r="E2080" t="str">
        <f>IFERROR(VLOOKUP(A2080, interestdata!$A$19:$H$2369, 5, FALSE), "")</f>
        <v xml:space="preserve"> </v>
      </c>
      <c r="F2080" t="str">
        <f>IFERROR(VLOOKUP(A2080, interestdata!$A$19:$H$2369, 6, FALSE), "")</f>
        <v xml:space="preserve"> </v>
      </c>
      <c r="G2080" t="str">
        <f>IFERROR(VLOOKUP(A2080, interestdata!$A$19:$H$2369, 7, FALSE), "")</f>
        <v xml:space="preserve"> </v>
      </c>
      <c r="H2080" t="str">
        <f>IFERROR(VLOOKUP(A2080, interestdata!$A$19:$H$2369, 8, FALSE), "")</f>
        <v xml:space="preserve"> </v>
      </c>
      <c r="I2080" t="str">
        <f>IFERROR(VLOOKUP(A2080, interestdata!$A$2381:$B$2851, 2, FALSE), "")</f>
        <v/>
      </c>
      <c r="J2080" t="str">
        <f>IFERROR(VLOOKUP(A2080, interestdata!$A$2381:$C$2851, 3, FALSE), "")</f>
        <v/>
      </c>
      <c r="K2080">
        <f>IFERROR(VLOOKUP(A2080, interestdata!$A$2863:$B$3332, 2, FALSE), "")</f>
        <v>5.7</v>
      </c>
      <c r="L2080" t="str">
        <f>IFERROR(VLOOKUP(A2080, tbilldata!$A$26:$E$1308, 2, FALSE), "")</f>
        <v/>
      </c>
      <c r="M2080" t="str">
        <f>IFERROR(VLOOKUP(A2080, tbilldata!$A$26:$E$1308, 3, FALSE), "")</f>
        <v/>
      </c>
      <c r="N2080" t="str">
        <f>IFERROR(VLOOKUP(A2080, tbilldata!$A$26:$E$1308, 4, FALSE), "")</f>
        <v/>
      </c>
      <c r="O2080" t="str">
        <f>IFERROR(VLOOKUP(A2080, tbilldata!$A$26:$E$1308, 5, FALSE), "")</f>
        <v/>
      </c>
      <c r="P2080">
        <f>IFERROR(VLOOKUP(A2080, bonddata!$A$28:$L$5930, 2, FALSE), "")</f>
        <v>4.0999999999999996</v>
      </c>
      <c r="Q2080">
        <f>IFERROR(VLOOKUP(A2080, bonddata!$A$28:$L$5930, 5, FALSE), "")</f>
        <v>3.2</v>
      </c>
      <c r="R2080">
        <f>IFERROR(VLOOKUP(A2080, bonddata!$A$28:$L$5930, 6, FALSE), "")</f>
        <v>4.08</v>
      </c>
      <c r="S2080">
        <f>IFERROR(VLOOKUP(A2080, bonddata!$A$28:$L$5930, 8, FALSE), "")</f>
        <v>3.36</v>
      </c>
      <c r="T2080">
        <f>IFERROR(VLOOKUP(A2080, bonddata!$A$28:$L$5930, 10, FALSE), "")</f>
        <v>3.18</v>
      </c>
      <c r="U2080">
        <f>IFERROR(VLOOKUP(A2080, btcdata!$A$2:$G$3292, 7, FALSE), "")</f>
        <v>-2.1</v>
      </c>
      <c r="V2080">
        <f>IFERROR(VLOOKUP(A2080, bmodata!$A$2:$G$3292, 7, FALSE), "")</f>
        <v>-0.49</v>
      </c>
      <c r="W2080" t="str">
        <f>IFERROR(VLOOKUP(A2080, cpidata!$A$14:$F$391, 2, FALSE), "")</f>
        <v/>
      </c>
      <c r="X2080" t="str">
        <f>IFERROR(VLOOKUP(A2080, cpidata!$A$14:$F$391, 3, FALSE), "")</f>
        <v/>
      </c>
      <c r="Y2080" t="str">
        <f>IFERROR(VLOOKUP(A2080, cpidata!$A$14:$F$391, 4, FALSE), "")</f>
        <v/>
      </c>
    </row>
    <row r="2081" spans="1:25" x14ac:dyDescent="0.25">
      <c r="A2081" s="1">
        <v>45065</v>
      </c>
      <c r="B2081">
        <f>IFERROR(VLOOKUP(A2081, interestdata!$A$19:$H$2369, 2, FALSE), "")</f>
        <v>4.5</v>
      </c>
      <c r="C2081">
        <f>IFERROR(VLOOKUP(A2081, interestdata!$A$19:$H$2369, 3, FALSE), "")</f>
        <v>4.75</v>
      </c>
      <c r="D2081">
        <f>IFERROR(VLOOKUP(A2081, interestdata!$A$19:$H$2369, 4, FALSE), "")</f>
        <v>4.5</v>
      </c>
      <c r="E2081" t="str">
        <f>IFERROR(VLOOKUP(A2081, interestdata!$A$19:$H$2369, 5, FALSE), "")</f>
        <v xml:space="preserve"> </v>
      </c>
      <c r="F2081" t="str">
        <f>IFERROR(VLOOKUP(A2081, interestdata!$A$19:$H$2369, 6, FALSE), "")</f>
        <v xml:space="preserve"> </v>
      </c>
      <c r="G2081" t="str">
        <f>IFERROR(VLOOKUP(A2081, interestdata!$A$19:$H$2369, 7, FALSE), "")</f>
        <v xml:space="preserve"> </v>
      </c>
      <c r="H2081" t="str">
        <f>IFERROR(VLOOKUP(A2081, interestdata!$A$19:$H$2369, 8, FALSE), "")</f>
        <v xml:space="preserve"> </v>
      </c>
      <c r="I2081">
        <f>IFERROR(VLOOKUP(A2081, interestdata!$A$2381:$B$2851, 2, FALSE), "")</f>
        <v>5.9</v>
      </c>
      <c r="J2081">
        <f>IFERROR(VLOOKUP(A2081, interestdata!$A$2381:$C$2851, 3, FALSE), "")</f>
        <v>6.25</v>
      </c>
      <c r="K2081" t="str">
        <f>IFERROR(VLOOKUP(A2081, interestdata!$A$2863:$B$3332, 2, FALSE), "")</f>
        <v/>
      </c>
      <c r="L2081" t="str">
        <f>IFERROR(VLOOKUP(A2081, tbilldata!$A$26:$E$1308, 2, FALSE), "")</f>
        <v/>
      </c>
      <c r="M2081" t="str">
        <f>IFERROR(VLOOKUP(A2081, tbilldata!$A$26:$E$1308, 3, FALSE), "")</f>
        <v/>
      </c>
      <c r="N2081" t="str">
        <f>IFERROR(VLOOKUP(A2081, tbilldata!$A$26:$E$1308, 4, FALSE), "")</f>
        <v/>
      </c>
      <c r="O2081" t="str">
        <f>IFERROR(VLOOKUP(A2081, tbilldata!$A$26:$E$1308, 5, FALSE), "")</f>
        <v/>
      </c>
      <c r="P2081">
        <f>IFERROR(VLOOKUP(A2081, bonddata!$A$28:$L$5930, 2, FALSE), "")</f>
        <v>4.01</v>
      </c>
      <c r="Q2081">
        <f>IFERROR(VLOOKUP(A2081, bonddata!$A$28:$L$5930, 5, FALSE), "")</f>
        <v>3.18</v>
      </c>
      <c r="R2081">
        <f>IFERROR(VLOOKUP(A2081, bonddata!$A$28:$L$5930, 6, FALSE), "")</f>
        <v>3.99</v>
      </c>
      <c r="S2081">
        <f>IFERROR(VLOOKUP(A2081, bonddata!$A$28:$L$5930, 8, FALSE), "")</f>
        <v>3.29</v>
      </c>
      <c r="T2081">
        <f>IFERROR(VLOOKUP(A2081, bonddata!$A$28:$L$5930, 10, FALSE), "")</f>
        <v>3.11</v>
      </c>
      <c r="U2081">
        <f>IFERROR(VLOOKUP(A2081, btcdata!$A$2:$G$3292, 7, FALSE), "")</f>
        <v>0.2</v>
      </c>
      <c r="V2081">
        <f>IFERROR(VLOOKUP(A2081, bmodata!$A$2:$G$3292, 7, FALSE), "")</f>
        <v>-0.89</v>
      </c>
      <c r="W2081" t="str">
        <f>IFERROR(VLOOKUP(A2081, cpidata!$A$14:$F$391, 2, FALSE), "")</f>
        <v/>
      </c>
      <c r="X2081" t="str">
        <f>IFERROR(VLOOKUP(A2081, cpidata!$A$14:$F$391, 3, FALSE), "")</f>
        <v/>
      </c>
      <c r="Y2081" t="str">
        <f>IFERROR(VLOOKUP(A2081, cpidata!$A$14:$F$391, 4, FALSE), "")</f>
        <v/>
      </c>
    </row>
    <row r="2082" spans="1:25" x14ac:dyDescent="0.25">
      <c r="A2082" s="1">
        <v>45068</v>
      </c>
      <c r="B2082">
        <f>IFERROR(VLOOKUP(A2082, interestdata!$A$19:$H$2369, 2, FALSE), "")</f>
        <v>4.5</v>
      </c>
      <c r="C2082" t="str">
        <f>IFERROR(VLOOKUP(A2082, interestdata!$A$19:$H$2369, 3, FALSE), "")</f>
        <v xml:space="preserve"> Bank holiday</v>
      </c>
      <c r="D2082" t="str">
        <f>IFERROR(VLOOKUP(A2082, interestdata!$A$19:$H$2369, 4, FALSE), "")</f>
        <v xml:space="preserve"> Bank holiday</v>
      </c>
      <c r="E2082" t="str">
        <f>IFERROR(VLOOKUP(A2082, interestdata!$A$19:$H$2369, 5, FALSE), "")</f>
        <v xml:space="preserve"> </v>
      </c>
      <c r="F2082" t="str">
        <f>IFERROR(VLOOKUP(A2082, interestdata!$A$19:$H$2369, 6, FALSE), "")</f>
        <v xml:space="preserve"> </v>
      </c>
      <c r="G2082" t="str">
        <f>IFERROR(VLOOKUP(A2082, interestdata!$A$19:$H$2369, 7, FALSE), "")</f>
        <v xml:space="preserve"> </v>
      </c>
      <c r="H2082" t="str">
        <f>IFERROR(VLOOKUP(A2082, interestdata!$A$19:$H$2369, 8, FALSE), "")</f>
        <v xml:space="preserve"> </v>
      </c>
      <c r="I2082" t="str">
        <f>IFERROR(VLOOKUP(A2082, interestdata!$A$2381:$B$2851, 2, FALSE), "")</f>
        <v/>
      </c>
      <c r="J2082" t="str">
        <f>IFERROR(VLOOKUP(A2082, interestdata!$A$2381:$C$2851, 3, FALSE), "")</f>
        <v/>
      </c>
      <c r="K2082" t="str">
        <f>IFERROR(VLOOKUP(A2082, interestdata!$A$2863:$B$3332, 2, FALSE), "")</f>
        <v/>
      </c>
      <c r="L2082" t="str">
        <f>IFERROR(VLOOKUP(A2082, tbilldata!$A$26:$E$1308, 2, FALSE), "")</f>
        <v/>
      </c>
      <c r="M2082" t="str">
        <f>IFERROR(VLOOKUP(A2082, tbilldata!$A$26:$E$1308, 3, FALSE), "")</f>
        <v/>
      </c>
      <c r="N2082" t="str">
        <f>IFERROR(VLOOKUP(A2082, tbilldata!$A$26:$E$1308, 4, FALSE), "")</f>
        <v/>
      </c>
      <c r="O2082" t="str">
        <f>IFERROR(VLOOKUP(A2082, tbilldata!$A$26:$E$1308, 5, FALSE), "")</f>
        <v/>
      </c>
      <c r="P2082" t="str">
        <f>IFERROR(VLOOKUP(A2082, bonddata!$A$28:$L$5930, 2, FALSE), "")</f>
        <v/>
      </c>
      <c r="Q2082" t="str">
        <f>IFERROR(VLOOKUP(A2082, bonddata!$A$28:$L$5930, 5, FALSE), "")</f>
        <v/>
      </c>
      <c r="R2082" t="str">
        <f>IFERROR(VLOOKUP(A2082, bonddata!$A$28:$L$5930, 6, FALSE), "")</f>
        <v/>
      </c>
      <c r="S2082" t="str">
        <f>IFERROR(VLOOKUP(A2082, bonddata!$A$28:$L$5930, 8, FALSE), "")</f>
        <v/>
      </c>
      <c r="T2082" t="str">
        <f>IFERROR(VLOOKUP(A2082, bonddata!$A$28:$L$5930, 10, FALSE), "")</f>
        <v/>
      </c>
      <c r="U2082">
        <f>IFERROR(VLOOKUP(A2082, btcdata!$A$2:$G$3292, 7, FALSE), "")</f>
        <v>0.36</v>
      </c>
      <c r="V2082" t="str">
        <f>IFERROR(VLOOKUP(A2082, bmodata!$A$2:$G$3292, 7, FALSE), "")</f>
        <v/>
      </c>
      <c r="W2082" t="str">
        <f>IFERROR(VLOOKUP(A2082, cpidata!$A$14:$F$391, 2, FALSE), "")</f>
        <v/>
      </c>
      <c r="X2082" t="str">
        <f>IFERROR(VLOOKUP(A2082, cpidata!$A$14:$F$391, 3, FALSE), "")</f>
        <v/>
      </c>
      <c r="Y2082" t="str">
        <f>IFERROR(VLOOKUP(A2082, cpidata!$A$14:$F$391, 4, FALSE), "")</f>
        <v/>
      </c>
    </row>
    <row r="2083" spans="1:25" x14ac:dyDescent="0.25">
      <c r="A2083" s="1">
        <v>45069</v>
      </c>
      <c r="B2083">
        <f>IFERROR(VLOOKUP(A2083, interestdata!$A$19:$H$2369, 2, FALSE), "")</f>
        <v>4.5</v>
      </c>
      <c r="C2083">
        <f>IFERROR(VLOOKUP(A2083, interestdata!$A$19:$H$2369, 3, FALSE), "")</f>
        <v>4.75</v>
      </c>
      <c r="D2083">
        <f>IFERROR(VLOOKUP(A2083, interestdata!$A$19:$H$2369, 4, FALSE), "")</f>
        <v>4.5</v>
      </c>
      <c r="E2083" t="str">
        <f>IFERROR(VLOOKUP(A2083, interestdata!$A$19:$H$2369, 5, FALSE), "")</f>
        <v xml:space="preserve"> </v>
      </c>
      <c r="F2083" t="str">
        <f>IFERROR(VLOOKUP(A2083, interestdata!$A$19:$H$2369, 6, FALSE), "")</f>
        <v xml:space="preserve"> </v>
      </c>
      <c r="G2083" t="str">
        <f>IFERROR(VLOOKUP(A2083, interestdata!$A$19:$H$2369, 7, FALSE), "")</f>
        <v xml:space="preserve"> </v>
      </c>
      <c r="H2083" t="str">
        <f>IFERROR(VLOOKUP(A2083, interestdata!$A$19:$H$2369, 8, FALSE), "")</f>
        <v xml:space="preserve"> </v>
      </c>
      <c r="I2083" t="str">
        <f>IFERROR(VLOOKUP(A2083, interestdata!$A$2381:$B$2851, 2, FALSE), "")</f>
        <v/>
      </c>
      <c r="J2083" t="str">
        <f>IFERROR(VLOOKUP(A2083, interestdata!$A$2381:$C$2851, 3, FALSE), "")</f>
        <v/>
      </c>
      <c r="K2083" t="str">
        <f>IFERROR(VLOOKUP(A2083, interestdata!$A$2863:$B$3332, 2, FALSE), "")</f>
        <v/>
      </c>
      <c r="L2083" t="str">
        <f>IFERROR(VLOOKUP(A2083, tbilldata!$A$26:$E$1308, 2, FALSE), "")</f>
        <v/>
      </c>
      <c r="M2083" t="str">
        <f>IFERROR(VLOOKUP(A2083, tbilldata!$A$26:$E$1308, 3, FALSE), "")</f>
        <v/>
      </c>
      <c r="N2083" t="str">
        <f>IFERROR(VLOOKUP(A2083, tbilldata!$A$26:$E$1308, 4, FALSE), "")</f>
        <v/>
      </c>
      <c r="O2083" t="str">
        <f>IFERROR(VLOOKUP(A2083, tbilldata!$A$26:$E$1308, 5, FALSE), "")</f>
        <v/>
      </c>
      <c r="P2083">
        <f>IFERROR(VLOOKUP(A2083, bonddata!$A$28:$L$5930, 2, FALSE), "")</f>
        <v>4.13</v>
      </c>
      <c r="Q2083">
        <f>IFERROR(VLOOKUP(A2083, bonddata!$A$28:$L$5930, 5, FALSE), "")</f>
        <v>3.26</v>
      </c>
      <c r="R2083">
        <f>IFERROR(VLOOKUP(A2083, bonddata!$A$28:$L$5930, 6, FALSE), "")</f>
        <v>4.1100000000000003</v>
      </c>
      <c r="S2083">
        <f>IFERROR(VLOOKUP(A2083, bonddata!$A$28:$L$5930, 8, FALSE), "")</f>
        <v>3.41</v>
      </c>
      <c r="T2083">
        <f>IFERROR(VLOOKUP(A2083, bonddata!$A$28:$L$5930, 10, FALSE), "")</f>
        <v>3.23</v>
      </c>
      <c r="U2083">
        <f>IFERROR(VLOOKUP(A2083, btcdata!$A$2:$G$3292, 7, FALSE), "")</f>
        <v>1.39</v>
      </c>
      <c r="V2083">
        <f>IFERROR(VLOOKUP(A2083, bmodata!$A$2:$G$3292, 7, FALSE), "")</f>
        <v>-0.47</v>
      </c>
      <c r="W2083" t="str">
        <f>IFERROR(VLOOKUP(A2083, cpidata!$A$14:$F$391, 2, FALSE), "")</f>
        <v/>
      </c>
      <c r="X2083" t="str">
        <f>IFERROR(VLOOKUP(A2083, cpidata!$A$14:$F$391, 3, FALSE), "")</f>
        <v/>
      </c>
      <c r="Y2083" t="str">
        <f>IFERROR(VLOOKUP(A2083, cpidata!$A$14:$F$391, 4, FALSE), "")</f>
        <v/>
      </c>
    </row>
    <row r="2084" spans="1:25" x14ac:dyDescent="0.25">
      <c r="A2084" s="1">
        <v>45070</v>
      </c>
      <c r="B2084">
        <f>IFERROR(VLOOKUP(A2084, interestdata!$A$19:$H$2369, 2, FALSE), "")</f>
        <v>4.5</v>
      </c>
      <c r="C2084">
        <f>IFERROR(VLOOKUP(A2084, interestdata!$A$19:$H$2369, 3, FALSE), "")</f>
        <v>4.75</v>
      </c>
      <c r="D2084">
        <f>IFERROR(VLOOKUP(A2084, interestdata!$A$19:$H$2369, 4, FALSE), "")</f>
        <v>4.5</v>
      </c>
      <c r="E2084" t="str">
        <f>IFERROR(VLOOKUP(A2084, interestdata!$A$19:$H$2369, 5, FALSE), "")</f>
        <v xml:space="preserve"> </v>
      </c>
      <c r="F2084" t="str">
        <f>IFERROR(VLOOKUP(A2084, interestdata!$A$19:$H$2369, 6, FALSE), "")</f>
        <v xml:space="preserve"> </v>
      </c>
      <c r="G2084" t="str">
        <f>IFERROR(VLOOKUP(A2084, interestdata!$A$19:$H$2369, 7, FALSE), "")</f>
        <v xml:space="preserve"> </v>
      </c>
      <c r="H2084" t="str">
        <f>IFERROR(VLOOKUP(A2084, interestdata!$A$19:$H$2369, 8, FALSE), "")</f>
        <v xml:space="preserve"> </v>
      </c>
      <c r="I2084" t="str">
        <f>IFERROR(VLOOKUP(A2084, interestdata!$A$2381:$B$2851, 2, FALSE), "")</f>
        <v/>
      </c>
      <c r="J2084" t="str">
        <f>IFERROR(VLOOKUP(A2084, interestdata!$A$2381:$C$2851, 3, FALSE), "")</f>
        <v/>
      </c>
      <c r="K2084" t="str">
        <f>IFERROR(VLOOKUP(A2084, interestdata!$A$2863:$B$3332, 2, FALSE), "")</f>
        <v/>
      </c>
      <c r="L2084">
        <f>IFERROR(VLOOKUP(A2084, tbilldata!$A$26:$E$1308, 2, FALSE), "")</f>
        <v>4.8899999999999997</v>
      </c>
      <c r="M2084">
        <f>IFERROR(VLOOKUP(A2084, tbilldata!$A$26:$E$1308, 3, FALSE), "")</f>
        <v>4.5</v>
      </c>
      <c r="N2084">
        <f>IFERROR(VLOOKUP(A2084, tbilldata!$A$26:$E$1308, 4, FALSE), "")</f>
        <v>4.58</v>
      </c>
      <c r="O2084">
        <f>IFERROR(VLOOKUP(A2084, tbilldata!$A$26:$E$1308, 5, FALSE), "")</f>
        <v>4.63</v>
      </c>
      <c r="P2084">
        <f>IFERROR(VLOOKUP(A2084, bonddata!$A$28:$L$5930, 2, FALSE), "")</f>
        <v>4.18</v>
      </c>
      <c r="Q2084">
        <f>IFERROR(VLOOKUP(A2084, bonddata!$A$28:$L$5930, 5, FALSE), "")</f>
        <v>3.3</v>
      </c>
      <c r="R2084">
        <f>IFERROR(VLOOKUP(A2084, bonddata!$A$28:$L$5930, 6, FALSE), "")</f>
        <v>4.16</v>
      </c>
      <c r="S2084">
        <f>IFERROR(VLOOKUP(A2084, bonddata!$A$28:$L$5930, 8, FALSE), "")</f>
        <v>3.46</v>
      </c>
      <c r="T2084">
        <f>IFERROR(VLOOKUP(A2084, bonddata!$A$28:$L$5930, 10, FALSE), "")</f>
        <v>3.26</v>
      </c>
      <c r="U2084">
        <f>IFERROR(VLOOKUP(A2084, btcdata!$A$2:$G$3292, 7, FALSE), "")</f>
        <v>-3.28</v>
      </c>
      <c r="V2084">
        <f>IFERROR(VLOOKUP(A2084, bmodata!$A$2:$G$3292, 7, FALSE), "")</f>
        <v>-3.91</v>
      </c>
      <c r="W2084" t="str">
        <f>IFERROR(VLOOKUP(A2084, cpidata!$A$14:$F$391, 2, FALSE), "")</f>
        <v/>
      </c>
      <c r="X2084" t="str">
        <f>IFERROR(VLOOKUP(A2084, cpidata!$A$14:$F$391, 3, FALSE), "")</f>
        <v/>
      </c>
      <c r="Y2084" t="str">
        <f>IFERROR(VLOOKUP(A2084, cpidata!$A$14:$F$391, 4, FALSE), "")</f>
        <v/>
      </c>
    </row>
    <row r="2085" spans="1:25" x14ac:dyDescent="0.25">
      <c r="A2085" s="1">
        <v>45071</v>
      </c>
      <c r="B2085">
        <f>IFERROR(VLOOKUP(A2085, interestdata!$A$19:$H$2369, 2, FALSE), "")</f>
        <v>4.5</v>
      </c>
      <c r="C2085">
        <f>IFERROR(VLOOKUP(A2085, interestdata!$A$19:$H$2369, 3, FALSE), "")</f>
        <v>4.75</v>
      </c>
      <c r="D2085">
        <f>IFERROR(VLOOKUP(A2085, interestdata!$A$19:$H$2369, 4, FALSE), "")</f>
        <v>4.5</v>
      </c>
      <c r="E2085" t="str">
        <f>IFERROR(VLOOKUP(A2085, interestdata!$A$19:$H$2369, 5, FALSE), "")</f>
        <v xml:space="preserve"> </v>
      </c>
      <c r="F2085" t="str">
        <f>IFERROR(VLOOKUP(A2085, interestdata!$A$19:$H$2369, 6, FALSE), "")</f>
        <v xml:space="preserve"> </v>
      </c>
      <c r="G2085" t="str">
        <f>IFERROR(VLOOKUP(A2085, interestdata!$A$19:$H$2369, 7, FALSE), "")</f>
        <v xml:space="preserve"> </v>
      </c>
      <c r="H2085" t="str">
        <f>IFERROR(VLOOKUP(A2085, interestdata!$A$19:$H$2369, 8, FALSE), "")</f>
        <v xml:space="preserve"> </v>
      </c>
      <c r="I2085" t="str">
        <f>IFERROR(VLOOKUP(A2085, interestdata!$A$2381:$B$2851, 2, FALSE), "")</f>
        <v/>
      </c>
      <c r="J2085" t="str">
        <f>IFERROR(VLOOKUP(A2085, interestdata!$A$2381:$C$2851, 3, FALSE), "")</f>
        <v/>
      </c>
      <c r="K2085">
        <f>IFERROR(VLOOKUP(A2085, interestdata!$A$2863:$B$3332, 2, FALSE), "")</f>
        <v>5.7</v>
      </c>
      <c r="L2085" t="str">
        <f>IFERROR(VLOOKUP(A2085, tbilldata!$A$26:$E$1308, 2, FALSE), "")</f>
        <v/>
      </c>
      <c r="M2085" t="str">
        <f>IFERROR(VLOOKUP(A2085, tbilldata!$A$26:$E$1308, 3, FALSE), "")</f>
        <v/>
      </c>
      <c r="N2085" t="str">
        <f>IFERROR(VLOOKUP(A2085, tbilldata!$A$26:$E$1308, 4, FALSE), "")</f>
        <v/>
      </c>
      <c r="O2085" t="str">
        <f>IFERROR(VLOOKUP(A2085, tbilldata!$A$26:$E$1308, 5, FALSE), "")</f>
        <v/>
      </c>
      <c r="P2085">
        <f>IFERROR(VLOOKUP(A2085, bonddata!$A$28:$L$5930, 2, FALSE), "")</f>
        <v>4.24</v>
      </c>
      <c r="Q2085">
        <f>IFERROR(VLOOKUP(A2085, bonddata!$A$28:$L$5930, 5, FALSE), "")</f>
        <v>3.33</v>
      </c>
      <c r="R2085">
        <f>IFERROR(VLOOKUP(A2085, bonddata!$A$28:$L$5930, 6, FALSE), "")</f>
        <v>4.2300000000000004</v>
      </c>
      <c r="S2085">
        <f>IFERROR(VLOOKUP(A2085, bonddata!$A$28:$L$5930, 8, FALSE), "")</f>
        <v>3.52</v>
      </c>
      <c r="T2085">
        <f>IFERROR(VLOOKUP(A2085, bonddata!$A$28:$L$5930, 10, FALSE), "")</f>
        <v>3.3</v>
      </c>
      <c r="U2085">
        <f>IFERROR(VLOOKUP(A2085, btcdata!$A$2:$G$3292, 7, FALSE), "")</f>
        <v>0.56000000000000005</v>
      </c>
      <c r="V2085">
        <f>IFERROR(VLOOKUP(A2085, bmodata!$A$2:$G$3292, 7, FALSE), "")</f>
        <v>0.14000000000000001</v>
      </c>
      <c r="W2085" t="str">
        <f>IFERROR(VLOOKUP(A2085, cpidata!$A$14:$F$391, 2, FALSE), "")</f>
        <v/>
      </c>
      <c r="X2085" t="str">
        <f>IFERROR(VLOOKUP(A2085, cpidata!$A$14:$F$391, 3, FALSE), "")</f>
        <v/>
      </c>
      <c r="Y2085" t="str">
        <f>IFERROR(VLOOKUP(A2085, cpidata!$A$14:$F$391, 4, FALSE), "")</f>
        <v/>
      </c>
    </row>
    <row r="2086" spans="1:25" x14ac:dyDescent="0.25">
      <c r="A2086" s="1">
        <v>45072</v>
      </c>
      <c r="B2086">
        <f>IFERROR(VLOOKUP(A2086, interestdata!$A$19:$H$2369, 2, FALSE), "")</f>
        <v>4.5</v>
      </c>
      <c r="C2086">
        <f>IFERROR(VLOOKUP(A2086, interestdata!$A$19:$H$2369, 3, FALSE), "")</f>
        <v>4.75</v>
      </c>
      <c r="D2086">
        <f>IFERROR(VLOOKUP(A2086, interestdata!$A$19:$H$2369, 4, FALSE), "")</f>
        <v>4.5</v>
      </c>
      <c r="E2086" t="str">
        <f>IFERROR(VLOOKUP(A2086, interestdata!$A$19:$H$2369, 5, FALSE), "")</f>
        <v xml:space="preserve"> </v>
      </c>
      <c r="F2086" t="str">
        <f>IFERROR(VLOOKUP(A2086, interestdata!$A$19:$H$2369, 6, FALSE), "")</f>
        <v xml:space="preserve"> </v>
      </c>
      <c r="G2086" t="str">
        <f>IFERROR(VLOOKUP(A2086, interestdata!$A$19:$H$2369, 7, FALSE), "")</f>
        <v xml:space="preserve"> </v>
      </c>
      <c r="H2086" t="str">
        <f>IFERROR(VLOOKUP(A2086, interestdata!$A$19:$H$2369, 8, FALSE), "")</f>
        <v xml:space="preserve"> </v>
      </c>
      <c r="I2086">
        <f>IFERROR(VLOOKUP(A2086, interestdata!$A$2381:$B$2851, 2, FALSE), "")</f>
        <v>5.91</v>
      </c>
      <c r="J2086">
        <f>IFERROR(VLOOKUP(A2086, interestdata!$A$2381:$C$2851, 3, FALSE), "")</f>
        <v>6.32</v>
      </c>
      <c r="K2086" t="str">
        <f>IFERROR(VLOOKUP(A2086, interestdata!$A$2863:$B$3332, 2, FALSE), "")</f>
        <v/>
      </c>
      <c r="L2086" t="str">
        <f>IFERROR(VLOOKUP(A2086, tbilldata!$A$26:$E$1308, 2, FALSE), "")</f>
        <v/>
      </c>
      <c r="M2086" t="str">
        <f>IFERROR(VLOOKUP(A2086, tbilldata!$A$26:$E$1308, 3, FALSE), "")</f>
        <v/>
      </c>
      <c r="N2086" t="str">
        <f>IFERROR(VLOOKUP(A2086, tbilldata!$A$26:$E$1308, 4, FALSE), "")</f>
        <v/>
      </c>
      <c r="O2086" t="str">
        <f>IFERROR(VLOOKUP(A2086, tbilldata!$A$26:$E$1308, 5, FALSE), "")</f>
        <v/>
      </c>
      <c r="P2086">
        <f>IFERROR(VLOOKUP(A2086, bonddata!$A$28:$L$5930, 2, FALSE), "")</f>
        <v>4.3099999999999996</v>
      </c>
      <c r="Q2086">
        <f>IFERROR(VLOOKUP(A2086, bonddata!$A$28:$L$5930, 5, FALSE), "")</f>
        <v>3.33</v>
      </c>
      <c r="R2086">
        <f>IFERROR(VLOOKUP(A2086, bonddata!$A$28:$L$5930, 6, FALSE), "")</f>
        <v>4.3</v>
      </c>
      <c r="S2086">
        <f>IFERROR(VLOOKUP(A2086, bonddata!$A$28:$L$5930, 8, FALSE), "")</f>
        <v>3.57</v>
      </c>
      <c r="T2086">
        <f>IFERROR(VLOOKUP(A2086, bonddata!$A$28:$L$5930, 10, FALSE), "")</f>
        <v>3.33</v>
      </c>
      <c r="U2086">
        <f>IFERROR(VLOOKUP(A2086, btcdata!$A$2:$G$3292, 7, FALSE), "")</f>
        <v>0.89</v>
      </c>
      <c r="V2086">
        <f>IFERROR(VLOOKUP(A2086, bmodata!$A$2:$G$3292, 7, FALSE), "")</f>
        <v>1.54</v>
      </c>
      <c r="W2086" t="str">
        <f>IFERROR(VLOOKUP(A2086, cpidata!$A$14:$F$391, 2, FALSE), "")</f>
        <v/>
      </c>
      <c r="X2086" t="str">
        <f>IFERROR(VLOOKUP(A2086, cpidata!$A$14:$F$391, 3, FALSE), "")</f>
        <v/>
      </c>
      <c r="Y2086" t="str">
        <f>IFERROR(VLOOKUP(A2086, cpidata!$A$14:$F$391, 4, FALSE), "")</f>
        <v/>
      </c>
    </row>
    <row r="2087" spans="1:25" x14ac:dyDescent="0.25">
      <c r="A2087" s="1">
        <v>45075</v>
      </c>
      <c r="B2087">
        <f>IFERROR(VLOOKUP(A2087, interestdata!$A$19:$H$2369, 2, FALSE), "")</f>
        <v>4.5</v>
      </c>
      <c r="C2087">
        <f>IFERROR(VLOOKUP(A2087, interestdata!$A$19:$H$2369, 3, FALSE), "")</f>
        <v>4.75</v>
      </c>
      <c r="D2087">
        <f>IFERROR(VLOOKUP(A2087, interestdata!$A$19:$H$2369, 4, FALSE), "")</f>
        <v>4.5</v>
      </c>
      <c r="E2087" t="str">
        <f>IFERROR(VLOOKUP(A2087, interestdata!$A$19:$H$2369, 5, FALSE), "")</f>
        <v xml:space="preserve"> </v>
      </c>
      <c r="F2087" t="str">
        <f>IFERROR(VLOOKUP(A2087, interestdata!$A$19:$H$2369, 6, FALSE), "")</f>
        <v xml:space="preserve"> </v>
      </c>
      <c r="G2087" t="str">
        <f>IFERROR(VLOOKUP(A2087, interestdata!$A$19:$H$2369, 7, FALSE), "")</f>
        <v xml:space="preserve"> </v>
      </c>
      <c r="H2087" t="str">
        <f>IFERROR(VLOOKUP(A2087, interestdata!$A$19:$H$2369, 8, FALSE), "")</f>
        <v xml:space="preserve"> </v>
      </c>
      <c r="I2087" t="str">
        <f>IFERROR(VLOOKUP(A2087, interestdata!$A$2381:$B$2851, 2, FALSE), "")</f>
        <v/>
      </c>
      <c r="J2087" t="str">
        <f>IFERROR(VLOOKUP(A2087, interestdata!$A$2381:$C$2851, 3, FALSE), "")</f>
        <v/>
      </c>
      <c r="K2087" t="str">
        <f>IFERROR(VLOOKUP(A2087, interestdata!$A$2863:$B$3332, 2, FALSE), "")</f>
        <v/>
      </c>
      <c r="L2087" t="str">
        <f>IFERROR(VLOOKUP(A2087, tbilldata!$A$26:$E$1308, 2, FALSE), "")</f>
        <v/>
      </c>
      <c r="M2087" t="str">
        <f>IFERROR(VLOOKUP(A2087, tbilldata!$A$26:$E$1308, 3, FALSE), "")</f>
        <v/>
      </c>
      <c r="N2087" t="str">
        <f>IFERROR(VLOOKUP(A2087, tbilldata!$A$26:$E$1308, 4, FALSE), "")</f>
        <v/>
      </c>
      <c r="O2087" t="str">
        <f>IFERROR(VLOOKUP(A2087, tbilldata!$A$26:$E$1308, 5, FALSE), "")</f>
        <v/>
      </c>
      <c r="P2087">
        <f>IFERROR(VLOOKUP(A2087, bonddata!$A$28:$L$5930, 2, FALSE), "")</f>
        <v>4.33</v>
      </c>
      <c r="Q2087">
        <f>IFERROR(VLOOKUP(A2087, bonddata!$A$28:$L$5930, 5, FALSE), "")</f>
        <v>3.3</v>
      </c>
      <c r="R2087">
        <f>IFERROR(VLOOKUP(A2087, bonddata!$A$28:$L$5930, 6, FALSE), "")</f>
        <v>4.32</v>
      </c>
      <c r="S2087">
        <f>IFERROR(VLOOKUP(A2087, bonddata!$A$28:$L$5930, 8, FALSE), "")</f>
        <v>3.59</v>
      </c>
      <c r="T2087">
        <f>IFERROR(VLOOKUP(A2087, bonddata!$A$28:$L$5930, 10, FALSE), "")</f>
        <v>3.33</v>
      </c>
      <c r="U2087">
        <f>IFERROR(VLOOKUP(A2087, btcdata!$A$2:$G$3292, 7, FALSE), "")</f>
        <v>-1.18</v>
      </c>
      <c r="V2087">
        <f>IFERROR(VLOOKUP(A2087, bmodata!$A$2:$G$3292, 7, FALSE), "")</f>
        <v>0.28999999999999998</v>
      </c>
      <c r="W2087" t="str">
        <f>IFERROR(VLOOKUP(A2087, cpidata!$A$14:$F$391, 2, FALSE), "")</f>
        <v/>
      </c>
      <c r="X2087" t="str">
        <f>IFERROR(VLOOKUP(A2087, cpidata!$A$14:$F$391, 3, FALSE), "")</f>
        <v/>
      </c>
      <c r="Y2087" t="str">
        <f>IFERROR(VLOOKUP(A2087, cpidata!$A$14:$F$391, 4, FALSE), "")</f>
        <v/>
      </c>
    </row>
    <row r="2088" spans="1:25" x14ac:dyDescent="0.25">
      <c r="A2088" s="1">
        <v>45076</v>
      </c>
      <c r="B2088">
        <f>IFERROR(VLOOKUP(A2088, interestdata!$A$19:$H$2369, 2, FALSE), "")</f>
        <v>4.5</v>
      </c>
      <c r="C2088">
        <f>IFERROR(VLOOKUP(A2088, interestdata!$A$19:$H$2369, 3, FALSE), "")</f>
        <v>4.75</v>
      </c>
      <c r="D2088">
        <f>IFERROR(VLOOKUP(A2088, interestdata!$A$19:$H$2369, 4, FALSE), "")</f>
        <v>4.5</v>
      </c>
      <c r="E2088" t="str">
        <f>IFERROR(VLOOKUP(A2088, interestdata!$A$19:$H$2369, 5, FALSE), "")</f>
        <v xml:space="preserve"> </v>
      </c>
      <c r="F2088" t="str">
        <f>IFERROR(VLOOKUP(A2088, interestdata!$A$19:$H$2369, 6, FALSE), "")</f>
        <v xml:space="preserve"> </v>
      </c>
      <c r="G2088" t="str">
        <f>IFERROR(VLOOKUP(A2088, interestdata!$A$19:$H$2369, 7, FALSE), "")</f>
        <v xml:space="preserve"> </v>
      </c>
      <c r="H2088" t="str">
        <f>IFERROR(VLOOKUP(A2088, interestdata!$A$19:$H$2369, 8, FALSE), "")</f>
        <v xml:space="preserve"> </v>
      </c>
      <c r="I2088" t="str">
        <f>IFERROR(VLOOKUP(A2088, interestdata!$A$2381:$B$2851, 2, FALSE), "")</f>
        <v/>
      </c>
      <c r="J2088" t="str">
        <f>IFERROR(VLOOKUP(A2088, interestdata!$A$2381:$C$2851, 3, FALSE), "")</f>
        <v/>
      </c>
      <c r="K2088" t="str">
        <f>IFERROR(VLOOKUP(A2088, interestdata!$A$2863:$B$3332, 2, FALSE), "")</f>
        <v/>
      </c>
      <c r="L2088" t="str">
        <f>IFERROR(VLOOKUP(A2088, tbilldata!$A$26:$E$1308, 2, FALSE), "")</f>
        <v/>
      </c>
      <c r="M2088" t="str">
        <f>IFERROR(VLOOKUP(A2088, tbilldata!$A$26:$E$1308, 3, FALSE), "")</f>
        <v/>
      </c>
      <c r="N2088" t="str">
        <f>IFERROR(VLOOKUP(A2088, tbilldata!$A$26:$E$1308, 4, FALSE), "")</f>
        <v/>
      </c>
      <c r="O2088" t="str">
        <f>IFERROR(VLOOKUP(A2088, tbilldata!$A$26:$E$1308, 5, FALSE), "")</f>
        <v/>
      </c>
      <c r="P2088">
        <f>IFERROR(VLOOKUP(A2088, bonddata!$A$28:$L$5930, 2, FALSE), "")</f>
        <v>4.25</v>
      </c>
      <c r="Q2088">
        <f>IFERROR(VLOOKUP(A2088, bonddata!$A$28:$L$5930, 5, FALSE), "")</f>
        <v>3.25</v>
      </c>
      <c r="R2088">
        <f>IFERROR(VLOOKUP(A2088, bonddata!$A$28:$L$5930, 6, FALSE), "")</f>
        <v>4.24</v>
      </c>
      <c r="S2088">
        <f>IFERROR(VLOOKUP(A2088, bonddata!$A$28:$L$5930, 8, FALSE), "")</f>
        <v>3.5</v>
      </c>
      <c r="T2088">
        <f>IFERROR(VLOOKUP(A2088, bonddata!$A$28:$L$5930, 10, FALSE), "")</f>
        <v>3.25</v>
      </c>
      <c r="U2088">
        <f>IFERROR(VLOOKUP(A2088, btcdata!$A$2:$G$3292, 7, FALSE), "")</f>
        <v>-0.15</v>
      </c>
      <c r="V2088">
        <f>IFERROR(VLOOKUP(A2088, bmodata!$A$2:$G$3292, 7, FALSE), "")</f>
        <v>-0.9</v>
      </c>
      <c r="W2088" t="str">
        <f>IFERROR(VLOOKUP(A2088, cpidata!$A$14:$F$391, 2, FALSE), "")</f>
        <v/>
      </c>
      <c r="X2088" t="str">
        <f>IFERROR(VLOOKUP(A2088, cpidata!$A$14:$F$391, 3, FALSE), "")</f>
        <v/>
      </c>
      <c r="Y2088" t="str">
        <f>IFERROR(VLOOKUP(A2088, cpidata!$A$14:$F$391, 4, FALSE), "")</f>
        <v/>
      </c>
    </row>
    <row r="2089" spans="1:25" x14ac:dyDescent="0.25">
      <c r="A2089" s="1">
        <v>45077</v>
      </c>
      <c r="B2089">
        <f>IFERROR(VLOOKUP(A2089, interestdata!$A$19:$H$2369, 2, FALSE), "")</f>
        <v>4.5</v>
      </c>
      <c r="C2089">
        <f>IFERROR(VLOOKUP(A2089, interestdata!$A$19:$H$2369, 3, FALSE), "")</f>
        <v>4.75</v>
      </c>
      <c r="D2089">
        <f>IFERROR(VLOOKUP(A2089, interestdata!$A$19:$H$2369, 4, FALSE), "")</f>
        <v>4.5</v>
      </c>
      <c r="E2089" t="str">
        <f>IFERROR(VLOOKUP(A2089, interestdata!$A$19:$H$2369, 5, FALSE), "")</f>
        <v xml:space="preserve"> </v>
      </c>
      <c r="F2089" t="str">
        <f>IFERROR(VLOOKUP(A2089, interestdata!$A$19:$H$2369, 6, FALSE), "")</f>
        <v xml:space="preserve"> </v>
      </c>
      <c r="G2089" t="str">
        <f>IFERROR(VLOOKUP(A2089, interestdata!$A$19:$H$2369, 7, FALSE), "")</f>
        <v xml:space="preserve"> </v>
      </c>
      <c r="H2089" t="str">
        <f>IFERROR(VLOOKUP(A2089, interestdata!$A$19:$H$2369, 8, FALSE), "")</f>
        <v xml:space="preserve"> </v>
      </c>
      <c r="I2089" t="str">
        <f>IFERROR(VLOOKUP(A2089, interestdata!$A$2381:$B$2851, 2, FALSE), "")</f>
        <v/>
      </c>
      <c r="J2089" t="str">
        <f>IFERROR(VLOOKUP(A2089, interestdata!$A$2381:$C$2851, 3, FALSE), "")</f>
        <v/>
      </c>
      <c r="K2089" t="str">
        <f>IFERROR(VLOOKUP(A2089, interestdata!$A$2863:$B$3332, 2, FALSE), "")</f>
        <v/>
      </c>
      <c r="L2089">
        <f>IFERROR(VLOOKUP(A2089, tbilldata!$A$26:$E$1308, 2, FALSE), "")</f>
        <v>4.57</v>
      </c>
      <c r="M2089">
        <f>IFERROR(VLOOKUP(A2089, tbilldata!$A$26:$E$1308, 3, FALSE), "")</f>
        <v>4.59</v>
      </c>
      <c r="N2089">
        <f>IFERROR(VLOOKUP(A2089, tbilldata!$A$26:$E$1308, 4, FALSE), "")</f>
        <v>4.6500000000000004</v>
      </c>
      <c r="O2089">
        <f>IFERROR(VLOOKUP(A2089, tbilldata!$A$26:$E$1308, 5, FALSE), "")</f>
        <v>4.71</v>
      </c>
      <c r="P2089">
        <f>IFERROR(VLOOKUP(A2089, bonddata!$A$28:$L$5930, 2, FALSE), "")</f>
        <v>4.22</v>
      </c>
      <c r="Q2089">
        <f>IFERROR(VLOOKUP(A2089, bonddata!$A$28:$L$5930, 5, FALSE), "")</f>
        <v>3.18</v>
      </c>
      <c r="R2089">
        <f>IFERROR(VLOOKUP(A2089, bonddata!$A$28:$L$5930, 6, FALSE), "")</f>
        <v>4.22</v>
      </c>
      <c r="S2089">
        <f>IFERROR(VLOOKUP(A2089, bonddata!$A$28:$L$5930, 8, FALSE), "")</f>
        <v>3.44</v>
      </c>
      <c r="T2089">
        <f>IFERROR(VLOOKUP(A2089, bonddata!$A$28:$L$5930, 10, FALSE), "")</f>
        <v>3.18</v>
      </c>
      <c r="U2089">
        <f>IFERROR(VLOOKUP(A2089, btcdata!$A$2:$G$3292, 7, FALSE), "")</f>
        <v>-1.74</v>
      </c>
      <c r="V2089">
        <f>IFERROR(VLOOKUP(A2089, bmodata!$A$2:$G$3292, 7, FALSE), "")</f>
        <v>-0.72</v>
      </c>
      <c r="W2089" t="str">
        <f>IFERROR(VLOOKUP(A2089, cpidata!$A$14:$F$391, 2, FALSE), "")</f>
        <v/>
      </c>
      <c r="X2089" t="str">
        <f>IFERROR(VLOOKUP(A2089, cpidata!$A$14:$F$391, 3, FALSE), "")</f>
        <v/>
      </c>
      <c r="Y2089" t="str">
        <f>IFERROR(VLOOKUP(A2089, cpidata!$A$14:$F$391, 4, FALSE), "")</f>
        <v/>
      </c>
    </row>
    <row r="2090" spans="1:25" x14ac:dyDescent="0.25">
      <c r="A2090" s="1">
        <v>45078</v>
      </c>
      <c r="B2090">
        <f>IFERROR(VLOOKUP(A2090, interestdata!$A$19:$H$2369, 2, FALSE), "")</f>
        <v>4.5</v>
      </c>
      <c r="C2090">
        <f>IFERROR(VLOOKUP(A2090, interestdata!$A$19:$H$2369, 3, FALSE), "")</f>
        <v>4.75</v>
      </c>
      <c r="D2090">
        <f>IFERROR(VLOOKUP(A2090, interestdata!$A$19:$H$2369, 4, FALSE), "")</f>
        <v>4.5</v>
      </c>
      <c r="E2090" t="str">
        <f>IFERROR(VLOOKUP(A2090, interestdata!$A$19:$H$2369, 5, FALSE), "")</f>
        <v xml:space="preserve"> </v>
      </c>
      <c r="F2090" t="str">
        <f>IFERROR(VLOOKUP(A2090, interestdata!$A$19:$H$2369, 6, FALSE), "")</f>
        <v xml:space="preserve"> </v>
      </c>
      <c r="G2090" t="str">
        <f>IFERROR(VLOOKUP(A2090, interestdata!$A$19:$H$2369, 7, FALSE), "")</f>
        <v xml:space="preserve"> </v>
      </c>
      <c r="H2090" t="str">
        <f>IFERROR(VLOOKUP(A2090, interestdata!$A$19:$H$2369, 8, FALSE), "")</f>
        <v xml:space="preserve"> </v>
      </c>
      <c r="I2090" t="str">
        <f>IFERROR(VLOOKUP(A2090, interestdata!$A$2381:$B$2851, 2, FALSE), "")</f>
        <v/>
      </c>
      <c r="J2090" t="str">
        <f>IFERROR(VLOOKUP(A2090, interestdata!$A$2381:$C$2851, 3, FALSE), "")</f>
        <v/>
      </c>
      <c r="K2090">
        <f>IFERROR(VLOOKUP(A2090, interestdata!$A$2863:$B$3332, 2, FALSE), "")</f>
        <v>5.72</v>
      </c>
      <c r="L2090" t="str">
        <f>IFERROR(VLOOKUP(A2090, tbilldata!$A$26:$E$1308, 2, FALSE), "")</f>
        <v/>
      </c>
      <c r="M2090" t="str">
        <f>IFERROR(VLOOKUP(A2090, tbilldata!$A$26:$E$1308, 3, FALSE), "")</f>
        <v/>
      </c>
      <c r="N2090" t="str">
        <f>IFERROR(VLOOKUP(A2090, tbilldata!$A$26:$E$1308, 4, FALSE), "")</f>
        <v/>
      </c>
      <c r="O2090" t="str">
        <f>IFERROR(VLOOKUP(A2090, tbilldata!$A$26:$E$1308, 5, FALSE), "")</f>
        <v/>
      </c>
      <c r="P2090">
        <f>IFERROR(VLOOKUP(A2090, bonddata!$A$28:$L$5930, 2, FALSE), "")</f>
        <v>4.2</v>
      </c>
      <c r="Q2090">
        <f>IFERROR(VLOOKUP(A2090, bonddata!$A$28:$L$5930, 5, FALSE), "")</f>
        <v>3.13</v>
      </c>
      <c r="R2090">
        <f>IFERROR(VLOOKUP(A2090, bonddata!$A$28:$L$5930, 6, FALSE), "")</f>
        <v>4.2</v>
      </c>
      <c r="S2090">
        <f>IFERROR(VLOOKUP(A2090, bonddata!$A$28:$L$5930, 8, FALSE), "")</f>
        <v>3.41</v>
      </c>
      <c r="T2090">
        <f>IFERROR(VLOOKUP(A2090, bonddata!$A$28:$L$5930, 10, FALSE), "")</f>
        <v>3.16</v>
      </c>
      <c r="U2090">
        <f>IFERROR(VLOOKUP(A2090, btcdata!$A$2:$G$3292, 7, FALSE), "")</f>
        <v>-1.46</v>
      </c>
      <c r="V2090">
        <f>IFERROR(VLOOKUP(A2090, bmodata!$A$2:$G$3292, 7, FALSE), "")</f>
        <v>0.28999999999999998</v>
      </c>
      <c r="W2090">
        <f>IFERROR(VLOOKUP(A2090, cpidata!$A$14:$F$391, 2, FALSE), "")</f>
        <v>5.0999999999999996</v>
      </c>
      <c r="X2090">
        <f>IFERROR(VLOOKUP(A2090, cpidata!$A$14:$F$391, 3, FALSE), "")</f>
        <v>3.7</v>
      </c>
      <c r="Y2090">
        <f>IFERROR(VLOOKUP(A2090, cpidata!$A$14:$F$391, 4, FALSE), "")</f>
        <v>3.6</v>
      </c>
    </row>
    <row r="2091" spans="1:25" x14ac:dyDescent="0.25">
      <c r="A2091" s="1">
        <v>45079</v>
      </c>
      <c r="B2091">
        <f>IFERROR(VLOOKUP(A2091, interestdata!$A$19:$H$2369, 2, FALSE), "")</f>
        <v>4.5</v>
      </c>
      <c r="C2091">
        <f>IFERROR(VLOOKUP(A2091, interestdata!$A$19:$H$2369, 3, FALSE), "")</f>
        <v>4.75</v>
      </c>
      <c r="D2091">
        <f>IFERROR(VLOOKUP(A2091, interestdata!$A$19:$H$2369, 4, FALSE), "")</f>
        <v>4.5</v>
      </c>
      <c r="E2091" t="str">
        <f>IFERROR(VLOOKUP(A2091, interestdata!$A$19:$H$2369, 5, FALSE), "")</f>
        <v xml:space="preserve"> </v>
      </c>
      <c r="F2091" t="str">
        <f>IFERROR(VLOOKUP(A2091, interestdata!$A$19:$H$2369, 6, FALSE), "")</f>
        <v xml:space="preserve"> </v>
      </c>
      <c r="G2091" t="str">
        <f>IFERROR(VLOOKUP(A2091, interestdata!$A$19:$H$2369, 7, FALSE), "")</f>
        <v xml:space="preserve"> </v>
      </c>
      <c r="H2091" t="str">
        <f>IFERROR(VLOOKUP(A2091, interestdata!$A$19:$H$2369, 8, FALSE), "")</f>
        <v xml:space="preserve"> </v>
      </c>
      <c r="I2091">
        <f>IFERROR(VLOOKUP(A2091, interestdata!$A$2381:$B$2851, 2, FALSE), "")</f>
        <v>5.97</v>
      </c>
      <c r="J2091">
        <f>IFERROR(VLOOKUP(A2091, interestdata!$A$2381:$C$2851, 3, FALSE), "")</f>
        <v>6.33</v>
      </c>
      <c r="K2091" t="str">
        <f>IFERROR(VLOOKUP(A2091, interestdata!$A$2863:$B$3332, 2, FALSE), "")</f>
        <v/>
      </c>
      <c r="L2091" t="str">
        <f>IFERROR(VLOOKUP(A2091, tbilldata!$A$26:$E$1308, 2, FALSE), "")</f>
        <v/>
      </c>
      <c r="M2091" t="str">
        <f>IFERROR(VLOOKUP(A2091, tbilldata!$A$26:$E$1308, 3, FALSE), "")</f>
        <v/>
      </c>
      <c r="N2091" t="str">
        <f>IFERROR(VLOOKUP(A2091, tbilldata!$A$26:$E$1308, 4, FALSE), "")</f>
        <v/>
      </c>
      <c r="O2091" t="str">
        <f>IFERROR(VLOOKUP(A2091, tbilldata!$A$26:$E$1308, 5, FALSE), "")</f>
        <v/>
      </c>
      <c r="P2091">
        <f>IFERROR(VLOOKUP(A2091, bonddata!$A$28:$L$5930, 2, FALSE), "")</f>
        <v>4.25</v>
      </c>
      <c r="Q2091">
        <f>IFERROR(VLOOKUP(A2091, bonddata!$A$28:$L$5930, 5, FALSE), "")</f>
        <v>3.19</v>
      </c>
      <c r="R2091">
        <f>IFERROR(VLOOKUP(A2091, bonddata!$A$28:$L$5930, 6, FALSE), "")</f>
        <v>4.29</v>
      </c>
      <c r="S2091">
        <f>IFERROR(VLOOKUP(A2091, bonddata!$A$28:$L$5930, 8, FALSE), "")</f>
        <v>3.49</v>
      </c>
      <c r="T2091">
        <f>IFERROR(VLOOKUP(A2091, bonddata!$A$28:$L$5930, 10, FALSE), "")</f>
        <v>3.23</v>
      </c>
      <c r="U2091">
        <f>IFERROR(VLOOKUP(A2091, btcdata!$A$2:$G$3292, 7, FALSE), "")</f>
        <v>1.59</v>
      </c>
      <c r="V2091">
        <f>IFERROR(VLOOKUP(A2091, bmodata!$A$2:$G$3292, 7, FALSE), "")</f>
        <v>2.73</v>
      </c>
      <c r="W2091" t="str">
        <f>IFERROR(VLOOKUP(A2091, cpidata!$A$14:$F$391, 2, FALSE), "")</f>
        <v/>
      </c>
      <c r="X2091" t="str">
        <f>IFERROR(VLOOKUP(A2091, cpidata!$A$14:$F$391, 3, FALSE), "")</f>
        <v/>
      </c>
      <c r="Y2091" t="str">
        <f>IFERROR(VLOOKUP(A2091, cpidata!$A$14:$F$391, 4, FALSE), "")</f>
        <v/>
      </c>
    </row>
    <row r="2092" spans="1:25" x14ac:dyDescent="0.25">
      <c r="A2092" s="1">
        <v>45082</v>
      </c>
      <c r="B2092">
        <f>IFERROR(VLOOKUP(A2092, interestdata!$A$19:$H$2369, 2, FALSE), "")</f>
        <v>4.5</v>
      </c>
      <c r="C2092">
        <f>IFERROR(VLOOKUP(A2092, interestdata!$A$19:$H$2369, 3, FALSE), "")</f>
        <v>4.75</v>
      </c>
      <c r="D2092">
        <f>IFERROR(VLOOKUP(A2092, interestdata!$A$19:$H$2369, 4, FALSE), "")</f>
        <v>4.5</v>
      </c>
      <c r="E2092" t="str">
        <f>IFERROR(VLOOKUP(A2092, interestdata!$A$19:$H$2369, 5, FALSE), "")</f>
        <v xml:space="preserve"> </v>
      </c>
      <c r="F2092" t="str">
        <f>IFERROR(VLOOKUP(A2092, interestdata!$A$19:$H$2369, 6, FALSE), "")</f>
        <v xml:space="preserve"> </v>
      </c>
      <c r="G2092" t="str">
        <f>IFERROR(VLOOKUP(A2092, interestdata!$A$19:$H$2369, 7, FALSE), "")</f>
        <v xml:space="preserve"> </v>
      </c>
      <c r="H2092" t="str">
        <f>IFERROR(VLOOKUP(A2092, interestdata!$A$19:$H$2369, 8, FALSE), "")</f>
        <v xml:space="preserve"> </v>
      </c>
      <c r="I2092" t="str">
        <f>IFERROR(VLOOKUP(A2092, interestdata!$A$2381:$B$2851, 2, FALSE), "")</f>
        <v/>
      </c>
      <c r="J2092" t="str">
        <f>IFERROR(VLOOKUP(A2092, interestdata!$A$2381:$C$2851, 3, FALSE), "")</f>
        <v/>
      </c>
      <c r="K2092" t="str">
        <f>IFERROR(VLOOKUP(A2092, interestdata!$A$2863:$B$3332, 2, FALSE), "")</f>
        <v/>
      </c>
      <c r="L2092" t="str">
        <f>IFERROR(VLOOKUP(A2092, tbilldata!$A$26:$E$1308, 2, FALSE), "")</f>
        <v/>
      </c>
      <c r="M2092" t="str">
        <f>IFERROR(VLOOKUP(A2092, tbilldata!$A$26:$E$1308, 3, FALSE), "")</f>
        <v/>
      </c>
      <c r="N2092" t="str">
        <f>IFERROR(VLOOKUP(A2092, tbilldata!$A$26:$E$1308, 4, FALSE), "")</f>
        <v/>
      </c>
      <c r="O2092" t="str">
        <f>IFERROR(VLOOKUP(A2092, tbilldata!$A$26:$E$1308, 5, FALSE), "")</f>
        <v/>
      </c>
      <c r="P2092">
        <f>IFERROR(VLOOKUP(A2092, bonddata!$A$28:$L$5930, 2, FALSE), "")</f>
        <v>4.28</v>
      </c>
      <c r="Q2092">
        <f>IFERROR(VLOOKUP(A2092, bonddata!$A$28:$L$5930, 5, FALSE), "")</f>
        <v>3.23</v>
      </c>
      <c r="R2092">
        <f>IFERROR(VLOOKUP(A2092, bonddata!$A$28:$L$5930, 6, FALSE), "")</f>
        <v>4.33</v>
      </c>
      <c r="S2092">
        <f>IFERROR(VLOOKUP(A2092, bonddata!$A$28:$L$5930, 8, FALSE), "")</f>
        <v>3.52</v>
      </c>
      <c r="T2092">
        <f>IFERROR(VLOOKUP(A2092, bonddata!$A$28:$L$5930, 10, FALSE), "")</f>
        <v>3.26</v>
      </c>
      <c r="U2092">
        <f>IFERROR(VLOOKUP(A2092, btcdata!$A$2:$G$3292, 7, FALSE), "")</f>
        <v>-5.07</v>
      </c>
      <c r="V2092">
        <f>IFERROR(VLOOKUP(A2092, bmodata!$A$2:$G$3292, 7, FALSE), "")</f>
        <v>-1.1100000000000001</v>
      </c>
      <c r="W2092" t="str">
        <f>IFERROR(VLOOKUP(A2092, cpidata!$A$14:$F$391, 2, FALSE), "")</f>
        <v/>
      </c>
      <c r="X2092" t="str">
        <f>IFERROR(VLOOKUP(A2092, cpidata!$A$14:$F$391, 3, FALSE), "")</f>
        <v/>
      </c>
      <c r="Y2092" t="str">
        <f>IFERROR(VLOOKUP(A2092, cpidata!$A$14:$F$391, 4, FALSE), "")</f>
        <v/>
      </c>
    </row>
    <row r="2093" spans="1:25" x14ac:dyDescent="0.25">
      <c r="A2093" s="1">
        <v>45083</v>
      </c>
      <c r="B2093">
        <f>IFERROR(VLOOKUP(A2093, interestdata!$A$19:$H$2369, 2, FALSE), "")</f>
        <v>4.5</v>
      </c>
      <c r="C2093">
        <f>IFERROR(VLOOKUP(A2093, interestdata!$A$19:$H$2369, 3, FALSE), "")</f>
        <v>4.75</v>
      </c>
      <c r="D2093">
        <f>IFERROR(VLOOKUP(A2093, interestdata!$A$19:$H$2369, 4, FALSE), "")</f>
        <v>4.5</v>
      </c>
      <c r="E2093" t="str">
        <f>IFERROR(VLOOKUP(A2093, interestdata!$A$19:$H$2369, 5, FALSE), "")</f>
        <v xml:space="preserve"> </v>
      </c>
      <c r="F2093" t="str">
        <f>IFERROR(VLOOKUP(A2093, interestdata!$A$19:$H$2369, 6, FALSE), "")</f>
        <v xml:space="preserve"> </v>
      </c>
      <c r="G2093" t="str">
        <f>IFERROR(VLOOKUP(A2093, interestdata!$A$19:$H$2369, 7, FALSE), "")</f>
        <v xml:space="preserve"> </v>
      </c>
      <c r="H2093" t="str">
        <f>IFERROR(VLOOKUP(A2093, interestdata!$A$19:$H$2369, 8, FALSE), "")</f>
        <v xml:space="preserve"> </v>
      </c>
      <c r="I2093" t="str">
        <f>IFERROR(VLOOKUP(A2093, interestdata!$A$2381:$B$2851, 2, FALSE), "")</f>
        <v/>
      </c>
      <c r="J2093" t="str">
        <f>IFERROR(VLOOKUP(A2093, interestdata!$A$2381:$C$2851, 3, FALSE), "")</f>
        <v/>
      </c>
      <c r="K2093" t="str">
        <f>IFERROR(VLOOKUP(A2093, interestdata!$A$2863:$B$3332, 2, FALSE), "")</f>
        <v/>
      </c>
      <c r="L2093" t="str">
        <f>IFERROR(VLOOKUP(A2093, tbilldata!$A$26:$E$1308, 2, FALSE), "")</f>
        <v/>
      </c>
      <c r="M2093" t="str">
        <f>IFERROR(VLOOKUP(A2093, tbilldata!$A$26:$E$1308, 3, FALSE), "")</f>
        <v/>
      </c>
      <c r="N2093" t="str">
        <f>IFERROR(VLOOKUP(A2093, tbilldata!$A$26:$E$1308, 4, FALSE), "")</f>
        <v/>
      </c>
      <c r="O2093" t="str">
        <f>IFERROR(VLOOKUP(A2093, tbilldata!$A$26:$E$1308, 5, FALSE), "")</f>
        <v/>
      </c>
      <c r="P2093">
        <f>IFERROR(VLOOKUP(A2093, bonddata!$A$28:$L$5930, 2, FALSE), "")</f>
        <v>4.33</v>
      </c>
      <c r="Q2093">
        <f>IFERROR(VLOOKUP(A2093, bonddata!$A$28:$L$5930, 5, FALSE), "")</f>
        <v>3.22</v>
      </c>
      <c r="R2093">
        <f>IFERROR(VLOOKUP(A2093, bonddata!$A$28:$L$5930, 6, FALSE), "")</f>
        <v>4.38</v>
      </c>
      <c r="S2093">
        <f>IFERROR(VLOOKUP(A2093, bonddata!$A$28:$L$5930, 8, FALSE), "")</f>
        <v>3.55</v>
      </c>
      <c r="T2093">
        <f>IFERROR(VLOOKUP(A2093, bonddata!$A$28:$L$5930, 10, FALSE), "")</f>
        <v>3.28</v>
      </c>
      <c r="U2093">
        <f>IFERROR(VLOOKUP(A2093, btcdata!$A$2:$G$3292, 7, FALSE), "")</f>
        <v>5.76</v>
      </c>
      <c r="V2093">
        <f>IFERROR(VLOOKUP(A2093, bmodata!$A$2:$G$3292, 7, FALSE), "")</f>
        <v>1.99</v>
      </c>
      <c r="W2093" t="str">
        <f>IFERROR(VLOOKUP(A2093, cpidata!$A$14:$F$391, 2, FALSE), "")</f>
        <v/>
      </c>
      <c r="X2093" t="str">
        <f>IFERROR(VLOOKUP(A2093, cpidata!$A$14:$F$391, 3, FALSE), "")</f>
        <v/>
      </c>
      <c r="Y2093" t="str">
        <f>IFERROR(VLOOKUP(A2093, cpidata!$A$14:$F$391, 4, FALSE), "")</f>
        <v/>
      </c>
    </row>
    <row r="2094" spans="1:25" x14ac:dyDescent="0.25">
      <c r="A2094" s="1">
        <v>45084</v>
      </c>
      <c r="B2094">
        <f>IFERROR(VLOOKUP(A2094, interestdata!$A$19:$H$2369, 2, FALSE), "")</f>
        <v>4.5</v>
      </c>
      <c r="C2094">
        <f>IFERROR(VLOOKUP(A2094, interestdata!$A$19:$H$2369, 3, FALSE), "")</f>
        <v>4.75</v>
      </c>
      <c r="D2094">
        <f>IFERROR(VLOOKUP(A2094, interestdata!$A$19:$H$2369, 4, FALSE), "")</f>
        <v>4.5</v>
      </c>
      <c r="E2094" t="str">
        <f>IFERROR(VLOOKUP(A2094, interestdata!$A$19:$H$2369, 5, FALSE), "")</f>
        <v xml:space="preserve"> </v>
      </c>
      <c r="F2094" t="str">
        <f>IFERROR(VLOOKUP(A2094, interestdata!$A$19:$H$2369, 6, FALSE), "")</f>
        <v xml:space="preserve"> </v>
      </c>
      <c r="G2094" t="str">
        <f>IFERROR(VLOOKUP(A2094, interestdata!$A$19:$H$2369, 7, FALSE), "")</f>
        <v xml:space="preserve"> </v>
      </c>
      <c r="H2094" t="str">
        <f>IFERROR(VLOOKUP(A2094, interestdata!$A$19:$H$2369, 8, FALSE), "")</f>
        <v xml:space="preserve"> </v>
      </c>
      <c r="I2094" t="str">
        <f>IFERROR(VLOOKUP(A2094, interestdata!$A$2381:$B$2851, 2, FALSE), "")</f>
        <v/>
      </c>
      <c r="J2094" t="str">
        <f>IFERROR(VLOOKUP(A2094, interestdata!$A$2381:$C$2851, 3, FALSE), "")</f>
        <v/>
      </c>
      <c r="K2094" t="str">
        <f>IFERROR(VLOOKUP(A2094, interestdata!$A$2863:$B$3332, 2, FALSE), "")</f>
        <v/>
      </c>
      <c r="L2094">
        <f>IFERROR(VLOOKUP(A2094, tbilldata!$A$26:$E$1308, 2, FALSE), "")</f>
        <v>4.66</v>
      </c>
      <c r="M2094">
        <f>IFERROR(VLOOKUP(A2094, tbilldata!$A$26:$E$1308, 3, FALSE), "")</f>
        <v>4.8</v>
      </c>
      <c r="N2094">
        <f>IFERROR(VLOOKUP(A2094, tbilldata!$A$26:$E$1308, 4, FALSE), "")</f>
        <v>4.9000000000000004</v>
      </c>
      <c r="O2094">
        <f>IFERROR(VLOOKUP(A2094, tbilldata!$A$26:$E$1308, 5, FALSE), "")</f>
        <v>5.0199999999999996</v>
      </c>
      <c r="P2094">
        <f>IFERROR(VLOOKUP(A2094, bonddata!$A$28:$L$5930, 2, FALSE), "")</f>
        <v>4.54</v>
      </c>
      <c r="Q2094">
        <f>IFERROR(VLOOKUP(A2094, bonddata!$A$28:$L$5930, 5, FALSE), "")</f>
        <v>3.33</v>
      </c>
      <c r="R2094">
        <f>IFERROR(VLOOKUP(A2094, bonddata!$A$28:$L$5930, 6, FALSE), "")</f>
        <v>4.5999999999999996</v>
      </c>
      <c r="S2094">
        <f>IFERROR(VLOOKUP(A2094, bonddata!$A$28:$L$5930, 8, FALSE), "")</f>
        <v>3.73</v>
      </c>
      <c r="T2094">
        <f>IFERROR(VLOOKUP(A2094, bonddata!$A$28:$L$5930, 10, FALSE), "")</f>
        <v>3.44</v>
      </c>
      <c r="U2094">
        <f>IFERROR(VLOOKUP(A2094, btcdata!$A$2:$G$3292, 7, FALSE), "")</f>
        <v>-3.26</v>
      </c>
      <c r="V2094">
        <f>IFERROR(VLOOKUP(A2094, bmodata!$A$2:$G$3292, 7, FALSE), "")</f>
        <v>-0.12</v>
      </c>
      <c r="W2094" t="str">
        <f>IFERROR(VLOOKUP(A2094, cpidata!$A$14:$F$391, 2, FALSE), "")</f>
        <v/>
      </c>
      <c r="X2094" t="str">
        <f>IFERROR(VLOOKUP(A2094, cpidata!$A$14:$F$391, 3, FALSE), "")</f>
        <v/>
      </c>
      <c r="Y2094" t="str">
        <f>IFERROR(VLOOKUP(A2094, cpidata!$A$14:$F$391, 4, FALSE), "")</f>
        <v/>
      </c>
    </row>
    <row r="2095" spans="1:25" x14ac:dyDescent="0.25">
      <c r="A2095" s="1">
        <v>45085</v>
      </c>
      <c r="B2095">
        <f>IFERROR(VLOOKUP(A2095, interestdata!$A$19:$H$2369, 2, FALSE), "")</f>
        <v>4.75</v>
      </c>
      <c r="C2095">
        <f>IFERROR(VLOOKUP(A2095, interestdata!$A$19:$H$2369, 3, FALSE), "")</f>
        <v>5</v>
      </c>
      <c r="D2095">
        <f>IFERROR(VLOOKUP(A2095, interestdata!$A$19:$H$2369, 4, FALSE), "")</f>
        <v>4.75</v>
      </c>
      <c r="E2095" t="str">
        <f>IFERROR(VLOOKUP(A2095, interestdata!$A$19:$H$2369, 5, FALSE), "")</f>
        <v xml:space="preserve"> </v>
      </c>
      <c r="F2095" t="str">
        <f>IFERROR(VLOOKUP(A2095, interestdata!$A$19:$H$2369, 6, FALSE), "")</f>
        <v xml:space="preserve"> </v>
      </c>
      <c r="G2095" t="str">
        <f>IFERROR(VLOOKUP(A2095, interestdata!$A$19:$H$2369, 7, FALSE), "")</f>
        <v xml:space="preserve"> </v>
      </c>
      <c r="H2095" t="str">
        <f>IFERROR(VLOOKUP(A2095, interestdata!$A$19:$H$2369, 8, FALSE), "")</f>
        <v xml:space="preserve"> </v>
      </c>
      <c r="I2095" t="str">
        <f>IFERROR(VLOOKUP(A2095, interestdata!$A$2381:$B$2851, 2, FALSE), "")</f>
        <v/>
      </c>
      <c r="J2095" t="str">
        <f>IFERROR(VLOOKUP(A2095, interestdata!$A$2381:$C$2851, 3, FALSE), "")</f>
        <v/>
      </c>
      <c r="K2095">
        <f>IFERROR(VLOOKUP(A2095, interestdata!$A$2863:$B$3332, 2, FALSE), "")</f>
        <v>5.72</v>
      </c>
      <c r="L2095" t="str">
        <f>IFERROR(VLOOKUP(A2095, tbilldata!$A$26:$E$1308, 2, FALSE), "")</f>
        <v/>
      </c>
      <c r="M2095" t="str">
        <f>IFERROR(VLOOKUP(A2095, tbilldata!$A$26:$E$1308, 3, FALSE), "")</f>
        <v/>
      </c>
      <c r="N2095" t="str">
        <f>IFERROR(VLOOKUP(A2095, tbilldata!$A$26:$E$1308, 4, FALSE), "")</f>
        <v/>
      </c>
      <c r="O2095" t="str">
        <f>IFERROR(VLOOKUP(A2095, tbilldata!$A$26:$E$1308, 5, FALSE), "")</f>
        <v/>
      </c>
      <c r="P2095">
        <f>IFERROR(VLOOKUP(A2095, bonddata!$A$28:$L$5930, 2, FALSE), "")</f>
        <v>4.4800000000000004</v>
      </c>
      <c r="Q2095">
        <f>IFERROR(VLOOKUP(A2095, bonddata!$A$28:$L$5930, 5, FALSE), "")</f>
        <v>3.32</v>
      </c>
      <c r="R2095">
        <f>IFERROR(VLOOKUP(A2095, bonddata!$A$28:$L$5930, 6, FALSE), "")</f>
        <v>4.53</v>
      </c>
      <c r="S2095">
        <f>IFERROR(VLOOKUP(A2095, bonddata!$A$28:$L$5930, 8, FALSE), "")</f>
        <v>3.7</v>
      </c>
      <c r="T2095">
        <f>IFERROR(VLOOKUP(A2095, bonddata!$A$28:$L$5930, 10, FALSE), "")</f>
        <v>3.4</v>
      </c>
      <c r="U2095">
        <f>IFERROR(VLOOKUP(A2095, btcdata!$A$2:$G$3292, 7, FALSE), "")</f>
        <v>0.6</v>
      </c>
      <c r="V2095">
        <f>IFERROR(VLOOKUP(A2095, bmodata!$A$2:$G$3292, 7, FALSE), "")</f>
        <v>-0.27</v>
      </c>
      <c r="W2095" t="str">
        <f>IFERROR(VLOOKUP(A2095, cpidata!$A$14:$F$391, 2, FALSE), "")</f>
        <v/>
      </c>
      <c r="X2095" t="str">
        <f>IFERROR(VLOOKUP(A2095, cpidata!$A$14:$F$391, 3, FALSE), "")</f>
        <v/>
      </c>
      <c r="Y2095" t="str">
        <f>IFERROR(VLOOKUP(A2095, cpidata!$A$14:$F$391, 4, FALSE), "")</f>
        <v/>
      </c>
    </row>
    <row r="2096" spans="1:25" x14ac:dyDescent="0.25">
      <c r="A2096" s="1">
        <v>45086</v>
      </c>
      <c r="B2096">
        <f>IFERROR(VLOOKUP(A2096, interestdata!$A$19:$H$2369, 2, FALSE), "")</f>
        <v>4.75</v>
      </c>
      <c r="C2096">
        <f>IFERROR(VLOOKUP(A2096, interestdata!$A$19:$H$2369, 3, FALSE), "")</f>
        <v>5</v>
      </c>
      <c r="D2096">
        <f>IFERROR(VLOOKUP(A2096, interestdata!$A$19:$H$2369, 4, FALSE), "")</f>
        <v>4.75</v>
      </c>
      <c r="E2096" t="str">
        <f>IFERROR(VLOOKUP(A2096, interestdata!$A$19:$H$2369, 5, FALSE), "")</f>
        <v xml:space="preserve"> </v>
      </c>
      <c r="F2096" t="str">
        <f>IFERROR(VLOOKUP(A2096, interestdata!$A$19:$H$2369, 6, FALSE), "")</f>
        <v xml:space="preserve"> </v>
      </c>
      <c r="G2096" t="str">
        <f>IFERROR(VLOOKUP(A2096, interestdata!$A$19:$H$2369, 7, FALSE), "")</f>
        <v xml:space="preserve"> </v>
      </c>
      <c r="H2096" t="str">
        <f>IFERROR(VLOOKUP(A2096, interestdata!$A$19:$H$2369, 8, FALSE), "")</f>
        <v xml:space="preserve"> </v>
      </c>
      <c r="I2096">
        <f>IFERROR(VLOOKUP(A2096, interestdata!$A$2381:$B$2851, 2, FALSE), "")</f>
        <v>6.09</v>
      </c>
      <c r="J2096">
        <f>IFERROR(VLOOKUP(A2096, interestdata!$A$2381:$C$2851, 3, FALSE), "")</f>
        <v>6.43</v>
      </c>
      <c r="K2096" t="str">
        <f>IFERROR(VLOOKUP(A2096, interestdata!$A$2863:$B$3332, 2, FALSE), "")</f>
        <v/>
      </c>
      <c r="L2096" t="str">
        <f>IFERROR(VLOOKUP(A2096, tbilldata!$A$26:$E$1308, 2, FALSE), "")</f>
        <v/>
      </c>
      <c r="M2096" t="str">
        <f>IFERROR(VLOOKUP(A2096, tbilldata!$A$26:$E$1308, 3, FALSE), "")</f>
        <v/>
      </c>
      <c r="N2096" t="str">
        <f>IFERROR(VLOOKUP(A2096, tbilldata!$A$26:$E$1308, 4, FALSE), "")</f>
        <v/>
      </c>
      <c r="O2096" t="str">
        <f>IFERROR(VLOOKUP(A2096, tbilldata!$A$26:$E$1308, 5, FALSE), "")</f>
        <v/>
      </c>
      <c r="P2096">
        <f>IFERROR(VLOOKUP(A2096, bonddata!$A$28:$L$5930, 2, FALSE), "")</f>
        <v>4.4400000000000004</v>
      </c>
      <c r="Q2096">
        <f>IFERROR(VLOOKUP(A2096, bonddata!$A$28:$L$5930, 5, FALSE), "")</f>
        <v>3.3</v>
      </c>
      <c r="R2096">
        <f>IFERROR(VLOOKUP(A2096, bonddata!$A$28:$L$5930, 6, FALSE), "")</f>
        <v>4.49</v>
      </c>
      <c r="S2096">
        <f>IFERROR(VLOOKUP(A2096, bonddata!$A$28:$L$5930, 8, FALSE), "")</f>
        <v>3.68</v>
      </c>
      <c r="T2096">
        <f>IFERROR(VLOOKUP(A2096, bonddata!$A$28:$L$5930, 10, FALSE), "")</f>
        <v>3.38</v>
      </c>
      <c r="U2096">
        <f>IFERROR(VLOOKUP(A2096, btcdata!$A$2:$G$3292, 7, FALSE), "")</f>
        <v>-0.08</v>
      </c>
      <c r="V2096">
        <f>IFERROR(VLOOKUP(A2096, bmodata!$A$2:$G$3292, 7, FALSE), "")</f>
        <v>-0.73</v>
      </c>
      <c r="W2096" t="str">
        <f>IFERROR(VLOOKUP(A2096, cpidata!$A$14:$F$391, 2, FALSE), "")</f>
        <v/>
      </c>
      <c r="X2096" t="str">
        <f>IFERROR(VLOOKUP(A2096, cpidata!$A$14:$F$391, 3, FALSE), "")</f>
        <v/>
      </c>
      <c r="Y2096" t="str">
        <f>IFERROR(VLOOKUP(A2096, cpidata!$A$14:$F$391, 4, FALSE), "")</f>
        <v/>
      </c>
    </row>
    <row r="2097" spans="1:25" x14ac:dyDescent="0.25">
      <c r="A2097" s="1">
        <v>45089</v>
      </c>
      <c r="B2097">
        <f>IFERROR(VLOOKUP(A2097, interestdata!$A$19:$H$2369, 2, FALSE), "")</f>
        <v>4.75</v>
      </c>
      <c r="C2097">
        <f>IFERROR(VLOOKUP(A2097, interestdata!$A$19:$H$2369, 3, FALSE), "")</f>
        <v>5</v>
      </c>
      <c r="D2097">
        <f>IFERROR(VLOOKUP(A2097, interestdata!$A$19:$H$2369, 4, FALSE), "")</f>
        <v>4.75</v>
      </c>
      <c r="E2097" t="str">
        <f>IFERROR(VLOOKUP(A2097, interestdata!$A$19:$H$2369, 5, FALSE), "")</f>
        <v xml:space="preserve"> </v>
      </c>
      <c r="F2097" t="str">
        <f>IFERROR(VLOOKUP(A2097, interestdata!$A$19:$H$2369, 6, FALSE), "")</f>
        <v xml:space="preserve"> </v>
      </c>
      <c r="G2097" t="str">
        <f>IFERROR(VLOOKUP(A2097, interestdata!$A$19:$H$2369, 7, FALSE), "")</f>
        <v xml:space="preserve"> </v>
      </c>
      <c r="H2097" t="str">
        <f>IFERROR(VLOOKUP(A2097, interestdata!$A$19:$H$2369, 8, FALSE), "")</f>
        <v xml:space="preserve"> </v>
      </c>
      <c r="I2097" t="str">
        <f>IFERROR(VLOOKUP(A2097, interestdata!$A$2381:$B$2851, 2, FALSE), "")</f>
        <v/>
      </c>
      <c r="J2097" t="str">
        <f>IFERROR(VLOOKUP(A2097, interestdata!$A$2381:$C$2851, 3, FALSE), "")</f>
        <v/>
      </c>
      <c r="K2097" t="str">
        <f>IFERROR(VLOOKUP(A2097, interestdata!$A$2863:$B$3332, 2, FALSE), "")</f>
        <v/>
      </c>
      <c r="L2097" t="str">
        <f>IFERROR(VLOOKUP(A2097, tbilldata!$A$26:$E$1308, 2, FALSE), "")</f>
        <v/>
      </c>
      <c r="M2097" t="str">
        <f>IFERROR(VLOOKUP(A2097, tbilldata!$A$26:$E$1308, 3, FALSE), "")</f>
        <v/>
      </c>
      <c r="N2097" t="str">
        <f>IFERROR(VLOOKUP(A2097, tbilldata!$A$26:$E$1308, 4, FALSE), "")</f>
        <v/>
      </c>
      <c r="O2097" t="str">
        <f>IFERROR(VLOOKUP(A2097, tbilldata!$A$26:$E$1308, 5, FALSE), "")</f>
        <v/>
      </c>
      <c r="P2097">
        <f>IFERROR(VLOOKUP(A2097, bonddata!$A$28:$L$5930, 2, FALSE), "")</f>
        <v>4.4000000000000004</v>
      </c>
      <c r="Q2097">
        <f>IFERROR(VLOOKUP(A2097, bonddata!$A$28:$L$5930, 5, FALSE), "")</f>
        <v>3.28</v>
      </c>
      <c r="R2097">
        <f>IFERROR(VLOOKUP(A2097, bonddata!$A$28:$L$5930, 6, FALSE), "")</f>
        <v>4.45</v>
      </c>
      <c r="S2097">
        <f>IFERROR(VLOOKUP(A2097, bonddata!$A$28:$L$5930, 8, FALSE), "")</f>
        <v>3.64</v>
      </c>
      <c r="T2097">
        <f>IFERROR(VLOOKUP(A2097, bonddata!$A$28:$L$5930, 10, FALSE), "")</f>
        <v>3.34</v>
      </c>
      <c r="U2097">
        <f>IFERROR(VLOOKUP(A2097, btcdata!$A$2:$G$3292, 7, FALSE), "")</f>
        <v>-0.08</v>
      </c>
      <c r="V2097">
        <f>IFERROR(VLOOKUP(A2097, bmodata!$A$2:$G$3292, 7, FALSE), "")</f>
        <v>0.02</v>
      </c>
      <c r="W2097" t="str">
        <f>IFERROR(VLOOKUP(A2097, cpidata!$A$14:$F$391, 2, FALSE), "")</f>
        <v/>
      </c>
      <c r="X2097" t="str">
        <f>IFERROR(VLOOKUP(A2097, cpidata!$A$14:$F$391, 3, FALSE), "")</f>
        <v/>
      </c>
      <c r="Y2097" t="str">
        <f>IFERROR(VLOOKUP(A2097, cpidata!$A$14:$F$391, 4, FALSE), "")</f>
        <v/>
      </c>
    </row>
    <row r="2098" spans="1:25" x14ac:dyDescent="0.25">
      <c r="A2098" s="1">
        <v>45090</v>
      </c>
      <c r="B2098">
        <f>IFERROR(VLOOKUP(A2098, interestdata!$A$19:$H$2369, 2, FALSE), "")</f>
        <v>4.75</v>
      </c>
      <c r="C2098">
        <f>IFERROR(VLOOKUP(A2098, interestdata!$A$19:$H$2369, 3, FALSE), "")</f>
        <v>5</v>
      </c>
      <c r="D2098">
        <f>IFERROR(VLOOKUP(A2098, interestdata!$A$19:$H$2369, 4, FALSE), "")</f>
        <v>4.75</v>
      </c>
      <c r="E2098" t="str">
        <f>IFERROR(VLOOKUP(A2098, interestdata!$A$19:$H$2369, 5, FALSE), "")</f>
        <v xml:space="preserve"> </v>
      </c>
      <c r="F2098" t="str">
        <f>IFERROR(VLOOKUP(A2098, interestdata!$A$19:$H$2369, 6, FALSE), "")</f>
        <v xml:space="preserve"> </v>
      </c>
      <c r="G2098" t="str">
        <f>IFERROR(VLOOKUP(A2098, interestdata!$A$19:$H$2369, 7, FALSE), "")</f>
        <v xml:space="preserve"> </v>
      </c>
      <c r="H2098" t="str">
        <f>IFERROR(VLOOKUP(A2098, interestdata!$A$19:$H$2369, 8, FALSE), "")</f>
        <v xml:space="preserve"> </v>
      </c>
      <c r="I2098" t="str">
        <f>IFERROR(VLOOKUP(A2098, interestdata!$A$2381:$B$2851, 2, FALSE), "")</f>
        <v/>
      </c>
      <c r="J2098" t="str">
        <f>IFERROR(VLOOKUP(A2098, interestdata!$A$2381:$C$2851, 3, FALSE), "")</f>
        <v/>
      </c>
      <c r="K2098" t="str">
        <f>IFERROR(VLOOKUP(A2098, interestdata!$A$2863:$B$3332, 2, FALSE), "")</f>
        <v/>
      </c>
      <c r="L2098" t="str">
        <f>IFERROR(VLOOKUP(A2098, tbilldata!$A$26:$E$1308, 2, FALSE), "")</f>
        <v/>
      </c>
      <c r="M2098" t="str">
        <f>IFERROR(VLOOKUP(A2098, tbilldata!$A$26:$E$1308, 3, FALSE), "")</f>
        <v/>
      </c>
      <c r="N2098" t="str">
        <f>IFERROR(VLOOKUP(A2098, tbilldata!$A$26:$E$1308, 4, FALSE), "")</f>
        <v/>
      </c>
      <c r="O2098" t="str">
        <f>IFERROR(VLOOKUP(A2098, tbilldata!$A$26:$E$1308, 5, FALSE), "")</f>
        <v/>
      </c>
      <c r="P2098">
        <f>IFERROR(VLOOKUP(A2098, bonddata!$A$28:$L$5930, 2, FALSE), "")</f>
        <v>4.5199999999999996</v>
      </c>
      <c r="Q2098">
        <f>IFERROR(VLOOKUP(A2098, bonddata!$A$28:$L$5930, 5, FALSE), "")</f>
        <v>3.35</v>
      </c>
      <c r="R2098">
        <f>IFERROR(VLOOKUP(A2098, bonddata!$A$28:$L$5930, 6, FALSE), "")</f>
        <v>4.5599999999999996</v>
      </c>
      <c r="S2098">
        <f>IFERROR(VLOOKUP(A2098, bonddata!$A$28:$L$5930, 8, FALSE), "")</f>
        <v>3.76</v>
      </c>
      <c r="T2098">
        <f>IFERROR(VLOOKUP(A2098, bonddata!$A$28:$L$5930, 10, FALSE), "")</f>
        <v>3.47</v>
      </c>
      <c r="U2098">
        <f>IFERROR(VLOOKUP(A2098, btcdata!$A$2:$G$3292, 7, FALSE), "")</f>
        <v>0.09</v>
      </c>
      <c r="V2098">
        <f>IFERROR(VLOOKUP(A2098, bmodata!$A$2:$G$3292, 7, FALSE), "")</f>
        <v>1.62</v>
      </c>
      <c r="W2098" t="str">
        <f>IFERROR(VLOOKUP(A2098, cpidata!$A$14:$F$391, 2, FALSE), "")</f>
        <v/>
      </c>
      <c r="X2098" t="str">
        <f>IFERROR(VLOOKUP(A2098, cpidata!$A$14:$F$391, 3, FALSE), "")</f>
        <v/>
      </c>
      <c r="Y2098" t="str">
        <f>IFERROR(VLOOKUP(A2098, cpidata!$A$14:$F$391, 4, FALSE), "")</f>
        <v/>
      </c>
    </row>
    <row r="2099" spans="1:25" x14ac:dyDescent="0.25">
      <c r="A2099" s="1">
        <v>45091</v>
      </c>
      <c r="B2099">
        <f>IFERROR(VLOOKUP(A2099, interestdata!$A$19:$H$2369, 2, FALSE), "")</f>
        <v>4.75</v>
      </c>
      <c r="C2099">
        <f>IFERROR(VLOOKUP(A2099, interestdata!$A$19:$H$2369, 3, FALSE), "")</f>
        <v>5</v>
      </c>
      <c r="D2099">
        <f>IFERROR(VLOOKUP(A2099, interestdata!$A$19:$H$2369, 4, FALSE), "")</f>
        <v>4.75</v>
      </c>
      <c r="E2099" t="str">
        <f>IFERROR(VLOOKUP(A2099, interestdata!$A$19:$H$2369, 5, FALSE), "")</f>
        <v xml:space="preserve"> </v>
      </c>
      <c r="F2099" t="str">
        <f>IFERROR(VLOOKUP(A2099, interestdata!$A$19:$H$2369, 6, FALSE), "")</f>
        <v xml:space="preserve"> </v>
      </c>
      <c r="G2099" t="str">
        <f>IFERROR(VLOOKUP(A2099, interestdata!$A$19:$H$2369, 7, FALSE), "")</f>
        <v xml:space="preserve"> </v>
      </c>
      <c r="H2099" t="str">
        <f>IFERROR(VLOOKUP(A2099, interestdata!$A$19:$H$2369, 8, FALSE), "")</f>
        <v xml:space="preserve"> </v>
      </c>
      <c r="I2099" t="str">
        <f>IFERROR(VLOOKUP(A2099, interestdata!$A$2381:$B$2851, 2, FALSE), "")</f>
        <v/>
      </c>
      <c r="J2099" t="str">
        <f>IFERROR(VLOOKUP(A2099, interestdata!$A$2381:$C$2851, 3, FALSE), "")</f>
        <v/>
      </c>
      <c r="K2099" t="str">
        <f>IFERROR(VLOOKUP(A2099, interestdata!$A$2863:$B$3332, 2, FALSE), "")</f>
        <v/>
      </c>
      <c r="L2099">
        <f>IFERROR(VLOOKUP(A2099, tbilldata!$A$26:$E$1308, 2, FALSE), "")</f>
        <v>4.63</v>
      </c>
      <c r="M2099">
        <f>IFERROR(VLOOKUP(A2099, tbilldata!$A$26:$E$1308, 3, FALSE), "")</f>
        <v>4.83</v>
      </c>
      <c r="N2099">
        <f>IFERROR(VLOOKUP(A2099, tbilldata!$A$26:$E$1308, 4, FALSE), "")</f>
        <v>4.93</v>
      </c>
      <c r="O2099">
        <f>IFERROR(VLOOKUP(A2099, tbilldata!$A$26:$E$1308, 5, FALSE), "")</f>
        <v>5.01</v>
      </c>
      <c r="P2099">
        <f>IFERROR(VLOOKUP(A2099, bonddata!$A$28:$L$5930, 2, FALSE), "")</f>
        <v>4.5</v>
      </c>
      <c r="Q2099">
        <f>IFERROR(VLOOKUP(A2099, bonddata!$A$28:$L$5930, 5, FALSE), "")</f>
        <v>3.32</v>
      </c>
      <c r="R2099">
        <f>IFERROR(VLOOKUP(A2099, bonddata!$A$28:$L$5930, 6, FALSE), "")</f>
        <v>4.55</v>
      </c>
      <c r="S2099">
        <f>IFERROR(VLOOKUP(A2099, bonddata!$A$28:$L$5930, 8, FALSE), "")</f>
        <v>3.72</v>
      </c>
      <c r="T2099">
        <f>IFERROR(VLOOKUP(A2099, bonddata!$A$28:$L$5930, 10, FALSE), "")</f>
        <v>3.41</v>
      </c>
      <c r="U2099">
        <f>IFERROR(VLOOKUP(A2099, btcdata!$A$2:$G$3292, 7, FALSE), "")</f>
        <v>-3.08</v>
      </c>
      <c r="V2099">
        <f>IFERROR(VLOOKUP(A2099, bmodata!$A$2:$G$3292, 7, FALSE), "")</f>
        <v>0.03</v>
      </c>
      <c r="W2099" t="str">
        <f>IFERROR(VLOOKUP(A2099, cpidata!$A$14:$F$391, 2, FALSE), "")</f>
        <v/>
      </c>
      <c r="X2099" t="str">
        <f>IFERROR(VLOOKUP(A2099, cpidata!$A$14:$F$391, 3, FALSE), "")</f>
        <v/>
      </c>
      <c r="Y2099" t="str">
        <f>IFERROR(VLOOKUP(A2099, cpidata!$A$14:$F$391, 4, FALSE), "")</f>
        <v/>
      </c>
    </row>
    <row r="2100" spans="1:25" x14ac:dyDescent="0.25">
      <c r="A2100" s="1">
        <v>45092</v>
      </c>
      <c r="B2100">
        <f>IFERROR(VLOOKUP(A2100, interestdata!$A$19:$H$2369, 2, FALSE), "")</f>
        <v>4.75</v>
      </c>
      <c r="C2100">
        <f>IFERROR(VLOOKUP(A2100, interestdata!$A$19:$H$2369, 3, FALSE), "")</f>
        <v>5</v>
      </c>
      <c r="D2100">
        <f>IFERROR(VLOOKUP(A2100, interestdata!$A$19:$H$2369, 4, FALSE), "")</f>
        <v>4.75</v>
      </c>
      <c r="E2100" t="str">
        <f>IFERROR(VLOOKUP(A2100, interestdata!$A$19:$H$2369, 5, FALSE), "")</f>
        <v xml:space="preserve"> </v>
      </c>
      <c r="F2100" t="str">
        <f>IFERROR(VLOOKUP(A2100, interestdata!$A$19:$H$2369, 6, FALSE), "")</f>
        <v xml:space="preserve"> </v>
      </c>
      <c r="G2100" t="str">
        <f>IFERROR(VLOOKUP(A2100, interestdata!$A$19:$H$2369, 7, FALSE), "")</f>
        <v xml:space="preserve"> </v>
      </c>
      <c r="H2100" t="str">
        <f>IFERROR(VLOOKUP(A2100, interestdata!$A$19:$H$2369, 8, FALSE), "")</f>
        <v xml:space="preserve"> </v>
      </c>
      <c r="I2100" t="str">
        <f>IFERROR(VLOOKUP(A2100, interestdata!$A$2381:$B$2851, 2, FALSE), "")</f>
        <v/>
      </c>
      <c r="J2100" t="str">
        <f>IFERROR(VLOOKUP(A2100, interestdata!$A$2381:$C$2851, 3, FALSE), "")</f>
        <v/>
      </c>
      <c r="K2100">
        <f>IFERROR(VLOOKUP(A2100, interestdata!$A$2863:$B$3332, 2, FALSE), "")</f>
        <v>6.04</v>
      </c>
      <c r="L2100" t="str">
        <f>IFERROR(VLOOKUP(A2100, tbilldata!$A$26:$E$1308, 2, FALSE), "")</f>
        <v/>
      </c>
      <c r="M2100" t="str">
        <f>IFERROR(VLOOKUP(A2100, tbilldata!$A$26:$E$1308, 3, FALSE), "")</f>
        <v/>
      </c>
      <c r="N2100" t="str">
        <f>IFERROR(VLOOKUP(A2100, tbilldata!$A$26:$E$1308, 4, FALSE), "")</f>
        <v/>
      </c>
      <c r="O2100" t="str">
        <f>IFERROR(VLOOKUP(A2100, tbilldata!$A$26:$E$1308, 5, FALSE), "")</f>
        <v/>
      </c>
      <c r="P2100">
        <f>IFERROR(VLOOKUP(A2100, bonddata!$A$28:$L$5930, 2, FALSE), "")</f>
        <v>4.4400000000000004</v>
      </c>
      <c r="Q2100">
        <f>IFERROR(VLOOKUP(A2100, bonddata!$A$28:$L$5930, 5, FALSE), "")</f>
        <v>3.25</v>
      </c>
      <c r="R2100">
        <f>IFERROR(VLOOKUP(A2100, bonddata!$A$28:$L$5930, 6, FALSE), "")</f>
        <v>4.49</v>
      </c>
      <c r="S2100">
        <f>IFERROR(VLOOKUP(A2100, bonddata!$A$28:$L$5930, 8, FALSE), "")</f>
        <v>3.64</v>
      </c>
      <c r="T2100">
        <f>IFERROR(VLOOKUP(A2100, bonddata!$A$28:$L$5930, 10, FALSE), "")</f>
        <v>3.33</v>
      </c>
      <c r="U2100">
        <f>IFERROR(VLOOKUP(A2100, btcdata!$A$2:$G$3292, 7, FALSE), "")</f>
        <v>1.84</v>
      </c>
      <c r="V2100">
        <f>IFERROR(VLOOKUP(A2100, bmodata!$A$2:$G$3292, 7, FALSE), "")</f>
        <v>0.28999999999999998</v>
      </c>
      <c r="W2100" t="str">
        <f>IFERROR(VLOOKUP(A2100, cpidata!$A$14:$F$391, 2, FALSE), "")</f>
        <v/>
      </c>
      <c r="X2100" t="str">
        <f>IFERROR(VLOOKUP(A2100, cpidata!$A$14:$F$391, 3, FALSE), "")</f>
        <v/>
      </c>
      <c r="Y2100" t="str">
        <f>IFERROR(VLOOKUP(A2100, cpidata!$A$14:$F$391, 4, FALSE), "")</f>
        <v/>
      </c>
    </row>
    <row r="2101" spans="1:25" x14ac:dyDescent="0.25">
      <c r="A2101" s="1">
        <v>45093</v>
      </c>
      <c r="B2101">
        <f>IFERROR(VLOOKUP(A2101, interestdata!$A$19:$H$2369, 2, FALSE), "")</f>
        <v>4.75</v>
      </c>
      <c r="C2101">
        <f>IFERROR(VLOOKUP(A2101, interestdata!$A$19:$H$2369, 3, FALSE), "")</f>
        <v>5</v>
      </c>
      <c r="D2101">
        <f>IFERROR(VLOOKUP(A2101, interestdata!$A$19:$H$2369, 4, FALSE), "")</f>
        <v>4.75</v>
      </c>
      <c r="E2101" t="str">
        <f>IFERROR(VLOOKUP(A2101, interestdata!$A$19:$H$2369, 5, FALSE), "")</f>
        <v xml:space="preserve"> </v>
      </c>
      <c r="F2101" t="str">
        <f>IFERROR(VLOOKUP(A2101, interestdata!$A$19:$H$2369, 6, FALSE), "")</f>
        <v xml:space="preserve"> </v>
      </c>
      <c r="G2101" t="str">
        <f>IFERROR(VLOOKUP(A2101, interestdata!$A$19:$H$2369, 7, FALSE), "")</f>
        <v xml:space="preserve"> </v>
      </c>
      <c r="H2101" t="str">
        <f>IFERROR(VLOOKUP(A2101, interestdata!$A$19:$H$2369, 8, FALSE), "")</f>
        <v xml:space="preserve"> </v>
      </c>
      <c r="I2101">
        <f>IFERROR(VLOOKUP(A2101, interestdata!$A$2381:$B$2851, 2, FALSE), "")</f>
        <v>6.23</v>
      </c>
      <c r="J2101">
        <f>IFERROR(VLOOKUP(A2101, interestdata!$A$2381:$C$2851, 3, FALSE), "")</f>
        <v>6.52</v>
      </c>
      <c r="K2101" t="str">
        <f>IFERROR(VLOOKUP(A2101, interestdata!$A$2863:$B$3332, 2, FALSE), "")</f>
        <v/>
      </c>
      <c r="L2101" t="str">
        <f>IFERROR(VLOOKUP(A2101, tbilldata!$A$26:$E$1308, 2, FALSE), "")</f>
        <v/>
      </c>
      <c r="M2101" t="str">
        <f>IFERROR(VLOOKUP(A2101, tbilldata!$A$26:$E$1308, 3, FALSE), "")</f>
        <v/>
      </c>
      <c r="N2101" t="str">
        <f>IFERROR(VLOOKUP(A2101, tbilldata!$A$26:$E$1308, 4, FALSE), "")</f>
        <v/>
      </c>
      <c r="O2101" t="str">
        <f>IFERROR(VLOOKUP(A2101, tbilldata!$A$26:$E$1308, 5, FALSE), "")</f>
        <v/>
      </c>
      <c r="P2101">
        <f>IFERROR(VLOOKUP(A2101, bonddata!$A$28:$L$5930, 2, FALSE), "")</f>
        <v>4.51</v>
      </c>
      <c r="Q2101">
        <f>IFERROR(VLOOKUP(A2101, bonddata!$A$28:$L$5930, 5, FALSE), "")</f>
        <v>3.24</v>
      </c>
      <c r="R2101">
        <f>IFERROR(VLOOKUP(A2101, bonddata!$A$28:$L$5930, 6, FALSE), "")</f>
        <v>4.5599999999999996</v>
      </c>
      <c r="S2101">
        <f>IFERROR(VLOOKUP(A2101, bonddata!$A$28:$L$5930, 8, FALSE), "")</f>
        <v>3.68</v>
      </c>
      <c r="T2101">
        <f>IFERROR(VLOOKUP(A2101, bonddata!$A$28:$L$5930, 10, FALSE), "")</f>
        <v>3.35</v>
      </c>
      <c r="U2101">
        <f>IFERROR(VLOOKUP(A2101, btcdata!$A$2:$G$3292, 7, FALSE), "")</f>
        <v>2.93</v>
      </c>
      <c r="V2101">
        <f>IFERROR(VLOOKUP(A2101, bmodata!$A$2:$G$3292, 7, FALSE), "")</f>
        <v>0.41</v>
      </c>
      <c r="W2101" t="str">
        <f>IFERROR(VLOOKUP(A2101, cpidata!$A$14:$F$391, 2, FALSE), "")</f>
        <v/>
      </c>
      <c r="X2101" t="str">
        <f>IFERROR(VLOOKUP(A2101, cpidata!$A$14:$F$391, 3, FALSE), "")</f>
        <v/>
      </c>
      <c r="Y2101" t="str">
        <f>IFERROR(VLOOKUP(A2101, cpidata!$A$14:$F$391, 4, FALSE), "")</f>
        <v/>
      </c>
    </row>
    <row r="2102" spans="1:25" x14ac:dyDescent="0.25">
      <c r="A2102" s="1">
        <v>45096</v>
      </c>
      <c r="B2102">
        <f>IFERROR(VLOOKUP(A2102, interestdata!$A$19:$H$2369, 2, FALSE), "")</f>
        <v>4.75</v>
      </c>
      <c r="C2102">
        <f>IFERROR(VLOOKUP(A2102, interestdata!$A$19:$H$2369, 3, FALSE), "")</f>
        <v>5</v>
      </c>
      <c r="D2102">
        <f>IFERROR(VLOOKUP(A2102, interestdata!$A$19:$H$2369, 4, FALSE), "")</f>
        <v>4.75</v>
      </c>
      <c r="E2102" t="str">
        <f>IFERROR(VLOOKUP(A2102, interestdata!$A$19:$H$2369, 5, FALSE), "")</f>
        <v xml:space="preserve"> </v>
      </c>
      <c r="F2102" t="str">
        <f>IFERROR(VLOOKUP(A2102, interestdata!$A$19:$H$2369, 6, FALSE), "")</f>
        <v xml:space="preserve"> </v>
      </c>
      <c r="G2102" t="str">
        <f>IFERROR(VLOOKUP(A2102, interestdata!$A$19:$H$2369, 7, FALSE), "")</f>
        <v xml:space="preserve"> </v>
      </c>
      <c r="H2102" t="str">
        <f>IFERROR(VLOOKUP(A2102, interestdata!$A$19:$H$2369, 8, FALSE), "")</f>
        <v xml:space="preserve"> </v>
      </c>
      <c r="I2102" t="str">
        <f>IFERROR(VLOOKUP(A2102, interestdata!$A$2381:$B$2851, 2, FALSE), "")</f>
        <v/>
      </c>
      <c r="J2102" t="str">
        <f>IFERROR(VLOOKUP(A2102, interestdata!$A$2381:$C$2851, 3, FALSE), "")</f>
        <v/>
      </c>
      <c r="K2102" t="str">
        <f>IFERROR(VLOOKUP(A2102, interestdata!$A$2863:$B$3332, 2, FALSE), "")</f>
        <v/>
      </c>
      <c r="L2102" t="str">
        <f>IFERROR(VLOOKUP(A2102, tbilldata!$A$26:$E$1308, 2, FALSE), "")</f>
        <v/>
      </c>
      <c r="M2102" t="str">
        <f>IFERROR(VLOOKUP(A2102, tbilldata!$A$26:$E$1308, 3, FALSE), "")</f>
        <v/>
      </c>
      <c r="N2102" t="str">
        <f>IFERROR(VLOOKUP(A2102, tbilldata!$A$26:$E$1308, 4, FALSE), "")</f>
        <v/>
      </c>
      <c r="O2102" t="str">
        <f>IFERROR(VLOOKUP(A2102, tbilldata!$A$26:$E$1308, 5, FALSE), "")</f>
        <v/>
      </c>
      <c r="P2102">
        <f>IFERROR(VLOOKUP(A2102, bonddata!$A$28:$L$5930, 2, FALSE), "")</f>
        <v>4.57</v>
      </c>
      <c r="Q2102">
        <f>IFERROR(VLOOKUP(A2102, bonddata!$A$28:$L$5930, 5, FALSE), "")</f>
        <v>3.3</v>
      </c>
      <c r="R2102">
        <f>IFERROR(VLOOKUP(A2102, bonddata!$A$28:$L$5930, 6, FALSE), "")</f>
        <v>4.62</v>
      </c>
      <c r="S2102">
        <f>IFERROR(VLOOKUP(A2102, bonddata!$A$28:$L$5930, 8, FALSE), "")</f>
        <v>3.75</v>
      </c>
      <c r="T2102">
        <f>IFERROR(VLOOKUP(A2102, bonddata!$A$28:$L$5930, 10, FALSE), "")</f>
        <v>3.41</v>
      </c>
      <c r="U2102">
        <f>IFERROR(VLOOKUP(A2102, btcdata!$A$2:$G$3292, 7, FALSE), "")</f>
        <v>1.92</v>
      </c>
      <c r="V2102">
        <f>IFERROR(VLOOKUP(A2102, bmodata!$A$2:$G$3292, 7, FALSE), "")</f>
        <v>-0.2</v>
      </c>
      <c r="W2102" t="str">
        <f>IFERROR(VLOOKUP(A2102, cpidata!$A$14:$F$391, 2, FALSE), "")</f>
        <v/>
      </c>
      <c r="X2102" t="str">
        <f>IFERROR(VLOOKUP(A2102, cpidata!$A$14:$F$391, 3, FALSE), "")</f>
        <v/>
      </c>
      <c r="Y2102" t="str">
        <f>IFERROR(VLOOKUP(A2102, cpidata!$A$14:$F$391, 4, FALSE), "")</f>
        <v/>
      </c>
    </row>
    <row r="2103" spans="1:25" x14ac:dyDescent="0.25">
      <c r="A2103" s="1">
        <v>45097</v>
      </c>
      <c r="B2103">
        <f>IFERROR(VLOOKUP(A2103, interestdata!$A$19:$H$2369, 2, FALSE), "")</f>
        <v>4.75</v>
      </c>
      <c r="C2103">
        <f>IFERROR(VLOOKUP(A2103, interestdata!$A$19:$H$2369, 3, FALSE), "")</f>
        <v>5</v>
      </c>
      <c r="D2103">
        <f>IFERROR(VLOOKUP(A2103, interestdata!$A$19:$H$2369, 4, FALSE), "")</f>
        <v>4.75</v>
      </c>
      <c r="E2103" t="str">
        <f>IFERROR(VLOOKUP(A2103, interestdata!$A$19:$H$2369, 5, FALSE), "")</f>
        <v xml:space="preserve"> </v>
      </c>
      <c r="F2103" t="str">
        <f>IFERROR(VLOOKUP(A2103, interestdata!$A$19:$H$2369, 6, FALSE), "")</f>
        <v xml:space="preserve"> </v>
      </c>
      <c r="G2103" t="str">
        <f>IFERROR(VLOOKUP(A2103, interestdata!$A$19:$H$2369, 7, FALSE), "")</f>
        <v xml:space="preserve"> </v>
      </c>
      <c r="H2103" t="str">
        <f>IFERROR(VLOOKUP(A2103, interestdata!$A$19:$H$2369, 8, FALSE), "")</f>
        <v xml:space="preserve"> </v>
      </c>
      <c r="I2103" t="str">
        <f>IFERROR(VLOOKUP(A2103, interestdata!$A$2381:$B$2851, 2, FALSE), "")</f>
        <v/>
      </c>
      <c r="J2103" t="str">
        <f>IFERROR(VLOOKUP(A2103, interestdata!$A$2381:$C$2851, 3, FALSE), "")</f>
        <v/>
      </c>
      <c r="K2103" t="str">
        <f>IFERROR(VLOOKUP(A2103, interestdata!$A$2863:$B$3332, 2, FALSE), "")</f>
        <v/>
      </c>
      <c r="L2103" t="str">
        <f>IFERROR(VLOOKUP(A2103, tbilldata!$A$26:$E$1308, 2, FALSE), "")</f>
        <v/>
      </c>
      <c r="M2103" t="str">
        <f>IFERROR(VLOOKUP(A2103, tbilldata!$A$26:$E$1308, 3, FALSE), "")</f>
        <v/>
      </c>
      <c r="N2103" t="str">
        <f>IFERROR(VLOOKUP(A2103, tbilldata!$A$26:$E$1308, 4, FALSE), "")</f>
        <v/>
      </c>
      <c r="O2103" t="str">
        <f>IFERROR(VLOOKUP(A2103, tbilldata!$A$26:$E$1308, 5, FALSE), "")</f>
        <v/>
      </c>
      <c r="P2103">
        <f>IFERROR(VLOOKUP(A2103, bonddata!$A$28:$L$5930, 2, FALSE), "")</f>
        <v>4.5199999999999996</v>
      </c>
      <c r="Q2103">
        <f>IFERROR(VLOOKUP(A2103, bonddata!$A$28:$L$5930, 5, FALSE), "")</f>
        <v>3.24</v>
      </c>
      <c r="R2103">
        <f>IFERROR(VLOOKUP(A2103, bonddata!$A$28:$L$5930, 6, FALSE), "")</f>
        <v>4.58</v>
      </c>
      <c r="S2103">
        <f>IFERROR(VLOOKUP(A2103, bonddata!$A$28:$L$5930, 8, FALSE), "")</f>
        <v>3.69</v>
      </c>
      <c r="T2103">
        <f>IFERROR(VLOOKUP(A2103, bonddata!$A$28:$L$5930, 10, FALSE), "")</f>
        <v>3.34</v>
      </c>
      <c r="U2103">
        <f>IFERROR(VLOOKUP(A2103, btcdata!$A$2:$G$3292, 7, FALSE), "")</f>
        <v>5.44</v>
      </c>
      <c r="V2103">
        <f>IFERROR(VLOOKUP(A2103, bmodata!$A$2:$G$3292, 7, FALSE), "")</f>
        <v>-0.68</v>
      </c>
      <c r="W2103" t="str">
        <f>IFERROR(VLOOKUP(A2103, cpidata!$A$14:$F$391, 2, FALSE), "")</f>
        <v/>
      </c>
      <c r="X2103" t="str">
        <f>IFERROR(VLOOKUP(A2103, cpidata!$A$14:$F$391, 3, FALSE), "")</f>
        <v/>
      </c>
      <c r="Y2103" t="str">
        <f>IFERROR(VLOOKUP(A2103, cpidata!$A$14:$F$391, 4, FALSE), "")</f>
        <v/>
      </c>
    </row>
    <row r="2104" spans="1:25" x14ac:dyDescent="0.25">
      <c r="A2104" s="1">
        <v>45098</v>
      </c>
      <c r="B2104">
        <f>IFERROR(VLOOKUP(A2104, interestdata!$A$19:$H$2369, 2, FALSE), "")</f>
        <v>4.75</v>
      </c>
      <c r="C2104">
        <f>IFERROR(VLOOKUP(A2104, interestdata!$A$19:$H$2369, 3, FALSE), "")</f>
        <v>5</v>
      </c>
      <c r="D2104">
        <f>IFERROR(VLOOKUP(A2104, interestdata!$A$19:$H$2369, 4, FALSE), "")</f>
        <v>4.75</v>
      </c>
      <c r="E2104" t="str">
        <f>IFERROR(VLOOKUP(A2104, interestdata!$A$19:$H$2369, 5, FALSE), "")</f>
        <v xml:space="preserve"> </v>
      </c>
      <c r="F2104" t="str">
        <f>IFERROR(VLOOKUP(A2104, interestdata!$A$19:$H$2369, 6, FALSE), "")</f>
        <v xml:space="preserve"> </v>
      </c>
      <c r="G2104" t="str">
        <f>IFERROR(VLOOKUP(A2104, interestdata!$A$19:$H$2369, 7, FALSE), "")</f>
        <v xml:space="preserve"> </v>
      </c>
      <c r="H2104" t="str">
        <f>IFERROR(VLOOKUP(A2104, interestdata!$A$19:$H$2369, 8, FALSE), "")</f>
        <v xml:space="preserve"> </v>
      </c>
      <c r="I2104" t="str">
        <f>IFERROR(VLOOKUP(A2104, interestdata!$A$2381:$B$2851, 2, FALSE), "")</f>
        <v/>
      </c>
      <c r="J2104" t="str">
        <f>IFERROR(VLOOKUP(A2104, interestdata!$A$2381:$C$2851, 3, FALSE), "")</f>
        <v/>
      </c>
      <c r="K2104" t="str">
        <f>IFERROR(VLOOKUP(A2104, interestdata!$A$2863:$B$3332, 2, FALSE), "")</f>
        <v/>
      </c>
      <c r="L2104">
        <f>IFERROR(VLOOKUP(A2104, tbilldata!$A$26:$E$1308, 2, FALSE), "")</f>
        <v>4.67</v>
      </c>
      <c r="M2104">
        <f>IFERROR(VLOOKUP(A2104, tbilldata!$A$26:$E$1308, 3, FALSE), "")</f>
        <v>4.8099999999999996</v>
      </c>
      <c r="N2104">
        <f>IFERROR(VLOOKUP(A2104, tbilldata!$A$26:$E$1308, 4, FALSE), "")</f>
        <v>5</v>
      </c>
      <c r="O2104">
        <f>IFERROR(VLOOKUP(A2104, tbilldata!$A$26:$E$1308, 5, FALSE), "")</f>
        <v>5.09</v>
      </c>
      <c r="P2104">
        <f>IFERROR(VLOOKUP(A2104, bonddata!$A$28:$L$5930, 2, FALSE), "")</f>
        <v>4.58</v>
      </c>
      <c r="Q2104">
        <f>IFERROR(VLOOKUP(A2104, bonddata!$A$28:$L$5930, 5, FALSE), "")</f>
        <v>3.26</v>
      </c>
      <c r="R2104">
        <f>IFERROR(VLOOKUP(A2104, bonddata!$A$28:$L$5930, 6, FALSE), "")</f>
        <v>4.63</v>
      </c>
      <c r="S2104">
        <f>IFERROR(VLOOKUP(A2104, bonddata!$A$28:$L$5930, 8, FALSE), "")</f>
        <v>3.74</v>
      </c>
      <c r="T2104">
        <f>IFERROR(VLOOKUP(A2104, bonddata!$A$28:$L$5930, 10, FALSE), "")</f>
        <v>3.38</v>
      </c>
      <c r="U2104">
        <f>IFERROR(VLOOKUP(A2104, btcdata!$A$2:$G$3292, 7, FALSE), "")</f>
        <v>5.97</v>
      </c>
      <c r="V2104">
        <f>IFERROR(VLOOKUP(A2104, bmodata!$A$2:$G$3292, 7, FALSE), "")</f>
        <v>-0.45</v>
      </c>
      <c r="W2104" t="str">
        <f>IFERROR(VLOOKUP(A2104, cpidata!$A$14:$F$391, 2, FALSE), "")</f>
        <v/>
      </c>
      <c r="X2104" t="str">
        <f>IFERROR(VLOOKUP(A2104, cpidata!$A$14:$F$391, 3, FALSE), "")</f>
        <v/>
      </c>
      <c r="Y2104" t="str">
        <f>IFERROR(VLOOKUP(A2104, cpidata!$A$14:$F$391, 4, FALSE), "")</f>
        <v/>
      </c>
    </row>
    <row r="2105" spans="1:25" x14ac:dyDescent="0.25">
      <c r="A2105" s="1">
        <v>45099</v>
      </c>
      <c r="B2105">
        <f>IFERROR(VLOOKUP(A2105, interestdata!$A$19:$H$2369, 2, FALSE), "")</f>
        <v>4.75</v>
      </c>
      <c r="C2105">
        <f>IFERROR(VLOOKUP(A2105, interestdata!$A$19:$H$2369, 3, FALSE), "")</f>
        <v>5</v>
      </c>
      <c r="D2105">
        <f>IFERROR(VLOOKUP(A2105, interestdata!$A$19:$H$2369, 4, FALSE), "")</f>
        <v>4.75</v>
      </c>
      <c r="E2105" t="str">
        <f>IFERROR(VLOOKUP(A2105, interestdata!$A$19:$H$2369, 5, FALSE), "")</f>
        <v xml:space="preserve"> </v>
      </c>
      <c r="F2105" t="str">
        <f>IFERROR(VLOOKUP(A2105, interestdata!$A$19:$H$2369, 6, FALSE), "")</f>
        <v xml:space="preserve"> </v>
      </c>
      <c r="G2105" t="str">
        <f>IFERROR(VLOOKUP(A2105, interestdata!$A$19:$H$2369, 7, FALSE), "")</f>
        <v xml:space="preserve"> </v>
      </c>
      <c r="H2105" t="str">
        <f>IFERROR(VLOOKUP(A2105, interestdata!$A$19:$H$2369, 8, FALSE), "")</f>
        <v xml:space="preserve"> </v>
      </c>
      <c r="I2105" t="str">
        <f>IFERROR(VLOOKUP(A2105, interestdata!$A$2381:$B$2851, 2, FALSE), "")</f>
        <v/>
      </c>
      <c r="J2105" t="str">
        <f>IFERROR(VLOOKUP(A2105, interestdata!$A$2381:$C$2851, 3, FALSE), "")</f>
        <v/>
      </c>
      <c r="K2105">
        <f>IFERROR(VLOOKUP(A2105, interestdata!$A$2863:$B$3332, 2, FALSE), "")</f>
        <v>6.04</v>
      </c>
      <c r="L2105" t="str">
        <f>IFERROR(VLOOKUP(A2105, tbilldata!$A$26:$E$1308, 2, FALSE), "")</f>
        <v/>
      </c>
      <c r="M2105" t="str">
        <f>IFERROR(VLOOKUP(A2105, tbilldata!$A$26:$E$1308, 3, FALSE), "")</f>
        <v/>
      </c>
      <c r="N2105" t="str">
        <f>IFERROR(VLOOKUP(A2105, tbilldata!$A$26:$E$1308, 4, FALSE), "")</f>
        <v/>
      </c>
      <c r="O2105" t="str">
        <f>IFERROR(VLOOKUP(A2105, tbilldata!$A$26:$E$1308, 5, FALSE), "")</f>
        <v/>
      </c>
      <c r="P2105">
        <f>IFERROR(VLOOKUP(A2105, bonddata!$A$28:$L$5930, 2, FALSE), "")</f>
        <v>4.6900000000000004</v>
      </c>
      <c r="Q2105">
        <f>IFERROR(VLOOKUP(A2105, bonddata!$A$28:$L$5930, 5, FALSE), "")</f>
        <v>3.34</v>
      </c>
      <c r="R2105">
        <f>IFERROR(VLOOKUP(A2105, bonddata!$A$28:$L$5930, 6, FALSE), "")</f>
        <v>4.74</v>
      </c>
      <c r="S2105">
        <f>IFERROR(VLOOKUP(A2105, bonddata!$A$28:$L$5930, 8, FALSE), "")</f>
        <v>3.84</v>
      </c>
      <c r="T2105">
        <f>IFERROR(VLOOKUP(A2105, bonddata!$A$28:$L$5930, 10, FALSE), "")</f>
        <v>3.45</v>
      </c>
      <c r="U2105">
        <f>IFERROR(VLOOKUP(A2105, btcdata!$A$2:$G$3292, 7, FALSE), "")</f>
        <v>-0.35</v>
      </c>
      <c r="V2105">
        <f>IFERROR(VLOOKUP(A2105, bmodata!$A$2:$G$3292, 7, FALSE), "")</f>
        <v>-0.17</v>
      </c>
      <c r="W2105" t="str">
        <f>IFERROR(VLOOKUP(A2105, cpidata!$A$14:$F$391, 2, FALSE), "")</f>
        <v/>
      </c>
      <c r="X2105" t="str">
        <f>IFERROR(VLOOKUP(A2105, cpidata!$A$14:$F$391, 3, FALSE), "")</f>
        <v/>
      </c>
      <c r="Y2105" t="str">
        <f>IFERROR(VLOOKUP(A2105, cpidata!$A$14:$F$391, 4, FALSE), "")</f>
        <v/>
      </c>
    </row>
    <row r="2106" spans="1:25" x14ac:dyDescent="0.25">
      <c r="A2106" s="1">
        <v>45100</v>
      </c>
      <c r="B2106">
        <f>IFERROR(VLOOKUP(A2106, interestdata!$A$19:$H$2369, 2, FALSE), "")</f>
        <v>4.75</v>
      </c>
      <c r="C2106">
        <f>IFERROR(VLOOKUP(A2106, interestdata!$A$19:$H$2369, 3, FALSE), "")</f>
        <v>5</v>
      </c>
      <c r="D2106">
        <f>IFERROR(VLOOKUP(A2106, interestdata!$A$19:$H$2369, 4, FALSE), "")</f>
        <v>4.75</v>
      </c>
      <c r="E2106" t="str">
        <f>IFERROR(VLOOKUP(A2106, interestdata!$A$19:$H$2369, 5, FALSE), "")</f>
        <v xml:space="preserve"> </v>
      </c>
      <c r="F2106" t="str">
        <f>IFERROR(VLOOKUP(A2106, interestdata!$A$19:$H$2369, 6, FALSE), "")</f>
        <v xml:space="preserve"> </v>
      </c>
      <c r="G2106" t="str">
        <f>IFERROR(VLOOKUP(A2106, interestdata!$A$19:$H$2369, 7, FALSE), "")</f>
        <v xml:space="preserve"> </v>
      </c>
      <c r="H2106" t="str">
        <f>IFERROR(VLOOKUP(A2106, interestdata!$A$19:$H$2369, 8, FALSE), "")</f>
        <v xml:space="preserve"> </v>
      </c>
      <c r="I2106">
        <f>IFERROR(VLOOKUP(A2106, interestdata!$A$2381:$B$2851, 2, FALSE), "")</f>
        <v>6.29</v>
      </c>
      <c r="J2106">
        <f>IFERROR(VLOOKUP(A2106, interestdata!$A$2381:$C$2851, 3, FALSE), "")</f>
        <v>6.54</v>
      </c>
      <c r="K2106" t="str">
        <f>IFERROR(VLOOKUP(A2106, interestdata!$A$2863:$B$3332, 2, FALSE), "")</f>
        <v/>
      </c>
      <c r="L2106" t="str">
        <f>IFERROR(VLOOKUP(A2106, tbilldata!$A$26:$E$1308, 2, FALSE), "")</f>
        <v/>
      </c>
      <c r="M2106" t="str">
        <f>IFERROR(VLOOKUP(A2106, tbilldata!$A$26:$E$1308, 3, FALSE), "")</f>
        <v/>
      </c>
      <c r="N2106" t="str">
        <f>IFERROR(VLOOKUP(A2106, tbilldata!$A$26:$E$1308, 4, FALSE), "")</f>
        <v/>
      </c>
      <c r="O2106" t="str">
        <f>IFERROR(VLOOKUP(A2106, tbilldata!$A$26:$E$1308, 5, FALSE), "")</f>
        <v/>
      </c>
      <c r="P2106">
        <f>IFERROR(VLOOKUP(A2106, bonddata!$A$28:$L$5930, 2, FALSE), "")</f>
        <v>4.6100000000000003</v>
      </c>
      <c r="Q2106">
        <f>IFERROR(VLOOKUP(A2106, bonddata!$A$28:$L$5930, 5, FALSE), "")</f>
        <v>3.25</v>
      </c>
      <c r="R2106">
        <f>IFERROR(VLOOKUP(A2106, bonddata!$A$28:$L$5930, 6, FALSE), "")</f>
        <v>4.66</v>
      </c>
      <c r="S2106">
        <f>IFERROR(VLOOKUP(A2106, bonddata!$A$28:$L$5930, 8, FALSE), "")</f>
        <v>3.76</v>
      </c>
      <c r="T2106">
        <f>IFERROR(VLOOKUP(A2106, bonddata!$A$28:$L$5930, 10, FALSE), "")</f>
        <v>3.36</v>
      </c>
      <c r="U2106">
        <f>IFERROR(VLOOKUP(A2106, btcdata!$A$2:$G$3292, 7, FALSE), "")</f>
        <v>2.64</v>
      </c>
      <c r="V2106">
        <f>IFERROR(VLOOKUP(A2106, bmodata!$A$2:$G$3292, 7, FALSE), "")</f>
        <v>-1.38</v>
      </c>
      <c r="W2106" t="str">
        <f>IFERROR(VLOOKUP(A2106, cpidata!$A$14:$F$391, 2, FALSE), "")</f>
        <v/>
      </c>
      <c r="X2106" t="str">
        <f>IFERROR(VLOOKUP(A2106, cpidata!$A$14:$F$391, 3, FALSE), "")</f>
        <v/>
      </c>
      <c r="Y2106" t="str">
        <f>IFERROR(VLOOKUP(A2106, cpidata!$A$14:$F$391, 4, FALSE), "")</f>
        <v/>
      </c>
    </row>
    <row r="2107" spans="1:25" x14ac:dyDescent="0.25">
      <c r="A2107" s="1">
        <v>45103</v>
      </c>
      <c r="B2107">
        <f>IFERROR(VLOOKUP(A2107, interestdata!$A$19:$H$2369, 2, FALSE), "")</f>
        <v>4.75</v>
      </c>
      <c r="C2107">
        <f>IFERROR(VLOOKUP(A2107, interestdata!$A$19:$H$2369, 3, FALSE), "")</f>
        <v>5</v>
      </c>
      <c r="D2107">
        <f>IFERROR(VLOOKUP(A2107, interestdata!$A$19:$H$2369, 4, FALSE), "")</f>
        <v>4.75</v>
      </c>
      <c r="E2107" t="str">
        <f>IFERROR(VLOOKUP(A2107, interestdata!$A$19:$H$2369, 5, FALSE), "")</f>
        <v xml:space="preserve"> </v>
      </c>
      <c r="F2107" t="str">
        <f>IFERROR(VLOOKUP(A2107, interestdata!$A$19:$H$2369, 6, FALSE), "")</f>
        <v xml:space="preserve"> </v>
      </c>
      <c r="G2107" t="str">
        <f>IFERROR(VLOOKUP(A2107, interestdata!$A$19:$H$2369, 7, FALSE), "")</f>
        <v xml:space="preserve"> </v>
      </c>
      <c r="H2107" t="str">
        <f>IFERROR(VLOOKUP(A2107, interestdata!$A$19:$H$2369, 8, FALSE), "")</f>
        <v xml:space="preserve"> </v>
      </c>
      <c r="I2107" t="str">
        <f>IFERROR(VLOOKUP(A2107, interestdata!$A$2381:$B$2851, 2, FALSE), "")</f>
        <v/>
      </c>
      <c r="J2107" t="str">
        <f>IFERROR(VLOOKUP(A2107, interestdata!$A$2381:$C$2851, 3, FALSE), "")</f>
        <v/>
      </c>
      <c r="K2107" t="str">
        <f>IFERROR(VLOOKUP(A2107, interestdata!$A$2863:$B$3332, 2, FALSE), "")</f>
        <v/>
      </c>
      <c r="L2107" t="str">
        <f>IFERROR(VLOOKUP(A2107, tbilldata!$A$26:$E$1308, 2, FALSE), "")</f>
        <v/>
      </c>
      <c r="M2107" t="str">
        <f>IFERROR(VLOOKUP(A2107, tbilldata!$A$26:$E$1308, 3, FALSE), "")</f>
        <v/>
      </c>
      <c r="N2107" t="str">
        <f>IFERROR(VLOOKUP(A2107, tbilldata!$A$26:$E$1308, 4, FALSE), "")</f>
        <v/>
      </c>
      <c r="O2107" t="str">
        <f>IFERROR(VLOOKUP(A2107, tbilldata!$A$26:$E$1308, 5, FALSE), "")</f>
        <v/>
      </c>
      <c r="P2107">
        <f>IFERROR(VLOOKUP(A2107, bonddata!$A$28:$L$5930, 2, FALSE), "")</f>
        <v>4.55</v>
      </c>
      <c r="Q2107">
        <f>IFERROR(VLOOKUP(A2107, bonddata!$A$28:$L$5930, 5, FALSE), "")</f>
        <v>3.21</v>
      </c>
      <c r="R2107">
        <f>IFERROR(VLOOKUP(A2107, bonddata!$A$28:$L$5930, 6, FALSE), "")</f>
        <v>4.6100000000000003</v>
      </c>
      <c r="S2107">
        <f>IFERROR(VLOOKUP(A2107, bonddata!$A$28:$L$5930, 8, FALSE), "")</f>
        <v>3.7</v>
      </c>
      <c r="T2107">
        <f>IFERROR(VLOOKUP(A2107, bonddata!$A$28:$L$5930, 10, FALSE), "")</f>
        <v>3.3</v>
      </c>
      <c r="U2107">
        <f>IFERROR(VLOOKUP(A2107, btcdata!$A$2:$G$3292, 7, FALSE), "")</f>
        <v>-0.65</v>
      </c>
      <c r="V2107">
        <f>IFERROR(VLOOKUP(A2107, bmodata!$A$2:$G$3292, 7, FALSE), "")</f>
        <v>1.44</v>
      </c>
      <c r="W2107" t="str">
        <f>IFERROR(VLOOKUP(A2107, cpidata!$A$14:$F$391, 2, FALSE), "")</f>
        <v/>
      </c>
      <c r="X2107" t="str">
        <f>IFERROR(VLOOKUP(A2107, cpidata!$A$14:$F$391, 3, FALSE), "")</f>
        <v/>
      </c>
      <c r="Y2107" t="str">
        <f>IFERROR(VLOOKUP(A2107, cpidata!$A$14:$F$391, 4, FALSE), "")</f>
        <v/>
      </c>
    </row>
    <row r="2108" spans="1:25" x14ac:dyDescent="0.25">
      <c r="A2108" s="1">
        <v>45104</v>
      </c>
      <c r="B2108">
        <f>IFERROR(VLOOKUP(A2108, interestdata!$A$19:$H$2369, 2, FALSE), "")</f>
        <v>4.75</v>
      </c>
      <c r="C2108">
        <f>IFERROR(VLOOKUP(A2108, interestdata!$A$19:$H$2369, 3, FALSE), "")</f>
        <v>5</v>
      </c>
      <c r="D2108">
        <f>IFERROR(VLOOKUP(A2108, interestdata!$A$19:$H$2369, 4, FALSE), "")</f>
        <v>4.75</v>
      </c>
      <c r="E2108" t="str">
        <f>IFERROR(VLOOKUP(A2108, interestdata!$A$19:$H$2369, 5, FALSE), "")</f>
        <v xml:space="preserve"> </v>
      </c>
      <c r="F2108" t="str">
        <f>IFERROR(VLOOKUP(A2108, interestdata!$A$19:$H$2369, 6, FALSE), "")</f>
        <v xml:space="preserve"> </v>
      </c>
      <c r="G2108" t="str">
        <f>IFERROR(VLOOKUP(A2108, interestdata!$A$19:$H$2369, 7, FALSE), "")</f>
        <v xml:space="preserve"> </v>
      </c>
      <c r="H2108" t="str">
        <f>IFERROR(VLOOKUP(A2108, interestdata!$A$19:$H$2369, 8, FALSE), "")</f>
        <v xml:space="preserve"> </v>
      </c>
      <c r="I2108" t="str">
        <f>IFERROR(VLOOKUP(A2108, interestdata!$A$2381:$B$2851, 2, FALSE), "")</f>
        <v/>
      </c>
      <c r="J2108" t="str">
        <f>IFERROR(VLOOKUP(A2108, interestdata!$A$2381:$C$2851, 3, FALSE), "")</f>
        <v/>
      </c>
      <c r="K2108" t="str">
        <f>IFERROR(VLOOKUP(A2108, interestdata!$A$2863:$B$3332, 2, FALSE), "")</f>
        <v/>
      </c>
      <c r="L2108" t="str">
        <f>IFERROR(VLOOKUP(A2108, tbilldata!$A$26:$E$1308, 2, FALSE), "")</f>
        <v/>
      </c>
      <c r="M2108" t="str">
        <f>IFERROR(VLOOKUP(A2108, tbilldata!$A$26:$E$1308, 3, FALSE), "")</f>
        <v/>
      </c>
      <c r="N2108" t="str">
        <f>IFERROR(VLOOKUP(A2108, tbilldata!$A$26:$E$1308, 4, FALSE), "")</f>
        <v/>
      </c>
      <c r="O2108" t="str">
        <f>IFERROR(VLOOKUP(A2108, tbilldata!$A$26:$E$1308, 5, FALSE), "")</f>
        <v/>
      </c>
      <c r="P2108">
        <f>IFERROR(VLOOKUP(A2108, bonddata!$A$28:$L$5930, 2, FALSE), "")</f>
        <v>4.54</v>
      </c>
      <c r="Q2108">
        <f>IFERROR(VLOOKUP(A2108, bonddata!$A$28:$L$5930, 5, FALSE), "")</f>
        <v>3.22</v>
      </c>
      <c r="R2108">
        <f>IFERROR(VLOOKUP(A2108, bonddata!$A$28:$L$5930, 6, FALSE), "")</f>
        <v>4.59</v>
      </c>
      <c r="S2108">
        <f>IFERROR(VLOOKUP(A2108, bonddata!$A$28:$L$5930, 8, FALSE), "")</f>
        <v>3.69</v>
      </c>
      <c r="T2108">
        <f>IFERROR(VLOOKUP(A2108, bonddata!$A$28:$L$5930, 10, FALSE), "")</f>
        <v>3.31</v>
      </c>
      <c r="U2108">
        <f>IFERROR(VLOOKUP(A2108, btcdata!$A$2:$G$3292, 7, FALSE), "")</f>
        <v>1.39</v>
      </c>
      <c r="V2108">
        <f>IFERROR(VLOOKUP(A2108, bmodata!$A$2:$G$3292, 7, FALSE), "")</f>
        <v>1.18</v>
      </c>
      <c r="W2108" t="str">
        <f>IFERROR(VLOOKUP(A2108, cpidata!$A$14:$F$391, 2, FALSE), "")</f>
        <v/>
      </c>
      <c r="X2108" t="str">
        <f>IFERROR(VLOOKUP(A2108, cpidata!$A$14:$F$391, 3, FALSE), "")</f>
        <v/>
      </c>
      <c r="Y2108" t="str">
        <f>IFERROR(VLOOKUP(A2108, cpidata!$A$14:$F$391, 4, FALSE), "")</f>
        <v/>
      </c>
    </row>
    <row r="2109" spans="1:25" x14ac:dyDescent="0.25">
      <c r="A2109" s="1">
        <v>45105</v>
      </c>
      <c r="B2109">
        <f>IFERROR(VLOOKUP(A2109, interestdata!$A$19:$H$2369, 2, FALSE), "")</f>
        <v>4.75</v>
      </c>
      <c r="C2109">
        <f>IFERROR(VLOOKUP(A2109, interestdata!$A$19:$H$2369, 3, FALSE), "")</f>
        <v>5</v>
      </c>
      <c r="D2109">
        <f>IFERROR(VLOOKUP(A2109, interestdata!$A$19:$H$2369, 4, FALSE), "")</f>
        <v>4.75</v>
      </c>
      <c r="E2109" t="str">
        <f>IFERROR(VLOOKUP(A2109, interestdata!$A$19:$H$2369, 5, FALSE), "")</f>
        <v xml:space="preserve"> </v>
      </c>
      <c r="F2109" t="str">
        <f>IFERROR(VLOOKUP(A2109, interestdata!$A$19:$H$2369, 6, FALSE), "")</f>
        <v xml:space="preserve"> </v>
      </c>
      <c r="G2109" t="str">
        <f>IFERROR(VLOOKUP(A2109, interestdata!$A$19:$H$2369, 7, FALSE), "")</f>
        <v xml:space="preserve"> </v>
      </c>
      <c r="H2109" t="str">
        <f>IFERROR(VLOOKUP(A2109, interestdata!$A$19:$H$2369, 8, FALSE), "")</f>
        <v xml:space="preserve"> </v>
      </c>
      <c r="I2109" t="str">
        <f>IFERROR(VLOOKUP(A2109, interestdata!$A$2381:$B$2851, 2, FALSE), "")</f>
        <v/>
      </c>
      <c r="J2109" t="str">
        <f>IFERROR(VLOOKUP(A2109, interestdata!$A$2381:$C$2851, 3, FALSE), "")</f>
        <v/>
      </c>
      <c r="K2109" t="str">
        <f>IFERROR(VLOOKUP(A2109, interestdata!$A$2863:$B$3332, 2, FALSE), "")</f>
        <v/>
      </c>
      <c r="L2109">
        <f>IFERROR(VLOOKUP(A2109, tbilldata!$A$26:$E$1308, 2, FALSE), "")</f>
        <v>4.7</v>
      </c>
      <c r="M2109">
        <f>IFERROR(VLOOKUP(A2109, tbilldata!$A$26:$E$1308, 3, FALSE), "")</f>
        <v>4.8899999999999997</v>
      </c>
      <c r="N2109">
        <f>IFERROR(VLOOKUP(A2109, tbilldata!$A$26:$E$1308, 4, FALSE), "")</f>
        <v>4.93</v>
      </c>
      <c r="O2109">
        <f>IFERROR(VLOOKUP(A2109, tbilldata!$A$26:$E$1308, 5, FALSE), "")</f>
        <v>5.01</v>
      </c>
      <c r="P2109">
        <f>IFERROR(VLOOKUP(A2109, bonddata!$A$28:$L$5930, 2, FALSE), "")</f>
        <v>4.47</v>
      </c>
      <c r="Q2109">
        <f>IFERROR(VLOOKUP(A2109, bonddata!$A$28:$L$5930, 5, FALSE), "")</f>
        <v>3.15</v>
      </c>
      <c r="R2109">
        <f>IFERROR(VLOOKUP(A2109, bonddata!$A$28:$L$5930, 6, FALSE), "")</f>
        <v>4.5199999999999996</v>
      </c>
      <c r="S2109">
        <f>IFERROR(VLOOKUP(A2109, bonddata!$A$28:$L$5930, 8, FALSE), "")</f>
        <v>3.61</v>
      </c>
      <c r="T2109">
        <f>IFERROR(VLOOKUP(A2109, bonddata!$A$28:$L$5930, 10, FALSE), "")</f>
        <v>3.22</v>
      </c>
      <c r="U2109">
        <f>IFERROR(VLOOKUP(A2109, btcdata!$A$2:$G$3292, 7, FALSE), "")</f>
        <v>-1.99</v>
      </c>
      <c r="V2109">
        <f>IFERROR(VLOOKUP(A2109, bmodata!$A$2:$G$3292, 7, FALSE), "")</f>
        <v>-0.53</v>
      </c>
      <c r="W2109" t="str">
        <f>IFERROR(VLOOKUP(A2109, cpidata!$A$14:$F$391, 2, FALSE), "")</f>
        <v/>
      </c>
      <c r="X2109" t="str">
        <f>IFERROR(VLOOKUP(A2109, cpidata!$A$14:$F$391, 3, FALSE), "")</f>
        <v/>
      </c>
      <c r="Y2109" t="str">
        <f>IFERROR(VLOOKUP(A2109, cpidata!$A$14:$F$391, 4, FALSE), "")</f>
        <v/>
      </c>
    </row>
    <row r="2110" spans="1:25" x14ac:dyDescent="0.25">
      <c r="A2110" s="1">
        <v>45106</v>
      </c>
      <c r="B2110">
        <f>IFERROR(VLOOKUP(A2110, interestdata!$A$19:$H$2369, 2, FALSE), "")</f>
        <v>4.75</v>
      </c>
      <c r="C2110">
        <f>IFERROR(VLOOKUP(A2110, interestdata!$A$19:$H$2369, 3, FALSE), "")</f>
        <v>5</v>
      </c>
      <c r="D2110">
        <f>IFERROR(VLOOKUP(A2110, interestdata!$A$19:$H$2369, 4, FALSE), "")</f>
        <v>4.75</v>
      </c>
      <c r="E2110" t="str">
        <f>IFERROR(VLOOKUP(A2110, interestdata!$A$19:$H$2369, 5, FALSE), "")</f>
        <v xml:space="preserve"> </v>
      </c>
      <c r="F2110" t="str">
        <f>IFERROR(VLOOKUP(A2110, interestdata!$A$19:$H$2369, 6, FALSE), "")</f>
        <v xml:space="preserve"> </v>
      </c>
      <c r="G2110" t="str">
        <f>IFERROR(VLOOKUP(A2110, interestdata!$A$19:$H$2369, 7, FALSE), "")</f>
        <v xml:space="preserve"> </v>
      </c>
      <c r="H2110" t="str">
        <f>IFERROR(VLOOKUP(A2110, interestdata!$A$19:$H$2369, 8, FALSE), "")</f>
        <v xml:space="preserve"> </v>
      </c>
      <c r="I2110" t="str">
        <f>IFERROR(VLOOKUP(A2110, interestdata!$A$2381:$B$2851, 2, FALSE), "")</f>
        <v/>
      </c>
      <c r="J2110" t="str">
        <f>IFERROR(VLOOKUP(A2110, interestdata!$A$2381:$C$2851, 3, FALSE), "")</f>
        <v/>
      </c>
      <c r="K2110">
        <f>IFERROR(VLOOKUP(A2110, interestdata!$A$2863:$B$3332, 2, FALSE), "")</f>
        <v>5.99</v>
      </c>
      <c r="L2110" t="str">
        <f>IFERROR(VLOOKUP(A2110, tbilldata!$A$26:$E$1308, 2, FALSE), "")</f>
        <v/>
      </c>
      <c r="M2110" t="str">
        <f>IFERROR(VLOOKUP(A2110, tbilldata!$A$26:$E$1308, 3, FALSE), "")</f>
        <v/>
      </c>
      <c r="N2110" t="str">
        <f>IFERROR(VLOOKUP(A2110, tbilldata!$A$26:$E$1308, 4, FALSE), "")</f>
        <v/>
      </c>
      <c r="O2110" t="str">
        <f>IFERROR(VLOOKUP(A2110, tbilldata!$A$26:$E$1308, 5, FALSE), "")</f>
        <v/>
      </c>
      <c r="P2110">
        <f>IFERROR(VLOOKUP(A2110, bonddata!$A$28:$L$5930, 2, FALSE), "")</f>
        <v>4.6100000000000003</v>
      </c>
      <c r="Q2110">
        <f>IFERROR(VLOOKUP(A2110, bonddata!$A$28:$L$5930, 5, FALSE), "")</f>
        <v>3.23</v>
      </c>
      <c r="R2110">
        <f>IFERROR(VLOOKUP(A2110, bonddata!$A$28:$L$5930, 6, FALSE), "")</f>
        <v>4.66</v>
      </c>
      <c r="S2110">
        <f>IFERROR(VLOOKUP(A2110, bonddata!$A$28:$L$5930, 8, FALSE), "")</f>
        <v>3.78</v>
      </c>
      <c r="T2110">
        <f>IFERROR(VLOOKUP(A2110, bonddata!$A$28:$L$5930, 10, FALSE), "")</f>
        <v>3.36</v>
      </c>
      <c r="U2110">
        <f>IFERROR(VLOOKUP(A2110, btcdata!$A$2:$G$3292, 7, FALSE), "")</f>
        <v>1.22</v>
      </c>
      <c r="V2110">
        <f>IFERROR(VLOOKUP(A2110, bmodata!$A$2:$G$3292, 7, FALSE), "")</f>
        <v>0.43</v>
      </c>
      <c r="W2110" t="str">
        <f>IFERROR(VLOOKUP(A2110, cpidata!$A$14:$F$391, 2, FALSE), "")</f>
        <v/>
      </c>
      <c r="X2110" t="str">
        <f>IFERROR(VLOOKUP(A2110, cpidata!$A$14:$F$391, 3, FALSE), "")</f>
        <v/>
      </c>
      <c r="Y2110" t="str">
        <f>IFERROR(VLOOKUP(A2110, cpidata!$A$14:$F$391, 4, FALSE), "")</f>
        <v/>
      </c>
    </row>
    <row r="2111" spans="1:25" x14ac:dyDescent="0.25">
      <c r="A2111" s="1">
        <v>45107</v>
      </c>
      <c r="B2111">
        <f>IFERROR(VLOOKUP(A2111, interestdata!$A$19:$H$2369, 2, FALSE), "")</f>
        <v>4.75</v>
      </c>
      <c r="C2111">
        <f>IFERROR(VLOOKUP(A2111, interestdata!$A$19:$H$2369, 3, FALSE), "")</f>
        <v>5</v>
      </c>
      <c r="D2111">
        <f>IFERROR(VLOOKUP(A2111, interestdata!$A$19:$H$2369, 4, FALSE), "")</f>
        <v>4.75</v>
      </c>
      <c r="E2111" t="str">
        <f>IFERROR(VLOOKUP(A2111, interestdata!$A$19:$H$2369, 5, FALSE), "")</f>
        <v xml:space="preserve"> </v>
      </c>
      <c r="F2111" t="str">
        <f>IFERROR(VLOOKUP(A2111, interestdata!$A$19:$H$2369, 6, FALSE), "")</f>
        <v xml:space="preserve"> </v>
      </c>
      <c r="G2111" t="str">
        <f>IFERROR(VLOOKUP(A2111, interestdata!$A$19:$H$2369, 7, FALSE), "")</f>
        <v xml:space="preserve"> </v>
      </c>
      <c r="H2111" t="str">
        <f>IFERROR(VLOOKUP(A2111, interestdata!$A$19:$H$2369, 8, FALSE), "")</f>
        <v xml:space="preserve"> </v>
      </c>
      <c r="I2111">
        <f>IFERROR(VLOOKUP(A2111, interestdata!$A$2381:$B$2851, 2, FALSE), "")</f>
        <v>6.33</v>
      </c>
      <c r="J2111">
        <f>IFERROR(VLOOKUP(A2111, interestdata!$A$2381:$C$2851, 3, FALSE), "")</f>
        <v>6.51</v>
      </c>
      <c r="K2111" t="str">
        <f>IFERROR(VLOOKUP(A2111, interestdata!$A$2863:$B$3332, 2, FALSE), "")</f>
        <v/>
      </c>
      <c r="L2111" t="str">
        <f>IFERROR(VLOOKUP(A2111, tbilldata!$A$26:$E$1308, 2, FALSE), "")</f>
        <v/>
      </c>
      <c r="M2111" t="str">
        <f>IFERROR(VLOOKUP(A2111, tbilldata!$A$26:$E$1308, 3, FALSE), "")</f>
        <v/>
      </c>
      <c r="N2111" t="str">
        <f>IFERROR(VLOOKUP(A2111, tbilldata!$A$26:$E$1308, 4, FALSE), "")</f>
        <v/>
      </c>
      <c r="O2111" t="str">
        <f>IFERROR(VLOOKUP(A2111, tbilldata!$A$26:$E$1308, 5, FALSE), "")</f>
        <v/>
      </c>
      <c r="P2111">
        <f>IFERROR(VLOOKUP(A2111, bonddata!$A$28:$L$5930, 2, FALSE), "")</f>
        <v>4.54</v>
      </c>
      <c r="Q2111">
        <f>IFERROR(VLOOKUP(A2111, bonddata!$A$28:$L$5930, 5, FALSE), "")</f>
        <v>3.14</v>
      </c>
      <c r="R2111">
        <f>IFERROR(VLOOKUP(A2111, bonddata!$A$28:$L$5930, 6, FALSE), "")</f>
        <v>4.58</v>
      </c>
      <c r="S2111">
        <f>IFERROR(VLOOKUP(A2111, bonddata!$A$28:$L$5930, 8, FALSE), "")</f>
        <v>3.68</v>
      </c>
      <c r="T2111">
        <f>IFERROR(VLOOKUP(A2111, bonddata!$A$28:$L$5930, 10, FALSE), "")</f>
        <v>3.26</v>
      </c>
      <c r="U2111">
        <f>IFERROR(VLOOKUP(A2111, btcdata!$A$2:$G$3292, 7, FALSE), "")</f>
        <v>0.09</v>
      </c>
      <c r="V2111">
        <f>IFERROR(VLOOKUP(A2111, bmodata!$A$2:$G$3292, 7, FALSE), "")</f>
        <v>0.84</v>
      </c>
      <c r="W2111" t="str">
        <f>IFERROR(VLOOKUP(A2111, cpidata!$A$14:$F$391, 2, FALSE), "")</f>
        <v/>
      </c>
      <c r="X2111" t="str">
        <f>IFERROR(VLOOKUP(A2111, cpidata!$A$14:$F$391, 3, FALSE), "")</f>
        <v/>
      </c>
      <c r="Y2111" t="str">
        <f>IFERROR(VLOOKUP(A2111, cpidata!$A$14:$F$391, 4, FALSE), "")</f>
        <v/>
      </c>
    </row>
    <row r="2112" spans="1:25" x14ac:dyDescent="0.25">
      <c r="A2112" s="1">
        <v>45110</v>
      </c>
      <c r="B2112">
        <f>IFERROR(VLOOKUP(A2112, interestdata!$A$19:$H$2369, 2, FALSE), "")</f>
        <v>4.75</v>
      </c>
      <c r="C2112" t="str">
        <f>IFERROR(VLOOKUP(A2112, interestdata!$A$19:$H$2369, 3, FALSE), "")</f>
        <v xml:space="preserve"> Bank holiday</v>
      </c>
      <c r="D2112" t="str">
        <f>IFERROR(VLOOKUP(A2112, interestdata!$A$19:$H$2369, 4, FALSE), "")</f>
        <v xml:space="preserve"> Bank holiday</v>
      </c>
      <c r="E2112" t="str">
        <f>IFERROR(VLOOKUP(A2112, interestdata!$A$19:$H$2369, 5, FALSE), "")</f>
        <v xml:space="preserve"> </v>
      </c>
      <c r="F2112" t="str">
        <f>IFERROR(VLOOKUP(A2112, interestdata!$A$19:$H$2369, 6, FALSE), "")</f>
        <v xml:space="preserve"> </v>
      </c>
      <c r="G2112" t="str">
        <f>IFERROR(VLOOKUP(A2112, interestdata!$A$19:$H$2369, 7, FALSE), "")</f>
        <v xml:space="preserve"> </v>
      </c>
      <c r="H2112" t="str">
        <f>IFERROR(VLOOKUP(A2112, interestdata!$A$19:$H$2369, 8, FALSE), "")</f>
        <v xml:space="preserve"> </v>
      </c>
      <c r="I2112" t="str">
        <f>IFERROR(VLOOKUP(A2112, interestdata!$A$2381:$B$2851, 2, FALSE), "")</f>
        <v/>
      </c>
      <c r="J2112" t="str">
        <f>IFERROR(VLOOKUP(A2112, interestdata!$A$2381:$C$2851, 3, FALSE), "")</f>
        <v/>
      </c>
      <c r="K2112" t="str">
        <f>IFERROR(VLOOKUP(A2112, interestdata!$A$2863:$B$3332, 2, FALSE), "")</f>
        <v/>
      </c>
      <c r="L2112" t="str">
        <f>IFERROR(VLOOKUP(A2112, tbilldata!$A$26:$E$1308, 2, FALSE), "")</f>
        <v/>
      </c>
      <c r="M2112" t="str">
        <f>IFERROR(VLOOKUP(A2112, tbilldata!$A$26:$E$1308, 3, FALSE), "")</f>
        <v/>
      </c>
      <c r="N2112" t="str">
        <f>IFERROR(VLOOKUP(A2112, tbilldata!$A$26:$E$1308, 4, FALSE), "")</f>
        <v/>
      </c>
      <c r="O2112" t="str">
        <f>IFERROR(VLOOKUP(A2112, tbilldata!$A$26:$E$1308, 5, FALSE), "")</f>
        <v/>
      </c>
      <c r="P2112" t="str">
        <f>IFERROR(VLOOKUP(A2112, bonddata!$A$28:$L$5930, 2, FALSE), "")</f>
        <v/>
      </c>
      <c r="Q2112" t="str">
        <f>IFERROR(VLOOKUP(A2112, bonddata!$A$28:$L$5930, 5, FALSE), "")</f>
        <v/>
      </c>
      <c r="R2112" t="str">
        <f>IFERROR(VLOOKUP(A2112, bonddata!$A$28:$L$5930, 6, FALSE), "")</f>
        <v/>
      </c>
      <c r="S2112" t="str">
        <f>IFERROR(VLOOKUP(A2112, bonddata!$A$28:$L$5930, 8, FALSE), "")</f>
        <v/>
      </c>
      <c r="T2112" t="str">
        <f>IFERROR(VLOOKUP(A2112, bonddata!$A$28:$L$5930, 10, FALSE), "")</f>
        <v/>
      </c>
      <c r="U2112">
        <f>IFERROR(VLOOKUP(A2112, btcdata!$A$2:$G$3292, 7, FALSE), "")</f>
        <v>1.74</v>
      </c>
      <c r="V2112" t="str">
        <f>IFERROR(VLOOKUP(A2112, bmodata!$A$2:$G$3292, 7, FALSE), "")</f>
        <v/>
      </c>
      <c r="W2112" t="str">
        <f>IFERROR(VLOOKUP(A2112, cpidata!$A$14:$F$391, 2, FALSE), "")</f>
        <v/>
      </c>
      <c r="X2112" t="str">
        <f>IFERROR(VLOOKUP(A2112, cpidata!$A$14:$F$391, 3, FALSE), "")</f>
        <v/>
      </c>
      <c r="Y2112" t="str">
        <f>IFERROR(VLOOKUP(A2112, cpidata!$A$14:$F$391, 4, FALSE), "")</f>
        <v/>
      </c>
    </row>
    <row r="2113" spans="1:25" x14ac:dyDescent="0.25">
      <c r="A2113" s="1">
        <v>45111</v>
      </c>
      <c r="B2113">
        <f>IFERROR(VLOOKUP(A2113, interestdata!$A$19:$H$2369, 2, FALSE), "")</f>
        <v>4.75</v>
      </c>
      <c r="C2113">
        <f>IFERROR(VLOOKUP(A2113, interestdata!$A$19:$H$2369, 3, FALSE), "")</f>
        <v>5</v>
      </c>
      <c r="D2113">
        <f>IFERROR(VLOOKUP(A2113, interestdata!$A$19:$H$2369, 4, FALSE), "")</f>
        <v>4.75</v>
      </c>
      <c r="E2113" t="str">
        <f>IFERROR(VLOOKUP(A2113, interestdata!$A$19:$H$2369, 5, FALSE), "")</f>
        <v xml:space="preserve"> </v>
      </c>
      <c r="F2113" t="str">
        <f>IFERROR(VLOOKUP(A2113, interestdata!$A$19:$H$2369, 6, FALSE), "")</f>
        <v xml:space="preserve"> </v>
      </c>
      <c r="G2113" t="str">
        <f>IFERROR(VLOOKUP(A2113, interestdata!$A$19:$H$2369, 7, FALSE), "")</f>
        <v xml:space="preserve"> </v>
      </c>
      <c r="H2113" t="str">
        <f>IFERROR(VLOOKUP(A2113, interestdata!$A$19:$H$2369, 8, FALSE), "")</f>
        <v xml:space="preserve"> </v>
      </c>
      <c r="I2113" t="str">
        <f>IFERROR(VLOOKUP(A2113, interestdata!$A$2381:$B$2851, 2, FALSE), "")</f>
        <v/>
      </c>
      <c r="J2113" t="str">
        <f>IFERROR(VLOOKUP(A2113, interestdata!$A$2381:$C$2851, 3, FALSE), "")</f>
        <v/>
      </c>
      <c r="K2113" t="str">
        <f>IFERROR(VLOOKUP(A2113, interestdata!$A$2863:$B$3332, 2, FALSE), "")</f>
        <v/>
      </c>
      <c r="L2113" t="str">
        <f>IFERROR(VLOOKUP(A2113, tbilldata!$A$26:$E$1308, 2, FALSE), "")</f>
        <v/>
      </c>
      <c r="M2113" t="str">
        <f>IFERROR(VLOOKUP(A2113, tbilldata!$A$26:$E$1308, 3, FALSE), "")</f>
        <v/>
      </c>
      <c r="N2113" t="str">
        <f>IFERROR(VLOOKUP(A2113, tbilldata!$A$26:$E$1308, 4, FALSE), "")</f>
        <v/>
      </c>
      <c r="O2113" t="str">
        <f>IFERROR(VLOOKUP(A2113, tbilldata!$A$26:$E$1308, 5, FALSE), "")</f>
        <v/>
      </c>
      <c r="P2113">
        <f>IFERROR(VLOOKUP(A2113, bonddata!$A$28:$L$5930, 2, FALSE), "")</f>
        <v>4.59</v>
      </c>
      <c r="Q2113">
        <f>IFERROR(VLOOKUP(A2113, bonddata!$A$28:$L$5930, 5, FALSE), "")</f>
        <v>3.18</v>
      </c>
      <c r="R2113">
        <f>IFERROR(VLOOKUP(A2113, bonddata!$A$28:$L$5930, 6, FALSE), "")</f>
        <v>4.63</v>
      </c>
      <c r="S2113">
        <f>IFERROR(VLOOKUP(A2113, bonddata!$A$28:$L$5930, 8, FALSE), "")</f>
        <v>3.74</v>
      </c>
      <c r="T2113">
        <f>IFERROR(VLOOKUP(A2113, bonddata!$A$28:$L$5930, 10, FALSE), "")</f>
        <v>3.32</v>
      </c>
      <c r="U2113">
        <f>IFERROR(VLOOKUP(A2113, btcdata!$A$2:$G$3292, 7, FALSE), "")</f>
        <v>-1.23</v>
      </c>
      <c r="V2113">
        <f>IFERROR(VLOOKUP(A2113, bmodata!$A$2:$G$3292, 7, FALSE), "")</f>
        <v>0.34</v>
      </c>
      <c r="W2113" t="str">
        <f>IFERROR(VLOOKUP(A2113, cpidata!$A$14:$F$391, 2, FALSE), "")</f>
        <v/>
      </c>
      <c r="X2113" t="str">
        <f>IFERROR(VLOOKUP(A2113, cpidata!$A$14:$F$391, 3, FALSE), "")</f>
        <v/>
      </c>
      <c r="Y2113" t="str">
        <f>IFERROR(VLOOKUP(A2113, cpidata!$A$14:$F$391, 4, FALSE), "")</f>
        <v/>
      </c>
    </row>
    <row r="2114" spans="1:25" x14ac:dyDescent="0.25">
      <c r="A2114" s="1">
        <v>45112</v>
      </c>
      <c r="B2114">
        <f>IFERROR(VLOOKUP(A2114, interestdata!$A$19:$H$2369, 2, FALSE), "")</f>
        <v>4.75</v>
      </c>
      <c r="C2114">
        <f>IFERROR(VLOOKUP(A2114, interestdata!$A$19:$H$2369, 3, FALSE), "")</f>
        <v>5</v>
      </c>
      <c r="D2114">
        <f>IFERROR(VLOOKUP(A2114, interestdata!$A$19:$H$2369, 4, FALSE), "")</f>
        <v>4.75</v>
      </c>
      <c r="E2114" t="str">
        <f>IFERROR(VLOOKUP(A2114, interestdata!$A$19:$H$2369, 5, FALSE), "")</f>
        <v xml:space="preserve"> </v>
      </c>
      <c r="F2114" t="str">
        <f>IFERROR(VLOOKUP(A2114, interestdata!$A$19:$H$2369, 6, FALSE), "")</f>
        <v xml:space="preserve"> </v>
      </c>
      <c r="G2114" t="str">
        <f>IFERROR(VLOOKUP(A2114, interestdata!$A$19:$H$2369, 7, FALSE), "")</f>
        <v xml:space="preserve"> </v>
      </c>
      <c r="H2114" t="str">
        <f>IFERROR(VLOOKUP(A2114, interestdata!$A$19:$H$2369, 8, FALSE), "")</f>
        <v xml:space="preserve"> </v>
      </c>
      <c r="I2114" t="str">
        <f>IFERROR(VLOOKUP(A2114, interestdata!$A$2381:$B$2851, 2, FALSE), "")</f>
        <v/>
      </c>
      <c r="J2114" t="str">
        <f>IFERROR(VLOOKUP(A2114, interestdata!$A$2381:$C$2851, 3, FALSE), "")</f>
        <v/>
      </c>
      <c r="K2114" t="str">
        <f>IFERROR(VLOOKUP(A2114, interestdata!$A$2863:$B$3332, 2, FALSE), "")</f>
        <v/>
      </c>
      <c r="L2114">
        <f>IFERROR(VLOOKUP(A2114, tbilldata!$A$26:$E$1308, 2, FALSE), "")</f>
        <v>4.72</v>
      </c>
      <c r="M2114">
        <f>IFERROR(VLOOKUP(A2114, tbilldata!$A$26:$E$1308, 3, FALSE), "")</f>
        <v>4.8499999999999996</v>
      </c>
      <c r="N2114">
        <f>IFERROR(VLOOKUP(A2114, tbilldata!$A$26:$E$1308, 4, FALSE), "")</f>
        <v>4.9800000000000004</v>
      </c>
      <c r="O2114">
        <f>IFERROR(VLOOKUP(A2114, tbilldata!$A$26:$E$1308, 5, FALSE), "")</f>
        <v>5.0599999999999996</v>
      </c>
      <c r="P2114">
        <f>IFERROR(VLOOKUP(A2114, bonddata!$A$28:$L$5930, 2, FALSE), "")</f>
        <v>4.63</v>
      </c>
      <c r="Q2114">
        <f>IFERROR(VLOOKUP(A2114, bonddata!$A$28:$L$5930, 5, FALSE), "")</f>
        <v>3.27</v>
      </c>
      <c r="R2114">
        <f>IFERROR(VLOOKUP(A2114, bonddata!$A$28:$L$5930, 6, FALSE), "")</f>
        <v>4.68</v>
      </c>
      <c r="S2114">
        <f>IFERROR(VLOOKUP(A2114, bonddata!$A$28:$L$5930, 8, FALSE), "")</f>
        <v>3.82</v>
      </c>
      <c r="T2114">
        <f>IFERROR(VLOOKUP(A2114, bonddata!$A$28:$L$5930, 10, FALSE), "")</f>
        <v>3.41</v>
      </c>
      <c r="U2114">
        <f>IFERROR(VLOOKUP(A2114, btcdata!$A$2:$G$3292, 7, FALSE), "")</f>
        <v>-0.83</v>
      </c>
      <c r="V2114">
        <f>IFERROR(VLOOKUP(A2114, bmodata!$A$2:$G$3292, 7, FALSE), "")</f>
        <v>0.37</v>
      </c>
      <c r="W2114" t="str">
        <f>IFERROR(VLOOKUP(A2114, cpidata!$A$14:$F$391, 2, FALSE), "")</f>
        <v/>
      </c>
      <c r="X2114" t="str">
        <f>IFERROR(VLOOKUP(A2114, cpidata!$A$14:$F$391, 3, FALSE), "")</f>
        <v/>
      </c>
      <c r="Y2114" t="str">
        <f>IFERROR(VLOOKUP(A2114, cpidata!$A$14:$F$391, 4, FALSE), "")</f>
        <v/>
      </c>
    </row>
    <row r="2115" spans="1:25" x14ac:dyDescent="0.25">
      <c r="A2115" s="1">
        <v>45113</v>
      </c>
      <c r="B2115">
        <f>IFERROR(VLOOKUP(A2115, interestdata!$A$19:$H$2369, 2, FALSE), "")</f>
        <v>4.75</v>
      </c>
      <c r="C2115">
        <f>IFERROR(VLOOKUP(A2115, interestdata!$A$19:$H$2369, 3, FALSE), "")</f>
        <v>5</v>
      </c>
      <c r="D2115">
        <f>IFERROR(VLOOKUP(A2115, interestdata!$A$19:$H$2369, 4, FALSE), "")</f>
        <v>4.75</v>
      </c>
      <c r="E2115" t="str">
        <f>IFERROR(VLOOKUP(A2115, interestdata!$A$19:$H$2369, 5, FALSE), "")</f>
        <v xml:space="preserve"> </v>
      </c>
      <c r="F2115" t="str">
        <f>IFERROR(VLOOKUP(A2115, interestdata!$A$19:$H$2369, 6, FALSE), "")</f>
        <v xml:space="preserve"> </v>
      </c>
      <c r="G2115" t="str">
        <f>IFERROR(VLOOKUP(A2115, interestdata!$A$19:$H$2369, 7, FALSE), "")</f>
        <v xml:space="preserve"> </v>
      </c>
      <c r="H2115" t="str">
        <f>IFERROR(VLOOKUP(A2115, interestdata!$A$19:$H$2369, 8, FALSE), "")</f>
        <v xml:space="preserve"> </v>
      </c>
      <c r="I2115" t="str">
        <f>IFERROR(VLOOKUP(A2115, interestdata!$A$2381:$B$2851, 2, FALSE), "")</f>
        <v/>
      </c>
      <c r="J2115" t="str">
        <f>IFERROR(VLOOKUP(A2115, interestdata!$A$2381:$C$2851, 3, FALSE), "")</f>
        <v/>
      </c>
      <c r="K2115">
        <f>IFERROR(VLOOKUP(A2115, interestdata!$A$2863:$B$3332, 2, FALSE), "")</f>
        <v>5.98</v>
      </c>
      <c r="L2115" t="str">
        <f>IFERROR(VLOOKUP(A2115, tbilldata!$A$26:$E$1308, 2, FALSE), "")</f>
        <v/>
      </c>
      <c r="M2115" t="str">
        <f>IFERROR(VLOOKUP(A2115, tbilldata!$A$26:$E$1308, 3, FALSE), "")</f>
        <v/>
      </c>
      <c r="N2115" t="str">
        <f>IFERROR(VLOOKUP(A2115, tbilldata!$A$26:$E$1308, 4, FALSE), "")</f>
        <v/>
      </c>
      <c r="O2115" t="str">
        <f>IFERROR(VLOOKUP(A2115, tbilldata!$A$26:$E$1308, 5, FALSE), "")</f>
        <v/>
      </c>
      <c r="P2115">
        <f>IFERROR(VLOOKUP(A2115, bonddata!$A$28:$L$5930, 2, FALSE), "")</f>
        <v>4.7</v>
      </c>
      <c r="Q2115">
        <f>IFERROR(VLOOKUP(A2115, bonddata!$A$28:$L$5930, 5, FALSE), "")</f>
        <v>3.31</v>
      </c>
      <c r="R2115">
        <f>IFERROR(VLOOKUP(A2115, bonddata!$A$28:$L$5930, 6, FALSE), "")</f>
        <v>4.75</v>
      </c>
      <c r="S2115">
        <f>IFERROR(VLOOKUP(A2115, bonddata!$A$28:$L$5930, 8, FALSE), "")</f>
        <v>3.91</v>
      </c>
      <c r="T2115">
        <f>IFERROR(VLOOKUP(A2115, bonddata!$A$28:$L$5930, 10, FALSE), "")</f>
        <v>3.49</v>
      </c>
      <c r="U2115">
        <f>IFERROR(VLOOKUP(A2115, btcdata!$A$2:$G$3292, 7, FALSE), "")</f>
        <v>-1.97</v>
      </c>
      <c r="V2115">
        <f>IFERROR(VLOOKUP(A2115, bmodata!$A$2:$G$3292, 7, FALSE), "")</f>
        <v>-1.45</v>
      </c>
      <c r="W2115" t="str">
        <f>IFERROR(VLOOKUP(A2115, cpidata!$A$14:$F$391, 2, FALSE), "")</f>
        <v/>
      </c>
      <c r="X2115" t="str">
        <f>IFERROR(VLOOKUP(A2115, cpidata!$A$14:$F$391, 3, FALSE), "")</f>
        <v/>
      </c>
      <c r="Y2115" t="str">
        <f>IFERROR(VLOOKUP(A2115, cpidata!$A$14:$F$391, 4, FALSE), "")</f>
        <v/>
      </c>
    </row>
    <row r="2116" spans="1:25" x14ac:dyDescent="0.25">
      <c r="A2116" s="1">
        <v>45114</v>
      </c>
      <c r="B2116">
        <f>IFERROR(VLOOKUP(A2116, interestdata!$A$19:$H$2369, 2, FALSE), "")</f>
        <v>4.75</v>
      </c>
      <c r="C2116">
        <f>IFERROR(VLOOKUP(A2116, interestdata!$A$19:$H$2369, 3, FALSE), "")</f>
        <v>5</v>
      </c>
      <c r="D2116">
        <f>IFERROR(VLOOKUP(A2116, interestdata!$A$19:$H$2369, 4, FALSE), "")</f>
        <v>4.75</v>
      </c>
      <c r="E2116" t="str">
        <f>IFERROR(VLOOKUP(A2116, interestdata!$A$19:$H$2369, 5, FALSE), "")</f>
        <v xml:space="preserve"> </v>
      </c>
      <c r="F2116" t="str">
        <f>IFERROR(VLOOKUP(A2116, interestdata!$A$19:$H$2369, 6, FALSE), "")</f>
        <v xml:space="preserve"> </v>
      </c>
      <c r="G2116" t="str">
        <f>IFERROR(VLOOKUP(A2116, interestdata!$A$19:$H$2369, 7, FALSE), "")</f>
        <v xml:space="preserve"> </v>
      </c>
      <c r="H2116" t="str">
        <f>IFERROR(VLOOKUP(A2116, interestdata!$A$19:$H$2369, 8, FALSE), "")</f>
        <v xml:space="preserve"> </v>
      </c>
      <c r="I2116">
        <f>IFERROR(VLOOKUP(A2116, interestdata!$A$2381:$B$2851, 2, FALSE), "")</f>
        <v>6.36</v>
      </c>
      <c r="J2116">
        <f>IFERROR(VLOOKUP(A2116, interestdata!$A$2381:$C$2851, 3, FALSE), "")</f>
        <v>6.6</v>
      </c>
      <c r="K2116" t="str">
        <f>IFERROR(VLOOKUP(A2116, interestdata!$A$2863:$B$3332, 2, FALSE), "")</f>
        <v/>
      </c>
      <c r="L2116" t="str">
        <f>IFERROR(VLOOKUP(A2116, tbilldata!$A$26:$E$1308, 2, FALSE), "")</f>
        <v/>
      </c>
      <c r="M2116" t="str">
        <f>IFERROR(VLOOKUP(A2116, tbilldata!$A$26:$E$1308, 3, FALSE), "")</f>
        <v/>
      </c>
      <c r="N2116" t="str">
        <f>IFERROR(VLOOKUP(A2116, tbilldata!$A$26:$E$1308, 4, FALSE), "")</f>
        <v/>
      </c>
      <c r="O2116" t="str">
        <f>IFERROR(VLOOKUP(A2116, tbilldata!$A$26:$E$1308, 5, FALSE), "")</f>
        <v/>
      </c>
      <c r="P2116">
        <f>IFERROR(VLOOKUP(A2116, bonddata!$A$28:$L$5930, 2, FALSE), "")</f>
        <v>4.74</v>
      </c>
      <c r="Q2116">
        <f>IFERROR(VLOOKUP(A2116, bonddata!$A$28:$L$5930, 5, FALSE), "")</f>
        <v>3.39</v>
      </c>
      <c r="R2116">
        <f>IFERROR(VLOOKUP(A2116, bonddata!$A$28:$L$5930, 6, FALSE), "")</f>
        <v>4.79</v>
      </c>
      <c r="S2116">
        <f>IFERROR(VLOOKUP(A2116, bonddata!$A$28:$L$5930, 8, FALSE), "")</f>
        <v>3.98</v>
      </c>
      <c r="T2116">
        <f>IFERROR(VLOOKUP(A2116, bonddata!$A$28:$L$5930, 10, FALSE), "")</f>
        <v>3.56</v>
      </c>
      <c r="U2116">
        <f>IFERROR(VLOOKUP(A2116, btcdata!$A$2:$G$3292, 7, FALSE), "")</f>
        <v>1.45</v>
      </c>
      <c r="V2116">
        <f>IFERROR(VLOOKUP(A2116, bmodata!$A$2:$G$3292, 7, FALSE), "")</f>
        <v>0.35</v>
      </c>
      <c r="W2116" t="str">
        <f>IFERROR(VLOOKUP(A2116, cpidata!$A$14:$F$391, 2, FALSE), "")</f>
        <v/>
      </c>
      <c r="X2116" t="str">
        <f>IFERROR(VLOOKUP(A2116, cpidata!$A$14:$F$391, 3, FALSE), "")</f>
        <v/>
      </c>
      <c r="Y2116" t="str">
        <f>IFERROR(VLOOKUP(A2116, cpidata!$A$14:$F$391, 4, FALSE), "")</f>
        <v/>
      </c>
    </row>
    <row r="2117" spans="1:25" x14ac:dyDescent="0.25">
      <c r="A2117" s="1">
        <v>45117</v>
      </c>
      <c r="B2117">
        <f>IFERROR(VLOOKUP(A2117, interestdata!$A$19:$H$2369, 2, FALSE), "")</f>
        <v>4.75</v>
      </c>
      <c r="C2117">
        <f>IFERROR(VLOOKUP(A2117, interestdata!$A$19:$H$2369, 3, FALSE), "")</f>
        <v>5</v>
      </c>
      <c r="D2117">
        <f>IFERROR(VLOOKUP(A2117, interestdata!$A$19:$H$2369, 4, FALSE), "")</f>
        <v>4.75</v>
      </c>
      <c r="E2117" t="str">
        <f>IFERROR(VLOOKUP(A2117, interestdata!$A$19:$H$2369, 5, FALSE), "")</f>
        <v xml:space="preserve"> </v>
      </c>
      <c r="F2117" t="str">
        <f>IFERROR(VLOOKUP(A2117, interestdata!$A$19:$H$2369, 6, FALSE), "")</f>
        <v xml:space="preserve"> </v>
      </c>
      <c r="G2117" t="str">
        <f>IFERROR(VLOOKUP(A2117, interestdata!$A$19:$H$2369, 7, FALSE), "")</f>
        <v xml:space="preserve"> </v>
      </c>
      <c r="H2117" t="str">
        <f>IFERROR(VLOOKUP(A2117, interestdata!$A$19:$H$2369, 8, FALSE), "")</f>
        <v xml:space="preserve"> </v>
      </c>
      <c r="I2117" t="str">
        <f>IFERROR(VLOOKUP(A2117, interestdata!$A$2381:$B$2851, 2, FALSE), "")</f>
        <v/>
      </c>
      <c r="J2117" t="str">
        <f>IFERROR(VLOOKUP(A2117, interestdata!$A$2381:$C$2851, 3, FALSE), "")</f>
        <v/>
      </c>
      <c r="K2117" t="str">
        <f>IFERROR(VLOOKUP(A2117, interestdata!$A$2863:$B$3332, 2, FALSE), "")</f>
        <v/>
      </c>
      <c r="L2117" t="str">
        <f>IFERROR(VLOOKUP(A2117, tbilldata!$A$26:$E$1308, 2, FALSE), "")</f>
        <v/>
      </c>
      <c r="M2117" t="str">
        <f>IFERROR(VLOOKUP(A2117, tbilldata!$A$26:$E$1308, 3, FALSE), "")</f>
        <v/>
      </c>
      <c r="N2117" t="str">
        <f>IFERROR(VLOOKUP(A2117, tbilldata!$A$26:$E$1308, 4, FALSE), "")</f>
        <v/>
      </c>
      <c r="O2117" t="str">
        <f>IFERROR(VLOOKUP(A2117, tbilldata!$A$26:$E$1308, 5, FALSE), "")</f>
        <v/>
      </c>
      <c r="P2117">
        <f>IFERROR(VLOOKUP(A2117, bonddata!$A$28:$L$5930, 2, FALSE), "")</f>
        <v>4.6900000000000004</v>
      </c>
      <c r="Q2117">
        <f>IFERROR(VLOOKUP(A2117, bonddata!$A$28:$L$5930, 5, FALSE), "")</f>
        <v>3.37</v>
      </c>
      <c r="R2117">
        <f>IFERROR(VLOOKUP(A2117, bonddata!$A$28:$L$5930, 6, FALSE), "")</f>
        <v>4.74</v>
      </c>
      <c r="S2117">
        <f>IFERROR(VLOOKUP(A2117, bonddata!$A$28:$L$5930, 8, FALSE), "")</f>
        <v>3.91</v>
      </c>
      <c r="T2117">
        <f>IFERROR(VLOOKUP(A2117, bonddata!$A$28:$L$5930, 10, FALSE), "")</f>
        <v>3.51</v>
      </c>
      <c r="U2117">
        <f>IFERROR(VLOOKUP(A2117, btcdata!$A$2:$G$3292, 7, FALSE), "")</f>
        <v>0.82</v>
      </c>
      <c r="V2117">
        <f>IFERROR(VLOOKUP(A2117, bmodata!$A$2:$G$3292, 7, FALSE), "")</f>
        <v>0.18</v>
      </c>
      <c r="W2117" t="str">
        <f>IFERROR(VLOOKUP(A2117, cpidata!$A$14:$F$391, 2, FALSE), "")</f>
        <v/>
      </c>
      <c r="X2117" t="str">
        <f>IFERROR(VLOOKUP(A2117, cpidata!$A$14:$F$391, 3, FALSE), "")</f>
        <v/>
      </c>
      <c r="Y2117" t="str">
        <f>IFERROR(VLOOKUP(A2117, cpidata!$A$14:$F$391, 4, FALSE), "")</f>
        <v/>
      </c>
    </row>
    <row r="2118" spans="1:25" x14ac:dyDescent="0.25">
      <c r="A2118" s="1">
        <v>45118</v>
      </c>
      <c r="B2118">
        <f>IFERROR(VLOOKUP(A2118, interestdata!$A$19:$H$2369, 2, FALSE), "")</f>
        <v>4.75</v>
      </c>
      <c r="C2118">
        <f>IFERROR(VLOOKUP(A2118, interestdata!$A$19:$H$2369, 3, FALSE), "")</f>
        <v>5</v>
      </c>
      <c r="D2118">
        <f>IFERROR(VLOOKUP(A2118, interestdata!$A$19:$H$2369, 4, FALSE), "")</f>
        <v>4.75</v>
      </c>
      <c r="E2118" t="str">
        <f>IFERROR(VLOOKUP(A2118, interestdata!$A$19:$H$2369, 5, FALSE), "")</f>
        <v xml:space="preserve"> </v>
      </c>
      <c r="F2118" t="str">
        <f>IFERROR(VLOOKUP(A2118, interestdata!$A$19:$H$2369, 6, FALSE), "")</f>
        <v xml:space="preserve"> </v>
      </c>
      <c r="G2118" t="str">
        <f>IFERROR(VLOOKUP(A2118, interestdata!$A$19:$H$2369, 7, FALSE), "")</f>
        <v xml:space="preserve"> </v>
      </c>
      <c r="H2118" t="str">
        <f>IFERROR(VLOOKUP(A2118, interestdata!$A$19:$H$2369, 8, FALSE), "")</f>
        <v xml:space="preserve"> </v>
      </c>
      <c r="I2118" t="str">
        <f>IFERROR(VLOOKUP(A2118, interestdata!$A$2381:$B$2851, 2, FALSE), "")</f>
        <v/>
      </c>
      <c r="J2118" t="str">
        <f>IFERROR(VLOOKUP(A2118, interestdata!$A$2381:$C$2851, 3, FALSE), "")</f>
        <v/>
      </c>
      <c r="K2118" t="str">
        <f>IFERROR(VLOOKUP(A2118, interestdata!$A$2863:$B$3332, 2, FALSE), "")</f>
        <v/>
      </c>
      <c r="L2118" t="str">
        <f>IFERROR(VLOOKUP(A2118, tbilldata!$A$26:$E$1308, 2, FALSE), "")</f>
        <v/>
      </c>
      <c r="M2118" t="str">
        <f>IFERROR(VLOOKUP(A2118, tbilldata!$A$26:$E$1308, 3, FALSE), "")</f>
        <v/>
      </c>
      <c r="N2118" t="str">
        <f>IFERROR(VLOOKUP(A2118, tbilldata!$A$26:$E$1308, 4, FALSE), "")</f>
        <v/>
      </c>
      <c r="O2118" t="str">
        <f>IFERROR(VLOOKUP(A2118, tbilldata!$A$26:$E$1308, 5, FALSE), "")</f>
        <v/>
      </c>
      <c r="P2118">
        <f>IFERROR(VLOOKUP(A2118, bonddata!$A$28:$L$5930, 2, FALSE), "")</f>
        <v>4.76</v>
      </c>
      <c r="Q2118">
        <f>IFERROR(VLOOKUP(A2118, bonddata!$A$28:$L$5930, 5, FALSE), "")</f>
        <v>3.38</v>
      </c>
      <c r="R2118">
        <f>IFERROR(VLOOKUP(A2118, bonddata!$A$28:$L$5930, 6, FALSE), "")</f>
        <v>4.8</v>
      </c>
      <c r="S2118">
        <f>IFERROR(VLOOKUP(A2118, bonddata!$A$28:$L$5930, 8, FALSE), "")</f>
        <v>3.95</v>
      </c>
      <c r="T2118">
        <f>IFERROR(VLOOKUP(A2118, bonddata!$A$28:$L$5930, 10, FALSE), "")</f>
        <v>3.53</v>
      </c>
      <c r="U2118">
        <f>IFERROR(VLOOKUP(A2118, btcdata!$A$2:$G$3292, 7, FALSE), "")</f>
        <v>0.68</v>
      </c>
      <c r="V2118">
        <f>IFERROR(VLOOKUP(A2118, bmodata!$A$2:$G$3292, 7, FALSE), "")</f>
        <v>0.39</v>
      </c>
      <c r="W2118" t="str">
        <f>IFERROR(VLOOKUP(A2118, cpidata!$A$14:$F$391, 2, FALSE), "")</f>
        <v/>
      </c>
      <c r="X2118" t="str">
        <f>IFERROR(VLOOKUP(A2118, cpidata!$A$14:$F$391, 3, FALSE), "")</f>
        <v/>
      </c>
      <c r="Y2118" t="str">
        <f>IFERROR(VLOOKUP(A2118, cpidata!$A$14:$F$391, 4, FALSE), "")</f>
        <v/>
      </c>
    </row>
    <row r="2119" spans="1:25" x14ac:dyDescent="0.25">
      <c r="A2119" s="1">
        <v>45119</v>
      </c>
      <c r="B2119">
        <f>IFERROR(VLOOKUP(A2119, interestdata!$A$19:$H$2369, 2, FALSE), "")</f>
        <v>4.75</v>
      </c>
      <c r="C2119">
        <f>IFERROR(VLOOKUP(A2119, interestdata!$A$19:$H$2369, 3, FALSE), "")</f>
        <v>5</v>
      </c>
      <c r="D2119">
        <f>IFERROR(VLOOKUP(A2119, interestdata!$A$19:$H$2369, 4, FALSE), "")</f>
        <v>4.75</v>
      </c>
      <c r="E2119" t="str">
        <f>IFERROR(VLOOKUP(A2119, interestdata!$A$19:$H$2369, 5, FALSE), "")</f>
        <v xml:space="preserve"> </v>
      </c>
      <c r="F2119" t="str">
        <f>IFERROR(VLOOKUP(A2119, interestdata!$A$19:$H$2369, 6, FALSE), "")</f>
        <v xml:space="preserve"> </v>
      </c>
      <c r="G2119" t="str">
        <f>IFERROR(VLOOKUP(A2119, interestdata!$A$19:$H$2369, 7, FALSE), "")</f>
        <v xml:space="preserve"> </v>
      </c>
      <c r="H2119" t="str">
        <f>IFERROR(VLOOKUP(A2119, interestdata!$A$19:$H$2369, 8, FALSE), "")</f>
        <v xml:space="preserve"> </v>
      </c>
      <c r="I2119" t="str">
        <f>IFERROR(VLOOKUP(A2119, interestdata!$A$2381:$B$2851, 2, FALSE), "")</f>
        <v/>
      </c>
      <c r="J2119" t="str">
        <f>IFERROR(VLOOKUP(A2119, interestdata!$A$2381:$C$2851, 3, FALSE), "")</f>
        <v/>
      </c>
      <c r="K2119" t="str">
        <f>IFERROR(VLOOKUP(A2119, interestdata!$A$2863:$B$3332, 2, FALSE), "")</f>
        <v/>
      </c>
      <c r="L2119">
        <f>IFERROR(VLOOKUP(A2119, tbilldata!$A$26:$E$1308, 2, FALSE), "")</f>
        <v>4.8</v>
      </c>
      <c r="M2119">
        <f>IFERROR(VLOOKUP(A2119, tbilldata!$A$26:$E$1308, 3, FALSE), "")</f>
        <v>4.91</v>
      </c>
      <c r="N2119">
        <f>IFERROR(VLOOKUP(A2119, tbilldata!$A$26:$E$1308, 4, FALSE), "")</f>
        <v>5.04</v>
      </c>
      <c r="O2119">
        <f>IFERROR(VLOOKUP(A2119, tbilldata!$A$26:$E$1308, 5, FALSE), "")</f>
        <v>5.0999999999999996</v>
      </c>
      <c r="P2119">
        <f>IFERROR(VLOOKUP(A2119, bonddata!$A$28:$L$5930, 2, FALSE), "")</f>
        <v>4.62</v>
      </c>
      <c r="Q2119">
        <f>IFERROR(VLOOKUP(A2119, bonddata!$A$28:$L$5930, 5, FALSE), "")</f>
        <v>3.31</v>
      </c>
      <c r="R2119">
        <f>IFERROR(VLOOKUP(A2119, bonddata!$A$28:$L$5930, 6, FALSE), "")</f>
        <v>4.66</v>
      </c>
      <c r="S2119">
        <f>IFERROR(VLOOKUP(A2119, bonddata!$A$28:$L$5930, 8, FALSE), "")</f>
        <v>3.81</v>
      </c>
      <c r="T2119">
        <f>IFERROR(VLOOKUP(A2119, bonddata!$A$28:$L$5930, 10, FALSE), "")</f>
        <v>3.42</v>
      </c>
      <c r="U2119">
        <f>IFERROR(VLOOKUP(A2119, btcdata!$A$2:$G$3292, 7, FALSE), "")</f>
        <v>-0.77</v>
      </c>
      <c r="V2119">
        <f>IFERROR(VLOOKUP(A2119, bmodata!$A$2:$G$3292, 7, FALSE), "")</f>
        <v>0.37</v>
      </c>
      <c r="W2119" t="str">
        <f>IFERROR(VLOOKUP(A2119, cpidata!$A$14:$F$391, 2, FALSE), "")</f>
        <v/>
      </c>
      <c r="X2119" t="str">
        <f>IFERROR(VLOOKUP(A2119, cpidata!$A$14:$F$391, 3, FALSE), "")</f>
        <v/>
      </c>
      <c r="Y2119" t="str">
        <f>IFERROR(VLOOKUP(A2119, cpidata!$A$14:$F$391, 4, FALSE), "")</f>
        <v/>
      </c>
    </row>
    <row r="2120" spans="1:25" x14ac:dyDescent="0.25">
      <c r="A2120" s="1">
        <v>45120</v>
      </c>
      <c r="B2120">
        <f>IFERROR(VLOOKUP(A2120, interestdata!$A$19:$H$2369, 2, FALSE), "")</f>
        <v>5</v>
      </c>
      <c r="C2120">
        <f>IFERROR(VLOOKUP(A2120, interestdata!$A$19:$H$2369, 3, FALSE), "")</f>
        <v>5.25</v>
      </c>
      <c r="D2120">
        <f>IFERROR(VLOOKUP(A2120, interestdata!$A$19:$H$2369, 4, FALSE), "")</f>
        <v>5</v>
      </c>
      <c r="E2120" t="str">
        <f>IFERROR(VLOOKUP(A2120, interestdata!$A$19:$H$2369, 5, FALSE), "")</f>
        <v xml:space="preserve"> </v>
      </c>
      <c r="F2120" t="str">
        <f>IFERROR(VLOOKUP(A2120, interestdata!$A$19:$H$2369, 6, FALSE), "")</f>
        <v xml:space="preserve"> </v>
      </c>
      <c r="G2120" t="str">
        <f>IFERROR(VLOOKUP(A2120, interestdata!$A$19:$H$2369, 7, FALSE), "")</f>
        <v xml:space="preserve"> </v>
      </c>
      <c r="H2120" t="str">
        <f>IFERROR(VLOOKUP(A2120, interestdata!$A$19:$H$2369, 8, FALSE), "")</f>
        <v xml:space="preserve"> </v>
      </c>
      <c r="I2120" t="str">
        <f>IFERROR(VLOOKUP(A2120, interestdata!$A$2381:$B$2851, 2, FALSE), "")</f>
        <v/>
      </c>
      <c r="J2120" t="str">
        <f>IFERROR(VLOOKUP(A2120, interestdata!$A$2381:$C$2851, 3, FALSE), "")</f>
        <v/>
      </c>
      <c r="K2120">
        <f>IFERROR(VLOOKUP(A2120, interestdata!$A$2863:$B$3332, 2, FALSE), "")</f>
        <v>5.98</v>
      </c>
      <c r="L2120" t="str">
        <f>IFERROR(VLOOKUP(A2120, tbilldata!$A$26:$E$1308, 2, FALSE), "")</f>
        <v/>
      </c>
      <c r="M2120" t="str">
        <f>IFERROR(VLOOKUP(A2120, tbilldata!$A$26:$E$1308, 3, FALSE), "")</f>
        <v/>
      </c>
      <c r="N2120" t="str">
        <f>IFERROR(VLOOKUP(A2120, tbilldata!$A$26:$E$1308, 4, FALSE), "")</f>
        <v/>
      </c>
      <c r="O2120" t="str">
        <f>IFERROR(VLOOKUP(A2120, tbilldata!$A$26:$E$1308, 5, FALSE), "")</f>
        <v/>
      </c>
      <c r="P2120">
        <f>IFERROR(VLOOKUP(A2120, bonddata!$A$28:$L$5930, 2, FALSE), "")</f>
        <v>4.53</v>
      </c>
      <c r="Q2120">
        <f>IFERROR(VLOOKUP(A2120, bonddata!$A$28:$L$5930, 5, FALSE), "")</f>
        <v>3.27</v>
      </c>
      <c r="R2120">
        <f>IFERROR(VLOOKUP(A2120, bonddata!$A$28:$L$5930, 6, FALSE), "")</f>
        <v>4.57</v>
      </c>
      <c r="S2120">
        <f>IFERROR(VLOOKUP(A2120, bonddata!$A$28:$L$5930, 8, FALSE), "")</f>
        <v>3.71</v>
      </c>
      <c r="T2120">
        <f>IFERROR(VLOOKUP(A2120, bonddata!$A$28:$L$5930, 10, FALSE), "")</f>
        <v>3.34</v>
      </c>
      <c r="U2120">
        <f>IFERROR(VLOOKUP(A2120, btcdata!$A$2:$G$3292, 7, FALSE), "")</f>
        <v>3.55</v>
      </c>
      <c r="V2120">
        <f>IFERROR(VLOOKUP(A2120, bmodata!$A$2:$G$3292, 7, FALSE), "")</f>
        <v>0.87</v>
      </c>
      <c r="W2120" t="str">
        <f>IFERROR(VLOOKUP(A2120, cpidata!$A$14:$F$391, 2, FALSE), "")</f>
        <v/>
      </c>
      <c r="X2120" t="str">
        <f>IFERROR(VLOOKUP(A2120, cpidata!$A$14:$F$391, 3, FALSE), "")</f>
        <v/>
      </c>
      <c r="Y2120" t="str">
        <f>IFERROR(VLOOKUP(A2120, cpidata!$A$14:$F$391, 4, FALSE), "")</f>
        <v/>
      </c>
    </row>
    <row r="2121" spans="1:25" x14ac:dyDescent="0.25">
      <c r="A2121" s="1">
        <v>45121</v>
      </c>
      <c r="B2121">
        <f>IFERROR(VLOOKUP(A2121, interestdata!$A$19:$H$2369, 2, FALSE), "")</f>
        <v>5</v>
      </c>
      <c r="C2121">
        <f>IFERROR(VLOOKUP(A2121, interestdata!$A$19:$H$2369, 3, FALSE), "")</f>
        <v>5.25</v>
      </c>
      <c r="D2121">
        <f>IFERROR(VLOOKUP(A2121, interestdata!$A$19:$H$2369, 4, FALSE), "")</f>
        <v>5</v>
      </c>
      <c r="E2121" t="str">
        <f>IFERROR(VLOOKUP(A2121, interestdata!$A$19:$H$2369, 5, FALSE), "")</f>
        <v xml:space="preserve"> </v>
      </c>
      <c r="F2121" t="str">
        <f>IFERROR(VLOOKUP(A2121, interestdata!$A$19:$H$2369, 6, FALSE), "")</f>
        <v xml:space="preserve"> </v>
      </c>
      <c r="G2121" t="str">
        <f>IFERROR(VLOOKUP(A2121, interestdata!$A$19:$H$2369, 7, FALSE), "")</f>
        <v xml:space="preserve"> </v>
      </c>
      <c r="H2121" t="str">
        <f>IFERROR(VLOOKUP(A2121, interestdata!$A$19:$H$2369, 8, FALSE), "")</f>
        <v xml:space="preserve"> </v>
      </c>
      <c r="I2121">
        <f>IFERROR(VLOOKUP(A2121, interestdata!$A$2381:$B$2851, 2, FALSE), "")</f>
        <v>6.49</v>
      </c>
      <c r="J2121">
        <f>IFERROR(VLOOKUP(A2121, interestdata!$A$2381:$C$2851, 3, FALSE), "")</f>
        <v>6.62</v>
      </c>
      <c r="K2121" t="str">
        <f>IFERROR(VLOOKUP(A2121, interestdata!$A$2863:$B$3332, 2, FALSE), "")</f>
        <v/>
      </c>
      <c r="L2121" t="str">
        <f>IFERROR(VLOOKUP(A2121, tbilldata!$A$26:$E$1308, 2, FALSE), "")</f>
        <v/>
      </c>
      <c r="M2121" t="str">
        <f>IFERROR(VLOOKUP(A2121, tbilldata!$A$26:$E$1308, 3, FALSE), "")</f>
        <v/>
      </c>
      <c r="N2121" t="str">
        <f>IFERROR(VLOOKUP(A2121, tbilldata!$A$26:$E$1308, 4, FALSE), "")</f>
        <v/>
      </c>
      <c r="O2121" t="str">
        <f>IFERROR(VLOOKUP(A2121, tbilldata!$A$26:$E$1308, 5, FALSE), "")</f>
        <v/>
      </c>
      <c r="P2121">
        <f>IFERROR(VLOOKUP(A2121, bonddata!$A$28:$L$5930, 2, FALSE), "")</f>
        <v>4.5999999999999996</v>
      </c>
      <c r="Q2121">
        <f>IFERROR(VLOOKUP(A2121, bonddata!$A$28:$L$5930, 5, FALSE), "")</f>
        <v>3.28</v>
      </c>
      <c r="R2121">
        <f>IFERROR(VLOOKUP(A2121, bonddata!$A$28:$L$5930, 6, FALSE), "")</f>
        <v>4.6399999999999997</v>
      </c>
      <c r="S2121">
        <f>IFERROR(VLOOKUP(A2121, bonddata!$A$28:$L$5930, 8, FALSE), "")</f>
        <v>3.76</v>
      </c>
      <c r="T2121">
        <f>IFERROR(VLOOKUP(A2121, bonddata!$A$28:$L$5930, 10, FALSE), "")</f>
        <v>3.37</v>
      </c>
      <c r="U2121">
        <f>IFERROR(VLOOKUP(A2121, btcdata!$A$2:$G$3292, 7, FALSE), "")</f>
        <v>-3.65</v>
      </c>
      <c r="V2121">
        <f>IFERROR(VLOOKUP(A2121, bmodata!$A$2:$G$3292, 7, FALSE), "")</f>
        <v>0.04</v>
      </c>
      <c r="W2121" t="str">
        <f>IFERROR(VLOOKUP(A2121, cpidata!$A$14:$F$391, 2, FALSE), "")</f>
        <v/>
      </c>
      <c r="X2121" t="str">
        <f>IFERROR(VLOOKUP(A2121, cpidata!$A$14:$F$391, 3, FALSE), "")</f>
        <v/>
      </c>
      <c r="Y2121" t="str">
        <f>IFERROR(VLOOKUP(A2121, cpidata!$A$14:$F$391, 4, FALSE), "")</f>
        <v/>
      </c>
    </row>
    <row r="2122" spans="1:25" x14ac:dyDescent="0.25">
      <c r="A2122" s="1">
        <v>45124</v>
      </c>
      <c r="B2122">
        <f>IFERROR(VLOOKUP(A2122, interestdata!$A$19:$H$2369, 2, FALSE), "")</f>
        <v>5</v>
      </c>
      <c r="C2122">
        <f>IFERROR(VLOOKUP(A2122, interestdata!$A$19:$H$2369, 3, FALSE), "")</f>
        <v>5.25</v>
      </c>
      <c r="D2122">
        <f>IFERROR(VLOOKUP(A2122, interestdata!$A$19:$H$2369, 4, FALSE), "")</f>
        <v>5</v>
      </c>
      <c r="E2122" t="str">
        <f>IFERROR(VLOOKUP(A2122, interestdata!$A$19:$H$2369, 5, FALSE), "")</f>
        <v xml:space="preserve"> </v>
      </c>
      <c r="F2122" t="str">
        <f>IFERROR(VLOOKUP(A2122, interestdata!$A$19:$H$2369, 6, FALSE), "")</f>
        <v xml:space="preserve"> </v>
      </c>
      <c r="G2122" t="str">
        <f>IFERROR(VLOOKUP(A2122, interestdata!$A$19:$H$2369, 7, FALSE), "")</f>
        <v xml:space="preserve"> </v>
      </c>
      <c r="H2122" t="str">
        <f>IFERROR(VLOOKUP(A2122, interestdata!$A$19:$H$2369, 8, FALSE), "")</f>
        <v xml:space="preserve"> </v>
      </c>
      <c r="I2122" t="str">
        <f>IFERROR(VLOOKUP(A2122, interestdata!$A$2381:$B$2851, 2, FALSE), "")</f>
        <v/>
      </c>
      <c r="J2122" t="str">
        <f>IFERROR(VLOOKUP(A2122, interestdata!$A$2381:$C$2851, 3, FALSE), "")</f>
        <v/>
      </c>
      <c r="K2122" t="str">
        <f>IFERROR(VLOOKUP(A2122, interestdata!$A$2863:$B$3332, 2, FALSE), "")</f>
        <v/>
      </c>
      <c r="L2122" t="str">
        <f>IFERROR(VLOOKUP(A2122, tbilldata!$A$26:$E$1308, 2, FALSE), "")</f>
        <v/>
      </c>
      <c r="M2122" t="str">
        <f>IFERROR(VLOOKUP(A2122, tbilldata!$A$26:$E$1308, 3, FALSE), "")</f>
        <v/>
      </c>
      <c r="N2122" t="str">
        <f>IFERROR(VLOOKUP(A2122, tbilldata!$A$26:$E$1308, 4, FALSE), "")</f>
        <v/>
      </c>
      <c r="O2122" t="str">
        <f>IFERROR(VLOOKUP(A2122, tbilldata!$A$26:$E$1308, 5, FALSE), "")</f>
        <v/>
      </c>
      <c r="P2122">
        <f>IFERROR(VLOOKUP(A2122, bonddata!$A$28:$L$5930, 2, FALSE), "")</f>
        <v>4.63</v>
      </c>
      <c r="Q2122">
        <f>IFERROR(VLOOKUP(A2122, bonddata!$A$28:$L$5930, 5, FALSE), "")</f>
        <v>3.31</v>
      </c>
      <c r="R2122">
        <f>IFERROR(VLOOKUP(A2122, bonddata!$A$28:$L$5930, 6, FALSE), "")</f>
        <v>4.67</v>
      </c>
      <c r="S2122">
        <f>IFERROR(VLOOKUP(A2122, bonddata!$A$28:$L$5930, 8, FALSE), "")</f>
        <v>3.8</v>
      </c>
      <c r="T2122">
        <f>IFERROR(VLOOKUP(A2122, bonddata!$A$28:$L$5930, 10, FALSE), "")</f>
        <v>3.4</v>
      </c>
      <c r="U2122">
        <f>IFERROR(VLOOKUP(A2122, btcdata!$A$2:$G$3292, 7, FALSE), "")</f>
        <v>-0.32</v>
      </c>
      <c r="V2122">
        <f>IFERROR(VLOOKUP(A2122, bmodata!$A$2:$G$3292, 7, FALSE), "")</f>
        <v>0.23</v>
      </c>
      <c r="W2122" t="str">
        <f>IFERROR(VLOOKUP(A2122, cpidata!$A$14:$F$391, 2, FALSE), "")</f>
        <v/>
      </c>
      <c r="X2122" t="str">
        <f>IFERROR(VLOOKUP(A2122, cpidata!$A$14:$F$391, 3, FALSE), "")</f>
        <v/>
      </c>
      <c r="Y2122" t="str">
        <f>IFERROR(VLOOKUP(A2122, cpidata!$A$14:$F$391, 4, FALSE), "")</f>
        <v/>
      </c>
    </row>
    <row r="2123" spans="1:25" x14ac:dyDescent="0.25">
      <c r="A2123" s="1">
        <v>45125</v>
      </c>
      <c r="B2123">
        <f>IFERROR(VLOOKUP(A2123, interestdata!$A$19:$H$2369, 2, FALSE), "")</f>
        <v>5</v>
      </c>
      <c r="C2123">
        <f>IFERROR(VLOOKUP(A2123, interestdata!$A$19:$H$2369, 3, FALSE), "")</f>
        <v>5.25</v>
      </c>
      <c r="D2123">
        <f>IFERROR(VLOOKUP(A2123, interestdata!$A$19:$H$2369, 4, FALSE), "")</f>
        <v>5</v>
      </c>
      <c r="E2123" t="str">
        <f>IFERROR(VLOOKUP(A2123, interestdata!$A$19:$H$2369, 5, FALSE), "")</f>
        <v xml:space="preserve"> </v>
      </c>
      <c r="F2123" t="str">
        <f>IFERROR(VLOOKUP(A2123, interestdata!$A$19:$H$2369, 6, FALSE), "")</f>
        <v xml:space="preserve"> </v>
      </c>
      <c r="G2123" t="str">
        <f>IFERROR(VLOOKUP(A2123, interestdata!$A$19:$H$2369, 7, FALSE), "")</f>
        <v xml:space="preserve"> </v>
      </c>
      <c r="H2123" t="str">
        <f>IFERROR(VLOOKUP(A2123, interestdata!$A$19:$H$2369, 8, FALSE), "")</f>
        <v xml:space="preserve"> </v>
      </c>
      <c r="I2123" t="str">
        <f>IFERROR(VLOOKUP(A2123, interestdata!$A$2381:$B$2851, 2, FALSE), "")</f>
        <v/>
      </c>
      <c r="J2123" t="str">
        <f>IFERROR(VLOOKUP(A2123, interestdata!$A$2381:$C$2851, 3, FALSE), "")</f>
        <v/>
      </c>
      <c r="K2123" t="str">
        <f>IFERROR(VLOOKUP(A2123, interestdata!$A$2863:$B$3332, 2, FALSE), "")</f>
        <v/>
      </c>
      <c r="L2123" t="str">
        <f>IFERROR(VLOOKUP(A2123, tbilldata!$A$26:$E$1308, 2, FALSE), "")</f>
        <v/>
      </c>
      <c r="M2123" t="str">
        <f>IFERROR(VLOOKUP(A2123, tbilldata!$A$26:$E$1308, 3, FALSE), "")</f>
        <v/>
      </c>
      <c r="N2123" t="str">
        <f>IFERROR(VLOOKUP(A2123, tbilldata!$A$26:$E$1308, 4, FALSE), "")</f>
        <v/>
      </c>
      <c r="O2123" t="str">
        <f>IFERROR(VLOOKUP(A2123, tbilldata!$A$26:$E$1308, 5, FALSE), "")</f>
        <v/>
      </c>
      <c r="P2123">
        <f>IFERROR(VLOOKUP(A2123, bonddata!$A$28:$L$5930, 2, FALSE), "")</f>
        <v>4.59</v>
      </c>
      <c r="Q2123">
        <f>IFERROR(VLOOKUP(A2123, bonddata!$A$28:$L$5930, 5, FALSE), "")</f>
        <v>3.3</v>
      </c>
      <c r="R2123">
        <f>IFERROR(VLOOKUP(A2123, bonddata!$A$28:$L$5930, 6, FALSE), "")</f>
        <v>4.6399999999999997</v>
      </c>
      <c r="S2123">
        <f>IFERROR(VLOOKUP(A2123, bonddata!$A$28:$L$5930, 8, FALSE), "")</f>
        <v>3.76</v>
      </c>
      <c r="T2123">
        <f>IFERROR(VLOOKUP(A2123, bonddata!$A$28:$L$5930, 10, FALSE), "")</f>
        <v>3.38</v>
      </c>
      <c r="U2123">
        <f>IFERROR(VLOOKUP(A2123, btcdata!$A$2:$G$3292, 7, FALSE), "")</f>
        <v>-0.91</v>
      </c>
      <c r="V2123">
        <f>IFERROR(VLOOKUP(A2123, bmodata!$A$2:$G$3292, 7, FALSE), "")</f>
        <v>0.77</v>
      </c>
      <c r="W2123" t="str">
        <f>IFERROR(VLOOKUP(A2123, cpidata!$A$14:$F$391, 2, FALSE), "")</f>
        <v/>
      </c>
      <c r="X2123" t="str">
        <f>IFERROR(VLOOKUP(A2123, cpidata!$A$14:$F$391, 3, FALSE), "")</f>
        <v/>
      </c>
      <c r="Y2123" t="str">
        <f>IFERROR(VLOOKUP(A2123, cpidata!$A$14:$F$391, 4, FALSE), "")</f>
        <v/>
      </c>
    </row>
    <row r="2124" spans="1:25" x14ac:dyDescent="0.25">
      <c r="A2124" s="1">
        <v>45126</v>
      </c>
      <c r="B2124">
        <f>IFERROR(VLOOKUP(A2124, interestdata!$A$19:$H$2369, 2, FALSE), "")</f>
        <v>5</v>
      </c>
      <c r="C2124">
        <f>IFERROR(VLOOKUP(A2124, interestdata!$A$19:$H$2369, 3, FALSE), "")</f>
        <v>5.25</v>
      </c>
      <c r="D2124">
        <f>IFERROR(VLOOKUP(A2124, interestdata!$A$19:$H$2369, 4, FALSE), "")</f>
        <v>5</v>
      </c>
      <c r="E2124" t="str">
        <f>IFERROR(VLOOKUP(A2124, interestdata!$A$19:$H$2369, 5, FALSE), "")</f>
        <v xml:space="preserve"> </v>
      </c>
      <c r="F2124" t="str">
        <f>IFERROR(VLOOKUP(A2124, interestdata!$A$19:$H$2369, 6, FALSE), "")</f>
        <v xml:space="preserve"> </v>
      </c>
      <c r="G2124" t="str">
        <f>IFERROR(VLOOKUP(A2124, interestdata!$A$19:$H$2369, 7, FALSE), "")</f>
        <v xml:space="preserve"> </v>
      </c>
      <c r="H2124" t="str">
        <f>IFERROR(VLOOKUP(A2124, interestdata!$A$19:$H$2369, 8, FALSE), "")</f>
        <v xml:space="preserve"> </v>
      </c>
      <c r="I2124" t="str">
        <f>IFERROR(VLOOKUP(A2124, interestdata!$A$2381:$B$2851, 2, FALSE), "")</f>
        <v/>
      </c>
      <c r="J2124" t="str">
        <f>IFERROR(VLOOKUP(A2124, interestdata!$A$2381:$C$2851, 3, FALSE), "")</f>
        <v/>
      </c>
      <c r="K2124" t="str">
        <f>IFERROR(VLOOKUP(A2124, interestdata!$A$2863:$B$3332, 2, FALSE), "")</f>
        <v/>
      </c>
      <c r="L2124">
        <f>IFERROR(VLOOKUP(A2124, tbilldata!$A$26:$E$1308, 2, FALSE), "")</f>
        <v>4.8600000000000003</v>
      </c>
      <c r="M2124">
        <f>IFERROR(VLOOKUP(A2124, tbilldata!$A$26:$E$1308, 3, FALSE), "")</f>
        <v>4.9800000000000004</v>
      </c>
      <c r="N2124">
        <f>IFERROR(VLOOKUP(A2124, tbilldata!$A$26:$E$1308, 4, FALSE), "")</f>
        <v>5.08</v>
      </c>
      <c r="O2124">
        <f>IFERROR(VLOOKUP(A2124, tbilldata!$A$26:$E$1308, 5, FALSE), "")</f>
        <v>5.13</v>
      </c>
      <c r="P2124">
        <f>IFERROR(VLOOKUP(A2124, bonddata!$A$28:$L$5930, 2, FALSE), "")</f>
        <v>4.58</v>
      </c>
      <c r="Q2124">
        <f>IFERROR(VLOOKUP(A2124, bonddata!$A$28:$L$5930, 5, FALSE), "")</f>
        <v>3.25</v>
      </c>
      <c r="R2124">
        <f>IFERROR(VLOOKUP(A2124, bonddata!$A$28:$L$5930, 6, FALSE), "")</f>
        <v>4.63</v>
      </c>
      <c r="S2124">
        <f>IFERROR(VLOOKUP(A2124, bonddata!$A$28:$L$5930, 8, FALSE), "")</f>
        <v>3.74</v>
      </c>
      <c r="T2124">
        <f>IFERROR(VLOOKUP(A2124, bonddata!$A$28:$L$5930, 10, FALSE), "")</f>
        <v>3.35</v>
      </c>
      <c r="U2124">
        <f>IFERROR(VLOOKUP(A2124, btcdata!$A$2:$G$3292, 7, FALSE), "")</f>
        <v>0.14000000000000001</v>
      </c>
      <c r="V2124">
        <f>IFERROR(VLOOKUP(A2124, bmodata!$A$2:$G$3292, 7, FALSE), "")</f>
        <v>0.64</v>
      </c>
      <c r="W2124" t="str">
        <f>IFERROR(VLOOKUP(A2124, cpidata!$A$14:$F$391, 2, FALSE), "")</f>
        <v/>
      </c>
      <c r="X2124" t="str">
        <f>IFERROR(VLOOKUP(A2124, cpidata!$A$14:$F$391, 3, FALSE), "")</f>
        <v/>
      </c>
      <c r="Y2124" t="str">
        <f>IFERROR(VLOOKUP(A2124, cpidata!$A$14:$F$391, 4, FALSE), "")</f>
        <v/>
      </c>
    </row>
    <row r="2125" spans="1:25" x14ac:dyDescent="0.25">
      <c r="A2125" s="1">
        <v>45127</v>
      </c>
      <c r="B2125">
        <f>IFERROR(VLOOKUP(A2125, interestdata!$A$19:$H$2369, 2, FALSE), "")</f>
        <v>5</v>
      </c>
      <c r="C2125">
        <f>IFERROR(VLOOKUP(A2125, interestdata!$A$19:$H$2369, 3, FALSE), "")</f>
        <v>5.25</v>
      </c>
      <c r="D2125">
        <f>IFERROR(VLOOKUP(A2125, interestdata!$A$19:$H$2369, 4, FALSE), "")</f>
        <v>5</v>
      </c>
      <c r="E2125" t="str">
        <f>IFERROR(VLOOKUP(A2125, interestdata!$A$19:$H$2369, 5, FALSE), "")</f>
        <v xml:space="preserve"> </v>
      </c>
      <c r="F2125" t="str">
        <f>IFERROR(VLOOKUP(A2125, interestdata!$A$19:$H$2369, 6, FALSE), "")</f>
        <v xml:space="preserve"> </v>
      </c>
      <c r="G2125" t="str">
        <f>IFERROR(VLOOKUP(A2125, interestdata!$A$19:$H$2369, 7, FALSE), "")</f>
        <v xml:space="preserve"> </v>
      </c>
      <c r="H2125" t="str">
        <f>IFERROR(VLOOKUP(A2125, interestdata!$A$19:$H$2369, 8, FALSE), "")</f>
        <v xml:space="preserve"> </v>
      </c>
      <c r="I2125" t="str">
        <f>IFERROR(VLOOKUP(A2125, interestdata!$A$2381:$B$2851, 2, FALSE), "")</f>
        <v/>
      </c>
      <c r="J2125" t="str">
        <f>IFERROR(VLOOKUP(A2125, interestdata!$A$2381:$C$2851, 3, FALSE), "")</f>
        <v/>
      </c>
      <c r="K2125">
        <f>IFERROR(VLOOKUP(A2125, interestdata!$A$2863:$B$3332, 2, FALSE), "")</f>
        <v>6.19</v>
      </c>
      <c r="L2125" t="str">
        <f>IFERROR(VLOOKUP(A2125, tbilldata!$A$26:$E$1308, 2, FALSE), "")</f>
        <v/>
      </c>
      <c r="M2125" t="str">
        <f>IFERROR(VLOOKUP(A2125, tbilldata!$A$26:$E$1308, 3, FALSE), "")</f>
        <v/>
      </c>
      <c r="N2125" t="str">
        <f>IFERROR(VLOOKUP(A2125, tbilldata!$A$26:$E$1308, 4, FALSE), "")</f>
        <v/>
      </c>
      <c r="O2125" t="str">
        <f>IFERROR(VLOOKUP(A2125, tbilldata!$A$26:$E$1308, 5, FALSE), "")</f>
        <v/>
      </c>
      <c r="P2125">
        <f>IFERROR(VLOOKUP(A2125, bonddata!$A$28:$L$5930, 2, FALSE), "")</f>
        <v>4.7</v>
      </c>
      <c r="Q2125">
        <f>IFERROR(VLOOKUP(A2125, bonddata!$A$28:$L$5930, 5, FALSE), "")</f>
        <v>3.37</v>
      </c>
      <c r="R2125">
        <f>IFERROR(VLOOKUP(A2125, bonddata!$A$28:$L$5930, 6, FALSE), "")</f>
        <v>4.62</v>
      </c>
      <c r="S2125">
        <f>IFERROR(VLOOKUP(A2125, bonddata!$A$28:$L$5930, 8, FALSE), "")</f>
        <v>3.86</v>
      </c>
      <c r="T2125">
        <f>IFERROR(VLOOKUP(A2125, bonddata!$A$28:$L$5930, 10, FALSE), "")</f>
        <v>3.48</v>
      </c>
      <c r="U2125">
        <f>IFERROR(VLOOKUP(A2125, btcdata!$A$2:$G$3292, 7, FALSE), "")</f>
        <v>-0.36</v>
      </c>
      <c r="V2125">
        <f>IFERROR(VLOOKUP(A2125, bmodata!$A$2:$G$3292, 7, FALSE), "")</f>
        <v>0.22</v>
      </c>
      <c r="W2125" t="str">
        <f>IFERROR(VLOOKUP(A2125, cpidata!$A$14:$F$391, 2, FALSE), "")</f>
        <v/>
      </c>
      <c r="X2125" t="str">
        <f>IFERROR(VLOOKUP(A2125, cpidata!$A$14:$F$391, 3, FALSE), "")</f>
        <v/>
      </c>
      <c r="Y2125" t="str">
        <f>IFERROR(VLOOKUP(A2125, cpidata!$A$14:$F$391, 4, FALSE), "")</f>
        <v/>
      </c>
    </row>
    <row r="2126" spans="1:25" x14ac:dyDescent="0.25">
      <c r="A2126" s="1">
        <v>45128</v>
      </c>
      <c r="B2126">
        <f>IFERROR(VLOOKUP(A2126, interestdata!$A$19:$H$2369, 2, FALSE), "")</f>
        <v>5</v>
      </c>
      <c r="C2126">
        <f>IFERROR(VLOOKUP(A2126, interestdata!$A$19:$H$2369, 3, FALSE), "")</f>
        <v>5.25</v>
      </c>
      <c r="D2126">
        <f>IFERROR(VLOOKUP(A2126, interestdata!$A$19:$H$2369, 4, FALSE), "")</f>
        <v>5.01</v>
      </c>
      <c r="E2126" t="str">
        <f>IFERROR(VLOOKUP(A2126, interestdata!$A$19:$H$2369, 5, FALSE), "")</f>
        <v xml:space="preserve"> </v>
      </c>
      <c r="F2126" t="str">
        <f>IFERROR(VLOOKUP(A2126, interestdata!$A$19:$H$2369, 6, FALSE), "")</f>
        <v xml:space="preserve"> </v>
      </c>
      <c r="G2126" t="str">
        <f>IFERROR(VLOOKUP(A2126, interestdata!$A$19:$H$2369, 7, FALSE), "")</f>
        <v xml:space="preserve"> </v>
      </c>
      <c r="H2126" t="str">
        <f>IFERROR(VLOOKUP(A2126, interestdata!$A$19:$H$2369, 8, FALSE), "")</f>
        <v xml:space="preserve"> </v>
      </c>
      <c r="I2126">
        <f>IFERROR(VLOOKUP(A2126, interestdata!$A$2381:$B$2851, 2, FALSE), "")</f>
        <v>6.53</v>
      </c>
      <c r="J2126">
        <f>IFERROR(VLOOKUP(A2126, interestdata!$A$2381:$C$2851, 3, FALSE), "")</f>
        <v>6.7</v>
      </c>
      <c r="K2126" t="str">
        <f>IFERROR(VLOOKUP(A2126, interestdata!$A$2863:$B$3332, 2, FALSE), "")</f>
        <v/>
      </c>
      <c r="L2126" t="str">
        <f>IFERROR(VLOOKUP(A2126, tbilldata!$A$26:$E$1308, 2, FALSE), "")</f>
        <v/>
      </c>
      <c r="M2126" t="str">
        <f>IFERROR(VLOOKUP(A2126, tbilldata!$A$26:$E$1308, 3, FALSE), "")</f>
        <v/>
      </c>
      <c r="N2126" t="str">
        <f>IFERROR(VLOOKUP(A2126, tbilldata!$A$26:$E$1308, 4, FALSE), "")</f>
        <v/>
      </c>
      <c r="O2126" t="str">
        <f>IFERROR(VLOOKUP(A2126, tbilldata!$A$26:$E$1308, 5, FALSE), "")</f>
        <v/>
      </c>
      <c r="P2126">
        <f>IFERROR(VLOOKUP(A2126, bonddata!$A$28:$L$5930, 2, FALSE), "")</f>
        <v>4.6500000000000004</v>
      </c>
      <c r="Q2126">
        <f>IFERROR(VLOOKUP(A2126, bonddata!$A$28:$L$5930, 5, FALSE), "")</f>
        <v>3.31</v>
      </c>
      <c r="R2126">
        <f>IFERROR(VLOOKUP(A2126, bonddata!$A$28:$L$5930, 6, FALSE), "")</f>
        <v>4.58</v>
      </c>
      <c r="S2126">
        <f>IFERROR(VLOOKUP(A2126, bonddata!$A$28:$L$5930, 8, FALSE), "")</f>
        <v>3.81</v>
      </c>
      <c r="T2126">
        <f>IFERROR(VLOOKUP(A2126, bonddata!$A$28:$L$5930, 10, FALSE), "")</f>
        <v>3.41</v>
      </c>
      <c r="U2126">
        <f>IFERROR(VLOOKUP(A2126, btcdata!$A$2:$G$3292, 7, FALSE), "")</f>
        <v>0.34</v>
      </c>
      <c r="V2126">
        <f>IFERROR(VLOOKUP(A2126, bmodata!$A$2:$G$3292, 7, FALSE), "")</f>
        <v>-0.21</v>
      </c>
      <c r="W2126" t="str">
        <f>IFERROR(VLOOKUP(A2126, cpidata!$A$14:$F$391, 2, FALSE), "")</f>
        <v/>
      </c>
      <c r="X2126" t="str">
        <f>IFERROR(VLOOKUP(A2126, cpidata!$A$14:$F$391, 3, FALSE), "")</f>
        <v/>
      </c>
      <c r="Y2126" t="str">
        <f>IFERROR(VLOOKUP(A2126, cpidata!$A$14:$F$391, 4, FALSE), "")</f>
        <v/>
      </c>
    </row>
    <row r="2127" spans="1:25" x14ac:dyDescent="0.25">
      <c r="A2127" s="1">
        <v>45131</v>
      </c>
      <c r="B2127">
        <f>IFERROR(VLOOKUP(A2127, interestdata!$A$19:$H$2369, 2, FALSE), "")</f>
        <v>5</v>
      </c>
      <c r="C2127">
        <f>IFERROR(VLOOKUP(A2127, interestdata!$A$19:$H$2369, 3, FALSE), "")</f>
        <v>5.25</v>
      </c>
      <c r="D2127">
        <f>IFERROR(VLOOKUP(A2127, interestdata!$A$19:$H$2369, 4, FALSE), "")</f>
        <v>5</v>
      </c>
      <c r="E2127" t="str">
        <f>IFERROR(VLOOKUP(A2127, interestdata!$A$19:$H$2369, 5, FALSE), "")</f>
        <v xml:space="preserve"> </v>
      </c>
      <c r="F2127" t="str">
        <f>IFERROR(VLOOKUP(A2127, interestdata!$A$19:$H$2369, 6, FALSE), "")</f>
        <v xml:space="preserve"> </v>
      </c>
      <c r="G2127" t="str">
        <f>IFERROR(VLOOKUP(A2127, interestdata!$A$19:$H$2369, 7, FALSE), "")</f>
        <v xml:space="preserve"> </v>
      </c>
      <c r="H2127" t="str">
        <f>IFERROR(VLOOKUP(A2127, interestdata!$A$19:$H$2369, 8, FALSE), "")</f>
        <v xml:space="preserve"> </v>
      </c>
      <c r="I2127" t="str">
        <f>IFERROR(VLOOKUP(A2127, interestdata!$A$2381:$B$2851, 2, FALSE), "")</f>
        <v/>
      </c>
      <c r="J2127" t="str">
        <f>IFERROR(VLOOKUP(A2127, interestdata!$A$2381:$C$2851, 3, FALSE), "")</f>
        <v/>
      </c>
      <c r="K2127" t="str">
        <f>IFERROR(VLOOKUP(A2127, interestdata!$A$2863:$B$3332, 2, FALSE), "")</f>
        <v/>
      </c>
      <c r="L2127" t="str">
        <f>IFERROR(VLOOKUP(A2127, tbilldata!$A$26:$E$1308, 2, FALSE), "")</f>
        <v/>
      </c>
      <c r="M2127" t="str">
        <f>IFERROR(VLOOKUP(A2127, tbilldata!$A$26:$E$1308, 3, FALSE), "")</f>
        <v/>
      </c>
      <c r="N2127" t="str">
        <f>IFERROR(VLOOKUP(A2127, tbilldata!$A$26:$E$1308, 4, FALSE), "")</f>
        <v/>
      </c>
      <c r="O2127" t="str">
        <f>IFERROR(VLOOKUP(A2127, tbilldata!$A$26:$E$1308, 5, FALSE), "")</f>
        <v/>
      </c>
      <c r="P2127">
        <f>IFERROR(VLOOKUP(A2127, bonddata!$A$28:$L$5930, 2, FALSE), "")</f>
        <v>4.74</v>
      </c>
      <c r="Q2127">
        <f>IFERROR(VLOOKUP(A2127, bonddata!$A$28:$L$5930, 5, FALSE), "")</f>
        <v>3.38</v>
      </c>
      <c r="R2127">
        <f>IFERROR(VLOOKUP(A2127, bonddata!$A$28:$L$5930, 6, FALSE), "")</f>
        <v>4.68</v>
      </c>
      <c r="S2127">
        <f>IFERROR(VLOOKUP(A2127, bonddata!$A$28:$L$5930, 8, FALSE), "")</f>
        <v>3.9</v>
      </c>
      <c r="T2127">
        <f>IFERROR(VLOOKUP(A2127, bonddata!$A$28:$L$5930, 10, FALSE), "")</f>
        <v>3.49</v>
      </c>
      <c r="U2127">
        <f>IFERROR(VLOOKUP(A2127, btcdata!$A$2:$G$3292, 7, FALSE), "")</f>
        <v>-3.02</v>
      </c>
      <c r="V2127">
        <f>IFERROR(VLOOKUP(A2127, bmodata!$A$2:$G$3292, 7, FALSE), "")</f>
        <v>0.02</v>
      </c>
      <c r="W2127" t="str">
        <f>IFERROR(VLOOKUP(A2127, cpidata!$A$14:$F$391, 2, FALSE), "")</f>
        <v/>
      </c>
      <c r="X2127" t="str">
        <f>IFERROR(VLOOKUP(A2127, cpidata!$A$14:$F$391, 3, FALSE), "")</f>
        <v/>
      </c>
      <c r="Y2127" t="str">
        <f>IFERROR(VLOOKUP(A2127, cpidata!$A$14:$F$391, 4, FALSE), "")</f>
        <v/>
      </c>
    </row>
    <row r="2128" spans="1:25" x14ac:dyDescent="0.25">
      <c r="A2128" s="1">
        <v>45132</v>
      </c>
      <c r="B2128">
        <f>IFERROR(VLOOKUP(A2128, interestdata!$A$19:$H$2369, 2, FALSE), "")</f>
        <v>5</v>
      </c>
      <c r="C2128">
        <f>IFERROR(VLOOKUP(A2128, interestdata!$A$19:$H$2369, 3, FALSE), "")</f>
        <v>5.25</v>
      </c>
      <c r="D2128">
        <f>IFERROR(VLOOKUP(A2128, interestdata!$A$19:$H$2369, 4, FALSE), "")</f>
        <v>5</v>
      </c>
      <c r="E2128" t="str">
        <f>IFERROR(VLOOKUP(A2128, interestdata!$A$19:$H$2369, 5, FALSE), "")</f>
        <v xml:space="preserve"> </v>
      </c>
      <c r="F2128" t="str">
        <f>IFERROR(VLOOKUP(A2128, interestdata!$A$19:$H$2369, 6, FALSE), "")</f>
        <v xml:space="preserve"> </v>
      </c>
      <c r="G2128" t="str">
        <f>IFERROR(VLOOKUP(A2128, interestdata!$A$19:$H$2369, 7, FALSE), "")</f>
        <v xml:space="preserve"> </v>
      </c>
      <c r="H2128" t="str">
        <f>IFERROR(VLOOKUP(A2128, interestdata!$A$19:$H$2369, 8, FALSE), "")</f>
        <v xml:space="preserve"> </v>
      </c>
      <c r="I2128" t="str">
        <f>IFERROR(VLOOKUP(A2128, interestdata!$A$2381:$B$2851, 2, FALSE), "")</f>
        <v/>
      </c>
      <c r="J2128" t="str">
        <f>IFERROR(VLOOKUP(A2128, interestdata!$A$2381:$C$2851, 3, FALSE), "")</f>
        <v/>
      </c>
      <c r="K2128" t="str">
        <f>IFERROR(VLOOKUP(A2128, interestdata!$A$2863:$B$3332, 2, FALSE), "")</f>
        <v/>
      </c>
      <c r="L2128" t="str">
        <f>IFERROR(VLOOKUP(A2128, tbilldata!$A$26:$E$1308, 2, FALSE), "")</f>
        <v/>
      </c>
      <c r="M2128" t="str">
        <f>IFERROR(VLOOKUP(A2128, tbilldata!$A$26:$E$1308, 3, FALSE), "")</f>
        <v/>
      </c>
      <c r="N2128" t="str">
        <f>IFERROR(VLOOKUP(A2128, tbilldata!$A$26:$E$1308, 4, FALSE), "")</f>
        <v/>
      </c>
      <c r="O2128" t="str">
        <f>IFERROR(VLOOKUP(A2128, tbilldata!$A$26:$E$1308, 5, FALSE), "")</f>
        <v/>
      </c>
      <c r="P2128">
        <f>IFERROR(VLOOKUP(A2128, bonddata!$A$28:$L$5930, 2, FALSE), "")</f>
        <v>4.78</v>
      </c>
      <c r="Q2128">
        <f>IFERROR(VLOOKUP(A2128, bonddata!$A$28:$L$5930, 5, FALSE), "")</f>
        <v>3.39</v>
      </c>
      <c r="R2128">
        <f>IFERROR(VLOOKUP(A2128, bonddata!$A$28:$L$5930, 6, FALSE), "")</f>
        <v>4.72</v>
      </c>
      <c r="S2128">
        <f>IFERROR(VLOOKUP(A2128, bonddata!$A$28:$L$5930, 8, FALSE), "")</f>
        <v>3.93</v>
      </c>
      <c r="T2128">
        <f>IFERROR(VLOOKUP(A2128, bonddata!$A$28:$L$5930, 10, FALSE), "")</f>
        <v>3.52</v>
      </c>
      <c r="U2128">
        <f>IFERROR(VLOOKUP(A2128, btcdata!$A$2:$G$3292, 7, FALSE), "")</f>
        <v>0.17</v>
      </c>
      <c r="V2128">
        <f>IFERROR(VLOOKUP(A2128, bmodata!$A$2:$G$3292, 7, FALSE), "")</f>
        <v>-0.2</v>
      </c>
      <c r="W2128" t="str">
        <f>IFERROR(VLOOKUP(A2128, cpidata!$A$14:$F$391, 2, FALSE), "")</f>
        <v/>
      </c>
      <c r="X2128" t="str">
        <f>IFERROR(VLOOKUP(A2128, cpidata!$A$14:$F$391, 3, FALSE), "")</f>
        <v/>
      </c>
      <c r="Y2128" t="str">
        <f>IFERROR(VLOOKUP(A2128, cpidata!$A$14:$F$391, 4, FALSE), "")</f>
        <v/>
      </c>
    </row>
    <row r="2129" spans="1:25" x14ac:dyDescent="0.25">
      <c r="A2129" s="1">
        <v>45133</v>
      </c>
      <c r="B2129">
        <f>IFERROR(VLOOKUP(A2129, interestdata!$A$19:$H$2369, 2, FALSE), "")</f>
        <v>5</v>
      </c>
      <c r="C2129">
        <f>IFERROR(VLOOKUP(A2129, interestdata!$A$19:$H$2369, 3, FALSE), "")</f>
        <v>5.25</v>
      </c>
      <c r="D2129">
        <f>IFERROR(VLOOKUP(A2129, interestdata!$A$19:$H$2369, 4, FALSE), "")</f>
        <v>5</v>
      </c>
      <c r="E2129" t="str">
        <f>IFERROR(VLOOKUP(A2129, interestdata!$A$19:$H$2369, 5, FALSE), "")</f>
        <v xml:space="preserve"> </v>
      </c>
      <c r="F2129" t="str">
        <f>IFERROR(VLOOKUP(A2129, interestdata!$A$19:$H$2369, 6, FALSE), "")</f>
        <v xml:space="preserve"> </v>
      </c>
      <c r="G2129" t="str">
        <f>IFERROR(VLOOKUP(A2129, interestdata!$A$19:$H$2369, 7, FALSE), "")</f>
        <v xml:space="preserve"> </v>
      </c>
      <c r="H2129" t="str">
        <f>IFERROR(VLOOKUP(A2129, interestdata!$A$19:$H$2369, 8, FALSE), "")</f>
        <v xml:space="preserve"> </v>
      </c>
      <c r="I2129" t="str">
        <f>IFERROR(VLOOKUP(A2129, interestdata!$A$2381:$B$2851, 2, FALSE), "")</f>
        <v/>
      </c>
      <c r="J2129" t="str">
        <f>IFERROR(VLOOKUP(A2129, interestdata!$A$2381:$C$2851, 3, FALSE), "")</f>
        <v/>
      </c>
      <c r="K2129" t="str">
        <f>IFERROR(VLOOKUP(A2129, interestdata!$A$2863:$B$3332, 2, FALSE), "")</f>
        <v/>
      </c>
      <c r="L2129">
        <f>IFERROR(VLOOKUP(A2129, tbilldata!$A$26:$E$1308, 2, FALSE), "")</f>
        <v>4.88</v>
      </c>
      <c r="M2129">
        <f>IFERROR(VLOOKUP(A2129, tbilldata!$A$26:$E$1308, 3, FALSE), "")</f>
        <v>5</v>
      </c>
      <c r="N2129">
        <f>IFERROR(VLOOKUP(A2129, tbilldata!$A$26:$E$1308, 4, FALSE), "")</f>
        <v>5.08</v>
      </c>
      <c r="O2129">
        <f>IFERROR(VLOOKUP(A2129, tbilldata!$A$26:$E$1308, 5, FALSE), "")</f>
        <v>5.17</v>
      </c>
      <c r="P2129">
        <f>IFERROR(VLOOKUP(A2129, bonddata!$A$28:$L$5930, 2, FALSE), "")</f>
        <v>4.7</v>
      </c>
      <c r="Q2129">
        <f>IFERROR(VLOOKUP(A2129, bonddata!$A$28:$L$5930, 5, FALSE), "")</f>
        <v>3.34</v>
      </c>
      <c r="R2129">
        <f>IFERROR(VLOOKUP(A2129, bonddata!$A$28:$L$5930, 6, FALSE), "")</f>
        <v>4.6500000000000004</v>
      </c>
      <c r="S2129">
        <f>IFERROR(VLOOKUP(A2129, bonddata!$A$28:$L$5930, 8, FALSE), "")</f>
        <v>3.85</v>
      </c>
      <c r="T2129">
        <f>IFERROR(VLOOKUP(A2129, bonddata!$A$28:$L$5930, 10, FALSE), "")</f>
        <v>3.45</v>
      </c>
      <c r="U2129">
        <f>IFERROR(VLOOKUP(A2129, btcdata!$A$2:$G$3292, 7, FALSE), "")</f>
        <v>0.42</v>
      </c>
      <c r="V2129">
        <f>IFERROR(VLOOKUP(A2129, bmodata!$A$2:$G$3292, 7, FALSE), "")</f>
        <v>0.19</v>
      </c>
      <c r="W2129" t="str">
        <f>IFERROR(VLOOKUP(A2129, cpidata!$A$14:$F$391, 2, FALSE), "")</f>
        <v/>
      </c>
      <c r="X2129" t="str">
        <f>IFERROR(VLOOKUP(A2129, cpidata!$A$14:$F$391, 3, FALSE), "")</f>
        <v/>
      </c>
      <c r="Y2129" t="str">
        <f>IFERROR(VLOOKUP(A2129, cpidata!$A$14:$F$391, 4, FALSE), "")</f>
        <v/>
      </c>
    </row>
    <row r="2130" spans="1:25" x14ac:dyDescent="0.25">
      <c r="A2130" s="1">
        <v>45134</v>
      </c>
      <c r="B2130">
        <f>IFERROR(VLOOKUP(A2130, interestdata!$A$19:$H$2369, 2, FALSE), "")</f>
        <v>5</v>
      </c>
      <c r="C2130">
        <f>IFERROR(VLOOKUP(A2130, interestdata!$A$19:$H$2369, 3, FALSE), "")</f>
        <v>5.25</v>
      </c>
      <c r="D2130">
        <f>IFERROR(VLOOKUP(A2130, interestdata!$A$19:$H$2369, 4, FALSE), "")</f>
        <v>5</v>
      </c>
      <c r="E2130" t="str">
        <f>IFERROR(VLOOKUP(A2130, interestdata!$A$19:$H$2369, 5, FALSE), "")</f>
        <v xml:space="preserve"> </v>
      </c>
      <c r="F2130" t="str">
        <f>IFERROR(VLOOKUP(A2130, interestdata!$A$19:$H$2369, 6, FALSE), "")</f>
        <v xml:space="preserve"> </v>
      </c>
      <c r="G2130" t="str">
        <f>IFERROR(VLOOKUP(A2130, interestdata!$A$19:$H$2369, 7, FALSE), "")</f>
        <v xml:space="preserve"> </v>
      </c>
      <c r="H2130" t="str">
        <f>IFERROR(VLOOKUP(A2130, interestdata!$A$19:$H$2369, 8, FALSE), "")</f>
        <v xml:space="preserve"> </v>
      </c>
      <c r="I2130" t="str">
        <f>IFERROR(VLOOKUP(A2130, interestdata!$A$2381:$B$2851, 2, FALSE), "")</f>
        <v/>
      </c>
      <c r="J2130" t="str">
        <f>IFERROR(VLOOKUP(A2130, interestdata!$A$2381:$C$2851, 3, FALSE), "")</f>
        <v/>
      </c>
      <c r="K2130">
        <f>IFERROR(VLOOKUP(A2130, interestdata!$A$2863:$B$3332, 2, FALSE), "")</f>
        <v>6.19</v>
      </c>
      <c r="L2130" t="str">
        <f>IFERROR(VLOOKUP(A2130, tbilldata!$A$26:$E$1308, 2, FALSE), "")</f>
        <v/>
      </c>
      <c r="M2130" t="str">
        <f>IFERROR(VLOOKUP(A2130, tbilldata!$A$26:$E$1308, 3, FALSE), "")</f>
        <v/>
      </c>
      <c r="N2130" t="str">
        <f>IFERROR(VLOOKUP(A2130, tbilldata!$A$26:$E$1308, 4, FALSE), "")</f>
        <v/>
      </c>
      <c r="O2130" t="str">
        <f>IFERROR(VLOOKUP(A2130, tbilldata!$A$26:$E$1308, 5, FALSE), "")</f>
        <v/>
      </c>
      <c r="P2130">
        <f>IFERROR(VLOOKUP(A2130, bonddata!$A$28:$L$5930, 2, FALSE), "")</f>
        <v>4.83</v>
      </c>
      <c r="Q2130">
        <f>IFERROR(VLOOKUP(A2130, bonddata!$A$28:$L$5930, 5, FALSE), "")</f>
        <v>3.47</v>
      </c>
      <c r="R2130">
        <f>IFERROR(VLOOKUP(A2130, bonddata!$A$28:$L$5930, 6, FALSE), "")</f>
        <v>4.7699999999999996</v>
      </c>
      <c r="S2130">
        <f>IFERROR(VLOOKUP(A2130, bonddata!$A$28:$L$5930, 8, FALSE), "")</f>
        <v>4</v>
      </c>
      <c r="T2130">
        <f>IFERROR(VLOOKUP(A2130, bonddata!$A$28:$L$5930, 10, FALSE), "")</f>
        <v>3.61</v>
      </c>
      <c r="U2130">
        <f>IFERROR(VLOOKUP(A2130, btcdata!$A$2:$G$3292, 7, FALSE), "")</f>
        <v>-0.44</v>
      </c>
      <c r="V2130">
        <f>IFERROR(VLOOKUP(A2130, bmodata!$A$2:$G$3292, 7, FALSE), "")</f>
        <v>-1.47</v>
      </c>
      <c r="W2130" t="str">
        <f>IFERROR(VLOOKUP(A2130, cpidata!$A$14:$F$391, 2, FALSE), "")</f>
        <v/>
      </c>
      <c r="X2130" t="str">
        <f>IFERROR(VLOOKUP(A2130, cpidata!$A$14:$F$391, 3, FALSE), "")</f>
        <v/>
      </c>
      <c r="Y2130" t="str">
        <f>IFERROR(VLOOKUP(A2130, cpidata!$A$14:$F$391, 4, FALSE), "")</f>
        <v/>
      </c>
    </row>
    <row r="2131" spans="1:25" x14ac:dyDescent="0.25">
      <c r="A2131" s="1">
        <v>45135</v>
      </c>
      <c r="B2131">
        <f>IFERROR(VLOOKUP(A2131, interestdata!$A$19:$H$2369, 2, FALSE), "")</f>
        <v>5</v>
      </c>
      <c r="C2131">
        <f>IFERROR(VLOOKUP(A2131, interestdata!$A$19:$H$2369, 3, FALSE), "")</f>
        <v>5.25</v>
      </c>
      <c r="D2131">
        <f>IFERROR(VLOOKUP(A2131, interestdata!$A$19:$H$2369, 4, FALSE), "")</f>
        <v>5</v>
      </c>
      <c r="E2131" t="str">
        <f>IFERROR(VLOOKUP(A2131, interestdata!$A$19:$H$2369, 5, FALSE), "")</f>
        <v xml:space="preserve"> </v>
      </c>
      <c r="F2131" t="str">
        <f>IFERROR(VLOOKUP(A2131, interestdata!$A$19:$H$2369, 6, FALSE), "")</f>
        <v xml:space="preserve"> </v>
      </c>
      <c r="G2131" t="str">
        <f>IFERROR(VLOOKUP(A2131, interestdata!$A$19:$H$2369, 7, FALSE), "")</f>
        <v xml:space="preserve"> </v>
      </c>
      <c r="H2131" t="str">
        <f>IFERROR(VLOOKUP(A2131, interestdata!$A$19:$H$2369, 8, FALSE), "")</f>
        <v xml:space="preserve"> </v>
      </c>
      <c r="I2131">
        <f>IFERROR(VLOOKUP(A2131, interestdata!$A$2381:$B$2851, 2, FALSE), "")</f>
        <v>6.55</v>
      </c>
      <c r="J2131">
        <f>IFERROR(VLOOKUP(A2131, interestdata!$A$2381:$C$2851, 3, FALSE), "")</f>
        <v>6.72</v>
      </c>
      <c r="K2131" t="str">
        <f>IFERROR(VLOOKUP(A2131, interestdata!$A$2863:$B$3332, 2, FALSE), "")</f>
        <v/>
      </c>
      <c r="L2131" t="str">
        <f>IFERROR(VLOOKUP(A2131, tbilldata!$A$26:$E$1308, 2, FALSE), "")</f>
        <v/>
      </c>
      <c r="M2131" t="str">
        <f>IFERROR(VLOOKUP(A2131, tbilldata!$A$26:$E$1308, 3, FALSE), "")</f>
        <v/>
      </c>
      <c r="N2131" t="str">
        <f>IFERROR(VLOOKUP(A2131, tbilldata!$A$26:$E$1308, 4, FALSE), "")</f>
        <v/>
      </c>
      <c r="O2131" t="str">
        <f>IFERROR(VLOOKUP(A2131, tbilldata!$A$26:$E$1308, 5, FALSE), "")</f>
        <v/>
      </c>
      <c r="P2131">
        <f>IFERROR(VLOOKUP(A2131, bonddata!$A$28:$L$5930, 2, FALSE), "")</f>
        <v>4.74</v>
      </c>
      <c r="Q2131">
        <f>IFERROR(VLOOKUP(A2131, bonddata!$A$28:$L$5930, 5, FALSE), "")</f>
        <v>3.38</v>
      </c>
      <c r="R2131">
        <f>IFERROR(VLOOKUP(A2131, bonddata!$A$28:$L$5930, 6, FALSE), "")</f>
        <v>4.68</v>
      </c>
      <c r="S2131">
        <f>IFERROR(VLOOKUP(A2131, bonddata!$A$28:$L$5930, 8, FALSE), "")</f>
        <v>3.92</v>
      </c>
      <c r="T2131">
        <f>IFERROR(VLOOKUP(A2131, bonddata!$A$28:$L$5930, 10, FALSE), "")</f>
        <v>3.51</v>
      </c>
      <c r="U2131">
        <f>IFERROR(VLOOKUP(A2131, btcdata!$A$2:$G$3292, 7, FALSE), "")</f>
        <v>0.32</v>
      </c>
      <c r="V2131">
        <f>IFERROR(VLOOKUP(A2131, bmodata!$A$2:$G$3292, 7, FALSE), "")</f>
        <v>0.12</v>
      </c>
      <c r="W2131" t="str">
        <f>IFERROR(VLOOKUP(A2131, cpidata!$A$14:$F$391, 2, FALSE), "")</f>
        <v/>
      </c>
      <c r="X2131" t="str">
        <f>IFERROR(VLOOKUP(A2131, cpidata!$A$14:$F$391, 3, FALSE), "")</f>
        <v/>
      </c>
      <c r="Y2131" t="str">
        <f>IFERROR(VLOOKUP(A2131, cpidata!$A$14:$F$391, 4, FALSE), "")</f>
        <v/>
      </c>
    </row>
    <row r="2132" spans="1:25" x14ac:dyDescent="0.25">
      <c r="A2132" s="1">
        <v>45138</v>
      </c>
      <c r="B2132">
        <f>IFERROR(VLOOKUP(A2132, interestdata!$A$19:$H$2369, 2, FALSE), "")</f>
        <v>5</v>
      </c>
      <c r="C2132">
        <f>IFERROR(VLOOKUP(A2132, interestdata!$A$19:$H$2369, 3, FALSE), "")</f>
        <v>5.25</v>
      </c>
      <c r="D2132">
        <f>IFERROR(VLOOKUP(A2132, interestdata!$A$19:$H$2369, 4, FALSE), "")</f>
        <v>5</v>
      </c>
      <c r="E2132" t="str">
        <f>IFERROR(VLOOKUP(A2132, interestdata!$A$19:$H$2369, 5, FALSE), "")</f>
        <v xml:space="preserve"> </v>
      </c>
      <c r="F2132" t="str">
        <f>IFERROR(VLOOKUP(A2132, interestdata!$A$19:$H$2369, 6, FALSE), "")</f>
        <v xml:space="preserve"> </v>
      </c>
      <c r="G2132" t="str">
        <f>IFERROR(VLOOKUP(A2132, interestdata!$A$19:$H$2369, 7, FALSE), "")</f>
        <v xml:space="preserve"> </v>
      </c>
      <c r="H2132" t="str">
        <f>IFERROR(VLOOKUP(A2132, interestdata!$A$19:$H$2369, 8, FALSE), "")</f>
        <v xml:space="preserve"> </v>
      </c>
      <c r="I2132" t="str">
        <f>IFERROR(VLOOKUP(A2132, interestdata!$A$2381:$B$2851, 2, FALSE), "")</f>
        <v/>
      </c>
      <c r="J2132" t="str">
        <f>IFERROR(VLOOKUP(A2132, interestdata!$A$2381:$C$2851, 3, FALSE), "")</f>
        <v/>
      </c>
      <c r="K2132" t="str">
        <f>IFERROR(VLOOKUP(A2132, interestdata!$A$2863:$B$3332, 2, FALSE), "")</f>
        <v/>
      </c>
      <c r="L2132" t="str">
        <f>IFERROR(VLOOKUP(A2132, tbilldata!$A$26:$E$1308, 2, FALSE), "")</f>
        <v/>
      </c>
      <c r="M2132" t="str">
        <f>IFERROR(VLOOKUP(A2132, tbilldata!$A$26:$E$1308, 3, FALSE), "")</f>
        <v/>
      </c>
      <c r="N2132" t="str">
        <f>IFERROR(VLOOKUP(A2132, tbilldata!$A$26:$E$1308, 4, FALSE), "")</f>
        <v/>
      </c>
      <c r="O2132" t="str">
        <f>IFERROR(VLOOKUP(A2132, tbilldata!$A$26:$E$1308, 5, FALSE), "")</f>
        <v/>
      </c>
      <c r="P2132">
        <f>IFERROR(VLOOKUP(A2132, bonddata!$A$28:$L$5930, 2, FALSE), "")</f>
        <v>4.7300000000000004</v>
      </c>
      <c r="Q2132">
        <f>IFERROR(VLOOKUP(A2132, bonddata!$A$28:$L$5930, 5, FALSE), "")</f>
        <v>3.35</v>
      </c>
      <c r="R2132">
        <f>IFERROR(VLOOKUP(A2132, bonddata!$A$28:$L$5930, 6, FALSE), "")</f>
        <v>4.67</v>
      </c>
      <c r="S2132">
        <f>IFERROR(VLOOKUP(A2132, bonddata!$A$28:$L$5930, 8, FALSE), "")</f>
        <v>3.9</v>
      </c>
      <c r="T2132">
        <f>IFERROR(VLOOKUP(A2132, bonddata!$A$28:$L$5930, 10, FALSE), "")</f>
        <v>3.49</v>
      </c>
      <c r="U2132">
        <f>IFERROR(VLOOKUP(A2132, btcdata!$A$2:$G$3292, 7, FALSE), "")</f>
        <v>-0.17</v>
      </c>
      <c r="V2132">
        <f>IFERROR(VLOOKUP(A2132, bmodata!$A$2:$G$3292, 7, FALSE), "")</f>
        <v>0.65</v>
      </c>
      <c r="W2132" t="str">
        <f>IFERROR(VLOOKUP(A2132, cpidata!$A$14:$F$391, 2, FALSE), "")</f>
        <v/>
      </c>
      <c r="X2132" t="str">
        <f>IFERROR(VLOOKUP(A2132, cpidata!$A$14:$F$391, 3, FALSE), "")</f>
        <v/>
      </c>
      <c r="Y2132" t="str">
        <f>IFERROR(VLOOKUP(A2132, cpidata!$A$14:$F$391, 4, FALSE), "")</f>
        <v/>
      </c>
    </row>
    <row r="2133" spans="1:25" x14ac:dyDescent="0.25">
      <c r="A2133" s="1">
        <v>45139</v>
      </c>
      <c r="B2133">
        <f>IFERROR(VLOOKUP(A2133, interestdata!$A$19:$H$2369, 2, FALSE), "")</f>
        <v>5</v>
      </c>
      <c r="C2133">
        <f>IFERROR(VLOOKUP(A2133, interestdata!$A$19:$H$2369, 3, FALSE), "")</f>
        <v>5.25</v>
      </c>
      <c r="D2133">
        <f>IFERROR(VLOOKUP(A2133, interestdata!$A$19:$H$2369, 4, FALSE), "")</f>
        <v>5</v>
      </c>
      <c r="E2133" t="str">
        <f>IFERROR(VLOOKUP(A2133, interestdata!$A$19:$H$2369, 5, FALSE), "")</f>
        <v xml:space="preserve"> </v>
      </c>
      <c r="F2133" t="str">
        <f>IFERROR(VLOOKUP(A2133, interestdata!$A$19:$H$2369, 6, FALSE), "")</f>
        <v xml:space="preserve"> </v>
      </c>
      <c r="G2133" t="str">
        <f>IFERROR(VLOOKUP(A2133, interestdata!$A$19:$H$2369, 7, FALSE), "")</f>
        <v xml:space="preserve"> </v>
      </c>
      <c r="H2133" t="str">
        <f>IFERROR(VLOOKUP(A2133, interestdata!$A$19:$H$2369, 8, FALSE), "")</f>
        <v xml:space="preserve"> </v>
      </c>
      <c r="I2133" t="str">
        <f>IFERROR(VLOOKUP(A2133, interestdata!$A$2381:$B$2851, 2, FALSE), "")</f>
        <v/>
      </c>
      <c r="J2133" t="str">
        <f>IFERROR(VLOOKUP(A2133, interestdata!$A$2381:$C$2851, 3, FALSE), "")</f>
        <v/>
      </c>
      <c r="K2133" t="str">
        <f>IFERROR(VLOOKUP(A2133, interestdata!$A$2863:$B$3332, 2, FALSE), "")</f>
        <v/>
      </c>
      <c r="L2133" t="str">
        <f>IFERROR(VLOOKUP(A2133, tbilldata!$A$26:$E$1308, 2, FALSE), "")</f>
        <v/>
      </c>
      <c r="M2133" t="str">
        <f>IFERROR(VLOOKUP(A2133, tbilldata!$A$26:$E$1308, 3, FALSE), "")</f>
        <v/>
      </c>
      <c r="N2133" t="str">
        <f>IFERROR(VLOOKUP(A2133, tbilldata!$A$26:$E$1308, 4, FALSE), "")</f>
        <v/>
      </c>
      <c r="O2133" t="str">
        <f>IFERROR(VLOOKUP(A2133, tbilldata!$A$26:$E$1308, 5, FALSE), "")</f>
        <v/>
      </c>
      <c r="P2133">
        <f>IFERROR(VLOOKUP(A2133, bonddata!$A$28:$L$5930, 2, FALSE), "")</f>
        <v>4.78</v>
      </c>
      <c r="Q2133">
        <f>IFERROR(VLOOKUP(A2133, bonddata!$A$28:$L$5930, 5, FALSE), "")</f>
        <v>3.46</v>
      </c>
      <c r="R2133">
        <f>IFERROR(VLOOKUP(A2133, bonddata!$A$28:$L$5930, 6, FALSE), "")</f>
        <v>4.72</v>
      </c>
      <c r="S2133">
        <f>IFERROR(VLOOKUP(A2133, bonddata!$A$28:$L$5930, 8, FALSE), "")</f>
        <v>3.98</v>
      </c>
      <c r="T2133">
        <f>IFERROR(VLOOKUP(A2133, bonddata!$A$28:$L$5930, 10, FALSE), "")</f>
        <v>3.6</v>
      </c>
      <c r="U2133">
        <f>IFERROR(VLOOKUP(A2133, btcdata!$A$2:$G$3292, 7, FALSE), "")</f>
        <v>1.64</v>
      </c>
      <c r="V2133">
        <f>IFERROR(VLOOKUP(A2133, bmodata!$A$2:$G$3292, 7, FALSE), "")</f>
        <v>-1.21</v>
      </c>
      <c r="W2133">
        <f>IFERROR(VLOOKUP(A2133, cpidata!$A$14:$F$391, 2, FALSE), "")</f>
        <v>4.8</v>
      </c>
      <c r="X2133">
        <f>IFERROR(VLOOKUP(A2133, cpidata!$A$14:$F$391, 3, FALSE), "")</f>
        <v>4</v>
      </c>
      <c r="Y2133">
        <f>IFERROR(VLOOKUP(A2133, cpidata!$A$14:$F$391, 4, FALSE), "")</f>
        <v>3.8</v>
      </c>
    </row>
    <row r="2134" spans="1:25" x14ac:dyDescent="0.25">
      <c r="A2134" s="1">
        <v>45140</v>
      </c>
      <c r="B2134">
        <f>IFERROR(VLOOKUP(A2134, interestdata!$A$19:$H$2369, 2, FALSE), "")</f>
        <v>5</v>
      </c>
      <c r="C2134">
        <f>IFERROR(VLOOKUP(A2134, interestdata!$A$19:$H$2369, 3, FALSE), "")</f>
        <v>5.25</v>
      </c>
      <c r="D2134">
        <f>IFERROR(VLOOKUP(A2134, interestdata!$A$19:$H$2369, 4, FALSE), "")</f>
        <v>5</v>
      </c>
      <c r="E2134" t="str">
        <f>IFERROR(VLOOKUP(A2134, interestdata!$A$19:$H$2369, 5, FALSE), "")</f>
        <v xml:space="preserve"> </v>
      </c>
      <c r="F2134" t="str">
        <f>IFERROR(VLOOKUP(A2134, interestdata!$A$19:$H$2369, 6, FALSE), "")</f>
        <v xml:space="preserve"> </v>
      </c>
      <c r="G2134" t="str">
        <f>IFERROR(VLOOKUP(A2134, interestdata!$A$19:$H$2369, 7, FALSE), "")</f>
        <v xml:space="preserve"> </v>
      </c>
      <c r="H2134" t="str">
        <f>IFERROR(VLOOKUP(A2134, interestdata!$A$19:$H$2369, 8, FALSE), "")</f>
        <v xml:space="preserve"> </v>
      </c>
      <c r="I2134" t="str">
        <f>IFERROR(VLOOKUP(A2134, interestdata!$A$2381:$B$2851, 2, FALSE), "")</f>
        <v/>
      </c>
      <c r="J2134" t="str">
        <f>IFERROR(VLOOKUP(A2134, interestdata!$A$2381:$C$2851, 3, FALSE), "")</f>
        <v/>
      </c>
      <c r="K2134" t="str">
        <f>IFERROR(VLOOKUP(A2134, interestdata!$A$2863:$B$3332, 2, FALSE), "")</f>
        <v/>
      </c>
      <c r="L2134">
        <f>IFERROR(VLOOKUP(A2134, tbilldata!$A$26:$E$1308, 2, FALSE), "")</f>
        <v>4.87</v>
      </c>
      <c r="M2134">
        <f>IFERROR(VLOOKUP(A2134, tbilldata!$A$26:$E$1308, 3, FALSE), "")</f>
        <v>5.0199999999999996</v>
      </c>
      <c r="N2134">
        <f>IFERROR(VLOOKUP(A2134, tbilldata!$A$26:$E$1308, 4, FALSE), "")</f>
        <v>5.13</v>
      </c>
      <c r="O2134">
        <f>IFERROR(VLOOKUP(A2134, tbilldata!$A$26:$E$1308, 5, FALSE), "")</f>
        <v>5.24</v>
      </c>
      <c r="P2134">
        <f>IFERROR(VLOOKUP(A2134, bonddata!$A$28:$L$5930, 2, FALSE), "")</f>
        <v>4.71</v>
      </c>
      <c r="Q2134">
        <f>IFERROR(VLOOKUP(A2134, bonddata!$A$28:$L$5930, 5, FALSE), "")</f>
        <v>3.49</v>
      </c>
      <c r="R2134">
        <f>IFERROR(VLOOKUP(A2134, bonddata!$A$28:$L$5930, 6, FALSE), "")</f>
        <v>4.6900000000000004</v>
      </c>
      <c r="S2134">
        <f>IFERROR(VLOOKUP(A2134, bonddata!$A$28:$L$5930, 8, FALSE), "")</f>
        <v>3.97</v>
      </c>
      <c r="T2134">
        <f>IFERROR(VLOOKUP(A2134, bonddata!$A$28:$L$5930, 10, FALSE), "")</f>
        <v>3.61</v>
      </c>
      <c r="U2134">
        <f>IFERROR(VLOOKUP(A2134, btcdata!$A$2:$G$3292, 7, FALSE), "")</f>
        <v>-1.81</v>
      </c>
      <c r="V2134">
        <f>IFERROR(VLOOKUP(A2134, bmodata!$A$2:$G$3292, 7, FALSE), "")</f>
        <v>-1.57</v>
      </c>
      <c r="W2134" t="str">
        <f>IFERROR(VLOOKUP(A2134, cpidata!$A$14:$F$391, 2, FALSE), "")</f>
        <v/>
      </c>
      <c r="X2134" t="str">
        <f>IFERROR(VLOOKUP(A2134, cpidata!$A$14:$F$391, 3, FALSE), "")</f>
        <v/>
      </c>
      <c r="Y2134" t="str">
        <f>IFERROR(VLOOKUP(A2134, cpidata!$A$14:$F$391, 4, FALSE), "")</f>
        <v/>
      </c>
    </row>
    <row r="2135" spans="1:25" x14ac:dyDescent="0.25">
      <c r="A2135" s="1">
        <v>45141</v>
      </c>
      <c r="B2135">
        <f>IFERROR(VLOOKUP(A2135, interestdata!$A$19:$H$2369, 2, FALSE), "")</f>
        <v>5</v>
      </c>
      <c r="C2135">
        <f>IFERROR(VLOOKUP(A2135, interestdata!$A$19:$H$2369, 3, FALSE), "")</f>
        <v>5.25</v>
      </c>
      <c r="D2135">
        <f>IFERROR(VLOOKUP(A2135, interestdata!$A$19:$H$2369, 4, FALSE), "")</f>
        <v>5</v>
      </c>
      <c r="E2135" t="str">
        <f>IFERROR(VLOOKUP(A2135, interestdata!$A$19:$H$2369, 5, FALSE), "")</f>
        <v xml:space="preserve"> </v>
      </c>
      <c r="F2135" t="str">
        <f>IFERROR(VLOOKUP(A2135, interestdata!$A$19:$H$2369, 6, FALSE), "")</f>
        <v xml:space="preserve"> </v>
      </c>
      <c r="G2135" t="str">
        <f>IFERROR(VLOOKUP(A2135, interestdata!$A$19:$H$2369, 7, FALSE), "")</f>
        <v xml:space="preserve"> </v>
      </c>
      <c r="H2135" t="str">
        <f>IFERROR(VLOOKUP(A2135, interestdata!$A$19:$H$2369, 8, FALSE), "")</f>
        <v xml:space="preserve"> </v>
      </c>
      <c r="I2135" t="str">
        <f>IFERROR(VLOOKUP(A2135, interestdata!$A$2381:$B$2851, 2, FALSE), "")</f>
        <v/>
      </c>
      <c r="J2135" t="str">
        <f>IFERROR(VLOOKUP(A2135, interestdata!$A$2381:$C$2851, 3, FALSE), "")</f>
        <v/>
      </c>
      <c r="K2135">
        <f>IFERROR(VLOOKUP(A2135, interestdata!$A$2863:$B$3332, 2, FALSE), "")</f>
        <v>6.24</v>
      </c>
      <c r="L2135" t="str">
        <f>IFERROR(VLOOKUP(A2135, tbilldata!$A$26:$E$1308, 2, FALSE), "")</f>
        <v/>
      </c>
      <c r="M2135" t="str">
        <f>IFERROR(VLOOKUP(A2135, tbilldata!$A$26:$E$1308, 3, FALSE), "")</f>
        <v/>
      </c>
      <c r="N2135" t="str">
        <f>IFERROR(VLOOKUP(A2135, tbilldata!$A$26:$E$1308, 4, FALSE), "")</f>
        <v/>
      </c>
      <c r="O2135" t="str">
        <f>IFERROR(VLOOKUP(A2135, tbilldata!$A$26:$E$1308, 5, FALSE), "")</f>
        <v/>
      </c>
      <c r="P2135">
        <f>IFERROR(VLOOKUP(A2135, bonddata!$A$28:$L$5930, 2, FALSE), "")</f>
        <v>4.75</v>
      </c>
      <c r="Q2135">
        <f>IFERROR(VLOOKUP(A2135, bonddata!$A$28:$L$5930, 5, FALSE), "")</f>
        <v>3.63</v>
      </c>
      <c r="R2135">
        <f>IFERROR(VLOOKUP(A2135, bonddata!$A$28:$L$5930, 6, FALSE), "")</f>
        <v>4.72</v>
      </c>
      <c r="S2135">
        <f>IFERROR(VLOOKUP(A2135, bonddata!$A$28:$L$5930, 8, FALSE), "")</f>
        <v>4.04</v>
      </c>
      <c r="T2135">
        <f>IFERROR(VLOOKUP(A2135, bonddata!$A$28:$L$5930, 10, FALSE), "")</f>
        <v>3.71</v>
      </c>
      <c r="U2135">
        <f>IFERROR(VLOOKUP(A2135, btcdata!$A$2:$G$3292, 7, FALSE), "")</f>
        <v>0.05</v>
      </c>
      <c r="V2135">
        <f>IFERROR(VLOOKUP(A2135, bmodata!$A$2:$G$3292, 7, FALSE), "")</f>
        <v>-0.35</v>
      </c>
      <c r="W2135" t="str">
        <f>IFERROR(VLOOKUP(A2135, cpidata!$A$14:$F$391, 2, FALSE), "")</f>
        <v/>
      </c>
      <c r="X2135" t="str">
        <f>IFERROR(VLOOKUP(A2135, cpidata!$A$14:$F$391, 3, FALSE), "")</f>
        <v/>
      </c>
      <c r="Y2135" t="str">
        <f>IFERROR(VLOOKUP(A2135, cpidata!$A$14:$F$391, 4, FALSE), "")</f>
        <v/>
      </c>
    </row>
    <row r="2136" spans="1:25" x14ac:dyDescent="0.25">
      <c r="A2136" s="1">
        <v>45142</v>
      </c>
      <c r="B2136">
        <f>IFERROR(VLOOKUP(A2136, interestdata!$A$19:$H$2369, 2, FALSE), "")</f>
        <v>5</v>
      </c>
      <c r="C2136">
        <f>IFERROR(VLOOKUP(A2136, interestdata!$A$19:$H$2369, 3, FALSE), "")</f>
        <v>5.25</v>
      </c>
      <c r="D2136">
        <f>IFERROR(VLOOKUP(A2136, interestdata!$A$19:$H$2369, 4, FALSE), "")</f>
        <v>5</v>
      </c>
      <c r="E2136" t="str">
        <f>IFERROR(VLOOKUP(A2136, interestdata!$A$19:$H$2369, 5, FALSE), "")</f>
        <v xml:space="preserve"> </v>
      </c>
      <c r="F2136" t="str">
        <f>IFERROR(VLOOKUP(A2136, interestdata!$A$19:$H$2369, 6, FALSE), "")</f>
        <v xml:space="preserve"> </v>
      </c>
      <c r="G2136" t="str">
        <f>IFERROR(VLOOKUP(A2136, interestdata!$A$19:$H$2369, 7, FALSE), "")</f>
        <v xml:space="preserve"> </v>
      </c>
      <c r="H2136" t="str">
        <f>IFERROR(VLOOKUP(A2136, interestdata!$A$19:$H$2369, 8, FALSE), "")</f>
        <v xml:space="preserve"> </v>
      </c>
      <c r="I2136">
        <f>IFERROR(VLOOKUP(A2136, interestdata!$A$2381:$B$2851, 2, FALSE), "")</f>
        <v>6.6</v>
      </c>
      <c r="J2136">
        <f>IFERROR(VLOOKUP(A2136, interestdata!$A$2381:$C$2851, 3, FALSE), "")</f>
        <v>6.72</v>
      </c>
      <c r="K2136" t="str">
        <f>IFERROR(VLOOKUP(A2136, interestdata!$A$2863:$B$3332, 2, FALSE), "")</f>
        <v/>
      </c>
      <c r="L2136" t="str">
        <f>IFERROR(VLOOKUP(A2136, tbilldata!$A$26:$E$1308, 2, FALSE), "")</f>
        <v/>
      </c>
      <c r="M2136" t="str">
        <f>IFERROR(VLOOKUP(A2136, tbilldata!$A$26:$E$1308, 3, FALSE), "")</f>
        <v/>
      </c>
      <c r="N2136" t="str">
        <f>IFERROR(VLOOKUP(A2136, tbilldata!$A$26:$E$1308, 4, FALSE), "")</f>
        <v/>
      </c>
      <c r="O2136" t="str">
        <f>IFERROR(VLOOKUP(A2136, tbilldata!$A$26:$E$1308, 5, FALSE), "")</f>
        <v/>
      </c>
      <c r="P2136">
        <f>IFERROR(VLOOKUP(A2136, bonddata!$A$28:$L$5930, 2, FALSE), "")</f>
        <v>4.5999999999999996</v>
      </c>
      <c r="Q2136">
        <f>IFERROR(VLOOKUP(A2136, bonddata!$A$28:$L$5930, 5, FALSE), "")</f>
        <v>3.49</v>
      </c>
      <c r="R2136">
        <f>IFERROR(VLOOKUP(A2136, bonddata!$A$28:$L$5930, 6, FALSE), "")</f>
        <v>4.57</v>
      </c>
      <c r="S2136">
        <f>IFERROR(VLOOKUP(A2136, bonddata!$A$28:$L$5930, 8, FALSE), "")</f>
        <v>3.87</v>
      </c>
      <c r="T2136">
        <f>IFERROR(VLOOKUP(A2136, bonddata!$A$28:$L$5930, 10, FALSE), "")</f>
        <v>3.55</v>
      </c>
      <c r="U2136">
        <f>IFERROR(VLOOKUP(A2136, btcdata!$A$2:$G$3292, 7, FALSE), "")</f>
        <v>-0.28999999999999998</v>
      </c>
      <c r="V2136">
        <f>IFERROR(VLOOKUP(A2136, bmodata!$A$2:$G$3292, 7, FALSE), "")</f>
        <v>0.59</v>
      </c>
      <c r="W2136" t="str">
        <f>IFERROR(VLOOKUP(A2136, cpidata!$A$14:$F$391, 2, FALSE), "")</f>
        <v/>
      </c>
      <c r="X2136" t="str">
        <f>IFERROR(VLOOKUP(A2136, cpidata!$A$14:$F$391, 3, FALSE), "")</f>
        <v/>
      </c>
      <c r="Y2136" t="str">
        <f>IFERROR(VLOOKUP(A2136, cpidata!$A$14:$F$391, 4, FALSE), "")</f>
        <v/>
      </c>
    </row>
    <row r="2137" spans="1:25" x14ac:dyDescent="0.25">
      <c r="A2137" s="1">
        <v>45145</v>
      </c>
      <c r="B2137">
        <f>IFERROR(VLOOKUP(A2137, interestdata!$A$19:$H$2369, 2, FALSE), "")</f>
        <v>5</v>
      </c>
      <c r="C2137" t="str">
        <f>IFERROR(VLOOKUP(A2137, interestdata!$A$19:$H$2369, 3, FALSE), "")</f>
        <v xml:space="preserve"> Bank holiday</v>
      </c>
      <c r="D2137" t="str">
        <f>IFERROR(VLOOKUP(A2137, interestdata!$A$19:$H$2369, 4, FALSE), "")</f>
        <v xml:space="preserve"> Bank holiday</v>
      </c>
      <c r="E2137" t="str">
        <f>IFERROR(VLOOKUP(A2137, interestdata!$A$19:$H$2369, 5, FALSE), "")</f>
        <v xml:space="preserve"> </v>
      </c>
      <c r="F2137" t="str">
        <f>IFERROR(VLOOKUP(A2137, interestdata!$A$19:$H$2369, 6, FALSE), "")</f>
        <v xml:space="preserve"> </v>
      </c>
      <c r="G2137" t="str">
        <f>IFERROR(VLOOKUP(A2137, interestdata!$A$19:$H$2369, 7, FALSE), "")</f>
        <v xml:space="preserve"> </v>
      </c>
      <c r="H2137" t="str">
        <f>IFERROR(VLOOKUP(A2137, interestdata!$A$19:$H$2369, 8, FALSE), "")</f>
        <v xml:space="preserve"> </v>
      </c>
      <c r="I2137" t="str">
        <f>IFERROR(VLOOKUP(A2137, interestdata!$A$2381:$B$2851, 2, FALSE), "")</f>
        <v/>
      </c>
      <c r="J2137" t="str">
        <f>IFERROR(VLOOKUP(A2137, interestdata!$A$2381:$C$2851, 3, FALSE), "")</f>
        <v/>
      </c>
      <c r="K2137" t="str">
        <f>IFERROR(VLOOKUP(A2137, interestdata!$A$2863:$B$3332, 2, FALSE), "")</f>
        <v/>
      </c>
      <c r="L2137" t="str">
        <f>IFERROR(VLOOKUP(A2137, tbilldata!$A$26:$E$1308, 2, FALSE), "")</f>
        <v/>
      </c>
      <c r="M2137" t="str">
        <f>IFERROR(VLOOKUP(A2137, tbilldata!$A$26:$E$1308, 3, FALSE), "")</f>
        <v/>
      </c>
      <c r="N2137" t="str">
        <f>IFERROR(VLOOKUP(A2137, tbilldata!$A$26:$E$1308, 4, FALSE), "")</f>
        <v/>
      </c>
      <c r="O2137" t="str">
        <f>IFERROR(VLOOKUP(A2137, tbilldata!$A$26:$E$1308, 5, FALSE), "")</f>
        <v/>
      </c>
      <c r="P2137" t="str">
        <f>IFERROR(VLOOKUP(A2137, bonddata!$A$28:$L$5930, 2, FALSE), "")</f>
        <v/>
      </c>
      <c r="Q2137" t="str">
        <f>IFERROR(VLOOKUP(A2137, bonddata!$A$28:$L$5930, 5, FALSE), "")</f>
        <v/>
      </c>
      <c r="R2137" t="str">
        <f>IFERROR(VLOOKUP(A2137, bonddata!$A$28:$L$5930, 6, FALSE), "")</f>
        <v/>
      </c>
      <c r="S2137" t="str">
        <f>IFERROR(VLOOKUP(A2137, bonddata!$A$28:$L$5930, 8, FALSE), "")</f>
        <v/>
      </c>
      <c r="T2137" t="str">
        <f>IFERROR(VLOOKUP(A2137, bonddata!$A$28:$L$5930, 10, FALSE), "")</f>
        <v/>
      </c>
      <c r="U2137">
        <f>IFERROR(VLOOKUP(A2137, btcdata!$A$2:$G$3292, 7, FALSE), "")</f>
        <v>0.42</v>
      </c>
      <c r="V2137" t="str">
        <f>IFERROR(VLOOKUP(A2137, bmodata!$A$2:$G$3292, 7, FALSE), "")</f>
        <v/>
      </c>
      <c r="W2137" t="str">
        <f>IFERROR(VLOOKUP(A2137, cpidata!$A$14:$F$391, 2, FALSE), "")</f>
        <v/>
      </c>
      <c r="X2137" t="str">
        <f>IFERROR(VLOOKUP(A2137, cpidata!$A$14:$F$391, 3, FALSE), "")</f>
        <v/>
      </c>
      <c r="Y2137" t="str">
        <f>IFERROR(VLOOKUP(A2137, cpidata!$A$14:$F$391, 4, FALSE), "")</f>
        <v/>
      </c>
    </row>
    <row r="2138" spans="1:25" x14ac:dyDescent="0.25">
      <c r="A2138" s="1">
        <v>45146</v>
      </c>
      <c r="B2138">
        <f>IFERROR(VLOOKUP(A2138, interestdata!$A$19:$H$2369, 2, FALSE), "")</f>
        <v>5</v>
      </c>
      <c r="C2138">
        <f>IFERROR(VLOOKUP(A2138, interestdata!$A$19:$H$2369, 3, FALSE), "")</f>
        <v>5.25</v>
      </c>
      <c r="D2138">
        <f>IFERROR(VLOOKUP(A2138, interestdata!$A$19:$H$2369, 4, FALSE), "")</f>
        <v>5</v>
      </c>
      <c r="E2138" t="str">
        <f>IFERROR(VLOOKUP(A2138, interestdata!$A$19:$H$2369, 5, FALSE), "")</f>
        <v xml:space="preserve"> </v>
      </c>
      <c r="F2138" t="str">
        <f>IFERROR(VLOOKUP(A2138, interestdata!$A$19:$H$2369, 6, FALSE), "")</f>
        <v xml:space="preserve"> </v>
      </c>
      <c r="G2138" t="str">
        <f>IFERROR(VLOOKUP(A2138, interestdata!$A$19:$H$2369, 7, FALSE), "")</f>
        <v xml:space="preserve"> </v>
      </c>
      <c r="H2138" t="str">
        <f>IFERROR(VLOOKUP(A2138, interestdata!$A$19:$H$2369, 8, FALSE), "")</f>
        <v xml:space="preserve"> </v>
      </c>
      <c r="I2138" t="str">
        <f>IFERROR(VLOOKUP(A2138, interestdata!$A$2381:$B$2851, 2, FALSE), "")</f>
        <v/>
      </c>
      <c r="J2138" t="str">
        <f>IFERROR(VLOOKUP(A2138, interestdata!$A$2381:$C$2851, 3, FALSE), "")</f>
        <v/>
      </c>
      <c r="K2138" t="str">
        <f>IFERROR(VLOOKUP(A2138, interestdata!$A$2863:$B$3332, 2, FALSE), "")</f>
        <v/>
      </c>
      <c r="L2138" t="str">
        <f>IFERROR(VLOOKUP(A2138, tbilldata!$A$26:$E$1308, 2, FALSE), "")</f>
        <v/>
      </c>
      <c r="M2138" t="str">
        <f>IFERROR(VLOOKUP(A2138, tbilldata!$A$26:$E$1308, 3, FALSE), "")</f>
        <v/>
      </c>
      <c r="N2138" t="str">
        <f>IFERROR(VLOOKUP(A2138, tbilldata!$A$26:$E$1308, 4, FALSE), "")</f>
        <v/>
      </c>
      <c r="O2138" t="str">
        <f>IFERROR(VLOOKUP(A2138, tbilldata!$A$26:$E$1308, 5, FALSE), "")</f>
        <v/>
      </c>
      <c r="P2138">
        <f>IFERROR(VLOOKUP(A2138, bonddata!$A$28:$L$5930, 2, FALSE), "")</f>
        <v>4.5599999999999996</v>
      </c>
      <c r="Q2138">
        <f>IFERROR(VLOOKUP(A2138, bonddata!$A$28:$L$5930, 5, FALSE), "")</f>
        <v>3.46</v>
      </c>
      <c r="R2138">
        <f>IFERROR(VLOOKUP(A2138, bonddata!$A$28:$L$5930, 6, FALSE), "")</f>
        <v>4.53</v>
      </c>
      <c r="S2138">
        <f>IFERROR(VLOOKUP(A2138, bonddata!$A$28:$L$5930, 8, FALSE), "")</f>
        <v>3.83</v>
      </c>
      <c r="T2138">
        <f>IFERROR(VLOOKUP(A2138, bonddata!$A$28:$L$5930, 10, FALSE), "")</f>
        <v>3.51</v>
      </c>
      <c r="U2138">
        <f>IFERROR(VLOOKUP(A2138, btcdata!$A$2:$G$3292, 7, FALSE), "")</f>
        <v>1.96</v>
      </c>
      <c r="V2138">
        <f>IFERROR(VLOOKUP(A2138, bmodata!$A$2:$G$3292, 7, FALSE), "")</f>
        <v>-1</v>
      </c>
      <c r="W2138" t="str">
        <f>IFERROR(VLOOKUP(A2138, cpidata!$A$14:$F$391, 2, FALSE), "")</f>
        <v/>
      </c>
      <c r="X2138" t="str">
        <f>IFERROR(VLOOKUP(A2138, cpidata!$A$14:$F$391, 3, FALSE), "")</f>
        <v/>
      </c>
      <c r="Y2138" t="str">
        <f>IFERROR(VLOOKUP(A2138, cpidata!$A$14:$F$391, 4, FALSE), "")</f>
        <v/>
      </c>
    </row>
    <row r="2139" spans="1:25" x14ac:dyDescent="0.25">
      <c r="A2139" s="1">
        <v>45147</v>
      </c>
      <c r="B2139">
        <f>IFERROR(VLOOKUP(A2139, interestdata!$A$19:$H$2369, 2, FALSE), "")</f>
        <v>5</v>
      </c>
      <c r="C2139">
        <f>IFERROR(VLOOKUP(A2139, interestdata!$A$19:$H$2369, 3, FALSE), "")</f>
        <v>5.25</v>
      </c>
      <c r="D2139">
        <f>IFERROR(VLOOKUP(A2139, interestdata!$A$19:$H$2369, 4, FALSE), "")</f>
        <v>5</v>
      </c>
      <c r="E2139" t="str">
        <f>IFERROR(VLOOKUP(A2139, interestdata!$A$19:$H$2369, 5, FALSE), "")</f>
        <v xml:space="preserve"> </v>
      </c>
      <c r="F2139" t="str">
        <f>IFERROR(VLOOKUP(A2139, interestdata!$A$19:$H$2369, 6, FALSE), "")</f>
        <v xml:space="preserve"> </v>
      </c>
      <c r="G2139" t="str">
        <f>IFERROR(VLOOKUP(A2139, interestdata!$A$19:$H$2369, 7, FALSE), "")</f>
        <v xml:space="preserve"> </v>
      </c>
      <c r="H2139" t="str">
        <f>IFERROR(VLOOKUP(A2139, interestdata!$A$19:$H$2369, 8, FALSE), "")</f>
        <v xml:space="preserve"> </v>
      </c>
      <c r="I2139" t="str">
        <f>IFERROR(VLOOKUP(A2139, interestdata!$A$2381:$B$2851, 2, FALSE), "")</f>
        <v/>
      </c>
      <c r="J2139" t="str">
        <f>IFERROR(VLOOKUP(A2139, interestdata!$A$2381:$C$2851, 3, FALSE), "")</f>
        <v/>
      </c>
      <c r="K2139" t="str">
        <f>IFERROR(VLOOKUP(A2139, interestdata!$A$2863:$B$3332, 2, FALSE), "")</f>
        <v/>
      </c>
      <c r="L2139">
        <f>IFERROR(VLOOKUP(A2139, tbilldata!$A$26:$E$1308, 2, FALSE), "")</f>
        <v>4.8600000000000003</v>
      </c>
      <c r="M2139">
        <f>IFERROR(VLOOKUP(A2139, tbilldata!$A$26:$E$1308, 3, FALSE), "")</f>
        <v>5.01</v>
      </c>
      <c r="N2139">
        <f>IFERROR(VLOOKUP(A2139, tbilldata!$A$26:$E$1308, 4, FALSE), "")</f>
        <v>5.12</v>
      </c>
      <c r="O2139">
        <f>IFERROR(VLOOKUP(A2139, tbilldata!$A$26:$E$1308, 5, FALSE), "")</f>
        <v>5.08</v>
      </c>
      <c r="P2139">
        <f>IFERROR(VLOOKUP(A2139, bonddata!$A$28:$L$5930, 2, FALSE), "")</f>
        <v>4.62</v>
      </c>
      <c r="Q2139">
        <f>IFERROR(VLOOKUP(A2139, bonddata!$A$28:$L$5930, 5, FALSE), "")</f>
        <v>3.45</v>
      </c>
      <c r="R2139">
        <f>IFERROR(VLOOKUP(A2139, bonddata!$A$28:$L$5930, 6, FALSE), "")</f>
        <v>4.59</v>
      </c>
      <c r="S2139">
        <f>IFERROR(VLOOKUP(A2139, bonddata!$A$28:$L$5930, 8, FALSE), "")</f>
        <v>3.86</v>
      </c>
      <c r="T2139">
        <f>IFERROR(VLOOKUP(A2139, bonddata!$A$28:$L$5930, 10, FALSE), "")</f>
        <v>3.51</v>
      </c>
      <c r="U2139">
        <f>IFERROR(VLOOKUP(A2139, btcdata!$A$2:$G$3292, 7, FALSE), "")</f>
        <v>-0.67</v>
      </c>
      <c r="V2139">
        <f>IFERROR(VLOOKUP(A2139, bmodata!$A$2:$G$3292, 7, FALSE), "")</f>
        <v>0.19</v>
      </c>
      <c r="W2139" t="str">
        <f>IFERROR(VLOOKUP(A2139, cpidata!$A$14:$F$391, 2, FALSE), "")</f>
        <v/>
      </c>
      <c r="X2139" t="str">
        <f>IFERROR(VLOOKUP(A2139, cpidata!$A$14:$F$391, 3, FALSE), "")</f>
        <v/>
      </c>
      <c r="Y2139" t="str">
        <f>IFERROR(VLOOKUP(A2139, cpidata!$A$14:$F$391, 4, FALSE), "")</f>
        <v/>
      </c>
    </row>
    <row r="2140" spans="1:25" x14ac:dyDescent="0.25">
      <c r="A2140" s="1">
        <v>45148</v>
      </c>
      <c r="B2140">
        <f>IFERROR(VLOOKUP(A2140, interestdata!$A$19:$H$2369, 2, FALSE), "")</f>
        <v>5</v>
      </c>
      <c r="C2140">
        <f>IFERROR(VLOOKUP(A2140, interestdata!$A$19:$H$2369, 3, FALSE), "")</f>
        <v>5.25</v>
      </c>
      <c r="D2140">
        <f>IFERROR(VLOOKUP(A2140, interestdata!$A$19:$H$2369, 4, FALSE), "")</f>
        <v>5</v>
      </c>
      <c r="E2140" t="str">
        <f>IFERROR(VLOOKUP(A2140, interestdata!$A$19:$H$2369, 5, FALSE), "")</f>
        <v xml:space="preserve"> </v>
      </c>
      <c r="F2140" t="str">
        <f>IFERROR(VLOOKUP(A2140, interestdata!$A$19:$H$2369, 6, FALSE), "")</f>
        <v xml:space="preserve"> </v>
      </c>
      <c r="G2140" t="str">
        <f>IFERROR(VLOOKUP(A2140, interestdata!$A$19:$H$2369, 7, FALSE), "")</f>
        <v xml:space="preserve"> </v>
      </c>
      <c r="H2140" t="str">
        <f>IFERROR(VLOOKUP(A2140, interestdata!$A$19:$H$2369, 8, FALSE), "")</f>
        <v xml:space="preserve"> </v>
      </c>
      <c r="I2140" t="str">
        <f>IFERROR(VLOOKUP(A2140, interestdata!$A$2381:$B$2851, 2, FALSE), "")</f>
        <v/>
      </c>
      <c r="J2140" t="str">
        <f>IFERROR(VLOOKUP(A2140, interestdata!$A$2381:$C$2851, 3, FALSE), "")</f>
        <v/>
      </c>
      <c r="K2140">
        <f>IFERROR(VLOOKUP(A2140, interestdata!$A$2863:$B$3332, 2, FALSE), "")</f>
        <v>6.24</v>
      </c>
      <c r="L2140" t="str">
        <f>IFERROR(VLOOKUP(A2140, tbilldata!$A$26:$E$1308, 2, FALSE), "")</f>
        <v/>
      </c>
      <c r="M2140" t="str">
        <f>IFERROR(VLOOKUP(A2140, tbilldata!$A$26:$E$1308, 3, FALSE), "")</f>
        <v/>
      </c>
      <c r="N2140" t="str">
        <f>IFERROR(VLOOKUP(A2140, tbilldata!$A$26:$E$1308, 4, FALSE), "")</f>
        <v/>
      </c>
      <c r="O2140" t="str">
        <f>IFERROR(VLOOKUP(A2140, tbilldata!$A$26:$E$1308, 5, FALSE), "")</f>
        <v/>
      </c>
      <c r="P2140">
        <f>IFERROR(VLOOKUP(A2140, bonddata!$A$28:$L$5930, 2, FALSE), "")</f>
        <v>4.6500000000000004</v>
      </c>
      <c r="Q2140">
        <f>IFERROR(VLOOKUP(A2140, bonddata!$A$28:$L$5930, 5, FALSE), "")</f>
        <v>3.52</v>
      </c>
      <c r="R2140">
        <f>IFERROR(VLOOKUP(A2140, bonddata!$A$28:$L$5930, 6, FALSE), "")</f>
        <v>4.63</v>
      </c>
      <c r="S2140">
        <f>IFERROR(VLOOKUP(A2140, bonddata!$A$28:$L$5930, 8, FALSE), "")</f>
        <v>3.93</v>
      </c>
      <c r="T2140">
        <f>IFERROR(VLOOKUP(A2140, bonddata!$A$28:$L$5930, 10, FALSE), "")</f>
        <v>3.59</v>
      </c>
      <c r="U2140">
        <f>IFERROR(VLOOKUP(A2140, btcdata!$A$2:$G$3292, 7, FALSE), "")</f>
        <v>-0.44</v>
      </c>
      <c r="V2140">
        <f>IFERROR(VLOOKUP(A2140, bmodata!$A$2:$G$3292, 7, FALSE), "")</f>
        <v>-0.21</v>
      </c>
      <c r="W2140" t="str">
        <f>IFERROR(VLOOKUP(A2140, cpidata!$A$14:$F$391, 2, FALSE), "")</f>
        <v/>
      </c>
      <c r="X2140" t="str">
        <f>IFERROR(VLOOKUP(A2140, cpidata!$A$14:$F$391, 3, FALSE), "")</f>
        <v/>
      </c>
      <c r="Y2140" t="str">
        <f>IFERROR(VLOOKUP(A2140, cpidata!$A$14:$F$391, 4, FALSE), "")</f>
        <v/>
      </c>
    </row>
    <row r="2141" spans="1:25" x14ac:dyDescent="0.25">
      <c r="A2141" s="1">
        <v>45149</v>
      </c>
      <c r="B2141">
        <f>IFERROR(VLOOKUP(A2141, interestdata!$A$19:$H$2369, 2, FALSE), "")</f>
        <v>5</v>
      </c>
      <c r="C2141">
        <f>IFERROR(VLOOKUP(A2141, interestdata!$A$19:$H$2369, 3, FALSE), "")</f>
        <v>5.25</v>
      </c>
      <c r="D2141">
        <f>IFERROR(VLOOKUP(A2141, interestdata!$A$19:$H$2369, 4, FALSE), "")</f>
        <v>5</v>
      </c>
      <c r="E2141" t="str">
        <f>IFERROR(VLOOKUP(A2141, interestdata!$A$19:$H$2369, 5, FALSE), "")</f>
        <v xml:space="preserve"> </v>
      </c>
      <c r="F2141" t="str">
        <f>IFERROR(VLOOKUP(A2141, interestdata!$A$19:$H$2369, 6, FALSE), "")</f>
        <v xml:space="preserve"> </v>
      </c>
      <c r="G2141" t="str">
        <f>IFERROR(VLOOKUP(A2141, interestdata!$A$19:$H$2369, 7, FALSE), "")</f>
        <v xml:space="preserve"> </v>
      </c>
      <c r="H2141" t="str">
        <f>IFERROR(VLOOKUP(A2141, interestdata!$A$19:$H$2369, 8, FALSE), "")</f>
        <v xml:space="preserve"> </v>
      </c>
      <c r="I2141">
        <f>IFERROR(VLOOKUP(A2141, interestdata!$A$2381:$B$2851, 2, FALSE), "")</f>
        <v>6.63</v>
      </c>
      <c r="J2141">
        <f>IFERROR(VLOOKUP(A2141, interestdata!$A$2381:$C$2851, 3, FALSE), "")</f>
        <v>6.72</v>
      </c>
      <c r="K2141" t="str">
        <f>IFERROR(VLOOKUP(A2141, interestdata!$A$2863:$B$3332, 2, FALSE), "")</f>
        <v/>
      </c>
      <c r="L2141" t="str">
        <f>IFERROR(VLOOKUP(A2141, tbilldata!$A$26:$E$1308, 2, FALSE), "")</f>
        <v/>
      </c>
      <c r="M2141" t="str">
        <f>IFERROR(VLOOKUP(A2141, tbilldata!$A$26:$E$1308, 3, FALSE), "")</f>
        <v/>
      </c>
      <c r="N2141" t="str">
        <f>IFERROR(VLOOKUP(A2141, tbilldata!$A$26:$E$1308, 4, FALSE), "")</f>
        <v/>
      </c>
      <c r="O2141" t="str">
        <f>IFERROR(VLOOKUP(A2141, tbilldata!$A$26:$E$1308, 5, FALSE), "")</f>
        <v/>
      </c>
      <c r="P2141">
        <f>IFERROR(VLOOKUP(A2141, bonddata!$A$28:$L$5930, 2, FALSE), "")</f>
        <v>4.7</v>
      </c>
      <c r="Q2141">
        <f>IFERROR(VLOOKUP(A2141, bonddata!$A$28:$L$5930, 5, FALSE), "")</f>
        <v>3.54</v>
      </c>
      <c r="R2141">
        <f>IFERROR(VLOOKUP(A2141, bonddata!$A$28:$L$5930, 6, FALSE), "")</f>
        <v>4.67</v>
      </c>
      <c r="S2141">
        <f>IFERROR(VLOOKUP(A2141, bonddata!$A$28:$L$5930, 8, FALSE), "")</f>
        <v>3.99</v>
      </c>
      <c r="T2141">
        <f>IFERROR(VLOOKUP(A2141, bonddata!$A$28:$L$5930, 10, FALSE), "")</f>
        <v>3.65</v>
      </c>
      <c r="U2141">
        <f>IFERROR(VLOOKUP(A2141, btcdata!$A$2:$G$3292, 7, FALSE), "")</f>
        <v>-0.1</v>
      </c>
      <c r="V2141">
        <f>IFERROR(VLOOKUP(A2141, bmodata!$A$2:$G$3292, 7, FALSE), "")</f>
        <v>0.02</v>
      </c>
      <c r="W2141" t="str">
        <f>IFERROR(VLOOKUP(A2141, cpidata!$A$14:$F$391, 2, FALSE), "")</f>
        <v/>
      </c>
      <c r="X2141" t="str">
        <f>IFERROR(VLOOKUP(A2141, cpidata!$A$14:$F$391, 3, FALSE), "")</f>
        <v/>
      </c>
      <c r="Y2141" t="str">
        <f>IFERROR(VLOOKUP(A2141, cpidata!$A$14:$F$391, 4, FALSE), "")</f>
        <v/>
      </c>
    </row>
    <row r="2142" spans="1:25" x14ac:dyDescent="0.25">
      <c r="A2142" s="1">
        <v>45152</v>
      </c>
      <c r="B2142">
        <f>IFERROR(VLOOKUP(A2142, interestdata!$A$19:$H$2369, 2, FALSE), "")</f>
        <v>5</v>
      </c>
      <c r="C2142">
        <f>IFERROR(VLOOKUP(A2142, interestdata!$A$19:$H$2369, 3, FALSE), "")</f>
        <v>5.25</v>
      </c>
      <c r="D2142">
        <f>IFERROR(VLOOKUP(A2142, interestdata!$A$19:$H$2369, 4, FALSE), "")</f>
        <v>5</v>
      </c>
      <c r="E2142" t="str">
        <f>IFERROR(VLOOKUP(A2142, interestdata!$A$19:$H$2369, 5, FALSE), "")</f>
        <v xml:space="preserve"> </v>
      </c>
      <c r="F2142" t="str">
        <f>IFERROR(VLOOKUP(A2142, interestdata!$A$19:$H$2369, 6, FALSE), "")</f>
        <v xml:space="preserve"> </v>
      </c>
      <c r="G2142" t="str">
        <f>IFERROR(VLOOKUP(A2142, interestdata!$A$19:$H$2369, 7, FALSE), "")</f>
        <v xml:space="preserve"> </v>
      </c>
      <c r="H2142" t="str">
        <f>IFERROR(VLOOKUP(A2142, interestdata!$A$19:$H$2369, 8, FALSE), "")</f>
        <v xml:space="preserve"> </v>
      </c>
      <c r="I2142" t="str">
        <f>IFERROR(VLOOKUP(A2142, interestdata!$A$2381:$B$2851, 2, FALSE), "")</f>
        <v/>
      </c>
      <c r="J2142" t="str">
        <f>IFERROR(VLOOKUP(A2142, interestdata!$A$2381:$C$2851, 3, FALSE), "")</f>
        <v/>
      </c>
      <c r="K2142" t="str">
        <f>IFERROR(VLOOKUP(A2142, interestdata!$A$2863:$B$3332, 2, FALSE), "")</f>
        <v/>
      </c>
      <c r="L2142" t="str">
        <f>IFERROR(VLOOKUP(A2142, tbilldata!$A$26:$E$1308, 2, FALSE), "")</f>
        <v/>
      </c>
      <c r="M2142" t="str">
        <f>IFERROR(VLOOKUP(A2142, tbilldata!$A$26:$E$1308, 3, FALSE), "")</f>
        <v/>
      </c>
      <c r="N2142" t="str">
        <f>IFERROR(VLOOKUP(A2142, tbilldata!$A$26:$E$1308, 4, FALSE), "")</f>
        <v/>
      </c>
      <c r="O2142" t="str">
        <f>IFERROR(VLOOKUP(A2142, tbilldata!$A$26:$E$1308, 5, FALSE), "")</f>
        <v/>
      </c>
      <c r="P2142">
        <f>IFERROR(VLOOKUP(A2142, bonddata!$A$28:$L$5930, 2, FALSE), "")</f>
        <v>4.75</v>
      </c>
      <c r="Q2142">
        <f>IFERROR(VLOOKUP(A2142, bonddata!$A$28:$L$5930, 5, FALSE), "")</f>
        <v>3.58</v>
      </c>
      <c r="R2142">
        <f>IFERROR(VLOOKUP(A2142, bonddata!$A$28:$L$5930, 6, FALSE), "")</f>
        <v>4.72</v>
      </c>
      <c r="S2142">
        <f>IFERROR(VLOOKUP(A2142, bonddata!$A$28:$L$5930, 8, FALSE), "")</f>
        <v>4.03</v>
      </c>
      <c r="T2142">
        <f>IFERROR(VLOOKUP(A2142, bonddata!$A$28:$L$5930, 10, FALSE), "")</f>
        <v>3.68</v>
      </c>
      <c r="U2142">
        <f>IFERROR(VLOOKUP(A2142, btcdata!$A$2:$G$3292, 7, FALSE), "")</f>
        <v>0.43</v>
      </c>
      <c r="V2142">
        <f>IFERROR(VLOOKUP(A2142, bmodata!$A$2:$G$3292, 7, FALSE), "")</f>
        <v>-0.41</v>
      </c>
      <c r="W2142" t="str">
        <f>IFERROR(VLOOKUP(A2142, cpidata!$A$14:$F$391, 2, FALSE), "")</f>
        <v/>
      </c>
      <c r="X2142" t="str">
        <f>IFERROR(VLOOKUP(A2142, cpidata!$A$14:$F$391, 3, FALSE), "")</f>
        <v/>
      </c>
      <c r="Y2142" t="str">
        <f>IFERROR(VLOOKUP(A2142, cpidata!$A$14:$F$391, 4, FALSE), "")</f>
        <v/>
      </c>
    </row>
    <row r="2143" spans="1:25" x14ac:dyDescent="0.25">
      <c r="A2143" s="1">
        <v>45153</v>
      </c>
      <c r="B2143">
        <f>IFERROR(VLOOKUP(A2143, interestdata!$A$19:$H$2369, 2, FALSE), "")</f>
        <v>5</v>
      </c>
      <c r="C2143">
        <f>IFERROR(VLOOKUP(A2143, interestdata!$A$19:$H$2369, 3, FALSE), "")</f>
        <v>5.25</v>
      </c>
      <c r="D2143">
        <f>IFERROR(VLOOKUP(A2143, interestdata!$A$19:$H$2369, 4, FALSE), "")</f>
        <v>5</v>
      </c>
      <c r="E2143" t="str">
        <f>IFERROR(VLOOKUP(A2143, interestdata!$A$19:$H$2369, 5, FALSE), "")</f>
        <v xml:space="preserve"> </v>
      </c>
      <c r="F2143" t="str">
        <f>IFERROR(VLOOKUP(A2143, interestdata!$A$19:$H$2369, 6, FALSE), "")</f>
        <v xml:space="preserve"> </v>
      </c>
      <c r="G2143" t="str">
        <f>IFERROR(VLOOKUP(A2143, interestdata!$A$19:$H$2369, 7, FALSE), "")</f>
        <v xml:space="preserve"> </v>
      </c>
      <c r="H2143" t="str">
        <f>IFERROR(VLOOKUP(A2143, interestdata!$A$19:$H$2369, 8, FALSE), "")</f>
        <v xml:space="preserve"> </v>
      </c>
      <c r="I2143" t="str">
        <f>IFERROR(VLOOKUP(A2143, interestdata!$A$2381:$B$2851, 2, FALSE), "")</f>
        <v/>
      </c>
      <c r="J2143" t="str">
        <f>IFERROR(VLOOKUP(A2143, interestdata!$A$2381:$C$2851, 3, FALSE), "")</f>
        <v/>
      </c>
      <c r="K2143" t="str">
        <f>IFERROR(VLOOKUP(A2143, interestdata!$A$2863:$B$3332, 2, FALSE), "")</f>
        <v/>
      </c>
      <c r="L2143" t="str">
        <f>IFERROR(VLOOKUP(A2143, tbilldata!$A$26:$E$1308, 2, FALSE), "")</f>
        <v/>
      </c>
      <c r="M2143" t="str">
        <f>IFERROR(VLOOKUP(A2143, tbilldata!$A$26:$E$1308, 3, FALSE), "")</f>
        <v/>
      </c>
      <c r="N2143" t="str">
        <f>IFERROR(VLOOKUP(A2143, tbilldata!$A$26:$E$1308, 4, FALSE), "")</f>
        <v/>
      </c>
      <c r="O2143" t="str">
        <f>IFERROR(VLOOKUP(A2143, tbilldata!$A$26:$E$1308, 5, FALSE), "")</f>
        <v/>
      </c>
      <c r="P2143">
        <f>IFERROR(VLOOKUP(A2143, bonddata!$A$28:$L$5930, 2, FALSE), "")</f>
        <v>4.8099999999999996</v>
      </c>
      <c r="Q2143">
        <f>IFERROR(VLOOKUP(A2143, bonddata!$A$28:$L$5930, 5, FALSE), "")</f>
        <v>3.63</v>
      </c>
      <c r="R2143">
        <f>IFERROR(VLOOKUP(A2143, bonddata!$A$28:$L$5930, 6, FALSE), "")</f>
        <v>4.78</v>
      </c>
      <c r="S2143">
        <f>IFERROR(VLOOKUP(A2143, bonddata!$A$28:$L$5930, 8, FALSE), "")</f>
        <v>4.0999999999999996</v>
      </c>
      <c r="T2143">
        <f>IFERROR(VLOOKUP(A2143, bonddata!$A$28:$L$5930, 10, FALSE), "")</f>
        <v>3.74</v>
      </c>
      <c r="U2143">
        <f>IFERROR(VLOOKUP(A2143, btcdata!$A$2:$G$3292, 7, FALSE), "")</f>
        <v>-0.79</v>
      </c>
      <c r="V2143">
        <f>IFERROR(VLOOKUP(A2143, bmodata!$A$2:$G$3292, 7, FALSE), "")</f>
        <v>-2.27</v>
      </c>
      <c r="W2143" t="str">
        <f>IFERROR(VLOOKUP(A2143, cpidata!$A$14:$F$391, 2, FALSE), "")</f>
        <v/>
      </c>
      <c r="X2143" t="str">
        <f>IFERROR(VLOOKUP(A2143, cpidata!$A$14:$F$391, 3, FALSE), "")</f>
        <v/>
      </c>
      <c r="Y2143" t="str">
        <f>IFERROR(VLOOKUP(A2143, cpidata!$A$14:$F$391, 4, FALSE), "")</f>
        <v/>
      </c>
    </row>
    <row r="2144" spans="1:25" x14ac:dyDescent="0.25">
      <c r="A2144" s="1">
        <v>45154</v>
      </c>
      <c r="B2144">
        <f>IFERROR(VLOOKUP(A2144, interestdata!$A$19:$H$2369, 2, FALSE), "")</f>
        <v>5</v>
      </c>
      <c r="C2144">
        <f>IFERROR(VLOOKUP(A2144, interestdata!$A$19:$H$2369, 3, FALSE), "")</f>
        <v>5.25</v>
      </c>
      <c r="D2144">
        <f>IFERROR(VLOOKUP(A2144, interestdata!$A$19:$H$2369, 4, FALSE), "")</f>
        <v>5</v>
      </c>
      <c r="E2144" t="str">
        <f>IFERROR(VLOOKUP(A2144, interestdata!$A$19:$H$2369, 5, FALSE), "")</f>
        <v xml:space="preserve"> </v>
      </c>
      <c r="F2144" t="str">
        <f>IFERROR(VLOOKUP(A2144, interestdata!$A$19:$H$2369, 6, FALSE), "")</f>
        <v xml:space="preserve"> </v>
      </c>
      <c r="G2144" t="str">
        <f>IFERROR(VLOOKUP(A2144, interestdata!$A$19:$H$2369, 7, FALSE), "")</f>
        <v xml:space="preserve"> </v>
      </c>
      <c r="H2144" t="str">
        <f>IFERROR(VLOOKUP(A2144, interestdata!$A$19:$H$2369, 8, FALSE), "")</f>
        <v xml:space="preserve"> </v>
      </c>
      <c r="I2144" t="str">
        <f>IFERROR(VLOOKUP(A2144, interestdata!$A$2381:$B$2851, 2, FALSE), "")</f>
        <v/>
      </c>
      <c r="J2144" t="str">
        <f>IFERROR(VLOOKUP(A2144, interestdata!$A$2381:$C$2851, 3, FALSE), "")</f>
        <v/>
      </c>
      <c r="K2144" t="str">
        <f>IFERROR(VLOOKUP(A2144, interestdata!$A$2863:$B$3332, 2, FALSE), "")</f>
        <v/>
      </c>
      <c r="L2144">
        <f>IFERROR(VLOOKUP(A2144, tbilldata!$A$26:$E$1308, 2, FALSE), "")</f>
        <v>4.91</v>
      </c>
      <c r="M2144">
        <f>IFERROR(VLOOKUP(A2144, tbilldata!$A$26:$E$1308, 3, FALSE), "")</f>
        <v>5.0599999999999996</v>
      </c>
      <c r="N2144">
        <f>IFERROR(VLOOKUP(A2144, tbilldata!$A$26:$E$1308, 4, FALSE), "")</f>
        <v>5.2</v>
      </c>
      <c r="O2144">
        <f>IFERROR(VLOOKUP(A2144, tbilldata!$A$26:$E$1308, 5, FALSE), "")</f>
        <v>5.23</v>
      </c>
      <c r="P2144">
        <f>IFERROR(VLOOKUP(A2144, bonddata!$A$28:$L$5930, 2, FALSE), "")</f>
        <v>4.82</v>
      </c>
      <c r="Q2144">
        <f>IFERROR(VLOOKUP(A2144, bonddata!$A$28:$L$5930, 5, FALSE), "")</f>
        <v>3.66</v>
      </c>
      <c r="R2144">
        <f>IFERROR(VLOOKUP(A2144, bonddata!$A$28:$L$5930, 6, FALSE), "")</f>
        <v>4.8</v>
      </c>
      <c r="S2144">
        <f>IFERROR(VLOOKUP(A2144, bonddata!$A$28:$L$5930, 8, FALSE), "")</f>
        <v>4.12</v>
      </c>
      <c r="T2144">
        <f>IFERROR(VLOOKUP(A2144, bonddata!$A$28:$L$5930, 10, FALSE), "")</f>
        <v>3.77</v>
      </c>
      <c r="U2144">
        <f>IFERROR(VLOOKUP(A2144, btcdata!$A$2:$G$3292, 7, FALSE), "")</f>
        <v>-1.61</v>
      </c>
      <c r="V2144">
        <f>IFERROR(VLOOKUP(A2144, bmodata!$A$2:$G$3292, 7, FALSE), "")</f>
        <v>-0.56999999999999995</v>
      </c>
      <c r="W2144" t="str">
        <f>IFERROR(VLOOKUP(A2144, cpidata!$A$14:$F$391, 2, FALSE), "")</f>
        <v/>
      </c>
      <c r="X2144" t="str">
        <f>IFERROR(VLOOKUP(A2144, cpidata!$A$14:$F$391, 3, FALSE), "")</f>
        <v/>
      </c>
      <c r="Y2144" t="str">
        <f>IFERROR(VLOOKUP(A2144, cpidata!$A$14:$F$391, 4, FALSE), "")</f>
        <v/>
      </c>
    </row>
    <row r="2145" spans="1:25" x14ac:dyDescent="0.25">
      <c r="A2145" s="1">
        <v>45155</v>
      </c>
      <c r="B2145">
        <f>IFERROR(VLOOKUP(A2145, interestdata!$A$19:$H$2369, 2, FALSE), "")</f>
        <v>5</v>
      </c>
      <c r="C2145">
        <f>IFERROR(VLOOKUP(A2145, interestdata!$A$19:$H$2369, 3, FALSE), "")</f>
        <v>5.25</v>
      </c>
      <c r="D2145">
        <f>IFERROR(VLOOKUP(A2145, interestdata!$A$19:$H$2369, 4, FALSE), "")</f>
        <v>5</v>
      </c>
      <c r="E2145" t="str">
        <f>IFERROR(VLOOKUP(A2145, interestdata!$A$19:$H$2369, 5, FALSE), "")</f>
        <v xml:space="preserve"> </v>
      </c>
      <c r="F2145" t="str">
        <f>IFERROR(VLOOKUP(A2145, interestdata!$A$19:$H$2369, 6, FALSE), "")</f>
        <v xml:space="preserve"> </v>
      </c>
      <c r="G2145" t="str">
        <f>IFERROR(VLOOKUP(A2145, interestdata!$A$19:$H$2369, 7, FALSE), "")</f>
        <v xml:space="preserve"> </v>
      </c>
      <c r="H2145" t="str">
        <f>IFERROR(VLOOKUP(A2145, interestdata!$A$19:$H$2369, 8, FALSE), "")</f>
        <v xml:space="preserve"> </v>
      </c>
      <c r="I2145" t="str">
        <f>IFERROR(VLOOKUP(A2145, interestdata!$A$2381:$B$2851, 2, FALSE), "")</f>
        <v/>
      </c>
      <c r="J2145" t="str">
        <f>IFERROR(VLOOKUP(A2145, interestdata!$A$2381:$C$2851, 3, FALSE), "")</f>
        <v/>
      </c>
      <c r="K2145">
        <f>IFERROR(VLOOKUP(A2145, interestdata!$A$2863:$B$3332, 2, FALSE), "")</f>
        <v>6.23</v>
      </c>
      <c r="L2145" t="str">
        <f>IFERROR(VLOOKUP(A2145, tbilldata!$A$26:$E$1308, 2, FALSE), "")</f>
        <v/>
      </c>
      <c r="M2145" t="str">
        <f>IFERROR(VLOOKUP(A2145, tbilldata!$A$26:$E$1308, 3, FALSE), "")</f>
        <v/>
      </c>
      <c r="N2145" t="str">
        <f>IFERROR(VLOOKUP(A2145, tbilldata!$A$26:$E$1308, 4, FALSE), "")</f>
        <v/>
      </c>
      <c r="O2145" t="str">
        <f>IFERROR(VLOOKUP(A2145, tbilldata!$A$26:$E$1308, 5, FALSE), "")</f>
        <v/>
      </c>
      <c r="P2145">
        <f>IFERROR(VLOOKUP(A2145, bonddata!$A$28:$L$5930, 2, FALSE), "")</f>
        <v>4.8099999999999996</v>
      </c>
      <c r="Q2145">
        <f>IFERROR(VLOOKUP(A2145, bonddata!$A$28:$L$5930, 5, FALSE), "")</f>
        <v>3.65</v>
      </c>
      <c r="R2145">
        <f>IFERROR(VLOOKUP(A2145, bonddata!$A$28:$L$5930, 6, FALSE), "")</f>
        <v>4.78</v>
      </c>
      <c r="S2145">
        <f>IFERROR(VLOOKUP(A2145, bonddata!$A$28:$L$5930, 8, FALSE), "")</f>
        <v>4.13</v>
      </c>
      <c r="T2145">
        <f>IFERROR(VLOOKUP(A2145, bonddata!$A$28:$L$5930, 10, FALSE), "")</f>
        <v>3.78</v>
      </c>
      <c r="U2145">
        <f>IFERROR(VLOOKUP(A2145, btcdata!$A$2:$G$3292, 7, FALSE), "")</f>
        <v>-7.28</v>
      </c>
      <c r="V2145">
        <f>IFERROR(VLOOKUP(A2145, bmodata!$A$2:$G$3292, 7, FALSE), "")</f>
        <v>-0.38</v>
      </c>
      <c r="W2145" t="str">
        <f>IFERROR(VLOOKUP(A2145, cpidata!$A$14:$F$391, 2, FALSE), "")</f>
        <v/>
      </c>
      <c r="X2145" t="str">
        <f>IFERROR(VLOOKUP(A2145, cpidata!$A$14:$F$391, 3, FALSE), "")</f>
        <v/>
      </c>
      <c r="Y2145" t="str">
        <f>IFERROR(VLOOKUP(A2145, cpidata!$A$14:$F$391, 4, FALSE), "")</f>
        <v/>
      </c>
    </row>
    <row r="2146" spans="1:25" x14ac:dyDescent="0.25">
      <c r="A2146" s="1">
        <v>45156</v>
      </c>
      <c r="B2146">
        <f>IFERROR(VLOOKUP(A2146, interestdata!$A$19:$H$2369, 2, FALSE), "")</f>
        <v>5</v>
      </c>
      <c r="C2146">
        <f>IFERROR(VLOOKUP(A2146, interestdata!$A$19:$H$2369, 3, FALSE), "")</f>
        <v>5.25</v>
      </c>
      <c r="D2146">
        <f>IFERROR(VLOOKUP(A2146, interestdata!$A$19:$H$2369, 4, FALSE), "")</f>
        <v>5</v>
      </c>
      <c r="E2146" t="str">
        <f>IFERROR(VLOOKUP(A2146, interestdata!$A$19:$H$2369, 5, FALSE), "")</f>
        <v xml:space="preserve"> </v>
      </c>
      <c r="F2146" t="str">
        <f>IFERROR(VLOOKUP(A2146, interestdata!$A$19:$H$2369, 6, FALSE), "")</f>
        <v xml:space="preserve"> </v>
      </c>
      <c r="G2146" t="str">
        <f>IFERROR(VLOOKUP(A2146, interestdata!$A$19:$H$2369, 7, FALSE), "")</f>
        <v xml:space="preserve"> </v>
      </c>
      <c r="H2146" t="str">
        <f>IFERROR(VLOOKUP(A2146, interestdata!$A$19:$H$2369, 8, FALSE), "")</f>
        <v xml:space="preserve"> </v>
      </c>
      <c r="I2146">
        <f>IFERROR(VLOOKUP(A2146, interestdata!$A$2381:$B$2851, 2, FALSE), "")</f>
        <v>6.65</v>
      </c>
      <c r="J2146">
        <f>IFERROR(VLOOKUP(A2146, interestdata!$A$2381:$C$2851, 3, FALSE), "")</f>
        <v>6.76</v>
      </c>
      <c r="K2146" t="str">
        <f>IFERROR(VLOOKUP(A2146, interestdata!$A$2863:$B$3332, 2, FALSE), "")</f>
        <v/>
      </c>
      <c r="L2146" t="str">
        <f>IFERROR(VLOOKUP(A2146, tbilldata!$A$26:$E$1308, 2, FALSE), "")</f>
        <v/>
      </c>
      <c r="M2146" t="str">
        <f>IFERROR(VLOOKUP(A2146, tbilldata!$A$26:$E$1308, 3, FALSE), "")</f>
        <v/>
      </c>
      <c r="N2146" t="str">
        <f>IFERROR(VLOOKUP(A2146, tbilldata!$A$26:$E$1308, 4, FALSE), "")</f>
        <v/>
      </c>
      <c r="O2146" t="str">
        <f>IFERROR(VLOOKUP(A2146, tbilldata!$A$26:$E$1308, 5, FALSE), "")</f>
        <v/>
      </c>
      <c r="P2146">
        <f>IFERROR(VLOOKUP(A2146, bonddata!$A$28:$L$5930, 2, FALSE), "")</f>
        <v>4.78</v>
      </c>
      <c r="Q2146">
        <f>IFERROR(VLOOKUP(A2146, bonddata!$A$28:$L$5930, 5, FALSE), "")</f>
        <v>3.59</v>
      </c>
      <c r="R2146">
        <f>IFERROR(VLOOKUP(A2146, bonddata!$A$28:$L$5930, 6, FALSE), "")</f>
        <v>4.76</v>
      </c>
      <c r="S2146">
        <f>IFERROR(VLOOKUP(A2146, bonddata!$A$28:$L$5930, 8, FALSE), "")</f>
        <v>4.08</v>
      </c>
      <c r="T2146">
        <f>IFERROR(VLOOKUP(A2146, bonddata!$A$28:$L$5930, 10, FALSE), "")</f>
        <v>3.71</v>
      </c>
      <c r="U2146">
        <f>IFERROR(VLOOKUP(A2146, btcdata!$A$2:$G$3292, 7, FALSE), "")</f>
        <v>-2.19</v>
      </c>
      <c r="V2146">
        <f>IFERROR(VLOOKUP(A2146, bmodata!$A$2:$G$3292, 7, FALSE), "")</f>
        <v>-0.62</v>
      </c>
      <c r="W2146" t="str">
        <f>IFERROR(VLOOKUP(A2146, cpidata!$A$14:$F$391, 2, FALSE), "")</f>
        <v/>
      </c>
      <c r="X2146" t="str">
        <f>IFERROR(VLOOKUP(A2146, cpidata!$A$14:$F$391, 3, FALSE), "")</f>
        <v/>
      </c>
      <c r="Y2146" t="str">
        <f>IFERROR(VLOOKUP(A2146, cpidata!$A$14:$F$391, 4, FALSE), "")</f>
        <v/>
      </c>
    </row>
    <row r="2147" spans="1:25" x14ac:dyDescent="0.25">
      <c r="A2147" s="1">
        <v>45159</v>
      </c>
      <c r="B2147">
        <f>IFERROR(VLOOKUP(A2147, interestdata!$A$19:$H$2369, 2, FALSE), "")</f>
        <v>5</v>
      </c>
      <c r="C2147">
        <f>IFERROR(VLOOKUP(A2147, interestdata!$A$19:$H$2369, 3, FALSE), "")</f>
        <v>5.25</v>
      </c>
      <c r="D2147">
        <f>IFERROR(VLOOKUP(A2147, interestdata!$A$19:$H$2369, 4, FALSE), "")</f>
        <v>5.0199999999999996</v>
      </c>
      <c r="E2147" t="str">
        <f>IFERROR(VLOOKUP(A2147, interestdata!$A$19:$H$2369, 5, FALSE), "")</f>
        <v xml:space="preserve"> </v>
      </c>
      <c r="F2147" t="str">
        <f>IFERROR(VLOOKUP(A2147, interestdata!$A$19:$H$2369, 6, FALSE), "")</f>
        <v xml:space="preserve"> </v>
      </c>
      <c r="G2147" t="str">
        <f>IFERROR(VLOOKUP(A2147, interestdata!$A$19:$H$2369, 7, FALSE), "")</f>
        <v xml:space="preserve"> </v>
      </c>
      <c r="H2147" t="str">
        <f>IFERROR(VLOOKUP(A2147, interestdata!$A$19:$H$2369, 8, FALSE), "")</f>
        <v xml:space="preserve"> </v>
      </c>
      <c r="I2147" t="str">
        <f>IFERROR(VLOOKUP(A2147, interestdata!$A$2381:$B$2851, 2, FALSE), "")</f>
        <v/>
      </c>
      <c r="J2147" t="str">
        <f>IFERROR(VLOOKUP(A2147, interestdata!$A$2381:$C$2851, 3, FALSE), "")</f>
        <v/>
      </c>
      <c r="K2147" t="str">
        <f>IFERROR(VLOOKUP(A2147, interestdata!$A$2863:$B$3332, 2, FALSE), "")</f>
        <v/>
      </c>
      <c r="L2147" t="str">
        <f>IFERROR(VLOOKUP(A2147, tbilldata!$A$26:$E$1308, 2, FALSE), "")</f>
        <v/>
      </c>
      <c r="M2147" t="str">
        <f>IFERROR(VLOOKUP(A2147, tbilldata!$A$26:$E$1308, 3, FALSE), "")</f>
        <v/>
      </c>
      <c r="N2147" t="str">
        <f>IFERROR(VLOOKUP(A2147, tbilldata!$A$26:$E$1308, 4, FALSE), "")</f>
        <v/>
      </c>
      <c r="O2147" t="str">
        <f>IFERROR(VLOOKUP(A2147, tbilldata!$A$26:$E$1308, 5, FALSE), "")</f>
        <v/>
      </c>
      <c r="P2147">
        <f>IFERROR(VLOOKUP(A2147, bonddata!$A$28:$L$5930, 2, FALSE), "")</f>
        <v>4.8099999999999996</v>
      </c>
      <c r="Q2147">
        <f>IFERROR(VLOOKUP(A2147, bonddata!$A$28:$L$5930, 5, FALSE), "")</f>
        <v>3.65</v>
      </c>
      <c r="R2147">
        <f>IFERROR(VLOOKUP(A2147, bonddata!$A$28:$L$5930, 6, FALSE), "")</f>
        <v>4.79</v>
      </c>
      <c r="S2147">
        <f>IFERROR(VLOOKUP(A2147, bonddata!$A$28:$L$5930, 8, FALSE), "")</f>
        <v>4.1399999999999997</v>
      </c>
      <c r="T2147">
        <f>IFERROR(VLOOKUP(A2147, bonddata!$A$28:$L$5930, 10, FALSE), "")</f>
        <v>3.77</v>
      </c>
      <c r="U2147">
        <f>IFERROR(VLOOKUP(A2147, btcdata!$A$2:$G$3292, 7, FALSE), "")</f>
        <v>-0.25</v>
      </c>
      <c r="V2147">
        <f>IFERROR(VLOOKUP(A2147, bmodata!$A$2:$G$3292, 7, FALSE), "")</f>
        <v>-0.15</v>
      </c>
      <c r="W2147" t="str">
        <f>IFERROR(VLOOKUP(A2147, cpidata!$A$14:$F$391, 2, FALSE), "")</f>
        <v/>
      </c>
      <c r="X2147" t="str">
        <f>IFERROR(VLOOKUP(A2147, cpidata!$A$14:$F$391, 3, FALSE), "")</f>
        <v/>
      </c>
      <c r="Y2147" t="str">
        <f>IFERROR(VLOOKUP(A2147, cpidata!$A$14:$F$391, 4, FALSE), "")</f>
        <v/>
      </c>
    </row>
    <row r="2148" spans="1:25" x14ac:dyDescent="0.25">
      <c r="A2148" s="1">
        <v>45160</v>
      </c>
      <c r="B2148">
        <f>IFERROR(VLOOKUP(A2148, interestdata!$A$19:$H$2369, 2, FALSE), "")</f>
        <v>5</v>
      </c>
      <c r="C2148">
        <f>IFERROR(VLOOKUP(A2148, interestdata!$A$19:$H$2369, 3, FALSE), "")</f>
        <v>5.25</v>
      </c>
      <c r="D2148">
        <f>IFERROR(VLOOKUP(A2148, interestdata!$A$19:$H$2369, 4, FALSE), "")</f>
        <v>5.0199999999999996</v>
      </c>
      <c r="E2148" t="str">
        <f>IFERROR(VLOOKUP(A2148, interestdata!$A$19:$H$2369, 5, FALSE), "")</f>
        <v xml:space="preserve"> </v>
      </c>
      <c r="F2148" t="str">
        <f>IFERROR(VLOOKUP(A2148, interestdata!$A$19:$H$2369, 6, FALSE), "")</f>
        <v xml:space="preserve"> </v>
      </c>
      <c r="G2148" t="str">
        <f>IFERROR(VLOOKUP(A2148, interestdata!$A$19:$H$2369, 7, FALSE), "")</f>
        <v xml:space="preserve"> </v>
      </c>
      <c r="H2148" t="str">
        <f>IFERROR(VLOOKUP(A2148, interestdata!$A$19:$H$2369, 8, FALSE), "")</f>
        <v xml:space="preserve"> </v>
      </c>
      <c r="I2148" t="str">
        <f>IFERROR(VLOOKUP(A2148, interestdata!$A$2381:$B$2851, 2, FALSE), "")</f>
        <v/>
      </c>
      <c r="J2148" t="str">
        <f>IFERROR(VLOOKUP(A2148, interestdata!$A$2381:$C$2851, 3, FALSE), "")</f>
        <v/>
      </c>
      <c r="K2148" t="str">
        <f>IFERROR(VLOOKUP(A2148, interestdata!$A$2863:$B$3332, 2, FALSE), "")</f>
        <v/>
      </c>
      <c r="L2148" t="str">
        <f>IFERROR(VLOOKUP(A2148, tbilldata!$A$26:$E$1308, 2, FALSE), "")</f>
        <v/>
      </c>
      <c r="M2148" t="str">
        <f>IFERROR(VLOOKUP(A2148, tbilldata!$A$26:$E$1308, 3, FALSE), "")</f>
        <v/>
      </c>
      <c r="N2148" t="str">
        <f>IFERROR(VLOOKUP(A2148, tbilldata!$A$26:$E$1308, 4, FALSE), "")</f>
        <v/>
      </c>
      <c r="O2148" t="str">
        <f>IFERROR(VLOOKUP(A2148, tbilldata!$A$26:$E$1308, 5, FALSE), "")</f>
        <v/>
      </c>
      <c r="P2148">
        <f>IFERROR(VLOOKUP(A2148, bonddata!$A$28:$L$5930, 2, FALSE), "")</f>
        <v>4.8499999999999996</v>
      </c>
      <c r="Q2148">
        <f>IFERROR(VLOOKUP(A2148, bonddata!$A$28:$L$5930, 5, FALSE), "")</f>
        <v>3.67</v>
      </c>
      <c r="R2148">
        <f>IFERROR(VLOOKUP(A2148, bonddata!$A$28:$L$5930, 6, FALSE), "")</f>
        <v>4.83</v>
      </c>
      <c r="S2148">
        <f>IFERROR(VLOOKUP(A2148, bonddata!$A$28:$L$5930, 8, FALSE), "")</f>
        <v>4.18</v>
      </c>
      <c r="T2148">
        <f>IFERROR(VLOOKUP(A2148, bonddata!$A$28:$L$5930, 10, FALSE), "")</f>
        <v>3.81</v>
      </c>
      <c r="U2148">
        <f>IFERROR(VLOOKUP(A2148, btcdata!$A$2:$G$3292, 7, FALSE), "")</f>
        <v>-0.33</v>
      </c>
      <c r="V2148">
        <f>IFERROR(VLOOKUP(A2148, bmodata!$A$2:$G$3292, 7, FALSE), "")</f>
        <v>-1.57</v>
      </c>
      <c r="W2148" t="str">
        <f>IFERROR(VLOOKUP(A2148, cpidata!$A$14:$F$391, 2, FALSE), "")</f>
        <v/>
      </c>
      <c r="X2148" t="str">
        <f>IFERROR(VLOOKUP(A2148, cpidata!$A$14:$F$391, 3, FALSE), "")</f>
        <v/>
      </c>
      <c r="Y2148" t="str">
        <f>IFERROR(VLOOKUP(A2148, cpidata!$A$14:$F$391, 4, FALSE), "")</f>
        <v/>
      </c>
    </row>
    <row r="2149" spans="1:25" x14ac:dyDescent="0.25">
      <c r="A2149" s="1">
        <v>45161</v>
      </c>
      <c r="B2149">
        <f>IFERROR(VLOOKUP(A2149, interestdata!$A$19:$H$2369, 2, FALSE), "")</f>
        <v>5</v>
      </c>
      <c r="C2149">
        <f>IFERROR(VLOOKUP(A2149, interestdata!$A$19:$H$2369, 3, FALSE), "")</f>
        <v>5.25</v>
      </c>
      <c r="D2149">
        <f>IFERROR(VLOOKUP(A2149, interestdata!$A$19:$H$2369, 4, FALSE), "")</f>
        <v>5.01</v>
      </c>
      <c r="E2149" t="str">
        <f>IFERROR(VLOOKUP(A2149, interestdata!$A$19:$H$2369, 5, FALSE), "")</f>
        <v xml:space="preserve"> </v>
      </c>
      <c r="F2149" t="str">
        <f>IFERROR(VLOOKUP(A2149, interestdata!$A$19:$H$2369, 6, FALSE), "")</f>
        <v xml:space="preserve"> </v>
      </c>
      <c r="G2149" t="str">
        <f>IFERROR(VLOOKUP(A2149, interestdata!$A$19:$H$2369, 7, FALSE), "")</f>
        <v xml:space="preserve"> </v>
      </c>
      <c r="H2149" t="str">
        <f>IFERROR(VLOOKUP(A2149, interestdata!$A$19:$H$2369, 8, FALSE), "")</f>
        <v xml:space="preserve"> </v>
      </c>
      <c r="I2149" t="str">
        <f>IFERROR(VLOOKUP(A2149, interestdata!$A$2381:$B$2851, 2, FALSE), "")</f>
        <v/>
      </c>
      <c r="J2149" t="str">
        <f>IFERROR(VLOOKUP(A2149, interestdata!$A$2381:$C$2851, 3, FALSE), "")</f>
        <v/>
      </c>
      <c r="K2149" t="str">
        <f>IFERROR(VLOOKUP(A2149, interestdata!$A$2863:$B$3332, 2, FALSE), "")</f>
        <v/>
      </c>
      <c r="L2149">
        <f>IFERROR(VLOOKUP(A2149, tbilldata!$A$26:$E$1308, 2, FALSE), "")</f>
        <v>5.0199999999999996</v>
      </c>
      <c r="M2149">
        <f>IFERROR(VLOOKUP(A2149, tbilldata!$A$26:$E$1308, 3, FALSE), "")</f>
        <v>5.0999999999999996</v>
      </c>
      <c r="N2149">
        <f>IFERROR(VLOOKUP(A2149, tbilldata!$A$26:$E$1308, 4, FALSE), "")</f>
        <v>5.13</v>
      </c>
      <c r="O2149">
        <f>IFERROR(VLOOKUP(A2149, tbilldata!$A$26:$E$1308, 5, FALSE), "")</f>
        <v>5.2</v>
      </c>
      <c r="P2149">
        <f>IFERROR(VLOOKUP(A2149, bonddata!$A$28:$L$5930, 2, FALSE), "")</f>
        <v>4.72</v>
      </c>
      <c r="Q2149">
        <f>IFERROR(VLOOKUP(A2149, bonddata!$A$28:$L$5930, 5, FALSE), "")</f>
        <v>3.52</v>
      </c>
      <c r="R2149">
        <f>IFERROR(VLOOKUP(A2149, bonddata!$A$28:$L$5930, 6, FALSE), "")</f>
        <v>4.7</v>
      </c>
      <c r="S2149">
        <f>IFERROR(VLOOKUP(A2149, bonddata!$A$28:$L$5930, 8, FALSE), "")</f>
        <v>4.0199999999999996</v>
      </c>
      <c r="T2149">
        <f>IFERROR(VLOOKUP(A2149, bonddata!$A$28:$L$5930, 10, FALSE), "")</f>
        <v>3.63</v>
      </c>
      <c r="U2149">
        <f>IFERROR(VLOOKUP(A2149, btcdata!$A$2:$G$3292, 7, FALSE), "")</f>
        <v>1.52</v>
      </c>
      <c r="V2149">
        <f>IFERROR(VLOOKUP(A2149, bmodata!$A$2:$G$3292, 7, FALSE), "")</f>
        <v>1.4</v>
      </c>
      <c r="W2149" t="str">
        <f>IFERROR(VLOOKUP(A2149, cpidata!$A$14:$F$391, 2, FALSE), "")</f>
        <v/>
      </c>
      <c r="X2149" t="str">
        <f>IFERROR(VLOOKUP(A2149, cpidata!$A$14:$F$391, 3, FALSE), "")</f>
        <v/>
      </c>
      <c r="Y2149" t="str">
        <f>IFERROR(VLOOKUP(A2149, cpidata!$A$14:$F$391, 4, FALSE), "")</f>
        <v/>
      </c>
    </row>
    <row r="2150" spans="1:25" x14ac:dyDescent="0.25">
      <c r="A2150" s="1">
        <v>45162</v>
      </c>
      <c r="B2150">
        <f>IFERROR(VLOOKUP(A2150, interestdata!$A$19:$H$2369, 2, FALSE), "")</f>
        <v>5</v>
      </c>
      <c r="C2150">
        <f>IFERROR(VLOOKUP(A2150, interestdata!$A$19:$H$2369, 3, FALSE), "")</f>
        <v>5.25</v>
      </c>
      <c r="D2150">
        <f>IFERROR(VLOOKUP(A2150, interestdata!$A$19:$H$2369, 4, FALSE), "")</f>
        <v>5.0199999999999996</v>
      </c>
      <c r="E2150" t="str">
        <f>IFERROR(VLOOKUP(A2150, interestdata!$A$19:$H$2369, 5, FALSE), "")</f>
        <v xml:space="preserve"> </v>
      </c>
      <c r="F2150" t="str">
        <f>IFERROR(VLOOKUP(A2150, interestdata!$A$19:$H$2369, 6, FALSE), "")</f>
        <v xml:space="preserve"> </v>
      </c>
      <c r="G2150" t="str">
        <f>IFERROR(VLOOKUP(A2150, interestdata!$A$19:$H$2369, 7, FALSE), "")</f>
        <v xml:space="preserve"> </v>
      </c>
      <c r="H2150" t="str">
        <f>IFERROR(VLOOKUP(A2150, interestdata!$A$19:$H$2369, 8, FALSE), "")</f>
        <v xml:space="preserve"> </v>
      </c>
      <c r="I2150" t="str">
        <f>IFERROR(VLOOKUP(A2150, interestdata!$A$2381:$B$2851, 2, FALSE), "")</f>
        <v/>
      </c>
      <c r="J2150" t="str">
        <f>IFERROR(VLOOKUP(A2150, interestdata!$A$2381:$C$2851, 3, FALSE), "")</f>
        <v/>
      </c>
      <c r="K2150">
        <f>IFERROR(VLOOKUP(A2150, interestdata!$A$2863:$B$3332, 2, FALSE), "")</f>
        <v>6.28</v>
      </c>
      <c r="L2150" t="str">
        <f>IFERROR(VLOOKUP(A2150, tbilldata!$A$26:$E$1308, 2, FALSE), "")</f>
        <v/>
      </c>
      <c r="M2150" t="str">
        <f>IFERROR(VLOOKUP(A2150, tbilldata!$A$26:$E$1308, 3, FALSE), "")</f>
        <v/>
      </c>
      <c r="N2150" t="str">
        <f>IFERROR(VLOOKUP(A2150, tbilldata!$A$26:$E$1308, 4, FALSE), "")</f>
        <v/>
      </c>
      <c r="O2150" t="str">
        <f>IFERROR(VLOOKUP(A2150, tbilldata!$A$26:$E$1308, 5, FALSE), "")</f>
        <v/>
      </c>
      <c r="P2150">
        <f>IFERROR(VLOOKUP(A2150, bonddata!$A$28:$L$5930, 2, FALSE), "")</f>
        <v>4.78</v>
      </c>
      <c r="Q2150">
        <f>IFERROR(VLOOKUP(A2150, bonddata!$A$28:$L$5930, 5, FALSE), "")</f>
        <v>3.56</v>
      </c>
      <c r="R2150">
        <f>IFERROR(VLOOKUP(A2150, bonddata!$A$28:$L$5930, 6, FALSE), "")</f>
        <v>4.76</v>
      </c>
      <c r="S2150">
        <f>IFERROR(VLOOKUP(A2150, bonddata!$A$28:$L$5930, 8, FALSE), "")</f>
        <v>4.08</v>
      </c>
      <c r="T2150">
        <f>IFERROR(VLOOKUP(A2150, bonddata!$A$28:$L$5930, 10, FALSE), "")</f>
        <v>3.69</v>
      </c>
      <c r="U2150">
        <f>IFERROR(VLOOKUP(A2150, btcdata!$A$2:$G$3292, 7, FALSE), "")</f>
        <v>-0.98</v>
      </c>
      <c r="V2150">
        <f>IFERROR(VLOOKUP(A2150, bmodata!$A$2:$G$3292, 7, FALSE), "")</f>
        <v>-0.26</v>
      </c>
      <c r="W2150" t="str">
        <f>IFERROR(VLOOKUP(A2150, cpidata!$A$14:$F$391, 2, FALSE), "")</f>
        <v/>
      </c>
      <c r="X2150" t="str">
        <f>IFERROR(VLOOKUP(A2150, cpidata!$A$14:$F$391, 3, FALSE), "")</f>
        <v/>
      </c>
      <c r="Y2150" t="str">
        <f>IFERROR(VLOOKUP(A2150, cpidata!$A$14:$F$391, 4, FALSE), "")</f>
        <v/>
      </c>
    </row>
    <row r="2151" spans="1:25" x14ac:dyDescent="0.25">
      <c r="A2151" s="1">
        <v>45163</v>
      </c>
      <c r="B2151">
        <f>IFERROR(VLOOKUP(A2151, interestdata!$A$19:$H$2369, 2, FALSE), "")</f>
        <v>5</v>
      </c>
      <c r="C2151">
        <f>IFERROR(VLOOKUP(A2151, interestdata!$A$19:$H$2369, 3, FALSE), "")</f>
        <v>5.25</v>
      </c>
      <c r="D2151">
        <f>IFERROR(VLOOKUP(A2151, interestdata!$A$19:$H$2369, 4, FALSE), "")</f>
        <v>5.01</v>
      </c>
      <c r="E2151" t="str">
        <f>IFERROR(VLOOKUP(A2151, interestdata!$A$19:$H$2369, 5, FALSE), "")</f>
        <v xml:space="preserve"> </v>
      </c>
      <c r="F2151" t="str">
        <f>IFERROR(VLOOKUP(A2151, interestdata!$A$19:$H$2369, 6, FALSE), "")</f>
        <v xml:space="preserve"> </v>
      </c>
      <c r="G2151" t="str">
        <f>IFERROR(VLOOKUP(A2151, interestdata!$A$19:$H$2369, 7, FALSE), "")</f>
        <v xml:space="preserve"> </v>
      </c>
      <c r="H2151" t="str">
        <f>IFERROR(VLOOKUP(A2151, interestdata!$A$19:$H$2369, 8, FALSE), "")</f>
        <v xml:space="preserve"> </v>
      </c>
      <c r="I2151">
        <f>IFERROR(VLOOKUP(A2151, interestdata!$A$2381:$B$2851, 2, FALSE), "")</f>
        <v>6.72</v>
      </c>
      <c r="J2151">
        <f>IFERROR(VLOOKUP(A2151, interestdata!$A$2381:$C$2851, 3, FALSE), "")</f>
        <v>6.78</v>
      </c>
      <c r="K2151" t="str">
        <f>IFERROR(VLOOKUP(A2151, interestdata!$A$2863:$B$3332, 2, FALSE), "")</f>
        <v/>
      </c>
      <c r="L2151" t="str">
        <f>IFERROR(VLOOKUP(A2151, tbilldata!$A$26:$E$1308, 2, FALSE), "")</f>
        <v/>
      </c>
      <c r="M2151" t="str">
        <f>IFERROR(VLOOKUP(A2151, tbilldata!$A$26:$E$1308, 3, FALSE), "")</f>
        <v/>
      </c>
      <c r="N2151" t="str">
        <f>IFERROR(VLOOKUP(A2151, tbilldata!$A$26:$E$1308, 4, FALSE), "")</f>
        <v/>
      </c>
      <c r="O2151" t="str">
        <f>IFERROR(VLOOKUP(A2151, tbilldata!$A$26:$E$1308, 5, FALSE), "")</f>
        <v/>
      </c>
      <c r="P2151">
        <f>IFERROR(VLOOKUP(A2151, bonddata!$A$28:$L$5930, 2, FALSE), "")</f>
        <v>4.8099999999999996</v>
      </c>
      <c r="Q2151">
        <f>IFERROR(VLOOKUP(A2151, bonddata!$A$28:$L$5930, 5, FALSE), "")</f>
        <v>3.56</v>
      </c>
      <c r="R2151">
        <f>IFERROR(VLOOKUP(A2151, bonddata!$A$28:$L$5930, 6, FALSE), "")</f>
        <v>4.78</v>
      </c>
      <c r="S2151">
        <f>IFERROR(VLOOKUP(A2151, bonddata!$A$28:$L$5930, 8, FALSE), "")</f>
        <v>4.04</v>
      </c>
      <c r="T2151">
        <f>IFERROR(VLOOKUP(A2151, bonddata!$A$28:$L$5930, 10, FALSE), "")</f>
        <v>3.7</v>
      </c>
      <c r="U2151">
        <f>IFERROR(VLOOKUP(A2151, btcdata!$A$2:$G$3292, 7, FALSE), "")</f>
        <v>-0.46</v>
      </c>
      <c r="V2151">
        <f>IFERROR(VLOOKUP(A2151, bmodata!$A$2:$G$3292, 7, FALSE), "")</f>
        <v>-0.38</v>
      </c>
      <c r="W2151" t="str">
        <f>IFERROR(VLOOKUP(A2151, cpidata!$A$14:$F$391, 2, FALSE), "")</f>
        <v/>
      </c>
      <c r="X2151" t="str">
        <f>IFERROR(VLOOKUP(A2151, cpidata!$A$14:$F$391, 3, FALSE), "")</f>
        <v/>
      </c>
      <c r="Y2151" t="str">
        <f>IFERROR(VLOOKUP(A2151, cpidata!$A$14:$F$391, 4, FALSE), "")</f>
        <v/>
      </c>
    </row>
    <row r="2152" spans="1:25" x14ac:dyDescent="0.25">
      <c r="A2152" s="1">
        <v>45166</v>
      </c>
      <c r="B2152">
        <f>IFERROR(VLOOKUP(A2152, interestdata!$A$19:$H$2369, 2, FALSE), "")</f>
        <v>5</v>
      </c>
      <c r="C2152">
        <f>IFERROR(VLOOKUP(A2152, interestdata!$A$19:$H$2369, 3, FALSE), "")</f>
        <v>5.25</v>
      </c>
      <c r="D2152">
        <f>IFERROR(VLOOKUP(A2152, interestdata!$A$19:$H$2369, 4, FALSE), "")</f>
        <v>5.0199999999999996</v>
      </c>
      <c r="E2152" t="str">
        <f>IFERROR(VLOOKUP(A2152, interestdata!$A$19:$H$2369, 5, FALSE), "")</f>
        <v xml:space="preserve"> </v>
      </c>
      <c r="F2152" t="str">
        <f>IFERROR(VLOOKUP(A2152, interestdata!$A$19:$H$2369, 6, FALSE), "")</f>
        <v xml:space="preserve"> </v>
      </c>
      <c r="G2152" t="str">
        <f>IFERROR(VLOOKUP(A2152, interestdata!$A$19:$H$2369, 7, FALSE), "")</f>
        <v xml:space="preserve"> </v>
      </c>
      <c r="H2152" t="str">
        <f>IFERROR(VLOOKUP(A2152, interestdata!$A$19:$H$2369, 8, FALSE), "")</f>
        <v xml:space="preserve"> </v>
      </c>
      <c r="I2152" t="str">
        <f>IFERROR(VLOOKUP(A2152, interestdata!$A$2381:$B$2851, 2, FALSE), "")</f>
        <v/>
      </c>
      <c r="J2152" t="str">
        <f>IFERROR(VLOOKUP(A2152, interestdata!$A$2381:$C$2851, 3, FALSE), "")</f>
        <v/>
      </c>
      <c r="K2152" t="str">
        <f>IFERROR(VLOOKUP(A2152, interestdata!$A$2863:$B$3332, 2, FALSE), "")</f>
        <v/>
      </c>
      <c r="L2152" t="str">
        <f>IFERROR(VLOOKUP(A2152, tbilldata!$A$26:$E$1308, 2, FALSE), "")</f>
        <v/>
      </c>
      <c r="M2152" t="str">
        <f>IFERROR(VLOOKUP(A2152, tbilldata!$A$26:$E$1308, 3, FALSE), "")</f>
        <v/>
      </c>
      <c r="N2152" t="str">
        <f>IFERROR(VLOOKUP(A2152, tbilldata!$A$26:$E$1308, 4, FALSE), "")</f>
        <v/>
      </c>
      <c r="O2152" t="str">
        <f>IFERROR(VLOOKUP(A2152, tbilldata!$A$26:$E$1308, 5, FALSE), "")</f>
        <v/>
      </c>
      <c r="P2152">
        <f>IFERROR(VLOOKUP(A2152, bonddata!$A$28:$L$5930, 2, FALSE), "")</f>
        <v>4.8099999999999996</v>
      </c>
      <c r="Q2152">
        <f>IFERROR(VLOOKUP(A2152, bonddata!$A$28:$L$5930, 5, FALSE), "")</f>
        <v>3.54</v>
      </c>
      <c r="R2152">
        <f>IFERROR(VLOOKUP(A2152, bonddata!$A$28:$L$5930, 6, FALSE), "")</f>
        <v>4.78</v>
      </c>
      <c r="S2152">
        <f>IFERROR(VLOOKUP(A2152, bonddata!$A$28:$L$5930, 8, FALSE), "")</f>
        <v>4.0199999999999996</v>
      </c>
      <c r="T2152">
        <f>IFERROR(VLOOKUP(A2152, bonddata!$A$28:$L$5930, 10, FALSE), "")</f>
        <v>3.67</v>
      </c>
      <c r="U2152">
        <f>IFERROR(VLOOKUP(A2152, btcdata!$A$2:$G$3292, 7, FALSE), "")</f>
        <v>7.0000000000000007E-2</v>
      </c>
      <c r="V2152">
        <f>IFERROR(VLOOKUP(A2152, bmodata!$A$2:$G$3292, 7, FALSE), "")</f>
        <v>1.7</v>
      </c>
      <c r="W2152" t="str">
        <f>IFERROR(VLOOKUP(A2152, cpidata!$A$14:$F$391, 2, FALSE), "")</f>
        <v/>
      </c>
      <c r="X2152" t="str">
        <f>IFERROR(VLOOKUP(A2152, cpidata!$A$14:$F$391, 3, FALSE), "")</f>
        <v/>
      </c>
      <c r="Y2152" t="str">
        <f>IFERROR(VLOOKUP(A2152, cpidata!$A$14:$F$391, 4, FALSE), "")</f>
        <v/>
      </c>
    </row>
    <row r="2153" spans="1:25" x14ac:dyDescent="0.25">
      <c r="A2153" s="1">
        <v>45167</v>
      </c>
      <c r="B2153">
        <f>IFERROR(VLOOKUP(A2153, interestdata!$A$19:$H$2369, 2, FALSE), "")</f>
        <v>5</v>
      </c>
      <c r="C2153">
        <f>IFERROR(VLOOKUP(A2153, interestdata!$A$19:$H$2369, 3, FALSE), "")</f>
        <v>5.25</v>
      </c>
      <c r="D2153">
        <f>IFERROR(VLOOKUP(A2153, interestdata!$A$19:$H$2369, 4, FALSE), "")</f>
        <v>5.01</v>
      </c>
      <c r="E2153" t="str">
        <f>IFERROR(VLOOKUP(A2153, interestdata!$A$19:$H$2369, 5, FALSE), "")</f>
        <v xml:space="preserve"> </v>
      </c>
      <c r="F2153" t="str">
        <f>IFERROR(VLOOKUP(A2153, interestdata!$A$19:$H$2369, 6, FALSE), "")</f>
        <v xml:space="preserve"> </v>
      </c>
      <c r="G2153" t="str">
        <f>IFERROR(VLOOKUP(A2153, interestdata!$A$19:$H$2369, 7, FALSE), "")</f>
        <v xml:space="preserve"> </v>
      </c>
      <c r="H2153" t="str">
        <f>IFERROR(VLOOKUP(A2153, interestdata!$A$19:$H$2369, 8, FALSE), "")</f>
        <v xml:space="preserve"> </v>
      </c>
      <c r="I2153" t="str">
        <f>IFERROR(VLOOKUP(A2153, interestdata!$A$2381:$B$2851, 2, FALSE), "")</f>
        <v/>
      </c>
      <c r="J2153" t="str">
        <f>IFERROR(VLOOKUP(A2153, interestdata!$A$2381:$C$2851, 3, FALSE), "")</f>
        <v/>
      </c>
      <c r="K2153" t="str">
        <f>IFERROR(VLOOKUP(A2153, interestdata!$A$2863:$B$3332, 2, FALSE), "")</f>
        <v/>
      </c>
      <c r="L2153" t="str">
        <f>IFERROR(VLOOKUP(A2153, tbilldata!$A$26:$E$1308, 2, FALSE), "")</f>
        <v/>
      </c>
      <c r="M2153" t="str">
        <f>IFERROR(VLOOKUP(A2153, tbilldata!$A$26:$E$1308, 3, FALSE), "")</f>
        <v/>
      </c>
      <c r="N2153" t="str">
        <f>IFERROR(VLOOKUP(A2153, tbilldata!$A$26:$E$1308, 4, FALSE), "")</f>
        <v/>
      </c>
      <c r="O2153" t="str">
        <f>IFERROR(VLOOKUP(A2153, tbilldata!$A$26:$E$1308, 5, FALSE), "")</f>
        <v/>
      </c>
      <c r="P2153">
        <f>IFERROR(VLOOKUP(A2153, bonddata!$A$28:$L$5930, 2, FALSE), "")</f>
        <v>4.71</v>
      </c>
      <c r="Q2153">
        <f>IFERROR(VLOOKUP(A2153, bonddata!$A$28:$L$5930, 5, FALSE), "")</f>
        <v>3.47</v>
      </c>
      <c r="R2153">
        <f>IFERROR(VLOOKUP(A2153, bonddata!$A$28:$L$5930, 6, FALSE), "")</f>
        <v>4.68</v>
      </c>
      <c r="S2153">
        <f>IFERROR(VLOOKUP(A2153, bonddata!$A$28:$L$5930, 8, FALSE), "")</f>
        <v>3.92</v>
      </c>
      <c r="T2153">
        <f>IFERROR(VLOOKUP(A2153, bonddata!$A$28:$L$5930, 10, FALSE), "")</f>
        <v>3.58</v>
      </c>
      <c r="U2153">
        <f>IFERROR(VLOOKUP(A2153, btcdata!$A$2:$G$3292, 7, FALSE), "")</f>
        <v>6.14</v>
      </c>
      <c r="V2153">
        <f>IFERROR(VLOOKUP(A2153, bmodata!$A$2:$G$3292, 7, FALSE), "")</f>
        <v>0.2</v>
      </c>
      <c r="W2153" t="str">
        <f>IFERROR(VLOOKUP(A2153, cpidata!$A$14:$F$391, 2, FALSE), "")</f>
        <v/>
      </c>
      <c r="X2153" t="str">
        <f>IFERROR(VLOOKUP(A2153, cpidata!$A$14:$F$391, 3, FALSE), "")</f>
        <v/>
      </c>
      <c r="Y2153" t="str">
        <f>IFERROR(VLOOKUP(A2153, cpidata!$A$14:$F$391, 4, FALSE), "")</f>
        <v/>
      </c>
    </row>
    <row r="2154" spans="1:25" x14ac:dyDescent="0.25">
      <c r="A2154" s="1">
        <v>45168</v>
      </c>
      <c r="B2154">
        <f>IFERROR(VLOOKUP(A2154, interestdata!$A$19:$H$2369, 2, FALSE), "")</f>
        <v>5</v>
      </c>
      <c r="C2154">
        <f>IFERROR(VLOOKUP(A2154, interestdata!$A$19:$H$2369, 3, FALSE), "")</f>
        <v>5.25</v>
      </c>
      <c r="D2154">
        <f>IFERROR(VLOOKUP(A2154, interestdata!$A$19:$H$2369, 4, FALSE), "")</f>
        <v>5.01</v>
      </c>
      <c r="E2154" t="str">
        <f>IFERROR(VLOOKUP(A2154, interestdata!$A$19:$H$2369, 5, FALSE), "")</f>
        <v xml:space="preserve"> </v>
      </c>
      <c r="F2154" t="str">
        <f>IFERROR(VLOOKUP(A2154, interestdata!$A$19:$H$2369, 6, FALSE), "")</f>
        <v xml:space="preserve"> </v>
      </c>
      <c r="G2154" t="str">
        <f>IFERROR(VLOOKUP(A2154, interestdata!$A$19:$H$2369, 7, FALSE), "")</f>
        <v xml:space="preserve"> </v>
      </c>
      <c r="H2154" t="str">
        <f>IFERROR(VLOOKUP(A2154, interestdata!$A$19:$H$2369, 8, FALSE), "")</f>
        <v xml:space="preserve"> </v>
      </c>
      <c r="I2154" t="str">
        <f>IFERROR(VLOOKUP(A2154, interestdata!$A$2381:$B$2851, 2, FALSE), "")</f>
        <v/>
      </c>
      <c r="J2154" t="str">
        <f>IFERROR(VLOOKUP(A2154, interestdata!$A$2381:$C$2851, 3, FALSE), "")</f>
        <v/>
      </c>
      <c r="K2154" t="str">
        <f>IFERROR(VLOOKUP(A2154, interestdata!$A$2863:$B$3332, 2, FALSE), "")</f>
        <v/>
      </c>
      <c r="L2154">
        <f>IFERROR(VLOOKUP(A2154, tbilldata!$A$26:$E$1308, 2, FALSE), "")</f>
        <v>4.93</v>
      </c>
      <c r="M2154">
        <f>IFERROR(VLOOKUP(A2154, tbilldata!$A$26:$E$1308, 3, FALSE), "")</f>
        <v>5.08</v>
      </c>
      <c r="N2154">
        <f>IFERROR(VLOOKUP(A2154, tbilldata!$A$26:$E$1308, 4, FALSE), "")</f>
        <v>5.12</v>
      </c>
      <c r="O2154">
        <f>IFERROR(VLOOKUP(A2154, tbilldata!$A$26:$E$1308, 5, FALSE), "")</f>
        <v>5.14</v>
      </c>
      <c r="P2154">
        <f>IFERROR(VLOOKUP(A2154, bonddata!$A$28:$L$5930, 2, FALSE), "")</f>
        <v>4.68</v>
      </c>
      <c r="Q2154">
        <f>IFERROR(VLOOKUP(A2154, bonddata!$A$28:$L$5930, 5, FALSE), "")</f>
        <v>3.46</v>
      </c>
      <c r="R2154">
        <f>IFERROR(VLOOKUP(A2154, bonddata!$A$28:$L$5930, 6, FALSE), "")</f>
        <v>4.6500000000000004</v>
      </c>
      <c r="S2154">
        <f>IFERROR(VLOOKUP(A2154, bonddata!$A$28:$L$5930, 8, FALSE), "")</f>
        <v>3.9</v>
      </c>
      <c r="T2154">
        <f>IFERROR(VLOOKUP(A2154, bonddata!$A$28:$L$5930, 10, FALSE), "")</f>
        <v>3.57</v>
      </c>
      <c r="U2154">
        <f>IFERROR(VLOOKUP(A2154, btcdata!$A$2:$G$3292, 7, FALSE), "")</f>
        <v>-1.53</v>
      </c>
      <c r="V2154">
        <f>IFERROR(VLOOKUP(A2154, bmodata!$A$2:$G$3292, 7, FALSE), "")</f>
        <v>1.22</v>
      </c>
      <c r="W2154" t="str">
        <f>IFERROR(VLOOKUP(A2154, cpidata!$A$14:$F$391, 2, FALSE), "")</f>
        <v/>
      </c>
      <c r="X2154" t="str">
        <f>IFERROR(VLOOKUP(A2154, cpidata!$A$14:$F$391, 3, FALSE), "")</f>
        <v/>
      </c>
      <c r="Y2154" t="str">
        <f>IFERROR(VLOOKUP(A2154, cpidata!$A$14:$F$391, 4, FALSE), "")</f>
        <v/>
      </c>
    </row>
    <row r="2155" spans="1:25" x14ac:dyDescent="0.25">
      <c r="A2155" s="1">
        <v>45169</v>
      </c>
      <c r="B2155">
        <f>IFERROR(VLOOKUP(A2155, interestdata!$A$19:$H$2369, 2, FALSE), "")</f>
        <v>5</v>
      </c>
      <c r="C2155">
        <f>IFERROR(VLOOKUP(A2155, interestdata!$A$19:$H$2369, 3, FALSE), "")</f>
        <v>5.25</v>
      </c>
      <c r="D2155">
        <f>IFERROR(VLOOKUP(A2155, interestdata!$A$19:$H$2369, 4, FALSE), "")</f>
        <v>5.01</v>
      </c>
      <c r="E2155" t="str">
        <f>IFERROR(VLOOKUP(A2155, interestdata!$A$19:$H$2369, 5, FALSE), "")</f>
        <v xml:space="preserve"> </v>
      </c>
      <c r="F2155" t="str">
        <f>IFERROR(VLOOKUP(A2155, interestdata!$A$19:$H$2369, 6, FALSE), "")</f>
        <v xml:space="preserve"> </v>
      </c>
      <c r="G2155" t="str">
        <f>IFERROR(VLOOKUP(A2155, interestdata!$A$19:$H$2369, 7, FALSE), "")</f>
        <v xml:space="preserve"> </v>
      </c>
      <c r="H2155" t="str">
        <f>IFERROR(VLOOKUP(A2155, interestdata!$A$19:$H$2369, 8, FALSE), "")</f>
        <v xml:space="preserve"> </v>
      </c>
      <c r="I2155" t="str">
        <f>IFERROR(VLOOKUP(A2155, interestdata!$A$2381:$B$2851, 2, FALSE), "")</f>
        <v/>
      </c>
      <c r="J2155" t="str">
        <f>IFERROR(VLOOKUP(A2155, interestdata!$A$2381:$C$2851, 3, FALSE), "")</f>
        <v/>
      </c>
      <c r="K2155">
        <f>IFERROR(VLOOKUP(A2155, interestdata!$A$2863:$B$3332, 2, FALSE), "")</f>
        <v>6.28</v>
      </c>
      <c r="L2155" t="str">
        <f>IFERROR(VLOOKUP(A2155, tbilldata!$A$26:$E$1308, 2, FALSE), "")</f>
        <v/>
      </c>
      <c r="M2155" t="str">
        <f>IFERROR(VLOOKUP(A2155, tbilldata!$A$26:$E$1308, 3, FALSE), "")</f>
        <v/>
      </c>
      <c r="N2155" t="str">
        <f>IFERROR(VLOOKUP(A2155, tbilldata!$A$26:$E$1308, 4, FALSE), "")</f>
        <v/>
      </c>
      <c r="O2155" t="str">
        <f>IFERROR(VLOOKUP(A2155, tbilldata!$A$26:$E$1308, 5, FALSE), "")</f>
        <v/>
      </c>
      <c r="P2155">
        <f>IFERROR(VLOOKUP(A2155, bonddata!$A$28:$L$5930, 2, FALSE), "")</f>
        <v>4.68</v>
      </c>
      <c r="Q2155">
        <f>IFERROR(VLOOKUP(A2155, bonddata!$A$28:$L$5930, 5, FALSE), "")</f>
        <v>3.44</v>
      </c>
      <c r="R2155">
        <f>IFERROR(VLOOKUP(A2155, bonddata!$A$28:$L$5930, 6, FALSE), "")</f>
        <v>4.6399999999999997</v>
      </c>
      <c r="S2155">
        <f>IFERROR(VLOOKUP(A2155, bonddata!$A$28:$L$5930, 8, FALSE), "")</f>
        <v>3.89</v>
      </c>
      <c r="T2155">
        <f>IFERROR(VLOOKUP(A2155, bonddata!$A$28:$L$5930, 10, FALSE), "")</f>
        <v>3.56</v>
      </c>
      <c r="U2155">
        <f>IFERROR(VLOOKUP(A2155, btcdata!$A$2:$G$3292, 7, FALSE), "")</f>
        <v>-4.99</v>
      </c>
      <c r="V2155">
        <f>IFERROR(VLOOKUP(A2155, bmodata!$A$2:$G$3292, 7, FALSE), "")</f>
        <v>0.59</v>
      </c>
      <c r="W2155" t="str">
        <f>IFERROR(VLOOKUP(A2155, cpidata!$A$14:$F$391, 2, FALSE), "")</f>
        <v/>
      </c>
      <c r="X2155" t="str">
        <f>IFERROR(VLOOKUP(A2155, cpidata!$A$14:$F$391, 3, FALSE), "")</f>
        <v/>
      </c>
      <c r="Y2155" t="str">
        <f>IFERROR(VLOOKUP(A2155, cpidata!$A$14:$F$391, 4, FALSE), "")</f>
        <v/>
      </c>
    </row>
    <row r="2156" spans="1:25" x14ac:dyDescent="0.25">
      <c r="A2156" s="1">
        <v>45170</v>
      </c>
      <c r="B2156">
        <f>IFERROR(VLOOKUP(A2156, interestdata!$A$19:$H$2369, 2, FALSE), "")</f>
        <v>5</v>
      </c>
      <c r="C2156">
        <f>IFERROR(VLOOKUP(A2156, interestdata!$A$19:$H$2369, 3, FALSE), "")</f>
        <v>5.25</v>
      </c>
      <c r="D2156">
        <f>IFERROR(VLOOKUP(A2156, interestdata!$A$19:$H$2369, 4, FALSE), "")</f>
        <v>5.01</v>
      </c>
      <c r="E2156" t="str">
        <f>IFERROR(VLOOKUP(A2156, interestdata!$A$19:$H$2369, 5, FALSE), "")</f>
        <v xml:space="preserve"> </v>
      </c>
      <c r="F2156" t="str">
        <f>IFERROR(VLOOKUP(A2156, interestdata!$A$19:$H$2369, 6, FALSE), "")</f>
        <v xml:space="preserve"> </v>
      </c>
      <c r="G2156" t="str">
        <f>IFERROR(VLOOKUP(A2156, interestdata!$A$19:$H$2369, 7, FALSE), "")</f>
        <v xml:space="preserve"> </v>
      </c>
      <c r="H2156" t="str">
        <f>IFERROR(VLOOKUP(A2156, interestdata!$A$19:$H$2369, 8, FALSE), "")</f>
        <v xml:space="preserve"> </v>
      </c>
      <c r="I2156">
        <f>IFERROR(VLOOKUP(A2156, interestdata!$A$2381:$B$2851, 2, FALSE), "")</f>
        <v>6.75</v>
      </c>
      <c r="J2156">
        <f>IFERROR(VLOOKUP(A2156, interestdata!$A$2381:$C$2851, 3, FALSE), "")</f>
        <v>6.71</v>
      </c>
      <c r="K2156" t="str">
        <f>IFERROR(VLOOKUP(A2156, interestdata!$A$2863:$B$3332, 2, FALSE), "")</f>
        <v/>
      </c>
      <c r="L2156" t="str">
        <f>IFERROR(VLOOKUP(A2156, tbilldata!$A$26:$E$1308, 2, FALSE), "")</f>
        <v/>
      </c>
      <c r="M2156" t="str">
        <f>IFERROR(VLOOKUP(A2156, tbilldata!$A$26:$E$1308, 3, FALSE), "")</f>
        <v/>
      </c>
      <c r="N2156" t="str">
        <f>IFERROR(VLOOKUP(A2156, tbilldata!$A$26:$E$1308, 4, FALSE), "")</f>
        <v/>
      </c>
      <c r="O2156" t="str">
        <f>IFERROR(VLOOKUP(A2156, tbilldata!$A$26:$E$1308, 5, FALSE), "")</f>
        <v/>
      </c>
      <c r="P2156">
        <f>IFERROR(VLOOKUP(A2156, bonddata!$A$28:$L$5930, 2, FALSE), "")</f>
        <v>4.59</v>
      </c>
      <c r="Q2156">
        <f>IFERROR(VLOOKUP(A2156, bonddata!$A$28:$L$5930, 5, FALSE), "")</f>
        <v>3.46</v>
      </c>
      <c r="R2156">
        <f>IFERROR(VLOOKUP(A2156, bonddata!$A$28:$L$5930, 6, FALSE), "")</f>
        <v>4.55</v>
      </c>
      <c r="S2156">
        <f>IFERROR(VLOOKUP(A2156, bonddata!$A$28:$L$5930, 8, FALSE), "")</f>
        <v>3.83</v>
      </c>
      <c r="T2156">
        <f>IFERROR(VLOOKUP(A2156, bonddata!$A$28:$L$5930, 10, FALSE), "")</f>
        <v>3.56</v>
      </c>
      <c r="U2156">
        <f>IFERROR(VLOOKUP(A2156, btcdata!$A$2:$G$3292, 7, FALSE), "")</f>
        <v>-0.52</v>
      </c>
      <c r="V2156">
        <f>IFERROR(VLOOKUP(A2156, bmodata!$A$2:$G$3292, 7, FALSE), "")</f>
        <v>0.63</v>
      </c>
      <c r="W2156">
        <f>IFERROR(VLOOKUP(A2156, cpidata!$A$14:$F$391, 2, FALSE), "")</f>
        <v>4.3</v>
      </c>
      <c r="X2156">
        <f>IFERROR(VLOOKUP(A2156, cpidata!$A$14:$F$391, 3, FALSE), "")</f>
        <v>3.6</v>
      </c>
      <c r="Y2156">
        <f>IFERROR(VLOOKUP(A2156, cpidata!$A$14:$F$391, 4, FALSE), "")</f>
        <v>3.5</v>
      </c>
    </row>
    <row r="2157" spans="1:25" x14ac:dyDescent="0.25">
      <c r="A2157" s="1">
        <v>45173</v>
      </c>
      <c r="B2157">
        <f>IFERROR(VLOOKUP(A2157, interestdata!$A$19:$H$2369, 2, FALSE), "")</f>
        <v>5</v>
      </c>
      <c r="C2157" t="str">
        <f>IFERROR(VLOOKUP(A2157, interestdata!$A$19:$H$2369, 3, FALSE), "")</f>
        <v xml:space="preserve"> Bank holiday</v>
      </c>
      <c r="D2157" t="str">
        <f>IFERROR(VLOOKUP(A2157, interestdata!$A$19:$H$2369, 4, FALSE), "")</f>
        <v xml:space="preserve"> Bank holiday</v>
      </c>
      <c r="E2157" t="str">
        <f>IFERROR(VLOOKUP(A2157, interestdata!$A$19:$H$2369, 5, FALSE), "")</f>
        <v xml:space="preserve"> </v>
      </c>
      <c r="F2157" t="str">
        <f>IFERROR(VLOOKUP(A2157, interestdata!$A$19:$H$2369, 6, FALSE), "")</f>
        <v xml:space="preserve"> </v>
      </c>
      <c r="G2157" t="str">
        <f>IFERROR(VLOOKUP(A2157, interestdata!$A$19:$H$2369, 7, FALSE), "")</f>
        <v xml:space="preserve"> </v>
      </c>
      <c r="H2157" t="str">
        <f>IFERROR(VLOOKUP(A2157, interestdata!$A$19:$H$2369, 8, FALSE), "")</f>
        <v xml:space="preserve"> </v>
      </c>
      <c r="I2157" t="str">
        <f>IFERROR(VLOOKUP(A2157, interestdata!$A$2381:$B$2851, 2, FALSE), "")</f>
        <v/>
      </c>
      <c r="J2157" t="str">
        <f>IFERROR(VLOOKUP(A2157, interestdata!$A$2381:$C$2851, 3, FALSE), "")</f>
        <v/>
      </c>
      <c r="K2157" t="str">
        <f>IFERROR(VLOOKUP(A2157, interestdata!$A$2863:$B$3332, 2, FALSE), "")</f>
        <v/>
      </c>
      <c r="L2157" t="str">
        <f>IFERROR(VLOOKUP(A2157, tbilldata!$A$26:$E$1308, 2, FALSE), "")</f>
        <v/>
      </c>
      <c r="M2157" t="str">
        <f>IFERROR(VLOOKUP(A2157, tbilldata!$A$26:$E$1308, 3, FALSE), "")</f>
        <v/>
      </c>
      <c r="N2157" t="str">
        <f>IFERROR(VLOOKUP(A2157, tbilldata!$A$26:$E$1308, 4, FALSE), "")</f>
        <v/>
      </c>
      <c r="O2157" t="str">
        <f>IFERROR(VLOOKUP(A2157, tbilldata!$A$26:$E$1308, 5, FALSE), "")</f>
        <v/>
      </c>
      <c r="P2157" t="str">
        <f>IFERROR(VLOOKUP(A2157, bonddata!$A$28:$L$5930, 2, FALSE), "")</f>
        <v/>
      </c>
      <c r="Q2157" t="str">
        <f>IFERROR(VLOOKUP(A2157, bonddata!$A$28:$L$5930, 5, FALSE), "")</f>
        <v/>
      </c>
      <c r="R2157" t="str">
        <f>IFERROR(VLOOKUP(A2157, bonddata!$A$28:$L$5930, 6, FALSE), "")</f>
        <v/>
      </c>
      <c r="S2157" t="str">
        <f>IFERROR(VLOOKUP(A2157, bonddata!$A$28:$L$5930, 8, FALSE), "")</f>
        <v/>
      </c>
      <c r="T2157" t="str">
        <f>IFERROR(VLOOKUP(A2157, bonddata!$A$28:$L$5930, 10, FALSE), "")</f>
        <v/>
      </c>
      <c r="U2157">
        <f>IFERROR(VLOOKUP(A2157, btcdata!$A$2:$G$3292, 7, FALSE), "")</f>
        <v>-0.56999999999999995</v>
      </c>
      <c r="V2157" t="str">
        <f>IFERROR(VLOOKUP(A2157, bmodata!$A$2:$G$3292, 7, FALSE), "")</f>
        <v/>
      </c>
      <c r="W2157" t="str">
        <f>IFERROR(VLOOKUP(A2157, cpidata!$A$14:$F$391, 2, FALSE), "")</f>
        <v/>
      </c>
      <c r="X2157" t="str">
        <f>IFERROR(VLOOKUP(A2157, cpidata!$A$14:$F$391, 3, FALSE), "")</f>
        <v/>
      </c>
      <c r="Y2157" t="str">
        <f>IFERROR(VLOOKUP(A2157, cpidata!$A$14:$F$391, 4, FALSE), "")</f>
        <v/>
      </c>
    </row>
    <row r="2158" spans="1:25" x14ac:dyDescent="0.25">
      <c r="A2158" s="1">
        <v>45174</v>
      </c>
      <c r="B2158">
        <f>IFERROR(VLOOKUP(A2158, interestdata!$A$19:$H$2369, 2, FALSE), "")</f>
        <v>5</v>
      </c>
      <c r="C2158">
        <f>IFERROR(VLOOKUP(A2158, interestdata!$A$19:$H$2369, 3, FALSE), "")</f>
        <v>5.25</v>
      </c>
      <c r="D2158">
        <f>IFERROR(VLOOKUP(A2158, interestdata!$A$19:$H$2369, 4, FALSE), "")</f>
        <v>5.01</v>
      </c>
      <c r="E2158" t="str">
        <f>IFERROR(VLOOKUP(A2158, interestdata!$A$19:$H$2369, 5, FALSE), "")</f>
        <v xml:space="preserve"> </v>
      </c>
      <c r="F2158" t="str">
        <f>IFERROR(VLOOKUP(A2158, interestdata!$A$19:$H$2369, 6, FALSE), "")</f>
        <v xml:space="preserve"> </v>
      </c>
      <c r="G2158" t="str">
        <f>IFERROR(VLOOKUP(A2158, interestdata!$A$19:$H$2369, 7, FALSE), "")</f>
        <v xml:space="preserve"> </v>
      </c>
      <c r="H2158" t="str">
        <f>IFERROR(VLOOKUP(A2158, interestdata!$A$19:$H$2369, 8, FALSE), "")</f>
        <v xml:space="preserve"> </v>
      </c>
      <c r="I2158" t="str">
        <f>IFERROR(VLOOKUP(A2158, interestdata!$A$2381:$B$2851, 2, FALSE), "")</f>
        <v/>
      </c>
      <c r="J2158" t="str">
        <f>IFERROR(VLOOKUP(A2158, interestdata!$A$2381:$C$2851, 3, FALSE), "")</f>
        <v/>
      </c>
      <c r="K2158" t="str">
        <f>IFERROR(VLOOKUP(A2158, interestdata!$A$2863:$B$3332, 2, FALSE), "")</f>
        <v/>
      </c>
      <c r="L2158" t="str">
        <f>IFERROR(VLOOKUP(A2158, tbilldata!$A$26:$E$1308, 2, FALSE), "")</f>
        <v/>
      </c>
      <c r="M2158" t="str">
        <f>IFERROR(VLOOKUP(A2158, tbilldata!$A$26:$E$1308, 3, FALSE), "")</f>
        <v/>
      </c>
      <c r="N2158" t="str">
        <f>IFERROR(VLOOKUP(A2158, tbilldata!$A$26:$E$1308, 4, FALSE), "")</f>
        <v/>
      </c>
      <c r="O2158" t="str">
        <f>IFERROR(VLOOKUP(A2158, tbilldata!$A$26:$E$1308, 5, FALSE), "")</f>
        <v/>
      </c>
      <c r="P2158">
        <f>IFERROR(VLOOKUP(A2158, bonddata!$A$28:$L$5930, 2, FALSE), "")</f>
        <v>4.63</v>
      </c>
      <c r="Q2158">
        <f>IFERROR(VLOOKUP(A2158, bonddata!$A$28:$L$5930, 5, FALSE), "")</f>
        <v>3.56</v>
      </c>
      <c r="R2158">
        <f>IFERROR(VLOOKUP(A2158, bonddata!$A$28:$L$5930, 6, FALSE), "")</f>
        <v>4.66</v>
      </c>
      <c r="S2158">
        <f>IFERROR(VLOOKUP(A2158, bonddata!$A$28:$L$5930, 8, FALSE), "")</f>
        <v>3.94</v>
      </c>
      <c r="T2158">
        <f>IFERROR(VLOOKUP(A2158, bonddata!$A$28:$L$5930, 10, FALSE), "")</f>
        <v>3.69</v>
      </c>
      <c r="U2158">
        <f>IFERROR(VLOOKUP(A2158, btcdata!$A$2:$G$3292, 7, FALSE), "")</f>
        <v>-0.13</v>
      </c>
      <c r="V2158">
        <f>IFERROR(VLOOKUP(A2158, bmodata!$A$2:$G$3292, 7, FALSE), "")</f>
        <v>-0.67</v>
      </c>
      <c r="W2158" t="str">
        <f>IFERROR(VLOOKUP(A2158, cpidata!$A$14:$F$391, 2, FALSE), "")</f>
        <v/>
      </c>
      <c r="X2158" t="str">
        <f>IFERROR(VLOOKUP(A2158, cpidata!$A$14:$F$391, 3, FALSE), "")</f>
        <v/>
      </c>
      <c r="Y2158" t="str">
        <f>IFERROR(VLOOKUP(A2158, cpidata!$A$14:$F$391, 4, FALSE), "")</f>
        <v/>
      </c>
    </row>
    <row r="2159" spans="1:25" x14ac:dyDescent="0.25">
      <c r="A2159" s="1">
        <v>45175</v>
      </c>
      <c r="B2159">
        <f>IFERROR(VLOOKUP(A2159, interestdata!$A$19:$H$2369, 2, FALSE), "")</f>
        <v>5</v>
      </c>
      <c r="C2159">
        <f>IFERROR(VLOOKUP(A2159, interestdata!$A$19:$H$2369, 3, FALSE), "")</f>
        <v>5.25</v>
      </c>
      <c r="D2159">
        <f>IFERROR(VLOOKUP(A2159, interestdata!$A$19:$H$2369, 4, FALSE), "")</f>
        <v>5.01</v>
      </c>
      <c r="E2159" t="str">
        <f>IFERROR(VLOOKUP(A2159, interestdata!$A$19:$H$2369, 5, FALSE), "")</f>
        <v xml:space="preserve"> </v>
      </c>
      <c r="F2159" t="str">
        <f>IFERROR(VLOOKUP(A2159, interestdata!$A$19:$H$2369, 6, FALSE), "")</f>
        <v xml:space="preserve"> </v>
      </c>
      <c r="G2159" t="str">
        <f>IFERROR(VLOOKUP(A2159, interestdata!$A$19:$H$2369, 7, FALSE), "")</f>
        <v xml:space="preserve"> </v>
      </c>
      <c r="H2159" t="str">
        <f>IFERROR(VLOOKUP(A2159, interestdata!$A$19:$H$2369, 8, FALSE), "")</f>
        <v xml:space="preserve"> </v>
      </c>
      <c r="I2159" t="str">
        <f>IFERROR(VLOOKUP(A2159, interestdata!$A$2381:$B$2851, 2, FALSE), "")</f>
        <v/>
      </c>
      <c r="J2159" t="str">
        <f>IFERROR(VLOOKUP(A2159, interestdata!$A$2381:$C$2851, 3, FALSE), "")</f>
        <v/>
      </c>
      <c r="K2159" t="str">
        <f>IFERROR(VLOOKUP(A2159, interestdata!$A$2863:$B$3332, 2, FALSE), "")</f>
        <v/>
      </c>
      <c r="L2159">
        <f>IFERROR(VLOOKUP(A2159, tbilldata!$A$26:$E$1308, 2, FALSE), "")</f>
        <v>4.92</v>
      </c>
      <c r="M2159">
        <f>IFERROR(VLOOKUP(A2159, tbilldata!$A$26:$E$1308, 3, FALSE), "")</f>
        <v>5.0199999999999996</v>
      </c>
      <c r="N2159">
        <f>IFERROR(VLOOKUP(A2159, tbilldata!$A$26:$E$1308, 4, FALSE), "")</f>
        <v>5.0599999999999996</v>
      </c>
      <c r="O2159">
        <f>IFERROR(VLOOKUP(A2159, tbilldata!$A$26:$E$1308, 5, FALSE), "")</f>
        <v>5.08</v>
      </c>
      <c r="P2159">
        <f>IFERROR(VLOOKUP(A2159, bonddata!$A$28:$L$5930, 2, FALSE), "")</f>
        <v>4.66</v>
      </c>
      <c r="Q2159">
        <f>IFERROR(VLOOKUP(A2159, bonddata!$A$28:$L$5930, 5, FALSE), "")</f>
        <v>3.56</v>
      </c>
      <c r="R2159">
        <f>IFERROR(VLOOKUP(A2159, bonddata!$A$28:$L$5930, 6, FALSE), "")</f>
        <v>4.68</v>
      </c>
      <c r="S2159">
        <f>IFERROR(VLOOKUP(A2159, bonddata!$A$28:$L$5930, 8, FALSE), "")</f>
        <v>3.97</v>
      </c>
      <c r="T2159">
        <f>IFERROR(VLOOKUP(A2159, bonddata!$A$28:$L$5930, 10, FALSE), "")</f>
        <v>3.68</v>
      </c>
      <c r="U2159">
        <f>IFERROR(VLOOKUP(A2159, btcdata!$A$2:$G$3292, 7, FALSE), "")</f>
        <v>-0.13</v>
      </c>
      <c r="V2159">
        <f>IFERROR(VLOOKUP(A2159, bmodata!$A$2:$G$3292, 7, FALSE), "")</f>
        <v>-0.98</v>
      </c>
      <c r="W2159" t="str">
        <f>IFERROR(VLOOKUP(A2159, cpidata!$A$14:$F$391, 2, FALSE), "")</f>
        <v/>
      </c>
      <c r="X2159" t="str">
        <f>IFERROR(VLOOKUP(A2159, cpidata!$A$14:$F$391, 3, FALSE), "")</f>
        <v/>
      </c>
      <c r="Y2159" t="str">
        <f>IFERROR(VLOOKUP(A2159, cpidata!$A$14:$F$391, 4, FALSE), "")</f>
        <v/>
      </c>
    </row>
    <row r="2160" spans="1:25" x14ac:dyDescent="0.25">
      <c r="A2160" s="1">
        <v>45176</v>
      </c>
      <c r="B2160">
        <f>IFERROR(VLOOKUP(A2160, interestdata!$A$19:$H$2369, 2, FALSE), "")</f>
        <v>5</v>
      </c>
      <c r="C2160">
        <f>IFERROR(VLOOKUP(A2160, interestdata!$A$19:$H$2369, 3, FALSE), "")</f>
        <v>5.25</v>
      </c>
      <c r="D2160">
        <f>IFERROR(VLOOKUP(A2160, interestdata!$A$19:$H$2369, 4, FALSE), "")</f>
        <v>5.01</v>
      </c>
      <c r="E2160" t="str">
        <f>IFERROR(VLOOKUP(A2160, interestdata!$A$19:$H$2369, 5, FALSE), "")</f>
        <v xml:space="preserve"> </v>
      </c>
      <c r="F2160" t="str">
        <f>IFERROR(VLOOKUP(A2160, interestdata!$A$19:$H$2369, 6, FALSE), "")</f>
        <v xml:space="preserve"> </v>
      </c>
      <c r="G2160" t="str">
        <f>IFERROR(VLOOKUP(A2160, interestdata!$A$19:$H$2369, 7, FALSE), "")</f>
        <v xml:space="preserve"> </v>
      </c>
      <c r="H2160" t="str">
        <f>IFERROR(VLOOKUP(A2160, interestdata!$A$19:$H$2369, 8, FALSE), "")</f>
        <v xml:space="preserve"> </v>
      </c>
      <c r="I2160" t="str">
        <f>IFERROR(VLOOKUP(A2160, interestdata!$A$2381:$B$2851, 2, FALSE), "")</f>
        <v/>
      </c>
      <c r="J2160" t="str">
        <f>IFERROR(VLOOKUP(A2160, interestdata!$A$2381:$C$2851, 3, FALSE), "")</f>
        <v/>
      </c>
      <c r="K2160">
        <f>IFERROR(VLOOKUP(A2160, interestdata!$A$2863:$B$3332, 2, FALSE), "")</f>
        <v>6.14</v>
      </c>
      <c r="L2160" t="str">
        <f>IFERROR(VLOOKUP(A2160, tbilldata!$A$26:$E$1308, 2, FALSE), "")</f>
        <v/>
      </c>
      <c r="M2160" t="str">
        <f>IFERROR(VLOOKUP(A2160, tbilldata!$A$26:$E$1308, 3, FALSE), "")</f>
        <v/>
      </c>
      <c r="N2160" t="str">
        <f>IFERROR(VLOOKUP(A2160, tbilldata!$A$26:$E$1308, 4, FALSE), "")</f>
        <v/>
      </c>
      <c r="O2160" t="str">
        <f>IFERROR(VLOOKUP(A2160, tbilldata!$A$26:$E$1308, 5, FALSE), "")</f>
        <v/>
      </c>
      <c r="P2160">
        <f>IFERROR(VLOOKUP(A2160, bonddata!$A$28:$L$5930, 2, FALSE), "")</f>
        <v>4.59</v>
      </c>
      <c r="Q2160">
        <f>IFERROR(VLOOKUP(A2160, bonddata!$A$28:$L$5930, 5, FALSE), "")</f>
        <v>3.54</v>
      </c>
      <c r="R2160">
        <f>IFERROR(VLOOKUP(A2160, bonddata!$A$28:$L$5930, 6, FALSE), "")</f>
        <v>4.62</v>
      </c>
      <c r="S2160">
        <f>IFERROR(VLOOKUP(A2160, bonddata!$A$28:$L$5930, 8, FALSE), "")</f>
        <v>3.92</v>
      </c>
      <c r="T2160">
        <f>IFERROR(VLOOKUP(A2160, bonddata!$A$28:$L$5930, 10, FALSE), "")</f>
        <v>3.65</v>
      </c>
      <c r="U2160">
        <f>IFERROR(VLOOKUP(A2160, btcdata!$A$2:$G$3292, 7, FALSE), "")</f>
        <v>1.91</v>
      </c>
      <c r="V2160">
        <f>IFERROR(VLOOKUP(A2160, bmodata!$A$2:$G$3292, 7, FALSE), "")</f>
        <v>-0.52</v>
      </c>
      <c r="W2160" t="str">
        <f>IFERROR(VLOOKUP(A2160, cpidata!$A$14:$F$391, 2, FALSE), "")</f>
        <v/>
      </c>
      <c r="X2160" t="str">
        <f>IFERROR(VLOOKUP(A2160, cpidata!$A$14:$F$391, 3, FALSE), "")</f>
        <v/>
      </c>
      <c r="Y2160" t="str">
        <f>IFERROR(VLOOKUP(A2160, cpidata!$A$14:$F$391, 4, FALSE), "")</f>
        <v/>
      </c>
    </row>
    <row r="2161" spans="1:25" x14ac:dyDescent="0.25">
      <c r="A2161" s="1">
        <v>45177</v>
      </c>
      <c r="B2161">
        <f>IFERROR(VLOOKUP(A2161, interestdata!$A$19:$H$2369, 2, FALSE), "")</f>
        <v>5</v>
      </c>
      <c r="C2161">
        <f>IFERROR(VLOOKUP(A2161, interestdata!$A$19:$H$2369, 3, FALSE), "")</f>
        <v>5.25</v>
      </c>
      <c r="D2161">
        <f>IFERROR(VLOOKUP(A2161, interestdata!$A$19:$H$2369, 4, FALSE), "")</f>
        <v>5</v>
      </c>
      <c r="E2161" t="str">
        <f>IFERROR(VLOOKUP(A2161, interestdata!$A$19:$H$2369, 5, FALSE), "")</f>
        <v xml:space="preserve"> </v>
      </c>
      <c r="F2161" t="str">
        <f>IFERROR(VLOOKUP(A2161, interestdata!$A$19:$H$2369, 6, FALSE), "")</f>
        <v xml:space="preserve"> </v>
      </c>
      <c r="G2161" t="str">
        <f>IFERROR(VLOOKUP(A2161, interestdata!$A$19:$H$2369, 7, FALSE), "")</f>
        <v xml:space="preserve"> </v>
      </c>
      <c r="H2161" t="str">
        <f>IFERROR(VLOOKUP(A2161, interestdata!$A$19:$H$2369, 8, FALSE), "")</f>
        <v xml:space="preserve"> </v>
      </c>
      <c r="I2161">
        <f>IFERROR(VLOOKUP(A2161, interestdata!$A$2381:$B$2851, 2, FALSE), "")</f>
        <v>6.75</v>
      </c>
      <c r="J2161">
        <f>IFERROR(VLOOKUP(A2161, interestdata!$A$2381:$C$2851, 3, FALSE), "")</f>
        <v>6.73</v>
      </c>
      <c r="K2161" t="str">
        <f>IFERROR(VLOOKUP(A2161, interestdata!$A$2863:$B$3332, 2, FALSE), "")</f>
        <v/>
      </c>
      <c r="L2161" t="str">
        <f>IFERROR(VLOOKUP(A2161, tbilldata!$A$26:$E$1308, 2, FALSE), "")</f>
        <v/>
      </c>
      <c r="M2161" t="str">
        <f>IFERROR(VLOOKUP(A2161, tbilldata!$A$26:$E$1308, 3, FALSE), "")</f>
        <v/>
      </c>
      <c r="N2161" t="str">
        <f>IFERROR(VLOOKUP(A2161, tbilldata!$A$26:$E$1308, 4, FALSE), "")</f>
        <v/>
      </c>
      <c r="O2161" t="str">
        <f>IFERROR(VLOOKUP(A2161, tbilldata!$A$26:$E$1308, 5, FALSE), "")</f>
        <v/>
      </c>
      <c r="P2161">
        <f>IFERROR(VLOOKUP(A2161, bonddata!$A$28:$L$5930, 2, FALSE), "")</f>
        <v>4.6399999999999997</v>
      </c>
      <c r="Q2161">
        <f>IFERROR(VLOOKUP(A2161, bonddata!$A$28:$L$5930, 5, FALSE), "")</f>
        <v>3.54</v>
      </c>
      <c r="R2161">
        <f>IFERROR(VLOOKUP(A2161, bonddata!$A$28:$L$5930, 6, FALSE), "")</f>
        <v>4.66</v>
      </c>
      <c r="S2161">
        <f>IFERROR(VLOOKUP(A2161, bonddata!$A$28:$L$5930, 8, FALSE), "")</f>
        <v>3.96</v>
      </c>
      <c r="T2161">
        <f>IFERROR(VLOOKUP(A2161, bonddata!$A$28:$L$5930, 10, FALSE), "")</f>
        <v>3.67</v>
      </c>
      <c r="U2161">
        <f>IFERROR(VLOOKUP(A2161, btcdata!$A$2:$G$3292, 7, FALSE), "")</f>
        <v>-1.3</v>
      </c>
      <c r="V2161">
        <f>IFERROR(VLOOKUP(A2161, bmodata!$A$2:$G$3292, 7, FALSE), "")</f>
        <v>-0.34</v>
      </c>
      <c r="W2161" t="str">
        <f>IFERROR(VLOOKUP(A2161, cpidata!$A$14:$F$391, 2, FALSE), "")</f>
        <v/>
      </c>
      <c r="X2161" t="str">
        <f>IFERROR(VLOOKUP(A2161, cpidata!$A$14:$F$391, 3, FALSE), "")</f>
        <v/>
      </c>
      <c r="Y2161" t="str">
        <f>IFERROR(VLOOKUP(A2161, cpidata!$A$14:$F$391, 4, FALSE), "")</f>
        <v/>
      </c>
    </row>
    <row r="2162" spans="1:25" x14ac:dyDescent="0.25">
      <c r="A2162" s="1">
        <v>45180</v>
      </c>
      <c r="B2162">
        <f>IFERROR(VLOOKUP(A2162, interestdata!$A$19:$H$2369, 2, FALSE), "")</f>
        <v>5</v>
      </c>
      <c r="C2162">
        <f>IFERROR(VLOOKUP(A2162, interestdata!$A$19:$H$2369, 3, FALSE), "")</f>
        <v>5.25</v>
      </c>
      <c r="D2162">
        <f>IFERROR(VLOOKUP(A2162, interestdata!$A$19:$H$2369, 4, FALSE), "")</f>
        <v>5.01</v>
      </c>
      <c r="E2162" t="str">
        <f>IFERROR(VLOOKUP(A2162, interestdata!$A$19:$H$2369, 5, FALSE), "")</f>
        <v xml:space="preserve"> </v>
      </c>
      <c r="F2162" t="str">
        <f>IFERROR(VLOOKUP(A2162, interestdata!$A$19:$H$2369, 6, FALSE), "")</f>
        <v xml:space="preserve"> </v>
      </c>
      <c r="G2162" t="str">
        <f>IFERROR(VLOOKUP(A2162, interestdata!$A$19:$H$2369, 7, FALSE), "")</f>
        <v xml:space="preserve"> </v>
      </c>
      <c r="H2162" t="str">
        <f>IFERROR(VLOOKUP(A2162, interestdata!$A$19:$H$2369, 8, FALSE), "")</f>
        <v xml:space="preserve"> </v>
      </c>
      <c r="I2162" t="str">
        <f>IFERROR(VLOOKUP(A2162, interestdata!$A$2381:$B$2851, 2, FALSE), "")</f>
        <v/>
      </c>
      <c r="J2162" t="str">
        <f>IFERROR(VLOOKUP(A2162, interestdata!$A$2381:$C$2851, 3, FALSE), "")</f>
        <v/>
      </c>
      <c r="K2162" t="str">
        <f>IFERROR(VLOOKUP(A2162, interestdata!$A$2863:$B$3332, 2, FALSE), "")</f>
        <v/>
      </c>
      <c r="L2162" t="str">
        <f>IFERROR(VLOOKUP(A2162, tbilldata!$A$26:$E$1308, 2, FALSE), "")</f>
        <v/>
      </c>
      <c r="M2162" t="str">
        <f>IFERROR(VLOOKUP(A2162, tbilldata!$A$26:$E$1308, 3, FALSE), "")</f>
        <v/>
      </c>
      <c r="N2162" t="str">
        <f>IFERROR(VLOOKUP(A2162, tbilldata!$A$26:$E$1308, 4, FALSE), "")</f>
        <v/>
      </c>
      <c r="O2162" t="str">
        <f>IFERROR(VLOOKUP(A2162, tbilldata!$A$26:$E$1308, 5, FALSE), "")</f>
        <v/>
      </c>
      <c r="P2162">
        <f>IFERROR(VLOOKUP(A2162, bonddata!$A$28:$L$5930, 2, FALSE), "")</f>
        <v>4.6399999999999997</v>
      </c>
      <c r="Q2162">
        <f>IFERROR(VLOOKUP(A2162, bonddata!$A$28:$L$5930, 5, FALSE), "")</f>
        <v>3.57</v>
      </c>
      <c r="R2162">
        <f>IFERROR(VLOOKUP(A2162, bonddata!$A$28:$L$5930, 6, FALSE), "")</f>
        <v>4.67</v>
      </c>
      <c r="S2162">
        <f>IFERROR(VLOOKUP(A2162, bonddata!$A$28:$L$5930, 8, FALSE), "")</f>
        <v>3.96</v>
      </c>
      <c r="T2162">
        <f>IFERROR(VLOOKUP(A2162, bonddata!$A$28:$L$5930, 10, FALSE), "")</f>
        <v>3.69</v>
      </c>
      <c r="U2162">
        <f>IFERROR(VLOOKUP(A2162, btcdata!$A$2:$G$3292, 7, FALSE), "")</f>
        <v>-2.61</v>
      </c>
      <c r="V2162">
        <f>IFERROR(VLOOKUP(A2162, bmodata!$A$2:$G$3292, 7, FALSE), "")</f>
        <v>1.23</v>
      </c>
      <c r="W2162" t="str">
        <f>IFERROR(VLOOKUP(A2162, cpidata!$A$14:$F$391, 2, FALSE), "")</f>
        <v/>
      </c>
      <c r="X2162" t="str">
        <f>IFERROR(VLOOKUP(A2162, cpidata!$A$14:$F$391, 3, FALSE), "")</f>
        <v/>
      </c>
      <c r="Y2162" t="str">
        <f>IFERROR(VLOOKUP(A2162, cpidata!$A$14:$F$391, 4, FALSE), "")</f>
        <v/>
      </c>
    </row>
    <row r="2163" spans="1:25" x14ac:dyDescent="0.25">
      <c r="A2163" s="1">
        <v>45181</v>
      </c>
      <c r="B2163">
        <f>IFERROR(VLOOKUP(A2163, interestdata!$A$19:$H$2369, 2, FALSE), "")</f>
        <v>5</v>
      </c>
      <c r="C2163">
        <f>IFERROR(VLOOKUP(A2163, interestdata!$A$19:$H$2369, 3, FALSE), "")</f>
        <v>5.25</v>
      </c>
      <c r="D2163">
        <f>IFERROR(VLOOKUP(A2163, interestdata!$A$19:$H$2369, 4, FALSE), "")</f>
        <v>5</v>
      </c>
      <c r="E2163" t="str">
        <f>IFERROR(VLOOKUP(A2163, interestdata!$A$19:$H$2369, 5, FALSE), "")</f>
        <v xml:space="preserve"> </v>
      </c>
      <c r="F2163" t="str">
        <f>IFERROR(VLOOKUP(A2163, interestdata!$A$19:$H$2369, 6, FALSE), "")</f>
        <v xml:space="preserve"> </v>
      </c>
      <c r="G2163" t="str">
        <f>IFERROR(VLOOKUP(A2163, interestdata!$A$19:$H$2369, 7, FALSE), "")</f>
        <v xml:space="preserve"> </v>
      </c>
      <c r="H2163" t="str">
        <f>IFERROR(VLOOKUP(A2163, interestdata!$A$19:$H$2369, 8, FALSE), "")</f>
        <v xml:space="preserve"> </v>
      </c>
      <c r="I2163" t="str">
        <f>IFERROR(VLOOKUP(A2163, interestdata!$A$2381:$B$2851, 2, FALSE), "")</f>
        <v/>
      </c>
      <c r="J2163" t="str">
        <f>IFERROR(VLOOKUP(A2163, interestdata!$A$2381:$C$2851, 3, FALSE), "")</f>
        <v/>
      </c>
      <c r="K2163" t="str">
        <f>IFERROR(VLOOKUP(A2163, interestdata!$A$2863:$B$3332, 2, FALSE), "")</f>
        <v/>
      </c>
      <c r="L2163" t="str">
        <f>IFERROR(VLOOKUP(A2163, tbilldata!$A$26:$E$1308, 2, FALSE), "")</f>
        <v/>
      </c>
      <c r="M2163" t="str">
        <f>IFERROR(VLOOKUP(A2163, tbilldata!$A$26:$E$1308, 3, FALSE), "")</f>
        <v/>
      </c>
      <c r="N2163" t="str">
        <f>IFERROR(VLOOKUP(A2163, tbilldata!$A$26:$E$1308, 4, FALSE), "")</f>
        <v/>
      </c>
      <c r="O2163" t="str">
        <f>IFERROR(VLOOKUP(A2163, tbilldata!$A$26:$E$1308, 5, FALSE), "")</f>
        <v/>
      </c>
      <c r="P2163">
        <f>IFERROR(VLOOKUP(A2163, bonddata!$A$28:$L$5930, 2, FALSE), "")</f>
        <v>4.67</v>
      </c>
      <c r="Q2163">
        <f>IFERROR(VLOOKUP(A2163, bonddata!$A$28:$L$5930, 5, FALSE), "")</f>
        <v>3.57</v>
      </c>
      <c r="R2163">
        <f>IFERROR(VLOOKUP(A2163, bonddata!$A$28:$L$5930, 6, FALSE), "")</f>
        <v>4.7</v>
      </c>
      <c r="S2163">
        <f>IFERROR(VLOOKUP(A2163, bonddata!$A$28:$L$5930, 8, FALSE), "")</f>
        <v>3.97</v>
      </c>
      <c r="T2163">
        <f>IFERROR(VLOOKUP(A2163, bonddata!$A$28:$L$5930, 10, FALSE), "")</f>
        <v>3.69</v>
      </c>
      <c r="U2163">
        <f>IFERROR(VLOOKUP(A2163, btcdata!$A$2:$G$3292, 7, FALSE), "")</f>
        <v>2.65</v>
      </c>
      <c r="V2163">
        <f>IFERROR(VLOOKUP(A2163, bmodata!$A$2:$G$3292, 7, FALSE), "")</f>
        <v>0.51</v>
      </c>
      <c r="W2163" t="str">
        <f>IFERROR(VLOOKUP(A2163, cpidata!$A$14:$F$391, 2, FALSE), "")</f>
        <v/>
      </c>
      <c r="X2163" t="str">
        <f>IFERROR(VLOOKUP(A2163, cpidata!$A$14:$F$391, 3, FALSE), "")</f>
        <v/>
      </c>
      <c r="Y2163" t="str">
        <f>IFERROR(VLOOKUP(A2163, cpidata!$A$14:$F$391, 4, FALSE), "")</f>
        <v/>
      </c>
    </row>
    <row r="2164" spans="1:25" x14ac:dyDescent="0.25">
      <c r="A2164" s="1">
        <v>45182</v>
      </c>
      <c r="B2164">
        <f>IFERROR(VLOOKUP(A2164, interestdata!$A$19:$H$2369, 2, FALSE), "")</f>
        <v>5</v>
      </c>
      <c r="C2164">
        <f>IFERROR(VLOOKUP(A2164, interestdata!$A$19:$H$2369, 3, FALSE), "")</f>
        <v>5.25</v>
      </c>
      <c r="D2164">
        <f>IFERROR(VLOOKUP(A2164, interestdata!$A$19:$H$2369, 4, FALSE), "")</f>
        <v>5</v>
      </c>
      <c r="E2164" t="str">
        <f>IFERROR(VLOOKUP(A2164, interestdata!$A$19:$H$2369, 5, FALSE), "")</f>
        <v xml:space="preserve"> </v>
      </c>
      <c r="F2164" t="str">
        <f>IFERROR(VLOOKUP(A2164, interestdata!$A$19:$H$2369, 6, FALSE), "")</f>
        <v xml:space="preserve"> </v>
      </c>
      <c r="G2164" t="str">
        <f>IFERROR(VLOOKUP(A2164, interestdata!$A$19:$H$2369, 7, FALSE), "")</f>
        <v xml:space="preserve"> </v>
      </c>
      <c r="H2164" t="str">
        <f>IFERROR(VLOOKUP(A2164, interestdata!$A$19:$H$2369, 8, FALSE), "")</f>
        <v xml:space="preserve"> </v>
      </c>
      <c r="I2164" t="str">
        <f>IFERROR(VLOOKUP(A2164, interestdata!$A$2381:$B$2851, 2, FALSE), "")</f>
        <v/>
      </c>
      <c r="J2164" t="str">
        <f>IFERROR(VLOOKUP(A2164, interestdata!$A$2381:$C$2851, 3, FALSE), "")</f>
        <v/>
      </c>
      <c r="K2164" t="str">
        <f>IFERROR(VLOOKUP(A2164, interestdata!$A$2863:$B$3332, 2, FALSE), "")</f>
        <v/>
      </c>
      <c r="L2164">
        <f>IFERROR(VLOOKUP(A2164, tbilldata!$A$26:$E$1308, 2, FALSE), "")</f>
        <v>4.9400000000000004</v>
      </c>
      <c r="M2164">
        <f>IFERROR(VLOOKUP(A2164, tbilldata!$A$26:$E$1308, 3, FALSE), "")</f>
        <v>4.9800000000000004</v>
      </c>
      <c r="N2164">
        <f>IFERROR(VLOOKUP(A2164, tbilldata!$A$26:$E$1308, 4, FALSE), "")</f>
        <v>5.13</v>
      </c>
      <c r="O2164">
        <f>IFERROR(VLOOKUP(A2164, tbilldata!$A$26:$E$1308, 5, FALSE), "")</f>
        <v>5.14</v>
      </c>
      <c r="P2164">
        <f>IFERROR(VLOOKUP(A2164, bonddata!$A$28:$L$5930, 2, FALSE), "")</f>
        <v>4.66</v>
      </c>
      <c r="Q2164">
        <f>IFERROR(VLOOKUP(A2164, bonddata!$A$28:$L$5930, 5, FALSE), "")</f>
        <v>3.57</v>
      </c>
      <c r="R2164">
        <f>IFERROR(VLOOKUP(A2164, bonddata!$A$28:$L$5930, 6, FALSE), "")</f>
        <v>4.6900000000000004</v>
      </c>
      <c r="S2164">
        <f>IFERROR(VLOOKUP(A2164, bonddata!$A$28:$L$5930, 8, FALSE), "")</f>
        <v>3.96</v>
      </c>
      <c r="T2164">
        <f>IFERROR(VLOOKUP(A2164, bonddata!$A$28:$L$5930, 10, FALSE), "")</f>
        <v>3.68</v>
      </c>
      <c r="U2164">
        <f>IFERROR(VLOOKUP(A2164, btcdata!$A$2:$G$3292, 7, FALSE), "")</f>
        <v>1.5</v>
      </c>
      <c r="V2164">
        <f>IFERROR(VLOOKUP(A2164, bmodata!$A$2:$G$3292, 7, FALSE), "")</f>
        <v>1.24</v>
      </c>
      <c r="W2164" t="str">
        <f>IFERROR(VLOOKUP(A2164, cpidata!$A$14:$F$391, 2, FALSE), "")</f>
        <v/>
      </c>
      <c r="X2164" t="str">
        <f>IFERROR(VLOOKUP(A2164, cpidata!$A$14:$F$391, 3, FALSE), "")</f>
        <v/>
      </c>
      <c r="Y2164" t="str">
        <f>IFERROR(VLOOKUP(A2164, cpidata!$A$14:$F$391, 4, FALSE), "")</f>
        <v/>
      </c>
    </row>
    <row r="2165" spans="1:25" x14ac:dyDescent="0.25">
      <c r="A2165" s="1">
        <v>45183</v>
      </c>
      <c r="B2165">
        <f>IFERROR(VLOOKUP(A2165, interestdata!$A$19:$H$2369, 2, FALSE), "")</f>
        <v>5</v>
      </c>
      <c r="C2165">
        <f>IFERROR(VLOOKUP(A2165, interestdata!$A$19:$H$2369, 3, FALSE), "")</f>
        <v>5.25</v>
      </c>
      <c r="D2165">
        <f>IFERROR(VLOOKUP(A2165, interestdata!$A$19:$H$2369, 4, FALSE), "")</f>
        <v>5.01</v>
      </c>
      <c r="E2165" t="str">
        <f>IFERROR(VLOOKUP(A2165, interestdata!$A$19:$H$2369, 5, FALSE), "")</f>
        <v xml:space="preserve"> </v>
      </c>
      <c r="F2165" t="str">
        <f>IFERROR(VLOOKUP(A2165, interestdata!$A$19:$H$2369, 6, FALSE), "")</f>
        <v xml:space="preserve"> </v>
      </c>
      <c r="G2165" t="str">
        <f>IFERROR(VLOOKUP(A2165, interestdata!$A$19:$H$2369, 7, FALSE), "")</f>
        <v xml:space="preserve"> </v>
      </c>
      <c r="H2165" t="str">
        <f>IFERROR(VLOOKUP(A2165, interestdata!$A$19:$H$2369, 8, FALSE), "")</f>
        <v xml:space="preserve"> </v>
      </c>
      <c r="I2165" t="str">
        <f>IFERROR(VLOOKUP(A2165, interestdata!$A$2381:$B$2851, 2, FALSE), "")</f>
        <v/>
      </c>
      <c r="J2165" t="str">
        <f>IFERROR(VLOOKUP(A2165, interestdata!$A$2381:$C$2851, 3, FALSE), "")</f>
        <v/>
      </c>
      <c r="K2165">
        <f>IFERROR(VLOOKUP(A2165, interestdata!$A$2863:$B$3332, 2, FALSE), "")</f>
        <v>6.14</v>
      </c>
      <c r="L2165" t="str">
        <f>IFERROR(VLOOKUP(A2165, tbilldata!$A$26:$E$1308, 2, FALSE), "")</f>
        <v/>
      </c>
      <c r="M2165" t="str">
        <f>IFERROR(VLOOKUP(A2165, tbilldata!$A$26:$E$1308, 3, FALSE), "")</f>
        <v/>
      </c>
      <c r="N2165" t="str">
        <f>IFERROR(VLOOKUP(A2165, tbilldata!$A$26:$E$1308, 4, FALSE), "")</f>
        <v/>
      </c>
      <c r="O2165" t="str">
        <f>IFERROR(VLOOKUP(A2165, tbilldata!$A$26:$E$1308, 5, FALSE), "")</f>
        <v/>
      </c>
      <c r="P2165">
        <f>IFERROR(VLOOKUP(A2165, bonddata!$A$28:$L$5930, 2, FALSE), "")</f>
        <v>4.66</v>
      </c>
      <c r="Q2165">
        <f>IFERROR(VLOOKUP(A2165, bonddata!$A$28:$L$5930, 5, FALSE), "")</f>
        <v>3.58</v>
      </c>
      <c r="R2165">
        <f>IFERROR(VLOOKUP(A2165, bonddata!$A$28:$L$5930, 6, FALSE), "")</f>
        <v>4.6900000000000004</v>
      </c>
      <c r="S2165">
        <f>IFERROR(VLOOKUP(A2165, bonddata!$A$28:$L$5930, 8, FALSE), "")</f>
        <v>3.96</v>
      </c>
      <c r="T2165">
        <f>IFERROR(VLOOKUP(A2165, bonddata!$A$28:$L$5930, 10, FALSE), "")</f>
        <v>3.69</v>
      </c>
      <c r="U2165">
        <f>IFERROR(VLOOKUP(A2165, btcdata!$A$2:$G$3292, 7, FALSE), "")</f>
        <v>1.1499999999999999</v>
      </c>
      <c r="V2165">
        <f>IFERROR(VLOOKUP(A2165, bmodata!$A$2:$G$3292, 7, FALSE), "")</f>
        <v>1.21</v>
      </c>
      <c r="W2165" t="str">
        <f>IFERROR(VLOOKUP(A2165, cpidata!$A$14:$F$391, 2, FALSE), "")</f>
        <v/>
      </c>
      <c r="X2165" t="str">
        <f>IFERROR(VLOOKUP(A2165, cpidata!$A$14:$F$391, 3, FALSE), "")</f>
        <v/>
      </c>
      <c r="Y2165" t="str">
        <f>IFERROR(VLOOKUP(A2165, cpidata!$A$14:$F$391, 4, FALSE), "")</f>
        <v/>
      </c>
    </row>
    <row r="2166" spans="1:25" x14ac:dyDescent="0.25">
      <c r="A2166" s="1">
        <v>45184</v>
      </c>
      <c r="B2166">
        <f>IFERROR(VLOOKUP(A2166, interestdata!$A$19:$H$2369, 2, FALSE), "")</f>
        <v>5</v>
      </c>
      <c r="C2166">
        <f>IFERROR(VLOOKUP(A2166, interestdata!$A$19:$H$2369, 3, FALSE), "")</f>
        <v>5.25</v>
      </c>
      <c r="D2166">
        <f>IFERROR(VLOOKUP(A2166, interestdata!$A$19:$H$2369, 4, FALSE), "")</f>
        <v>5</v>
      </c>
      <c r="E2166" t="str">
        <f>IFERROR(VLOOKUP(A2166, interestdata!$A$19:$H$2369, 5, FALSE), "")</f>
        <v xml:space="preserve"> </v>
      </c>
      <c r="F2166" t="str">
        <f>IFERROR(VLOOKUP(A2166, interestdata!$A$19:$H$2369, 6, FALSE), "")</f>
        <v xml:space="preserve"> </v>
      </c>
      <c r="G2166" t="str">
        <f>IFERROR(VLOOKUP(A2166, interestdata!$A$19:$H$2369, 7, FALSE), "")</f>
        <v xml:space="preserve"> </v>
      </c>
      <c r="H2166" t="str">
        <f>IFERROR(VLOOKUP(A2166, interestdata!$A$19:$H$2369, 8, FALSE), "")</f>
        <v xml:space="preserve"> </v>
      </c>
      <c r="I2166">
        <f>IFERROR(VLOOKUP(A2166, interestdata!$A$2381:$B$2851, 2, FALSE), "")</f>
        <v>6.73</v>
      </c>
      <c r="J2166">
        <f>IFERROR(VLOOKUP(A2166, interestdata!$A$2381:$C$2851, 3, FALSE), "")</f>
        <v>6.75</v>
      </c>
      <c r="K2166" t="str">
        <f>IFERROR(VLOOKUP(A2166, interestdata!$A$2863:$B$3332, 2, FALSE), "")</f>
        <v/>
      </c>
      <c r="L2166" t="str">
        <f>IFERROR(VLOOKUP(A2166, tbilldata!$A$26:$E$1308, 2, FALSE), "")</f>
        <v/>
      </c>
      <c r="M2166" t="str">
        <f>IFERROR(VLOOKUP(A2166, tbilldata!$A$26:$E$1308, 3, FALSE), "")</f>
        <v/>
      </c>
      <c r="N2166" t="str">
        <f>IFERROR(VLOOKUP(A2166, tbilldata!$A$26:$E$1308, 4, FALSE), "")</f>
        <v/>
      </c>
      <c r="O2166" t="str">
        <f>IFERROR(VLOOKUP(A2166, tbilldata!$A$26:$E$1308, 5, FALSE), "")</f>
        <v/>
      </c>
      <c r="P2166">
        <f>IFERROR(VLOOKUP(A2166, bonddata!$A$28:$L$5930, 2, FALSE), "")</f>
        <v>4.6900000000000004</v>
      </c>
      <c r="Q2166">
        <f>IFERROR(VLOOKUP(A2166, bonddata!$A$28:$L$5930, 5, FALSE), "")</f>
        <v>3.62</v>
      </c>
      <c r="R2166">
        <f>IFERROR(VLOOKUP(A2166, bonddata!$A$28:$L$5930, 6, FALSE), "")</f>
        <v>4.7300000000000004</v>
      </c>
      <c r="S2166">
        <f>IFERROR(VLOOKUP(A2166, bonddata!$A$28:$L$5930, 8, FALSE), "")</f>
        <v>4.0199999999999996</v>
      </c>
      <c r="T2166">
        <f>IFERROR(VLOOKUP(A2166, bonddata!$A$28:$L$5930, 10, FALSE), "")</f>
        <v>3.74</v>
      </c>
      <c r="U2166">
        <f>IFERROR(VLOOKUP(A2166, btcdata!$A$2:$G$3292, 7, FALSE), "")</f>
        <v>0.28999999999999998</v>
      </c>
      <c r="V2166">
        <f>IFERROR(VLOOKUP(A2166, bmodata!$A$2:$G$3292, 7, FALSE), "")</f>
        <v>1.1200000000000001</v>
      </c>
      <c r="W2166" t="str">
        <f>IFERROR(VLOOKUP(A2166, cpidata!$A$14:$F$391, 2, FALSE), "")</f>
        <v/>
      </c>
      <c r="X2166" t="str">
        <f>IFERROR(VLOOKUP(A2166, cpidata!$A$14:$F$391, 3, FALSE), "")</f>
        <v/>
      </c>
      <c r="Y2166" t="str">
        <f>IFERROR(VLOOKUP(A2166, cpidata!$A$14:$F$391, 4, FALSE), "")</f>
        <v/>
      </c>
    </row>
    <row r="2167" spans="1:25" x14ac:dyDescent="0.25">
      <c r="A2167" s="1">
        <v>45187</v>
      </c>
      <c r="B2167">
        <f>IFERROR(VLOOKUP(A2167, interestdata!$A$19:$H$2369, 2, FALSE), "")</f>
        <v>5</v>
      </c>
      <c r="C2167">
        <f>IFERROR(VLOOKUP(A2167, interestdata!$A$19:$H$2369, 3, FALSE), "")</f>
        <v>5.25</v>
      </c>
      <c r="D2167">
        <f>IFERROR(VLOOKUP(A2167, interestdata!$A$19:$H$2369, 4, FALSE), "")</f>
        <v>5</v>
      </c>
      <c r="E2167" t="str">
        <f>IFERROR(VLOOKUP(A2167, interestdata!$A$19:$H$2369, 5, FALSE), "")</f>
        <v xml:space="preserve"> </v>
      </c>
      <c r="F2167" t="str">
        <f>IFERROR(VLOOKUP(A2167, interestdata!$A$19:$H$2369, 6, FALSE), "")</f>
        <v xml:space="preserve"> </v>
      </c>
      <c r="G2167" t="str">
        <f>IFERROR(VLOOKUP(A2167, interestdata!$A$19:$H$2369, 7, FALSE), "")</f>
        <v xml:space="preserve"> </v>
      </c>
      <c r="H2167" t="str">
        <f>IFERROR(VLOOKUP(A2167, interestdata!$A$19:$H$2369, 8, FALSE), "")</f>
        <v xml:space="preserve"> </v>
      </c>
      <c r="I2167" t="str">
        <f>IFERROR(VLOOKUP(A2167, interestdata!$A$2381:$B$2851, 2, FALSE), "")</f>
        <v/>
      </c>
      <c r="J2167" t="str">
        <f>IFERROR(VLOOKUP(A2167, interestdata!$A$2381:$C$2851, 3, FALSE), "")</f>
        <v/>
      </c>
      <c r="K2167" t="str">
        <f>IFERROR(VLOOKUP(A2167, interestdata!$A$2863:$B$3332, 2, FALSE), "")</f>
        <v/>
      </c>
      <c r="L2167" t="str">
        <f>IFERROR(VLOOKUP(A2167, tbilldata!$A$26:$E$1308, 2, FALSE), "")</f>
        <v/>
      </c>
      <c r="M2167" t="str">
        <f>IFERROR(VLOOKUP(A2167, tbilldata!$A$26:$E$1308, 3, FALSE), "")</f>
        <v/>
      </c>
      <c r="N2167" t="str">
        <f>IFERROR(VLOOKUP(A2167, tbilldata!$A$26:$E$1308, 4, FALSE), "")</f>
        <v/>
      </c>
      <c r="O2167" t="str">
        <f>IFERROR(VLOOKUP(A2167, tbilldata!$A$26:$E$1308, 5, FALSE), "")</f>
        <v/>
      </c>
      <c r="P2167">
        <f>IFERROR(VLOOKUP(A2167, bonddata!$A$28:$L$5930, 2, FALSE), "")</f>
        <v>4.74</v>
      </c>
      <c r="Q2167">
        <f>IFERROR(VLOOKUP(A2167, bonddata!$A$28:$L$5930, 5, FALSE), "")</f>
        <v>3.62</v>
      </c>
      <c r="R2167">
        <f>IFERROR(VLOOKUP(A2167, bonddata!$A$28:$L$5930, 6, FALSE), "")</f>
        <v>4.7699999999999996</v>
      </c>
      <c r="S2167">
        <f>IFERROR(VLOOKUP(A2167, bonddata!$A$28:$L$5930, 8, FALSE), "")</f>
        <v>4.04</v>
      </c>
      <c r="T2167">
        <f>IFERROR(VLOOKUP(A2167, bonddata!$A$28:$L$5930, 10, FALSE), "")</f>
        <v>3.75</v>
      </c>
      <c r="U2167">
        <f>IFERROR(VLOOKUP(A2167, btcdata!$A$2:$G$3292, 7, FALSE), "")</f>
        <v>0.88</v>
      </c>
      <c r="V2167">
        <f>IFERROR(VLOOKUP(A2167, bmodata!$A$2:$G$3292, 7, FALSE), "")</f>
        <v>-0.9</v>
      </c>
      <c r="W2167" t="str">
        <f>IFERROR(VLOOKUP(A2167, cpidata!$A$14:$F$391, 2, FALSE), "")</f>
        <v/>
      </c>
      <c r="X2167" t="str">
        <f>IFERROR(VLOOKUP(A2167, cpidata!$A$14:$F$391, 3, FALSE), "")</f>
        <v/>
      </c>
      <c r="Y2167" t="str">
        <f>IFERROR(VLOOKUP(A2167, cpidata!$A$14:$F$391, 4, FALSE), "")</f>
        <v/>
      </c>
    </row>
    <row r="2168" spans="1:25" x14ac:dyDescent="0.25">
      <c r="A2168" s="1">
        <v>45188</v>
      </c>
      <c r="B2168">
        <f>IFERROR(VLOOKUP(A2168, interestdata!$A$19:$H$2369, 2, FALSE), "")</f>
        <v>5</v>
      </c>
      <c r="C2168">
        <f>IFERROR(VLOOKUP(A2168, interestdata!$A$19:$H$2369, 3, FALSE), "")</f>
        <v>5.25</v>
      </c>
      <c r="D2168">
        <f>IFERROR(VLOOKUP(A2168, interestdata!$A$19:$H$2369, 4, FALSE), "")</f>
        <v>5</v>
      </c>
      <c r="E2168" t="str">
        <f>IFERROR(VLOOKUP(A2168, interestdata!$A$19:$H$2369, 5, FALSE), "")</f>
        <v xml:space="preserve"> </v>
      </c>
      <c r="F2168" t="str">
        <f>IFERROR(VLOOKUP(A2168, interestdata!$A$19:$H$2369, 6, FALSE), "")</f>
        <v xml:space="preserve"> </v>
      </c>
      <c r="G2168" t="str">
        <f>IFERROR(VLOOKUP(A2168, interestdata!$A$19:$H$2369, 7, FALSE), "")</f>
        <v xml:space="preserve"> </v>
      </c>
      <c r="H2168" t="str">
        <f>IFERROR(VLOOKUP(A2168, interestdata!$A$19:$H$2369, 8, FALSE), "")</f>
        <v xml:space="preserve"> </v>
      </c>
      <c r="I2168" t="str">
        <f>IFERROR(VLOOKUP(A2168, interestdata!$A$2381:$B$2851, 2, FALSE), "")</f>
        <v/>
      </c>
      <c r="J2168" t="str">
        <f>IFERROR(VLOOKUP(A2168, interestdata!$A$2381:$C$2851, 3, FALSE), "")</f>
        <v/>
      </c>
      <c r="K2168" t="str">
        <f>IFERROR(VLOOKUP(A2168, interestdata!$A$2863:$B$3332, 2, FALSE), "")</f>
        <v/>
      </c>
      <c r="L2168" t="str">
        <f>IFERROR(VLOOKUP(A2168, tbilldata!$A$26:$E$1308, 2, FALSE), "")</f>
        <v/>
      </c>
      <c r="M2168" t="str">
        <f>IFERROR(VLOOKUP(A2168, tbilldata!$A$26:$E$1308, 3, FALSE), "")</f>
        <v/>
      </c>
      <c r="N2168" t="str">
        <f>IFERROR(VLOOKUP(A2168, tbilldata!$A$26:$E$1308, 4, FALSE), "")</f>
        <v/>
      </c>
      <c r="O2168" t="str">
        <f>IFERROR(VLOOKUP(A2168, tbilldata!$A$26:$E$1308, 5, FALSE), "")</f>
        <v/>
      </c>
      <c r="P2168">
        <f>IFERROR(VLOOKUP(A2168, bonddata!$A$28:$L$5930, 2, FALSE), "")</f>
        <v>4.87</v>
      </c>
      <c r="Q2168">
        <f>IFERROR(VLOOKUP(A2168, bonddata!$A$28:$L$5930, 5, FALSE), "")</f>
        <v>3.69</v>
      </c>
      <c r="R2168">
        <f>IFERROR(VLOOKUP(A2168, bonddata!$A$28:$L$5930, 6, FALSE), "")</f>
        <v>4.91</v>
      </c>
      <c r="S2168">
        <f>IFERROR(VLOOKUP(A2168, bonddata!$A$28:$L$5930, 8, FALSE), "")</f>
        <v>4.18</v>
      </c>
      <c r="T2168">
        <f>IFERROR(VLOOKUP(A2168, bonddata!$A$28:$L$5930, 10, FALSE), "")</f>
        <v>3.86</v>
      </c>
      <c r="U2168">
        <f>IFERROR(VLOOKUP(A2168, btcdata!$A$2:$G$3292, 7, FALSE), "")</f>
        <v>1.67</v>
      </c>
      <c r="V2168">
        <f>IFERROR(VLOOKUP(A2168, bmodata!$A$2:$G$3292, 7, FALSE), "")</f>
        <v>-1.2</v>
      </c>
      <c r="W2168" t="str">
        <f>IFERROR(VLOOKUP(A2168, cpidata!$A$14:$F$391, 2, FALSE), "")</f>
        <v/>
      </c>
      <c r="X2168" t="str">
        <f>IFERROR(VLOOKUP(A2168, cpidata!$A$14:$F$391, 3, FALSE), "")</f>
        <v/>
      </c>
      <c r="Y2168" t="str">
        <f>IFERROR(VLOOKUP(A2168, cpidata!$A$14:$F$391, 4, FALSE), "")</f>
        <v/>
      </c>
    </row>
    <row r="2169" spans="1:25" x14ac:dyDescent="0.25">
      <c r="A2169" s="1">
        <v>45189</v>
      </c>
      <c r="B2169">
        <f>IFERROR(VLOOKUP(A2169, interestdata!$A$19:$H$2369, 2, FALSE), "")</f>
        <v>5</v>
      </c>
      <c r="C2169">
        <f>IFERROR(VLOOKUP(A2169, interestdata!$A$19:$H$2369, 3, FALSE), "")</f>
        <v>5.25</v>
      </c>
      <c r="D2169">
        <f>IFERROR(VLOOKUP(A2169, interestdata!$A$19:$H$2369, 4, FALSE), "")</f>
        <v>5</v>
      </c>
      <c r="E2169" t="str">
        <f>IFERROR(VLOOKUP(A2169, interestdata!$A$19:$H$2369, 5, FALSE), "")</f>
        <v xml:space="preserve"> </v>
      </c>
      <c r="F2169" t="str">
        <f>IFERROR(VLOOKUP(A2169, interestdata!$A$19:$H$2369, 6, FALSE), "")</f>
        <v xml:space="preserve"> </v>
      </c>
      <c r="G2169" t="str">
        <f>IFERROR(VLOOKUP(A2169, interestdata!$A$19:$H$2369, 7, FALSE), "")</f>
        <v xml:space="preserve"> </v>
      </c>
      <c r="H2169" t="str">
        <f>IFERROR(VLOOKUP(A2169, interestdata!$A$19:$H$2369, 8, FALSE), "")</f>
        <v xml:space="preserve"> </v>
      </c>
      <c r="I2169" t="str">
        <f>IFERROR(VLOOKUP(A2169, interestdata!$A$2381:$B$2851, 2, FALSE), "")</f>
        <v/>
      </c>
      <c r="J2169" t="str">
        <f>IFERROR(VLOOKUP(A2169, interestdata!$A$2381:$C$2851, 3, FALSE), "")</f>
        <v/>
      </c>
      <c r="K2169" t="str">
        <f>IFERROR(VLOOKUP(A2169, interestdata!$A$2863:$B$3332, 2, FALSE), "")</f>
        <v/>
      </c>
      <c r="L2169">
        <f>IFERROR(VLOOKUP(A2169, tbilldata!$A$26:$E$1308, 2, FALSE), "")</f>
        <v>4.87</v>
      </c>
      <c r="M2169">
        <f>IFERROR(VLOOKUP(A2169, tbilldata!$A$26:$E$1308, 3, FALSE), "")</f>
        <v>5.08</v>
      </c>
      <c r="N2169">
        <f>IFERROR(VLOOKUP(A2169, tbilldata!$A$26:$E$1308, 4, FALSE), "")</f>
        <v>5.18</v>
      </c>
      <c r="O2169">
        <f>IFERROR(VLOOKUP(A2169, tbilldata!$A$26:$E$1308, 5, FALSE), "")</f>
        <v>5.24</v>
      </c>
      <c r="P2169">
        <f>IFERROR(VLOOKUP(A2169, bonddata!$A$28:$L$5930, 2, FALSE), "")</f>
        <v>4.9000000000000004</v>
      </c>
      <c r="Q2169">
        <f>IFERROR(VLOOKUP(A2169, bonddata!$A$28:$L$5930, 5, FALSE), "")</f>
        <v>3.7</v>
      </c>
      <c r="R2169">
        <f>IFERROR(VLOOKUP(A2169, bonddata!$A$28:$L$5930, 6, FALSE), "")</f>
        <v>4.95</v>
      </c>
      <c r="S2169">
        <f>IFERROR(VLOOKUP(A2169, bonddata!$A$28:$L$5930, 8, FALSE), "")</f>
        <v>4.2</v>
      </c>
      <c r="T2169">
        <f>IFERROR(VLOOKUP(A2169, bonddata!$A$28:$L$5930, 10, FALSE), "")</f>
        <v>3.88</v>
      </c>
      <c r="U2169">
        <f>IFERROR(VLOOKUP(A2169, btcdata!$A$2:$G$3292, 7, FALSE), "")</f>
        <v>-0.31</v>
      </c>
      <c r="V2169">
        <f>IFERROR(VLOOKUP(A2169, bmodata!$A$2:$G$3292, 7, FALSE), "")</f>
        <v>0.39</v>
      </c>
      <c r="W2169" t="str">
        <f>IFERROR(VLOOKUP(A2169, cpidata!$A$14:$F$391, 2, FALSE), "")</f>
        <v/>
      </c>
      <c r="X2169" t="str">
        <f>IFERROR(VLOOKUP(A2169, cpidata!$A$14:$F$391, 3, FALSE), "")</f>
        <v/>
      </c>
      <c r="Y2169" t="str">
        <f>IFERROR(VLOOKUP(A2169, cpidata!$A$14:$F$391, 4, FALSE), "")</f>
        <v/>
      </c>
    </row>
    <row r="2170" spans="1:25" x14ac:dyDescent="0.25">
      <c r="A2170" s="1">
        <v>45190</v>
      </c>
      <c r="B2170">
        <f>IFERROR(VLOOKUP(A2170, interestdata!$A$19:$H$2369, 2, FALSE), "")</f>
        <v>5</v>
      </c>
      <c r="C2170">
        <f>IFERROR(VLOOKUP(A2170, interestdata!$A$19:$H$2369, 3, FALSE), "")</f>
        <v>5.25</v>
      </c>
      <c r="D2170">
        <f>IFERROR(VLOOKUP(A2170, interestdata!$A$19:$H$2369, 4, FALSE), "")</f>
        <v>5</v>
      </c>
      <c r="E2170" t="str">
        <f>IFERROR(VLOOKUP(A2170, interestdata!$A$19:$H$2369, 5, FALSE), "")</f>
        <v xml:space="preserve"> </v>
      </c>
      <c r="F2170" t="str">
        <f>IFERROR(VLOOKUP(A2170, interestdata!$A$19:$H$2369, 6, FALSE), "")</f>
        <v xml:space="preserve"> </v>
      </c>
      <c r="G2170" t="str">
        <f>IFERROR(VLOOKUP(A2170, interestdata!$A$19:$H$2369, 7, FALSE), "")</f>
        <v xml:space="preserve"> </v>
      </c>
      <c r="H2170" t="str">
        <f>IFERROR(VLOOKUP(A2170, interestdata!$A$19:$H$2369, 8, FALSE), "")</f>
        <v xml:space="preserve"> </v>
      </c>
      <c r="I2170" t="str">
        <f>IFERROR(VLOOKUP(A2170, interestdata!$A$2381:$B$2851, 2, FALSE), "")</f>
        <v/>
      </c>
      <c r="J2170" t="str">
        <f>IFERROR(VLOOKUP(A2170, interestdata!$A$2381:$C$2851, 3, FALSE), "")</f>
        <v/>
      </c>
      <c r="K2170">
        <f>IFERROR(VLOOKUP(A2170, interestdata!$A$2863:$B$3332, 2, FALSE), "")</f>
        <v>6.23</v>
      </c>
      <c r="L2170" t="str">
        <f>IFERROR(VLOOKUP(A2170, tbilldata!$A$26:$E$1308, 2, FALSE), "")</f>
        <v/>
      </c>
      <c r="M2170" t="str">
        <f>IFERROR(VLOOKUP(A2170, tbilldata!$A$26:$E$1308, 3, FALSE), "")</f>
        <v/>
      </c>
      <c r="N2170" t="str">
        <f>IFERROR(VLOOKUP(A2170, tbilldata!$A$26:$E$1308, 4, FALSE), "")</f>
        <v/>
      </c>
      <c r="O2170" t="str">
        <f>IFERROR(VLOOKUP(A2170, tbilldata!$A$26:$E$1308, 5, FALSE), "")</f>
        <v/>
      </c>
      <c r="P2170">
        <f>IFERROR(VLOOKUP(A2170, bonddata!$A$28:$L$5930, 2, FALSE), "")</f>
        <v>4.91</v>
      </c>
      <c r="Q2170">
        <f>IFERROR(VLOOKUP(A2170, bonddata!$A$28:$L$5930, 5, FALSE), "")</f>
        <v>3.79</v>
      </c>
      <c r="R2170">
        <f>IFERROR(VLOOKUP(A2170, bonddata!$A$28:$L$5930, 6, FALSE), "")</f>
        <v>4.95</v>
      </c>
      <c r="S2170">
        <f>IFERROR(VLOOKUP(A2170, bonddata!$A$28:$L$5930, 8, FALSE), "")</f>
        <v>4.25</v>
      </c>
      <c r="T2170">
        <f>IFERROR(VLOOKUP(A2170, bonddata!$A$28:$L$5930, 10, FALSE), "")</f>
        <v>3.95</v>
      </c>
      <c r="U2170">
        <f>IFERROR(VLOOKUP(A2170, btcdata!$A$2:$G$3292, 7, FALSE), "")</f>
        <v>-2.0499999999999998</v>
      </c>
      <c r="V2170">
        <f>IFERROR(VLOOKUP(A2170, bmodata!$A$2:$G$3292, 7, FALSE), "")</f>
        <v>-1.48</v>
      </c>
      <c r="W2170" t="str">
        <f>IFERROR(VLOOKUP(A2170, cpidata!$A$14:$F$391, 2, FALSE), "")</f>
        <v/>
      </c>
      <c r="X2170" t="str">
        <f>IFERROR(VLOOKUP(A2170, cpidata!$A$14:$F$391, 3, FALSE), "")</f>
        <v/>
      </c>
      <c r="Y2170" t="str">
        <f>IFERROR(VLOOKUP(A2170, cpidata!$A$14:$F$391, 4, FALSE), "")</f>
        <v/>
      </c>
    </row>
    <row r="2171" spans="1:25" x14ac:dyDescent="0.25">
      <c r="A2171" s="1">
        <v>45191</v>
      </c>
      <c r="B2171">
        <f>IFERROR(VLOOKUP(A2171, interestdata!$A$19:$H$2369, 2, FALSE), "")</f>
        <v>5</v>
      </c>
      <c r="C2171">
        <f>IFERROR(VLOOKUP(A2171, interestdata!$A$19:$H$2369, 3, FALSE), "")</f>
        <v>5.25</v>
      </c>
      <c r="D2171">
        <f>IFERROR(VLOOKUP(A2171, interestdata!$A$19:$H$2369, 4, FALSE), "")</f>
        <v>5.01</v>
      </c>
      <c r="E2171" t="str">
        <f>IFERROR(VLOOKUP(A2171, interestdata!$A$19:$H$2369, 5, FALSE), "")</f>
        <v xml:space="preserve"> </v>
      </c>
      <c r="F2171" t="str">
        <f>IFERROR(VLOOKUP(A2171, interestdata!$A$19:$H$2369, 6, FALSE), "")</f>
        <v xml:space="preserve"> </v>
      </c>
      <c r="G2171" t="str">
        <f>IFERROR(VLOOKUP(A2171, interestdata!$A$19:$H$2369, 7, FALSE), "")</f>
        <v xml:space="preserve"> </v>
      </c>
      <c r="H2171" t="str">
        <f>IFERROR(VLOOKUP(A2171, interestdata!$A$19:$H$2369, 8, FALSE), "")</f>
        <v xml:space="preserve"> </v>
      </c>
      <c r="I2171">
        <f>IFERROR(VLOOKUP(A2171, interestdata!$A$2381:$B$2851, 2, FALSE), "")</f>
        <v>6.76</v>
      </c>
      <c r="J2171">
        <f>IFERROR(VLOOKUP(A2171, interestdata!$A$2381:$C$2851, 3, FALSE), "")</f>
        <v>6.81</v>
      </c>
      <c r="K2171" t="str">
        <f>IFERROR(VLOOKUP(A2171, interestdata!$A$2863:$B$3332, 2, FALSE), "")</f>
        <v/>
      </c>
      <c r="L2171" t="str">
        <f>IFERROR(VLOOKUP(A2171, tbilldata!$A$26:$E$1308, 2, FALSE), "")</f>
        <v/>
      </c>
      <c r="M2171" t="str">
        <f>IFERROR(VLOOKUP(A2171, tbilldata!$A$26:$E$1308, 3, FALSE), "")</f>
        <v/>
      </c>
      <c r="N2171" t="str">
        <f>IFERROR(VLOOKUP(A2171, tbilldata!$A$26:$E$1308, 4, FALSE), "")</f>
        <v/>
      </c>
      <c r="O2171" t="str">
        <f>IFERROR(VLOOKUP(A2171, tbilldata!$A$26:$E$1308, 5, FALSE), "")</f>
        <v/>
      </c>
      <c r="P2171">
        <f>IFERROR(VLOOKUP(A2171, bonddata!$A$28:$L$5930, 2, FALSE), "")</f>
        <v>4.88</v>
      </c>
      <c r="Q2171">
        <f>IFERROR(VLOOKUP(A2171, bonddata!$A$28:$L$5930, 5, FALSE), "")</f>
        <v>3.76</v>
      </c>
      <c r="R2171">
        <f>IFERROR(VLOOKUP(A2171, bonddata!$A$28:$L$5930, 6, FALSE), "")</f>
        <v>4.92</v>
      </c>
      <c r="S2171">
        <f>IFERROR(VLOOKUP(A2171, bonddata!$A$28:$L$5930, 8, FALSE), "")</f>
        <v>4.21</v>
      </c>
      <c r="T2171">
        <f>IFERROR(VLOOKUP(A2171, bonddata!$A$28:$L$5930, 10, FALSE), "")</f>
        <v>3.91</v>
      </c>
      <c r="U2171">
        <f>IFERROR(VLOOKUP(A2171, btcdata!$A$2:$G$3292, 7, FALSE), "")</f>
        <v>0.04</v>
      </c>
      <c r="V2171">
        <f>IFERROR(VLOOKUP(A2171, bmodata!$A$2:$G$3292, 7, FALSE), "")</f>
        <v>-0.84</v>
      </c>
      <c r="W2171" t="str">
        <f>IFERROR(VLOOKUP(A2171, cpidata!$A$14:$F$391, 2, FALSE), "")</f>
        <v/>
      </c>
      <c r="X2171" t="str">
        <f>IFERROR(VLOOKUP(A2171, cpidata!$A$14:$F$391, 3, FALSE), "")</f>
        <v/>
      </c>
      <c r="Y2171" t="str">
        <f>IFERROR(VLOOKUP(A2171, cpidata!$A$14:$F$391, 4, FALSE), "")</f>
        <v/>
      </c>
    </row>
    <row r="2172" spans="1:25" x14ac:dyDescent="0.25">
      <c r="A2172" s="1">
        <v>45194</v>
      </c>
      <c r="B2172">
        <f>IFERROR(VLOOKUP(A2172, interestdata!$A$19:$H$2369, 2, FALSE), "")</f>
        <v>5</v>
      </c>
      <c r="C2172">
        <f>IFERROR(VLOOKUP(A2172, interestdata!$A$19:$H$2369, 3, FALSE), "")</f>
        <v>5.25</v>
      </c>
      <c r="D2172">
        <f>IFERROR(VLOOKUP(A2172, interestdata!$A$19:$H$2369, 4, FALSE), "")</f>
        <v>5.01</v>
      </c>
      <c r="E2172" t="str">
        <f>IFERROR(VLOOKUP(A2172, interestdata!$A$19:$H$2369, 5, FALSE), "")</f>
        <v xml:space="preserve"> </v>
      </c>
      <c r="F2172" t="str">
        <f>IFERROR(VLOOKUP(A2172, interestdata!$A$19:$H$2369, 6, FALSE), "")</f>
        <v xml:space="preserve"> </v>
      </c>
      <c r="G2172" t="str">
        <f>IFERROR(VLOOKUP(A2172, interestdata!$A$19:$H$2369, 7, FALSE), "")</f>
        <v xml:space="preserve"> </v>
      </c>
      <c r="H2172" t="str">
        <f>IFERROR(VLOOKUP(A2172, interestdata!$A$19:$H$2369, 8, FALSE), "")</f>
        <v xml:space="preserve"> </v>
      </c>
      <c r="I2172" t="str">
        <f>IFERROR(VLOOKUP(A2172, interestdata!$A$2381:$B$2851, 2, FALSE), "")</f>
        <v/>
      </c>
      <c r="J2172" t="str">
        <f>IFERROR(VLOOKUP(A2172, interestdata!$A$2381:$C$2851, 3, FALSE), "")</f>
        <v/>
      </c>
      <c r="K2172" t="str">
        <f>IFERROR(VLOOKUP(A2172, interestdata!$A$2863:$B$3332, 2, FALSE), "")</f>
        <v/>
      </c>
      <c r="L2172" t="str">
        <f>IFERROR(VLOOKUP(A2172, tbilldata!$A$26:$E$1308, 2, FALSE), "")</f>
        <v/>
      </c>
      <c r="M2172" t="str">
        <f>IFERROR(VLOOKUP(A2172, tbilldata!$A$26:$E$1308, 3, FALSE), "")</f>
        <v/>
      </c>
      <c r="N2172" t="str">
        <f>IFERROR(VLOOKUP(A2172, tbilldata!$A$26:$E$1308, 4, FALSE), "")</f>
        <v/>
      </c>
      <c r="O2172" t="str">
        <f>IFERROR(VLOOKUP(A2172, tbilldata!$A$26:$E$1308, 5, FALSE), "")</f>
        <v/>
      </c>
      <c r="P2172">
        <f>IFERROR(VLOOKUP(A2172, bonddata!$A$28:$L$5930, 2, FALSE), "")</f>
        <v>4.9000000000000004</v>
      </c>
      <c r="Q2172">
        <f>IFERROR(VLOOKUP(A2172, bonddata!$A$28:$L$5930, 5, FALSE), "")</f>
        <v>3.87</v>
      </c>
      <c r="R2172">
        <f>IFERROR(VLOOKUP(A2172, bonddata!$A$28:$L$5930, 6, FALSE), "")</f>
        <v>4.9400000000000004</v>
      </c>
      <c r="S2172">
        <f>IFERROR(VLOOKUP(A2172, bonddata!$A$28:$L$5930, 8, FALSE), "")</f>
        <v>4.28</v>
      </c>
      <c r="T2172">
        <f>IFERROR(VLOOKUP(A2172, bonddata!$A$28:$L$5930, 10, FALSE), "")</f>
        <v>4.0199999999999996</v>
      </c>
      <c r="U2172">
        <f>IFERROR(VLOOKUP(A2172, btcdata!$A$2:$G$3292, 7, FALSE), "")</f>
        <v>0.2</v>
      </c>
      <c r="V2172">
        <f>IFERROR(VLOOKUP(A2172, bmodata!$A$2:$G$3292, 7, FALSE), "")</f>
        <v>0.1</v>
      </c>
      <c r="W2172" t="str">
        <f>IFERROR(VLOOKUP(A2172, cpidata!$A$14:$F$391, 2, FALSE), "")</f>
        <v/>
      </c>
      <c r="X2172" t="str">
        <f>IFERROR(VLOOKUP(A2172, cpidata!$A$14:$F$391, 3, FALSE), "")</f>
        <v/>
      </c>
      <c r="Y2172" t="str">
        <f>IFERROR(VLOOKUP(A2172, cpidata!$A$14:$F$391, 4, FALSE), "")</f>
        <v/>
      </c>
    </row>
    <row r="2173" spans="1:25" x14ac:dyDescent="0.25">
      <c r="A2173" s="1">
        <v>45195</v>
      </c>
      <c r="B2173">
        <f>IFERROR(VLOOKUP(A2173, interestdata!$A$19:$H$2369, 2, FALSE), "")</f>
        <v>5</v>
      </c>
      <c r="C2173">
        <f>IFERROR(VLOOKUP(A2173, interestdata!$A$19:$H$2369, 3, FALSE), "")</f>
        <v>5.25</v>
      </c>
      <c r="D2173">
        <f>IFERROR(VLOOKUP(A2173, interestdata!$A$19:$H$2369, 4, FALSE), "")</f>
        <v>5.0199999999999996</v>
      </c>
      <c r="E2173" t="str">
        <f>IFERROR(VLOOKUP(A2173, interestdata!$A$19:$H$2369, 5, FALSE), "")</f>
        <v xml:space="preserve"> </v>
      </c>
      <c r="F2173" t="str">
        <f>IFERROR(VLOOKUP(A2173, interestdata!$A$19:$H$2369, 6, FALSE), "")</f>
        <v xml:space="preserve"> </v>
      </c>
      <c r="G2173" t="str">
        <f>IFERROR(VLOOKUP(A2173, interestdata!$A$19:$H$2369, 7, FALSE), "")</f>
        <v xml:space="preserve"> </v>
      </c>
      <c r="H2173" t="str">
        <f>IFERROR(VLOOKUP(A2173, interestdata!$A$19:$H$2369, 8, FALSE), "")</f>
        <v xml:space="preserve"> </v>
      </c>
      <c r="I2173" t="str">
        <f>IFERROR(VLOOKUP(A2173, interestdata!$A$2381:$B$2851, 2, FALSE), "")</f>
        <v/>
      </c>
      <c r="J2173" t="str">
        <f>IFERROR(VLOOKUP(A2173, interestdata!$A$2381:$C$2851, 3, FALSE), "")</f>
        <v/>
      </c>
      <c r="K2173" t="str">
        <f>IFERROR(VLOOKUP(A2173, interestdata!$A$2863:$B$3332, 2, FALSE), "")</f>
        <v/>
      </c>
      <c r="L2173" t="str">
        <f>IFERROR(VLOOKUP(A2173, tbilldata!$A$26:$E$1308, 2, FALSE), "")</f>
        <v/>
      </c>
      <c r="M2173" t="str">
        <f>IFERROR(VLOOKUP(A2173, tbilldata!$A$26:$E$1308, 3, FALSE), "")</f>
        <v/>
      </c>
      <c r="N2173" t="str">
        <f>IFERROR(VLOOKUP(A2173, tbilldata!$A$26:$E$1308, 4, FALSE), "")</f>
        <v/>
      </c>
      <c r="O2173" t="str">
        <f>IFERROR(VLOOKUP(A2173, tbilldata!$A$26:$E$1308, 5, FALSE), "")</f>
        <v/>
      </c>
      <c r="P2173">
        <f>IFERROR(VLOOKUP(A2173, bonddata!$A$28:$L$5930, 2, FALSE), "")</f>
        <v>4.88</v>
      </c>
      <c r="Q2173">
        <f>IFERROR(VLOOKUP(A2173, bonddata!$A$28:$L$5930, 5, FALSE), "")</f>
        <v>3.88</v>
      </c>
      <c r="R2173">
        <f>IFERROR(VLOOKUP(A2173, bonddata!$A$28:$L$5930, 6, FALSE), "")</f>
        <v>4.93</v>
      </c>
      <c r="S2173">
        <f>IFERROR(VLOOKUP(A2173, bonddata!$A$28:$L$5930, 8, FALSE), "")</f>
        <v>4.28</v>
      </c>
      <c r="T2173">
        <f>IFERROR(VLOOKUP(A2173, bonddata!$A$28:$L$5930, 10, FALSE), "")</f>
        <v>4.03</v>
      </c>
      <c r="U2173">
        <f>IFERROR(VLOOKUP(A2173, btcdata!$A$2:$G$3292, 7, FALSE), "")</f>
        <v>-0.32</v>
      </c>
      <c r="V2173">
        <f>IFERROR(VLOOKUP(A2173, bmodata!$A$2:$G$3292, 7, FALSE), "")</f>
        <v>-0.95</v>
      </c>
      <c r="W2173" t="str">
        <f>IFERROR(VLOOKUP(A2173, cpidata!$A$14:$F$391, 2, FALSE), "")</f>
        <v/>
      </c>
      <c r="X2173" t="str">
        <f>IFERROR(VLOOKUP(A2173, cpidata!$A$14:$F$391, 3, FALSE), "")</f>
        <v/>
      </c>
      <c r="Y2173" t="str">
        <f>IFERROR(VLOOKUP(A2173, cpidata!$A$14:$F$391, 4, FALSE), "")</f>
        <v/>
      </c>
    </row>
    <row r="2174" spans="1:25" x14ac:dyDescent="0.25">
      <c r="A2174" s="1">
        <v>45196</v>
      </c>
      <c r="B2174">
        <f>IFERROR(VLOOKUP(A2174, interestdata!$A$19:$H$2369, 2, FALSE), "")</f>
        <v>5</v>
      </c>
      <c r="C2174">
        <f>IFERROR(VLOOKUP(A2174, interestdata!$A$19:$H$2369, 3, FALSE), "")</f>
        <v>5.25</v>
      </c>
      <c r="D2174">
        <f>IFERROR(VLOOKUP(A2174, interestdata!$A$19:$H$2369, 4, FALSE), "")</f>
        <v>5.0199999999999996</v>
      </c>
      <c r="E2174" t="str">
        <f>IFERROR(VLOOKUP(A2174, interestdata!$A$19:$H$2369, 5, FALSE), "")</f>
        <v xml:space="preserve"> </v>
      </c>
      <c r="F2174" t="str">
        <f>IFERROR(VLOOKUP(A2174, interestdata!$A$19:$H$2369, 6, FALSE), "")</f>
        <v xml:space="preserve"> </v>
      </c>
      <c r="G2174" t="str">
        <f>IFERROR(VLOOKUP(A2174, interestdata!$A$19:$H$2369, 7, FALSE), "")</f>
        <v xml:space="preserve"> </v>
      </c>
      <c r="H2174" t="str">
        <f>IFERROR(VLOOKUP(A2174, interestdata!$A$19:$H$2369, 8, FALSE), "")</f>
        <v xml:space="preserve"> </v>
      </c>
      <c r="I2174" t="str">
        <f>IFERROR(VLOOKUP(A2174, interestdata!$A$2381:$B$2851, 2, FALSE), "")</f>
        <v/>
      </c>
      <c r="J2174" t="str">
        <f>IFERROR(VLOOKUP(A2174, interestdata!$A$2381:$C$2851, 3, FALSE), "")</f>
        <v/>
      </c>
      <c r="K2174" t="str">
        <f>IFERROR(VLOOKUP(A2174, interestdata!$A$2863:$B$3332, 2, FALSE), "")</f>
        <v/>
      </c>
      <c r="L2174">
        <f>IFERROR(VLOOKUP(A2174, tbilldata!$A$26:$E$1308, 2, FALSE), "")</f>
        <v>4.9000000000000004</v>
      </c>
      <c r="M2174">
        <f>IFERROR(VLOOKUP(A2174, tbilldata!$A$26:$E$1308, 3, FALSE), "")</f>
        <v>5.07</v>
      </c>
      <c r="N2174">
        <f>IFERROR(VLOOKUP(A2174, tbilldata!$A$26:$E$1308, 4, FALSE), "")</f>
        <v>5.18</v>
      </c>
      <c r="O2174">
        <f>IFERROR(VLOOKUP(A2174, tbilldata!$A$26:$E$1308, 5, FALSE), "")</f>
        <v>5.26</v>
      </c>
      <c r="P2174">
        <f>IFERROR(VLOOKUP(A2174, bonddata!$A$28:$L$5930, 2, FALSE), "")</f>
        <v>4.92</v>
      </c>
      <c r="Q2174">
        <f>IFERROR(VLOOKUP(A2174, bonddata!$A$28:$L$5930, 5, FALSE), "")</f>
        <v>3.93</v>
      </c>
      <c r="R2174">
        <f>IFERROR(VLOOKUP(A2174, bonddata!$A$28:$L$5930, 6, FALSE), "")</f>
        <v>4.96</v>
      </c>
      <c r="S2174">
        <f>IFERROR(VLOOKUP(A2174, bonddata!$A$28:$L$5930, 8, FALSE), "")</f>
        <v>4.33</v>
      </c>
      <c r="T2174">
        <f>IFERROR(VLOOKUP(A2174, bonddata!$A$28:$L$5930, 10, FALSE), "")</f>
        <v>4.09</v>
      </c>
      <c r="U2174">
        <f>IFERROR(VLOOKUP(A2174, btcdata!$A$2:$G$3292, 7, FALSE), "")</f>
        <v>0.56000000000000005</v>
      </c>
      <c r="V2174">
        <f>IFERROR(VLOOKUP(A2174, bmodata!$A$2:$G$3292, 7, FALSE), "")</f>
        <v>-1.1599999999999999</v>
      </c>
      <c r="W2174" t="str">
        <f>IFERROR(VLOOKUP(A2174, cpidata!$A$14:$F$391, 2, FALSE), "")</f>
        <v/>
      </c>
      <c r="X2174" t="str">
        <f>IFERROR(VLOOKUP(A2174, cpidata!$A$14:$F$391, 3, FALSE), "")</f>
        <v/>
      </c>
      <c r="Y2174" t="str">
        <f>IFERROR(VLOOKUP(A2174, cpidata!$A$14:$F$391, 4, FALSE), "")</f>
        <v/>
      </c>
    </row>
    <row r="2175" spans="1:25" x14ac:dyDescent="0.25">
      <c r="A2175" s="1">
        <v>45197</v>
      </c>
      <c r="B2175">
        <f>IFERROR(VLOOKUP(A2175, interestdata!$A$19:$H$2369, 2, FALSE), "")</f>
        <v>5</v>
      </c>
      <c r="C2175">
        <f>IFERROR(VLOOKUP(A2175, interestdata!$A$19:$H$2369, 3, FALSE), "")</f>
        <v>5.25</v>
      </c>
      <c r="D2175">
        <f>IFERROR(VLOOKUP(A2175, interestdata!$A$19:$H$2369, 4, FALSE), "")</f>
        <v>5.01</v>
      </c>
      <c r="E2175" t="str">
        <f>IFERROR(VLOOKUP(A2175, interestdata!$A$19:$H$2369, 5, FALSE), "")</f>
        <v xml:space="preserve"> </v>
      </c>
      <c r="F2175" t="str">
        <f>IFERROR(VLOOKUP(A2175, interestdata!$A$19:$H$2369, 6, FALSE), "")</f>
        <v xml:space="preserve"> </v>
      </c>
      <c r="G2175" t="str">
        <f>IFERROR(VLOOKUP(A2175, interestdata!$A$19:$H$2369, 7, FALSE), "")</f>
        <v xml:space="preserve"> </v>
      </c>
      <c r="H2175" t="str">
        <f>IFERROR(VLOOKUP(A2175, interestdata!$A$19:$H$2369, 8, FALSE), "")</f>
        <v xml:space="preserve"> </v>
      </c>
      <c r="I2175" t="str">
        <f>IFERROR(VLOOKUP(A2175, interestdata!$A$2381:$B$2851, 2, FALSE), "")</f>
        <v/>
      </c>
      <c r="J2175" t="str">
        <f>IFERROR(VLOOKUP(A2175, interestdata!$A$2381:$C$2851, 3, FALSE), "")</f>
        <v/>
      </c>
      <c r="K2175">
        <f>IFERROR(VLOOKUP(A2175, interestdata!$A$2863:$B$3332, 2, FALSE), "")</f>
        <v>6.23</v>
      </c>
      <c r="L2175" t="str">
        <f>IFERROR(VLOOKUP(A2175, tbilldata!$A$26:$E$1308, 2, FALSE), "")</f>
        <v/>
      </c>
      <c r="M2175" t="str">
        <f>IFERROR(VLOOKUP(A2175, tbilldata!$A$26:$E$1308, 3, FALSE), "")</f>
        <v/>
      </c>
      <c r="N2175" t="str">
        <f>IFERROR(VLOOKUP(A2175, tbilldata!$A$26:$E$1308, 4, FALSE), "")</f>
        <v/>
      </c>
      <c r="O2175" t="str">
        <f>IFERROR(VLOOKUP(A2175, tbilldata!$A$26:$E$1308, 5, FALSE), "")</f>
        <v/>
      </c>
      <c r="P2175">
        <f>IFERROR(VLOOKUP(A2175, bonddata!$A$28:$L$5930, 2, FALSE), "")</f>
        <v>4.87</v>
      </c>
      <c r="Q2175">
        <f>IFERROR(VLOOKUP(A2175, bonddata!$A$28:$L$5930, 5, FALSE), "")</f>
        <v>3.92</v>
      </c>
      <c r="R2175">
        <f>IFERROR(VLOOKUP(A2175, bonddata!$A$28:$L$5930, 6, FALSE), "")</f>
        <v>4.91</v>
      </c>
      <c r="S2175">
        <f>IFERROR(VLOOKUP(A2175, bonddata!$A$28:$L$5930, 8, FALSE), "")</f>
        <v>4.3</v>
      </c>
      <c r="T2175">
        <f>IFERROR(VLOOKUP(A2175, bonddata!$A$28:$L$5930, 10, FALSE), "")</f>
        <v>4.0599999999999996</v>
      </c>
      <c r="U2175">
        <f>IFERROR(VLOOKUP(A2175, btcdata!$A$2:$G$3292, 7, FALSE), "")</f>
        <v>2.4900000000000002</v>
      </c>
      <c r="V2175">
        <f>IFERROR(VLOOKUP(A2175, bmodata!$A$2:$G$3292, 7, FALSE), "")</f>
        <v>1.24</v>
      </c>
      <c r="W2175" t="str">
        <f>IFERROR(VLOOKUP(A2175, cpidata!$A$14:$F$391, 2, FALSE), "")</f>
        <v/>
      </c>
      <c r="X2175" t="str">
        <f>IFERROR(VLOOKUP(A2175, cpidata!$A$14:$F$391, 3, FALSE), "")</f>
        <v/>
      </c>
      <c r="Y2175" t="str">
        <f>IFERROR(VLOOKUP(A2175, cpidata!$A$14:$F$391, 4, FALSE), "")</f>
        <v/>
      </c>
    </row>
    <row r="2176" spans="1:25" x14ac:dyDescent="0.25">
      <c r="A2176" s="1">
        <v>45198</v>
      </c>
      <c r="B2176">
        <f>IFERROR(VLOOKUP(A2176, interestdata!$A$19:$H$2369, 2, FALSE), "")</f>
        <v>5</v>
      </c>
      <c r="C2176">
        <f>IFERROR(VLOOKUP(A2176, interestdata!$A$19:$H$2369, 3, FALSE), "")</f>
        <v>5.25</v>
      </c>
      <c r="D2176">
        <f>IFERROR(VLOOKUP(A2176, interestdata!$A$19:$H$2369, 4, FALSE), "")</f>
        <v>5.0199999999999996</v>
      </c>
      <c r="E2176" t="str">
        <f>IFERROR(VLOOKUP(A2176, interestdata!$A$19:$H$2369, 5, FALSE), "")</f>
        <v xml:space="preserve"> </v>
      </c>
      <c r="F2176" t="str">
        <f>IFERROR(VLOOKUP(A2176, interestdata!$A$19:$H$2369, 6, FALSE), "")</f>
        <v xml:space="preserve"> </v>
      </c>
      <c r="G2176" t="str">
        <f>IFERROR(VLOOKUP(A2176, interestdata!$A$19:$H$2369, 7, FALSE), "")</f>
        <v xml:space="preserve"> </v>
      </c>
      <c r="H2176" t="str">
        <f>IFERROR(VLOOKUP(A2176, interestdata!$A$19:$H$2369, 8, FALSE), "")</f>
        <v xml:space="preserve"> </v>
      </c>
      <c r="I2176">
        <f>IFERROR(VLOOKUP(A2176, interestdata!$A$2381:$B$2851, 2, FALSE), "")</f>
        <v>6.78</v>
      </c>
      <c r="J2176">
        <f>IFERROR(VLOOKUP(A2176, interestdata!$A$2381:$C$2851, 3, FALSE), "")</f>
        <v>6.84</v>
      </c>
      <c r="K2176" t="str">
        <f>IFERROR(VLOOKUP(A2176, interestdata!$A$2863:$B$3332, 2, FALSE), "")</f>
        <v/>
      </c>
      <c r="L2176" t="str">
        <f>IFERROR(VLOOKUP(A2176, tbilldata!$A$26:$E$1308, 2, FALSE), "")</f>
        <v/>
      </c>
      <c r="M2176" t="str">
        <f>IFERROR(VLOOKUP(A2176, tbilldata!$A$26:$E$1308, 3, FALSE), "")</f>
        <v/>
      </c>
      <c r="N2176" t="str">
        <f>IFERROR(VLOOKUP(A2176, tbilldata!$A$26:$E$1308, 4, FALSE), "")</f>
        <v/>
      </c>
      <c r="O2176" t="str">
        <f>IFERROR(VLOOKUP(A2176, tbilldata!$A$26:$E$1308, 5, FALSE), "")</f>
        <v/>
      </c>
      <c r="P2176">
        <f>IFERROR(VLOOKUP(A2176, bonddata!$A$28:$L$5930, 2, FALSE), "")</f>
        <v>4.83</v>
      </c>
      <c r="Q2176">
        <f>IFERROR(VLOOKUP(A2176, bonddata!$A$28:$L$5930, 5, FALSE), "")</f>
        <v>3.88</v>
      </c>
      <c r="R2176">
        <f>IFERROR(VLOOKUP(A2176, bonddata!$A$28:$L$5930, 6, FALSE), "")</f>
        <v>4.87</v>
      </c>
      <c r="S2176">
        <f>IFERROR(VLOOKUP(A2176, bonddata!$A$28:$L$5930, 8, FALSE), "")</f>
        <v>4.25</v>
      </c>
      <c r="T2176">
        <f>IFERROR(VLOOKUP(A2176, bonddata!$A$28:$L$5930, 10, FALSE), "")</f>
        <v>4.03</v>
      </c>
      <c r="U2176">
        <f>IFERROR(VLOOKUP(A2176, btcdata!$A$2:$G$3292, 7, FALSE), "")</f>
        <v>-0.42</v>
      </c>
      <c r="V2176">
        <f>IFERROR(VLOOKUP(A2176, bmodata!$A$2:$G$3292, 7, FALSE), "")</f>
        <v>-0.09</v>
      </c>
      <c r="W2176" t="str">
        <f>IFERROR(VLOOKUP(A2176, cpidata!$A$14:$F$391, 2, FALSE), "")</f>
        <v/>
      </c>
      <c r="X2176" t="str">
        <f>IFERROR(VLOOKUP(A2176, cpidata!$A$14:$F$391, 3, FALSE), "")</f>
        <v/>
      </c>
      <c r="Y2176" t="str">
        <f>IFERROR(VLOOKUP(A2176, cpidata!$A$14:$F$391, 4, FALSE), "")</f>
        <v/>
      </c>
    </row>
    <row r="2177" spans="1:25" x14ac:dyDescent="0.25">
      <c r="A2177" s="1">
        <v>45201</v>
      </c>
      <c r="B2177">
        <f>IFERROR(VLOOKUP(A2177, interestdata!$A$19:$H$2369, 2, FALSE), "")</f>
        <v>5</v>
      </c>
      <c r="C2177" t="str">
        <f>IFERROR(VLOOKUP(A2177, interestdata!$A$19:$H$2369, 3, FALSE), "")</f>
        <v xml:space="preserve"> Bank holiday</v>
      </c>
      <c r="D2177" t="str">
        <f>IFERROR(VLOOKUP(A2177, interestdata!$A$19:$H$2369, 4, FALSE), "")</f>
        <v xml:space="preserve"> Bank holiday</v>
      </c>
      <c r="E2177" t="str">
        <f>IFERROR(VLOOKUP(A2177, interestdata!$A$19:$H$2369, 5, FALSE), "")</f>
        <v xml:space="preserve"> </v>
      </c>
      <c r="F2177" t="str">
        <f>IFERROR(VLOOKUP(A2177, interestdata!$A$19:$H$2369, 6, FALSE), "")</f>
        <v xml:space="preserve"> </v>
      </c>
      <c r="G2177" t="str">
        <f>IFERROR(VLOOKUP(A2177, interestdata!$A$19:$H$2369, 7, FALSE), "")</f>
        <v xml:space="preserve"> </v>
      </c>
      <c r="H2177" t="str">
        <f>IFERROR(VLOOKUP(A2177, interestdata!$A$19:$H$2369, 8, FALSE), "")</f>
        <v xml:space="preserve"> </v>
      </c>
      <c r="I2177" t="str">
        <f>IFERROR(VLOOKUP(A2177, interestdata!$A$2381:$B$2851, 2, FALSE), "")</f>
        <v/>
      </c>
      <c r="J2177" t="str">
        <f>IFERROR(VLOOKUP(A2177, interestdata!$A$2381:$C$2851, 3, FALSE), "")</f>
        <v/>
      </c>
      <c r="K2177" t="str">
        <f>IFERROR(VLOOKUP(A2177, interestdata!$A$2863:$B$3332, 2, FALSE), "")</f>
        <v/>
      </c>
      <c r="L2177" t="str">
        <f>IFERROR(VLOOKUP(A2177, tbilldata!$A$26:$E$1308, 2, FALSE), "")</f>
        <v/>
      </c>
      <c r="M2177" t="str">
        <f>IFERROR(VLOOKUP(A2177, tbilldata!$A$26:$E$1308, 3, FALSE), "")</f>
        <v/>
      </c>
      <c r="N2177" t="str">
        <f>IFERROR(VLOOKUP(A2177, tbilldata!$A$26:$E$1308, 4, FALSE), "")</f>
        <v/>
      </c>
      <c r="O2177" t="str">
        <f>IFERROR(VLOOKUP(A2177, tbilldata!$A$26:$E$1308, 5, FALSE), "")</f>
        <v/>
      </c>
      <c r="P2177" t="str">
        <f>IFERROR(VLOOKUP(A2177, bonddata!$A$28:$L$5930, 2, FALSE), "")</f>
        <v/>
      </c>
      <c r="Q2177" t="str">
        <f>IFERROR(VLOOKUP(A2177, bonddata!$A$28:$L$5930, 5, FALSE), "")</f>
        <v/>
      </c>
      <c r="R2177" t="str">
        <f>IFERROR(VLOOKUP(A2177, bonddata!$A$28:$L$5930, 6, FALSE), "")</f>
        <v/>
      </c>
      <c r="S2177" t="str">
        <f>IFERROR(VLOOKUP(A2177, bonddata!$A$28:$L$5930, 8, FALSE), "")</f>
        <v/>
      </c>
      <c r="T2177" t="str">
        <f>IFERROR(VLOOKUP(A2177, bonddata!$A$28:$L$5930, 10, FALSE), "")</f>
        <v/>
      </c>
      <c r="U2177">
        <f>IFERROR(VLOOKUP(A2177, btcdata!$A$2:$G$3292, 7, FALSE), "")</f>
        <v>-1.68</v>
      </c>
      <c r="V2177">
        <f>IFERROR(VLOOKUP(A2177, bmodata!$A$2:$G$3292, 7, FALSE), "")</f>
        <v>-2.57</v>
      </c>
      <c r="W2177" t="str">
        <f>IFERROR(VLOOKUP(A2177, cpidata!$A$14:$F$391, 2, FALSE), "")</f>
        <v/>
      </c>
      <c r="X2177" t="str">
        <f>IFERROR(VLOOKUP(A2177, cpidata!$A$14:$F$391, 3, FALSE), "")</f>
        <v/>
      </c>
      <c r="Y2177" t="str">
        <f>IFERROR(VLOOKUP(A2177, cpidata!$A$14:$F$391, 4, FALSE), "")</f>
        <v/>
      </c>
    </row>
    <row r="2178" spans="1:25" x14ac:dyDescent="0.25">
      <c r="A2178" s="1">
        <v>45202</v>
      </c>
      <c r="B2178">
        <f>IFERROR(VLOOKUP(A2178, interestdata!$A$19:$H$2369, 2, FALSE), "")</f>
        <v>5</v>
      </c>
      <c r="C2178">
        <f>IFERROR(VLOOKUP(A2178, interestdata!$A$19:$H$2369, 3, FALSE), "")</f>
        <v>5.25</v>
      </c>
      <c r="D2178">
        <f>IFERROR(VLOOKUP(A2178, interestdata!$A$19:$H$2369, 4, FALSE), "")</f>
        <v>5</v>
      </c>
      <c r="E2178" t="str">
        <f>IFERROR(VLOOKUP(A2178, interestdata!$A$19:$H$2369, 5, FALSE), "")</f>
        <v xml:space="preserve"> </v>
      </c>
      <c r="F2178" t="str">
        <f>IFERROR(VLOOKUP(A2178, interestdata!$A$19:$H$2369, 6, FALSE), "")</f>
        <v xml:space="preserve"> </v>
      </c>
      <c r="G2178" t="str">
        <f>IFERROR(VLOOKUP(A2178, interestdata!$A$19:$H$2369, 7, FALSE), "")</f>
        <v xml:space="preserve"> </v>
      </c>
      <c r="H2178" t="str">
        <f>IFERROR(VLOOKUP(A2178, interestdata!$A$19:$H$2369, 8, FALSE), "")</f>
        <v xml:space="preserve"> </v>
      </c>
      <c r="I2178" t="str">
        <f>IFERROR(VLOOKUP(A2178, interestdata!$A$2381:$B$2851, 2, FALSE), "")</f>
        <v/>
      </c>
      <c r="J2178" t="str">
        <f>IFERROR(VLOOKUP(A2178, interestdata!$A$2381:$C$2851, 3, FALSE), "")</f>
        <v/>
      </c>
      <c r="K2178" t="str">
        <f>IFERROR(VLOOKUP(A2178, interestdata!$A$2863:$B$3332, 2, FALSE), "")</f>
        <v/>
      </c>
      <c r="L2178" t="str">
        <f>IFERROR(VLOOKUP(A2178, tbilldata!$A$26:$E$1308, 2, FALSE), "")</f>
        <v/>
      </c>
      <c r="M2178" t="str">
        <f>IFERROR(VLOOKUP(A2178, tbilldata!$A$26:$E$1308, 3, FALSE), "")</f>
        <v/>
      </c>
      <c r="N2178" t="str">
        <f>IFERROR(VLOOKUP(A2178, tbilldata!$A$26:$E$1308, 4, FALSE), "")</f>
        <v/>
      </c>
      <c r="O2178" t="str">
        <f>IFERROR(VLOOKUP(A2178, tbilldata!$A$26:$E$1308, 5, FALSE), "")</f>
        <v/>
      </c>
      <c r="P2178">
        <f>IFERROR(VLOOKUP(A2178, bonddata!$A$28:$L$5930, 2, FALSE), "")</f>
        <v>4.93</v>
      </c>
      <c r="Q2178">
        <f>IFERROR(VLOOKUP(A2178, bonddata!$A$28:$L$5930, 5, FALSE), "")</f>
        <v>4.07</v>
      </c>
      <c r="R2178">
        <f>IFERROR(VLOOKUP(A2178, bonddata!$A$28:$L$5930, 6, FALSE), "")</f>
        <v>4.97</v>
      </c>
      <c r="S2178">
        <f>IFERROR(VLOOKUP(A2178, bonddata!$A$28:$L$5930, 8, FALSE), "")</f>
        <v>4.42</v>
      </c>
      <c r="T2178">
        <f>IFERROR(VLOOKUP(A2178, bonddata!$A$28:$L$5930, 10, FALSE), "")</f>
        <v>4.26</v>
      </c>
      <c r="U2178">
        <f>IFERROR(VLOOKUP(A2178, btcdata!$A$2:$G$3292, 7, FALSE), "")</f>
        <v>-0.28000000000000003</v>
      </c>
      <c r="V2178">
        <f>IFERROR(VLOOKUP(A2178, bmodata!$A$2:$G$3292, 7, FALSE), "")</f>
        <v>-1.61</v>
      </c>
      <c r="W2178" t="str">
        <f>IFERROR(VLOOKUP(A2178, cpidata!$A$14:$F$391, 2, FALSE), "")</f>
        <v/>
      </c>
      <c r="X2178" t="str">
        <f>IFERROR(VLOOKUP(A2178, cpidata!$A$14:$F$391, 3, FALSE), "")</f>
        <v/>
      </c>
      <c r="Y2178" t="str">
        <f>IFERROR(VLOOKUP(A2178, cpidata!$A$14:$F$391, 4, FALSE), "")</f>
        <v/>
      </c>
    </row>
    <row r="2179" spans="1:25" x14ac:dyDescent="0.25">
      <c r="A2179" s="1">
        <v>45203</v>
      </c>
      <c r="B2179">
        <f>IFERROR(VLOOKUP(A2179, interestdata!$A$19:$H$2369, 2, FALSE), "")</f>
        <v>5</v>
      </c>
      <c r="C2179">
        <f>IFERROR(VLOOKUP(A2179, interestdata!$A$19:$H$2369, 3, FALSE), "")</f>
        <v>5.25</v>
      </c>
      <c r="D2179">
        <f>IFERROR(VLOOKUP(A2179, interestdata!$A$19:$H$2369, 4, FALSE), "")</f>
        <v>5</v>
      </c>
      <c r="E2179" t="str">
        <f>IFERROR(VLOOKUP(A2179, interestdata!$A$19:$H$2369, 5, FALSE), "")</f>
        <v xml:space="preserve"> </v>
      </c>
      <c r="F2179" t="str">
        <f>IFERROR(VLOOKUP(A2179, interestdata!$A$19:$H$2369, 6, FALSE), "")</f>
        <v xml:space="preserve"> </v>
      </c>
      <c r="G2179" t="str">
        <f>IFERROR(VLOOKUP(A2179, interestdata!$A$19:$H$2369, 7, FALSE), "")</f>
        <v xml:space="preserve"> </v>
      </c>
      <c r="H2179" t="str">
        <f>IFERROR(VLOOKUP(A2179, interestdata!$A$19:$H$2369, 8, FALSE), "")</f>
        <v xml:space="preserve"> </v>
      </c>
      <c r="I2179" t="str">
        <f>IFERROR(VLOOKUP(A2179, interestdata!$A$2381:$B$2851, 2, FALSE), "")</f>
        <v/>
      </c>
      <c r="J2179" t="str">
        <f>IFERROR(VLOOKUP(A2179, interestdata!$A$2381:$C$2851, 3, FALSE), "")</f>
        <v/>
      </c>
      <c r="K2179" t="str">
        <f>IFERROR(VLOOKUP(A2179, interestdata!$A$2863:$B$3332, 2, FALSE), "")</f>
        <v/>
      </c>
      <c r="L2179">
        <f>IFERROR(VLOOKUP(A2179, tbilldata!$A$26:$E$1308, 2, FALSE), "")</f>
        <v>4.92</v>
      </c>
      <c r="M2179">
        <f>IFERROR(VLOOKUP(A2179, tbilldata!$A$26:$E$1308, 3, FALSE), "")</f>
        <v>5.0999999999999996</v>
      </c>
      <c r="N2179">
        <f>IFERROR(VLOOKUP(A2179, tbilldata!$A$26:$E$1308, 4, FALSE), "")</f>
        <v>5.09</v>
      </c>
      <c r="O2179">
        <f>IFERROR(VLOOKUP(A2179, tbilldata!$A$26:$E$1308, 5, FALSE), "")</f>
        <v>5.23</v>
      </c>
      <c r="P2179">
        <f>IFERROR(VLOOKUP(A2179, bonddata!$A$28:$L$5930, 2, FALSE), "")</f>
        <v>4.8499999999999996</v>
      </c>
      <c r="Q2179">
        <f>IFERROR(VLOOKUP(A2179, bonddata!$A$28:$L$5930, 5, FALSE), "")</f>
        <v>3.99</v>
      </c>
      <c r="R2179">
        <f>IFERROR(VLOOKUP(A2179, bonddata!$A$28:$L$5930, 6, FALSE), "")</f>
        <v>4.9000000000000004</v>
      </c>
      <c r="S2179">
        <f>IFERROR(VLOOKUP(A2179, bonddata!$A$28:$L$5930, 8, FALSE), "")</f>
        <v>4.33</v>
      </c>
      <c r="T2179">
        <f>IFERROR(VLOOKUP(A2179, bonddata!$A$28:$L$5930, 10, FALSE), "")</f>
        <v>4.1399999999999997</v>
      </c>
      <c r="U2179">
        <f>IFERROR(VLOOKUP(A2179, btcdata!$A$2:$G$3292, 7, FALSE), "")</f>
        <v>1.32</v>
      </c>
      <c r="V2179">
        <f>IFERROR(VLOOKUP(A2179, bmodata!$A$2:$G$3292, 7, FALSE), "")</f>
        <v>0.37</v>
      </c>
      <c r="W2179" t="str">
        <f>IFERROR(VLOOKUP(A2179, cpidata!$A$14:$F$391, 2, FALSE), "")</f>
        <v/>
      </c>
      <c r="X2179" t="str">
        <f>IFERROR(VLOOKUP(A2179, cpidata!$A$14:$F$391, 3, FALSE), "")</f>
        <v/>
      </c>
      <c r="Y2179" t="str">
        <f>IFERROR(VLOOKUP(A2179, cpidata!$A$14:$F$391, 4, FALSE), "")</f>
        <v/>
      </c>
    </row>
    <row r="2180" spans="1:25" x14ac:dyDescent="0.25">
      <c r="A2180" s="1">
        <v>45204</v>
      </c>
      <c r="B2180">
        <f>IFERROR(VLOOKUP(A2180, interestdata!$A$19:$H$2369, 2, FALSE), "")</f>
        <v>5</v>
      </c>
      <c r="C2180">
        <f>IFERROR(VLOOKUP(A2180, interestdata!$A$19:$H$2369, 3, FALSE), "")</f>
        <v>5.25</v>
      </c>
      <c r="D2180">
        <f>IFERROR(VLOOKUP(A2180, interestdata!$A$19:$H$2369, 4, FALSE), "")</f>
        <v>5</v>
      </c>
      <c r="E2180" t="str">
        <f>IFERROR(VLOOKUP(A2180, interestdata!$A$19:$H$2369, 5, FALSE), "")</f>
        <v xml:space="preserve"> </v>
      </c>
      <c r="F2180" t="str">
        <f>IFERROR(VLOOKUP(A2180, interestdata!$A$19:$H$2369, 6, FALSE), "")</f>
        <v xml:space="preserve"> </v>
      </c>
      <c r="G2180" t="str">
        <f>IFERROR(VLOOKUP(A2180, interestdata!$A$19:$H$2369, 7, FALSE), "")</f>
        <v xml:space="preserve"> </v>
      </c>
      <c r="H2180" t="str">
        <f>IFERROR(VLOOKUP(A2180, interestdata!$A$19:$H$2369, 8, FALSE), "")</f>
        <v xml:space="preserve"> </v>
      </c>
      <c r="I2180" t="str">
        <f>IFERROR(VLOOKUP(A2180, interestdata!$A$2381:$B$2851, 2, FALSE), "")</f>
        <v/>
      </c>
      <c r="J2180" t="str">
        <f>IFERROR(VLOOKUP(A2180, interestdata!$A$2381:$C$2851, 3, FALSE), "")</f>
        <v/>
      </c>
      <c r="K2180">
        <f>IFERROR(VLOOKUP(A2180, interestdata!$A$2863:$B$3332, 2, FALSE), "")</f>
        <v>6.23</v>
      </c>
      <c r="L2180" t="str">
        <f>IFERROR(VLOOKUP(A2180, tbilldata!$A$26:$E$1308, 2, FALSE), "")</f>
        <v/>
      </c>
      <c r="M2180" t="str">
        <f>IFERROR(VLOOKUP(A2180, tbilldata!$A$26:$E$1308, 3, FALSE), "")</f>
        <v/>
      </c>
      <c r="N2180" t="str">
        <f>IFERROR(VLOOKUP(A2180, tbilldata!$A$26:$E$1308, 4, FALSE), "")</f>
        <v/>
      </c>
      <c r="O2180" t="str">
        <f>IFERROR(VLOOKUP(A2180, tbilldata!$A$26:$E$1308, 5, FALSE), "")</f>
        <v/>
      </c>
      <c r="P2180">
        <f>IFERROR(VLOOKUP(A2180, bonddata!$A$28:$L$5930, 2, FALSE), "")</f>
        <v>4.82</v>
      </c>
      <c r="Q2180">
        <f>IFERROR(VLOOKUP(A2180, bonddata!$A$28:$L$5930, 5, FALSE), "")</f>
        <v>3.98</v>
      </c>
      <c r="R2180">
        <f>IFERROR(VLOOKUP(A2180, bonddata!$A$28:$L$5930, 6, FALSE), "")</f>
        <v>4.79</v>
      </c>
      <c r="S2180">
        <f>IFERROR(VLOOKUP(A2180, bonddata!$A$28:$L$5930, 8, FALSE), "")</f>
        <v>4.29</v>
      </c>
      <c r="T2180">
        <f>IFERROR(VLOOKUP(A2180, bonddata!$A$28:$L$5930, 10, FALSE), "")</f>
        <v>4.13</v>
      </c>
      <c r="U2180">
        <f>IFERROR(VLOOKUP(A2180, btcdata!$A$2:$G$3292, 7, FALSE), "")</f>
        <v>-1.37</v>
      </c>
      <c r="V2180">
        <f>IFERROR(VLOOKUP(A2180, bmodata!$A$2:$G$3292, 7, FALSE), "")</f>
        <v>0.51</v>
      </c>
      <c r="W2180" t="str">
        <f>IFERROR(VLOOKUP(A2180, cpidata!$A$14:$F$391, 2, FALSE), "")</f>
        <v/>
      </c>
      <c r="X2180" t="str">
        <f>IFERROR(VLOOKUP(A2180, cpidata!$A$14:$F$391, 3, FALSE), "")</f>
        <v/>
      </c>
      <c r="Y2180" t="str">
        <f>IFERROR(VLOOKUP(A2180, cpidata!$A$14:$F$391, 4, FALSE), "")</f>
        <v/>
      </c>
    </row>
    <row r="2181" spans="1:25" x14ac:dyDescent="0.25">
      <c r="A2181" s="1">
        <v>45205</v>
      </c>
      <c r="B2181">
        <f>IFERROR(VLOOKUP(A2181, interestdata!$A$19:$H$2369, 2, FALSE), "")</f>
        <v>5</v>
      </c>
      <c r="C2181">
        <f>IFERROR(VLOOKUP(A2181, interestdata!$A$19:$H$2369, 3, FALSE), "")</f>
        <v>5.25</v>
      </c>
      <c r="D2181">
        <f>IFERROR(VLOOKUP(A2181, interestdata!$A$19:$H$2369, 4, FALSE), "")</f>
        <v>5.01</v>
      </c>
      <c r="E2181" t="str">
        <f>IFERROR(VLOOKUP(A2181, interestdata!$A$19:$H$2369, 5, FALSE), "")</f>
        <v xml:space="preserve"> </v>
      </c>
      <c r="F2181" t="str">
        <f>IFERROR(VLOOKUP(A2181, interestdata!$A$19:$H$2369, 6, FALSE), "")</f>
        <v xml:space="preserve"> </v>
      </c>
      <c r="G2181" t="str">
        <f>IFERROR(VLOOKUP(A2181, interestdata!$A$19:$H$2369, 7, FALSE), "")</f>
        <v xml:space="preserve"> </v>
      </c>
      <c r="H2181" t="str">
        <f>IFERROR(VLOOKUP(A2181, interestdata!$A$19:$H$2369, 8, FALSE), "")</f>
        <v xml:space="preserve"> </v>
      </c>
      <c r="I2181">
        <f>IFERROR(VLOOKUP(A2181, interestdata!$A$2381:$B$2851, 2, FALSE), "")</f>
        <v>6.83</v>
      </c>
      <c r="J2181">
        <f>IFERROR(VLOOKUP(A2181, interestdata!$A$2381:$C$2851, 3, FALSE), "")</f>
        <v>6.88</v>
      </c>
      <c r="K2181" t="str">
        <f>IFERROR(VLOOKUP(A2181, interestdata!$A$2863:$B$3332, 2, FALSE), "")</f>
        <v/>
      </c>
      <c r="L2181" t="str">
        <f>IFERROR(VLOOKUP(A2181, tbilldata!$A$26:$E$1308, 2, FALSE), "")</f>
        <v/>
      </c>
      <c r="M2181" t="str">
        <f>IFERROR(VLOOKUP(A2181, tbilldata!$A$26:$E$1308, 3, FALSE), "")</f>
        <v/>
      </c>
      <c r="N2181" t="str">
        <f>IFERROR(VLOOKUP(A2181, tbilldata!$A$26:$E$1308, 4, FALSE), "")</f>
        <v/>
      </c>
      <c r="O2181" t="str">
        <f>IFERROR(VLOOKUP(A2181, tbilldata!$A$26:$E$1308, 5, FALSE), "")</f>
        <v/>
      </c>
      <c r="P2181">
        <f>IFERROR(VLOOKUP(A2181, bonddata!$A$28:$L$5930, 2, FALSE), "")</f>
        <v>4.87</v>
      </c>
      <c r="Q2181">
        <f>IFERROR(VLOOKUP(A2181, bonddata!$A$28:$L$5930, 5, FALSE), "")</f>
        <v>3.97</v>
      </c>
      <c r="R2181">
        <f>IFERROR(VLOOKUP(A2181, bonddata!$A$28:$L$5930, 6, FALSE), "")</f>
        <v>4.8499999999999996</v>
      </c>
      <c r="S2181">
        <f>IFERROR(VLOOKUP(A2181, bonddata!$A$28:$L$5930, 8, FALSE), "")</f>
        <v>4.3099999999999996</v>
      </c>
      <c r="T2181">
        <f>IFERROR(VLOOKUP(A2181, bonddata!$A$28:$L$5930, 10, FALSE), "")</f>
        <v>4.1500000000000004</v>
      </c>
      <c r="U2181">
        <f>IFERROR(VLOOKUP(A2181, btcdata!$A$2:$G$3292, 7, FALSE), "")</f>
        <v>1.92</v>
      </c>
      <c r="V2181">
        <f>IFERROR(VLOOKUP(A2181, bmodata!$A$2:$G$3292, 7, FALSE), "")</f>
        <v>-0.04</v>
      </c>
      <c r="W2181" t="str">
        <f>IFERROR(VLOOKUP(A2181, cpidata!$A$14:$F$391, 2, FALSE), "")</f>
        <v/>
      </c>
      <c r="X2181" t="str">
        <f>IFERROR(VLOOKUP(A2181, cpidata!$A$14:$F$391, 3, FALSE), "")</f>
        <v/>
      </c>
      <c r="Y2181" t="str">
        <f>IFERROR(VLOOKUP(A2181, cpidata!$A$14:$F$391, 4, FALSE), "")</f>
        <v/>
      </c>
    </row>
    <row r="2182" spans="1:25" x14ac:dyDescent="0.25">
      <c r="A2182" s="1">
        <v>45208</v>
      </c>
      <c r="B2182">
        <f>IFERROR(VLOOKUP(A2182, interestdata!$A$19:$H$2369, 2, FALSE), "")</f>
        <v>5</v>
      </c>
      <c r="C2182" t="str">
        <f>IFERROR(VLOOKUP(A2182, interestdata!$A$19:$H$2369, 3, FALSE), "")</f>
        <v xml:space="preserve"> Bank holiday</v>
      </c>
      <c r="D2182" t="str">
        <f>IFERROR(VLOOKUP(A2182, interestdata!$A$19:$H$2369, 4, FALSE), "")</f>
        <v xml:space="preserve"> Bank holiday</v>
      </c>
      <c r="E2182" t="str">
        <f>IFERROR(VLOOKUP(A2182, interestdata!$A$19:$H$2369, 5, FALSE), "")</f>
        <v xml:space="preserve"> </v>
      </c>
      <c r="F2182" t="str">
        <f>IFERROR(VLOOKUP(A2182, interestdata!$A$19:$H$2369, 6, FALSE), "")</f>
        <v xml:space="preserve"> </v>
      </c>
      <c r="G2182" t="str">
        <f>IFERROR(VLOOKUP(A2182, interestdata!$A$19:$H$2369, 7, FALSE), "")</f>
        <v xml:space="preserve"> </v>
      </c>
      <c r="H2182" t="str">
        <f>IFERROR(VLOOKUP(A2182, interestdata!$A$19:$H$2369, 8, FALSE), "")</f>
        <v xml:space="preserve"> </v>
      </c>
      <c r="I2182" t="str">
        <f>IFERROR(VLOOKUP(A2182, interestdata!$A$2381:$B$2851, 2, FALSE), "")</f>
        <v/>
      </c>
      <c r="J2182" t="str">
        <f>IFERROR(VLOOKUP(A2182, interestdata!$A$2381:$C$2851, 3, FALSE), "")</f>
        <v/>
      </c>
      <c r="K2182" t="str">
        <f>IFERROR(VLOOKUP(A2182, interestdata!$A$2863:$B$3332, 2, FALSE), "")</f>
        <v/>
      </c>
      <c r="L2182" t="str">
        <f>IFERROR(VLOOKUP(A2182, tbilldata!$A$26:$E$1308, 2, FALSE), "")</f>
        <v/>
      </c>
      <c r="M2182" t="str">
        <f>IFERROR(VLOOKUP(A2182, tbilldata!$A$26:$E$1308, 3, FALSE), "")</f>
        <v/>
      </c>
      <c r="N2182" t="str">
        <f>IFERROR(VLOOKUP(A2182, tbilldata!$A$26:$E$1308, 4, FALSE), "")</f>
        <v/>
      </c>
      <c r="O2182" t="str">
        <f>IFERROR(VLOOKUP(A2182, tbilldata!$A$26:$E$1308, 5, FALSE), "")</f>
        <v/>
      </c>
      <c r="P2182" t="str">
        <f>IFERROR(VLOOKUP(A2182, bonddata!$A$28:$L$5930, 2, FALSE), "")</f>
        <v/>
      </c>
      <c r="Q2182" t="str">
        <f>IFERROR(VLOOKUP(A2182, bonddata!$A$28:$L$5930, 5, FALSE), "")</f>
        <v/>
      </c>
      <c r="R2182" t="str">
        <f>IFERROR(VLOOKUP(A2182, bonddata!$A$28:$L$5930, 6, FALSE), "")</f>
        <v/>
      </c>
      <c r="S2182" t="str">
        <f>IFERROR(VLOOKUP(A2182, bonddata!$A$28:$L$5930, 8, FALSE), "")</f>
        <v/>
      </c>
      <c r="T2182" t="str">
        <f>IFERROR(VLOOKUP(A2182, bonddata!$A$28:$L$5930, 10, FALSE), "")</f>
        <v/>
      </c>
      <c r="U2182">
        <f>IFERROR(VLOOKUP(A2182, btcdata!$A$2:$G$3292, 7, FALSE), "")</f>
        <v>-1.22</v>
      </c>
      <c r="V2182" t="str">
        <f>IFERROR(VLOOKUP(A2182, bmodata!$A$2:$G$3292, 7, FALSE), "")</f>
        <v/>
      </c>
      <c r="W2182" t="str">
        <f>IFERROR(VLOOKUP(A2182, cpidata!$A$14:$F$391, 2, FALSE), "")</f>
        <v/>
      </c>
      <c r="X2182" t="str">
        <f>IFERROR(VLOOKUP(A2182, cpidata!$A$14:$F$391, 3, FALSE), "")</f>
        <v/>
      </c>
      <c r="Y2182" t="str">
        <f>IFERROR(VLOOKUP(A2182, cpidata!$A$14:$F$391, 4, FALSE), "")</f>
        <v/>
      </c>
    </row>
    <row r="2183" spans="1:25" x14ac:dyDescent="0.25">
      <c r="A2183" s="1">
        <v>45209</v>
      </c>
      <c r="B2183">
        <f>IFERROR(VLOOKUP(A2183, interestdata!$A$19:$H$2369, 2, FALSE), "")</f>
        <v>5</v>
      </c>
      <c r="C2183">
        <f>IFERROR(VLOOKUP(A2183, interestdata!$A$19:$H$2369, 3, FALSE), "")</f>
        <v>5.25</v>
      </c>
      <c r="D2183">
        <f>IFERROR(VLOOKUP(A2183, interestdata!$A$19:$H$2369, 4, FALSE), "")</f>
        <v>5.01</v>
      </c>
      <c r="E2183" t="str">
        <f>IFERROR(VLOOKUP(A2183, interestdata!$A$19:$H$2369, 5, FALSE), "")</f>
        <v xml:space="preserve"> </v>
      </c>
      <c r="F2183" t="str">
        <f>IFERROR(VLOOKUP(A2183, interestdata!$A$19:$H$2369, 6, FALSE), "")</f>
        <v xml:space="preserve"> </v>
      </c>
      <c r="G2183" t="str">
        <f>IFERROR(VLOOKUP(A2183, interestdata!$A$19:$H$2369, 7, FALSE), "")</f>
        <v xml:space="preserve"> </v>
      </c>
      <c r="H2183" t="str">
        <f>IFERROR(VLOOKUP(A2183, interestdata!$A$19:$H$2369, 8, FALSE), "")</f>
        <v xml:space="preserve"> </v>
      </c>
      <c r="I2183" t="str">
        <f>IFERROR(VLOOKUP(A2183, interestdata!$A$2381:$B$2851, 2, FALSE), "")</f>
        <v/>
      </c>
      <c r="J2183" t="str">
        <f>IFERROR(VLOOKUP(A2183, interestdata!$A$2381:$C$2851, 3, FALSE), "")</f>
        <v/>
      </c>
      <c r="K2183" t="str">
        <f>IFERROR(VLOOKUP(A2183, interestdata!$A$2863:$B$3332, 2, FALSE), "")</f>
        <v/>
      </c>
      <c r="L2183" t="str">
        <f>IFERROR(VLOOKUP(A2183, tbilldata!$A$26:$E$1308, 2, FALSE), "")</f>
        <v/>
      </c>
      <c r="M2183" t="str">
        <f>IFERROR(VLOOKUP(A2183, tbilldata!$A$26:$E$1308, 3, FALSE), "")</f>
        <v/>
      </c>
      <c r="N2183" t="str">
        <f>IFERROR(VLOOKUP(A2183, tbilldata!$A$26:$E$1308, 4, FALSE), "")</f>
        <v/>
      </c>
      <c r="O2183" t="str">
        <f>IFERROR(VLOOKUP(A2183, tbilldata!$A$26:$E$1308, 5, FALSE), "")</f>
        <v/>
      </c>
      <c r="P2183">
        <f>IFERROR(VLOOKUP(A2183, bonddata!$A$28:$L$5930, 2, FALSE), "")</f>
        <v>4.75</v>
      </c>
      <c r="Q2183">
        <f>IFERROR(VLOOKUP(A2183, bonddata!$A$28:$L$5930, 5, FALSE), "")</f>
        <v>3.83</v>
      </c>
      <c r="R2183">
        <f>IFERROR(VLOOKUP(A2183, bonddata!$A$28:$L$5930, 6, FALSE), "")</f>
        <v>4.72</v>
      </c>
      <c r="S2183">
        <f>IFERROR(VLOOKUP(A2183, bonddata!$A$28:$L$5930, 8, FALSE), "")</f>
        <v>4.17</v>
      </c>
      <c r="T2183">
        <f>IFERROR(VLOOKUP(A2183, bonddata!$A$28:$L$5930, 10, FALSE), "")</f>
        <v>3.99</v>
      </c>
      <c r="U2183">
        <f>IFERROR(VLOOKUP(A2183, btcdata!$A$2:$G$3292, 7, FALSE), "")</f>
        <v>-0.69</v>
      </c>
      <c r="V2183">
        <f>IFERROR(VLOOKUP(A2183, bmodata!$A$2:$G$3292, 7, FALSE), "")</f>
        <v>0.39</v>
      </c>
      <c r="W2183" t="str">
        <f>IFERROR(VLOOKUP(A2183, cpidata!$A$14:$F$391, 2, FALSE), "")</f>
        <v/>
      </c>
      <c r="X2183" t="str">
        <f>IFERROR(VLOOKUP(A2183, cpidata!$A$14:$F$391, 3, FALSE), "")</f>
        <v/>
      </c>
      <c r="Y2183" t="str">
        <f>IFERROR(VLOOKUP(A2183, cpidata!$A$14:$F$391, 4, FALSE), "")</f>
        <v/>
      </c>
    </row>
    <row r="2184" spans="1:25" x14ac:dyDescent="0.25">
      <c r="A2184" s="1">
        <v>45210</v>
      </c>
      <c r="B2184">
        <f>IFERROR(VLOOKUP(A2184, interestdata!$A$19:$H$2369, 2, FALSE), "")</f>
        <v>5</v>
      </c>
      <c r="C2184">
        <f>IFERROR(VLOOKUP(A2184, interestdata!$A$19:$H$2369, 3, FALSE), "")</f>
        <v>5.25</v>
      </c>
      <c r="D2184">
        <f>IFERROR(VLOOKUP(A2184, interestdata!$A$19:$H$2369, 4, FALSE), "")</f>
        <v>5.0199999999999996</v>
      </c>
      <c r="E2184" t="str">
        <f>IFERROR(VLOOKUP(A2184, interestdata!$A$19:$H$2369, 5, FALSE), "")</f>
        <v xml:space="preserve"> </v>
      </c>
      <c r="F2184" t="str">
        <f>IFERROR(VLOOKUP(A2184, interestdata!$A$19:$H$2369, 6, FALSE), "")</f>
        <v xml:space="preserve"> </v>
      </c>
      <c r="G2184" t="str">
        <f>IFERROR(VLOOKUP(A2184, interestdata!$A$19:$H$2369, 7, FALSE), "")</f>
        <v xml:space="preserve"> </v>
      </c>
      <c r="H2184" t="str">
        <f>IFERROR(VLOOKUP(A2184, interestdata!$A$19:$H$2369, 8, FALSE), "")</f>
        <v xml:space="preserve"> </v>
      </c>
      <c r="I2184" t="str">
        <f>IFERROR(VLOOKUP(A2184, interestdata!$A$2381:$B$2851, 2, FALSE), "")</f>
        <v/>
      </c>
      <c r="J2184" t="str">
        <f>IFERROR(VLOOKUP(A2184, interestdata!$A$2381:$C$2851, 3, FALSE), "")</f>
        <v/>
      </c>
      <c r="K2184" t="str">
        <f>IFERROR(VLOOKUP(A2184, interestdata!$A$2863:$B$3332, 2, FALSE), "")</f>
        <v/>
      </c>
      <c r="L2184">
        <f>IFERROR(VLOOKUP(A2184, tbilldata!$A$26:$E$1308, 2, FALSE), "")</f>
        <v>4.96</v>
      </c>
      <c r="M2184">
        <f>IFERROR(VLOOKUP(A2184, tbilldata!$A$26:$E$1308, 3, FALSE), "")</f>
        <v>5.03</v>
      </c>
      <c r="N2184">
        <f>IFERROR(VLOOKUP(A2184, tbilldata!$A$26:$E$1308, 4, FALSE), "")</f>
        <v>5.16</v>
      </c>
      <c r="O2184">
        <f>IFERROR(VLOOKUP(A2184, tbilldata!$A$26:$E$1308, 5, FALSE), "")</f>
        <v>5.22</v>
      </c>
      <c r="P2184">
        <f>IFERROR(VLOOKUP(A2184, bonddata!$A$28:$L$5930, 2, FALSE), "")</f>
        <v>4.78</v>
      </c>
      <c r="Q2184">
        <f>IFERROR(VLOOKUP(A2184, bonddata!$A$28:$L$5930, 5, FALSE), "")</f>
        <v>3.75</v>
      </c>
      <c r="R2184">
        <f>IFERROR(VLOOKUP(A2184, bonddata!$A$28:$L$5930, 6, FALSE), "")</f>
        <v>4.75</v>
      </c>
      <c r="S2184">
        <f>IFERROR(VLOOKUP(A2184, bonddata!$A$28:$L$5930, 8, FALSE), "")</f>
        <v>4.1500000000000004</v>
      </c>
      <c r="T2184">
        <f>IFERROR(VLOOKUP(A2184, bonddata!$A$28:$L$5930, 10, FALSE), "")</f>
        <v>3.93</v>
      </c>
      <c r="U2184">
        <f>IFERROR(VLOOKUP(A2184, btcdata!$A$2:$G$3292, 7, FALSE), "")</f>
        <v>-1.88</v>
      </c>
      <c r="V2184">
        <f>IFERROR(VLOOKUP(A2184, bmodata!$A$2:$G$3292, 7, FALSE), "")</f>
        <v>0.81</v>
      </c>
      <c r="W2184" t="str">
        <f>IFERROR(VLOOKUP(A2184, cpidata!$A$14:$F$391, 2, FALSE), "")</f>
        <v/>
      </c>
      <c r="X2184" t="str">
        <f>IFERROR(VLOOKUP(A2184, cpidata!$A$14:$F$391, 3, FALSE), "")</f>
        <v/>
      </c>
      <c r="Y2184" t="str">
        <f>IFERROR(VLOOKUP(A2184, cpidata!$A$14:$F$391, 4, FALSE), "")</f>
        <v/>
      </c>
    </row>
    <row r="2185" spans="1:25" x14ac:dyDescent="0.25">
      <c r="A2185" s="1">
        <v>45211</v>
      </c>
      <c r="B2185">
        <f>IFERROR(VLOOKUP(A2185, interestdata!$A$19:$H$2369, 2, FALSE), "")</f>
        <v>5</v>
      </c>
      <c r="C2185">
        <f>IFERROR(VLOOKUP(A2185, interestdata!$A$19:$H$2369, 3, FALSE), "")</f>
        <v>5.25</v>
      </c>
      <c r="D2185">
        <f>IFERROR(VLOOKUP(A2185, interestdata!$A$19:$H$2369, 4, FALSE), "")</f>
        <v>5.03</v>
      </c>
      <c r="E2185" t="str">
        <f>IFERROR(VLOOKUP(A2185, interestdata!$A$19:$H$2369, 5, FALSE), "")</f>
        <v xml:space="preserve"> </v>
      </c>
      <c r="F2185" t="str">
        <f>IFERROR(VLOOKUP(A2185, interestdata!$A$19:$H$2369, 6, FALSE), "")</f>
        <v xml:space="preserve"> </v>
      </c>
      <c r="G2185" t="str">
        <f>IFERROR(VLOOKUP(A2185, interestdata!$A$19:$H$2369, 7, FALSE), "")</f>
        <v xml:space="preserve"> </v>
      </c>
      <c r="H2185" t="str">
        <f>IFERROR(VLOOKUP(A2185, interestdata!$A$19:$H$2369, 8, FALSE), "")</f>
        <v xml:space="preserve"> </v>
      </c>
      <c r="I2185" t="str">
        <f>IFERROR(VLOOKUP(A2185, interestdata!$A$2381:$B$2851, 2, FALSE), "")</f>
        <v/>
      </c>
      <c r="J2185" t="str">
        <f>IFERROR(VLOOKUP(A2185, interestdata!$A$2381:$C$2851, 3, FALSE), "")</f>
        <v/>
      </c>
      <c r="K2185">
        <f>IFERROR(VLOOKUP(A2185, interestdata!$A$2863:$B$3332, 2, FALSE), "")</f>
        <v>6.23</v>
      </c>
      <c r="L2185" t="str">
        <f>IFERROR(VLOOKUP(A2185, tbilldata!$A$26:$E$1308, 2, FALSE), "")</f>
        <v/>
      </c>
      <c r="M2185" t="str">
        <f>IFERROR(VLOOKUP(A2185, tbilldata!$A$26:$E$1308, 3, FALSE), "")</f>
        <v/>
      </c>
      <c r="N2185" t="str">
        <f>IFERROR(VLOOKUP(A2185, tbilldata!$A$26:$E$1308, 4, FALSE), "")</f>
        <v/>
      </c>
      <c r="O2185" t="str">
        <f>IFERROR(VLOOKUP(A2185, tbilldata!$A$26:$E$1308, 5, FALSE), "")</f>
        <v/>
      </c>
      <c r="P2185">
        <f>IFERROR(VLOOKUP(A2185, bonddata!$A$28:$L$5930, 2, FALSE), "")</f>
        <v>4.8499999999999996</v>
      </c>
      <c r="Q2185">
        <f>IFERROR(VLOOKUP(A2185, bonddata!$A$28:$L$5930, 5, FALSE), "")</f>
        <v>3.87</v>
      </c>
      <c r="R2185">
        <f>IFERROR(VLOOKUP(A2185, bonddata!$A$28:$L$5930, 6, FALSE), "")</f>
        <v>4.82</v>
      </c>
      <c r="S2185">
        <f>IFERROR(VLOOKUP(A2185, bonddata!$A$28:$L$5930, 8, FALSE), "")</f>
        <v>4.24</v>
      </c>
      <c r="T2185">
        <f>IFERROR(VLOOKUP(A2185, bonddata!$A$28:$L$5930, 10, FALSE), "")</f>
        <v>4.04</v>
      </c>
      <c r="U2185">
        <f>IFERROR(VLOOKUP(A2185, btcdata!$A$2:$G$3292, 7, FALSE), "")</f>
        <v>-0.43</v>
      </c>
      <c r="V2185">
        <f>IFERROR(VLOOKUP(A2185, bmodata!$A$2:$G$3292, 7, FALSE), "")</f>
        <v>-0.71</v>
      </c>
      <c r="W2185" t="str">
        <f>IFERROR(VLOOKUP(A2185, cpidata!$A$14:$F$391, 2, FALSE), "")</f>
        <v/>
      </c>
      <c r="X2185" t="str">
        <f>IFERROR(VLOOKUP(A2185, cpidata!$A$14:$F$391, 3, FALSE), "")</f>
        <v/>
      </c>
      <c r="Y2185" t="str">
        <f>IFERROR(VLOOKUP(A2185, cpidata!$A$14:$F$391, 4, FALSE), "")</f>
        <v/>
      </c>
    </row>
    <row r="2186" spans="1:25" x14ac:dyDescent="0.25">
      <c r="A2186" s="1">
        <v>45212</v>
      </c>
      <c r="B2186">
        <f>IFERROR(VLOOKUP(A2186, interestdata!$A$19:$H$2369, 2, FALSE), "")</f>
        <v>5</v>
      </c>
      <c r="C2186">
        <f>IFERROR(VLOOKUP(A2186, interestdata!$A$19:$H$2369, 3, FALSE), "")</f>
        <v>5.25</v>
      </c>
      <c r="D2186">
        <f>IFERROR(VLOOKUP(A2186, interestdata!$A$19:$H$2369, 4, FALSE), "")</f>
        <v>5.03</v>
      </c>
      <c r="E2186" t="str">
        <f>IFERROR(VLOOKUP(A2186, interestdata!$A$19:$H$2369, 5, FALSE), "")</f>
        <v xml:space="preserve"> </v>
      </c>
      <c r="F2186" t="str">
        <f>IFERROR(VLOOKUP(A2186, interestdata!$A$19:$H$2369, 6, FALSE), "")</f>
        <v xml:space="preserve"> </v>
      </c>
      <c r="G2186" t="str">
        <f>IFERROR(VLOOKUP(A2186, interestdata!$A$19:$H$2369, 7, FALSE), "")</f>
        <v xml:space="preserve"> </v>
      </c>
      <c r="H2186" t="str">
        <f>IFERROR(VLOOKUP(A2186, interestdata!$A$19:$H$2369, 8, FALSE), "")</f>
        <v xml:space="preserve"> </v>
      </c>
      <c r="I2186">
        <f>IFERROR(VLOOKUP(A2186, interestdata!$A$2381:$B$2851, 2, FALSE), "")</f>
        <v>6.86</v>
      </c>
      <c r="J2186">
        <f>IFERROR(VLOOKUP(A2186, interestdata!$A$2381:$C$2851, 3, FALSE), "")</f>
        <v>6.86</v>
      </c>
      <c r="K2186" t="str">
        <f>IFERROR(VLOOKUP(A2186, interestdata!$A$2863:$B$3332, 2, FALSE), "")</f>
        <v/>
      </c>
      <c r="L2186" t="str">
        <f>IFERROR(VLOOKUP(A2186, tbilldata!$A$26:$E$1308, 2, FALSE), "")</f>
        <v/>
      </c>
      <c r="M2186" t="str">
        <f>IFERROR(VLOOKUP(A2186, tbilldata!$A$26:$E$1308, 3, FALSE), "")</f>
        <v/>
      </c>
      <c r="N2186" t="str">
        <f>IFERROR(VLOOKUP(A2186, tbilldata!$A$26:$E$1308, 4, FALSE), "")</f>
        <v/>
      </c>
      <c r="O2186" t="str">
        <f>IFERROR(VLOOKUP(A2186, tbilldata!$A$26:$E$1308, 5, FALSE), "")</f>
        <v/>
      </c>
      <c r="P2186">
        <f>IFERROR(VLOOKUP(A2186, bonddata!$A$28:$L$5930, 2, FALSE), "")</f>
        <v>4.88</v>
      </c>
      <c r="Q2186">
        <f>IFERROR(VLOOKUP(A2186, bonddata!$A$28:$L$5930, 5, FALSE), "")</f>
        <v>3.78</v>
      </c>
      <c r="R2186">
        <f>IFERROR(VLOOKUP(A2186, bonddata!$A$28:$L$5930, 6, FALSE), "")</f>
        <v>4.8499999999999996</v>
      </c>
      <c r="S2186">
        <f>IFERROR(VLOOKUP(A2186, bonddata!$A$28:$L$5930, 8, FALSE), "")</f>
        <v>4.21</v>
      </c>
      <c r="T2186">
        <f>IFERROR(VLOOKUP(A2186, bonddata!$A$28:$L$5930, 10, FALSE), "")</f>
        <v>3.97</v>
      </c>
      <c r="U2186">
        <f>IFERROR(VLOOKUP(A2186, btcdata!$A$2:$G$3292, 7, FALSE), "")</f>
        <v>0.38</v>
      </c>
      <c r="V2186">
        <f>IFERROR(VLOOKUP(A2186, bmodata!$A$2:$G$3292, 7, FALSE), "")</f>
        <v>-1.1599999999999999</v>
      </c>
      <c r="W2186" t="str">
        <f>IFERROR(VLOOKUP(A2186, cpidata!$A$14:$F$391, 2, FALSE), "")</f>
        <v/>
      </c>
      <c r="X2186" t="str">
        <f>IFERROR(VLOOKUP(A2186, cpidata!$A$14:$F$391, 3, FALSE), "")</f>
        <v/>
      </c>
      <c r="Y2186" t="str">
        <f>IFERROR(VLOOKUP(A2186, cpidata!$A$14:$F$391, 4, FALSE), "")</f>
        <v/>
      </c>
    </row>
    <row r="2187" spans="1:25" x14ac:dyDescent="0.25">
      <c r="A2187" s="1">
        <v>45215</v>
      </c>
      <c r="B2187">
        <f>IFERROR(VLOOKUP(A2187, interestdata!$A$19:$H$2369, 2, FALSE), "")</f>
        <v>5</v>
      </c>
      <c r="C2187">
        <f>IFERROR(VLOOKUP(A2187, interestdata!$A$19:$H$2369, 3, FALSE), "")</f>
        <v>5.25</v>
      </c>
      <c r="D2187">
        <f>IFERROR(VLOOKUP(A2187, interestdata!$A$19:$H$2369, 4, FALSE), "")</f>
        <v>5.01</v>
      </c>
      <c r="E2187" t="str">
        <f>IFERROR(VLOOKUP(A2187, interestdata!$A$19:$H$2369, 5, FALSE), "")</f>
        <v xml:space="preserve"> </v>
      </c>
      <c r="F2187" t="str">
        <f>IFERROR(VLOOKUP(A2187, interestdata!$A$19:$H$2369, 6, FALSE), "")</f>
        <v xml:space="preserve"> </v>
      </c>
      <c r="G2187" t="str">
        <f>IFERROR(VLOOKUP(A2187, interestdata!$A$19:$H$2369, 7, FALSE), "")</f>
        <v xml:space="preserve"> </v>
      </c>
      <c r="H2187" t="str">
        <f>IFERROR(VLOOKUP(A2187, interestdata!$A$19:$H$2369, 8, FALSE), "")</f>
        <v xml:space="preserve"> </v>
      </c>
      <c r="I2187" t="str">
        <f>IFERROR(VLOOKUP(A2187, interestdata!$A$2381:$B$2851, 2, FALSE), "")</f>
        <v/>
      </c>
      <c r="J2187" t="str">
        <f>IFERROR(VLOOKUP(A2187, interestdata!$A$2381:$C$2851, 3, FALSE), "")</f>
        <v/>
      </c>
      <c r="K2187" t="str">
        <f>IFERROR(VLOOKUP(A2187, interestdata!$A$2863:$B$3332, 2, FALSE), "")</f>
        <v/>
      </c>
      <c r="L2187" t="str">
        <f>IFERROR(VLOOKUP(A2187, tbilldata!$A$26:$E$1308, 2, FALSE), "")</f>
        <v/>
      </c>
      <c r="M2187" t="str">
        <f>IFERROR(VLOOKUP(A2187, tbilldata!$A$26:$E$1308, 3, FALSE), "")</f>
        <v/>
      </c>
      <c r="N2187" t="str">
        <f>IFERROR(VLOOKUP(A2187, tbilldata!$A$26:$E$1308, 4, FALSE), "")</f>
        <v/>
      </c>
      <c r="O2187" t="str">
        <f>IFERROR(VLOOKUP(A2187, tbilldata!$A$26:$E$1308, 5, FALSE), "")</f>
        <v/>
      </c>
      <c r="P2187">
        <f>IFERROR(VLOOKUP(A2187, bonddata!$A$28:$L$5930, 2, FALSE), "")</f>
        <v>4.92</v>
      </c>
      <c r="Q2187">
        <f>IFERROR(VLOOKUP(A2187, bonddata!$A$28:$L$5930, 5, FALSE), "")</f>
        <v>3.82</v>
      </c>
      <c r="R2187">
        <f>IFERROR(VLOOKUP(A2187, bonddata!$A$28:$L$5930, 6, FALSE), "")</f>
        <v>4.8899999999999997</v>
      </c>
      <c r="S2187">
        <f>IFERROR(VLOOKUP(A2187, bonddata!$A$28:$L$5930, 8, FALSE), "")</f>
        <v>4.2699999999999996</v>
      </c>
      <c r="T2187">
        <f>IFERROR(VLOOKUP(A2187, bonddata!$A$28:$L$5930, 10, FALSE), "")</f>
        <v>4.03</v>
      </c>
      <c r="U2187">
        <f>IFERROR(VLOOKUP(A2187, btcdata!$A$2:$G$3292, 7, FALSE), "")</f>
        <v>4.96</v>
      </c>
      <c r="V2187">
        <f>IFERROR(VLOOKUP(A2187, bmodata!$A$2:$G$3292, 7, FALSE), "")</f>
        <v>1.55</v>
      </c>
      <c r="W2187" t="str">
        <f>IFERROR(VLOOKUP(A2187, cpidata!$A$14:$F$391, 2, FALSE), "")</f>
        <v/>
      </c>
      <c r="X2187" t="str">
        <f>IFERROR(VLOOKUP(A2187, cpidata!$A$14:$F$391, 3, FALSE), "")</f>
        <v/>
      </c>
      <c r="Y2187" t="str">
        <f>IFERROR(VLOOKUP(A2187, cpidata!$A$14:$F$391, 4, FALSE), "")</f>
        <v/>
      </c>
    </row>
    <row r="2188" spans="1:25" x14ac:dyDescent="0.25">
      <c r="A2188" s="1">
        <v>45216</v>
      </c>
      <c r="B2188">
        <f>IFERROR(VLOOKUP(A2188, interestdata!$A$19:$H$2369, 2, FALSE), "")</f>
        <v>5</v>
      </c>
      <c r="C2188">
        <f>IFERROR(VLOOKUP(A2188, interestdata!$A$19:$H$2369, 3, FALSE), "")</f>
        <v>5.25</v>
      </c>
      <c r="D2188">
        <f>IFERROR(VLOOKUP(A2188, interestdata!$A$19:$H$2369, 4, FALSE), "")</f>
        <v>5.03</v>
      </c>
      <c r="E2188" t="str">
        <f>IFERROR(VLOOKUP(A2188, interestdata!$A$19:$H$2369, 5, FALSE), "")</f>
        <v xml:space="preserve"> </v>
      </c>
      <c r="F2188" t="str">
        <f>IFERROR(VLOOKUP(A2188, interestdata!$A$19:$H$2369, 6, FALSE), "")</f>
        <v xml:space="preserve"> </v>
      </c>
      <c r="G2188" t="str">
        <f>IFERROR(VLOOKUP(A2188, interestdata!$A$19:$H$2369, 7, FALSE), "")</f>
        <v xml:space="preserve"> </v>
      </c>
      <c r="H2188" t="str">
        <f>IFERROR(VLOOKUP(A2188, interestdata!$A$19:$H$2369, 8, FALSE), "")</f>
        <v xml:space="preserve"> </v>
      </c>
      <c r="I2188" t="str">
        <f>IFERROR(VLOOKUP(A2188, interestdata!$A$2381:$B$2851, 2, FALSE), "")</f>
        <v/>
      </c>
      <c r="J2188" t="str">
        <f>IFERROR(VLOOKUP(A2188, interestdata!$A$2381:$C$2851, 3, FALSE), "")</f>
        <v/>
      </c>
      <c r="K2188" t="str">
        <f>IFERROR(VLOOKUP(A2188, interestdata!$A$2863:$B$3332, 2, FALSE), "")</f>
        <v/>
      </c>
      <c r="L2188" t="str">
        <f>IFERROR(VLOOKUP(A2188, tbilldata!$A$26:$E$1308, 2, FALSE), "")</f>
        <v/>
      </c>
      <c r="M2188" t="str">
        <f>IFERROR(VLOOKUP(A2188, tbilldata!$A$26:$E$1308, 3, FALSE), "")</f>
        <v/>
      </c>
      <c r="N2188" t="str">
        <f>IFERROR(VLOOKUP(A2188, tbilldata!$A$26:$E$1308, 4, FALSE), "")</f>
        <v/>
      </c>
      <c r="O2188" t="str">
        <f>IFERROR(VLOOKUP(A2188, tbilldata!$A$26:$E$1308, 5, FALSE), "")</f>
        <v/>
      </c>
      <c r="P2188">
        <f>IFERROR(VLOOKUP(A2188, bonddata!$A$28:$L$5930, 2, FALSE), "")</f>
        <v>4.92</v>
      </c>
      <c r="Q2188">
        <f>IFERROR(VLOOKUP(A2188, bonddata!$A$28:$L$5930, 5, FALSE), "")</f>
        <v>3.85</v>
      </c>
      <c r="R2188">
        <f>IFERROR(VLOOKUP(A2188, bonddata!$A$28:$L$5930, 6, FALSE), "")</f>
        <v>4.8899999999999997</v>
      </c>
      <c r="S2188">
        <f>IFERROR(VLOOKUP(A2188, bonddata!$A$28:$L$5930, 8, FALSE), "")</f>
        <v>4.3</v>
      </c>
      <c r="T2188">
        <f>IFERROR(VLOOKUP(A2188, bonddata!$A$28:$L$5930, 10, FALSE), "")</f>
        <v>4.07</v>
      </c>
      <c r="U2188">
        <f>IFERROR(VLOOKUP(A2188, btcdata!$A$2:$G$3292, 7, FALSE), "")</f>
        <v>-0.37</v>
      </c>
      <c r="V2188">
        <f>IFERROR(VLOOKUP(A2188, bmodata!$A$2:$G$3292, 7, FALSE), "")</f>
        <v>0.25</v>
      </c>
      <c r="W2188" t="str">
        <f>IFERROR(VLOOKUP(A2188, cpidata!$A$14:$F$391, 2, FALSE), "")</f>
        <v/>
      </c>
      <c r="X2188" t="str">
        <f>IFERROR(VLOOKUP(A2188, cpidata!$A$14:$F$391, 3, FALSE), "")</f>
        <v/>
      </c>
      <c r="Y2188" t="str">
        <f>IFERROR(VLOOKUP(A2188, cpidata!$A$14:$F$391, 4, FALSE), "")</f>
        <v/>
      </c>
    </row>
    <row r="2189" spans="1:25" x14ac:dyDescent="0.25">
      <c r="A2189" s="1">
        <v>45217</v>
      </c>
      <c r="B2189">
        <f>IFERROR(VLOOKUP(A2189, interestdata!$A$19:$H$2369, 2, FALSE), "")</f>
        <v>5</v>
      </c>
      <c r="C2189">
        <f>IFERROR(VLOOKUP(A2189, interestdata!$A$19:$H$2369, 3, FALSE), "")</f>
        <v>5.25</v>
      </c>
      <c r="D2189">
        <f>IFERROR(VLOOKUP(A2189, interestdata!$A$19:$H$2369, 4, FALSE), "")</f>
        <v>5.04</v>
      </c>
      <c r="E2189" t="str">
        <f>IFERROR(VLOOKUP(A2189, interestdata!$A$19:$H$2369, 5, FALSE), "")</f>
        <v xml:space="preserve"> </v>
      </c>
      <c r="F2189" t="str">
        <f>IFERROR(VLOOKUP(A2189, interestdata!$A$19:$H$2369, 6, FALSE), "")</f>
        <v xml:space="preserve"> </v>
      </c>
      <c r="G2189" t="str">
        <f>IFERROR(VLOOKUP(A2189, interestdata!$A$19:$H$2369, 7, FALSE), "")</f>
        <v xml:space="preserve"> </v>
      </c>
      <c r="H2189" t="str">
        <f>IFERROR(VLOOKUP(A2189, interestdata!$A$19:$H$2369, 8, FALSE), "")</f>
        <v xml:space="preserve"> </v>
      </c>
      <c r="I2189" t="str">
        <f>IFERROR(VLOOKUP(A2189, interestdata!$A$2381:$B$2851, 2, FALSE), "")</f>
        <v/>
      </c>
      <c r="J2189" t="str">
        <f>IFERROR(VLOOKUP(A2189, interestdata!$A$2381:$C$2851, 3, FALSE), "")</f>
        <v/>
      </c>
      <c r="K2189" t="str">
        <f>IFERROR(VLOOKUP(A2189, interestdata!$A$2863:$B$3332, 2, FALSE), "")</f>
        <v/>
      </c>
      <c r="L2189">
        <f>IFERROR(VLOOKUP(A2189, tbilldata!$A$26:$E$1308, 2, FALSE), "")</f>
        <v>4.96</v>
      </c>
      <c r="M2189">
        <f>IFERROR(VLOOKUP(A2189, tbilldata!$A$26:$E$1308, 3, FALSE), "")</f>
        <v>5.1100000000000003</v>
      </c>
      <c r="N2189">
        <f>IFERROR(VLOOKUP(A2189, tbilldata!$A$26:$E$1308, 4, FALSE), "")</f>
        <v>5.15</v>
      </c>
      <c r="O2189">
        <f>IFERROR(VLOOKUP(A2189, tbilldata!$A$26:$E$1308, 5, FALSE), "")</f>
        <v>5.16</v>
      </c>
      <c r="P2189">
        <f>IFERROR(VLOOKUP(A2189, bonddata!$A$28:$L$5930, 2, FALSE), "")</f>
        <v>4.93</v>
      </c>
      <c r="Q2189">
        <f>IFERROR(VLOOKUP(A2189, bonddata!$A$28:$L$5930, 5, FALSE), "")</f>
        <v>3.88</v>
      </c>
      <c r="R2189">
        <f>IFERROR(VLOOKUP(A2189, bonddata!$A$28:$L$5930, 6, FALSE), "")</f>
        <v>4.9000000000000004</v>
      </c>
      <c r="S2189">
        <f>IFERROR(VLOOKUP(A2189, bonddata!$A$28:$L$5930, 8, FALSE), "")</f>
        <v>4.32</v>
      </c>
      <c r="T2189">
        <f>IFERROR(VLOOKUP(A2189, bonddata!$A$28:$L$5930, 10, FALSE), "")</f>
        <v>4.0999999999999996</v>
      </c>
      <c r="U2189">
        <f>IFERROR(VLOOKUP(A2189, btcdata!$A$2:$G$3292, 7, FALSE), "")</f>
        <v>-0.28999999999999998</v>
      </c>
      <c r="V2189">
        <f>IFERROR(VLOOKUP(A2189, bmodata!$A$2:$G$3292, 7, FALSE), "")</f>
        <v>-2.29</v>
      </c>
      <c r="W2189" t="str">
        <f>IFERROR(VLOOKUP(A2189, cpidata!$A$14:$F$391, 2, FALSE), "")</f>
        <v/>
      </c>
      <c r="X2189" t="str">
        <f>IFERROR(VLOOKUP(A2189, cpidata!$A$14:$F$391, 3, FALSE), "")</f>
        <v/>
      </c>
      <c r="Y2189" t="str">
        <f>IFERROR(VLOOKUP(A2189, cpidata!$A$14:$F$391, 4, FALSE), "")</f>
        <v/>
      </c>
    </row>
    <row r="2190" spans="1:25" x14ac:dyDescent="0.25">
      <c r="A2190" s="1">
        <v>45218</v>
      </c>
      <c r="B2190">
        <f>IFERROR(VLOOKUP(A2190, interestdata!$A$19:$H$2369, 2, FALSE), "")</f>
        <v>5</v>
      </c>
      <c r="C2190">
        <f>IFERROR(VLOOKUP(A2190, interestdata!$A$19:$H$2369, 3, FALSE), "")</f>
        <v>5.25</v>
      </c>
      <c r="D2190">
        <f>IFERROR(VLOOKUP(A2190, interestdata!$A$19:$H$2369, 4, FALSE), "")</f>
        <v>5.04</v>
      </c>
      <c r="E2190" t="str">
        <f>IFERROR(VLOOKUP(A2190, interestdata!$A$19:$H$2369, 5, FALSE), "")</f>
        <v xml:space="preserve"> </v>
      </c>
      <c r="F2190" t="str">
        <f>IFERROR(VLOOKUP(A2190, interestdata!$A$19:$H$2369, 6, FALSE), "")</f>
        <v xml:space="preserve"> </v>
      </c>
      <c r="G2190" t="str">
        <f>IFERROR(VLOOKUP(A2190, interestdata!$A$19:$H$2369, 7, FALSE), "")</f>
        <v xml:space="preserve"> </v>
      </c>
      <c r="H2190" t="str">
        <f>IFERROR(VLOOKUP(A2190, interestdata!$A$19:$H$2369, 8, FALSE), "")</f>
        <v xml:space="preserve"> </v>
      </c>
      <c r="I2190" t="str">
        <f>IFERROR(VLOOKUP(A2190, interestdata!$A$2381:$B$2851, 2, FALSE), "")</f>
        <v/>
      </c>
      <c r="J2190" t="str">
        <f>IFERROR(VLOOKUP(A2190, interestdata!$A$2381:$C$2851, 3, FALSE), "")</f>
        <v/>
      </c>
      <c r="K2190">
        <f>IFERROR(VLOOKUP(A2190, interestdata!$A$2863:$B$3332, 2, FALSE), "")</f>
        <v>6.28</v>
      </c>
      <c r="L2190" t="str">
        <f>IFERROR(VLOOKUP(A2190, tbilldata!$A$26:$E$1308, 2, FALSE), "")</f>
        <v/>
      </c>
      <c r="M2190" t="str">
        <f>IFERROR(VLOOKUP(A2190, tbilldata!$A$26:$E$1308, 3, FALSE), "")</f>
        <v/>
      </c>
      <c r="N2190" t="str">
        <f>IFERROR(VLOOKUP(A2190, tbilldata!$A$26:$E$1308, 4, FALSE), "")</f>
        <v/>
      </c>
      <c r="O2190" t="str">
        <f>IFERROR(VLOOKUP(A2190, tbilldata!$A$26:$E$1308, 5, FALSE), "")</f>
        <v/>
      </c>
      <c r="P2190">
        <f>IFERROR(VLOOKUP(A2190, bonddata!$A$28:$L$5930, 2, FALSE), "")</f>
        <v>4.91</v>
      </c>
      <c r="Q2190">
        <f>IFERROR(VLOOKUP(A2190, bonddata!$A$28:$L$5930, 5, FALSE), "")</f>
        <v>4</v>
      </c>
      <c r="R2190">
        <f>IFERROR(VLOOKUP(A2190, bonddata!$A$28:$L$5930, 6, FALSE), "")</f>
        <v>4.88</v>
      </c>
      <c r="S2190">
        <f>IFERROR(VLOOKUP(A2190, bonddata!$A$28:$L$5930, 8, FALSE), "")</f>
        <v>4.34</v>
      </c>
      <c r="T2190">
        <f>IFERROR(VLOOKUP(A2190, bonddata!$A$28:$L$5930, 10, FALSE), "")</f>
        <v>4.18</v>
      </c>
      <c r="U2190">
        <f>IFERROR(VLOOKUP(A2190, btcdata!$A$2:$G$3292, 7, FALSE), "")</f>
        <v>1.42</v>
      </c>
      <c r="V2190">
        <f>IFERROR(VLOOKUP(A2190, bmodata!$A$2:$G$3292, 7, FALSE), "")</f>
        <v>-0.91</v>
      </c>
      <c r="W2190" t="str">
        <f>IFERROR(VLOOKUP(A2190, cpidata!$A$14:$F$391, 2, FALSE), "")</f>
        <v/>
      </c>
      <c r="X2190" t="str">
        <f>IFERROR(VLOOKUP(A2190, cpidata!$A$14:$F$391, 3, FALSE), "")</f>
        <v/>
      </c>
      <c r="Y2190" t="str">
        <f>IFERROR(VLOOKUP(A2190, cpidata!$A$14:$F$391, 4, FALSE), "")</f>
        <v/>
      </c>
    </row>
    <row r="2191" spans="1:25" x14ac:dyDescent="0.25">
      <c r="A2191" s="1">
        <v>45219</v>
      </c>
      <c r="B2191">
        <f>IFERROR(VLOOKUP(A2191, interestdata!$A$19:$H$2369, 2, FALSE), "")</f>
        <v>5</v>
      </c>
      <c r="C2191">
        <f>IFERROR(VLOOKUP(A2191, interestdata!$A$19:$H$2369, 3, FALSE), "")</f>
        <v>5.25</v>
      </c>
      <c r="D2191">
        <f>IFERROR(VLOOKUP(A2191, interestdata!$A$19:$H$2369, 4, FALSE), "")</f>
        <v>5.04</v>
      </c>
      <c r="E2191" t="str">
        <f>IFERROR(VLOOKUP(A2191, interestdata!$A$19:$H$2369, 5, FALSE), "")</f>
        <v xml:space="preserve"> </v>
      </c>
      <c r="F2191" t="str">
        <f>IFERROR(VLOOKUP(A2191, interestdata!$A$19:$H$2369, 6, FALSE), "")</f>
        <v xml:space="preserve"> </v>
      </c>
      <c r="G2191" t="str">
        <f>IFERROR(VLOOKUP(A2191, interestdata!$A$19:$H$2369, 7, FALSE), "")</f>
        <v xml:space="preserve"> </v>
      </c>
      <c r="H2191" t="str">
        <f>IFERROR(VLOOKUP(A2191, interestdata!$A$19:$H$2369, 8, FALSE), "")</f>
        <v xml:space="preserve"> </v>
      </c>
      <c r="I2191">
        <f>IFERROR(VLOOKUP(A2191, interestdata!$A$2381:$B$2851, 2, FALSE), "")</f>
        <v>6.9</v>
      </c>
      <c r="J2191">
        <f>IFERROR(VLOOKUP(A2191, interestdata!$A$2381:$C$2851, 3, FALSE), "")</f>
        <v>6.89</v>
      </c>
      <c r="K2191" t="str">
        <f>IFERROR(VLOOKUP(A2191, interestdata!$A$2863:$B$3332, 2, FALSE), "")</f>
        <v/>
      </c>
      <c r="L2191" t="str">
        <f>IFERROR(VLOOKUP(A2191, tbilldata!$A$26:$E$1308, 2, FALSE), "")</f>
        <v/>
      </c>
      <c r="M2191" t="str">
        <f>IFERROR(VLOOKUP(A2191, tbilldata!$A$26:$E$1308, 3, FALSE), "")</f>
        <v/>
      </c>
      <c r="N2191" t="str">
        <f>IFERROR(VLOOKUP(A2191, tbilldata!$A$26:$E$1308, 4, FALSE), "")</f>
        <v/>
      </c>
      <c r="O2191" t="str">
        <f>IFERROR(VLOOKUP(A2191, tbilldata!$A$26:$E$1308, 5, FALSE), "")</f>
        <v/>
      </c>
      <c r="P2191">
        <f>IFERROR(VLOOKUP(A2191, bonddata!$A$28:$L$5930, 2, FALSE), "")</f>
        <v>4.82</v>
      </c>
      <c r="Q2191">
        <f>IFERROR(VLOOKUP(A2191, bonddata!$A$28:$L$5930, 5, FALSE), "")</f>
        <v>3.94</v>
      </c>
      <c r="R2191">
        <f>IFERROR(VLOOKUP(A2191, bonddata!$A$28:$L$5930, 6, FALSE), "")</f>
        <v>4.79</v>
      </c>
      <c r="S2191">
        <f>IFERROR(VLOOKUP(A2191, bonddata!$A$28:$L$5930, 8, FALSE), "")</f>
        <v>4.25</v>
      </c>
      <c r="T2191">
        <f>IFERROR(VLOOKUP(A2191, bonddata!$A$28:$L$5930, 10, FALSE), "")</f>
        <v>4.08</v>
      </c>
      <c r="U2191">
        <f>IFERROR(VLOOKUP(A2191, btcdata!$A$2:$G$3292, 7, FALSE), "")</f>
        <v>3.31</v>
      </c>
      <c r="V2191">
        <f>IFERROR(VLOOKUP(A2191, bmodata!$A$2:$G$3292, 7, FALSE), "")</f>
        <v>-2</v>
      </c>
      <c r="W2191" t="str">
        <f>IFERROR(VLOOKUP(A2191, cpidata!$A$14:$F$391, 2, FALSE), "")</f>
        <v/>
      </c>
      <c r="X2191" t="str">
        <f>IFERROR(VLOOKUP(A2191, cpidata!$A$14:$F$391, 3, FALSE), "")</f>
        <v/>
      </c>
      <c r="Y2191" t="str">
        <f>IFERROR(VLOOKUP(A2191, cpidata!$A$14:$F$391, 4, FALSE), "")</f>
        <v/>
      </c>
    </row>
    <row r="2192" spans="1:25" x14ac:dyDescent="0.25">
      <c r="A2192" s="1">
        <v>45222</v>
      </c>
      <c r="B2192">
        <f>IFERROR(VLOOKUP(A2192, interestdata!$A$19:$H$2369, 2, FALSE), "")</f>
        <v>5</v>
      </c>
      <c r="C2192">
        <f>IFERROR(VLOOKUP(A2192, interestdata!$A$19:$H$2369, 3, FALSE), "")</f>
        <v>5.25</v>
      </c>
      <c r="D2192">
        <f>IFERROR(VLOOKUP(A2192, interestdata!$A$19:$H$2369, 4, FALSE), "")</f>
        <v>5.04</v>
      </c>
      <c r="E2192" t="str">
        <f>IFERROR(VLOOKUP(A2192, interestdata!$A$19:$H$2369, 5, FALSE), "")</f>
        <v xml:space="preserve"> </v>
      </c>
      <c r="F2192" t="str">
        <f>IFERROR(VLOOKUP(A2192, interestdata!$A$19:$H$2369, 6, FALSE), "")</f>
        <v xml:space="preserve"> </v>
      </c>
      <c r="G2192" t="str">
        <f>IFERROR(VLOOKUP(A2192, interestdata!$A$19:$H$2369, 7, FALSE), "")</f>
        <v xml:space="preserve"> </v>
      </c>
      <c r="H2192" t="str">
        <f>IFERROR(VLOOKUP(A2192, interestdata!$A$19:$H$2369, 8, FALSE), "")</f>
        <v xml:space="preserve"> </v>
      </c>
      <c r="I2192" t="str">
        <f>IFERROR(VLOOKUP(A2192, interestdata!$A$2381:$B$2851, 2, FALSE), "")</f>
        <v/>
      </c>
      <c r="J2192" t="str">
        <f>IFERROR(VLOOKUP(A2192, interestdata!$A$2381:$C$2851, 3, FALSE), "")</f>
        <v/>
      </c>
      <c r="K2192" t="str">
        <f>IFERROR(VLOOKUP(A2192, interestdata!$A$2863:$B$3332, 2, FALSE), "")</f>
        <v/>
      </c>
      <c r="L2192" t="str">
        <f>IFERROR(VLOOKUP(A2192, tbilldata!$A$26:$E$1308, 2, FALSE), "")</f>
        <v/>
      </c>
      <c r="M2192" t="str">
        <f>IFERROR(VLOOKUP(A2192, tbilldata!$A$26:$E$1308, 3, FALSE), "")</f>
        <v/>
      </c>
      <c r="N2192" t="str">
        <f>IFERROR(VLOOKUP(A2192, tbilldata!$A$26:$E$1308, 4, FALSE), "")</f>
        <v/>
      </c>
      <c r="O2192" t="str">
        <f>IFERROR(VLOOKUP(A2192, tbilldata!$A$26:$E$1308, 5, FALSE), "")</f>
        <v/>
      </c>
      <c r="P2192">
        <f>IFERROR(VLOOKUP(A2192, bonddata!$A$28:$L$5930, 2, FALSE), "")</f>
        <v>4.75</v>
      </c>
      <c r="Q2192">
        <f>IFERROR(VLOOKUP(A2192, bonddata!$A$28:$L$5930, 5, FALSE), "")</f>
        <v>3.85</v>
      </c>
      <c r="R2192">
        <f>IFERROR(VLOOKUP(A2192, bonddata!$A$28:$L$5930, 6, FALSE), "")</f>
        <v>4.72</v>
      </c>
      <c r="S2192">
        <f>IFERROR(VLOOKUP(A2192, bonddata!$A$28:$L$5930, 8, FALSE), "")</f>
        <v>4.18</v>
      </c>
      <c r="T2192">
        <f>IFERROR(VLOOKUP(A2192, bonddata!$A$28:$L$5930, 10, FALSE), "")</f>
        <v>4.01</v>
      </c>
      <c r="U2192">
        <f>IFERROR(VLOOKUP(A2192, btcdata!$A$2:$G$3292, 7, FALSE), "")</f>
        <v>10.199999999999999</v>
      </c>
      <c r="V2192">
        <f>IFERROR(VLOOKUP(A2192, bmodata!$A$2:$G$3292, 7, FALSE), "")</f>
        <v>-0.19</v>
      </c>
      <c r="W2192" t="str">
        <f>IFERROR(VLOOKUP(A2192, cpidata!$A$14:$F$391, 2, FALSE), "")</f>
        <v/>
      </c>
      <c r="X2192" t="str">
        <f>IFERROR(VLOOKUP(A2192, cpidata!$A$14:$F$391, 3, FALSE), "")</f>
        <v/>
      </c>
      <c r="Y2192" t="str">
        <f>IFERROR(VLOOKUP(A2192, cpidata!$A$14:$F$391, 4, FALSE), "")</f>
        <v/>
      </c>
    </row>
    <row r="2193" spans="1:25" x14ac:dyDescent="0.25">
      <c r="A2193" s="1">
        <v>45223</v>
      </c>
      <c r="B2193">
        <f>IFERROR(VLOOKUP(A2193, interestdata!$A$19:$H$2369, 2, FALSE), "")</f>
        <v>5</v>
      </c>
      <c r="C2193">
        <f>IFERROR(VLOOKUP(A2193, interestdata!$A$19:$H$2369, 3, FALSE), "")</f>
        <v>5.25</v>
      </c>
      <c r="D2193">
        <f>IFERROR(VLOOKUP(A2193, interestdata!$A$19:$H$2369, 4, FALSE), "")</f>
        <v>5.04</v>
      </c>
      <c r="E2193" t="str">
        <f>IFERROR(VLOOKUP(A2193, interestdata!$A$19:$H$2369, 5, FALSE), "")</f>
        <v xml:space="preserve"> </v>
      </c>
      <c r="F2193" t="str">
        <f>IFERROR(VLOOKUP(A2193, interestdata!$A$19:$H$2369, 6, FALSE), "")</f>
        <v xml:space="preserve"> </v>
      </c>
      <c r="G2193" t="str">
        <f>IFERROR(VLOOKUP(A2193, interestdata!$A$19:$H$2369, 7, FALSE), "")</f>
        <v xml:space="preserve"> </v>
      </c>
      <c r="H2193" t="str">
        <f>IFERROR(VLOOKUP(A2193, interestdata!$A$19:$H$2369, 8, FALSE), "")</f>
        <v xml:space="preserve"> </v>
      </c>
      <c r="I2193" t="str">
        <f>IFERROR(VLOOKUP(A2193, interestdata!$A$2381:$B$2851, 2, FALSE), "")</f>
        <v/>
      </c>
      <c r="J2193" t="str">
        <f>IFERROR(VLOOKUP(A2193, interestdata!$A$2381:$C$2851, 3, FALSE), "")</f>
        <v/>
      </c>
      <c r="K2193" t="str">
        <f>IFERROR(VLOOKUP(A2193, interestdata!$A$2863:$B$3332, 2, FALSE), "")</f>
        <v/>
      </c>
      <c r="L2193" t="str">
        <f>IFERROR(VLOOKUP(A2193, tbilldata!$A$26:$E$1308, 2, FALSE), "")</f>
        <v/>
      </c>
      <c r="M2193" t="str">
        <f>IFERROR(VLOOKUP(A2193, tbilldata!$A$26:$E$1308, 3, FALSE), "")</f>
        <v/>
      </c>
      <c r="N2193" t="str">
        <f>IFERROR(VLOOKUP(A2193, tbilldata!$A$26:$E$1308, 4, FALSE), "")</f>
        <v/>
      </c>
      <c r="O2193" t="str">
        <f>IFERROR(VLOOKUP(A2193, tbilldata!$A$26:$E$1308, 5, FALSE), "")</f>
        <v/>
      </c>
      <c r="P2193">
        <f>IFERROR(VLOOKUP(A2193, bonddata!$A$28:$L$5930, 2, FALSE), "")</f>
        <v>4.74</v>
      </c>
      <c r="Q2193">
        <f>IFERROR(VLOOKUP(A2193, bonddata!$A$28:$L$5930, 5, FALSE), "")</f>
        <v>3.84</v>
      </c>
      <c r="R2193">
        <f>IFERROR(VLOOKUP(A2193, bonddata!$A$28:$L$5930, 6, FALSE), "")</f>
        <v>4.7</v>
      </c>
      <c r="S2193">
        <f>IFERROR(VLOOKUP(A2193, bonddata!$A$28:$L$5930, 8, FALSE), "")</f>
        <v>4.17</v>
      </c>
      <c r="T2193">
        <f>IFERROR(VLOOKUP(A2193, bonddata!$A$28:$L$5930, 10, FALSE), "")</f>
        <v>4.01</v>
      </c>
      <c r="U2193">
        <f>IFERROR(VLOOKUP(A2193, btcdata!$A$2:$G$3292, 7, FALSE), "")</f>
        <v>2.65</v>
      </c>
      <c r="V2193">
        <f>IFERROR(VLOOKUP(A2193, bmodata!$A$2:$G$3292, 7, FALSE), "")</f>
        <v>-1.03</v>
      </c>
      <c r="W2193" t="str">
        <f>IFERROR(VLOOKUP(A2193, cpidata!$A$14:$F$391, 2, FALSE), "")</f>
        <v/>
      </c>
      <c r="X2193" t="str">
        <f>IFERROR(VLOOKUP(A2193, cpidata!$A$14:$F$391, 3, FALSE), "")</f>
        <v/>
      </c>
      <c r="Y2193" t="str">
        <f>IFERROR(VLOOKUP(A2193, cpidata!$A$14:$F$391, 4, FALSE), "")</f>
        <v/>
      </c>
    </row>
    <row r="2194" spans="1:25" x14ac:dyDescent="0.25">
      <c r="A2194" s="1">
        <v>45224</v>
      </c>
      <c r="B2194">
        <f>IFERROR(VLOOKUP(A2194, interestdata!$A$19:$H$2369, 2, FALSE), "")</f>
        <v>5</v>
      </c>
      <c r="C2194">
        <f>IFERROR(VLOOKUP(A2194, interestdata!$A$19:$H$2369, 3, FALSE), "")</f>
        <v>5.25</v>
      </c>
      <c r="D2194">
        <f>IFERROR(VLOOKUP(A2194, interestdata!$A$19:$H$2369, 4, FALSE), "")</f>
        <v>5.04</v>
      </c>
      <c r="E2194" t="str">
        <f>IFERROR(VLOOKUP(A2194, interestdata!$A$19:$H$2369, 5, FALSE), "")</f>
        <v xml:space="preserve"> </v>
      </c>
      <c r="F2194" t="str">
        <f>IFERROR(VLOOKUP(A2194, interestdata!$A$19:$H$2369, 6, FALSE), "")</f>
        <v xml:space="preserve"> </v>
      </c>
      <c r="G2194" t="str">
        <f>IFERROR(VLOOKUP(A2194, interestdata!$A$19:$H$2369, 7, FALSE), "")</f>
        <v xml:space="preserve"> </v>
      </c>
      <c r="H2194" t="str">
        <f>IFERROR(VLOOKUP(A2194, interestdata!$A$19:$H$2369, 8, FALSE), "")</f>
        <v xml:space="preserve"> </v>
      </c>
      <c r="I2194" t="str">
        <f>IFERROR(VLOOKUP(A2194, interestdata!$A$2381:$B$2851, 2, FALSE), "")</f>
        <v/>
      </c>
      <c r="J2194" t="str">
        <f>IFERROR(VLOOKUP(A2194, interestdata!$A$2381:$C$2851, 3, FALSE), "")</f>
        <v/>
      </c>
      <c r="K2194" t="str">
        <f>IFERROR(VLOOKUP(A2194, interestdata!$A$2863:$B$3332, 2, FALSE), "")</f>
        <v/>
      </c>
      <c r="L2194">
        <f>IFERROR(VLOOKUP(A2194, tbilldata!$A$26:$E$1308, 2, FALSE), "")</f>
        <v>4.96</v>
      </c>
      <c r="M2194">
        <f>IFERROR(VLOOKUP(A2194, tbilldata!$A$26:$E$1308, 3, FALSE), "")</f>
        <v>5.08</v>
      </c>
      <c r="N2194">
        <f>IFERROR(VLOOKUP(A2194, tbilldata!$A$26:$E$1308, 4, FALSE), "")</f>
        <v>5.1100000000000003</v>
      </c>
      <c r="O2194">
        <f>IFERROR(VLOOKUP(A2194, tbilldata!$A$26:$E$1308, 5, FALSE), "")</f>
        <v>5.12</v>
      </c>
      <c r="P2194">
        <f>IFERROR(VLOOKUP(A2194, bonddata!$A$28:$L$5930, 2, FALSE), "")</f>
        <v>4.7699999999999996</v>
      </c>
      <c r="Q2194">
        <f>IFERROR(VLOOKUP(A2194, bonddata!$A$28:$L$5930, 5, FALSE), "")</f>
        <v>3.96</v>
      </c>
      <c r="R2194">
        <f>IFERROR(VLOOKUP(A2194, bonddata!$A$28:$L$5930, 6, FALSE), "")</f>
        <v>4.7300000000000004</v>
      </c>
      <c r="S2194">
        <f>IFERROR(VLOOKUP(A2194, bonddata!$A$28:$L$5930, 8, FALSE), "")</f>
        <v>4.2300000000000004</v>
      </c>
      <c r="T2194">
        <f>IFERROR(VLOOKUP(A2194, bonddata!$A$28:$L$5930, 10, FALSE), "")</f>
        <v>4.1100000000000003</v>
      </c>
      <c r="U2194">
        <f>IFERROR(VLOOKUP(A2194, btcdata!$A$2:$G$3292, 7, FALSE), "")</f>
        <v>1.71</v>
      </c>
      <c r="V2194">
        <f>IFERROR(VLOOKUP(A2194, bmodata!$A$2:$G$3292, 7, FALSE), "")</f>
        <v>-0.2</v>
      </c>
      <c r="W2194" t="str">
        <f>IFERROR(VLOOKUP(A2194, cpidata!$A$14:$F$391, 2, FALSE), "")</f>
        <v/>
      </c>
      <c r="X2194" t="str">
        <f>IFERROR(VLOOKUP(A2194, cpidata!$A$14:$F$391, 3, FALSE), "")</f>
        <v/>
      </c>
      <c r="Y2194" t="str">
        <f>IFERROR(VLOOKUP(A2194, cpidata!$A$14:$F$391, 4, FALSE), "")</f>
        <v/>
      </c>
    </row>
    <row r="2195" spans="1:25" x14ac:dyDescent="0.25">
      <c r="A2195" s="1">
        <v>45225</v>
      </c>
      <c r="B2195">
        <f>IFERROR(VLOOKUP(A2195, interestdata!$A$19:$H$2369, 2, FALSE), "")</f>
        <v>5</v>
      </c>
      <c r="C2195">
        <f>IFERROR(VLOOKUP(A2195, interestdata!$A$19:$H$2369, 3, FALSE), "")</f>
        <v>5.25</v>
      </c>
      <c r="D2195">
        <f>IFERROR(VLOOKUP(A2195, interestdata!$A$19:$H$2369, 4, FALSE), "")</f>
        <v>5.04</v>
      </c>
      <c r="E2195" t="str">
        <f>IFERROR(VLOOKUP(A2195, interestdata!$A$19:$H$2369, 5, FALSE), "")</f>
        <v xml:space="preserve"> </v>
      </c>
      <c r="F2195" t="str">
        <f>IFERROR(VLOOKUP(A2195, interestdata!$A$19:$H$2369, 6, FALSE), "")</f>
        <v xml:space="preserve"> </v>
      </c>
      <c r="G2195" t="str">
        <f>IFERROR(VLOOKUP(A2195, interestdata!$A$19:$H$2369, 7, FALSE), "")</f>
        <v xml:space="preserve"> </v>
      </c>
      <c r="H2195" t="str">
        <f>IFERROR(VLOOKUP(A2195, interestdata!$A$19:$H$2369, 8, FALSE), "")</f>
        <v xml:space="preserve"> </v>
      </c>
      <c r="I2195" t="str">
        <f>IFERROR(VLOOKUP(A2195, interestdata!$A$2381:$B$2851, 2, FALSE), "")</f>
        <v/>
      </c>
      <c r="J2195" t="str">
        <f>IFERROR(VLOOKUP(A2195, interestdata!$A$2381:$C$2851, 3, FALSE), "")</f>
        <v/>
      </c>
      <c r="K2195">
        <f>IFERROR(VLOOKUP(A2195, interestdata!$A$2863:$B$3332, 2, FALSE), "")</f>
        <v>6.28</v>
      </c>
      <c r="L2195" t="str">
        <f>IFERROR(VLOOKUP(A2195, tbilldata!$A$26:$E$1308, 2, FALSE), "")</f>
        <v/>
      </c>
      <c r="M2195" t="str">
        <f>IFERROR(VLOOKUP(A2195, tbilldata!$A$26:$E$1308, 3, FALSE), "")</f>
        <v/>
      </c>
      <c r="N2195" t="str">
        <f>IFERROR(VLOOKUP(A2195, tbilldata!$A$26:$E$1308, 4, FALSE), "")</f>
        <v/>
      </c>
      <c r="O2195" t="str">
        <f>IFERROR(VLOOKUP(A2195, tbilldata!$A$26:$E$1308, 5, FALSE), "")</f>
        <v/>
      </c>
      <c r="P2195">
        <f>IFERROR(VLOOKUP(A2195, bonddata!$A$28:$L$5930, 2, FALSE), "")</f>
        <v>4.68</v>
      </c>
      <c r="Q2195">
        <f>IFERROR(VLOOKUP(A2195, bonddata!$A$28:$L$5930, 5, FALSE), "")</f>
        <v>3.84</v>
      </c>
      <c r="R2195">
        <f>IFERROR(VLOOKUP(A2195, bonddata!$A$28:$L$5930, 6, FALSE), "")</f>
        <v>4.6399999999999997</v>
      </c>
      <c r="S2195">
        <f>IFERROR(VLOOKUP(A2195, bonddata!$A$28:$L$5930, 8, FALSE), "")</f>
        <v>4.12</v>
      </c>
      <c r="T2195">
        <f>IFERROR(VLOOKUP(A2195, bonddata!$A$28:$L$5930, 10, FALSE), "")</f>
        <v>4</v>
      </c>
      <c r="U2195">
        <f>IFERROR(VLOOKUP(A2195, btcdata!$A$2:$G$3292, 7, FALSE), "")</f>
        <v>-0.99</v>
      </c>
      <c r="V2195">
        <f>IFERROR(VLOOKUP(A2195, bmodata!$A$2:$G$3292, 7, FALSE), "")</f>
        <v>1.23</v>
      </c>
      <c r="W2195" t="str">
        <f>IFERROR(VLOOKUP(A2195, cpidata!$A$14:$F$391, 2, FALSE), "")</f>
        <v/>
      </c>
      <c r="X2195" t="str">
        <f>IFERROR(VLOOKUP(A2195, cpidata!$A$14:$F$391, 3, FALSE), "")</f>
        <v/>
      </c>
      <c r="Y2195" t="str">
        <f>IFERROR(VLOOKUP(A2195, cpidata!$A$14:$F$391, 4, FALSE), "")</f>
        <v/>
      </c>
    </row>
    <row r="2196" spans="1:25" x14ac:dyDescent="0.25">
      <c r="A2196" s="1">
        <v>45226</v>
      </c>
      <c r="B2196">
        <f>IFERROR(VLOOKUP(A2196, interestdata!$A$19:$H$2369, 2, FALSE), "")</f>
        <v>5</v>
      </c>
      <c r="C2196">
        <f>IFERROR(VLOOKUP(A2196, interestdata!$A$19:$H$2369, 3, FALSE), "")</f>
        <v>5.25</v>
      </c>
      <c r="D2196">
        <f>IFERROR(VLOOKUP(A2196, interestdata!$A$19:$H$2369, 4, FALSE), "")</f>
        <v>5.04</v>
      </c>
      <c r="E2196" t="str">
        <f>IFERROR(VLOOKUP(A2196, interestdata!$A$19:$H$2369, 5, FALSE), "")</f>
        <v xml:space="preserve"> </v>
      </c>
      <c r="F2196" t="str">
        <f>IFERROR(VLOOKUP(A2196, interestdata!$A$19:$H$2369, 6, FALSE), "")</f>
        <v xml:space="preserve"> </v>
      </c>
      <c r="G2196" t="str">
        <f>IFERROR(VLOOKUP(A2196, interestdata!$A$19:$H$2369, 7, FALSE), "")</f>
        <v xml:space="preserve"> </v>
      </c>
      <c r="H2196" t="str">
        <f>IFERROR(VLOOKUP(A2196, interestdata!$A$19:$H$2369, 8, FALSE), "")</f>
        <v xml:space="preserve"> </v>
      </c>
      <c r="I2196">
        <f>IFERROR(VLOOKUP(A2196, interestdata!$A$2381:$B$2851, 2, FALSE), "")</f>
        <v>6.94</v>
      </c>
      <c r="J2196">
        <f>IFERROR(VLOOKUP(A2196, interestdata!$A$2381:$C$2851, 3, FALSE), "")</f>
        <v>6.85</v>
      </c>
      <c r="K2196" t="str">
        <f>IFERROR(VLOOKUP(A2196, interestdata!$A$2863:$B$3332, 2, FALSE), "")</f>
        <v/>
      </c>
      <c r="L2196" t="str">
        <f>IFERROR(VLOOKUP(A2196, tbilldata!$A$26:$E$1308, 2, FALSE), "")</f>
        <v/>
      </c>
      <c r="M2196" t="str">
        <f>IFERROR(VLOOKUP(A2196, tbilldata!$A$26:$E$1308, 3, FALSE), "")</f>
        <v/>
      </c>
      <c r="N2196" t="str">
        <f>IFERROR(VLOOKUP(A2196, tbilldata!$A$26:$E$1308, 4, FALSE), "")</f>
        <v/>
      </c>
      <c r="O2196" t="str">
        <f>IFERROR(VLOOKUP(A2196, tbilldata!$A$26:$E$1308, 5, FALSE), "")</f>
        <v/>
      </c>
      <c r="P2196">
        <f>IFERROR(VLOOKUP(A2196, bonddata!$A$28:$L$5930, 2, FALSE), "")</f>
        <v>4.62</v>
      </c>
      <c r="Q2196">
        <f>IFERROR(VLOOKUP(A2196, bonddata!$A$28:$L$5930, 5, FALSE), "")</f>
        <v>3.81</v>
      </c>
      <c r="R2196">
        <f>IFERROR(VLOOKUP(A2196, bonddata!$A$28:$L$5930, 6, FALSE), "")</f>
        <v>4.58</v>
      </c>
      <c r="S2196">
        <f>IFERROR(VLOOKUP(A2196, bonddata!$A$28:$L$5930, 8, FALSE), "")</f>
        <v>4.05</v>
      </c>
      <c r="T2196">
        <f>IFERROR(VLOOKUP(A2196, bonddata!$A$28:$L$5930, 10, FALSE), "")</f>
        <v>3.97</v>
      </c>
      <c r="U2196">
        <f>IFERROR(VLOOKUP(A2196, btcdata!$A$2:$G$3292, 7, FALSE), "")</f>
        <v>-0.74</v>
      </c>
      <c r="V2196">
        <f>IFERROR(VLOOKUP(A2196, bmodata!$A$2:$G$3292, 7, FALSE), "")</f>
        <v>-2.94</v>
      </c>
      <c r="W2196" t="str">
        <f>IFERROR(VLOOKUP(A2196, cpidata!$A$14:$F$391, 2, FALSE), "")</f>
        <v/>
      </c>
      <c r="X2196" t="str">
        <f>IFERROR(VLOOKUP(A2196, cpidata!$A$14:$F$391, 3, FALSE), "")</f>
        <v/>
      </c>
      <c r="Y2196" t="str">
        <f>IFERROR(VLOOKUP(A2196, cpidata!$A$14:$F$391, 4, FALSE), "")</f>
        <v/>
      </c>
    </row>
    <row r="2197" spans="1:25" x14ac:dyDescent="0.25">
      <c r="A2197" s="1">
        <v>45229</v>
      </c>
      <c r="B2197">
        <f>IFERROR(VLOOKUP(A2197, interestdata!$A$19:$H$2369, 2, FALSE), "")</f>
        <v>5</v>
      </c>
      <c r="C2197">
        <f>IFERROR(VLOOKUP(A2197, interestdata!$A$19:$H$2369, 3, FALSE), "")</f>
        <v>5.25</v>
      </c>
      <c r="D2197">
        <f>IFERROR(VLOOKUP(A2197, interestdata!$A$19:$H$2369, 4, FALSE), "")</f>
        <v>5.04</v>
      </c>
      <c r="E2197" t="str">
        <f>IFERROR(VLOOKUP(A2197, interestdata!$A$19:$H$2369, 5, FALSE), "")</f>
        <v xml:space="preserve"> </v>
      </c>
      <c r="F2197" t="str">
        <f>IFERROR(VLOOKUP(A2197, interestdata!$A$19:$H$2369, 6, FALSE), "")</f>
        <v xml:space="preserve"> </v>
      </c>
      <c r="G2197" t="str">
        <f>IFERROR(VLOOKUP(A2197, interestdata!$A$19:$H$2369, 7, FALSE), "")</f>
        <v xml:space="preserve"> </v>
      </c>
      <c r="H2197" t="str">
        <f>IFERROR(VLOOKUP(A2197, interestdata!$A$19:$H$2369, 8, FALSE), "")</f>
        <v xml:space="preserve"> </v>
      </c>
      <c r="I2197" t="str">
        <f>IFERROR(VLOOKUP(A2197, interestdata!$A$2381:$B$2851, 2, FALSE), "")</f>
        <v/>
      </c>
      <c r="J2197" t="str">
        <f>IFERROR(VLOOKUP(A2197, interestdata!$A$2381:$C$2851, 3, FALSE), "")</f>
        <v/>
      </c>
      <c r="K2197" t="str">
        <f>IFERROR(VLOOKUP(A2197, interestdata!$A$2863:$B$3332, 2, FALSE), "")</f>
        <v/>
      </c>
      <c r="L2197" t="str">
        <f>IFERROR(VLOOKUP(A2197, tbilldata!$A$26:$E$1308, 2, FALSE), "")</f>
        <v/>
      </c>
      <c r="M2197" t="str">
        <f>IFERROR(VLOOKUP(A2197, tbilldata!$A$26:$E$1308, 3, FALSE), "")</f>
        <v/>
      </c>
      <c r="N2197" t="str">
        <f>IFERROR(VLOOKUP(A2197, tbilldata!$A$26:$E$1308, 4, FALSE), "")</f>
        <v/>
      </c>
      <c r="O2197" t="str">
        <f>IFERROR(VLOOKUP(A2197, tbilldata!$A$26:$E$1308, 5, FALSE), "")</f>
        <v/>
      </c>
      <c r="P2197">
        <f>IFERROR(VLOOKUP(A2197, bonddata!$A$28:$L$5930, 2, FALSE), "")</f>
        <v>4.6900000000000004</v>
      </c>
      <c r="Q2197">
        <f>IFERROR(VLOOKUP(A2197, bonddata!$A$28:$L$5930, 5, FALSE), "")</f>
        <v>3.89</v>
      </c>
      <c r="R2197">
        <f>IFERROR(VLOOKUP(A2197, bonddata!$A$28:$L$5930, 6, FALSE), "")</f>
        <v>4.6500000000000004</v>
      </c>
      <c r="S2197">
        <f>IFERROR(VLOOKUP(A2197, bonddata!$A$28:$L$5930, 8, FALSE), "")</f>
        <v>4.1100000000000003</v>
      </c>
      <c r="T2197">
        <f>IFERROR(VLOOKUP(A2197, bonddata!$A$28:$L$5930, 10, FALSE), "")</f>
        <v>4.0199999999999996</v>
      </c>
      <c r="U2197">
        <f>IFERROR(VLOOKUP(A2197, btcdata!$A$2:$G$3292, 7, FALSE), "")</f>
        <v>-0.14000000000000001</v>
      </c>
      <c r="V2197">
        <f>IFERROR(VLOOKUP(A2197, bmodata!$A$2:$G$3292, 7, FALSE), "")</f>
        <v>1.54</v>
      </c>
      <c r="W2197" t="str">
        <f>IFERROR(VLOOKUP(A2197, cpidata!$A$14:$F$391, 2, FALSE), "")</f>
        <v/>
      </c>
      <c r="X2197" t="str">
        <f>IFERROR(VLOOKUP(A2197, cpidata!$A$14:$F$391, 3, FALSE), "")</f>
        <v/>
      </c>
      <c r="Y2197" t="str">
        <f>IFERROR(VLOOKUP(A2197, cpidata!$A$14:$F$391, 4, FALSE), "")</f>
        <v/>
      </c>
    </row>
    <row r="2198" spans="1:25" x14ac:dyDescent="0.25">
      <c r="A2198" s="1">
        <v>45230</v>
      </c>
      <c r="B2198">
        <f>IFERROR(VLOOKUP(A2198, interestdata!$A$19:$H$2369, 2, FALSE), "")</f>
        <v>5</v>
      </c>
      <c r="C2198">
        <f>IFERROR(VLOOKUP(A2198, interestdata!$A$19:$H$2369, 3, FALSE), "")</f>
        <v>5.25</v>
      </c>
      <c r="D2198">
        <f>IFERROR(VLOOKUP(A2198, interestdata!$A$19:$H$2369, 4, FALSE), "")</f>
        <v>5.05</v>
      </c>
      <c r="E2198" t="str">
        <f>IFERROR(VLOOKUP(A2198, interestdata!$A$19:$H$2369, 5, FALSE), "")</f>
        <v xml:space="preserve"> </v>
      </c>
      <c r="F2198" t="str">
        <f>IFERROR(VLOOKUP(A2198, interestdata!$A$19:$H$2369, 6, FALSE), "")</f>
        <v xml:space="preserve"> </v>
      </c>
      <c r="G2198" t="str">
        <f>IFERROR(VLOOKUP(A2198, interestdata!$A$19:$H$2369, 7, FALSE), "")</f>
        <v xml:space="preserve"> </v>
      </c>
      <c r="H2198" t="str">
        <f>IFERROR(VLOOKUP(A2198, interestdata!$A$19:$H$2369, 8, FALSE), "")</f>
        <v xml:space="preserve"> </v>
      </c>
      <c r="I2198" t="str">
        <f>IFERROR(VLOOKUP(A2198, interestdata!$A$2381:$B$2851, 2, FALSE), "")</f>
        <v/>
      </c>
      <c r="J2198" t="str">
        <f>IFERROR(VLOOKUP(A2198, interestdata!$A$2381:$C$2851, 3, FALSE), "")</f>
        <v/>
      </c>
      <c r="K2198" t="str">
        <f>IFERROR(VLOOKUP(A2198, interestdata!$A$2863:$B$3332, 2, FALSE), "")</f>
        <v/>
      </c>
      <c r="L2198" t="str">
        <f>IFERROR(VLOOKUP(A2198, tbilldata!$A$26:$E$1308, 2, FALSE), "")</f>
        <v/>
      </c>
      <c r="M2198" t="str">
        <f>IFERROR(VLOOKUP(A2198, tbilldata!$A$26:$E$1308, 3, FALSE), "")</f>
        <v/>
      </c>
      <c r="N2198" t="str">
        <f>IFERROR(VLOOKUP(A2198, tbilldata!$A$26:$E$1308, 4, FALSE), "")</f>
        <v/>
      </c>
      <c r="O2198" t="str">
        <f>IFERROR(VLOOKUP(A2198, tbilldata!$A$26:$E$1308, 5, FALSE), "")</f>
        <v/>
      </c>
      <c r="P2198">
        <f>IFERROR(VLOOKUP(A2198, bonddata!$A$28:$L$5930, 2, FALSE), "")</f>
        <v>4.67</v>
      </c>
      <c r="Q2198">
        <f>IFERROR(VLOOKUP(A2198, bonddata!$A$28:$L$5930, 5, FALSE), "")</f>
        <v>3.92</v>
      </c>
      <c r="R2198">
        <f>IFERROR(VLOOKUP(A2198, bonddata!$A$28:$L$5930, 6, FALSE), "")</f>
        <v>4.63</v>
      </c>
      <c r="S2198">
        <f>IFERROR(VLOOKUP(A2198, bonddata!$A$28:$L$5930, 8, FALSE), "")</f>
        <v>4.12</v>
      </c>
      <c r="T2198">
        <f>IFERROR(VLOOKUP(A2198, bonddata!$A$28:$L$5930, 10, FALSE), "")</f>
        <v>4.05</v>
      </c>
      <c r="U2198">
        <f>IFERROR(VLOOKUP(A2198, btcdata!$A$2:$G$3292, 7, FALSE), "")</f>
        <v>0.5</v>
      </c>
      <c r="V2198">
        <f>IFERROR(VLOOKUP(A2198, bmodata!$A$2:$G$3292, 7, FALSE), "")</f>
        <v>0.25</v>
      </c>
      <c r="W2198" t="str">
        <f>IFERROR(VLOOKUP(A2198, cpidata!$A$14:$F$391, 2, FALSE), "")</f>
        <v/>
      </c>
      <c r="X2198" t="str">
        <f>IFERROR(VLOOKUP(A2198, cpidata!$A$14:$F$391, 3, FALSE), "")</f>
        <v/>
      </c>
      <c r="Y2198" t="str">
        <f>IFERROR(VLOOKUP(A2198, cpidata!$A$14:$F$391, 4, FALSE), "")</f>
        <v/>
      </c>
    </row>
    <row r="2199" spans="1:25" x14ac:dyDescent="0.25">
      <c r="A2199" s="1">
        <v>45231</v>
      </c>
      <c r="B2199">
        <f>IFERROR(VLOOKUP(A2199, interestdata!$A$19:$H$2369, 2, FALSE), "")</f>
        <v>5</v>
      </c>
      <c r="C2199">
        <f>IFERROR(VLOOKUP(A2199, interestdata!$A$19:$H$2369, 3, FALSE), "")</f>
        <v>5.25</v>
      </c>
      <c r="D2199">
        <f>IFERROR(VLOOKUP(A2199, interestdata!$A$19:$H$2369, 4, FALSE), "")</f>
        <v>5.04</v>
      </c>
      <c r="E2199" t="str">
        <f>IFERROR(VLOOKUP(A2199, interestdata!$A$19:$H$2369, 5, FALSE), "")</f>
        <v xml:space="preserve"> </v>
      </c>
      <c r="F2199" t="str">
        <f>IFERROR(VLOOKUP(A2199, interestdata!$A$19:$H$2369, 6, FALSE), "")</f>
        <v xml:space="preserve"> </v>
      </c>
      <c r="G2199" t="str">
        <f>IFERROR(VLOOKUP(A2199, interestdata!$A$19:$H$2369, 7, FALSE), "")</f>
        <v xml:space="preserve"> </v>
      </c>
      <c r="H2199" t="str">
        <f>IFERROR(VLOOKUP(A2199, interestdata!$A$19:$H$2369, 8, FALSE), "")</f>
        <v xml:space="preserve"> </v>
      </c>
      <c r="I2199" t="str">
        <f>IFERROR(VLOOKUP(A2199, interestdata!$A$2381:$B$2851, 2, FALSE), "")</f>
        <v/>
      </c>
      <c r="J2199" t="str">
        <f>IFERROR(VLOOKUP(A2199, interestdata!$A$2381:$C$2851, 3, FALSE), "")</f>
        <v/>
      </c>
      <c r="K2199" t="str">
        <f>IFERROR(VLOOKUP(A2199, interestdata!$A$2863:$B$3332, 2, FALSE), "")</f>
        <v/>
      </c>
      <c r="L2199">
        <f>IFERROR(VLOOKUP(A2199, tbilldata!$A$26:$E$1308, 2, FALSE), "")</f>
        <v>4.93</v>
      </c>
      <c r="M2199">
        <f>IFERROR(VLOOKUP(A2199, tbilldata!$A$26:$E$1308, 3, FALSE), "")</f>
        <v>5.03</v>
      </c>
      <c r="N2199">
        <f>IFERROR(VLOOKUP(A2199, tbilldata!$A$26:$E$1308, 4, FALSE), "")</f>
        <v>4.99</v>
      </c>
      <c r="O2199">
        <f>IFERROR(VLOOKUP(A2199, tbilldata!$A$26:$E$1308, 5, FALSE), "")</f>
        <v>5.01</v>
      </c>
      <c r="P2199">
        <f>IFERROR(VLOOKUP(A2199, bonddata!$A$28:$L$5930, 2, FALSE), "")</f>
        <v>4.57</v>
      </c>
      <c r="Q2199">
        <f>IFERROR(VLOOKUP(A2199, bonddata!$A$28:$L$5930, 5, FALSE), "")</f>
        <v>3.81</v>
      </c>
      <c r="R2199">
        <f>IFERROR(VLOOKUP(A2199, bonddata!$A$28:$L$5930, 6, FALSE), "")</f>
        <v>4.53</v>
      </c>
      <c r="S2199">
        <f>IFERROR(VLOOKUP(A2199, bonddata!$A$28:$L$5930, 8, FALSE), "")</f>
        <v>3.98</v>
      </c>
      <c r="T2199">
        <f>IFERROR(VLOOKUP(A2199, bonddata!$A$28:$L$5930, 10, FALSE), "")</f>
        <v>3.92</v>
      </c>
      <c r="U2199">
        <f>IFERROR(VLOOKUP(A2199, btcdata!$A$2:$G$3292, 7, FALSE), "")</f>
        <v>2.23</v>
      </c>
      <c r="V2199">
        <f>IFERROR(VLOOKUP(A2199, bmodata!$A$2:$G$3292, 7, FALSE), "")</f>
        <v>0.02</v>
      </c>
      <c r="W2199">
        <f>IFERROR(VLOOKUP(A2199, cpidata!$A$14:$F$391, 2, FALSE), "")</f>
        <v>3.9</v>
      </c>
      <c r="X2199">
        <f>IFERROR(VLOOKUP(A2199, cpidata!$A$14:$F$391, 3, FALSE), "")</f>
        <v>3.3</v>
      </c>
      <c r="Y2199">
        <f>IFERROR(VLOOKUP(A2199, cpidata!$A$14:$F$391, 4, FALSE), "")</f>
        <v>3.4</v>
      </c>
    </row>
    <row r="2200" spans="1:25" x14ac:dyDescent="0.25">
      <c r="A2200" s="1">
        <v>45232</v>
      </c>
      <c r="B2200">
        <f>IFERROR(VLOOKUP(A2200, interestdata!$A$19:$H$2369, 2, FALSE), "")</f>
        <v>5</v>
      </c>
      <c r="C2200">
        <f>IFERROR(VLOOKUP(A2200, interestdata!$A$19:$H$2369, 3, FALSE), "")</f>
        <v>5.25</v>
      </c>
      <c r="D2200">
        <f>IFERROR(VLOOKUP(A2200, interestdata!$A$19:$H$2369, 4, FALSE), "")</f>
        <v>5.0199999999999996</v>
      </c>
      <c r="E2200" t="str">
        <f>IFERROR(VLOOKUP(A2200, interestdata!$A$19:$H$2369, 5, FALSE), "")</f>
        <v xml:space="preserve"> </v>
      </c>
      <c r="F2200" t="str">
        <f>IFERROR(VLOOKUP(A2200, interestdata!$A$19:$H$2369, 6, FALSE), "")</f>
        <v xml:space="preserve"> </v>
      </c>
      <c r="G2200" t="str">
        <f>IFERROR(VLOOKUP(A2200, interestdata!$A$19:$H$2369, 7, FALSE), "")</f>
        <v xml:space="preserve"> </v>
      </c>
      <c r="H2200" t="str">
        <f>IFERROR(VLOOKUP(A2200, interestdata!$A$19:$H$2369, 8, FALSE), "")</f>
        <v xml:space="preserve"> </v>
      </c>
      <c r="I2200" t="str">
        <f>IFERROR(VLOOKUP(A2200, interestdata!$A$2381:$B$2851, 2, FALSE), "")</f>
        <v/>
      </c>
      <c r="J2200" t="str">
        <f>IFERROR(VLOOKUP(A2200, interestdata!$A$2381:$C$2851, 3, FALSE), "")</f>
        <v/>
      </c>
      <c r="K2200">
        <f>IFERROR(VLOOKUP(A2200, interestdata!$A$2863:$B$3332, 2, FALSE), "")</f>
        <v>6.28</v>
      </c>
      <c r="L2200" t="str">
        <f>IFERROR(VLOOKUP(A2200, tbilldata!$A$26:$E$1308, 2, FALSE), "")</f>
        <v/>
      </c>
      <c r="M2200" t="str">
        <f>IFERROR(VLOOKUP(A2200, tbilldata!$A$26:$E$1308, 3, FALSE), "")</f>
        <v/>
      </c>
      <c r="N2200" t="str">
        <f>IFERROR(VLOOKUP(A2200, tbilldata!$A$26:$E$1308, 4, FALSE), "")</f>
        <v/>
      </c>
      <c r="O2200" t="str">
        <f>IFERROR(VLOOKUP(A2200, tbilldata!$A$26:$E$1308, 5, FALSE), "")</f>
        <v/>
      </c>
      <c r="P2200">
        <f>IFERROR(VLOOKUP(A2200, bonddata!$A$28:$L$5930, 2, FALSE), "")</f>
        <v>4.57</v>
      </c>
      <c r="Q2200">
        <f>IFERROR(VLOOKUP(A2200, bonddata!$A$28:$L$5930, 5, FALSE), "")</f>
        <v>3.71</v>
      </c>
      <c r="R2200">
        <f>IFERROR(VLOOKUP(A2200, bonddata!$A$28:$L$5930, 6, FALSE), "")</f>
        <v>4.55</v>
      </c>
      <c r="S2200">
        <f>IFERROR(VLOOKUP(A2200, bonddata!$A$28:$L$5930, 8, FALSE), "")</f>
        <v>3.94</v>
      </c>
      <c r="T2200">
        <f>IFERROR(VLOOKUP(A2200, bonddata!$A$28:$L$5930, 10, FALSE), "")</f>
        <v>3.85</v>
      </c>
      <c r="U2200">
        <f>IFERROR(VLOOKUP(A2200, btcdata!$A$2:$G$3292, 7, FALSE), "")</f>
        <v>-1.39</v>
      </c>
      <c r="V2200">
        <f>IFERROR(VLOOKUP(A2200, bmodata!$A$2:$G$3292, 7, FALSE), "")</f>
        <v>3</v>
      </c>
      <c r="W2200" t="str">
        <f>IFERROR(VLOOKUP(A2200, cpidata!$A$14:$F$391, 2, FALSE), "")</f>
        <v/>
      </c>
      <c r="X2200" t="str">
        <f>IFERROR(VLOOKUP(A2200, cpidata!$A$14:$F$391, 3, FALSE), "")</f>
        <v/>
      </c>
      <c r="Y2200" t="str">
        <f>IFERROR(VLOOKUP(A2200, cpidata!$A$14:$F$391, 4, FALSE), "")</f>
        <v/>
      </c>
    </row>
    <row r="2201" spans="1:25" x14ac:dyDescent="0.25">
      <c r="A2201" s="1">
        <v>45233</v>
      </c>
      <c r="B2201">
        <f>IFERROR(VLOOKUP(A2201, interestdata!$A$19:$H$2369, 2, FALSE), "")</f>
        <v>5</v>
      </c>
      <c r="C2201">
        <f>IFERROR(VLOOKUP(A2201, interestdata!$A$19:$H$2369, 3, FALSE), "")</f>
        <v>5.25</v>
      </c>
      <c r="D2201">
        <f>IFERROR(VLOOKUP(A2201, interestdata!$A$19:$H$2369, 4, FALSE), "")</f>
        <v>5.05</v>
      </c>
      <c r="E2201" t="str">
        <f>IFERROR(VLOOKUP(A2201, interestdata!$A$19:$H$2369, 5, FALSE), "")</f>
        <v xml:space="preserve"> </v>
      </c>
      <c r="F2201" t="str">
        <f>IFERROR(VLOOKUP(A2201, interestdata!$A$19:$H$2369, 6, FALSE), "")</f>
        <v xml:space="preserve"> </v>
      </c>
      <c r="G2201" t="str">
        <f>IFERROR(VLOOKUP(A2201, interestdata!$A$19:$H$2369, 7, FALSE), "")</f>
        <v xml:space="preserve"> </v>
      </c>
      <c r="H2201" t="str">
        <f>IFERROR(VLOOKUP(A2201, interestdata!$A$19:$H$2369, 8, FALSE), "")</f>
        <v xml:space="preserve"> </v>
      </c>
      <c r="I2201">
        <f>IFERROR(VLOOKUP(A2201, interestdata!$A$2381:$B$2851, 2, FALSE), "")</f>
        <v>6.95</v>
      </c>
      <c r="J2201">
        <f>IFERROR(VLOOKUP(A2201, interestdata!$A$2381:$C$2851, 3, FALSE), "")</f>
        <v>6.78</v>
      </c>
      <c r="K2201" t="str">
        <f>IFERROR(VLOOKUP(A2201, interestdata!$A$2863:$B$3332, 2, FALSE), "")</f>
        <v/>
      </c>
      <c r="L2201" t="str">
        <f>IFERROR(VLOOKUP(A2201, tbilldata!$A$26:$E$1308, 2, FALSE), "")</f>
        <v/>
      </c>
      <c r="M2201" t="str">
        <f>IFERROR(VLOOKUP(A2201, tbilldata!$A$26:$E$1308, 3, FALSE), "")</f>
        <v/>
      </c>
      <c r="N2201" t="str">
        <f>IFERROR(VLOOKUP(A2201, tbilldata!$A$26:$E$1308, 4, FALSE), "")</f>
        <v/>
      </c>
      <c r="O2201" t="str">
        <f>IFERROR(VLOOKUP(A2201, tbilldata!$A$26:$E$1308, 5, FALSE), "")</f>
        <v/>
      </c>
      <c r="P2201">
        <f>IFERROR(VLOOKUP(A2201, bonddata!$A$28:$L$5930, 2, FALSE), "")</f>
        <v>4.4000000000000004</v>
      </c>
      <c r="Q2201">
        <f>IFERROR(VLOOKUP(A2201, bonddata!$A$28:$L$5930, 5, FALSE), "")</f>
        <v>3.63</v>
      </c>
      <c r="R2201">
        <f>IFERROR(VLOOKUP(A2201, bonddata!$A$28:$L$5930, 6, FALSE), "")</f>
        <v>4.38</v>
      </c>
      <c r="S2201">
        <f>IFERROR(VLOOKUP(A2201, bonddata!$A$28:$L$5930, 8, FALSE), "")</f>
        <v>3.78</v>
      </c>
      <c r="T2201">
        <f>IFERROR(VLOOKUP(A2201, bonddata!$A$28:$L$5930, 10, FALSE), "")</f>
        <v>3.74</v>
      </c>
      <c r="U2201">
        <f>IFERROR(VLOOKUP(A2201, btcdata!$A$2:$G$3292, 7, FALSE), "")</f>
        <v>-0.61</v>
      </c>
      <c r="V2201">
        <f>IFERROR(VLOOKUP(A2201, bmodata!$A$2:$G$3292, 7, FALSE), "")</f>
        <v>1.43</v>
      </c>
      <c r="W2201" t="str">
        <f>IFERROR(VLOOKUP(A2201, cpidata!$A$14:$F$391, 2, FALSE), "")</f>
        <v/>
      </c>
      <c r="X2201" t="str">
        <f>IFERROR(VLOOKUP(A2201, cpidata!$A$14:$F$391, 3, FALSE), "")</f>
        <v/>
      </c>
      <c r="Y2201" t="str">
        <f>IFERROR(VLOOKUP(A2201, cpidata!$A$14:$F$391, 4, FALSE), "")</f>
        <v/>
      </c>
    </row>
    <row r="2202" spans="1:25" x14ac:dyDescent="0.25">
      <c r="A2202" s="1">
        <v>45236</v>
      </c>
      <c r="B2202">
        <f>IFERROR(VLOOKUP(A2202, interestdata!$A$19:$H$2369, 2, FALSE), "")</f>
        <v>5</v>
      </c>
      <c r="C2202">
        <f>IFERROR(VLOOKUP(A2202, interestdata!$A$19:$H$2369, 3, FALSE), "")</f>
        <v>5.25</v>
      </c>
      <c r="D2202">
        <f>IFERROR(VLOOKUP(A2202, interestdata!$A$19:$H$2369, 4, FALSE), "")</f>
        <v>5.04</v>
      </c>
      <c r="E2202" t="str">
        <f>IFERROR(VLOOKUP(A2202, interestdata!$A$19:$H$2369, 5, FALSE), "")</f>
        <v xml:space="preserve"> </v>
      </c>
      <c r="F2202" t="str">
        <f>IFERROR(VLOOKUP(A2202, interestdata!$A$19:$H$2369, 6, FALSE), "")</f>
        <v xml:space="preserve"> </v>
      </c>
      <c r="G2202" t="str">
        <f>IFERROR(VLOOKUP(A2202, interestdata!$A$19:$H$2369, 7, FALSE), "")</f>
        <v xml:space="preserve"> </v>
      </c>
      <c r="H2202" t="str">
        <f>IFERROR(VLOOKUP(A2202, interestdata!$A$19:$H$2369, 8, FALSE), "")</f>
        <v xml:space="preserve"> </v>
      </c>
      <c r="I2202" t="str">
        <f>IFERROR(VLOOKUP(A2202, interestdata!$A$2381:$B$2851, 2, FALSE), "")</f>
        <v/>
      </c>
      <c r="J2202" t="str">
        <f>IFERROR(VLOOKUP(A2202, interestdata!$A$2381:$C$2851, 3, FALSE), "")</f>
        <v/>
      </c>
      <c r="K2202" t="str">
        <f>IFERROR(VLOOKUP(A2202, interestdata!$A$2863:$B$3332, 2, FALSE), "")</f>
        <v/>
      </c>
      <c r="L2202" t="str">
        <f>IFERROR(VLOOKUP(A2202, tbilldata!$A$26:$E$1308, 2, FALSE), "")</f>
        <v/>
      </c>
      <c r="M2202" t="str">
        <f>IFERROR(VLOOKUP(A2202, tbilldata!$A$26:$E$1308, 3, FALSE), "")</f>
        <v/>
      </c>
      <c r="N2202" t="str">
        <f>IFERROR(VLOOKUP(A2202, tbilldata!$A$26:$E$1308, 4, FALSE), "")</f>
        <v/>
      </c>
      <c r="O2202" t="str">
        <f>IFERROR(VLOOKUP(A2202, tbilldata!$A$26:$E$1308, 5, FALSE), "")</f>
        <v/>
      </c>
      <c r="P2202">
        <f>IFERROR(VLOOKUP(A2202, bonddata!$A$28:$L$5930, 2, FALSE), "")</f>
        <v>4.46</v>
      </c>
      <c r="Q2202">
        <f>IFERROR(VLOOKUP(A2202, bonddata!$A$28:$L$5930, 5, FALSE), "")</f>
        <v>3.68</v>
      </c>
      <c r="R2202">
        <f>IFERROR(VLOOKUP(A2202, bonddata!$A$28:$L$5930, 6, FALSE), "")</f>
        <v>4.45</v>
      </c>
      <c r="S2202">
        <f>IFERROR(VLOOKUP(A2202, bonddata!$A$28:$L$5930, 8, FALSE), "")</f>
        <v>3.87</v>
      </c>
      <c r="T2202">
        <f>IFERROR(VLOOKUP(A2202, bonddata!$A$28:$L$5930, 10, FALSE), "")</f>
        <v>3.81</v>
      </c>
      <c r="U2202">
        <f>IFERROR(VLOOKUP(A2202, btcdata!$A$2:$G$3292, 7, FALSE), "")</f>
        <v>0.06</v>
      </c>
      <c r="V2202">
        <f>IFERROR(VLOOKUP(A2202, bmodata!$A$2:$G$3292, 7, FALSE), "")</f>
        <v>-0.81</v>
      </c>
      <c r="W2202" t="str">
        <f>IFERROR(VLOOKUP(A2202, cpidata!$A$14:$F$391, 2, FALSE), "")</f>
        <v/>
      </c>
      <c r="X2202" t="str">
        <f>IFERROR(VLOOKUP(A2202, cpidata!$A$14:$F$391, 3, FALSE), "")</f>
        <v/>
      </c>
      <c r="Y2202" t="str">
        <f>IFERROR(VLOOKUP(A2202, cpidata!$A$14:$F$391, 4, FALSE), "")</f>
        <v/>
      </c>
    </row>
    <row r="2203" spans="1:25" x14ac:dyDescent="0.25">
      <c r="A2203" s="1">
        <v>45237</v>
      </c>
      <c r="B2203">
        <f>IFERROR(VLOOKUP(A2203, interestdata!$A$19:$H$2369, 2, FALSE), "")</f>
        <v>5</v>
      </c>
      <c r="C2203">
        <f>IFERROR(VLOOKUP(A2203, interestdata!$A$19:$H$2369, 3, FALSE), "")</f>
        <v>5.25</v>
      </c>
      <c r="D2203">
        <f>IFERROR(VLOOKUP(A2203, interestdata!$A$19:$H$2369, 4, FALSE), "")</f>
        <v>5.04</v>
      </c>
      <c r="E2203" t="str">
        <f>IFERROR(VLOOKUP(A2203, interestdata!$A$19:$H$2369, 5, FALSE), "")</f>
        <v xml:space="preserve"> </v>
      </c>
      <c r="F2203" t="str">
        <f>IFERROR(VLOOKUP(A2203, interestdata!$A$19:$H$2369, 6, FALSE), "")</f>
        <v xml:space="preserve"> </v>
      </c>
      <c r="G2203" t="str">
        <f>IFERROR(VLOOKUP(A2203, interestdata!$A$19:$H$2369, 7, FALSE), "")</f>
        <v xml:space="preserve"> </v>
      </c>
      <c r="H2203" t="str">
        <f>IFERROR(VLOOKUP(A2203, interestdata!$A$19:$H$2369, 8, FALSE), "")</f>
        <v xml:space="preserve"> </v>
      </c>
      <c r="I2203" t="str">
        <f>IFERROR(VLOOKUP(A2203, interestdata!$A$2381:$B$2851, 2, FALSE), "")</f>
        <v/>
      </c>
      <c r="J2203" t="str">
        <f>IFERROR(VLOOKUP(A2203, interestdata!$A$2381:$C$2851, 3, FALSE), "")</f>
        <v/>
      </c>
      <c r="K2203" t="str">
        <f>IFERROR(VLOOKUP(A2203, interestdata!$A$2863:$B$3332, 2, FALSE), "")</f>
        <v/>
      </c>
      <c r="L2203" t="str">
        <f>IFERROR(VLOOKUP(A2203, tbilldata!$A$26:$E$1308, 2, FALSE), "")</f>
        <v/>
      </c>
      <c r="M2203" t="str">
        <f>IFERROR(VLOOKUP(A2203, tbilldata!$A$26:$E$1308, 3, FALSE), "")</f>
        <v/>
      </c>
      <c r="N2203" t="str">
        <f>IFERROR(VLOOKUP(A2203, tbilldata!$A$26:$E$1308, 4, FALSE), "")</f>
        <v/>
      </c>
      <c r="O2203" t="str">
        <f>IFERROR(VLOOKUP(A2203, tbilldata!$A$26:$E$1308, 5, FALSE), "")</f>
        <v/>
      </c>
      <c r="P2203">
        <f>IFERROR(VLOOKUP(A2203, bonddata!$A$28:$L$5930, 2, FALSE), "")</f>
        <v>4.45</v>
      </c>
      <c r="Q2203">
        <f>IFERROR(VLOOKUP(A2203, bonddata!$A$28:$L$5930, 5, FALSE), "")</f>
        <v>3.63</v>
      </c>
      <c r="R2203">
        <f>IFERROR(VLOOKUP(A2203, bonddata!$A$28:$L$5930, 6, FALSE), "")</f>
        <v>4.4400000000000004</v>
      </c>
      <c r="S2203">
        <f>IFERROR(VLOOKUP(A2203, bonddata!$A$28:$L$5930, 8, FALSE), "")</f>
        <v>3.83</v>
      </c>
      <c r="T2203">
        <f>IFERROR(VLOOKUP(A2203, bonddata!$A$28:$L$5930, 10, FALSE), "")</f>
        <v>3.76</v>
      </c>
      <c r="U2203">
        <f>IFERROR(VLOOKUP(A2203, btcdata!$A$2:$G$3292, 7, FALSE), "")</f>
        <v>1.1000000000000001</v>
      </c>
      <c r="V2203">
        <f>IFERROR(VLOOKUP(A2203, bmodata!$A$2:$G$3292, 7, FALSE), "")</f>
        <v>-0.88</v>
      </c>
      <c r="W2203" t="str">
        <f>IFERROR(VLOOKUP(A2203, cpidata!$A$14:$F$391, 2, FALSE), "")</f>
        <v/>
      </c>
      <c r="X2203" t="str">
        <f>IFERROR(VLOOKUP(A2203, cpidata!$A$14:$F$391, 3, FALSE), "")</f>
        <v/>
      </c>
      <c r="Y2203" t="str">
        <f>IFERROR(VLOOKUP(A2203, cpidata!$A$14:$F$391, 4, FALSE), "")</f>
        <v/>
      </c>
    </row>
    <row r="2204" spans="1:25" x14ac:dyDescent="0.25">
      <c r="A2204" s="1">
        <v>45238</v>
      </c>
      <c r="B2204">
        <f>IFERROR(VLOOKUP(A2204, interestdata!$A$19:$H$2369, 2, FALSE), "")</f>
        <v>5</v>
      </c>
      <c r="C2204">
        <f>IFERROR(VLOOKUP(A2204, interestdata!$A$19:$H$2369, 3, FALSE), "")</f>
        <v>5.25</v>
      </c>
      <c r="D2204">
        <f>IFERROR(VLOOKUP(A2204, interestdata!$A$19:$H$2369, 4, FALSE), "")</f>
        <v>5.04</v>
      </c>
      <c r="E2204" t="str">
        <f>IFERROR(VLOOKUP(A2204, interestdata!$A$19:$H$2369, 5, FALSE), "")</f>
        <v xml:space="preserve"> </v>
      </c>
      <c r="F2204" t="str">
        <f>IFERROR(VLOOKUP(A2204, interestdata!$A$19:$H$2369, 6, FALSE), "")</f>
        <v xml:space="preserve"> </v>
      </c>
      <c r="G2204" t="str">
        <f>IFERROR(VLOOKUP(A2204, interestdata!$A$19:$H$2369, 7, FALSE), "")</f>
        <v xml:space="preserve"> </v>
      </c>
      <c r="H2204" t="str">
        <f>IFERROR(VLOOKUP(A2204, interestdata!$A$19:$H$2369, 8, FALSE), "")</f>
        <v xml:space="preserve"> </v>
      </c>
      <c r="I2204" t="str">
        <f>IFERROR(VLOOKUP(A2204, interestdata!$A$2381:$B$2851, 2, FALSE), "")</f>
        <v/>
      </c>
      <c r="J2204" t="str">
        <f>IFERROR(VLOOKUP(A2204, interestdata!$A$2381:$C$2851, 3, FALSE), "")</f>
        <v/>
      </c>
      <c r="K2204" t="str">
        <f>IFERROR(VLOOKUP(A2204, interestdata!$A$2863:$B$3332, 2, FALSE), "")</f>
        <v/>
      </c>
      <c r="L2204">
        <f>IFERROR(VLOOKUP(A2204, tbilldata!$A$26:$E$1308, 2, FALSE), "")</f>
        <v>4.96</v>
      </c>
      <c r="M2204">
        <f>IFERROR(VLOOKUP(A2204, tbilldata!$A$26:$E$1308, 3, FALSE), "")</f>
        <v>4.9800000000000004</v>
      </c>
      <c r="N2204">
        <f>IFERROR(VLOOKUP(A2204, tbilldata!$A$26:$E$1308, 4, FALSE), "")</f>
        <v>5.01</v>
      </c>
      <c r="O2204">
        <f>IFERROR(VLOOKUP(A2204, tbilldata!$A$26:$E$1308, 5, FALSE), "")</f>
        <v>4.96</v>
      </c>
      <c r="P2204">
        <f>IFERROR(VLOOKUP(A2204, bonddata!$A$28:$L$5930, 2, FALSE), "")</f>
        <v>4.4800000000000004</v>
      </c>
      <c r="Q2204">
        <f>IFERROR(VLOOKUP(A2204, bonddata!$A$28:$L$5930, 5, FALSE), "")</f>
        <v>3.57</v>
      </c>
      <c r="R2204">
        <f>IFERROR(VLOOKUP(A2204, bonddata!$A$28:$L$5930, 6, FALSE), "")</f>
        <v>4.47</v>
      </c>
      <c r="S2204">
        <f>IFERROR(VLOOKUP(A2204, bonddata!$A$28:$L$5930, 8, FALSE), "")</f>
        <v>3.81</v>
      </c>
      <c r="T2204">
        <f>IFERROR(VLOOKUP(A2204, bonddata!$A$28:$L$5930, 10, FALSE), "")</f>
        <v>3.71</v>
      </c>
      <c r="U2204">
        <f>IFERROR(VLOOKUP(A2204, btcdata!$A$2:$G$3292, 7, FALSE), "")</f>
        <v>0.6</v>
      </c>
      <c r="V2204">
        <f>IFERROR(VLOOKUP(A2204, bmodata!$A$2:$G$3292, 7, FALSE), "")</f>
        <v>-0.8</v>
      </c>
      <c r="W2204" t="str">
        <f>IFERROR(VLOOKUP(A2204, cpidata!$A$14:$F$391, 2, FALSE), "")</f>
        <v/>
      </c>
      <c r="X2204" t="str">
        <f>IFERROR(VLOOKUP(A2204, cpidata!$A$14:$F$391, 3, FALSE), "")</f>
        <v/>
      </c>
      <c r="Y2204" t="str">
        <f>IFERROR(VLOOKUP(A2204, cpidata!$A$14:$F$391, 4, FALSE), "")</f>
        <v/>
      </c>
    </row>
    <row r="2205" spans="1:25" x14ac:dyDescent="0.25">
      <c r="A2205" s="1">
        <v>45239</v>
      </c>
      <c r="B2205">
        <f>IFERROR(VLOOKUP(A2205, interestdata!$A$19:$H$2369, 2, FALSE), "")</f>
        <v>5</v>
      </c>
      <c r="C2205">
        <f>IFERROR(VLOOKUP(A2205, interestdata!$A$19:$H$2369, 3, FALSE), "")</f>
        <v>5.25</v>
      </c>
      <c r="D2205">
        <f>IFERROR(VLOOKUP(A2205, interestdata!$A$19:$H$2369, 4, FALSE), "")</f>
        <v>5.04</v>
      </c>
      <c r="E2205" t="str">
        <f>IFERROR(VLOOKUP(A2205, interestdata!$A$19:$H$2369, 5, FALSE), "")</f>
        <v xml:space="preserve"> </v>
      </c>
      <c r="F2205" t="str">
        <f>IFERROR(VLOOKUP(A2205, interestdata!$A$19:$H$2369, 6, FALSE), "")</f>
        <v xml:space="preserve"> </v>
      </c>
      <c r="G2205" t="str">
        <f>IFERROR(VLOOKUP(A2205, interestdata!$A$19:$H$2369, 7, FALSE), "")</f>
        <v xml:space="preserve"> </v>
      </c>
      <c r="H2205" t="str">
        <f>IFERROR(VLOOKUP(A2205, interestdata!$A$19:$H$2369, 8, FALSE), "")</f>
        <v xml:space="preserve"> </v>
      </c>
      <c r="I2205" t="str">
        <f>IFERROR(VLOOKUP(A2205, interestdata!$A$2381:$B$2851, 2, FALSE), "")</f>
        <v/>
      </c>
      <c r="J2205" t="str">
        <f>IFERROR(VLOOKUP(A2205, interestdata!$A$2381:$C$2851, 3, FALSE), "")</f>
        <v/>
      </c>
      <c r="K2205">
        <f>IFERROR(VLOOKUP(A2205, interestdata!$A$2863:$B$3332, 2, FALSE), "")</f>
        <v>6.28</v>
      </c>
      <c r="L2205" t="str">
        <f>IFERROR(VLOOKUP(A2205, tbilldata!$A$26:$E$1308, 2, FALSE), "")</f>
        <v/>
      </c>
      <c r="M2205" t="str">
        <f>IFERROR(VLOOKUP(A2205, tbilldata!$A$26:$E$1308, 3, FALSE), "")</f>
        <v/>
      </c>
      <c r="N2205" t="str">
        <f>IFERROR(VLOOKUP(A2205, tbilldata!$A$26:$E$1308, 4, FALSE), "")</f>
        <v/>
      </c>
      <c r="O2205" t="str">
        <f>IFERROR(VLOOKUP(A2205, tbilldata!$A$26:$E$1308, 5, FALSE), "")</f>
        <v/>
      </c>
      <c r="P2205">
        <f>IFERROR(VLOOKUP(A2205, bonddata!$A$28:$L$5930, 2, FALSE), "")</f>
        <v>4.58</v>
      </c>
      <c r="Q2205">
        <f>IFERROR(VLOOKUP(A2205, bonddata!$A$28:$L$5930, 5, FALSE), "")</f>
        <v>3.71</v>
      </c>
      <c r="R2205">
        <f>IFERROR(VLOOKUP(A2205, bonddata!$A$28:$L$5930, 6, FALSE), "")</f>
        <v>4.57</v>
      </c>
      <c r="S2205">
        <f>IFERROR(VLOOKUP(A2205, bonddata!$A$28:$L$5930, 8, FALSE), "")</f>
        <v>3.94</v>
      </c>
      <c r="T2205">
        <f>IFERROR(VLOOKUP(A2205, bonddata!$A$28:$L$5930, 10, FALSE), "")</f>
        <v>3.85</v>
      </c>
      <c r="U2205">
        <f>IFERROR(VLOOKUP(A2205, btcdata!$A$2:$G$3292, 7, FALSE), "")</f>
        <v>2.98</v>
      </c>
      <c r="V2205">
        <f>IFERROR(VLOOKUP(A2205, bmodata!$A$2:$G$3292, 7, FALSE), "")</f>
        <v>0.17</v>
      </c>
      <c r="W2205" t="str">
        <f>IFERROR(VLOOKUP(A2205, cpidata!$A$14:$F$391, 2, FALSE), "")</f>
        <v/>
      </c>
      <c r="X2205" t="str">
        <f>IFERROR(VLOOKUP(A2205, cpidata!$A$14:$F$391, 3, FALSE), "")</f>
        <v/>
      </c>
      <c r="Y2205" t="str">
        <f>IFERROR(VLOOKUP(A2205, cpidata!$A$14:$F$391, 4, FALSE), "")</f>
        <v/>
      </c>
    </row>
    <row r="2206" spans="1:25" x14ac:dyDescent="0.25">
      <c r="A2206" s="1">
        <v>45240</v>
      </c>
      <c r="B2206">
        <f>IFERROR(VLOOKUP(A2206, interestdata!$A$19:$H$2369, 2, FALSE), "")</f>
        <v>5</v>
      </c>
      <c r="C2206">
        <f>IFERROR(VLOOKUP(A2206, interestdata!$A$19:$H$2369, 3, FALSE), "")</f>
        <v>5.25</v>
      </c>
      <c r="D2206">
        <f>IFERROR(VLOOKUP(A2206, interestdata!$A$19:$H$2369, 4, FALSE), "")</f>
        <v>5.04</v>
      </c>
      <c r="E2206" t="str">
        <f>IFERROR(VLOOKUP(A2206, interestdata!$A$19:$H$2369, 5, FALSE), "")</f>
        <v xml:space="preserve"> </v>
      </c>
      <c r="F2206" t="str">
        <f>IFERROR(VLOOKUP(A2206, interestdata!$A$19:$H$2369, 6, FALSE), "")</f>
        <v xml:space="preserve"> </v>
      </c>
      <c r="G2206" t="str">
        <f>IFERROR(VLOOKUP(A2206, interestdata!$A$19:$H$2369, 7, FALSE), "")</f>
        <v xml:space="preserve"> </v>
      </c>
      <c r="H2206" t="str">
        <f>IFERROR(VLOOKUP(A2206, interestdata!$A$19:$H$2369, 8, FALSE), "")</f>
        <v xml:space="preserve"> </v>
      </c>
      <c r="I2206">
        <f>IFERROR(VLOOKUP(A2206, interestdata!$A$2381:$B$2851, 2, FALSE), "")</f>
        <v>6.96</v>
      </c>
      <c r="J2206">
        <f>IFERROR(VLOOKUP(A2206, interestdata!$A$2381:$C$2851, 3, FALSE), "")</f>
        <v>6.77</v>
      </c>
      <c r="K2206" t="str">
        <f>IFERROR(VLOOKUP(A2206, interestdata!$A$2863:$B$3332, 2, FALSE), "")</f>
        <v/>
      </c>
      <c r="L2206" t="str">
        <f>IFERROR(VLOOKUP(A2206, tbilldata!$A$26:$E$1308, 2, FALSE), "")</f>
        <v/>
      </c>
      <c r="M2206" t="str">
        <f>IFERROR(VLOOKUP(A2206, tbilldata!$A$26:$E$1308, 3, FALSE), "")</f>
        <v/>
      </c>
      <c r="N2206" t="str">
        <f>IFERROR(VLOOKUP(A2206, tbilldata!$A$26:$E$1308, 4, FALSE), "")</f>
        <v/>
      </c>
      <c r="O2206" t="str">
        <f>IFERROR(VLOOKUP(A2206, tbilldata!$A$26:$E$1308, 5, FALSE), "")</f>
        <v/>
      </c>
      <c r="P2206">
        <f>IFERROR(VLOOKUP(A2206, bonddata!$A$28:$L$5930, 2, FALSE), "")</f>
        <v>4.57</v>
      </c>
      <c r="Q2206">
        <f>IFERROR(VLOOKUP(A2206, bonddata!$A$28:$L$5930, 5, FALSE), "")</f>
        <v>3.68</v>
      </c>
      <c r="R2206">
        <f>IFERROR(VLOOKUP(A2206, bonddata!$A$28:$L$5930, 6, FALSE), "")</f>
        <v>4.5599999999999996</v>
      </c>
      <c r="S2206">
        <f>IFERROR(VLOOKUP(A2206, bonddata!$A$28:$L$5930, 8, FALSE), "")</f>
        <v>3.94</v>
      </c>
      <c r="T2206">
        <f>IFERROR(VLOOKUP(A2206, bonddata!$A$28:$L$5930, 10, FALSE), "")</f>
        <v>3.83</v>
      </c>
      <c r="U2206">
        <f>IFERROR(VLOOKUP(A2206, btcdata!$A$2:$G$3292, 7, FALSE), "")</f>
        <v>1.64</v>
      </c>
      <c r="V2206">
        <f>IFERROR(VLOOKUP(A2206, bmodata!$A$2:$G$3292, 7, FALSE), "")</f>
        <v>0.34</v>
      </c>
      <c r="W2206" t="str">
        <f>IFERROR(VLOOKUP(A2206, cpidata!$A$14:$F$391, 2, FALSE), "")</f>
        <v/>
      </c>
      <c r="X2206" t="str">
        <f>IFERROR(VLOOKUP(A2206, cpidata!$A$14:$F$391, 3, FALSE), "")</f>
        <v/>
      </c>
      <c r="Y2206" t="str">
        <f>IFERROR(VLOOKUP(A2206, cpidata!$A$14:$F$391, 4, FALSE), "")</f>
        <v/>
      </c>
    </row>
    <row r="2207" spans="1:25" x14ac:dyDescent="0.25">
      <c r="A2207" s="1">
        <v>45243</v>
      </c>
      <c r="B2207">
        <f>IFERROR(VLOOKUP(A2207, interestdata!$A$19:$H$2369, 2, FALSE), "")</f>
        <v>5</v>
      </c>
      <c r="C2207" t="str">
        <f>IFERROR(VLOOKUP(A2207, interestdata!$A$19:$H$2369, 3, FALSE), "")</f>
        <v xml:space="preserve"> Bank holiday</v>
      </c>
      <c r="D2207" t="str">
        <f>IFERROR(VLOOKUP(A2207, interestdata!$A$19:$H$2369, 4, FALSE), "")</f>
        <v xml:space="preserve"> Bank holiday</v>
      </c>
      <c r="E2207" t="str">
        <f>IFERROR(VLOOKUP(A2207, interestdata!$A$19:$H$2369, 5, FALSE), "")</f>
        <v xml:space="preserve"> </v>
      </c>
      <c r="F2207" t="str">
        <f>IFERROR(VLOOKUP(A2207, interestdata!$A$19:$H$2369, 6, FALSE), "")</f>
        <v xml:space="preserve"> </v>
      </c>
      <c r="G2207" t="str">
        <f>IFERROR(VLOOKUP(A2207, interestdata!$A$19:$H$2369, 7, FALSE), "")</f>
        <v xml:space="preserve"> </v>
      </c>
      <c r="H2207" t="str">
        <f>IFERROR(VLOOKUP(A2207, interestdata!$A$19:$H$2369, 8, FALSE), "")</f>
        <v xml:space="preserve"> </v>
      </c>
      <c r="I2207" t="str">
        <f>IFERROR(VLOOKUP(A2207, interestdata!$A$2381:$B$2851, 2, FALSE), "")</f>
        <v/>
      </c>
      <c r="J2207" t="str">
        <f>IFERROR(VLOOKUP(A2207, interestdata!$A$2381:$C$2851, 3, FALSE), "")</f>
        <v/>
      </c>
      <c r="K2207" t="str">
        <f>IFERROR(VLOOKUP(A2207, interestdata!$A$2863:$B$3332, 2, FALSE), "")</f>
        <v/>
      </c>
      <c r="L2207" t="str">
        <f>IFERROR(VLOOKUP(A2207, tbilldata!$A$26:$E$1308, 2, FALSE), "")</f>
        <v/>
      </c>
      <c r="M2207" t="str">
        <f>IFERROR(VLOOKUP(A2207, tbilldata!$A$26:$E$1308, 3, FALSE), "")</f>
        <v/>
      </c>
      <c r="N2207" t="str">
        <f>IFERROR(VLOOKUP(A2207, tbilldata!$A$26:$E$1308, 4, FALSE), "")</f>
        <v/>
      </c>
      <c r="O2207" t="str">
        <f>IFERROR(VLOOKUP(A2207, tbilldata!$A$26:$E$1308, 5, FALSE), "")</f>
        <v/>
      </c>
      <c r="P2207" t="str">
        <f>IFERROR(VLOOKUP(A2207, bonddata!$A$28:$L$5930, 2, FALSE), "")</f>
        <v/>
      </c>
      <c r="Q2207" t="str">
        <f>IFERROR(VLOOKUP(A2207, bonddata!$A$28:$L$5930, 5, FALSE), "")</f>
        <v/>
      </c>
      <c r="R2207" t="str">
        <f>IFERROR(VLOOKUP(A2207, bonddata!$A$28:$L$5930, 6, FALSE), "")</f>
        <v/>
      </c>
      <c r="S2207" t="str">
        <f>IFERROR(VLOOKUP(A2207, bonddata!$A$28:$L$5930, 8, FALSE), "")</f>
        <v/>
      </c>
      <c r="T2207" t="str">
        <f>IFERROR(VLOOKUP(A2207, bonddata!$A$28:$L$5930, 10, FALSE), "")</f>
        <v/>
      </c>
      <c r="U2207">
        <f>IFERROR(VLOOKUP(A2207, btcdata!$A$2:$G$3292, 7, FALSE), "")</f>
        <v>-1.58</v>
      </c>
      <c r="V2207">
        <f>IFERROR(VLOOKUP(A2207, bmodata!$A$2:$G$3292, 7, FALSE), "")</f>
        <v>0.39</v>
      </c>
      <c r="W2207" t="str">
        <f>IFERROR(VLOOKUP(A2207, cpidata!$A$14:$F$391, 2, FALSE), "")</f>
        <v/>
      </c>
      <c r="X2207" t="str">
        <f>IFERROR(VLOOKUP(A2207, cpidata!$A$14:$F$391, 3, FALSE), "")</f>
        <v/>
      </c>
      <c r="Y2207" t="str">
        <f>IFERROR(VLOOKUP(A2207, cpidata!$A$14:$F$391, 4, FALSE), "")</f>
        <v/>
      </c>
    </row>
    <row r="2208" spans="1:25" x14ac:dyDescent="0.25">
      <c r="A2208" s="1">
        <v>45244</v>
      </c>
      <c r="B2208">
        <f>IFERROR(VLOOKUP(A2208, interestdata!$A$19:$H$2369, 2, FALSE), "")</f>
        <v>5</v>
      </c>
      <c r="C2208">
        <f>IFERROR(VLOOKUP(A2208, interestdata!$A$19:$H$2369, 3, FALSE), "")</f>
        <v>5.25</v>
      </c>
      <c r="D2208">
        <f>IFERROR(VLOOKUP(A2208, interestdata!$A$19:$H$2369, 4, FALSE), "")</f>
        <v>5.04</v>
      </c>
      <c r="E2208" t="str">
        <f>IFERROR(VLOOKUP(A2208, interestdata!$A$19:$H$2369, 5, FALSE), "")</f>
        <v xml:space="preserve"> </v>
      </c>
      <c r="F2208" t="str">
        <f>IFERROR(VLOOKUP(A2208, interestdata!$A$19:$H$2369, 6, FALSE), "")</f>
        <v xml:space="preserve"> </v>
      </c>
      <c r="G2208" t="str">
        <f>IFERROR(VLOOKUP(A2208, interestdata!$A$19:$H$2369, 7, FALSE), "")</f>
        <v xml:space="preserve"> </v>
      </c>
      <c r="H2208" t="str">
        <f>IFERROR(VLOOKUP(A2208, interestdata!$A$19:$H$2369, 8, FALSE), "")</f>
        <v xml:space="preserve"> </v>
      </c>
      <c r="I2208" t="str">
        <f>IFERROR(VLOOKUP(A2208, interestdata!$A$2381:$B$2851, 2, FALSE), "")</f>
        <v/>
      </c>
      <c r="J2208" t="str">
        <f>IFERROR(VLOOKUP(A2208, interestdata!$A$2381:$C$2851, 3, FALSE), "")</f>
        <v/>
      </c>
      <c r="K2208" t="str">
        <f>IFERROR(VLOOKUP(A2208, interestdata!$A$2863:$B$3332, 2, FALSE), "")</f>
        <v/>
      </c>
      <c r="L2208" t="str">
        <f>IFERROR(VLOOKUP(A2208, tbilldata!$A$26:$E$1308, 2, FALSE), "")</f>
        <v/>
      </c>
      <c r="M2208" t="str">
        <f>IFERROR(VLOOKUP(A2208, tbilldata!$A$26:$E$1308, 3, FALSE), "")</f>
        <v/>
      </c>
      <c r="N2208" t="str">
        <f>IFERROR(VLOOKUP(A2208, tbilldata!$A$26:$E$1308, 4, FALSE), "")</f>
        <v/>
      </c>
      <c r="O2208" t="str">
        <f>IFERROR(VLOOKUP(A2208, tbilldata!$A$26:$E$1308, 5, FALSE), "")</f>
        <v/>
      </c>
      <c r="P2208">
        <f>IFERROR(VLOOKUP(A2208, bonddata!$A$28:$L$5930, 2, FALSE), "")</f>
        <v>4.4000000000000004</v>
      </c>
      <c r="Q2208">
        <f>IFERROR(VLOOKUP(A2208, bonddata!$A$28:$L$5930, 5, FALSE), "")</f>
        <v>3.56</v>
      </c>
      <c r="R2208">
        <f>IFERROR(VLOOKUP(A2208, bonddata!$A$28:$L$5930, 6, FALSE), "")</f>
        <v>4.3899999999999997</v>
      </c>
      <c r="S2208">
        <f>IFERROR(VLOOKUP(A2208, bonddata!$A$28:$L$5930, 8, FALSE), "")</f>
        <v>3.76</v>
      </c>
      <c r="T2208">
        <f>IFERROR(VLOOKUP(A2208, bonddata!$A$28:$L$5930, 10, FALSE), "")</f>
        <v>3.67</v>
      </c>
      <c r="U2208">
        <f>IFERROR(VLOOKUP(A2208, btcdata!$A$2:$G$3292, 7, FALSE), "")</f>
        <v>-2.5499999999999998</v>
      </c>
      <c r="V2208">
        <f>IFERROR(VLOOKUP(A2208, bmodata!$A$2:$G$3292, 7, FALSE), "")</f>
        <v>2.2799999999999998</v>
      </c>
      <c r="W2208" t="str">
        <f>IFERROR(VLOOKUP(A2208, cpidata!$A$14:$F$391, 2, FALSE), "")</f>
        <v/>
      </c>
      <c r="X2208" t="str">
        <f>IFERROR(VLOOKUP(A2208, cpidata!$A$14:$F$391, 3, FALSE), "")</f>
        <v/>
      </c>
      <c r="Y2208" t="str">
        <f>IFERROR(VLOOKUP(A2208, cpidata!$A$14:$F$391, 4, FALSE), "")</f>
        <v/>
      </c>
    </row>
    <row r="2209" spans="1:25" x14ac:dyDescent="0.25">
      <c r="A2209" s="1">
        <v>45245</v>
      </c>
      <c r="B2209">
        <f>IFERROR(VLOOKUP(A2209, interestdata!$A$19:$H$2369, 2, FALSE), "")</f>
        <v>5</v>
      </c>
      <c r="C2209">
        <f>IFERROR(VLOOKUP(A2209, interestdata!$A$19:$H$2369, 3, FALSE), "")</f>
        <v>5.25</v>
      </c>
      <c r="D2209">
        <f>IFERROR(VLOOKUP(A2209, interestdata!$A$19:$H$2369, 4, FALSE), "")</f>
        <v>5.04</v>
      </c>
      <c r="E2209" t="str">
        <f>IFERROR(VLOOKUP(A2209, interestdata!$A$19:$H$2369, 5, FALSE), "")</f>
        <v xml:space="preserve"> </v>
      </c>
      <c r="F2209" t="str">
        <f>IFERROR(VLOOKUP(A2209, interestdata!$A$19:$H$2369, 6, FALSE), "")</f>
        <v xml:space="preserve"> </v>
      </c>
      <c r="G2209" t="str">
        <f>IFERROR(VLOOKUP(A2209, interestdata!$A$19:$H$2369, 7, FALSE), "")</f>
        <v xml:space="preserve"> </v>
      </c>
      <c r="H2209" t="str">
        <f>IFERROR(VLOOKUP(A2209, interestdata!$A$19:$H$2369, 8, FALSE), "")</f>
        <v xml:space="preserve"> </v>
      </c>
      <c r="I2209" t="str">
        <f>IFERROR(VLOOKUP(A2209, interestdata!$A$2381:$B$2851, 2, FALSE), "")</f>
        <v/>
      </c>
      <c r="J2209" t="str">
        <f>IFERROR(VLOOKUP(A2209, interestdata!$A$2381:$C$2851, 3, FALSE), "")</f>
        <v/>
      </c>
      <c r="K2209" t="str">
        <f>IFERROR(VLOOKUP(A2209, interestdata!$A$2863:$B$3332, 2, FALSE), "")</f>
        <v/>
      </c>
      <c r="L2209">
        <f>IFERROR(VLOOKUP(A2209, tbilldata!$A$26:$E$1308, 2, FALSE), "")</f>
        <v>4.8899999999999997</v>
      </c>
      <c r="M2209">
        <f>IFERROR(VLOOKUP(A2209, tbilldata!$A$26:$E$1308, 3, FALSE), "")</f>
        <v>4.9800000000000004</v>
      </c>
      <c r="N2209">
        <f>IFERROR(VLOOKUP(A2209, tbilldata!$A$26:$E$1308, 4, FALSE), "")</f>
        <v>5.01</v>
      </c>
      <c r="O2209">
        <f>IFERROR(VLOOKUP(A2209, tbilldata!$A$26:$E$1308, 5, FALSE), "")</f>
        <v>4.9000000000000004</v>
      </c>
      <c r="P2209">
        <f>IFERROR(VLOOKUP(A2209, bonddata!$A$28:$L$5930, 2, FALSE), "")</f>
        <v>4.5199999999999996</v>
      </c>
      <c r="Q2209">
        <f>IFERROR(VLOOKUP(A2209, bonddata!$A$28:$L$5930, 5, FALSE), "")</f>
        <v>3.62</v>
      </c>
      <c r="R2209">
        <f>IFERROR(VLOOKUP(A2209, bonddata!$A$28:$L$5930, 6, FALSE), "")</f>
        <v>4.51</v>
      </c>
      <c r="S2209">
        <f>IFERROR(VLOOKUP(A2209, bonddata!$A$28:$L$5930, 8, FALSE), "")</f>
        <v>3.88</v>
      </c>
      <c r="T2209">
        <f>IFERROR(VLOOKUP(A2209, bonddata!$A$28:$L$5930, 10, FALSE), "")</f>
        <v>3.75</v>
      </c>
      <c r="U2209">
        <f>IFERROR(VLOOKUP(A2209, btcdata!$A$2:$G$3292, 7, FALSE), "")</f>
        <v>6.54</v>
      </c>
      <c r="V2209">
        <f>IFERROR(VLOOKUP(A2209, bmodata!$A$2:$G$3292, 7, FALSE), "")</f>
        <v>0.83</v>
      </c>
      <c r="W2209" t="str">
        <f>IFERROR(VLOOKUP(A2209, cpidata!$A$14:$F$391, 2, FALSE), "")</f>
        <v/>
      </c>
      <c r="X2209" t="str">
        <f>IFERROR(VLOOKUP(A2209, cpidata!$A$14:$F$391, 3, FALSE), "")</f>
        <v/>
      </c>
      <c r="Y2209" t="str">
        <f>IFERROR(VLOOKUP(A2209, cpidata!$A$14:$F$391, 4, FALSE), "")</f>
        <v/>
      </c>
    </row>
    <row r="2210" spans="1:25" x14ac:dyDescent="0.25">
      <c r="A2210" s="1">
        <v>45246</v>
      </c>
      <c r="B2210">
        <f>IFERROR(VLOOKUP(A2210, interestdata!$A$19:$H$2369, 2, FALSE), "")</f>
        <v>5</v>
      </c>
      <c r="C2210">
        <f>IFERROR(VLOOKUP(A2210, interestdata!$A$19:$H$2369, 3, FALSE), "")</f>
        <v>5.25</v>
      </c>
      <c r="D2210">
        <f>IFERROR(VLOOKUP(A2210, interestdata!$A$19:$H$2369, 4, FALSE), "")</f>
        <v>5.0199999999999996</v>
      </c>
      <c r="E2210" t="str">
        <f>IFERROR(VLOOKUP(A2210, interestdata!$A$19:$H$2369, 5, FALSE), "")</f>
        <v xml:space="preserve"> </v>
      </c>
      <c r="F2210" t="str">
        <f>IFERROR(VLOOKUP(A2210, interestdata!$A$19:$H$2369, 6, FALSE), "")</f>
        <v xml:space="preserve"> </v>
      </c>
      <c r="G2210" t="str">
        <f>IFERROR(VLOOKUP(A2210, interestdata!$A$19:$H$2369, 7, FALSE), "")</f>
        <v xml:space="preserve"> </v>
      </c>
      <c r="H2210" t="str">
        <f>IFERROR(VLOOKUP(A2210, interestdata!$A$19:$H$2369, 8, FALSE), "")</f>
        <v xml:space="preserve"> </v>
      </c>
      <c r="I2210" t="str">
        <f>IFERROR(VLOOKUP(A2210, interestdata!$A$2381:$B$2851, 2, FALSE), "")</f>
        <v/>
      </c>
      <c r="J2210" t="str">
        <f>IFERROR(VLOOKUP(A2210, interestdata!$A$2381:$C$2851, 3, FALSE), "")</f>
        <v/>
      </c>
      <c r="K2210">
        <f>IFERROR(VLOOKUP(A2210, interestdata!$A$2863:$B$3332, 2, FALSE), "")</f>
        <v>6.28</v>
      </c>
      <c r="L2210" t="str">
        <f>IFERROR(VLOOKUP(A2210, tbilldata!$A$26:$E$1308, 2, FALSE), "")</f>
        <v/>
      </c>
      <c r="M2210" t="str">
        <f>IFERROR(VLOOKUP(A2210, tbilldata!$A$26:$E$1308, 3, FALSE), "")</f>
        <v/>
      </c>
      <c r="N2210" t="str">
        <f>IFERROR(VLOOKUP(A2210, tbilldata!$A$26:$E$1308, 4, FALSE), "")</f>
        <v/>
      </c>
      <c r="O2210" t="str">
        <f>IFERROR(VLOOKUP(A2210, tbilldata!$A$26:$E$1308, 5, FALSE), "")</f>
        <v/>
      </c>
      <c r="P2210">
        <f>IFERROR(VLOOKUP(A2210, bonddata!$A$28:$L$5930, 2, FALSE), "")</f>
        <v>4.46</v>
      </c>
      <c r="Q2210">
        <f>IFERROR(VLOOKUP(A2210, bonddata!$A$28:$L$5930, 5, FALSE), "")</f>
        <v>3.57</v>
      </c>
      <c r="R2210">
        <f>IFERROR(VLOOKUP(A2210, bonddata!$A$28:$L$5930, 6, FALSE), "")</f>
        <v>4.45</v>
      </c>
      <c r="S2210">
        <f>IFERROR(VLOOKUP(A2210, bonddata!$A$28:$L$5930, 8, FALSE), "")</f>
        <v>3.81</v>
      </c>
      <c r="T2210">
        <f>IFERROR(VLOOKUP(A2210, bonddata!$A$28:$L$5930, 10, FALSE), "")</f>
        <v>3.69</v>
      </c>
      <c r="U2210">
        <f>IFERROR(VLOOKUP(A2210, btcdata!$A$2:$G$3292, 7, FALSE), "")</f>
        <v>-4.5199999999999996</v>
      </c>
      <c r="V2210">
        <f>IFERROR(VLOOKUP(A2210, bmodata!$A$2:$G$3292, 7, FALSE), "")</f>
        <v>-0.06</v>
      </c>
      <c r="W2210" t="str">
        <f>IFERROR(VLOOKUP(A2210, cpidata!$A$14:$F$391, 2, FALSE), "")</f>
        <v/>
      </c>
      <c r="X2210" t="str">
        <f>IFERROR(VLOOKUP(A2210, cpidata!$A$14:$F$391, 3, FALSE), "")</f>
        <v/>
      </c>
      <c r="Y2210" t="str">
        <f>IFERROR(VLOOKUP(A2210, cpidata!$A$14:$F$391, 4, FALSE), "")</f>
        <v/>
      </c>
    </row>
    <row r="2211" spans="1:25" x14ac:dyDescent="0.25">
      <c r="A2211" s="1">
        <v>45247</v>
      </c>
      <c r="B2211">
        <f>IFERROR(VLOOKUP(A2211, interestdata!$A$19:$H$2369, 2, FALSE), "")</f>
        <v>5</v>
      </c>
      <c r="C2211">
        <f>IFERROR(VLOOKUP(A2211, interestdata!$A$19:$H$2369, 3, FALSE), "")</f>
        <v>5.25</v>
      </c>
      <c r="D2211">
        <f>IFERROR(VLOOKUP(A2211, interestdata!$A$19:$H$2369, 4, FALSE), "")</f>
        <v>5.0199999999999996</v>
      </c>
      <c r="E2211" t="str">
        <f>IFERROR(VLOOKUP(A2211, interestdata!$A$19:$H$2369, 5, FALSE), "")</f>
        <v xml:space="preserve"> </v>
      </c>
      <c r="F2211" t="str">
        <f>IFERROR(VLOOKUP(A2211, interestdata!$A$19:$H$2369, 6, FALSE), "")</f>
        <v xml:space="preserve"> </v>
      </c>
      <c r="G2211" t="str">
        <f>IFERROR(VLOOKUP(A2211, interestdata!$A$19:$H$2369, 7, FALSE), "")</f>
        <v xml:space="preserve"> </v>
      </c>
      <c r="H2211" t="str">
        <f>IFERROR(VLOOKUP(A2211, interestdata!$A$19:$H$2369, 8, FALSE), "")</f>
        <v xml:space="preserve"> </v>
      </c>
      <c r="I2211">
        <f>IFERROR(VLOOKUP(A2211, interestdata!$A$2381:$B$2851, 2, FALSE), "")</f>
        <v>6.92</v>
      </c>
      <c r="J2211">
        <f>IFERROR(VLOOKUP(A2211, interestdata!$A$2381:$C$2851, 3, FALSE), "")</f>
        <v>6.73</v>
      </c>
      <c r="K2211" t="str">
        <f>IFERROR(VLOOKUP(A2211, interestdata!$A$2863:$B$3332, 2, FALSE), "")</f>
        <v/>
      </c>
      <c r="L2211" t="str">
        <f>IFERROR(VLOOKUP(A2211, tbilldata!$A$26:$E$1308, 2, FALSE), "")</f>
        <v/>
      </c>
      <c r="M2211" t="str">
        <f>IFERROR(VLOOKUP(A2211, tbilldata!$A$26:$E$1308, 3, FALSE), "")</f>
        <v/>
      </c>
      <c r="N2211" t="str">
        <f>IFERROR(VLOOKUP(A2211, tbilldata!$A$26:$E$1308, 4, FALSE), "")</f>
        <v/>
      </c>
      <c r="O2211" t="str">
        <f>IFERROR(VLOOKUP(A2211, tbilldata!$A$26:$E$1308, 5, FALSE), "")</f>
        <v/>
      </c>
      <c r="P2211">
        <f>IFERROR(VLOOKUP(A2211, bonddata!$A$28:$L$5930, 2, FALSE), "")</f>
        <v>4.47</v>
      </c>
      <c r="Q2211">
        <f>IFERROR(VLOOKUP(A2211, bonddata!$A$28:$L$5930, 5, FALSE), "")</f>
        <v>3.56</v>
      </c>
      <c r="R2211">
        <f>IFERROR(VLOOKUP(A2211, bonddata!$A$28:$L$5930, 6, FALSE), "")</f>
        <v>4.47</v>
      </c>
      <c r="S2211">
        <f>IFERROR(VLOOKUP(A2211, bonddata!$A$28:$L$5930, 8, FALSE), "")</f>
        <v>3.82</v>
      </c>
      <c r="T2211">
        <f>IFERROR(VLOOKUP(A2211, bonddata!$A$28:$L$5930, 10, FALSE), "")</f>
        <v>3.68</v>
      </c>
      <c r="U2211">
        <f>IFERROR(VLOOKUP(A2211, btcdata!$A$2:$G$3292, 7, FALSE), "")</f>
        <v>1.2</v>
      </c>
      <c r="V2211">
        <f>IFERROR(VLOOKUP(A2211, bmodata!$A$2:$G$3292, 7, FALSE), "")</f>
        <v>0.88</v>
      </c>
      <c r="W2211" t="str">
        <f>IFERROR(VLOOKUP(A2211, cpidata!$A$14:$F$391, 2, FALSE), "")</f>
        <v/>
      </c>
      <c r="X2211" t="str">
        <f>IFERROR(VLOOKUP(A2211, cpidata!$A$14:$F$391, 3, FALSE), "")</f>
        <v/>
      </c>
      <c r="Y2211" t="str">
        <f>IFERROR(VLOOKUP(A2211, cpidata!$A$14:$F$391, 4, FALSE), "")</f>
        <v/>
      </c>
    </row>
    <row r="2212" spans="1:25" x14ac:dyDescent="0.25">
      <c r="A2212" s="1">
        <v>45250</v>
      </c>
      <c r="B2212">
        <f>IFERROR(VLOOKUP(A2212, interestdata!$A$19:$H$2369, 2, FALSE), "")</f>
        <v>5</v>
      </c>
      <c r="C2212">
        <f>IFERROR(VLOOKUP(A2212, interestdata!$A$19:$H$2369, 3, FALSE), "")</f>
        <v>5.25</v>
      </c>
      <c r="D2212">
        <f>IFERROR(VLOOKUP(A2212, interestdata!$A$19:$H$2369, 4, FALSE), "")</f>
        <v>5.01</v>
      </c>
      <c r="E2212" t="str">
        <f>IFERROR(VLOOKUP(A2212, interestdata!$A$19:$H$2369, 5, FALSE), "")</f>
        <v xml:space="preserve"> </v>
      </c>
      <c r="F2212" t="str">
        <f>IFERROR(VLOOKUP(A2212, interestdata!$A$19:$H$2369, 6, FALSE), "")</f>
        <v xml:space="preserve"> </v>
      </c>
      <c r="G2212" t="str">
        <f>IFERROR(VLOOKUP(A2212, interestdata!$A$19:$H$2369, 7, FALSE), "")</f>
        <v xml:space="preserve"> </v>
      </c>
      <c r="H2212" t="str">
        <f>IFERROR(VLOOKUP(A2212, interestdata!$A$19:$H$2369, 8, FALSE), "")</f>
        <v xml:space="preserve"> </v>
      </c>
      <c r="I2212" t="str">
        <f>IFERROR(VLOOKUP(A2212, interestdata!$A$2381:$B$2851, 2, FALSE), "")</f>
        <v/>
      </c>
      <c r="J2212" t="str">
        <f>IFERROR(VLOOKUP(A2212, interestdata!$A$2381:$C$2851, 3, FALSE), "")</f>
        <v/>
      </c>
      <c r="K2212" t="str">
        <f>IFERROR(VLOOKUP(A2212, interestdata!$A$2863:$B$3332, 2, FALSE), "")</f>
        <v/>
      </c>
      <c r="L2212" t="str">
        <f>IFERROR(VLOOKUP(A2212, tbilldata!$A$26:$E$1308, 2, FALSE), "")</f>
        <v/>
      </c>
      <c r="M2212" t="str">
        <f>IFERROR(VLOOKUP(A2212, tbilldata!$A$26:$E$1308, 3, FALSE), "")</f>
        <v/>
      </c>
      <c r="N2212" t="str">
        <f>IFERROR(VLOOKUP(A2212, tbilldata!$A$26:$E$1308, 4, FALSE), "")</f>
        <v/>
      </c>
      <c r="O2212" t="str">
        <f>IFERROR(VLOOKUP(A2212, tbilldata!$A$26:$E$1308, 5, FALSE), "")</f>
        <v/>
      </c>
      <c r="P2212">
        <f>IFERROR(VLOOKUP(A2212, bonddata!$A$28:$L$5930, 2, FALSE), "")</f>
        <v>4.42</v>
      </c>
      <c r="Q2212">
        <f>IFERROR(VLOOKUP(A2212, bonddata!$A$28:$L$5930, 5, FALSE), "")</f>
        <v>3.53</v>
      </c>
      <c r="R2212">
        <f>IFERROR(VLOOKUP(A2212, bonddata!$A$28:$L$5930, 6, FALSE), "")</f>
        <v>4.41</v>
      </c>
      <c r="S2212">
        <f>IFERROR(VLOOKUP(A2212, bonddata!$A$28:$L$5930, 8, FALSE), "")</f>
        <v>3.78</v>
      </c>
      <c r="T2212">
        <f>IFERROR(VLOOKUP(A2212, bonddata!$A$28:$L$5930, 10, FALSE), "")</f>
        <v>3.65</v>
      </c>
      <c r="U2212">
        <f>IFERROR(VLOOKUP(A2212, btcdata!$A$2:$G$3292, 7, FALSE), "")</f>
        <v>0.27</v>
      </c>
      <c r="V2212">
        <f>IFERROR(VLOOKUP(A2212, bmodata!$A$2:$G$3292, 7, FALSE), "")</f>
        <v>-0.31</v>
      </c>
      <c r="W2212" t="str">
        <f>IFERROR(VLOOKUP(A2212, cpidata!$A$14:$F$391, 2, FALSE), "")</f>
        <v/>
      </c>
      <c r="X2212" t="str">
        <f>IFERROR(VLOOKUP(A2212, cpidata!$A$14:$F$391, 3, FALSE), "")</f>
        <v/>
      </c>
      <c r="Y2212" t="str">
        <f>IFERROR(VLOOKUP(A2212, cpidata!$A$14:$F$391, 4, FALSE), "")</f>
        <v/>
      </c>
    </row>
    <row r="2213" spans="1:25" x14ac:dyDescent="0.25">
      <c r="A2213" s="1">
        <v>45251</v>
      </c>
      <c r="B2213">
        <f>IFERROR(VLOOKUP(A2213, interestdata!$A$19:$H$2369, 2, FALSE), "")</f>
        <v>5</v>
      </c>
      <c r="C2213">
        <f>IFERROR(VLOOKUP(A2213, interestdata!$A$19:$H$2369, 3, FALSE), "")</f>
        <v>5.25</v>
      </c>
      <c r="D2213">
        <f>IFERROR(VLOOKUP(A2213, interestdata!$A$19:$H$2369, 4, FALSE), "")</f>
        <v>5.0199999999999996</v>
      </c>
      <c r="E2213" t="str">
        <f>IFERROR(VLOOKUP(A2213, interestdata!$A$19:$H$2369, 5, FALSE), "")</f>
        <v xml:space="preserve"> </v>
      </c>
      <c r="F2213" t="str">
        <f>IFERROR(VLOOKUP(A2213, interestdata!$A$19:$H$2369, 6, FALSE), "")</f>
        <v xml:space="preserve"> </v>
      </c>
      <c r="G2213" t="str">
        <f>IFERROR(VLOOKUP(A2213, interestdata!$A$19:$H$2369, 7, FALSE), "")</f>
        <v xml:space="preserve"> </v>
      </c>
      <c r="H2213" t="str">
        <f>IFERROR(VLOOKUP(A2213, interestdata!$A$19:$H$2369, 8, FALSE), "")</f>
        <v xml:space="preserve"> </v>
      </c>
      <c r="I2213" t="str">
        <f>IFERROR(VLOOKUP(A2213, interestdata!$A$2381:$B$2851, 2, FALSE), "")</f>
        <v/>
      </c>
      <c r="J2213" t="str">
        <f>IFERROR(VLOOKUP(A2213, interestdata!$A$2381:$C$2851, 3, FALSE), "")</f>
        <v/>
      </c>
      <c r="K2213" t="str">
        <f>IFERROR(VLOOKUP(A2213, interestdata!$A$2863:$B$3332, 2, FALSE), "")</f>
        <v/>
      </c>
      <c r="L2213" t="str">
        <f>IFERROR(VLOOKUP(A2213, tbilldata!$A$26:$E$1308, 2, FALSE), "")</f>
        <v/>
      </c>
      <c r="M2213" t="str">
        <f>IFERROR(VLOOKUP(A2213, tbilldata!$A$26:$E$1308, 3, FALSE), "")</f>
        <v/>
      </c>
      <c r="N2213" t="str">
        <f>IFERROR(VLOOKUP(A2213, tbilldata!$A$26:$E$1308, 4, FALSE), "")</f>
        <v/>
      </c>
      <c r="O2213" t="str">
        <f>IFERROR(VLOOKUP(A2213, tbilldata!$A$26:$E$1308, 5, FALSE), "")</f>
        <v/>
      </c>
      <c r="P2213">
        <f>IFERROR(VLOOKUP(A2213, bonddata!$A$28:$L$5930, 2, FALSE), "")</f>
        <v>4.3899999999999997</v>
      </c>
      <c r="Q2213">
        <f>IFERROR(VLOOKUP(A2213, bonddata!$A$28:$L$5930, 5, FALSE), "")</f>
        <v>3.53</v>
      </c>
      <c r="R2213">
        <f>IFERROR(VLOOKUP(A2213, bonddata!$A$28:$L$5930, 6, FALSE), "")</f>
        <v>4.3899999999999997</v>
      </c>
      <c r="S2213">
        <f>IFERROR(VLOOKUP(A2213, bonddata!$A$28:$L$5930, 8, FALSE), "")</f>
        <v>3.75</v>
      </c>
      <c r="T2213">
        <f>IFERROR(VLOOKUP(A2213, bonddata!$A$28:$L$5930, 10, FALSE), "")</f>
        <v>3.65</v>
      </c>
      <c r="U2213">
        <f>IFERROR(VLOOKUP(A2213, btcdata!$A$2:$G$3292, 7, FALSE), "")</f>
        <v>-4.38</v>
      </c>
      <c r="V2213">
        <f>IFERROR(VLOOKUP(A2213, bmodata!$A$2:$G$3292, 7, FALSE), "")</f>
        <v>-0.9</v>
      </c>
      <c r="W2213" t="str">
        <f>IFERROR(VLOOKUP(A2213, cpidata!$A$14:$F$391, 2, FALSE), "")</f>
        <v/>
      </c>
      <c r="X2213" t="str">
        <f>IFERROR(VLOOKUP(A2213, cpidata!$A$14:$F$391, 3, FALSE), "")</f>
        <v/>
      </c>
      <c r="Y2213" t="str">
        <f>IFERROR(VLOOKUP(A2213, cpidata!$A$14:$F$391, 4, FALSE), "")</f>
        <v/>
      </c>
    </row>
    <row r="2214" spans="1:25" x14ac:dyDescent="0.25">
      <c r="A2214" s="1">
        <v>45252</v>
      </c>
      <c r="B2214">
        <f>IFERROR(VLOOKUP(A2214, interestdata!$A$19:$H$2369, 2, FALSE), "")</f>
        <v>5</v>
      </c>
      <c r="C2214">
        <f>IFERROR(VLOOKUP(A2214, interestdata!$A$19:$H$2369, 3, FALSE), "")</f>
        <v>5.25</v>
      </c>
      <c r="D2214">
        <f>IFERROR(VLOOKUP(A2214, interestdata!$A$19:$H$2369, 4, FALSE), "")</f>
        <v>5.03</v>
      </c>
      <c r="E2214" t="str">
        <f>IFERROR(VLOOKUP(A2214, interestdata!$A$19:$H$2369, 5, FALSE), "")</f>
        <v xml:space="preserve"> </v>
      </c>
      <c r="F2214" t="str">
        <f>IFERROR(VLOOKUP(A2214, interestdata!$A$19:$H$2369, 6, FALSE), "")</f>
        <v xml:space="preserve"> </v>
      </c>
      <c r="G2214" t="str">
        <f>IFERROR(VLOOKUP(A2214, interestdata!$A$19:$H$2369, 7, FALSE), "")</f>
        <v xml:space="preserve"> </v>
      </c>
      <c r="H2214" t="str">
        <f>IFERROR(VLOOKUP(A2214, interestdata!$A$19:$H$2369, 8, FALSE), "")</f>
        <v xml:space="preserve"> </v>
      </c>
      <c r="I2214" t="str">
        <f>IFERROR(VLOOKUP(A2214, interestdata!$A$2381:$B$2851, 2, FALSE), "")</f>
        <v/>
      </c>
      <c r="J2214" t="str">
        <f>IFERROR(VLOOKUP(A2214, interestdata!$A$2381:$C$2851, 3, FALSE), "")</f>
        <v/>
      </c>
      <c r="K2214" t="str">
        <f>IFERROR(VLOOKUP(A2214, interestdata!$A$2863:$B$3332, 2, FALSE), "")</f>
        <v/>
      </c>
      <c r="L2214">
        <f>IFERROR(VLOOKUP(A2214, tbilldata!$A$26:$E$1308, 2, FALSE), "")</f>
        <v>4.9400000000000004</v>
      </c>
      <c r="M2214">
        <f>IFERROR(VLOOKUP(A2214, tbilldata!$A$26:$E$1308, 3, FALSE), "")</f>
        <v>4.99</v>
      </c>
      <c r="N2214">
        <f>IFERROR(VLOOKUP(A2214, tbilldata!$A$26:$E$1308, 4, FALSE), "")</f>
        <v>5.01</v>
      </c>
      <c r="O2214">
        <f>IFERROR(VLOOKUP(A2214, tbilldata!$A$26:$E$1308, 5, FALSE), "")</f>
        <v>4.87</v>
      </c>
      <c r="P2214">
        <f>IFERROR(VLOOKUP(A2214, bonddata!$A$28:$L$5930, 2, FALSE), "")</f>
        <v>4.41</v>
      </c>
      <c r="Q2214">
        <f>IFERROR(VLOOKUP(A2214, bonddata!$A$28:$L$5930, 5, FALSE), "")</f>
        <v>3.53</v>
      </c>
      <c r="R2214">
        <f>IFERROR(VLOOKUP(A2214, bonddata!$A$28:$L$5930, 6, FALSE), "")</f>
        <v>4.4000000000000004</v>
      </c>
      <c r="S2214">
        <f>IFERROR(VLOOKUP(A2214, bonddata!$A$28:$L$5930, 8, FALSE), "")</f>
        <v>3.76</v>
      </c>
      <c r="T2214">
        <f>IFERROR(VLOOKUP(A2214, bonddata!$A$28:$L$5930, 10, FALSE), "")</f>
        <v>3.65</v>
      </c>
      <c r="U2214">
        <f>IFERROR(VLOOKUP(A2214, btcdata!$A$2:$G$3292, 7, FALSE), "")</f>
        <v>4.46</v>
      </c>
      <c r="V2214">
        <f>IFERROR(VLOOKUP(A2214, bmodata!$A$2:$G$3292, 7, FALSE), "")</f>
        <v>-0.23</v>
      </c>
      <c r="W2214" t="str">
        <f>IFERROR(VLOOKUP(A2214, cpidata!$A$14:$F$391, 2, FALSE), "")</f>
        <v/>
      </c>
      <c r="X2214" t="str">
        <f>IFERROR(VLOOKUP(A2214, cpidata!$A$14:$F$391, 3, FALSE), "")</f>
        <v/>
      </c>
      <c r="Y2214" t="str">
        <f>IFERROR(VLOOKUP(A2214, cpidata!$A$14:$F$391, 4, FALSE), "")</f>
        <v/>
      </c>
    </row>
    <row r="2215" spans="1:25" x14ac:dyDescent="0.25">
      <c r="A2215" s="1">
        <v>45253</v>
      </c>
      <c r="B2215">
        <f>IFERROR(VLOOKUP(A2215, interestdata!$A$19:$H$2369, 2, FALSE), "")</f>
        <v>5</v>
      </c>
      <c r="C2215">
        <f>IFERROR(VLOOKUP(A2215, interestdata!$A$19:$H$2369, 3, FALSE), "")</f>
        <v>5.25</v>
      </c>
      <c r="D2215">
        <f>IFERROR(VLOOKUP(A2215, interestdata!$A$19:$H$2369, 4, FALSE), "")</f>
        <v>5.05</v>
      </c>
      <c r="E2215" t="str">
        <f>IFERROR(VLOOKUP(A2215, interestdata!$A$19:$H$2369, 5, FALSE), "")</f>
        <v xml:space="preserve"> </v>
      </c>
      <c r="F2215" t="str">
        <f>IFERROR(VLOOKUP(A2215, interestdata!$A$19:$H$2369, 6, FALSE), "")</f>
        <v xml:space="preserve"> </v>
      </c>
      <c r="G2215" t="str">
        <f>IFERROR(VLOOKUP(A2215, interestdata!$A$19:$H$2369, 7, FALSE), "")</f>
        <v xml:space="preserve"> </v>
      </c>
      <c r="H2215" t="str">
        <f>IFERROR(VLOOKUP(A2215, interestdata!$A$19:$H$2369, 8, FALSE), "")</f>
        <v xml:space="preserve"> </v>
      </c>
      <c r="I2215" t="str">
        <f>IFERROR(VLOOKUP(A2215, interestdata!$A$2381:$B$2851, 2, FALSE), "")</f>
        <v/>
      </c>
      <c r="J2215" t="str">
        <f>IFERROR(VLOOKUP(A2215, interestdata!$A$2381:$C$2851, 3, FALSE), "")</f>
        <v/>
      </c>
      <c r="K2215">
        <f>IFERROR(VLOOKUP(A2215, interestdata!$A$2863:$B$3332, 2, FALSE), "")</f>
        <v>6.27</v>
      </c>
      <c r="L2215" t="str">
        <f>IFERROR(VLOOKUP(A2215, tbilldata!$A$26:$E$1308, 2, FALSE), "")</f>
        <v/>
      </c>
      <c r="M2215" t="str">
        <f>IFERROR(VLOOKUP(A2215, tbilldata!$A$26:$E$1308, 3, FALSE), "")</f>
        <v/>
      </c>
      <c r="N2215" t="str">
        <f>IFERROR(VLOOKUP(A2215, tbilldata!$A$26:$E$1308, 4, FALSE), "")</f>
        <v/>
      </c>
      <c r="O2215" t="str">
        <f>IFERROR(VLOOKUP(A2215, tbilldata!$A$26:$E$1308, 5, FALSE), "")</f>
        <v/>
      </c>
      <c r="P2215">
        <f>IFERROR(VLOOKUP(A2215, bonddata!$A$28:$L$5930, 2, FALSE), "")</f>
        <v>4.4400000000000004</v>
      </c>
      <c r="Q2215">
        <f>IFERROR(VLOOKUP(A2215, bonddata!$A$28:$L$5930, 5, FALSE), "")</f>
        <v>3.58</v>
      </c>
      <c r="R2215">
        <f>IFERROR(VLOOKUP(A2215, bonddata!$A$28:$L$5930, 6, FALSE), "")</f>
        <v>4.43</v>
      </c>
      <c r="S2215">
        <f>IFERROR(VLOOKUP(A2215, bonddata!$A$28:$L$5930, 8, FALSE), "")</f>
        <v>3.82</v>
      </c>
      <c r="T2215">
        <f>IFERROR(VLOOKUP(A2215, bonddata!$A$28:$L$5930, 10, FALSE), "")</f>
        <v>3.71</v>
      </c>
      <c r="U2215">
        <f>IFERROR(VLOOKUP(A2215, btcdata!$A$2:$G$3292, 7, FALSE), "")</f>
        <v>-0.31</v>
      </c>
      <c r="V2215">
        <f>IFERROR(VLOOKUP(A2215, bmodata!$A$2:$G$3292, 7, FALSE), "")</f>
        <v>-0.2</v>
      </c>
      <c r="W2215" t="str">
        <f>IFERROR(VLOOKUP(A2215, cpidata!$A$14:$F$391, 2, FALSE), "")</f>
        <v/>
      </c>
      <c r="X2215" t="str">
        <f>IFERROR(VLOOKUP(A2215, cpidata!$A$14:$F$391, 3, FALSE), "")</f>
        <v/>
      </c>
      <c r="Y2215" t="str">
        <f>IFERROR(VLOOKUP(A2215, cpidata!$A$14:$F$391, 4, FALSE), "")</f>
        <v/>
      </c>
    </row>
    <row r="2216" spans="1:25" x14ac:dyDescent="0.25">
      <c r="A2216" s="1">
        <v>45254</v>
      </c>
      <c r="B2216">
        <f>IFERROR(VLOOKUP(A2216, interestdata!$A$19:$H$2369, 2, FALSE), "")</f>
        <v>5</v>
      </c>
      <c r="C2216">
        <f>IFERROR(VLOOKUP(A2216, interestdata!$A$19:$H$2369, 3, FALSE), "")</f>
        <v>5.25</v>
      </c>
      <c r="D2216">
        <f>IFERROR(VLOOKUP(A2216, interestdata!$A$19:$H$2369, 4, FALSE), "")</f>
        <v>5.04</v>
      </c>
      <c r="E2216" t="str">
        <f>IFERROR(VLOOKUP(A2216, interestdata!$A$19:$H$2369, 5, FALSE), "")</f>
        <v xml:space="preserve"> </v>
      </c>
      <c r="F2216" t="str">
        <f>IFERROR(VLOOKUP(A2216, interestdata!$A$19:$H$2369, 6, FALSE), "")</f>
        <v xml:space="preserve"> </v>
      </c>
      <c r="G2216" t="str">
        <f>IFERROR(VLOOKUP(A2216, interestdata!$A$19:$H$2369, 7, FALSE), "")</f>
        <v xml:space="preserve"> </v>
      </c>
      <c r="H2216" t="str">
        <f>IFERROR(VLOOKUP(A2216, interestdata!$A$19:$H$2369, 8, FALSE), "")</f>
        <v xml:space="preserve"> </v>
      </c>
      <c r="I2216">
        <f>IFERROR(VLOOKUP(A2216, interestdata!$A$2381:$B$2851, 2, FALSE), "")</f>
        <v>6.91</v>
      </c>
      <c r="J2216">
        <f>IFERROR(VLOOKUP(A2216, interestdata!$A$2381:$C$2851, 3, FALSE), "")</f>
        <v>6.71</v>
      </c>
      <c r="K2216" t="str">
        <f>IFERROR(VLOOKUP(A2216, interestdata!$A$2863:$B$3332, 2, FALSE), "")</f>
        <v/>
      </c>
      <c r="L2216" t="str">
        <f>IFERROR(VLOOKUP(A2216, tbilldata!$A$26:$E$1308, 2, FALSE), "")</f>
        <v/>
      </c>
      <c r="M2216" t="str">
        <f>IFERROR(VLOOKUP(A2216, tbilldata!$A$26:$E$1308, 3, FALSE), "")</f>
        <v/>
      </c>
      <c r="N2216" t="str">
        <f>IFERROR(VLOOKUP(A2216, tbilldata!$A$26:$E$1308, 4, FALSE), "")</f>
        <v/>
      </c>
      <c r="O2216" t="str">
        <f>IFERROR(VLOOKUP(A2216, tbilldata!$A$26:$E$1308, 5, FALSE), "")</f>
        <v/>
      </c>
      <c r="P2216">
        <f>IFERROR(VLOOKUP(A2216, bonddata!$A$28:$L$5930, 2, FALSE), "")</f>
        <v>4.46</v>
      </c>
      <c r="Q2216">
        <f>IFERROR(VLOOKUP(A2216, bonddata!$A$28:$L$5930, 5, FALSE), "")</f>
        <v>3.56</v>
      </c>
      <c r="R2216">
        <f>IFERROR(VLOOKUP(A2216, bonddata!$A$28:$L$5930, 6, FALSE), "")</f>
        <v>4.45</v>
      </c>
      <c r="S2216">
        <f>IFERROR(VLOOKUP(A2216, bonddata!$A$28:$L$5930, 8, FALSE), "")</f>
        <v>3.83</v>
      </c>
      <c r="T2216">
        <f>IFERROR(VLOOKUP(A2216, bonddata!$A$28:$L$5930, 10, FALSE), "")</f>
        <v>3.72</v>
      </c>
      <c r="U2216">
        <f>IFERROR(VLOOKUP(A2216, btcdata!$A$2:$G$3292, 7, FALSE), "")</f>
        <v>1.1399999999999999</v>
      </c>
      <c r="V2216">
        <f>IFERROR(VLOOKUP(A2216, bmodata!$A$2:$G$3292, 7, FALSE), "")</f>
        <v>0.11</v>
      </c>
      <c r="W2216" t="str">
        <f>IFERROR(VLOOKUP(A2216, cpidata!$A$14:$F$391, 2, FALSE), "")</f>
        <v/>
      </c>
      <c r="X2216" t="str">
        <f>IFERROR(VLOOKUP(A2216, cpidata!$A$14:$F$391, 3, FALSE), "")</f>
        <v/>
      </c>
      <c r="Y2216" t="str">
        <f>IFERROR(VLOOKUP(A2216, cpidata!$A$14:$F$391, 4, FALSE), "")</f>
        <v/>
      </c>
    </row>
    <row r="2217" spans="1:25" x14ac:dyDescent="0.25">
      <c r="A2217" s="1">
        <v>45257</v>
      </c>
      <c r="B2217">
        <f>IFERROR(VLOOKUP(A2217, interestdata!$A$19:$H$2369, 2, FALSE), "")</f>
        <v>5</v>
      </c>
      <c r="C2217">
        <f>IFERROR(VLOOKUP(A2217, interestdata!$A$19:$H$2369, 3, FALSE), "")</f>
        <v>5.25</v>
      </c>
      <c r="D2217">
        <f>IFERROR(VLOOKUP(A2217, interestdata!$A$19:$H$2369, 4, FALSE), "")</f>
        <v>5.04</v>
      </c>
      <c r="E2217" t="str">
        <f>IFERROR(VLOOKUP(A2217, interestdata!$A$19:$H$2369, 5, FALSE), "")</f>
        <v xml:space="preserve"> </v>
      </c>
      <c r="F2217" t="str">
        <f>IFERROR(VLOOKUP(A2217, interestdata!$A$19:$H$2369, 6, FALSE), "")</f>
        <v xml:space="preserve"> </v>
      </c>
      <c r="G2217" t="str">
        <f>IFERROR(VLOOKUP(A2217, interestdata!$A$19:$H$2369, 7, FALSE), "")</f>
        <v xml:space="preserve"> </v>
      </c>
      <c r="H2217" t="str">
        <f>IFERROR(VLOOKUP(A2217, interestdata!$A$19:$H$2369, 8, FALSE), "")</f>
        <v xml:space="preserve"> </v>
      </c>
      <c r="I2217" t="str">
        <f>IFERROR(VLOOKUP(A2217, interestdata!$A$2381:$B$2851, 2, FALSE), "")</f>
        <v/>
      </c>
      <c r="J2217" t="str">
        <f>IFERROR(VLOOKUP(A2217, interestdata!$A$2381:$C$2851, 3, FALSE), "")</f>
        <v/>
      </c>
      <c r="K2217" t="str">
        <f>IFERROR(VLOOKUP(A2217, interestdata!$A$2863:$B$3332, 2, FALSE), "")</f>
        <v/>
      </c>
      <c r="L2217" t="str">
        <f>IFERROR(VLOOKUP(A2217, tbilldata!$A$26:$E$1308, 2, FALSE), "")</f>
        <v/>
      </c>
      <c r="M2217" t="str">
        <f>IFERROR(VLOOKUP(A2217, tbilldata!$A$26:$E$1308, 3, FALSE), "")</f>
        <v/>
      </c>
      <c r="N2217" t="str">
        <f>IFERROR(VLOOKUP(A2217, tbilldata!$A$26:$E$1308, 4, FALSE), "")</f>
        <v/>
      </c>
      <c r="O2217" t="str">
        <f>IFERROR(VLOOKUP(A2217, tbilldata!$A$26:$E$1308, 5, FALSE), "")</f>
        <v/>
      </c>
      <c r="P2217">
        <f>IFERROR(VLOOKUP(A2217, bonddata!$A$28:$L$5930, 2, FALSE), "")</f>
        <v>4.41</v>
      </c>
      <c r="Q2217">
        <f>IFERROR(VLOOKUP(A2217, bonddata!$A$28:$L$5930, 5, FALSE), "")</f>
        <v>3.48</v>
      </c>
      <c r="R2217">
        <f>IFERROR(VLOOKUP(A2217, bonddata!$A$28:$L$5930, 6, FALSE), "")</f>
        <v>4.4000000000000004</v>
      </c>
      <c r="S2217">
        <f>IFERROR(VLOOKUP(A2217, bonddata!$A$28:$L$5930, 8, FALSE), "")</f>
        <v>3.76</v>
      </c>
      <c r="T2217">
        <f>IFERROR(VLOOKUP(A2217, bonddata!$A$28:$L$5930, 10, FALSE), "")</f>
        <v>3.64</v>
      </c>
      <c r="U2217">
        <f>IFERROR(VLOOKUP(A2217, btcdata!$A$2:$G$3292, 7, FALSE), "")</f>
        <v>-0.54</v>
      </c>
      <c r="V2217">
        <f>IFERROR(VLOOKUP(A2217, bmodata!$A$2:$G$3292, 7, FALSE), "")</f>
        <v>-0.53</v>
      </c>
      <c r="W2217" t="str">
        <f>IFERROR(VLOOKUP(A2217, cpidata!$A$14:$F$391, 2, FALSE), "")</f>
        <v/>
      </c>
      <c r="X2217" t="str">
        <f>IFERROR(VLOOKUP(A2217, cpidata!$A$14:$F$391, 3, FALSE), "")</f>
        <v/>
      </c>
      <c r="Y2217" t="str">
        <f>IFERROR(VLOOKUP(A2217, cpidata!$A$14:$F$391, 4, FALSE), "")</f>
        <v/>
      </c>
    </row>
    <row r="2218" spans="1:25" x14ac:dyDescent="0.25">
      <c r="A2218" s="1">
        <v>45258</v>
      </c>
      <c r="B2218">
        <f>IFERROR(VLOOKUP(A2218, interestdata!$A$19:$H$2369, 2, FALSE), "")</f>
        <v>5</v>
      </c>
      <c r="C2218">
        <f>IFERROR(VLOOKUP(A2218, interestdata!$A$19:$H$2369, 3, FALSE), "")</f>
        <v>5.25</v>
      </c>
      <c r="D2218">
        <f>IFERROR(VLOOKUP(A2218, interestdata!$A$19:$H$2369, 4, FALSE), "")</f>
        <v>5.0199999999999996</v>
      </c>
      <c r="E2218" t="str">
        <f>IFERROR(VLOOKUP(A2218, interestdata!$A$19:$H$2369, 5, FALSE), "")</f>
        <v xml:space="preserve"> </v>
      </c>
      <c r="F2218" t="str">
        <f>IFERROR(VLOOKUP(A2218, interestdata!$A$19:$H$2369, 6, FALSE), "")</f>
        <v xml:space="preserve"> </v>
      </c>
      <c r="G2218" t="str">
        <f>IFERROR(VLOOKUP(A2218, interestdata!$A$19:$H$2369, 7, FALSE), "")</f>
        <v xml:space="preserve"> </v>
      </c>
      <c r="H2218" t="str">
        <f>IFERROR(VLOOKUP(A2218, interestdata!$A$19:$H$2369, 8, FALSE), "")</f>
        <v xml:space="preserve"> </v>
      </c>
      <c r="I2218" t="str">
        <f>IFERROR(VLOOKUP(A2218, interestdata!$A$2381:$B$2851, 2, FALSE), "")</f>
        <v/>
      </c>
      <c r="J2218" t="str">
        <f>IFERROR(VLOOKUP(A2218, interestdata!$A$2381:$C$2851, 3, FALSE), "")</f>
        <v/>
      </c>
      <c r="K2218" t="str">
        <f>IFERROR(VLOOKUP(A2218, interestdata!$A$2863:$B$3332, 2, FALSE), "")</f>
        <v/>
      </c>
      <c r="L2218" t="str">
        <f>IFERROR(VLOOKUP(A2218, tbilldata!$A$26:$E$1308, 2, FALSE), "")</f>
        <v/>
      </c>
      <c r="M2218" t="str">
        <f>IFERROR(VLOOKUP(A2218, tbilldata!$A$26:$E$1308, 3, FALSE), "")</f>
        <v/>
      </c>
      <c r="N2218" t="str">
        <f>IFERROR(VLOOKUP(A2218, tbilldata!$A$26:$E$1308, 4, FALSE), "")</f>
        <v/>
      </c>
      <c r="O2218" t="str">
        <f>IFERROR(VLOOKUP(A2218, tbilldata!$A$26:$E$1308, 5, FALSE), "")</f>
        <v/>
      </c>
      <c r="P2218">
        <f>IFERROR(VLOOKUP(A2218, bonddata!$A$28:$L$5930, 2, FALSE), "")</f>
        <v>4.3</v>
      </c>
      <c r="Q2218">
        <f>IFERROR(VLOOKUP(A2218, bonddata!$A$28:$L$5930, 5, FALSE), "")</f>
        <v>3.44</v>
      </c>
      <c r="R2218">
        <f>IFERROR(VLOOKUP(A2218, bonddata!$A$28:$L$5930, 6, FALSE), "")</f>
        <v>4.29</v>
      </c>
      <c r="S2218">
        <f>IFERROR(VLOOKUP(A2218, bonddata!$A$28:$L$5930, 8, FALSE), "")</f>
        <v>3.67</v>
      </c>
      <c r="T2218">
        <f>IFERROR(VLOOKUP(A2218, bonddata!$A$28:$L$5930, 10, FALSE), "")</f>
        <v>3.58</v>
      </c>
      <c r="U2218">
        <f>IFERROR(VLOOKUP(A2218, btcdata!$A$2:$G$3292, 7, FALSE), "")</f>
        <v>1.54</v>
      </c>
      <c r="V2218">
        <f>IFERROR(VLOOKUP(A2218, bmodata!$A$2:$G$3292, 7, FALSE), "")</f>
        <v>-1.17</v>
      </c>
      <c r="W2218" t="str">
        <f>IFERROR(VLOOKUP(A2218, cpidata!$A$14:$F$391, 2, FALSE), "")</f>
        <v/>
      </c>
      <c r="X2218" t="str">
        <f>IFERROR(VLOOKUP(A2218, cpidata!$A$14:$F$391, 3, FALSE), "")</f>
        <v/>
      </c>
      <c r="Y2218" t="str">
        <f>IFERROR(VLOOKUP(A2218, cpidata!$A$14:$F$391, 4, FALSE), "")</f>
        <v/>
      </c>
    </row>
    <row r="2219" spans="1:25" x14ac:dyDescent="0.25">
      <c r="A2219" s="1">
        <v>45259</v>
      </c>
      <c r="B2219">
        <f>IFERROR(VLOOKUP(A2219, interestdata!$A$19:$H$2369, 2, FALSE), "")</f>
        <v>5</v>
      </c>
      <c r="C2219">
        <f>IFERROR(VLOOKUP(A2219, interestdata!$A$19:$H$2369, 3, FALSE), "")</f>
        <v>5.25</v>
      </c>
      <c r="D2219">
        <f>IFERROR(VLOOKUP(A2219, interestdata!$A$19:$H$2369, 4, FALSE), "")</f>
        <v>5.0199999999999996</v>
      </c>
      <c r="E2219" t="str">
        <f>IFERROR(VLOOKUP(A2219, interestdata!$A$19:$H$2369, 5, FALSE), "")</f>
        <v xml:space="preserve"> </v>
      </c>
      <c r="F2219" t="str">
        <f>IFERROR(VLOOKUP(A2219, interestdata!$A$19:$H$2369, 6, FALSE), "")</f>
        <v xml:space="preserve"> </v>
      </c>
      <c r="G2219" t="str">
        <f>IFERROR(VLOOKUP(A2219, interestdata!$A$19:$H$2369, 7, FALSE), "")</f>
        <v xml:space="preserve"> </v>
      </c>
      <c r="H2219" t="str">
        <f>IFERROR(VLOOKUP(A2219, interestdata!$A$19:$H$2369, 8, FALSE), "")</f>
        <v xml:space="preserve"> </v>
      </c>
      <c r="I2219" t="str">
        <f>IFERROR(VLOOKUP(A2219, interestdata!$A$2381:$B$2851, 2, FALSE), "")</f>
        <v/>
      </c>
      <c r="J2219" t="str">
        <f>IFERROR(VLOOKUP(A2219, interestdata!$A$2381:$C$2851, 3, FALSE), "")</f>
        <v/>
      </c>
      <c r="K2219" t="str">
        <f>IFERROR(VLOOKUP(A2219, interestdata!$A$2863:$B$3332, 2, FALSE), "")</f>
        <v/>
      </c>
      <c r="L2219">
        <f>IFERROR(VLOOKUP(A2219, tbilldata!$A$26:$E$1308, 2, FALSE), "")</f>
        <v>4.9400000000000004</v>
      </c>
      <c r="M2219">
        <f>IFERROR(VLOOKUP(A2219, tbilldata!$A$26:$E$1308, 3, FALSE), "")</f>
        <v>5</v>
      </c>
      <c r="N2219">
        <f>IFERROR(VLOOKUP(A2219, tbilldata!$A$26:$E$1308, 4, FALSE), "")</f>
        <v>4.93</v>
      </c>
      <c r="O2219">
        <f>IFERROR(VLOOKUP(A2219, tbilldata!$A$26:$E$1308, 5, FALSE), "")</f>
        <v>4.78</v>
      </c>
      <c r="P2219">
        <f>IFERROR(VLOOKUP(A2219, bonddata!$A$28:$L$5930, 2, FALSE), "")</f>
        <v>4.18</v>
      </c>
      <c r="Q2219">
        <f>IFERROR(VLOOKUP(A2219, bonddata!$A$28:$L$5930, 5, FALSE), "")</f>
        <v>3.39</v>
      </c>
      <c r="R2219">
        <f>IFERROR(VLOOKUP(A2219, bonddata!$A$28:$L$5930, 6, FALSE), "")</f>
        <v>4.17</v>
      </c>
      <c r="S2219">
        <f>IFERROR(VLOOKUP(A2219, bonddata!$A$28:$L$5930, 8, FALSE), "")</f>
        <v>3.6</v>
      </c>
      <c r="T2219">
        <f>IFERROR(VLOOKUP(A2219, bonddata!$A$28:$L$5930, 10, FALSE), "")</f>
        <v>3.51</v>
      </c>
      <c r="U2219">
        <f>IFERROR(VLOOKUP(A2219, btcdata!$A$2:$G$3292, 7, FALSE), "")</f>
        <v>0.09</v>
      </c>
      <c r="V2219">
        <f>IFERROR(VLOOKUP(A2219, bmodata!$A$2:$G$3292, 7, FALSE), "")</f>
        <v>1.5</v>
      </c>
      <c r="W2219" t="str">
        <f>IFERROR(VLOOKUP(A2219, cpidata!$A$14:$F$391, 2, FALSE), "")</f>
        <v/>
      </c>
      <c r="X2219" t="str">
        <f>IFERROR(VLOOKUP(A2219, cpidata!$A$14:$F$391, 3, FALSE), "")</f>
        <v/>
      </c>
      <c r="Y2219" t="str">
        <f>IFERROR(VLOOKUP(A2219, cpidata!$A$14:$F$391, 4, FALSE), "")</f>
        <v/>
      </c>
    </row>
    <row r="2220" spans="1:25" x14ac:dyDescent="0.25">
      <c r="A2220" s="1">
        <v>45260</v>
      </c>
      <c r="B2220">
        <f>IFERROR(VLOOKUP(A2220, interestdata!$A$19:$H$2369, 2, FALSE), "")</f>
        <v>5</v>
      </c>
      <c r="C2220">
        <f>IFERROR(VLOOKUP(A2220, interestdata!$A$19:$H$2369, 3, FALSE), "")</f>
        <v>5.25</v>
      </c>
      <c r="D2220">
        <f>IFERROR(VLOOKUP(A2220, interestdata!$A$19:$H$2369, 4, FALSE), "")</f>
        <v>5.0199999999999996</v>
      </c>
      <c r="E2220" t="str">
        <f>IFERROR(VLOOKUP(A2220, interestdata!$A$19:$H$2369, 5, FALSE), "")</f>
        <v xml:space="preserve"> </v>
      </c>
      <c r="F2220" t="str">
        <f>IFERROR(VLOOKUP(A2220, interestdata!$A$19:$H$2369, 6, FALSE), "")</f>
        <v xml:space="preserve"> </v>
      </c>
      <c r="G2220" t="str">
        <f>IFERROR(VLOOKUP(A2220, interestdata!$A$19:$H$2369, 7, FALSE), "")</f>
        <v xml:space="preserve"> </v>
      </c>
      <c r="H2220" t="str">
        <f>IFERROR(VLOOKUP(A2220, interestdata!$A$19:$H$2369, 8, FALSE), "")</f>
        <v xml:space="preserve"> </v>
      </c>
      <c r="I2220" t="str">
        <f>IFERROR(VLOOKUP(A2220, interestdata!$A$2381:$B$2851, 2, FALSE), "")</f>
        <v/>
      </c>
      <c r="J2220" t="str">
        <f>IFERROR(VLOOKUP(A2220, interestdata!$A$2381:$C$2851, 3, FALSE), "")</f>
        <v/>
      </c>
      <c r="K2220">
        <f>IFERROR(VLOOKUP(A2220, interestdata!$A$2863:$B$3332, 2, FALSE), "")</f>
        <v>6.27</v>
      </c>
      <c r="L2220" t="str">
        <f>IFERROR(VLOOKUP(A2220, tbilldata!$A$26:$E$1308, 2, FALSE), "")</f>
        <v/>
      </c>
      <c r="M2220" t="str">
        <f>IFERROR(VLOOKUP(A2220, tbilldata!$A$26:$E$1308, 3, FALSE), "")</f>
        <v/>
      </c>
      <c r="N2220" t="str">
        <f>IFERROR(VLOOKUP(A2220, tbilldata!$A$26:$E$1308, 4, FALSE), "")</f>
        <v/>
      </c>
      <c r="O2220" t="str">
        <f>IFERROR(VLOOKUP(A2220, tbilldata!$A$26:$E$1308, 5, FALSE), "")</f>
        <v/>
      </c>
      <c r="P2220">
        <f>IFERROR(VLOOKUP(A2220, bonddata!$A$28:$L$5930, 2, FALSE), "")</f>
        <v>4.22</v>
      </c>
      <c r="Q2220">
        <f>IFERROR(VLOOKUP(A2220, bonddata!$A$28:$L$5930, 5, FALSE), "")</f>
        <v>3.42</v>
      </c>
      <c r="R2220">
        <f>IFERROR(VLOOKUP(A2220, bonddata!$A$28:$L$5930, 6, FALSE), "")</f>
        <v>4.2</v>
      </c>
      <c r="S2220">
        <f>IFERROR(VLOOKUP(A2220, bonddata!$A$28:$L$5930, 8, FALSE), "")</f>
        <v>3.64</v>
      </c>
      <c r="T2220">
        <f>IFERROR(VLOOKUP(A2220, bonddata!$A$28:$L$5930, 10, FALSE), "")</f>
        <v>3.56</v>
      </c>
      <c r="U2220">
        <f>IFERROR(VLOOKUP(A2220, btcdata!$A$2:$G$3292, 7, FALSE), "")</f>
        <v>-0.38</v>
      </c>
      <c r="V2220">
        <f>IFERROR(VLOOKUP(A2220, bmodata!$A$2:$G$3292, 7, FALSE), "")</f>
        <v>1.1599999999999999</v>
      </c>
      <c r="W2220" t="str">
        <f>IFERROR(VLOOKUP(A2220, cpidata!$A$14:$F$391, 2, FALSE), "")</f>
        <v/>
      </c>
      <c r="X2220" t="str">
        <f>IFERROR(VLOOKUP(A2220, cpidata!$A$14:$F$391, 3, FALSE), "")</f>
        <v/>
      </c>
      <c r="Y2220" t="str">
        <f>IFERROR(VLOOKUP(A2220, cpidata!$A$14:$F$391, 4, FALSE), "")</f>
        <v/>
      </c>
    </row>
    <row r="2221" spans="1:25" x14ac:dyDescent="0.25">
      <c r="A2221" s="1">
        <v>45261</v>
      </c>
      <c r="B2221">
        <f>IFERROR(VLOOKUP(A2221, interestdata!$A$19:$H$2369, 2, FALSE), "")</f>
        <v>5</v>
      </c>
      <c r="C2221">
        <f>IFERROR(VLOOKUP(A2221, interestdata!$A$19:$H$2369, 3, FALSE), "")</f>
        <v>5.25</v>
      </c>
      <c r="D2221">
        <f>IFERROR(VLOOKUP(A2221, interestdata!$A$19:$H$2369, 4, FALSE), "")</f>
        <v>5.0199999999999996</v>
      </c>
      <c r="E2221" t="str">
        <f>IFERROR(VLOOKUP(A2221, interestdata!$A$19:$H$2369, 5, FALSE), "")</f>
        <v xml:space="preserve"> </v>
      </c>
      <c r="F2221" t="str">
        <f>IFERROR(VLOOKUP(A2221, interestdata!$A$19:$H$2369, 6, FALSE), "")</f>
        <v xml:space="preserve"> </v>
      </c>
      <c r="G2221" t="str">
        <f>IFERROR(VLOOKUP(A2221, interestdata!$A$19:$H$2369, 7, FALSE), "")</f>
        <v xml:space="preserve"> </v>
      </c>
      <c r="H2221" t="str">
        <f>IFERROR(VLOOKUP(A2221, interestdata!$A$19:$H$2369, 8, FALSE), "")</f>
        <v xml:space="preserve"> </v>
      </c>
      <c r="I2221">
        <f>IFERROR(VLOOKUP(A2221, interestdata!$A$2381:$B$2851, 2, FALSE), "")</f>
        <v>6.89</v>
      </c>
      <c r="J2221">
        <f>IFERROR(VLOOKUP(A2221, interestdata!$A$2381:$C$2851, 3, FALSE), "")</f>
        <v>6.59</v>
      </c>
      <c r="K2221" t="str">
        <f>IFERROR(VLOOKUP(A2221, interestdata!$A$2863:$B$3332, 2, FALSE), "")</f>
        <v/>
      </c>
      <c r="L2221" t="str">
        <f>IFERROR(VLOOKUP(A2221, tbilldata!$A$26:$E$1308, 2, FALSE), "")</f>
        <v/>
      </c>
      <c r="M2221" t="str">
        <f>IFERROR(VLOOKUP(A2221, tbilldata!$A$26:$E$1308, 3, FALSE), "")</f>
        <v/>
      </c>
      <c r="N2221" t="str">
        <f>IFERROR(VLOOKUP(A2221, tbilldata!$A$26:$E$1308, 4, FALSE), "")</f>
        <v/>
      </c>
      <c r="O2221" t="str">
        <f>IFERROR(VLOOKUP(A2221, tbilldata!$A$26:$E$1308, 5, FALSE), "")</f>
        <v/>
      </c>
      <c r="P2221">
        <f>IFERROR(VLOOKUP(A2221, bonddata!$A$28:$L$5930, 2, FALSE), "")</f>
        <v>4.09</v>
      </c>
      <c r="Q2221">
        <f>IFERROR(VLOOKUP(A2221, bonddata!$A$28:$L$5930, 5, FALSE), "")</f>
        <v>3.3</v>
      </c>
      <c r="R2221">
        <f>IFERROR(VLOOKUP(A2221, bonddata!$A$28:$L$5930, 6, FALSE), "")</f>
        <v>4.07</v>
      </c>
      <c r="S2221">
        <f>IFERROR(VLOOKUP(A2221, bonddata!$A$28:$L$5930, 8, FALSE), "")</f>
        <v>3.5</v>
      </c>
      <c r="T2221">
        <f>IFERROR(VLOOKUP(A2221, bonddata!$A$28:$L$5930, 10, FALSE), "")</f>
        <v>3.43</v>
      </c>
      <c r="U2221">
        <f>IFERROR(VLOOKUP(A2221, btcdata!$A$2:$G$3292, 7, FALSE), "")</f>
        <v>2.59</v>
      </c>
      <c r="V2221">
        <f>IFERROR(VLOOKUP(A2221, bmodata!$A$2:$G$3292, 7, FALSE), "")</f>
        <v>2.0499999999999998</v>
      </c>
      <c r="W2221">
        <f>IFERROR(VLOOKUP(A2221, cpidata!$A$14:$F$391, 2, FALSE), "")</f>
        <v>3.8</v>
      </c>
      <c r="X2221">
        <f>IFERROR(VLOOKUP(A2221, cpidata!$A$14:$F$391, 3, FALSE), "")</f>
        <v>3.4</v>
      </c>
      <c r="Y2221">
        <f>IFERROR(VLOOKUP(A2221, cpidata!$A$14:$F$391, 4, FALSE), "")</f>
        <v>3.6</v>
      </c>
    </row>
    <row r="2222" spans="1:25" x14ac:dyDescent="0.25">
      <c r="A2222" s="1">
        <v>45264</v>
      </c>
      <c r="B2222">
        <f>IFERROR(VLOOKUP(A2222, interestdata!$A$19:$H$2369, 2, FALSE), "")</f>
        <v>5</v>
      </c>
      <c r="C2222">
        <f>IFERROR(VLOOKUP(A2222, interestdata!$A$19:$H$2369, 3, FALSE), "")</f>
        <v>5.25</v>
      </c>
      <c r="D2222">
        <f>IFERROR(VLOOKUP(A2222, interestdata!$A$19:$H$2369, 4, FALSE), "")</f>
        <v>5.0199999999999996</v>
      </c>
      <c r="E2222" t="str">
        <f>IFERROR(VLOOKUP(A2222, interestdata!$A$19:$H$2369, 5, FALSE), "")</f>
        <v xml:space="preserve"> </v>
      </c>
      <c r="F2222" t="str">
        <f>IFERROR(VLOOKUP(A2222, interestdata!$A$19:$H$2369, 6, FALSE), "")</f>
        <v xml:space="preserve"> </v>
      </c>
      <c r="G2222" t="str">
        <f>IFERROR(VLOOKUP(A2222, interestdata!$A$19:$H$2369, 7, FALSE), "")</f>
        <v xml:space="preserve"> </v>
      </c>
      <c r="H2222" t="str">
        <f>IFERROR(VLOOKUP(A2222, interestdata!$A$19:$H$2369, 8, FALSE), "")</f>
        <v xml:space="preserve"> </v>
      </c>
      <c r="I2222" t="str">
        <f>IFERROR(VLOOKUP(A2222, interestdata!$A$2381:$B$2851, 2, FALSE), "")</f>
        <v/>
      </c>
      <c r="J2222" t="str">
        <f>IFERROR(VLOOKUP(A2222, interestdata!$A$2381:$C$2851, 3, FALSE), "")</f>
        <v/>
      </c>
      <c r="K2222" t="str">
        <f>IFERROR(VLOOKUP(A2222, interestdata!$A$2863:$B$3332, 2, FALSE), "")</f>
        <v/>
      </c>
      <c r="L2222" t="str">
        <f>IFERROR(VLOOKUP(A2222, tbilldata!$A$26:$E$1308, 2, FALSE), "")</f>
        <v/>
      </c>
      <c r="M2222" t="str">
        <f>IFERROR(VLOOKUP(A2222, tbilldata!$A$26:$E$1308, 3, FALSE), "")</f>
        <v/>
      </c>
      <c r="N2222" t="str">
        <f>IFERROR(VLOOKUP(A2222, tbilldata!$A$26:$E$1308, 4, FALSE), "")</f>
        <v/>
      </c>
      <c r="O2222" t="str">
        <f>IFERROR(VLOOKUP(A2222, tbilldata!$A$26:$E$1308, 5, FALSE), "")</f>
        <v/>
      </c>
      <c r="P2222">
        <f>IFERROR(VLOOKUP(A2222, bonddata!$A$28:$L$5930, 2, FALSE), "")</f>
        <v>4.1399999999999997</v>
      </c>
      <c r="Q2222">
        <f>IFERROR(VLOOKUP(A2222, bonddata!$A$28:$L$5930, 5, FALSE), "")</f>
        <v>3.3</v>
      </c>
      <c r="R2222">
        <f>IFERROR(VLOOKUP(A2222, bonddata!$A$28:$L$5930, 6, FALSE), "")</f>
        <v>4.12</v>
      </c>
      <c r="S2222">
        <f>IFERROR(VLOOKUP(A2222, bonddata!$A$28:$L$5930, 8, FALSE), "")</f>
        <v>3.54</v>
      </c>
      <c r="T2222">
        <f>IFERROR(VLOOKUP(A2222, bonddata!$A$28:$L$5930, 10, FALSE), "")</f>
        <v>3.46</v>
      </c>
      <c r="U2222">
        <f>IFERROR(VLOOKUP(A2222, btcdata!$A$2:$G$3292, 7, FALSE), "")</f>
        <v>5.05</v>
      </c>
      <c r="V2222">
        <f>IFERROR(VLOOKUP(A2222, bmodata!$A$2:$G$3292, 7, FALSE), "")</f>
        <v>0.5</v>
      </c>
      <c r="W2222" t="str">
        <f>IFERROR(VLOOKUP(A2222, cpidata!$A$14:$F$391, 2, FALSE), "")</f>
        <v/>
      </c>
      <c r="X2222" t="str">
        <f>IFERROR(VLOOKUP(A2222, cpidata!$A$14:$F$391, 3, FALSE), "")</f>
        <v/>
      </c>
      <c r="Y2222" t="str">
        <f>IFERROR(VLOOKUP(A2222, cpidata!$A$14:$F$391, 4, FALSE), "")</f>
        <v/>
      </c>
    </row>
    <row r="2223" spans="1:25" x14ac:dyDescent="0.25">
      <c r="A2223" s="1">
        <v>45265</v>
      </c>
      <c r="B2223">
        <f>IFERROR(VLOOKUP(A2223, interestdata!$A$19:$H$2369, 2, FALSE), "")</f>
        <v>5</v>
      </c>
      <c r="C2223">
        <f>IFERROR(VLOOKUP(A2223, interestdata!$A$19:$H$2369, 3, FALSE), "")</f>
        <v>5.25</v>
      </c>
      <c r="D2223">
        <f>IFERROR(VLOOKUP(A2223, interestdata!$A$19:$H$2369, 4, FALSE), "")</f>
        <v>5.0199999999999996</v>
      </c>
      <c r="E2223" t="str">
        <f>IFERROR(VLOOKUP(A2223, interestdata!$A$19:$H$2369, 5, FALSE), "")</f>
        <v xml:space="preserve"> </v>
      </c>
      <c r="F2223" t="str">
        <f>IFERROR(VLOOKUP(A2223, interestdata!$A$19:$H$2369, 6, FALSE), "")</f>
        <v xml:space="preserve"> </v>
      </c>
      <c r="G2223" t="str">
        <f>IFERROR(VLOOKUP(A2223, interestdata!$A$19:$H$2369, 7, FALSE), "")</f>
        <v xml:space="preserve"> </v>
      </c>
      <c r="H2223" t="str">
        <f>IFERROR(VLOOKUP(A2223, interestdata!$A$19:$H$2369, 8, FALSE), "")</f>
        <v xml:space="preserve"> </v>
      </c>
      <c r="I2223" t="str">
        <f>IFERROR(VLOOKUP(A2223, interestdata!$A$2381:$B$2851, 2, FALSE), "")</f>
        <v/>
      </c>
      <c r="J2223" t="str">
        <f>IFERROR(VLOOKUP(A2223, interestdata!$A$2381:$C$2851, 3, FALSE), "")</f>
        <v/>
      </c>
      <c r="K2223" t="str">
        <f>IFERROR(VLOOKUP(A2223, interestdata!$A$2863:$B$3332, 2, FALSE), "")</f>
        <v/>
      </c>
      <c r="L2223" t="str">
        <f>IFERROR(VLOOKUP(A2223, tbilldata!$A$26:$E$1308, 2, FALSE), "")</f>
        <v/>
      </c>
      <c r="M2223" t="str">
        <f>IFERROR(VLOOKUP(A2223, tbilldata!$A$26:$E$1308, 3, FALSE), "")</f>
        <v/>
      </c>
      <c r="N2223" t="str">
        <f>IFERROR(VLOOKUP(A2223, tbilldata!$A$26:$E$1308, 4, FALSE), "")</f>
        <v/>
      </c>
      <c r="O2223" t="str">
        <f>IFERROR(VLOOKUP(A2223, tbilldata!$A$26:$E$1308, 5, FALSE), "")</f>
        <v/>
      </c>
      <c r="P2223">
        <f>IFERROR(VLOOKUP(A2223, bonddata!$A$28:$L$5930, 2, FALSE), "")</f>
        <v>4.08</v>
      </c>
      <c r="Q2223">
        <f>IFERROR(VLOOKUP(A2223, bonddata!$A$28:$L$5930, 5, FALSE), "")</f>
        <v>3.2</v>
      </c>
      <c r="R2223">
        <f>IFERROR(VLOOKUP(A2223, bonddata!$A$28:$L$5930, 6, FALSE), "")</f>
        <v>4.07</v>
      </c>
      <c r="S2223">
        <f>IFERROR(VLOOKUP(A2223, bonddata!$A$28:$L$5930, 8, FALSE), "")</f>
        <v>3.44</v>
      </c>
      <c r="T2223">
        <f>IFERROR(VLOOKUP(A2223, bonddata!$A$28:$L$5930, 10, FALSE), "")</f>
        <v>3.34</v>
      </c>
      <c r="U2223">
        <f>IFERROR(VLOOKUP(A2223, btcdata!$A$2:$G$3292, 7, FALSE), "")</f>
        <v>4.97</v>
      </c>
      <c r="V2223">
        <f>IFERROR(VLOOKUP(A2223, bmodata!$A$2:$G$3292, 7, FALSE), "")</f>
        <v>1.34</v>
      </c>
      <c r="W2223" t="str">
        <f>IFERROR(VLOOKUP(A2223, cpidata!$A$14:$F$391, 2, FALSE), "")</f>
        <v/>
      </c>
      <c r="X2223" t="str">
        <f>IFERROR(VLOOKUP(A2223, cpidata!$A$14:$F$391, 3, FALSE), "")</f>
        <v/>
      </c>
      <c r="Y2223" t="str">
        <f>IFERROR(VLOOKUP(A2223, cpidata!$A$14:$F$391, 4, FALSE), "")</f>
        <v/>
      </c>
    </row>
    <row r="2224" spans="1:25" x14ac:dyDescent="0.25">
      <c r="A2224" s="1">
        <v>45266</v>
      </c>
      <c r="B2224">
        <f>IFERROR(VLOOKUP(A2224, interestdata!$A$19:$H$2369, 2, FALSE), "")</f>
        <v>5</v>
      </c>
      <c r="C2224">
        <f>IFERROR(VLOOKUP(A2224, interestdata!$A$19:$H$2369, 3, FALSE), "")</f>
        <v>5.25</v>
      </c>
      <c r="D2224">
        <f>IFERROR(VLOOKUP(A2224, interestdata!$A$19:$H$2369, 4, FALSE), "")</f>
        <v>5.0199999999999996</v>
      </c>
      <c r="E2224" t="str">
        <f>IFERROR(VLOOKUP(A2224, interestdata!$A$19:$H$2369, 5, FALSE), "")</f>
        <v xml:space="preserve"> </v>
      </c>
      <c r="F2224" t="str">
        <f>IFERROR(VLOOKUP(A2224, interestdata!$A$19:$H$2369, 6, FALSE), "")</f>
        <v xml:space="preserve"> </v>
      </c>
      <c r="G2224" t="str">
        <f>IFERROR(VLOOKUP(A2224, interestdata!$A$19:$H$2369, 7, FALSE), "")</f>
        <v xml:space="preserve"> </v>
      </c>
      <c r="H2224" t="str">
        <f>IFERROR(VLOOKUP(A2224, interestdata!$A$19:$H$2369, 8, FALSE), "")</f>
        <v xml:space="preserve"> </v>
      </c>
      <c r="I2224" t="str">
        <f>IFERROR(VLOOKUP(A2224, interestdata!$A$2381:$B$2851, 2, FALSE), "")</f>
        <v/>
      </c>
      <c r="J2224" t="str">
        <f>IFERROR(VLOOKUP(A2224, interestdata!$A$2381:$C$2851, 3, FALSE), "")</f>
        <v/>
      </c>
      <c r="K2224" t="str">
        <f>IFERROR(VLOOKUP(A2224, interestdata!$A$2863:$B$3332, 2, FALSE), "")</f>
        <v/>
      </c>
      <c r="L2224">
        <f>IFERROR(VLOOKUP(A2224, tbilldata!$A$26:$E$1308, 2, FALSE), "")</f>
        <v>5.01</v>
      </c>
      <c r="M2224">
        <f>IFERROR(VLOOKUP(A2224, tbilldata!$A$26:$E$1308, 3, FALSE), "")</f>
        <v>4.93</v>
      </c>
      <c r="N2224">
        <f>IFERROR(VLOOKUP(A2224, tbilldata!$A$26:$E$1308, 4, FALSE), "")</f>
        <v>4.95</v>
      </c>
      <c r="O2224">
        <f>IFERROR(VLOOKUP(A2224, tbilldata!$A$26:$E$1308, 5, FALSE), "")</f>
        <v>4.6900000000000004</v>
      </c>
      <c r="P2224">
        <f>IFERROR(VLOOKUP(A2224, bonddata!$A$28:$L$5930, 2, FALSE), "")</f>
        <v>4.08</v>
      </c>
      <c r="Q2224">
        <f>IFERROR(VLOOKUP(A2224, bonddata!$A$28:$L$5930, 5, FALSE), "")</f>
        <v>3.16</v>
      </c>
      <c r="R2224">
        <f>IFERROR(VLOOKUP(A2224, bonddata!$A$28:$L$5930, 6, FALSE), "")</f>
        <v>4.07</v>
      </c>
      <c r="S2224">
        <f>IFERROR(VLOOKUP(A2224, bonddata!$A$28:$L$5930, 8, FALSE), "")</f>
        <v>3.4</v>
      </c>
      <c r="T2224">
        <f>IFERROR(VLOOKUP(A2224, bonddata!$A$28:$L$5930, 10, FALSE), "")</f>
        <v>3.3</v>
      </c>
      <c r="U2224">
        <f>IFERROR(VLOOKUP(A2224, btcdata!$A$2:$G$3292, 7, FALSE), "")</f>
        <v>-0.68</v>
      </c>
      <c r="V2224">
        <f>IFERROR(VLOOKUP(A2224, bmodata!$A$2:$G$3292, 7, FALSE), "")</f>
        <v>0.82</v>
      </c>
      <c r="W2224" t="str">
        <f>IFERROR(VLOOKUP(A2224, cpidata!$A$14:$F$391, 2, FALSE), "")</f>
        <v/>
      </c>
      <c r="X2224" t="str">
        <f>IFERROR(VLOOKUP(A2224, cpidata!$A$14:$F$391, 3, FALSE), "")</f>
        <v/>
      </c>
      <c r="Y2224" t="str">
        <f>IFERROR(VLOOKUP(A2224, cpidata!$A$14:$F$391, 4, FALSE), "")</f>
        <v/>
      </c>
    </row>
    <row r="2225" spans="1:25" x14ac:dyDescent="0.25">
      <c r="A2225" s="1">
        <v>45267</v>
      </c>
      <c r="B2225">
        <f>IFERROR(VLOOKUP(A2225, interestdata!$A$19:$H$2369, 2, FALSE), "")</f>
        <v>5</v>
      </c>
      <c r="C2225">
        <f>IFERROR(VLOOKUP(A2225, interestdata!$A$19:$H$2369, 3, FALSE), "")</f>
        <v>5.25</v>
      </c>
      <c r="D2225">
        <f>IFERROR(VLOOKUP(A2225, interestdata!$A$19:$H$2369, 4, FALSE), "")</f>
        <v>5.03</v>
      </c>
      <c r="E2225" t="str">
        <f>IFERROR(VLOOKUP(A2225, interestdata!$A$19:$H$2369, 5, FALSE), "")</f>
        <v xml:space="preserve"> </v>
      </c>
      <c r="F2225" t="str">
        <f>IFERROR(VLOOKUP(A2225, interestdata!$A$19:$H$2369, 6, FALSE), "")</f>
        <v xml:space="preserve"> </v>
      </c>
      <c r="G2225" t="str">
        <f>IFERROR(VLOOKUP(A2225, interestdata!$A$19:$H$2369, 7, FALSE), "")</f>
        <v xml:space="preserve"> </v>
      </c>
      <c r="H2225" t="str">
        <f>IFERROR(VLOOKUP(A2225, interestdata!$A$19:$H$2369, 8, FALSE), "")</f>
        <v xml:space="preserve"> </v>
      </c>
      <c r="I2225" t="str">
        <f>IFERROR(VLOOKUP(A2225, interestdata!$A$2381:$B$2851, 2, FALSE), "")</f>
        <v/>
      </c>
      <c r="J2225" t="str">
        <f>IFERROR(VLOOKUP(A2225, interestdata!$A$2381:$C$2851, 3, FALSE), "")</f>
        <v/>
      </c>
      <c r="K2225">
        <f>IFERROR(VLOOKUP(A2225, interestdata!$A$2863:$B$3332, 2, FALSE), "")</f>
        <v>6.26</v>
      </c>
      <c r="L2225" t="str">
        <f>IFERROR(VLOOKUP(A2225, tbilldata!$A$26:$E$1308, 2, FALSE), "")</f>
        <v/>
      </c>
      <c r="M2225" t="str">
        <f>IFERROR(VLOOKUP(A2225, tbilldata!$A$26:$E$1308, 3, FALSE), "")</f>
        <v/>
      </c>
      <c r="N2225" t="str">
        <f>IFERROR(VLOOKUP(A2225, tbilldata!$A$26:$E$1308, 4, FALSE), "")</f>
        <v/>
      </c>
      <c r="O2225" t="str">
        <f>IFERROR(VLOOKUP(A2225, tbilldata!$A$26:$E$1308, 5, FALSE), "")</f>
        <v/>
      </c>
      <c r="P2225">
        <f>IFERROR(VLOOKUP(A2225, bonddata!$A$28:$L$5930, 2, FALSE), "")</f>
        <v>4.07</v>
      </c>
      <c r="Q2225">
        <f>IFERROR(VLOOKUP(A2225, bonddata!$A$28:$L$5930, 5, FALSE), "")</f>
        <v>3.17</v>
      </c>
      <c r="R2225">
        <f>IFERROR(VLOOKUP(A2225, bonddata!$A$28:$L$5930, 6, FALSE), "")</f>
        <v>4.05</v>
      </c>
      <c r="S2225">
        <f>IFERROR(VLOOKUP(A2225, bonddata!$A$28:$L$5930, 8, FALSE), "")</f>
        <v>3.39</v>
      </c>
      <c r="T2225">
        <f>IFERROR(VLOOKUP(A2225, bonddata!$A$28:$L$5930, 10, FALSE), "")</f>
        <v>3.3</v>
      </c>
      <c r="U2225">
        <f>IFERROR(VLOOKUP(A2225, btcdata!$A$2:$G$3292, 7, FALSE), "")</f>
        <v>-1.1100000000000001</v>
      </c>
      <c r="V2225">
        <f>IFERROR(VLOOKUP(A2225, bmodata!$A$2:$G$3292, 7, FALSE), "")</f>
        <v>0.25</v>
      </c>
      <c r="W2225" t="str">
        <f>IFERROR(VLOOKUP(A2225, cpidata!$A$14:$F$391, 2, FALSE), "")</f>
        <v/>
      </c>
      <c r="X2225" t="str">
        <f>IFERROR(VLOOKUP(A2225, cpidata!$A$14:$F$391, 3, FALSE), "")</f>
        <v/>
      </c>
      <c r="Y2225" t="str">
        <f>IFERROR(VLOOKUP(A2225, cpidata!$A$14:$F$391, 4, FALSE), "")</f>
        <v/>
      </c>
    </row>
    <row r="2226" spans="1:25" x14ac:dyDescent="0.25">
      <c r="A2226" s="1">
        <v>45268</v>
      </c>
      <c r="B2226">
        <f>IFERROR(VLOOKUP(A2226, interestdata!$A$19:$H$2369, 2, FALSE), "")</f>
        <v>5</v>
      </c>
      <c r="C2226">
        <f>IFERROR(VLOOKUP(A2226, interestdata!$A$19:$H$2369, 3, FALSE), "")</f>
        <v>5.25</v>
      </c>
      <c r="D2226">
        <f>IFERROR(VLOOKUP(A2226, interestdata!$A$19:$H$2369, 4, FALSE), "")</f>
        <v>5.03</v>
      </c>
      <c r="E2226" t="str">
        <f>IFERROR(VLOOKUP(A2226, interestdata!$A$19:$H$2369, 5, FALSE), "")</f>
        <v xml:space="preserve"> </v>
      </c>
      <c r="F2226" t="str">
        <f>IFERROR(VLOOKUP(A2226, interestdata!$A$19:$H$2369, 6, FALSE), "")</f>
        <v xml:space="preserve"> </v>
      </c>
      <c r="G2226" t="str">
        <f>IFERROR(VLOOKUP(A2226, interestdata!$A$19:$H$2369, 7, FALSE), "")</f>
        <v xml:space="preserve"> </v>
      </c>
      <c r="H2226" t="str">
        <f>IFERROR(VLOOKUP(A2226, interestdata!$A$19:$H$2369, 8, FALSE), "")</f>
        <v xml:space="preserve"> </v>
      </c>
      <c r="I2226">
        <f>IFERROR(VLOOKUP(A2226, interestdata!$A$2381:$B$2851, 2, FALSE), "")</f>
        <v>6.86</v>
      </c>
      <c r="J2226">
        <f>IFERROR(VLOOKUP(A2226, interestdata!$A$2381:$C$2851, 3, FALSE), "")</f>
        <v>6.54</v>
      </c>
      <c r="K2226" t="str">
        <f>IFERROR(VLOOKUP(A2226, interestdata!$A$2863:$B$3332, 2, FALSE), "")</f>
        <v/>
      </c>
      <c r="L2226" t="str">
        <f>IFERROR(VLOOKUP(A2226, tbilldata!$A$26:$E$1308, 2, FALSE), "")</f>
        <v/>
      </c>
      <c r="M2226" t="str">
        <f>IFERROR(VLOOKUP(A2226, tbilldata!$A$26:$E$1308, 3, FALSE), "")</f>
        <v/>
      </c>
      <c r="N2226" t="str">
        <f>IFERROR(VLOOKUP(A2226, tbilldata!$A$26:$E$1308, 4, FALSE), "")</f>
        <v/>
      </c>
      <c r="O2226" t="str">
        <f>IFERROR(VLOOKUP(A2226, tbilldata!$A$26:$E$1308, 5, FALSE), "")</f>
        <v/>
      </c>
      <c r="P2226">
        <f>IFERROR(VLOOKUP(A2226, bonddata!$A$28:$L$5930, 2, FALSE), "")</f>
        <v>4.16</v>
      </c>
      <c r="Q2226">
        <f>IFERROR(VLOOKUP(A2226, bonddata!$A$28:$L$5930, 5, FALSE), "")</f>
        <v>3.22</v>
      </c>
      <c r="R2226">
        <f>IFERROR(VLOOKUP(A2226, bonddata!$A$28:$L$5930, 6, FALSE), "")</f>
        <v>4.1500000000000004</v>
      </c>
      <c r="S2226">
        <f>IFERROR(VLOOKUP(A2226, bonddata!$A$28:$L$5930, 8, FALSE), "")</f>
        <v>3.49</v>
      </c>
      <c r="T2226">
        <f>IFERROR(VLOOKUP(A2226, bonddata!$A$28:$L$5930, 10, FALSE), "")</f>
        <v>3.37</v>
      </c>
      <c r="U2226">
        <f>IFERROR(VLOOKUP(A2226, btcdata!$A$2:$G$3292, 7, FALSE), "")</f>
        <v>2.0499999999999998</v>
      </c>
      <c r="V2226">
        <f>IFERROR(VLOOKUP(A2226, bmodata!$A$2:$G$3292, 7, FALSE), "")</f>
        <v>1.28</v>
      </c>
      <c r="W2226" t="str">
        <f>IFERROR(VLOOKUP(A2226, cpidata!$A$14:$F$391, 2, FALSE), "")</f>
        <v/>
      </c>
      <c r="X2226" t="str">
        <f>IFERROR(VLOOKUP(A2226, cpidata!$A$14:$F$391, 3, FALSE), "")</f>
        <v/>
      </c>
      <c r="Y2226" t="str">
        <f>IFERROR(VLOOKUP(A2226, cpidata!$A$14:$F$391, 4, FALSE), "")</f>
        <v/>
      </c>
    </row>
    <row r="2227" spans="1:25" x14ac:dyDescent="0.25">
      <c r="A2227" s="1">
        <v>45271</v>
      </c>
      <c r="B2227">
        <f>IFERROR(VLOOKUP(A2227, interestdata!$A$19:$H$2369, 2, FALSE), "")</f>
        <v>5</v>
      </c>
      <c r="C2227">
        <f>IFERROR(VLOOKUP(A2227, interestdata!$A$19:$H$2369, 3, FALSE), "")</f>
        <v>5.25</v>
      </c>
      <c r="D2227">
        <f>IFERROR(VLOOKUP(A2227, interestdata!$A$19:$H$2369, 4, FALSE), "")</f>
        <v>5.03</v>
      </c>
      <c r="E2227" t="str">
        <f>IFERROR(VLOOKUP(A2227, interestdata!$A$19:$H$2369, 5, FALSE), "")</f>
        <v xml:space="preserve"> </v>
      </c>
      <c r="F2227" t="str">
        <f>IFERROR(VLOOKUP(A2227, interestdata!$A$19:$H$2369, 6, FALSE), "")</f>
        <v xml:space="preserve"> </v>
      </c>
      <c r="G2227" t="str">
        <f>IFERROR(VLOOKUP(A2227, interestdata!$A$19:$H$2369, 7, FALSE), "")</f>
        <v xml:space="preserve"> </v>
      </c>
      <c r="H2227" t="str">
        <f>IFERROR(VLOOKUP(A2227, interestdata!$A$19:$H$2369, 8, FALSE), "")</f>
        <v xml:space="preserve"> </v>
      </c>
      <c r="I2227" t="str">
        <f>IFERROR(VLOOKUP(A2227, interestdata!$A$2381:$B$2851, 2, FALSE), "")</f>
        <v/>
      </c>
      <c r="J2227" t="str">
        <f>IFERROR(VLOOKUP(A2227, interestdata!$A$2381:$C$2851, 3, FALSE), "")</f>
        <v/>
      </c>
      <c r="K2227" t="str">
        <f>IFERROR(VLOOKUP(A2227, interestdata!$A$2863:$B$3332, 2, FALSE), "")</f>
        <v/>
      </c>
      <c r="L2227" t="str">
        <f>IFERROR(VLOOKUP(A2227, tbilldata!$A$26:$E$1308, 2, FALSE), "")</f>
        <v/>
      </c>
      <c r="M2227" t="str">
        <f>IFERROR(VLOOKUP(A2227, tbilldata!$A$26:$E$1308, 3, FALSE), "")</f>
        <v/>
      </c>
      <c r="N2227" t="str">
        <f>IFERROR(VLOOKUP(A2227, tbilldata!$A$26:$E$1308, 4, FALSE), "")</f>
        <v/>
      </c>
      <c r="O2227" t="str">
        <f>IFERROR(VLOOKUP(A2227, tbilldata!$A$26:$E$1308, 5, FALSE), "")</f>
        <v/>
      </c>
      <c r="P2227">
        <f>IFERROR(VLOOKUP(A2227, bonddata!$A$28:$L$5930, 2, FALSE), "")</f>
        <v>4.21</v>
      </c>
      <c r="Q2227">
        <f>IFERROR(VLOOKUP(A2227, bonddata!$A$28:$L$5930, 5, FALSE), "")</f>
        <v>3.25</v>
      </c>
      <c r="R2227">
        <f>IFERROR(VLOOKUP(A2227, bonddata!$A$28:$L$5930, 6, FALSE), "")</f>
        <v>4.1900000000000004</v>
      </c>
      <c r="S2227">
        <f>IFERROR(VLOOKUP(A2227, bonddata!$A$28:$L$5930, 8, FALSE), "")</f>
        <v>3.53</v>
      </c>
      <c r="T2227">
        <f>IFERROR(VLOOKUP(A2227, bonddata!$A$28:$L$5930, 10, FALSE), "")</f>
        <v>3.41</v>
      </c>
      <c r="U2227">
        <f>IFERROR(VLOOKUP(A2227, btcdata!$A$2:$G$3292, 7, FALSE), "")</f>
        <v>-5.79</v>
      </c>
      <c r="V2227">
        <f>IFERROR(VLOOKUP(A2227, bmodata!$A$2:$G$3292, 7, FALSE), "")</f>
        <v>0.64</v>
      </c>
      <c r="W2227" t="str">
        <f>IFERROR(VLOOKUP(A2227, cpidata!$A$14:$F$391, 2, FALSE), "")</f>
        <v/>
      </c>
      <c r="X2227" t="str">
        <f>IFERROR(VLOOKUP(A2227, cpidata!$A$14:$F$391, 3, FALSE), "")</f>
        <v/>
      </c>
      <c r="Y2227" t="str">
        <f>IFERROR(VLOOKUP(A2227, cpidata!$A$14:$F$391, 4, FALSE), "")</f>
        <v/>
      </c>
    </row>
    <row r="2228" spans="1:25" x14ac:dyDescent="0.25">
      <c r="A2228" s="1">
        <v>45272</v>
      </c>
      <c r="B2228">
        <f>IFERROR(VLOOKUP(A2228, interestdata!$A$19:$H$2369, 2, FALSE), "")</f>
        <v>5</v>
      </c>
      <c r="C2228">
        <f>IFERROR(VLOOKUP(A2228, interestdata!$A$19:$H$2369, 3, FALSE), "")</f>
        <v>5.25</v>
      </c>
      <c r="D2228">
        <f>IFERROR(VLOOKUP(A2228, interestdata!$A$19:$H$2369, 4, FALSE), "")</f>
        <v>5.04</v>
      </c>
      <c r="E2228" t="str">
        <f>IFERROR(VLOOKUP(A2228, interestdata!$A$19:$H$2369, 5, FALSE), "")</f>
        <v xml:space="preserve"> </v>
      </c>
      <c r="F2228" t="str">
        <f>IFERROR(VLOOKUP(A2228, interestdata!$A$19:$H$2369, 6, FALSE), "")</f>
        <v xml:space="preserve"> </v>
      </c>
      <c r="G2228" t="str">
        <f>IFERROR(VLOOKUP(A2228, interestdata!$A$19:$H$2369, 7, FALSE), "")</f>
        <v xml:space="preserve"> </v>
      </c>
      <c r="H2228" t="str">
        <f>IFERROR(VLOOKUP(A2228, interestdata!$A$19:$H$2369, 8, FALSE), "")</f>
        <v xml:space="preserve"> </v>
      </c>
      <c r="I2228" t="str">
        <f>IFERROR(VLOOKUP(A2228, interestdata!$A$2381:$B$2851, 2, FALSE), "")</f>
        <v/>
      </c>
      <c r="J2228" t="str">
        <f>IFERROR(VLOOKUP(A2228, interestdata!$A$2381:$C$2851, 3, FALSE), "")</f>
        <v/>
      </c>
      <c r="K2228" t="str">
        <f>IFERROR(VLOOKUP(A2228, interestdata!$A$2863:$B$3332, 2, FALSE), "")</f>
        <v/>
      </c>
      <c r="L2228" t="str">
        <f>IFERROR(VLOOKUP(A2228, tbilldata!$A$26:$E$1308, 2, FALSE), "")</f>
        <v/>
      </c>
      <c r="M2228" t="str">
        <f>IFERROR(VLOOKUP(A2228, tbilldata!$A$26:$E$1308, 3, FALSE), "")</f>
        <v/>
      </c>
      <c r="N2228" t="str">
        <f>IFERROR(VLOOKUP(A2228, tbilldata!$A$26:$E$1308, 4, FALSE), "")</f>
        <v/>
      </c>
      <c r="O2228" t="str">
        <f>IFERROR(VLOOKUP(A2228, tbilldata!$A$26:$E$1308, 5, FALSE), "")</f>
        <v/>
      </c>
      <c r="P2228">
        <f>IFERROR(VLOOKUP(A2228, bonddata!$A$28:$L$5930, 2, FALSE), "")</f>
        <v>4.2300000000000004</v>
      </c>
      <c r="Q2228">
        <f>IFERROR(VLOOKUP(A2228, bonddata!$A$28:$L$5930, 5, FALSE), "")</f>
        <v>3.25</v>
      </c>
      <c r="R2228">
        <f>IFERROR(VLOOKUP(A2228, bonddata!$A$28:$L$5930, 6, FALSE), "")</f>
        <v>4.22</v>
      </c>
      <c r="S2228">
        <f>IFERROR(VLOOKUP(A2228, bonddata!$A$28:$L$5930, 8, FALSE), "")</f>
        <v>3.53</v>
      </c>
      <c r="T2228">
        <f>IFERROR(VLOOKUP(A2228, bonddata!$A$28:$L$5930, 10, FALSE), "")</f>
        <v>3.4</v>
      </c>
      <c r="U2228">
        <f>IFERROR(VLOOKUP(A2228, btcdata!$A$2:$G$3292, 7, FALSE), "")</f>
        <v>0.56000000000000005</v>
      </c>
      <c r="V2228">
        <f>IFERROR(VLOOKUP(A2228, bmodata!$A$2:$G$3292, 7, FALSE), "")</f>
        <v>-0.11</v>
      </c>
      <c r="W2228" t="str">
        <f>IFERROR(VLOOKUP(A2228, cpidata!$A$14:$F$391, 2, FALSE), "")</f>
        <v/>
      </c>
      <c r="X2228" t="str">
        <f>IFERROR(VLOOKUP(A2228, cpidata!$A$14:$F$391, 3, FALSE), "")</f>
        <v/>
      </c>
      <c r="Y2228" t="str">
        <f>IFERROR(VLOOKUP(A2228, cpidata!$A$14:$F$391, 4, FALSE), "")</f>
        <v/>
      </c>
    </row>
    <row r="2229" spans="1:25" x14ac:dyDescent="0.25">
      <c r="A2229" s="1">
        <v>45273</v>
      </c>
      <c r="B2229">
        <f>IFERROR(VLOOKUP(A2229, interestdata!$A$19:$H$2369, 2, FALSE), "")</f>
        <v>5</v>
      </c>
      <c r="C2229">
        <f>IFERROR(VLOOKUP(A2229, interestdata!$A$19:$H$2369, 3, FALSE), "")</f>
        <v>5.25</v>
      </c>
      <c r="D2229">
        <f>IFERROR(VLOOKUP(A2229, interestdata!$A$19:$H$2369, 4, FALSE), "")</f>
        <v>5.03</v>
      </c>
      <c r="E2229" t="str">
        <f>IFERROR(VLOOKUP(A2229, interestdata!$A$19:$H$2369, 5, FALSE), "")</f>
        <v xml:space="preserve"> </v>
      </c>
      <c r="F2229" t="str">
        <f>IFERROR(VLOOKUP(A2229, interestdata!$A$19:$H$2369, 6, FALSE), "")</f>
        <v xml:space="preserve"> </v>
      </c>
      <c r="G2229" t="str">
        <f>IFERROR(VLOOKUP(A2229, interestdata!$A$19:$H$2369, 7, FALSE), "")</f>
        <v xml:space="preserve"> </v>
      </c>
      <c r="H2229" t="str">
        <f>IFERROR(VLOOKUP(A2229, interestdata!$A$19:$H$2369, 8, FALSE), "")</f>
        <v xml:space="preserve"> </v>
      </c>
      <c r="I2229" t="str">
        <f>IFERROR(VLOOKUP(A2229, interestdata!$A$2381:$B$2851, 2, FALSE), "")</f>
        <v/>
      </c>
      <c r="J2229" t="str">
        <f>IFERROR(VLOOKUP(A2229, interestdata!$A$2381:$C$2851, 3, FALSE), "")</f>
        <v/>
      </c>
      <c r="K2229" t="str">
        <f>IFERROR(VLOOKUP(A2229, interestdata!$A$2863:$B$3332, 2, FALSE), "")</f>
        <v/>
      </c>
      <c r="L2229">
        <f>IFERROR(VLOOKUP(A2229, tbilldata!$A$26:$E$1308, 2, FALSE), "")</f>
        <v>4.91</v>
      </c>
      <c r="M2229">
        <f>IFERROR(VLOOKUP(A2229, tbilldata!$A$26:$E$1308, 3, FALSE), "")</f>
        <v>4.9800000000000004</v>
      </c>
      <c r="N2229">
        <f>IFERROR(VLOOKUP(A2229, tbilldata!$A$26:$E$1308, 4, FALSE), "")</f>
        <v>4.87</v>
      </c>
      <c r="O2229">
        <f>IFERROR(VLOOKUP(A2229, tbilldata!$A$26:$E$1308, 5, FALSE), "")</f>
        <v>4.63</v>
      </c>
      <c r="P2229">
        <f>IFERROR(VLOOKUP(A2229, bonddata!$A$28:$L$5930, 2, FALSE), "")</f>
        <v>3.99</v>
      </c>
      <c r="Q2229">
        <f>IFERROR(VLOOKUP(A2229, bonddata!$A$28:$L$5930, 5, FALSE), "")</f>
        <v>3.13</v>
      </c>
      <c r="R2229">
        <f>IFERROR(VLOOKUP(A2229, bonddata!$A$28:$L$5930, 6, FALSE), "")</f>
        <v>3.97</v>
      </c>
      <c r="S2229">
        <f>IFERROR(VLOOKUP(A2229, bonddata!$A$28:$L$5930, 8, FALSE), "")</f>
        <v>3.33</v>
      </c>
      <c r="T2229">
        <f>IFERROR(VLOOKUP(A2229, bonddata!$A$28:$L$5930, 10, FALSE), "")</f>
        <v>3.24</v>
      </c>
      <c r="U2229">
        <f>IFERROR(VLOOKUP(A2229, btcdata!$A$2:$G$3292, 7, FALSE), "")</f>
        <v>3.37</v>
      </c>
      <c r="V2229">
        <f>IFERROR(VLOOKUP(A2229, bmodata!$A$2:$G$3292, 7, FALSE), "")</f>
        <v>2.4</v>
      </c>
      <c r="W2229" t="str">
        <f>IFERROR(VLOOKUP(A2229, cpidata!$A$14:$F$391, 2, FALSE), "")</f>
        <v/>
      </c>
      <c r="X2229" t="str">
        <f>IFERROR(VLOOKUP(A2229, cpidata!$A$14:$F$391, 3, FALSE), "")</f>
        <v/>
      </c>
      <c r="Y2229" t="str">
        <f>IFERROR(VLOOKUP(A2229, cpidata!$A$14:$F$391, 4, FALSE), "")</f>
        <v/>
      </c>
    </row>
    <row r="2230" spans="1:25" x14ac:dyDescent="0.25">
      <c r="A2230" s="1">
        <v>45274</v>
      </c>
      <c r="B2230">
        <f>IFERROR(VLOOKUP(A2230, interestdata!$A$19:$H$2369, 2, FALSE), "")</f>
        <v>5</v>
      </c>
      <c r="C2230">
        <f>IFERROR(VLOOKUP(A2230, interestdata!$A$19:$H$2369, 3, FALSE), "")</f>
        <v>5.25</v>
      </c>
      <c r="D2230">
        <f>IFERROR(VLOOKUP(A2230, interestdata!$A$19:$H$2369, 4, FALSE), "")</f>
        <v>5.04</v>
      </c>
      <c r="E2230" t="str">
        <f>IFERROR(VLOOKUP(A2230, interestdata!$A$19:$H$2369, 5, FALSE), "")</f>
        <v xml:space="preserve"> </v>
      </c>
      <c r="F2230" t="str">
        <f>IFERROR(VLOOKUP(A2230, interestdata!$A$19:$H$2369, 6, FALSE), "")</f>
        <v xml:space="preserve"> </v>
      </c>
      <c r="G2230" t="str">
        <f>IFERROR(VLOOKUP(A2230, interestdata!$A$19:$H$2369, 7, FALSE), "")</f>
        <v xml:space="preserve"> </v>
      </c>
      <c r="H2230" t="str">
        <f>IFERROR(VLOOKUP(A2230, interestdata!$A$19:$H$2369, 8, FALSE), "")</f>
        <v xml:space="preserve"> </v>
      </c>
      <c r="I2230" t="str">
        <f>IFERROR(VLOOKUP(A2230, interestdata!$A$2381:$B$2851, 2, FALSE), "")</f>
        <v/>
      </c>
      <c r="J2230" t="str">
        <f>IFERROR(VLOOKUP(A2230, interestdata!$A$2381:$C$2851, 3, FALSE), "")</f>
        <v/>
      </c>
      <c r="K2230">
        <f>IFERROR(VLOOKUP(A2230, interestdata!$A$2863:$B$3332, 2, FALSE), "")</f>
        <v>6.25</v>
      </c>
      <c r="L2230" t="str">
        <f>IFERROR(VLOOKUP(A2230, tbilldata!$A$26:$E$1308, 2, FALSE), "")</f>
        <v/>
      </c>
      <c r="M2230" t="str">
        <f>IFERROR(VLOOKUP(A2230, tbilldata!$A$26:$E$1308, 3, FALSE), "")</f>
        <v/>
      </c>
      <c r="N2230" t="str">
        <f>IFERROR(VLOOKUP(A2230, tbilldata!$A$26:$E$1308, 4, FALSE), "")</f>
        <v/>
      </c>
      <c r="O2230" t="str">
        <f>IFERROR(VLOOKUP(A2230, tbilldata!$A$26:$E$1308, 5, FALSE), "")</f>
        <v/>
      </c>
      <c r="P2230">
        <f>IFERROR(VLOOKUP(A2230, bonddata!$A$28:$L$5930, 2, FALSE), "")</f>
        <v>3.93</v>
      </c>
      <c r="Q2230">
        <f>IFERROR(VLOOKUP(A2230, bonddata!$A$28:$L$5930, 5, FALSE), "")</f>
        <v>3.01</v>
      </c>
      <c r="R2230">
        <f>IFERROR(VLOOKUP(A2230, bonddata!$A$28:$L$5930, 6, FALSE), "")</f>
        <v>3.91</v>
      </c>
      <c r="S2230">
        <f>IFERROR(VLOOKUP(A2230, bonddata!$A$28:$L$5930, 8, FALSE), "")</f>
        <v>3.24</v>
      </c>
      <c r="T2230">
        <f>IFERROR(VLOOKUP(A2230, bonddata!$A$28:$L$5930, 10, FALSE), "")</f>
        <v>3.14</v>
      </c>
      <c r="U2230">
        <f>IFERROR(VLOOKUP(A2230, btcdata!$A$2:$G$3292, 7, FALSE), "")</f>
        <v>0.33</v>
      </c>
      <c r="V2230">
        <f>IFERROR(VLOOKUP(A2230, bmodata!$A$2:$G$3292, 7, FALSE), "")</f>
        <v>1.95</v>
      </c>
      <c r="W2230" t="str">
        <f>IFERROR(VLOOKUP(A2230, cpidata!$A$14:$F$391, 2, FALSE), "")</f>
        <v/>
      </c>
      <c r="X2230" t="str">
        <f>IFERROR(VLOOKUP(A2230, cpidata!$A$14:$F$391, 3, FALSE), "")</f>
        <v/>
      </c>
      <c r="Y2230" t="str">
        <f>IFERROR(VLOOKUP(A2230, cpidata!$A$14:$F$391, 4, FALSE), "")</f>
        <v/>
      </c>
    </row>
    <row r="2231" spans="1:25" x14ac:dyDescent="0.25">
      <c r="A2231" s="1">
        <v>45275</v>
      </c>
      <c r="B2231">
        <f>IFERROR(VLOOKUP(A2231, interestdata!$A$19:$H$2369, 2, FALSE), "")</f>
        <v>5</v>
      </c>
      <c r="C2231">
        <f>IFERROR(VLOOKUP(A2231, interestdata!$A$19:$H$2369, 3, FALSE), "")</f>
        <v>5.25</v>
      </c>
      <c r="D2231">
        <f>IFERROR(VLOOKUP(A2231, interestdata!$A$19:$H$2369, 4, FALSE), "")</f>
        <v>5.04</v>
      </c>
      <c r="E2231" t="str">
        <f>IFERROR(VLOOKUP(A2231, interestdata!$A$19:$H$2369, 5, FALSE), "")</f>
        <v xml:space="preserve"> </v>
      </c>
      <c r="F2231" t="str">
        <f>IFERROR(VLOOKUP(A2231, interestdata!$A$19:$H$2369, 6, FALSE), "")</f>
        <v xml:space="preserve"> </v>
      </c>
      <c r="G2231" t="str">
        <f>IFERROR(VLOOKUP(A2231, interestdata!$A$19:$H$2369, 7, FALSE), "")</f>
        <v xml:space="preserve"> </v>
      </c>
      <c r="H2231" t="str">
        <f>IFERROR(VLOOKUP(A2231, interestdata!$A$19:$H$2369, 8, FALSE), "")</f>
        <v xml:space="preserve"> </v>
      </c>
      <c r="I2231">
        <f>IFERROR(VLOOKUP(A2231, interestdata!$A$2381:$B$2851, 2, FALSE), "")</f>
        <v>6.8</v>
      </c>
      <c r="J2231">
        <f>IFERROR(VLOOKUP(A2231, interestdata!$A$2381:$C$2851, 3, FALSE), "")</f>
        <v>6.47</v>
      </c>
      <c r="K2231" t="str">
        <f>IFERROR(VLOOKUP(A2231, interestdata!$A$2863:$B$3332, 2, FALSE), "")</f>
        <v/>
      </c>
      <c r="L2231" t="str">
        <f>IFERROR(VLOOKUP(A2231, tbilldata!$A$26:$E$1308, 2, FALSE), "")</f>
        <v/>
      </c>
      <c r="M2231" t="str">
        <f>IFERROR(VLOOKUP(A2231, tbilldata!$A$26:$E$1308, 3, FALSE), "")</f>
        <v/>
      </c>
      <c r="N2231" t="str">
        <f>IFERROR(VLOOKUP(A2231, tbilldata!$A$26:$E$1308, 4, FALSE), "")</f>
        <v/>
      </c>
      <c r="O2231" t="str">
        <f>IFERROR(VLOOKUP(A2231, tbilldata!$A$26:$E$1308, 5, FALSE), "")</f>
        <v/>
      </c>
      <c r="P2231">
        <f>IFERROR(VLOOKUP(A2231, bonddata!$A$28:$L$5930, 2, FALSE), "")</f>
        <v>3.96</v>
      </c>
      <c r="Q2231">
        <f>IFERROR(VLOOKUP(A2231, bonddata!$A$28:$L$5930, 5, FALSE), "")</f>
        <v>2.95</v>
      </c>
      <c r="R2231">
        <f>IFERROR(VLOOKUP(A2231, bonddata!$A$28:$L$5930, 6, FALSE), "")</f>
        <v>3.94</v>
      </c>
      <c r="S2231">
        <f>IFERROR(VLOOKUP(A2231, bonddata!$A$28:$L$5930, 8, FALSE), "")</f>
        <v>3.24</v>
      </c>
      <c r="T2231">
        <f>IFERROR(VLOOKUP(A2231, bonddata!$A$28:$L$5930, 10, FALSE), "")</f>
        <v>3.11</v>
      </c>
      <c r="U2231">
        <f>IFERROR(VLOOKUP(A2231, btcdata!$A$2:$G$3292, 7, FALSE), "")</f>
        <v>-2.5499999999999998</v>
      </c>
      <c r="V2231">
        <f>IFERROR(VLOOKUP(A2231, bmodata!$A$2:$G$3292, 7, FALSE), "")</f>
        <v>-0.51</v>
      </c>
      <c r="W2231" t="str">
        <f>IFERROR(VLOOKUP(A2231, cpidata!$A$14:$F$391, 2, FALSE), "")</f>
        <v/>
      </c>
      <c r="X2231" t="str">
        <f>IFERROR(VLOOKUP(A2231, cpidata!$A$14:$F$391, 3, FALSE), "")</f>
        <v/>
      </c>
      <c r="Y2231" t="str">
        <f>IFERROR(VLOOKUP(A2231, cpidata!$A$14:$F$391, 4, FALSE), "")</f>
        <v/>
      </c>
    </row>
    <row r="2232" spans="1:25" x14ac:dyDescent="0.25">
      <c r="A2232" s="1">
        <v>45278</v>
      </c>
      <c r="B2232">
        <f>IFERROR(VLOOKUP(A2232, interestdata!$A$19:$H$2369, 2, FALSE), "")</f>
        <v>5</v>
      </c>
      <c r="C2232">
        <f>IFERROR(VLOOKUP(A2232, interestdata!$A$19:$H$2369, 3, FALSE), "")</f>
        <v>5.25</v>
      </c>
      <c r="D2232">
        <f>IFERROR(VLOOKUP(A2232, interestdata!$A$19:$H$2369, 4, FALSE), "")</f>
        <v>5.04</v>
      </c>
      <c r="E2232" t="str">
        <f>IFERROR(VLOOKUP(A2232, interestdata!$A$19:$H$2369, 5, FALSE), "")</f>
        <v xml:space="preserve"> </v>
      </c>
      <c r="F2232" t="str">
        <f>IFERROR(VLOOKUP(A2232, interestdata!$A$19:$H$2369, 6, FALSE), "")</f>
        <v xml:space="preserve"> </v>
      </c>
      <c r="G2232" t="str">
        <f>IFERROR(VLOOKUP(A2232, interestdata!$A$19:$H$2369, 7, FALSE), "")</f>
        <v xml:space="preserve"> </v>
      </c>
      <c r="H2232" t="str">
        <f>IFERROR(VLOOKUP(A2232, interestdata!$A$19:$H$2369, 8, FALSE), "")</f>
        <v xml:space="preserve"> </v>
      </c>
      <c r="I2232" t="str">
        <f>IFERROR(VLOOKUP(A2232, interestdata!$A$2381:$B$2851, 2, FALSE), "")</f>
        <v/>
      </c>
      <c r="J2232" t="str">
        <f>IFERROR(VLOOKUP(A2232, interestdata!$A$2381:$C$2851, 3, FALSE), "")</f>
        <v/>
      </c>
      <c r="K2232" t="str">
        <f>IFERROR(VLOOKUP(A2232, interestdata!$A$2863:$B$3332, 2, FALSE), "")</f>
        <v/>
      </c>
      <c r="L2232" t="str">
        <f>IFERROR(VLOOKUP(A2232, tbilldata!$A$26:$E$1308, 2, FALSE), "")</f>
        <v/>
      </c>
      <c r="M2232" t="str">
        <f>IFERROR(VLOOKUP(A2232, tbilldata!$A$26:$E$1308, 3, FALSE), "")</f>
        <v/>
      </c>
      <c r="N2232" t="str">
        <f>IFERROR(VLOOKUP(A2232, tbilldata!$A$26:$E$1308, 4, FALSE), "")</f>
        <v/>
      </c>
      <c r="O2232" t="str">
        <f>IFERROR(VLOOKUP(A2232, tbilldata!$A$26:$E$1308, 5, FALSE), "")</f>
        <v/>
      </c>
      <c r="P2232">
        <f>IFERROR(VLOOKUP(A2232, bonddata!$A$28:$L$5930, 2, FALSE), "")</f>
        <v>4.01</v>
      </c>
      <c r="Q2232">
        <f>IFERROR(VLOOKUP(A2232, bonddata!$A$28:$L$5930, 5, FALSE), "")</f>
        <v>3</v>
      </c>
      <c r="R2232">
        <f>IFERROR(VLOOKUP(A2232, bonddata!$A$28:$L$5930, 6, FALSE), "")</f>
        <v>3.99</v>
      </c>
      <c r="S2232">
        <f>IFERROR(VLOOKUP(A2232, bonddata!$A$28:$L$5930, 8, FALSE), "")</f>
        <v>3.29</v>
      </c>
      <c r="T2232">
        <f>IFERROR(VLOOKUP(A2232, bonddata!$A$28:$L$5930, 10, FALSE), "")</f>
        <v>3.17</v>
      </c>
      <c r="U2232">
        <f>IFERROR(VLOOKUP(A2232, btcdata!$A$2:$G$3292, 7, FALSE), "")</f>
        <v>3.12</v>
      </c>
      <c r="V2232">
        <f>IFERROR(VLOOKUP(A2232, bmodata!$A$2:$G$3292, 7, FALSE), "")</f>
        <v>1.76</v>
      </c>
      <c r="W2232" t="str">
        <f>IFERROR(VLOOKUP(A2232, cpidata!$A$14:$F$391, 2, FALSE), "")</f>
        <v/>
      </c>
      <c r="X2232" t="str">
        <f>IFERROR(VLOOKUP(A2232, cpidata!$A$14:$F$391, 3, FALSE), "")</f>
        <v/>
      </c>
      <c r="Y2232" t="str">
        <f>IFERROR(VLOOKUP(A2232, cpidata!$A$14:$F$391, 4, FALSE), "")</f>
        <v/>
      </c>
    </row>
    <row r="2233" spans="1:25" x14ac:dyDescent="0.25">
      <c r="A2233" s="1">
        <v>45279</v>
      </c>
      <c r="B2233">
        <f>IFERROR(VLOOKUP(A2233, interestdata!$A$19:$H$2369, 2, FALSE), "")</f>
        <v>5</v>
      </c>
      <c r="C2233">
        <f>IFERROR(VLOOKUP(A2233, interestdata!$A$19:$H$2369, 3, FALSE), "")</f>
        <v>5.25</v>
      </c>
      <c r="D2233">
        <f>IFERROR(VLOOKUP(A2233, interestdata!$A$19:$H$2369, 4, FALSE), "")</f>
        <v>5.04</v>
      </c>
      <c r="E2233" t="str">
        <f>IFERROR(VLOOKUP(A2233, interestdata!$A$19:$H$2369, 5, FALSE), "")</f>
        <v xml:space="preserve"> </v>
      </c>
      <c r="F2233" t="str">
        <f>IFERROR(VLOOKUP(A2233, interestdata!$A$19:$H$2369, 6, FALSE), "")</f>
        <v xml:space="preserve"> </v>
      </c>
      <c r="G2233" t="str">
        <f>IFERROR(VLOOKUP(A2233, interestdata!$A$19:$H$2369, 7, FALSE), "")</f>
        <v xml:space="preserve"> </v>
      </c>
      <c r="H2233" t="str">
        <f>IFERROR(VLOOKUP(A2233, interestdata!$A$19:$H$2369, 8, FALSE), "")</f>
        <v xml:space="preserve"> </v>
      </c>
      <c r="I2233" t="str">
        <f>IFERROR(VLOOKUP(A2233, interestdata!$A$2381:$B$2851, 2, FALSE), "")</f>
        <v/>
      </c>
      <c r="J2233" t="str">
        <f>IFERROR(VLOOKUP(A2233, interestdata!$A$2381:$C$2851, 3, FALSE), "")</f>
        <v/>
      </c>
      <c r="K2233" t="str">
        <f>IFERROR(VLOOKUP(A2233, interestdata!$A$2863:$B$3332, 2, FALSE), "")</f>
        <v/>
      </c>
      <c r="L2233" t="str">
        <f>IFERROR(VLOOKUP(A2233, tbilldata!$A$26:$E$1308, 2, FALSE), "")</f>
        <v/>
      </c>
      <c r="M2233" t="str">
        <f>IFERROR(VLOOKUP(A2233, tbilldata!$A$26:$E$1308, 3, FALSE), "")</f>
        <v/>
      </c>
      <c r="N2233" t="str">
        <f>IFERROR(VLOOKUP(A2233, tbilldata!$A$26:$E$1308, 4, FALSE), "")</f>
        <v/>
      </c>
      <c r="O2233" t="str">
        <f>IFERROR(VLOOKUP(A2233, tbilldata!$A$26:$E$1308, 5, FALSE), "")</f>
        <v/>
      </c>
      <c r="P2233">
        <f>IFERROR(VLOOKUP(A2233, bonddata!$A$28:$L$5930, 2, FALSE), "")</f>
        <v>4.01</v>
      </c>
      <c r="Q2233">
        <f>IFERROR(VLOOKUP(A2233, bonddata!$A$28:$L$5930, 5, FALSE), "")</f>
        <v>2.98</v>
      </c>
      <c r="R2233">
        <f>IFERROR(VLOOKUP(A2233, bonddata!$A$28:$L$5930, 6, FALSE), "")</f>
        <v>3.99</v>
      </c>
      <c r="S2233">
        <f>IFERROR(VLOOKUP(A2233, bonddata!$A$28:$L$5930, 8, FALSE), "")</f>
        <v>3.26</v>
      </c>
      <c r="T2233">
        <f>IFERROR(VLOOKUP(A2233, bonddata!$A$28:$L$5930, 10, FALSE), "")</f>
        <v>3.13</v>
      </c>
      <c r="U2233">
        <f>IFERROR(VLOOKUP(A2233, btcdata!$A$2:$G$3292, 7, FALSE), "")</f>
        <v>-0.94</v>
      </c>
      <c r="V2233">
        <f>IFERROR(VLOOKUP(A2233, bmodata!$A$2:$G$3292, 7, FALSE), "")</f>
        <v>1.79</v>
      </c>
      <c r="W2233" t="str">
        <f>IFERROR(VLOOKUP(A2233, cpidata!$A$14:$F$391, 2, FALSE), "")</f>
        <v/>
      </c>
      <c r="X2233" t="str">
        <f>IFERROR(VLOOKUP(A2233, cpidata!$A$14:$F$391, 3, FALSE), "")</f>
        <v/>
      </c>
      <c r="Y2233" t="str">
        <f>IFERROR(VLOOKUP(A2233, cpidata!$A$14:$F$391, 4, FALSE), "")</f>
        <v/>
      </c>
    </row>
    <row r="2234" spans="1:25" x14ac:dyDescent="0.25">
      <c r="A2234" s="1">
        <v>45280</v>
      </c>
      <c r="B2234">
        <f>IFERROR(VLOOKUP(A2234, interestdata!$A$19:$H$2369, 2, FALSE), "")</f>
        <v>5</v>
      </c>
      <c r="C2234">
        <f>IFERROR(VLOOKUP(A2234, interestdata!$A$19:$H$2369, 3, FALSE), "")</f>
        <v>5.25</v>
      </c>
      <c r="D2234">
        <f>IFERROR(VLOOKUP(A2234, interestdata!$A$19:$H$2369, 4, FALSE), "")</f>
        <v>5.04</v>
      </c>
      <c r="E2234" t="str">
        <f>IFERROR(VLOOKUP(A2234, interestdata!$A$19:$H$2369, 5, FALSE), "")</f>
        <v xml:space="preserve"> </v>
      </c>
      <c r="F2234" t="str">
        <f>IFERROR(VLOOKUP(A2234, interestdata!$A$19:$H$2369, 6, FALSE), "")</f>
        <v xml:space="preserve"> </v>
      </c>
      <c r="G2234" t="str">
        <f>IFERROR(VLOOKUP(A2234, interestdata!$A$19:$H$2369, 7, FALSE), "")</f>
        <v xml:space="preserve"> </v>
      </c>
      <c r="H2234" t="str">
        <f>IFERROR(VLOOKUP(A2234, interestdata!$A$19:$H$2369, 8, FALSE), "")</f>
        <v xml:space="preserve"> </v>
      </c>
      <c r="I2234" t="str">
        <f>IFERROR(VLOOKUP(A2234, interestdata!$A$2381:$B$2851, 2, FALSE), "")</f>
        <v/>
      </c>
      <c r="J2234" t="str">
        <f>IFERROR(VLOOKUP(A2234, interestdata!$A$2381:$C$2851, 3, FALSE), "")</f>
        <v/>
      </c>
      <c r="K2234" t="str">
        <f>IFERROR(VLOOKUP(A2234, interestdata!$A$2863:$B$3332, 2, FALSE), "")</f>
        <v/>
      </c>
      <c r="L2234">
        <f>IFERROR(VLOOKUP(A2234, tbilldata!$A$26:$E$1308, 2, FALSE), "")</f>
        <v>4.9400000000000004</v>
      </c>
      <c r="M2234">
        <f>IFERROR(VLOOKUP(A2234, tbilldata!$A$26:$E$1308, 3, FALSE), "")</f>
        <v>4.99</v>
      </c>
      <c r="N2234">
        <f>IFERROR(VLOOKUP(A2234, tbilldata!$A$26:$E$1308, 4, FALSE), "")</f>
        <v>4.9400000000000004</v>
      </c>
      <c r="O2234">
        <f>IFERROR(VLOOKUP(A2234, tbilldata!$A$26:$E$1308, 5, FALSE), "")</f>
        <v>4.6399999999999997</v>
      </c>
      <c r="P2234">
        <f>IFERROR(VLOOKUP(A2234, bonddata!$A$28:$L$5930, 2, FALSE), "")</f>
        <v>3.94</v>
      </c>
      <c r="Q2234">
        <f>IFERROR(VLOOKUP(A2234, bonddata!$A$28:$L$5930, 5, FALSE), "")</f>
        <v>2.93</v>
      </c>
      <c r="R2234">
        <f>IFERROR(VLOOKUP(A2234, bonddata!$A$28:$L$5930, 6, FALSE), "")</f>
        <v>3.91</v>
      </c>
      <c r="S2234">
        <f>IFERROR(VLOOKUP(A2234, bonddata!$A$28:$L$5930, 8, FALSE), "")</f>
        <v>3.18</v>
      </c>
      <c r="T2234">
        <f>IFERROR(VLOOKUP(A2234, bonddata!$A$28:$L$5930, 10, FALSE), "")</f>
        <v>3.06</v>
      </c>
      <c r="U2234">
        <f>IFERROR(VLOOKUP(A2234, btcdata!$A$2:$G$3292, 7, FALSE), "")</f>
        <v>3.32</v>
      </c>
      <c r="V2234">
        <f>IFERROR(VLOOKUP(A2234, bmodata!$A$2:$G$3292, 7, FALSE), "")</f>
        <v>-0.59</v>
      </c>
      <c r="W2234" t="str">
        <f>IFERROR(VLOOKUP(A2234, cpidata!$A$14:$F$391, 2, FALSE), "")</f>
        <v/>
      </c>
      <c r="X2234" t="str">
        <f>IFERROR(VLOOKUP(A2234, cpidata!$A$14:$F$391, 3, FALSE), "")</f>
        <v/>
      </c>
      <c r="Y2234" t="str">
        <f>IFERROR(VLOOKUP(A2234, cpidata!$A$14:$F$391, 4, FALSE), "")</f>
        <v/>
      </c>
    </row>
    <row r="2235" spans="1:25" x14ac:dyDescent="0.25">
      <c r="A2235" s="1">
        <v>45281</v>
      </c>
      <c r="B2235">
        <f>IFERROR(VLOOKUP(A2235, interestdata!$A$19:$H$2369, 2, FALSE), "")</f>
        <v>5</v>
      </c>
      <c r="C2235">
        <f>IFERROR(VLOOKUP(A2235, interestdata!$A$19:$H$2369, 3, FALSE), "")</f>
        <v>5.25</v>
      </c>
      <c r="D2235">
        <f>IFERROR(VLOOKUP(A2235, interestdata!$A$19:$H$2369, 4, FALSE), "")</f>
        <v>5.04</v>
      </c>
      <c r="E2235" t="str">
        <f>IFERROR(VLOOKUP(A2235, interestdata!$A$19:$H$2369, 5, FALSE), "")</f>
        <v xml:space="preserve"> </v>
      </c>
      <c r="F2235" t="str">
        <f>IFERROR(VLOOKUP(A2235, interestdata!$A$19:$H$2369, 6, FALSE), "")</f>
        <v xml:space="preserve"> </v>
      </c>
      <c r="G2235" t="str">
        <f>IFERROR(VLOOKUP(A2235, interestdata!$A$19:$H$2369, 7, FALSE), "")</f>
        <v xml:space="preserve"> </v>
      </c>
      <c r="H2235" t="str">
        <f>IFERROR(VLOOKUP(A2235, interestdata!$A$19:$H$2369, 8, FALSE), "")</f>
        <v xml:space="preserve"> </v>
      </c>
      <c r="I2235" t="str">
        <f>IFERROR(VLOOKUP(A2235, interestdata!$A$2381:$B$2851, 2, FALSE), "")</f>
        <v/>
      </c>
      <c r="J2235" t="str">
        <f>IFERROR(VLOOKUP(A2235, interestdata!$A$2381:$C$2851, 3, FALSE), "")</f>
        <v/>
      </c>
      <c r="K2235">
        <f>IFERROR(VLOOKUP(A2235, interestdata!$A$2863:$B$3332, 2, FALSE), "")</f>
        <v>6.26</v>
      </c>
      <c r="L2235" t="str">
        <f>IFERROR(VLOOKUP(A2235, tbilldata!$A$26:$E$1308, 2, FALSE), "")</f>
        <v/>
      </c>
      <c r="M2235" t="str">
        <f>IFERROR(VLOOKUP(A2235, tbilldata!$A$26:$E$1308, 3, FALSE), "")</f>
        <v/>
      </c>
      <c r="N2235" t="str">
        <f>IFERROR(VLOOKUP(A2235, tbilldata!$A$26:$E$1308, 4, FALSE), "")</f>
        <v/>
      </c>
      <c r="O2235" t="str">
        <f>IFERROR(VLOOKUP(A2235, tbilldata!$A$26:$E$1308, 5, FALSE), "")</f>
        <v/>
      </c>
      <c r="P2235">
        <f>IFERROR(VLOOKUP(A2235, bonddata!$A$28:$L$5930, 2, FALSE), "")</f>
        <v>3.97</v>
      </c>
      <c r="Q2235">
        <f>IFERROR(VLOOKUP(A2235, bonddata!$A$28:$L$5930, 5, FALSE), "")</f>
        <v>3.01</v>
      </c>
      <c r="R2235">
        <f>IFERROR(VLOOKUP(A2235, bonddata!$A$28:$L$5930, 6, FALSE), "")</f>
        <v>3.94</v>
      </c>
      <c r="S2235">
        <f>IFERROR(VLOOKUP(A2235, bonddata!$A$28:$L$5930, 8, FALSE), "")</f>
        <v>3.23</v>
      </c>
      <c r="T2235">
        <f>IFERROR(VLOOKUP(A2235, bonddata!$A$28:$L$5930, 10, FALSE), "")</f>
        <v>3.11</v>
      </c>
      <c r="U2235">
        <f>IFERROR(VLOOKUP(A2235, btcdata!$A$2:$G$3292, 7, FALSE), "")</f>
        <v>0.47</v>
      </c>
      <c r="V2235">
        <f>IFERROR(VLOOKUP(A2235, bmodata!$A$2:$G$3292, 7, FALSE), "")</f>
        <v>1.37</v>
      </c>
      <c r="W2235" t="str">
        <f>IFERROR(VLOOKUP(A2235, cpidata!$A$14:$F$391, 2, FALSE), "")</f>
        <v/>
      </c>
      <c r="X2235" t="str">
        <f>IFERROR(VLOOKUP(A2235, cpidata!$A$14:$F$391, 3, FALSE), "")</f>
        <v/>
      </c>
      <c r="Y2235" t="str">
        <f>IFERROR(VLOOKUP(A2235, cpidata!$A$14:$F$391, 4, FALSE), "")</f>
        <v/>
      </c>
    </row>
    <row r="2236" spans="1:25" x14ac:dyDescent="0.25">
      <c r="A2236" s="1">
        <v>45282</v>
      </c>
      <c r="B2236">
        <f>IFERROR(VLOOKUP(A2236, interestdata!$A$19:$H$2369, 2, FALSE), "")</f>
        <v>5</v>
      </c>
      <c r="C2236">
        <f>IFERROR(VLOOKUP(A2236, interestdata!$A$19:$H$2369, 3, FALSE), "")</f>
        <v>5.25</v>
      </c>
      <c r="D2236">
        <f>IFERROR(VLOOKUP(A2236, interestdata!$A$19:$H$2369, 4, FALSE), "")</f>
        <v>5.04</v>
      </c>
      <c r="E2236" t="str">
        <f>IFERROR(VLOOKUP(A2236, interestdata!$A$19:$H$2369, 5, FALSE), "")</f>
        <v xml:space="preserve"> </v>
      </c>
      <c r="F2236" t="str">
        <f>IFERROR(VLOOKUP(A2236, interestdata!$A$19:$H$2369, 6, FALSE), "")</f>
        <v xml:space="preserve"> </v>
      </c>
      <c r="G2236" t="str">
        <f>IFERROR(VLOOKUP(A2236, interestdata!$A$19:$H$2369, 7, FALSE), "")</f>
        <v xml:space="preserve"> </v>
      </c>
      <c r="H2236" t="str">
        <f>IFERROR(VLOOKUP(A2236, interestdata!$A$19:$H$2369, 8, FALSE), "")</f>
        <v xml:space="preserve"> </v>
      </c>
      <c r="I2236">
        <f>IFERROR(VLOOKUP(A2236, interestdata!$A$2381:$B$2851, 2, FALSE), "")</f>
        <v>6.73</v>
      </c>
      <c r="J2236">
        <f>IFERROR(VLOOKUP(A2236, interestdata!$A$2381:$C$2851, 3, FALSE), "")</f>
        <v>6.44</v>
      </c>
      <c r="K2236" t="str">
        <f>IFERROR(VLOOKUP(A2236, interestdata!$A$2863:$B$3332, 2, FALSE), "")</f>
        <v/>
      </c>
      <c r="L2236" t="str">
        <f>IFERROR(VLOOKUP(A2236, tbilldata!$A$26:$E$1308, 2, FALSE), "")</f>
        <v/>
      </c>
      <c r="M2236" t="str">
        <f>IFERROR(VLOOKUP(A2236, tbilldata!$A$26:$E$1308, 3, FALSE), "")</f>
        <v/>
      </c>
      <c r="N2236" t="str">
        <f>IFERROR(VLOOKUP(A2236, tbilldata!$A$26:$E$1308, 4, FALSE), "")</f>
        <v/>
      </c>
      <c r="O2236" t="str">
        <f>IFERROR(VLOOKUP(A2236, tbilldata!$A$26:$E$1308, 5, FALSE), "")</f>
        <v/>
      </c>
      <c r="P2236">
        <f>IFERROR(VLOOKUP(A2236, bonddata!$A$28:$L$5930, 2, FALSE), "")</f>
        <v>4.0199999999999996</v>
      </c>
      <c r="Q2236">
        <f>IFERROR(VLOOKUP(A2236, bonddata!$A$28:$L$5930, 5, FALSE), "")</f>
        <v>3.1</v>
      </c>
      <c r="R2236">
        <f>IFERROR(VLOOKUP(A2236, bonddata!$A$28:$L$5930, 6, FALSE), "")</f>
        <v>3.99</v>
      </c>
      <c r="S2236">
        <f>IFERROR(VLOOKUP(A2236, bonddata!$A$28:$L$5930, 8, FALSE), "")</f>
        <v>3.3</v>
      </c>
      <c r="T2236">
        <f>IFERROR(VLOOKUP(A2236, bonddata!$A$28:$L$5930, 10, FALSE), "")</f>
        <v>3.21</v>
      </c>
      <c r="U2236">
        <f>IFERROR(VLOOKUP(A2236, btcdata!$A$2:$G$3292, 7, FALSE), "")</f>
        <v>0.23</v>
      </c>
      <c r="V2236">
        <f>IFERROR(VLOOKUP(A2236, bmodata!$A$2:$G$3292, 7, FALSE), "")</f>
        <v>0.81</v>
      </c>
      <c r="W2236" t="str">
        <f>IFERROR(VLOOKUP(A2236, cpidata!$A$14:$F$391, 2, FALSE), "")</f>
        <v/>
      </c>
      <c r="X2236" t="str">
        <f>IFERROR(VLOOKUP(A2236, cpidata!$A$14:$F$391, 3, FALSE), "")</f>
        <v/>
      </c>
      <c r="Y2236" t="str">
        <f>IFERROR(VLOOKUP(A2236, cpidata!$A$14:$F$391, 4, FALSE), "")</f>
        <v/>
      </c>
    </row>
    <row r="2237" spans="1:25" x14ac:dyDescent="0.25">
      <c r="A2237" s="1">
        <v>45285</v>
      </c>
      <c r="B2237">
        <f>IFERROR(VLOOKUP(A2237, interestdata!$A$19:$H$2369, 2, FALSE), "")</f>
        <v>5</v>
      </c>
      <c r="C2237" t="str">
        <f>IFERROR(VLOOKUP(A2237, interestdata!$A$19:$H$2369, 3, FALSE), "")</f>
        <v xml:space="preserve"> Bank holiday</v>
      </c>
      <c r="D2237" t="str">
        <f>IFERROR(VLOOKUP(A2237, interestdata!$A$19:$H$2369, 4, FALSE), "")</f>
        <v xml:space="preserve"> Bank holiday</v>
      </c>
      <c r="E2237" t="str">
        <f>IFERROR(VLOOKUP(A2237, interestdata!$A$19:$H$2369, 5, FALSE), "")</f>
        <v xml:space="preserve"> </v>
      </c>
      <c r="F2237" t="str">
        <f>IFERROR(VLOOKUP(A2237, interestdata!$A$19:$H$2369, 6, FALSE), "")</f>
        <v xml:space="preserve"> </v>
      </c>
      <c r="G2237" t="str">
        <f>IFERROR(VLOOKUP(A2237, interestdata!$A$19:$H$2369, 7, FALSE), "")</f>
        <v xml:space="preserve"> </v>
      </c>
      <c r="H2237" t="str">
        <f>IFERROR(VLOOKUP(A2237, interestdata!$A$19:$H$2369, 8, FALSE), "")</f>
        <v xml:space="preserve"> </v>
      </c>
      <c r="I2237" t="str">
        <f>IFERROR(VLOOKUP(A2237, interestdata!$A$2381:$B$2851, 2, FALSE), "")</f>
        <v/>
      </c>
      <c r="J2237" t="str">
        <f>IFERROR(VLOOKUP(A2237, interestdata!$A$2381:$C$2851, 3, FALSE), "")</f>
        <v/>
      </c>
      <c r="K2237" t="str">
        <f>IFERROR(VLOOKUP(A2237, interestdata!$A$2863:$B$3332, 2, FALSE), "")</f>
        <v/>
      </c>
      <c r="L2237" t="str">
        <f>IFERROR(VLOOKUP(A2237, tbilldata!$A$26:$E$1308, 2, FALSE), "")</f>
        <v/>
      </c>
      <c r="M2237" t="str">
        <f>IFERROR(VLOOKUP(A2237, tbilldata!$A$26:$E$1308, 3, FALSE), "")</f>
        <v/>
      </c>
      <c r="N2237" t="str">
        <f>IFERROR(VLOOKUP(A2237, tbilldata!$A$26:$E$1308, 4, FALSE), "")</f>
        <v/>
      </c>
      <c r="O2237" t="str">
        <f>IFERROR(VLOOKUP(A2237, tbilldata!$A$26:$E$1308, 5, FALSE), "")</f>
        <v/>
      </c>
      <c r="P2237" t="str">
        <f>IFERROR(VLOOKUP(A2237, bonddata!$A$28:$L$5930, 2, FALSE), "")</f>
        <v/>
      </c>
      <c r="Q2237" t="str">
        <f>IFERROR(VLOOKUP(A2237, bonddata!$A$28:$L$5930, 5, FALSE), "")</f>
        <v/>
      </c>
      <c r="R2237" t="str">
        <f>IFERROR(VLOOKUP(A2237, bonddata!$A$28:$L$5930, 6, FALSE), "")</f>
        <v/>
      </c>
      <c r="S2237" t="str">
        <f>IFERROR(VLOOKUP(A2237, bonddata!$A$28:$L$5930, 8, FALSE), "")</f>
        <v/>
      </c>
      <c r="T2237" t="str">
        <f>IFERROR(VLOOKUP(A2237, bonddata!$A$28:$L$5930, 10, FALSE), "")</f>
        <v/>
      </c>
      <c r="U2237">
        <f>IFERROR(VLOOKUP(A2237, btcdata!$A$2:$G$3292, 7, FALSE), "")</f>
        <v>1.39</v>
      </c>
      <c r="V2237" t="str">
        <f>IFERROR(VLOOKUP(A2237, bmodata!$A$2:$G$3292, 7, FALSE), "")</f>
        <v/>
      </c>
      <c r="W2237" t="str">
        <f>IFERROR(VLOOKUP(A2237, cpidata!$A$14:$F$391, 2, FALSE), "")</f>
        <v/>
      </c>
      <c r="X2237" t="str">
        <f>IFERROR(VLOOKUP(A2237, cpidata!$A$14:$F$391, 3, FALSE), "")</f>
        <v/>
      </c>
      <c r="Y2237" t="str">
        <f>IFERROR(VLOOKUP(A2237, cpidata!$A$14:$F$391, 4, FALSE), "")</f>
        <v/>
      </c>
    </row>
    <row r="2238" spans="1:25" x14ac:dyDescent="0.25">
      <c r="A2238" s="1">
        <v>45286</v>
      </c>
      <c r="B2238">
        <f>IFERROR(VLOOKUP(A2238, interestdata!$A$19:$H$2369, 2, FALSE), "")</f>
        <v>5</v>
      </c>
      <c r="C2238" t="str">
        <f>IFERROR(VLOOKUP(A2238, interestdata!$A$19:$H$2369, 3, FALSE), "")</f>
        <v xml:space="preserve"> Bank holiday</v>
      </c>
      <c r="D2238" t="str">
        <f>IFERROR(VLOOKUP(A2238, interestdata!$A$19:$H$2369, 4, FALSE), "")</f>
        <v xml:space="preserve"> Bank holiday</v>
      </c>
      <c r="E2238" t="str">
        <f>IFERROR(VLOOKUP(A2238, interestdata!$A$19:$H$2369, 5, FALSE), "")</f>
        <v xml:space="preserve"> </v>
      </c>
      <c r="F2238" t="str">
        <f>IFERROR(VLOOKUP(A2238, interestdata!$A$19:$H$2369, 6, FALSE), "")</f>
        <v xml:space="preserve"> </v>
      </c>
      <c r="G2238" t="str">
        <f>IFERROR(VLOOKUP(A2238, interestdata!$A$19:$H$2369, 7, FALSE), "")</f>
        <v xml:space="preserve"> </v>
      </c>
      <c r="H2238" t="str">
        <f>IFERROR(VLOOKUP(A2238, interestdata!$A$19:$H$2369, 8, FALSE), "")</f>
        <v xml:space="preserve"> </v>
      </c>
      <c r="I2238" t="str">
        <f>IFERROR(VLOOKUP(A2238, interestdata!$A$2381:$B$2851, 2, FALSE), "")</f>
        <v/>
      </c>
      <c r="J2238" t="str">
        <f>IFERROR(VLOOKUP(A2238, interestdata!$A$2381:$C$2851, 3, FALSE), "")</f>
        <v/>
      </c>
      <c r="K2238" t="str">
        <f>IFERROR(VLOOKUP(A2238, interestdata!$A$2863:$B$3332, 2, FALSE), "")</f>
        <v/>
      </c>
      <c r="L2238" t="str">
        <f>IFERROR(VLOOKUP(A2238, tbilldata!$A$26:$E$1308, 2, FALSE), "")</f>
        <v/>
      </c>
      <c r="M2238" t="str">
        <f>IFERROR(VLOOKUP(A2238, tbilldata!$A$26:$E$1308, 3, FALSE), "")</f>
        <v/>
      </c>
      <c r="N2238" t="str">
        <f>IFERROR(VLOOKUP(A2238, tbilldata!$A$26:$E$1308, 4, FALSE), "")</f>
        <v/>
      </c>
      <c r="O2238" t="str">
        <f>IFERROR(VLOOKUP(A2238, tbilldata!$A$26:$E$1308, 5, FALSE), "")</f>
        <v/>
      </c>
      <c r="P2238" t="str">
        <f>IFERROR(VLOOKUP(A2238, bonddata!$A$28:$L$5930, 2, FALSE), "")</f>
        <v/>
      </c>
      <c r="Q2238" t="str">
        <f>IFERROR(VLOOKUP(A2238, bonddata!$A$28:$L$5930, 5, FALSE), "")</f>
        <v/>
      </c>
      <c r="R2238" t="str">
        <f>IFERROR(VLOOKUP(A2238, bonddata!$A$28:$L$5930, 6, FALSE), "")</f>
        <v/>
      </c>
      <c r="S2238" t="str">
        <f>IFERROR(VLOOKUP(A2238, bonddata!$A$28:$L$5930, 8, FALSE), "")</f>
        <v/>
      </c>
      <c r="T2238" t="str">
        <f>IFERROR(VLOOKUP(A2238, bonddata!$A$28:$L$5930, 10, FALSE), "")</f>
        <v/>
      </c>
      <c r="U2238">
        <f>IFERROR(VLOOKUP(A2238, btcdata!$A$2:$G$3292, 7, FALSE), "")</f>
        <v>-2.44</v>
      </c>
      <c r="V2238" t="str">
        <f>IFERROR(VLOOKUP(A2238, bmodata!$A$2:$G$3292, 7, FALSE), "")</f>
        <v/>
      </c>
      <c r="W2238" t="str">
        <f>IFERROR(VLOOKUP(A2238, cpidata!$A$14:$F$391, 2, FALSE), "")</f>
        <v/>
      </c>
      <c r="X2238" t="str">
        <f>IFERROR(VLOOKUP(A2238, cpidata!$A$14:$F$391, 3, FALSE), "")</f>
        <v/>
      </c>
      <c r="Y2238" t="str">
        <f>IFERROR(VLOOKUP(A2238, cpidata!$A$14:$F$391, 4, FALSE), "")</f>
        <v/>
      </c>
    </row>
    <row r="2239" spans="1:25" x14ac:dyDescent="0.25">
      <c r="A2239" s="1">
        <v>45287</v>
      </c>
      <c r="B2239">
        <f>IFERROR(VLOOKUP(A2239, interestdata!$A$19:$H$2369, 2, FALSE), "")</f>
        <v>5</v>
      </c>
      <c r="C2239">
        <f>IFERROR(VLOOKUP(A2239, interestdata!$A$19:$H$2369, 3, FALSE), "")</f>
        <v>5.25</v>
      </c>
      <c r="D2239">
        <f>IFERROR(VLOOKUP(A2239, interestdata!$A$19:$H$2369, 4, FALSE), "")</f>
        <v>5.03</v>
      </c>
      <c r="E2239" t="str">
        <f>IFERROR(VLOOKUP(A2239, interestdata!$A$19:$H$2369, 5, FALSE), "")</f>
        <v xml:space="preserve"> </v>
      </c>
      <c r="F2239" t="str">
        <f>IFERROR(VLOOKUP(A2239, interestdata!$A$19:$H$2369, 6, FALSE), "")</f>
        <v xml:space="preserve"> </v>
      </c>
      <c r="G2239" t="str">
        <f>IFERROR(VLOOKUP(A2239, interestdata!$A$19:$H$2369, 7, FALSE), "")</f>
        <v xml:space="preserve"> </v>
      </c>
      <c r="H2239" t="str">
        <f>IFERROR(VLOOKUP(A2239, interestdata!$A$19:$H$2369, 8, FALSE), "")</f>
        <v xml:space="preserve"> </v>
      </c>
      <c r="I2239" t="str">
        <f>IFERROR(VLOOKUP(A2239, interestdata!$A$2381:$B$2851, 2, FALSE), "")</f>
        <v/>
      </c>
      <c r="J2239" t="str">
        <f>IFERROR(VLOOKUP(A2239, interestdata!$A$2381:$C$2851, 3, FALSE), "")</f>
        <v/>
      </c>
      <c r="K2239" t="str">
        <f>IFERROR(VLOOKUP(A2239, interestdata!$A$2863:$B$3332, 2, FALSE), "")</f>
        <v/>
      </c>
      <c r="L2239">
        <f>IFERROR(VLOOKUP(A2239, tbilldata!$A$26:$E$1308, 2, FALSE), "")</f>
        <v>4.93</v>
      </c>
      <c r="M2239">
        <f>IFERROR(VLOOKUP(A2239, tbilldata!$A$26:$E$1308, 3, FALSE), "")</f>
        <v>4.8899999999999997</v>
      </c>
      <c r="N2239">
        <f>IFERROR(VLOOKUP(A2239, tbilldata!$A$26:$E$1308, 4, FALSE), "")</f>
        <v>4.92</v>
      </c>
      <c r="O2239">
        <f>IFERROR(VLOOKUP(A2239, tbilldata!$A$26:$E$1308, 5, FALSE), "")</f>
        <v>4.58</v>
      </c>
      <c r="P2239">
        <f>IFERROR(VLOOKUP(A2239, bonddata!$A$28:$L$5930, 2, FALSE), "")</f>
        <v>3.94</v>
      </c>
      <c r="Q2239">
        <f>IFERROR(VLOOKUP(A2239, bonddata!$A$28:$L$5930, 5, FALSE), "")</f>
        <v>3</v>
      </c>
      <c r="R2239">
        <f>IFERROR(VLOOKUP(A2239, bonddata!$A$28:$L$5930, 6, FALSE), "")</f>
        <v>3.91</v>
      </c>
      <c r="S2239">
        <f>IFERROR(VLOOKUP(A2239, bonddata!$A$28:$L$5930, 8, FALSE), "")</f>
        <v>3.18</v>
      </c>
      <c r="T2239">
        <f>IFERROR(VLOOKUP(A2239, bonddata!$A$28:$L$5930, 10, FALSE), "")</f>
        <v>3.06</v>
      </c>
      <c r="U2239">
        <f>IFERROR(VLOOKUP(A2239, btcdata!$A$2:$G$3292, 7, FALSE), "")</f>
        <v>2.2000000000000002</v>
      </c>
      <c r="V2239">
        <f>IFERROR(VLOOKUP(A2239, bmodata!$A$2:$G$3292, 7, FALSE), "")</f>
        <v>0.98</v>
      </c>
      <c r="W2239" t="str">
        <f>IFERROR(VLOOKUP(A2239, cpidata!$A$14:$F$391, 2, FALSE), "")</f>
        <v/>
      </c>
      <c r="X2239" t="str">
        <f>IFERROR(VLOOKUP(A2239, cpidata!$A$14:$F$391, 3, FALSE), "")</f>
        <v/>
      </c>
      <c r="Y2239" t="str">
        <f>IFERROR(VLOOKUP(A2239, cpidata!$A$14:$F$391, 4, FALSE), "")</f>
        <v/>
      </c>
    </row>
    <row r="2240" spans="1:25" x14ac:dyDescent="0.25">
      <c r="A2240" s="1">
        <v>45288</v>
      </c>
      <c r="B2240">
        <f>IFERROR(VLOOKUP(A2240, interestdata!$A$19:$H$2369, 2, FALSE), "")</f>
        <v>5</v>
      </c>
      <c r="C2240">
        <f>IFERROR(VLOOKUP(A2240, interestdata!$A$19:$H$2369, 3, FALSE), "")</f>
        <v>5.25</v>
      </c>
      <c r="D2240">
        <f>IFERROR(VLOOKUP(A2240, interestdata!$A$19:$H$2369, 4, FALSE), "")</f>
        <v>5.05</v>
      </c>
      <c r="E2240" t="str">
        <f>IFERROR(VLOOKUP(A2240, interestdata!$A$19:$H$2369, 5, FALSE), "")</f>
        <v xml:space="preserve"> </v>
      </c>
      <c r="F2240" t="str">
        <f>IFERROR(VLOOKUP(A2240, interestdata!$A$19:$H$2369, 6, FALSE), "")</f>
        <v xml:space="preserve"> </v>
      </c>
      <c r="G2240" t="str">
        <f>IFERROR(VLOOKUP(A2240, interestdata!$A$19:$H$2369, 7, FALSE), "")</f>
        <v xml:space="preserve"> </v>
      </c>
      <c r="H2240" t="str">
        <f>IFERROR(VLOOKUP(A2240, interestdata!$A$19:$H$2369, 8, FALSE), "")</f>
        <v xml:space="preserve"> </v>
      </c>
      <c r="I2240" t="str">
        <f>IFERROR(VLOOKUP(A2240, interestdata!$A$2381:$B$2851, 2, FALSE), "")</f>
        <v/>
      </c>
      <c r="J2240" t="str">
        <f>IFERROR(VLOOKUP(A2240, interestdata!$A$2381:$C$2851, 3, FALSE), "")</f>
        <v/>
      </c>
      <c r="K2240">
        <f>IFERROR(VLOOKUP(A2240, interestdata!$A$2863:$B$3332, 2, FALSE), "")</f>
        <v>6.26</v>
      </c>
      <c r="L2240" t="str">
        <f>IFERROR(VLOOKUP(A2240, tbilldata!$A$26:$E$1308, 2, FALSE), "")</f>
        <v/>
      </c>
      <c r="M2240" t="str">
        <f>IFERROR(VLOOKUP(A2240, tbilldata!$A$26:$E$1308, 3, FALSE), "")</f>
        <v/>
      </c>
      <c r="N2240" t="str">
        <f>IFERROR(VLOOKUP(A2240, tbilldata!$A$26:$E$1308, 4, FALSE), "")</f>
        <v/>
      </c>
      <c r="O2240" t="str">
        <f>IFERROR(VLOOKUP(A2240, tbilldata!$A$26:$E$1308, 5, FALSE), "")</f>
        <v/>
      </c>
      <c r="P2240">
        <f>IFERROR(VLOOKUP(A2240, bonddata!$A$28:$L$5930, 2, FALSE), "")</f>
        <v>3.95</v>
      </c>
      <c r="Q2240">
        <f>IFERROR(VLOOKUP(A2240, bonddata!$A$28:$L$5930, 5, FALSE), "")</f>
        <v>3.05</v>
      </c>
      <c r="R2240">
        <f>IFERROR(VLOOKUP(A2240, bonddata!$A$28:$L$5930, 6, FALSE), "")</f>
        <v>3.92</v>
      </c>
      <c r="S2240">
        <f>IFERROR(VLOOKUP(A2240, bonddata!$A$28:$L$5930, 8, FALSE), "")</f>
        <v>3.2</v>
      </c>
      <c r="T2240">
        <f>IFERROR(VLOOKUP(A2240, bonddata!$A$28:$L$5930, 10, FALSE), "")</f>
        <v>3.11</v>
      </c>
      <c r="U2240">
        <f>IFERROR(VLOOKUP(A2240, btcdata!$A$2:$G$3292, 7, FALSE), "")</f>
        <v>-1.99</v>
      </c>
      <c r="V2240">
        <f>IFERROR(VLOOKUP(A2240, bmodata!$A$2:$G$3292, 7, FALSE), "")</f>
        <v>-0.61</v>
      </c>
      <c r="W2240" t="str">
        <f>IFERROR(VLOOKUP(A2240, cpidata!$A$14:$F$391, 2, FALSE), "")</f>
        <v/>
      </c>
      <c r="X2240" t="str">
        <f>IFERROR(VLOOKUP(A2240, cpidata!$A$14:$F$391, 3, FALSE), "")</f>
        <v/>
      </c>
      <c r="Y2240" t="str">
        <f>IFERROR(VLOOKUP(A2240, cpidata!$A$14:$F$391, 4, FALSE), "")</f>
        <v/>
      </c>
    </row>
    <row r="2241" spans="1:25" x14ac:dyDescent="0.25">
      <c r="A2241" s="1">
        <v>45289</v>
      </c>
      <c r="B2241">
        <f>IFERROR(VLOOKUP(A2241, interestdata!$A$19:$H$2369, 2, FALSE), "")</f>
        <v>5</v>
      </c>
      <c r="C2241">
        <f>IFERROR(VLOOKUP(A2241, interestdata!$A$19:$H$2369, 3, FALSE), "")</f>
        <v>5.25</v>
      </c>
      <c r="D2241">
        <f>IFERROR(VLOOKUP(A2241, interestdata!$A$19:$H$2369, 4, FALSE), "")</f>
        <v>5.0599999999999996</v>
      </c>
      <c r="E2241" t="str">
        <f>IFERROR(VLOOKUP(A2241, interestdata!$A$19:$H$2369, 5, FALSE), "")</f>
        <v xml:space="preserve"> </v>
      </c>
      <c r="F2241" t="str">
        <f>IFERROR(VLOOKUP(A2241, interestdata!$A$19:$H$2369, 6, FALSE), "")</f>
        <v xml:space="preserve"> </v>
      </c>
      <c r="G2241" t="str">
        <f>IFERROR(VLOOKUP(A2241, interestdata!$A$19:$H$2369, 7, FALSE), "")</f>
        <v xml:space="preserve"> </v>
      </c>
      <c r="H2241" t="str">
        <f>IFERROR(VLOOKUP(A2241, interestdata!$A$19:$H$2369, 8, FALSE), "")</f>
        <v xml:space="preserve"> </v>
      </c>
      <c r="I2241">
        <f>IFERROR(VLOOKUP(A2241, interestdata!$A$2381:$B$2851, 2, FALSE), "")</f>
        <v>6.69</v>
      </c>
      <c r="J2241">
        <f>IFERROR(VLOOKUP(A2241, interestdata!$A$2381:$C$2851, 3, FALSE), "")</f>
        <v>6.41</v>
      </c>
      <c r="K2241" t="str">
        <f>IFERROR(VLOOKUP(A2241, interestdata!$A$2863:$B$3332, 2, FALSE), "")</f>
        <v/>
      </c>
      <c r="L2241" t="str">
        <f>IFERROR(VLOOKUP(A2241, tbilldata!$A$26:$E$1308, 2, FALSE), "")</f>
        <v/>
      </c>
      <c r="M2241" t="str">
        <f>IFERROR(VLOOKUP(A2241, tbilldata!$A$26:$E$1308, 3, FALSE), "")</f>
        <v/>
      </c>
      <c r="N2241" t="str">
        <f>IFERROR(VLOOKUP(A2241, tbilldata!$A$26:$E$1308, 4, FALSE), "")</f>
        <v/>
      </c>
      <c r="O2241" t="str">
        <f>IFERROR(VLOOKUP(A2241, tbilldata!$A$26:$E$1308, 5, FALSE), "")</f>
        <v/>
      </c>
      <c r="P2241">
        <f>IFERROR(VLOOKUP(A2241, bonddata!$A$28:$L$5930, 2, FALSE), "")</f>
        <v>3.91</v>
      </c>
      <c r="Q2241">
        <f>IFERROR(VLOOKUP(A2241, bonddata!$A$28:$L$5930, 5, FALSE), "")</f>
        <v>3.05</v>
      </c>
      <c r="R2241">
        <f>IFERROR(VLOOKUP(A2241, bonddata!$A$28:$L$5930, 6, FALSE), "")</f>
        <v>3.88</v>
      </c>
      <c r="S2241">
        <f>IFERROR(VLOOKUP(A2241, bonddata!$A$28:$L$5930, 8, FALSE), "")</f>
        <v>3.17</v>
      </c>
      <c r="T2241">
        <f>IFERROR(VLOOKUP(A2241, bonddata!$A$28:$L$5930, 10, FALSE), "")</f>
        <v>3.1</v>
      </c>
      <c r="U2241">
        <f>IFERROR(VLOOKUP(A2241, btcdata!$A$2:$G$3292, 7, FALSE), "")</f>
        <v>-1.19</v>
      </c>
      <c r="V2241">
        <f>IFERROR(VLOOKUP(A2241, bmodata!$A$2:$G$3292, 7, FALSE), "")</f>
        <v>0.33</v>
      </c>
      <c r="W2241" t="str">
        <f>IFERROR(VLOOKUP(A2241, cpidata!$A$14:$F$391, 2, FALSE), "")</f>
        <v/>
      </c>
      <c r="X2241" t="str">
        <f>IFERROR(VLOOKUP(A2241, cpidata!$A$14:$F$391, 3, FALSE), "")</f>
        <v/>
      </c>
      <c r="Y2241" t="str">
        <f>IFERROR(VLOOKUP(A2241, cpidata!$A$14:$F$391, 4, FALSE), "")</f>
        <v/>
      </c>
    </row>
    <row r="2242" spans="1:25" x14ac:dyDescent="0.25">
      <c r="A2242" s="1">
        <v>45292</v>
      </c>
      <c r="B2242" t="str">
        <f>IFERROR(VLOOKUP(A2242, interestdata!$A$19:$H$2369, 2, FALSE), "")</f>
        <v xml:space="preserve"> Bank holiday</v>
      </c>
      <c r="C2242" t="str">
        <f>IFERROR(VLOOKUP(A2242, interestdata!$A$19:$H$2369, 3, FALSE), "")</f>
        <v xml:space="preserve"> Bank holiday</v>
      </c>
      <c r="D2242" t="str">
        <f>IFERROR(VLOOKUP(A2242, interestdata!$A$19:$H$2369, 4, FALSE), "")</f>
        <v xml:space="preserve"> Bank holiday</v>
      </c>
      <c r="E2242" t="str">
        <f>IFERROR(VLOOKUP(A2242, interestdata!$A$19:$H$2369, 5, FALSE), "")</f>
        <v xml:space="preserve"> </v>
      </c>
      <c r="F2242" t="str">
        <f>IFERROR(VLOOKUP(A2242, interestdata!$A$19:$H$2369, 6, FALSE), "")</f>
        <v xml:space="preserve"> </v>
      </c>
      <c r="G2242" t="str">
        <f>IFERROR(VLOOKUP(A2242, interestdata!$A$19:$H$2369, 7, FALSE), "")</f>
        <v xml:space="preserve"> </v>
      </c>
      <c r="H2242" t="str">
        <f>IFERROR(VLOOKUP(A2242, interestdata!$A$19:$H$2369, 8, FALSE), "")</f>
        <v xml:space="preserve"> </v>
      </c>
      <c r="I2242" t="str">
        <f>IFERROR(VLOOKUP(A2242, interestdata!$A$2381:$B$2851, 2, FALSE), "")</f>
        <v/>
      </c>
      <c r="J2242" t="str">
        <f>IFERROR(VLOOKUP(A2242, interestdata!$A$2381:$C$2851, 3, FALSE), "")</f>
        <v/>
      </c>
      <c r="K2242" t="str">
        <f>IFERROR(VLOOKUP(A2242, interestdata!$A$2863:$B$3332, 2, FALSE), "")</f>
        <v/>
      </c>
      <c r="L2242" t="str">
        <f>IFERROR(VLOOKUP(A2242, tbilldata!$A$26:$E$1308, 2, FALSE), "")</f>
        <v/>
      </c>
      <c r="M2242" t="str">
        <f>IFERROR(VLOOKUP(A2242, tbilldata!$A$26:$E$1308, 3, FALSE), "")</f>
        <v/>
      </c>
      <c r="N2242" t="str">
        <f>IFERROR(VLOOKUP(A2242, tbilldata!$A$26:$E$1308, 4, FALSE), "")</f>
        <v/>
      </c>
      <c r="O2242" t="str">
        <f>IFERROR(VLOOKUP(A2242, tbilldata!$A$26:$E$1308, 5, FALSE), "")</f>
        <v/>
      </c>
      <c r="P2242" t="str">
        <f>IFERROR(VLOOKUP(A2242, bonddata!$A$28:$L$5930, 2, FALSE), "")</f>
        <v/>
      </c>
      <c r="Q2242" t="str">
        <f>IFERROR(VLOOKUP(A2242, bonddata!$A$28:$L$5930, 5, FALSE), "")</f>
        <v/>
      </c>
      <c r="R2242" t="str">
        <f>IFERROR(VLOOKUP(A2242, bonddata!$A$28:$L$5930, 6, FALSE), "")</f>
        <v/>
      </c>
      <c r="S2242" t="str">
        <f>IFERROR(VLOOKUP(A2242, bonddata!$A$28:$L$5930, 8, FALSE), "")</f>
        <v/>
      </c>
      <c r="T2242" t="str">
        <f>IFERROR(VLOOKUP(A2242, bonddata!$A$28:$L$5930, 10, FALSE), "")</f>
        <v/>
      </c>
      <c r="U2242">
        <f>IFERROR(VLOOKUP(A2242, btcdata!$A$2:$G$3292, 7, FALSE), "")</f>
        <v>4.5199999999999996</v>
      </c>
      <c r="V2242" t="str">
        <f>IFERROR(VLOOKUP(A2242, bmodata!$A$2:$G$3292, 7, FALSE), "")</f>
        <v/>
      </c>
      <c r="W2242">
        <f>IFERROR(VLOOKUP(A2242, cpidata!$A$14:$F$391, 2, FALSE), "")</f>
        <v>3.3</v>
      </c>
      <c r="X2242">
        <f>IFERROR(VLOOKUP(A2242, cpidata!$A$14:$F$391, 3, FALSE), "")</f>
        <v>3.1</v>
      </c>
      <c r="Y2242">
        <f>IFERROR(VLOOKUP(A2242, cpidata!$A$14:$F$391, 4, FALSE), "")</f>
        <v>3.3</v>
      </c>
    </row>
    <row r="2243" spans="1:25" x14ac:dyDescent="0.25">
      <c r="A2243" s="1">
        <v>45293</v>
      </c>
      <c r="B2243">
        <f>IFERROR(VLOOKUP(A2243, interestdata!$A$19:$H$2369, 2, FALSE), "")</f>
        <v>5</v>
      </c>
      <c r="C2243">
        <f>IFERROR(VLOOKUP(A2243, interestdata!$A$19:$H$2369, 3, FALSE), "")</f>
        <v>5.25</v>
      </c>
      <c r="D2243">
        <f>IFERROR(VLOOKUP(A2243, interestdata!$A$19:$H$2369, 4, FALSE), "")</f>
        <v>5.05</v>
      </c>
      <c r="E2243" t="str">
        <f>IFERROR(VLOOKUP(A2243, interestdata!$A$19:$H$2369, 5, FALSE), "")</f>
        <v xml:space="preserve"> </v>
      </c>
      <c r="F2243" t="str">
        <f>IFERROR(VLOOKUP(A2243, interestdata!$A$19:$H$2369, 6, FALSE), "")</f>
        <v xml:space="preserve"> </v>
      </c>
      <c r="G2243" t="str">
        <f>IFERROR(VLOOKUP(A2243, interestdata!$A$19:$H$2369, 7, FALSE), "")</f>
        <v xml:space="preserve"> </v>
      </c>
      <c r="H2243" t="str">
        <f>IFERROR(VLOOKUP(A2243, interestdata!$A$19:$H$2369, 8, FALSE), "")</f>
        <v xml:space="preserve"> </v>
      </c>
      <c r="I2243" t="str">
        <f>IFERROR(VLOOKUP(A2243, interestdata!$A$2381:$B$2851, 2, FALSE), "")</f>
        <v/>
      </c>
      <c r="J2243" t="str">
        <f>IFERROR(VLOOKUP(A2243, interestdata!$A$2381:$C$2851, 3, FALSE), "")</f>
        <v/>
      </c>
      <c r="K2243" t="str">
        <f>IFERROR(VLOOKUP(A2243, interestdata!$A$2863:$B$3332, 2, FALSE), "")</f>
        <v/>
      </c>
      <c r="L2243" t="str">
        <f>IFERROR(VLOOKUP(A2243, tbilldata!$A$26:$E$1308, 2, FALSE), "")</f>
        <v/>
      </c>
      <c r="M2243" t="str">
        <f>IFERROR(VLOOKUP(A2243, tbilldata!$A$26:$E$1308, 3, FALSE), "")</f>
        <v/>
      </c>
      <c r="N2243" t="str">
        <f>IFERROR(VLOOKUP(A2243, tbilldata!$A$26:$E$1308, 4, FALSE), "")</f>
        <v/>
      </c>
      <c r="O2243" t="str">
        <f>IFERROR(VLOOKUP(A2243, tbilldata!$A$26:$E$1308, 5, FALSE), "")</f>
        <v/>
      </c>
      <c r="P2243">
        <f>IFERROR(VLOOKUP(A2243, bonddata!$A$28:$L$5930, 2, FALSE), "")</f>
        <v>3.98</v>
      </c>
      <c r="Q2243">
        <f>IFERROR(VLOOKUP(A2243, bonddata!$A$28:$L$5930, 5, FALSE), "")</f>
        <v>3.13</v>
      </c>
      <c r="R2243">
        <f>IFERROR(VLOOKUP(A2243, bonddata!$A$28:$L$5930, 6, FALSE), "")</f>
        <v>3.96</v>
      </c>
      <c r="S2243">
        <f>IFERROR(VLOOKUP(A2243, bonddata!$A$28:$L$5930, 8, FALSE), "")</f>
        <v>3.25</v>
      </c>
      <c r="T2243">
        <f>IFERROR(VLOOKUP(A2243, bonddata!$A$28:$L$5930, 10, FALSE), "")</f>
        <v>3.18</v>
      </c>
      <c r="U2243">
        <f>IFERROR(VLOOKUP(A2243, btcdata!$A$2:$G$3292, 7, FALSE), "")</f>
        <v>1.72</v>
      </c>
      <c r="V2243">
        <f>IFERROR(VLOOKUP(A2243, bmodata!$A$2:$G$3292, 7, FALSE), "")</f>
        <v>-0.47</v>
      </c>
      <c r="W2243" t="str">
        <f>IFERROR(VLOOKUP(A2243, cpidata!$A$14:$F$391, 2, FALSE), "")</f>
        <v/>
      </c>
      <c r="X2243" t="str">
        <f>IFERROR(VLOOKUP(A2243, cpidata!$A$14:$F$391, 3, FALSE), "")</f>
        <v/>
      </c>
      <c r="Y2243" t="str">
        <f>IFERROR(VLOOKUP(A2243, cpidata!$A$14:$F$391, 4, FALSE), "")</f>
        <v/>
      </c>
    </row>
    <row r="2244" spans="1:25" x14ac:dyDescent="0.25">
      <c r="A2244" s="1">
        <v>45294</v>
      </c>
      <c r="B2244">
        <f>IFERROR(VLOOKUP(A2244, interestdata!$A$19:$H$2369, 2, FALSE), "")</f>
        <v>5</v>
      </c>
      <c r="C2244">
        <f>IFERROR(VLOOKUP(A2244, interestdata!$A$19:$H$2369, 3, FALSE), "")</f>
        <v>5.25</v>
      </c>
      <c r="D2244">
        <f>IFERROR(VLOOKUP(A2244, interestdata!$A$19:$H$2369, 4, FALSE), "")</f>
        <v>5.05</v>
      </c>
      <c r="E2244" t="str">
        <f>IFERROR(VLOOKUP(A2244, interestdata!$A$19:$H$2369, 5, FALSE), "")</f>
        <v xml:space="preserve"> </v>
      </c>
      <c r="F2244" t="str">
        <f>IFERROR(VLOOKUP(A2244, interestdata!$A$19:$H$2369, 6, FALSE), "")</f>
        <v xml:space="preserve"> </v>
      </c>
      <c r="G2244" t="str">
        <f>IFERROR(VLOOKUP(A2244, interestdata!$A$19:$H$2369, 7, FALSE), "")</f>
        <v xml:space="preserve"> </v>
      </c>
      <c r="H2244" t="str">
        <f>IFERROR(VLOOKUP(A2244, interestdata!$A$19:$H$2369, 8, FALSE), "")</f>
        <v xml:space="preserve"> </v>
      </c>
      <c r="I2244" t="str">
        <f>IFERROR(VLOOKUP(A2244, interestdata!$A$2381:$B$2851, 2, FALSE), "")</f>
        <v/>
      </c>
      <c r="J2244" t="str">
        <f>IFERROR(VLOOKUP(A2244, interestdata!$A$2381:$C$2851, 3, FALSE), "")</f>
        <v/>
      </c>
      <c r="K2244" t="str">
        <f>IFERROR(VLOOKUP(A2244, interestdata!$A$2863:$B$3332, 2, FALSE), "")</f>
        <v/>
      </c>
      <c r="L2244">
        <f>IFERROR(VLOOKUP(A2244, tbilldata!$A$26:$E$1308, 2, FALSE), "")</f>
        <v>4.93</v>
      </c>
      <c r="M2244">
        <f>IFERROR(VLOOKUP(A2244, tbilldata!$A$26:$E$1308, 3, FALSE), "")</f>
        <v>4.9400000000000004</v>
      </c>
      <c r="N2244">
        <f>IFERROR(VLOOKUP(A2244, tbilldata!$A$26:$E$1308, 4, FALSE), "")</f>
        <v>4.9400000000000004</v>
      </c>
      <c r="O2244">
        <f>IFERROR(VLOOKUP(A2244, tbilldata!$A$26:$E$1308, 5, FALSE), "")</f>
        <v>4.68</v>
      </c>
      <c r="P2244">
        <f>IFERROR(VLOOKUP(A2244, bonddata!$A$28:$L$5930, 2, FALSE), "")</f>
        <v>3.99</v>
      </c>
      <c r="Q2244">
        <f>IFERROR(VLOOKUP(A2244, bonddata!$A$28:$L$5930, 5, FALSE), "")</f>
        <v>3.1</v>
      </c>
      <c r="R2244">
        <f>IFERROR(VLOOKUP(A2244, bonddata!$A$28:$L$5930, 6, FALSE), "")</f>
        <v>3.96</v>
      </c>
      <c r="S2244">
        <f>IFERROR(VLOOKUP(A2244, bonddata!$A$28:$L$5930, 8, FALSE), "")</f>
        <v>3.24</v>
      </c>
      <c r="T2244">
        <f>IFERROR(VLOOKUP(A2244, bonddata!$A$28:$L$5930, 10, FALSE), "")</f>
        <v>3.14</v>
      </c>
      <c r="U2244">
        <f>IFERROR(VLOOKUP(A2244, btcdata!$A$2:$G$3292, 7, FALSE), "")</f>
        <v>-4.6900000000000004</v>
      </c>
      <c r="V2244">
        <f>IFERROR(VLOOKUP(A2244, bmodata!$A$2:$G$3292, 7, FALSE), "")</f>
        <v>-0.8</v>
      </c>
      <c r="W2244" t="str">
        <f>IFERROR(VLOOKUP(A2244, cpidata!$A$14:$F$391, 2, FALSE), "")</f>
        <v/>
      </c>
      <c r="X2244" t="str">
        <f>IFERROR(VLOOKUP(A2244, cpidata!$A$14:$F$391, 3, FALSE), "")</f>
        <v/>
      </c>
      <c r="Y2244" t="str">
        <f>IFERROR(VLOOKUP(A2244, cpidata!$A$14:$F$391, 4, FALSE), "")</f>
        <v/>
      </c>
    </row>
    <row r="2245" spans="1:25" x14ac:dyDescent="0.25">
      <c r="A2245" s="1">
        <v>45295</v>
      </c>
      <c r="B2245">
        <f>IFERROR(VLOOKUP(A2245, interestdata!$A$19:$H$2369, 2, FALSE), "")</f>
        <v>5</v>
      </c>
      <c r="C2245">
        <f>IFERROR(VLOOKUP(A2245, interestdata!$A$19:$H$2369, 3, FALSE), "")</f>
        <v>5.25</v>
      </c>
      <c r="D2245">
        <f>IFERROR(VLOOKUP(A2245, interestdata!$A$19:$H$2369, 4, FALSE), "")</f>
        <v>5.04</v>
      </c>
      <c r="E2245" t="str">
        <f>IFERROR(VLOOKUP(A2245, interestdata!$A$19:$H$2369, 5, FALSE), "")</f>
        <v xml:space="preserve"> </v>
      </c>
      <c r="F2245" t="str">
        <f>IFERROR(VLOOKUP(A2245, interestdata!$A$19:$H$2369, 6, FALSE), "")</f>
        <v xml:space="preserve"> </v>
      </c>
      <c r="G2245" t="str">
        <f>IFERROR(VLOOKUP(A2245, interestdata!$A$19:$H$2369, 7, FALSE), "")</f>
        <v xml:space="preserve"> </v>
      </c>
      <c r="H2245" t="str">
        <f>IFERROR(VLOOKUP(A2245, interestdata!$A$19:$H$2369, 8, FALSE), "")</f>
        <v xml:space="preserve"> </v>
      </c>
      <c r="I2245" t="str">
        <f>IFERROR(VLOOKUP(A2245, interestdata!$A$2381:$B$2851, 2, FALSE), "")</f>
        <v/>
      </c>
      <c r="J2245" t="str">
        <f>IFERROR(VLOOKUP(A2245, interestdata!$A$2381:$C$2851, 3, FALSE), "")</f>
        <v/>
      </c>
      <c r="K2245">
        <f>IFERROR(VLOOKUP(A2245, interestdata!$A$2863:$B$3332, 2, FALSE), "")</f>
        <v>6.09</v>
      </c>
      <c r="L2245" t="str">
        <f>IFERROR(VLOOKUP(A2245, tbilldata!$A$26:$E$1308, 2, FALSE), "")</f>
        <v/>
      </c>
      <c r="M2245" t="str">
        <f>IFERROR(VLOOKUP(A2245, tbilldata!$A$26:$E$1308, 3, FALSE), "")</f>
        <v/>
      </c>
      <c r="N2245" t="str">
        <f>IFERROR(VLOOKUP(A2245, tbilldata!$A$26:$E$1308, 4, FALSE), "")</f>
        <v/>
      </c>
      <c r="O2245" t="str">
        <f>IFERROR(VLOOKUP(A2245, tbilldata!$A$26:$E$1308, 5, FALSE), "")</f>
        <v/>
      </c>
      <c r="P2245">
        <f>IFERROR(VLOOKUP(A2245, bonddata!$A$28:$L$5930, 2, FALSE), "")</f>
        <v>4.07</v>
      </c>
      <c r="Q2245">
        <f>IFERROR(VLOOKUP(A2245, bonddata!$A$28:$L$5930, 5, FALSE), "")</f>
        <v>3.17</v>
      </c>
      <c r="R2245">
        <f>IFERROR(VLOOKUP(A2245, bonddata!$A$28:$L$5930, 6, FALSE), "")</f>
        <v>4.04</v>
      </c>
      <c r="S2245">
        <f>IFERROR(VLOOKUP(A2245, bonddata!$A$28:$L$5930, 8, FALSE), "")</f>
        <v>3.33</v>
      </c>
      <c r="T2245">
        <f>IFERROR(VLOOKUP(A2245, bonddata!$A$28:$L$5930, 10, FALSE), "")</f>
        <v>3.23</v>
      </c>
      <c r="U2245">
        <f>IFERROR(VLOOKUP(A2245, btcdata!$A$2:$G$3292, 7, FALSE), "")</f>
        <v>3.08</v>
      </c>
      <c r="V2245">
        <f>IFERROR(VLOOKUP(A2245, bmodata!$A$2:$G$3292, 7, FALSE), "")</f>
        <v>0.12</v>
      </c>
      <c r="W2245" t="str">
        <f>IFERROR(VLOOKUP(A2245, cpidata!$A$14:$F$391, 2, FALSE), "")</f>
        <v/>
      </c>
      <c r="X2245" t="str">
        <f>IFERROR(VLOOKUP(A2245, cpidata!$A$14:$F$391, 3, FALSE), "")</f>
        <v/>
      </c>
      <c r="Y2245" t="str">
        <f>IFERROR(VLOOKUP(A2245, cpidata!$A$14:$F$391, 4, FALSE), "")</f>
        <v/>
      </c>
    </row>
    <row r="2246" spans="1:25" x14ac:dyDescent="0.25">
      <c r="A2246" s="1">
        <v>45296</v>
      </c>
      <c r="B2246">
        <f>IFERROR(VLOOKUP(A2246, interestdata!$A$19:$H$2369, 2, FALSE), "")</f>
        <v>5</v>
      </c>
      <c r="C2246">
        <f>IFERROR(VLOOKUP(A2246, interestdata!$A$19:$H$2369, 3, FALSE), "")</f>
        <v>5.25</v>
      </c>
      <c r="D2246">
        <f>IFERROR(VLOOKUP(A2246, interestdata!$A$19:$H$2369, 4, FALSE), "")</f>
        <v>5.04</v>
      </c>
      <c r="E2246" t="str">
        <f>IFERROR(VLOOKUP(A2246, interestdata!$A$19:$H$2369, 5, FALSE), "")</f>
        <v xml:space="preserve"> </v>
      </c>
      <c r="F2246" t="str">
        <f>IFERROR(VLOOKUP(A2246, interestdata!$A$19:$H$2369, 6, FALSE), "")</f>
        <v xml:space="preserve"> </v>
      </c>
      <c r="G2246" t="str">
        <f>IFERROR(VLOOKUP(A2246, interestdata!$A$19:$H$2369, 7, FALSE), "")</f>
        <v xml:space="preserve"> </v>
      </c>
      <c r="H2246" t="str">
        <f>IFERROR(VLOOKUP(A2246, interestdata!$A$19:$H$2369, 8, FALSE), "")</f>
        <v xml:space="preserve"> </v>
      </c>
      <c r="I2246">
        <f>IFERROR(VLOOKUP(A2246, interestdata!$A$2381:$B$2851, 2, FALSE), "")</f>
        <v>6.64</v>
      </c>
      <c r="J2246">
        <f>IFERROR(VLOOKUP(A2246, interestdata!$A$2381:$C$2851, 3, FALSE), "")</f>
        <v>6.46</v>
      </c>
      <c r="K2246" t="str">
        <f>IFERROR(VLOOKUP(A2246, interestdata!$A$2863:$B$3332, 2, FALSE), "")</f>
        <v/>
      </c>
      <c r="L2246" t="str">
        <f>IFERROR(VLOOKUP(A2246, tbilldata!$A$26:$E$1308, 2, FALSE), "")</f>
        <v/>
      </c>
      <c r="M2246" t="str">
        <f>IFERROR(VLOOKUP(A2246, tbilldata!$A$26:$E$1308, 3, FALSE), "")</f>
        <v/>
      </c>
      <c r="N2246" t="str">
        <f>IFERROR(VLOOKUP(A2246, tbilldata!$A$26:$E$1308, 4, FALSE), "")</f>
        <v/>
      </c>
      <c r="O2246" t="str">
        <f>IFERROR(VLOOKUP(A2246, tbilldata!$A$26:$E$1308, 5, FALSE), "")</f>
        <v/>
      </c>
      <c r="P2246">
        <f>IFERROR(VLOOKUP(A2246, bonddata!$A$28:$L$5930, 2, FALSE), "")</f>
        <v>4.08</v>
      </c>
      <c r="Q2246">
        <f>IFERROR(VLOOKUP(A2246, bonddata!$A$28:$L$5930, 5, FALSE), "")</f>
        <v>3.22</v>
      </c>
      <c r="R2246">
        <f>IFERROR(VLOOKUP(A2246, bonddata!$A$28:$L$5930, 6, FALSE), "")</f>
        <v>4.0599999999999996</v>
      </c>
      <c r="S2246">
        <f>IFERROR(VLOOKUP(A2246, bonddata!$A$28:$L$5930, 8, FALSE), "")</f>
        <v>3.36</v>
      </c>
      <c r="T2246">
        <f>IFERROR(VLOOKUP(A2246, bonddata!$A$28:$L$5930, 10, FALSE), "")</f>
        <v>3.26</v>
      </c>
      <c r="U2246">
        <f>IFERROR(VLOOKUP(A2246, btcdata!$A$2:$G$3292, 7, FALSE), "")</f>
        <v>0</v>
      </c>
      <c r="V2246">
        <f>IFERROR(VLOOKUP(A2246, bmodata!$A$2:$G$3292, 7, FALSE), "")</f>
        <v>0.64</v>
      </c>
      <c r="W2246" t="str">
        <f>IFERROR(VLOOKUP(A2246, cpidata!$A$14:$F$391, 2, FALSE), "")</f>
        <v/>
      </c>
      <c r="X2246" t="str">
        <f>IFERROR(VLOOKUP(A2246, cpidata!$A$14:$F$391, 3, FALSE), "")</f>
        <v/>
      </c>
      <c r="Y2246" t="str">
        <f>IFERROR(VLOOKUP(A2246, cpidata!$A$14:$F$391, 4, FALSE), "")</f>
        <v/>
      </c>
    </row>
    <row r="2247" spans="1:25" x14ac:dyDescent="0.25">
      <c r="A2247" s="1">
        <v>45299</v>
      </c>
      <c r="B2247">
        <f>IFERROR(VLOOKUP(A2247, interestdata!$A$19:$H$2369, 2, FALSE), "")</f>
        <v>5</v>
      </c>
      <c r="C2247">
        <f>IFERROR(VLOOKUP(A2247, interestdata!$A$19:$H$2369, 3, FALSE), "")</f>
        <v>5.25</v>
      </c>
      <c r="D2247">
        <f>IFERROR(VLOOKUP(A2247, interestdata!$A$19:$H$2369, 4, FALSE), "")</f>
        <v>5.03</v>
      </c>
      <c r="E2247" t="str">
        <f>IFERROR(VLOOKUP(A2247, interestdata!$A$19:$H$2369, 5, FALSE), "")</f>
        <v xml:space="preserve"> </v>
      </c>
      <c r="F2247" t="str">
        <f>IFERROR(VLOOKUP(A2247, interestdata!$A$19:$H$2369, 6, FALSE), "")</f>
        <v xml:space="preserve"> </v>
      </c>
      <c r="G2247" t="str">
        <f>IFERROR(VLOOKUP(A2247, interestdata!$A$19:$H$2369, 7, FALSE), "")</f>
        <v xml:space="preserve"> </v>
      </c>
      <c r="H2247" t="str">
        <f>IFERROR(VLOOKUP(A2247, interestdata!$A$19:$H$2369, 8, FALSE), "")</f>
        <v xml:space="preserve"> </v>
      </c>
      <c r="I2247" t="str">
        <f>IFERROR(VLOOKUP(A2247, interestdata!$A$2381:$B$2851, 2, FALSE), "")</f>
        <v/>
      </c>
      <c r="J2247" t="str">
        <f>IFERROR(VLOOKUP(A2247, interestdata!$A$2381:$C$2851, 3, FALSE), "")</f>
        <v/>
      </c>
      <c r="K2247" t="str">
        <f>IFERROR(VLOOKUP(A2247, interestdata!$A$2863:$B$3332, 2, FALSE), "")</f>
        <v/>
      </c>
      <c r="L2247" t="str">
        <f>IFERROR(VLOOKUP(A2247, tbilldata!$A$26:$E$1308, 2, FALSE), "")</f>
        <v/>
      </c>
      <c r="M2247" t="str">
        <f>IFERROR(VLOOKUP(A2247, tbilldata!$A$26:$E$1308, 3, FALSE), "")</f>
        <v/>
      </c>
      <c r="N2247" t="str">
        <f>IFERROR(VLOOKUP(A2247, tbilldata!$A$26:$E$1308, 4, FALSE), "")</f>
        <v/>
      </c>
      <c r="O2247" t="str">
        <f>IFERROR(VLOOKUP(A2247, tbilldata!$A$26:$E$1308, 5, FALSE), "")</f>
        <v/>
      </c>
      <c r="P2247">
        <f>IFERROR(VLOOKUP(A2247, bonddata!$A$28:$L$5930, 2, FALSE), "")</f>
        <v>4.0599999999999996</v>
      </c>
      <c r="Q2247">
        <f>IFERROR(VLOOKUP(A2247, bonddata!$A$28:$L$5930, 5, FALSE), "")</f>
        <v>3.17</v>
      </c>
      <c r="R2247">
        <f>IFERROR(VLOOKUP(A2247, bonddata!$A$28:$L$5930, 6, FALSE), "")</f>
        <v>4.03</v>
      </c>
      <c r="S2247">
        <f>IFERROR(VLOOKUP(A2247, bonddata!$A$28:$L$5930, 8, FALSE), "")</f>
        <v>3.33</v>
      </c>
      <c r="T2247">
        <f>IFERROR(VLOOKUP(A2247, bonddata!$A$28:$L$5930, 10, FALSE), "")</f>
        <v>3.22</v>
      </c>
      <c r="U2247">
        <f>IFERROR(VLOOKUP(A2247, btcdata!$A$2:$G$3292, 7, FALSE), "")</f>
        <v>6.91</v>
      </c>
      <c r="V2247">
        <f>IFERROR(VLOOKUP(A2247, bmodata!$A$2:$G$3292, 7, FALSE), "")</f>
        <v>0.98</v>
      </c>
      <c r="W2247" t="str">
        <f>IFERROR(VLOOKUP(A2247, cpidata!$A$14:$F$391, 2, FALSE), "")</f>
        <v/>
      </c>
      <c r="X2247" t="str">
        <f>IFERROR(VLOOKUP(A2247, cpidata!$A$14:$F$391, 3, FALSE), "")</f>
        <v/>
      </c>
      <c r="Y2247" t="str">
        <f>IFERROR(VLOOKUP(A2247, cpidata!$A$14:$F$391, 4, FALSE), "")</f>
        <v/>
      </c>
    </row>
    <row r="2248" spans="1:25" x14ac:dyDescent="0.25">
      <c r="A2248" s="1">
        <v>45300</v>
      </c>
      <c r="B2248">
        <f>IFERROR(VLOOKUP(A2248, interestdata!$A$19:$H$2369, 2, FALSE), "")</f>
        <v>5</v>
      </c>
      <c r="C2248">
        <f>IFERROR(VLOOKUP(A2248, interestdata!$A$19:$H$2369, 3, FALSE), "")</f>
        <v>5.25</v>
      </c>
      <c r="D2248">
        <f>IFERROR(VLOOKUP(A2248, interestdata!$A$19:$H$2369, 4, FALSE), "")</f>
        <v>5.03</v>
      </c>
      <c r="E2248" t="str">
        <f>IFERROR(VLOOKUP(A2248, interestdata!$A$19:$H$2369, 5, FALSE), "")</f>
        <v xml:space="preserve"> </v>
      </c>
      <c r="F2248" t="str">
        <f>IFERROR(VLOOKUP(A2248, interestdata!$A$19:$H$2369, 6, FALSE), "")</f>
        <v xml:space="preserve"> </v>
      </c>
      <c r="G2248" t="str">
        <f>IFERROR(VLOOKUP(A2248, interestdata!$A$19:$H$2369, 7, FALSE), "")</f>
        <v xml:space="preserve"> </v>
      </c>
      <c r="H2248" t="str">
        <f>IFERROR(VLOOKUP(A2248, interestdata!$A$19:$H$2369, 8, FALSE), "")</f>
        <v xml:space="preserve"> </v>
      </c>
      <c r="I2248" t="str">
        <f>IFERROR(VLOOKUP(A2248, interestdata!$A$2381:$B$2851, 2, FALSE), "")</f>
        <v/>
      </c>
      <c r="J2248" t="str">
        <f>IFERROR(VLOOKUP(A2248, interestdata!$A$2381:$C$2851, 3, FALSE), "")</f>
        <v/>
      </c>
      <c r="K2248" t="str">
        <f>IFERROR(VLOOKUP(A2248, interestdata!$A$2863:$B$3332, 2, FALSE), "")</f>
        <v/>
      </c>
      <c r="L2248" t="str">
        <f>IFERROR(VLOOKUP(A2248, tbilldata!$A$26:$E$1308, 2, FALSE), "")</f>
        <v/>
      </c>
      <c r="M2248" t="str">
        <f>IFERROR(VLOOKUP(A2248, tbilldata!$A$26:$E$1308, 3, FALSE), "")</f>
        <v/>
      </c>
      <c r="N2248" t="str">
        <f>IFERROR(VLOOKUP(A2248, tbilldata!$A$26:$E$1308, 4, FALSE), "")</f>
        <v/>
      </c>
      <c r="O2248" t="str">
        <f>IFERROR(VLOOKUP(A2248, tbilldata!$A$26:$E$1308, 5, FALSE), "")</f>
        <v/>
      </c>
      <c r="P2248">
        <f>IFERROR(VLOOKUP(A2248, bonddata!$A$28:$L$5930, 2, FALSE), "")</f>
        <v>4.04</v>
      </c>
      <c r="Q2248">
        <f>IFERROR(VLOOKUP(A2248, bonddata!$A$28:$L$5930, 5, FALSE), "")</f>
        <v>3.16</v>
      </c>
      <c r="R2248">
        <f>IFERROR(VLOOKUP(A2248, bonddata!$A$28:$L$5930, 6, FALSE), "")</f>
        <v>4.01</v>
      </c>
      <c r="S2248">
        <f>IFERROR(VLOOKUP(A2248, bonddata!$A$28:$L$5930, 8, FALSE), "")</f>
        <v>3.32</v>
      </c>
      <c r="T2248">
        <f>IFERROR(VLOOKUP(A2248, bonddata!$A$28:$L$5930, 10, FALSE), "")</f>
        <v>3.22</v>
      </c>
      <c r="U2248">
        <f>IFERROR(VLOOKUP(A2248, btcdata!$A$2:$G$3292, 7, FALSE), "")</f>
        <v>-1.77</v>
      </c>
      <c r="V2248">
        <f>IFERROR(VLOOKUP(A2248, bmodata!$A$2:$G$3292, 7, FALSE), "")</f>
        <v>-1.4</v>
      </c>
      <c r="W2248" t="str">
        <f>IFERROR(VLOOKUP(A2248, cpidata!$A$14:$F$391, 2, FALSE), "")</f>
        <v/>
      </c>
      <c r="X2248" t="str">
        <f>IFERROR(VLOOKUP(A2248, cpidata!$A$14:$F$391, 3, FALSE), "")</f>
        <v/>
      </c>
      <c r="Y2248" t="str">
        <f>IFERROR(VLOOKUP(A2248, cpidata!$A$14:$F$391, 4, FALSE), "")</f>
        <v/>
      </c>
    </row>
    <row r="2249" spans="1:25" x14ac:dyDescent="0.25">
      <c r="A2249" s="1">
        <v>45301</v>
      </c>
      <c r="B2249">
        <f>IFERROR(VLOOKUP(A2249, interestdata!$A$19:$H$2369, 2, FALSE), "")</f>
        <v>5</v>
      </c>
      <c r="C2249">
        <f>IFERROR(VLOOKUP(A2249, interestdata!$A$19:$H$2369, 3, FALSE), "")</f>
        <v>5.25</v>
      </c>
      <c r="D2249">
        <f>IFERROR(VLOOKUP(A2249, interestdata!$A$19:$H$2369, 4, FALSE), "")</f>
        <v>5.03</v>
      </c>
      <c r="E2249" t="str">
        <f>IFERROR(VLOOKUP(A2249, interestdata!$A$19:$H$2369, 5, FALSE), "")</f>
        <v xml:space="preserve"> </v>
      </c>
      <c r="F2249" t="str">
        <f>IFERROR(VLOOKUP(A2249, interestdata!$A$19:$H$2369, 6, FALSE), "")</f>
        <v xml:space="preserve"> </v>
      </c>
      <c r="G2249" t="str">
        <f>IFERROR(VLOOKUP(A2249, interestdata!$A$19:$H$2369, 7, FALSE), "")</f>
        <v xml:space="preserve"> </v>
      </c>
      <c r="H2249" t="str">
        <f>IFERROR(VLOOKUP(A2249, interestdata!$A$19:$H$2369, 8, FALSE), "")</f>
        <v xml:space="preserve"> </v>
      </c>
      <c r="I2249" t="str">
        <f>IFERROR(VLOOKUP(A2249, interestdata!$A$2381:$B$2851, 2, FALSE), "")</f>
        <v/>
      </c>
      <c r="J2249" t="str">
        <f>IFERROR(VLOOKUP(A2249, interestdata!$A$2381:$C$2851, 3, FALSE), "")</f>
        <v/>
      </c>
      <c r="K2249" t="str">
        <f>IFERROR(VLOOKUP(A2249, interestdata!$A$2863:$B$3332, 2, FALSE), "")</f>
        <v/>
      </c>
      <c r="L2249">
        <f>IFERROR(VLOOKUP(A2249, tbilldata!$A$26:$E$1308, 2, FALSE), "")</f>
        <v>4.9000000000000004</v>
      </c>
      <c r="M2249">
        <f>IFERROR(VLOOKUP(A2249, tbilldata!$A$26:$E$1308, 3, FALSE), "")</f>
        <v>4.92</v>
      </c>
      <c r="N2249">
        <f>IFERROR(VLOOKUP(A2249, tbilldata!$A$26:$E$1308, 4, FALSE), "")</f>
        <v>4.8099999999999996</v>
      </c>
      <c r="O2249">
        <f>IFERROR(VLOOKUP(A2249, tbilldata!$A$26:$E$1308, 5, FALSE), "")</f>
        <v>4.7</v>
      </c>
      <c r="P2249">
        <f>IFERROR(VLOOKUP(A2249, bonddata!$A$28:$L$5930, 2, FALSE), "")</f>
        <v>4.0599999999999996</v>
      </c>
      <c r="Q2249">
        <f>IFERROR(VLOOKUP(A2249, bonddata!$A$28:$L$5930, 5, FALSE), "")</f>
        <v>3.21</v>
      </c>
      <c r="R2249">
        <f>IFERROR(VLOOKUP(A2249, bonddata!$A$28:$L$5930, 6, FALSE), "")</f>
        <v>4.04</v>
      </c>
      <c r="S2249">
        <f>IFERROR(VLOOKUP(A2249, bonddata!$A$28:$L$5930, 8, FALSE), "")</f>
        <v>3.36</v>
      </c>
      <c r="T2249">
        <f>IFERROR(VLOOKUP(A2249, bonddata!$A$28:$L$5930, 10, FALSE), "")</f>
        <v>3.27</v>
      </c>
      <c r="U2249">
        <f>IFERROR(VLOOKUP(A2249, btcdata!$A$2:$G$3292, 7, FALSE), "")</f>
        <v>1.08</v>
      </c>
      <c r="V2249">
        <f>IFERROR(VLOOKUP(A2249, bmodata!$A$2:$G$3292, 7, FALSE), "")</f>
        <v>-1.62</v>
      </c>
      <c r="W2249" t="str">
        <f>IFERROR(VLOOKUP(A2249, cpidata!$A$14:$F$391, 2, FALSE), "")</f>
        <v/>
      </c>
      <c r="X2249" t="str">
        <f>IFERROR(VLOOKUP(A2249, cpidata!$A$14:$F$391, 3, FALSE), "")</f>
        <v/>
      </c>
      <c r="Y2249" t="str">
        <f>IFERROR(VLOOKUP(A2249, cpidata!$A$14:$F$391, 4, FALSE), "")</f>
        <v/>
      </c>
    </row>
    <row r="2250" spans="1:25" x14ac:dyDescent="0.25">
      <c r="A2250" s="1">
        <v>45302</v>
      </c>
      <c r="B2250">
        <f>IFERROR(VLOOKUP(A2250, interestdata!$A$19:$H$2369, 2, FALSE), "")</f>
        <v>5</v>
      </c>
      <c r="C2250">
        <f>IFERROR(VLOOKUP(A2250, interestdata!$A$19:$H$2369, 3, FALSE), "")</f>
        <v>5.25</v>
      </c>
      <c r="D2250">
        <f>IFERROR(VLOOKUP(A2250, interestdata!$A$19:$H$2369, 4, FALSE), "")</f>
        <v>5.03</v>
      </c>
      <c r="E2250" t="str">
        <f>IFERROR(VLOOKUP(A2250, interestdata!$A$19:$H$2369, 5, FALSE), "")</f>
        <v xml:space="preserve"> </v>
      </c>
      <c r="F2250" t="str">
        <f>IFERROR(VLOOKUP(A2250, interestdata!$A$19:$H$2369, 6, FALSE), "")</f>
        <v xml:space="preserve"> </v>
      </c>
      <c r="G2250" t="str">
        <f>IFERROR(VLOOKUP(A2250, interestdata!$A$19:$H$2369, 7, FALSE), "")</f>
        <v xml:space="preserve"> </v>
      </c>
      <c r="H2250" t="str">
        <f>IFERROR(VLOOKUP(A2250, interestdata!$A$19:$H$2369, 8, FALSE), "")</f>
        <v xml:space="preserve"> </v>
      </c>
      <c r="I2250" t="str">
        <f>IFERROR(VLOOKUP(A2250, interestdata!$A$2381:$B$2851, 2, FALSE), "")</f>
        <v/>
      </c>
      <c r="J2250" t="str">
        <f>IFERROR(VLOOKUP(A2250, interestdata!$A$2381:$C$2851, 3, FALSE), "")</f>
        <v/>
      </c>
      <c r="K2250">
        <f>IFERROR(VLOOKUP(A2250, interestdata!$A$2863:$B$3332, 2, FALSE), "")</f>
        <v>6.25</v>
      </c>
      <c r="L2250" t="str">
        <f>IFERROR(VLOOKUP(A2250, tbilldata!$A$26:$E$1308, 2, FALSE), "")</f>
        <v/>
      </c>
      <c r="M2250" t="str">
        <f>IFERROR(VLOOKUP(A2250, tbilldata!$A$26:$E$1308, 3, FALSE), "")</f>
        <v/>
      </c>
      <c r="N2250" t="str">
        <f>IFERROR(VLOOKUP(A2250, tbilldata!$A$26:$E$1308, 4, FALSE), "")</f>
        <v/>
      </c>
      <c r="O2250" t="str">
        <f>IFERROR(VLOOKUP(A2250, tbilldata!$A$26:$E$1308, 5, FALSE), "")</f>
        <v/>
      </c>
      <c r="P2250">
        <f>IFERROR(VLOOKUP(A2250, bonddata!$A$28:$L$5930, 2, FALSE), "")</f>
        <v>4.0199999999999996</v>
      </c>
      <c r="Q2250">
        <f>IFERROR(VLOOKUP(A2250, bonddata!$A$28:$L$5930, 5, FALSE), "")</f>
        <v>3.21</v>
      </c>
      <c r="R2250">
        <f>IFERROR(VLOOKUP(A2250, bonddata!$A$28:$L$5930, 6, FALSE), "")</f>
        <v>3.99</v>
      </c>
      <c r="S2250">
        <f>IFERROR(VLOOKUP(A2250, bonddata!$A$28:$L$5930, 8, FALSE), "")</f>
        <v>3.31</v>
      </c>
      <c r="T2250">
        <f>IFERROR(VLOOKUP(A2250, bonddata!$A$28:$L$5930, 10, FALSE), "")</f>
        <v>3.25</v>
      </c>
      <c r="U2250">
        <f>IFERROR(VLOOKUP(A2250, btcdata!$A$2:$G$3292, 7, FALSE), "")</f>
        <v>-0.6</v>
      </c>
      <c r="V2250">
        <f>IFERROR(VLOOKUP(A2250, bmodata!$A$2:$G$3292, 7, FALSE), "")</f>
        <v>-0.71</v>
      </c>
      <c r="W2250" t="str">
        <f>IFERROR(VLOOKUP(A2250, cpidata!$A$14:$F$391, 2, FALSE), "")</f>
        <v/>
      </c>
      <c r="X2250" t="str">
        <f>IFERROR(VLOOKUP(A2250, cpidata!$A$14:$F$391, 3, FALSE), "")</f>
        <v/>
      </c>
      <c r="Y2250" t="str">
        <f>IFERROR(VLOOKUP(A2250, cpidata!$A$14:$F$391, 4, FALSE), "")</f>
        <v/>
      </c>
    </row>
    <row r="2251" spans="1:25" x14ac:dyDescent="0.25">
      <c r="A2251" s="1">
        <v>45303</v>
      </c>
      <c r="B2251">
        <f>IFERROR(VLOOKUP(A2251, interestdata!$A$19:$H$2369, 2, FALSE), "")</f>
        <v>5</v>
      </c>
      <c r="C2251">
        <f>IFERROR(VLOOKUP(A2251, interestdata!$A$19:$H$2369, 3, FALSE), "")</f>
        <v>5.25</v>
      </c>
      <c r="D2251">
        <f>IFERROR(VLOOKUP(A2251, interestdata!$A$19:$H$2369, 4, FALSE), "")</f>
        <v>5.05</v>
      </c>
      <c r="E2251" t="str">
        <f>IFERROR(VLOOKUP(A2251, interestdata!$A$19:$H$2369, 5, FALSE), "")</f>
        <v xml:space="preserve"> </v>
      </c>
      <c r="F2251" t="str">
        <f>IFERROR(VLOOKUP(A2251, interestdata!$A$19:$H$2369, 6, FALSE), "")</f>
        <v xml:space="preserve"> </v>
      </c>
      <c r="G2251" t="str">
        <f>IFERROR(VLOOKUP(A2251, interestdata!$A$19:$H$2369, 7, FALSE), "")</f>
        <v xml:space="preserve"> </v>
      </c>
      <c r="H2251" t="str">
        <f>IFERROR(VLOOKUP(A2251, interestdata!$A$19:$H$2369, 8, FALSE), "")</f>
        <v xml:space="preserve"> </v>
      </c>
      <c r="I2251">
        <f>IFERROR(VLOOKUP(A2251, interestdata!$A$2381:$B$2851, 2, FALSE), "")</f>
        <v>6.67</v>
      </c>
      <c r="J2251">
        <f>IFERROR(VLOOKUP(A2251, interestdata!$A$2381:$C$2851, 3, FALSE), "")</f>
        <v>6.45</v>
      </c>
      <c r="K2251" t="str">
        <f>IFERROR(VLOOKUP(A2251, interestdata!$A$2863:$B$3332, 2, FALSE), "")</f>
        <v/>
      </c>
      <c r="L2251" t="str">
        <f>IFERROR(VLOOKUP(A2251, tbilldata!$A$26:$E$1308, 2, FALSE), "")</f>
        <v/>
      </c>
      <c r="M2251" t="str">
        <f>IFERROR(VLOOKUP(A2251, tbilldata!$A$26:$E$1308, 3, FALSE), "")</f>
        <v/>
      </c>
      <c r="N2251" t="str">
        <f>IFERROR(VLOOKUP(A2251, tbilldata!$A$26:$E$1308, 4, FALSE), "")</f>
        <v/>
      </c>
      <c r="O2251" t="str">
        <f>IFERROR(VLOOKUP(A2251, tbilldata!$A$26:$E$1308, 5, FALSE), "")</f>
        <v/>
      </c>
      <c r="P2251">
        <f>IFERROR(VLOOKUP(A2251, bonddata!$A$28:$L$5930, 2, FALSE), "")</f>
        <v>3.98</v>
      </c>
      <c r="Q2251">
        <f>IFERROR(VLOOKUP(A2251, bonddata!$A$28:$L$5930, 5, FALSE), "")</f>
        <v>3.21</v>
      </c>
      <c r="R2251">
        <f>IFERROR(VLOOKUP(A2251, bonddata!$A$28:$L$5930, 6, FALSE), "")</f>
        <v>3.79</v>
      </c>
      <c r="S2251">
        <f>IFERROR(VLOOKUP(A2251, bonddata!$A$28:$L$5930, 8, FALSE), "")</f>
        <v>3.28</v>
      </c>
      <c r="T2251">
        <f>IFERROR(VLOOKUP(A2251, bonddata!$A$28:$L$5930, 10, FALSE), "")</f>
        <v>3.22</v>
      </c>
      <c r="U2251">
        <f>IFERROR(VLOOKUP(A2251, btcdata!$A$2:$G$3292, 7, FALSE), "")</f>
        <v>-7.58</v>
      </c>
      <c r="V2251">
        <f>IFERROR(VLOOKUP(A2251, bmodata!$A$2:$G$3292, 7, FALSE), "")</f>
        <v>-0.32</v>
      </c>
      <c r="W2251" t="str">
        <f>IFERROR(VLOOKUP(A2251, cpidata!$A$14:$F$391, 2, FALSE), "")</f>
        <v/>
      </c>
      <c r="X2251" t="str">
        <f>IFERROR(VLOOKUP(A2251, cpidata!$A$14:$F$391, 3, FALSE), "")</f>
        <v/>
      </c>
      <c r="Y2251" t="str">
        <f>IFERROR(VLOOKUP(A2251, cpidata!$A$14:$F$391, 4, FALSE), "")</f>
        <v/>
      </c>
    </row>
    <row r="2252" spans="1:25" x14ac:dyDescent="0.25">
      <c r="A2252" s="1">
        <v>45306</v>
      </c>
      <c r="B2252">
        <f>IFERROR(VLOOKUP(A2252, interestdata!$A$19:$H$2369, 2, FALSE), "")</f>
        <v>5</v>
      </c>
      <c r="C2252">
        <f>IFERROR(VLOOKUP(A2252, interestdata!$A$19:$H$2369, 3, FALSE), "")</f>
        <v>5.25</v>
      </c>
      <c r="D2252">
        <f>IFERROR(VLOOKUP(A2252, interestdata!$A$19:$H$2369, 4, FALSE), "")</f>
        <v>5.05</v>
      </c>
      <c r="E2252" t="str">
        <f>IFERROR(VLOOKUP(A2252, interestdata!$A$19:$H$2369, 5, FALSE), "")</f>
        <v xml:space="preserve"> </v>
      </c>
      <c r="F2252" t="str">
        <f>IFERROR(VLOOKUP(A2252, interestdata!$A$19:$H$2369, 6, FALSE), "")</f>
        <v xml:space="preserve"> </v>
      </c>
      <c r="G2252" t="str">
        <f>IFERROR(VLOOKUP(A2252, interestdata!$A$19:$H$2369, 7, FALSE), "")</f>
        <v xml:space="preserve"> </v>
      </c>
      <c r="H2252" t="str">
        <f>IFERROR(VLOOKUP(A2252, interestdata!$A$19:$H$2369, 8, FALSE), "")</f>
        <v xml:space="preserve"> </v>
      </c>
      <c r="I2252" t="str">
        <f>IFERROR(VLOOKUP(A2252, interestdata!$A$2381:$B$2851, 2, FALSE), "")</f>
        <v/>
      </c>
      <c r="J2252" t="str">
        <f>IFERROR(VLOOKUP(A2252, interestdata!$A$2381:$C$2851, 3, FALSE), "")</f>
        <v/>
      </c>
      <c r="K2252" t="str">
        <f>IFERROR(VLOOKUP(A2252, interestdata!$A$2863:$B$3332, 2, FALSE), "")</f>
        <v/>
      </c>
      <c r="L2252" t="str">
        <f>IFERROR(VLOOKUP(A2252, tbilldata!$A$26:$E$1308, 2, FALSE), "")</f>
        <v/>
      </c>
      <c r="M2252" t="str">
        <f>IFERROR(VLOOKUP(A2252, tbilldata!$A$26:$E$1308, 3, FALSE), "")</f>
        <v/>
      </c>
      <c r="N2252" t="str">
        <f>IFERROR(VLOOKUP(A2252, tbilldata!$A$26:$E$1308, 4, FALSE), "")</f>
        <v/>
      </c>
      <c r="O2252" t="str">
        <f>IFERROR(VLOOKUP(A2252, tbilldata!$A$26:$E$1308, 5, FALSE), "")</f>
        <v/>
      </c>
      <c r="P2252">
        <f>IFERROR(VLOOKUP(A2252, bonddata!$A$28:$L$5930, 2, FALSE), "")</f>
        <v>3.98</v>
      </c>
      <c r="Q2252">
        <f>IFERROR(VLOOKUP(A2252, bonddata!$A$28:$L$5930, 5, FALSE), "")</f>
        <v>3.21</v>
      </c>
      <c r="R2252">
        <f>IFERROR(VLOOKUP(A2252, bonddata!$A$28:$L$5930, 6, FALSE), "")</f>
        <v>3.79</v>
      </c>
      <c r="S2252">
        <f>IFERROR(VLOOKUP(A2252, bonddata!$A$28:$L$5930, 8, FALSE), "")</f>
        <v>3.27</v>
      </c>
      <c r="T2252">
        <f>IFERROR(VLOOKUP(A2252, bonddata!$A$28:$L$5930, 10, FALSE), "")</f>
        <v>3.22</v>
      </c>
      <c r="U2252">
        <f>IFERROR(VLOOKUP(A2252, btcdata!$A$2:$G$3292, 7, FALSE), "")</f>
        <v>1.83</v>
      </c>
      <c r="V2252">
        <f>IFERROR(VLOOKUP(A2252, bmodata!$A$2:$G$3292, 7, FALSE), "")</f>
        <v>0.65</v>
      </c>
      <c r="W2252" t="str">
        <f>IFERROR(VLOOKUP(A2252, cpidata!$A$14:$F$391, 2, FALSE), "")</f>
        <v/>
      </c>
      <c r="X2252" t="str">
        <f>IFERROR(VLOOKUP(A2252, cpidata!$A$14:$F$391, 3, FALSE), "")</f>
        <v/>
      </c>
      <c r="Y2252" t="str">
        <f>IFERROR(VLOOKUP(A2252, cpidata!$A$14:$F$391, 4, FALSE), "")</f>
        <v/>
      </c>
    </row>
    <row r="2253" spans="1:25" x14ac:dyDescent="0.25">
      <c r="A2253" s="1">
        <v>45307</v>
      </c>
      <c r="B2253">
        <f>IFERROR(VLOOKUP(A2253, interestdata!$A$19:$H$2369, 2, FALSE), "")</f>
        <v>5</v>
      </c>
      <c r="C2253">
        <f>IFERROR(VLOOKUP(A2253, interestdata!$A$19:$H$2369, 3, FALSE), "")</f>
        <v>5.25</v>
      </c>
      <c r="D2253">
        <f>IFERROR(VLOOKUP(A2253, interestdata!$A$19:$H$2369, 4, FALSE), "")</f>
        <v>5.05</v>
      </c>
      <c r="E2253" t="str">
        <f>IFERROR(VLOOKUP(A2253, interestdata!$A$19:$H$2369, 5, FALSE), "")</f>
        <v xml:space="preserve"> </v>
      </c>
      <c r="F2253" t="str">
        <f>IFERROR(VLOOKUP(A2253, interestdata!$A$19:$H$2369, 6, FALSE), "")</f>
        <v xml:space="preserve"> </v>
      </c>
      <c r="G2253" t="str">
        <f>IFERROR(VLOOKUP(A2253, interestdata!$A$19:$H$2369, 7, FALSE), "")</f>
        <v xml:space="preserve"> </v>
      </c>
      <c r="H2253" t="str">
        <f>IFERROR(VLOOKUP(A2253, interestdata!$A$19:$H$2369, 8, FALSE), "")</f>
        <v xml:space="preserve"> </v>
      </c>
      <c r="I2253" t="str">
        <f>IFERROR(VLOOKUP(A2253, interestdata!$A$2381:$B$2851, 2, FALSE), "")</f>
        <v/>
      </c>
      <c r="J2253" t="str">
        <f>IFERROR(VLOOKUP(A2253, interestdata!$A$2381:$C$2851, 3, FALSE), "")</f>
        <v/>
      </c>
      <c r="K2253" t="str">
        <f>IFERROR(VLOOKUP(A2253, interestdata!$A$2863:$B$3332, 2, FALSE), "")</f>
        <v/>
      </c>
      <c r="L2253" t="str">
        <f>IFERROR(VLOOKUP(A2253, tbilldata!$A$26:$E$1308, 2, FALSE), "")</f>
        <v/>
      </c>
      <c r="M2253" t="str">
        <f>IFERROR(VLOOKUP(A2253, tbilldata!$A$26:$E$1308, 3, FALSE), "")</f>
        <v/>
      </c>
      <c r="N2253" t="str">
        <f>IFERROR(VLOOKUP(A2253, tbilldata!$A$26:$E$1308, 4, FALSE), "")</f>
        <v/>
      </c>
      <c r="O2253" t="str">
        <f>IFERROR(VLOOKUP(A2253, tbilldata!$A$26:$E$1308, 5, FALSE), "")</f>
        <v/>
      </c>
      <c r="P2253">
        <f>IFERROR(VLOOKUP(A2253, bonddata!$A$28:$L$5930, 2, FALSE), "")</f>
        <v>4.0999999999999996</v>
      </c>
      <c r="Q2253">
        <f>IFERROR(VLOOKUP(A2253, bonddata!$A$28:$L$5930, 5, FALSE), "")</f>
        <v>3.33</v>
      </c>
      <c r="R2253">
        <f>IFERROR(VLOOKUP(A2253, bonddata!$A$28:$L$5930, 6, FALSE), "")</f>
        <v>3.91</v>
      </c>
      <c r="S2253">
        <f>IFERROR(VLOOKUP(A2253, bonddata!$A$28:$L$5930, 8, FALSE), "")</f>
        <v>3.4</v>
      </c>
      <c r="T2253">
        <f>IFERROR(VLOOKUP(A2253, bonddata!$A$28:$L$5930, 10, FALSE), "")</f>
        <v>3.36</v>
      </c>
      <c r="U2253">
        <f>IFERROR(VLOOKUP(A2253, btcdata!$A$2:$G$3292, 7, FALSE), "")</f>
        <v>1.49</v>
      </c>
      <c r="V2253">
        <f>IFERROR(VLOOKUP(A2253, bmodata!$A$2:$G$3292, 7, FALSE), "")</f>
        <v>0.16</v>
      </c>
      <c r="W2253" t="str">
        <f>IFERROR(VLOOKUP(A2253, cpidata!$A$14:$F$391, 2, FALSE), "")</f>
        <v/>
      </c>
      <c r="X2253" t="str">
        <f>IFERROR(VLOOKUP(A2253, cpidata!$A$14:$F$391, 3, FALSE), "")</f>
        <v/>
      </c>
      <c r="Y2253" t="str">
        <f>IFERROR(VLOOKUP(A2253, cpidata!$A$14:$F$391, 4, FALSE), "")</f>
        <v/>
      </c>
    </row>
    <row r="2254" spans="1:25" x14ac:dyDescent="0.25">
      <c r="A2254" s="1">
        <v>45308</v>
      </c>
      <c r="B2254">
        <f>IFERROR(VLOOKUP(A2254, interestdata!$A$19:$H$2369, 2, FALSE), "")</f>
        <v>5</v>
      </c>
      <c r="C2254">
        <f>IFERROR(VLOOKUP(A2254, interestdata!$A$19:$H$2369, 3, FALSE), "")</f>
        <v>5.25</v>
      </c>
      <c r="D2254">
        <f>IFERROR(VLOOKUP(A2254, interestdata!$A$19:$H$2369, 4, FALSE), "")</f>
        <v>5.05</v>
      </c>
      <c r="E2254" t="str">
        <f>IFERROR(VLOOKUP(A2254, interestdata!$A$19:$H$2369, 5, FALSE), "")</f>
        <v xml:space="preserve"> </v>
      </c>
      <c r="F2254" t="str">
        <f>IFERROR(VLOOKUP(A2254, interestdata!$A$19:$H$2369, 6, FALSE), "")</f>
        <v xml:space="preserve"> </v>
      </c>
      <c r="G2254" t="str">
        <f>IFERROR(VLOOKUP(A2254, interestdata!$A$19:$H$2369, 7, FALSE), "")</f>
        <v xml:space="preserve"> </v>
      </c>
      <c r="H2254" t="str">
        <f>IFERROR(VLOOKUP(A2254, interestdata!$A$19:$H$2369, 8, FALSE), "")</f>
        <v xml:space="preserve"> </v>
      </c>
      <c r="I2254" t="str">
        <f>IFERROR(VLOOKUP(A2254, interestdata!$A$2381:$B$2851, 2, FALSE), "")</f>
        <v/>
      </c>
      <c r="J2254" t="str">
        <f>IFERROR(VLOOKUP(A2254, interestdata!$A$2381:$C$2851, 3, FALSE), "")</f>
        <v/>
      </c>
      <c r="K2254" t="str">
        <f>IFERROR(VLOOKUP(A2254, interestdata!$A$2863:$B$3332, 2, FALSE), "")</f>
        <v/>
      </c>
      <c r="L2254">
        <f>IFERROR(VLOOKUP(A2254, tbilldata!$A$26:$E$1308, 2, FALSE), "")</f>
        <v>4.97</v>
      </c>
      <c r="M2254">
        <f>IFERROR(VLOOKUP(A2254, tbilldata!$A$26:$E$1308, 3, FALSE), "")</f>
        <v>4.97</v>
      </c>
      <c r="N2254">
        <f>IFERROR(VLOOKUP(A2254, tbilldata!$A$26:$E$1308, 4, FALSE), "")</f>
        <v>4.88</v>
      </c>
      <c r="O2254">
        <f>IFERROR(VLOOKUP(A2254, tbilldata!$A$26:$E$1308, 5, FALSE), "")</f>
        <v>4.74</v>
      </c>
      <c r="P2254">
        <f>IFERROR(VLOOKUP(A2254, bonddata!$A$28:$L$5930, 2, FALSE), "")</f>
        <v>4.22</v>
      </c>
      <c r="Q2254">
        <f>IFERROR(VLOOKUP(A2254, bonddata!$A$28:$L$5930, 5, FALSE), "")</f>
        <v>3.4</v>
      </c>
      <c r="R2254">
        <f>IFERROR(VLOOKUP(A2254, bonddata!$A$28:$L$5930, 6, FALSE), "")</f>
        <v>4.04</v>
      </c>
      <c r="S2254">
        <f>IFERROR(VLOOKUP(A2254, bonddata!$A$28:$L$5930, 8, FALSE), "")</f>
        <v>3.51</v>
      </c>
      <c r="T2254">
        <f>IFERROR(VLOOKUP(A2254, bonddata!$A$28:$L$5930, 10, FALSE), "")</f>
        <v>3.44</v>
      </c>
      <c r="U2254">
        <f>IFERROR(VLOOKUP(A2254, btcdata!$A$2:$G$3292, 7, FALSE), "")</f>
        <v>-0.87</v>
      </c>
      <c r="V2254">
        <f>IFERROR(VLOOKUP(A2254, bmodata!$A$2:$G$3292, 7, FALSE), "")</f>
        <v>-0.86</v>
      </c>
      <c r="W2254" t="str">
        <f>IFERROR(VLOOKUP(A2254, cpidata!$A$14:$F$391, 2, FALSE), "")</f>
        <v/>
      </c>
      <c r="X2254" t="str">
        <f>IFERROR(VLOOKUP(A2254, cpidata!$A$14:$F$391, 3, FALSE), "")</f>
        <v/>
      </c>
      <c r="Y2254" t="str">
        <f>IFERROR(VLOOKUP(A2254, cpidata!$A$14:$F$391, 4, FALSE), "")</f>
        <v/>
      </c>
    </row>
    <row r="2255" spans="1:25" x14ac:dyDescent="0.25">
      <c r="A2255" s="1">
        <v>45309</v>
      </c>
      <c r="B2255">
        <f>IFERROR(VLOOKUP(A2255, interestdata!$A$19:$H$2369, 2, FALSE), "")</f>
        <v>5</v>
      </c>
      <c r="C2255">
        <f>IFERROR(VLOOKUP(A2255, interestdata!$A$19:$H$2369, 3, FALSE), "")</f>
        <v>5.25</v>
      </c>
      <c r="D2255">
        <f>IFERROR(VLOOKUP(A2255, interestdata!$A$19:$H$2369, 4, FALSE), "")</f>
        <v>5.04</v>
      </c>
      <c r="E2255" t="str">
        <f>IFERROR(VLOOKUP(A2255, interestdata!$A$19:$H$2369, 5, FALSE), "")</f>
        <v xml:space="preserve"> </v>
      </c>
      <c r="F2255" t="str">
        <f>IFERROR(VLOOKUP(A2255, interestdata!$A$19:$H$2369, 6, FALSE), "")</f>
        <v xml:space="preserve"> </v>
      </c>
      <c r="G2255" t="str">
        <f>IFERROR(VLOOKUP(A2255, interestdata!$A$19:$H$2369, 7, FALSE), "")</f>
        <v xml:space="preserve"> </v>
      </c>
      <c r="H2255" t="str">
        <f>IFERROR(VLOOKUP(A2255, interestdata!$A$19:$H$2369, 8, FALSE), "")</f>
        <v xml:space="preserve"> </v>
      </c>
      <c r="I2255" t="str">
        <f>IFERROR(VLOOKUP(A2255, interestdata!$A$2381:$B$2851, 2, FALSE), "")</f>
        <v/>
      </c>
      <c r="J2255" t="str">
        <f>IFERROR(VLOOKUP(A2255, interestdata!$A$2381:$C$2851, 3, FALSE), "")</f>
        <v/>
      </c>
      <c r="K2255">
        <f>IFERROR(VLOOKUP(A2255, interestdata!$A$2863:$B$3332, 2, FALSE), "")</f>
        <v>6.24</v>
      </c>
      <c r="L2255" t="str">
        <f>IFERROR(VLOOKUP(A2255, tbilldata!$A$26:$E$1308, 2, FALSE), "")</f>
        <v/>
      </c>
      <c r="M2255" t="str">
        <f>IFERROR(VLOOKUP(A2255, tbilldata!$A$26:$E$1308, 3, FALSE), "")</f>
        <v/>
      </c>
      <c r="N2255" t="str">
        <f>IFERROR(VLOOKUP(A2255, tbilldata!$A$26:$E$1308, 4, FALSE), "")</f>
        <v/>
      </c>
      <c r="O2255" t="str">
        <f>IFERROR(VLOOKUP(A2255, tbilldata!$A$26:$E$1308, 5, FALSE), "")</f>
        <v/>
      </c>
      <c r="P2255">
        <f>IFERROR(VLOOKUP(A2255, bonddata!$A$28:$L$5930, 2, FALSE), "")</f>
        <v>4.2300000000000004</v>
      </c>
      <c r="Q2255">
        <f>IFERROR(VLOOKUP(A2255, bonddata!$A$28:$L$5930, 5, FALSE), "")</f>
        <v>3.45</v>
      </c>
      <c r="R2255">
        <f>IFERROR(VLOOKUP(A2255, bonddata!$A$28:$L$5930, 6, FALSE), "")</f>
        <v>4.05</v>
      </c>
      <c r="S2255">
        <f>IFERROR(VLOOKUP(A2255, bonddata!$A$28:$L$5930, 8, FALSE), "")</f>
        <v>3.54</v>
      </c>
      <c r="T2255">
        <f>IFERROR(VLOOKUP(A2255, bonddata!$A$28:$L$5930, 10, FALSE), "")</f>
        <v>3.49</v>
      </c>
      <c r="U2255">
        <f>IFERROR(VLOOKUP(A2255, btcdata!$A$2:$G$3292, 7, FALSE), "")</f>
        <v>-3.45</v>
      </c>
      <c r="V2255">
        <f>IFERROR(VLOOKUP(A2255, bmodata!$A$2:$G$3292, 7, FALSE), "")</f>
        <v>0.05</v>
      </c>
      <c r="W2255" t="str">
        <f>IFERROR(VLOOKUP(A2255, cpidata!$A$14:$F$391, 2, FALSE), "")</f>
        <v/>
      </c>
      <c r="X2255" t="str">
        <f>IFERROR(VLOOKUP(A2255, cpidata!$A$14:$F$391, 3, FALSE), "")</f>
        <v/>
      </c>
      <c r="Y2255" t="str">
        <f>IFERROR(VLOOKUP(A2255, cpidata!$A$14:$F$391, 4, FALSE), "")</f>
        <v/>
      </c>
    </row>
    <row r="2256" spans="1:25" x14ac:dyDescent="0.25">
      <c r="A2256" s="1">
        <v>45310</v>
      </c>
      <c r="B2256">
        <f>IFERROR(VLOOKUP(A2256, interestdata!$A$19:$H$2369, 2, FALSE), "")</f>
        <v>5</v>
      </c>
      <c r="C2256">
        <f>IFERROR(VLOOKUP(A2256, interestdata!$A$19:$H$2369, 3, FALSE), "")</f>
        <v>5.25</v>
      </c>
      <c r="D2256">
        <f>IFERROR(VLOOKUP(A2256, interestdata!$A$19:$H$2369, 4, FALSE), "")</f>
        <v>5.05</v>
      </c>
      <c r="E2256" t="str">
        <f>IFERROR(VLOOKUP(A2256, interestdata!$A$19:$H$2369, 5, FALSE), "")</f>
        <v xml:space="preserve"> </v>
      </c>
      <c r="F2256" t="str">
        <f>IFERROR(VLOOKUP(A2256, interestdata!$A$19:$H$2369, 6, FALSE), "")</f>
        <v xml:space="preserve"> </v>
      </c>
      <c r="G2256" t="str">
        <f>IFERROR(VLOOKUP(A2256, interestdata!$A$19:$H$2369, 7, FALSE), "")</f>
        <v xml:space="preserve"> </v>
      </c>
      <c r="H2256" t="str">
        <f>IFERROR(VLOOKUP(A2256, interestdata!$A$19:$H$2369, 8, FALSE), "")</f>
        <v xml:space="preserve"> </v>
      </c>
      <c r="I2256">
        <f>IFERROR(VLOOKUP(A2256, interestdata!$A$2381:$B$2851, 2, FALSE), "")</f>
        <v>6.63</v>
      </c>
      <c r="J2256">
        <f>IFERROR(VLOOKUP(A2256, interestdata!$A$2381:$C$2851, 3, FALSE), "")</f>
        <v>6.5</v>
      </c>
      <c r="K2256" t="str">
        <f>IFERROR(VLOOKUP(A2256, interestdata!$A$2863:$B$3332, 2, FALSE), "")</f>
        <v/>
      </c>
      <c r="L2256" t="str">
        <f>IFERROR(VLOOKUP(A2256, tbilldata!$A$26:$E$1308, 2, FALSE), "")</f>
        <v/>
      </c>
      <c r="M2256" t="str">
        <f>IFERROR(VLOOKUP(A2256, tbilldata!$A$26:$E$1308, 3, FALSE), "")</f>
        <v/>
      </c>
      <c r="N2256" t="str">
        <f>IFERROR(VLOOKUP(A2256, tbilldata!$A$26:$E$1308, 4, FALSE), "")</f>
        <v/>
      </c>
      <c r="O2256" t="str">
        <f>IFERROR(VLOOKUP(A2256, tbilldata!$A$26:$E$1308, 5, FALSE), "")</f>
        <v/>
      </c>
      <c r="P2256">
        <f>IFERROR(VLOOKUP(A2256, bonddata!$A$28:$L$5930, 2, FALSE), "")</f>
        <v>4.2699999999999996</v>
      </c>
      <c r="Q2256">
        <f>IFERROR(VLOOKUP(A2256, bonddata!$A$28:$L$5930, 5, FALSE), "")</f>
        <v>3.46</v>
      </c>
      <c r="R2256">
        <f>IFERROR(VLOOKUP(A2256, bonddata!$A$28:$L$5930, 6, FALSE), "")</f>
        <v>4.09</v>
      </c>
      <c r="S2256">
        <f>IFERROR(VLOOKUP(A2256, bonddata!$A$28:$L$5930, 8, FALSE), "")</f>
        <v>3.57</v>
      </c>
      <c r="T2256">
        <f>IFERROR(VLOOKUP(A2256, bonddata!$A$28:$L$5930, 10, FALSE), "")</f>
        <v>3.5</v>
      </c>
      <c r="U2256">
        <f>IFERROR(VLOOKUP(A2256, btcdata!$A$2:$G$3292, 7, FALSE), "")</f>
        <v>0.86</v>
      </c>
      <c r="V2256">
        <f>IFERROR(VLOOKUP(A2256, bmodata!$A$2:$G$3292, 7, FALSE), "")</f>
        <v>1.84</v>
      </c>
      <c r="W2256" t="str">
        <f>IFERROR(VLOOKUP(A2256, cpidata!$A$14:$F$391, 2, FALSE), "")</f>
        <v/>
      </c>
      <c r="X2256" t="str">
        <f>IFERROR(VLOOKUP(A2256, cpidata!$A$14:$F$391, 3, FALSE), "")</f>
        <v/>
      </c>
      <c r="Y2256" t="str">
        <f>IFERROR(VLOOKUP(A2256, cpidata!$A$14:$F$391, 4, FALSE), "")</f>
        <v/>
      </c>
    </row>
    <row r="2257" spans="1:25" x14ac:dyDescent="0.25">
      <c r="A2257" s="1">
        <v>45313</v>
      </c>
      <c r="B2257">
        <f>IFERROR(VLOOKUP(A2257, interestdata!$A$19:$H$2369, 2, FALSE), "")</f>
        <v>5</v>
      </c>
      <c r="C2257">
        <f>IFERROR(VLOOKUP(A2257, interestdata!$A$19:$H$2369, 3, FALSE), "")</f>
        <v>5.25</v>
      </c>
      <c r="D2257">
        <f>IFERROR(VLOOKUP(A2257, interestdata!$A$19:$H$2369, 4, FALSE), "")</f>
        <v>5.05</v>
      </c>
      <c r="E2257" t="str">
        <f>IFERROR(VLOOKUP(A2257, interestdata!$A$19:$H$2369, 5, FALSE), "")</f>
        <v xml:space="preserve"> </v>
      </c>
      <c r="F2257" t="str">
        <f>IFERROR(VLOOKUP(A2257, interestdata!$A$19:$H$2369, 6, FALSE), "")</f>
        <v xml:space="preserve"> </v>
      </c>
      <c r="G2257" t="str">
        <f>IFERROR(VLOOKUP(A2257, interestdata!$A$19:$H$2369, 7, FALSE), "")</f>
        <v xml:space="preserve"> </v>
      </c>
      <c r="H2257" t="str">
        <f>IFERROR(VLOOKUP(A2257, interestdata!$A$19:$H$2369, 8, FALSE), "")</f>
        <v xml:space="preserve"> </v>
      </c>
      <c r="I2257" t="str">
        <f>IFERROR(VLOOKUP(A2257, interestdata!$A$2381:$B$2851, 2, FALSE), "")</f>
        <v/>
      </c>
      <c r="J2257" t="str">
        <f>IFERROR(VLOOKUP(A2257, interestdata!$A$2381:$C$2851, 3, FALSE), "")</f>
        <v/>
      </c>
      <c r="K2257" t="str">
        <f>IFERROR(VLOOKUP(A2257, interestdata!$A$2863:$B$3332, 2, FALSE), "")</f>
        <v/>
      </c>
      <c r="L2257" t="str">
        <f>IFERROR(VLOOKUP(A2257, tbilldata!$A$26:$E$1308, 2, FALSE), "")</f>
        <v/>
      </c>
      <c r="M2257" t="str">
        <f>IFERROR(VLOOKUP(A2257, tbilldata!$A$26:$E$1308, 3, FALSE), "")</f>
        <v/>
      </c>
      <c r="N2257" t="str">
        <f>IFERROR(VLOOKUP(A2257, tbilldata!$A$26:$E$1308, 4, FALSE), "")</f>
        <v/>
      </c>
      <c r="O2257" t="str">
        <f>IFERROR(VLOOKUP(A2257, tbilldata!$A$26:$E$1308, 5, FALSE), "")</f>
        <v/>
      </c>
      <c r="P2257">
        <f>IFERROR(VLOOKUP(A2257, bonddata!$A$28:$L$5930, 2, FALSE), "")</f>
        <v>4.25</v>
      </c>
      <c r="Q2257">
        <f>IFERROR(VLOOKUP(A2257, bonddata!$A$28:$L$5930, 5, FALSE), "")</f>
        <v>3.42</v>
      </c>
      <c r="R2257">
        <f>IFERROR(VLOOKUP(A2257, bonddata!$A$28:$L$5930, 6, FALSE), "")</f>
        <v>4.07</v>
      </c>
      <c r="S2257">
        <f>IFERROR(VLOOKUP(A2257, bonddata!$A$28:$L$5930, 8, FALSE), "")</f>
        <v>3.52</v>
      </c>
      <c r="T2257">
        <f>IFERROR(VLOOKUP(A2257, bonddata!$A$28:$L$5930, 10, FALSE), "")</f>
        <v>3.45</v>
      </c>
      <c r="U2257">
        <f>IFERROR(VLOOKUP(A2257, btcdata!$A$2:$G$3292, 7, FALSE), "")</f>
        <v>-4.87</v>
      </c>
      <c r="V2257">
        <f>IFERROR(VLOOKUP(A2257, bmodata!$A$2:$G$3292, 7, FALSE), "")</f>
        <v>0.49</v>
      </c>
      <c r="W2257" t="str">
        <f>IFERROR(VLOOKUP(A2257, cpidata!$A$14:$F$391, 2, FALSE), "")</f>
        <v/>
      </c>
      <c r="X2257" t="str">
        <f>IFERROR(VLOOKUP(A2257, cpidata!$A$14:$F$391, 3, FALSE), "")</f>
        <v/>
      </c>
      <c r="Y2257" t="str">
        <f>IFERROR(VLOOKUP(A2257, cpidata!$A$14:$F$391, 4, FALSE), "")</f>
        <v/>
      </c>
    </row>
    <row r="2258" spans="1:25" x14ac:dyDescent="0.25">
      <c r="A2258" s="1">
        <v>45314</v>
      </c>
      <c r="B2258">
        <f>IFERROR(VLOOKUP(A2258, interestdata!$A$19:$H$2369, 2, FALSE), "")</f>
        <v>5</v>
      </c>
      <c r="C2258">
        <f>IFERROR(VLOOKUP(A2258, interestdata!$A$19:$H$2369, 3, FALSE), "")</f>
        <v>5.25</v>
      </c>
      <c r="D2258">
        <f>IFERROR(VLOOKUP(A2258, interestdata!$A$19:$H$2369, 4, FALSE), "")</f>
        <v>5.05</v>
      </c>
      <c r="E2258" t="str">
        <f>IFERROR(VLOOKUP(A2258, interestdata!$A$19:$H$2369, 5, FALSE), "")</f>
        <v xml:space="preserve"> </v>
      </c>
      <c r="F2258" t="str">
        <f>IFERROR(VLOOKUP(A2258, interestdata!$A$19:$H$2369, 6, FALSE), "")</f>
        <v xml:space="preserve"> </v>
      </c>
      <c r="G2258" t="str">
        <f>IFERROR(VLOOKUP(A2258, interestdata!$A$19:$H$2369, 7, FALSE), "")</f>
        <v xml:space="preserve"> </v>
      </c>
      <c r="H2258" t="str">
        <f>IFERROR(VLOOKUP(A2258, interestdata!$A$19:$H$2369, 8, FALSE), "")</f>
        <v xml:space="preserve"> </v>
      </c>
      <c r="I2258" t="str">
        <f>IFERROR(VLOOKUP(A2258, interestdata!$A$2381:$B$2851, 2, FALSE), "")</f>
        <v/>
      </c>
      <c r="J2258" t="str">
        <f>IFERROR(VLOOKUP(A2258, interestdata!$A$2381:$C$2851, 3, FALSE), "")</f>
        <v/>
      </c>
      <c r="K2258" t="str">
        <f>IFERROR(VLOOKUP(A2258, interestdata!$A$2863:$B$3332, 2, FALSE), "")</f>
        <v/>
      </c>
      <c r="L2258" t="str">
        <f>IFERROR(VLOOKUP(A2258, tbilldata!$A$26:$E$1308, 2, FALSE), "")</f>
        <v/>
      </c>
      <c r="M2258" t="str">
        <f>IFERROR(VLOOKUP(A2258, tbilldata!$A$26:$E$1308, 3, FALSE), "")</f>
        <v/>
      </c>
      <c r="N2258" t="str">
        <f>IFERROR(VLOOKUP(A2258, tbilldata!$A$26:$E$1308, 4, FALSE), "")</f>
        <v/>
      </c>
      <c r="O2258" t="str">
        <f>IFERROR(VLOOKUP(A2258, tbilldata!$A$26:$E$1308, 5, FALSE), "")</f>
        <v/>
      </c>
      <c r="P2258">
        <f>IFERROR(VLOOKUP(A2258, bonddata!$A$28:$L$5930, 2, FALSE), "")</f>
        <v>4.24</v>
      </c>
      <c r="Q2258">
        <f>IFERROR(VLOOKUP(A2258, bonddata!$A$28:$L$5930, 5, FALSE), "")</f>
        <v>3.44</v>
      </c>
      <c r="R2258">
        <f>IFERROR(VLOOKUP(A2258, bonddata!$A$28:$L$5930, 6, FALSE), "")</f>
        <v>4.0599999999999996</v>
      </c>
      <c r="S2258">
        <f>IFERROR(VLOOKUP(A2258, bonddata!$A$28:$L$5930, 8, FALSE), "")</f>
        <v>3.53</v>
      </c>
      <c r="T2258">
        <f>IFERROR(VLOOKUP(A2258, bonddata!$A$28:$L$5930, 10, FALSE), "")</f>
        <v>3.47</v>
      </c>
      <c r="U2258">
        <f>IFERROR(VLOOKUP(A2258, btcdata!$A$2:$G$3292, 7, FALSE), "")</f>
        <v>0.84</v>
      </c>
      <c r="V2258">
        <f>IFERROR(VLOOKUP(A2258, bmodata!$A$2:$G$3292, 7, FALSE), "")</f>
        <v>-0.53</v>
      </c>
      <c r="W2258" t="str">
        <f>IFERROR(VLOOKUP(A2258, cpidata!$A$14:$F$391, 2, FALSE), "")</f>
        <v/>
      </c>
      <c r="X2258" t="str">
        <f>IFERROR(VLOOKUP(A2258, cpidata!$A$14:$F$391, 3, FALSE), "")</f>
        <v/>
      </c>
      <c r="Y2258" t="str">
        <f>IFERROR(VLOOKUP(A2258, cpidata!$A$14:$F$391, 4, FALSE), "")</f>
        <v/>
      </c>
    </row>
    <row r="2259" spans="1:25" x14ac:dyDescent="0.25">
      <c r="A2259" s="1">
        <v>45315</v>
      </c>
      <c r="B2259">
        <f>IFERROR(VLOOKUP(A2259, interestdata!$A$19:$H$2369, 2, FALSE), "")</f>
        <v>5</v>
      </c>
      <c r="C2259">
        <f>IFERROR(VLOOKUP(A2259, interestdata!$A$19:$H$2369, 3, FALSE), "")</f>
        <v>5.25</v>
      </c>
      <c r="D2259">
        <f>IFERROR(VLOOKUP(A2259, interestdata!$A$19:$H$2369, 4, FALSE), "")</f>
        <v>5.05</v>
      </c>
      <c r="E2259" t="str">
        <f>IFERROR(VLOOKUP(A2259, interestdata!$A$19:$H$2369, 5, FALSE), "")</f>
        <v xml:space="preserve"> </v>
      </c>
      <c r="F2259" t="str">
        <f>IFERROR(VLOOKUP(A2259, interestdata!$A$19:$H$2369, 6, FALSE), "")</f>
        <v xml:space="preserve"> </v>
      </c>
      <c r="G2259" t="str">
        <f>IFERROR(VLOOKUP(A2259, interestdata!$A$19:$H$2369, 7, FALSE), "")</f>
        <v xml:space="preserve"> </v>
      </c>
      <c r="H2259" t="str">
        <f>IFERROR(VLOOKUP(A2259, interestdata!$A$19:$H$2369, 8, FALSE), "")</f>
        <v xml:space="preserve"> </v>
      </c>
      <c r="I2259" t="str">
        <f>IFERROR(VLOOKUP(A2259, interestdata!$A$2381:$B$2851, 2, FALSE), "")</f>
        <v/>
      </c>
      <c r="J2259" t="str">
        <f>IFERROR(VLOOKUP(A2259, interestdata!$A$2381:$C$2851, 3, FALSE), "")</f>
        <v/>
      </c>
      <c r="K2259" t="str">
        <f>IFERROR(VLOOKUP(A2259, interestdata!$A$2863:$B$3332, 2, FALSE), "")</f>
        <v/>
      </c>
      <c r="L2259">
        <f>IFERROR(VLOOKUP(A2259, tbilldata!$A$26:$E$1308, 2, FALSE), "")</f>
        <v>5.05</v>
      </c>
      <c r="M2259">
        <f>IFERROR(VLOOKUP(A2259, tbilldata!$A$26:$E$1308, 3, FALSE), "")</f>
        <v>4.97</v>
      </c>
      <c r="N2259">
        <f>IFERROR(VLOOKUP(A2259, tbilldata!$A$26:$E$1308, 4, FALSE), "")</f>
        <v>4.8499999999999996</v>
      </c>
      <c r="O2259">
        <f>IFERROR(VLOOKUP(A2259, tbilldata!$A$26:$E$1308, 5, FALSE), "")</f>
        <v>4.82</v>
      </c>
      <c r="P2259">
        <f>IFERROR(VLOOKUP(A2259, bonddata!$A$28:$L$5930, 2, FALSE), "")</f>
        <v>4.2</v>
      </c>
      <c r="Q2259">
        <f>IFERROR(VLOOKUP(A2259, bonddata!$A$28:$L$5930, 5, FALSE), "")</f>
        <v>3.48</v>
      </c>
      <c r="R2259">
        <f>IFERROR(VLOOKUP(A2259, bonddata!$A$28:$L$5930, 6, FALSE), "")</f>
        <v>4.0199999999999996</v>
      </c>
      <c r="S2259">
        <f>IFERROR(VLOOKUP(A2259, bonddata!$A$28:$L$5930, 8, FALSE), "")</f>
        <v>3.55</v>
      </c>
      <c r="T2259">
        <f>IFERROR(VLOOKUP(A2259, bonddata!$A$28:$L$5930, 10, FALSE), "")</f>
        <v>3.49</v>
      </c>
      <c r="U2259">
        <f>IFERROR(VLOOKUP(A2259, btcdata!$A$2:$G$3292, 7, FALSE), "")</f>
        <v>0.49</v>
      </c>
      <c r="V2259">
        <f>IFERROR(VLOOKUP(A2259, bmodata!$A$2:$G$3292, 7, FALSE), "")</f>
        <v>1.04</v>
      </c>
      <c r="W2259" t="str">
        <f>IFERROR(VLOOKUP(A2259, cpidata!$A$14:$F$391, 2, FALSE), "")</f>
        <v/>
      </c>
      <c r="X2259" t="str">
        <f>IFERROR(VLOOKUP(A2259, cpidata!$A$14:$F$391, 3, FALSE), "")</f>
        <v/>
      </c>
      <c r="Y2259" t="str">
        <f>IFERROR(VLOOKUP(A2259, cpidata!$A$14:$F$391, 4, FALSE), "")</f>
        <v/>
      </c>
    </row>
    <row r="2260" spans="1:25" x14ac:dyDescent="0.25">
      <c r="A2260" s="1">
        <v>45316</v>
      </c>
      <c r="B2260">
        <f>IFERROR(VLOOKUP(A2260, interestdata!$A$19:$H$2369, 2, FALSE), "")</f>
        <v>5</v>
      </c>
      <c r="C2260">
        <f>IFERROR(VLOOKUP(A2260, interestdata!$A$19:$H$2369, 3, FALSE), "")</f>
        <v>5.25</v>
      </c>
      <c r="D2260">
        <f>IFERROR(VLOOKUP(A2260, interestdata!$A$19:$H$2369, 4, FALSE), "")</f>
        <v>5.05</v>
      </c>
      <c r="E2260" t="str">
        <f>IFERROR(VLOOKUP(A2260, interestdata!$A$19:$H$2369, 5, FALSE), "")</f>
        <v xml:space="preserve"> </v>
      </c>
      <c r="F2260" t="str">
        <f>IFERROR(VLOOKUP(A2260, interestdata!$A$19:$H$2369, 6, FALSE), "")</f>
        <v xml:space="preserve"> </v>
      </c>
      <c r="G2260" t="str">
        <f>IFERROR(VLOOKUP(A2260, interestdata!$A$19:$H$2369, 7, FALSE), "")</f>
        <v xml:space="preserve"> </v>
      </c>
      <c r="H2260" t="str">
        <f>IFERROR(VLOOKUP(A2260, interestdata!$A$19:$H$2369, 8, FALSE), "")</f>
        <v xml:space="preserve"> </v>
      </c>
      <c r="I2260" t="str">
        <f>IFERROR(VLOOKUP(A2260, interestdata!$A$2381:$B$2851, 2, FALSE), "")</f>
        <v/>
      </c>
      <c r="J2260" t="str">
        <f>IFERROR(VLOOKUP(A2260, interestdata!$A$2381:$C$2851, 3, FALSE), "")</f>
        <v/>
      </c>
      <c r="K2260">
        <f>IFERROR(VLOOKUP(A2260, interestdata!$A$2863:$B$3332, 2, FALSE), "")</f>
        <v>6.26</v>
      </c>
      <c r="L2260" t="str">
        <f>IFERROR(VLOOKUP(A2260, tbilldata!$A$26:$E$1308, 2, FALSE), "")</f>
        <v/>
      </c>
      <c r="M2260" t="str">
        <f>IFERROR(VLOOKUP(A2260, tbilldata!$A$26:$E$1308, 3, FALSE), "")</f>
        <v/>
      </c>
      <c r="N2260" t="str">
        <f>IFERROR(VLOOKUP(A2260, tbilldata!$A$26:$E$1308, 4, FALSE), "")</f>
        <v/>
      </c>
      <c r="O2260" t="str">
        <f>IFERROR(VLOOKUP(A2260, tbilldata!$A$26:$E$1308, 5, FALSE), "")</f>
        <v/>
      </c>
      <c r="P2260">
        <f>IFERROR(VLOOKUP(A2260, bonddata!$A$28:$L$5930, 2, FALSE), "")</f>
        <v>4.1900000000000004</v>
      </c>
      <c r="Q2260">
        <f>IFERROR(VLOOKUP(A2260, bonddata!$A$28:$L$5930, 5, FALSE), "")</f>
        <v>3.48</v>
      </c>
      <c r="R2260">
        <f>IFERROR(VLOOKUP(A2260, bonddata!$A$28:$L$5930, 6, FALSE), "")</f>
        <v>4.01</v>
      </c>
      <c r="S2260">
        <f>IFERROR(VLOOKUP(A2260, bonddata!$A$28:$L$5930, 8, FALSE), "")</f>
        <v>3.52</v>
      </c>
      <c r="T2260">
        <f>IFERROR(VLOOKUP(A2260, bonddata!$A$28:$L$5930, 10, FALSE), "")</f>
        <v>3.48</v>
      </c>
      <c r="U2260">
        <f>IFERROR(VLOOKUP(A2260, btcdata!$A$2:$G$3292, 7, FALSE), "")</f>
        <v>-0.37</v>
      </c>
      <c r="V2260">
        <f>IFERROR(VLOOKUP(A2260, bmodata!$A$2:$G$3292, 7, FALSE), "")</f>
        <v>0.19</v>
      </c>
      <c r="W2260" t="str">
        <f>IFERROR(VLOOKUP(A2260, cpidata!$A$14:$F$391, 2, FALSE), "")</f>
        <v/>
      </c>
      <c r="X2260" t="str">
        <f>IFERROR(VLOOKUP(A2260, cpidata!$A$14:$F$391, 3, FALSE), "")</f>
        <v/>
      </c>
      <c r="Y2260" t="str">
        <f>IFERROR(VLOOKUP(A2260, cpidata!$A$14:$F$391, 4, FALSE), "")</f>
        <v/>
      </c>
    </row>
    <row r="2261" spans="1:25" x14ac:dyDescent="0.25">
      <c r="A2261" s="1">
        <v>45317</v>
      </c>
      <c r="B2261">
        <f>IFERROR(VLOOKUP(A2261, interestdata!$A$19:$H$2369, 2, FALSE), "")</f>
        <v>5</v>
      </c>
      <c r="C2261">
        <f>IFERROR(VLOOKUP(A2261, interestdata!$A$19:$H$2369, 3, FALSE), "")</f>
        <v>5.25</v>
      </c>
      <c r="D2261">
        <f>IFERROR(VLOOKUP(A2261, interestdata!$A$19:$H$2369, 4, FALSE), "")</f>
        <v>5.05</v>
      </c>
      <c r="E2261" t="str">
        <f>IFERROR(VLOOKUP(A2261, interestdata!$A$19:$H$2369, 5, FALSE), "")</f>
        <v xml:space="preserve"> </v>
      </c>
      <c r="F2261" t="str">
        <f>IFERROR(VLOOKUP(A2261, interestdata!$A$19:$H$2369, 6, FALSE), "")</f>
        <v xml:space="preserve"> </v>
      </c>
      <c r="G2261" t="str">
        <f>IFERROR(VLOOKUP(A2261, interestdata!$A$19:$H$2369, 7, FALSE), "")</f>
        <v xml:space="preserve"> </v>
      </c>
      <c r="H2261" t="str">
        <f>IFERROR(VLOOKUP(A2261, interestdata!$A$19:$H$2369, 8, FALSE), "")</f>
        <v xml:space="preserve"> </v>
      </c>
      <c r="I2261">
        <f>IFERROR(VLOOKUP(A2261, interestdata!$A$2381:$B$2851, 2, FALSE), "")</f>
        <v>6.65</v>
      </c>
      <c r="J2261">
        <f>IFERROR(VLOOKUP(A2261, interestdata!$A$2381:$C$2851, 3, FALSE), "")</f>
        <v>6.5</v>
      </c>
      <c r="K2261" t="str">
        <f>IFERROR(VLOOKUP(A2261, interestdata!$A$2863:$B$3332, 2, FALSE), "")</f>
        <v/>
      </c>
      <c r="L2261" t="str">
        <f>IFERROR(VLOOKUP(A2261, tbilldata!$A$26:$E$1308, 2, FALSE), "")</f>
        <v/>
      </c>
      <c r="M2261" t="str">
        <f>IFERROR(VLOOKUP(A2261, tbilldata!$A$26:$E$1308, 3, FALSE), "")</f>
        <v/>
      </c>
      <c r="N2261" t="str">
        <f>IFERROR(VLOOKUP(A2261, tbilldata!$A$26:$E$1308, 4, FALSE), "")</f>
        <v/>
      </c>
      <c r="O2261" t="str">
        <f>IFERROR(VLOOKUP(A2261, tbilldata!$A$26:$E$1308, 5, FALSE), "")</f>
        <v/>
      </c>
      <c r="P2261">
        <f>IFERROR(VLOOKUP(A2261, bonddata!$A$28:$L$5930, 2, FALSE), "")</f>
        <v>4.2300000000000004</v>
      </c>
      <c r="Q2261">
        <f>IFERROR(VLOOKUP(A2261, bonddata!$A$28:$L$5930, 5, FALSE), "")</f>
        <v>3.5</v>
      </c>
      <c r="R2261">
        <f>IFERROR(VLOOKUP(A2261, bonddata!$A$28:$L$5930, 6, FALSE), "")</f>
        <v>4.0599999999999996</v>
      </c>
      <c r="S2261">
        <f>IFERROR(VLOOKUP(A2261, bonddata!$A$28:$L$5930, 8, FALSE), "")</f>
        <v>3.58</v>
      </c>
      <c r="T2261">
        <f>IFERROR(VLOOKUP(A2261, bonddata!$A$28:$L$5930, 10, FALSE), "")</f>
        <v>3.52</v>
      </c>
      <c r="U2261">
        <f>IFERROR(VLOOKUP(A2261, btcdata!$A$2:$G$3292, 7, FALSE), "")</f>
        <v>4.7</v>
      </c>
      <c r="V2261">
        <f>IFERROR(VLOOKUP(A2261, bmodata!$A$2:$G$3292, 7, FALSE), "")</f>
        <v>-0.06</v>
      </c>
      <c r="W2261" t="str">
        <f>IFERROR(VLOOKUP(A2261, cpidata!$A$14:$F$391, 2, FALSE), "")</f>
        <v/>
      </c>
      <c r="X2261" t="str">
        <f>IFERROR(VLOOKUP(A2261, cpidata!$A$14:$F$391, 3, FALSE), "")</f>
        <v/>
      </c>
      <c r="Y2261" t="str">
        <f>IFERROR(VLOOKUP(A2261, cpidata!$A$14:$F$391, 4, FALSE), "")</f>
        <v/>
      </c>
    </row>
    <row r="2262" spans="1:25" x14ac:dyDescent="0.25">
      <c r="A2262" s="1">
        <v>45320</v>
      </c>
      <c r="B2262">
        <f>IFERROR(VLOOKUP(A2262, interestdata!$A$19:$H$2369, 2, FALSE), "")</f>
        <v>5</v>
      </c>
      <c r="C2262">
        <f>IFERROR(VLOOKUP(A2262, interestdata!$A$19:$H$2369, 3, FALSE), "")</f>
        <v>5.25</v>
      </c>
      <c r="D2262">
        <f>IFERROR(VLOOKUP(A2262, interestdata!$A$19:$H$2369, 4, FALSE), "")</f>
        <v>5.05</v>
      </c>
      <c r="E2262" t="str">
        <f>IFERROR(VLOOKUP(A2262, interestdata!$A$19:$H$2369, 5, FALSE), "")</f>
        <v xml:space="preserve"> </v>
      </c>
      <c r="F2262" t="str">
        <f>IFERROR(VLOOKUP(A2262, interestdata!$A$19:$H$2369, 6, FALSE), "")</f>
        <v xml:space="preserve"> </v>
      </c>
      <c r="G2262" t="str">
        <f>IFERROR(VLOOKUP(A2262, interestdata!$A$19:$H$2369, 7, FALSE), "")</f>
        <v xml:space="preserve"> </v>
      </c>
      <c r="H2262" t="str">
        <f>IFERROR(VLOOKUP(A2262, interestdata!$A$19:$H$2369, 8, FALSE), "")</f>
        <v xml:space="preserve"> </v>
      </c>
      <c r="I2262" t="str">
        <f>IFERROR(VLOOKUP(A2262, interestdata!$A$2381:$B$2851, 2, FALSE), "")</f>
        <v/>
      </c>
      <c r="J2262" t="str">
        <f>IFERROR(VLOOKUP(A2262, interestdata!$A$2381:$C$2851, 3, FALSE), "")</f>
        <v/>
      </c>
      <c r="K2262" t="str">
        <f>IFERROR(VLOOKUP(A2262, interestdata!$A$2863:$B$3332, 2, FALSE), "")</f>
        <v/>
      </c>
      <c r="L2262" t="str">
        <f>IFERROR(VLOOKUP(A2262, tbilldata!$A$26:$E$1308, 2, FALSE), "")</f>
        <v/>
      </c>
      <c r="M2262" t="str">
        <f>IFERROR(VLOOKUP(A2262, tbilldata!$A$26:$E$1308, 3, FALSE), "")</f>
        <v/>
      </c>
      <c r="N2262" t="str">
        <f>IFERROR(VLOOKUP(A2262, tbilldata!$A$26:$E$1308, 4, FALSE), "")</f>
        <v/>
      </c>
      <c r="O2262" t="str">
        <f>IFERROR(VLOOKUP(A2262, tbilldata!$A$26:$E$1308, 5, FALSE), "")</f>
        <v/>
      </c>
      <c r="P2262">
        <f>IFERROR(VLOOKUP(A2262, bonddata!$A$28:$L$5930, 2, FALSE), "")</f>
        <v>4.2</v>
      </c>
      <c r="Q2262">
        <f>IFERROR(VLOOKUP(A2262, bonddata!$A$28:$L$5930, 5, FALSE), "")</f>
        <v>3.42</v>
      </c>
      <c r="R2262">
        <f>IFERROR(VLOOKUP(A2262, bonddata!$A$28:$L$5930, 6, FALSE), "")</f>
        <v>4.0199999999999996</v>
      </c>
      <c r="S2262">
        <f>IFERROR(VLOOKUP(A2262, bonddata!$A$28:$L$5930, 8, FALSE), "")</f>
        <v>3.51</v>
      </c>
      <c r="T2262">
        <f>IFERROR(VLOOKUP(A2262, bonddata!$A$28:$L$5930, 10, FALSE), "")</f>
        <v>3.45</v>
      </c>
      <c r="U2262">
        <f>IFERROR(VLOOKUP(A2262, btcdata!$A$2:$G$3292, 7, FALSE), "")</f>
        <v>3.02</v>
      </c>
      <c r="V2262">
        <f>IFERROR(VLOOKUP(A2262, bmodata!$A$2:$G$3292, 7, FALSE), "")</f>
        <v>-0.89</v>
      </c>
      <c r="W2262" t="str">
        <f>IFERROR(VLOOKUP(A2262, cpidata!$A$14:$F$391, 2, FALSE), "")</f>
        <v/>
      </c>
      <c r="X2262" t="str">
        <f>IFERROR(VLOOKUP(A2262, cpidata!$A$14:$F$391, 3, FALSE), "")</f>
        <v/>
      </c>
      <c r="Y2262" t="str">
        <f>IFERROR(VLOOKUP(A2262, cpidata!$A$14:$F$391, 4, FALSE), "")</f>
        <v/>
      </c>
    </row>
    <row r="2263" spans="1:25" x14ac:dyDescent="0.25">
      <c r="A2263" s="1">
        <v>45321</v>
      </c>
      <c r="B2263">
        <f>IFERROR(VLOOKUP(A2263, interestdata!$A$19:$H$2369, 2, FALSE), "")</f>
        <v>5</v>
      </c>
      <c r="C2263">
        <f>IFERROR(VLOOKUP(A2263, interestdata!$A$19:$H$2369, 3, FALSE), "")</f>
        <v>5.25</v>
      </c>
      <c r="D2263">
        <f>IFERROR(VLOOKUP(A2263, interestdata!$A$19:$H$2369, 4, FALSE), "")</f>
        <v>5.05</v>
      </c>
      <c r="E2263" t="str">
        <f>IFERROR(VLOOKUP(A2263, interestdata!$A$19:$H$2369, 5, FALSE), "")</f>
        <v xml:space="preserve"> </v>
      </c>
      <c r="F2263" t="str">
        <f>IFERROR(VLOOKUP(A2263, interestdata!$A$19:$H$2369, 6, FALSE), "")</f>
        <v xml:space="preserve"> </v>
      </c>
      <c r="G2263" t="str">
        <f>IFERROR(VLOOKUP(A2263, interestdata!$A$19:$H$2369, 7, FALSE), "")</f>
        <v xml:space="preserve"> </v>
      </c>
      <c r="H2263" t="str">
        <f>IFERROR(VLOOKUP(A2263, interestdata!$A$19:$H$2369, 8, FALSE), "")</f>
        <v xml:space="preserve"> </v>
      </c>
      <c r="I2263" t="str">
        <f>IFERROR(VLOOKUP(A2263, interestdata!$A$2381:$B$2851, 2, FALSE), "")</f>
        <v/>
      </c>
      <c r="J2263" t="str">
        <f>IFERROR(VLOOKUP(A2263, interestdata!$A$2381:$C$2851, 3, FALSE), "")</f>
        <v/>
      </c>
      <c r="K2263" t="str">
        <f>IFERROR(VLOOKUP(A2263, interestdata!$A$2863:$B$3332, 2, FALSE), "")</f>
        <v/>
      </c>
      <c r="L2263" t="str">
        <f>IFERROR(VLOOKUP(A2263, tbilldata!$A$26:$E$1308, 2, FALSE), "")</f>
        <v/>
      </c>
      <c r="M2263" t="str">
        <f>IFERROR(VLOOKUP(A2263, tbilldata!$A$26:$E$1308, 3, FALSE), "")</f>
        <v/>
      </c>
      <c r="N2263" t="str">
        <f>IFERROR(VLOOKUP(A2263, tbilldata!$A$26:$E$1308, 4, FALSE), "")</f>
        <v/>
      </c>
      <c r="O2263" t="str">
        <f>IFERROR(VLOOKUP(A2263, tbilldata!$A$26:$E$1308, 5, FALSE), "")</f>
        <v/>
      </c>
      <c r="P2263">
        <f>IFERROR(VLOOKUP(A2263, bonddata!$A$28:$L$5930, 2, FALSE), "")</f>
        <v>4.21</v>
      </c>
      <c r="Q2263">
        <f>IFERROR(VLOOKUP(A2263, bonddata!$A$28:$L$5930, 5, FALSE), "")</f>
        <v>3.36</v>
      </c>
      <c r="R2263">
        <f>IFERROR(VLOOKUP(A2263, bonddata!$A$28:$L$5930, 6, FALSE), "")</f>
        <v>4.04</v>
      </c>
      <c r="S2263">
        <f>IFERROR(VLOOKUP(A2263, bonddata!$A$28:$L$5930, 8, FALSE), "")</f>
        <v>3.49</v>
      </c>
      <c r="T2263">
        <f>IFERROR(VLOOKUP(A2263, bonddata!$A$28:$L$5930, 10, FALSE), "")</f>
        <v>3.41</v>
      </c>
      <c r="U2263">
        <f>IFERROR(VLOOKUP(A2263, btcdata!$A$2:$G$3292, 7, FALSE), "")</f>
        <v>-0.82</v>
      </c>
      <c r="V2263">
        <f>IFERROR(VLOOKUP(A2263, bmodata!$A$2:$G$3292, 7, FALSE), "")</f>
        <v>-0.46</v>
      </c>
      <c r="W2263" t="str">
        <f>IFERROR(VLOOKUP(A2263, cpidata!$A$14:$F$391, 2, FALSE), "")</f>
        <v/>
      </c>
      <c r="X2263" t="str">
        <f>IFERROR(VLOOKUP(A2263, cpidata!$A$14:$F$391, 3, FALSE), "")</f>
        <v/>
      </c>
      <c r="Y2263" t="str">
        <f>IFERROR(VLOOKUP(A2263, cpidata!$A$14:$F$391, 4, FALSE), "")</f>
        <v/>
      </c>
    </row>
    <row r="2264" spans="1:25" x14ac:dyDescent="0.25">
      <c r="A2264" s="1">
        <v>45322</v>
      </c>
      <c r="B2264">
        <f>IFERROR(VLOOKUP(A2264, interestdata!$A$19:$H$2369, 2, FALSE), "")</f>
        <v>5</v>
      </c>
      <c r="C2264">
        <f>IFERROR(VLOOKUP(A2264, interestdata!$A$19:$H$2369, 3, FALSE), "")</f>
        <v>5.25</v>
      </c>
      <c r="D2264">
        <f>IFERROR(VLOOKUP(A2264, interestdata!$A$19:$H$2369, 4, FALSE), "")</f>
        <v>5.07</v>
      </c>
      <c r="E2264" t="str">
        <f>IFERROR(VLOOKUP(A2264, interestdata!$A$19:$H$2369, 5, FALSE), "")</f>
        <v xml:space="preserve"> </v>
      </c>
      <c r="F2264" t="str">
        <f>IFERROR(VLOOKUP(A2264, interestdata!$A$19:$H$2369, 6, FALSE), "")</f>
        <v xml:space="preserve"> </v>
      </c>
      <c r="G2264" t="str">
        <f>IFERROR(VLOOKUP(A2264, interestdata!$A$19:$H$2369, 7, FALSE), "")</f>
        <v xml:space="preserve"> </v>
      </c>
      <c r="H2264" t="str">
        <f>IFERROR(VLOOKUP(A2264, interestdata!$A$19:$H$2369, 8, FALSE), "")</f>
        <v xml:space="preserve"> </v>
      </c>
      <c r="I2264" t="str">
        <f>IFERROR(VLOOKUP(A2264, interestdata!$A$2381:$B$2851, 2, FALSE), "")</f>
        <v/>
      </c>
      <c r="J2264" t="str">
        <f>IFERROR(VLOOKUP(A2264, interestdata!$A$2381:$C$2851, 3, FALSE), "")</f>
        <v/>
      </c>
      <c r="K2264" t="str">
        <f>IFERROR(VLOOKUP(A2264, interestdata!$A$2863:$B$3332, 2, FALSE), "")</f>
        <v/>
      </c>
      <c r="L2264">
        <f>IFERROR(VLOOKUP(A2264, tbilldata!$A$26:$E$1308, 2, FALSE), "")</f>
        <v>5.0599999999999996</v>
      </c>
      <c r="M2264">
        <f>IFERROR(VLOOKUP(A2264, tbilldata!$A$26:$E$1308, 3, FALSE), "")</f>
        <v>4.9400000000000004</v>
      </c>
      <c r="N2264">
        <f>IFERROR(VLOOKUP(A2264, tbilldata!$A$26:$E$1308, 4, FALSE), "")</f>
        <v>4.9800000000000004</v>
      </c>
      <c r="O2264">
        <f>IFERROR(VLOOKUP(A2264, tbilldata!$A$26:$E$1308, 5, FALSE), "")</f>
        <v>4.83</v>
      </c>
      <c r="P2264">
        <f>IFERROR(VLOOKUP(A2264, bonddata!$A$28:$L$5930, 2, FALSE), "")</f>
        <v>4.17</v>
      </c>
      <c r="Q2264">
        <f>IFERROR(VLOOKUP(A2264, bonddata!$A$28:$L$5930, 5, FALSE), "")</f>
        <v>3.31</v>
      </c>
      <c r="R2264">
        <f>IFERROR(VLOOKUP(A2264, bonddata!$A$28:$L$5930, 6, FALSE), "")</f>
        <v>4</v>
      </c>
      <c r="S2264">
        <f>IFERROR(VLOOKUP(A2264, bonddata!$A$28:$L$5930, 8, FALSE), "")</f>
        <v>3.43</v>
      </c>
      <c r="T2264">
        <f>IFERROR(VLOOKUP(A2264, bonddata!$A$28:$L$5930, 10, FALSE), "")</f>
        <v>3.35</v>
      </c>
      <c r="U2264">
        <f>IFERROR(VLOOKUP(A2264, btcdata!$A$2:$G$3292, 7, FALSE), "")</f>
        <v>-0.85</v>
      </c>
      <c r="V2264">
        <f>IFERROR(VLOOKUP(A2264, bmodata!$A$2:$G$3292, 7, FALSE), "")</f>
        <v>-1.41</v>
      </c>
      <c r="W2264" t="str">
        <f>IFERROR(VLOOKUP(A2264, cpidata!$A$14:$F$391, 2, FALSE), "")</f>
        <v/>
      </c>
      <c r="X2264" t="str">
        <f>IFERROR(VLOOKUP(A2264, cpidata!$A$14:$F$391, 3, FALSE), "")</f>
        <v/>
      </c>
      <c r="Y2264" t="str">
        <f>IFERROR(VLOOKUP(A2264, cpidata!$A$14:$F$391, 4, FALSE), "")</f>
        <v/>
      </c>
    </row>
    <row r="2265" spans="1:25" x14ac:dyDescent="0.25">
      <c r="A2265" s="1">
        <v>45323</v>
      </c>
      <c r="B2265">
        <f>IFERROR(VLOOKUP(A2265, interestdata!$A$19:$H$2369, 2, FALSE), "")</f>
        <v>5</v>
      </c>
      <c r="C2265">
        <f>IFERROR(VLOOKUP(A2265, interestdata!$A$19:$H$2369, 3, FALSE), "")</f>
        <v>5.25</v>
      </c>
      <c r="D2265">
        <f>IFERROR(VLOOKUP(A2265, interestdata!$A$19:$H$2369, 4, FALSE), "")</f>
        <v>5.05</v>
      </c>
      <c r="E2265" t="str">
        <f>IFERROR(VLOOKUP(A2265, interestdata!$A$19:$H$2369, 5, FALSE), "")</f>
        <v xml:space="preserve"> </v>
      </c>
      <c r="F2265" t="str">
        <f>IFERROR(VLOOKUP(A2265, interestdata!$A$19:$H$2369, 6, FALSE), "")</f>
        <v xml:space="preserve"> </v>
      </c>
      <c r="G2265" t="str">
        <f>IFERROR(VLOOKUP(A2265, interestdata!$A$19:$H$2369, 7, FALSE), "")</f>
        <v xml:space="preserve"> </v>
      </c>
      <c r="H2265" t="str">
        <f>IFERROR(VLOOKUP(A2265, interestdata!$A$19:$H$2369, 8, FALSE), "")</f>
        <v xml:space="preserve"> </v>
      </c>
      <c r="I2265" t="str">
        <f>IFERROR(VLOOKUP(A2265, interestdata!$A$2381:$B$2851, 2, FALSE), "")</f>
        <v/>
      </c>
      <c r="J2265" t="str">
        <f>IFERROR(VLOOKUP(A2265, interestdata!$A$2381:$C$2851, 3, FALSE), "")</f>
        <v/>
      </c>
      <c r="K2265">
        <f>IFERROR(VLOOKUP(A2265, interestdata!$A$2863:$B$3332, 2, FALSE), "")</f>
        <v>6.25</v>
      </c>
      <c r="L2265" t="str">
        <f>IFERROR(VLOOKUP(A2265, tbilldata!$A$26:$E$1308, 2, FALSE), "")</f>
        <v/>
      </c>
      <c r="M2265" t="str">
        <f>IFERROR(VLOOKUP(A2265, tbilldata!$A$26:$E$1308, 3, FALSE), "")</f>
        <v/>
      </c>
      <c r="N2265" t="str">
        <f>IFERROR(VLOOKUP(A2265, tbilldata!$A$26:$E$1308, 4, FALSE), "")</f>
        <v/>
      </c>
      <c r="O2265" t="str">
        <f>IFERROR(VLOOKUP(A2265, tbilldata!$A$26:$E$1308, 5, FALSE), "")</f>
        <v/>
      </c>
      <c r="P2265">
        <f>IFERROR(VLOOKUP(A2265, bonddata!$A$28:$L$5930, 2, FALSE), "")</f>
        <v>4.1100000000000003</v>
      </c>
      <c r="Q2265">
        <f>IFERROR(VLOOKUP(A2265, bonddata!$A$28:$L$5930, 5, FALSE), "")</f>
        <v>3.21</v>
      </c>
      <c r="R2265">
        <f>IFERROR(VLOOKUP(A2265, bonddata!$A$28:$L$5930, 6, FALSE), "")</f>
        <v>3.93</v>
      </c>
      <c r="S2265">
        <f>IFERROR(VLOOKUP(A2265, bonddata!$A$28:$L$5930, 8, FALSE), "")</f>
        <v>3.34</v>
      </c>
      <c r="T2265">
        <f>IFERROR(VLOOKUP(A2265, bonddata!$A$28:$L$5930, 10, FALSE), "")</f>
        <v>3.25</v>
      </c>
      <c r="U2265">
        <f>IFERROR(VLOOKUP(A2265, btcdata!$A$2:$G$3292, 7, FALSE), "")</f>
        <v>1.18</v>
      </c>
      <c r="V2265">
        <f>IFERROR(VLOOKUP(A2265, bmodata!$A$2:$G$3292, 7, FALSE), "")</f>
        <v>-0.49</v>
      </c>
      <c r="W2265">
        <f>IFERROR(VLOOKUP(A2265, cpidata!$A$14:$F$391, 2, FALSE), "")</f>
        <v>3.1</v>
      </c>
      <c r="X2265">
        <f>IFERROR(VLOOKUP(A2265, cpidata!$A$14:$F$391, 3, FALSE), "")</f>
        <v>3</v>
      </c>
      <c r="Y2265">
        <f>IFERROR(VLOOKUP(A2265, cpidata!$A$14:$F$391, 4, FALSE), "")</f>
        <v>3.1</v>
      </c>
    </row>
    <row r="2266" spans="1:25" x14ac:dyDescent="0.25">
      <c r="A2266" s="1">
        <v>45324</v>
      </c>
      <c r="B2266">
        <f>IFERROR(VLOOKUP(A2266, interestdata!$A$19:$H$2369, 2, FALSE), "")</f>
        <v>5</v>
      </c>
      <c r="C2266">
        <f>IFERROR(VLOOKUP(A2266, interestdata!$A$19:$H$2369, 3, FALSE), "")</f>
        <v>5.25</v>
      </c>
      <c r="D2266">
        <f>IFERROR(VLOOKUP(A2266, interestdata!$A$19:$H$2369, 4, FALSE), "")</f>
        <v>5.05</v>
      </c>
      <c r="E2266" t="str">
        <f>IFERROR(VLOOKUP(A2266, interestdata!$A$19:$H$2369, 5, FALSE), "")</f>
        <v xml:space="preserve"> </v>
      </c>
      <c r="F2266" t="str">
        <f>IFERROR(VLOOKUP(A2266, interestdata!$A$19:$H$2369, 6, FALSE), "")</f>
        <v xml:space="preserve"> </v>
      </c>
      <c r="G2266" t="str">
        <f>IFERROR(VLOOKUP(A2266, interestdata!$A$19:$H$2369, 7, FALSE), "")</f>
        <v xml:space="preserve"> </v>
      </c>
      <c r="H2266" t="str">
        <f>IFERROR(VLOOKUP(A2266, interestdata!$A$19:$H$2369, 8, FALSE), "")</f>
        <v xml:space="preserve"> </v>
      </c>
      <c r="I2266">
        <f>IFERROR(VLOOKUP(A2266, interestdata!$A$2381:$B$2851, 2, FALSE), "")</f>
        <v>6.67</v>
      </c>
      <c r="J2266">
        <f>IFERROR(VLOOKUP(A2266, interestdata!$A$2381:$C$2851, 3, FALSE), "")</f>
        <v>6.46</v>
      </c>
      <c r="K2266" t="str">
        <f>IFERROR(VLOOKUP(A2266, interestdata!$A$2863:$B$3332, 2, FALSE), "")</f>
        <v/>
      </c>
      <c r="L2266" t="str">
        <f>IFERROR(VLOOKUP(A2266, tbilldata!$A$26:$E$1308, 2, FALSE), "")</f>
        <v/>
      </c>
      <c r="M2266" t="str">
        <f>IFERROR(VLOOKUP(A2266, tbilldata!$A$26:$E$1308, 3, FALSE), "")</f>
        <v/>
      </c>
      <c r="N2266" t="str">
        <f>IFERROR(VLOOKUP(A2266, tbilldata!$A$26:$E$1308, 4, FALSE), "")</f>
        <v/>
      </c>
      <c r="O2266" t="str">
        <f>IFERROR(VLOOKUP(A2266, tbilldata!$A$26:$E$1308, 5, FALSE), "")</f>
        <v/>
      </c>
      <c r="P2266">
        <f>IFERROR(VLOOKUP(A2266, bonddata!$A$28:$L$5930, 2, FALSE), "")</f>
        <v>4.21</v>
      </c>
      <c r="Q2266">
        <f>IFERROR(VLOOKUP(A2266, bonddata!$A$28:$L$5930, 5, FALSE), "")</f>
        <v>3.32</v>
      </c>
      <c r="R2266">
        <f>IFERROR(VLOOKUP(A2266, bonddata!$A$28:$L$5930, 6, FALSE), "")</f>
        <v>4.0599999999999996</v>
      </c>
      <c r="S2266">
        <f>IFERROR(VLOOKUP(A2266, bonddata!$A$28:$L$5930, 8, FALSE), "")</f>
        <v>3.48</v>
      </c>
      <c r="T2266">
        <f>IFERROR(VLOOKUP(A2266, bonddata!$A$28:$L$5930, 10, FALSE), "")</f>
        <v>3.38</v>
      </c>
      <c r="U2266">
        <f>IFERROR(VLOOKUP(A2266, btcdata!$A$2:$G$3292, 7, FALSE), "")</f>
        <v>0.26</v>
      </c>
      <c r="V2266">
        <f>IFERROR(VLOOKUP(A2266, bmodata!$A$2:$G$3292, 7, FALSE), "")</f>
        <v>-0.17</v>
      </c>
      <c r="W2266" t="str">
        <f>IFERROR(VLOOKUP(A2266, cpidata!$A$14:$F$391, 2, FALSE), "")</f>
        <v/>
      </c>
      <c r="X2266" t="str">
        <f>IFERROR(VLOOKUP(A2266, cpidata!$A$14:$F$391, 3, FALSE), "")</f>
        <v/>
      </c>
      <c r="Y2266" t="str">
        <f>IFERROR(VLOOKUP(A2266, cpidata!$A$14:$F$391, 4, FALSE), "")</f>
        <v/>
      </c>
    </row>
    <row r="2267" spans="1:25" x14ac:dyDescent="0.25">
      <c r="A2267" s="1">
        <v>45327</v>
      </c>
      <c r="B2267">
        <f>IFERROR(VLOOKUP(A2267, interestdata!$A$19:$H$2369, 2, FALSE), "")</f>
        <v>5</v>
      </c>
      <c r="C2267">
        <f>IFERROR(VLOOKUP(A2267, interestdata!$A$19:$H$2369, 3, FALSE), "")</f>
        <v>5.25</v>
      </c>
      <c r="D2267">
        <f>IFERROR(VLOOKUP(A2267, interestdata!$A$19:$H$2369, 4, FALSE), "")</f>
        <v>5.05</v>
      </c>
      <c r="E2267" t="str">
        <f>IFERROR(VLOOKUP(A2267, interestdata!$A$19:$H$2369, 5, FALSE), "")</f>
        <v xml:space="preserve"> </v>
      </c>
      <c r="F2267" t="str">
        <f>IFERROR(VLOOKUP(A2267, interestdata!$A$19:$H$2369, 6, FALSE), "")</f>
        <v xml:space="preserve"> </v>
      </c>
      <c r="G2267" t="str">
        <f>IFERROR(VLOOKUP(A2267, interestdata!$A$19:$H$2369, 7, FALSE), "")</f>
        <v xml:space="preserve"> </v>
      </c>
      <c r="H2267" t="str">
        <f>IFERROR(VLOOKUP(A2267, interestdata!$A$19:$H$2369, 8, FALSE), "")</f>
        <v xml:space="preserve"> </v>
      </c>
      <c r="I2267" t="str">
        <f>IFERROR(VLOOKUP(A2267, interestdata!$A$2381:$B$2851, 2, FALSE), "")</f>
        <v/>
      </c>
      <c r="J2267" t="str">
        <f>IFERROR(VLOOKUP(A2267, interestdata!$A$2381:$C$2851, 3, FALSE), "")</f>
        <v/>
      </c>
      <c r="K2267" t="str">
        <f>IFERROR(VLOOKUP(A2267, interestdata!$A$2863:$B$3332, 2, FALSE), "")</f>
        <v/>
      </c>
      <c r="L2267" t="str">
        <f>IFERROR(VLOOKUP(A2267, tbilldata!$A$26:$E$1308, 2, FALSE), "")</f>
        <v/>
      </c>
      <c r="M2267" t="str">
        <f>IFERROR(VLOOKUP(A2267, tbilldata!$A$26:$E$1308, 3, FALSE), "")</f>
        <v/>
      </c>
      <c r="N2267" t="str">
        <f>IFERROR(VLOOKUP(A2267, tbilldata!$A$26:$E$1308, 4, FALSE), "")</f>
        <v/>
      </c>
      <c r="O2267" t="str">
        <f>IFERROR(VLOOKUP(A2267, tbilldata!$A$26:$E$1308, 5, FALSE), "")</f>
        <v/>
      </c>
      <c r="P2267">
        <f>IFERROR(VLOOKUP(A2267, bonddata!$A$28:$L$5930, 2, FALSE), "")</f>
        <v>4.28</v>
      </c>
      <c r="Q2267">
        <f>IFERROR(VLOOKUP(A2267, bonddata!$A$28:$L$5930, 5, FALSE), "")</f>
        <v>3.42</v>
      </c>
      <c r="R2267">
        <f>IFERROR(VLOOKUP(A2267, bonddata!$A$28:$L$5930, 6, FALSE), "")</f>
        <v>4.1500000000000004</v>
      </c>
      <c r="S2267">
        <f>IFERROR(VLOOKUP(A2267, bonddata!$A$28:$L$5930, 8, FALSE), "")</f>
        <v>3.6</v>
      </c>
      <c r="T2267">
        <f>IFERROR(VLOOKUP(A2267, bonddata!$A$28:$L$5930, 10, FALSE), "")</f>
        <v>3.5</v>
      </c>
      <c r="U2267">
        <f>IFERROR(VLOOKUP(A2267, btcdata!$A$2:$G$3292, 7, FALSE), "")</f>
        <v>0.27</v>
      </c>
      <c r="V2267">
        <f>IFERROR(VLOOKUP(A2267, bmodata!$A$2:$G$3292, 7, FALSE), "")</f>
        <v>-0.74</v>
      </c>
      <c r="W2267" t="str">
        <f>IFERROR(VLOOKUP(A2267, cpidata!$A$14:$F$391, 2, FALSE), "")</f>
        <v/>
      </c>
      <c r="X2267" t="str">
        <f>IFERROR(VLOOKUP(A2267, cpidata!$A$14:$F$391, 3, FALSE), "")</f>
        <v/>
      </c>
      <c r="Y2267" t="str">
        <f>IFERROR(VLOOKUP(A2267, cpidata!$A$14:$F$391, 4, FALSE), "")</f>
        <v/>
      </c>
    </row>
    <row r="2268" spans="1:25" x14ac:dyDescent="0.25">
      <c r="A2268" s="1">
        <v>45328</v>
      </c>
      <c r="B2268">
        <f>IFERROR(VLOOKUP(A2268, interestdata!$A$19:$H$2369, 2, FALSE), "")</f>
        <v>5</v>
      </c>
      <c r="C2268">
        <f>IFERROR(VLOOKUP(A2268, interestdata!$A$19:$H$2369, 3, FALSE), "")</f>
        <v>5.25</v>
      </c>
      <c r="D2268">
        <f>IFERROR(VLOOKUP(A2268, interestdata!$A$19:$H$2369, 4, FALSE), "")</f>
        <v>5.05</v>
      </c>
      <c r="E2268" t="str">
        <f>IFERROR(VLOOKUP(A2268, interestdata!$A$19:$H$2369, 5, FALSE), "")</f>
        <v xml:space="preserve"> </v>
      </c>
      <c r="F2268" t="str">
        <f>IFERROR(VLOOKUP(A2268, interestdata!$A$19:$H$2369, 6, FALSE), "")</f>
        <v xml:space="preserve"> </v>
      </c>
      <c r="G2268" t="str">
        <f>IFERROR(VLOOKUP(A2268, interestdata!$A$19:$H$2369, 7, FALSE), "")</f>
        <v xml:space="preserve"> </v>
      </c>
      <c r="H2268" t="str">
        <f>IFERROR(VLOOKUP(A2268, interestdata!$A$19:$H$2369, 8, FALSE), "")</f>
        <v xml:space="preserve"> </v>
      </c>
      <c r="I2268" t="str">
        <f>IFERROR(VLOOKUP(A2268, interestdata!$A$2381:$B$2851, 2, FALSE), "")</f>
        <v/>
      </c>
      <c r="J2268" t="str">
        <f>IFERROR(VLOOKUP(A2268, interestdata!$A$2381:$C$2851, 3, FALSE), "")</f>
        <v/>
      </c>
      <c r="K2268" t="str">
        <f>IFERROR(VLOOKUP(A2268, interestdata!$A$2863:$B$3332, 2, FALSE), "")</f>
        <v/>
      </c>
      <c r="L2268" t="str">
        <f>IFERROR(VLOOKUP(A2268, tbilldata!$A$26:$E$1308, 2, FALSE), "")</f>
        <v/>
      </c>
      <c r="M2268" t="str">
        <f>IFERROR(VLOOKUP(A2268, tbilldata!$A$26:$E$1308, 3, FALSE), "")</f>
        <v/>
      </c>
      <c r="N2268" t="str">
        <f>IFERROR(VLOOKUP(A2268, tbilldata!$A$26:$E$1308, 4, FALSE), "")</f>
        <v/>
      </c>
      <c r="O2268" t="str">
        <f>IFERROR(VLOOKUP(A2268, tbilldata!$A$26:$E$1308, 5, FALSE), "")</f>
        <v/>
      </c>
      <c r="P2268">
        <f>IFERROR(VLOOKUP(A2268, bonddata!$A$28:$L$5930, 2, FALSE), "")</f>
        <v>4.21</v>
      </c>
      <c r="Q2268">
        <f>IFERROR(VLOOKUP(A2268, bonddata!$A$28:$L$5930, 5, FALSE), "")</f>
        <v>3.36</v>
      </c>
      <c r="R2268">
        <f>IFERROR(VLOOKUP(A2268, bonddata!$A$28:$L$5930, 6, FALSE), "")</f>
        <v>4.07</v>
      </c>
      <c r="S2268">
        <f>IFERROR(VLOOKUP(A2268, bonddata!$A$28:$L$5930, 8, FALSE), "")</f>
        <v>3.52</v>
      </c>
      <c r="T2268">
        <f>IFERROR(VLOOKUP(A2268, bonddata!$A$28:$L$5930, 10, FALSE), "")</f>
        <v>3.42</v>
      </c>
      <c r="U2268">
        <f>IFERROR(VLOOKUP(A2268, btcdata!$A$2:$G$3292, 7, FALSE), "")</f>
        <v>0.91</v>
      </c>
      <c r="V2268">
        <f>IFERROR(VLOOKUP(A2268, bmodata!$A$2:$G$3292, 7, FALSE), "")</f>
        <v>-0.57999999999999996</v>
      </c>
      <c r="W2268" t="str">
        <f>IFERROR(VLOOKUP(A2268, cpidata!$A$14:$F$391, 2, FALSE), "")</f>
        <v/>
      </c>
      <c r="X2268" t="str">
        <f>IFERROR(VLOOKUP(A2268, cpidata!$A$14:$F$391, 3, FALSE), "")</f>
        <v/>
      </c>
      <c r="Y2268" t="str">
        <f>IFERROR(VLOOKUP(A2268, cpidata!$A$14:$F$391, 4, FALSE), "")</f>
        <v/>
      </c>
    </row>
    <row r="2269" spans="1:25" x14ac:dyDescent="0.25">
      <c r="A2269" s="1">
        <v>45329</v>
      </c>
      <c r="B2269">
        <f>IFERROR(VLOOKUP(A2269, interestdata!$A$19:$H$2369, 2, FALSE), "")</f>
        <v>5</v>
      </c>
      <c r="C2269">
        <f>IFERROR(VLOOKUP(A2269, interestdata!$A$19:$H$2369, 3, FALSE), "")</f>
        <v>5.25</v>
      </c>
      <c r="D2269">
        <f>IFERROR(VLOOKUP(A2269, interestdata!$A$19:$H$2369, 4, FALSE), "")</f>
        <v>5.04</v>
      </c>
      <c r="E2269" t="str">
        <f>IFERROR(VLOOKUP(A2269, interestdata!$A$19:$H$2369, 5, FALSE), "")</f>
        <v xml:space="preserve"> </v>
      </c>
      <c r="F2269" t="str">
        <f>IFERROR(VLOOKUP(A2269, interestdata!$A$19:$H$2369, 6, FALSE), "")</f>
        <v xml:space="preserve"> </v>
      </c>
      <c r="G2269" t="str">
        <f>IFERROR(VLOOKUP(A2269, interestdata!$A$19:$H$2369, 7, FALSE), "")</f>
        <v xml:space="preserve"> </v>
      </c>
      <c r="H2269" t="str">
        <f>IFERROR(VLOOKUP(A2269, interestdata!$A$19:$H$2369, 8, FALSE), "")</f>
        <v xml:space="preserve"> </v>
      </c>
      <c r="I2269" t="str">
        <f>IFERROR(VLOOKUP(A2269, interestdata!$A$2381:$B$2851, 2, FALSE), "")</f>
        <v/>
      </c>
      <c r="J2269" t="str">
        <f>IFERROR(VLOOKUP(A2269, interestdata!$A$2381:$C$2851, 3, FALSE), "")</f>
        <v/>
      </c>
      <c r="K2269" t="str">
        <f>IFERROR(VLOOKUP(A2269, interestdata!$A$2863:$B$3332, 2, FALSE), "")</f>
        <v/>
      </c>
      <c r="L2269">
        <f>IFERROR(VLOOKUP(A2269, tbilldata!$A$26:$E$1308, 2, FALSE), "")</f>
        <v>4.84</v>
      </c>
      <c r="M2269">
        <f>IFERROR(VLOOKUP(A2269, tbilldata!$A$26:$E$1308, 3, FALSE), "")</f>
        <v>4.96</v>
      </c>
      <c r="N2269">
        <f>IFERROR(VLOOKUP(A2269, tbilldata!$A$26:$E$1308, 4, FALSE), "")</f>
        <v>4.8899999999999997</v>
      </c>
      <c r="O2269">
        <f>IFERROR(VLOOKUP(A2269, tbilldata!$A$26:$E$1308, 5, FALSE), "")</f>
        <v>4.71</v>
      </c>
      <c r="P2269">
        <f>IFERROR(VLOOKUP(A2269, bonddata!$A$28:$L$5930, 2, FALSE), "")</f>
        <v>4.26</v>
      </c>
      <c r="Q2269">
        <f>IFERROR(VLOOKUP(A2269, bonddata!$A$28:$L$5930, 5, FALSE), "")</f>
        <v>3.4</v>
      </c>
      <c r="R2269">
        <f>IFERROR(VLOOKUP(A2269, bonddata!$A$28:$L$5930, 6, FALSE), "")</f>
        <v>4.12</v>
      </c>
      <c r="S2269">
        <f>IFERROR(VLOOKUP(A2269, bonddata!$A$28:$L$5930, 8, FALSE), "")</f>
        <v>3.57</v>
      </c>
      <c r="T2269">
        <f>IFERROR(VLOOKUP(A2269, bonddata!$A$28:$L$5930, 10, FALSE), "")</f>
        <v>3.47</v>
      </c>
      <c r="U2269">
        <f>IFERROR(VLOOKUP(A2269, btcdata!$A$2:$G$3292, 7, FALSE), "")</f>
        <v>2.91</v>
      </c>
      <c r="V2269">
        <f>IFERROR(VLOOKUP(A2269, bmodata!$A$2:$G$3292, 7, FALSE), "")</f>
        <v>-0.45</v>
      </c>
      <c r="W2269" t="str">
        <f>IFERROR(VLOOKUP(A2269, cpidata!$A$14:$F$391, 2, FALSE), "")</f>
        <v/>
      </c>
      <c r="X2269" t="str">
        <f>IFERROR(VLOOKUP(A2269, cpidata!$A$14:$F$391, 3, FALSE), "")</f>
        <v/>
      </c>
      <c r="Y2269" t="str">
        <f>IFERROR(VLOOKUP(A2269, cpidata!$A$14:$F$391, 4, FALSE), "")</f>
        <v/>
      </c>
    </row>
    <row r="2270" spans="1:25" x14ac:dyDescent="0.25">
      <c r="A2270" s="1">
        <v>45330</v>
      </c>
      <c r="B2270">
        <f>IFERROR(VLOOKUP(A2270, interestdata!$A$19:$H$2369, 2, FALSE), "")</f>
        <v>5</v>
      </c>
      <c r="C2270">
        <f>IFERROR(VLOOKUP(A2270, interestdata!$A$19:$H$2369, 3, FALSE), "")</f>
        <v>5.25</v>
      </c>
      <c r="D2270">
        <f>IFERROR(VLOOKUP(A2270, interestdata!$A$19:$H$2369, 4, FALSE), "")</f>
        <v>5.04</v>
      </c>
      <c r="E2270" t="str">
        <f>IFERROR(VLOOKUP(A2270, interestdata!$A$19:$H$2369, 5, FALSE), "")</f>
        <v xml:space="preserve"> </v>
      </c>
      <c r="F2270" t="str">
        <f>IFERROR(VLOOKUP(A2270, interestdata!$A$19:$H$2369, 6, FALSE), "")</f>
        <v xml:space="preserve"> </v>
      </c>
      <c r="G2270" t="str">
        <f>IFERROR(VLOOKUP(A2270, interestdata!$A$19:$H$2369, 7, FALSE), "")</f>
        <v xml:space="preserve"> </v>
      </c>
      <c r="H2270" t="str">
        <f>IFERROR(VLOOKUP(A2270, interestdata!$A$19:$H$2369, 8, FALSE), "")</f>
        <v xml:space="preserve"> </v>
      </c>
      <c r="I2270" t="str">
        <f>IFERROR(VLOOKUP(A2270, interestdata!$A$2381:$B$2851, 2, FALSE), "")</f>
        <v/>
      </c>
      <c r="J2270" t="str">
        <f>IFERROR(VLOOKUP(A2270, interestdata!$A$2381:$C$2851, 3, FALSE), "")</f>
        <v/>
      </c>
      <c r="K2270">
        <f>IFERROR(VLOOKUP(A2270, interestdata!$A$2863:$B$3332, 2, FALSE), "")</f>
        <v>6.24</v>
      </c>
      <c r="L2270" t="str">
        <f>IFERROR(VLOOKUP(A2270, tbilldata!$A$26:$E$1308, 2, FALSE), "")</f>
        <v/>
      </c>
      <c r="M2270" t="str">
        <f>IFERROR(VLOOKUP(A2270, tbilldata!$A$26:$E$1308, 3, FALSE), "")</f>
        <v/>
      </c>
      <c r="N2270" t="str">
        <f>IFERROR(VLOOKUP(A2270, tbilldata!$A$26:$E$1308, 4, FALSE), "")</f>
        <v/>
      </c>
      <c r="O2270" t="str">
        <f>IFERROR(VLOOKUP(A2270, tbilldata!$A$26:$E$1308, 5, FALSE), "")</f>
        <v/>
      </c>
      <c r="P2270">
        <f>IFERROR(VLOOKUP(A2270, bonddata!$A$28:$L$5930, 2, FALSE), "")</f>
        <v>4.32</v>
      </c>
      <c r="Q2270">
        <f>IFERROR(VLOOKUP(A2270, bonddata!$A$28:$L$5930, 5, FALSE), "")</f>
        <v>3.48</v>
      </c>
      <c r="R2270">
        <f>IFERROR(VLOOKUP(A2270, bonddata!$A$28:$L$5930, 6, FALSE), "")</f>
        <v>4.1900000000000004</v>
      </c>
      <c r="S2270">
        <f>IFERROR(VLOOKUP(A2270, bonddata!$A$28:$L$5930, 8, FALSE), "")</f>
        <v>3.66</v>
      </c>
      <c r="T2270">
        <f>IFERROR(VLOOKUP(A2270, bonddata!$A$28:$L$5930, 10, FALSE), "")</f>
        <v>3.56</v>
      </c>
      <c r="U2270">
        <f>IFERROR(VLOOKUP(A2270, btcdata!$A$2:$G$3292, 7, FALSE), "")</f>
        <v>2.15</v>
      </c>
      <c r="V2270">
        <f>IFERROR(VLOOKUP(A2270, bmodata!$A$2:$G$3292, 7, FALSE), "")</f>
        <v>0.06</v>
      </c>
      <c r="W2270" t="str">
        <f>IFERROR(VLOOKUP(A2270, cpidata!$A$14:$F$391, 2, FALSE), "")</f>
        <v/>
      </c>
      <c r="X2270" t="str">
        <f>IFERROR(VLOOKUP(A2270, cpidata!$A$14:$F$391, 3, FALSE), "")</f>
        <v/>
      </c>
      <c r="Y2270" t="str">
        <f>IFERROR(VLOOKUP(A2270, cpidata!$A$14:$F$391, 4, FALSE), "")</f>
        <v/>
      </c>
    </row>
    <row r="2271" spans="1:25" x14ac:dyDescent="0.25">
      <c r="A2271" s="1">
        <v>45331</v>
      </c>
      <c r="B2271">
        <f>IFERROR(VLOOKUP(A2271, interestdata!$A$19:$H$2369, 2, FALSE), "")</f>
        <v>5</v>
      </c>
      <c r="C2271">
        <f>IFERROR(VLOOKUP(A2271, interestdata!$A$19:$H$2369, 3, FALSE), "")</f>
        <v>5.25</v>
      </c>
      <c r="D2271">
        <f>IFERROR(VLOOKUP(A2271, interestdata!$A$19:$H$2369, 4, FALSE), "")</f>
        <v>5.04</v>
      </c>
      <c r="E2271" t="str">
        <f>IFERROR(VLOOKUP(A2271, interestdata!$A$19:$H$2369, 5, FALSE), "")</f>
        <v xml:space="preserve"> </v>
      </c>
      <c r="F2271" t="str">
        <f>IFERROR(VLOOKUP(A2271, interestdata!$A$19:$H$2369, 6, FALSE), "")</f>
        <v xml:space="preserve"> </v>
      </c>
      <c r="G2271" t="str">
        <f>IFERROR(VLOOKUP(A2271, interestdata!$A$19:$H$2369, 7, FALSE), "")</f>
        <v xml:space="preserve"> </v>
      </c>
      <c r="H2271" t="str">
        <f>IFERROR(VLOOKUP(A2271, interestdata!$A$19:$H$2369, 8, FALSE), "")</f>
        <v xml:space="preserve"> </v>
      </c>
      <c r="I2271">
        <f>IFERROR(VLOOKUP(A2271, interestdata!$A$2381:$B$2851, 2, FALSE), "")</f>
        <v>6.63</v>
      </c>
      <c r="J2271">
        <f>IFERROR(VLOOKUP(A2271, interestdata!$A$2381:$C$2851, 3, FALSE), "")</f>
        <v>6.5</v>
      </c>
      <c r="K2271" t="str">
        <f>IFERROR(VLOOKUP(A2271, interestdata!$A$2863:$B$3332, 2, FALSE), "")</f>
        <v/>
      </c>
      <c r="L2271" t="str">
        <f>IFERROR(VLOOKUP(A2271, tbilldata!$A$26:$E$1308, 2, FALSE), "")</f>
        <v/>
      </c>
      <c r="M2271" t="str">
        <f>IFERROR(VLOOKUP(A2271, tbilldata!$A$26:$E$1308, 3, FALSE), "")</f>
        <v/>
      </c>
      <c r="N2271" t="str">
        <f>IFERROR(VLOOKUP(A2271, tbilldata!$A$26:$E$1308, 4, FALSE), "")</f>
        <v/>
      </c>
      <c r="O2271" t="str">
        <f>IFERROR(VLOOKUP(A2271, tbilldata!$A$26:$E$1308, 5, FALSE), "")</f>
        <v/>
      </c>
      <c r="P2271">
        <f>IFERROR(VLOOKUP(A2271, bonddata!$A$28:$L$5930, 2, FALSE), "")</f>
        <v>4.33</v>
      </c>
      <c r="Q2271">
        <f>IFERROR(VLOOKUP(A2271, bonddata!$A$28:$L$5930, 5, FALSE), "")</f>
        <v>3.45</v>
      </c>
      <c r="R2271">
        <f>IFERROR(VLOOKUP(A2271, bonddata!$A$28:$L$5930, 6, FALSE), "")</f>
        <v>4.2</v>
      </c>
      <c r="S2271">
        <f>IFERROR(VLOOKUP(A2271, bonddata!$A$28:$L$5930, 8, FALSE), "")</f>
        <v>3.65</v>
      </c>
      <c r="T2271">
        <f>IFERROR(VLOOKUP(A2271, bonddata!$A$28:$L$5930, 10, FALSE), "")</f>
        <v>3.54</v>
      </c>
      <c r="U2271">
        <f>IFERROR(VLOOKUP(A2271, btcdata!$A$2:$G$3292, 7, FALSE), "")</f>
        <v>4.05</v>
      </c>
      <c r="V2271">
        <f>IFERROR(VLOOKUP(A2271, bmodata!$A$2:$G$3292, 7, FALSE), "")</f>
        <v>0.82</v>
      </c>
      <c r="W2271" t="str">
        <f>IFERROR(VLOOKUP(A2271, cpidata!$A$14:$F$391, 2, FALSE), "")</f>
        <v/>
      </c>
      <c r="X2271" t="str">
        <f>IFERROR(VLOOKUP(A2271, cpidata!$A$14:$F$391, 3, FALSE), "")</f>
        <v/>
      </c>
      <c r="Y2271" t="str">
        <f>IFERROR(VLOOKUP(A2271, cpidata!$A$14:$F$391, 4, FALSE), "")</f>
        <v/>
      </c>
    </row>
    <row r="2272" spans="1:25" x14ac:dyDescent="0.25">
      <c r="A2272" s="1">
        <v>45334</v>
      </c>
      <c r="B2272">
        <f>IFERROR(VLOOKUP(A2272, interestdata!$A$19:$H$2369, 2, FALSE), "")</f>
        <v>5</v>
      </c>
      <c r="C2272">
        <f>IFERROR(VLOOKUP(A2272, interestdata!$A$19:$H$2369, 3, FALSE), "")</f>
        <v>5.25</v>
      </c>
      <c r="D2272">
        <f>IFERROR(VLOOKUP(A2272, interestdata!$A$19:$H$2369, 4, FALSE), "")</f>
        <v>5.04</v>
      </c>
      <c r="E2272" t="str">
        <f>IFERROR(VLOOKUP(A2272, interestdata!$A$19:$H$2369, 5, FALSE), "")</f>
        <v xml:space="preserve"> </v>
      </c>
      <c r="F2272" t="str">
        <f>IFERROR(VLOOKUP(A2272, interestdata!$A$19:$H$2369, 6, FALSE), "")</f>
        <v xml:space="preserve"> </v>
      </c>
      <c r="G2272" t="str">
        <f>IFERROR(VLOOKUP(A2272, interestdata!$A$19:$H$2369, 7, FALSE), "")</f>
        <v xml:space="preserve"> </v>
      </c>
      <c r="H2272" t="str">
        <f>IFERROR(VLOOKUP(A2272, interestdata!$A$19:$H$2369, 8, FALSE), "")</f>
        <v xml:space="preserve"> </v>
      </c>
      <c r="I2272" t="str">
        <f>IFERROR(VLOOKUP(A2272, interestdata!$A$2381:$B$2851, 2, FALSE), "")</f>
        <v/>
      </c>
      <c r="J2272" t="str">
        <f>IFERROR(VLOOKUP(A2272, interestdata!$A$2381:$C$2851, 3, FALSE), "")</f>
        <v/>
      </c>
      <c r="K2272" t="str">
        <f>IFERROR(VLOOKUP(A2272, interestdata!$A$2863:$B$3332, 2, FALSE), "")</f>
        <v/>
      </c>
      <c r="L2272" t="str">
        <f>IFERROR(VLOOKUP(A2272, tbilldata!$A$26:$E$1308, 2, FALSE), "")</f>
        <v/>
      </c>
      <c r="M2272" t="str">
        <f>IFERROR(VLOOKUP(A2272, tbilldata!$A$26:$E$1308, 3, FALSE), "")</f>
        <v/>
      </c>
      <c r="N2272" t="str">
        <f>IFERROR(VLOOKUP(A2272, tbilldata!$A$26:$E$1308, 4, FALSE), "")</f>
        <v/>
      </c>
      <c r="O2272" t="str">
        <f>IFERROR(VLOOKUP(A2272, tbilldata!$A$26:$E$1308, 5, FALSE), "")</f>
        <v/>
      </c>
      <c r="P2272">
        <f>IFERROR(VLOOKUP(A2272, bonddata!$A$28:$L$5930, 2, FALSE), "")</f>
        <v>4.3600000000000003</v>
      </c>
      <c r="Q2272">
        <f>IFERROR(VLOOKUP(A2272, bonddata!$A$28:$L$5930, 5, FALSE), "")</f>
        <v>3.47</v>
      </c>
      <c r="R2272">
        <f>IFERROR(VLOOKUP(A2272, bonddata!$A$28:$L$5930, 6, FALSE), "")</f>
        <v>4.24</v>
      </c>
      <c r="S2272">
        <f>IFERROR(VLOOKUP(A2272, bonddata!$A$28:$L$5930, 8, FALSE), "")</f>
        <v>3.69</v>
      </c>
      <c r="T2272">
        <f>IFERROR(VLOOKUP(A2272, bonddata!$A$28:$L$5930, 10, FALSE), "")</f>
        <v>3.57</v>
      </c>
      <c r="U2272">
        <f>IFERROR(VLOOKUP(A2272, btcdata!$A$2:$G$3292, 7, FALSE), "")</f>
        <v>3.45</v>
      </c>
      <c r="V2272">
        <f>IFERROR(VLOOKUP(A2272, bmodata!$A$2:$G$3292, 7, FALSE), "")</f>
        <v>1.23</v>
      </c>
      <c r="W2272" t="str">
        <f>IFERROR(VLOOKUP(A2272, cpidata!$A$14:$F$391, 2, FALSE), "")</f>
        <v/>
      </c>
      <c r="X2272" t="str">
        <f>IFERROR(VLOOKUP(A2272, cpidata!$A$14:$F$391, 3, FALSE), "")</f>
        <v/>
      </c>
      <c r="Y2272" t="str">
        <f>IFERROR(VLOOKUP(A2272, cpidata!$A$14:$F$391, 4, FALSE), "")</f>
        <v/>
      </c>
    </row>
    <row r="2273" spans="1:25" x14ac:dyDescent="0.25">
      <c r="A2273" s="1">
        <v>45335</v>
      </c>
      <c r="B2273">
        <f>IFERROR(VLOOKUP(A2273, interestdata!$A$19:$H$2369, 2, FALSE), "")</f>
        <v>5</v>
      </c>
      <c r="C2273">
        <f>IFERROR(VLOOKUP(A2273, interestdata!$A$19:$H$2369, 3, FALSE), "")</f>
        <v>5.25</v>
      </c>
      <c r="D2273">
        <f>IFERROR(VLOOKUP(A2273, interestdata!$A$19:$H$2369, 4, FALSE), "")</f>
        <v>5.04</v>
      </c>
      <c r="E2273" t="str">
        <f>IFERROR(VLOOKUP(A2273, interestdata!$A$19:$H$2369, 5, FALSE), "")</f>
        <v xml:space="preserve"> </v>
      </c>
      <c r="F2273" t="str">
        <f>IFERROR(VLOOKUP(A2273, interestdata!$A$19:$H$2369, 6, FALSE), "")</f>
        <v xml:space="preserve"> </v>
      </c>
      <c r="G2273" t="str">
        <f>IFERROR(VLOOKUP(A2273, interestdata!$A$19:$H$2369, 7, FALSE), "")</f>
        <v xml:space="preserve"> </v>
      </c>
      <c r="H2273" t="str">
        <f>IFERROR(VLOOKUP(A2273, interestdata!$A$19:$H$2369, 8, FALSE), "")</f>
        <v xml:space="preserve"> </v>
      </c>
      <c r="I2273" t="str">
        <f>IFERROR(VLOOKUP(A2273, interestdata!$A$2381:$B$2851, 2, FALSE), "")</f>
        <v/>
      </c>
      <c r="J2273" t="str">
        <f>IFERROR(VLOOKUP(A2273, interestdata!$A$2381:$C$2851, 3, FALSE), "")</f>
        <v/>
      </c>
      <c r="K2273" t="str">
        <f>IFERROR(VLOOKUP(A2273, interestdata!$A$2863:$B$3332, 2, FALSE), "")</f>
        <v/>
      </c>
      <c r="L2273" t="str">
        <f>IFERROR(VLOOKUP(A2273, tbilldata!$A$26:$E$1308, 2, FALSE), "")</f>
        <v/>
      </c>
      <c r="M2273" t="str">
        <f>IFERROR(VLOOKUP(A2273, tbilldata!$A$26:$E$1308, 3, FALSE), "")</f>
        <v/>
      </c>
      <c r="N2273" t="str">
        <f>IFERROR(VLOOKUP(A2273, tbilldata!$A$26:$E$1308, 4, FALSE), "")</f>
        <v/>
      </c>
      <c r="O2273" t="str">
        <f>IFERROR(VLOOKUP(A2273, tbilldata!$A$26:$E$1308, 5, FALSE), "")</f>
        <v/>
      </c>
      <c r="P2273">
        <f>IFERROR(VLOOKUP(A2273, bonddata!$A$28:$L$5930, 2, FALSE), "")</f>
        <v>4.47</v>
      </c>
      <c r="Q2273">
        <f>IFERROR(VLOOKUP(A2273, bonddata!$A$28:$L$5930, 5, FALSE), "")</f>
        <v>3.52</v>
      </c>
      <c r="R2273">
        <f>IFERROR(VLOOKUP(A2273, bonddata!$A$28:$L$5930, 6, FALSE), "")</f>
        <v>4.3499999999999996</v>
      </c>
      <c r="S2273">
        <f>IFERROR(VLOOKUP(A2273, bonddata!$A$28:$L$5930, 8, FALSE), "")</f>
        <v>3.8</v>
      </c>
      <c r="T2273">
        <f>IFERROR(VLOOKUP(A2273, bonddata!$A$28:$L$5930, 10, FALSE), "")</f>
        <v>3.65</v>
      </c>
      <c r="U2273">
        <f>IFERROR(VLOOKUP(A2273, btcdata!$A$2:$G$3292, 7, FALSE), "")</f>
        <v>-0.45</v>
      </c>
      <c r="V2273">
        <f>IFERROR(VLOOKUP(A2273, bmodata!$A$2:$G$3292, 7, FALSE), "")</f>
        <v>-2.58</v>
      </c>
      <c r="W2273" t="str">
        <f>IFERROR(VLOOKUP(A2273, cpidata!$A$14:$F$391, 2, FALSE), "")</f>
        <v/>
      </c>
      <c r="X2273" t="str">
        <f>IFERROR(VLOOKUP(A2273, cpidata!$A$14:$F$391, 3, FALSE), "")</f>
        <v/>
      </c>
      <c r="Y2273" t="str">
        <f>IFERROR(VLOOKUP(A2273, cpidata!$A$14:$F$391, 4, FALSE), "")</f>
        <v/>
      </c>
    </row>
    <row r="2274" spans="1:25" x14ac:dyDescent="0.25">
      <c r="A2274" s="1">
        <v>45336</v>
      </c>
      <c r="B2274">
        <f>IFERROR(VLOOKUP(A2274, interestdata!$A$19:$H$2369, 2, FALSE), "")</f>
        <v>5</v>
      </c>
      <c r="C2274">
        <f>IFERROR(VLOOKUP(A2274, interestdata!$A$19:$H$2369, 3, FALSE), "")</f>
        <v>5.25</v>
      </c>
      <c r="D2274">
        <f>IFERROR(VLOOKUP(A2274, interestdata!$A$19:$H$2369, 4, FALSE), "")</f>
        <v>5.04</v>
      </c>
      <c r="E2274" t="str">
        <f>IFERROR(VLOOKUP(A2274, interestdata!$A$19:$H$2369, 5, FALSE), "")</f>
        <v xml:space="preserve"> </v>
      </c>
      <c r="F2274" t="str">
        <f>IFERROR(VLOOKUP(A2274, interestdata!$A$19:$H$2369, 6, FALSE), "")</f>
        <v xml:space="preserve"> </v>
      </c>
      <c r="G2274" t="str">
        <f>IFERROR(VLOOKUP(A2274, interestdata!$A$19:$H$2369, 7, FALSE), "")</f>
        <v xml:space="preserve"> </v>
      </c>
      <c r="H2274" t="str">
        <f>IFERROR(VLOOKUP(A2274, interestdata!$A$19:$H$2369, 8, FALSE), "")</f>
        <v xml:space="preserve"> </v>
      </c>
      <c r="I2274" t="str">
        <f>IFERROR(VLOOKUP(A2274, interestdata!$A$2381:$B$2851, 2, FALSE), "")</f>
        <v/>
      </c>
      <c r="J2274" t="str">
        <f>IFERROR(VLOOKUP(A2274, interestdata!$A$2381:$C$2851, 3, FALSE), "")</f>
        <v/>
      </c>
      <c r="K2274" t="str">
        <f>IFERROR(VLOOKUP(A2274, interestdata!$A$2863:$B$3332, 2, FALSE), "")</f>
        <v/>
      </c>
      <c r="L2274">
        <f>IFERROR(VLOOKUP(A2274, tbilldata!$A$26:$E$1308, 2, FALSE), "")</f>
        <v>4.93</v>
      </c>
      <c r="M2274">
        <f>IFERROR(VLOOKUP(A2274, tbilldata!$A$26:$E$1308, 3, FALSE), "")</f>
        <v>4.96</v>
      </c>
      <c r="N2274">
        <f>IFERROR(VLOOKUP(A2274, tbilldata!$A$26:$E$1308, 4, FALSE), "")</f>
        <v>4.97</v>
      </c>
      <c r="O2274">
        <f>IFERROR(VLOOKUP(A2274, tbilldata!$A$26:$E$1308, 5, FALSE), "")</f>
        <v>4.79</v>
      </c>
      <c r="P2274">
        <f>IFERROR(VLOOKUP(A2274, bonddata!$A$28:$L$5930, 2, FALSE), "")</f>
        <v>4.37</v>
      </c>
      <c r="Q2274">
        <f>IFERROR(VLOOKUP(A2274, bonddata!$A$28:$L$5930, 5, FALSE), "")</f>
        <v>3.45</v>
      </c>
      <c r="R2274">
        <f>IFERROR(VLOOKUP(A2274, bonddata!$A$28:$L$5930, 6, FALSE), "")</f>
        <v>4.25</v>
      </c>
      <c r="S2274">
        <f>IFERROR(VLOOKUP(A2274, bonddata!$A$28:$L$5930, 8, FALSE), "")</f>
        <v>3.69</v>
      </c>
      <c r="T2274">
        <f>IFERROR(VLOOKUP(A2274, bonddata!$A$28:$L$5930, 10, FALSE), "")</f>
        <v>3.55</v>
      </c>
      <c r="U2274">
        <f>IFERROR(VLOOKUP(A2274, btcdata!$A$2:$G$3292, 7, FALSE), "")</f>
        <v>4.16</v>
      </c>
      <c r="V2274">
        <f>IFERROR(VLOOKUP(A2274, bmodata!$A$2:$G$3292, 7, FALSE), "")</f>
        <v>1.97</v>
      </c>
      <c r="W2274" t="str">
        <f>IFERROR(VLOOKUP(A2274, cpidata!$A$14:$F$391, 2, FALSE), "")</f>
        <v/>
      </c>
      <c r="X2274" t="str">
        <f>IFERROR(VLOOKUP(A2274, cpidata!$A$14:$F$391, 3, FALSE), "")</f>
        <v/>
      </c>
      <c r="Y2274" t="str">
        <f>IFERROR(VLOOKUP(A2274, cpidata!$A$14:$F$391, 4, FALSE), "")</f>
        <v/>
      </c>
    </row>
    <row r="2275" spans="1:25" x14ac:dyDescent="0.25">
      <c r="A2275" s="1">
        <v>45337</v>
      </c>
      <c r="B2275">
        <f>IFERROR(VLOOKUP(A2275, interestdata!$A$19:$H$2369, 2, FALSE), "")</f>
        <v>5</v>
      </c>
      <c r="C2275">
        <f>IFERROR(VLOOKUP(A2275, interestdata!$A$19:$H$2369, 3, FALSE), "")</f>
        <v>5.25</v>
      </c>
      <c r="D2275">
        <f>IFERROR(VLOOKUP(A2275, interestdata!$A$19:$H$2369, 4, FALSE), "")</f>
        <v>5.04</v>
      </c>
      <c r="E2275" t="str">
        <f>IFERROR(VLOOKUP(A2275, interestdata!$A$19:$H$2369, 5, FALSE), "")</f>
        <v xml:space="preserve"> </v>
      </c>
      <c r="F2275" t="str">
        <f>IFERROR(VLOOKUP(A2275, interestdata!$A$19:$H$2369, 6, FALSE), "")</f>
        <v xml:space="preserve"> </v>
      </c>
      <c r="G2275" t="str">
        <f>IFERROR(VLOOKUP(A2275, interestdata!$A$19:$H$2369, 7, FALSE), "")</f>
        <v xml:space="preserve"> </v>
      </c>
      <c r="H2275" t="str">
        <f>IFERROR(VLOOKUP(A2275, interestdata!$A$19:$H$2369, 8, FALSE), "")</f>
        <v xml:space="preserve"> </v>
      </c>
      <c r="I2275" t="str">
        <f>IFERROR(VLOOKUP(A2275, interestdata!$A$2381:$B$2851, 2, FALSE), "")</f>
        <v/>
      </c>
      <c r="J2275" t="str">
        <f>IFERROR(VLOOKUP(A2275, interestdata!$A$2381:$C$2851, 3, FALSE), "")</f>
        <v/>
      </c>
      <c r="K2275">
        <f>IFERROR(VLOOKUP(A2275, interestdata!$A$2863:$B$3332, 2, FALSE), "")</f>
        <v>6.18</v>
      </c>
      <c r="L2275" t="str">
        <f>IFERROR(VLOOKUP(A2275, tbilldata!$A$26:$E$1308, 2, FALSE), "")</f>
        <v/>
      </c>
      <c r="M2275" t="str">
        <f>IFERROR(VLOOKUP(A2275, tbilldata!$A$26:$E$1308, 3, FALSE), "")</f>
        <v/>
      </c>
      <c r="N2275" t="str">
        <f>IFERROR(VLOOKUP(A2275, tbilldata!$A$26:$E$1308, 4, FALSE), "")</f>
        <v/>
      </c>
      <c r="O2275" t="str">
        <f>IFERROR(VLOOKUP(A2275, tbilldata!$A$26:$E$1308, 5, FALSE), "")</f>
        <v/>
      </c>
      <c r="P2275">
        <f>IFERROR(VLOOKUP(A2275, bonddata!$A$28:$L$5930, 2, FALSE), "")</f>
        <v>4.3600000000000003</v>
      </c>
      <c r="Q2275">
        <f>IFERROR(VLOOKUP(A2275, bonddata!$A$28:$L$5930, 5, FALSE), "")</f>
        <v>3.44</v>
      </c>
      <c r="R2275">
        <f>IFERROR(VLOOKUP(A2275, bonddata!$A$28:$L$5930, 6, FALSE), "")</f>
        <v>4.24</v>
      </c>
      <c r="S2275">
        <f>IFERROR(VLOOKUP(A2275, bonddata!$A$28:$L$5930, 8, FALSE), "")</f>
        <v>3.67</v>
      </c>
      <c r="T2275">
        <f>IFERROR(VLOOKUP(A2275, bonddata!$A$28:$L$5930, 10, FALSE), "")</f>
        <v>3.54</v>
      </c>
      <c r="U2275">
        <f>IFERROR(VLOOKUP(A2275, btcdata!$A$2:$G$3292, 7, FALSE), "")</f>
        <v>0.23</v>
      </c>
      <c r="V2275">
        <f>IFERROR(VLOOKUP(A2275, bmodata!$A$2:$G$3292, 7, FALSE), "")</f>
        <v>1.57</v>
      </c>
      <c r="W2275" t="str">
        <f>IFERROR(VLOOKUP(A2275, cpidata!$A$14:$F$391, 2, FALSE), "")</f>
        <v/>
      </c>
      <c r="X2275" t="str">
        <f>IFERROR(VLOOKUP(A2275, cpidata!$A$14:$F$391, 3, FALSE), "")</f>
        <v/>
      </c>
      <c r="Y2275" t="str">
        <f>IFERROR(VLOOKUP(A2275, cpidata!$A$14:$F$391, 4, FALSE), "")</f>
        <v/>
      </c>
    </row>
    <row r="2276" spans="1:25" x14ac:dyDescent="0.25">
      <c r="A2276" s="1">
        <v>45338</v>
      </c>
      <c r="B2276">
        <f>IFERROR(VLOOKUP(A2276, interestdata!$A$19:$H$2369, 2, FALSE), "")</f>
        <v>5</v>
      </c>
      <c r="C2276">
        <f>IFERROR(VLOOKUP(A2276, interestdata!$A$19:$H$2369, 3, FALSE), "")</f>
        <v>5.25</v>
      </c>
      <c r="D2276">
        <f>IFERROR(VLOOKUP(A2276, interestdata!$A$19:$H$2369, 4, FALSE), "")</f>
        <v>5.04</v>
      </c>
      <c r="E2276" t="str">
        <f>IFERROR(VLOOKUP(A2276, interestdata!$A$19:$H$2369, 5, FALSE), "")</f>
        <v xml:space="preserve"> </v>
      </c>
      <c r="F2276" t="str">
        <f>IFERROR(VLOOKUP(A2276, interestdata!$A$19:$H$2369, 6, FALSE), "")</f>
        <v xml:space="preserve"> </v>
      </c>
      <c r="G2276" t="str">
        <f>IFERROR(VLOOKUP(A2276, interestdata!$A$19:$H$2369, 7, FALSE), "")</f>
        <v xml:space="preserve"> </v>
      </c>
      <c r="H2276" t="str">
        <f>IFERROR(VLOOKUP(A2276, interestdata!$A$19:$H$2369, 8, FALSE), "")</f>
        <v xml:space="preserve"> </v>
      </c>
      <c r="I2276">
        <f>IFERROR(VLOOKUP(A2276, interestdata!$A$2381:$B$2851, 2, FALSE), "")</f>
        <v>6.63</v>
      </c>
      <c r="J2276">
        <f>IFERROR(VLOOKUP(A2276, interestdata!$A$2381:$C$2851, 3, FALSE), "")</f>
        <v>6.51</v>
      </c>
      <c r="K2276" t="str">
        <f>IFERROR(VLOOKUP(A2276, interestdata!$A$2863:$B$3332, 2, FALSE), "")</f>
        <v/>
      </c>
      <c r="L2276" t="str">
        <f>IFERROR(VLOOKUP(A2276, tbilldata!$A$26:$E$1308, 2, FALSE), "")</f>
        <v/>
      </c>
      <c r="M2276" t="str">
        <f>IFERROR(VLOOKUP(A2276, tbilldata!$A$26:$E$1308, 3, FALSE), "")</f>
        <v/>
      </c>
      <c r="N2276" t="str">
        <f>IFERROR(VLOOKUP(A2276, tbilldata!$A$26:$E$1308, 4, FALSE), "")</f>
        <v/>
      </c>
      <c r="O2276" t="str">
        <f>IFERROR(VLOOKUP(A2276, tbilldata!$A$26:$E$1308, 5, FALSE), "")</f>
        <v/>
      </c>
      <c r="P2276">
        <f>IFERROR(VLOOKUP(A2276, bonddata!$A$28:$L$5930, 2, FALSE), "")</f>
        <v>4.41</v>
      </c>
      <c r="Q2276">
        <f>IFERROR(VLOOKUP(A2276, bonddata!$A$28:$L$5930, 5, FALSE), "")</f>
        <v>3.47</v>
      </c>
      <c r="R2276">
        <f>IFERROR(VLOOKUP(A2276, bonddata!$A$28:$L$5930, 6, FALSE), "")</f>
        <v>4.29</v>
      </c>
      <c r="S2276">
        <f>IFERROR(VLOOKUP(A2276, bonddata!$A$28:$L$5930, 8, FALSE), "")</f>
        <v>3.67</v>
      </c>
      <c r="T2276">
        <f>IFERROR(VLOOKUP(A2276, bonddata!$A$28:$L$5930, 10, FALSE), "")</f>
        <v>3.58</v>
      </c>
      <c r="U2276">
        <f>IFERROR(VLOOKUP(A2276, btcdata!$A$2:$G$3292, 7, FALSE), "")</f>
        <v>0.45</v>
      </c>
      <c r="V2276">
        <f>IFERROR(VLOOKUP(A2276, bmodata!$A$2:$G$3292, 7, FALSE), "")</f>
        <v>-0.24</v>
      </c>
      <c r="W2276" t="str">
        <f>IFERROR(VLOOKUP(A2276, cpidata!$A$14:$F$391, 2, FALSE), "")</f>
        <v/>
      </c>
      <c r="X2276" t="str">
        <f>IFERROR(VLOOKUP(A2276, cpidata!$A$14:$F$391, 3, FALSE), "")</f>
        <v/>
      </c>
      <c r="Y2276" t="str">
        <f>IFERROR(VLOOKUP(A2276, cpidata!$A$14:$F$391, 4, FALSE), "")</f>
        <v/>
      </c>
    </row>
    <row r="2277" spans="1:25" x14ac:dyDescent="0.25">
      <c r="A2277" s="1">
        <v>45341</v>
      </c>
      <c r="B2277">
        <f>IFERROR(VLOOKUP(A2277, interestdata!$A$19:$H$2369, 2, FALSE), "")</f>
        <v>5</v>
      </c>
      <c r="C2277" t="str">
        <f>IFERROR(VLOOKUP(A2277, interestdata!$A$19:$H$2369, 3, FALSE), "")</f>
        <v xml:space="preserve"> Bank holiday</v>
      </c>
      <c r="D2277" t="str">
        <f>IFERROR(VLOOKUP(A2277, interestdata!$A$19:$H$2369, 4, FALSE), "")</f>
        <v xml:space="preserve"> Bank holiday</v>
      </c>
      <c r="E2277" t="str">
        <f>IFERROR(VLOOKUP(A2277, interestdata!$A$19:$H$2369, 5, FALSE), "")</f>
        <v xml:space="preserve"> </v>
      </c>
      <c r="F2277" t="str">
        <f>IFERROR(VLOOKUP(A2277, interestdata!$A$19:$H$2369, 6, FALSE), "")</f>
        <v xml:space="preserve"> </v>
      </c>
      <c r="G2277" t="str">
        <f>IFERROR(VLOOKUP(A2277, interestdata!$A$19:$H$2369, 7, FALSE), "")</f>
        <v xml:space="preserve"> </v>
      </c>
      <c r="H2277" t="str">
        <f>IFERROR(VLOOKUP(A2277, interestdata!$A$19:$H$2369, 8, FALSE), "")</f>
        <v xml:space="preserve"> </v>
      </c>
      <c r="I2277" t="str">
        <f>IFERROR(VLOOKUP(A2277, interestdata!$A$2381:$B$2851, 2, FALSE), "")</f>
        <v/>
      </c>
      <c r="J2277" t="str">
        <f>IFERROR(VLOOKUP(A2277, interestdata!$A$2381:$C$2851, 3, FALSE), "")</f>
        <v/>
      </c>
      <c r="K2277" t="str">
        <f>IFERROR(VLOOKUP(A2277, interestdata!$A$2863:$B$3332, 2, FALSE), "")</f>
        <v/>
      </c>
      <c r="L2277" t="str">
        <f>IFERROR(VLOOKUP(A2277, tbilldata!$A$26:$E$1308, 2, FALSE), "")</f>
        <v/>
      </c>
      <c r="M2277" t="str">
        <f>IFERROR(VLOOKUP(A2277, tbilldata!$A$26:$E$1308, 3, FALSE), "")</f>
        <v/>
      </c>
      <c r="N2277" t="str">
        <f>IFERROR(VLOOKUP(A2277, tbilldata!$A$26:$E$1308, 4, FALSE), "")</f>
        <v/>
      </c>
      <c r="O2277" t="str">
        <f>IFERROR(VLOOKUP(A2277, tbilldata!$A$26:$E$1308, 5, FALSE), "")</f>
        <v/>
      </c>
      <c r="P2277" t="str">
        <f>IFERROR(VLOOKUP(A2277, bonddata!$A$28:$L$5930, 2, FALSE), "")</f>
        <v/>
      </c>
      <c r="Q2277" t="str">
        <f>IFERROR(VLOOKUP(A2277, bonddata!$A$28:$L$5930, 5, FALSE), "")</f>
        <v/>
      </c>
      <c r="R2277" t="str">
        <f>IFERROR(VLOOKUP(A2277, bonddata!$A$28:$L$5930, 6, FALSE), "")</f>
        <v/>
      </c>
      <c r="S2277" t="str">
        <f>IFERROR(VLOOKUP(A2277, bonddata!$A$28:$L$5930, 8, FALSE), "")</f>
        <v/>
      </c>
      <c r="T2277" t="str">
        <f>IFERROR(VLOOKUP(A2277, bonddata!$A$28:$L$5930, 10, FALSE), "")</f>
        <v/>
      </c>
      <c r="U2277">
        <f>IFERROR(VLOOKUP(A2277, btcdata!$A$2:$G$3292, 7, FALSE), "")</f>
        <v>-0.64</v>
      </c>
      <c r="V2277" t="str">
        <f>IFERROR(VLOOKUP(A2277, bmodata!$A$2:$G$3292, 7, FALSE), "")</f>
        <v/>
      </c>
      <c r="W2277" t="str">
        <f>IFERROR(VLOOKUP(A2277, cpidata!$A$14:$F$391, 2, FALSE), "")</f>
        <v/>
      </c>
      <c r="X2277" t="str">
        <f>IFERROR(VLOOKUP(A2277, cpidata!$A$14:$F$391, 3, FALSE), "")</f>
        <v/>
      </c>
      <c r="Y2277" t="str">
        <f>IFERROR(VLOOKUP(A2277, cpidata!$A$14:$F$391, 4, FALSE), "")</f>
        <v/>
      </c>
    </row>
    <row r="2278" spans="1:25" x14ac:dyDescent="0.25">
      <c r="A2278" s="1">
        <v>45342</v>
      </c>
      <c r="B2278">
        <f>IFERROR(VLOOKUP(A2278, interestdata!$A$19:$H$2369, 2, FALSE), "")</f>
        <v>5</v>
      </c>
      <c r="C2278">
        <f>IFERROR(VLOOKUP(A2278, interestdata!$A$19:$H$2369, 3, FALSE), "")</f>
        <v>5.25</v>
      </c>
      <c r="D2278">
        <f>IFERROR(VLOOKUP(A2278, interestdata!$A$19:$H$2369, 4, FALSE), "")</f>
        <v>5.04</v>
      </c>
      <c r="E2278" t="str">
        <f>IFERROR(VLOOKUP(A2278, interestdata!$A$19:$H$2369, 5, FALSE), "")</f>
        <v xml:space="preserve"> </v>
      </c>
      <c r="F2278" t="str">
        <f>IFERROR(VLOOKUP(A2278, interestdata!$A$19:$H$2369, 6, FALSE), "")</f>
        <v xml:space="preserve"> </v>
      </c>
      <c r="G2278" t="str">
        <f>IFERROR(VLOOKUP(A2278, interestdata!$A$19:$H$2369, 7, FALSE), "")</f>
        <v xml:space="preserve"> </v>
      </c>
      <c r="H2278" t="str">
        <f>IFERROR(VLOOKUP(A2278, interestdata!$A$19:$H$2369, 8, FALSE), "")</f>
        <v xml:space="preserve"> </v>
      </c>
      <c r="I2278" t="str">
        <f>IFERROR(VLOOKUP(A2278, interestdata!$A$2381:$B$2851, 2, FALSE), "")</f>
        <v/>
      </c>
      <c r="J2278" t="str">
        <f>IFERROR(VLOOKUP(A2278, interestdata!$A$2381:$C$2851, 3, FALSE), "")</f>
        <v/>
      </c>
      <c r="K2278" t="str">
        <f>IFERROR(VLOOKUP(A2278, interestdata!$A$2863:$B$3332, 2, FALSE), "")</f>
        <v/>
      </c>
      <c r="L2278" t="str">
        <f>IFERROR(VLOOKUP(A2278, tbilldata!$A$26:$E$1308, 2, FALSE), "")</f>
        <v/>
      </c>
      <c r="M2278" t="str">
        <f>IFERROR(VLOOKUP(A2278, tbilldata!$A$26:$E$1308, 3, FALSE), "")</f>
        <v/>
      </c>
      <c r="N2278" t="str">
        <f>IFERROR(VLOOKUP(A2278, tbilldata!$A$26:$E$1308, 4, FALSE), "")</f>
        <v/>
      </c>
      <c r="O2278" t="str">
        <f>IFERROR(VLOOKUP(A2278, tbilldata!$A$26:$E$1308, 5, FALSE), "")</f>
        <v/>
      </c>
      <c r="P2278">
        <f>IFERROR(VLOOKUP(A2278, bonddata!$A$28:$L$5930, 2, FALSE), "")</f>
        <v>4.2699999999999996</v>
      </c>
      <c r="Q2278">
        <f>IFERROR(VLOOKUP(A2278, bonddata!$A$28:$L$5930, 5, FALSE), "")</f>
        <v>3.42</v>
      </c>
      <c r="R2278">
        <f>IFERROR(VLOOKUP(A2278, bonddata!$A$28:$L$5930, 6, FALSE), "")</f>
        <v>4.16</v>
      </c>
      <c r="S2278">
        <f>IFERROR(VLOOKUP(A2278, bonddata!$A$28:$L$5930, 8, FALSE), "")</f>
        <v>3.58</v>
      </c>
      <c r="T2278">
        <f>IFERROR(VLOOKUP(A2278, bonddata!$A$28:$L$5930, 10, FALSE), "")</f>
        <v>3.5</v>
      </c>
      <c r="U2278">
        <f>IFERROR(VLOOKUP(A2278, btcdata!$A$2:$G$3292, 7, FALSE), "")</f>
        <v>0.93</v>
      </c>
      <c r="V2278">
        <f>IFERROR(VLOOKUP(A2278, bmodata!$A$2:$G$3292, 7, FALSE), "")</f>
        <v>0.7</v>
      </c>
      <c r="W2278" t="str">
        <f>IFERROR(VLOOKUP(A2278, cpidata!$A$14:$F$391, 2, FALSE), "")</f>
        <v/>
      </c>
      <c r="X2278" t="str">
        <f>IFERROR(VLOOKUP(A2278, cpidata!$A$14:$F$391, 3, FALSE), "")</f>
        <v/>
      </c>
      <c r="Y2278" t="str">
        <f>IFERROR(VLOOKUP(A2278, cpidata!$A$14:$F$391, 4, FALSE), "")</f>
        <v/>
      </c>
    </row>
    <row r="2279" spans="1:25" x14ac:dyDescent="0.25">
      <c r="A2279" s="1">
        <v>45343</v>
      </c>
      <c r="B2279">
        <f>IFERROR(VLOOKUP(A2279, interestdata!$A$19:$H$2369, 2, FALSE), "")</f>
        <v>5</v>
      </c>
      <c r="C2279">
        <f>IFERROR(VLOOKUP(A2279, interestdata!$A$19:$H$2369, 3, FALSE), "")</f>
        <v>5.25</v>
      </c>
      <c r="D2279">
        <f>IFERROR(VLOOKUP(A2279, interestdata!$A$19:$H$2369, 4, FALSE), "")</f>
        <v>5.03</v>
      </c>
      <c r="E2279" t="str">
        <f>IFERROR(VLOOKUP(A2279, interestdata!$A$19:$H$2369, 5, FALSE), "")</f>
        <v xml:space="preserve"> </v>
      </c>
      <c r="F2279" t="str">
        <f>IFERROR(VLOOKUP(A2279, interestdata!$A$19:$H$2369, 6, FALSE), "")</f>
        <v xml:space="preserve"> </v>
      </c>
      <c r="G2279" t="str">
        <f>IFERROR(VLOOKUP(A2279, interestdata!$A$19:$H$2369, 7, FALSE), "")</f>
        <v xml:space="preserve"> </v>
      </c>
      <c r="H2279" t="str">
        <f>IFERROR(VLOOKUP(A2279, interestdata!$A$19:$H$2369, 8, FALSE), "")</f>
        <v xml:space="preserve"> </v>
      </c>
      <c r="I2279" t="str">
        <f>IFERROR(VLOOKUP(A2279, interestdata!$A$2381:$B$2851, 2, FALSE), "")</f>
        <v/>
      </c>
      <c r="J2279" t="str">
        <f>IFERROR(VLOOKUP(A2279, interestdata!$A$2381:$C$2851, 3, FALSE), "")</f>
        <v/>
      </c>
      <c r="K2279" t="str">
        <f>IFERROR(VLOOKUP(A2279, interestdata!$A$2863:$B$3332, 2, FALSE), "")</f>
        <v/>
      </c>
      <c r="L2279">
        <f>IFERROR(VLOOKUP(A2279, tbilldata!$A$26:$E$1308, 2, FALSE), "")</f>
        <v>4.8499999999999996</v>
      </c>
      <c r="M2279">
        <f>IFERROR(VLOOKUP(A2279, tbilldata!$A$26:$E$1308, 3, FALSE), "")</f>
        <v>4.8899999999999997</v>
      </c>
      <c r="N2279">
        <f>IFERROR(VLOOKUP(A2279, tbilldata!$A$26:$E$1308, 4, FALSE), "")</f>
        <v>4.88</v>
      </c>
      <c r="O2279">
        <f>IFERROR(VLOOKUP(A2279, tbilldata!$A$26:$E$1308, 5, FALSE), "")</f>
        <v>4.7</v>
      </c>
      <c r="P2279">
        <f>IFERROR(VLOOKUP(A2279, bonddata!$A$28:$L$5930, 2, FALSE), "")</f>
        <v>4.3</v>
      </c>
      <c r="Q2279">
        <f>IFERROR(VLOOKUP(A2279, bonddata!$A$28:$L$5930, 5, FALSE), "")</f>
        <v>3.46</v>
      </c>
      <c r="R2279">
        <f>IFERROR(VLOOKUP(A2279, bonddata!$A$28:$L$5930, 6, FALSE), "")</f>
        <v>4.18</v>
      </c>
      <c r="S2279">
        <f>IFERROR(VLOOKUP(A2279, bonddata!$A$28:$L$5930, 8, FALSE), "")</f>
        <v>3.61</v>
      </c>
      <c r="T2279">
        <f>IFERROR(VLOOKUP(A2279, bonddata!$A$28:$L$5930, 10, FALSE), "")</f>
        <v>3.54</v>
      </c>
      <c r="U2279">
        <f>IFERROR(VLOOKUP(A2279, btcdata!$A$2:$G$3292, 7, FALSE), "")</f>
        <v>-0.78</v>
      </c>
      <c r="V2279">
        <f>IFERROR(VLOOKUP(A2279, bmodata!$A$2:$G$3292, 7, FALSE), "")</f>
        <v>-0.45</v>
      </c>
      <c r="W2279" t="str">
        <f>IFERROR(VLOOKUP(A2279, cpidata!$A$14:$F$391, 2, FALSE), "")</f>
        <v/>
      </c>
      <c r="X2279" t="str">
        <f>IFERROR(VLOOKUP(A2279, cpidata!$A$14:$F$391, 3, FALSE), "")</f>
        <v/>
      </c>
      <c r="Y2279" t="str">
        <f>IFERROR(VLOOKUP(A2279, cpidata!$A$14:$F$391, 4, FALSE), "")</f>
        <v/>
      </c>
    </row>
    <row r="2280" spans="1:25" x14ac:dyDescent="0.25">
      <c r="A2280" s="1">
        <v>45344</v>
      </c>
      <c r="B2280">
        <f>IFERROR(VLOOKUP(A2280, interestdata!$A$19:$H$2369, 2, FALSE), "")</f>
        <v>5</v>
      </c>
      <c r="C2280">
        <f>IFERROR(VLOOKUP(A2280, interestdata!$A$19:$H$2369, 3, FALSE), "")</f>
        <v>5.25</v>
      </c>
      <c r="D2280">
        <f>IFERROR(VLOOKUP(A2280, interestdata!$A$19:$H$2369, 4, FALSE), "")</f>
        <v>5.01</v>
      </c>
      <c r="E2280" t="str">
        <f>IFERROR(VLOOKUP(A2280, interestdata!$A$19:$H$2369, 5, FALSE), "")</f>
        <v xml:space="preserve"> </v>
      </c>
      <c r="F2280" t="str">
        <f>IFERROR(VLOOKUP(A2280, interestdata!$A$19:$H$2369, 6, FALSE), "")</f>
        <v xml:space="preserve"> </v>
      </c>
      <c r="G2280" t="str">
        <f>IFERROR(VLOOKUP(A2280, interestdata!$A$19:$H$2369, 7, FALSE), "")</f>
        <v xml:space="preserve"> </v>
      </c>
      <c r="H2280" t="str">
        <f>IFERROR(VLOOKUP(A2280, interestdata!$A$19:$H$2369, 8, FALSE), "")</f>
        <v xml:space="preserve"> </v>
      </c>
      <c r="I2280" t="str">
        <f>IFERROR(VLOOKUP(A2280, interestdata!$A$2381:$B$2851, 2, FALSE), "")</f>
        <v/>
      </c>
      <c r="J2280" t="str">
        <f>IFERROR(VLOOKUP(A2280, interestdata!$A$2381:$C$2851, 3, FALSE), "")</f>
        <v/>
      </c>
      <c r="K2280">
        <f>IFERROR(VLOOKUP(A2280, interestdata!$A$2863:$B$3332, 2, FALSE), "")</f>
        <v>6.19</v>
      </c>
      <c r="L2280" t="str">
        <f>IFERROR(VLOOKUP(A2280, tbilldata!$A$26:$E$1308, 2, FALSE), "")</f>
        <v/>
      </c>
      <c r="M2280" t="str">
        <f>IFERROR(VLOOKUP(A2280, tbilldata!$A$26:$E$1308, 3, FALSE), "")</f>
        <v/>
      </c>
      <c r="N2280" t="str">
        <f>IFERROR(VLOOKUP(A2280, tbilldata!$A$26:$E$1308, 4, FALSE), "")</f>
        <v/>
      </c>
      <c r="O2280" t="str">
        <f>IFERROR(VLOOKUP(A2280, tbilldata!$A$26:$E$1308, 5, FALSE), "")</f>
        <v/>
      </c>
      <c r="P2280">
        <f>IFERROR(VLOOKUP(A2280, bonddata!$A$28:$L$5930, 2, FALSE), "")</f>
        <v>4.32</v>
      </c>
      <c r="Q2280">
        <f>IFERROR(VLOOKUP(A2280, bonddata!$A$28:$L$5930, 5, FALSE), "")</f>
        <v>3.44</v>
      </c>
      <c r="R2280">
        <f>IFERROR(VLOOKUP(A2280, bonddata!$A$28:$L$5930, 6, FALSE), "")</f>
        <v>4.22</v>
      </c>
      <c r="S2280">
        <f>IFERROR(VLOOKUP(A2280, bonddata!$A$28:$L$5930, 8, FALSE), "")</f>
        <v>3.61</v>
      </c>
      <c r="T2280">
        <f>IFERROR(VLOOKUP(A2280, bonddata!$A$28:$L$5930, 10, FALSE), "")</f>
        <v>3.53</v>
      </c>
      <c r="U2280">
        <f>IFERROR(VLOOKUP(A2280, btcdata!$A$2:$G$3292, 7, FALSE), "")</f>
        <v>-1.04</v>
      </c>
      <c r="V2280">
        <f>IFERROR(VLOOKUP(A2280, bmodata!$A$2:$G$3292, 7, FALSE), "")</f>
        <v>0.35</v>
      </c>
      <c r="W2280" t="str">
        <f>IFERROR(VLOOKUP(A2280, cpidata!$A$14:$F$391, 2, FALSE), "")</f>
        <v/>
      </c>
      <c r="X2280" t="str">
        <f>IFERROR(VLOOKUP(A2280, cpidata!$A$14:$F$391, 3, FALSE), "")</f>
        <v/>
      </c>
      <c r="Y2280" t="str">
        <f>IFERROR(VLOOKUP(A2280, cpidata!$A$14:$F$391, 4, FALSE), "")</f>
        <v/>
      </c>
    </row>
    <row r="2281" spans="1:25" x14ac:dyDescent="0.25">
      <c r="A2281" s="1">
        <v>45345</v>
      </c>
      <c r="B2281">
        <f>IFERROR(VLOOKUP(A2281, interestdata!$A$19:$H$2369, 2, FALSE), "")</f>
        <v>5</v>
      </c>
      <c r="C2281">
        <f>IFERROR(VLOOKUP(A2281, interestdata!$A$19:$H$2369, 3, FALSE), "")</f>
        <v>5.25</v>
      </c>
      <c r="D2281">
        <f>IFERROR(VLOOKUP(A2281, interestdata!$A$19:$H$2369, 4, FALSE), "")</f>
        <v>5.01</v>
      </c>
      <c r="E2281" t="str">
        <f>IFERROR(VLOOKUP(A2281, interestdata!$A$19:$H$2369, 5, FALSE), "")</f>
        <v xml:space="preserve"> </v>
      </c>
      <c r="F2281" t="str">
        <f>IFERROR(VLOOKUP(A2281, interestdata!$A$19:$H$2369, 6, FALSE), "")</f>
        <v xml:space="preserve"> </v>
      </c>
      <c r="G2281" t="str">
        <f>IFERROR(VLOOKUP(A2281, interestdata!$A$19:$H$2369, 7, FALSE), "")</f>
        <v xml:space="preserve"> </v>
      </c>
      <c r="H2281" t="str">
        <f>IFERROR(VLOOKUP(A2281, interestdata!$A$19:$H$2369, 8, FALSE), "")</f>
        <v xml:space="preserve"> </v>
      </c>
      <c r="I2281">
        <f>IFERROR(VLOOKUP(A2281, interestdata!$A$2381:$B$2851, 2, FALSE), "")</f>
        <v>6.64</v>
      </c>
      <c r="J2281">
        <f>IFERROR(VLOOKUP(A2281, interestdata!$A$2381:$C$2851, 3, FALSE), "")</f>
        <v>6.48</v>
      </c>
      <c r="K2281" t="str">
        <f>IFERROR(VLOOKUP(A2281, interestdata!$A$2863:$B$3332, 2, FALSE), "")</f>
        <v/>
      </c>
      <c r="L2281" t="str">
        <f>IFERROR(VLOOKUP(A2281, tbilldata!$A$26:$E$1308, 2, FALSE), "")</f>
        <v/>
      </c>
      <c r="M2281" t="str">
        <f>IFERROR(VLOOKUP(A2281, tbilldata!$A$26:$E$1308, 3, FALSE), "")</f>
        <v/>
      </c>
      <c r="N2281" t="str">
        <f>IFERROR(VLOOKUP(A2281, tbilldata!$A$26:$E$1308, 4, FALSE), "")</f>
        <v/>
      </c>
      <c r="O2281" t="str">
        <f>IFERROR(VLOOKUP(A2281, tbilldata!$A$26:$E$1308, 5, FALSE), "")</f>
        <v/>
      </c>
      <c r="P2281">
        <f>IFERROR(VLOOKUP(A2281, bonddata!$A$28:$L$5930, 2, FALSE), "")</f>
        <v>4.28</v>
      </c>
      <c r="Q2281">
        <f>IFERROR(VLOOKUP(A2281, bonddata!$A$28:$L$5930, 5, FALSE), "")</f>
        <v>3.36</v>
      </c>
      <c r="R2281">
        <f>IFERROR(VLOOKUP(A2281, bonddata!$A$28:$L$5930, 6, FALSE), "")</f>
        <v>4.17</v>
      </c>
      <c r="S2281">
        <f>IFERROR(VLOOKUP(A2281, bonddata!$A$28:$L$5930, 8, FALSE), "")</f>
        <v>3.55</v>
      </c>
      <c r="T2281">
        <f>IFERROR(VLOOKUP(A2281, bonddata!$A$28:$L$5930, 10, FALSE), "")</f>
        <v>3.46</v>
      </c>
      <c r="U2281">
        <f>IFERROR(VLOOKUP(A2281, btcdata!$A$2:$G$3292, 7, FALSE), "")</f>
        <v>-1.1299999999999999</v>
      </c>
      <c r="V2281">
        <f>IFERROR(VLOOKUP(A2281, bmodata!$A$2:$G$3292, 7, FALSE), "")</f>
        <v>0.27</v>
      </c>
      <c r="W2281" t="str">
        <f>IFERROR(VLOOKUP(A2281, cpidata!$A$14:$F$391, 2, FALSE), "")</f>
        <v/>
      </c>
      <c r="X2281" t="str">
        <f>IFERROR(VLOOKUP(A2281, cpidata!$A$14:$F$391, 3, FALSE), "")</f>
        <v/>
      </c>
      <c r="Y2281" t="str">
        <f>IFERROR(VLOOKUP(A2281, cpidata!$A$14:$F$391, 4, FALSE), "")</f>
        <v/>
      </c>
    </row>
    <row r="2282" spans="1:25" x14ac:dyDescent="0.25">
      <c r="A2282" s="1">
        <v>45348</v>
      </c>
      <c r="B2282">
        <f>IFERROR(VLOOKUP(A2282, interestdata!$A$19:$H$2369, 2, FALSE), "")</f>
        <v>5</v>
      </c>
      <c r="C2282">
        <f>IFERROR(VLOOKUP(A2282, interestdata!$A$19:$H$2369, 3, FALSE), "")</f>
        <v>5.25</v>
      </c>
      <c r="D2282">
        <f>IFERROR(VLOOKUP(A2282, interestdata!$A$19:$H$2369, 4, FALSE), "")</f>
        <v>5.01</v>
      </c>
      <c r="E2282" t="str">
        <f>IFERROR(VLOOKUP(A2282, interestdata!$A$19:$H$2369, 5, FALSE), "")</f>
        <v xml:space="preserve"> </v>
      </c>
      <c r="F2282" t="str">
        <f>IFERROR(VLOOKUP(A2282, interestdata!$A$19:$H$2369, 6, FALSE), "")</f>
        <v xml:space="preserve"> </v>
      </c>
      <c r="G2282" t="str">
        <f>IFERROR(VLOOKUP(A2282, interestdata!$A$19:$H$2369, 7, FALSE), "")</f>
        <v xml:space="preserve"> </v>
      </c>
      <c r="H2282" t="str">
        <f>IFERROR(VLOOKUP(A2282, interestdata!$A$19:$H$2369, 8, FALSE), "")</f>
        <v xml:space="preserve"> </v>
      </c>
      <c r="I2282" t="str">
        <f>IFERROR(VLOOKUP(A2282, interestdata!$A$2381:$B$2851, 2, FALSE), "")</f>
        <v/>
      </c>
      <c r="J2282" t="str">
        <f>IFERROR(VLOOKUP(A2282, interestdata!$A$2381:$C$2851, 3, FALSE), "")</f>
        <v/>
      </c>
      <c r="K2282" t="str">
        <f>IFERROR(VLOOKUP(A2282, interestdata!$A$2863:$B$3332, 2, FALSE), "")</f>
        <v/>
      </c>
      <c r="L2282" t="str">
        <f>IFERROR(VLOOKUP(A2282, tbilldata!$A$26:$E$1308, 2, FALSE), "")</f>
        <v/>
      </c>
      <c r="M2282" t="str">
        <f>IFERROR(VLOOKUP(A2282, tbilldata!$A$26:$E$1308, 3, FALSE), "")</f>
        <v/>
      </c>
      <c r="N2282" t="str">
        <f>IFERROR(VLOOKUP(A2282, tbilldata!$A$26:$E$1308, 4, FALSE), "")</f>
        <v/>
      </c>
      <c r="O2282" t="str">
        <f>IFERROR(VLOOKUP(A2282, tbilldata!$A$26:$E$1308, 5, FALSE), "")</f>
        <v/>
      </c>
      <c r="P2282">
        <f>IFERROR(VLOOKUP(A2282, bonddata!$A$28:$L$5930, 2, FALSE), "")</f>
        <v>4.3099999999999996</v>
      </c>
      <c r="Q2282">
        <f>IFERROR(VLOOKUP(A2282, bonddata!$A$28:$L$5930, 5, FALSE), "")</f>
        <v>3.39</v>
      </c>
      <c r="R2282">
        <f>IFERROR(VLOOKUP(A2282, bonddata!$A$28:$L$5930, 6, FALSE), "")</f>
        <v>4.2</v>
      </c>
      <c r="S2282">
        <f>IFERROR(VLOOKUP(A2282, bonddata!$A$28:$L$5930, 8, FALSE), "")</f>
        <v>3.57</v>
      </c>
      <c r="T2282">
        <f>IFERROR(VLOOKUP(A2282, bonddata!$A$28:$L$5930, 10, FALSE), "")</f>
        <v>3.49</v>
      </c>
      <c r="U2282">
        <f>IFERROR(VLOOKUP(A2282, btcdata!$A$2:$G$3292, 7, FALSE), "")</f>
        <v>5.36</v>
      </c>
      <c r="V2282">
        <f>IFERROR(VLOOKUP(A2282, bmodata!$A$2:$G$3292, 7, FALSE), "")</f>
        <v>-1.02</v>
      </c>
      <c r="W2282" t="str">
        <f>IFERROR(VLOOKUP(A2282, cpidata!$A$14:$F$391, 2, FALSE), "")</f>
        <v/>
      </c>
      <c r="X2282" t="str">
        <f>IFERROR(VLOOKUP(A2282, cpidata!$A$14:$F$391, 3, FALSE), "")</f>
        <v/>
      </c>
      <c r="Y2282" t="str">
        <f>IFERROR(VLOOKUP(A2282, cpidata!$A$14:$F$391, 4, FALSE), "")</f>
        <v/>
      </c>
    </row>
    <row r="2283" spans="1:25" x14ac:dyDescent="0.25">
      <c r="A2283" s="1">
        <v>45349</v>
      </c>
      <c r="B2283">
        <f>IFERROR(VLOOKUP(A2283, interestdata!$A$19:$H$2369, 2, FALSE), "")</f>
        <v>5</v>
      </c>
      <c r="C2283">
        <f>IFERROR(VLOOKUP(A2283, interestdata!$A$19:$H$2369, 3, FALSE), "")</f>
        <v>5.25</v>
      </c>
      <c r="D2283">
        <f>IFERROR(VLOOKUP(A2283, interestdata!$A$19:$H$2369, 4, FALSE), "")</f>
        <v>5.01</v>
      </c>
      <c r="E2283" t="str">
        <f>IFERROR(VLOOKUP(A2283, interestdata!$A$19:$H$2369, 5, FALSE), "")</f>
        <v xml:space="preserve"> </v>
      </c>
      <c r="F2283" t="str">
        <f>IFERROR(VLOOKUP(A2283, interestdata!$A$19:$H$2369, 6, FALSE), "")</f>
        <v xml:space="preserve"> </v>
      </c>
      <c r="G2283" t="str">
        <f>IFERROR(VLOOKUP(A2283, interestdata!$A$19:$H$2369, 7, FALSE), "")</f>
        <v xml:space="preserve"> </v>
      </c>
      <c r="H2283" t="str">
        <f>IFERROR(VLOOKUP(A2283, interestdata!$A$19:$H$2369, 8, FALSE), "")</f>
        <v xml:space="preserve"> </v>
      </c>
      <c r="I2283" t="str">
        <f>IFERROR(VLOOKUP(A2283, interestdata!$A$2381:$B$2851, 2, FALSE), "")</f>
        <v/>
      </c>
      <c r="J2283" t="str">
        <f>IFERROR(VLOOKUP(A2283, interestdata!$A$2381:$C$2851, 3, FALSE), "")</f>
        <v/>
      </c>
      <c r="K2283" t="str">
        <f>IFERROR(VLOOKUP(A2283, interestdata!$A$2863:$B$3332, 2, FALSE), "")</f>
        <v/>
      </c>
      <c r="L2283" t="str">
        <f>IFERROR(VLOOKUP(A2283, tbilldata!$A$26:$E$1308, 2, FALSE), "")</f>
        <v/>
      </c>
      <c r="M2283" t="str">
        <f>IFERROR(VLOOKUP(A2283, tbilldata!$A$26:$E$1308, 3, FALSE), "")</f>
        <v/>
      </c>
      <c r="N2283" t="str">
        <f>IFERROR(VLOOKUP(A2283, tbilldata!$A$26:$E$1308, 4, FALSE), "")</f>
        <v/>
      </c>
      <c r="O2283" t="str">
        <f>IFERROR(VLOOKUP(A2283, tbilldata!$A$26:$E$1308, 5, FALSE), "")</f>
        <v/>
      </c>
      <c r="P2283">
        <f>IFERROR(VLOOKUP(A2283, bonddata!$A$28:$L$5930, 2, FALSE), "")</f>
        <v>4.33</v>
      </c>
      <c r="Q2283">
        <f>IFERROR(VLOOKUP(A2283, bonddata!$A$28:$L$5930, 5, FALSE), "")</f>
        <v>3.45</v>
      </c>
      <c r="R2283">
        <f>IFERROR(VLOOKUP(A2283, bonddata!$A$28:$L$5930, 6, FALSE), "")</f>
        <v>4.2300000000000004</v>
      </c>
      <c r="S2283">
        <f>IFERROR(VLOOKUP(A2283, bonddata!$A$28:$L$5930, 8, FALSE), "")</f>
        <v>3.63</v>
      </c>
      <c r="T2283">
        <f>IFERROR(VLOOKUP(A2283, bonddata!$A$28:$L$5930, 10, FALSE), "")</f>
        <v>3.55</v>
      </c>
      <c r="U2283">
        <f>IFERROR(VLOOKUP(A2283, btcdata!$A$2:$G$3292, 7, FALSE), "")</f>
        <v>4.7</v>
      </c>
      <c r="V2283">
        <f>IFERROR(VLOOKUP(A2283, bmodata!$A$2:$G$3292, 7, FALSE), "")</f>
        <v>-3.56</v>
      </c>
      <c r="W2283" t="str">
        <f>IFERROR(VLOOKUP(A2283, cpidata!$A$14:$F$391, 2, FALSE), "")</f>
        <v/>
      </c>
      <c r="X2283" t="str">
        <f>IFERROR(VLOOKUP(A2283, cpidata!$A$14:$F$391, 3, FALSE), "")</f>
        <v/>
      </c>
      <c r="Y2283" t="str">
        <f>IFERROR(VLOOKUP(A2283, cpidata!$A$14:$F$391, 4, FALSE), "")</f>
        <v/>
      </c>
    </row>
    <row r="2284" spans="1:25" x14ac:dyDescent="0.25">
      <c r="A2284" s="1">
        <v>45350</v>
      </c>
      <c r="B2284">
        <f>IFERROR(VLOOKUP(A2284, interestdata!$A$19:$H$2369, 2, FALSE), "")</f>
        <v>5</v>
      </c>
      <c r="C2284">
        <f>IFERROR(VLOOKUP(A2284, interestdata!$A$19:$H$2369, 3, FALSE), "")</f>
        <v>5.25</v>
      </c>
      <c r="D2284">
        <f>IFERROR(VLOOKUP(A2284, interestdata!$A$19:$H$2369, 4, FALSE), "")</f>
        <v>5</v>
      </c>
      <c r="E2284" t="str">
        <f>IFERROR(VLOOKUP(A2284, interestdata!$A$19:$H$2369, 5, FALSE), "")</f>
        <v xml:space="preserve"> </v>
      </c>
      <c r="F2284" t="str">
        <f>IFERROR(VLOOKUP(A2284, interestdata!$A$19:$H$2369, 6, FALSE), "")</f>
        <v xml:space="preserve"> </v>
      </c>
      <c r="G2284" t="str">
        <f>IFERROR(VLOOKUP(A2284, interestdata!$A$19:$H$2369, 7, FALSE), "")</f>
        <v xml:space="preserve"> </v>
      </c>
      <c r="H2284" t="str">
        <f>IFERROR(VLOOKUP(A2284, interestdata!$A$19:$H$2369, 8, FALSE), "")</f>
        <v xml:space="preserve"> </v>
      </c>
      <c r="I2284" t="str">
        <f>IFERROR(VLOOKUP(A2284, interestdata!$A$2381:$B$2851, 2, FALSE), "")</f>
        <v/>
      </c>
      <c r="J2284" t="str">
        <f>IFERROR(VLOOKUP(A2284, interestdata!$A$2381:$C$2851, 3, FALSE), "")</f>
        <v/>
      </c>
      <c r="K2284" t="str">
        <f>IFERROR(VLOOKUP(A2284, interestdata!$A$2863:$B$3332, 2, FALSE), "")</f>
        <v/>
      </c>
      <c r="L2284">
        <f>IFERROR(VLOOKUP(A2284, tbilldata!$A$26:$E$1308, 2, FALSE), "")</f>
        <v>4.92</v>
      </c>
      <c r="M2284">
        <f>IFERROR(VLOOKUP(A2284, tbilldata!$A$26:$E$1308, 3, FALSE), "")</f>
        <v>4.93</v>
      </c>
      <c r="N2284">
        <f>IFERROR(VLOOKUP(A2284, tbilldata!$A$26:$E$1308, 4, FALSE), "")</f>
        <v>4.47</v>
      </c>
      <c r="O2284">
        <f>IFERROR(VLOOKUP(A2284, tbilldata!$A$26:$E$1308, 5, FALSE), "")</f>
        <v>4.76</v>
      </c>
      <c r="P2284">
        <f>IFERROR(VLOOKUP(A2284, bonddata!$A$28:$L$5930, 2, FALSE), "")</f>
        <v>4.3</v>
      </c>
      <c r="Q2284">
        <f>IFERROR(VLOOKUP(A2284, bonddata!$A$28:$L$5930, 5, FALSE), "")</f>
        <v>3.36</v>
      </c>
      <c r="R2284">
        <f>IFERROR(VLOOKUP(A2284, bonddata!$A$28:$L$5930, 6, FALSE), "")</f>
        <v>4.1900000000000004</v>
      </c>
      <c r="S2284">
        <f>IFERROR(VLOOKUP(A2284, bonddata!$A$28:$L$5930, 8, FALSE), "")</f>
        <v>3.6</v>
      </c>
      <c r="T2284">
        <f>IFERROR(VLOOKUP(A2284, bonddata!$A$28:$L$5930, 10, FALSE), "")</f>
        <v>3.52</v>
      </c>
      <c r="U2284">
        <f>IFERROR(VLOOKUP(A2284, btcdata!$A$2:$G$3292, 7, FALSE), "")</f>
        <v>9.48</v>
      </c>
      <c r="V2284">
        <f>IFERROR(VLOOKUP(A2284, bmodata!$A$2:$G$3292, 7, FALSE), "")</f>
        <v>-0.61</v>
      </c>
      <c r="W2284" t="str">
        <f>IFERROR(VLOOKUP(A2284, cpidata!$A$14:$F$391, 2, FALSE), "")</f>
        <v/>
      </c>
      <c r="X2284" t="str">
        <f>IFERROR(VLOOKUP(A2284, cpidata!$A$14:$F$391, 3, FALSE), "")</f>
        <v/>
      </c>
      <c r="Y2284" t="str">
        <f>IFERROR(VLOOKUP(A2284, cpidata!$A$14:$F$391, 4, FALSE), "")</f>
        <v/>
      </c>
    </row>
    <row r="2285" spans="1:25" x14ac:dyDescent="0.25">
      <c r="A2285" s="1">
        <v>45351</v>
      </c>
      <c r="B2285">
        <f>IFERROR(VLOOKUP(A2285, interestdata!$A$19:$H$2369, 2, FALSE), "")</f>
        <v>5</v>
      </c>
      <c r="C2285">
        <f>IFERROR(VLOOKUP(A2285, interestdata!$A$19:$H$2369, 3, FALSE), "")</f>
        <v>5.25</v>
      </c>
      <c r="D2285">
        <f>IFERROR(VLOOKUP(A2285, interestdata!$A$19:$H$2369, 4, FALSE), "")</f>
        <v>5.01</v>
      </c>
      <c r="E2285" t="str">
        <f>IFERROR(VLOOKUP(A2285, interestdata!$A$19:$H$2369, 5, FALSE), "")</f>
        <v xml:space="preserve"> </v>
      </c>
      <c r="F2285" t="str">
        <f>IFERROR(VLOOKUP(A2285, interestdata!$A$19:$H$2369, 6, FALSE), "")</f>
        <v xml:space="preserve"> </v>
      </c>
      <c r="G2285" t="str">
        <f>IFERROR(VLOOKUP(A2285, interestdata!$A$19:$H$2369, 7, FALSE), "")</f>
        <v xml:space="preserve"> </v>
      </c>
      <c r="H2285" t="str">
        <f>IFERROR(VLOOKUP(A2285, interestdata!$A$19:$H$2369, 8, FALSE), "")</f>
        <v xml:space="preserve"> </v>
      </c>
      <c r="I2285" t="str">
        <f>IFERROR(VLOOKUP(A2285, interestdata!$A$2381:$B$2851, 2, FALSE), "")</f>
        <v/>
      </c>
      <c r="J2285" t="str">
        <f>IFERROR(VLOOKUP(A2285, interestdata!$A$2381:$C$2851, 3, FALSE), "")</f>
        <v/>
      </c>
      <c r="K2285">
        <f>IFERROR(VLOOKUP(A2285, interestdata!$A$2863:$B$3332, 2, FALSE), "")</f>
        <v>6.25</v>
      </c>
      <c r="L2285" t="str">
        <f>IFERROR(VLOOKUP(A2285, tbilldata!$A$26:$E$1308, 2, FALSE), "")</f>
        <v/>
      </c>
      <c r="M2285" t="str">
        <f>IFERROR(VLOOKUP(A2285, tbilldata!$A$26:$E$1308, 3, FALSE), "")</f>
        <v/>
      </c>
      <c r="N2285" t="str">
        <f>IFERROR(VLOOKUP(A2285, tbilldata!$A$26:$E$1308, 4, FALSE), "")</f>
        <v/>
      </c>
      <c r="O2285" t="str">
        <f>IFERROR(VLOOKUP(A2285, tbilldata!$A$26:$E$1308, 5, FALSE), "")</f>
        <v/>
      </c>
      <c r="P2285">
        <f>IFERROR(VLOOKUP(A2285, bonddata!$A$28:$L$5930, 2, FALSE), "")</f>
        <v>4.28</v>
      </c>
      <c r="Q2285">
        <f>IFERROR(VLOOKUP(A2285, bonddata!$A$28:$L$5930, 5, FALSE), "")</f>
        <v>3.32</v>
      </c>
      <c r="R2285">
        <f>IFERROR(VLOOKUP(A2285, bonddata!$A$28:$L$5930, 6, FALSE), "")</f>
        <v>4.18</v>
      </c>
      <c r="S2285">
        <f>IFERROR(VLOOKUP(A2285, bonddata!$A$28:$L$5930, 8, FALSE), "")</f>
        <v>3.57</v>
      </c>
      <c r="T2285">
        <f>IFERROR(VLOOKUP(A2285, bonddata!$A$28:$L$5930, 10, FALSE), "")</f>
        <v>3.48</v>
      </c>
      <c r="U2285">
        <f>IFERROR(VLOOKUP(A2285, btcdata!$A$2:$G$3292, 7, FALSE), "")</f>
        <v>-2.08</v>
      </c>
      <c r="V2285">
        <f>IFERROR(VLOOKUP(A2285, bmodata!$A$2:$G$3292, 7, FALSE), "")</f>
        <v>1.04</v>
      </c>
      <c r="W2285" t="str">
        <f>IFERROR(VLOOKUP(A2285, cpidata!$A$14:$F$391, 2, FALSE), "")</f>
        <v/>
      </c>
      <c r="X2285" t="str">
        <f>IFERROR(VLOOKUP(A2285, cpidata!$A$14:$F$391, 3, FALSE), "")</f>
        <v/>
      </c>
      <c r="Y2285" t="str">
        <f>IFERROR(VLOOKUP(A2285, cpidata!$A$14:$F$391, 4, FALSE), "")</f>
        <v/>
      </c>
    </row>
    <row r="2286" spans="1:25" x14ac:dyDescent="0.25">
      <c r="A2286" s="1">
        <v>45352</v>
      </c>
      <c r="B2286">
        <f>IFERROR(VLOOKUP(A2286, interestdata!$A$19:$H$2369, 2, FALSE), "")</f>
        <v>5</v>
      </c>
      <c r="C2286">
        <f>IFERROR(VLOOKUP(A2286, interestdata!$A$19:$H$2369, 3, FALSE), "")</f>
        <v>5.25</v>
      </c>
      <c r="D2286">
        <f>IFERROR(VLOOKUP(A2286, interestdata!$A$19:$H$2369, 4, FALSE), "")</f>
        <v>5.01</v>
      </c>
      <c r="E2286" t="str">
        <f>IFERROR(VLOOKUP(A2286, interestdata!$A$19:$H$2369, 5, FALSE), "")</f>
        <v xml:space="preserve"> </v>
      </c>
      <c r="F2286" t="str">
        <f>IFERROR(VLOOKUP(A2286, interestdata!$A$19:$H$2369, 6, FALSE), "")</f>
        <v xml:space="preserve"> </v>
      </c>
      <c r="G2286" t="str">
        <f>IFERROR(VLOOKUP(A2286, interestdata!$A$19:$H$2369, 7, FALSE), "")</f>
        <v xml:space="preserve"> </v>
      </c>
      <c r="H2286" t="str">
        <f>IFERROR(VLOOKUP(A2286, interestdata!$A$19:$H$2369, 8, FALSE), "")</f>
        <v xml:space="preserve"> </v>
      </c>
      <c r="I2286">
        <f>IFERROR(VLOOKUP(A2286, interestdata!$A$2381:$B$2851, 2, FALSE), "")</f>
        <v>6.65</v>
      </c>
      <c r="J2286">
        <f>IFERROR(VLOOKUP(A2286, interestdata!$A$2381:$C$2851, 3, FALSE), "")</f>
        <v>6.47</v>
      </c>
      <c r="K2286" t="str">
        <f>IFERROR(VLOOKUP(A2286, interestdata!$A$2863:$B$3332, 2, FALSE), "")</f>
        <v/>
      </c>
      <c r="L2286" t="str">
        <f>IFERROR(VLOOKUP(A2286, tbilldata!$A$26:$E$1308, 2, FALSE), "")</f>
        <v/>
      </c>
      <c r="M2286" t="str">
        <f>IFERROR(VLOOKUP(A2286, tbilldata!$A$26:$E$1308, 3, FALSE), "")</f>
        <v/>
      </c>
      <c r="N2286" t="str">
        <f>IFERROR(VLOOKUP(A2286, tbilldata!$A$26:$E$1308, 4, FALSE), "")</f>
        <v/>
      </c>
      <c r="O2286" t="str">
        <f>IFERROR(VLOOKUP(A2286, tbilldata!$A$26:$E$1308, 5, FALSE), "")</f>
        <v/>
      </c>
      <c r="P2286">
        <f>IFERROR(VLOOKUP(A2286, bonddata!$A$28:$L$5930, 2, FALSE), "")</f>
        <v>4.1900000000000004</v>
      </c>
      <c r="Q2286">
        <f>IFERROR(VLOOKUP(A2286, bonddata!$A$28:$L$5930, 5, FALSE), "")</f>
        <v>3.36</v>
      </c>
      <c r="R2286">
        <f>IFERROR(VLOOKUP(A2286, bonddata!$A$28:$L$5930, 6, FALSE), "")</f>
        <v>4.0999999999999996</v>
      </c>
      <c r="S2286">
        <f>IFERROR(VLOOKUP(A2286, bonddata!$A$28:$L$5930, 8, FALSE), "")</f>
        <v>3.5</v>
      </c>
      <c r="T2286">
        <f>IFERROR(VLOOKUP(A2286, bonddata!$A$28:$L$5930, 10, FALSE), "")</f>
        <v>3.43</v>
      </c>
      <c r="U2286">
        <f>IFERROR(VLOOKUP(A2286, btcdata!$A$2:$G$3292, 7, FALSE), "")</f>
        <v>2.0099999999999998</v>
      </c>
      <c r="V2286">
        <f>IFERROR(VLOOKUP(A2286, bmodata!$A$2:$G$3292, 7, FALSE), "")</f>
        <v>0.19</v>
      </c>
      <c r="W2286">
        <f>IFERROR(VLOOKUP(A2286, cpidata!$A$14:$F$391, 2, FALSE), "")</f>
        <v>2.8</v>
      </c>
      <c r="X2286">
        <f>IFERROR(VLOOKUP(A2286, cpidata!$A$14:$F$391, 3, FALSE), "")</f>
        <v>2.8</v>
      </c>
      <c r="Y2286">
        <f>IFERROR(VLOOKUP(A2286, cpidata!$A$14:$F$391, 4, FALSE), "")</f>
        <v>3.1</v>
      </c>
    </row>
    <row r="2287" spans="1:25" x14ac:dyDescent="0.25">
      <c r="A2287" s="1">
        <v>45355</v>
      </c>
      <c r="B2287">
        <f>IFERROR(VLOOKUP(A2287, interestdata!$A$19:$H$2369, 2, FALSE), "")</f>
        <v>5</v>
      </c>
      <c r="C2287">
        <f>IFERROR(VLOOKUP(A2287, interestdata!$A$19:$H$2369, 3, FALSE), "")</f>
        <v>5.25</v>
      </c>
      <c r="D2287">
        <f>IFERROR(VLOOKUP(A2287, interestdata!$A$19:$H$2369, 4, FALSE), "")</f>
        <v>5.01</v>
      </c>
      <c r="E2287" t="str">
        <f>IFERROR(VLOOKUP(A2287, interestdata!$A$19:$H$2369, 5, FALSE), "")</f>
        <v xml:space="preserve"> </v>
      </c>
      <c r="F2287" t="str">
        <f>IFERROR(VLOOKUP(A2287, interestdata!$A$19:$H$2369, 6, FALSE), "")</f>
        <v xml:space="preserve"> </v>
      </c>
      <c r="G2287" t="str">
        <f>IFERROR(VLOOKUP(A2287, interestdata!$A$19:$H$2369, 7, FALSE), "")</f>
        <v xml:space="preserve"> </v>
      </c>
      <c r="H2287" t="str">
        <f>IFERROR(VLOOKUP(A2287, interestdata!$A$19:$H$2369, 8, FALSE), "")</f>
        <v xml:space="preserve"> </v>
      </c>
      <c r="I2287" t="str">
        <f>IFERROR(VLOOKUP(A2287, interestdata!$A$2381:$B$2851, 2, FALSE), "")</f>
        <v/>
      </c>
      <c r="J2287" t="str">
        <f>IFERROR(VLOOKUP(A2287, interestdata!$A$2381:$C$2851, 3, FALSE), "")</f>
        <v/>
      </c>
      <c r="K2287" t="str">
        <f>IFERROR(VLOOKUP(A2287, interestdata!$A$2863:$B$3332, 2, FALSE), "")</f>
        <v/>
      </c>
      <c r="L2287" t="str">
        <f>IFERROR(VLOOKUP(A2287, tbilldata!$A$26:$E$1308, 2, FALSE), "")</f>
        <v/>
      </c>
      <c r="M2287" t="str">
        <f>IFERROR(VLOOKUP(A2287, tbilldata!$A$26:$E$1308, 3, FALSE), "")</f>
        <v/>
      </c>
      <c r="N2287" t="str">
        <f>IFERROR(VLOOKUP(A2287, tbilldata!$A$26:$E$1308, 4, FALSE), "")</f>
        <v/>
      </c>
      <c r="O2287" t="str">
        <f>IFERROR(VLOOKUP(A2287, tbilldata!$A$26:$E$1308, 5, FALSE), "")</f>
        <v/>
      </c>
      <c r="P2287">
        <f>IFERROR(VLOOKUP(A2287, bonddata!$A$28:$L$5930, 2, FALSE), "")</f>
        <v>4.17</v>
      </c>
      <c r="Q2287">
        <f>IFERROR(VLOOKUP(A2287, bonddata!$A$28:$L$5930, 5, FALSE), "")</f>
        <v>3.38</v>
      </c>
      <c r="R2287">
        <f>IFERROR(VLOOKUP(A2287, bonddata!$A$28:$L$5930, 6, FALSE), "")</f>
        <v>4.13</v>
      </c>
      <c r="S2287">
        <f>IFERROR(VLOOKUP(A2287, bonddata!$A$28:$L$5930, 8, FALSE), "")</f>
        <v>3.52</v>
      </c>
      <c r="T2287">
        <f>IFERROR(VLOOKUP(A2287, bonddata!$A$28:$L$5930, 10, FALSE), "")</f>
        <v>3.45</v>
      </c>
      <c r="U2287">
        <f>IFERROR(VLOOKUP(A2287, btcdata!$A$2:$G$3292, 7, FALSE), "")</f>
        <v>8.1300000000000008</v>
      </c>
      <c r="V2287">
        <f>IFERROR(VLOOKUP(A2287, bmodata!$A$2:$G$3292, 7, FALSE), "")</f>
        <v>0.78</v>
      </c>
      <c r="W2287" t="str">
        <f>IFERROR(VLOOKUP(A2287, cpidata!$A$14:$F$391, 2, FALSE), "")</f>
        <v/>
      </c>
      <c r="X2287" t="str">
        <f>IFERROR(VLOOKUP(A2287, cpidata!$A$14:$F$391, 3, FALSE), "")</f>
        <v/>
      </c>
      <c r="Y2287" t="str">
        <f>IFERROR(VLOOKUP(A2287, cpidata!$A$14:$F$391, 4, FALSE), "")</f>
        <v/>
      </c>
    </row>
    <row r="2288" spans="1:25" x14ac:dyDescent="0.25">
      <c r="A2288" s="1">
        <v>45356</v>
      </c>
      <c r="B2288">
        <f>IFERROR(VLOOKUP(A2288, interestdata!$A$19:$H$2369, 2, FALSE), "")</f>
        <v>5</v>
      </c>
      <c r="C2288">
        <f>IFERROR(VLOOKUP(A2288, interestdata!$A$19:$H$2369, 3, FALSE), "")</f>
        <v>5.25</v>
      </c>
      <c r="D2288">
        <f>IFERROR(VLOOKUP(A2288, interestdata!$A$19:$H$2369, 4, FALSE), "")</f>
        <v>5.01</v>
      </c>
      <c r="E2288" t="str">
        <f>IFERROR(VLOOKUP(A2288, interestdata!$A$19:$H$2369, 5, FALSE), "")</f>
        <v xml:space="preserve"> </v>
      </c>
      <c r="F2288" t="str">
        <f>IFERROR(VLOOKUP(A2288, interestdata!$A$19:$H$2369, 6, FALSE), "")</f>
        <v xml:space="preserve"> </v>
      </c>
      <c r="G2288" t="str">
        <f>IFERROR(VLOOKUP(A2288, interestdata!$A$19:$H$2369, 7, FALSE), "")</f>
        <v xml:space="preserve"> </v>
      </c>
      <c r="H2288" t="str">
        <f>IFERROR(VLOOKUP(A2288, interestdata!$A$19:$H$2369, 8, FALSE), "")</f>
        <v xml:space="preserve"> </v>
      </c>
      <c r="I2288" t="str">
        <f>IFERROR(VLOOKUP(A2288, interestdata!$A$2381:$B$2851, 2, FALSE), "")</f>
        <v/>
      </c>
      <c r="J2288" t="str">
        <f>IFERROR(VLOOKUP(A2288, interestdata!$A$2381:$C$2851, 3, FALSE), "")</f>
        <v/>
      </c>
      <c r="K2288" t="str">
        <f>IFERROR(VLOOKUP(A2288, interestdata!$A$2863:$B$3332, 2, FALSE), "")</f>
        <v/>
      </c>
      <c r="L2288" t="str">
        <f>IFERROR(VLOOKUP(A2288, tbilldata!$A$26:$E$1308, 2, FALSE), "")</f>
        <v/>
      </c>
      <c r="M2288" t="str">
        <f>IFERROR(VLOOKUP(A2288, tbilldata!$A$26:$E$1308, 3, FALSE), "")</f>
        <v/>
      </c>
      <c r="N2288" t="str">
        <f>IFERROR(VLOOKUP(A2288, tbilldata!$A$26:$E$1308, 4, FALSE), "")</f>
        <v/>
      </c>
      <c r="O2288" t="str">
        <f>IFERROR(VLOOKUP(A2288, tbilldata!$A$26:$E$1308, 5, FALSE), "")</f>
        <v/>
      </c>
      <c r="P2288">
        <f>IFERROR(VLOOKUP(A2288, bonddata!$A$28:$L$5930, 2, FALSE), "")</f>
        <v>4.08</v>
      </c>
      <c r="Q2288">
        <f>IFERROR(VLOOKUP(A2288, bonddata!$A$28:$L$5930, 5, FALSE), "")</f>
        <v>3.29</v>
      </c>
      <c r="R2288">
        <f>IFERROR(VLOOKUP(A2288, bonddata!$A$28:$L$5930, 6, FALSE), "")</f>
        <v>4.04</v>
      </c>
      <c r="S2288">
        <f>IFERROR(VLOOKUP(A2288, bonddata!$A$28:$L$5930, 8, FALSE), "")</f>
        <v>3.43</v>
      </c>
      <c r="T2288">
        <f>IFERROR(VLOOKUP(A2288, bonddata!$A$28:$L$5930, 10, FALSE), "")</f>
        <v>3.36</v>
      </c>
      <c r="U2288">
        <f>IFERROR(VLOOKUP(A2288, btcdata!$A$2:$G$3292, 7, FALSE), "")</f>
        <v>-6.56</v>
      </c>
      <c r="V2288">
        <f>IFERROR(VLOOKUP(A2288, bmodata!$A$2:$G$3292, 7, FALSE), "")</f>
        <v>0.2</v>
      </c>
      <c r="W2288" t="str">
        <f>IFERROR(VLOOKUP(A2288, cpidata!$A$14:$F$391, 2, FALSE), "")</f>
        <v/>
      </c>
      <c r="X2288" t="str">
        <f>IFERROR(VLOOKUP(A2288, cpidata!$A$14:$F$391, 3, FALSE), "")</f>
        <v/>
      </c>
      <c r="Y2288" t="str">
        <f>IFERROR(VLOOKUP(A2288, cpidata!$A$14:$F$391, 4, FALSE), "")</f>
        <v/>
      </c>
    </row>
    <row r="2289" spans="1:25" x14ac:dyDescent="0.25">
      <c r="A2289" s="1">
        <v>45357</v>
      </c>
      <c r="B2289">
        <f>IFERROR(VLOOKUP(A2289, interestdata!$A$19:$H$2369, 2, FALSE), "")</f>
        <v>5</v>
      </c>
      <c r="C2289">
        <f>IFERROR(VLOOKUP(A2289, interestdata!$A$19:$H$2369, 3, FALSE), "")</f>
        <v>5.25</v>
      </c>
      <c r="D2289">
        <f>IFERROR(VLOOKUP(A2289, interestdata!$A$19:$H$2369, 4, FALSE), "")</f>
        <v>5.01</v>
      </c>
      <c r="E2289" t="str">
        <f>IFERROR(VLOOKUP(A2289, interestdata!$A$19:$H$2369, 5, FALSE), "")</f>
        <v xml:space="preserve"> </v>
      </c>
      <c r="F2289" t="str">
        <f>IFERROR(VLOOKUP(A2289, interestdata!$A$19:$H$2369, 6, FALSE), "")</f>
        <v xml:space="preserve"> </v>
      </c>
      <c r="G2289" t="str">
        <f>IFERROR(VLOOKUP(A2289, interestdata!$A$19:$H$2369, 7, FALSE), "")</f>
        <v xml:space="preserve"> </v>
      </c>
      <c r="H2289" t="str">
        <f>IFERROR(VLOOKUP(A2289, interestdata!$A$19:$H$2369, 8, FALSE), "")</f>
        <v xml:space="preserve"> </v>
      </c>
      <c r="I2289" t="str">
        <f>IFERROR(VLOOKUP(A2289, interestdata!$A$2381:$B$2851, 2, FALSE), "")</f>
        <v/>
      </c>
      <c r="J2289" t="str">
        <f>IFERROR(VLOOKUP(A2289, interestdata!$A$2381:$C$2851, 3, FALSE), "")</f>
        <v/>
      </c>
      <c r="K2289" t="str">
        <f>IFERROR(VLOOKUP(A2289, interestdata!$A$2863:$B$3332, 2, FALSE), "")</f>
        <v/>
      </c>
      <c r="L2289">
        <f>IFERROR(VLOOKUP(A2289, tbilldata!$A$26:$E$1308, 2, FALSE), "")</f>
        <v>4.74</v>
      </c>
      <c r="M2289">
        <f>IFERROR(VLOOKUP(A2289, tbilldata!$A$26:$E$1308, 3, FALSE), "")</f>
        <v>4.82</v>
      </c>
      <c r="N2289">
        <f>IFERROR(VLOOKUP(A2289, tbilldata!$A$26:$E$1308, 4, FALSE), "")</f>
        <v>4.79</v>
      </c>
      <c r="O2289">
        <f>IFERROR(VLOOKUP(A2289, tbilldata!$A$26:$E$1308, 5, FALSE), "")</f>
        <v>4.6500000000000004</v>
      </c>
      <c r="P2289">
        <f>IFERROR(VLOOKUP(A2289, bonddata!$A$28:$L$5930, 2, FALSE), "")</f>
        <v>4.0999999999999996</v>
      </c>
      <c r="Q2289">
        <f>IFERROR(VLOOKUP(A2289, bonddata!$A$28:$L$5930, 5, FALSE), "")</f>
        <v>3.27</v>
      </c>
      <c r="R2289">
        <f>IFERROR(VLOOKUP(A2289, bonddata!$A$28:$L$5930, 6, FALSE), "")</f>
        <v>4.07</v>
      </c>
      <c r="S2289">
        <f>IFERROR(VLOOKUP(A2289, bonddata!$A$28:$L$5930, 8, FALSE), "")</f>
        <v>3.43</v>
      </c>
      <c r="T2289">
        <f>IFERROR(VLOOKUP(A2289, bonddata!$A$28:$L$5930, 10, FALSE), "")</f>
        <v>3.34</v>
      </c>
      <c r="U2289">
        <f>IFERROR(VLOOKUP(A2289, btcdata!$A$2:$G$3292, 7, FALSE), "")</f>
        <v>3.59</v>
      </c>
      <c r="V2289">
        <f>IFERROR(VLOOKUP(A2289, bmodata!$A$2:$G$3292, 7, FALSE), "")</f>
        <v>0.59</v>
      </c>
      <c r="W2289" t="str">
        <f>IFERROR(VLOOKUP(A2289, cpidata!$A$14:$F$391, 2, FALSE), "")</f>
        <v/>
      </c>
      <c r="X2289" t="str">
        <f>IFERROR(VLOOKUP(A2289, cpidata!$A$14:$F$391, 3, FALSE), "")</f>
        <v/>
      </c>
      <c r="Y2289" t="str">
        <f>IFERROR(VLOOKUP(A2289, cpidata!$A$14:$F$391, 4, FALSE), "")</f>
        <v/>
      </c>
    </row>
    <row r="2290" spans="1:25" x14ac:dyDescent="0.25">
      <c r="A2290" s="1">
        <v>45358</v>
      </c>
      <c r="B2290">
        <f>IFERROR(VLOOKUP(A2290, interestdata!$A$19:$H$2369, 2, FALSE), "")</f>
        <v>5</v>
      </c>
      <c r="C2290">
        <f>IFERROR(VLOOKUP(A2290, interestdata!$A$19:$H$2369, 3, FALSE), "")</f>
        <v>5.25</v>
      </c>
      <c r="D2290">
        <f>IFERROR(VLOOKUP(A2290, interestdata!$A$19:$H$2369, 4, FALSE), "")</f>
        <v>5.01</v>
      </c>
      <c r="E2290" t="str">
        <f>IFERROR(VLOOKUP(A2290, interestdata!$A$19:$H$2369, 5, FALSE), "")</f>
        <v xml:space="preserve"> </v>
      </c>
      <c r="F2290" t="str">
        <f>IFERROR(VLOOKUP(A2290, interestdata!$A$19:$H$2369, 6, FALSE), "")</f>
        <v xml:space="preserve"> </v>
      </c>
      <c r="G2290" t="str">
        <f>IFERROR(VLOOKUP(A2290, interestdata!$A$19:$H$2369, 7, FALSE), "")</f>
        <v xml:space="preserve"> </v>
      </c>
      <c r="H2290" t="str">
        <f>IFERROR(VLOOKUP(A2290, interestdata!$A$19:$H$2369, 8, FALSE), "")</f>
        <v xml:space="preserve"> </v>
      </c>
      <c r="I2290" t="str">
        <f>IFERROR(VLOOKUP(A2290, interestdata!$A$2381:$B$2851, 2, FALSE), "")</f>
        <v/>
      </c>
      <c r="J2290" t="str">
        <f>IFERROR(VLOOKUP(A2290, interestdata!$A$2381:$C$2851, 3, FALSE), "")</f>
        <v/>
      </c>
      <c r="K2290">
        <f>IFERROR(VLOOKUP(A2290, interestdata!$A$2863:$B$3332, 2, FALSE), "")</f>
        <v>6.25</v>
      </c>
      <c r="L2290" t="str">
        <f>IFERROR(VLOOKUP(A2290, tbilldata!$A$26:$E$1308, 2, FALSE), "")</f>
        <v/>
      </c>
      <c r="M2290" t="str">
        <f>IFERROR(VLOOKUP(A2290, tbilldata!$A$26:$E$1308, 3, FALSE), "")</f>
        <v/>
      </c>
      <c r="N2290" t="str">
        <f>IFERROR(VLOOKUP(A2290, tbilldata!$A$26:$E$1308, 4, FALSE), "")</f>
        <v/>
      </c>
      <c r="O2290" t="str">
        <f>IFERROR(VLOOKUP(A2290, tbilldata!$A$26:$E$1308, 5, FALSE), "")</f>
        <v/>
      </c>
      <c r="P2290">
        <f>IFERROR(VLOOKUP(A2290, bonddata!$A$28:$L$5930, 2, FALSE), "")</f>
        <v>4.12</v>
      </c>
      <c r="Q2290">
        <f>IFERROR(VLOOKUP(A2290, bonddata!$A$28:$L$5930, 5, FALSE), "")</f>
        <v>3.28</v>
      </c>
      <c r="R2290">
        <f>IFERROR(VLOOKUP(A2290, bonddata!$A$28:$L$5930, 6, FALSE), "")</f>
        <v>4.08</v>
      </c>
      <c r="S2290">
        <f>IFERROR(VLOOKUP(A2290, bonddata!$A$28:$L$5930, 8, FALSE), "")</f>
        <v>3.44</v>
      </c>
      <c r="T2290">
        <f>IFERROR(VLOOKUP(A2290, bonddata!$A$28:$L$5930, 10, FALSE), "")</f>
        <v>3.35</v>
      </c>
      <c r="U2290">
        <f>IFERROR(VLOOKUP(A2290, btcdata!$A$2:$G$3292, 7, FALSE), "")</f>
        <v>1.17</v>
      </c>
      <c r="V2290">
        <f>IFERROR(VLOOKUP(A2290, bmodata!$A$2:$G$3292, 7, FALSE), "")</f>
        <v>1.05</v>
      </c>
      <c r="W2290" t="str">
        <f>IFERROR(VLOOKUP(A2290, cpidata!$A$14:$F$391, 2, FALSE), "")</f>
        <v/>
      </c>
      <c r="X2290" t="str">
        <f>IFERROR(VLOOKUP(A2290, cpidata!$A$14:$F$391, 3, FALSE), "")</f>
        <v/>
      </c>
      <c r="Y2290" t="str">
        <f>IFERROR(VLOOKUP(A2290, cpidata!$A$14:$F$391, 4, FALSE), "")</f>
        <v/>
      </c>
    </row>
    <row r="2291" spans="1:25" x14ac:dyDescent="0.25">
      <c r="A2291" s="1">
        <v>45359</v>
      </c>
      <c r="B2291">
        <f>IFERROR(VLOOKUP(A2291, interestdata!$A$19:$H$2369, 2, FALSE), "")</f>
        <v>5</v>
      </c>
      <c r="C2291">
        <f>IFERROR(VLOOKUP(A2291, interestdata!$A$19:$H$2369, 3, FALSE), "")</f>
        <v>5.25</v>
      </c>
      <c r="D2291">
        <f>IFERROR(VLOOKUP(A2291, interestdata!$A$19:$H$2369, 4, FALSE), "")</f>
        <v>5.01</v>
      </c>
      <c r="E2291" t="str">
        <f>IFERROR(VLOOKUP(A2291, interestdata!$A$19:$H$2369, 5, FALSE), "")</f>
        <v xml:space="preserve"> </v>
      </c>
      <c r="F2291" t="str">
        <f>IFERROR(VLOOKUP(A2291, interestdata!$A$19:$H$2369, 6, FALSE), "")</f>
        <v xml:space="preserve"> </v>
      </c>
      <c r="G2291" t="str">
        <f>IFERROR(VLOOKUP(A2291, interestdata!$A$19:$H$2369, 7, FALSE), "")</f>
        <v xml:space="preserve"> </v>
      </c>
      <c r="H2291" t="str">
        <f>IFERROR(VLOOKUP(A2291, interestdata!$A$19:$H$2369, 8, FALSE), "")</f>
        <v xml:space="preserve"> </v>
      </c>
      <c r="I2291">
        <f>IFERROR(VLOOKUP(A2291, interestdata!$A$2381:$B$2851, 2, FALSE), "")</f>
        <v>6.66</v>
      </c>
      <c r="J2291">
        <f>IFERROR(VLOOKUP(A2291, interestdata!$A$2381:$C$2851, 3, FALSE), "")</f>
        <v>6.44</v>
      </c>
      <c r="K2291" t="str">
        <f>IFERROR(VLOOKUP(A2291, interestdata!$A$2863:$B$3332, 2, FALSE), "")</f>
        <v/>
      </c>
      <c r="L2291" t="str">
        <f>IFERROR(VLOOKUP(A2291, tbilldata!$A$26:$E$1308, 2, FALSE), "")</f>
        <v/>
      </c>
      <c r="M2291" t="str">
        <f>IFERROR(VLOOKUP(A2291, tbilldata!$A$26:$E$1308, 3, FALSE), "")</f>
        <v/>
      </c>
      <c r="N2291" t="str">
        <f>IFERROR(VLOOKUP(A2291, tbilldata!$A$26:$E$1308, 4, FALSE), "")</f>
        <v/>
      </c>
      <c r="O2291" t="str">
        <f>IFERROR(VLOOKUP(A2291, tbilldata!$A$26:$E$1308, 5, FALSE), "")</f>
        <v/>
      </c>
      <c r="P2291">
        <f>IFERROR(VLOOKUP(A2291, bonddata!$A$28:$L$5930, 2, FALSE), "")</f>
        <v>4.07</v>
      </c>
      <c r="Q2291">
        <f>IFERROR(VLOOKUP(A2291, bonddata!$A$28:$L$5930, 5, FALSE), "")</f>
        <v>3.27</v>
      </c>
      <c r="R2291">
        <f>IFERROR(VLOOKUP(A2291, bonddata!$A$28:$L$5930, 6, FALSE), "")</f>
        <v>4.03</v>
      </c>
      <c r="S2291">
        <f>IFERROR(VLOOKUP(A2291, bonddata!$A$28:$L$5930, 8, FALSE), "")</f>
        <v>3.4</v>
      </c>
      <c r="T2291">
        <f>IFERROR(VLOOKUP(A2291, bonddata!$A$28:$L$5930, 10, FALSE), "")</f>
        <v>3.33</v>
      </c>
      <c r="U2291">
        <f>IFERROR(VLOOKUP(A2291, btcdata!$A$2:$G$3292, 7, FALSE), "")</f>
        <v>1.97</v>
      </c>
      <c r="V2291">
        <f>IFERROR(VLOOKUP(A2291, bmodata!$A$2:$G$3292, 7, FALSE), "")</f>
        <v>0.47</v>
      </c>
      <c r="W2291" t="str">
        <f>IFERROR(VLOOKUP(A2291, cpidata!$A$14:$F$391, 2, FALSE), "")</f>
        <v/>
      </c>
      <c r="X2291" t="str">
        <f>IFERROR(VLOOKUP(A2291, cpidata!$A$14:$F$391, 3, FALSE), "")</f>
        <v/>
      </c>
      <c r="Y2291" t="str">
        <f>IFERROR(VLOOKUP(A2291, cpidata!$A$14:$F$391, 4, FALSE), "")</f>
        <v/>
      </c>
    </row>
    <row r="2292" spans="1:25" x14ac:dyDescent="0.25">
      <c r="A2292" s="1">
        <v>45362</v>
      </c>
      <c r="B2292">
        <f>IFERROR(VLOOKUP(A2292, interestdata!$A$19:$H$2369, 2, FALSE), "")</f>
        <v>5</v>
      </c>
      <c r="C2292">
        <f>IFERROR(VLOOKUP(A2292, interestdata!$A$19:$H$2369, 3, FALSE), "")</f>
        <v>5.25</v>
      </c>
      <c r="D2292">
        <f>IFERROR(VLOOKUP(A2292, interestdata!$A$19:$H$2369, 4, FALSE), "")</f>
        <v>5.01</v>
      </c>
      <c r="E2292" t="str">
        <f>IFERROR(VLOOKUP(A2292, interestdata!$A$19:$H$2369, 5, FALSE), "")</f>
        <v xml:space="preserve"> </v>
      </c>
      <c r="F2292" t="str">
        <f>IFERROR(VLOOKUP(A2292, interestdata!$A$19:$H$2369, 6, FALSE), "")</f>
        <v xml:space="preserve"> </v>
      </c>
      <c r="G2292" t="str">
        <f>IFERROR(VLOOKUP(A2292, interestdata!$A$19:$H$2369, 7, FALSE), "")</f>
        <v xml:space="preserve"> </v>
      </c>
      <c r="H2292" t="str">
        <f>IFERROR(VLOOKUP(A2292, interestdata!$A$19:$H$2369, 8, FALSE), "")</f>
        <v xml:space="preserve"> </v>
      </c>
      <c r="I2292" t="str">
        <f>IFERROR(VLOOKUP(A2292, interestdata!$A$2381:$B$2851, 2, FALSE), "")</f>
        <v/>
      </c>
      <c r="J2292" t="str">
        <f>IFERROR(VLOOKUP(A2292, interestdata!$A$2381:$C$2851, 3, FALSE), "")</f>
        <v/>
      </c>
      <c r="K2292" t="str">
        <f>IFERROR(VLOOKUP(A2292, interestdata!$A$2863:$B$3332, 2, FALSE), "")</f>
        <v/>
      </c>
      <c r="L2292" t="str">
        <f>IFERROR(VLOOKUP(A2292, tbilldata!$A$26:$E$1308, 2, FALSE), "")</f>
        <v/>
      </c>
      <c r="M2292" t="str">
        <f>IFERROR(VLOOKUP(A2292, tbilldata!$A$26:$E$1308, 3, FALSE), "")</f>
        <v/>
      </c>
      <c r="N2292" t="str">
        <f>IFERROR(VLOOKUP(A2292, tbilldata!$A$26:$E$1308, 4, FALSE), "")</f>
        <v/>
      </c>
      <c r="O2292" t="str">
        <f>IFERROR(VLOOKUP(A2292, tbilldata!$A$26:$E$1308, 5, FALSE), "")</f>
        <v/>
      </c>
      <c r="P2292">
        <f>IFERROR(VLOOKUP(A2292, bonddata!$A$28:$L$5930, 2, FALSE), "")</f>
        <v>4.0999999999999996</v>
      </c>
      <c r="Q2292">
        <f>IFERROR(VLOOKUP(A2292, bonddata!$A$28:$L$5930, 5, FALSE), "")</f>
        <v>3.3</v>
      </c>
      <c r="R2292">
        <f>IFERROR(VLOOKUP(A2292, bonddata!$A$28:$L$5930, 6, FALSE), "")</f>
        <v>4.0599999999999996</v>
      </c>
      <c r="S2292">
        <f>IFERROR(VLOOKUP(A2292, bonddata!$A$28:$L$5930, 8, FALSE), "")</f>
        <v>3.42</v>
      </c>
      <c r="T2292">
        <f>IFERROR(VLOOKUP(A2292, bonddata!$A$28:$L$5930, 10, FALSE), "")</f>
        <v>3.34</v>
      </c>
      <c r="U2292">
        <f>IFERROR(VLOOKUP(A2292, btcdata!$A$2:$G$3292, 7, FALSE), "")</f>
        <v>4.54</v>
      </c>
      <c r="V2292">
        <f>IFERROR(VLOOKUP(A2292, bmodata!$A$2:$G$3292, 7, FALSE), "")</f>
        <v>0.33</v>
      </c>
      <c r="W2292" t="str">
        <f>IFERROR(VLOOKUP(A2292, cpidata!$A$14:$F$391, 2, FALSE), "")</f>
        <v/>
      </c>
      <c r="X2292" t="str">
        <f>IFERROR(VLOOKUP(A2292, cpidata!$A$14:$F$391, 3, FALSE), "")</f>
        <v/>
      </c>
      <c r="Y2292" t="str">
        <f>IFERROR(VLOOKUP(A2292, cpidata!$A$14:$F$391, 4, FALSE), "")</f>
        <v/>
      </c>
    </row>
    <row r="2293" spans="1:25" x14ac:dyDescent="0.25">
      <c r="A2293" s="1">
        <v>45363</v>
      </c>
      <c r="B2293">
        <f>IFERROR(VLOOKUP(A2293, interestdata!$A$19:$H$2369, 2, FALSE), "")</f>
        <v>5</v>
      </c>
      <c r="C2293">
        <f>IFERROR(VLOOKUP(A2293, interestdata!$A$19:$H$2369, 3, FALSE), "")</f>
        <v>5.25</v>
      </c>
      <c r="D2293">
        <f>IFERROR(VLOOKUP(A2293, interestdata!$A$19:$H$2369, 4, FALSE), "")</f>
        <v>5.01</v>
      </c>
      <c r="E2293" t="str">
        <f>IFERROR(VLOOKUP(A2293, interestdata!$A$19:$H$2369, 5, FALSE), "")</f>
        <v xml:space="preserve"> </v>
      </c>
      <c r="F2293" t="str">
        <f>IFERROR(VLOOKUP(A2293, interestdata!$A$19:$H$2369, 6, FALSE), "")</f>
        <v xml:space="preserve"> </v>
      </c>
      <c r="G2293" t="str">
        <f>IFERROR(VLOOKUP(A2293, interestdata!$A$19:$H$2369, 7, FALSE), "")</f>
        <v xml:space="preserve"> </v>
      </c>
      <c r="H2293" t="str">
        <f>IFERROR(VLOOKUP(A2293, interestdata!$A$19:$H$2369, 8, FALSE), "")</f>
        <v xml:space="preserve"> </v>
      </c>
      <c r="I2293" t="str">
        <f>IFERROR(VLOOKUP(A2293, interestdata!$A$2381:$B$2851, 2, FALSE), "")</f>
        <v/>
      </c>
      <c r="J2293" t="str">
        <f>IFERROR(VLOOKUP(A2293, interestdata!$A$2381:$C$2851, 3, FALSE), "")</f>
        <v/>
      </c>
      <c r="K2293" t="str">
        <f>IFERROR(VLOOKUP(A2293, interestdata!$A$2863:$B$3332, 2, FALSE), "")</f>
        <v/>
      </c>
      <c r="L2293" t="str">
        <f>IFERROR(VLOOKUP(A2293, tbilldata!$A$26:$E$1308, 2, FALSE), "")</f>
        <v/>
      </c>
      <c r="M2293" t="str">
        <f>IFERROR(VLOOKUP(A2293, tbilldata!$A$26:$E$1308, 3, FALSE), "")</f>
        <v/>
      </c>
      <c r="N2293" t="str">
        <f>IFERROR(VLOOKUP(A2293, tbilldata!$A$26:$E$1308, 4, FALSE), "")</f>
        <v/>
      </c>
      <c r="O2293" t="str">
        <f>IFERROR(VLOOKUP(A2293, tbilldata!$A$26:$E$1308, 5, FALSE), "")</f>
        <v/>
      </c>
      <c r="P2293">
        <f>IFERROR(VLOOKUP(A2293, bonddata!$A$28:$L$5930, 2, FALSE), "")</f>
        <v>4.16</v>
      </c>
      <c r="Q2293">
        <f>IFERROR(VLOOKUP(A2293, bonddata!$A$28:$L$5930, 5, FALSE), "")</f>
        <v>3.33</v>
      </c>
      <c r="R2293">
        <f>IFERROR(VLOOKUP(A2293, bonddata!$A$28:$L$5930, 6, FALSE), "")</f>
        <v>4.1100000000000003</v>
      </c>
      <c r="S2293">
        <f>IFERROR(VLOOKUP(A2293, bonddata!$A$28:$L$5930, 8, FALSE), "")</f>
        <v>3.47</v>
      </c>
      <c r="T2293">
        <f>IFERROR(VLOOKUP(A2293, bonddata!$A$28:$L$5930, 10, FALSE), "")</f>
        <v>3.39</v>
      </c>
      <c r="U2293">
        <f>IFERROR(VLOOKUP(A2293, btcdata!$A$2:$G$3292, 7, FALSE), "")</f>
        <v>-0.87</v>
      </c>
      <c r="V2293">
        <f>IFERROR(VLOOKUP(A2293, bmodata!$A$2:$G$3292, 7, FALSE), "")</f>
        <v>0.19</v>
      </c>
      <c r="W2293" t="str">
        <f>IFERROR(VLOOKUP(A2293, cpidata!$A$14:$F$391, 2, FALSE), "")</f>
        <v/>
      </c>
      <c r="X2293" t="str">
        <f>IFERROR(VLOOKUP(A2293, cpidata!$A$14:$F$391, 3, FALSE), "")</f>
        <v/>
      </c>
      <c r="Y2293" t="str">
        <f>IFERROR(VLOOKUP(A2293, cpidata!$A$14:$F$391, 4, FALSE), "")</f>
        <v/>
      </c>
    </row>
    <row r="2294" spans="1:25" x14ac:dyDescent="0.25">
      <c r="A2294" s="1">
        <v>45364</v>
      </c>
      <c r="B2294">
        <f>IFERROR(VLOOKUP(A2294, interestdata!$A$19:$H$2369, 2, FALSE), "")</f>
        <v>5</v>
      </c>
      <c r="C2294">
        <f>IFERROR(VLOOKUP(A2294, interestdata!$A$19:$H$2369, 3, FALSE), "")</f>
        <v>5.25</v>
      </c>
      <c r="D2294">
        <f>IFERROR(VLOOKUP(A2294, interestdata!$A$19:$H$2369, 4, FALSE), "")</f>
        <v>5.01</v>
      </c>
      <c r="E2294" t="str">
        <f>IFERROR(VLOOKUP(A2294, interestdata!$A$19:$H$2369, 5, FALSE), "")</f>
        <v xml:space="preserve"> </v>
      </c>
      <c r="F2294" t="str">
        <f>IFERROR(VLOOKUP(A2294, interestdata!$A$19:$H$2369, 6, FALSE), "")</f>
        <v xml:space="preserve"> </v>
      </c>
      <c r="G2294" t="str">
        <f>IFERROR(VLOOKUP(A2294, interestdata!$A$19:$H$2369, 7, FALSE), "")</f>
        <v xml:space="preserve"> </v>
      </c>
      <c r="H2294" t="str">
        <f>IFERROR(VLOOKUP(A2294, interestdata!$A$19:$H$2369, 8, FALSE), "")</f>
        <v xml:space="preserve"> </v>
      </c>
      <c r="I2294" t="str">
        <f>IFERROR(VLOOKUP(A2294, interestdata!$A$2381:$B$2851, 2, FALSE), "")</f>
        <v/>
      </c>
      <c r="J2294" t="str">
        <f>IFERROR(VLOOKUP(A2294, interestdata!$A$2381:$C$2851, 3, FALSE), "")</f>
        <v/>
      </c>
      <c r="K2294" t="str">
        <f>IFERROR(VLOOKUP(A2294, interestdata!$A$2863:$B$3332, 2, FALSE), "")</f>
        <v/>
      </c>
      <c r="L2294">
        <f>IFERROR(VLOOKUP(A2294, tbilldata!$A$26:$E$1308, 2, FALSE), "")</f>
        <v>4.8</v>
      </c>
      <c r="M2294">
        <f>IFERROR(VLOOKUP(A2294, tbilldata!$A$26:$E$1308, 3, FALSE), "")</f>
        <v>4.8600000000000003</v>
      </c>
      <c r="N2294">
        <f>IFERROR(VLOOKUP(A2294, tbilldata!$A$26:$E$1308, 4, FALSE), "")</f>
        <v>4.8600000000000003</v>
      </c>
      <c r="O2294">
        <f>IFERROR(VLOOKUP(A2294, tbilldata!$A$26:$E$1308, 5, FALSE), "")</f>
        <v>4.68</v>
      </c>
      <c r="P2294">
        <f>IFERROR(VLOOKUP(A2294, bonddata!$A$28:$L$5930, 2, FALSE), "")</f>
        <v>4.18</v>
      </c>
      <c r="Q2294">
        <f>IFERROR(VLOOKUP(A2294, bonddata!$A$28:$L$5930, 5, FALSE), "")</f>
        <v>3.36</v>
      </c>
      <c r="R2294">
        <f>IFERROR(VLOOKUP(A2294, bonddata!$A$28:$L$5930, 6, FALSE), "")</f>
        <v>4.1399999999999997</v>
      </c>
      <c r="S2294">
        <f>IFERROR(VLOOKUP(A2294, bonddata!$A$28:$L$5930, 8, FALSE), "")</f>
        <v>3.5</v>
      </c>
      <c r="T2294">
        <f>IFERROR(VLOOKUP(A2294, bonddata!$A$28:$L$5930, 10, FALSE), "")</f>
        <v>3.42</v>
      </c>
      <c r="U2294">
        <f>IFERROR(VLOOKUP(A2294, btcdata!$A$2:$G$3292, 7, FALSE), "")</f>
        <v>2.23</v>
      </c>
      <c r="V2294">
        <f>IFERROR(VLOOKUP(A2294, bmodata!$A$2:$G$3292, 7, FALSE), "")</f>
        <v>0.89</v>
      </c>
      <c r="W2294" t="str">
        <f>IFERROR(VLOOKUP(A2294, cpidata!$A$14:$F$391, 2, FALSE), "")</f>
        <v/>
      </c>
      <c r="X2294" t="str">
        <f>IFERROR(VLOOKUP(A2294, cpidata!$A$14:$F$391, 3, FALSE), "")</f>
        <v/>
      </c>
      <c r="Y2294" t="str">
        <f>IFERROR(VLOOKUP(A2294, cpidata!$A$14:$F$391, 4, FALSE), "")</f>
        <v/>
      </c>
    </row>
    <row r="2295" spans="1:25" x14ac:dyDescent="0.25">
      <c r="A2295" s="1">
        <v>45365</v>
      </c>
      <c r="B2295">
        <f>IFERROR(VLOOKUP(A2295, interestdata!$A$19:$H$2369, 2, FALSE), "")</f>
        <v>5</v>
      </c>
      <c r="C2295">
        <f>IFERROR(VLOOKUP(A2295, interestdata!$A$19:$H$2369, 3, FALSE), "")</f>
        <v>5.25</v>
      </c>
      <c r="D2295">
        <f>IFERROR(VLOOKUP(A2295, interestdata!$A$19:$H$2369, 4, FALSE), "")</f>
        <v>5.01</v>
      </c>
      <c r="E2295" t="str">
        <f>IFERROR(VLOOKUP(A2295, interestdata!$A$19:$H$2369, 5, FALSE), "")</f>
        <v xml:space="preserve"> </v>
      </c>
      <c r="F2295" t="str">
        <f>IFERROR(VLOOKUP(A2295, interestdata!$A$19:$H$2369, 6, FALSE), "")</f>
        <v xml:space="preserve"> </v>
      </c>
      <c r="G2295" t="str">
        <f>IFERROR(VLOOKUP(A2295, interestdata!$A$19:$H$2369, 7, FALSE), "")</f>
        <v xml:space="preserve"> </v>
      </c>
      <c r="H2295" t="str">
        <f>IFERROR(VLOOKUP(A2295, interestdata!$A$19:$H$2369, 8, FALSE), "")</f>
        <v xml:space="preserve"> </v>
      </c>
      <c r="I2295" t="str">
        <f>IFERROR(VLOOKUP(A2295, interestdata!$A$2381:$B$2851, 2, FALSE), "")</f>
        <v/>
      </c>
      <c r="J2295" t="str">
        <f>IFERROR(VLOOKUP(A2295, interestdata!$A$2381:$C$2851, 3, FALSE), "")</f>
        <v/>
      </c>
      <c r="K2295">
        <f>IFERROR(VLOOKUP(A2295, interestdata!$A$2863:$B$3332, 2, FALSE), "")</f>
        <v>6.24</v>
      </c>
      <c r="L2295" t="str">
        <f>IFERROR(VLOOKUP(A2295, tbilldata!$A$26:$E$1308, 2, FALSE), "")</f>
        <v/>
      </c>
      <c r="M2295" t="str">
        <f>IFERROR(VLOOKUP(A2295, tbilldata!$A$26:$E$1308, 3, FALSE), "")</f>
        <v/>
      </c>
      <c r="N2295" t="str">
        <f>IFERROR(VLOOKUP(A2295, tbilldata!$A$26:$E$1308, 4, FALSE), "")</f>
        <v/>
      </c>
      <c r="O2295" t="str">
        <f>IFERROR(VLOOKUP(A2295, tbilldata!$A$26:$E$1308, 5, FALSE), "")</f>
        <v/>
      </c>
      <c r="P2295">
        <f>IFERROR(VLOOKUP(A2295, bonddata!$A$28:$L$5930, 2, FALSE), "")</f>
        <v>4.25</v>
      </c>
      <c r="Q2295">
        <f>IFERROR(VLOOKUP(A2295, bonddata!$A$28:$L$5930, 5, FALSE), "")</f>
        <v>3.44</v>
      </c>
      <c r="R2295">
        <f>IFERROR(VLOOKUP(A2295, bonddata!$A$28:$L$5930, 6, FALSE), "")</f>
        <v>4.22</v>
      </c>
      <c r="S2295">
        <f>IFERROR(VLOOKUP(A2295, bonddata!$A$28:$L$5930, 8, FALSE), "")</f>
        <v>3.6</v>
      </c>
      <c r="T2295">
        <f>IFERROR(VLOOKUP(A2295, bonddata!$A$28:$L$5930, 10, FALSE), "")</f>
        <v>3.52</v>
      </c>
      <c r="U2295">
        <f>IFERROR(VLOOKUP(A2295, btcdata!$A$2:$G$3292, 7, FALSE), "")</f>
        <v>-2.2999999999999998</v>
      </c>
      <c r="V2295">
        <f>IFERROR(VLOOKUP(A2295, bmodata!$A$2:$G$3292, 7, FALSE), "")</f>
        <v>-1.4</v>
      </c>
      <c r="W2295" t="str">
        <f>IFERROR(VLOOKUP(A2295, cpidata!$A$14:$F$391, 2, FALSE), "")</f>
        <v/>
      </c>
      <c r="X2295" t="str">
        <f>IFERROR(VLOOKUP(A2295, cpidata!$A$14:$F$391, 3, FALSE), "")</f>
        <v/>
      </c>
      <c r="Y2295" t="str">
        <f>IFERROR(VLOOKUP(A2295, cpidata!$A$14:$F$391, 4, FALSE), "")</f>
        <v/>
      </c>
    </row>
    <row r="2296" spans="1:25" x14ac:dyDescent="0.25">
      <c r="A2296" s="1">
        <v>45366</v>
      </c>
      <c r="B2296">
        <f>IFERROR(VLOOKUP(A2296, interestdata!$A$19:$H$2369, 2, FALSE), "")</f>
        <v>5</v>
      </c>
      <c r="C2296">
        <f>IFERROR(VLOOKUP(A2296, interestdata!$A$19:$H$2369, 3, FALSE), "")</f>
        <v>5.25</v>
      </c>
      <c r="D2296">
        <f>IFERROR(VLOOKUP(A2296, interestdata!$A$19:$H$2369, 4, FALSE), "")</f>
        <v>5.01</v>
      </c>
      <c r="E2296" t="str">
        <f>IFERROR(VLOOKUP(A2296, interestdata!$A$19:$H$2369, 5, FALSE), "")</f>
        <v xml:space="preserve"> </v>
      </c>
      <c r="F2296" t="str">
        <f>IFERROR(VLOOKUP(A2296, interestdata!$A$19:$H$2369, 6, FALSE), "")</f>
        <v xml:space="preserve"> </v>
      </c>
      <c r="G2296" t="str">
        <f>IFERROR(VLOOKUP(A2296, interestdata!$A$19:$H$2369, 7, FALSE), "")</f>
        <v xml:space="preserve"> </v>
      </c>
      <c r="H2296" t="str">
        <f>IFERROR(VLOOKUP(A2296, interestdata!$A$19:$H$2369, 8, FALSE), "")</f>
        <v xml:space="preserve"> </v>
      </c>
      <c r="I2296">
        <f>IFERROR(VLOOKUP(A2296, interestdata!$A$2381:$B$2851, 2, FALSE), "")</f>
        <v>6.63</v>
      </c>
      <c r="J2296">
        <f>IFERROR(VLOOKUP(A2296, interestdata!$A$2381:$C$2851, 3, FALSE), "")</f>
        <v>6.48</v>
      </c>
      <c r="K2296" t="str">
        <f>IFERROR(VLOOKUP(A2296, interestdata!$A$2863:$B$3332, 2, FALSE), "")</f>
        <v/>
      </c>
      <c r="L2296" t="str">
        <f>IFERROR(VLOOKUP(A2296, tbilldata!$A$26:$E$1308, 2, FALSE), "")</f>
        <v/>
      </c>
      <c r="M2296" t="str">
        <f>IFERROR(VLOOKUP(A2296, tbilldata!$A$26:$E$1308, 3, FALSE), "")</f>
        <v/>
      </c>
      <c r="N2296" t="str">
        <f>IFERROR(VLOOKUP(A2296, tbilldata!$A$26:$E$1308, 4, FALSE), "")</f>
        <v/>
      </c>
      <c r="O2296" t="str">
        <f>IFERROR(VLOOKUP(A2296, tbilldata!$A$26:$E$1308, 5, FALSE), "")</f>
        <v/>
      </c>
      <c r="P2296">
        <f>IFERROR(VLOOKUP(A2296, bonddata!$A$28:$L$5930, 2, FALSE), "")</f>
        <v>4.28</v>
      </c>
      <c r="Q2296">
        <f>IFERROR(VLOOKUP(A2296, bonddata!$A$28:$L$5930, 5, FALSE), "")</f>
        <v>3.44</v>
      </c>
      <c r="R2296">
        <f>IFERROR(VLOOKUP(A2296, bonddata!$A$28:$L$5930, 6, FALSE), "")</f>
        <v>4.25</v>
      </c>
      <c r="S2296">
        <f>IFERROR(VLOOKUP(A2296, bonddata!$A$28:$L$5930, 8, FALSE), "")</f>
        <v>3.62</v>
      </c>
      <c r="T2296">
        <f>IFERROR(VLOOKUP(A2296, bonddata!$A$28:$L$5930, 10, FALSE), "")</f>
        <v>3.54</v>
      </c>
      <c r="U2296">
        <f>IFERROR(VLOOKUP(A2296, btcdata!$A$2:$G$3292, 7, FALSE), "")</f>
        <v>-2.69</v>
      </c>
      <c r="V2296">
        <f>IFERROR(VLOOKUP(A2296, bmodata!$A$2:$G$3292, 7, FALSE), "")</f>
        <v>0.17</v>
      </c>
      <c r="W2296" t="str">
        <f>IFERROR(VLOOKUP(A2296, cpidata!$A$14:$F$391, 2, FALSE), "")</f>
        <v/>
      </c>
      <c r="X2296" t="str">
        <f>IFERROR(VLOOKUP(A2296, cpidata!$A$14:$F$391, 3, FALSE), "")</f>
        <v/>
      </c>
      <c r="Y2296" t="str">
        <f>IFERROR(VLOOKUP(A2296, cpidata!$A$14:$F$391, 4, FALSE), "")</f>
        <v/>
      </c>
    </row>
    <row r="2297" spans="1:25" x14ac:dyDescent="0.25">
      <c r="A2297" s="1">
        <v>45369</v>
      </c>
      <c r="B2297">
        <f>IFERROR(VLOOKUP(A2297, interestdata!$A$19:$H$2369, 2, FALSE), "")</f>
        <v>5</v>
      </c>
      <c r="C2297">
        <f>IFERROR(VLOOKUP(A2297, interestdata!$A$19:$H$2369, 3, FALSE), "")</f>
        <v>5.25</v>
      </c>
      <c r="D2297">
        <f>IFERROR(VLOOKUP(A2297, interestdata!$A$19:$H$2369, 4, FALSE), "")</f>
        <v>5.01</v>
      </c>
      <c r="E2297" t="str">
        <f>IFERROR(VLOOKUP(A2297, interestdata!$A$19:$H$2369, 5, FALSE), "")</f>
        <v xml:space="preserve"> </v>
      </c>
      <c r="F2297" t="str">
        <f>IFERROR(VLOOKUP(A2297, interestdata!$A$19:$H$2369, 6, FALSE), "")</f>
        <v xml:space="preserve"> </v>
      </c>
      <c r="G2297" t="str">
        <f>IFERROR(VLOOKUP(A2297, interestdata!$A$19:$H$2369, 7, FALSE), "")</f>
        <v xml:space="preserve"> </v>
      </c>
      <c r="H2297" t="str">
        <f>IFERROR(VLOOKUP(A2297, interestdata!$A$19:$H$2369, 8, FALSE), "")</f>
        <v xml:space="preserve"> </v>
      </c>
      <c r="I2297" t="str">
        <f>IFERROR(VLOOKUP(A2297, interestdata!$A$2381:$B$2851, 2, FALSE), "")</f>
        <v/>
      </c>
      <c r="J2297" t="str">
        <f>IFERROR(VLOOKUP(A2297, interestdata!$A$2381:$C$2851, 3, FALSE), "")</f>
        <v/>
      </c>
      <c r="K2297" t="str">
        <f>IFERROR(VLOOKUP(A2297, interestdata!$A$2863:$B$3332, 2, FALSE), "")</f>
        <v/>
      </c>
      <c r="L2297" t="str">
        <f>IFERROR(VLOOKUP(A2297, tbilldata!$A$26:$E$1308, 2, FALSE), "")</f>
        <v/>
      </c>
      <c r="M2297" t="str">
        <f>IFERROR(VLOOKUP(A2297, tbilldata!$A$26:$E$1308, 3, FALSE), "")</f>
        <v/>
      </c>
      <c r="N2297" t="str">
        <f>IFERROR(VLOOKUP(A2297, tbilldata!$A$26:$E$1308, 4, FALSE), "")</f>
        <v/>
      </c>
      <c r="O2297" t="str">
        <f>IFERROR(VLOOKUP(A2297, tbilldata!$A$26:$E$1308, 5, FALSE), "")</f>
        <v/>
      </c>
      <c r="P2297">
        <f>IFERROR(VLOOKUP(A2297, bonddata!$A$28:$L$5930, 2, FALSE), "")</f>
        <v>4.33</v>
      </c>
      <c r="Q2297">
        <f>IFERROR(VLOOKUP(A2297, bonddata!$A$28:$L$5930, 5, FALSE), "")</f>
        <v>3.5</v>
      </c>
      <c r="R2297">
        <f>IFERROR(VLOOKUP(A2297, bonddata!$A$28:$L$5930, 6, FALSE), "")</f>
        <v>4.29</v>
      </c>
      <c r="S2297">
        <f>IFERROR(VLOOKUP(A2297, bonddata!$A$28:$L$5930, 8, FALSE), "")</f>
        <v>3.67</v>
      </c>
      <c r="T2297">
        <f>IFERROR(VLOOKUP(A2297, bonddata!$A$28:$L$5930, 10, FALSE), "")</f>
        <v>3.6</v>
      </c>
      <c r="U2297">
        <f>IFERROR(VLOOKUP(A2297, btcdata!$A$2:$G$3292, 7, FALSE), "")</f>
        <v>-1.17</v>
      </c>
      <c r="V2297">
        <f>IFERROR(VLOOKUP(A2297, bmodata!$A$2:$G$3292, 7, FALSE), "")</f>
        <v>0.05</v>
      </c>
      <c r="W2297" t="str">
        <f>IFERROR(VLOOKUP(A2297, cpidata!$A$14:$F$391, 2, FALSE), "")</f>
        <v/>
      </c>
      <c r="X2297" t="str">
        <f>IFERROR(VLOOKUP(A2297, cpidata!$A$14:$F$391, 3, FALSE), "")</f>
        <v/>
      </c>
      <c r="Y2297" t="str">
        <f>IFERROR(VLOOKUP(A2297, cpidata!$A$14:$F$391, 4, FALSE), "")</f>
        <v/>
      </c>
    </row>
    <row r="2298" spans="1:25" x14ac:dyDescent="0.25">
      <c r="A2298" s="1">
        <v>45370</v>
      </c>
      <c r="B2298">
        <f>IFERROR(VLOOKUP(A2298, interestdata!$A$19:$H$2369, 2, FALSE), "")</f>
        <v>5</v>
      </c>
      <c r="C2298">
        <f>IFERROR(VLOOKUP(A2298, interestdata!$A$19:$H$2369, 3, FALSE), "")</f>
        <v>5.25</v>
      </c>
      <c r="D2298">
        <f>IFERROR(VLOOKUP(A2298, interestdata!$A$19:$H$2369, 4, FALSE), "")</f>
        <v>5.0199999999999996</v>
      </c>
      <c r="E2298" t="str">
        <f>IFERROR(VLOOKUP(A2298, interestdata!$A$19:$H$2369, 5, FALSE), "")</f>
        <v xml:space="preserve"> </v>
      </c>
      <c r="F2298" t="str">
        <f>IFERROR(VLOOKUP(A2298, interestdata!$A$19:$H$2369, 6, FALSE), "")</f>
        <v xml:space="preserve"> </v>
      </c>
      <c r="G2298" t="str">
        <f>IFERROR(VLOOKUP(A2298, interestdata!$A$19:$H$2369, 7, FALSE), "")</f>
        <v xml:space="preserve"> </v>
      </c>
      <c r="H2298" t="str">
        <f>IFERROR(VLOOKUP(A2298, interestdata!$A$19:$H$2369, 8, FALSE), "")</f>
        <v xml:space="preserve"> </v>
      </c>
      <c r="I2298" t="str">
        <f>IFERROR(VLOOKUP(A2298, interestdata!$A$2381:$B$2851, 2, FALSE), "")</f>
        <v/>
      </c>
      <c r="J2298" t="str">
        <f>IFERROR(VLOOKUP(A2298, interestdata!$A$2381:$C$2851, 3, FALSE), "")</f>
        <v/>
      </c>
      <c r="K2298" t="str">
        <f>IFERROR(VLOOKUP(A2298, interestdata!$A$2863:$B$3332, 2, FALSE), "")</f>
        <v/>
      </c>
      <c r="L2298" t="str">
        <f>IFERROR(VLOOKUP(A2298, tbilldata!$A$26:$E$1308, 2, FALSE), "")</f>
        <v/>
      </c>
      <c r="M2298" t="str">
        <f>IFERROR(VLOOKUP(A2298, tbilldata!$A$26:$E$1308, 3, FALSE), "")</f>
        <v/>
      </c>
      <c r="N2298" t="str">
        <f>IFERROR(VLOOKUP(A2298, tbilldata!$A$26:$E$1308, 4, FALSE), "")</f>
        <v/>
      </c>
      <c r="O2298" t="str">
        <f>IFERROR(VLOOKUP(A2298, tbilldata!$A$26:$E$1308, 5, FALSE), "")</f>
        <v/>
      </c>
      <c r="P2298">
        <f>IFERROR(VLOOKUP(A2298, bonddata!$A$28:$L$5930, 2, FALSE), "")</f>
        <v>4.21</v>
      </c>
      <c r="Q2298">
        <f>IFERROR(VLOOKUP(A2298, bonddata!$A$28:$L$5930, 5, FALSE), "")</f>
        <v>3.46</v>
      </c>
      <c r="R2298">
        <f>IFERROR(VLOOKUP(A2298, bonddata!$A$28:$L$5930, 6, FALSE), "")</f>
        <v>4.18</v>
      </c>
      <c r="S2298">
        <f>IFERROR(VLOOKUP(A2298, bonddata!$A$28:$L$5930, 8, FALSE), "")</f>
        <v>3.57</v>
      </c>
      <c r="T2298">
        <f>IFERROR(VLOOKUP(A2298, bonddata!$A$28:$L$5930, 10, FALSE), "")</f>
        <v>3.52</v>
      </c>
      <c r="U2298">
        <f>IFERROR(VLOOKUP(A2298, btcdata!$A$2:$G$3292, 7, FALSE), "")</f>
        <v>-8.1999999999999993</v>
      </c>
      <c r="V2298">
        <f>IFERROR(VLOOKUP(A2298, bmodata!$A$2:$G$3292, 7, FALSE), "")</f>
        <v>0.33</v>
      </c>
      <c r="W2298" t="str">
        <f>IFERROR(VLOOKUP(A2298, cpidata!$A$14:$F$391, 2, FALSE), "")</f>
        <v/>
      </c>
      <c r="X2298" t="str">
        <f>IFERROR(VLOOKUP(A2298, cpidata!$A$14:$F$391, 3, FALSE), "")</f>
        <v/>
      </c>
      <c r="Y2298" t="str">
        <f>IFERROR(VLOOKUP(A2298, cpidata!$A$14:$F$391, 4, FALSE), "")</f>
        <v/>
      </c>
    </row>
    <row r="2299" spans="1:25" x14ac:dyDescent="0.25">
      <c r="A2299" s="1">
        <v>45371</v>
      </c>
      <c r="B2299">
        <f>IFERROR(VLOOKUP(A2299, interestdata!$A$19:$H$2369, 2, FALSE), "")</f>
        <v>5</v>
      </c>
      <c r="C2299">
        <f>IFERROR(VLOOKUP(A2299, interestdata!$A$19:$H$2369, 3, FALSE), "")</f>
        <v>5.25</v>
      </c>
      <c r="D2299">
        <f>IFERROR(VLOOKUP(A2299, interestdata!$A$19:$H$2369, 4, FALSE), "")</f>
        <v>5.01</v>
      </c>
      <c r="E2299" t="str">
        <f>IFERROR(VLOOKUP(A2299, interestdata!$A$19:$H$2369, 5, FALSE), "")</f>
        <v xml:space="preserve"> </v>
      </c>
      <c r="F2299" t="str">
        <f>IFERROR(VLOOKUP(A2299, interestdata!$A$19:$H$2369, 6, FALSE), "")</f>
        <v xml:space="preserve"> </v>
      </c>
      <c r="G2299" t="str">
        <f>IFERROR(VLOOKUP(A2299, interestdata!$A$19:$H$2369, 7, FALSE), "")</f>
        <v xml:space="preserve"> </v>
      </c>
      <c r="H2299" t="str">
        <f>IFERROR(VLOOKUP(A2299, interestdata!$A$19:$H$2369, 8, FALSE), "")</f>
        <v xml:space="preserve"> </v>
      </c>
      <c r="I2299" t="str">
        <f>IFERROR(VLOOKUP(A2299, interestdata!$A$2381:$B$2851, 2, FALSE), "")</f>
        <v/>
      </c>
      <c r="J2299" t="str">
        <f>IFERROR(VLOOKUP(A2299, interestdata!$A$2381:$C$2851, 3, FALSE), "")</f>
        <v/>
      </c>
      <c r="K2299" t="str">
        <f>IFERROR(VLOOKUP(A2299, interestdata!$A$2863:$B$3332, 2, FALSE), "")</f>
        <v/>
      </c>
      <c r="L2299">
        <f>IFERROR(VLOOKUP(A2299, tbilldata!$A$26:$E$1308, 2, FALSE), "")</f>
        <v>4.93</v>
      </c>
      <c r="M2299">
        <f>IFERROR(VLOOKUP(A2299, tbilldata!$A$26:$E$1308, 3, FALSE), "")</f>
        <v>4.95</v>
      </c>
      <c r="N2299">
        <f>IFERROR(VLOOKUP(A2299, tbilldata!$A$26:$E$1308, 4, FALSE), "")</f>
        <v>4.9000000000000004</v>
      </c>
      <c r="O2299">
        <f>IFERROR(VLOOKUP(A2299, tbilldata!$A$26:$E$1308, 5, FALSE), "")</f>
        <v>4.6900000000000004</v>
      </c>
      <c r="P2299">
        <f>IFERROR(VLOOKUP(A2299, bonddata!$A$28:$L$5930, 2, FALSE), "")</f>
        <v>4.1399999999999997</v>
      </c>
      <c r="Q2299">
        <f>IFERROR(VLOOKUP(A2299, bonddata!$A$28:$L$5930, 5, FALSE), "")</f>
        <v>3.43</v>
      </c>
      <c r="R2299">
        <f>IFERROR(VLOOKUP(A2299, bonddata!$A$28:$L$5930, 6, FALSE), "")</f>
        <v>4.12</v>
      </c>
      <c r="S2299">
        <f>IFERROR(VLOOKUP(A2299, bonddata!$A$28:$L$5930, 8, FALSE), "")</f>
        <v>3.52</v>
      </c>
      <c r="T2299">
        <f>IFERROR(VLOOKUP(A2299, bonddata!$A$28:$L$5930, 10, FALSE), "")</f>
        <v>3.48</v>
      </c>
      <c r="U2299">
        <f>IFERROR(VLOOKUP(A2299, btcdata!$A$2:$G$3292, 7, FALSE), "")</f>
        <v>9.35</v>
      </c>
      <c r="V2299">
        <f>IFERROR(VLOOKUP(A2299, bmodata!$A$2:$G$3292, 7, FALSE), "")</f>
        <v>1.59</v>
      </c>
      <c r="W2299" t="str">
        <f>IFERROR(VLOOKUP(A2299, cpidata!$A$14:$F$391, 2, FALSE), "")</f>
        <v/>
      </c>
      <c r="X2299" t="str">
        <f>IFERROR(VLOOKUP(A2299, cpidata!$A$14:$F$391, 3, FALSE), "")</f>
        <v/>
      </c>
      <c r="Y2299" t="str">
        <f>IFERROR(VLOOKUP(A2299, cpidata!$A$14:$F$391, 4, FALSE), "")</f>
        <v/>
      </c>
    </row>
    <row r="2300" spans="1:25" x14ac:dyDescent="0.25">
      <c r="A2300" s="1">
        <v>45372</v>
      </c>
      <c r="B2300">
        <f>IFERROR(VLOOKUP(A2300, interestdata!$A$19:$H$2369, 2, FALSE), "")</f>
        <v>5</v>
      </c>
      <c r="C2300">
        <f>IFERROR(VLOOKUP(A2300, interestdata!$A$19:$H$2369, 3, FALSE), "")</f>
        <v>5.25</v>
      </c>
      <c r="D2300">
        <f>IFERROR(VLOOKUP(A2300, interestdata!$A$19:$H$2369, 4, FALSE), "")</f>
        <v>5.0199999999999996</v>
      </c>
      <c r="E2300" t="str">
        <f>IFERROR(VLOOKUP(A2300, interestdata!$A$19:$H$2369, 5, FALSE), "")</f>
        <v xml:space="preserve"> </v>
      </c>
      <c r="F2300" t="str">
        <f>IFERROR(VLOOKUP(A2300, interestdata!$A$19:$H$2369, 6, FALSE), "")</f>
        <v xml:space="preserve"> </v>
      </c>
      <c r="G2300" t="str">
        <f>IFERROR(VLOOKUP(A2300, interestdata!$A$19:$H$2369, 7, FALSE), "")</f>
        <v xml:space="preserve"> </v>
      </c>
      <c r="H2300" t="str">
        <f>IFERROR(VLOOKUP(A2300, interestdata!$A$19:$H$2369, 8, FALSE), "")</f>
        <v xml:space="preserve"> </v>
      </c>
      <c r="I2300" t="str">
        <f>IFERROR(VLOOKUP(A2300, interestdata!$A$2381:$B$2851, 2, FALSE), "")</f>
        <v/>
      </c>
      <c r="J2300" t="str">
        <f>IFERROR(VLOOKUP(A2300, interestdata!$A$2381:$C$2851, 3, FALSE), "")</f>
        <v/>
      </c>
      <c r="K2300">
        <f>IFERROR(VLOOKUP(A2300, interestdata!$A$2863:$B$3332, 2, FALSE), "")</f>
        <v>6.25</v>
      </c>
      <c r="L2300" t="str">
        <f>IFERROR(VLOOKUP(A2300, tbilldata!$A$26:$E$1308, 2, FALSE), "")</f>
        <v/>
      </c>
      <c r="M2300" t="str">
        <f>IFERROR(VLOOKUP(A2300, tbilldata!$A$26:$E$1308, 3, FALSE), "")</f>
        <v/>
      </c>
      <c r="N2300" t="str">
        <f>IFERROR(VLOOKUP(A2300, tbilldata!$A$26:$E$1308, 4, FALSE), "")</f>
        <v/>
      </c>
      <c r="O2300" t="str">
        <f>IFERROR(VLOOKUP(A2300, tbilldata!$A$26:$E$1308, 5, FALSE), "")</f>
        <v/>
      </c>
      <c r="P2300">
        <f>IFERROR(VLOOKUP(A2300, bonddata!$A$28:$L$5930, 2, FALSE), "")</f>
        <v>4.18</v>
      </c>
      <c r="Q2300">
        <f>IFERROR(VLOOKUP(A2300, bonddata!$A$28:$L$5930, 5, FALSE), "")</f>
        <v>3.46</v>
      </c>
      <c r="R2300">
        <f>IFERROR(VLOOKUP(A2300, bonddata!$A$28:$L$5930, 6, FALSE), "")</f>
        <v>4.1500000000000004</v>
      </c>
      <c r="S2300">
        <f>IFERROR(VLOOKUP(A2300, bonddata!$A$28:$L$5930, 8, FALSE), "")</f>
        <v>3.55</v>
      </c>
      <c r="T2300">
        <f>IFERROR(VLOOKUP(A2300, bonddata!$A$28:$L$5930, 10, FALSE), "")</f>
        <v>3.51</v>
      </c>
      <c r="U2300">
        <f>IFERROR(VLOOKUP(A2300, btcdata!$A$2:$G$3292, 7, FALSE), "")</f>
        <v>-3.46</v>
      </c>
      <c r="V2300">
        <f>IFERROR(VLOOKUP(A2300, bmodata!$A$2:$G$3292, 7, FALSE), "")</f>
        <v>0.68</v>
      </c>
      <c r="W2300" t="str">
        <f>IFERROR(VLOOKUP(A2300, cpidata!$A$14:$F$391, 2, FALSE), "")</f>
        <v/>
      </c>
      <c r="X2300" t="str">
        <f>IFERROR(VLOOKUP(A2300, cpidata!$A$14:$F$391, 3, FALSE), "")</f>
        <v/>
      </c>
      <c r="Y2300" t="str">
        <f>IFERROR(VLOOKUP(A2300, cpidata!$A$14:$F$391, 4, FALSE), "")</f>
        <v/>
      </c>
    </row>
    <row r="2301" spans="1:25" x14ac:dyDescent="0.25">
      <c r="A2301" s="1">
        <v>45373</v>
      </c>
      <c r="B2301">
        <f>IFERROR(VLOOKUP(A2301, interestdata!$A$19:$H$2369, 2, FALSE), "")</f>
        <v>5</v>
      </c>
      <c r="C2301">
        <f>IFERROR(VLOOKUP(A2301, interestdata!$A$19:$H$2369, 3, FALSE), "")</f>
        <v>5.25</v>
      </c>
      <c r="D2301">
        <f>IFERROR(VLOOKUP(A2301, interestdata!$A$19:$H$2369, 4, FALSE), "")</f>
        <v>5.0199999999999996</v>
      </c>
      <c r="E2301" t="str">
        <f>IFERROR(VLOOKUP(A2301, interestdata!$A$19:$H$2369, 5, FALSE), "")</f>
        <v xml:space="preserve"> </v>
      </c>
      <c r="F2301" t="str">
        <f>IFERROR(VLOOKUP(A2301, interestdata!$A$19:$H$2369, 6, FALSE), "")</f>
        <v xml:space="preserve"> </v>
      </c>
      <c r="G2301" t="str">
        <f>IFERROR(VLOOKUP(A2301, interestdata!$A$19:$H$2369, 7, FALSE), "")</f>
        <v xml:space="preserve"> </v>
      </c>
      <c r="H2301" t="str">
        <f>IFERROR(VLOOKUP(A2301, interestdata!$A$19:$H$2369, 8, FALSE), "")</f>
        <v xml:space="preserve"> </v>
      </c>
      <c r="I2301">
        <f>IFERROR(VLOOKUP(A2301, interestdata!$A$2381:$B$2851, 2, FALSE), "")</f>
        <v>6.64</v>
      </c>
      <c r="J2301">
        <f>IFERROR(VLOOKUP(A2301, interestdata!$A$2381:$C$2851, 3, FALSE), "")</f>
        <v>6.45</v>
      </c>
      <c r="K2301" t="str">
        <f>IFERROR(VLOOKUP(A2301, interestdata!$A$2863:$B$3332, 2, FALSE), "")</f>
        <v/>
      </c>
      <c r="L2301" t="str">
        <f>IFERROR(VLOOKUP(A2301, tbilldata!$A$26:$E$1308, 2, FALSE), "")</f>
        <v/>
      </c>
      <c r="M2301" t="str">
        <f>IFERROR(VLOOKUP(A2301, tbilldata!$A$26:$E$1308, 3, FALSE), "")</f>
        <v/>
      </c>
      <c r="N2301" t="str">
        <f>IFERROR(VLOOKUP(A2301, tbilldata!$A$26:$E$1308, 4, FALSE), "")</f>
        <v/>
      </c>
      <c r="O2301" t="str">
        <f>IFERROR(VLOOKUP(A2301, tbilldata!$A$26:$E$1308, 5, FALSE), "")</f>
        <v/>
      </c>
      <c r="P2301">
        <f>IFERROR(VLOOKUP(A2301, bonddata!$A$28:$L$5930, 2, FALSE), "")</f>
        <v>4.13</v>
      </c>
      <c r="Q2301">
        <f>IFERROR(VLOOKUP(A2301, bonddata!$A$28:$L$5930, 5, FALSE), "")</f>
        <v>3.4</v>
      </c>
      <c r="R2301">
        <f>IFERROR(VLOOKUP(A2301, bonddata!$A$28:$L$5930, 6, FALSE), "")</f>
        <v>4.0999999999999996</v>
      </c>
      <c r="S2301">
        <f>IFERROR(VLOOKUP(A2301, bonddata!$A$28:$L$5930, 8, FALSE), "")</f>
        <v>3.48</v>
      </c>
      <c r="T2301">
        <f>IFERROR(VLOOKUP(A2301, bonddata!$A$28:$L$5930, 10, FALSE), "")</f>
        <v>3.44</v>
      </c>
      <c r="U2301">
        <f>IFERROR(VLOOKUP(A2301, btcdata!$A$2:$G$3292, 7, FALSE), "")</f>
        <v>-2.62</v>
      </c>
      <c r="V2301">
        <f>IFERROR(VLOOKUP(A2301, bmodata!$A$2:$G$3292, 7, FALSE), "")</f>
        <v>-0.38</v>
      </c>
      <c r="W2301" t="str">
        <f>IFERROR(VLOOKUP(A2301, cpidata!$A$14:$F$391, 2, FALSE), "")</f>
        <v/>
      </c>
      <c r="X2301" t="str">
        <f>IFERROR(VLOOKUP(A2301, cpidata!$A$14:$F$391, 3, FALSE), "")</f>
        <v/>
      </c>
      <c r="Y2301" t="str">
        <f>IFERROR(VLOOKUP(A2301, cpidata!$A$14:$F$391, 4, FALSE), "")</f>
        <v/>
      </c>
    </row>
    <row r="2302" spans="1:25" x14ac:dyDescent="0.25">
      <c r="A2302" s="1">
        <v>45376</v>
      </c>
      <c r="B2302">
        <f>IFERROR(VLOOKUP(A2302, interestdata!$A$19:$H$2369, 2, FALSE), "")</f>
        <v>5</v>
      </c>
      <c r="C2302">
        <f>IFERROR(VLOOKUP(A2302, interestdata!$A$19:$H$2369, 3, FALSE), "")</f>
        <v>5.25</v>
      </c>
      <c r="D2302">
        <f>IFERROR(VLOOKUP(A2302, interestdata!$A$19:$H$2369, 4, FALSE), "")</f>
        <v>5.0199999999999996</v>
      </c>
      <c r="E2302" t="str">
        <f>IFERROR(VLOOKUP(A2302, interestdata!$A$19:$H$2369, 5, FALSE), "")</f>
        <v xml:space="preserve"> </v>
      </c>
      <c r="F2302" t="str">
        <f>IFERROR(VLOOKUP(A2302, interestdata!$A$19:$H$2369, 6, FALSE), "")</f>
        <v xml:space="preserve"> </v>
      </c>
      <c r="G2302" t="str">
        <f>IFERROR(VLOOKUP(A2302, interestdata!$A$19:$H$2369, 7, FALSE), "")</f>
        <v xml:space="preserve"> </v>
      </c>
      <c r="H2302" t="str">
        <f>IFERROR(VLOOKUP(A2302, interestdata!$A$19:$H$2369, 8, FALSE), "")</f>
        <v xml:space="preserve"> </v>
      </c>
      <c r="I2302" t="str">
        <f>IFERROR(VLOOKUP(A2302, interestdata!$A$2381:$B$2851, 2, FALSE), "")</f>
        <v/>
      </c>
      <c r="J2302" t="str">
        <f>IFERROR(VLOOKUP(A2302, interestdata!$A$2381:$C$2851, 3, FALSE), "")</f>
        <v/>
      </c>
      <c r="K2302" t="str">
        <f>IFERROR(VLOOKUP(A2302, interestdata!$A$2863:$B$3332, 2, FALSE), "")</f>
        <v/>
      </c>
      <c r="L2302" t="str">
        <f>IFERROR(VLOOKUP(A2302, tbilldata!$A$26:$E$1308, 2, FALSE), "")</f>
        <v/>
      </c>
      <c r="M2302" t="str">
        <f>IFERROR(VLOOKUP(A2302, tbilldata!$A$26:$E$1308, 3, FALSE), "")</f>
        <v/>
      </c>
      <c r="N2302" t="str">
        <f>IFERROR(VLOOKUP(A2302, tbilldata!$A$26:$E$1308, 4, FALSE), "")</f>
        <v/>
      </c>
      <c r="O2302" t="str">
        <f>IFERROR(VLOOKUP(A2302, tbilldata!$A$26:$E$1308, 5, FALSE), "")</f>
        <v/>
      </c>
      <c r="P2302">
        <f>IFERROR(VLOOKUP(A2302, bonddata!$A$28:$L$5930, 2, FALSE), "")</f>
        <v>4.1500000000000004</v>
      </c>
      <c r="Q2302">
        <f>IFERROR(VLOOKUP(A2302, bonddata!$A$28:$L$5930, 5, FALSE), "")</f>
        <v>3.43</v>
      </c>
      <c r="R2302">
        <f>IFERROR(VLOOKUP(A2302, bonddata!$A$28:$L$5930, 6, FALSE), "")</f>
        <v>4.13</v>
      </c>
      <c r="S2302">
        <f>IFERROR(VLOOKUP(A2302, bonddata!$A$28:$L$5930, 8, FALSE), "")</f>
        <v>3.51</v>
      </c>
      <c r="T2302">
        <f>IFERROR(VLOOKUP(A2302, bonddata!$A$28:$L$5930, 10, FALSE), "")</f>
        <v>3.48</v>
      </c>
      <c r="U2302">
        <f>IFERROR(VLOOKUP(A2302, btcdata!$A$2:$G$3292, 7, FALSE), "")</f>
        <v>3.99</v>
      </c>
      <c r="V2302">
        <f>IFERROR(VLOOKUP(A2302, bmodata!$A$2:$G$3292, 7, FALSE), "")</f>
        <v>-0.03</v>
      </c>
      <c r="W2302" t="str">
        <f>IFERROR(VLOOKUP(A2302, cpidata!$A$14:$F$391, 2, FALSE), "")</f>
        <v/>
      </c>
      <c r="X2302" t="str">
        <f>IFERROR(VLOOKUP(A2302, cpidata!$A$14:$F$391, 3, FALSE), "")</f>
        <v/>
      </c>
      <c r="Y2302" t="str">
        <f>IFERROR(VLOOKUP(A2302, cpidata!$A$14:$F$391, 4, FALSE), "")</f>
        <v/>
      </c>
    </row>
    <row r="2303" spans="1:25" x14ac:dyDescent="0.25">
      <c r="A2303" s="1">
        <v>45377</v>
      </c>
      <c r="B2303">
        <f>IFERROR(VLOOKUP(A2303, interestdata!$A$19:$H$2369, 2, FALSE), "")</f>
        <v>5</v>
      </c>
      <c r="C2303">
        <f>IFERROR(VLOOKUP(A2303, interestdata!$A$19:$H$2369, 3, FALSE), "")</f>
        <v>5.25</v>
      </c>
      <c r="D2303">
        <f>IFERROR(VLOOKUP(A2303, interestdata!$A$19:$H$2369, 4, FALSE), "")</f>
        <v>5.0199999999999996</v>
      </c>
      <c r="E2303" t="str">
        <f>IFERROR(VLOOKUP(A2303, interestdata!$A$19:$H$2369, 5, FALSE), "")</f>
        <v xml:space="preserve"> </v>
      </c>
      <c r="F2303" t="str">
        <f>IFERROR(VLOOKUP(A2303, interestdata!$A$19:$H$2369, 6, FALSE), "")</f>
        <v xml:space="preserve"> </v>
      </c>
      <c r="G2303" t="str">
        <f>IFERROR(VLOOKUP(A2303, interestdata!$A$19:$H$2369, 7, FALSE), "")</f>
        <v xml:space="preserve"> </v>
      </c>
      <c r="H2303" t="str">
        <f>IFERROR(VLOOKUP(A2303, interestdata!$A$19:$H$2369, 8, FALSE), "")</f>
        <v xml:space="preserve"> </v>
      </c>
      <c r="I2303" t="str">
        <f>IFERROR(VLOOKUP(A2303, interestdata!$A$2381:$B$2851, 2, FALSE), "")</f>
        <v/>
      </c>
      <c r="J2303" t="str">
        <f>IFERROR(VLOOKUP(A2303, interestdata!$A$2381:$C$2851, 3, FALSE), "")</f>
        <v/>
      </c>
      <c r="K2303" t="str">
        <f>IFERROR(VLOOKUP(A2303, interestdata!$A$2863:$B$3332, 2, FALSE), "")</f>
        <v/>
      </c>
      <c r="L2303" t="str">
        <f>IFERROR(VLOOKUP(A2303, tbilldata!$A$26:$E$1308, 2, FALSE), "")</f>
        <v/>
      </c>
      <c r="M2303" t="str">
        <f>IFERROR(VLOOKUP(A2303, tbilldata!$A$26:$E$1308, 3, FALSE), "")</f>
        <v/>
      </c>
      <c r="N2303" t="str">
        <f>IFERROR(VLOOKUP(A2303, tbilldata!$A$26:$E$1308, 4, FALSE), "")</f>
        <v/>
      </c>
      <c r="O2303" t="str">
        <f>IFERROR(VLOOKUP(A2303, tbilldata!$A$26:$E$1308, 5, FALSE), "")</f>
        <v/>
      </c>
      <c r="P2303">
        <f>IFERROR(VLOOKUP(A2303, bonddata!$A$28:$L$5930, 2, FALSE), "")</f>
        <v>4.1900000000000004</v>
      </c>
      <c r="Q2303">
        <f>IFERROR(VLOOKUP(A2303, bonddata!$A$28:$L$5930, 5, FALSE), "")</f>
        <v>3.43</v>
      </c>
      <c r="R2303">
        <f>IFERROR(VLOOKUP(A2303, bonddata!$A$28:$L$5930, 6, FALSE), "")</f>
        <v>4.16</v>
      </c>
      <c r="S2303">
        <f>IFERROR(VLOOKUP(A2303, bonddata!$A$28:$L$5930, 8, FALSE), "")</f>
        <v>3.53</v>
      </c>
      <c r="T2303">
        <f>IFERROR(VLOOKUP(A2303, bonddata!$A$28:$L$5930, 10, FALSE), "")</f>
        <v>3.49</v>
      </c>
      <c r="U2303">
        <f>IFERROR(VLOOKUP(A2303, btcdata!$A$2:$G$3292, 7, FALSE), "")</f>
        <v>0.15</v>
      </c>
      <c r="V2303">
        <f>IFERROR(VLOOKUP(A2303, bmodata!$A$2:$G$3292, 7, FALSE), "")</f>
        <v>0.3</v>
      </c>
      <c r="W2303" t="str">
        <f>IFERROR(VLOOKUP(A2303, cpidata!$A$14:$F$391, 2, FALSE), "")</f>
        <v/>
      </c>
      <c r="X2303" t="str">
        <f>IFERROR(VLOOKUP(A2303, cpidata!$A$14:$F$391, 3, FALSE), "")</f>
        <v/>
      </c>
      <c r="Y2303" t="str">
        <f>IFERROR(VLOOKUP(A2303, cpidata!$A$14:$F$391, 4, FALSE), "")</f>
        <v/>
      </c>
    </row>
    <row r="2304" spans="1:25" x14ac:dyDescent="0.25">
      <c r="A2304" s="1">
        <v>45378</v>
      </c>
      <c r="B2304">
        <f>IFERROR(VLOOKUP(A2304, interestdata!$A$19:$H$2369, 2, FALSE), "")</f>
        <v>5</v>
      </c>
      <c r="C2304">
        <f>IFERROR(VLOOKUP(A2304, interestdata!$A$19:$H$2369, 3, FALSE), "")</f>
        <v>5.25</v>
      </c>
      <c r="D2304">
        <f>IFERROR(VLOOKUP(A2304, interestdata!$A$19:$H$2369, 4, FALSE), "")</f>
        <v>5.0199999999999996</v>
      </c>
      <c r="E2304" t="str">
        <f>IFERROR(VLOOKUP(A2304, interestdata!$A$19:$H$2369, 5, FALSE), "")</f>
        <v xml:space="preserve"> </v>
      </c>
      <c r="F2304" t="str">
        <f>IFERROR(VLOOKUP(A2304, interestdata!$A$19:$H$2369, 6, FALSE), "")</f>
        <v xml:space="preserve"> </v>
      </c>
      <c r="G2304" t="str">
        <f>IFERROR(VLOOKUP(A2304, interestdata!$A$19:$H$2369, 7, FALSE), "")</f>
        <v xml:space="preserve"> </v>
      </c>
      <c r="H2304" t="str">
        <f>IFERROR(VLOOKUP(A2304, interestdata!$A$19:$H$2369, 8, FALSE), "")</f>
        <v xml:space="preserve"> </v>
      </c>
      <c r="I2304" t="str">
        <f>IFERROR(VLOOKUP(A2304, interestdata!$A$2381:$B$2851, 2, FALSE), "")</f>
        <v/>
      </c>
      <c r="J2304" t="str">
        <f>IFERROR(VLOOKUP(A2304, interestdata!$A$2381:$C$2851, 3, FALSE), "")</f>
        <v/>
      </c>
      <c r="K2304" t="str">
        <f>IFERROR(VLOOKUP(A2304, interestdata!$A$2863:$B$3332, 2, FALSE), "")</f>
        <v/>
      </c>
      <c r="L2304">
        <f>IFERROR(VLOOKUP(A2304, tbilldata!$A$26:$E$1308, 2, FALSE), "")</f>
        <v>4.97</v>
      </c>
      <c r="M2304">
        <f>IFERROR(VLOOKUP(A2304, tbilldata!$A$26:$E$1308, 3, FALSE), "")</f>
        <v>4.99</v>
      </c>
      <c r="N2304">
        <f>IFERROR(VLOOKUP(A2304, tbilldata!$A$26:$E$1308, 4, FALSE), "")</f>
        <v>4.9000000000000004</v>
      </c>
      <c r="O2304">
        <f>IFERROR(VLOOKUP(A2304, tbilldata!$A$26:$E$1308, 5, FALSE), "")</f>
        <v>4.71</v>
      </c>
      <c r="P2304">
        <f>IFERROR(VLOOKUP(A2304, bonddata!$A$28:$L$5930, 2, FALSE), "")</f>
        <v>4.16</v>
      </c>
      <c r="Q2304">
        <f>IFERROR(VLOOKUP(A2304, bonddata!$A$28:$L$5930, 5, FALSE), "")</f>
        <v>3.38</v>
      </c>
      <c r="R2304">
        <f>IFERROR(VLOOKUP(A2304, bonddata!$A$28:$L$5930, 6, FALSE), "")</f>
        <v>4.13</v>
      </c>
      <c r="S2304">
        <f>IFERROR(VLOOKUP(A2304, bonddata!$A$28:$L$5930, 8, FALSE), "")</f>
        <v>3.5</v>
      </c>
      <c r="T2304">
        <f>IFERROR(VLOOKUP(A2304, bonddata!$A$28:$L$5930, 10, FALSE), "")</f>
        <v>3.44</v>
      </c>
      <c r="U2304">
        <f>IFERROR(VLOOKUP(A2304, btcdata!$A$2:$G$3292, 7, FALSE), "")</f>
        <v>-0.8</v>
      </c>
      <c r="V2304">
        <f>IFERROR(VLOOKUP(A2304, bmodata!$A$2:$G$3292, 7, FALSE), "")</f>
        <v>0.32</v>
      </c>
      <c r="W2304" t="str">
        <f>IFERROR(VLOOKUP(A2304, cpidata!$A$14:$F$391, 2, FALSE), "")</f>
        <v/>
      </c>
      <c r="X2304" t="str">
        <f>IFERROR(VLOOKUP(A2304, cpidata!$A$14:$F$391, 3, FALSE), "")</f>
        <v/>
      </c>
      <c r="Y2304" t="str">
        <f>IFERROR(VLOOKUP(A2304, cpidata!$A$14:$F$391, 4, FALSE), "")</f>
        <v/>
      </c>
    </row>
    <row r="2305" spans="1:25" x14ac:dyDescent="0.25">
      <c r="A2305" s="1">
        <v>45379</v>
      </c>
      <c r="B2305">
        <f>IFERROR(VLOOKUP(A2305, interestdata!$A$19:$H$2369, 2, FALSE), "")</f>
        <v>5</v>
      </c>
      <c r="C2305">
        <f>IFERROR(VLOOKUP(A2305, interestdata!$A$19:$H$2369, 3, FALSE), "")</f>
        <v>5.25</v>
      </c>
      <c r="D2305">
        <f>IFERROR(VLOOKUP(A2305, interestdata!$A$19:$H$2369, 4, FALSE), "")</f>
        <v>5.05</v>
      </c>
      <c r="E2305" t="str">
        <f>IFERROR(VLOOKUP(A2305, interestdata!$A$19:$H$2369, 5, FALSE), "")</f>
        <v xml:space="preserve"> </v>
      </c>
      <c r="F2305" t="str">
        <f>IFERROR(VLOOKUP(A2305, interestdata!$A$19:$H$2369, 6, FALSE), "")</f>
        <v xml:space="preserve"> </v>
      </c>
      <c r="G2305" t="str">
        <f>IFERROR(VLOOKUP(A2305, interestdata!$A$19:$H$2369, 7, FALSE), "")</f>
        <v xml:space="preserve"> </v>
      </c>
      <c r="H2305" t="str">
        <f>IFERROR(VLOOKUP(A2305, interestdata!$A$19:$H$2369, 8, FALSE), "")</f>
        <v xml:space="preserve"> </v>
      </c>
      <c r="I2305" t="str">
        <f>IFERROR(VLOOKUP(A2305, interestdata!$A$2381:$B$2851, 2, FALSE), "")</f>
        <v/>
      </c>
      <c r="J2305" t="str">
        <f>IFERROR(VLOOKUP(A2305, interestdata!$A$2381:$C$2851, 3, FALSE), "")</f>
        <v/>
      </c>
      <c r="K2305">
        <f>IFERROR(VLOOKUP(A2305, interestdata!$A$2863:$B$3332, 2, FALSE), "")</f>
        <v>6.31</v>
      </c>
      <c r="L2305" t="str">
        <f>IFERROR(VLOOKUP(A2305, tbilldata!$A$26:$E$1308, 2, FALSE), "")</f>
        <v/>
      </c>
      <c r="M2305" t="str">
        <f>IFERROR(VLOOKUP(A2305, tbilldata!$A$26:$E$1308, 3, FALSE), "")</f>
        <v/>
      </c>
      <c r="N2305" t="str">
        <f>IFERROR(VLOOKUP(A2305, tbilldata!$A$26:$E$1308, 4, FALSE), "")</f>
        <v/>
      </c>
      <c r="O2305" t="str">
        <f>IFERROR(VLOOKUP(A2305, tbilldata!$A$26:$E$1308, 5, FALSE), "")</f>
        <v/>
      </c>
      <c r="P2305">
        <f>IFERROR(VLOOKUP(A2305, bonddata!$A$28:$L$5930, 2, FALSE), "")</f>
        <v>4.2</v>
      </c>
      <c r="Q2305">
        <f>IFERROR(VLOOKUP(A2305, bonddata!$A$28:$L$5930, 5, FALSE), "")</f>
        <v>3.37</v>
      </c>
      <c r="R2305">
        <f>IFERROR(VLOOKUP(A2305, bonddata!$A$28:$L$5930, 6, FALSE), "")</f>
        <v>4.17</v>
      </c>
      <c r="S2305">
        <f>IFERROR(VLOOKUP(A2305, bonddata!$A$28:$L$5930, 8, FALSE), "")</f>
        <v>3.51</v>
      </c>
      <c r="T2305">
        <f>IFERROR(VLOOKUP(A2305, bonddata!$A$28:$L$5930, 10, FALSE), "")</f>
        <v>3.45</v>
      </c>
      <c r="U2305">
        <f>IFERROR(VLOOKUP(A2305, btcdata!$A$2:$G$3292, 7, FALSE), "")</f>
        <v>1.9</v>
      </c>
      <c r="V2305">
        <f>IFERROR(VLOOKUP(A2305, bmodata!$A$2:$G$3292, 7, FALSE), "")</f>
        <v>1.1299999999999999</v>
      </c>
      <c r="W2305" t="str">
        <f>IFERROR(VLOOKUP(A2305, cpidata!$A$14:$F$391, 2, FALSE), "")</f>
        <v/>
      </c>
      <c r="X2305" t="str">
        <f>IFERROR(VLOOKUP(A2305, cpidata!$A$14:$F$391, 3, FALSE), "")</f>
        <v/>
      </c>
      <c r="Y2305" t="str">
        <f>IFERROR(VLOOKUP(A2305, cpidata!$A$14:$F$391, 4, FALSE), "")</f>
        <v/>
      </c>
    </row>
    <row r="2306" spans="1:25" x14ac:dyDescent="0.25">
      <c r="A2306" s="1">
        <v>45380</v>
      </c>
      <c r="B2306">
        <f>IFERROR(VLOOKUP(A2306, interestdata!$A$19:$H$2369, 2, FALSE), "")</f>
        <v>5</v>
      </c>
      <c r="C2306" t="str">
        <f>IFERROR(VLOOKUP(A2306, interestdata!$A$19:$H$2369, 3, FALSE), "")</f>
        <v xml:space="preserve"> Bank holiday</v>
      </c>
      <c r="D2306" t="str">
        <f>IFERROR(VLOOKUP(A2306, interestdata!$A$19:$H$2369, 4, FALSE), "")</f>
        <v xml:space="preserve"> Bank holiday</v>
      </c>
      <c r="E2306" t="str">
        <f>IFERROR(VLOOKUP(A2306, interestdata!$A$19:$H$2369, 5, FALSE), "")</f>
        <v xml:space="preserve"> </v>
      </c>
      <c r="F2306" t="str">
        <f>IFERROR(VLOOKUP(A2306, interestdata!$A$19:$H$2369, 6, FALSE), "")</f>
        <v xml:space="preserve"> </v>
      </c>
      <c r="G2306" t="str">
        <f>IFERROR(VLOOKUP(A2306, interestdata!$A$19:$H$2369, 7, FALSE), "")</f>
        <v xml:space="preserve"> </v>
      </c>
      <c r="H2306" t="str">
        <f>IFERROR(VLOOKUP(A2306, interestdata!$A$19:$H$2369, 8, FALSE), "")</f>
        <v xml:space="preserve"> </v>
      </c>
      <c r="I2306">
        <f>IFERROR(VLOOKUP(A2306, interestdata!$A$2381:$B$2851, 2, FALSE), "")</f>
        <v>6.65</v>
      </c>
      <c r="J2306">
        <f>IFERROR(VLOOKUP(A2306, interestdata!$A$2381:$C$2851, 3, FALSE), "")</f>
        <v>6.44</v>
      </c>
      <c r="K2306" t="str">
        <f>IFERROR(VLOOKUP(A2306, interestdata!$A$2863:$B$3332, 2, FALSE), "")</f>
        <v/>
      </c>
      <c r="L2306" t="str">
        <f>IFERROR(VLOOKUP(A2306, tbilldata!$A$26:$E$1308, 2, FALSE), "")</f>
        <v/>
      </c>
      <c r="M2306" t="str">
        <f>IFERROR(VLOOKUP(A2306, tbilldata!$A$26:$E$1308, 3, FALSE), "")</f>
        <v/>
      </c>
      <c r="N2306" t="str">
        <f>IFERROR(VLOOKUP(A2306, tbilldata!$A$26:$E$1308, 4, FALSE), "")</f>
        <v/>
      </c>
      <c r="O2306" t="str">
        <f>IFERROR(VLOOKUP(A2306, tbilldata!$A$26:$E$1308, 5, FALSE), "")</f>
        <v/>
      </c>
      <c r="P2306" t="str">
        <f>IFERROR(VLOOKUP(A2306, bonddata!$A$28:$L$5930, 2, FALSE), "")</f>
        <v/>
      </c>
      <c r="Q2306" t="str">
        <f>IFERROR(VLOOKUP(A2306, bonddata!$A$28:$L$5930, 5, FALSE), "")</f>
        <v/>
      </c>
      <c r="R2306" t="str">
        <f>IFERROR(VLOOKUP(A2306, bonddata!$A$28:$L$5930, 6, FALSE), "")</f>
        <v/>
      </c>
      <c r="S2306" t="str">
        <f>IFERROR(VLOOKUP(A2306, bonddata!$A$28:$L$5930, 8, FALSE), "")</f>
        <v/>
      </c>
      <c r="T2306" t="str">
        <f>IFERROR(VLOOKUP(A2306, bonddata!$A$28:$L$5930, 10, FALSE), "")</f>
        <v/>
      </c>
      <c r="U2306">
        <f>IFERROR(VLOOKUP(A2306, btcdata!$A$2:$G$3292, 7, FALSE), "")</f>
        <v>-1.26</v>
      </c>
      <c r="V2306" t="str">
        <f>IFERROR(VLOOKUP(A2306, bmodata!$A$2:$G$3292, 7, FALSE), "")</f>
        <v/>
      </c>
      <c r="W2306" t="str">
        <f>IFERROR(VLOOKUP(A2306, cpidata!$A$14:$F$391, 2, FALSE), "")</f>
        <v/>
      </c>
      <c r="X2306" t="str">
        <f>IFERROR(VLOOKUP(A2306, cpidata!$A$14:$F$391, 3, FALSE), "")</f>
        <v/>
      </c>
      <c r="Y2306" t="str">
        <f>IFERROR(VLOOKUP(A2306, cpidata!$A$14:$F$391, 4, FALSE), "")</f>
        <v/>
      </c>
    </row>
    <row r="2307" spans="1:25" x14ac:dyDescent="0.25">
      <c r="A2307" s="1">
        <v>45383</v>
      </c>
      <c r="B2307">
        <f>IFERROR(VLOOKUP(A2307, interestdata!$A$19:$H$2369, 2, FALSE), "")</f>
        <v>5</v>
      </c>
      <c r="C2307">
        <f>IFERROR(VLOOKUP(A2307, interestdata!$A$19:$H$2369, 3, FALSE), "")</f>
        <v>5.25</v>
      </c>
      <c r="D2307">
        <f>IFERROR(VLOOKUP(A2307, interestdata!$A$19:$H$2369, 4, FALSE), "")</f>
        <v>5.04</v>
      </c>
      <c r="E2307" t="str">
        <f>IFERROR(VLOOKUP(A2307, interestdata!$A$19:$H$2369, 5, FALSE), "")</f>
        <v xml:space="preserve"> </v>
      </c>
      <c r="F2307" t="str">
        <f>IFERROR(VLOOKUP(A2307, interestdata!$A$19:$H$2369, 6, FALSE), "")</f>
        <v xml:space="preserve"> </v>
      </c>
      <c r="G2307" t="str">
        <f>IFERROR(VLOOKUP(A2307, interestdata!$A$19:$H$2369, 7, FALSE), "")</f>
        <v xml:space="preserve"> </v>
      </c>
      <c r="H2307" t="str">
        <f>IFERROR(VLOOKUP(A2307, interestdata!$A$19:$H$2369, 8, FALSE), "")</f>
        <v xml:space="preserve"> </v>
      </c>
      <c r="I2307" t="str">
        <f>IFERROR(VLOOKUP(A2307, interestdata!$A$2381:$B$2851, 2, FALSE), "")</f>
        <v/>
      </c>
      <c r="J2307" t="str">
        <f>IFERROR(VLOOKUP(A2307, interestdata!$A$2381:$C$2851, 3, FALSE), "")</f>
        <v/>
      </c>
      <c r="K2307" t="str">
        <f>IFERROR(VLOOKUP(A2307, interestdata!$A$2863:$B$3332, 2, FALSE), "")</f>
        <v/>
      </c>
      <c r="L2307" t="str">
        <f>IFERROR(VLOOKUP(A2307, tbilldata!$A$26:$E$1308, 2, FALSE), "")</f>
        <v/>
      </c>
      <c r="M2307" t="str">
        <f>IFERROR(VLOOKUP(A2307, tbilldata!$A$26:$E$1308, 3, FALSE), "")</f>
        <v/>
      </c>
      <c r="N2307" t="str">
        <f>IFERROR(VLOOKUP(A2307, tbilldata!$A$26:$E$1308, 4, FALSE), "")</f>
        <v/>
      </c>
      <c r="O2307" t="str">
        <f>IFERROR(VLOOKUP(A2307, tbilldata!$A$26:$E$1308, 5, FALSE), "")</f>
        <v/>
      </c>
      <c r="P2307">
        <f>IFERROR(VLOOKUP(A2307, bonddata!$A$28:$L$5930, 2, FALSE), "")</f>
        <v>4.29</v>
      </c>
      <c r="Q2307">
        <f>IFERROR(VLOOKUP(A2307, bonddata!$A$28:$L$5930, 5, FALSE), "")</f>
        <v>3.51</v>
      </c>
      <c r="R2307">
        <f>IFERROR(VLOOKUP(A2307, bonddata!$A$28:$L$5930, 6, FALSE), "")</f>
        <v>4.2699999999999996</v>
      </c>
      <c r="S2307">
        <f>IFERROR(VLOOKUP(A2307, bonddata!$A$28:$L$5930, 8, FALSE), "")</f>
        <v>3.64</v>
      </c>
      <c r="T2307">
        <f>IFERROR(VLOOKUP(A2307, bonddata!$A$28:$L$5930, 10, FALSE), "")</f>
        <v>3.59</v>
      </c>
      <c r="U2307">
        <f>IFERROR(VLOOKUP(A2307, btcdata!$A$2:$G$3292, 7, FALSE), "")</f>
        <v>-2.34</v>
      </c>
      <c r="V2307">
        <f>IFERROR(VLOOKUP(A2307, bmodata!$A$2:$G$3292, 7, FALSE), "")</f>
        <v>0.19</v>
      </c>
      <c r="W2307">
        <f>IFERROR(VLOOKUP(A2307, cpidata!$A$14:$F$391, 2, FALSE), "")</f>
        <v>2.6</v>
      </c>
      <c r="X2307">
        <f>IFERROR(VLOOKUP(A2307, cpidata!$A$14:$F$391, 3, FALSE), "")</f>
        <v>2.6</v>
      </c>
      <c r="Y2307">
        <f>IFERROR(VLOOKUP(A2307, cpidata!$A$14:$F$391, 4, FALSE), "")</f>
        <v>2.8</v>
      </c>
    </row>
    <row r="2308" spans="1:25" x14ac:dyDescent="0.25">
      <c r="A2308" s="1">
        <v>45384</v>
      </c>
      <c r="B2308">
        <f>IFERROR(VLOOKUP(A2308, interestdata!$A$19:$H$2369, 2, FALSE), "")</f>
        <v>5</v>
      </c>
      <c r="C2308">
        <f>IFERROR(VLOOKUP(A2308, interestdata!$A$19:$H$2369, 3, FALSE), "")</f>
        <v>5.25</v>
      </c>
      <c r="D2308">
        <f>IFERROR(VLOOKUP(A2308, interestdata!$A$19:$H$2369, 4, FALSE), "")</f>
        <v>5.03</v>
      </c>
      <c r="E2308" t="str">
        <f>IFERROR(VLOOKUP(A2308, interestdata!$A$19:$H$2369, 5, FALSE), "")</f>
        <v xml:space="preserve"> </v>
      </c>
      <c r="F2308" t="str">
        <f>IFERROR(VLOOKUP(A2308, interestdata!$A$19:$H$2369, 6, FALSE), "")</f>
        <v xml:space="preserve"> </v>
      </c>
      <c r="G2308" t="str">
        <f>IFERROR(VLOOKUP(A2308, interestdata!$A$19:$H$2369, 7, FALSE), "")</f>
        <v xml:space="preserve"> </v>
      </c>
      <c r="H2308" t="str">
        <f>IFERROR(VLOOKUP(A2308, interestdata!$A$19:$H$2369, 8, FALSE), "")</f>
        <v xml:space="preserve"> </v>
      </c>
      <c r="I2308" t="str">
        <f>IFERROR(VLOOKUP(A2308, interestdata!$A$2381:$B$2851, 2, FALSE), "")</f>
        <v/>
      </c>
      <c r="J2308" t="str">
        <f>IFERROR(VLOOKUP(A2308, interestdata!$A$2381:$C$2851, 3, FALSE), "")</f>
        <v/>
      </c>
      <c r="K2308" t="str">
        <f>IFERROR(VLOOKUP(A2308, interestdata!$A$2863:$B$3332, 2, FALSE), "")</f>
        <v/>
      </c>
      <c r="L2308" t="str">
        <f>IFERROR(VLOOKUP(A2308, tbilldata!$A$26:$E$1308, 2, FALSE), "")</f>
        <v/>
      </c>
      <c r="M2308" t="str">
        <f>IFERROR(VLOOKUP(A2308, tbilldata!$A$26:$E$1308, 3, FALSE), "")</f>
        <v/>
      </c>
      <c r="N2308" t="str">
        <f>IFERROR(VLOOKUP(A2308, tbilldata!$A$26:$E$1308, 4, FALSE), "")</f>
        <v/>
      </c>
      <c r="O2308" t="str">
        <f>IFERROR(VLOOKUP(A2308, tbilldata!$A$26:$E$1308, 5, FALSE), "")</f>
        <v/>
      </c>
      <c r="P2308">
        <f>IFERROR(VLOOKUP(A2308, bonddata!$A$28:$L$5930, 2, FALSE), "")</f>
        <v>4.25</v>
      </c>
      <c r="Q2308">
        <f>IFERROR(VLOOKUP(A2308, bonddata!$A$28:$L$5930, 5, FALSE), "")</f>
        <v>3.54</v>
      </c>
      <c r="R2308">
        <f>IFERROR(VLOOKUP(A2308, bonddata!$A$28:$L$5930, 6, FALSE), "")</f>
        <v>4.24</v>
      </c>
      <c r="S2308">
        <f>IFERROR(VLOOKUP(A2308, bonddata!$A$28:$L$5930, 8, FALSE), "")</f>
        <v>3.64</v>
      </c>
      <c r="T2308">
        <f>IFERROR(VLOOKUP(A2308, bonddata!$A$28:$L$5930, 10, FALSE), "")</f>
        <v>3.61</v>
      </c>
      <c r="U2308">
        <f>IFERROR(VLOOKUP(A2308, btcdata!$A$2:$G$3292, 7, FALSE), "")</f>
        <v>-6.07</v>
      </c>
      <c r="V2308">
        <f>IFERROR(VLOOKUP(A2308, bmodata!$A$2:$G$3292, 7, FALSE), "")</f>
        <v>-1.19</v>
      </c>
      <c r="W2308" t="str">
        <f>IFERROR(VLOOKUP(A2308, cpidata!$A$14:$F$391, 2, FALSE), "")</f>
        <v/>
      </c>
      <c r="X2308" t="str">
        <f>IFERROR(VLOOKUP(A2308, cpidata!$A$14:$F$391, 3, FALSE), "")</f>
        <v/>
      </c>
      <c r="Y2308" t="str">
        <f>IFERROR(VLOOKUP(A2308, cpidata!$A$14:$F$391, 4, FALSE), "")</f>
        <v/>
      </c>
    </row>
    <row r="2309" spans="1:25" x14ac:dyDescent="0.25">
      <c r="A2309" s="1">
        <v>45385</v>
      </c>
      <c r="B2309">
        <f>IFERROR(VLOOKUP(A2309, interestdata!$A$19:$H$2369, 2, FALSE), "")</f>
        <v>5</v>
      </c>
      <c r="C2309">
        <f>IFERROR(VLOOKUP(A2309, interestdata!$A$19:$H$2369, 3, FALSE), "")</f>
        <v>5.25</v>
      </c>
      <c r="D2309">
        <f>IFERROR(VLOOKUP(A2309, interestdata!$A$19:$H$2369, 4, FALSE), "")</f>
        <v>5.0199999999999996</v>
      </c>
      <c r="E2309" t="str">
        <f>IFERROR(VLOOKUP(A2309, interestdata!$A$19:$H$2369, 5, FALSE), "")</f>
        <v xml:space="preserve"> </v>
      </c>
      <c r="F2309" t="str">
        <f>IFERROR(VLOOKUP(A2309, interestdata!$A$19:$H$2369, 6, FALSE), "")</f>
        <v xml:space="preserve"> </v>
      </c>
      <c r="G2309" t="str">
        <f>IFERROR(VLOOKUP(A2309, interestdata!$A$19:$H$2369, 7, FALSE), "")</f>
        <v xml:space="preserve"> </v>
      </c>
      <c r="H2309" t="str">
        <f>IFERROR(VLOOKUP(A2309, interestdata!$A$19:$H$2369, 8, FALSE), "")</f>
        <v xml:space="preserve"> </v>
      </c>
      <c r="I2309" t="str">
        <f>IFERROR(VLOOKUP(A2309, interestdata!$A$2381:$B$2851, 2, FALSE), "")</f>
        <v/>
      </c>
      <c r="J2309" t="str">
        <f>IFERROR(VLOOKUP(A2309, interestdata!$A$2381:$C$2851, 3, FALSE), "")</f>
        <v/>
      </c>
      <c r="K2309" t="str">
        <f>IFERROR(VLOOKUP(A2309, interestdata!$A$2863:$B$3332, 2, FALSE), "")</f>
        <v/>
      </c>
      <c r="L2309">
        <f>IFERROR(VLOOKUP(A2309, tbilldata!$A$26:$E$1308, 2, FALSE), "")</f>
        <v>4.9800000000000004</v>
      </c>
      <c r="M2309">
        <f>IFERROR(VLOOKUP(A2309, tbilldata!$A$26:$E$1308, 3, FALSE), "")</f>
        <v>4.9800000000000004</v>
      </c>
      <c r="N2309">
        <f>IFERROR(VLOOKUP(A2309, tbilldata!$A$26:$E$1308, 4, FALSE), "")</f>
        <v>4.91</v>
      </c>
      <c r="O2309">
        <f>IFERROR(VLOOKUP(A2309, tbilldata!$A$26:$E$1308, 5, FALSE), "")</f>
        <v>4.71</v>
      </c>
      <c r="P2309">
        <f>IFERROR(VLOOKUP(A2309, bonddata!$A$28:$L$5930, 2, FALSE), "")</f>
        <v>4.2300000000000004</v>
      </c>
      <c r="Q2309">
        <f>IFERROR(VLOOKUP(A2309, bonddata!$A$28:$L$5930, 5, FALSE), "")</f>
        <v>3.53</v>
      </c>
      <c r="R2309">
        <f>IFERROR(VLOOKUP(A2309, bonddata!$A$28:$L$5930, 6, FALSE), "")</f>
        <v>4.22</v>
      </c>
      <c r="S2309">
        <f>IFERROR(VLOOKUP(A2309, bonddata!$A$28:$L$5930, 8, FALSE), "")</f>
        <v>3.62</v>
      </c>
      <c r="T2309">
        <f>IFERROR(VLOOKUP(A2309, bonddata!$A$28:$L$5930, 10, FALSE), "")</f>
        <v>3.59</v>
      </c>
      <c r="U2309">
        <f>IFERROR(VLOOKUP(A2309, btcdata!$A$2:$G$3292, 7, FALSE), "")</f>
        <v>0.8</v>
      </c>
      <c r="V2309">
        <f>IFERROR(VLOOKUP(A2309, bmodata!$A$2:$G$3292, 7, FALSE), "")</f>
        <v>0.18</v>
      </c>
      <c r="W2309" t="str">
        <f>IFERROR(VLOOKUP(A2309, cpidata!$A$14:$F$391, 2, FALSE), "")</f>
        <v/>
      </c>
      <c r="X2309" t="str">
        <f>IFERROR(VLOOKUP(A2309, cpidata!$A$14:$F$391, 3, FALSE), "")</f>
        <v/>
      </c>
      <c r="Y2309" t="str">
        <f>IFERROR(VLOOKUP(A2309, cpidata!$A$14:$F$391, 4, FALSE), "")</f>
        <v/>
      </c>
    </row>
    <row r="2310" spans="1:25" x14ac:dyDescent="0.25">
      <c r="A2310" s="1">
        <v>45386</v>
      </c>
      <c r="B2310">
        <f>IFERROR(VLOOKUP(A2310, interestdata!$A$19:$H$2369, 2, FALSE), "")</f>
        <v>5</v>
      </c>
      <c r="C2310">
        <f>IFERROR(VLOOKUP(A2310, interestdata!$A$19:$H$2369, 3, FALSE), "")</f>
        <v>5.25</v>
      </c>
      <c r="D2310">
        <f>IFERROR(VLOOKUP(A2310, interestdata!$A$19:$H$2369, 4, FALSE), "")</f>
        <v>5</v>
      </c>
      <c r="E2310" t="str">
        <f>IFERROR(VLOOKUP(A2310, interestdata!$A$19:$H$2369, 5, FALSE), "")</f>
        <v xml:space="preserve"> </v>
      </c>
      <c r="F2310" t="str">
        <f>IFERROR(VLOOKUP(A2310, interestdata!$A$19:$H$2369, 6, FALSE), "")</f>
        <v xml:space="preserve"> </v>
      </c>
      <c r="G2310" t="str">
        <f>IFERROR(VLOOKUP(A2310, interestdata!$A$19:$H$2369, 7, FALSE), "")</f>
        <v xml:space="preserve"> </v>
      </c>
      <c r="H2310" t="str">
        <f>IFERROR(VLOOKUP(A2310, interestdata!$A$19:$H$2369, 8, FALSE), "")</f>
        <v xml:space="preserve"> </v>
      </c>
      <c r="I2310" t="str">
        <f>IFERROR(VLOOKUP(A2310, interestdata!$A$2381:$B$2851, 2, FALSE), "")</f>
        <v/>
      </c>
      <c r="J2310" t="str">
        <f>IFERROR(VLOOKUP(A2310, interestdata!$A$2381:$C$2851, 3, FALSE), "")</f>
        <v/>
      </c>
      <c r="K2310">
        <f>IFERROR(VLOOKUP(A2310, interestdata!$A$2863:$B$3332, 2, FALSE), "")</f>
        <v>6.31</v>
      </c>
      <c r="L2310" t="str">
        <f>IFERROR(VLOOKUP(A2310, tbilldata!$A$26:$E$1308, 2, FALSE), "")</f>
        <v/>
      </c>
      <c r="M2310" t="str">
        <f>IFERROR(VLOOKUP(A2310, tbilldata!$A$26:$E$1308, 3, FALSE), "")</f>
        <v/>
      </c>
      <c r="N2310" t="str">
        <f>IFERROR(VLOOKUP(A2310, tbilldata!$A$26:$E$1308, 4, FALSE), "")</f>
        <v/>
      </c>
      <c r="O2310" t="str">
        <f>IFERROR(VLOOKUP(A2310, tbilldata!$A$26:$E$1308, 5, FALSE), "")</f>
        <v/>
      </c>
      <c r="P2310">
        <f>IFERROR(VLOOKUP(A2310, bonddata!$A$28:$L$5930, 2, FALSE), "")</f>
        <v>4.2</v>
      </c>
      <c r="Q2310">
        <f>IFERROR(VLOOKUP(A2310, bonddata!$A$28:$L$5930, 5, FALSE), "")</f>
        <v>3.49</v>
      </c>
      <c r="R2310">
        <f>IFERROR(VLOOKUP(A2310, bonddata!$A$28:$L$5930, 6, FALSE), "")</f>
        <v>4.1900000000000004</v>
      </c>
      <c r="S2310">
        <f>IFERROR(VLOOKUP(A2310, bonddata!$A$28:$L$5930, 8, FALSE), "")</f>
        <v>3.58</v>
      </c>
      <c r="T2310">
        <f>IFERROR(VLOOKUP(A2310, bonddata!$A$28:$L$5930, 10, FALSE), "")</f>
        <v>3.54</v>
      </c>
      <c r="U2310">
        <f>IFERROR(VLOOKUP(A2310, btcdata!$A$2:$G$3292, 7, FALSE), "")</f>
        <v>3.84</v>
      </c>
      <c r="V2310">
        <f>IFERROR(VLOOKUP(A2310, bmodata!$A$2:$G$3292, 7, FALSE), "")</f>
        <v>-0.18</v>
      </c>
      <c r="W2310" t="str">
        <f>IFERROR(VLOOKUP(A2310, cpidata!$A$14:$F$391, 2, FALSE), "")</f>
        <v/>
      </c>
      <c r="X2310" t="str">
        <f>IFERROR(VLOOKUP(A2310, cpidata!$A$14:$F$391, 3, FALSE), "")</f>
        <v/>
      </c>
      <c r="Y2310" t="str">
        <f>IFERROR(VLOOKUP(A2310, cpidata!$A$14:$F$391, 4, FALSE), "")</f>
        <v/>
      </c>
    </row>
    <row r="2311" spans="1:25" x14ac:dyDescent="0.25">
      <c r="A2311" s="1">
        <v>45387</v>
      </c>
      <c r="B2311">
        <f>IFERROR(VLOOKUP(A2311, interestdata!$A$19:$H$2369, 2, FALSE), "")</f>
        <v>5</v>
      </c>
      <c r="C2311">
        <f>IFERROR(VLOOKUP(A2311, interestdata!$A$19:$H$2369, 3, FALSE), "")</f>
        <v>5.25</v>
      </c>
      <c r="D2311">
        <f>IFERROR(VLOOKUP(A2311, interestdata!$A$19:$H$2369, 4, FALSE), "")</f>
        <v>5</v>
      </c>
      <c r="E2311" t="str">
        <f>IFERROR(VLOOKUP(A2311, interestdata!$A$19:$H$2369, 5, FALSE), "")</f>
        <v xml:space="preserve"> </v>
      </c>
      <c r="F2311" t="str">
        <f>IFERROR(VLOOKUP(A2311, interestdata!$A$19:$H$2369, 6, FALSE), "")</f>
        <v xml:space="preserve"> </v>
      </c>
      <c r="G2311" t="str">
        <f>IFERROR(VLOOKUP(A2311, interestdata!$A$19:$H$2369, 7, FALSE), "")</f>
        <v xml:space="preserve"> </v>
      </c>
      <c r="H2311" t="str">
        <f>IFERROR(VLOOKUP(A2311, interestdata!$A$19:$H$2369, 8, FALSE), "")</f>
        <v xml:space="preserve"> </v>
      </c>
      <c r="I2311">
        <f>IFERROR(VLOOKUP(A2311, interestdata!$A$2381:$B$2851, 2, FALSE), "")</f>
        <v>6.65</v>
      </c>
      <c r="J2311">
        <f>IFERROR(VLOOKUP(A2311, interestdata!$A$2381:$C$2851, 3, FALSE), "")</f>
        <v>6.45</v>
      </c>
      <c r="K2311" t="str">
        <f>IFERROR(VLOOKUP(A2311, interestdata!$A$2863:$B$3332, 2, FALSE), "")</f>
        <v/>
      </c>
      <c r="L2311" t="str">
        <f>IFERROR(VLOOKUP(A2311, tbilldata!$A$26:$E$1308, 2, FALSE), "")</f>
        <v/>
      </c>
      <c r="M2311" t="str">
        <f>IFERROR(VLOOKUP(A2311, tbilldata!$A$26:$E$1308, 3, FALSE), "")</f>
        <v/>
      </c>
      <c r="N2311" t="str">
        <f>IFERROR(VLOOKUP(A2311, tbilldata!$A$26:$E$1308, 4, FALSE), "")</f>
        <v/>
      </c>
      <c r="O2311" t="str">
        <f>IFERROR(VLOOKUP(A2311, tbilldata!$A$26:$E$1308, 5, FALSE), "")</f>
        <v/>
      </c>
      <c r="P2311">
        <f>IFERROR(VLOOKUP(A2311, bonddata!$A$28:$L$5930, 2, FALSE), "")</f>
        <v>4.22</v>
      </c>
      <c r="Q2311">
        <f>IFERROR(VLOOKUP(A2311, bonddata!$A$28:$L$5930, 5, FALSE), "")</f>
        <v>3.53</v>
      </c>
      <c r="R2311">
        <f>IFERROR(VLOOKUP(A2311, bonddata!$A$28:$L$5930, 6, FALSE), "")</f>
        <v>4.21</v>
      </c>
      <c r="S2311">
        <f>IFERROR(VLOOKUP(A2311, bonddata!$A$28:$L$5930, 8, FALSE), "")</f>
        <v>3.62</v>
      </c>
      <c r="T2311">
        <f>IFERROR(VLOOKUP(A2311, bonddata!$A$28:$L$5930, 10, FALSE), "")</f>
        <v>3.58</v>
      </c>
      <c r="U2311">
        <f>IFERROR(VLOOKUP(A2311, btcdata!$A$2:$G$3292, 7, FALSE), "")</f>
        <v>-0.97</v>
      </c>
      <c r="V2311">
        <f>IFERROR(VLOOKUP(A2311, bmodata!$A$2:$G$3292, 7, FALSE), "")</f>
        <v>0.86</v>
      </c>
      <c r="W2311" t="str">
        <f>IFERROR(VLOOKUP(A2311, cpidata!$A$14:$F$391, 2, FALSE), "")</f>
        <v/>
      </c>
      <c r="X2311" t="str">
        <f>IFERROR(VLOOKUP(A2311, cpidata!$A$14:$F$391, 3, FALSE), "")</f>
        <v/>
      </c>
      <c r="Y2311" t="str">
        <f>IFERROR(VLOOKUP(A2311, cpidata!$A$14:$F$391, 4, FALSE), "")</f>
        <v/>
      </c>
    </row>
    <row r="2312" spans="1:25" x14ac:dyDescent="0.25">
      <c r="A2312" s="1">
        <v>45390</v>
      </c>
      <c r="B2312">
        <f>IFERROR(VLOOKUP(A2312, interestdata!$A$19:$H$2369, 2, FALSE), "")</f>
        <v>5</v>
      </c>
      <c r="C2312">
        <f>IFERROR(VLOOKUP(A2312, interestdata!$A$19:$H$2369, 3, FALSE), "")</f>
        <v>5.25</v>
      </c>
      <c r="D2312">
        <f>IFERROR(VLOOKUP(A2312, interestdata!$A$19:$H$2369, 4, FALSE), "")</f>
        <v>5</v>
      </c>
      <c r="E2312" t="str">
        <f>IFERROR(VLOOKUP(A2312, interestdata!$A$19:$H$2369, 5, FALSE), "")</f>
        <v xml:space="preserve"> </v>
      </c>
      <c r="F2312" t="str">
        <f>IFERROR(VLOOKUP(A2312, interestdata!$A$19:$H$2369, 6, FALSE), "")</f>
        <v xml:space="preserve"> </v>
      </c>
      <c r="G2312" t="str">
        <f>IFERROR(VLOOKUP(A2312, interestdata!$A$19:$H$2369, 7, FALSE), "")</f>
        <v xml:space="preserve"> </v>
      </c>
      <c r="H2312" t="str">
        <f>IFERROR(VLOOKUP(A2312, interestdata!$A$19:$H$2369, 8, FALSE), "")</f>
        <v xml:space="preserve"> </v>
      </c>
      <c r="I2312" t="str">
        <f>IFERROR(VLOOKUP(A2312, interestdata!$A$2381:$B$2851, 2, FALSE), "")</f>
        <v/>
      </c>
      <c r="J2312" t="str">
        <f>IFERROR(VLOOKUP(A2312, interestdata!$A$2381:$C$2851, 3, FALSE), "")</f>
        <v/>
      </c>
      <c r="K2312" t="str">
        <f>IFERROR(VLOOKUP(A2312, interestdata!$A$2863:$B$3332, 2, FALSE), "")</f>
        <v/>
      </c>
      <c r="L2312" t="str">
        <f>IFERROR(VLOOKUP(A2312, tbilldata!$A$26:$E$1308, 2, FALSE), "")</f>
        <v/>
      </c>
      <c r="M2312" t="str">
        <f>IFERROR(VLOOKUP(A2312, tbilldata!$A$26:$E$1308, 3, FALSE), "")</f>
        <v/>
      </c>
      <c r="N2312" t="str">
        <f>IFERROR(VLOOKUP(A2312, tbilldata!$A$26:$E$1308, 4, FALSE), "")</f>
        <v/>
      </c>
      <c r="O2312" t="str">
        <f>IFERROR(VLOOKUP(A2312, tbilldata!$A$26:$E$1308, 5, FALSE), "")</f>
        <v/>
      </c>
      <c r="P2312">
        <f>IFERROR(VLOOKUP(A2312, bonddata!$A$28:$L$5930, 2, FALSE), "")</f>
        <v>4.25</v>
      </c>
      <c r="Q2312">
        <f>IFERROR(VLOOKUP(A2312, bonddata!$A$28:$L$5930, 5, FALSE), "")</f>
        <v>3.55</v>
      </c>
      <c r="R2312">
        <f>IFERROR(VLOOKUP(A2312, bonddata!$A$28:$L$5930, 6, FALSE), "")</f>
        <v>4.2300000000000004</v>
      </c>
      <c r="S2312">
        <f>IFERROR(VLOOKUP(A2312, bonddata!$A$28:$L$5930, 8, FALSE), "")</f>
        <v>3.65</v>
      </c>
      <c r="T2312">
        <f>IFERROR(VLOOKUP(A2312, bonddata!$A$28:$L$5930, 10, FALSE), "")</f>
        <v>3.61</v>
      </c>
      <c r="U2312">
        <f>IFERROR(VLOOKUP(A2312, btcdata!$A$2:$G$3292, 7, FALSE), "")</f>
        <v>3.27</v>
      </c>
      <c r="V2312">
        <f>IFERROR(VLOOKUP(A2312, bmodata!$A$2:$G$3292, 7, FALSE), "")</f>
        <v>0.78</v>
      </c>
      <c r="W2312" t="str">
        <f>IFERROR(VLOOKUP(A2312, cpidata!$A$14:$F$391, 2, FALSE), "")</f>
        <v/>
      </c>
      <c r="X2312" t="str">
        <f>IFERROR(VLOOKUP(A2312, cpidata!$A$14:$F$391, 3, FALSE), "")</f>
        <v/>
      </c>
      <c r="Y2312" t="str">
        <f>IFERROR(VLOOKUP(A2312, cpidata!$A$14:$F$391, 4, FALSE), "")</f>
        <v/>
      </c>
    </row>
    <row r="2313" spans="1:25" x14ac:dyDescent="0.25">
      <c r="A2313" s="1">
        <v>45391</v>
      </c>
      <c r="B2313">
        <f>IFERROR(VLOOKUP(A2313, interestdata!$A$19:$H$2369, 2, FALSE), "")</f>
        <v>5</v>
      </c>
      <c r="C2313">
        <f>IFERROR(VLOOKUP(A2313, interestdata!$A$19:$H$2369, 3, FALSE), "")</f>
        <v>5.25</v>
      </c>
      <c r="D2313">
        <f>IFERROR(VLOOKUP(A2313, interestdata!$A$19:$H$2369, 4, FALSE), "")</f>
        <v>5</v>
      </c>
      <c r="E2313" t="str">
        <f>IFERROR(VLOOKUP(A2313, interestdata!$A$19:$H$2369, 5, FALSE), "")</f>
        <v xml:space="preserve"> </v>
      </c>
      <c r="F2313" t="str">
        <f>IFERROR(VLOOKUP(A2313, interestdata!$A$19:$H$2369, 6, FALSE), "")</f>
        <v xml:space="preserve"> </v>
      </c>
      <c r="G2313" t="str">
        <f>IFERROR(VLOOKUP(A2313, interestdata!$A$19:$H$2369, 7, FALSE), "")</f>
        <v xml:space="preserve"> </v>
      </c>
      <c r="H2313" t="str">
        <f>IFERROR(VLOOKUP(A2313, interestdata!$A$19:$H$2369, 8, FALSE), "")</f>
        <v xml:space="preserve"> </v>
      </c>
      <c r="I2313" t="str">
        <f>IFERROR(VLOOKUP(A2313, interestdata!$A$2381:$B$2851, 2, FALSE), "")</f>
        <v/>
      </c>
      <c r="J2313" t="str">
        <f>IFERROR(VLOOKUP(A2313, interestdata!$A$2381:$C$2851, 3, FALSE), "")</f>
        <v/>
      </c>
      <c r="K2313" t="str">
        <f>IFERROR(VLOOKUP(A2313, interestdata!$A$2863:$B$3332, 2, FALSE), "")</f>
        <v/>
      </c>
      <c r="L2313" t="str">
        <f>IFERROR(VLOOKUP(A2313, tbilldata!$A$26:$E$1308, 2, FALSE), "")</f>
        <v/>
      </c>
      <c r="M2313" t="str">
        <f>IFERROR(VLOOKUP(A2313, tbilldata!$A$26:$E$1308, 3, FALSE), "")</f>
        <v/>
      </c>
      <c r="N2313" t="str">
        <f>IFERROR(VLOOKUP(A2313, tbilldata!$A$26:$E$1308, 4, FALSE), "")</f>
        <v/>
      </c>
      <c r="O2313" t="str">
        <f>IFERROR(VLOOKUP(A2313, tbilldata!$A$26:$E$1308, 5, FALSE), "")</f>
        <v/>
      </c>
      <c r="P2313">
        <f>IFERROR(VLOOKUP(A2313, bonddata!$A$28:$L$5930, 2, FALSE), "")</f>
        <v>4.21</v>
      </c>
      <c r="Q2313">
        <f>IFERROR(VLOOKUP(A2313, bonddata!$A$28:$L$5930, 5, FALSE), "")</f>
        <v>3.5</v>
      </c>
      <c r="R2313">
        <f>IFERROR(VLOOKUP(A2313, bonddata!$A$28:$L$5930, 6, FALSE), "")</f>
        <v>4.2</v>
      </c>
      <c r="S2313">
        <f>IFERROR(VLOOKUP(A2313, bonddata!$A$28:$L$5930, 8, FALSE), "")</f>
        <v>3.59</v>
      </c>
      <c r="T2313">
        <f>IFERROR(VLOOKUP(A2313, bonddata!$A$28:$L$5930, 10, FALSE), "")</f>
        <v>3.55</v>
      </c>
      <c r="U2313">
        <f>IFERROR(VLOOKUP(A2313, btcdata!$A$2:$G$3292, 7, FALSE), "")</f>
        <v>-3.47</v>
      </c>
      <c r="V2313">
        <f>IFERROR(VLOOKUP(A2313, bmodata!$A$2:$G$3292, 7, FALSE), "")</f>
        <v>0.34</v>
      </c>
      <c r="W2313" t="str">
        <f>IFERROR(VLOOKUP(A2313, cpidata!$A$14:$F$391, 2, FALSE), "")</f>
        <v/>
      </c>
      <c r="X2313" t="str">
        <f>IFERROR(VLOOKUP(A2313, cpidata!$A$14:$F$391, 3, FALSE), "")</f>
        <v/>
      </c>
      <c r="Y2313" t="str">
        <f>IFERROR(VLOOKUP(A2313, cpidata!$A$14:$F$391, 4, FALSE), "")</f>
        <v/>
      </c>
    </row>
    <row r="2314" spans="1:25" x14ac:dyDescent="0.25">
      <c r="A2314" s="1">
        <v>45392</v>
      </c>
      <c r="B2314">
        <f>IFERROR(VLOOKUP(A2314, interestdata!$A$19:$H$2369, 2, FALSE), "")</f>
        <v>5</v>
      </c>
      <c r="C2314">
        <f>IFERROR(VLOOKUP(A2314, interestdata!$A$19:$H$2369, 3, FALSE), "")</f>
        <v>5.25</v>
      </c>
      <c r="D2314">
        <f>IFERROR(VLOOKUP(A2314, interestdata!$A$19:$H$2369, 4, FALSE), "")</f>
        <v>5</v>
      </c>
      <c r="E2314" t="str">
        <f>IFERROR(VLOOKUP(A2314, interestdata!$A$19:$H$2369, 5, FALSE), "")</f>
        <v xml:space="preserve"> </v>
      </c>
      <c r="F2314" t="str">
        <f>IFERROR(VLOOKUP(A2314, interestdata!$A$19:$H$2369, 6, FALSE), "")</f>
        <v xml:space="preserve"> </v>
      </c>
      <c r="G2314" t="str">
        <f>IFERROR(VLOOKUP(A2314, interestdata!$A$19:$H$2369, 7, FALSE), "")</f>
        <v xml:space="preserve"> </v>
      </c>
      <c r="H2314" t="str">
        <f>IFERROR(VLOOKUP(A2314, interestdata!$A$19:$H$2369, 8, FALSE), "")</f>
        <v xml:space="preserve"> </v>
      </c>
      <c r="I2314" t="str">
        <f>IFERROR(VLOOKUP(A2314, interestdata!$A$2381:$B$2851, 2, FALSE), "")</f>
        <v/>
      </c>
      <c r="J2314" t="str">
        <f>IFERROR(VLOOKUP(A2314, interestdata!$A$2381:$C$2851, 3, FALSE), "")</f>
        <v/>
      </c>
      <c r="K2314" t="str">
        <f>IFERROR(VLOOKUP(A2314, interestdata!$A$2863:$B$3332, 2, FALSE), "")</f>
        <v/>
      </c>
      <c r="L2314">
        <f>IFERROR(VLOOKUP(A2314, tbilldata!$A$26:$E$1308, 2, FALSE), "")</f>
        <v>4.93</v>
      </c>
      <c r="M2314">
        <f>IFERROR(VLOOKUP(A2314, tbilldata!$A$26:$E$1308, 3, FALSE), "")</f>
        <v>4.92</v>
      </c>
      <c r="N2314">
        <f>IFERROR(VLOOKUP(A2314, tbilldata!$A$26:$E$1308, 4, FALSE), "")</f>
        <v>4.8899999999999997</v>
      </c>
      <c r="O2314">
        <f>IFERROR(VLOOKUP(A2314, tbilldata!$A$26:$E$1308, 5, FALSE), "")</f>
        <v>4.75</v>
      </c>
      <c r="P2314">
        <f>IFERROR(VLOOKUP(A2314, bonddata!$A$28:$L$5930, 2, FALSE), "")</f>
        <v>4.3600000000000003</v>
      </c>
      <c r="Q2314">
        <f>IFERROR(VLOOKUP(A2314, bonddata!$A$28:$L$5930, 5, FALSE), "")</f>
        <v>3.61</v>
      </c>
      <c r="R2314">
        <f>IFERROR(VLOOKUP(A2314, bonddata!$A$28:$L$5930, 6, FALSE), "")</f>
        <v>4.3499999999999996</v>
      </c>
      <c r="S2314">
        <f>IFERROR(VLOOKUP(A2314, bonddata!$A$28:$L$5930, 8, FALSE), "")</f>
        <v>3.74</v>
      </c>
      <c r="T2314">
        <f>IFERROR(VLOOKUP(A2314, bonddata!$A$28:$L$5930, 10, FALSE), "")</f>
        <v>3.69</v>
      </c>
      <c r="U2314">
        <f>IFERROR(VLOOKUP(A2314, btcdata!$A$2:$G$3292, 7, FALSE), "")</f>
        <v>2.13</v>
      </c>
      <c r="V2314">
        <f>IFERROR(VLOOKUP(A2314, bmodata!$A$2:$G$3292, 7, FALSE), "")</f>
        <v>-2.1</v>
      </c>
      <c r="W2314" t="str">
        <f>IFERROR(VLOOKUP(A2314, cpidata!$A$14:$F$391, 2, FALSE), "")</f>
        <v/>
      </c>
      <c r="X2314" t="str">
        <f>IFERROR(VLOOKUP(A2314, cpidata!$A$14:$F$391, 3, FALSE), "")</f>
        <v/>
      </c>
      <c r="Y2314" t="str">
        <f>IFERROR(VLOOKUP(A2314, cpidata!$A$14:$F$391, 4, FALSE), "")</f>
        <v/>
      </c>
    </row>
    <row r="2315" spans="1:25" x14ac:dyDescent="0.25">
      <c r="A2315" s="1">
        <v>45393</v>
      </c>
      <c r="B2315">
        <f>IFERROR(VLOOKUP(A2315, interestdata!$A$19:$H$2369, 2, FALSE), "")</f>
        <v>5</v>
      </c>
      <c r="C2315">
        <f>IFERROR(VLOOKUP(A2315, interestdata!$A$19:$H$2369, 3, FALSE), "")</f>
        <v>5.25</v>
      </c>
      <c r="D2315">
        <f>IFERROR(VLOOKUP(A2315, interestdata!$A$19:$H$2369, 4, FALSE), "")</f>
        <v>5</v>
      </c>
      <c r="E2315" t="str">
        <f>IFERROR(VLOOKUP(A2315, interestdata!$A$19:$H$2369, 5, FALSE), "")</f>
        <v xml:space="preserve"> </v>
      </c>
      <c r="F2315" t="str">
        <f>IFERROR(VLOOKUP(A2315, interestdata!$A$19:$H$2369, 6, FALSE), "")</f>
        <v xml:space="preserve"> </v>
      </c>
      <c r="G2315" t="str">
        <f>IFERROR(VLOOKUP(A2315, interestdata!$A$19:$H$2369, 7, FALSE), "")</f>
        <v xml:space="preserve"> </v>
      </c>
      <c r="H2315" t="str">
        <f>IFERROR(VLOOKUP(A2315, interestdata!$A$19:$H$2369, 8, FALSE), "")</f>
        <v xml:space="preserve"> </v>
      </c>
      <c r="I2315" t="str">
        <f>IFERROR(VLOOKUP(A2315, interestdata!$A$2381:$B$2851, 2, FALSE), "")</f>
        <v/>
      </c>
      <c r="J2315" t="str">
        <f>IFERROR(VLOOKUP(A2315, interestdata!$A$2381:$C$2851, 3, FALSE), "")</f>
        <v/>
      </c>
      <c r="K2315">
        <f>IFERROR(VLOOKUP(A2315, interestdata!$A$2863:$B$3332, 2, FALSE), "")</f>
        <v>6.26</v>
      </c>
      <c r="L2315" t="str">
        <f>IFERROR(VLOOKUP(A2315, tbilldata!$A$26:$E$1308, 2, FALSE), "")</f>
        <v/>
      </c>
      <c r="M2315" t="str">
        <f>IFERROR(VLOOKUP(A2315, tbilldata!$A$26:$E$1308, 3, FALSE), "")</f>
        <v/>
      </c>
      <c r="N2315" t="str">
        <f>IFERROR(VLOOKUP(A2315, tbilldata!$A$26:$E$1308, 4, FALSE), "")</f>
        <v/>
      </c>
      <c r="O2315" t="str">
        <f>IFERROR(VLOOKUP(A2315, tbilldata!$A$26:$E$1308, 5, FALSE), "")</f>
        <v/>
      </c>
      <c r="P2315">
        <f>IFERROR(VLOOKUP(A2315, bonddata!$A$28:$L$5930, 2, FALSE), "")</f>
        <v>4.3600000000000003</v>
      </c>
      <c r="Q2315">
        <f>IFERROR(VLOOKUP(A2315, bonddata!$A$28:$L$5930, 5, FALSE), "")</f>
        <v>3.64</v>
      </c>
      <c r="R2315">
        <f>IFERROR(VLOOKUP(A2315, bonddata!$A$28:$L$5930, 6, FALSE), "")</f>
        <v>4.24</v>
      </c>
      <c r="S2315">
        <f>IFERROR(VLOOKUP(A2315, bonddata!$A$28:$L$5930, 8, FALSE), "")</f>
        <v>3.77</v>
      </c>
      <c r="T2315">
        <f>IFERROR(VLOOKUP(A2315, bonddata!$A$28:$L$5930, 10, FALSE), "")</f>
        <v>3.72</v>
      </c>
      <c r="U2315">
        <f>IFERROR(VLOOKUP(A2315, btcdata!$A$2:$G$3292, 7, FALSE), "")</f>
        <v>-0.86</v>
      </c>
      <c r="V2315">
        <f>IFERROR(VLOOKUP(A2315, bmodata!$A$2:$G$3292, 7, FALSE), "")</f>
        <v>-0.81</v>
      </c>
      <c r="W2315" t="str">
        <f>IFERROR(VLOOKUP(A2315, cpidata!$A$14:$F$391, 2, FALSE), "")</f>
        <v/>
      </c>
      <c r="X2315" t="str">
        <f>IFERROR(VLOOKUP(A2315, cpidata!$A$14:$F$391, 3, FALSE), "")</f>
        <v/>
      </c>
      <c r="Y2315" t="str">
        <f>IFERROR(VLOOKUP(A2315, cpidata!$A$14:$F$391, 4, FALSE), "")</f>
        <v/>
      </c>
    </row>
    <row r="2316" spans="1:25" x14ac:dyDescent="0.25">
      <c r="A2316" s="1">
        <v>45394</v>
      </c>
      <c r="B2316">
        <f>IFERROR(VLOOKUP(A2316, interestdata!$A$19:$H$2369, 2, FALSE), "")</f>
        <v>5</v>
      </c>
      <c r="C2316">
        <f>IFERROR(VLOOKUP(A2316, interestdata!$A$19:$H$2369, 3, FALSE), "")</f>
        <v>5.25</v>
      </c>
      <c r="D2316">
        <f>IFERROR(VLOOKUP(A2316, interestdata!$A$19:$H$2369, 4, FALSE), "")</f>
        <v>5.01</v>
      </c>
      <c r="E2316" t="str">
        <f>IFERROR(VLOOKUP(A2316, interestdata!$A$19:$H$2369, 5, FALSE), "")</f>
        <v xml:space="preserve"> </v>
      </c>
      <c r="F2316" t="str">
        <f>IFERROR(VLOOKUP(A2316, interestdata!$A$19:$H$2369, 6, FALSE), "")</f>
        <v xml:space="preserve"> </v>
      </c>
      <c r="G2316" t="str">
        <f>IFERROR(VLOOKUP(A2316, interestdata!$A$19:$H$2369, 7, FALSE), "")</f>
        <v xml:space="preserve"> </v>
      </c>
      <c r="H2316" t="str">
        <f>IFERROR(VLOOKUP(A2316, interestdata!$A$19:$H$2369, 8, FALSE), "")</f>
        <v xml:space="preserve"> </v>
      </c>
      <c r="I2316">
        <f>IFERROR(VLOOKUP(A2316, interestdata!$A$2381:$B$2851, 2, FALSE), "")</f>
        <v>6.65</v>
      </c>
      <c r="J2316">
        <f>IFERROR(VLOOKUP(A2316, interestdata!$A$2381:$C$2851, 3, FALSE), "")</f>
        <v>6.47</v>
      </c>
      <c r="K2316" t="str">
        <f>IFERROR(VLOOKUP(A2316, interestdata!$A$2863:$B$3332, 2, FALSE), "")</f>
        <v/>
      </c>
      <c r="L2316" t="str">
        <f>IFERROR(VLOOKUP(A2316, tbilldata!$A$26:$E$1308, 2, FALSE), "")</f>
        <v/>
      </c>
      <c r="M2316" t="str">
        <f>IFERROR(VLOOKUP(A2316, tbilldata!$A$26:$E$1308, 3, FALSE), "")</f>
        <v/>
      </c>
      <c r="N2316" t="str">
        <f>IFERROR(VLOOKUP(A2316, tbilldata!$A$26:$E$1308, 4, FALSE), "")</f>
        <v/>
      </c>
      <c r="O2316" t="str">
        <f>IFERROR(VLOOKUP(A2316, tbilldata!$A$26:$E$1308, 5, FALSE), "")</f>
        <v/>
      </c>
      <c r="P2316">
        <f>IFERROR(VLOOKUP(A2316, bonddata!$A$28:$L$5930, 2, FALSE), "")</f>
        <v>4.29</v>
      </c>
      <c r="Q2316">
        <f>IFERROR(VLOOKUP(A2316, bonddata!$A$28:$L$5930, 5, FALSE), "")</f>
        <v>3.57</v>
      </c>
      <c r="R2316">
        <f>IFERROR(VLOOKUP(A2316, bonddata!$A$28:$L$5930, 6, FALSE), "")</f>
        <v>4.17</v>
      </c>
      <c r="S2316">
        <f>IFERROR(VLOOKUP(A2316, bonddata!$A$28:$L$5930, 8, FALSE), "")</f>
        <v>3.69</v>
      </c>
      <c r="T2316">
        <f>IFERROR(VLOOKUP(A2316, bonddata!$A$28:$L$5930, 10, FALSE), "")</f>
        <v>3.64</v>
      </c>
      <c r="U2316">
        <f>IFERROR(VLOOKUP(A2316, btcdata!$A$2:$G$3292, 7, FALSE), "")</f>
        <v>-4.08</v>
      </c>
      <c r="V2316">
        <f>IFERROR(VLOOKUP(A2316, bmodata!$A$2:$G$3292, 7, FALSE), "")</f>
        <v>-1.1599999999999999</v>
      </c>
      <c r="W2316" t="str">
        <f>IFERROR(VLOOKUP(A2316, cpidata!$A$14:$F$391, 2, FALSE), "")</f>
        <v/>
      </c>
      <c r="X2316" t="str">
        <f>IFERROR(VLOOKUP(A2316, cpidata!$A$14:$F$391, 3, FALSE), "")</f>
        <v/>
      </c>
      <c r="Y2316" t="str">
        <f>IFERROR(VLOOKUP(A2316, cpidata!$A$14:$F$391, 4, FALSE), "")</f>
        <v/>
      </c>
    </row>
    <row r="2317" spans="1:25" x14ac:dyDescent="0.25">
      <c r="A2317" s="1">
        <v>45397</v>
      </c>
      <c r="B2317">
        <f>IFERROR(VLOOKUP(A2317, interestdata!$A$19:$H$2369, 2, FALSE), "")</f>
        <v>5</v>
      </c>
      <c r="C2317">
        <f>IFERROR(VLOOKUP(A2317, interestdata!$A$19:$H$2369, 3, FALSE), "")</f>
        <v>5.25</v>
      </c>
      <c r="D2317">
        <f>IFERROR(VLOOKUP(A2317, interestdata!$A$19:$H$2369, 4, FALSE), "")</f>
        <v>5.01</v>
      </c>
      <c r="E2317" t="str">
        <f>IFERROR(VLOOKUP(A2317, interestdata!$A$19:$H$2369, 5, FALSE), "")</f>
        <v xml:space="preserve"> </v>
      </c>
      <c r="F2317" t="str">
        <f>IFERROR(VLOOKUP(A2317, interestdata!$A$19:$H$2369, 6, FALSE), "")</f>
        <v xml:space="preserve"> </v>
      </c>
      <c r="G2317" t="str">
        <f>IFERROR(VLOOKUP(A2317, interestdata!$A$19:$H$2369, 7, FALSE), "")</f>
        <v xml:space="preserve"> </v>
      </c>
      <c r="H2317" t="str">
        <f>IFERROR(VLOOKUP(A2317, interestdata!$A$19:$H$2369, 8, FALSE), "")</f>
        <v xml:space="preserve"> </v>
      </c>
      <c r="I2317" t="str">
        <f>IFERROR(VLOOKUP(A2317, interestdata!$A$2381:$B$2851, 2, FALSE), "")</f>
        <v/>
      </c>
      <c r="J2317" t="str">
        <f>IFERROR(VLOOKUP(A2317, interestdata!$A$2381:$C$2851, 3, FALSE), "")</f>
        <v/>
      </c>
      <c r="K2317" t="str">
        <f>IFERROR(VLOOKUP(A2317, interestdata!$A$2863:$B$3332, 2, FALSE), "")</f>
        <v/>
      </c>
      <c r="L2317" t="str">
        <f>IFERROR(VLOOKUP(A2317, tbilldata!$A$26:$E$1308, 2, FALSE), "")</f>
        <v/>
      </c>
      <c r="M2317" t="str">
        <f>IFERROR(VLOOKUP(A2317, tbilldata!$A$26:$E$1308, 3, FALSE), "")</f>
        <v/>
      </c>
      <c r="N2317" t="str">
        <f>IFERROR(VLOOKUP(A2317, tbilldata!$A$26:$E$1308, 4, FALSE), "")</f>
        <v/>
      </c>
      <c r="O2317" t="str">
        <f>IFERROR(VLOOKUP(A2317, tbilldata!$A$26:$E$1308, 5, FALSE), "")</f>
        <v/>
      </c>
      <c r="P2317">
        <f>IFERROR(VLOOKUP(A2317, bonddata!$A$28:$L$5930, 2, FALSE), "")</f>
        <v>4.3499999999999996</v>
      </c>
      <c r="Q2317">
        <f>IFERROR(VLOOKUP(A2317, bonddata!$A$28:$L$5930, 5, FALSE), "")</f>
        <v>3.66</v>
      </c>
      <c r="R2317">
        <f>IFERROR(VLOOKUP(A2317, bonddata!$A$28:$L$5930, 6, FALSE), "")</f>
        <v>4.2300000000000004</v>
      </c>
      <c r="S2317">
        <f>IFERROR(VLOOKUP(A2317, bonddata!$A$28:$L$5930, 8, FALSE), "")</f>
        <v>3.77</v>
      </c>
      <c r="T2317">
        <f>IFERROR(VLOOKUP(A2317, bonddata!$A$28:$L$5930, 10, FALSE), "")</f>
        <v>3.74</v>
      </c>
      <c r="U2317">
        <f>IFERROR(VLOOKUP(A2317, btcdata!$A$2:$G$3292, 7, FALSE), "")</f>
        <v>-3.48</v>
      </c>
      <c r="V2317">
        <f>IFERROR(VLOOKUP(A2317, bmodata!$A$2:$G$3292, 7, FALSE), "")</f>
        <v>-0.24</v>
      </c>
      <c r="W2317" t="str">
        <f>IFERROR(VLOOKUP(A2317, cpidata!$A$14:$F$391, 2, FALSE), "")</f>
        <v/>
      </c>
      <c r="X2317" t="str">
        <f>IFERROR(VLOOKUP(A2317, cpidata!$A$14:$F$391, 3, FALSE), "")</f>
        <v/>
      </c>
      <c r="Y2317" t="str">
        <f>IFERROR(VLOOKUP(A2317, cpidata!$A$14:$F$391, 4, FALSE), "")</f>
        <v/>
      </c>
    </row>
    <row r="2318" spans="1:25" x14ac:dyDescent="0.25">
      <c r="A2318" s="1">
        <v>45398</v>
      </c>
      <c r="B2318">
        <f>IFERROR(VLOOKUP(A2318, interestdata!$A$19:$H$2369, 2, FALSE), "")</f>
        <v>5</v>
      </c>
      <c r="C2318">
        <f>IFERROR(VLOOKUP(A2318, interestdata!$A$19:$H$2369, 3, FALSE), "")</f>
        <v>5.25</v>
      </c>
      <c r="D2318">
        <f>IFERROR(VLOOKUP(A2318, interestdata!$A$19:$H$2369, 4, FALSE), "")</f>
        <v>5.03</v>
      </c>
      <c r="E2318" t="str">
        <f>IFERROR(VLOOKUP(A2318, interestdata!$A$19:$H$2369, 5, FALSE), "")</f>
        <v xml:space="preserve"> </v>
      </c>
      <c r="F2318" t="str">
        <f>IFERROR(VLOOKUP(A2318, interestdata!$A$19:$H$2369, 6, FALSE), "")</f>
        <v xml:space="preserve"> </v>
      </c>
      <c r="G2318" t="str">
        <f>IFERROR(VLOOKUP(A2318, interestdata!$A$19:$H$2369, 7, FALSE), "")</f>
        <v xml:space="preserve"> </v>
      </c>
      <c r="H2318" t="str">
        <f>IFERROR(VLOOKUP(A2318, interestdata!$A$19:$H$2369, 8, FALSE), "")</f>
        <v xml:space="preserve"> </v>
      </c>
      <c r="I2318" t="str">
        <f>IFERROR(VLOOKUP(A2318, interestdata!$A$2381:$B$2851, 2, FALSE), "")</f>
        <v/>
      </c>
      <c r="J2318" t="str">
        <f>IFERROR(VLOOKUP(A2318, interestdata!$A$2381:$C$2851, 3, FALSE), "")</f>
        <v/>
      </c>
      <c r="K2318" t="str">
        <f>IFERROR(VLOOKUP(A2318, interestdata!$A$2863:$B$3332, 2, FALSE), "")</f>
        <v/>
      </c>
      <c r="L2318" t="str">
        <f>IFERROR(VLOOKUP(A2318, tbilldata!$A$26:$E$1308, 2, FALSE), "")</f>
        <v/>
      </c>
      <c r="M2318" t="str">
        <f>IFERROR(VLOOKUP(A2318, tbilldata!$A$26:$E$1308, 3, FALSE), "")</f>
        <v/>
      </c>
      <c r="N2318" t="str">
        <f>IFERROR(VLOOKUP(A2318, tbilldata!$A$26:$E$1308, 4, FALSE), "")</f>
        <v/>
      </c>
      <c r="O2318" t="str">
        <f>IFERROR(VLOOKUP(A2318, tbilldata!$A$26:$E$1308, 5, FALSE), "")</f>
        <v/>
      </c>
      <c r="P2318">
        <f>IFERROR(VLOOKUP(A2318, bonddata!$A$28:$L$5930, 2, FALSE), "")</f>
        <v>4.32</v>
      </c>
      <c r="Q2318">
        <f>IFERROR(VLOOKUP(A2318, bonddata!$A$28:$L$5930, 5, FALSE), "")</f>
        <v>3.68</v>
      </c>
      <c r="R2318">
        <f>IFERROR(VLOOKUP(A2318, bonddata!$A$28:$L$5930, 6, FALSE), "")</f>
        <v>4.21</v>
      </c>
      <c r="S2318">
        <f>IFERROR(VLOOKUP(A2318, bonddata!$A$28:$L$5930, 8, FALSE), "")</f>
        <v>3.76</v>
      </c>
      <c r="T2318">
        <f>IFERROR(VLOOKUP(A2318, bonddata!$A$28:$L$5930, 10, FALSE), "")</f>
        <v>3.73</v>
      </c>
      <c r="U2318">
        <f>IFERROR(VLOOKUP(A2318, btcdata!$A$2:$G$3292, 7, FALSE), "")</f>
        <v>0.62</v>
      </c>
      <c r="V2318">
        <f>IFERROR(VLOOKUP(A2318, bmodata!$A$2:$G$3292, 7, FALSE), "")</f>
        <v>-1.49</v>
      </c>
      <c r="W2318" t="str">
        <f>IFERROR(VLOOKUP(A2318, cpidata!$A$14:$F$391, 2, FALSE), "")</f>
        <v/>
      </c>
      <c r="X2318" t="str">
        <f>IFERROR(VLOOKUP(A2318, cpidata!$A$14:$F$391, 3, FALSE), "")</f>
        <v/>
      </c>
      <c r="Y2318" t="str">
        <f>IFERROR(VLOOKUP(A2318, cpidata!$A$14:$F$391, 4, FALSE), "")</f>
        <v/>
      </c>
    </row>
    <row r="2319" spans="1:25" x14ac:dyDescent="0.25">
      <c r="A2319" s="1">
        <v>45399</v>
      </c>
      <c r="B2319">
        <f>IFERROR(VLOOKUP(A2319, interestdata!$A$19:$H$2369, 2, FALSE), "")</f>
        <v>5</v>
      </c>
      <c r="C2319">
        <f>IFERROR(VLOOKUP(A2319, interestdata!$A$19:$H$2369, 3, FALSE), "")</f>
        <v>5.25</v>
      </c>
      <c r="D2319">
        <f>IFERROR(VLOOKUP(A2319, interestdata!$A$19:$H$2369, 4, FALSE), "")</f>
        <v>5.0199999999999996</v>
      </c>
      <c r="E2319" t="str">
        <f>IFERROR(VLOOKUP(A2319, interestdata!$A$19:$H$2369, 5, FALSE), "")</f>
        <v xml:space="preserve"> </v>
      </c>
      <c r="F2319" t="str">
        <f>IFERROR(VLOOKUP(A2319, interestdata!$A$19:$H$2369, 6, FALSE), "")</f>
        <v xml:space="preserve"> </v>
      </c>
      <c r="G2319" t="str">
        <f>IFERROR(VLOOKUP(A2319, interestdata!$A$19:$H$2369, 7, FALSE), "")</f>
        <v xml:space="preserve"> </v>
      </c>
      <c r="H2319" t="str">
        <f>IFERROR(VLOOKUP(A2319, interestdata!$A$19:$H$2369, 8, FALSE), "")</f>
        <v xml:space="preserve"> </v>
      </c>
      <c r="I2319" t="str">
        <f>IFERROR(VLOOKUP(A2319, interestdata!$A$2381:$B$2851, 2, FALSE), "")</f>
        <v/>
      </c>
      <c r="J2319" t="str">
        <f>IFERROR(VLOOKUP(A2319, interestdata!$A$2381:$C$2851, 3, FALSE), "")</f>
        <v/>
      </c>
      <c r="K2319" t="str">
        <f>IFERROR(VLOOKUP(A2319, interestdata!$A$2863:$B$3332, 2, FALSE), "")</f>
        <v/>
      </c>
      <c r="L2319">
        <f>IFERROR(VLOOKUP(A2319, tbilldata!$A$26:$E$1308, 2, FALSE), "")</f>
        <v>4.8899999999999997</v>
      </c>
      <c r="M2319">
        <f>IFERROR(VLOOKUP(A2319, tbilldata!$A$26:$E$1308, 3, FALSE), "")</f>
        <v>4.8899999999999997</v>
      </c>
      <c r="N2319">
        <f>IFERROR(VLOOKUP(A2319, tbilldata!$A$26:$E$1308, 4, FALSE), "")</f>
        <v>4.8600000000000003</v>
      </c>
      <c r="O2319">
        <f>IFERROR(VLOOKUP(A2319, tbilldata!$A$26:$E$1308, 5, FALSE), "")</f>
        <v>4.71</v>
      </c>
      <c r="P2319">
        <f>IFERROR(VLOOKUP(A2319, bonddata!$A$28:$L$5930, 2, FALSE), "")</f>
        <v>4.3</v>
      </c>
      <c r="Q2319">
        <f>IFERROR(VLOOKUP(A2319, bonddata!$A$28:$L$5930, 5, FALSE), "")</f>
        <v>3.64</v>
      </c>
      <c r="R2319">
        <f>IFERROR(VLOOKUP(A2319, bonddata!$A$28:$L$5930, 6, FALSE), "")</f>
        <v>4.1900000000000004</v>
      </c>
      <c r="S2319">
        <f>IFERROR(VLOOKUP(A2319, bonddata!$A$28:$L$5930, 8, FALSE), "")</f>
        <v>3.73</v>
      </c>
      <c r="T2319">
        <f>IFERROR(VLOOKUP(A2319, bonddata!$A$28:$L$5930, 10, FALSE), "")</f>
        <v>3.69</v>
      </c>
      <c r="U2319">
        <f>IFERROR(VLOOKUP(A2319, btcdata!$A$2:$G$3292, 7, FALSE), "")</f>
        <v>-3.96</v>
      </c>
      <c r="V2319">
        <f>IFERROR(VLOOKUP(A2319, bmodata!$A$2:$G$3292, 7, FALSE), "")</f>
        <v>-0.52</v>
      </c>
      <c r="W2319" t="str">
        <f>IFERROR(VLOOKUP(A2319, cpidata!$A$14:$F$391, 2, FALSE), "")</f>
        <v/>
      </c>
      <c r="X2319" t="str">
        <f>IFERROR(VLOOKUP(A2319, cpidata!$A$14:$F$391, 3, FALSE), "")</f>
        <v/>
      </c>
      <c r="Y2319" t="str">
        <f>IFERROR(VLOOKUP(A2319, cpidata!$A$14:$F$391, 4, FALSE), "")</f>
        <v/>
      </c>
    </row>
    <row r="2320" spans="1:25" x14ac:dyDescent="0.25">
      <c r="A2320" s="1">
        <v>45400</v>
      </c>
      <c r="B2320">
        <f>IFERROR(VLOOKUP(A2320, interestdata!$A$19:$H$2369, 2, FALSE), "")</f>
        <v>5</v>
      </c>
      <c r="C2320">
        <f>IFERROR(VLOOKUP(A2320, interestdata!$A$19:$H$2369, 3, FALSE), "")</f>
        <v>5.25</v>
      </c>
      <c r="D2320">
        <f>IFERROR(VLOOKUP(A2320, interestdata!$A$19:$H$2369, 4, FALSE), "")</f>
        <v>5.01</v>
      </c>
      <c r="E2320" t="str">
        <f>IFERROR(VLOOKUP(A2320, interestdata!$A$19:$H$2369, 5, FALSE), "")</f>
        <v xml:space="preserve"> </v>
      </c>
      <c r="F2320" t="str">
        <f>IFERROR(VLOOKUP(A2320, interestdata!$A$19:$H$2369, 6, FALSE), "")</f>
        <v xml:space="preserve"> </v>
      </c>
      <c r="G2320" t="str">
        <f>IFERROR(VLOOKUP(A2320, interestdata!$A$19:$H$2369, 7, FALSE), "")</f>
        <v xml:space="preserve"> </v>
      </c>
      <c r="H2320" t="str">
        <f>IFERROR(VLOOKUP(A2320, interestdata!$A$19:$H$2369, 8, FALSE), "")</f>
        <v xml:space="preserve"> </v>
      </c>
      <c r="I2320" t="str">
        <f>IFERROR(VLOOKUP(A2320, interestdata!$A$2381:$B$2851, 2, FALSE), "")</f>
        <v/>
      </c>
      <c r="J2320" t="str">
        <f>IFERROR(VLOOKUP(A2320, interestdata!$A$2381:$C$2851, 3, FALSE), "")</f>
        <v/>
      </c>
      <c r="K2320">
        <f>IFERROR(VLOOKUP(A2320, interestdata!$A$2863:$B$3332, 2, FALSE), "")</f>
        <v>6.26</v>
      </c>
      <c r="L2320" t="str">
        <f>IFERROR(VLOOKUP(A2320, tbilldata!$A$26:$E$1308, 2, FALSE), "")</f>
        <v/>
      </c>
      <c r="M2320" t="str">
        <f>IFERROR(VLOOKUP(A2320, tbilldata!$A$26:$E$1308, 3, FALSE), "")</f>
        <v/>
      </c>
      <c r="N2320" t="str">
        <f>IFERROR(VLOOKUP(A2320, tbilldata!$A$26:$E$1308, 4, FALSE), "")</f>
        <v/>
      </c>
      <c r="O2320" t="str">
        <f>IFERROR(VLOOKUP(A2320, tbilldata!$A$26:$E$1308, 5, FALSE), "")</f>
        <v/>
      </c>
      <c r="P2320">
        <f>IFERROR(VLOOKUP(A2320, bonddata!$A$28:$L$5930, 2, FALSE), "")</f>
        <v>4.3499999999999996</v>
      </c>
      <c r="Q2320">
        <f>IFERROR(VLOOKUP(A2320, bonddata!$A$28:$L$5930, 5, FALSE), "")</f>
        <v>3.69</v>
      </c>
      <c r="R2320">
        <f>IFERROR(VLOOKUP(A2320, bonddata!$A$28:$L$5930, 6, FALSE), "")</f>
        <v>4.24</v>
      </c>
      <c r="S2320">
        <f>IFERROR(VLOOKUP(A2320, bonddata!$A$28:$L$5930, 8, FALSE), "")</f>
        <v>3.79</v>
      </c>
      <c r="T2320">
        <f>IFERROR(VLOOKUP(A2320, bonddata!$A$28:$L$5930, 10, FALSE), "")</f>
        <v>3.75</v>
      </c>
      <c r="U2320">
        <f>IFERROR(VLOOKUP(A2320, btcdata!$A$2:$G$3292, 7, FALSE), "")</f>
        <v>3.59</v>
      </c>
      <c r="V2320">
        <f>IFERROR(VLOOKUP(A2320, bmodata!$A$2:$G$3292, 7, FALSE), "")</f>
        <v>7.0000000000000007E-2</v>
      </c>
      <c r="W2320" t="str">
        <f>IFERROR(VLOOKUP(A2320, cpidata!$A$14:$F$391, 2, FALSE), "")</f>
        <v/>
      </c>
      <c r="X2320" t="str">
        <f>IFERROR(VLOOKUP(A2320, cpidata!$A$14:$F$391, 3, FALSE), "")</f>
        <v/>
      </c>
      <c r="Y2320" t="str">
        <f>IFERROR(VLOOKUP(A2320, cpidata!$A$14:$F$391, 4, FALSE), "")</f>
        <v/>
      </c>
    </row>
    <row r="2321" spans="1:25" x14ac:dyDescent="0.25">
      <c r="A2321" s="1">
        <v>45401</v>
      </c>
      <c r="B2321">
        <f>IFERROR(VLOOKUP(A2321, interestdata!$A$19:$H$2369, 2, FALSE), "")</f>
        <v>5</v>
      </c>
      <c r="C2321">
        <f>IFERROR(VLOOKUP(A2321, interestdata!$A$19:$H$2369, 3, FALSE), "")</f>
        <v>5.25</v>
      </c>
      <c r="D2321">
        <f>IFERROR(VLOOKUP(A2321, interestdata!$A$19:$H$2369, 4, FALSE), "")</f>
        <v>5.01</v>
      </c>
      <c r="E2321" t="str">
        <f>IFERROR(VLOOKUP(A2321, interestdata!$A$19:$H$2369, 5, FALSE), "")</f>
        <v xml:space="preserve"> </v>
      </c>
      <c r="F2321" t="str">
        <f>IFERROR(VLOOKUP(A2321, interestdata!$A$19:$H$2369, 6, FALSE), "")</f>
        <v xml:space="preserve"> </v>
      </c>
      <c r="G2321" t="str">
        <f>IFERROR(VLOOKUP(A2321, interestdata!$A$19:$H$2369, 7, FALSE), "")</f>
        <v xml:space="preserve"> </v>
      </c>
      <c r="H2321" t="str">
        <f>IFERROR(VLOOKUP(A2321, interestdata!$A$19:$H$2369, 8, FALSE), "")</f>
        <v xml:space="preserve"> </v>
      </c>
      <c r="I2321">
        <f>IFERROR(VLOOKUP(A2321, interestdata!$A$2381:$B$2851, 2, FALSE), "")</f>
        <v>6.65</v>
      </c>
      <c r="J2321">
        <f>IFERROR(VLOOKUP(A2321, interestdata!$A$2381:$C$2851, 3, FALSE), "")</f>
        <v>6.52</v>
      </c>
      <c r="K2321" t="str">
        <f>IFERROR(VLOOKUP(A2321, interestdata!$A$2863:$B$3332, 2, FALSE), "")</f>
        <v/>
      </c>
      <c r="L2321" t="str">
        <f>IFERROR(VLOOKUP(A2321, tbilldata!$A$26:$E$1308, 2, FALSE), "")</f>
        <v/>
      </c>
      <c r="M2321" t="str">
        <f>IFERROR(VLOOKUP(A2321, tbilldata!$A$26:$E$1308, 3, FALSE), "")</f>
        <v/>
      </c>
      <c r="N2321" t="str">
        <f>IFERROR(VLOOKUP(A2321, tbilldata!$A$26:$E$1308, 4, FALSE), "")</f>
        <v/>
      </c>
      <c r="O2321" t="str">
        <f>IFERROR(VLOOKUP(A2321, tbilldata!$A$26:$E$1308, 5, FALSE), "")</f>
        <v/>
      </c>
      <c r="P2321">
        <f>IFERROR(VLOOKUP(A2321, bonddata!$A$28:$L$5930, 2, FALSE), "")</f>
        <v>4.3499999999999996</v>
      </c>
      <c r="Q2321">
        <f>IFERROR(VLOOKUP(A2321, bonddata!$A$28:$L$5930, 5, FALSE), "")</f>
        <v>3.67</v>
      </c>
      <c r="R2321">
        <f>IFERROR(VLOOKUP(A2321, bonddata!$A$28:$L$5930, 6, FALSE), "")</f>
        <v>4.24</v>
      </c>
      <c r="S2321">
        <f>IFERROR(VLOOKUP(A2321, bonddata!$A$28:$L$5930, 8, FALSE), "")</f>
        <v>3.77</v>
      </c>
      <c r="T2321">
        <f>IFERROR(VLOOKUP(A2321, bonddata!$A$28:$L$5930, 10, FALSE), "")</f>
        <v>3.73</v>
      </c>
      <c r="U2321">
        <f>IFERROR(VLOOKUP(A2321, btcdata!$A$2:$G$3292, 7, FALSE), "")</f>
        <v>0.5</v>
      </c>
      <c r="V2321">
        <f>IFERROR(VLOOKUP(A2321, bmodata!$A$2:$G$3292, 7, FALSE), "")</f>
        <v>1.1100000000000001</v>
      </c>
      <c r="W2321" t="str">
        <f>IFERROR(VLOOKUP(A2321, cpidata!$A$14:$F$391, 2, FALSE), "")</f>
        <v/>
      </c>
      <c r="X2321" t="str">
        <f>IFERROR(VLOOKUP(A2321, cpidata!$A$14:$F$391, 3, FALSE), "")</f>
        <v/>
      </c>
      <c r="Y2321" t="str">
        <f>IFERROR(VLOOKUP(A2321, cpidata!$A$14:$F$391, 4, FALSE), "")</f>
        <v/>
      </c>
    </row>
    <row r="2322" spans="1:25" x14ac:dyDescent="0.25">
      <c r="A2322" s="1">
        <v>45404</v>
      </c>
      <c r="B2322">
        <f>IFERROR(VLOOKUP(A2322, interestdata!$A$19:$H$2369, 2, FALSE), "")</f>
        <v>5</v>
      </c>
      <c r="C2322">
        <f>IFERROR(VLOOKUP(A2322, interestdata!$A$19:$H$2369, 3, FALSE), "")</f>
        <v>5.25</v>
      </c>
      <c r="D2322">
        <f>IFERROR(VLOOKUP(A2322, interestdata!$A$19:$H$2369, 4, FALSE), "")</f>
        <v>5.01</v>
      </c>
      <c r="E2322" t="str">
        <f>IFERROR(VLOOKUP(A2322, interestdata!$A$19:$H$2369, 5, FALSE), "")</f>
        <v xml:space="preserve"> </v>
      </c>
      <c r="F2322" t="str">
        <f>IFERROR(VLOOKUP(A2322, interestdata!$A$19:$H$2369, 6, FALSE), "")</f>
        <v xml:space="preserve"> </v>
      </c>
      <c r="G2322" t="str">
        <f>IFERROR(VLOOKUP(A2322, interestdata!$A$19:$H$2369, 7, FALSE), "")</f>
        <v xml:space="preserve"> </v>
      </c>
      <c r="H2322" t="str">
        <f>IFERROR(VLOOKUP(A2322, interestdata!$A$19:$H$2369, 8, FALSE), "")</f>
        <v xml:space="preserve"> </v>
      </c>
      <c r="I2322" t="str">
        <f>IFERROR(VLOOKUP(A2322, interestdata!$A$2381:$B$2851, 2, FALSE), "")</f>
        <v/>
      </c>
      <c r="J2322" t="str">
        <f>IFERROR(VLOOKUP(A2322, interestdata!$A$2381:$C$2851, 3, FALSE), "")</f>
        <v/>
      </c>
      <c r="K2322" t="str">
        <f>IFERROR(VLOOKUP(A2322, interestdata!$A$2863:$B$3332, 2, FALSE), "")</f>
        <v/>
      </c>
      <c r="L2322" t="str">
        <f>IFERROR(VLOOKUP(A2322, tbilldata!$A$26:$E$1308, 2, FALSE), "")</f>
        <v/>
      </c>
      <c r="M2322" t="str">
        <f>IFERROR(VLOOKUP(A2322, tbilldata!$A$26:$E$1308, 3, FALSE), "")</f>
        <v/>
      </c>
      <c r="N2322" t="str">
        <f>IFERROR(VLOOKUP(A2322, tbilldata!$A$26:$E$1308, 4, FALSE), "")</f>
        <v/>
      </c>
      <c r="O2322" t="str">
        <f>IFERROR(VLOOKUP(A2322, tbilldata!$A$26:$E$1308, 5, FALSE), "")</f>
        <v/>
      </c>
      <c r="P2322">
        <f>IFERROR(VLOOKUP(A2322, bonddata!$A$28:$L$5930, 2, FALSE), "")</f>
        <v>4.3600000000000003</v>
      </c>
      <c r="Q2322">
        <f>IFERROR(VLOOKUP(A2322, bonddata!$A$28:$L$5930, 5, FALSE), "")</f>
        <v>3.69</v>
      </c>
      <c r="R2322">
        <f>IFERROR(VLOOKUP(A2322, bonddata!$A$28:$L$5930, 6, FALSE), "")</f>
        <v>4.25</v>
      </c>
      <c r="S2322">
        <f>IFERROR(VLOOKUP(A2322, bonddata!$A$28:$L$5930, 8, FALSE), "")</f>
        <v>3.79</v>
      </c>
      <c r="T2322">
        <f>IFERROR(VLOOKUP(A2322, bonddata!$A$28:$L$5930, 10, FALSE), "")</f>
        <v>3.75</v>
      </c>
      <c r="U2322">
        <f>IFERROR(VLOOKUP(A2322, btcdata!$A$2:$G$3292, 7, FALSE), "")</f>
        <v>2.91</v>
      </c>
      <c r="V2322">
        <f>IFERROR(VLOOKUP(A2322, bmodata!$A$2:$G$3292, 7, FALSE), "")</f>
        <v>0.48</v>
      </c>
      <c r="W2322" t="str">
        <f>IFERROR(VLOOKUP(A2322, cpidata!$A$14:$F$391, 2, FALSE), "")</f>
        <v/>
      </c>
      <c r="X2322" t="str">
        <f>IFERROR(VLOOKUP(A2322, cpidata!$A$14:$F$391, 3, FALSE), "")</f>
        <v/>
      </c>
      <c r="Y2322" t="str">
        <f>IFERROR(VLOOKUP(A2322, cpidata!$A$14:$F$391, 4, FALSE), "")</f>
        <v/>
      </c>
    </row>
    <row r="2323" spans="1:25" x14ac:dyDescent="0.25">
      <c r="A2323" s="1">
        <v>45405</v>
      </c>
      <c r="B2323">
        <f>IFERROR(VLOOKUP(A2323, interestdata!$A$19:$H$2369, 2, FALSE), "")</f>
        <v>5</v>
      </c>
      <c r="C2323">
        <f>IFERROR(VLOOKUP(A2323, interestdata!$A$19:$H$2369, 3, FALSE), "")</f>
        <v>5.25</v>
      </c>
      <c r="D2323">
        <f>IFERROR(VLOOKUP(A2323, interestdata!$A$19:$H$2369, 4, FALSE), "")</f>
        <v>5</v>
      </c>
      <c r="E2323" t="str">
        <f>IFERROR(VLOOKUP(A2323, interestdata!$A$19:$H$2369, 5, FALSE), "")</f>
        <v xml:space="preserve"> </v>
      </c>
      <c r="F2323" t="str">
        <f>IFERROR(VLOOKUP(A2323, interestdata!$A$19:$H$2369, 6, FALSE), "")</f>
        <v xml:space="preserve"> </v>
      </c>
      <c r="G2323" t="str">
        <f>IFERROR(VLOOKUP(A2323, interestdata!$A$19:$H$2369, 7, FALSE), "")</f>
        <v xml:space="preserve"> </v>
      </c>
      <c r="H2323" t="str">
        <f>IFERROR(VLOOKUP(A2323, interestdata!$A$19:$H$2369, 8, FALSE), "")</f>
        <v xml:space="preserve"> </v>
      </c>
      <c r="I2323" t="str">
        <f>IFERROR(VLOOKUP(A2323, interestdata!$A$2381:$B$2851, 2, FALSE), "")</f>
        <v/>
      </c>
      <c r="J2323" t="str">
        <f>IFERROR(VLOOKUP(A2323, interestdata!$A$2381:$C$2851, 3, FALSE), "")</f>
        <v/>
      </c>
      <c r="K2323" t="str">
        <f>IFERROR(VLOOKUP(A2323, interestdata!$A$2863:$B$3332, 2, FALSE), "")</f>
        <v/>
      </c>
      <c r="L2323" t="str">
        <f>IFERROR(VLOOKUP(A2323, tbilldata!$A$26:$E$1308, 2, FALSE), "")</f>
        <v/>
      </c>
      <c r="M2323" t="str">
        <f>IFERROR(VLOOKUP(A2323, tbilldata!$A$26:$E$1308, 3, FALSE), "")</f>
        <v/>
      </c>
      <c r="N2323" t="str">
        <f>IFERROR(VLOOKUP(A2323, tbilldata!$A$26:$E$1308, 4, FALSE), "")</f>
        <v/>
      </c>
      <c r="O2323" t="str">
        <f>IFERROR(VLOOKUP(A2323, tbilldata!$A$26:$E$1308, 5, FALSE), "")</f>
        <v/>
      </c>
      <c r="P2323">
        <f>IFERROR(VLOOKUP(A2323, bonddata!$A$28:$L$5930, 2, FALSE), "")</f>
        <v>4.37</v>
      </c>
      <c r="Q2323">
        <f>IFERROR(VLOOKUP(A2323, bonddata!$A$28:$L$5930, 5, FALSE), "")</f>
        <v>3.69</v>
      </c>
      <c r="R2323">
        <f>IFERROR(VLOOKUP(A2323, bonddata!$A$28:$L$5930, 6, FALSE), "")</f>
        <v>4.26</v>
      </c>
      <c r="S2323">
        <f>IFERROR(VLOOKUP(A2323, bonddata!$A$28:$L$5930, 8, FALSE), "")</f>
        <v>3.79</v>
      </c>
      <c r="T2323">
        <f>IFERROR(VLOOKUP(A2323, bonddata!$A$28:$L$5930, 10, FALSE), "")</f>
        <v>3.76</v>
      </c>
      <c r="U2323">
        <f>IFERROR(VLOOKUP(A2323, btcdata!$A$2:$G$3292, 7, FALSE), "")</f>
        <v>-0.62</v>
      </c>
      <c r="V2323">
        <f>IFERROR(VLOOKUP(A2323, bmodata!$A$2:$G$3292, 7, FALSE), "")</f>
        <v>0.59</v>
      </c>
      <c r="W2323" t="str">
        <f>IFERROR(VLOOKUP(A2323, cpidata!$A$14:$F$391, 2, FALSE), "")</f>
        <v/>
      </c>
      <c r="X2323" t="str">
        <f>IFERROR(VLOOKUP(A2323, cpidata!$A$14:$F$391, 3, FALSE), "")</f>
        <v/>
      </c>
      <c r="Y2323" t="str">
        <f>IFERROR(VLOOKUP(A2323, cpidata!$A$14:$F$391, 4, FALSE), "")</f>
        <v/>
      </c>
    </row>
    <row r="2324" spans="1:25" x14ac:dyDescent="0.25">
      <c r="A2324" s="1">
        <v>45406</v>
      </c>
      <c r="B2324">
        <f>IFERROR(VLOOKUP(A2324, interestdata!$A$19:$H$2369, 2, FALSE), "")</f>
        <v>5</v>
      </c>
      <c r="C2324">
        <f>IFERROR(VLOOKUP(A2324, interestdata!$A$19:$H$2369, 3, FALSE), "")</f>
        <v>5.25</v>
      </c>
      <c r="D2324">
        <f>IFERROR(VLOOKUP(A2324, interestdata!$A$19:$H$2369, 4, FALSE), "")</f>
        <v>5</v>
      </c>
      <c r="E2324" t="str">
        <f>IFERROR(VLOOKUP(A2324, interestdata!$A$19:$H$2369, 5, FALSE), "")</f>
        <v xml:space="preserve"> </v>
      </c>
      <c r="F2324" t="str">
        <f>IFERROR(VLOOKUP(A2324, interestdata!$A$19:$H$2369, 6, FALSE), "")</f>
        <v xml:space="preserve"> </v>
      </c>
      <c r="G2324" t="str">
        <f>IFERROR(VLOOKUP(A2324, interestdata!$A$19:$H$2369, 7, FALSE), "")</f>
        <v xml:space="preserve"> </v>
      </c>
      <c r="H2324" t="str">
        <f>IFERROR(VLOOKUP(A2324, interestdata!$A$19:$H$2369, 8, FALSE), "")</f>
        <v xml:space="preserve"> </v>
      </c>
      <c r="I2324" t="str">
        <f>IFERROR(VLOOKUP(A2324, interestdata!$A$2381:$B$2851, 2, FALSE), "")</f>
        <v/>
      </c>
      <c r="J2324" t="str">
        <f>IFERROR(VLOOKUP(A2324, interestdata!$A$2381:$C$2851, 3, FALSE), "")</f>
        <v/>
      </c>
      <c r="K2324" t="str">
        <f>IFERROR(VLOOKUP(A2324, interestdata!$A$2863:$B$3332, 2, FALSE), "")</f>
        <v/>
      </c>
      <c r="L2324">
        <f>IFERROR(VLOOKUP(A2324, tbilldata!$A$26:$E$1308, 2, FALSE), "")</f>
        <v>4.91</v>
      </c>
      <c r="M2324">
        <f>IFERROR(VLOOKUP(A2324, tbilldata!$A$26:$E$1308, 3, FALSE), "")</f>
        <v>4.91</v>
      </c>
      <c r="N2324">
        <f>IFERROR(VLOOKUP(A2324, tbilldata!$A$26:$E$1308, 4, FALSE), "")</f>
        <v>4.8600000000000003</v>
      </c>
      <c r="O2324">
        <f>IFERROR(VLOOKUP(A2324, tbilldata!$A$26:$E$1308, 5, FALSE), "")</f>
        <v>4.75</v>
      </c>
      <c r="P2324">
        <f>IFERROR(VLOOKUP(A2324, bonddata!$A$28:$L$5930, 2, FALSE), "")</f>
        <v>4.38</v>
      </c>
      <c r="Q2324">
        <f>IFERROR(VLOOKUP(A2324, bonddata!$A$28:$L$5930, 5, FALSE), "")</f>
        <v>3.73</v>
      </c>
      <c r="R2324">
        <f>IFERROR(VLOOKUP(A2324, bonddata!$A$28:$L$5930, 6, FALSE), "")</f>
        <v>4.2699999999999996</v>
      </c>
      <c r="S2324">
        <f>IFERROR(VLOOKUP(A2324, bonddata!$A$28:$L$5930, 8, FALSE), "")</f>
        <v>3.82</v>
      </c>
      <c r="T2324">
        <f>IFERROR(VLOOKUP(A2324, bonddata!$A$28:$L$5930, 10, FALSE), "")</f>
        <v>3.79</v>
      </c>
      <c r="U2324">
        <f>IFERROR(VLOOKUP(A2324, btcdata!$A$2:$G$3292, 7, FALSE), "")</f>
        <v>-3.21</v>
      </c>
      <c r="V2324">
        <f>IFERROR(VLOOKUP(A2324, bmodata!$A$2:$G$3292, 7, FALSE), "")</f>
        <v>-0.68</v>
      </c>
      <c r="W2324" t="str">
        <f>IFERROR(VLOOKUP(A2324, cpidata!$A$14:$F$391, 2, FALSE), "")</f>
        <v/>
      </c>
      <c r="X2324" t="str">
        <f>IFERROR(VLOOKUP(A2324, cpidata!$A$14:$F$391, 3, FALSE), "")</f>
        <v/>
      </c>
      <c r="Y2324" t="str">
        <f>IFERROR(VLOOKUP(A2324, cpidata!$A$14:$F$391, 4, FALSE), "")</f>
        <v/>
      </c>
    </row>
    <row r="2325" spans="1:25" x14ac:dyDescent="0.25">
      <c r="A2325" s="1">
        <v>45407</v>
      </c>
      <c r="B2325">
        <f>IFERROR(VLOOKUP(A2325, interestdata!$A$19:$H$2369, 2, FALSE), "")</f>
        <v>5</v>
      </c>
      <c r="C2325">
        <f>IFERROR(VLOOKUP(A2325, interestdata!$A$19:$H$2369, 3, FALSE), "")</f>
        <v>5.25</v>
      </c>
      <c r="D2325">
        <f>IFERROR(VLOOKUP(A2325, interestdata!$A$19:$H$2369, 4, FALSE), "")</f>
        <v>5</v>
      </c>
      <c r="E2325" t="str">
        <f>IFERROR(VLOOKUP(A2325, interestdata!$A$19:$H$2369, 5, FALSE), "")</f>
        <v xml:space="preserve"> </v>
      </c>
      <c r="F2325" t="str">
        <f>IFERROR(VLOOKUP(A2325, interestdata!$A$19:$H$2369, 6, FALSE), "")</f>
        <v xml:space="preserve"> </v>
      </c>
      <c r="G2325" t="str">
        <f>IFERROR(VLOOKUP(A2325, interestdata!$A$19:$H$2369, 7, FALSE), "")</f>
        <v xml:space="preserve"> </v>
      </c>
      <c r="H2325" t="str">
        <f>IFERROR(VLOOKUP(A2325, interestdata!$A$19:$H$2369, 8, FALSE), "")</f>
        <v xml:space="preserve"> </v>
      </c>
      <c r="I2325" t="str">
        <f>IFERROR(VLOOKUP(A2325, interestdata!$A$2381:$B$2851, 2, FALSE), "")</f>
        <v/>
      </c>
      <c r="J2325" t="str">
        <f>IFERROR(VLOOKUP(A2325, interestdata!$A$2381:$C$2851, 3, FALSE), "")</f>
        <v/>
      </c>
      <c r="K2325">
        <f>IFERROR(VLOOKUP(A2325, interestdata!$A$2863:$B$3332, 2, FALSE), "")</f>
        <v>6.26</v>
      </c>
      <c r="L2325" t="str">
        <f>IFERROR(VLOOKUP(A2325, tbilldata!$A$26:$E$1308, 2, FALSE), "")</f>
        <v/>
      </c>
      <c r="M2325" t="str">
        <f>IFERROR(VLOOKUP(A2325, tbilldata!$A$26:$E$1308, 3, FALSE), "")</f>
        <v/>
      </c>
      <c r="N2325" t="str">
        <f>IFERROR(VLOOKUP(A2325, tbilldata!$A$26:$E$1308, 4, FALSE), "")</f>
        <v/>
      </c>
      <c r="O2325" t="str">
        <f>IFERROR(VLOOKUP(A2325, tbilldata!$A$26:$E$1308, 5, FALSE), "")</f>
        <v/>
      </c>
      <c r="P2325">
        <f>IFERROR(VLOOKUP(A2325, bonddata!$A$28:$L$5930, 2, FALSE), "")</f>
        <v>4.4400000000000004</v>
      </c>
      <c r="Q2325">
        <f>IFERROR(VLOOKUP(A2325, bonddata!$A$28:$L$5930, 5, FALSE), "")</f>
        <v>3.77</v>
      </c>
      <c r="R2325">
        <f>IFERROR(VLOOKUP(A2325, bonddata!$A$28:$L$5930, 6, FALSE), "")</f>
        <v>4.34</v>
      </c>
      <c r="S2325">
        <f>IFERROR(VLOOKUP(A2325, bonddata!$A$28:$L$5930, 8, FALSE), "")</f>
        <v>3.89</v>
      </c>
      <c r="T2325">
        <f>IFERROR(VLOOKUP(A2325, bonddata!$A$28:$L$5930, 10, FALSE), "")</f>
        <v>3.85</v>
      </c>
      <c r="U2325">
        <f>IFERROR(VLOOKUP(A2325, btcdata!$A$2:$G$3292, 7, FALSE), "")</f>
        <v>0.33</v>
      </c>
      <c r="V2325">
        <f>IFERROR(VLOOKUP(A2325, bmodata!$A$2:$G$3292, 7, FALSE), "")</f>
        <v>-0.43</v>
      </c>
      <c r="W2325" t="str">
        <f>IFERROR(VLOOKUP(A2325, cpidata!$A$14:$F$391, 2, FALSE), "")</f>
        <v/>
      </c>
      <c r="X2325" t="str">
        <f>IFERROR(VLOOKUP(A2325, cpidata!$A$14:$F$391, 3, FALSE), "")</f>
        <v/>
      </c>
      <c r="Y2325" t="str">
        <f>IFERROR(VLOOKUP(A2325, cpidata!$A$14:$F$391, 4, FALSE), "")</f>
        <v/>
      </c>
    </row>
    <row r="2326" spans="1:25" x14ac:dyDescent="0.25">
      <c r="A2326" s="1">
        <v>45408</v>
      </c>
      <c r="B2326">
        <f>IFERROR(VLOOKUP(A2326, interestdata!$A$19:$H$2369, 2, FALSE), "")</f>
        <v>5</v>
      </c>
      <c r="C2326">
        <f>IFERROR(VLOOKUP(A2326, interestdata!$A$19:$H$2369, 3, FALSE), "")</f>
        <v>5.25</v>
      </c>
      <c r="D2326">
        <f>IFERROR(VLOOKUP(A2326, interestdata!$A$19:$H$2369, 4, FALSE), "")</f>
        <v>5</v>
      </c>
      <c r="E2326" t="str">
        <f>IFERROR(VLOOKUP(A2326, interestdata!$A$19:$H$2369, 5, FALSE), "")</f>
        <v xml:space="preserve"> </v>
      </c>
      <c r="F2326" t="str">
        <f>IFERROR(VLOOKUP(A2326, interestdata!$A$19:$H$2369, 6, FALSE), "")</f>
        <v xml:space="preserve"> </v>
      </c>
      <c r="G2326" t="str">
        <f>IFERROR(VLOOKUP(A2326, interestdata!$A$19:$H$2369, 7, FALSE), "")</f>
        <v xml:space="preserve"> </v>
      </c>
      <c r="H2326" t="str">
        <f>IFERROR(VLOOKUP(A2326, interestdata!$A$19:$H$2369, 8, FALSE), "")</f>
        <v xml:space="preserve"> </v>
      </c>
      <c r="I2326">
        <f>IFERROR(VLOOKUP(A2326, interestdata!$A$2381:$B$2851, 2, FALSE), "")</f>
        <v>6.67</v>
      </c>
      <c r="J2326">
        <f>IFERROR(VLOOKUP(A2326, interestdata!$A$2381:$C$2851, 3, FALSE), "")</f>
        <v>6.53</v>
      </c>
      <c r="K2326" t="str">
        <f>IFERROR(VLOOKUP(A2326, interestdata!$A$2863:$B$3332, 2, FALSE), "")</f>
        <v/>
      </c>
      <c r="L2326" t="str">
        <f>IFERROR(VLOOKUP(A2326, tbilldata!$A$26:$E$1308, 2, FALSE), "")</f>
        <v/>
      </c>
      <c r="M2326" t="str">
        <f>IFERROR(VLOOKUP(A2326, tbilldata!$A$26:$E$1308, 3, FALSE), "")</f>
        <v/>
      </c>
      <c r="N2326" t="str">
        <f>IFERROR(VLOOKUP(A2326, tbilldata!$A$26:$E$1308, 4, FALSE), "")</f>
        <v/>
      </c>
      <c r="O2326" t="str">
        <f>IFERROR(VLOOKUP(A2326, tbilldata!$A$26:$E$1308, 5, FALSE), "")</f>
        <v/>
      </c>
      <c r="P2326">
        <f>IFERROR(VLOOKUP(A2326, bonddata!$A$28:$L$5930, 2, FALSE), "")</f>
        <v>4.43</v>
      </c>
      <c r="Q2326">
        <f>IFERROR(VLOOKUP(A2326, bonddata!$A$28:$L$5930, 5, FALSE), "")</f>
        <v>3.73</v>
      </c>
      <c r="R2326">
        <f>IFERROR(VLOOKUP(A2326, bonddata!$A$28:$L$5930, 6, FALSE), "")</f>
        <v>4.33</v>
      </c>
      <c r="S2326">
        <f>IFERROR(VLOOKUP(A2326, bonddata!$A$28:$L$5930, 8, FALSE), "")</f>
        <v>3.86</v>
      </c>
      <c r="T2326">
        <f>IFERROR(VLOOKUP(A2326, bonddata!$A$28:$L$5930, 10, FALSE), "")</f>
        <v>3.82</v>
      </c>
      <c r="U2326">
        <f>IFERROR(VLOOKUP(A2326, btcdata!$A$2:$G$3292, 7, FALSE), "")</f>
        <v>-1.1299999999999999</v>
      </c>
      <c r="V2326">
        <f>IFERROR(VLOOKUP(A2326, bmodata!$A$2:$G$3292, 7, FALSE), "")</f>
        <v>-1.94</v>
      </c>
      <c r="W2326" t="str">
        <f>IFERROR(VLOOKUP(A2326, cpidata!$A$14:$F$391, 2, FALSE), "")</f>
        <v/>
      </c>
      <c r="X2326" t="str">
        <f>IFERROR(VLOOKUP(A2326, cpidata!$A$14:$F$391, 3, FALSE), "")</f>
        <v/>
      </c>
      <c r="Y2326" t="str">
        <f>IFERROR(VLOOKUP(A2326, cpidata!$A$14:$F$391, 4, FALSE), "")</f>
        <v/>
      </c>
    </row>
    <row r="2327" spans="1:25" x14ac:dyDescent="0.25">
      <c r="A2327" s="1">
        <v>45411</v>
      </c>
      <c r="B2327">
        <f>IFERROR(VLOOKUP(A2327, interestdata!$A$19:$H$2369, 2, FALSE), "")</f>
        <v>5</v>
      </c>
      <c r="C2327">
        <f>IFERROR(VLOOKUP(A2327, interestdata!$A$19:$H$2369, 3, FALSE), "")</f>
        <v>5.25</v>
      </c>
      <c r="D2327">
        <f>IFERROR(VLOOKUP(A2327, interestdata!$A$19:$H$2369, 4, FALSE), "")</f>
        <v>5</v>
      </c>
      <c r="E2327" t="str">
        <f>IFERROR(VLOOKUP(A2327, interestdata!$A$19:$H$2369, 5, FALSE), "")</f>
        <v xml:space="preserve"> </v>
      </c>
      <c r="F2327" t="str">
        <f>IFERROR(VLOOKUP(A2327, interestdata!$A$19:$H$2369, 6, FALSE), "")</f>
        <v xml:space="preserve"> </v>
      </c>
      <c r="G2327" t="str">
        <f>IFERROR(VLOOKUP(A2327, interestdata!$A$19:$H$2369, 7, FALSE), "")</f>
        <v xml:space="preserve"> </v>
      </c>
      <c r="H2327" t="str">
        <f>IFERROR(VLOOKUP(A2327, interestdata!$A$19:$H$2369, 8, FALSE), "")</f>
        <v xml:space="preserve"> </v>
      </c>
      <c r="I2327" t="str">
        <f>IFERROR(VLOOKUP(A2327, interestdata!$A$2381:$B$2851, 2, FALSE), "")</f>
        <v/>
      </c>
      <c r="J2327" t="str">
        <f>IFERROR(VLOOKUP(A2327, interestdata!$A$2381:$C$2851, 3, FALSE), "")</f>
        <v/>
      </c>
      <c r="K2327" t="str">
        <f>IFERROR(VLOOKUP(A2327, interestdata!$A$2863:$B$3332, 2, FALSE), "")</f>
        <v/>
      </c>
      <c r="L2327" t="str">
        <f>IFERROR(VLOOKUP(A2327, tbilldata!$A$26:$E$1308, 2, FALSE), "")</f>
        <v/>
      </c>
      <c r="M2327" t="str">
        <f>IFERROR(VLOOKUP(A2327, tbilldata!$A$26:$E$1308, 3, FALSE), "")</f>
        <v/>
      </c>
      <c r="N2327" t="str">
        <f>IFERROR(VLOOKUP(A2327, tbilldata!$A$26:$E$1308, 4, FALSE), "")</f>
        <v/>
      </c>
      <c r="O2327" t="str">
        <f>IFERROR(VLOOKUP(A2327, tbilldata!$A$26:$E$1308, 5, FALSE), "")</f>
        <v/>
      </c>
      <c r="P2327">
        <f>IFERROR(VLOOKUP(A2327, bonddata!$A$28:$L$5930, 2, FALSE), "")</f>
        <v>4.4000000000000004</v>
      </c>
      <c r="Q2327">
        <f>IFERROR(VLOOKUP(A2327, bonddata!$A$28:$L$5930, 5, FALSE), "")</f>
        <v>3.67</v>
      </c>
      <c r="R2327">
        <f>IFERROR(VLOOKUP(A2327, bonddata!$A$28:$L$5930, 6, FALSE), "")</f>
        <v>4.3</v>
      </c>
      <c r="S2327">
        <f>IFERROR(VLOOKUP(A2327, bonddata!$A$28:$L$5930, 8, FALSE), "")</f>
        <v>3.81</v>
      </c>
      <c r="T2327">
        <f>IFERROR(VLOOKUP(A2327, bonddata!$A$28:$L$5930, 10, FALSE), "")</f>
        <v>3.76</v>
      </c>
      <c r="U2327">
        <f>IFERROR(VLOOKUP(A2327, btcdata!$A$2:$G$3292, 7, FALSE), "")</f>
        <v>1.19</v>
      </c>
      <c r="V2327">
        <f>IFERROR(VLOOKUP(A2327, bmodata!$A$2:$G$3292, 7, FALSE), "")</f>
        <v>-0.67</v>
      </c>
      <c r="W2327" t="str">
        <f>IFERROR(VLOOKUP(A2327, cpidata!$A$14:$F$391, 2, FALSE), "")</f>
        <v/>
      </c>
      <c r="X2327" t="str">
        <f>IFERROR(VLOOKUP(A2327, cpidata!$A$14:$F$391, 3, FALSE), "")</f>
        <v/>
      </c>
      <c r="Y2327" t="str">
        <f>IFERROR(VLOOKUP(A2327, cpidata!$A$14:$F$391, 4, FALSE), "")</f>
        <v/>
      </c>
    </row>
    <row r="2328" spans="1:25" x14ac:dyDescent="0.25">
      <c r="A2328" s="1">
        <v>45412</v>
      </c>
      <c r="B2328">
        <f>IFERROR(VLOOKUP(A2328, interestdata!$A$19:$H$2369, 2, FALSE), "")</f>
        <v>5</v>
      </c>
      <c r="C2328">
        <f>IFERROR(VLOOKUP(A2328, interestdata!$A$19:$H$2369, 3, FALSE), "")</f>
        <v>5.25</v>
      </c>
      <c r="D2328">
        <f>IFERROR(VLOOKUP(A2328, interestdata!$A$19:$H$2369, 4, FALSE), "")</f>
        <v>5.01</v>
      </c>
      <c r="E2328" t="str">
        <f>IFERROR(VLOOKUP(A2328, interestdata!$A$19:$H$2369, 5, FALSE), "")</f>
        <v xml:space="preserve"> </v>
      </c>
      <c r="F2328" t="str">
        <f>IFERROR(VLOOKUP(A2328, interestdata!$A$19:$H$2369, 6, FALSE), "")</f>
        <v xml:space="preserve"> </v>
      </c>
      <c r="G2328" t="str">
        <f>IFERROR(VLOOKUP(A2328, interestdata!$A$19:$H$2369, 7, FALSE), "")</f>
        <v xml:space="preserve"> </v>
      </c>
      <c r="H2328" t="str">
        <f>IFERROR(VLOOKUP(A2328, interestdata!$A$19:$H$2369, 8, FALSE), "")</f>
        <v xml:space="preserve"> </v>
      </c>
      <c r="I2328" t="str">
        <f>IFERROR(VLOOKUP(A2328, interestdata!$A$2381:$B$2851, 2, FALSE), "")</f>
        <v/>
      </c>
      <c r="J2328" t="str">
        <f>IFERROR(VLOOKUP(A2328, interestdata!$A$2381:$C$2851, 3, FALSE), "")</f>
        <v/>
      </c>
      <c r="K2328" t="str">
        <f>IFERROR(VLOOKUP(A2328, interestdata!$A$2863:$B$3332, 2, FALSE), "")</f>
        <v/>
      </c>
      <c r="L2328" t="str">
        <f>IFERROR(VLOOKUP(A2328, tbilldata!$A$26:$E$1308, 2, FALSE), "")</f>
        <v/>
      </c>
      <c r="M2328" t="str">
        <f>IFERROR(VLOOKUP(A2328, tbilldata!$A$26:$E$1308, 3, FALSE), "")</f>
        <v/>
      </c>
      <c r="N2328" t="str">
        <f>IFERROR(VLOOKUP(A2328, tbilldata!$A$26:$E$1308, 4, FALSE), "")</f>
        <v/>
      </c>
      <c r="O2328" t="str">
        <f>IFERROR(VLOOKUP(A2328, tbilldata!$A$26:$E$1308, 5, FALSE), "")</f>
        <v/>
      </c>
      <c r="P2328">
        <f>IFERROR(VLOOKUP(A2328, bonddata!$A$28:$L$5930, 2, FALSE), "")</f>
        <v>4.45</v>
      </c>
      <c r="Q2328">
        <f>IFERROR(VLOOKUP(A2328, bonddata!$A$28:$L$5930, 5, FALSE), "")</f>
        <v>3.72</v>
      </c>
      <c r="R2328">
        <f>IFERROR(VLOOKUP(A2328, bonddata!$A$28:$L$5930, 6, FALSE), "")</f>
        <v>4.34</v>
      </c>
      <c r="S2328">
        <f>IFERROR(VLOOKUP(A2328, bonddata!$A$28:$L$5930, 8, FALSE), "")</f>
        <v>3.87</v>
      </c>
      <c r="T2328">
        <f>IFERROR(VLOOKUP(A2328, bonddata!$A$28:$L$5930, 10, FALSE), "")</f>
        <v>3.82</v>
      </c>
      <c r="U2328">
        <f>IFERROR(VLOOKUP(A2328, btcdata!$A$2:$G$3292, 7, FALSE), "")</f>
        <v>-5</v>
      </c>
      <c r="V2328">
        <f>IFERROR(VLOOKUP(A2328, bmodata!$A$2:$G$3292, 7, FALSE), "")</f>
        <v>-0.35</v>
      </c>
      <c r="W2328" t="str">
        <f>IFERROR(VLOOKUP(A2328, cpidata!$A$14:$F$391, 2, FALSE), "")</f>
        <v/>
      </c>
      <c r="X2328" t="str">
        <f>IFERROR(VLOOKUP(A2328, cpidata!$A$14:$F$391, 3, FALSE), "")</f>
        <v/>
      </c>
      <c r="Y2328" t="str">
        <f>IFERROR(VLOOKUP(A2328, cpidata!$A$14:$F$391, 4, FALSE), "")</f>
        <v/>
      </c>
    </row>
    <row r="2329" spans="1:25" x14ac:dyDescent="0.25">
      <c r="A2329" s="1">
        <v>45413</v>
      </c>
      <c r="B2329">
        <f>IFERROR(VLOOKUP(A2329, interestdata!$A$19:$H$2369, 2, FALSE), "")</f>
        <v>5</v>
      </c>
      <c r="C2329">
        <f>IFERROR(VLOOKUP(A2329, interestdata!$A$19:$H$2369, 3, FALSE), "")</f>
        <v>5.25</v>
      </c>
      <c r="D2329">
        <f>IFERROR(VLOOKUP(A2329, interestdata!$A$19:$H$2369, 4, FALSE), "")</f>
        <v>5.01</v>
      </c>
      <c r="E2329" t="str">
        <f>IFERROR(VLOOKUP(A2329, interestdata!$A$19:$H$2369, 5, FALSE), "")</f>
        <v xml:space="preserve"> </v>
      </c>
      <c r="F2329" t="str">
        <f>IFERROR(VLOOKUP(A2329, interestdata!$A$19:$H$2369, 6, FALSE), "")</f>
        <v xml:space="preserve"> </v>
      </c>
      <c r="G2329" t="str">
        <f>IFERROR(VLOOKUP(A2329, interestdata!$A$19:$H$2369, 7, FALSE), "")</f>
        <v xml:space="preserve"> </v>
      </c>
      <c r="H2329" t="str">
        <f>IFERROR(VLOOKUP(A2329, interestdata!$A$19:$H$2369, 8, FALSE), "")</f>
        <v xml:space="preserve"> </v>
      </c>
      <c r="I2329" t="str">
        <f>IFERROR(VLOOKUP(A2329, interestdata!$A$2381:$B$2851, 2, FALSE), "")</f>
        <v/>
      </c>
      <c r="J2329" t="str">
        <f>IFERROR(VLOOKUP(A2329, interestdata!$A$2381:$C$2851, 3, FALSE), "")</f>
        <v/>
      </c>
      <c r="K2329" t="str">
        <f>IFERROR(VLOOKUP(A2329, interestdata!$A$2863:$B$3332, 2, FALSE), "")</f>
        <v/>
      </c>
      <c r="L2329">
        <f>IFERROR(VLOOKUP(A2329, tbilldata!$A$26:$E$1308, 2, FALSE), "")</f>
        <v>4.96</v>
      </c>
      <c r="M2329">
        <f>IFERROR(VLOOKUP(A2329, tbilldata!$A$26:$E$1308, 3, FALSE), "")</f>
        <v>4.93</v>
      </c>
      <c r="N2329">
        <f>IFERROR(VLOOKUP(A2329, tbilldata!$A$26:$E$1308, 4, FALSE), "")</f>
        <v>4.8600000000000003</v>
      </c>
      <c r="O2329">
        <f>IFERROR(VLOOKUP(A2329, tbilldata!$A$26:$E$1308, 5, FALSE), "")</f>
        <v>4.76</v>
      </c>
      <c r="P2329">
        <f>IFERROR(VLOOKUP(A2329, bonddata!$A$28:$L$5930, 2, FALSE), "")</f>
        <v>4.4000000000000004</v>
      </c>
      <c r="Q2329">
        <f>IFERROR(VLOOKUP(A2329, bonddata!$A$28:$L$5930, 5, FALSE), "")</f>
        <v>3.67</v>
      </c>
      <c r="R2329">
        <f>IFERROR(VLOOKUP(A2329, bonddata!$A$28:$L$5930, 6, FALSE), "")</f>
        <v>4.3</v>
      </c>
      <c r="S2329">
        <f>IFERROR(VLOOKUP(A2329, bonddata!$A$28:$L$5930, 8, FALSE), "")</f>
        <v>3.81</v>
      </c>
      <c r="T2329">
        <f>IFERROR(VLOOKUP(A2329, bonddata!$A$28:$L$5930, 10, FALSE), "")</f>
        <v>3.76</v>
      </c>
      <c r="U2329">
        <f>IFERROR(VLOOKUP(A2329, btcdata!$A$2:$G$3292, 7, FALSE), "")</f>
        <v>-3.85</v>
      </c>
      <c r="V2329">
        <f>IFERROR(VLOOKUP(A2329, bmodata!$A$2:$G$3292, 7, FALSE), "")</f>
        <v>0.3</v>
      </c>
      <c r="W2329">
        <f>IFERROR(VLOOKUP(A2329, cpidata!$A$14:$F$391, 2, FALSE), "")</f>
        <v>2.4</v>
      </c>
      <c r="X2329">
        <f>IFERROR(VLOOKUP(A2329, cpidata!$A$14:$F$391, 3, FALSE), "")</f>
        <v>2.7</v>
      </c>
      <c r="Y2329">
        <f>IFERROR(VLOOKUP(A2329, cpidata!$A$14:$F$391, 4, FALSE), "")</f>
        <v>2.9</v>
      </c>
    </row>
    <row r="2330" spans="1:25" x14ac:dyDescent="0.25">
      <c r="A2330" s="1">
        <v>45414</v>
      </c>
      <c r="B2330">
        <f>IFERROR(VLOOKUP(A2330, interestdata!$A$19:$H$2369, 2, FALSE), "")</f>
        <v>5</v>
      </c>
      <c r="C2330">
        <f>IFERROR(VLOOKUP(A2330, interestdata!$A$19:$H$2369, 3, FALSE), "")</f>
        <v>5.25</v>
      </c>
      <c r="D2330">
        <f>IFERROR(VLOOKUP(A2330, interestdata!$A$19:$H$2369, 4, FALSE), "")</f>
        <v>5.01</v>
      </c>
      <c r="E2330" t="str">
        <f>IFERROR(VLOOKUP(A2330, interestdata!$A$19:$H$2369, 5, FALSE), "")</f>
        <v xml:space="preserve"> </v>
      </c>
      <c r="F2330" t="str">
        <f>IFERROR(VLOOKUP(A2330, interestdata!$A$19:$H$2369, 6, FALSE), "")</f>
        <v xml:space="preserve"> </v>
      </c>
      <c r="G2330" t="str">
        <f>IFERROR(VLOOKUP(A2330, interestdata!$A$19:$H$2369, 7, FALSE), "")</f>
        <v xml:space="preserve"> </v>
      </c>
      <c r="H2330" t="str">
        <f>IFERROR(VLOOKUP(A2330, interestdata!$A$19:$H$2369, 8, FALSE), "")</f>
        <v xml:space="preserve"> </v>
      </c>
      <c r="I2330" t="str">
        <f>IFERROR(VLOOKUP(A2330, interestdata!$A$2381:$B$2851, 2, FALSE), "")</f>
        <v/>
      </c>
      <c r="J2330" t="str">
        <f>IFERROR(VLOOKUP(A2330, interestdata!$A$2381:$C$2851, 3, FALSE), "")</f>
        <v/>
      </c>
      <c r="K2330">
        <f>IFERROR(VLOOKUP(A2330, interestdata!$A$2863:$B$3332, 2, FALSE), "")</f>
        <v>6.26</v>
      </c>
      <c r="L2330" t="str">
        <f>IFERROR(VLOOKUP(A2330, tbilldata!$A$26:$E$1308, 2, FALSE), "")</f>
        <v/>
      </c>
      <c r="M2330" t="str">
        <f>IFERROR(VLOOKUP(A2330, tbilldata!$A$26:$E$1308, 3, FALSE), "")</f>
        <v/>
      </c>
      <c r="N2330" t="str">
        <f>IFERROR(VLOOKUP(A2330, tbilldata!$A$26:$E$1308, 4, FALSE), "")</f>
        <v/>
      </c>
      <c r="O2330" t="str">
        <f>IFERROR(VLOOKUP(A2330, tbilldata!$A$26:$E$1308, 5, FALSE), "")</f>
        <v/>
      </c>
      <c r="P2330">
        <f>IFERROR(VLOOKUP(A2330, bonddata!$A$28:$L$5930, 2, FALSE), "")</f>
        <v>4.32</v>
      </c>
      <c r="Q2330">
        <f>IFERROR(VLOOKUP(A2330, bonddata!$A$28:$L$5930, 5, FALSE), "")</f>
        <v>3.65</v>
      </c>
      <c r="R2330">
        <f>IFERROR(VLOOKUP(A2330, bonddata!$A$28:$L$5930, 6, FALSE), "")</f>
        <v>4.24</v>
      </c>
      <c r="S2330">
        <f>IFERROR(VLOOKUP(A2330, bonddata!$A$28:$L$5930, 8, FALSE), "")</f>
        <v>3.76</v>
      </c>
      <c r="T2330">
        <f>IFERROR(VLOOKUP(A2330, bonddata!$A$28:$L$5930, 10, FALSE), "")</f>
        <v>3.72</v>
      </c>
      <c r="U2330">
        <f>IFERROR(VLOOKUP(A2330, btcdata!$A$2:$G$3292, 7, FALSE), "")</f>
        <v>1.35</v>
      </c>
      <c r="V2330">
        <f>IFERROR(VLOOKUP(A2330, bmodata!$A$2:$G$3292, 7, FALSE), "")</f>
        <v>-0.34</v>
      </c>
      <c r="W2330" t="str">
        <f>IFERROR(VLOOKUP(A2330, cpidata!$A$14:$F$391, 2, FALSE), "")</f>
        <v/>
      </c>
      <c r="X2330" t="str">
        <f>IFERROR(VLOOKUP(A2330, cpidata!$A$14:$F$391, 3, FALSE), "")</f>
        <v/>
      </c>
      <c r="Y2330" t="str">
        <f>IFERROR(VLOOKUP(A2330, cpidata!$A$14:$F$391, 4, FALSE), "")</f>
        <v/>
      </c>
    </row>
    <row r="2331" spans="1:25" x14ac:dyDescent="0.25">
      <c r="A2331" s="1">
        <v>45415</v>
      </c>
      <c r="B2331">
        <f>IFERROR(VLOOKUP(A2331, interestdata!$A$19:$H$2369, 2, FALSE), "")</f>
        <v>5</v>
      </c>
      <c r="C2331">
        <f>IFERROR(VLOOKUP(A2331, interestdata!$A$19:$H$2369, 3, FALSE), "")</f>
        <v>5.25</v>
      </c>
      <c r="D2331">
        <f>IFERROR(VLOOKUP(A2331, interestdata!$A$19:$H$2369, 4, FALSE), "")</f>
        <v>5.01</v>
      </c>
      <c r="E2331" t="str">
        <f>IFERROR(VLOOKUP(A2331, interestdata!$A$19:$H$2369, 5, FALSE), "")</f>
        <v xml:space="preserve"> </v>
      </c>
      <c r="F2331" t="str">
        <f>IFERROR(VLOOKUP(A2331, interestdata!$A$19:$H$2369, 6, FALSE), "")</f>
        <v xml:space="preserve"> </v>
      </c>
      <c r="G2331" t="str">
        <f>IFERROR(VLOOKUP(A2331, interestdata!$A$19:$H$2369, 7, FALSE), "")</f>
        <v xml:space="preserve"> </v>
      </c>
      <c r="H2331" t="str">
        <f>IFERROR(VLOOKUP(A2331, interestdata!$A$19:$H$2369, 8, FALSE), "")</f>
        <v xml:space="preserve"> </v>
      </c>
      <c r="I2331">
        <f>IFERROR(VLOOKUP(A2331, interestdata!$A$2381:$B$2851, 2, FALSE), "")</f>
        <v>6.68</v>
      </c>
      <c r="J2331">
        <f>IFERROR(VLOOKUP(A2331, interestdata!$A$2381:$C$2851, 3, FALSE), "")</f>
        <v>6.51</v>
      </c>
      <c r="K2331" t="str">
        <f>IFERROR(VLOOKUP(A2331, interestdata!$A$2863:$B$3332, 2, FALSE), "")</f>
        <v/>
      </c>
      <c r="L2331" t="str">
        <f>IFERROR(VLOOKUP(A2331, tbilldata!$A$26:$E$1308, 2, FALSE), "")</f>
        <v/>
      </c>
      <c r="M2331" t="str">
        <f>IFERROR(VLOOKUP(A2331, tbilldata!$A$26:$E$1308, 3, FALSE), "")</f>
        <v/>
      </c>
      <c r="N2331" t="str">
        <f>IFERROR(VLOOKUP(A2331, tbilldata!$A$26:$E$1308, 4, FALSE), "")</f>
        <v/>
      </c>
      <c r="O2331" t="str">
        <f>IFERROR(VLOOKUP(A2331, tbilldata!$A$26:$E$1308, 5, FALSE), "")</f>
        <v/>
      </c>
      <c r="P2331">
        <f>IFERROR(VLOOKUP(A2331, bonddata!$A$28:$L$5930, 2, FALSE), "")</f>
        <v>4.24</v>
      </c>
      <c r="Q2331">
        <f>IFERROR(VLOOKUP(A2331, bonddata!$A$28:$L$5930, 5, FALSE), "")</f>
        <v>3.58</v>
      </c>
      <c r="R2331">
        <f>IFERROR(VLOOKUP(A2331, bonddata!$A$28:$L$5930, 6, FALSE), "")</f>
        <v>4.16</v>
      </c>
      <c r="S2331">
        <f>IFERROR(VLOOKUP(A2331, bonddata!$A$28:$L$5930, 8, FALSE), "")</f>
        <v>3.67</v>
      </c>
      <c r="T2331">
        <f>IFERROR(VLOOKUP(A2331, bonddata!$A$28:$L$5930, 10, FALSE), "")</f>
        <v>3.65</v>
      </c>
      <c r="U2331">
        <f>IFERROR(VLOOKUP(A2331, btcdata!$A$2:$G$3292, 7, FALSE), "")</f>
        <v>6.35</v>
      </c>
      <c r="V2331">
        <f>IFERROR(VLOOKUP(A2331, bmodata!$A$2:$G$3292, 7, FALSE), "")</f>
        <v>1.52</v>
      </c>
      <c r="W2331" t="str">
        <f>IFERROR(VLOOKUP(A2331, cpidata!$A$14:$F$391, 2, FALSE), "")</f>
        <v/>
      </c>
      <c r="X2331" t="str">
        <f>IFERROR(VLOOKUP(A2331, cpidata!$A$14:$F$391, 3, FALSE), "")</f>
        <v/>
      </c>
      <c r="Y2331" t="str">
        <f>IFERROR(VLOOKUP(A2331, cpidata!$A$14:$F$391, 4, FALSE), "")</f>
        <v/>
      </c>
    </row>
    <row r="2332" spans="1:25" x14ac:dyDescent="0.25">
      <c r="A2332" s="1">
        <v>45418</v>
      </c>
      <c r="B2332">
        <f>IFERROR(VLOOKUP(A2332, interestdata!$A$19:$H$2369, 2, FALSE), "")</f>
        <v>5</v>
      </c>
      <c r="C2332">
        <f>IFERROR(VLOOKUP(A2332, interestdata!$A$19:$H$2369, 3, FALSE), "")</f>
        <v>5.25</v>
      </c>
      <c r="D2332">
        <f>IFERROR(VLOOKUP(A2332, interestdata!$A$19:$H$2369, 4, FALSE), "")</f>
        <v>5.01</v>
      </c>
      <c r="E2332" t="str">
        <f>IFERROR(VLOOKUP(A2332, interestdata!$A$19:$H$2369, 5, FALSE), "")</f>
        <v xml:space="preserve"> </v>
      </c>
      <c r="F2332" t="str">
        <f>IFERROR(VLOOKUP(A2332, interestdata!$A$19:$H$2369, 6, FALSE), "")</f>
        <v xml:space="preserve"> </v>
      </c>
      <c r="G2332" t="str">
        <f>IFERROR(VLOOKUP(A2332, interestdata!$A$19:$H$2369, 7, FALSE), "")</f>
        <v xml:space="preserve"> </v>
      </c>
      <c r="H2332" t="str">
        <f>IFERROR(VLOOKUP(A2332, interestdata!$A$19:$H$2369, 8, FALSE), "")</f>
        <v xml:space="preserve"> </v>
      </c>
      <c r="I2332" t="str">
        <f>IFERROR(VLOOKUP(A2332, interestdata!$A$2381:$B$2851, 2, FALSE), "")</f>
        <v/>
      </c>
      <c r="J2332" t="str">
        <f>IFERROR(VLOOKUP(A2332, interestdata!$A$2381:$C$2851, 3, FALSE), "")</f>
        <v/>
      </c>
      <c r="K2332" t="str">
        <f>IFERROR(VLOOKUP(A2332, interestdata!$A$2863:$B$3332, 2, FALSE), "")</f>
        <v/>
      </c>
      <c r="L2332" t="str">
        <f>IFERROR(VLOOKUP(A2332, tbilldata!$A$26:$E$1308, 2, FALSE), "")</f>
        <v/>
      </c>
      <c r="M2332" t="str">
        <f>IFERROR(VLOOKUP(A2332, tbilldata!$A$26:$E$1308, 3, FALSE), "")</f>
        <v/>
      </c>
      <c r="N2332" t="str">
        <f>IFERROR(VLOOKUP(A2332, tbilldata!$A$26:$E$1308, 4, FALSE), "")</f>
        <v/>
      </c>
      <c r="O2332" t="str">
        <f>IFERROR(VLOOKUP(A2332, tbilldata!$A$26:$E$1308, 5, FALSE), "")</f>
        <v/>
      </c>
      <c r="P2332">
        <f>IFERROR(VLOOKUP(A2332, bonddata!$A$28:$L$5930, 2, FALSE), "")</f>
        <v>4.2300000000000004</v>
      </c>
      <c r="Q2332">
        <f>IFERROR(VLOOKUP(A2332, bonddata!$A$28:$L$5930, 5, FALSE), "")</f>
        <v>3.53</v>
      </c>
      <c r="R2332">
        <f>IFERROR(VLOOKUP(A2332, bonddata!$A$28:$L$5930, 6, FALSE), "")</f>
        <v>4.1500000000000004</v>
      </c>
      <c r="S2332">
        <f>IFERROR(VLOOKUP(A2332, bonddata!$A$28:$L$5930, 8, FALSE), "")</f>
        <v>3.65</v>
      </c>
      <c r="T2332">
        <f>IFERROR(VLOOKUP(A2332, bonddata!$A$28:$L$5930, 10, FALSE), "")</f>
        <v>3.61</v>
      </c>
      <c r="U2332">
        <f>IFERROR(VLOOKUP(A2332, btcdata!$A$2:$G$3292, 7, FALSE), "")</f>
        <v>-1.32</v>
      </c>
      <c r="V2332">
        <f>IFERROR(VLOOKUP(A2332, bmodata!$A$2:$G$3292, 7, FALSE), "")</f>
        <v>1.92</v>
      </c>
      <c r="W2332" t="str">
        <f>IFERROR(VLOOKUP(A2332, cpidata!$A$14:$F$391, 2, FALSE), "")</f>
        <v/>
      </c>
      <c r="X2332" t="str">
        <f>IFERROR(VLOOKUP(A2332, cpidata!$A$14:$F$391, 3, FALSE), "")</f>
        <v/>
      </c>
      <c r="Y2332" t="str">
        <f>IFERROR(VLOOKUP(A2332, cpidata!$A$14:$F$391, 4, FALSE), "")</f>
        <v/>
      </c>
    </row>
    <row r="2333" spans="1:25" x14ac:dyDescent="0.25">
      <c r="A2333" s="1">
        <v>45419</v>
      </c>
      <c r="B2333">
        <f>IFERROR(VLOOKUP(A2333, interestdata!$A$19:$H$2369, 2, FALSE), "")</f>
        <v>5</v>
      </c>
      <c r="C2333">
        <f>IFERROR(VLOOKUP(A2333, interestdata!$A$19:$H$2369, 3, FALSE), "")</f>
        <v>5.25</v>
      </c>
      <c r="D2333">
        <f>IFERROR(VLOOKUP(A2333, interestdata!$A$19:$H$2369, 4, FALSE), "")</f>
        <v>5.01</v>
      </c>
      <c r="E2333" t="str">
        <f>IFERROR(VLOOKUP(A2333, interestdata!$A$19:$H$2369, 5, FALSE), "")</f>
        <v xml:space="preserve"> </v>
      </c>
      <c r="F2333" t="str">
        <f>IFERROR(VLOOKUP(A2333, interestdata!$A$19:$H$2369, 6, FALSE), "")</f>
        <v xml:space="preserve"> </v>
      </c>
      <c r="G2333" t="str">
        <f>IFERROR(VLOOKUP(A2333, interestdata!$A$19:$H$2369, 7, FALSE), "")</f>
        <v xml:space="preserve"> </v>
      </c>
      <c r="H2333" t="str">
        <f>IFERROR(VLOOKUP(A2333, interestdata!$A$19:$H$2369, 8, FALSE), "")</f>
        <v xml:space="preserve"> </v>
      </c>
      <c r="I2333" t="str">
        <f>IFERROR(VLOOKUP(A2333, interestdata!$A$2381:$B$2851, 2, FALSE), "")</f>
        <v/>
      </c>
      <c r="J2333" t="str">
        <f>IFERROR(VLOOKUP(A2333, interestdata!$A$2381:$C$2851, 3, FALSE), "")</f>
        <v/>
      </c>
      <c r="K2333" t="str">
        <f>IFERROR(VLOOKUP(A2333, interestdata!$A$2863:$B$3332, 2, FALSE), "")</f>
        <v/>
      </c>
      <c r="L2333" t="str">
        <f>IFERROR(VLOOKUP(A2333, tbilldata!$A$26:$E$1308, 2, FALSE), "")</f>
        <v/>
      </c>
      <c r="M2333" t="str">
        <f>IFERROR(VLOOKUP(A2333, tbilldata!$A$26:$E$1308, 3, FALSE), "")</f>
        <v/>
      </c>
      <c r="N2333" t="str">
        <f>IFERROR(VLOOKUP(A2333, tbilldata!$A$26:$E$1308, 4, FALSE), "")</f>
        <v/>
      </c>
      <c r="O2333" t="str">
        <f>IFERROR(VLOOKUP(A2333, tbilldata!$A$26:$E$1308, 5, FALSE), "")</f>
        <v/>
      </c>
      <c r="P2333">
        <f>IFERROR(VLOOKUP(A2333, bonddata!$A$28:$L$5930, 2, FALSE), "")</f>
        <v>4.24</v>
      </c>
      <c r="Q2333">
        <f>IFERROR(VLOOKUP(A2333, bonddata!$A$28:$L$5930, 5, FALSE), "")</f>
        <v>3.49</v>
      </c>
      <c r="R2333">
        <f>IFERROR(VLOOKUP(A2333, bonddata!$A$28:$L$5930, 6, FALSE), "")</f>
        <v>4.1500000000000004</v>
      </c>
      <c r="S2333">
        <f>IFERROR(VLOOKUP(A2333, bonddata!$A$28:$L$5930, 8, FALSE), "")</f>
        <v>3.63</v>
      </c>
      <c r="T2333">
        <f>IFERROR(VLOOKUP(A2333, bonddata!$A$28:$L$5930, 10, FALSE), "")</f>
        <v>3.57</v>
      </c>
      <c r="U2333">
        <f>IFERROR(VLOOKUP(A2333, btcdata!$A$2:$G$3292, 7, FALSE), "")</f>
        <v>-1.34</v>
      </c>
      <c r="V2333">
        <f>IFERROR(VLOOKUP(A2333, bmodata!$A$2:$G$3292, 7, FALSE), "")</f>
        <v>-0.68</v>
      </c>
      <c r="W2333" t="str">
        <f>IFERROR(VLOOKUP(A2333, cpidata!$A$14:$F$391, 2, FALSE), "")</f>
        <v/>
      </c>
      <c r="X2333" t="str">
        <f>IFERROR(VLOOKUP(A2333, cpidata!$A$14:$F$391, 3, FALSE), "")</f>
        <v/>
      </c>
      <c r="Y2333" t="str">
        <f>IFERROR(VLOOKUP(A2333, cpidata!$A$14:$F$391, 4, FALSE), "")</f>
        <v/>
      </c>
    </row>
    <row r="2334" spans="1:25" x14ac:dyDescent="0.25">
      <c r="A2334" s="1">
        <v>45420</v>
      </c>
      <c r="B2334">
        <f>IFERROR(VLOOKUP(A2334, interestdata!$A$19:$H$2369, 2, FALSE), "")</f>
        <v>5</v>
      </c>
      <c r="C2334">
        <f>IFERROR(VLOOKUP(A2334, interestdata!$A$19:$H$2369, 3, FALSE), "")</f>
        <v>5.25</v>
      </c>
      <c r="D2334">
        <f>IFERROR(VLOOKUP(A2334, interestdata!$A$19:$H$2369, 4, FALSE), "")</f>
        <v>5.01</v>
      </c>
      <c r="E2334" t="str">
        <f>IFERROR(VLOOKUP(A2334, interestdata!$A$19:$H$2369, 5, FALSE), "")</f>
        <v xml:space="preserve"> </v>
      </c>
      <c r="F2334" t="str">
        <f>IFERROR(VLOOKUP(A2334, interestdata!$A$19:$H$2369, 6, FALSE), "")</f>
        <v xml:space="preserve"> </v>
      </c>
      <c r="G2334" t="str">
        <f>IFERROR(VLOOKUP(A2334, interestdata!$A$19:$H$2369, 7, FALSE), "")</f>
        <v xml:space="preserve"> </v>
      </c>
      <c r="H2334" t="str">
        <f>IFERROR(VLOOKUP(A2334, interestdata!$A$19:$H$2369, 8, FALSE), "")</f>
        <v xml:space="preserve"> </v>
      </c>
      <c r="I2334" t="str">
        <f>IFERROR(VLOOKUP(A2334, interestdata!$A$2381:$B$2851, 2, FALSE), "")</f>
        <v/>
      </c>
      <c r="J2334" t="str">
        <f>IFERROR(VLOOKUP(A2334, interestdata!$A$2381:$C$2851, 3, FALSE), "")</f>
        <v/>
      </c>
      <c r="K2334" t="str">
        <f>IFERROR(VLOOKUP(A2334, interestdata!$A$2863:$B$3332, 2, FALSE), "")</f>
        <v/>
      </c>
      <c r="L2334">
        <f>IFERROR(VLOOKUP(A2334, tbilldata!$A$26:$E$1308, 2, FALSE), "")</f>
        <v>4.91</v>
      </c>
      <c r="M2334">
        <f>IFERROR(VLOOKUP(A2334, tbilldata!$A$26:$E$1308, 3, FALSE), "")</f>
        <v>4.9000000000000004</v>
      </c>
      <c r="N2334">
        <f>IFERROR(VLOOKUP(A2334, tbilldata!$A$26:$E$1308, 4, FALSE), "")</f>
        <v>4.8</v>
      </c>
      <c r="O2334">
        <f>IFERROR(VLOOKUP(A2334, tbilldata!$A$26:$E$1308, 5, FALSE), "")</f>
        <v>4.66</v>
      </c>
      <c r="P2334">
        <f>IFERROR(VLOOKUP(A2334, bonddata!$A$28:$L$5930, 2, FALSE), "")</f>
        <v>4.2699999999999996</v>
      </c>
      <c r="Q2334">
        <f>IFERROR(VLOOKUP(A2334, bonddata!$A$28:$L$5930, 5, FALSE), "")</f>
        <v>3.55</v>
      </c>
      <c r="R2334">
        <f>IFERROR(VLOOKUP(A2334, bonddata!$A$28:$L$5930, 6, FALSE), "")</f>
        <v>4.1900000000000004</v>
      </c>
      <c r="S2334">
        <f>IFERROR(VLOOKUP(A2334, bonddata!$A$28:$L$5930, 8, FALSE), "")</f>
        <v>3.68</v>
      </c>
      <c r="T2334">
        <f>IFERROR(VLOOKUP(A2334, bonddata!$A$28:$L$5930, 10, FALSE), "")</f>
        <v>3.63</v>
      </c>
      <c r="U2334">
        <f>IFERROR(VLOOKUP(A2334, btcdata!$A$2:$G$3292, 7, FALSE), "")</f>
        <v>-1.78</v>
      </c>
      <c r="V2334">
        <f>IFERROR(VLOOKUP(A2334, bmodata!$A$2:$G$3292, 7, FALSE), "")</f>
        <v>0.98</v>
      </c>
      <c r="W2334" t="str">
        <f>IFERROR(VLOOKUP(A2334, cpidata!$A$14:$F$391, 2, FALSE), "")</f>
        <v/>
      </c>
      <c r="X2334" t="str">
        <f>IFERROR(VLOOKUP(A2334, cpidata!$A$14:$F$391, 3, FALSE), "")</f>
        <v/>
      </c>
      <c r="Y2334" t="str">
        <f>IFERROR(VLOOKUP(A2334, cpidata!$A$14:$F$391, 4, FALSE), "")</f>
        <v/>
      </c>
    </row>
    <row r="2335" spans="1:25" x14ac:dyDescent="0.25">
      <c r="A2335" s="1">
        <v>45421</v>
      </c>
      <c r="B2335">
        <f>IFERROR(VLOOKUP(A2335, interestdata!$A$19:$H$2369, 2, FALSE), "")</f>
        <v>5</v>
      </c>
      <c r="C2335">
        <f>IFERROR(VLOOKUP(A2335, interestdata!$A$19:$H$2369, 3, FALSE), "")</f>
        <v>5.25</v>
      </c>
      <c r="D2335">
        <f>IFERROR(VLOOKUP(A2335, interestdata!$A$19:$H$2369, 4, FALSE), "")</f>
        <v>5.01</v>
      </c>
      <c r="E2335" t="str">
        <f>IFERROR(VLOOKUP(A2335, interestdata!$A$19:$H$2369, 5, FALSE), "")</f>
        <v xml:space="preserve"> </v>
      </c>
      <c r="F2335" t="str">
        <f>IFERROR(VLOOKUP(A2335, interestdata!$A$19:$H$2369, 6, FALSE), "")</f>
        <v xml:space="preserve"> </v>
      </c>
      <c r="G2335" t="str">
        <f>IFERROR(VLOOKUP(A2335, interestdata!$A$19:$H$2369, 7, FALSE), "")</f>
        <v xml:space="preserve"> </v>
      </c>
      <c r="H2335" t="str">
        <f>IFERROR(VLOOKUP(A2335, interestdata!$A$19:$H$2369, 8, FALSE), "")</f>
        <v xml:space="preserve"> </v>
      </c>
      <c r="I2335" t="str">
        <f>IFERROR(VLOOKUP(A2335, interestdata!$A$2381:$B$2851, 2, FALSE), "")</f>
        <v/>
      </c>
      <c r="J2335" t="str">
        <f>IFERROR(VLOOKUP(A2335, interestdata!$A$2381:$C$2851, 3, FALSE), "")</f>
        <v/>
      </c>
      <c r="K2335">
        <f>IFERROR(VLOOKUP(A2335, interestdata!$A$2863:$B$3332, 2, FALSE), "")</f>
        <v>6.21</v>
      </c>
      <c r="L2335" t="str">
        <f>IFERROR(VLOOKUP(A2335, tbilldata!$A$26:$E$1308, 2, FALSE), "")</f>
        <v/>
      </c>
      <c r="M2335" t="str">
        <f>IFERROR(VLOOKUP(A2335, tbilldata!$A$26:$E$1308, 3, FALSE), "")</f>
        <v/>
      </c>
      <c r="N2335" t="str">
        <f>IFERROR(VLOOKUP(A2335, tbilldata!$A$26:$E$1308, 4, FALSE), "")</f>
        <v/>
      </c>
      <c r="O2335" t="str">
        <f>IFERROR(VLOOKUP(A2335, tbilldata!$A$26:$E$1308, 5, FALSE), "")</f>
        <v/>
      </c>
      <c r="P2335">
        <f>IFERROR(VLOOKUP(A2335, bonddata!$A$28:$L$5930, 2, FALSE), "")</f>
        <v>4.28</v>
      </c>
      <c r="Q2335">
        <f>IFERROR(VLOOKUP(A2335, bonddata!$A$28:$L$5930, 5, FALSE), "")</f>
        <v>3.54</v>
      </c>
      <c r="R2335">
        <f>IFERROR(VLOOKUP(A2335, bonddata!$A$28:$L$5930, 6, FALSE), "")</f>
        <v>4.2</v>
      </c>
      <c r="S2335">
        <f>IFERROR(VLOOKUP(A2335, bonddata!$A$28:$L$5930, 8, FALSE), "")</f>
        <v>3.68</v>
      </c>
      <c r="T2335">
        <f>IFERROR(VLOOKUP(A2335, bonddata!$A$28:$L$5930, 10, FALSE), "")</f>
        <v>3.62</v>
      </c>
      <c r="U2335">
        <f>IFERROR(VLOOKUP(A2335, btcdata!$A$2:$G$3292, 7, FALSE), "")</f>
        <v>3.05</v>
      </c>
      <c r="V2335">
        <f>IFERROR(VLOOKUP(A2335, bmodata!$A$2:$G$3292, 7, FALSE), "")</f>
        <v>-0.1</v>
      </c>
      <c r="W2335" t="str">
        <f>IFERROR(VLOOKUP(A2335, cpidata!$A$14:$F$391, 2, FALSE), "")</f>
        <v/>
      </c>
      <c r="X2335" t="str">
        <f>IFERROR(VLOOKUP(A2335, cpidata!$A$14:$F$391, 3, FALSE), "")</f>
        <v/>
      </c>
      <c r="Y2335" t="str">
        <f>IFERROR(VLOOKUP(A2335, cpidata!$A$14:$F$391, 4, FALSE), "")</f>
        <v/>
      </c>
    </row>
    <row r="2336" spans="1:25" x14ac:dyDescent="0.25">
      <c r="A2336" s="1">
        <v>45422</v>
      </c>
      <c r="B2336">
        <f>IFERROR(VLOOKUP(A2336, interestdata!$A$19:$H$2369, 2, FALSE), "")</f>
        <v>5</v>
      </c>
      <c r="C2336">
        <f>IFERROR(VLOOKUP(A2336, interestdata!$A$19:$H$2369, 3, FALSE), "")</f>
        <v>5.25</v>
      </c>
      <c r="D2336">
        <f>IFERROR(VLOOKUP(A2336, interestdata!$A$19:$H$2369, 4, FALSE), "")</f>
        <v>5.01</v>
      </c>
      <c r="E2336" t="str">
        <f>IFERROR(VLOOKUP(A2336, interestdata!$A$19:$H$2369, 5, FALSE), "")</f>
        <v xml:space="preserve"> </v>
      </c>
      <c r="F2336" t="str">
        <f>IFERROR(VLOOKUP(A2336, interestdata!$A$19:$H$2369, 6, FALSE), "")</f>
        <v xml:space="preserve"> </v>
      </c>
      <c r="G2336" t="str">
        <f>IFERROR(VLOOKUP(A2336, interestdata!$A$19:$H$2369, 7, FALSE), "")</f>
        <v xml:space="preserve"> </v>
      </c>
      <c r="H2336" t="str">
        <f>IFERROR(VLOOKUP(A2336, interestdata!$A$19:$H$2369, 8, FALSE), "")</f>
        <v xml:space="preserve"> </v>
      </c>
      <c r="I2336">
        <f>IFERROR(VLOOKUP(A2336, interestdata!$A$2381:$B$2851, 2, FALSE), "")</f>
        <v>6.68</v>
      </c>
      <c r="J2336">
        <f>IFERROR(VLOOKUP(A2336, interestdata!$A$2381:$C$2851, 3, FALSE), "")</f>
        <v>6.5</v>
      </c>
      <c r="K2336" t="str">
        <f>IFERROR(VLOOKUP(A2336, interestdata!$A$2863:$B$3332, 2, FALSE), "")</f>
        <v/>
      </c>
      <c r="L2336" t="str">
        <f>IFERROR(VLOOKUP(A2336, tbilldata!$A$26:$E$1308, 2, FALSE), "")</f>
        <v/>
      </c>
      <c r="M2336" t="str">
        <f>IFERROR(VLOOKUP(A2336, tbilldata!$A$26:$E$1308, 3, FALSE), "")</f>
        <v/>
      </c>
      <c r="N2336" t="str">
        <f>IFERROR(VLOOKUP(A2336, tbilldata!$A$26:$E$1308, 4, FALSE), "")</f>
        <v/>
      </c>
      <c r="O2336" t="str">
        <f>IFERROR(VLOOKUP(A2336, tbilldata!$A$26:$E$1308, 5, FALSE), "")</f>
        <v/>
      </c>
      <c r="P2336">
        <f>IFERROR(VLOOKUP(A2336, bonddata!$A$28:$L$5930, 2, FALSE), "")</f>
        <v>4.37</v>
      </c>
      <c r="Q2336">
        <f>IFERROR(VLOOKUP(A2336, bonddata!$A$28:$L$5930, 5, FALSE), "")</f>
        <v>3.59</v>
      </c>
      <c r="R2336">
        <f>IFERROR(VLOOKUP(A2336, bonddata!$A$28:$L$5930, 6, FALSE), "")</f>
        <v>4.29</v>
      </c>
      <c r="S2336">
        <f>IFERROR(VLOOKUP(A2336, bonddata!$A$28:$L$5930, 8, FALSE), "")</f>
        <v>3.77</v>
      </c>
      <c r="T2336">
        <f>IFERROR(VLOOKUP(A2336, bonddata!$A$28:$L$5930, 10, FALSE), "")</f>
        <v>3.69</v>
      </c>
      <c r="U2336">
        <f>IFERROR(VLOOKUP(A2336, btcdata!$A$2:$G$3292, 7, FALSE), "")</f>
        <v>-3.61</v>
      </c>
      <c r="V2336">
        <f>IFERROR(VLOOKUP(A2336, bmodata!$A$2:$G$3292, 7, FALSE), "")</f>
        <v>0.56999999999999995</v>
      </c>
      <c r="W2336" t="str">
        <f>IFERROR(VLOOKUP(A2336, cpidata!$A$14:$F$391, 2, FALSE), "")</f>
        <v/>
      </c>
      <c r="X2336" t="str">
        <f>IFERROR(VLOOKUP(A2336, cpidata!$A$14:$F$391, 3, FALSE), "")</f>
        <v/>
      </c>
      <c r="Y2336" t="str">
        <f>IFERROR(VLOOKUP(A2336, cpidata!$A$14:$F$391, 4, FALSE), "")</f>
        <v/>
      </c>
    </row>
    <row r="2337" spans="1:25" x14ac:dyDescent="0.25">
      <c r="A2337" s="1">
        <v>45425</v>
      </c>
      <c r="B2337">
        <f>IFERROR(VLOOKUP(A2337, interestdata!$A$19:$H$2369, 2, FALSE), "")</f>
        <v>5</v>
      </c>
      <c r="C2337">
        <f>IFERROR(VLOOKUP(A2337, interestdata!$A$19:$H$2369, 3, FALSE), "")</f>
        <v>5.25</v>
      </c>
      <c r="D2337">
        <f>IFERROR(VLOOKUP(A2337, interestdata!$A$19:$H$2369, 4, FALSE), "")</f>
        <v>5.01</v>
      </c>
      <c r="E2337" t="str">
        <f>IFERROR(VLOOKUP(A2337, interestdata!$A$19:$H$2369, 5, FALSE), "")</f>
        <v xml:space="preserve"> </v>
      </c>
      <c r="F2337" t="str">
        <f>IFERROR(VLOOKUP(A2337, interestdata!$A$19:$H$2369, 6, FALSE), "")</f>
        <v xml:space="preserve"> </v>
      </c>
      <c r="G2337" t="str">
        <f>IFERROR(VLOOKUP(A2337, interestdata!$A$19:$H$2369, 7, FALSE), "")</f>
        <v xml:space="preserve"> </v>
      </c>
      <c r="H2337" t="str">
        <f>IFERROR(VLOOKUP(A2337, interestdata!$A$19:$H$2369, 8, FALSE), "")</f>
        <v xml:space="preserve"> </v>
      </c>
      <c r="I2337" t="str">
        <f>IFERROR(VLOOKUP(A2337, interestdata!$A$2381:$B$2851, 2, FALSE), "")</f>
        <v/>
      </c>
      <c r="J2337" t="str">
        <f>IFERROR(VLOOKUP(A2337, interestdata!$A$2381:$C$2851, 3, FALSE), "")</f>
        <v/>
      </c>
      <c r="K2337" t="str">
        <f>IFERROR(VLOOKUP(A2337, interestdata!$A$2863:$B$3332, 2, FALSE), "")</f>
        <v/>
      </c>
      <c r="L2337" t="str">
        <f>IFERROR(VLOOKUP(A2337, tbilldata!$A$26:$E$1308, 2, FALSE), "")</f>
        <v/>
      </c>
      <c r="M2337" t="str">
        <f>IFERROR(VLOOKUP(A2337, tbilldata!$A$26:$E$1308, 3, FALSE), "")</f>
        <v/>
      </c>
      <c r="N2337" t="str">
        <f>IFERROR(VLOOKUP(A2337, tbilldata!$A$26:$E$1308, 4, FALSE), "")</f>
        <v/>
      </c>
      <c r="O2337" t="str">
        <f>IFERROR(VLOOKUP(A2337, tbilldata!$A$26:$E$1308, 5, FALSE), "")</f>
        <v/>
      </c>
      <c r="P2337">
        <f>IFERROR(VLOOKUP(A2337, bonddata!$A$28:$L$5930, 2, FALSE), "")</f>
        <v>4.37</v>
      </c>
      <c r="Q2337">
        <f>IFERROR(VLOOKUP(A2337, bonddata!$A$28:$L$5930, 5, FALSE), "")</f>
        <v>3.57</v>
      </c>
      <c r="R2337">
        <f>IFERROR(VLOOKUP(A2337, bonddata!$A$28:$L$5930, 6, FALSE), "")</f>
        <v>4.29</v>
      </c>
      <c r="S2337">
        <f>IFERROR(VLOOKUP(A2337, bonddata!$A$28:$L$5930, 8, FALSE), "")</f>
        <v>3.76</v>
      </c>
      <c r="T2337">
        <f>IFERROR(VLOOKUP(A2337, bonddata!$A$28:$L$5930, 10, FALSE), "")</f>
        <v>3.68</v>
      </c>
      <c r="U2337">
        <f>IFERROR(VLOOKUP(A2337, btcdata!$A$2:$G$3292, 7, FALSE), "")</f>
        <v>2.37</v>
      </c>
      <c r="V2337">
        <f>IFERROR(VLOOKUP(A2337, bmodata!$A$2:$G$3292, 7, FALSE), "")</f>
        <v>0.35</v>
      </c>
      <c r="W2337" t="str">
        <f>IFERROR(VLOOKUP(A2337, cpidata!$A$14:$F$391, 2, FALSE), "")</f>
        <v/>
      </c>
      <c r="X2337" t="str">
        <f>IFERROR(VLOOKUP(A2337, cpidata!$A$14:$F$391, 3, FALSE), "")</f>
        <v/>
      </c>
      <c r="Y2337" t="str">
        <f>IFERROR(VLOOKUP(A2337, cpidata!$A$14:$F$391, 4, FALSE), "")</f>
        <v/>
      </c>
    </row>
    <row r="2338" spans="1:25" x14ac:dyDescent="0.25">
      <c r="A2338" s="1">
        <v>45426</v>
      </c>
      <c r="B2338">
        <f>IFERROR(VLOOKUP(A2338, interestdata!$A$19:$H$2369, 2, FALSE), "")</f>
        <v>5</v>
      </c>
      <c r="C2338">
        <f>IFERROR(VLOOKUP(A2338, interestdata!$A$19:$H$2369, 3, FALSE), "")</f>
        <v>5.25</v>
      </c>
      <c r="D2338">
        <f>IFERROR(VLOOKUP(A2338, interestdata!$A$19:$H$2369, 4, FALSE), "")</f>
        <v>5.01</v>
      </c>
      <c r="E2338" t="str">
        <f>IFERROR(VLOOKUP(A2338, interestdata!$A$19:$H$2369, 5, FALSE), "")</f>
        <v xml:space="preserve"> </v>
      </c>
      <c r="F2338" t="str">
        <f>IFERROR(VLOOKUP(A2338, interestdata!$A$19:$H$2369, 6, FALSE), "")</f>
        <v xml:space="preserve"> </v>
      </c>
      <c r="G2338" t="str">
        <f>IFERROR(VLOOKUP(A2338, interestdata!$A$19:$H$2369, 7, FALSE), "")</f>
        <v xml:space="preserve"> </v>
      </c>
      <c r="H2338" t="str">
        <f>IFERROR(VLOOKUP(A2338, interestdata!$A$19:$H$2369, 8, FALSE), "")</f>
        <v xml:space="preserve"> </v>
      </c>
      <c r="I2338" t="str">
        <f>IFERROR(VLOOKUP(A2338, interestdata!$A$2381:$B$2851, 2, FALSE), "")</f>
        <v/>
      </c>
      <c r="J2338" t="str">
        <f>IFERROR(VLOOKUP(A2338, interestdata!$A$2381:$C$2851, 3, FALSE), "")</f>
        <v/>
      </c>
      <c r="K2338" t="str">
        <f>IFERROR(VLOOKUP(A2338, interestdata!$A$2863:$B$3332, 2, FALSE), "")</f>
        <v/>
      </c>
      <c r="L2338" t="str">
        <f>IFERROR(VLOOKUP(A2338, tbilldata!$A$26:$E$1308, 2, FALSE), "")</f>
        <v/>
      </c>
      <c r="M2338" t="str">
        <f>IFERROR(VLOOKUP(A2338, tbilldata!$A$26:$E$1308, 3, FALSE), "")</f>
        <v/>
      </c>
      <c r="N2338" t="str">
        <f>IFERROR(VLOOKUP(A2338, tbilldata!$A$26:$E$1308, 4, FALSE), "")</f>
        <v/>
      </c>
      <c r="O2338" t="str">
        <f>IFERROR(VLOOKUP(A2338, tbilldata!$A$26:$E$1308, 5, FALSE), "")</f>
        <v/>
      </c>
      <c r="P2338">
        <f>IFERROR(VLOOKUP(A2338, bonddata!$A$28:$L$5930, 2, FALSE), "")</f>
        <v>4.3499999999999996</v>
      </c>
      <c r="Q2338">
        <f>IFERROR(VLOOKUP(A2338, bonddata!$A$28:$L$5930, 5, FALSE), "")</f>
        <v>3.58</v>
      </c>
      <c r="R2338">
        <f>IFERROR(VLOOKUP(A2338, bonddata!$A$28:$L$5930, 6, FALSE), "")</f>
        <v>4.2699999999999996</v>
      </c>
      <c r="S2338">
        <f>IFERROR(VLOOKUP(A2338, bonddata!$A$28:$L$5930, 8, FALSE), "")</f>
        <v>3.76</v>
      </c>
      <c r="T2338">
        <f>IFERROR(VLOOKUP(A2338, bonddata!$A$28:$L$5930, 10, FALSE), "")</f>
        <v>3.68</v>
      </c>
      <c r="U2338">
        <f>IFERROR(VLOOKUP(A2338, btcdata!$A$2:$G$3292, 7, FALSE), "")</f>
        <v>-2.17</v>
      </c>
      <c r="V2338">
        <f>IFERROR(VLOOKUP(A2338, bmodata!$A$2:$G$3292, 7, FALSE), "")</f>
        <v>0.28000000000000003</v>
      </c>
      <c r="W2338" t="str">
        <f>IFERROR(VLOOKUP(A2338, cpidata!$A$14:$F$391, 2, FALSE), "")</f>
        <v/>
      </c>
      <c r="X2338" t="str">
        <f>IFERROR(VLOOKUP(A2338, cpidata!$A$14:$F$391, 3, FALSE), "")</f>
        <v/>
      </c>
      <c r="Y2338" t="str">
        <f>IFERROR(VLOOKUP(A2338, cpidata!$A$14:$F$391, 4, FALSE), "")</f>
        <v/>
      </c>
    </row>
    <row r="2339" spans="1:25" x14ac:dyDescent="0.25">
      <c r="A2339" s="1">
        <v>45427</v>
      </c>
      <c r="B2339">
        <f>IFERROR(VLOOKUP(A2339, interestdata!$A$19:$H$2369, 2, FALSE), "")</f>
        <v>5</v>
      </c>
      <c r="C2339">
        <f>IFERROR(VLOOKUP(A2339, interestdata!$A$19:$H$2369, 3, FALSE), "")</f>
        <v>5.25</v>
      </c>
      <c r="D2339">
        <f>IFERROR(VLOOKUP(A2339, interestdata!$A$19:$H$2369, 4, FALSE), "")</f>
        <v>5.01</v>
      </c>
      <c r="E2339" t="str">
        <f>IFERROR(VLOOKUP(A2339, interestdata!$A$19:$H$2369, 5, FALSE), "")</f>
        <v xml:space="preserve"> </v>
      </c>
      <c r="F2339" t="str">
        <f>IFERROR(VLOOKUP(A2339, interestdata!$A$19:$H$2369, 6, FALSE), "")</f>
        <v xml:space="preserve"> </v>
      </c>
      <c r="G2339" t="str">
        <f>IFERROR(VLOOKUP(A2339, interestdata!$A$19:$H$2369, 7, FALSE), "")</f>
        <v xml:space="preserve"> </v>
      </c>
      <c r="H2339" t="str">
        <f>IFERROR(VLOOKUP(A2339, interestdata!$A$19:$H$2369, 8, FALSE), "")</f>
        <v xml:space="preserve"> </v>
      </c>
      <c r="I2339" t="str">
        <f>IFERROR(VLOOKUP(A2339, interestdata!$A$2381:$B$2851, 2, FALSE), "")</f>
        <v/>
      </c>
      <c r="J2339" t="str">
        <f>IFERROR(VLOOKUP(A2339, interestdata!$A$2381:$C$2851, 3, FALSE), "")</f>
        <v/>
      </c>
      <c r="K2339" t="str">
        <f>IFERROR(VLOOKUP(A2339, interestdata!$A$2863:$B$3332, 2, FALSE), "")</f>
        <v/>
      </c>
      <c r="L2339">
        <f>IFERROR(VLOOKUP(A2339, tbilldata!$A$26:$E$1308, 2, FALSE), "")</f>
        <v>4.8600000000000003</v>
      </c>
      <c r="M2339">
        <f>IFERROR(VLOOKUP(A2339, tbilldata!$A$26:$E$1308, 3, FALSE), "")</f>
        <v>4.87</v>
      </c>
      <c r="N2339">
        <f>IFERROR(VLOOKUP(A2339, tbilldata!$A$26:$E$1308, 4, FALSE), "")</f>
        <v>4.82</v>
      </c>
      <c r="O2339">
        <f>IFERROR(VLOOKUP(A2339, tbilldata!$A$26:$E$1308, 5, FALSE), "")</f>
        <v>4.68</v>
      </c>
      <c r="P2339">
        <f>IFERROR(VLOOKUP(A2339, bonddata!$A$28:$L$5930, 2, FALSE), "")</f>
        <v>4.25</v>
      </c>
      <c r="Q2339">
        <f>IFERROR(VLOOKUP(A2339, bonddata!$A$28:$L$5930, 5, FALSE), "")</f>
        <v>3.48</v>
      </c>
      <c r="R2339">
        <f>IFERROR(VLOOKUP(A2339, bonddata!$A$28:$L$5930, 6, FALSE), "")</f>
        <v>4.18</v>
      </c>
      <c r="S2339">
        <f>IFERROR(VLOOKUP(A2339, bonddata!$A$28:$L$5930, 8, FALSE), "")</f>
        <v>3.64</v>
      </c>
      <c r="T2339">
        <f>IFERROR(VLOOKUP(A2339, bonddata!$A$28:$L$5930, 10, FALSE), "")</f>
        <v>3.57</v>
      </c>
      <c r="U2339">
        <f>IFERROR(VLOOKUP(A2339, btcdata!$A$2:$G$3292, 7, FALSE), "")</f>
        <v>7.56</v>
      </c>
      <c r="V2339">
        <f>IFERROR(VLOOKUP(A2339, bmodata!$A$2:$G$3292, 7, FALSE), "")</f>
        <v>0.46</v>
      </c>
      <c r="W2339" t="str">
        <f>IFERROR(VLOOKUP(A2339, cpidata!$A$14:$F$391, 2, FALSE), "")</f>
        <v/>
      </c>
      <c r="X2339" t="str">
        <f>IFERROR(VLOOKUP(A2339, cpidata!$A$14:$F$391, 3, FALSE), "")</f>
        <v/>
      </c>
      <c r="Y2339" t="str">
        <f>IFERROR(VLOOKUP(A2339, cpidata!$A$14:$F$391, 4, FALSE), "")</f>
        <v/>
      </c>
    </row>
    <row r="2340" spans="1:25" x14ac:dyDescent="0.25">
      <c r="A2340" s="1">
        <v>45428</v>
      </c>
      <c r="B2340">
        <f>IFERROR(VLOOKUP(A2340, interestdata!$A$19:$H$2369, 2, FALSE), "")</f>
        <v>5</v>
      </c>
      <c r="C2340">
        <f>IFERROR(VLOOKUP(A2340, interestdata!$A$19:$H$2369, 3, FALSE), "")</f>
        <v>5.25</v>
      </c>
      <c r="D2340">
        <f>IFERROR(VLOOKUP(A2340, interestdata!$A$19:$H$2369, 4, FALSE), "")</f>
        <v>5.01</v>
      </c>
      <c r="E2340" t="str">
        <f>IFERROR(VLOOKUP(A2340, interestdata!$A$19:$H$2369, 5, FALSE), "")</f>
        <v xml:space="preserve"> </v>
      </c>
      <c r="F2340" t="str">
        <f>IFERROR(VLOOKUP(A2340, interestdata!$A$19:$H$2369, 6, FALSE), "")</f>
        <v xml:space="preserve"> </v>
      </c>
      <c r="G2340" t="str">
        <f>IFERROR(VLOOKUP(A2340, interestdata!$A$19:$H$2369, 7, FALSE), "")</f>
        <v xml:space="preserve"> </v>
      </c>
      <c r="H2340" t="str">
        <f>IFERROR(VLOOKUP(A2340, interestdata!$A$19:$H$2369, 8, FALSE), "")</f>
        <v xml:space="preserve"> </v>
      </c>
      <c r="I2340" t="str">
        <f>IFERROR(VLOOKUP(A2340, interestdata!$A$2381:$B$2851, 2, FALSE), "")</f>
        <v/>
      </c>
      <c r="J2340" t="str">
        <f>IFERROR(VLOOKUP(A2340, interestdata!$A$2381:$C$2851, 3, FALSE), "")</f>
        <v/>
      </c>
      <c r="K2340">
        <f>IFERROR(VLOOKUP(A2340, interestdata!$A$2863:$B$3332, 2, FALSE), "")</f>
        <v>6.21</v>
      </c>
      <c r="L2340" t="str">
        <f>IFERROR(VLOOKUP(A2340, tbilldata!$A$26:$E$1308, 2, FALSE), "")</f>
        <v/>
      </c>
      <c r="M2340" t="str">
        <f>IFERROR(VLOOKUP(A2340, tbilldata!$A$26:$E$1308, 3, FALSE), "")</f>
        <v/>
      </c>
      <c r="N2340" t="str">
        <f>IFERROR(VLOOKUP(A2340, tbilldata!$A$26:$E$1308, 4, FALSE), "")</f>
        <v/>
      </c>
      <c r="O2340" t="str">
        <f>IFERROR(VLOOKUP(A2340, tbilldata!$A$26:$E$1308, 5, FALSE), "")</f>
        <v/>
      </c>
      <c r="P2340">
        <f>IFERROR(VLOOKUP(A2340, bonddata!$A$28:$L$5930, 2, FALSE), "")</f>
        <v>4.2699999999999996</v>
      </c>
      <c r="Q2340">
        <f>IFERROR(VLOOKUP(A2340, bonddata!$A$28:$L$5930, 5, FALSE), "")</f>
        <v>3.47</v>
      </c>
      <c r="R2340">
        <f>IFERROR(VLOOKUP(A2340, bonddata!$A$28:$L$5930, 6, FALSE), "")</f>
        <v>4.1900000000000004</v>
      </c>
      <c r="S2340">
        <f>IFERROR(VLOOKUP(A2340, bonddata!$A$28:$L$5930, 8, FALSE), "")</f>
        <v>3.64</v>
      </c>
      <c r="T2340">
        <f>IFERROR(VLOOKUP(A2340, bonddata!$A$28:$L$5930, 10, FALSE), "")</f>
        <v>3.56</v>
      </c>
      <c r="U2340">
        <f>IFERROR(VLOOKUP(A2340, btcdata!$A$2:$G$3292, 7, FALSE), "")</f>
        <v>-1.5</v>
      </c>
      <c r="V2340">
        <f>IFERROR(VLOOKUP(A2340, bmodata!$A$2:$G$3292, 7, FALSE), "")</f>
        <v>-0.73</v>
      </c>
      <c r="W2340" t="str">
        <f>IFERROR(VLOOKUP(A2340, cpidata!$A$14:$F$391, 2, FALSE), "")</f>
        <v/>
      </c>
      <c r="X2340" t="str">
        <f>IFERROR(VLOOKUP(A2340, cpidata!$A$14:$F$391, 3, FALSE), "")</f>
        <v/>
      </c>
      <c r="Y2340" t="str">
        <f>IFERROR(VLOOKUP(A2340, cpidata!$A$14:$F$391, 4, FALSE), "")</f>
        <v/>
      </c>
    </row>
    <row r="2341" spans="1:25" x14ac:dyDescent="0.25">
      <c r="A2341" s="1">
        <v>45429</v>
      </c>
      <c r="B2341">
        <f>IFERROR(VLOOKUP(A2341, interestdata!$A$19:$H$2369, 2, FALSE), "")</f>
        <v>5</v>
      </c>
      <c r="C2341">
        <f>IFERROR(VLOOKUP(A2341, interestdata!$A$19:$H$2369, 3, FALSE), "")</f>
        <v>5.25</v>
      </c>
      <c r="D2341">
        <f>IFERROR(VLOOKUP(A2341, interestdata!$A$19:$H$2369, 4, FALSE), "")</f>
        <v>5.01</v>
      </c>
      <c r="E2341" t="str">
        <f>IFERROR(VLOOKUP(A2341, interestdata!$A$19:$H$2369, 5, FALSE), "")</f>
        <v xml:space="preserve"> </v>
      </c>
      <c r="F2341" t="str">
        <f>IFERROR(VLOOKUP(A2341, interestdata!$A$19:$H$2369, 6, FALSE), "")</f>
        <v xml:space="preserve"> </v>
      </c>
      <c r="G2341" t="str">
        <f>IFERROR(VLOOKUP(A2341, interestdata!$A$19:$H$2369, 7, FALSE), "")</f>
        <v xml:space="preserve"> </v>
      </c>
      <c r="H2341" t="str">
        <f>IFERROR(VLOOKUP(A2341, interestdata!$A$19:$H$2369, 8, FALSE), "")</f>
        <v xml:space="preserve"> </v>
      </c>
      <c r="I2341">
        <f>IFERROR(VLOOKUP(A2341, interestdata!$A$2381:$B$2851, 2, FALSE), "")</f>
        <v>6.68</v>
      </c>
      <c r="J2341">
        <f>IFERROR(VLOOKUP(A2341, interestdata!$A$2381:$C$2851, 3, FALSE), "")</f>
        <v>6.5</v>
      </c>
      <c r="K2341" t="str">
        <f>IFERROR(VLOOKUP(A2341, interestdata!$A$2863:$B$3332, 2, FALSE), "")</f>
        <v/>
      </c>
      <c r="L2341" t="str">
        <f>IFERROR(VLOOKUP(A2341, tbilldata!$A$26:$E$1308, 2, FALSE), "")</f>
        <v/>
      </c>
      <c r="M2341" t="str">
        <f>IFERROR(VLOOKUP(A2341, tbilldata!$A$26:$E$1308, 3, FALSE), "")</f>
        <v/>
      </c>
      <c r="N2341" t="str">
        <f>IFERROR(VLOOKUP(A2341, tbilldata!$A$26:$E$1308, 4, FALSE), "")</f>
        <v/>
      </c>
      <c r="O2341" t="str">
        <f>IFERROR(VLOOKUP(A2341, tbilldata!$A$26:$E$1308, 5, FALSE), "")</f>
        <v/>
      </c>
      <c r="P2341">
        <f>IFERROR(VLOOKUP(A2341, bonddata!$A$28:$L$5930, 2, FALSE), "")</f>
        <v>4.3099999999999996</v>
      </c>
      <c r="Q2341">
        <f>IFERROR(VLOOKUP(A2341, bonddata!$A$28:$L$5930, 5, FALSE), "")</f>
        <v>3.52</v>
      </c>
      <c r="R2341">
        <f>IFERROR(VLOOKUP(A2341, bonddata!$A$28:$L$5930, 6, FALSE), "")</f>
        <v>4.2300000000000004</v>
      </c>
      <c r="S2341">
        <f>IFERROR(VLOOKUP(A2341, bonddata!$A$28:$L$5930, 8, FALSE), "")</f>
        <v>3.69</v>
      </c>
      <c r="T2341">
        <f>IFERROR(VLOOKUP(A2341, bonddata!$A$28:$L$5930, 10, FALSE), "")</f>
        <v>3.62</v>
      </c>
      <c r="U2341">
        <f>IFERROR(VLOOKUP(A2341, btcdata!$A$2:$G$3292, 7, FALSE), "")</f>
        <v>2.77</v>
      </c>
      <c r="V2341">
        <f>IFERROR(VLOOKUP(A2341, bmodata!$A$2:$G$3292, 7, FALSE), "")</f>
        <v>0.79</v>
      </c>
      <c r="W2341" t="str">
        <f>IFERROR(VLOOKUP(A2341, cpidata!$A$14:$F$391, 2, FALSE), "")</f>
        <v/>
      </c>
      <c r="X2341" t="str">
        <f>IFERROR(VLOOKUP(A2341, cpidata!$A$14:$F$391, 3, FALSE), "")</f>
        <v/>
      </c>
      <c r="Y2341" t="str">
        <f>IFERROR(VLOOKUP(A2341, cpidata!$A$14:$F$391, 4, FALSE), "")</f>
        <v/>
      </c>
    </row>
    <row r="2342" spans="1:25" x14ac:dyDescent="0.25">
      <c r="A2342" s="1">
        <v>45432</v>
      </c>
      <c r="B2342">
        <f>IFERROR(VLOOKUP(A2342, interestdata!$A$19:$H$2369, 2, FALSE), "")</f>
        <v>5</v>
      </c>
      <c r="C2342" t="str">
        <f>IFERROR(VLOOKUP(A2342, interestdata!$A$19:$H$2369, 3, FALSE), "")</f>
        <v xml:space="preserve"> Bank holiday</v>
      </c>
      <c r="D2342" t="str">
        <f>IFERROR(VLOOKUP(A2342, interestdata!$A$19:$H$2369, 4, FALSE), "")</f>
        <v xml:space="preserve"> Bank holiday</v>
      </c>
      <c r="E2342" t="str">
        <f>IFERROR(VLOOKUP(A2342, interestdata!$A$19:$H$2369, 5, FALSE), "")</f>
        <v xml:space="preserve"> </v>
      </c>
      <c r="F2342" t="str">
        <f>IFERROR(VLOOKUP(A2342, interestdata!$A$19:$H$2369, 6, FALSE), "")</f>
        <v xml:space="preserve"> </v>
      </c>
      <c r="G2342" t="str">
        <f>IFERROR(VLOOKUP(A2342, interestdata!$A$19:$H$2369, 7, FALSE), "")</f>
        <v xml:space="preserve"> </v>
      </c>
      <c r="H2342" t="str">
        <f>IFERROR(VLOOKUP(A2342, interestdata!$A$19:$H$2369, 8, FALSE), "")</f>
        <v xml:space="preserve"> </v>
      </c>
      <c r="I2342" t="str">
        <f>IFERROR(VLOOKUP(A2342, interestdata!$A$2381:$B$2851, 2, FALSE), "")</f>
        <v/>
      </c>
      <c r="J2342" t="str">
        <f>IFERROR(VLOOKUP(A2342, interestdata!$A$2381:$C$2851, 3, FALSE), "")</f>
        <v/>
      </c>
      <c r="K2342" t="str">
        <f>IFERROR(VLOOKUP(A2342, interestdata!$A$2863:$B$3332, 2, FALSE), "")</f>
        <v/>
      </c>
      <c r="L2342" t="str">
        <f>IFERROR(VLOOKUP(A2342, tbilldata!$A$26:$E$1308, 2, FALSE), "")</f>
        <v/>
      </c>
      <c r="M2342" t="str">
        <f>IFERROR(VLOOKUP(A2342, tbilldata!$A$26:$E$1308, 3, FALSE), "")</f>
        <v/>
      </c>
      <c r="N2342" t="str">
        <f>IFERROR(VLOOKUP(A2342, tbilldata!$A$26:$E$1308, 4, FALSE), "")</f>
        <v/>
      </c>
      <c r="O2342" t="str">
        <f>IFERROR(VLOOKUP(A2342, tbilldata!$A$26:$E$1308, 5, FALSE), "")</f>
        <v/>
      </c>
      <c r="P2342" t="str">
        <f>IFERROR(VLOOKUP(A2342, bonddata!$A$28:$L$5930, 2, FALSE), "")</f>
        <v/>
      </c>
      <c r="Q2342" t="str">
        <f>IFERROR(VLOOKUP(A2342, bonddata!$A$28:$L$5930, 5, FALSE), "")</f>
        <v/>
      </c>
      <c r="R2342" t="str">
        <f>IFERROR(VLOOKUP(A2342, bonddata!$A$28:$L$5930, 6, FALSE), "")</f>
        <v/>
      </c>
      <c r="S2342" t="str">
        <f>IFERROR(VLOOKUP(A2342, bonddata!$A$28:$L$5930, 8, FALSE), "")</f>
        <v/>
      </c>
      <c r="T2342" t="str">
        <f>IFERROR(VLOOKUP(A2342, bonddata!$A$28:$L$5930, 10, FALSE), "")</f>
        <v/>
      </c>
      <c r="U2342">
        <f>IFERROR(VLOOKUP(A2342, btcdata!$A$2:$G$3292, 7, FALSE), "")</f>
        <v>7.76</v>
      </c>
      <c r="V2342" t="str">
        <f>IFERROR(VLOOKUP(A2342, bmodata!$A$2:$G$3292, 7, FALSE), "")</f>
        <v/>
      </c>
      <c r="W2342" t="str">
        <f>IFERROR(VLOOKUP(A2342, cpidata!$A$14:$F$391, 2, FALSE), "")</f>
        <v/>
      </c>
      <c r="X2342" t="str">
        <f>IFERROR(VLOOKUP(A2342, cpidata!$A$14:$F$391, 3, FALSE), "")</f>
        <v/>
      </c>
      <c r="Y2342" t="str">
        <f>IFERROR(VLOOKUP(A2342, cpidata!$A$14:$F$391, 4, FALSE), "")</f>
        <v/>
      </c>
    </row>
    <row r="2343" spans="1:25" x14ac:dyDescent="0.25">
      <c r="A2343" s="1">
        <v>45433</v>
      </c>
      <c r="B2343">
        <f>IFERROR(VLOOKUP(A2343, interestdata!$A$19:$H$2369, 2, FALSE), "")</f>
        <v>5</v>
      </c>
      <c r="C2343">
        <f>IFERROR(VLOOKUP(A2343, interestdata!$A$19:$H$2369, 3, FALSE), "")</f>
        <v>5.25</v>
      </c>
      <c r="D2343">
        <f>IFERROR(VLOOKUP(A2343, interestdata!$A$19:$H$2369, 4, FALSE), "")</f>
        <v>5.01</v>
      </c>
      <c r="E2343" t="str">
        <f>IFERROR(VLOOKUP(A2343, interestdata!$A$19:$H$2369, 5, FALSE), "")</f>
        <v xml:space="preserve"> </v>
      </c>
      <c r="F2343" t="str">
        <f>IFERROR(VLOOKUP(A2343, interestdata!$A$19:$H$2369, 6, FALSE), "")</f>
        <v xml:space="preserve"> </v>
      </c>
      <c r="G2343" t="str">
        <f>IFERROR(VLOOKUP(A2343, interestdata!$A$19:$H$2369, 7, FALSE), "")</f>
        <v xml:space="preserve"> </v>
      </c>
      <c r="H2343" t="str">
        <f>IFERROR(VLOOKUP(A2343, interestdata!$A$19:$H$2369, 8, FALSE), "")</f>
        <v xml:space="preserve"> </v>
      </c>
      <c r="I2343" t="str">
        <f>IFERROR(VLOOKUP(A2343, interestdata!$A$2381:$B$2851, 2, FALSE), "")</f>
        <v/>
      </c>
      <c r="J2343" t="str">
        <f>IFERROR(VLOOKUP(A2343, interestdata!$A$2381:$C$2851, 3, FALSE), "")</f>
        <v/>
      </c>
      <c r="K2343" t="str">
        <f>IFERROR(VLOOKUP(A2343, interestdata!$A$2863:$B$3332, 2, FALSE), "")</f>
        <v/>
      </c>
      <c r="L2343" t="str">
        <f>IFERROR(VLOOKUP(A2343, tbilldata!$A$26:$E$1308, 2, FALSE), "")</f>
        <v/>
      </c>
      <c r="M2343" t="str">
        <f>IFERROR(VLOOKUP(A2343, tbilldata!$A$26:$E$1308, 3, FALSE), "")</f>
        <v/>
      </c>
      <c r="N2343" t="str">
        <f>IFERROR(VLOOKUP(A2343, tbilldata!$A$26:$E$1308, 4, FALSE), "")</f>
        <v/>
      </c>
      <c r="O2343" t="str">
        <f>IFERROR(VLOOKUP(A2343, tbilldata!$A$26:$E$1308, 5, FALSE), "")</f>
        <v/>
      </c>
      <c r="P2343">
        <f>IFERROR(VLOOKUP(A2343, bonddata!$A$28:$L$5930, 2, FALSE), "")</f>
        <v>4.24</v>
      </c>
      <c r="Q2343">
        <f>IFERROR(VLOOKUP(A2343, bonddata!$A$28:$L$5930, 5, FALSE), "")</f>
        <v>3.49</v>
      </c>
      <c r="R2343">
        <f>IFERROR(VLOOKUP(A2343, bonddata!$A$28:$L$5930, 6, FALSE), "")</f>
        <v>4.16</v>
      </c>
      <c r="S2343">
        <f>IFERROR(VLOOKUP(A2343, bonddata!$A$28:$L$5930, 8, FALSE), "")</f>
        <v>3.63</v>
      </c>
      <c r="T2343">
        <f>IFERROR(VLOOKUP(A2343, bonddata!$A$28:$L$5930, 10, FALSE), "")</f>
        <v>3.57</v>
      </c>
      <c r="U2343">
        <f>IFERROR(VLOOKUP(A2343, btcdata!$A$2:$G$3292, 7, FALSE), "")</f>
        <v>-1.8</v>
      </c>
      <c r="V2343">
        <f>IFERROR(VLOOKUP(A2343, bmodata!$A$2:$G$3292, 7, FALSE), "")</f>
        <v>-0.35</v>
      </c>
      <c r="W2343" t="str">
        <f>IFERROR(VLOOKUP(A2343, cpidata!$A$14:$F$391, 2, FALSE), "")</f>
        <v/>
      </c>
      <c r="X2343" t="str">
        <f>IFERROR(VLOOKUP(A2343, cpidata!$A$14:$F$391, 3, FALSE), "")</f>
        <v/>
      </c>
      <c r="Y2343" t="str">
        <f>IFERROR(VLOOKUP(A2343, cpidata!$A$14:$F$391, 4, FALSE), "")</f>
        <v/>
      </c>
    </row>
    <row r="2344" spans="1:25" x14ac:dyDescent="0.25">
      <c r="A2344" s="1">
        <v>45434</v>
      </c>
      <c r="B2344">
        <f>IFERROR(VLOOKUP(A2344, interestdata!$A$19:$H$2369, 2, FALSE), "")</f>
        <v>5</v>
      </c>
      <c r="C2344">
        <f>IFERROR(VLOOKUP(A2344, interestdata!$A$19:$H$2369, 3, FALSE), "")</f>
        <v>5.25</v>
      </c>
      <c r="D2344">
        <f>IFERROR(VLOOKUP(A2344, interestdata!$A$19:$H$2369, 4, FALSE), "")</f>
        <v>5.01</v>
      </c>
      <c r="E2344" t="str">
        <f>IFERROR(VLOOKUP(A2344, interestdata!$A$19:$H$2369, 5, FALSE), "")</f>
        <v xml:space="preserve"> </v>
      </c>
      <c r="F2344" t="str">
        <f>IFERROR(VLOOKUP(A2344, interestdata!$A$19:$H$2369, 6, FALSE), "")</f>
        <v xml:space="preserve"> </v>
      </c>
      <c r="G2344" t="str">
        <f>IFERROR(VLOOKUP(A2344, interestdata!$A$19:$H$2369, 7, FALSE), "")</f>
        <v xml:space="preserve"> </v>
      </c>
      <c r="H2344" t="str">
        <f>IFERROR(VLOOKUP(A2344, interestdata!$A$19:$H$2369, 8, FALSE), "")</f>
        <v xml:space="preserve"> </v>
      </c>
      <c r="I2344" t="str">
        <f>IFERROR(VLOOKUP(A2344, interestdata!$A$2381:$B$2851, 2, FALSE), "")</f>
        <v/>
      </c>
      <c r="J2344" t="str">
        <f>IFERROR(VLOOKUP(A2344, interestdata!$A$2381:$C$2851, 3, FALSE), "")</f>
        <v/>
      </c>
      <c r="K2344" t="str">
        <f>IFERROR(VLOOKUP(A2344, interestdata!$A$2863:$B$3332, 2, FALSE), "")</f>
        <v/>
      </c>
      <c r="L2344">
        <f>IFERROR(VLOOKUP(A2344, tbilldata!$A$26:$E$1308, 2, FALSE), "")</f>
        <v>4.82</v>
      </c>
      <c r="M2344">
        <f>IFERROR(VLOOKUP(A2344, tbilldata!$A$26:$E$1308, 3, FALSE), "")</f>
        <v>4.83</v>
      </c>
      <c r="N2344">
        <f>IFERROR(VLOOKUP(A2344, tbilldata!$A$26:$E$1308, 4, FALSE), "")</f>
        <v>4.72</v>
      </c>
      <c r="O2344">
        <f>IFERROR(VLOOKUP(A2344, tbilldata!$A$26:$E$1308, 5, FALSE), "")</f>
        <v>4.63</v>
      </c>
      <c r="P2344">
        <f>IFERROR(VLOOKUP(A2344, bonddata!$A$28:$L$5930, 2, FALSE), "")</f>
        <v>4.2699999999999996</v>
      </c>
      <c r="Q2344">
        <f>IFERROR(VLOOKUP(A2344, bonddata!$A$28:$L$5930, 5, FALSE), "")</f>
        <v>3.5</v>
      </c>
      <c r="R2344">
        <f>IFERROR(VLOOKUP(A2344, bonddata!$A$28:$L$5930, 6, FALSE), "")</f>
        <v>4.1900000000000004</v>
      </c>
      <c r="S2344">
        <f>IFERROR(VLOOKUP(A2344, bonddata!$A$28:$L$5930, 8, FALSE), "")</f>
        <v>3.66</v>
      </c>
      <c r="T2344">
        <f>IFERROR(VLOOKUP(A2344, bonddata!$A$28:$L$5930, 10, FALSE), "")</f>
        <v>3.59</v>
      </c>
      <c r="U2344">
        <f>IFERROR(VLOOKUP(A2344, btcdata!$A$2:$G$3292, 7, FALSE), "")</f>
        <v>-1.4</v>
      </c>
      <c r="V2344">
        <f>IFERROR(VLOOKUP(A2344, bmodata!$A$2:$G$3292, 7, FALSE), "")</f>
        <v>0.13</v>
      </c>
      <c r="W2344" t="str">
        <f>IFERROR(VLOOKUP(A2344, cpidata!$A$14:$F$391, 2, FALSE), "")</f>
        <v/>
      </c>
      <c r="X2344" t="str">
        <f>IFERROR(VLOOKUP(A2344, cpidata!$A$14:$F$391, 3, FALSE), "")</f>
        <v/>
      </c>
      <c r="Y2344" t="str">
        <f>IFERROR(VLOOKUP(A2344, cpidata!$A$14:$F$391, 4, FALSE), "")</f>
        <v/>
      </c>
    </row>
    <row r="2345" spans="1:25" x14ac:dyDescent="0.25">
      <c r="A2345" s="1">
        <v>45435</v>
      </c>
      <c r="B2345">
        <f>IFERROR(VLOOKUP(A2345, interestdata!$A$19:$H$2369, 2, FALSE), "")</f>
        <v>5</v>
      </c>
      <c r="C2345">
        <f>IFERROR(VLOOKUP(A2345, interestdata!$A$19:$H$2369, 3, FALSE), "")</f>
        <v>5.25</v>
      </c>
      <c r="D2345">
        <f>IFERROR(VLOOKUP(A2345, interestdata!$A$19:$H$2369, 4, FALSE), "")</f>
        <v>5.01</v>
      </c>
      <c r="E2345" t="str">
        <f>IFERROR(VLOOKUP(A2345, interestdata!$A$19:$H$2369, 5, FALSE), "")</f>
        <v xml:space="preserve"> </v>
      </c>
      <c r="F2345" t="str">
        <f>IFERROR(VLOOKUP(A2345, interestdata!$A$19:$H$2369, 6, FALSE), "")</f>
        <v xml:space="preserve"> </v>
      </c>
      <c r="G2345" t="str">
        <f>IFERROR(VLOOKUP(A2345, interestdata!$A$19:$H$2369, 7, FALSE), "")</f>
        <v xml:space="preserve"> </v>
      </c>
      <c r="H2345" t="str">
        <f>IFERROR(VLOOKUP(A2345, interestdata!$A$19:$H$2369, 8, FALSE), "")</f>
        <v xml:space="preserve"> </v>
      </c>
      <c r="I2345" t="str">
        <f>IFERROR(VLOOKUP(A2345, interestdata!$A$2381:$B$2851, 2, FALSE), "")</f>
        <v/>
      </c>
      <c r="J2345" t="str">
        <f>IFERROR(VLOOKUP(A2345, interestdata!$A$2381:$C$2851, 3, FALSE), "")</f>
        <v/>
      </c>
      <c r="K2345">
        <f>IFERROR(VLOOKUP(A2345, interestdata!$A$2863:$B$3332, 2, FALSE), "")</f>
        <v>6.18</v>
      </c>
      <c r="L2345" t="str">
        <f>IFERROR(VLOOKUP(A2345, tbilldata!$A$26:$E$1308, 2, FALSE), "")</f>
        <v/>
      </c>
      <c r="M2345" t="str">
        <f>IFERROR(VLOOKUP(A2345, tbilldata!$A$26:$E$1308, 3, FALSE), "")</f>
        <v/>
      </c>
      <c r="N2345" t="str">
        <f>IFERROR(VLOOKUP(A2345, tbilldata!$A$26:$E$1308, 4, FALSE), "")</f>
        <v/>
      </c>
      <c r="O2345" t="str">
        <f>IFERROR(VLOOKUP(A2345, tbilldata!$A$26:$E$1308, 5, FALSE), "")</f>
        <v/>
      </c>
      <c r="P2345">
        <f>IFERROR(VLOOKUP(A2345, bonddata!$A$28:$L$5930, 2, FALSE), "")</f>
        <v>4.29</v>
      </c>
      <c r="Q2345">
        <f>IFERROR(VLOOKUP(A2345, bonddata!$A$28:$L$5930, 5, FALSE), "")</f>
        <v>3.53</v>
      </c>
      <c r="R2345">
        <f>IFERROR(VLOOKUP(A2345, bonddata!$A$28:$L$5930, 6, FALSE), "")</f>
        <v>4.21</v>
      </c>
      <c r="S2345">
        <f>IFERROR(VLOOKUP(A2345, bonddata!$A$28:$L$5930, 8, FALSE), "")</f>
        <v>3.68</v>
      </c>
      <c r="T2345">
        <f>IFERROR(VLOOKUP(A2345, bonddata!$A$28:$L$5930, 10, FALSE), "")</f>
        <v>3.62</v>
      </c>
      <c r="U2345">
        <f>IFERROR(VLOOKUP(A2345, btcdata!$A$2:$G$3292, 7, FALSE), "")</f>
        <v>-1.71</v>
      </c>
      <c r="V2345">
        <f>IFERROR(VLOOKUP(A2345, bmodata!$A$2:$G$3292, 7, FALSE), "")</f>
        <v>0.41</v>
      </c>
      <c r="W2345" t="str">
        <f>IFERROR(VLOOKUP(A2345, cpidata!$A$14:$F$391, 2, FALSE), "")</f>
        <v/>
      </c>
      <c r="X2345" t="str">
        <f>IFERROR(VLOOKUP(A2345, cpidata!$A$14:$F$391, 3, FALSE), "")</f>
        <v/>
      </c>
      <c r="Y2345" t="str">
        <f>IFERROR(VLOOKUP(A2345, cpidata!$A$14:$F$391, 4, FALSE), "")</f>
        <v/>
      </c>
    </row>
    <row r="2346" spans="1:25" x14ac:dyDescent="0.25">
      <c r="A2346" s="1">
        <v>45436</v>
      </c>
      <c r="B2346">
        <f>IFERROR(VLOOKUP(A2346, interestdata!$A$19:$H$2369, 2, FALSE), "")</f>
        <v>5</v>
      </c>
      <c r="C2346">
        <f>IFERROR(VLOOKUP(A2346, interestdata!$A$19:$H$2369, 3, FALSE), "")</f>
        <v>5.25</v>
      </c>
      <c r="D2346">
        <f>IFERROR(VLOOKUP(A2346, interestdata!$A$19:$H$2369, 4, FALSE), "")</f>
        <v>5.01</v>
      </c>
      <c r="E2346" t="str">
        <f>IFERROR(VLOOKUP(A2346, interestdata!$A$19:$H$2369, 5, FALSE), "")</f>
        <v xml:space="preserve"> </v>
      </c>
      <c r="F2346" t="str">
        <f>IFERROR(VLOOKUP(A2346, interestdata!$A$19:$H$2369, 6, FALSE), "")</f>
        <v xml:space="preserve"> </v>
      </c>
      <c r="G2346" t="str">
        <f>IFERROR(VLOOKUP(A2346, interestdata!$A$19:$H$2369, 7, FALSE), "")</f>
        <v xml:space="preserve"> </v>
      </c>
      <c r="H2346" t="str">
        <f>IFERROR(VLOOKUP(A2346, interestdata!$A$19:$H$2369, 8, FALSE), "")</f>
        <v xml:space="preserve"> </v>
      </c>
      <c r="I2346">
        <f>IFERROR(VLOOKUP(A2346, interestdata!$A$2381:$B$2851, 2, FALSE), "")</f>
        <v>6.68</v>
      </c>
      <c r="J2346">
        <f>IFERROR(VLOOKUP(A2346, interestdata!$A$2381:$C$2851, 3, FALSE), "")</f>
        <v>6.49</v>
      </c>
      <c r="K2346" t="str">
        <f>IFERROR(VLOOKUP(A2346, interestdata!$A$2863:$B$3332, 2, FALSE), "")</f>
        <v/>
      </c>
      <c r="L2346" t="str">
        <f>IFERROR(VLOOKUP(A2346, tbilldata!$A$26:$E$1308, 2, FALSE), "")</f>
        <v/>
      </c>
      <c r="M2346" t="str">
        <f>IFERROR(VLOOKUP(A2346, tbilldata!$A$26:$E$1308, 3, FALSE), "")</f>
        <v/>
      </c>
      <c r="N2346" t="str">
        <f>IFERROR(VLOOKUP(A2346, tbilldata!$A$26:$E$1308, 4, FALSE), "")</f>
        <v/>
      </c>
      <c r="O2346" t="str">
        <f>IFERROR(VLOOKUP(A2346, tbilldata!$A$26:$E$1308, 5, FALSE), "")</f>
        <v/>
      </c>
      <c r="P2346">
        <f>IFERROR(VLOOKUP(A2346, bonddata!$A$28:$L$5930, 2, FALSE), "")</f>
        <v>4.3099999999999996</v>
      </c>
      <c r="Q2346">
        <f>IFERROR(VLOOKUP(A2346, bonddata!$A$28:$L$5930, 5, FALSE), "")</f>
        <v>3.52</v>
      </c>
      <c r="R2346">
        <f>IFERROR(VLOOKUP(A2346, bonddata!$A$28:$L$5930, 6, FALSE), "")</f>
        <v>4.24</v>
      </c>
      <c r="S2346">
        <f>IFERROR(VLOOKUP(A2346, bonddata!$A$28:$L$5930, 8, FALSE), "")</f>
        <v>3.68</v>
      </c>
      <c r="T2346">
        <f>IFERROR(VLOOKUP(A2346, bonddata!$A$28:$L$5930, 10, FALSE), "")</f>
        <v>3.6</v>
      </c>
      <c r="U2346">
        <f>IFERROR(VLOOKUP(A2346, btcdata!$A$2:$G$3292, 7, FALSE), "")</f>
        <v>0.84</v>
      </c>
      <c r="V2346">
        <f>IFERROR(VLOOKUP(A2346, bmodata!$A$2:$G$3292, 7, FALSE), "")</f>
        <v>0.47</v>
      </c>
      <c r="W2346" t="str">
        <f>IFERROR(VLOOKUP(A2346, cpidata!$A$14:$F$391, 2, FALSE), "")</f>
        <v/>
      </c>
      <c r="X2346" t="str">
        <f>IFERROR(VLOOKUP(A2346, cpidata!$A$14:$F$391, 3, FALSE), "")</f>
        <v/>
      </c>
      <c r="Y2346" t="str">
        <f>IFERROR(VLOOKUP(A2346, cpidata!$A$14:$F$391, 4, FALSE), "")</f>
        <v/>
      </c>
    </row>
    <row r="2347" spans="1:25" x14ac:dyDescent="0.25">
      <c r="A2347" s="1">
        <v>45439</v>
      </c>
      <c r="B2347">
        <f>IFERROR(VLOOKUP(A2347, interestdata!$A$19:$H$2369, 2, FALSE), "")</f>
        <v>5</v>
      </c>
      <c r="C2347">
        <f>IFERROR(VLOOKUP(A2347, interestdata!$A$19:$H$2369, 3, FALSE), "")</f>
        <v>5.25</v>
      </c>
      <c r="D2347">
        <f>IFERROR(VLOOKUP(A2347, interestdata!$A$19:$H$2369, 4, FALSE), "")</f>
        <v>5.01</v>
      </c>
      <c r="E2347" t="str">
        <f>IFERROR(VLOOKUP(A2347, interestdata!$A$19:$H$2369, 5, FALSE), "")</f>
        <v xml:space="preserve"> </v>
      </c>
      <c r="F2347" t="str">
        <f>IFERROR(VLOOKUP(A2347, interestdata!$A$19:$H$2369, 6, FALSE), "")</f>
        <v xml:space="preserve"> </v>
      </c>
      <c r="G2347" t="str">
        <f>IFERROR(VLOOKUP(A2347, interestdata!$A$19:$H$2369, 7, FALSE), "")</f>
        <v xml:space="preserve"> </v>
      </c>
      <c r="H2347" t="str">
        <f>IFERROR(VLOOKUP(A2347, interestdata!$A$19:$H$2369, 8, FALSE), "")</f>
        <v xml:space="preserve"> </v>
      </c>
      <c r="I2347" t="str">
        <f>IFERROR(VLOOKUP(A2347, interestdata!$A$2381:$B$2851, 2, FALSE), "")</f>
        <v/>
      </c>
      <c r="J2347" t="str">
        <f>IFERROR(VLOOKUP(A2347, interestdata!$A$2381:$C$2851, 3, FALSE), "")</f>
        <v/>
      </c>
      <c r="K2347" t="str">
        <f>IFERROR(VLOOKUP(A2347, interestdata!$A$2863:$B$3332, 2, FALSE), "")</f>
        <v/>
      </c>
      <c r="L2347" t="str">
        <f>IFERROR(VLOOKUP(A2347, tbilldata!$A$26:$E$1308, 2, FALSE), "")</f>
        <v/>
      </c>
      <c r="M2347" t="str">
        <f>IFERROR(VLOOKUP(A2347, tbilldata!$A$26:$E$1308, 3, FALSE), "")</f>
        <v/>
      </c>
      <c r="N2347" t="str">
        <f>IFERROR(VLOOKUP(A2347, tbilldata!$A$26:$E$1308, 4, FALSE), "")</f>
        <v/>
      </c>
      <c r="O2347" t="str">
        <f>IFERROR(VLOOKUP(A2347, tbilldata!$A$26:$E$1308, 5, FALSE), "")</f>
        <v/>
      </c>
      <c r="P2347">
        <f>IFERROR(VLOOKUP(A2347, bonddata!$A$28:$L$5930, 2, FALSE), "")</f>
        <v>4.33</v>
      </c>
      <c r="Q2347">
        <f>IFERROR(VLOOKUP(A2347, bonddata!$A$28:$L$5930, 5, FALSE), "")</f>
        <v>3.53</v>
      </c>
      <c r="R2347">
        <f>IFERROR(VLOOKUP(A2347, bonddata!$A$28:$L$5930, 6, FALSE), "")</f>
        <v>4.26</v>
      </c>
      <c r="S2347">
        <f>IFERROR(VLOOKUP(A2347, bonddata!$A$28:$L$5930, 8, FALSE), "")</f>
        <v>3.71</v>
      </c>
      <c r="T2347">
        <f>IFERROR(VLOOKUP(A2347, bonddata!$A$28:$L$5930, 10, FALSE), "")</f>
        <v>3.62</v>
      </c>
      <c r="U2347">
        <f>IFERROR(VLOOKUP(A2347, btcdata!$A$2:$G$3292, 7, FALSE), "")</f>
        <v>1.33</v>
      </c>
      <c r="V2347">
        <f>IFERROR(VLOOKUP(A2347, bmodata!$A$2:$G$3292, 7, FALSE), "")</f>
        <v>0.26</v>
      </c>
      <c r="W2347" t="str">
        <f>IFERROR(VLOOKUP(A2347, cpidata!$A$14:$F$391, 2, FALSE), "")</f>
        <v/>
      </c>
      <c r="X2347" t="str">
        <f>IFERROR(VLOOKUP(A2347, cpidata!$A$14:$F$391, 3, FALSE), "")</f>
        <v/>
      </c>
      <c r="Y2347" t="str">
        <f>IFERROR(VLOOKUP(A2347, cpidata!$A$14:$F$391, 4, FALSE), "")</f>
        <v/>
      </c>
    </row>
    <row r="2348" spans="1:25" x14ac:dyDescent="0.25">
      <c r="A2348" s="1">
        <v>45440</v>
      </c>
      <c r="B2348">
        <f>IFERROR(VLOOKUP(A2348, interestdata!$A$19:$H$2369, 2, FALSE), "")</f>
        <v>5</v>
      </c>
      <c r="C2348">
        <f>IFERROR(VLOOKUP(A2348, interestdata!$A$19:$H$2369, 3, FALSE), "")</f>
        <v>5.25</v>
      </c>
      <c r="D2348">
        <f>IFERROR(VLOOKUP(A2348, interestdata!$A$19:$H$2369, 4, FALSE), "")</f>
        <v>5.01</v>
      </c>
      <c r="E2348" t="str">
        <f>IFERROR(VLOOKUP(A2348, interestdata!$A$19:$H$2369, 5, FALSE), "")</f>
        <v xml:space="preserve"> </v>
      </c>
      <c r="F2348" t="str">
        <f>IFERROR(VLOOKUP(A2348, interestdata!$A$19:$H$2369, 6, FALSE), "")</f>
        <v xml:space="preserve"> </v>
      </c>
      <c r="G2348" t="str">
        <f>IFERROR(VLOOKUP(A2348, interestdata!$A$19:$H$2369, 7, FALSE), "")</f>
        <v xml:space="preserve"> </v>
      </c>
      <c r="H2348" t="str">
        <f>IFERROR(VLOOKUP(A2348, interestdata!$A$19:$H$2369, 8, FALSE), "")</f>
        <v xml:space="preserve"> </v>
      </c>
      <c r="I2348" t="str">
        <f>IFERROR(VLOOKUP(A2348, interestdata!$A$2381:$B$2851, 2, FALSE), "")</f>
        <v/>
      </c>
      <c r="J2348" t="str">
        <f>IFERROR(VLOOKUP(A2348, interestdata!$A$2381:$C$2851, 3, FALSE), "")</f>
        <v/>
      </c>
      <c r="K2348" t="str">
        <f>IFERROR(VLOOKUP(A2348, interestdata!$A$2863:$B$3332, 2, FALSE), "")</f>
        <v/>
      </c>
      <c r="L2348" t="str">
        <f>IFERROR(VLOOKUP(A2348, tbilldata!$A$26:$E$1308, 2, FALSE), "")</f>
        <v/>
      </c>
      <c r="M2348" t="str">
        <f>IFERROR(VLOOKUP(A2348, tbilldata!$A$26:$E$1308, 3, FALSE), "")</f>
        <v/>
      </c>
      <c r="N2348" t="str">
        <f>IFERROR(VLOOKUP(A2348, tbilldata!$A$26:$E$1308, 4, FALSE), "")</f>
        <v/>
      </c>
      <c r="O2348" t="str">
        <f>IFERROR(VLOOKUP(A2348, tbilldata!$A$26:$E$1308, 5, FALSE), "")</f>
        <v/>
      </c>
      <c r="P2348">
        <f>IFERROR(VLOOKUP(A2348, bonddata!$A$28:$L$5930, 2, FALSE), "")</f>
        <v>4.3600000000000003</v>
      </c>
      <c r="Q2348">
        <f>IFERROR(VLOOKUP(A2348, bonddata!$A$28:$L$5930, 5, FALSE), "")</f>
        <v>3.6</v>
      </c>
      <c r="R2348">
        <f>IFERROR(VLOOKUP(A2348, bonddata!$A$28:$L$5930, 6, FALSE), "")</f>
        <v>4.28</v>
      </c>
      <c r="S2348">
        <f>IFERROR(VLOOKUP(A2348, bonddata!$A$28:$L$5930, 8, FALSE), "")</f>
        <v>3.76</v>
      </c>
      <c r="T2348">
        <f>IFERROR(VLOOKUP(A2348, bonddata!$A$28:$L$5930, 10, FALSE), "")</f>
        <v>3.69</v>
      </c>
      <c r="U2348">
        <f>IFERROR(VLOOKUP(A2348, btcdata!$A$2:$G$3292, 7, FALSE), "")</f>
        <v>-1.53</v>
      </c>
      <c r="V2348">
        <f>IFERROR(VLOOKUP(A2348, bmodata!$A$2:$G$3292, 7, FALSE), "")</f>
        <v>0.21</v>
      </c>
      <c r="W2348" t="str">
        <f>IFERROR(VLOOKUP(A2348, cpidata!$A$14:$F$391, 2, FALSE), "")</f>
        <v/>
      </c>
      <c r="X2348" t="str">
        <f>IFERROR(VLOOKUP(A2348, cpidata!$A$14:$F$391, 3, FALSE), "")</f>
        <v/>
      </c>
      <c r="Y2348" t="str">
        <f>IFERROR(VLOOKUP(A2348, cpidata!$A$14:$F$391, 4, FALSE), "")</f>
        <v/>
      </c>
    </row>
    <row r="2349" spans="1:25" x14ac:dyDescent="0.25">
      <c r="A2349" s="1">
        <v>45441</v>
      </c>
      <c r="B2349">
        <f>IFERROR(VLOOKUP(A2349, interestdata!$A$19:$H$2369, 2, FALSE), "")</f>
        <v>5</v>
      </c>
      <c r="C2349">
        <f>IFERROR(VLOOKUP(A2349, interestdata!$A$19:$H$2369, 3, FALSE), "")</f>
        <v>5.25</v>
      </c>
      <c r="D2349">
        <f>IFERROR(VLOOKUP(A2349, interestdata!$A$19:$H$2369, 4, FALSE), "")</f>
        <v>5.0199999999999996</v>
      </c>
      <c r="E2349" t="str">
        <f>IFERROR(VLOOKUP(A2349, interestdata!$A$19:$H$2369, 5, FALSE), "")</f>
        <v xml:space="preserve"> </v>
      </c>
      <c r="F2349" t="str">
        <f>IFERROR(VLOOKUP(A2349, interestdata!$A$19:$H$2369, 6, FALSE), "")</f>
        <v xml:space="preserve"> </v>
      </c>
      <c r="G2349" t="str">
        <f>IFERROR(VLOOKUP(A2349, interestdata!$A$19:$H$2369, 7, FALSE), "")</f>
        <v xml:space="preserve"> </v>
      </c>
      <c r="H2349" t="str">
        <f>IFERROR(VLOOKUP(A2349, interestdata!$A$19:$H$2369, 8, FALSE), "")</f>
        <v xml:space="preserve"> </v>
      </c>
      <c r="I2349" t="str">
        <f>IFERROR(VLOOKUP(A2349, interestdata!$A$2381:$B$2851, 2, FALSE), "")</f>
        <v/>
      </c>
      <c r="J2349" t="str">
        <f>IFERROR(VLOOKUP(A2349, interestdata!$A$2381:$C$2851, 3, FALSE), "")</f>
        <v/>
      </c>
      <c r="K2349" t="str">
        <f>IFERROR(VLOOKUP(A2349, interestdata!$A$2863:$B$3332, 2, FALSE), "")</f>
        <v/>
      </c>
      <c r="L2349">
        <f>IFERROR(VLOOKUP(A2349, tbilldata!$A$26:$E$1308, 2, FALSE), "")</f>
        <v>4.83</v>
      </c>
      <c r="M2349">
        <f>IFERROR(VLOOKUP(A2349, tbilldata!$A$26:$E$1308, 3, FALSE), "")</f>
        <v>4.8099999999999996</v>
      </c>
      <c r="N2349">
        <f>IFERROR(VLOOKUP(A2349, tbilldata!$A$26:$E$1308, 4, FALSE), "")</f>
        <v>4.79</v>
      </c>
      <c r="O2349">
        <f>IFERROR(VLOOKUP(A2349, tbilldata!$A$26:$E$1308, 5, FALSE), "")</f>
        <v>4.67</v>
      </c>
      <c r="P2349">
        <f>IFERROR(VLOOKUP(A2349, bonddata!$A$28:$L$5930, 2, FALSE), "")</f>
        <v>4.3899999999999997</v>
      </c>
      <c r="Q2349">
        <f>IFERROR(VLOOKUP(A2349, bonddata!$A$28:$L$5930, 5, FALSE), "")</f>
        <v>3.65</v>
      </c>
      <c r="R2349">
        <f>IFERROR(VLOOKUP(A2349, bonddata!$A$28:$L$5930, 6, FALSE), "")</f>
        <v>4.3099999999999996</v>
      </c>
      <c r="S2349">
        <f>IFERROR(VLOOKUP(A2349, bonddata!$A$28:$L$5930, 8, FALSE), "")</f>
        <v>3.81</v>
      </c>
      <c r="T2349">
        <f>IFERROR(VLOOKUP(A2349, bonddata!$A$28:$L$5930, 10, FALSE), "")</f>
        <v>3.75</v>
      </c>
      <c r="U2349">
        <f>IFERROR(VLOOKUP(A2349, btcdata!$A$2:$G$3292, 7, FALSE), "")</f>
        <v>-1.07</v>
      </c>
      <c r="V2349">
        <f>IFERROR(VLOOKUP(A2349, bmodata!$A$2:$G$3292, 7, FALSE), "")</f>
        <v>-8.86</v>
      </c>
      <c r="W2349" t="str">
        <f>IFERROR(VLOOKUP(A2349, cpidata!$A$14:$F$391, 2, FALSE), "")</f>
        <v/>
      </c>
      <c r="X2349" t="str">
        <f>IFERROR(VLOOKUP(A2349, cpidata!$A$14:$F$391, 3, FALSE), "")</f>
        <v/>
      </c>
      <c r="Y2349" t="str">
        <f>IFERROR(VLOOKUP(A2349, cpidata!$A$14:$F$391, 4, FALSE), "")</f>
        <v/>
      </c>
    </row>
    <row r="2350" spans="1:25" x14ac:dyDescent="0.25">
      <c r="A2350" s="1">
        <v>45442</v>
      </c>
      <c r="B2350">
        <f>IFERROR(VLOOKUP(A2350, interestdata!$A$19:$H$2369, 2, FALSE), "")</f>
        <v>5</v>
      </c>
      <c r="C2350">
        <f>IFERROR(VLOOKUP(A2350, interestdata!$A$19:$H$2369, 3, FALSE), "")</f>
        <v>5.25</v>
      </c>
      <c r="D2350">
        <f>IFERROR(VLOOKUP(A2350, interestdata!$A$19:$H$2369, 4, FALSE), "")</f>
        <v>5.01</v>
      </c>
      <c r="E2350" t="str">
        <f>IFERROR(VLOOKUP(A2350, interestdata!$A$19:$H$2369, 5, FALSE), "")</f>
        <v xml:space="preserve"> </v>
      </c>
      <c r="F2350" t="str">
        <f>IFERROR(VLOOKUP(A2350, interestdata!$A$19:$H$2369, 6, FALSE), "")</f>
        <v xml:space="preserve"> </v>
      </c>
      <c r="G2350" t="str">
        <f>IFERROR(VLOOKUP(A2350, interestdata!$A$19:$H$2369, 7, FALSE), "")</f>
        <v xml:space="preserve"> </v>
      </c>
      <c r="H2350" t="str">
        <f>IFERROR(VLOOKUP(A2350, interestdata!$A$19:$H$2369, 8, FALSE), "")</f>
        <v xml:space="preserve"> </v>
      </c>
      <c r="I2350" t="str">
        <f>IFERROR(VLOOKUP(A2350, interestdata!$A$2381:$B$2851, 2, FALSE), "")</f>
        <v/>
      </c>
      <c r="J2350" t="str">
        <f>IFERROR(VLOOKUP(A2350, interestdata!$A$2381:$C$2851, 3, FALSE), "")</f>
        <v/>
      </c>
      <c r="K2350">
        <f>IFERROR(VLOOKUP(A2350, interestdata!$A$2863:$B$3332, 2, FALSE), "")</f>
        <v>6.18</v>
      </c>
      <c r="L2350" t="str">
        <f>IFERROR(VLOOKUP(A2350, tbilldata!$A$26:$E$1308, 2, FALSE), "")</f>
        <v/>
      </c>
      <c r="M2350" t="str">
        <f>IFERROR(VLOOKUP(A2350, tbilldata!$A$26:$E$1308, 3, FALSE), "")</f>
        <v/>
      </c>
      <c r="N2350" t="str">
        <f>IFERROR(VLOOKUP(A2350, tbilldata!$A$26:$E$1308, 4, FALSE), "")</f>
        <v/>
      </c>
      <c r="O2350" t="str">
        <f>IFERROR(VLOOKUP(A2350, tbilldata!$A$26:$E$1308, 5, FALSE), "")</f>
        <v/>
      </c>
      <c r="P2350">
        <f>IFERROR(VLOOKUP(A2350, bonddata!$A$28:$L$5930, 2, FALSE), "")</f>
        <v>4.34</v>
      </c>
      <c r="Q2350">
        <f>IFERROR(VLOOKUP(A2350, bonddata!$A$28:$L$5930, 5, FALSE), "")</f>
        <v>3.61</v>
      </c>
      <c r="R2350">
        <f>IFERROR(VLOOKUP(A2350, bonddata!$A$28:$L$5930, 6, FALSE), "")</f>
        <v>4.26</v>
      </c>
      <c r="S2350">
        <f>IFERROR(VLOOKUP(A2350, bonddata!$A$28:$L$5930, 8, FALSE), "")</f>
        <v>3.76</v>
      </c>
      <c r="T2350">
        <f>IFERROR(VLOOKUP(A2350, bonddata!$A$28:$L$5930, 10, FALSE), "")</f>
        <v>3.7</v>
      </c>
      <c r="U2350">
        <f>IFERROR(VLOOKUP(A2350, btcdata!$A$2:$G$3292, 7, FALSE), "")</f>
        <v>1.06</v>
      </c>
      <c r="V2350">
        <f>IFERROR(VLOOKUP(A2350, bmodata!$A$2:$G$3292, 7, FALSE), "")</f>
        <v>0.28000000000000003</v>
      </c>
      <c r="W2350" t="str">
        <f>IFERROR(VLOOKUP(A2350, cpidata!$A$14:$F$391, 2, FALSE), "")</f>
        <v/>
      </c>
      <c r="X2350" t="str">
        <f>IFERROR(VLOOKUP(A2350, cpidata!$A$14:$F$391, 3, FALSE), "")</f>
        <v/>
      </c>
      <c r="Y2350" t="str">
        <f>IFERROR(VLOOKUP(A2350, cpidata!$A$14:$F$391, 4, FALSE), "")</f>
        <v/>
      </c>
    </row>
    <row r="2351" spans="1:25" x14ac:dyDescent="0.25">
      <c r="A2351" s="1">
        <v>45443</v>
      </c>
      <c r="B2351">
        <f>IFERROR(VLOOKUP(A2351, interestdata!$A$19:$H$2369, 2, FALSE), "")</f>
        <v>5</v>
      </c>
      <c r="C2351">
        <f>IFERROR(VLOOKUP(A2351, interestdata!$A$19:$H$2369, 3, FALSE), "")</f>
        <v>5.25</v>
      </c>
      <c r="D2351">
        <f>IFERROR(VLOOKUP(A2351, interestdata!$A$19:$H$2369, 4, FALSE), "")</f>
        <v>5.0199999999999996</v>
      </c>
      <c r="E2351" t="str">
        <f>IFERROR(VLOOKUP(A2351, interestdata!$A$19:$H$2369, 5, FALSE), "")</f>
        <v xml:space="preserve"> </v>
      </c>
      <c r="F2351" t="str">
        <f>IFERROR(VLOOKUP(A2351, interestdata!$A$19:$H$2369, 6, FALSE), "")</f>
        <v xml:space="preserve"> </v>
      </c>
      <c r="G2351" t="str">
        <f>IFERROR(VLOOKUP(A2351, interestdata!$A$19:$H$2369, 7, FALSE), "")</f>
        <v xml:space="preserve"> </v>
      </c>
      <c r="H2351" t="str">
        <f>IFERROR(VLOOKUP(A2351, interestdata!$A$19:$H$2369, 8, FALSE), "")</f>
        <v xml:space="preserve"> </v>
      </c>
      <c r="I2351">
        <f>IFERROR(VLOOKUP(A2351, interestdata!$A$2381:$B$2851, 2, FALSE), "")</f>
        <v>6.67</v>
      </c>
      <c r="J2351">
        <f>IFERROR(VLOOKUP(A2351, interestdata!$A$2381:$C$2851, 3, FALSE), "")</f>
        <v>6.5</v>
      </c>
      <c r="K2351" t="str">
        <f>IFERROR(VLOOKUP(A2351, interestdata!$A$2863:$B$3332, 2, FALSE), "")</f>
        <v/>
      </c>
      <c r="L2351" t="str">
        <f>IFERROR(VLOOKUP(A2351, tbilldata!$A$26:$E$1308, 2, FALSE), "")</f>
        <v/>
      </c>
      <c r="M2351" t="str">
        <f>IFERROR(VLOOKUP(A2351, tbilldata!$A$26:$E$1308, 3, FALSE), "")</f>
        <v/>
      </c>
      <c r="N2351" t="str">
        <f>IFERROR(VLOOKUP(A2351, tbilldata!$A$26:$E$1308, 4, FALSE), "")</f>
        <v/>
      </c>
      <c r="O2351" t="str">
        <f>IFERROR(VLOOKUP(A2351, tbilldata!$A$26:$E$1308, 5, FALSE), "")</f>
        <v/>
      </c>
      <c r="P2351">
        <f>IFERROR(VLOOKUP(A2351, bonddata!$A$28:$L$5930, 2, FALSE), "")</f>
        <v>4.25</v>
      </c>
      <c r="Q2351">
        <f>IFERROR(VLOOKUP(A2351, bonddata!$A$28:$L$5930, 5, FALSE), "")</f>
        <v>3.53</v>
      </c>
      <c r="R2351">
        <f>IFERROR(VLOOKUP(A2351, bonddata!$A$28:$L$5930, 6, FALSE), "")</f>
        <v>4.17</v>
      </c>
      <c r="S2351">
        <f>IFERROR(VLOOKUP(A2351, bonddata!$A$28:$L$5930, 8, FALSE), "")</f>
        <v>3.67</v>
      </c>
      <c r="T2351">
        <f>IFERROR(VLOOKUP(A2351, bonddata!$A$28:$L$5930, 10, FALSE), "")</f>
        <v>3.62</v>
      </c>
      <c r="U2351">
        <f>IFERROR(VLOOKUP(A2351, btcdata!$A$2:$G$3292, 7, FALSE), "")</f>
        <v>-1.21</v>
      </c>
      <c r="V2351">
        <f>IFERROR(VLOOKUP(A2351, bmodata!$A$2:$G$3292, 7, FALSE), "")</f>
        <v>1.44</v>
      </c>
      <c r="W2351" t="str">
        <f>IFERROR(VLOOKUP(A2351, cpidata!$A$14:$F$391, 2, FALSE), "")</f>
        <v/>
      </c>
      <c r="X2351" t="str">
        <f>IFERROR(VLOOKUP(A2351, cpidata!$A$14:$F$391, 3, FALSE), "")</f>
        <v/>
      </c>
      <c r="Y2351" t="str">
        <f>IFERROR(VLOOKUP(A2351, cpidata!$A$14:$F$391, 4, FALSE), "")</f>
        <v/>
      </c>
    </row>
    <row r="2352" spans="1:25" x14ac:dyDescent="0.25">
      <c r="A2352" s="1">
        <v>45446</v>
      </c>
      <c r="B2352">
        <f>IFERROR(VLOOKUP(A2352, interestdata!$A$19:$H$2369, 2, FALSE), "")</f>
        <v>5</v>
      </c>
      <c r="C2352">
        <f>IFERROR(VLOOKUP(A2352, interestdata!$A$19:$H$2369, 3, FALSE), "")</f>
        <v>5.25</v>
      </c>
      <c r="D2352">
        <f>IFERROR(VLOOKUP(A2352, interestdata!$A$19:$H$2369, 4, FALSE), "")</f>
        <v>5.0199999999999996</v>
      </c>
      <c r="E2352" t="str">
        <f>IFERROR(VLOOKUP(A2352, interestdata!$A$19:$H$2369, 5, FALSE), "")</f>
        <v xml:space="preserve"> </v>
      </c>
      <c r="F2352" t="str">
        <f>IFERROR(VLOOKUP(A2352, interestdata!$A$19:$H$2369, 6, FALSE), "")</f>
        <v xml:space="preserve"> </v>
      </c>
      <c r="G2352" t="str">
        <f>IFERROR(VLOOKUP(A2352, interestdata!$A$19:$H$2369, 7, FALSE), "")</f>
        <v xml:space="preserve"> </v>
      </c>
      <c r="H2352" t="str">
        <f>IFERROR(VLOOKUP(A2352, interestdata!$A$19:$H$2369, 8, FALSE), "")</f>
        <v xml:space="preserve"> </v>
      </c>
      <c r="I2352" t="str">
        <f>IFERROR(VLOOKUP(A2352, interestdata!$A$2381:$B$2851, 2, FALSE), "")</f>
        <v/>
      </c>
      <c r="K2352" t="str">
        <f>IFERROR(VLOOKUP(A2352, interestdata!$A$2863:$B$3332, 2, FALSE), "")</f>
        <v/>
      </c>
      <c r="L2352" t="str">
        <f>IFERROR(VLOOKUP(A2352, tbilldata!$A$26:$E$1308, 2, FALSE), "")</f>
        <v/>
      </c>
      <c r="M2352" t="str">
        <f>IFERROR(VLOOKUP(A2352, tbilldata!$A$26:$E$1308, 3, FALSE), "")</f>
        <v/>
      </c>
      <c r="N2352" t="str">
        <f>IFERROR(VLOOKUP(A2352, tbilldata!$A$26:$E$1308, 4, FALSE), "")</f>
        <v/>
      </c>
      <c r="O2352" t="str">
        <f>IFERROR(VLOOKUP(A2352, tbilldata!$A$26:$E$1308, 5, FALSE), "")</f>
        <v/>
      </c>
      <c r="P2352">
        <f>IFERROR(VLOOKUP(A2352, bonddata!$A$28:$L$5930, 2, FALSE), "")</f>
        <v>4.1399999999999997</v>
      </c>
      <c r="Q2352">
        <f>IFERROR(VLOOKUP(A2352, bonddata!$A$28:$L$5930, 5, FALSE), "")</f>
        <v>3.4</v>
      </c>
      <c r="R2352">
        <f>IFERROR(VLOOKUP(A2352, bonddata!$A$28:$L$5930, 6, FALSE), "")</f>
        <v>4.1100000000000003</v>
      </c>
      <c r="S2352">
        <f>IFERROR(VLOOKUP(A2352, bonddata!$A$28:$L$5930, 8, FALSE), "")</f>
        <v>3.58</v>
      </c>
      <c r="T2352">
        <f>IFERROR(VLOOKUP(A2352, bonddata!$A$28:$L$5930, 10, FALSE), "")</f>
        <v>3.52</v>
      </c>
      <c r="U2352">
        <f>IFERROR(VLOOKUP(A2352, btcdata!$A$2:$G$3292, 7, FALSE), "")</f>
        <v>1.53</v>
      </c>
      <c r="V2352">
        <f>IFERROR(VLOOKUP(A2352, bmodata!$A$2:$G$3292, 7, FALSE), "")</f>
        <v>-0.22</v>
      </c>
      <c r="W2352" t="str">
        <f>IFERROR(VLOOKUP(A2352, cpidata!$A$14:$F$391, 2, FALSE), "")</f>
        <v/>
      </c>
      <c r="X2352" t="str">
        <f>IFERROR(VLOOKUP(A2352, cpidata!$A$14:$F$391, 3, FALSE), "")</f>
        <v/>
      </c>
      <c r="Y2352" t="str">
        <f>IFERROR(VLOOKUP(A2352, cpidata!$A$14:$F$391, 4, FALSE), "")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70D50-924D-4E3F-B548-D9718DE412F9}">
  <dimension ref="A1:O3332"/>
  <sheetViews>
    <sheetView workbookViewId="0"/>
  </sheetViews>
  <sheetFormatPr defaultRowHeight="15" x14ac:dyDescent="0.25"/>
  <cols>
    <col min="1" max="2" width="10.42578125" bestFit="1" customWidth="1"/>
    <col min="4" max="4" width="10.42578125" bestFit="1" customWidth="1"/>
    <col min="6" max="6" width="10.42578125" bestFit="1" customWidth="1"/>
    <col min="8" max="8" width="10.42578125" bestFit="1" customWidth="1"/>
    <col min="10" max="10" width="10.42578125" bestFit="1" customWidth="1"/>
    <col min="12" max="12" width="10.42578125" bestFit="1" customWidth="1"/>
    <col min="14" max="14" width="10.42578125" bestFit="1" customWidth="1"/>
  </cols>
  <sheetData>
    <row r="1" spans="1:15" x14ac:dyDescent="0.25">
      <c r="A1" t="s">
        <v>13</v>
      </c>
    </row>
    <row r="4" spans="1:15" x14ac:dyDescent="0.25">
      <c r="A4" t="s">
        <v>14</v>
      </c>
    </row>
    <row r="5" spans="1:15" x14ac:dyDescent="0.25">
      <c r="A5" t="s">
        <v>15</v>
      </c>
    </row>
    <row r="6" spans="1:15" x14ac:dyDescent="0.25">
      <c r="A6" t="s">
        <v>16</v>
      </c>
    </row>
    <row r="7" spans="1:15" x14ac:dyDescent="0.25">
      <c r="A7" t="s">
        <v>17</v>
      </c>
    </row>
    <row r="8" spans="1:15" x14ac:dyDescent="0.25">
      <c r="A8" t="s">
        <v>18</v>
      </c>
    </row>
    <row r="9" spans="1:15" x14ac:dyDescent="0.25">
      <c r="A9" t="s">
        <v>19</v>
      </c>
    </row>
    <row r="10" spans="1:15" x14ac:dyDescent="0.25">
      <c r="A10" t="s">
        <v>20</v>
      </c>
    </row>
    <row r="11" spans="1:15" x14ac:dyDescent="0.25">
      <c r="A11" t="s">
        <v>21</v>
      </c>
    </row>
    <row r="13" spans="1:15" x14ac:dyDescent="0.25">
      <c r="A13" t="s">
        <v>22</v>
      </c>
      <c r="B13" t="s">
        <v>0</v>
      </c>
      <c r="C13" t="s">
        <v>23</v>
      </c>
      <c r="D13" t="s">
        <v>0</v>
      </c>
      <c r="E13" t="s">
        <v>24</v>
      </c>
      <c r="F13" t="s">
        <v>0</v>
      </c>
      <c r="G13" t="s">
        <v>25</v>
      </c>
      <c r="H13" t="s">
        <v>0</v>
      </c>
      <c r="I13" t="s">
        <v>26</v>
      </c>
      <c r="J13" t="s">
        <v>0</v>
      </c>
      <c r="K13" t="s">
        <v>27</v>
      </c>
      <c r="L13" t="s">
        <v>0</v>
      </c>
      <c r="M13" t="s">
        <v>28</v>
      </c>
      <c r="N13" t="s">
        <v>0</v>
      </c>
      <c r="O13" t="s">
        <v>29</v>
      </c>
    </row>
    <row r="14" spans="1:15" x14ac:dyDescent="0.25">
      <c r="A14" t="s">
        <v>30</v>
      </c>
      <c r="B14" s="1">
        <v>44622</v>
      </c>
      <c r="C14">
        <v>0.25</v>
      </c>
      <c r="D14" s="1">
        <v>44622</v>
      </c>
      <c r="E14">
        <v>0.5</v>
      </c>
      <c r="F14" s="1">
        <v>44543</v>
      </c>
      <c r="G14">
        <v>0.05</v>
      </c>
      <c r="H14" s="1">
        <v>42205</v>
      </c>
      <c r="I14">
        <v>0.65</v>
      </c>
      <c r="J14" s="1">
        <v>42388</v>
      </c>
      <c r="K14">
        <v>0.65</v>
      </c>
      <c r="L14" s="1">
        <v>42251</v>
      </c>
      <c r="M14">
        <v>0.61</v>
      </c>
      <c r="N14" s="1">
        <v>42251</v>
      </c>
      <c r="O14">
        <v>0.61</v>
      </c>
    </row>
    <row r="15" spans="1:15" x14ac:dyDescent="0.25">
      <c r="A15" t="s">
        <v>31</v>
      </c>
      <c r="B15" s="1">
        <v>45446</v>
      </c>
      <c r="C15">
        <v>5</v>
      </c>
      <c r="D15" s="1">
        <v>45446</v>
      </c>
      <c r="E15">
        <v>5.25</v>
      </c>
      <c r="F15" s="1">
        <v>45322</v>
      </c>
      <c r="G15">
        <v>5.07</v>
      </c>
      <c r="H15" s="1">
        <v>43465</v>
      </c>
      <c r="I15">
        <v>2.25</v>
      </c>
      <c r="J15" s="1">
        <v>43465</v>
      </c>
      <c r="K15">
        <v>2.2400000000000002</v>
      </c>
      <c r="L15" s="1">
        <v>43462</v>
      </c>
      <c r="M15">
        <v>2.2400000000000002</v>
      </c>
      <c r="N15" s="1">
        <v>43465</v>
      </c>
      <c r="O15">
        <v>2.21</v>
      </c>
    </row>
    <row r="16" spans="1:15" x14ac:dyDescent="0.25">
      <c r="A16" t="s">
        <v>32</v>
      </c>
      <c r="B16" t="s">
        <v>33</v>
      </c>
      <c r="C16">
        <v>1.58</v>
      </c>
      <c r="D16" t="s">
        <v>33</v>
      </c>
      <c r="E16">
        <v>1.81</v>
      </c>
      <c r="F16" t="s">
        <v>33</v>
      </c>
      <c r="G16">
        <v>1.5697000000000001</v>
      </c>
      <c r="H16" t="s">
        <v>34</v>
      </c>
      <c r="I16">
        <v>1.1200000000000001</v>
      </c>
      <c r="J16" t="s">
        <v>34</v>
      </c>
      <c r="K16">
        <v>1.17</v>
      </c>
      <c r="L16" t="s">
        <v>34</v>
      </c>
      <c r="M16">
        <v>1.0900000000000001</v>
      </c>
      <c r="N16" t="s">
        <v>34</v>
      </c>
      <c r="O16">
        <v>1.1399999999999999</v>
      </c>
    </row>
    <row r="18" spans="1:8" x14ac:dyDescent="0.25">
      <c r="A18" t="s">
        <v>0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25">
      <c r="A19" s="1">
        <v>42156</v>
      </c>
      <c r="B19">
        <v>0.75</v>
      </c>
      <c r="C19">
        <v>1</v>
      </c>
      <c r="D19">
        <v>0.75800000000000001</v>
      </c>
      <c r="E19">
        <v>0.9</v>
      </c>
      <c r="F19">
        <v>0.92</v>
      </c>
      <c r="G19">
        <v>0.87</v>
      </c>
      <c r="H19">
        <v>0.89</v>
      </c>
    </row>
    <row r="20" spans="1:8" x14ac:dyDescent="0.25">
      <c r="A20" s="1">
        <v>42157</v>
      </c>
      <c r="B20">
        <v>0.75</v>
      </c>
      <c r="C20">
        <v>1</v>
      </c>
      <c r="D20">
        <v>0.78049999999999997</v>
      </c>
      <c r="E20">
        <v>0.9</v>
      </c>
      <c r="F20">
        <v>0.92</v>
      </c>
      <c r="G20">
        <v>0.87</v>
      </c>
      <c r="H20">
        <v>0.89</v>
      </c>
    </row>
    <row r="21" spans="1:8" x14ac:dyDescent="0.25">
      <c r="A21" s="1">
        <v>42158</v>
      </c>
      <c r="B21">
        <v>0.75</v>
      </c>
      <c r="C21">
        <v>1</v>
      </c>
      <c r="D21">
        <v>0.75329999999999997</v>
      </c>
      <c r="E21">
        <v>0.9</v>
      </c>
      <c r="F21">
        <v>0.92</v>
      </c>
      <c r="G21">
        <v>0.87</v>
      </c>
      <c r="H21">
        <v>0.89</v>
      </c>
    </row>
    <row r="22" spans="1:8" x14ac:dyDescent="0.25">
      <c r="A22" s="1">
        <v>42159</v>
      </c>
      <c r="B22">
        <v>0.75</v>
      </c>
      <c r="C22">
        <v>1</v>
      </c>
      <c r="D22">
        <v>0.77780000000000005</v>
      </c>
      <c r="E22">
        <v>0.9</v>
      </c>
      <c r="F22">
        <v>0.91</v>
      </c>
      <c r="G22">
        <v>0.87</v>
      </c>
      <c r="H22">
        <v>0.89</v>
      </c>
    </row>
    <row r="23" spans="1:8" x14ac:dyDescent="0.25">
      <c r="A23" s="1">
        <v>42160</v>
      </c>
      <c r="B23">
        <v>0.75</v>
      </c>
      <c r="C23">
        <v>1</v>
      </c>
      <c r="D23">
        <v>0.73080000000000001</v>
      </c>
      <c r="E23">
        <v>0.9</v>
      </c>
      <c r="F23">
        <v>0.92</v>
      </c>
      <c r="G23">
        <v>0.87</v>
      </c>
      <c r="H23">
        <v>0.89</v>
      </c>
    </row>
    <row r="24" spans="1:8" x14ac:dyDescent="0.25">
      <c r="A24" s="1">
        <v>42163</v>
      </c>
      <c r="B24">
        <v>0.75</v>
      </c>
      <c r="C24">
        <v>1</v>
      </c>
      <c r="D24">
        <v>0.74429999999999996</v>
      </c>
      <c r="E24">
        <v>0.9</v>
      </c>
      <c r="F24">
        <v>0.92</v>
      </c>
      <c r="G24">
        <v>0.87</v>
      </c>
      <c r="H24">
        <v>0.89</v>
      </c>
    </row>
    <row r="25" spans="1:8" x14ac:dyDescent="0.25">
      <c r="A25" s="1">
        <v>42164</v>
      </c>
      <c r="B25">
        <v>0.75</v>
      </c>
      <c r="C25">
        <v>1</v>
      </c>
      <c r="D25">
        <v>0.73680000000000001</v>
      </c>
      <c r="E25">
        <v>0.9</v>
      </c>
      <c r="F25">
        <v>0.92</v>
      </c>
      <c r="G25">
        <v>0.87</v>
      </c>
      <c r="H25">
        <v>0.89</v>
      </c>
    </row>
    <row r="26" spans="1:8" x14ac:dyDescent="0.25">
      <c r="A26" s="1">
        <v>42165</v>
      </c>
      <c r="B26">
        <v>0.75</v>
      </c>
      <c r="C26">
        <v>1</v>
      </c>
      <c r="D26">
        <v>0.74170000000000003</v>
      </c>
      <c r="E26">
        <v>0.9</v>
      </c>
      <c r="F26">
        <v>0.93</v>
      </c>
      <c r="G26">
        <v>0.87</v>
      </c>
      <c r="H26">
        <v>0.89</v>
      </c>
    </row>
    <row r="27" spans="1:8" x14ac:dyDescent="0.25">
      <c r="A27" s="1">
        <v>42166</v>
      </c>
      <c r="B27">
        <v>0.75</v>
      </c>
      <c r="C27">
        <v>1</v>
      </c>
      <c r="D27">
        <v>0.71589999999999998</v>
      </c>
      <c r="E27">
        <v>0.9</v>
      </c>
      <c r="F27">
        <v>0.93</v>
      </c>
      <c r="G27">
        <v>0.87</v>
      </c>
      <c r="H27">
        <v>0.89</v>
      </c>
    </row>
    <row r="28" spans="1:8" x14ac:dyDescent="0.25">
      <c r="A28" s="1">
        <v>42167</v>
      </c>
      <c r="B28">
        <v>0.75</v>
      </c>
      <c r="C28">
        <v>1</v>
      </c>
      <c r="D28">
        <v>0.73809999999999998</v>
      </c>
      <c r="E28">
        <v>0.91</v>
      </c>
      <c r="F28">
        <v>0.93</v>
      </c>
      <c r="G28">
        <v>0.87</v>
      </c>
      <c r="H28">
        <v>0.89</v>
      </c>
    </row>
    <row r="29" spans="1:8" x14ac:dyDescent="0.25">
      <c r="A29" s="1">
        <v>42170</v>
      </c>
      <c r="B29">
        <v>0.75</v>
      </c>
      <c r="C29">
        <v>1</v>
      </c>
      <c r="D29">
        <v>0.73680000000000001</v>
      </c>
      <c r="E29">
        <v>0.91</v>
      </c>
      <c r="F29">
        <v>0.93</v>
      </c>
      <c r="G29">
        <v>0.87</v>
      </c>
      <c r="H29">
        <v>0.89</v>
      </c>
    </row>
    <row r="30" spans="1:8" x14ac:dyDescent="0.25">
      <c r="A30" s="1">
        <v>42171</v>
      </c>
      <c r="B30">
        <v>0.75</v>
      </c>
      <c r="C30">
        <v>1</v>
      </c>
      <c r="D30">
        <v>0.74790000000000001</v>
      </c>
      <c r="E30">
        <v>0.91</v>
      </c>
      <c r="F30">
        <v>0.93</v>
      </c>
      <c r="G30">
        <v>0.87</v>
      </c>
      <c r="H30">
        <v>0.89</v>
      </c>
    </row>
    <row r="31" spans="1:8" x14ac:dyDescent="0.25">
      <c r="A31" s="1">
        <v>42172</v>
      </c>
      <c r="B31">
        <v>0.75</v>
      </c>
      <c r="C31">
        <v>1</v>
      </c>
      <c r="D31">
        <v>0.74439999999999995</v>
      </c>
      <c r="E31">
        <v>0.91</v>
      </c>
      <c r="F31">
        <v>0.93</v>
      </c>
      <c r="G31">
        <v>0.87</v>
      </c>
      <c r="H31">
        <v>0.89</v>
      </c>
    </row>
    <row r="32" spans="1:8" x14ac:dyDescent="0.25">
      <c r="A32" s="1">
        <v>42173</v>
      </c>
      <c r="B32">
        <v>0.75</v>
      </c>
      <c r="C32">
        <v>1</v>
      </c>
      <c r="D32">
        <v>0.73529999999999995</v>
      </c>
      <c r="E32">
        <v>0.91</v>
      </c>
      <c r="F32">
        <v>0.93</v>
      </c>
      <c r="G32">
        <v>0.87</v>
      </c>
      <c r="H32">
        <v>0.89</v>
      </c>
    </row>
    <row r="33" spans="1:8" x14ac:dyDescent="0.25">
      <c r="A33" s="1">
        <v>42174</v>
      </c>
      <c r="B33">
        <v>0.75</v>
      </c>
      <c r="C33">
        <v>1</v>
      </c>
      <c r="D33">
        <v>0.74650000000000005</v>
      </c>
      <c r="E33">
        <v>0.91</v>
      </c>
      <c r="F33">
        <v>0.93</v>
      </c>
      <c r="G33">
        <v>0.87</v>
      </c>
      <c r="H33">
        <v>0.89</v>
      </c>
    </row>
    <row r="34" spans="1:8" x14ac:dyDescent="0.25">
      <c r="A34" s="1">
        <v>42177</v>
      </c>
      <c r="B34">
        <v>0.75</v>
      </c>
      <c r="C34">
        <v>1</v>
      </c>
      <c r="D34">
        <v>0.75449999999999995</v>
      </c>
      <c r="E34">
        <v>0.91</v>
      </c>
      <c r="F34">
        <v>0.92</v>
      </c>
      <c r="G34">
        <v>0.87</v>
      </c>
      <c r="H34">
        <v>0.89</v>
      </c>
    </row>
    <row r="35" spans="1:8" x14ac:dyDescent="0.25">
      <c r="A35" s="1">
        <v>42178</v>
      </c>
      <c r="B35">
        <v>0.75</v>
      </c>
      <c r="C35">
        <v>1</v>
      </c>
      <c r="D35">
        <v>0.73899999999999999</v>
      </c>
      <c r="E35">
        <v>0.91</v>
      </c>
      <c r="F35">
        <v>0.92</v>
      </c>
      <c r="G35">
        <v>0.87</v>
      </c>
      <c r="H35">
        <v>0.89</v>
      </c>
    </row>
    <row r="36" spans="1:8" x14ac:dyDescent="0.25">
      <c r="A36" s="1">
        <v>42179</v>
      </c>
      <c r="B36">
        <v>0.75</v>
      </c>
      <c r="C36">
        <v>1</v>
      </c>
      <c r="D36">
        <v>0.72740000000000005</v>
      </c>
      <c r="E36">
        <v>0.91</v>
      </c>
      <c r="F36">
        <v>0.92</v>
      </c>
      <c r="G36">
        <v>0.87</v>
      </c>
      <c r="H36">
        <v>0.89</v>
      </c>
    </row>
    <row r="37" spans="1:8" x14ac:dyDescent="0.25">
      <c r="A37" s="1">
        <v>42180</v>
      </c>
      <c r="B37">
        <v>0.75</v>
      </c>
      <c r="C37">
        <v>1</v>
      </c>
      <c r="D37">
        <v>0.74270000000000003</v>
      </c>
      <c r="E37">
        <v>0.91</v>
      </c>
      <c r="F37">
        <v>0.92</v>
      </c>
      <c r="G37">
        <v>0.87</v>
      </c>
      <c r="H37">
        <v>0.89</v>
      </c>
    </row>
    <row r="38" spans="1:8" x14ac:dyDescent="0.25">
      <c r="A38" s="1">
        <v>42181</v>
      </c>
      <c r="B38">
        <v>0.75</v>
      </c>
      <c r="C38">
        <v>1</v>
      </c>
      <c r="D38">
        <v>0.74919999999999998</v>
      </c>
      <c r="E38">
        <v>0.91</v>
      </c>
      <c r="F38">
        <v>0.92</v>
      </c>
      <c r="G38">
        <v>0.87</v>
      </c>
      <c r="H38">
        <v>0.89</v>
      </c>
    </row>
    <row r="39" spans="1:8" x14ac:dyDescent="0.25">
      <c r="A39" s="1">
        <v>42184</v>
      </c>
      <c r="B39">
        <v>0.75</v>
      </c>
      <c r="C39">
        <v>1</v>
      </c>
      <c r="D39">
        <v>0.75260000000000005</v>
      </c>
      <c r="E39">
        <v>0.91</v>
      </c>
      <c r="F39">
        <v>0.92</v>
      </c>
      <c r="G39">
        <v>0.87</v>
      </c>
      <c r="H39">
        <v>0.89</v>
      </c>
    </row>
    <row r="40" spans="1:8" x14ac:dyDescent="0.25">
      <c r="A40" s="1">
        <v>42185</v>
      </c>
      <c r="B40">
        <v>0.75</v>
      </c>
      <c r="C40">
        <v>1</v>
      </c>
      <c r="D40">
        <v>0.77410000000000001</v>
      </c>
      <c r="E40">
        <v>0.91</v>
      </c>
      <c r="F40">
        <v>0.92</v>
      </c>
      <c r="G40">
        <v>0.87</v>
      </c>
      <c r="H40">
        <v>0.89</v>
      </c>
    </row>
    <row r="41" spans="1:8" x14ac:dyDescent="0.25">
      <c r="A41" s="1">
        <v>42186</v>
      </c>
      <c r="B41">
        <v>0.75</v>
      </c>
      <c r="C41">
        <v>1</v>
      </c>
      <c r="D41" t="s">
        <v>11</v>
      </c>
      <c r="E41" t="s">
        <v>11</v>
      </c>
      <c r="F41" t="s">
        <v>11</v>
      </c>
      <c r="G41" t="s">
        <v>11</v>
      </c>
      <c r="H41" t="s">
        <v>11</v>
      </c>
    </row>
    <row r="42" spans="1:8" x14ac:dyDescent="0.25">
      <c r="A42" s="1">
        <v>42187</v>
      </c>
      <c r="B42">
        <v>0.75</v>
      </c>
      <c r="C42">
        <v>1</v>
      </c>
      <c r="D42">
        <v>0.77329999999999999</v>
      </c>
      <c r="E42">
        <v>0.91</v>
      </c>
      <c r="F42">
        <v>0.92</v>
      </c>
      <c r="G42">
        <v>0.87</v>
      </c>
      <c r="H42">
        <v>0.89</v>
      </c>
    </row>
    <row r="43" spans="1:8" x14ac:dyDescent="0.25">
      <c r="A43" s="1">
        <v>42188</v>
      </c>
      <c r="B43">
        <v>0.75</v>
      </c>
      <c r="C43">
        <v>1</v>
      </c>
      <c r="D43">
        <v>0.78879999999999995</v>
      </c>
      <c r="E43">
        <v>0.91</v>
      </c>
      <c r="F43">
        <v>0.9</v>
      </c>
      <c r="G43">
        <v>0.87</v>
      </c>
      <c r="H43">
        <v>0.89</v>
      </c>
    </row>
    <row r="44" spans="1:8" x14ac:dyDescent="0.25">
      <c r="A44" s="1">
        <v>42191</v>
      </c>
      <c r="B44">
        <v>0.75</v>
      </c>
      <c r="C44">
        <v>1</v>
      </c>
      <c r="D44">
        <v>0.73180000000000001</v>
      </c>
      <c r="E44">
        <v>0.91</v>
      </c>
      <c r="F44">
        <v>0.9</v>
      </c>
      <c r="G44">
        <v>0.87</v>
      </c>
      <c r="H44">
        <v>0.89</v>
      </c>
    </row>
    <row r="45" spans="1:8" x14ac:dyDescent="0.25">
      <c r="A45" s="1">
        <v>42192</v>
      </c>
      <c r="B45">
        <v>0.75</v>
      </c>
      <c r="C45">
        <v>1</v>
      </c>
      <c r="D45">
        <v>0.75680000000000003</v>
      </c>
      <c r="E45">
        <v>0.88</v>
      </c>
      <c r="F45">
        <v>0.88</v>
      </c>
      <c r="G45">
        <v>0.87</v>
      </c>
      <c r="H45">
        <v>0.89</v>
      </c>
    </row>
    <row r="46" spans="1:8" x14ac:dyDescent="0.25">
      <c r="A46" s="1">
        <v>42193</v>
      </c>
      <c r="B46">
        <v>0.75</v>
      </c>
      <c r="C46">
        <v>1</v>
      </c>
      <c r="D46">
        <v>0.74019999999999997</v>
      </c>
      <c r="E46">
        <v>0.86</v>
      </c>
      <c r="F46">
        <v>0.86</v>
      </c>
      <c r="G46">
        <v>0.87</v>
      </c>
      <c r="H46">
        <v>0.88</v>
      </c>
    </row>
    <row r="47" spans="1:8" x14ac:dyDescent="0.25">
      <c r="A47" s="1">
        <v>42194</v>
      </c>
      <c r="B47">
        <v>0.75</v>
      </c>
      <c r="C47">
        <v>1</v>
      </c>
      <c r="D47">
        <v>0.75580000000000003</v>
      </c>
      <c r="E47">
        <v>0.86</v>
      </c>
      <c r="F47">
        <v>0.86</v>
      </c>
      <c r="G47">
        <v>0.86</v>
      </c>
      <c r="H47">
        <v>0.87</v>
      </c>
    </row>
    <row r="48" spans="1:8" x14ac:dyDescent="0.25">
      <c r="A48" s="1">
        <v>42195</v>
      </c>
      <c r="B48">
        <v>0.75</v>
      </c>
      <c r="C48">
        <v>1</v>
      </c>
      <c r="D48">
        <v>0.74099999999999999</v>
      </c>
      <c r="E48">
        <v>0.86</v>
      </c>
      <c r="F48">
        <v>0.86</v>
      </c>
      <c r="G48">
        <v>0.86</v>
      </c>
      <c r="H48">
        <v>0.87</v>
      </c>
    </row>
    <row r="49" spans="1:8" x14ac:dyDescent="0.25">
      <c r="A49" s="1">
        <v>42198</v>
      </c>
      <c r="B49">
        <v>0.75</v>
      </c>
      <c r="C49">
        <v>1</v>
      </c>
      <c r="D49">
        <v>0.72799999999999998</v>
      </c>
      <c r="E49">
        <v>0.83</v>
      </c>
      <c r="F49">
        <v>0.85</v>
      </c>
      <c r="G49">
        <v>0.86</v>
      </c>
      <c r="H49">
        <v>0.87</v>
      </c>
    </row>
    <row r="50" spans="1:8" x14ac:dyDescent="0.25">
      <c r="A50" s="1">
        <v>42199</v>
      </c>
      <c r="B50">
        <v>0.75</v>
      </c>
      <c r="C50">
        <v>1</v>
      </c>
      <c r="D50">
        <v>0.75</v>
      </c>
      <c r="E50">
        <v>0.83</v>
      </c>
      <c r="F50">
        <v>0.83</v>
      </c>
      <c r="G50">
        <v>0.86</v>
      </c>
      <c r="H50">
        <v>0.87</v>
      </c>
    </row>
    <row r="51" spans="1:8" x14ac:dyDescent="0.25">
      <c r="A51" s="1">
        <v>42200</v>
      </c>
      <c r="B51">
        <v>0.5</v>
      </c>
      <c r="C51">
        <v>0.75</v>
      </c>
      <c r="D51">
        <v>0.49299999999999999</v>
      </c>
      <c r="E51">
        <v>0.68</v>
      </c>
      <c r="F51">
        <v>0.67</v>
      </c>
      <c r="G51">
        <v>0.86</v>
      </c>
      <c r="H51">
        <v>0.87</v>
      </c>
    </row>
    <row r="52" spans="1:8" x14ac:dyDescent="0.25">
      <c r="A52" s="1">
        <v>42201</v>
      </c>
      <c r="B52">
        <v>0.5</v>
      </c>
      <c r="C52">
        <v>0.75</v>
      </c>
      <c r="D52">
        <v>0.54659999999999997</v>
      </c>
      <c r="E52">
        <v>0.65</v>
      </c>
      <c r="F52">
        <v>0.66</v>
      </c>
      <c r="G52">
        <v>0.7</v>
      </c>
      <c r="H52">
        <v>0.7</v>
      </c>
    </row>
    <row r="53" spans="1:8" x14ac:dyDescent="0.25">
      <c r="A53" s="1">
        <v>42202</v>
      </c>
      <c r="B53">
        <v>0.5</v>
      </c>
      <c r="C53">
        <v>0.75</v>
      </c>
      <c r="D53">
        <v>0.53710000000000002</v>
      </c>
      <c r="E53">
        <v>0.65</v>
      </c>
      <c r="F53">
        <v>0.66</v>
      </c>
      <c r="G53">
        <v>0.7</v>
      </c>
      <c r="H53">
        <v>0.7</v>
      </c>
    </row>
    <row r="54" spans="1:8" x14ac:dyDescent="0.25">
      <c r="A54" s="1">
        <v>42205</v>
      </c>
      <c r="B54">
        <v>0.5</v>
      </c>
      <c r="C54">
        <v>0.75</v>
      </c>
      <c r="D54">
        <v>0.54779999999999995</v>
      </c>
      <c r="E54">
        <v>0.65</v>
      </c>
      <c r="F54">
        <v>0.66</v>
      </c>
      <c r="G54">
        <v>0.61</v>
      </c>
      <c r="H54">
        <v>0.61</v>
      </c>
    </row>
    <row r="55" spans="1:8" x14ac:dyDescent="0.25">
      <c r="A55" s="1">
        <v>42206</v>
      </c>
      <c r="B55">
        <v>0.5</v>
      </c>
      <c r="C55">
        <v>0.75</v>
      </c>
      <c r="D55">
        <v>0.52</v>
      </c>
      <c r="E55">
        <v>0.66</v>
      </c>
      <c r="F55">
        <v>0.67</v>
      </c>
      <c r="G55">
        <v>0.61</v>
      </c>
      <c r="H55">
        <v>0.61</v>
      </c>
    </row>
    <row r="56" spans="1:8" x14ac:dyDescent="0.25">
      <c r="A56" s="1">
        <v>42207</v>
      </c>
      <c r="B56">
        <v>0.5</v>
      </c>
      <c r="C56">
        <v>0.75</v>
      </c>
      <c r="D56">
        <v>0.50549999999999995</v>
      </c>
      <c r="E56">
        <v>0.66</v>
      </c>
      <c r="F56">
        <v>0.67</v>
      </c>
      <c r="G56">
        <v>0.61</v>
      </c>
      <c r="H56">
        <v>0.61</v>
      </c>
    </row>
    <row r="57" spans="1:8" x14ac:dyDescent="0.25">
      <c r="A57" s="1">
        <v>42208</v>
      </c>
      <c r="B57">
        <v>0.5</v>
      </c>
      <c r="C57">
        <v>0.75</v>
      </c>
      <c r="D57">
        <v>0.51229999999999998</v>
      </c>
      <c r="E57">
        <v>0.66</v>
      </c>
      <c r="F57">
        <v>0.67</v>
      </c>
      <c r="G57">
        <v>0.61</v>
      </c>
      <c r="H57">
        <v>0.61</v>
      </c>
    </row>
    <row r="58" spans="1:8" x14ac:dyDescent="0.25">
      <c r="A58" s="1">
        <v>42209</v>
      </c>
      <c r="B58">
        <v>0.5</v>
      </c>
      <c r="C58">
        <v>0.75</v>
      </c>
      <c r="D58">
        <v>0.51039999999999996</v>
      </c>
      <c r="E58">
        <v>0.66</v>
      </c>
      <c r="F58">
        <v>0.67</v>
      </c>
      <c r="G58">
        <v>0.61</v>
      </c>
      <c r="H58">
        <v>0.61</v>
      </c>
    </row>
    <row r="59" spans="1:8" x14ac:dyDescent="0.25">
      <c r="A59" s="1">
        <v>42212</v>
      </c>
      <c r="B59">
        <v>0.5</v>
      </c>
      <c r="C59">
        <v>0.75</v>
      </c>
      <c r="D59">
        <v>0.51900000000000002</v>
      </c>
      <c r="E59">
        <v>0.66</v>
      </c>
      <c r="F59">
        <v>0.67</v>
      </c>
      <c r="G59">
        <v>0.61</v>
      </c>
      <c r="H59">
        <v>0.61</v>
      </c>
    </row>
    <row r="60" spans="1:8" x14ac:dyDescent="0.25">
      <c r="A60" s="1">
        <v>42213</v>
      </c>
      <c r="B60">
        <v>0.5</v>
      </c>
      <c r="C60">
        <v>0.75</v>
      </c>
      <c r="D60">
        <v>0.56220000000000003</v>
      </c>
      <c r="E60">
        <v>0.66</v>
      </c>
      <c r="F60">
        <v>0.67</v>
      </c>
      <c r="G60">
        <v>0.61</v>
      </c>
      <c r="H60">
        <v>0.61</v>
      </c>
    </row>
    <row r="61" spans="1:8" x14ac:dyDescent="0.25">
      <c r="A61" s="1">
        <v>42214</v>
      </c>
      <c r="B61">
        <v>0.5</v>
      </c>
      <c r="C61">
        <v>0.75</v>
      </c>
      <c r="D61">
        <v>0.55210000000000004</v>
      </c>
      <c r="E61">
        <v>0.66</v>
      </c>
      <c r="F61">
        <v>0.67</v>
      </c>
      <c r="G61">
        <v>0.61</v>
      </c>
      <c r="H61">
        <v>0.61</v>
      </c>
    </row>
    <row r="62" spans="1:8" x14ac:dyDescent="0.25">
      <c r="A62" s="1">
        <v>42215</v>
      </c>
      <c r="B62">
        <v>0.5</v>
      </c>
      <c r="C62">
        <v>0.75</v>
      </c>
      <c r="D62">
        <v>0.55100000000000005</v>
      </c>
      <c r="E62">
        <v>0.67</v>
      </c>
      <c r="F62">
        <v>0.67</v>
      </c>
      <c r="G62">
        <v>0.61</v>
      </c>
      <c r="H62">
        <v>0.61</v>
      </c>
    </row>
    <row r="63" spans="1:8" x14ac:dyDescent="0.25">
      <c r="A63" s="1">
        <v>42216</v>
      </c>
      <c r="B63">
        <v>0.5</v>
      </c>
      <c r="C63">
        <v>0.75</v>
      </c>
      <c r="D63">
        <v>0.57509999999999994</v>
      </c>
      <c r="E63">
        <v>0.67</v>
      </c>
      <c r="F63">
        <v>0.67</v>
      </c>
      <c r="G63">
        <v>0.61</v>
      </c>
      <c r="H63">
        <v>0.61</v>
      </c>
    </row>
    <row r="64" spans="1:8" x14ac:dyDescent="0.25">
      <c r="A64" s="1">
        <v>42219</v>
      </c>
      <c r="B64">
        <v>0.5</v>
      </c>
      <c r="C64">
        <v>0.75</v>
      </c>
      <c r="D64" t="s">
        <v>11</v>
      </c>
      <c r="E64" t="s">
        <v>11</v>
      </c>
      <c r="F64" t="s">
        <v>11</v>
      </c>
      <c r="G64" t="s">
        <v>11</v>
      </c>
      <c r="H64" t="s">
        <v>11</v>
      </c>
    </row>
    <row r="65" spans="1:8" x14ac:dyDescent="0.25">
      <c r="A65" s="1">
        <v>42220</v>
      </c>
      <c r="B65">
        <v>0.5</v>
      </c>
      <c r="C65">
        <v>0.75</v>
      </c>
      <c r="D65">
        <v>0.54290000000000005</v>
      </c>
      <c r="E65">
        <v>0.67</v>
      </c>
      <c r="F65">
        <v>0.67</v>
      </c>
      <c r="G65">
        <v>0.61</v>
      </c>
      <c r="H65">
        <v>0.61</v>
      </c>
    </row>
    <row r="66" spans="1:8" x14ac:dyDescent="0.25">
      <c r="A66" s="1">
        <v>42221</v>
      </c>
      <c r="B66">
        <v>0.5</v>
      </c>
      <c r="C66">
        <v>0.75</v>
      </c>
      <c r="D66">
        <v>0.50360000000000005</v>
      </c>
      <c r="E66">
        <v>0.67</v>
      </c>
      <c r="F66">
        <v>0.67</v>
      </c>
      <c r="G66">
        <v>0.61</v>
      </c>
      <c r="H66">
        <v>0.61</v>
      </c>
    </row>
    <row r="67" spans="1:8" x14ac:dyDescent="0.25">
      <c r="A67" s="1">
        <v>42222</v>
      </c>
      <c r="B67">
        <v>0.5</v>
      </c>
      <c r="C67">
        <v>0.75</v>
      </c>
      <c r="D67">
        <v>0.52759999999999996</v>
      </c>
      <c r="E67">
        <v>0.67</v>
      </c>
      <c r="F67">
        <v>0.67</v>
      </c>
      <c r="G67">
        <v>0.61</v>
      </c>
      <c r="H67">
        <v>0.61</v>
      </c>
    </row>
    <row r="68" spans="1:8" x14ac:dyDescent="0.25">
      <c r="A68" s="1">
        <v>42223</v>
      </c>
      <c r="B68">
        <v>0.5</v>
      </c>
      <c r="C68">
        <v>0.75</v>
      </c>
      <c r="D68">
        <v>0.50729999999999997</v>
      </c>
      <c r="E68">
        <v>0.67</v>
      </c>
      <c r="F68">
        <v>0.67</v>
      </c>
      <c r="G68">
        <v>0.61</v>
      </c>
      <c r="H68">
        <v>0.61</v>
      </c>
    </row>
    <row r="69" spans="1:8" x14ac:dyDescent="0.25">
      <c r="A69" s="1">
        <v>42226</v>
      </c>
      <c r="B69">
        <v>0.5</v>
      </c>
      <c r="C69">
        <v>0.75</v>
      </c>
      <c r="D69">
        <v>0.50160000000000005</v>
      </c>
      <c r="E69">
        <v>0.67</v>
      </c>
      <c r="F69">
        <v>0.67</v>
      </c>
      <c r="G69">
        <v>0.61</v>
      </c>
      <c r="H69">
        <v>0.61</v>
      </c>
    </row>
    <row r="70" spans="1:8" x14ac:dyDescent="0.25">
      <c r="A70" s="1">
        <v>42227</v>
      </c>
      <c r="B70">
        <v>0.5</v>
      </c>
      <c r="C70">
        <v>0.75</v>
      </c>
      <c r="D70">
        <v>0.49230000000000002</v>
      </c>
      <c r="E70">
        <v>0.67</v>
      </c>
      <c r="F70">
        <v>0.67</v>
      </c>
      <c r="G70">
        <v>0.61</v>
      </c>
      <c r="H70">
        <v>0.61</v>
      </c>
    </row>
    <row r="71" spans="1:8" x14ac:dyDescent="0.25">
      <c r="A71" s="1">
        <v>42228</v>
      </c>
      <c r="B71">
        <v>0.5</v>
      </c>
      <c r="C71">
        <v>0.75</v>
      </c>
      <c r="D71">
        <v>0.50109999999999999</v>
      </c>
      <c r="E71">
        <v>0.67</v>
      </c>
      <c r="F71">
        <v>0.67</v>
      </c>
      <c r="G71">
        <v>0.61</v>
      </c>
      <c r="H71">
        <v>0.61</v>
      </c>
    </row>
    <row r="72" spans="1:8" x14ac:dyDescent="0.25">
      <c r="A72" s="1">
        <v>42229</v>
      </c>
      <c r="B72">
        <v>0.5</v>
      </c>
      <c r="C72">
        <v>0.75</v>
      </c>
      <c r="D72">
        <v>0.55610000000000004</v>
      </c>
      <c r="E72">
        <v>0.67</v>
      </c>
      <c r="F72">
        <v>0.67</v>
      </c>
      <c r="G72">
        <v>0.61</v>
      </c>
      <c r="H72">
        <v>0.61</v>
      </c>
    </row>
    <row r="73" spans="1:8" x14ac:dyDescent="0.25">
      <c r="A73" s="1">
        <v>42230</v>
      </c>
      <c r="B73">
        <v>0.5</v>
      </c>
      <c r="C73">
        <v>0.75</v>
      </c>
      <c r="D73">
        <v>0.54159999999999997</v>
      </c>
      <c r="E73">
        <v>0.67</v>
      </c>
      <c r="F73">
        <v>0.67</v>
      </c>
      <c r="G73">
        <v>0.61</v>
      </c>
      <c r="H73">
        <v>0.61</v>
      </c>
    </row>
    <row r="74" spans="1:8" x14ac:dyDescent="0.25">
      <c r="A74" s="1">
        <v>42233</v>
      </c>
      <c r="B74">
        <v>0.5</v>
      </c>
      <c r="C74">
        <v>0.75</v>
      </c>
      <c r="D74">
        <v>0.53879999999999995</v>
      </c>
      <c r="E74">
        <v>0.67</v>
      </c>
      <c r="F74">
        <v>0.67</v>
      </c>
      <c r="G74">
        <v>0.61</v>
      </c>
      <c r="H74">
        <v>0.61</v>
      </c>
    </row>
    <row r="75" spans="1:8" x14ac:dyDescent="0.25">
      <c r="A75" s="1">
        <v>42234</v>
      </c>
      <c r="B75">
        <v>0.5</v>
      </c>
      <c r="C75">
        <v>0.75</v>
      </c>
      <c r="D75">
        <v>0.52649999999999997</v>
      </c>
      <c r="E75">
        <v>0.67</v>
      </c>
      <c r="F75">
        <v>0.68</v>
      </c>
      <c r="G75">
        <v>0.61</v>
      </c>
      <c r="H75">
        <v>0.61</v>
      </c>
    </row>
    <row r="76" spans="1:8" x14ac:dyDescent="0.25">
      <c r="A76" s="1">
        <v>42235</v>
      </c>
      <c r="B76">
        <v>0.5</v>
      </c>
      <c r="C76">
        <v>0.75</v>
      </c>
      <c r="D76">
        <v>0.50700000000000001</v>
      </c>
      <c r="E76">
        <v>0.68</v>
      </c>
      <c r="F76">
        <v>0.68</v>
      </c>
      <c r="G76">
        <v>0.61</v>
      </c>
      <c r="H76">
        <v>0.61</v>
      </c>
    </row>
    <row r="77" spans="1:8" x14ac:dyDescent="0.25">
      <c r="A77" s="1">
        <v>42236</v>
      </c>
      <c r="B77">
        <v>0.5</v>
      </c>
      <c r="C77">
        <v>0.75</v>
      </c>
      <c r="D77">
        <v>0.51980000000000004</v>
      </c>
      <c r="E77">
        <v>0.68</v>
      </c>
      <c r="F77">
        <v>0.68</v>
      </c>
      <c r="G77">
        <v>0.61</v>
      </c>
      <c r="H77">
        <v>0.61</v>
      </c>
    </row>
    <row r="78" spans="1:8" x14ac:dyDescent="0.25">
      <c r="A78" s="1">
        <v>42237</v>
      </c>
      <c r="B78">
        <v>0.5</v>
      </c>
      <c r="C78">
        <v>0.75</v>
      </c>
      <c r="D78">
        <v>0.51639999999999997</v>
      </c>
      <c r="E78">
        <v>0.68</v>
      </c>
      <c r="F78">
        <v>0.68</v>
      </c>
      <c r="G78">
        <v>0.61</v>
      </c>
      <c r="H78">
        <v>0.61</v>
      </c>
    </row>
    <row r="79" spans="1:8" x14ac:dyDescent="0.25">
      <c r="A79" s="1">
        <v>42240</v>
      </c>
      <c r="B79">
        <v>0.5</v>
      </c>
      <c r="C79">
        <v>0.75</v>
      </c>
      <c r="D79">
        <v>0.50890000000000002</v>
      </c>
      <c r="E79">
        <v>0.68</v>
      </c>
      <c r="F79">
        <v>0.67</v>
      </c>
      <c r="G79">
        <v>0.61</v>
      </c>
      <c r="H79">
        <v>0.61</v>
      </c>
    </row>
    <row r="80" spans="1:8" x14ac:dyDescent="0.25">
      <c r="A80" s="1">
        <v>42241</v>
      </c>
      <c r="B80">
        <v>0.5</v>
      </c>
      <c r="C80">
        <v>0.75</v>
      </c>
      <c r="D80">
        <v>0.52149999999999996</v>
      </c>
      <c r="E80">
        <v>0.67</v>
      </c>
      <c r="F80">
        <v>0.67</v>
      </c>
      <c r="G80">
        <v>0.61</v>
      </c>
      <c r="H80">
        <v>0.61</v>
      </c>
    </row>
    <row r="81" spans="1:8" x14ac:dyDescent="0.25">
      <c r="A81" s="1">
        <v>42242</v>
      </c>
      <c r="B81">
        <v>0.5</v>
      </c>
      <c r="C81">
        <v>0.75</v>
      </c>
      <c r="D81">
        <v>0.5181</v>
      </c>
      <c r="E81">
        <v>0.67</v>
      </c>
      <c r="F81">
        <v>0.68</v>
      </c>
      <c r="G81">
        <v>0.61</v>
      </c>
      <c r="H81">
        <v>0.61</v>
      </c>
    </row>
    <row r="82" spans="1:8" x14ac:dyDescent="0.25">
      <c r="A82" s="1">
        <v>42243</v>
      </c>
      <c r="B82">
        <v>0.5</v>
      </c>
      <c r="C82">
        <v>0.75</v>
      </c>
      <c r="D82">
        <v>0.56610000000000005</v>
      </c>
      <c r="E82">
        <v>0.67</v>
      </c>
      <c r="F82">
        <v>0.68</v>
      </c>
      <c r="G82">
        <v>0.61</v>
      </c>
      <c r="H82">
        <v>0.61</v>
      </c>
    </row>
    <row r="83" spans="1:8" x14ac:dyDescent="0.25">
      <c r="A83" s="1">
        <v>42244</v>
      </c>
      <c r="B83">
        <v>0.5</v>
      </c>
      <c r="C83">
        <v>0.75</v>
      </c>
      <c r="D83">
        <v>0.59030000000000005</v>
      </c>
      <c r="E83">
        <v>0.69</v>
      </c>
      <c r="F83">
        <v>0.68</v>
      </c>
      <c r="G83">
        <v>0.61</v>
      </c>
      <c r="H83">
        <v>0.61</v>
      </c>
    </row>
    <row r="84" spans="1:8" x14ac:dyDescent="0.25">
      <c r="A84" s="1">
        <v>42247</v>
      </c>
      <c r="B84">
        <v>0.5</v>
      </c>
      <c r="C84">
        <v>0.75</v>
      </c>
      <c r="D84">
        <v>0.59560000000000002</v>
      </c>
      <c r="E84">
        <v>0.68</v>
      </c>
      <c r="F84">
        <v>0.68</v>
      </c>
      <c r="G84">
        <v>0.61</v>
      </c>
      <c r="H84">
        <v>0.61</v>
      </c>
    </row>
    <row r="85" spans="1:8" x14ac:dyDescent="0.25">
      <c r="A85" s="1">
        <v>42248</v>
      </c>
      <c r="B85">
        <v>0.5</v>
      </c>
      <c r="C85">
        <v>0.75</v>
      </c>
      <c r="D85">
        <v>0.52690000000000003</v>
      </c>
      <c r="E85">
        <v>0.68</v>
      </c>
      <c r="F85">
        <v>0.68</v>
      </c>
      <c r="G85">
        <v>0.61</v>
      </c>
      <c r="H85">
        <v>0.61</v>
      </c>
    </row>
    <row r="86" spans="1:8" x14ac:dyDescent="0.25">
      <c r="A86" s="1">
        <v>42249</v>
      </c>
      <c r="B86">
        <v>0.5</v>
      </c>
      <c r="C86">
        <v>0.75</v>
      </c>
      <c r="D86">
        <v>0.5272</v>
      </c>
      <c r="E86">
        <v>0.68</v>
      </c>
      <c r="F86">
        <v>0.68</v>
      </c>
      <c r="G86">
        <v>0.61</v>
      </c>
      <c r="H86">
        <v>0.61</v>
      </c>
    </row>
    <row r="87" spans="1:8" x14ac:dyDescent="0.25">
      <c r="A87" s="1">
        <v>42250</v>
      </c>
      <c r="B87">
        <v>0.5</v>
      </c>
      <c r="C87">
        <v>0.75</v>
      </c>
      <c r="D87">
        <v>0.51249999999999996</v>
      </c>
      <c r="E87">
        <v>0.68</v>
      </c>
      <c r="F87">
        <v>0.68</v>
      </c>
      <c r="G87">
        <v>0.61</v>
      </c>
      <c r="H87">
        <v>0.61</v>
      </c>
    </row>
    <row r="88" spans="1:8" x14ac:dyDescent="0.25">
      <c r="A88" s="1">
        <v>42251</v>
      </c>
      <c r="B88">
        <v>0.5</v>
      </c>
      <c r="C88">
        <v>0.75</v>
      </c>
      <c r="D88">
        <v>0.51670000000000005</v>
      </c>
      <c r="E88">
        <v>0.68</v>
      </c>
      <c r="F88">
        <v>0.68</v>
      </c>
      <c r="G88">
        <v>0.61</v>
      </c>
      <c r="H88">
        <v>0.61</v>
      </c>
    </row>
    <row r="89" spans="1:8" x14ac:dyDescent="0.25">
      <c r="A89" s="1">
        <v>42254</v>
      </c>
      <c r="B89">
        <v>0.5</v>
      </c>
      <c r="C89">
        <v>0.75</v>
      </c>
      <c r="D89" t="s">
        <v>11</v>
      </c>
      <c r="E89" t="s">
        <v>11</v>
      </c>
      <c r="F89" t="s">
        <v>11</v>
      </c>
      <c r="G89" t="s">
        <v>11</v>
      </c>
      <c r="H89" t="s">
        <v>11</v>
      </c>
    </row>
    <row r="90" spans="1:8" x14ac:dyDescent="0.25">
      <c r="A90" s="1">
        <v>42255</v>
      </c>
      <c r="B90">
        <v>0.5</v>
      </c>
      <c r="C90">
        <v>0.75</v>
      </c>
      <c r="D90">
        <v>0.51200000000000001</v>
      </c>
      <c r="E90">
        <v>0.69</v>
      </c>
      <c r="F90">
        <v>0.68</v>
      </c>
      <c r="G90">
        <v>0.63</v>
      </c>
      <c r="H90">
        <v>0.63</v>
      </c>
    </row>
    <row r="91" spans="1:8" x14ac:dyDescent="0.25">
      <c r="A91" s="1">
        <v>42256</v>
      </c>
      <c r="B91">
        <v>0.5</v>
      </c>
      <c r="C91">
        <v>0.75</v>
      </c>
      <c r="D91">
        <v>0.4803</v>
      </c>
      <c r="E91">
        <v>0.69</v>
      </c>
      <c r="F91">
        <v>0.68</v>
      </c>
      <c r="G91">
        <v>0.63</v>
      </c>
      <c r="H91">
        <v>0.63</v>
      </c>
    </row>
    <row r="92" spans="1:8" x14ac:dyDescent="0.25">
      <c r="A92" s="1">
        <v>42257</v>
      </c>
      <c r="B92">
        <v>0.5</v>
      </c>
      <c r="C92">
        <v>0.75</v>
      </c>
      <c r="D92">
        <v>0.50900000000000001</v>
      </c>
      <c r="E92">
        <v>0.7</v>
      </c>
      <c r="F92">
        <v>0.7</v>
      </c>
      <c r="G92">
        <v>0.64</v>
      </c>
      <c r="H92">
        <v>0.64</v>
      </c>
    </row>
    <row r="93" spans="1:8" x14ac:dyDescent="0.25">
      <c r="A93" s="1">
        <v>42258</v>
      </c>
      <c r="B93">
        <v>0.5</v>
      </c>
      <c r="C93">
        <v>0.75</v>
      </c>
      <c r="D93">
        <v>0.49109999999999998</v>
      </c>
      <c r="E93">
        <v>0.7</v>
      </c>
      <c r="F93">
        <v>0.71</v>
      </c>
      <c r="G93">
        <v>0.64</v>
      </c>
      <c r="H93">
        <v>0.64</v>
      </c>
    </row>
    <row r="94" spans="1:8" x14ac:dyDescent="0.25">
      <c r="A94" s="1">
        <v>42261</v>
      </c>
      <c r="B94">
        <v>0.5</v>
      </c>
      <c r="C94">
        <v>0.75</v>
      </c>
      <c r="D94">
        <v>0.49830000000000002</v>
      </c>
      <c r="E94">
        <v>0.71</v>
      </c>
      <c r="F94">
        <v>0.72</v>
      </c>
      <c r="G94">
        <v>0.64</v>
      </c>
      <c r="H94">
        <v>0.64</v>
      </c>
    </row>
    <row r="95" spans="1:8" x14ac:dyDescent="0.25">
      <c r="A95" s="1">
        <v>42262</v>
      </c>
      <c r="B95">
        <v>0.5</v>
      </c>
      <c r="C95">
        <v>0.75</v>
      </c>
      <c r="D95">
        <v>0.50770000000000004</v>
      </c>
      <c r="E95">
        <v>0.71</v>
      </c>
      <c r="F95">
        <v>0.72</v>
      </c>
      <c r="G95">
        <v>0.66</v>
      </c>
      <c r="H95">
        <v>0.66</v>
      </c>
    </row>
    <row r="96" spans="1:8" x14ac:dyDescent="0.25">
      <c r="A96" s="1">
        <v>42263</v>
      </c>
      <c r="B96">
        <v>0.5</v>
      </c>
      <c r="C96">
        <v>0.75</v>
      </c>
      <c r="D96">
        <v>0.45350000000000001</v>
      </c>
      <c r="E96">
        <v>0.72</v>
      </c>
      <c r="F96">
        <v>0.73</v>
      </c>
      <c r="G96">
        <v>0.66</v>
      </c>
      <c r="H96">
        <v>0.66</v>
      </c>
    </row>
    <row r="97" spans="1:8" x14ac:dyDescent="0.25">
      <c r="A97" s="1">
        <v>42264</v>
      </c>
      <c r="B97">
        <v>0.5</v>
      </c>
      <c r="C97">
        <v>0.75</v>
      </c>
      <c r="D97">
        <v>0.49359999999999998</v>
      </c>
      <c r="E97">
        <v>0.73</v>
      </c>
      <c r="F97">
        <v>0.73</v>
      </c>
      <c r="G97">
        <v>0.66</v>
      </c>
      <c r="H97">
        <v>0.66</v>
      </c>
    </row>
    <row r="98" spans="1:8" x14ac:dyDescent="0.25">
      <c r="A98" s="1">
        <v>42265</v>
      </c>
      <c r="B98">
        <v>0.5</v>
      </c>
      <c r="C98">
        <v>0.75</v>
      </c>
      <c r="D98">
        <v>0.49990000000000001</v>
      </c>
      <c r="E98">
        <v>0.73</v>
      </c>
      <c r="F98">
        <v>0.72</v>
      </c>
      <c r="G98">
        <v>0.66</v>
      </c>
      <c r="H98">
        <v>0.66</v>
      </c>
    </row>
    <row r="99" spans="1:8" x14ac:dyDescent="0.25">
      <c r="A99" s="1">
        <v>42268</v>
      </c>
      <c r="B99">
        <v>0.5</v>
      </c>
      <c r="C99">
        <v>0.75</v>
      </c>
      <c r="D99">
        <v>0.47639999999999999</v>
      </c>
      <c r="E99">
        <v>0.72</v>
      </c>
      <c r="F99">
        <v>0.73</v>
      </c>
      <c r="G99">
        <v>0.66</v>
      </c>
      <c r="H99">
        <v>0.66</v>
      </c>
    </row>
    <row r="100" spans="1:8" x14ac:dyDescent="0.25">
      <c r="A100" s="1">
        <v>42269</v>
      </c>
      <c r="B100">
        <v>0.5</v>
      </c>
      <c r="C100">
        <v>0.75</v>
      </c>
      <c r="D100">
        <v>0.48880000000000001</v>
      </c>
      <c r="E100">
        <v>0.73</v>
      </c>
      <c r="F100">
        <v>0.73</v>
      </c>
      <c r="G100">
        <v>0.66</v>
      </c>
      <c r="H100">
        <v>0.66</v>
      </c>
    </row>
    <row r="101" spans="1:8" x14ac:dyDescent="0.25">
      <c r="A101" s="1">
        <v>42270</v>
      </c>
      <c r="B101">
        <v>0.5</v>
      </c>
      <c r="C101">
        <v>0.75</v>
      </c>
      <c r="D101">
        <v>0.47039999999999998</v>
      </c>
      <c r="E101">
        <v>0.72</v>
      </c>
      <c r="F101">
        <v>0.72</v>
      </c>
      <c r="G101">
        <v>0.66</v>
      </c>
      <c r="H101">
        <v>0.66</v>
      </c>
    </row>
    <row r="102" spans="1:8" x14ac:dyDescent="0.25">
      <c r="A102" s="1">
        <v>42271</v>
      </c>
      <c r="B102">
        <v>0.5</v>
      </c>
      <c r="C102">
        <v>0.75</v>
      </c>
      <c r="D102">
        <v>0.502</v>
      </c>
      <c r="E102">
        <v>0.72</v>
      </c>
      <c r="F102">
        <v>0.73</v>
      </c>
      <c r="G102">
        <v>0.69</v>
      </c>
      <c r="H102">
        <v>0.69</v>
      </c>
    </row>
    <row r="103" spans="1:8" x14ac:dyDescent="0.25">
      <c r="A103" s="1">
        <v>42272</v>
      </c>
      <c r="B103">
        <v>0.5</v>
      </c>
      <c r="C103">
        <v>0.75</v>
      </c>
      <c r="D103">
        <v>0.50509999999999999</v>
      </c>
      <c r="E103">
        <v>0.73</v>
      </c>
      <c r="F103">
        <v>0.73</v>
      </c>
      <c r="G103">
        <v>0.69</v>
      </c>
      <c r="H103">
        <v>0.69</v>
      </c>
    </row>
    <row r="104" spans="1:8" x14ac:dyDescent="0.25">
      <c r="A104" s="1">
        <v>42275</v>
      </c>
      <c r="B104">
        <v>0.5</v>
      </c>
      <c r="C104">
        <v>0.75</v>
      </c>
      <c r="D104">
        <v>0.47970000000000002</v>
      </c>
      <c r="E104">
        <v>0.73</v>
      </c>
      <c r="F104">
        <v>0.73</v>
      </c>
      <c r="G104">
        <v>0.69</v>
      </c>
      <c r="H104">
        <v>0.69</v>
      </c>
    </row>
    <row r="105" spans="1:8" x14ac:dyDescent="0.25">
      <c r="A105" s="1">
        <v>42276</v>
      </c>
      <c r="B105">
        <v>0.5</v>
      </c>
      <c r="C105">
        <v>0.75</v>
      </c>
      <c r="D105">
        <v>0.4965</v>
      </c>
      <c r="E105">
        <v>0.73</v>
      </c>
      <c r="F105">
        <v>0.73</v>
      </c>
      <c r="G105">
        <v>0.69</v>
      </c>
      <c r="H105">
        <v>0.69</v>
      </c>
    </row>
    <row r="106" spans="1:8" x14ac:dyDescent="0.25">
      <c r="A106" s="1">
        <v>42277</v>
      </c>
      <c r="B106">
        <v>0.5</v>
      </c>
      <c r="C106">
        <v>0.75</v>
      </c>
      <c r="D106">
        <v>0.54200000000000004</v>
      </c>
      <c r="E106">
        <v>0.73</v>
      </c>
      <c r="F106">
        <v>0.74</v>
      </c>
      <c r="G106">
        <v>0.69</v>
      </c>
      <c r="H106">
        <v>0.69</v>
      </c>
    </row>
    <row r="107" spans="1:8" x14ac:dyDescent="0.25">
      <c r="A107" s="1">
        <v>42278</v>
      </c>
      <c r="B107">
        <v>0.5</v>
      </c>
      <c r="C107">
        <v>0.75</v>
      </c>
      <c r="D107">
        <v>0.52790000000000004</v>
      </c>
      <c r="E107">
        <v>0.73</v>
      </c>
      <c r="F107">
        <v>0.74</v>
      </c>
      <c r="G107">
        <v>0.69</v>
      </c>
      <c r="H107">
        <v>0.69</v>
      </c>
    </row>
    <row r="108" spans="1:8" x14ac:dyDescent="0.25">
      <c r="A108" s="1">
        <v>42279</v>
      </c>
      <c r="B108">
        <v>0.5</v>
      </c>
      <c r="C108">
        <v>0.75</v>
      </c>
      <c r="D108">
        <v>0.52869999999999995</v>
      </c>
      <c r="E108">
        <v>0.74</v>
      </c>
      <c r="F108">
        <v>0.74</v>
      </c>
      <c r="G108">
        <v>0.69</v>
      </c>
      <c r="H108">
        <v>0.7</v>
      </c>
    </row>
    <row r="109" spans="1:8" x14ac:dyDescent="0.25">
      <c r="A109" s="1">
        <v>42282</v>
      </c>
      <c r="B109">
        <v>0.5</v>
      </c>
      <c r="C109">
        <v>0.75</v>
      </c>
      <c r="D109">
        <v>0.50280000000000002</v>
      </c>
      <c r="E109">
        <v>0.73</v>
      </c>
      <c r="F109">
        <v>0.74</v>
      </c>
      <c r="G109">
        <v>0.69</v>
      </c>
      <c r="H109">
        <v>0.7</v>
      </c>
    </row>
    <row r="110" spans="1:8" x14ac:dyDescent="0.25">
      <c r="A110" s="1">
        <v>42283</v>
      </c>
      <c r="B110">
        <v>0.5</v>
      </c>
      <c r="C110">
        <v>0.75</v>
      </c>
      <c r="D110">
        <v>0.4955</v>
      </c>
      <c r="E110">
        <v>0.73</v>
      </c>
      <c r="F110">
        <v>0.74</v>
      </c>
      <c r="G110">
        <v>0.69</v>
      </c>
      <c r="H110">
        <v>0.7</v>
      </c>
    </row>
    <row r="111" spans="1:8" x14ac:dyDescent="0.25">
      <c r="A111" s="1">
        <v>42284</v>
      </c>
      <c r="B111">
        <v>0.5</v>
      </c>
      <c r="C111">
        <v>0.75</v>
      </c>
      <c r="D111">
        <v>0.49170000000000003</v>
      </c>
      <c r="E111">
        <v>0.73</v>
      </c>
      <c r="F111">
        <v>0.74</v>
      </c>
      <c r="G111">
        <v>0.69</v>
      </c>
      <c r="H111">
        <v>0.7</v>
      </c>
    </row>
    <row r="112" spans="1:8" x14ac:dyDescent="0.25">
      <c r="A112" s="1">
        <v>42285</v>
      </c>
      <c r="B112">
        <v>0.5</v>
      </c>
      <c r="C112">
        <v>0.75</v>
      </c>
      <c r="D112">
        <v>0.50449999999999995</v>
      </c>
      <c r="E112">
        <v>0.73</v>
      </c>
      <c r="F112">
        <v>0.73</v>
      </c>
      <c r="G112">
        <v>0.69</v>
      </c>
      <c r="H112">
        <v>0.7</v>
      </c>
    </row>
    <row r="113" spans="1:8" x14ac:dyDescent="0.25">
      <c r="A113" s="1">
        <v>42286</v>
      </c>
      <c r="B113">
        <v>0.5</v>
      </c>
      <c r="C113">
        <v>0.75</v>
      </c>
      <c r="D113">
        <v>0.5121</v>
      </c>
      <c r="E113">
        <v>0.73</v>
      </c>
      <c r="F113">
        <v>0.73</v>
      </c>
      <c r="G113">
        <v>0.69</v>
      </c>
      <c r="H113">
        <v>0.7</v>
      </c>
    </row>
    <row r="114" spans="1:8" x14ac:dyDescent="0.25">
      <c r="A114" s="1">
        <v>42289</v>
      </c>
      <c r="B114">
        <v>0.5</v>
      </c>
      <c r="C114">
        <v>0.75</v>
      </c>
      <c r="D114" t="s">
        <v>11</v>
      </c>
      <c r="E114" t="s">
        <v>11</v>
      </c>
      <c r="F114" t="s">
        <v>11</v>
      </c>
      <c r="G114" t="s">
        <v>11</v>
      </c>
      <c r="H114" t="s">
        <v>11</v>
      </c>
    </row>
    <row r="115" spans="1:8" x14ac:dyDescent="0.25">
      <c r="A115" s="1">
        <v>42290</v>
      </c>
      <c r="B115">
        <v>0.5</v>
      </c>
      <c r="C115">
        <v>0.75</v>
      </c>
      <c r="D115">
        <v>0.50839999999999996</v>
      </c>
      <c r="E115">
        <v>0.73</v>
      </c>
      <c r="F115">
        <v>0.74</v>
      </c>
      <c r="G115">
        <v>0.69</v>
      </c>
      <c r="H115">
        <v>0.7</v>
      </c>
    </row>
    <row r="116" spans="1:8" x14ac:dyDescent="0.25">
      <c r="A116" s="1">
        <v>42291</v>
      </c>
      <c r="B116">
        <v>0.5</v>
      </c>
      <c r="C116">
        <v>0.75</v>
      </c>
      <c r="D116">
        <v>0.49390000000000001</v>
      </c>
      <c r="E116">
        <v>0.74</v>
      </c>
      <c r="F116">
        <v>0.74</v>
      </c>
      <c r="G116">
        <v>0.69</v>
      </c>
      <c r="H116">
        <v>0.7</v>
      </c>
    </row>
    <row r="117" spans="1:8" x14ac:dyDescent="0.25">
      <c r="A117" s="1">
        <v>42292</v>
      </c>
      <c r="B117">
        <v>0.5</v>
      </c>
      <c r="C117">
        <v>0.75</v>
      </c>
      <c r="D117">
        <v>0.50739999999999996</v>
      </c>
      <c r="E117">
        <v>0.74</v>
      </c>
      <c r="F117">
        <v>0.74</v>
      </c>
      <c r="G117">
        <v>0.69</v>
      </c>
      <c r="H117">
        <v>0.7</v>
      </c>
    </row>
    <row r="118" spans="1:8" x14ac:dyDescent="0.25">
      <c r="A118" s="1">
        <v>42293</v>
      </c>
      <c r="B118">
        <v>0.5</v>
      </c>
      <c r="C118">
        <v>0.75</v>
      </c>
      <c r="D118">
        <v>0.49530000000000002</v>
      </c>
      <c r="E118">
        <v>0.74</v>
      </c>
      <c r="F118">
        <v>0.74</v>
      </c>
      <c r="G118">
        <v>0.69</v>
      </c>
      <c r="H118">
        <v>0.7</v>
      </c>
    </row>
    <row r="119" spans="1:8" x14ac:dyDescent="0.25">
      <c r="A119" s="1">
        <v>42296</v>
      </c>
      <c r="B119">
        <v>0.5</v>
      </c>
      <c r="C119">
        <v>0.75</v>
      </c>
      <c r="D119">
        <v>0.49740000000000001</v>
      </c>
      <c r="E119">
        <v>0.74</v>
      </c>
      <c r="F119">
        <v>0.74</v>
      </c>
      <c r="G119">
        <v>0.69</v>
      </c>
      <c r="H119">
        <v>0.7</v>
      </c>
    </row>
    <row r="120" spans="1:8" x14ac:dyDescent="0.25">
      <c r="A120" s="1">
        <v>42297</v>
      </c>
      <c r="B120">
        <v>0.5</v>
      </c>
      <c r="C120">
        <v>0.75</v>
      </c>
      <c r="D120">
        <v>0.47799999999999998</v>
      </c>
      <c r="E120">
        <v>0.75</v>
      </c>
      <c r="F120">
        <v>0.75</v>
      </c>
      <c r="G120">
        <v>0.69</v>
      </c>
      <c r="H120">
        <v>0.7</v>
      </c>
    </row>
    <row r="121" spans="1:8" x14ac:dyDescent="0.25">
      <c r="A121" s="1">
        <v>42298</v>
      </c>
      <c r="B121">
        <v>0.5</v>
      </c>
      <c r="C121">
        <v>0.75</v>
      </c>
      <c r="D121">
        <v>0.47260000000000002</v>
      </c>
      <c r="E121">
        <v>0.76</v>
      </c>
      <c r="F121">
        <v>0.76</v>
      </c>
      <c r="G121">
        <v>0.73</v>
      </c>
      <c r="H121">
        <v>0.73</v>
      </c>
    </row>
    <row r="122" spans="1:8" x14ac:dyDescent="0.25">
      <c r="A122" s="1">
        <v>42299</v>
      </c>
      <c r="B122">
        <v>0.5</v>
      </c>
      <c r="C122">
        <v>0.75</v>
      </c>
      <c r="D122">
        <v>0.49990000000000001</v>
      </c>
      <c r="E122">
        <v>0.76</v>
      </c>
      <c r="F122">
        <v>0.76</v>
      </c>
      <c r="G122">
        <v>0.73</v>
      </c>
      <c r="H122">
        <v>0.73</v>
      </c>
    </row>
    <row r="123" spans="1:8" x14ac:dyDescent="0.25">
      <c r="A123" s="1">
        <v>42300</v>
      </c>
      <c r="B123">
        <v>0.5</v>
      </c>
      <c r="C123">
        <v>0.75</v>
      </c>
      <c r="D123">
        <v>0.4985</v>
      </c>
      <c r="E123">
        <v>0.76</v>
      </c>
      <c r="F123">
        <v>0.76</v>
      </c>
      <c r="G123">
        <v>0.73</v>
      </c>
      <c r="H123">
        <v>0.73</v>
      </c>
    </row>
    <row r="124" spans="1:8" x14ac:dyDescent="0.25">
      <c r="A124" s="1">
        <v>42303</v>
      </c>
      <c r="B124">
        <v>0.5</v>
      </c>
      <c r="C124">
        <v>0.75</v>
      </c>
      <c r="D124">
        <v>0.50970000000000004</v>
      </c>
      <c r="E124">
        <v>0.77</v>
      </c>
      <c r="F124">
        <v>0.78</v>
      </c>
      <c r="G124">
        <v>0.73</v>
      </c>
      <c r="H124">
        <v>0.73</v>
      </c>
    </row>
    <row r="125" spans="1:8" x14ac:dyDescent="0.25">
      <c r="A125" s="1">
        <v>42304</v>
      </c>
      <c r="B125">
        <v>0.5</v>
      </c>
      <c r="C125">
        <v>0.75</v>
      </c>
      <c r="D125">
        <v>0.52429999999999999</v>
      </c>
      <c r="E125">
        <v>0.79</v>
      </c>
      <c r="F125">
        <v>0.79</v>
      </c>
      <c r="G125">
        <v>0.74</v>
      </c>
      <c r="H125">
        <v>0.74</v>
      </c>
    </row>
    <row r="126" spans="1:8" x14ac:dyDescent="0.25">
      <c r="A126" s="1">
        <v>42305</v>
      </c>
      <c r="B126">
        <v>0.5</v>
      </c>
      <c r="C126">
        <v>0.75</v>
      </c>
      <c r="D126">
        <v>0.52959999999999996</v>
      </c>
      <c r="E126">
        <v>0.8</v>
      </c>
      <c r="F126">
        <v>0.8</v>
      </c>
      <c r="G126">
        <v>0.74</v>
      </c>
      <c r="H126">
        <v>0.75</v>
      </c>
    </row>
    <row r="127" spans="1:8" x14ac:dyDescent="0.25">
      <c r="A127" s="1">
        <v>42306</v>
      </c>
      <c r="B127">
        <v>0.5</v>
      </c>
      <c r="C127">
        <v>0.75</v>
      </c>
      <c r="D127">
        <v>0.52200000000000002</v>
      </c>
      <c r="E127">
        <v>0.8</v>
      </c>
      <c r="F127">
        <v>0.8</v>
      </c>
      <c r="G127">
        <v>0.74</v>
      </c>
      <c r="H127">
        <v>0.75</v>
      </c>
    </row>
    <row r="128" spans="1:8" x14ac:dyDescent="0.25">
      <c r="A128" s="1">
        <v>42307</v>
      </c>
      <c r="B128">
        <v>0.5</v>
      </c>
      <c r="C128">
        <v>0.75</v>
      </c>
      <c r="D128">
        <v>0.52600000000000002</v>
      </c>
      <c r="E128">
        <v>0.8</v>
      </c>
      <c r="F128">
        <v>0.79</v>
      </c>
      <c r="G128">
        <v>0.77</v>
      </c>
      <c r="H128">
        <v>0.76</v>
      </c>
    </row>
    <row r="129" spans="1:8" x14ac:dyDescent="0.25">
      <c r="A129" s="1">
        <v>42310</v>
      </c>
      <c r="B129">
        <v>0.5</v>
      </c>
      <c r="C129">
        <v>0.75</v>
      </c>
      <c r="D129">
        <v>0.52680000000000005</v>
      </c>
      <c r="E129">
        <v>0.77</v>
      </c>
      <c r="F129">
        <v>0.79</v>
      </c>
      <c r="G129">
        <v>0.74</v>
      </c>
      <c r="H129">
        <v>0.76</v>
      </c>
    </row>
    <row r="130" spans="1:8" x14ac:dyDescent="0.25">
      <c r="A130" s="1">
        <v>42311</v>
      </c>
      <c r="B130">
        <v>0.5</v>
      </c>
      <c r="C130">
        <v>0.75</v>
      </c>
      <c r="D130">
        <v>0.49419999999999997</v>
      </c>
      <c r="E130">
        <v>0.77</v>
      </c>
      <c r="F130">
        <v>0.77</v>
      </c>
      <c r="G130">
        <v>0.74</v>
      </c>
      <c r="H130">
        <v>0.76</v>
      </c>
    </row>
    <row r="131" spans="1:8" x14ac:dyDescent="0.25">
      <c r="A131" s="1">
        <v>42312</v>
      </c>
      <c r="B131">
        <v>0.5</v>
      </c>
      <c r="C131">
        <v>0.75</v>
      </c>
      <c r="D131">
        <v>0.47370000000000001</v>
      </c>
      <c r="E131">
        <v>0.76</v>
      </c>
      <c r="F131">
        <v>0.76</v>
      </c>
      <c r="G131">
        <v>0.74</v>
      </c>
      <c r="H131">
        <v>0.75</v>
      </c>
    </row>
    <row r="132" spans="1:8" x14ac:dyDescent="0.25">
      <c r="A132" s="1">
        <v>42313</v>
      </c>
      <c r="B132">
        <v>0.5</v>
      </c>
      <c r="C132">
        <v>0.75</v>
      </c>
      <c r="D132">
        <v>0.49730000000000002</v>
      </c>
      <c r="E132">
        <v>0.76</v>
      </c>
      <c r="F132">
        <v>0.76</v>
      </c>
      <c r="G132">
        <v>0.74</v>
      </c>
      <c r="H132">
        <v>0.75</v>
      </c>
    </row>
    <row r="133" spans="1:8" x14ac:dyDescent="0.25">
      <c r="A133" s="1">
        <v>42314</v>
      </c>
      <c r="B133">
        <v>0.5</v>
      </c>
      <c r="C133">
        <v>0.75</v>
      </c>
      <c r="D133">
        <v>0.49330000000000002</v>
      </c>
      <c r="E133">
        <v>0.74</v>
      </c>
      <c r="F133">
        <v>0.76</v>
      </c>
      <c r="G133">
        <v>0.74</v>
      </c>
      <c r="H133">
        <v>0.75</v>
      </c>
    </row>
    <row r="134" spans="1:8" x14ac:dyDescent="0.25">
      <c r="A134" s="1">
        <v>42317</v>
      </c>
      <c r="B134">
        <v>0.5</v>
      </c>
      <c r="C134">
        <v>0.75</v>
      </c>
      <c r="D134">
        <v>0.48370000000000002</v>
      </c>
      <c r="E134">
        <v>0.75</v>
      </c>
      <c r="F134">
        <v>0.76</v>
      </c>
      <c r="G134">
        <v>0.74</v>
      </c>
      <c r="H134">
        <v>0.75</v>
      </c>
    </row>
    <row r="135" spans="1:8" x14ac:dyDescent="0.25">
      <c r="A135" s="1">
        <v>42318</v>
      </c>
      <c r="B135">
        <v>0.5</v>
      </c>
      <c r="C135">
        <v>0.75</v>
      </c>
      <c r="D135">
        <v>0.5</v>
      </c>
      <c r="E135">
        <v>0.76</v>
      </c>
      <c r="F135">
        <v>0.77</v>
      </c>
      <c r="G135">
        <v>0.74</v>
      </c>
      <c r="H135">
        <v>0.75</v>
      </c>
    </row>
    <row r="136" spans="1:8" x14ac:dyDescent="0.25">
      <c r="A136" s="1">
        <v>42319</v>
      </c>
      <c r="B136">
        <v>0.5</v>
      </c>
      <c r="C136">
        <v>0.75</v>
      </c>
      <c r="D136" t="s">
        <v>11</v>
      </c>
      <c r="E136" t="s">
        <v>11</v>
      </c>
      <c r="F136" t="s">
        <v>11</v>
      </c>
      <c r="G136" t="s">
        <v>11</v>
      </c>
      <c r="H136" t="s">
        <v>11</v>
      </c>
    </row>
    <row r="137" spans="1:8" x14ac:dyDescent="0.25">
      <c r="A137" s="1">
        <v>42320</v>
      </c>
      <c r="B137">
        <v>0.5</v>
      </c>
      <c r="C137">
        <v>0.75</v>
      </c>
      <c r="D137">
        <v>0.49830000000000002</v>
      </c>
      <c r="E137">
        <v>0.77</v>
      </c>
      <c r="F137">
        <v>0.77</v>
      </c>
      <c r="G137">
        <v>0.74</v>
      </c>
      <c r="H137">
        <v>0.75</v>
      </c>
    </row>
    <row r="138" spans="1:8" x14ac:dyDescent="0.25">
      <c r="A138" s="1">
        <v>42321</v>
      </c>
      <c r="B138">
        <v>0.5</v>
      </c>
      <c r="C138">
        <v>0.75</v>
      </c>
      <c r="D138">
        <v>0.5</v>
      </c>
      <c r="E138">
        <v>0.77</v>
      </c>
      <c r="F138">
        <v>0.78</v>
      </c>
      <c r="G138">
        <v>0.74</v>
      </c>
      <c r="H138">
        <v>0.75</v>
      </c>
    </row>
    <row r="139" spans="1:8" x14ac:dyDescent="0.25">
      <c r="A139" s="1">
        <v>42324</v>
      </c>
      <c r="B139">
        <v>0.5</v>
      </c>
      <c r="C139">
        <v>0.75</v>
      </c>
      <c r="D139">
        <v>0.50839999999999996</v>
      </c>
      <c r="E139">
        <v>0.78</v>
      </c>
      <c r="F139">
        <v>0.78</v>
      </c>
      <c r="G139">
        <v>0.74</v>
      </c>
      <c r="H139">
        <v>0.75</v>
      </c>
    </row>
    <row r="140" spans="1:8" x14ac:dyDescent="0.25">
      <c r="A140" s="1">
        <v>42325</v>
      </c>
      <c r="B140">
        <v>0.5</v>
      </c>
      <c r="C140">
        <v>0.75</v>
      </c>
      <c r="D140">
        <v>0.50019999999999998</v>
      </c>
      <c r="E140">
        <v>0.78</v>
      </c>
      <c r="F140">
        <v>0.78</v>
      </c>
      <c r="G140">
        <v>0.74</v>
      </c>
      <c r="H140">
        <v>0.75</v>
      </c>
    </row>
    <row r="141" spans="1:8" x14ac:dyDescent="0.25">
      <c r="A141" s="1">
        <v>42326</v>
      </c>
      <c r="B141">
        <v>0.5</v>
      </c>
      <c r="C141">
        <v>0.75</v>
      </c>
      <c r="D141">
        <v>0.47799999999999998</v>
      </c>
      <c r="E141">
        <v>0.78</v>
      </c>
      <c r="F141">
        <v>0.78</v>
      </c>
      <c r="G141">
        <v>0.74</v>
      </c>
      <c r="H141">
        <v>0.75</v>
      </c>
    </row>
    <row r="142" spans="1:8" x14ac:dyDescent="0.25">
      <c r="A142" s="1">
        <v>42327</v>
      </c>
      <c r="B142">
        <v>0.5</v>
      </c>
      <c r="C142">
        <v>0.75</v>
      </c>
      <c r="D142">
        <v>0.48899999999999999</v>
      </c>
      <c r="E142">
        <v>0.78</v>
      </c>
      <c r="F142">
        <v>0.78</v>
      </c>
      <c r="G142">
        <v>0.74</v>
      </c>
      <c r="H142">
        <v>0.75</v>
      </c>
    </row>
    <row r="143" spans="1:8" x14ac:dyDescent="0.25">
      <c r="A143" s="1">
        <v>42328</v>
      </c>
      <c r="B143">
        <v>0.5</v>
      </c>
      <c r="C143">
        <v>0.75</v>
      </c>
      <c r="D143">
        <v>0.49630000000000002</v>
      </c>
      <c r="E143">
        <v>0.78</v>
      </c>
      <c r="F143">
        <v>0.78</v>
      </c>
      <c r="G143">
        <v>0.74</v>
      </c>
      <c r="H143">
        <v>0.75</v>
      </c>
    </row>
    <row r="144" spans="1:8" x14ac:dyDescent="0.25">
      <c r="A144" s="1">
        <v>42331</v>
      </c>
      <c r="B144">
        <v>0.5</v>
      </c>
      <c r="C144">
        <v>0.75</v>
      </c>
      <c r="D144">
        <v>0.48670000000000002</v>
      </c>
      <c r="E144">
        <v>0.78</v>
      </c>
      <c r="F144">
        <v>0.78</v>
      </c>
      <c r="G144">
        <v>0.74</v>
      </c>
      <c r="H144">
        <v>0.75</v>
      </c>
    </row>
    <row r="145" spans="1:8" x14ac:dyDescent="0.25">
      <c r="A145" s="1">
        <v>42332</v>
      </c>
      <c r="B145">
        <v>0.5</v>
      </c>
      <c r="C145">
        <v>0.75</v>
      </c>
      <c r="D145">
        <v>0.4919</v>
      </c>
      <c r="E145">
        <v>0.78</v>
      </c>
      <c r="F145">
        <v>0.79</v>
      </c>
      <c r="G145">
        <v>0.78</v>
      </c>
      <c r="H145">
        <v>0.78</v>
      </c>
    </row>
    <row r="146" spans="1:8" x14ac:dyDescent="0.25">
      <c r="A146" s="1">
        <v>42333</v>
      </c>
      <c r="B146">
        <v>0.5</v>
      </c>
      <c r="C146">
        <v>0.75</v>
      </c>
      <c r="D146">
        <v>0.5</v>
      </c>
      <c r="E146">
        <v>0.78</v>
      </c>
      <c r="F146">
        <v>0.79</v>
      </c>
      <c r="G146">
        <v>0.78</v>
      </c>
      <c r="H146">
        <v>0.78</v>
      </c>
    </row>
    <row r="147" spans="1:8" x14ac:dyDescent="0.25">
      <c r="A147" s="1">
        <v>42334</v>
      </c>
      <c r="B147">
        <v>0.5</v>
      </c>
      <c r="C147">
        <v>0.75</v>
      </c>
      <c r="D147">
        <v>0.5</v>
      </c>
      <c r="E147">
        <v>0.79</v>
      </c>
      <c r="F147">
        <v>0.79</v>
      </c>
      <c r="G147">
        <v>0.78</v>
      </c>
      <c r="H147">
        <v>0.78</v>
      </c>
    </row>
    <row r="148" spans="1:8" x14ac:dyDescent="0.25">
      <c r="A148" s="1">
        <v>42335</v>
      </c>
      <c r="B148">
        <v>0.5</v>
      </c>
      <c r="C148">
        <v>0.75</v>
      </c>
      <c r="D148">
        <v>0.5</v>
      </c>
      <c r="E148">
        <v>0.79</v>
      </c>
      <c r="F148">
        <v>0.79</v>
      </c>
      <c r="G148">
        <v>0.78</v>
      </c>
      <c r="H148">
        <v>0.78</v>
      </c>
    </row>
    <row r="149" spans="1:8" x14ac:dyDescent="0.25">
      <c r="A149" s="1">
        <v>42338</v>
      </c>
      <c r="B149">
        <v>0.5</v>
      </c>
      <c r="C149">
        <v>0.75</v>
      </c>
      <c r="D149">
        <v>0.54100000000000004</v>
      </c>
      <c r="E149">
        <v>0.8</v>
      </c>
      <c r="F149">
        <v>0.79</v>
      </c>
      <c r="G149">
        <v>0.78</v>
      </c>
      <c r="H149">
        <v>0.78</v>
      </c>
    </row>
    <row r="150" spans="1:8" x14ac:dyDescent="0.25">
      <c r="A150" s="1">
        <v>42339</v>
      </c>
      <c r="B150">
        <v>0.5</v>
      </c>
      <c r="C150">
        <v>0.75</v>
      </c>
      <c r="D150">
        <v>0.53049999999999997</v>
      </c>
      <c r="E150">
        <v>0.79</v>
      </c>
      <c r="F150">
        <v>0.79</v>
      </c>
      <c r="G150">
        <v>0.79</v>
      </c>
      <c r="H150">
        <v>0.8</v>
      </c>
    </row>
    <row r="151" spans="1:8" x14ac:dyDescent="0.25">
      <c r="A151" s="1">
        <v>42340</v>
      </c>
      <c r="B151">
        <v>0.5</v>
      </c>
      <c r="C151">
        <v>0.75</v>
      </c>
      <c r="D151">
        <v>0.51600000000000001</v>
      </c>
      <c r="E151">
        <v>0.79</v>
      </c>
      <c r="F151">
        <v>0.79</v>
      </c>
      <c r="G151">
        <v>0.79</v>
      </c>
      <c r="H151">
        <v>0.8</v>
      </c>
    </row>
    <row r="152" spans="1:8" x14ac:dyDescent="0.25">
      <c r="A152" s="1">
        <v>42341</v>
      </c>
      <c r="B152">
        <v>0.5</v>
      </c>
      <c r="C152">
        <v>0.75</v>
      </c>
      <c r="D152">
        <v>0.53869999999999996</v>
      </c>
      <c r="E152">
        <v>0.78</v>
      </c>
      <c r="F152">
        <v>0.79</v>
      </c>
      <c r="G152">
        <v>0.79</v>
      </c>
      <c r="H152">
        <v>0.8</v>
      </c>
    </row>
    <row r="153" spans="1:8" x14ac:dyDescent="0.25">
      <c r="A153" s="1">
        <v>42342</v>
      </c>
      <c r="B153">
        <v>0.5</v>
      </c>
      <c r="C153">
        <v>0.75</v>
      </c>
      <c r="D153">
        <v>0.51639999999999997</v>
      </c>
      <c r="E153">
        <v>0.79</v>
      </c>
      <c r="F153">
        <v>0.79</v>
      </c>
      <c r="G153">
        <v>0.79</v>
      </c>
      <c r="H153">
        <v>0.8</v>
      </c>
    </row>
    <row r="154" spans="1:8" x14ac:dyDescent="0.25">
      <c r="A154" s="1">
        <v>42345</v>
      </c>
      <c r="B154">
        <v>0.5</v>
      </c>
      <c r="C154">
        <v>0.75</v>
      </c>
      <c r="D154">
        <v>0.5252</v>
      </c>
      <c r="E154">
        <v>0.79</v>
      </c>
      <c r="F154">
        <v>0.79</v>
      </c>
      <c r="G154">
        <v>0.79</v>
      </c>
      <c r="H154">
        <v>0.8</v>
      </c>
    </row>
    <row r="155" spans="1:8" x14ac:dyDescent="0.25">
      <c r="A155" s="1">
        <v>42346</v>
      </c>
      <c r="B155">
        <v>0.5</v>
      </c>
      <c r="C155">
        <v>0.75</v>
      </c>
      <c r="D155">
        <v>0.51600000000000001</v>
      </c>
      <c r="E155">
        <v>0.79</v>
      </c>
      <c r="F155">
        <v>0.79</v>
      </c>
      <c r="G155">
        <v>0.79</v>
      </c>
      <c r="H155">
        <v>0.8</v>
      </c>
    </row>
    <row r="156" spans="1:8" x14ac:dyDescent="0.25">
      <c r="A156" s="1">
        <v>42347</v>
      </c>
      <c r="B156">
        <v>0.5</v>
      </c>
      <c r="C156">
        <v>0.75</v>
      </c>
      <c r="D156">
        <v>0.50929999999999997</v>
      </c>
      <c r="E156">
        <v>0.79</v>
      </c>
      <c r="F156">
        <v>0.8</v>
      </c>
      <c r="G156">
        <v>0.79</v>
      </c>
      <c r="H156">
        <v>0.8</v>
      </c>
    </row>
    <row r="157" spans="1:8" x14ac:dyDescent="0.25">
      <c r="A157" s="1">
        <v>42348</v>
      </c>
      <c r="B157">
        <v>0.5</v>
      </c>
      <c r="C157">
        <v>0.75</v>
      </c>
      <c r="D157">
        <v>0.51019999999999999</v>
      </c>
      <c r="E157">
        <v>0.8</v>
      </c>
      <c r="F157">
        <v>0.8</v>
      </c>
      <c r="G157">
        <v>0.8</v>
      </c>
      <c r="H157">
        <v>0.81</v>
      </c>
    </row>
    <row r="158" spans="1:8" x14ac:dyDescent="0.25">
      <c r="A158" s="1">
        <v>42349</v>
      </c>
      <c r="B158">
        <v>0.5</v>
      </c>
      <c r="C158">
        <v>0.75</v>
      </c>
      <c r="D158">
        <v>0.50660000000000005</v>
      </c>
      <c r="E158">
        <v>0.8</v>
      </c>
      <c r="F158">
        <v>0.81</v>
      </c>
      <c r="G158">
        <v>0.8</v>
      </c>
      <c r="H158">
        <v>0.81</v>
      </c>
    </row>
    <row r="159" spans="1:8" x14ac:dyDescent="0.25">
      <c r="A159" s="1">
        <v>42352</v>
      </c>
      <c r="B159">
        <v>0.5</v>
      </c>
      <c r="C159">
        <v>0.75</v>
      </c>
      <c r="D159">
        <v>0.52729999999999999</v>
      </c>
      <c r="E159">
        <v>0.81</v>
      </c>
      <c r="F159">
        <v>0.81</v>
      </c>
      <c r="G159">
        <v>0.8</v>
      </c>
      <c r="H159">
        <v>0.81</v>
      </c>
    </row>
    <row r="160" spans="1:8" x14ac:dyDescent="0.25">
      <c r="A160" s="1">
        <v>42353</v>
      </c>
      <c r="B160">
        <v>0.5</v>
      </c>
      <c r="C160">
        <v>0.75</v>
      </c>
      <c r="D160">
        <v>0.54039999999999999</v>
      </c>
      <c r="E160">
        <v>0.81</v>
      </c>
      <c r="F160">
        <v>0.81</v>
      </c>
      <c r="G160">
        <v>0.8</v>
      </c>
      <c r="H160">
        <v>0.81</v>
      </c>
    </row>
    <row r="161" spans="1:8" x14ac:dyDescent="0.25">
      <c r="A161" s="1">
        <v>42354</v>
      </c>
      <c r="B161">
        <v>0.5</v>
      </c>
      <c r="C161">
        <v>0.75</v>
      </c>
      <c r="D161">
        <v>0.54659999999999997</v>
      </c>
      <c r="E161">
        <v>0.83</v>
      </c>
      <c r="F161">
        <v>0.81</v>
      </c>
      <c r="G161">
        <v>0.8</v>
      </c>
      <c r="H161">
        <v>0.81</v>
      </c>
    </row>
    <row r="162" spans="1:8" x14ac:dyDescent="0.25">
      <c r="A162" s="1">
        <v>42355</v>
      </c>
      <c r="B162">
        <v>0.5</v>
      </c>
      <c r="C162">
        <v>0.75</v>
      </c>
      <c r="D162">
        <v>0.54290000000000005</v>
      </c>
      <c r="E162">
        <v>0.83</v>
      </c>
      <c r="F162">
        <v>0.81</v>
      </c>
      <c r="G162">
        <v>0.81</v>
      </c>
      <c r="H162">
        <v>0.82</v>
      </c>
    </row>
    <row r="163" spans="1:8" x14ac:dyDescent="0.25">
      <c r="A163" s="1">
        <v>42356</v>
      </c>
      <c r="B163">
        <v>0.5</v>
      </c>
      <c r="C163">
        <v>0.75</v>
      </c>
      <c r="D163">
        <v>0.52739999999999998</v>
      </c>
      <c r="E163">
        <v>0.82</v>
      </c>
      <c r="F163">
        <v>0.83</v>
      </c>
      <c r="G163">
        <v>0.82</v>
      </c>
      <c r="H163">
        <v>0.83</v>
      </c>
    </row>
    <row r="164" spans="1:8" x14ac:dyDescent="0.25">
      <c r="A164" s="1">
        <v>42359</v>
      </c>
      <c r="B164">
        <v>0.5</v>
      </c>
      <c r="C164">
        <v>0.75</v>
      </c>
      <c r="D164">
        <v>0.53900000000000003</v>
      </c>
      <c r="E164">
        <v>0.83</v>
      </c>
      <c r="F164">
        <v>0.83</v>
      </c>
      <c r="G164">
        <v>0.82</v>
      </c>
      <c r="H164">
        <v>0.83</v>
      </c>
    </row>
    <row r="165" spans="1:8" x14ac:dyDescent="0.25">
      <c r="A165" s="1">
        <v>42360</v>
      </c>
      <c r="B165">
        <v>0.5</v>
      </c>
      <c r="C165">
        <v>0.75</v>
      </c>
      <c r="D165">
        <v>0.52739999999999998</v>
      </c>
      <c r="E165">
        <v>0.83</v>
      </c>
      <c r="F165">
        <v>0.83</v>
      </c>
      <c r="G165">
        <v>0.82</v>
      </c>
      <c r="H165">
        <v>0.83</v>
      </c>
    </row>
    <row r="166" spans="1:8" x14ac:dyDescent="0.25">
      <c r="A166" s="1">
        <v>42361</v>
      </c>
      <c r="B166">
        <v>0.5</v>
      </c>
      <c r="C166">
        <v>0.75</v>
      </c>
      <c r="D166">
        <v>0.54249999999999998</v>
      </c>
      <c r="E166">
        <v>0.83</v>
      </c>
      <c r="F166">
        <v>0.84</v>
      </c>
      <c r="G166">
        <v>0.83</v>
      </c>
      <c r="H166">
        <v>0.84</v>
      </c>
    </row>
    <row r="167" spans="1:8" x14ac:dyDescent="0.25">
      <c r="A167" s="1">
        <v>42362</v>
      </c>
      <c r="B167">
        <v>0.5</v>
      </c>
      <c r="C167">
        <v>0.75</v>
      </c>
      <c r="D167">
        <v>0.54</v>
      </c>
      <c r="E167">
        <v>0.84</v>
      </c>
      <c r="F167">
        <v>0.84</v>
      </c>
      <c r="G167">
        <v>0.83</v>
      </c>
      <c r="H167">
        <v>0.84</v>
      </c>
    </row>
    <row r="168" spans="1:8" x14ac:dyDescent="0.25">
      <c r="A168" s="1">
        <v>42363</v>
      </c>
      <c r="B168">
        <v>0.5</v>
      </c>
      <c r="C168">
        <v>0.75</v>
      </c>
      <c r="D168" t="s">
        <v>11</v>
      </c>
      <c r="E168" t="s">
        <v>11</v>
      </c>
      <c r="F168" t="s">
        <v>11</v>
      </c>
      <c r="G168" t="s">
        <v>11</v>
      </c>
      <c r="H168" t="s">
        <v>11</v>
      </c>
    </row>
    <row r="169" spans="1:8" x14ac:dyDescent="0.25">
      <c r="A169" s="1">
        <v>42366</v>
      </c>
      <c r="B169">
        <v>0.5</v>
      </c>
      <c r="C169">
        <v>0.75</v>
      </c>
      <c r="D169" t="s">
        <v>11</v>
      </c>
      <c r="E169" t="s">
        <v>11</v>
      </c>
      <c r="F169" t="s">
        <v>11</v>
      </c>
      <c r="G169" t="s">
        <v>11</v>
      </c>
      <c r="H169" t="s">
        <v>11</v>
      </c>
    </row>
    <row r="170" spans="1:8" x14ac:dyDescent="0.25">
      <c r="A170" s="1">
        <v>42367</v>
      </c>
      <c r="B170">
        <v>0.5</v>
      </c>
      <c r="C170">
        <v>0.75</v>
      </c>
      <c r="D170">
        <v>0.55030000000000001</v>
      </c>
      <c r="E170">
        <v>0.85</v>
      </c>
      <c r="F170">
        <v>0.84</v>
      </c>
      <c r="G170">
        <v>0.83</v>
      </c>
      <c r="H170">
        <v>0.84</v>
      </c>
    </row>
    <row r="171" spans="1:8" x14ac:dyDescent="0.25">
      <c r="A171" s="1">
        <v>42368</v>
      </c>
      <c r="B171">
        <v>0.5</v>
      </c>
      <c r="C171">
        <v>0.75</v>
      </c>
      <c r="D171">
        <v>0.54420000000000002</v>
      </c>
      <c r="E171">
        <v>0.85</v>
      </c>
      <c r="F171">
        <v>0.84</v>
      </c>
      <c r="G171">
        <v>0.83</v>
      </c>
      <c r="H171">
        <v>0.84</v>
      </c>
    </row>
    <row r="172" spans="1:8" x14ac:dyDescent="0.25">
      <c r="A172" s="1">
        <v>42369</v>
      </c>
      <c r="B172">
        <v>0.5</v>
      </c>
      <c r="C172">
        <v>0.75</v>
      </c>
      <c r="D172">
        <v>0.55369999999999997</v>
      </c>
      <c r="E172">
        <v>0.86</v>
      </c>
      <c r="F172">
        <v>0.84</v>
      </c>
      <c r="G172">
        <v>0.83</v>
      </c>
      <c r="H172">
        <v>0.84</v>
      </c>
    </row>
    <row r="173" spans="1:8" x14ac:dyDescent="0.25">
      <c r="A173" s="1">
        <v>42370</v>
      </c>
      <c r="B173">
        <v>0.5</v>
      </c>
      <c r="C173">
        <v>0.75</v>
      </c>
      <c r="D173" t="s">
        <v>11</v>
      </c>
      <c r="E173" t="s">
        <v>11</v>
      </c>
      <c r="F173" t="s">
        <v>11</v>
      </c>
      <c r="G173" t="s">
        <v>11</v>
      </c>
      <c r="H173" t="s">
        <v>11</v>
      </c>
    </row>
    <row r="174" spans="1:8" x14ac:dyDescent="0.25">
      <c r="A174" s="1">
        <v>42373</v>
      </c>
      <c r="B174">
        <v>0.5</v>
      </c>
      <c r="C174">
        <v>0.75</v>
      </c>
      <c r="D174">
        <v>0.52600000000000002</v>
      </c>
      <c r="E174">
        <v>0.85</v>
      </c>
      <c r="F174">
        <v>0.83</v>
      </c>
      <c r="G174">
        <v>0.83</v>
      </c>
      <c r="H174">
        <v>0.82</v>
      </c>
    </row>
    <row r="175" spans="1:8" x14ac:dyDescent="0.25">
      <c r="A175" s="1">
        <v>42374</v>
      </c>
      <c r="B175">
        <v>0.5</v>
      </c>
      <c r="C175">
        <v>0.75</v>
      </c>
      <c r="D175">
        <v>0.54359999999999997</v>
      </c>
      <c r="E175">
        <v>0.83</v>
      </c>
      <c r="F175">
        <v>0.83</v>
      </c>
      <c r="G175">
        <v>0.83</v>
      </c>
      <c r="H175">
        <v>0.82</v>
      </c>
    </row>
    <row r="176" spans="1:8" x14ac:dyDescent="0.25">
      <c r="A176" s="1">
        <v>42375</v>
      </c>
      <c r="B176">
        <v>0.5</v>
      </c>
      <c r="C176">
        <v>0.75</v>
      </c>
      <c r="D176">
        <v>0.52810000000000001</v>
      </c>
      <c r="E176">
        <v>0.83</v>
      </c>
      <c r="F176">
        <v>0.83</v>
      </c>
      <c r="G176">
        <v>0.83</v>
      </c>
      <c r="H176">
        <v>0.82</v>
      </c>
    </row>
    <row r="177" spans="1:8" x14ac:dyDescent="0.25">
      <c r="A177" s="1">
        <v>42376</v>
      </c>
      <c r="B177">
        <v>0.5</v>
      </c>
      <c r="C177">
        <v>0.75</v>
      </c>
      <c r="D177">
        <v>0.51629999999999998</v>
      </c>
      <c r="E177">
        <v>0.82</v>
      </c>
      <c r="F177">
        <v>0.82</v>
      </c>
      <c r="G177">
        <v>0.82</v>
      </c>
      <c r="H177">
        <v>0.81</v>
      </c>
    </row>
    <row r="178" spans="1:8" x14ac:dyDescent="0.25">
      <c r="A178" s="1">
        <v>42377</v>
      </c>
      <c r="B178">
        <v>0.5</v>
      </c>
      <c r="C178">
        <v>0.75</v>
      </c>
      <c r="D178">
        <v>0.52029999999999998</v>
      </c>
      <c r="E178">
        <v>0.83</v>
      </c>
      <c r="F178">
        <v>0.82</v>
      </c>
      <c r="G178">
        <v>0.82</v>
      </c>
      <c r="H178">
        <v>0.81</v>
      </c>
    </row>
    <row r="179" spans="1:8" x14ac:dyDescent="0.25">
      <c r="A179" s="1">
        <v>42380</v>
      </c>
      <c r="B179">
        <v>0.5</v>
      </c>
      <c r="C179">
        <v>0.75</v>
      </c>
      <c r="D179">
        <v>0.5212</v>
      </c>
      <c r="E179">
        <v>0.81</v>
      </c>
      <c r="F179">
        <v>0.82</v>
      </c>
      <c r="G179">
        <v>0.82</v>
      </c>
      <c r="H179">
        <v>0.81</v>
      </c>
    </row>
    <row r="180" spans="1:8" x14ac:dyDescent="0.25">
      <c r="A180" s="1">
        <v>42381</v>
      </c>
      <c r="B180">
        <v>0.5</v>
      </c>
      <c r="C180">
        <v>0.75</v>
      </c>
      <c r="D180">
        <v>0.5202</v>
      </c>
      <c r="E180">
        <v>0.82</v>
      </c>
      <c r="F180">
        <v>0.79</v>
      </c>
      <c r="G180">
        <v>0.82</v>
      </c>
      <c r="H180">
        <v>0.81</v>
      </c>
    </row>
    <row r="181" spans="1:8" x14ac:dyDescent="0.25">
      <c r="A181" s="1">
        <v>42382</v>
      </c>
      <c r="B181">
        <v>0.5</v>
      </c>
      <c r="C181">
        <v>0.75</v>
      </c>
      <c r="D181">
        <v>0.52339999999999998</v>
      </c>
      <c r="E181">
        <v>0.81</v>
      </c>
      <c r="F181">
        <v>0.78</v>
      </c>
      <c r="G181">
        <v>0.82</v>
      </c>
      <c r="H181">
        <v>0.81</v>
      </c>
    </row>
    <row r="182" spans="1:8" x14ac:dyDescent="0.25">
      <c r="A182" s="1">
        <v>42383</v>
      </c>
      <c r="B182">
        <v>0.5</v>
      </c>
      <c r="C182">
        <v>0.75</v>
      </c>
      <c r="D182">
        <v>0.52590000000000003</v>
      </c>
      <c r="E182">
        <v>0.75</v>
      </c>
      <c r="F182">
        <v>0.71</v>
      </c>
      <c r="G182">
        <v>0.82</v>
      </c>
      <c r="H182">
        <v>0.81</v>
      </c>
    </row>
    <row r="183" spans="1:8" x14ac:dyDescent="0.25">
      <c r="A183" s="1">
        <v>42384</v>
      </c>
      <c r="B183">
        <v>0.5</v>
      </c>
      <c r="C183">
        <v>0.75</v>
      </c>
      <c r="D183">
        <v>0.54569999999999996</v>
      </c>
      <c r="E183">
        <v>0.72</v>
      </c>
      <c r="F183">
        <v>0.69</v>
      </c>
      <c r="G183">
        <v>0.82</v>
      </c>
      <c r="H183">
        <v>0.81</v>
      </c>
    </row>
    <row r="184" spans="1:8" x14ac:dyDescent="0.25">
      <c r="A184" s="1">
        <v>42387</v>
      </c>
      <c r="B184">
        <v>0.5</v>
      </c>
      <c r="C184">
        <v>0.75</v>
      </c>
      <c r="D184">
        <v>0.51380000000000003</v>
      </c>
      <c r="E184">
        <v>0.68</v>
      </c>
      <c r="F184">
        <v>0.65</v>
      </c>
      <c r="G184">
        <v>0.76</v>
      </c>
      <c r="H184">
        <v>0.75</v>
      </c>
    </row>
    <row r="185" spans="1:8" x14ac:dyDescent="0.25">
      <c r="A185" s="1">
        <v>42388</v>
      </c>
      <c r="B185">
        <v>0.5</v>
      </c>
      <c r="C185">
        <v>0.75</v>
      </c>
      <c r="D185">
        <v>0.52</v>
      </c>
      <c r="E185">
        <v>0.67</v>
      </c>
      <c r="F185">
        <v>0.65</v>
      </c>
      <c r="G185">
        <v>0.76</v>
      </c>
      <c r="H185">
        <v>0.75</v>
      </c>
    </row>
    <row r="186" spans="1:8" x14ac:dyDescent="0.25">
      <c r="A186" s="1">
        <v>42389</v>
      </c>
      <c r="B186">
        <v>0.5</v>
      </c>
      <c r="C186">
        <v>0.75</v>
      </c>
      <c r="D186">
        <v>0.54169999999999996</v>
      </c>
      <c r="E186">
        <v>0.8</v>
      </c>
      <c r="F186">
        <v>0.8</v>
      </c>
      <c r="G186">
        <v>0.76</v>
      </c>
      <c r="H186">
        <v>0.75</v>
      </c>
    </row>
    <row r="187" spans="1:8" x14ac:dyDescent="0.25">
      <c r="A187" s="1">
        <v>42390</v>
      </c>
      <c r="B187">
        <v>0.5</v>
      </c>
      <c r="C187">
        <v>0.75</v>
      </c>
      <c r="D187">
        <v>0.5292</v>
      </c>
      <c r="E187">
        <v>0.8</v>
      </c>
      <c r="F187">
        <v>0.8</v>
      </c>
      <c r="G187">
        <v>0.76</v>
      </c>
      <c r="H187">
        <v>0.75</v>
      </c>
    </row>
    <row r="188" spans="1:8" x14ac:dyDescent="0.25">
      <c r="A188" s="1">
        <v>42391</v>
      </c>
      <c r="B188">
        <v>0.5</v>
      </c>
      <c r="C188">
        <v>0.75</v>
      </c>
      <c r="D188">
        <v>0.5282</v>
      </c>
      <c r="E188">
        <v>0.8</v>
      </c>
      <c r="F188">
        <v>0.8</v>
      </c>
      <c r="G188">
        <v>0.8</v>
      </c>
      <c r="H188">
        <v>0.8</v>
      </c>
    </row>
    <row r="189" spans="1:8" x14ac:dyDescent="0.25">
      <c r="A189" s="1">
        <v>42394</v>
      </c>
      <c r="B189">
        <v>0.5</v>
      </c>
      <c r="C189">
        <v>0.75</v>
      </c>
      <c r="D189">
        <v>0.5262</v>
      </c>
      <c r="E189">
        <v>0.81</v>
      </c>
      <c r="F189">
        <v>0.8</v>
      </c>
      <c r="G189">
        <v>0.8</v>
      </c>
      <c r="H189">
        <v>0.8</v>
      </c>
    </row>
    <row r="190" spans="1:8" x14ac:dyDescent="0.25">
      <c r="A190" s="1">
        <v>42395</v>
      </c>
      <c r="B190">
        <v>0.5</v>
      </c>
      <c r="C190">
        <v>0.75</v>
      </c>
      <c r="D190">
        <v>0.53</v>
      </c>
      <c r="E190">
        <v>0.81</v>
      </c>
      <c r="F190">
        <v>0.81</v>
      </c>
      <c r="G190">
        <v>0.8</v>
      </c>
      <c r="H190">
        <v>0.8</v>
      </c>
    </row>
    <row r="191" spans="1:8" x14ac:dyDescent="0.25">
      <c r="A191" s="1">
        <v>42396</v>
      </c>
      <c r="B191">
        <v>0.5</v>
      </c>
      <c r="C191">
        <v>0.75</v>
      </c>
      <c r="D191">
        <v>0.5454</v>
      </c>
      <c r="E191">
        <v>0.81</v>
      </c>
      <c r="F191">
        <v>0.81</v>
      </c>
      <c r="G191">
        <v>0.8</v>
      </c>
      <c r="H191">
        <v>0.8</v>
      </c>
    </row>
    <row r="192" spans="1:8" x14ac:dyDescent="0.25">
      <c r="A192" s="1">
        <v>42397</v>
      </c>
      <c r="B192">
        <v>0.5</v>
      </c>
      <c r="C192">
        <v>0.75</v>
      </c>
      <c r="D192">
        <v>0.54910000000000003</v>
      </c>
      <c r="E192">
        <v>0.81</v>
      </c>
      <c r="F192">
        <v>0.81</v>
      </c>
      <c r="G192">
        <v>0.8</v>
      </c>
      <c r="H192">
        <v>0.8</v>
      </c>
    </row>
    <row r="193" spans="1:8" x14ac:dyDescent="0.25">
      <c r="A193" s="1">
        <v>42398</v>
      </c>
      <c r="B193">
        <v>0.5</v>
      </c>
      <c r="C193">
        <v>0.75</v>
      </c>
      <c r="D193">
        <v>0.53490000000000004</v>
      </c>
      <c r="E193">
        <v>0.81</v>
      </c>
      <c r="F193">
        <v>0.8</v>
      </c>
      <c r="G193">
        <v>0.8</v>
      </c>
      <c r="H193">
        <v>0.8</v>
      </c>
    </row>
    <row r="194" spans="1:8" x14ac:dyDescent="0.25">
      <c r="A194" s="1">
        <v>42401</v>
      </c>
      <c r="B194">
        <v>0.5</v>
      </c>
      <c r="C194">
        <v>0.75</v>
      </c>
      <c r="D194">
        <v>0.51539999999999997</v>
      </c>
      <c r="E194">
        <v>0.8</v>
      </c>
      <c r="F194">
        <v>0.8</v>
      </c>
      <c r="G194">
        <v>0.8</v>
      </c>
      <c r="H194">
        <v>0.8</v>
      </c>
    </row>
    <row r="195" spans="1:8" x14ac:dyDescent="0.25">
      <c r="A195" s="1">
        <v>42402</v>
      </c>
      <c r="B195">
        <v>0.5</v>
      </c>
      <c r="C195">
        <v>0.75</v>
      </c>
      <c r="D195">
        <v>0.51900000000000002</v>
      </c>
      <c r="E195">
        <v>0.8</v>
      </c>
      <c r="F195">
        <v>0.8</v>
      </c>
      <c r="G195">
        <v>0.8</v>
      </c>
      <c r="H195">
        <v>0.8</v>
      </c>
    </row>
    <row r="196" spans="1:8" x14ac:dyDescent="0.25">
      <c r="A196" s="1">
        <v>42403</v>
      </c>
      <c r="B196">
        <v>0.5</v>
      </c>
      <c r="C196">
        <v>0.75</v>
      </c>
      <c r="D196">
        <v>0.51400000000000001</v>
      </c>
      <c r="E196">
        <v>0.8</v>
      </c>
      <c r="F196">
        <v>0.79</v>
      </c>
      <c r="G196">
        <v>0.8</v>
      </c>
      <c r="H196">
        <v>0.8</v>
      </c>
    </row>
    <row r="197" spans="1:8" x14ac:dyDescent="0.25">
      <c r="A197" s="1">
        <v>42404</v>
      </c>
      <c r="B197">
        <v>0.5</v>
      </c>
      <c r="C197">
        <v>0.75</v>
      </c>
      <c r="D197">
        <v>0.50960000000000005</v>
      </c>
      <c r="E197">
        <v>0.8</v>
      </c>
      <c r="F197">
        <v>0.79</v>
      </c>
      <c r="G197">
        <v>0.8</v>
      </c>
      <c r="H197">
        <v>0.8</v>
      </c>
    </row>
    <row r="198" spans="1:8" x14ac:dyDescent="0.25">
      <c r="A198" s="1">
        <v>42405</v>
      </c>
      <c r="B198">
        <v>0.5</v>
      </c>
      <c r="C198">
        <v>0.75</v>
      </c>
      <c r="D198">
        <v>0.50929999999999997</v>
      </c>
      <c r="E198">
        <v>0.79</v>
      </c>
      <c r="F198">
        <v>0.79</v>
      </c>
      <c r="G198">
        <v>0.8</v>
      </c>
      <c r="H198">
        <v>0.8</v>
      </c>
    </row>
    <row r="199" spans="1:8" x14ac:dyDescent="0.25">
      <c r="A199" s="1">
        <v>42408</v>
      </c>
      <c r="B199">
        <v>0.5</v>
      </c>
      <c r="C199">
        <v>0.75</v>
      </c>
      <c r="D199">
        <v>0.50490000000000002</v>
      </c>
      <c r="E199">
        <v>0.79</v>
      </c>
      <c r="F199">
        <v>0.79</v>
      </c>
      <c r="G199">
        <v>0.8</v>
      </c>
      <c r="H199">
        <v>0.8</v>
      </c>
    </row>
    <row r="200" spans="1:8" x14ac:dyDescent="0.25">
      <c r="A200" s="1">
        <v>42409</v>
      </c>
      <c r="B200">
        <v>0.5</v>
      </c>
      <c r="C200">
        <v>0.75</v>
      </c>
      <c r="D200">
        <v>0.50690000000000002</v>
      </c>
      <c r="E200">
        <v>0.79</v>
      </c>
      <c r="F200">
        <v>0.79</v>
      </c>
      <c r="G200">
        <v>0.8</v>
      </c>
      <c r="H200">
        <v>0.8</v>
      </c>
    </row>
    <row r="201" spans="1:8" x14ac:dyDescent="0.25">
      <c r="A201" s="1">
        <v>42410</v>
      </c>
      <c r="B201">
        <v>0.5</v>
      </c>
      <c r="C201">
        <v>0.75</v>
      </c>
      <c r="D201">
        <v>0.49969999999999998</v>
      </c>
      <c r="E201">
        <v>0.79</v>
      </c>
      <c r="F201">
        <v>0.8</v>
      </c>
      <c r="G201">
        <v>0.8</v>
      </c>
      <c r="H201">
        <v>0.8</v>
      </c>
    </row>
    <row r="202" spans="1:8" x14ac:dyDescent="0.25">
      <c r="A202" s="1">
        <v>42411</v>
      </c>
      <c r="B202">
        <v>0.5</v>
      </c>
      <c r="C202">
        <v>0.75</v>
      </c>
      <c r="D202">
        <v>0.51349999999999996</v>
      </c>
      <c r="E202">
        <v>0.8</v>
      </c>
      <c r="F202">
        <v>0.8</v>
      </c>
      <c r="G202">
        <v>0.8</v>
      </c>
      <c r="H202">
        <v>0.8</v>
      </c>
    </row>
    <row r="203" spans="1:8" x14ac:dyDescent="0.25">
      <c r="A203" s="1">
        <v>42412</v>
      </c>
      <c r="B203">
        <v>0.5</v>
      </c>
      <c r="C203">
        <v>0.75</v>
      </c>
      <c r="D203">
        <v>0.5081</v>
      </c>
      <c r="E203">
        <v>0.79</v>
      </c>
      <c r="F203">
        <v>0.79</v>
      </c>
      <c r="G203">
        <v>0.8</v>
      </c>
      <c r="H203">
        <v>0.8</v>
      </c>
    </row>
    <row r="204" spans="1:8" x14ac:dyDescent="0.25">
      <c r="A204" s="1">
        <v>42415</v>
      </c>
      <c r="B204">
        <v>0.5</v>
      </c>
      <c r="C204">
        <v>0.75</v>
      </c>
      <c r="D204" t="s">
        <v>11</v>
      </c>
      <c r="E204" t="s">
        <v>11</v>
      </c>
      <c r="F204" t="s">
        <v>11</v>
      </c>
      <c r="G204" t="s">
        <v>11</v>
      </c>
      <c r="H204" t="s">
        <v>11</v>
      </c>
    </row>
    <row r="205" spans="1:8" x14ac:dyDescent="0.25">
      <c r="A205" s="1">
        <v>42416</v>
      </c>
      <c r="B205">
        <v>0.5</v>
      </c>
      <c r="C205">
        <v>0.75</v>
      </c>
      <c r="D205">
        <v>0.53839999999999999</v>
      </c>
      <c r="E205">
        <v>0.8</v>
      </c>
      <c r="F205">
        <v>0.81</v>
      </c>
      <c r="G205">
        <v>0.8</v>
      </c>
      <c r="H205">
        <v>0.8</v>
      </c>
    </row>
    <row r="206" spans="1:8" x14ac:dyDescent="0.25">
      <c r="A206" s="1">
        <v>42417</v>
      </c>
      <c r="B206">
        <v>0.5</v>
      </c>
      <c r="C206">
        <v>0.75</v>
      </c>
      <c r="D206">
        <v>0.50929999999999997</v>
      </c>
      <c r="E206">
        <v>0.81</v>
      </c>
      <c r="F206">
        <v>0.81</v>
      </c>
      <c r="G206">
        <v>0.8</v>
      </c>
      <c r="H206">
        <v>0.8</v>
      </c>
    </row>
    <row r="207" spans="1:8" x14ac:dyDescent="0.25">
      <c r="A207" s="1">
        <v>42418</v>
      </c>
      <c r="B207">
        <v>0.5</v>
      </c>
      <c r="C207">
        <v>0.75</v>
      </c>
      <c r="D207">
        <v>0.50429999999999997</v>
      </c>
      <c r="E207">
        <v>0.81</v>
      </c>
      <c r="F207">
        <v>0.8</v>
      </c>
      <c r="G207">
        <v>0.8</v>
      </c>
      <c r="H207">
        <v>0.8</v>
      </c>
    </row>
    <row r="208" spans="1:8" x14ac:dyDescent="0.25">
      <c r="A208" s="1">
        <v>42419</v>
      </c>
      <c r="B208">
        <v>0.5</v>
      </c>
      <c r="C208">
        <v>0.75</v>
      </c>
      <c r="D208">
        <v>0.50239999999999996</v>
      </c>
      <c r="E208">
        <v>0.8</v>
      </c>
      <c r="F208">
        <v>0.8</v>
      </c>
      <c r="G208">
        <v>0.78</v>
      </c>
      <c r="H208">
        <v>0.78</v>
      </c>
    </row>
    <row r="209" spans="1:8" x14ac:dyDescent="0.25">
      <c r="A209" s="1">
        <v>42422</v>
      </c>
      <c r="B209">
        <v>0.5</v>
      </c>
      <c r="C209">
        <v>0.75</v>
      </c>
      <c r="D209">
        <v>0.50219999999999998</v>
      </c>
      <c r="E209">
        <v>0.8</v>
      </c>
      <c r="F209">
        <v>0.8</v>
      </c>
      <c r="G209">
        <v>0.78</v>
      </c>
      <c r="H209">
        <v>0.8</v>
      </c>
    </row>
    <row r="210" spans="1:8" x14ac:dyDescent="0.25">
      <c r="A210" s="1">
        <v>42423</v>
      </c>
      <c r="B210">
        <v>0.5</v>
      </c>
      <c r="C210">
        <v>0.75</v>
      </c>
      <c r="D210">
        <v>0.50919999999999999</v>
      </c>
      <c r="E210">
        <v>0.8</v>
      </c>
      <c r="F210">
        <v>0.8</v>
      </c>
      <c r="G210">
        <v>0.78</v>
      </c>
      <c r="H210">
        <v>0.8</v>
      </c>
    </row>
    <row r="211" spans="1:8" x14ac:dyDescent="0.25">
      <c r="A211" s="1">
        <v>42424</v>
      </c>
      <c r="B211">
        <v>0.5</v>
      </c>
      <c r="C211">
        <v>0.75</v>
      </c>
      <c r="D211">
        <v>0.50309999999999999</v>
      </c>
      <c r="E211">
        <v>0.8</v>
      </c>
      <c r="F211">
        <v>0.8</v>
      </c>
      <c r="G211">
        <v>0.78</v>
      </c>
      <c r="H211">
        <v>0.8</v>
      </c>
    </row>
    <row r="212" spans="1:8" x14ac:dyDescent="0.25">
      <c r="A212" s="1">
        <v>42425</v>
      </c>
      <c r="B212">
        <v>0.5</v>
      </c>
      <c r="C212">
        <v>0.75</v>
      </c>
      <c r="D212">
        <v>0.52549999999999997</v>
      </c>
      <c r="E212">
        <v>0.8</v>
      </c>
      <c r="F212">
        <v>0.8</v>
      </c>
      <c r="G212">
        <v>0.78</v>
      </c>
      <c r="H212">
        <v>0.8</v>
      </c>
    </row>
    <row r="213" spans="1:8" x14ac:dyDescent="0.25">
      <c r="A213" s="1">
        <v>42426</v>
      </c>
      <c r="B213">
        <v>0.5</v>
      </c>
      <c r="C213">
        <v>0.75</v>
      </c>
      <c r="D213">
        <v>0.51200000000000001</v>
      </c>
      <c r="E213">
        <v>0.81</v>
      </c>
      <c r="F213">
        <v>0.81</v>
      </c>
      <c r="G213">
        <v>0.78</v>
      </c>
      <c r="H213">
        <v>0.8</v>
      </c>
    </row>
    <row r="214" spans="1:8" x14ac:dyDescent="0.25">
      <c r="A214" s="1">
        <v>42429</v>
      </c>
      <c r="B214">
        <v>0.5</v>
      </c>
      <c r="C214">
        <v>0.75</v>
      </c>
      <c r="D214">
        <v>0.49609999999999999</v>
      </c>
      <c r="E214">
        <v>0.81</v>
      </c>
      <c r="F214">
        <v>0.81</v>
      </c>
      <c r="G214">
        <v>0.78</v>
      </c>
      <c r="H214">
        <v>0.8</v>
      </c>
    </row>
    <row r="215" spans="1:8" x14ac:dyDescent="0.25">
      <c r="A215" s="1">
        <v>42430</v>
      </c>
      <c r="B215">
        <v>0.5</v>
      </c>
      <c r="C215">
        <v>0.75</v>
      </c>
      <c r="D215">
        <v>0.50690000000000002</v>
      </c>
      <c r="E215">
        <v>0.81</v>
      </c>
      <c r="F215">
        <v>0.81</v>
      </c>
      <c r="G215">
        <v>0.78</v>
      </c>
      <c r="H215">
        <v>0.8</v>
      </c>
    </row>
    <row r="216" spans="1:8" x14ac:dyDescent="0.25">
      <c r="A216" s="1">
        <v>42431</v>
      </c>
      <c r="B216">
        <v>0.5</v>
      </c>
      <c r="C216">
        <v>0.75</v>
      </c>
      <c r="D216">
        <v>0.50860000000000005</v>
      </c>
      <c r="E216">
        <v>0.81</v>
      </c>
      <c r="F216">
        <v>0.81</v>
      </c>
      <c r="G216">
        <v>0.78</v>
      </c>
      <c r="H216">
        <v>0.8</v>
      </c>
    </row>
    <row r="217" spans="1:8" x14ac:dyDescent="0.25">
      <c r="A217" s="1">
        <v>42432</v>
      </c>
      <c r="B217">
        <v>0.5</v>
      </c>
      <c r="C217">
        <v>0.75</v>
      </c>
      <c r="D217">
        <v>0.50849999999999995</v>
      </c>
      <c r="E217">
        <v>0.8</v>
      </c>
      <c r="F217">
        <v>0.81</v>
      </c>
      <c r="G217">
        <v>0.78</v>
      </c>
      <c r="H217">
        <v>0.8</v>
      </c>
    </row>
    <row r="218" spans="1:8" x14ac:dyDescent="0.25">
      <c r="A218" s="1">
        <v>42433</v>
      </c>
      <c r="B218">
        <v>0.5</v>
      </c>
      <c r="C218">
        <v>0.75</v>
      </c>
      <c r="D218">
        <v>0.50360000000000005</v>
      </c>
      <c r="E218">
        <v>0.8</v>
      </c>
      <c r="F218">
        <v>0.82</v>
      </c>
      <c r="G218">
        <v>0.78</v>
      </c>
      <c r="H218">
        <v>0.8</v>
      </c>
    </row>
    <row r="219" spans="1:8" x14ac:dyDescent="0.25">
      <c r="A219" s="1">
        <v>42436</v>
      </c>
      <c r="B219">
        <v>0.5</v>
      </c>
      <c r="C219">
        <v>0.75</v>
      </c>
      <c r="D219">
        <v>0.50649999999999995</v>
      </c>
      <c r="E219">
        <v>0.8</v>
      </c>
      <c r="F219">
        <v>0.82</v>
      </c>
      <c r="G219">
        <v>0.78</v>
      </c>
      <c r="H219">
        <v>0.8</v>
      </c>
    </row>
    <row r="220" spans="1:8" x14ac:dyDescent="0.25">
      <c r="A220" s="1">
        <v>42437</v>
      </c>
      <c r="B220">
        <v>0.5</v>
      </c>
      <c r="C220">
        <v>0.75</v>
      </c>
      <c r="D220">
        <v>0.50529999999999997</v>
      </c>
      <c r="E220">
        <v>0.8</v>
      </c>
      <c r="F220">
        <v>0.82</v>
      </c>
      <c r="G220">
        <v>0.78</v>
      </c>
      <c r="H220">
        <v>0.8</v>
      </c>
    </row>
    <row r="221" spans="1:8" x14ac:dyDescent="0.25">
      <c r="A221" s="1">
        <v>42438</v>
      </c>
      <c r="B221">
        <v>0.5</v>
      </c>
      <c r="C221">
        <v>0.75</v>
      </c>
      <c r="D221">
        <v>0.4975</v>
      </c>
      <c r="E221">
        <v>0.81</v>
      </c>
      <c r="F221">
        <v>0.82</v>
      </c>
      <c r="G221">
        <v>0.78</v>
      </c>
      <c r="H221">
        <v>0.8</v>
      </c>
    </row>
    <row r="222" spans="1:8" x14ac:dyDescent="0.25">
      <c r="A222" s="1">
        <v>42439</v>
      </c>
      <c r="B222">
        <v>0.5</v>
      </c>
      <c r="C222">
        <v>0.75</v>
      </c>
      <c r="D222">
        <v>0.50919999999999999</v>
      </c>
      <c r="E222">
        <v>0.82</v>
      </c>
      <c r="F222">
        <v>0.82</v>
      </c>
      <c r="G222">
        <v>0.79</v>
      </c>
      <c r="H222">
        <v>0.8</v>
      </c>
    </row>
    <row r="223" spans="1:8" x14ac:dyDescent="0.25">
      <c r="A223" s="1">
        <v>42440</v>
      </c>
      <c r="B223">
        <v>0.5</v>
      </c>
      <c r="C223">
        <v>0.75</v>
      </c>
      <c r="D223">
        <v>0.50860000000000005</v>
      </c>
      <c r="E223">
        <v>0.81</v>
      </c>
      <c r="F223">
        <v>0.82</v>
      </c>
      <c r="G223">
        <v>0.79</v>
      </c>
      <c r="H223">
        <v>0.8</v>
      </c>
    </row>
    <row r="224" spans="1:8" x14ac:dyDescent="0.25">
      <c r="A224" s="1">
        <v>42443</v>
      </c>
      <c r="B224">
        <v>0.5</v>
      </c>
      <c r="C224">
        <v>0.75</v>
      </c>
      <c r="D224">
        <v>0.50539999999999996</v>
      </c>
      <c r="E224">
        <v>0.81</v>
      </c>
      <c r="F224">
        <v>0.82</v>
      </c>
      <c r="G224">
        <v>0.79</v>
      </c>
      <c r="H224">
        <v>0.8</v>
      </c>
    </row>
    <row r="225" spans="1:8" x14ac:dyDescent="0.25">
      <c r="A225" s="1">
        <v>42444</v>
      </c>
      <c r="B225">
        <v>0.5</v>
      </c>
      <c r="C225">
        <v>0.75</v>
      </c>
      <c r="D225">
        <v>0.50549999999999995</v>
      </c>
      <c r="E225">
        <v>0.82</v>
      </c>
      <c r="F225">
        <v>0.82</v>
      </c>
      <c r="G225">
        <v>0.79</v>
      </c>
      <c r="H225">
        <v>0.8</v>
      </c>
    </row>
    <row r="226" spans="1:8" x14ac:dyDescent="0.25">
      <c r="A226" s="1">
        <v>42445</v>
      </c>
      <c r="B226">
        <v>0.5</v>
      </c>
      <c r="C226">
        <v>0.75</v>
      </c>
      <c r="D226">
        <v>0.50649999999999995</v>
      </c>
      <c r="E226">
        <v>0.82</v>
      </c>
      <c r="F226">
        <v>0.82</v>
      </c>
      <c r="G226">
        <v>0.79</v>
      </c>
      <c r="H226">
        <v>0.8</v>
      </c>
    </row>
    <row r="227" spans="1:8" x14ac:dyDescent="0.25">
      <c r="A227" s="1">
        <v>42446</v>
      </c>
      <c r="B227">
        <v>0.5</v>
      </c>
      <c r="C227">
        <v>0.75</v>
      </c>
      <c r="D227">
        <v>0.50270000000000004</v>
      </c>
      <c r="E227">
        <v>0.81</v>
      </c>
      <c r="F227">
        <v>0.81</v>
      </c>
      <c r="G227">
        <v>0.79</v>
      </c>
      <c r="H227">
        <v>0.8</v>
      </c>
    </row>
    <row r="228" spans="1:8" x14ac:dyDescent="0.25">
      <c r="A228" s="1">
        <v>42447</v>
      </c>
      <c r="B228">
        <v>0.5</v>
      </c>
      <c r="C228">
        <v>0.75</v>
      </c>
      <c r="D228">
        <v>0.50419999999999998</v>
      </c>
      <c r="E228">
        <v>0.81</v>
      </c>
      <c r="F228">
        <v>0.83</v>
      </c>
      <c r="G228">
        <v>0.79</v>
      </c>
      <c r="H228">
        <v>0.8</v>
      </c>
    </row>
    <row r="229" spans="1:8" x14ac:dyDescent="0.25">
      <c r="A229" s="1">
        <v>42450</v>
      </c>
      <c r="B229">
        <v>0.5</v>
      </c>
      <c r="C229">
        <v>0.75</v>
      </c>
      <c r="D229">
        <v>0.50839999999999996</v>
      </c>
      <c r="E229">
        <v>0.81</v>
      </c>
      <c r="F229">
        <v>0.83</v>
      </c>
      <c r="G229">
        <v>0.79</v>
      </c>
      <c r="H229">
        <v>0.8</v>
      </c>
    </row>
    <row r="230" spans="1:8" x14ac:dyDescent="0.25">
      <c r="A230" s="1">
        <v>42451</v>
      </c>
      <c r="B230">
        <v>0.5</v>
      </c>
      <c r="C230">
        <v>0.75</v>
      </c>
      <c r="D230">
        <v>0.5101</v>
      </c>
      <c r="E230">
        <v>0.83</v>
      </c>
      <c r="F230">
        <v>0.83</v>
      </c>
      <c r="G230">
        <v>0.79</v>
      </c>
      <c r="H230">
        <v>0.8</v>
      </c>
    </row>
    <row r="231" spans="1:8" x14ac:dyDescent="0.25">
      <c r="A231" s="1">
        <v>42452</v>
      </c>
      <c r="B231">
        <v>0.5</v>
      </c>
      <c r="C231">
        <v>0.75</v>
      </c>
      <c r="D231">
        <v>0.50390000000000001</v>
      </c>
      <c r="E231">
        <v>0.82</v>
      </c>
      <c r="F231">
        <v>0.83</v>
      </c>
      <c r="G231">
        <v>0.79</v>
      </c>
      <c r="H231">
        <v>0.8</v>
      </c>
    </row>
    <row r="232" spans="1:8" x14ac:dyDescent="0.25">
      <c r="A232" s="1">
        <v>42453</v>
      </c>
      <c r="B232">
        <v>0.5</v>
      </c>
      <c r="C232">
        <v>0.75</v>
      </c>
      <c r="D232">
        <v>0.51039999999999996</v>
      </c>
      <c r="E232">
        <v>0.82</v>
      </c>
      <c r="F232">
        <v>0.84</v>
      </c>
      <c r="G232">
        <v>0.79</v>
      </c>
      <c r="H232">
        <v>0.8</v>
      </c>
    </row>
    <row r="233" spans="1:8" x14ac:dyDescent="0.25">
      <c r="A233" s="1">
        <v>42454</v>
      </c>
      <c r="B233">
        <v>0.5</v>
      </c>
      <c r="C233">
        <v>0.75</v>
      </c>
      <c r="D233" t="s">
        <v>11</v>
      </c>
      <c r="E233" t="s">
        <v>11</v>
      </c>
      <c r="F233" t="s">
        <v>11</v>
      </c>
      <c r="G233" t="s">
        <v>11</v>
      </c>
      <c r="H233" t="s">
        <v>11</v>
      </c>
    </row>
    <row r="234" spans="1:8" x14ac:dyDescent="0.25">
      <c r="A234" s="1">
        <v>42457</v>
      </c>
      <c r="B234">
        <v>0.5</v>
      </c>
      <c r="C234">
        <v>0.75</v>
      </c>
      <c r="D234">
        <v>0.50360000000000005</v>
      </c>
      <c r="E234">
        <v>0.83</v>
      </c>
      <c r="F234">
        <v>0.84</v>
      </c>
      <c r="G234">
        <v>0.79</v>
      </c>
      <c r="H234">
        <v>0.8</v>
      </c>
    </row>
    <row r="235" spans="1:8" x14ac:dyDescent="0.25">
      <c r="A235" s="1">
        <v>42458</v>
      </c>
      <c r="B235">
        <v>0.5</v>
      </c>
      <c r="C235">
        <v>0.75</v>
      </c>
      <c r="D235">
        <v>0.50249999999999995</v>
      </c>
      <c r="E235">
        <v>0.84</v>
      </c>
      <c r="F235">
        <v>0.85</v>
      </c>
      <c r="G235">
        <v>0.8</v>
      </c>
      <c r="H235">
        <v>0.8</v>
      </c>
    </row>
    <row r="236" spans="1:8" x14ac:dyDescent="0.25">
      <c r="A236" s="1">
        <v>42459</v>
      </c>
      <c r="B236">
        <v>0.5</v>
      </c>
      <c r="C236">
        <v>0.75</v>
      </c>
      <c r="D236">
        <v>0.5091</v>
      </c>
      <c r="E236">
        <v>0.85</v>
      </c>
      <c r="F236">
        <v>0.85</v>
      </c>
      <c r="G236">
        <v>0.8</v>
      </c>
      <c r="H236">
        <v>0.8</v>
      </c>
    </row>
    <row r="237" spans="1:8" x14ac:dyDescent="0.25">
      <c r="A237" s="1">
        <v>42460</v>
      </c>
      <c r="B237">
        <v>0.5</v>
      </c>
      <c r="C237">
        <v>0.75</v>
      </c>
      <c r="D237">
        <v>0.50690000000000002</v>
      </c>
      <c r="E237">
        <v>0.85</v>
      </c>
      <c r="F237">
        <v>0.86</v>
      </c>
      <c r="G237">
        <v>0.8</v>
      </c>
      <c r="H237">
        <v>0.8</v>
      </c>
    </row>
    <row r="238" spans="1:8" x14ac:dyDescent="0.25">
      <c r="A238" s="1">
        <v>42461</v>
      </c>
      <c r="B238">
        <v>0.5</v>
      </c>
      <c r="C238">
        <v>0.75</v>
      </c>
      <c r="D238">
        <v>0.51049999999999995</v>
      </c>
      <c r="E238">
        <v>0.85</v>
      </c>
      <c r="F238">
        <v>0.86</v>
      </c>
      <c r="G238">
        <v>0.81</v>
      </c>
      <c r="H238">
        <v>0.81</v>
      </c>
    </row>
    <row r="239" spans="1:8" x14ac:dyDescent="0.25">
      <c r="A239" s="1">
        <v>42464</v>
      </c>
      <c r="B239">
        <v>0.5</v>
      </c>
      <c r="C239">
        <v>0.75</v>
      </c>
      <c r="D239">
        <v>0.51190000000000002</v>
      </c>
      <c r="E239">
        <v>0.88</v>
      </c>
      <c r="F239">
        <v>0.87</v>
      </c>
      <c r="G239">
        <v>0.82</v>
      </c>
      <c r="H239">
        <v>0.83</v>
      </c>
    </row>
    <row r="240" spans="1:8" x14ac:dyDescent="0.25">
      <c r="A240" s="1">
        <v>42465</v>
      </c>
      <c r="B240">
        <v>0.5</v>
      </c>
      <c r="C240">
        <v>0.75</v>
      </c>
      <c r="D240">
        <v>0.5242</v>
      </c>
      <c r="E240">
        <v>0.86</v>
      </c>
      <c r="F240">
        <v>0.86</v>
      </c>
      <c r="G240">
        <v>0.82</v>
      </c>
      <c r="H240">
        <v>0.83</v>
      </c>
    </row>
    <row r="241" spans="1:8" x14ac:dyDescent="0.25">
      <c r="A241" s="1">
        <v>42466</v>
      </c>
      <c r="B241">
        <v>0.5</v>
      </c>
      <c r="C241">
        <v>0.75</v>
      </c>
      <c r="D241">
        <v>0.52580000000000005</v>
      </c>
      <c r="E241">
        <v>0.86</v>
      </c>
      <c r="F241">
        <v>0.86</v>
      </c>
      <c r="G241">
        <v>0.82</v>
      </c>
      <c r="H241">
        <v>0.83</v>
      </c>
    </row>
    <row r="242" spans="1:8" x14ac:dyDescent="0.25">
      <c r="A242" s="1">
        <v>42467</v>
      </c>
      <c r="B242">
        <v>0.5</v>
      </c>
      <c r="C242">
        <v>0.75</v>
      </c>
      <c r="D242">
        <v>0.52200000000000002</v>
      </c>
      <c r="E242">
        <v>0.86</v>
      </c>
      <c r="F242">
        <v>0.86</v>
      </c>
      <c r="G242">
        <v>0.82</v>
      </c>
      <c r="H242">
        <v>0.83</v>
      </c>
    </row>
    <row r="243" spans="1:8" x14ac:dyDescent="0.25">
      <c r="A243" s="1">
        <v>42468</v>
      </c>
      <c r="B243">
        <v>0.5</v>
      </c>
      <c r="C243">
        <v>0.75</v>
      </c>
      <c r="D243">
        <v>0.51859999999999995</v>
      </c>
      <c r="E243">
        <v>0.86</v>
      </c>
      <c r="F243">
        <v>0.86</v>
      </c>
      <c r="G243">
        <v>0.82</v>
      </c>
      <c r="H243">
        <v>0.83</v>
      </c>
    </row>
    <row r="244" spans="1:8" x14ac:dyDescent="0.25">
      <c r="A244" s="1">
        <v>42471</v>
      </c>
      <c r="B244">
        <v>0.5</v>
      </c>
      <c r="C244">
        <v>0.75</v>
      </c>
      <c r="D244">
        <v>0.51500000000000001</v>
      </c>
      <c r="E244">
        <v>0.87</v>
      </c>
      <c r="F244">
        <v>0.87</v>
      </c>
      <c r="G244">
        <v>0.82</v>
      </c>
      <c r="H244">
        <v>0.83</v>
      </c>
    </row>
    <row r="245" spans="1:8" x14ac:dyDescent="0.25">
      <c r="A245" s="1">
        <v>42472</v>
      </c>
      <c r="B245">
        <v>0.5</v>
      </c>
      <c r="C245">
        <v>0.75</v>
      </c>
      <c r="D245">
        <v>0.51439999999999997</v>
      </c>
      <c r="E245">
        <v>0.87</v>
      </c>
      <c r="F245">
        <v>0.87</v>
      </c>
      <c r="G245">
        <v>0.84</v>
      </c>
      <c r="H245">
        <v>0.84</v>
      </c>
    </row>
    <row r="246" spans="1:8" x14ac:dyDescent="0.25">
      <c r="A246" s="1">
        <v>42473</v>
      </c>
      <c r="B246">
        <v>0.5</v>
      </c>
      <c r="C246">
        <v>0.75</v>
      </c>
      <c r="D246">
        <v>0.51129999999999998</v>
      </c>
      <c r="E246">
        <v>0.87</v>
      </c>
      <c r="F246">
        <v>0.87</v>
      </c>
      <c r="G246">
        <v>0.84</v>
      </c>
      <c r="H246">
        <v>0.84</v>
      </c>
    </row>
    <row r="247" spans="1:8" x14ac:dyDescent="0.25">
      <c r="A247" s="1">
        <v>42474</v>
      </c>
      <c r="B247">
        <v>0.5</v>
      </c>
      <c r="C247">
        <v>0.75</v>
      </c>
      <c r="D247">
        <v>0.50829999999999997</v>
      </c>
      <c r="E247">
        <v>0.88</v>
      </c>
      <c r="F247">
        <v>0.87</v>
      </c>
      <c r="G247">
        <v>0.84</v>
      </c>
      <c r="H247">
        <v>0.84</v>
      </c>
    </row>
    <row r="248" spans="1:8" x14ac:dyDescent="0.25">
      <c r="A248" s="1">
        <v>42475</v>
      </c>
      <c r="B248">
        <v>0.5</v>
      </c>
      <c r="C248">
        <v>0.75</v>
      </c>
      <c r="D248">
        <v>0.52510000000000001</v>
      </c>
      <c r="E248">
        <v>0.88</v>
      </c>
      <c r="F248">
        <v>0.88</v>
      </c>
      <c r="G248">
        <v>0.84</v>
      </c>
      <c r="H248">
        <v>0.84</v>
      </c>
    </row>
    <row r="249" spans="1:8" x14ac:dyDescent="0.25">
      <c r="A249" s="1">
        <v>42478</v>
      </c>
      <c r="B249">
        <v>0.5</v>
      </c>
      <c r="C249">
        <v>0.75</v>
      </c>
      <c r="D249">
        <v>0.51339999999999997</v>
      </c>
      <c r="E249">
        <v>0.88</v>
      </c>
      <c r="F249">
        <v>0.88</v>
      </c>
      <c r="G249">
        <v>0.85</v>
      </c>
      <c r="H249">
        <v>0.85</v>
      </c>
    </row>
    <row r="250" spans="1:8" x14ac:dyDescent="0.25">
      <c r="A250" s="1">
        <v>42479</v>
      </c>
      <c r="B250">
        <v>0.5</v>
      </c>
      <c r="C250">
        <v>0.75</v>
      </c>
      <c r="D250">
        <v>0.51100000000000001</v>
      </c>
      <c r="E250">
        <v>0.88</v>
      </c>
      <c r="F250">
        <v>0.89</v>
      </c>
      <c r="G250">
        <v>0.85</v>
      </c>
      <c r="H250">
        <v>0.85</v>
      </c>
    </row>
    <row r="251" spans="1:8" x14ac:dyDescent="0.25">
      <c r="A251" s="1">
        <v>42480</v>
      </c>
      <c r="B251">
        <v>0.5</v>
      </c>
      <c r="C251">
        <v>0.75</v>
      </c>
      <c r="D251">
        <v>0.5151</v>
      </c>
      <c r="E251">
        <v>0.89</v>
      </c>
      <c r="F251">
        <v>0.88</v>
      </c>
      <c r="G251">
        <v>0.85</v>
      </c>
      <c r="H251">
        <v>0.85</v>
      </c>
    </row>
    <row r="252" spans="1:8" x14ac:dyDescent="0.25">
      <c r="A252" s="1">
        <v>42481</v>
      </c>
      <c r="B252">
        <v>0.5</v>
      </c>
      <c r="C252">
        <v>0.75</v>
      </c>
      <c r="D252">
        <v>0.52239999999999998</v>
      </c>
      <c r="E252">
        <v>0.89</v>
      </c>
      <c r="F252">
        <v>0.89</v>
      </c>
      <c r="G252">
        <v>0.85</v>
      </c>
      <c r="H252">
        <v>0.85</v>
      </c>
    </row>
    <row r="253" spans="1:8" x14ac:dyDescent="0.25">
      <c r="A253" s="1">
        <v>42482</v>
      </c>
      <c r="B253">
        <v>0.5</v>
      </c>
      <c r="C253">
        <v>0.75</v>
      </c>
      <c r="D253">
        <v>0.51719999999999999</v>
      </c>
      <c r="E253">
        <v>0.89</v>
      </c>
      <c r="F253">
        <v>0.89</v>
      </c>
      <c r="G253">
        <v>0.85</v>
      </c>
      <c r="H253">
        <v>0.83</v>
      </c>
    </row>
    <row r="254" spans="1:8" x14ac:dyDescent="0.25">
      <c r="A254" s="1">
        <v>42485</v>
      </c>
      <c r="B254">
        <v>0.5</v>
      </c>
      <c r="C254">
        <v>0.75</v>
      </c>
      <c r="D254">
        <v>0.52110000000000001</v>
      </c>
      <c r="E254">
        <v>0.89</v>
      </c>
      <c r="F254">
        <v>0.9</v>
      </c>
      <c r="G254">
        <v>0.85</v>
      </c>
      <c r="H254">
        <v>0.83</v>
      </c>
    </row>
    <row r="255" spans="1:8" x14ac:dyDescent="0.25">
      <c r="A255" s="1">
        <v>42486</v>
      </c>
      <c r="B255">
        <v>0.5</v>
      </c>
      <c r="C255">
        <v>0.75</v>
      </c>
      <c r="D255">
        <v>0.52239999999999998</v>
      </c>
      <c r="E255">
        <v>0.89</v>
      </c>
      <c r="F255">
        <v>0.9</v>
      </c>
      <c r="G255">
        <v>0.85</v>
      </c>
      <c r="H255">
        <v>0.83</v>
      </c>
    </row>
    <row r="256" spans="1:8" x14ac:dyDescent="0.25">
      <c r="A256" s="1">
        <v>42487</v>
      </c>
      <c r="B256">
        <v>0.5</v>
      </c>
      <c r="C256">
        <v>0.75</v>
      </c>
      <c r="D256">
        <v>0.52</v>
      </c>
      <c r="E256">
        <v>0.9</v>
      </c>
      <c r="F256">
        <v>0.9</v>
      </c>
      <c r="G256">
        <v>0.85</v>
      </c>
      <c r="H256">
        <v>0.83</v>
      </c>
    </row>
    <row r="257" spans="1:8" x14ac:dyDescent="0.25">
      <c r="A257" s="1">
        <v>42488</v>
      </c>
      <c r="B257">
        <v>0.5</v>
      </c>
      <c r="C257">
        <v>0.75</v>
      </c>
      <c r="D257">
        <v>0.52110000000000001</v>
      </c>
      <c r="E257">
        <v>0.9</v>
      </c>
      <c r="F257">
        <v>0.91</v>
      </c>
      <c r="G257">
        <v>0.85</v>
      </c>
      <c r="H257">
        <v>0.83</v>
      </c>
    </row>
    <row r="258" spans="1:8" x14ac:dyDescent="0.25">
      <c r="A258" s="1">
        <v>42489</v>
      </c>
      <c r="B258">
        <v>0.5</v>
      </c>
      <c r="C258">
        <v>0.75</v>
      </c>
      <c r="D258">
        <v>0.52400000000000002</v>
      </c>
      <c r="E258">
        <v>0.91</v>
      </c>
      <c r="F258">
        <v>0.9</v>
      </c>
      <c r="G258">
        <v>0.86</v>
      </c>
      <c r="H258">
        <v>0.86</v>
      </c>
    </row>
    <row r="259" spans="1:8" x14ac:dyDescent="0.25">
      <c r="A259" s="1">
        <v>42492</v>
      </c>
      <c r="B259">
        <v>0.5</v>
      </c>
      <c r="C259">
        <v>0.75</v>
      </c>
      <c r="D259">
        <v>0.51659999999999995</v>
      </c>
      <c r="E259">
        <v>0.89</v>
      </c>
      <c r="F259">
        <v>0.89</v>
      </c>
      <c r="G259">
        <v>0.86</v>
      </c>
      <c r="H259">
        <v>0.86</v>
      </c>
    </row>
    <row r="260" spans="1:8" x14ac:dyDescent="0.25">
      <c r="A260" s="1">
        <v>42493</v>
      </c>
      <c r="B260">
        <v>0.5</v>
      </c>
      <c r="C260">
        <v>0.75</v>
      </c>
      <c r="D260">
        <v>0.5171</v>
      </c>
      <c r="E260">
        <v>0.88</v>
      </c>
      <c r="F260">
        <v>0.89</v>
      </c>
      <c r="G260">
        <v>0.85</v>
      </c>
      <c r="H260">
        <v>0.85</v>
      </c>
    </row>
    <row r="261" spans="1:8" x14ac:dyDescent="0.25">
      <c r="A261" s="1">
        <v>42494</v>
      </c>
      <c r="B261">
        <v>0.5</v>
      </c>
      <c r="C261">
        <v>0.75</v>
      </c>
      <c r="D261">
        <v>0.50800000000000001</v>
      </c>
      <c r="E261">
        <v>0.87</v>
      </c>
      <c r="F261">
        <v>0.88</v>
      </c>
      <c r="G261">
        <v>0.85</v>
      </c>
      <c r="H261">
        <v>0.85</v>
      </c>
    </row>
    <row r="262" spans="1:8" x14ac:dyDescent="0.25">
      <c r="A262" s="1">
        <v>42495</v>
      </c>
      <c r="B262">
        <v>0.5</v>
      </c>
      <c r="C262">
        <v>0.75</v>
      </c>
      <c r="D262">
        <v>0.51780000000000004</v>
      </c>
      <c r="E262">
        <v>0.87</v>
      </c>
      <c r="F262">
        <v>0.88</v>
      </c>
      <c r="G262">
        <v>0.85</v>
      </c>
      <c r="H262">
        <v>0.85</v>
      </c>
    </row>
    <row r="263" spans="1:8" x14ac:dyDescent="0.25">
      <c r="A263" s="1">
        <v>42496</v>
      </c>
      <c r="B263">
        <v>0.5</v>
      </c>
      <c r="C263">
        <v>0.75</v>
      </c>
      <c r="D263">
        <v>0.504</v>
      </c>
      <c r="E263">
        <v>0.87</v>
      </c>
      <c r="F263">
        <v>0.86</v>
      </c>
      <c r="G263">
        <v>0.85</v>
      </c>
      <c r="H263">
        <v>0.85</v>
      </c>
    </row>
    <row r="264" spans="1:8" x14ac:dyDescent="0.25">
      <c r="A264" s="1">
        <v>42499</v>
      </c>
      <c r="B264">
        <v>0.5</v>
      </c>
      <c r="C264">
        <v>0.75</v>
      </c>
      <c r="D264">
        <v>0.5071</v>
      </c>
      <c r="E264">
        <v>0.84</v>
      </c>
      <c r="F264">
        <v>0.84</v>
      </c>
      <c r="G264">
        <v>0.85</v>
      </c>
      <c r="H264">
        <v>0.85</v>
      </c>
    </row>
    <row r="265" spans="1:8" x14ac:dyDescent="0.25">
      <c r="A265" s="1">
        <v>42500</v>
      </c>
      <c r="B265">
        <v>0.5</v>
      </c>
      <c r="C265">
        <v>0.75</v>
      </c>
      <c r="D265">
        <v>0.50960000000000005</v>
      </c>
      <c r="E265">
        <v>0.84</v>
      </c>
      <c r="F265">
        <v>0.83</v>
      </c>
      <c r="G265">
        <v>0.82</v>
      </c>
      <c r="H265">
        <v>0.82</v>
      </c>
    </row>
    <row r="266" spans="1:8" x14ac:dyDescent="0.25">
      <c r="A266" s="1">
        <v>42501</v>
      </c>
      <c r="B266">
        <v>0.5</v>
      </c>
      <c r="C266">
        <v>0.75</v>
      </c>
      <c r="D266">
        <v>0.50019999999999998</v>
      </c>
      <c r="E266">
        <v>0.84</v>
      </c>
      <c r="F266">
        <v>0.83</v>
      </c>
      <c r="G266">
        <v>0.82</v>
      </c>
      <c r="H266">
        <v>0.82</v>
      </c>
    </row>
    <row r="267" spans="1:8" x14ac:dyDescent="0.25">
      <c r="A267" s="1">
        <v>42502</v>
      </c>
      <c r="B267">
        <v>0.5</v>
      </c>
      <c r="C267">
        <v>0.75</v>
      </c>
      <c r="D267">
        <v>0.50860000000000005</v>
      </c>
      <c r="E267">
        <v>0.83</v>
      </c>
      <c r="F267">
        <v>0.83</v>
      </c>
      <c r="G267">
        <v>0.82</v>
      </c>
      <c r="H267">
        <v>0.82</v>
      </c>
    </row>
    <row r="268" spans="1:8" x14ac:dyDescent="0.25">
      <c r="A268" s="1">
        <v>42503</v>
      </c>
      <c r="B268">
        <v>0.5</v>
      </c>
      <c r="C268">
        <v>0.75</v>
      </c>
      <c r="D268">
        <v>0.51149999999999995</v>
      </c>
      <c r="E268">
        <v>0.83</v>
      </c>
      <c r="F268">
        <v>0.83</v>
      </c>
      <c r="G268">
        <v>0.82</v>
      </c>
      <c r="H268">
        <v>0.82</v>
      </c>
    </row>
    <row r="269" spans="1:8" x14ac:dyDescent="0.25">
      <c r="A269" s="1">
        <v>42506</v>
      </c>
      <c r="B269">
        <v>0.5</v>
      </c>
      <c r="C269">
        <v>0.75</v>
      </c>
      <c r="D269">
        <v>0.51900000000000002</v>
      </c>
      <c r="E269">
        <v>0.83</v>
      </c>
      <c r="F269">
        <v>0.83</v>
      </c>
      <c r="G269">
        <v>0.82</v>
      </c>
      <c r="H269">
        <v>0.82</v>
      </c>
    </row>
    <row r="270" spans="1:8" x14ac:dyDescent="0.25">
      <c r="A270" s="1">
        <v>42507</v>
      </c>
      <c r="B270">
        <v>0.5</v>
      </c>
      <c r="C270">
        <v>0.75</v>
      </c>
      <c r="D270">
        <v>0.49790000000000001</v>
      </c>
      <c r="E270">
        <v>0.83</v>
      </c>
      <c r="F270">
        <v>0.83</v>
      </c>
      <c r="G270">
        <v>0.82</v>
      </c>
      <c r="H270">
        <v>0.82</v>
      </c>
    </row>
    <row r="271" spans="1:8" x14ac:dyDescent="0.25">
      <c r="A271" s="1">
        <v>42508</v>
      </c>
      <c r="B271">
        <v>0.5</v>
      </c>
      <c r="C271">
        <v>0.75</v>
      </c>
      <c r="D271">
        <v>0.51249999999999996</v>
      </c>
      <c r="E271">
        <v>0.83</v>
      </c>
      <c r="F271">
        <v>0.83</v>
      </c>
      <c r="G271">
        <v>0.82</v>
      </c>
      <c r="H271">
        <v>0.82</v>
      </c>
    </row>
    <row r="272" spans="1:8" x14ac:dyDescent="0.25">
      <c r="A272" s="1">
        <v>42509</v>
      </c>
      <c r="B272">
        <v>0.5</v>
      </c>
      <c r="C272">
        <v>0.75</v>
      </c>
      <c r="D272">
        <v>0.49580000000000002</v>
      </c>
      <c r="E272">
        <v>0.85</v>
      </c>
      <c r="F272">
        <v>0.85</v>
      </c>
      <c r="G272">
        <v>0.84</v>
      </c>
      <c r="H272">
        <v>0.84</v>
      </c>
    </row>
    <row r="273" spans="1:8" x14ac:dyDescent="0.25">
      <c r="A273" s="1">
        <v>42510</v>
      </c>
      <c r="B273">
        <v>0.5</v>
      </c>
      <c r="C273">
        <v>0.75</v>
      </c>
      <c r="D273">
        <v>0.50600000000000001</v>
      </c>
      <c r="E273">
        <v>0.85</v>
      </c>
      <c r="F273">
        <v>0.84</v>
      </c>
      <c r="G273">
        <v>0.84</v>
      </c>
      <c r="H273">
        <v>0.84</v>
      </c>
    </row>
    <row r="274" spans="1:8" x14ac:dyDescent="0.25">
      <c r="A274" s="1">
        <v>42513</v>
      </c>
      <c r="B274">
        <v>0.5</v>
      </c>
      <c r="C274">
        <v>0.75</v>
      </c>
      <c r="D274" t="s">
        <v>11</v>
      </c>
      <c r="E274" t="s">
        <v>11</v>
      </c>
      <c r="F274" t="s">
        <v>11</v>
      </c>
      <c r="G274" t="s">
        <v>11</v>
      </c>
      <c r="H274" t="s">
        <v>11</v>
      </c>
    </row>
    <row r="275" spans="1:8" x14ac:dyDescent="0.25">
      <c r="A275" s="1">
        <v>42514</v>
      </c>
      <c r="B275">
        <v>0.5</v>
      </c>
      <c r="C275">
        <v>0.75</v>
      </c>
      <c r="D275">
        <v>0.4909</v>
      </c>
      <c r="E275">
        <v>0.84</v>
      </c>
      <c r="F275">
        <v>0.84</v>
      </c>
      <c r="G275">
        <v>0.84</v>
      </c>
      <c r="H275">
        <v>0.84</v>
      </c>
    </row>
    <row r="276" spans="1:8" x14ac:dyDescent="0.25">
      <c r="A276" s="1">
        <v>42515</v>
      </c>
      <c r="B276">
        <v>0.5</v>
      </c>
      <c r="C276">
        <v>0.75</v>
      </c>
      <c r="D276">
        <v>0.49540000000000001</v>
      </c>
      <c r="E276">
        <v>0.84</v>
      </c>
      <c r="F276">
        <v>0.84</v>
      </c>
      <c r="G276">
        <v>0.84</v>
      </c>
      <c r="H276">
        <v>0.84</v>
      </c>
    </row>
    <row r="277" spans="1:8" x14ac:dyDescent="0.25">
      <c r="A277" s="1">
        <v>42516</v>
      </c>
      <c r="B277">
        <v>0.5</v>
      </c>
      <c r="C277">
        <v>0.75</v>
      </c>
      <c r="D277">
        <v>0.51790000000000003</v>
      </c>
      <c r="E277">
        <v>0.84</v>
      </c>
      <c r="F277">
        <v>0.84</v>
      </c>
      <c r="G277">
        <v>0.84</v>
      </c>
      <c r="H277">
        <v>0.84</v>
      </c>
    </row>
    <row r="278" spans="1:8" x14ac:dyDescent="0.25">
      <c r="A278" s="1">
        <v>42517</v>
      </c>
      <c r="B278">
        <v>0.5</v>
      </c>
      <c r="C278">
        <v>0.75</v>
      </c>
      <c r="D278">
        <v>0.54139999999999999</v>
      </c>
      <c r="E278">
        <v>0.84</v>
      </c>
      <c r="F278">
        <v>0.85</v>
      </c>
      <c r="G278">
        <v>0.84</v>
      </c>
      <c r="H278">
        <v>0.84</v>
      </c>
    </row>
    <row r="279" spans="1:8" x14ac:dyDescent="0.25">
      <c r="A279" s="1">
        <v>42520</v>
      </c>
      <c r="B279">
        <v>0.5</v>
      </c>
      <c r="C279">
        <v>0.75</v>
      </c>
      <c r="D279">
        <v>0.53149999999999997</v>
      </c>
      <c r="E279">
        <v>0.85</v>
      </c>
      <c r="F279">
        <v>0.85</v>
      </c>
      <c r="G279">
        <v>0.84</v>
      </c>
      <c r="H279">
        <v>0.84</v>
      </c>
    </row>
    <row r="280" spans="1:8" x14ac:dyDescent="0.25">
      <c r="A280" s="1">
        <v>42521</v>
      </c>
      <c r="B280">
        <v>0.5</v>
      </c>
      <c r="C280">
        <v>0.75</v>
      </c>
      <c r="D280">
        <v>0.53720000000000001</v>
      </c>
      <c r="E280">
        <v>0.84</v>
      </c>
      <c r="F280">
        <v>0.85</v>
      </c>
      <c r="G280">
        <v>0.84</v>
      </c>
      <c r="H280">
        <v>0.84</v>
      </c>
    </row>
    <row r="281" spans="1:8" x14ac:dyDescent="0.25">
      <c r="A281" s="1">
        <v>42522</v>
      </c>
      <c r="B281">
        <v>0.5</v>
      </c>
      <c r="C281">
        <v>0.75</v>
      </c>
      <c r="D281">
        <v>0.54530000000000001</v>
      </c>
      <c r="E281">
        <v>0.83</v>
      </c>
      <c r="F281">
        <v>0.85</v>
      </c>
      <c r="G281">
        <v>0.84</v>
      </c>
      <c r="H281">
        <v>0.84</v>
      </c>
    </row>
    <row r="282" spans="1:8" x14ac:dyDescent="0.25">
      <c r="A282" s="1">
        <v>42523</v>
      </c>
      <c r="B282">
        <v>0.5</v>
      </c>
      <c r="C282">
        <v>0.75</v>
      </c>
      <c r="D282">
        <v>0.54910000000000003</v>
      </c>
      <c r="E282">
        <v>0.83</v>
      </c>
      <c r="F282">
        <v>0.85</v>
      </c>
      <c r="G282">
        <v>0.84</v>
      </c>
      <c r="H282">
        <v>0.84</v>
      </c>
    </row>
    <row r="283" spans="1:8" x14ac:dyDescent="0.25">
      <c r="A283" s="1">
        <v>42524</v>
      </c>
      <c r="B283">
        <v>0.5</v>
      </c>
      <c r="C283">
        <v>0.75</v>
      </c>
      <c r="D283">
        <v>0.53559999999999997</v>
      </c>
      <c r="E283">
        <v>0.83</v>
      </c>
      <c r="F283">
        <v>0.84</v>
      </c>
      <c r="G283">
        <v>0.84</v>
      </c>
      <c r="H283">
        <v>0.84</v>
      </c>
    </row>
    <row r="284" spans="1:8" x14ac:dyDescent="0.25">
      <c r="A284" s="1">
        <v>42527</v>
      </c>
      <c r="B284">
        <v>0.5</v>
      </c>
      <c r="C284">
        <v>0.75</v>
      </c>
      <c r="D284">
        <v>0.51629999999999998</v>
      </c>
      <c r="E284">
        <v>0.82</v>
      </c>
      <c r="F284">
        <v>0.83</v>
      </c>
      <c r="G284">
        <v>0.84</v>
      </c>
      <c r="H284">
        <v>0.84</v>
      </c>
    </row>
    <row r="285" spans="1:8" x14ac:dyDescent="0.25">
      <c r="A285" s="1">
        <v>42528</v>
      </c>
      <c r="B285">
        <v>0.5</v>
      </c>
      <c r="C285">
        <v>0.75</v>
      </c>
      <c r="D285">
        <v>0.53249999999999997</v>
      </c>
      <c r="E285">
        <v>0.82</v>
      </c>
      <c r="F285">
        <v>0.83</v>
      </c>
      <c r="G285">
        <v>0.84</v>
      </c>
      <c r="H285">
        <v>0.84</v>
      </c>
    </row>
    <row r="286" spans="1:8" x14ac:dyDescent="0.25">
      <c r="A286" s="1">
        <v>42529</v>
      </c>
      <c r="B286">
        <v>0.5</v>
      </c>
      <c r="C286">
        <v>0.75</v>
      </c>
      <c r="D286">
        <v>0.50890000000000002</v>
      </c>
      <c r="E286">
        <v>0.82</v>
      </c>
      <c r="F286">
        <v>0.83</v>
      </c>
      <c r="G286">
        <v>0.84</v>
      </c>
      <c r="H286">
        <v>0.84</v>
      </c>
    </row>
    <row r="287" spans="1:8" x14ac:dyDescent="0.25">
      <c r="A287" s="1">
        <v>42530</v>
      </c>
      <c r="B287">
        <v>0.5</v>
      </c>
      <c r="C287">
        <v>0.75</v>
      </c>
      <c r="D287">
        <v>0.50729999999999997</v>
      </c>
      <c r="E287">
        <v>0.82</v>
      </c>
      <c r="F287">
        <v>0.83</v>
      </c>
      <c r="G287">
        <v>0.82</v>
      </c>
      <c r="H287">
        <v>0.82</v>
      </c>
    </row>
    <row r="288" spans="1:8" x14ac:dyDescent="0.25">
      <c r="A288" s="1">
        <v>42531</v>
      </c>
      <c r="B288">
        <v>0.5</v>
      </c>
      <c r="C288">
        <v>0.75</v>
      </c>
      <c r="D288">
        <v>0.50839999999999996</v>
      </c>
      <c r="E288">
        <v>0.82</v>
      </c>
      <c r="F288">
        <v>0.83</v>
      </c>
      <c r="G288">
        <v>0.82</v>
      </c>
      <c r="H288">
        <v>0.82</v>
      </c>
    </row>
    <row r="289" spans="1:8" x14ac:dyDescent="0.25">
      <c r="A289" s="1">
        <v>42534</v>
      </c>
      <c r="B289">
        <v>0.5</v>
      </c>
      <c r="C289">
        <v>0.75</v>
      </c>
      <c r="D289">
        <v>0.51180000000000003</v>
      </c>
      <c r="E289">
        <v>0.82</v>
      </c>
      <c r="F289">
        <v>0.83</v>
      </c>
      <c r="G289">
        <v>0.82</v>
      </c>
      <c r="H289">
        <v>0.82</v>
      </c>
    </row>
    <row r="290" spans="1:8" x14ac:dyDescent="0.25">
      <c r="A290" s="1">
        <v>42535</v>
      </c>
      <c r="B290">
        <v>0.5</v>
      </c>
      <c r="C290">
        <v>0.75</v>
      </c>
      <c r="D290">
        <v>0.50680000000000003</v>
      </c>
      <c r="E290">
        <v>0.82</v>
      </c>
      <c r="F290">
        <v>0.83</v>
      </c>
      <c r="G290">
        <v>0.82</v>
      </c>
      <c r="H290">
        <v>0.82</v>
      </c>
    </row>
    <row r="291" spans="1:8" x14ac:dyDescent="0.25">
      <c r="A291" s="1">
        <v>42536</v>
      </c>
      <c r="B291">
        <v>0.5</v>
      </c>
      <c r="C291">
        <v>0.75</v>
      </c>
      <c r="D291">
        <v>0.52710000000000001</v>
      </c>
      <c r="E291">
        <v>0.82</v>
      </c>
      <c r="F291">
        <v>0.83</v>
      </c>
      <c r="G291">
        <v>0.82</v>
      </c>
      <c r="H291">
        <v>0.82</v>
      </c>
    </row>
    <row r="292" spans="1:8" x14ac:dyDescent="0.25">
      <c r="A292" s="1">
        <v>42537</v>
      </c>
      <c r="B292">
        <v>0.5</v>
      </c>
      <c r="C292">
        <v>0.75</v>
      </c>
      <c r="D292">
        <v>0.53280000000000005</v>
      </c>
      <c r="E292">
        <v>0.81</v>
      </c>
      <c r="F292">
        <v>0.83</v>
      </c>
      <c r="G292">
        <v>0.82</v>
      </c>
      <c r="H292">
        <v>0.82</v>
      </c>
    </row>
    <row r="293" spans="1:8" x14ac:dyDescent="0.25">
      <c r="A293" s="1">
        <v>42538</v>
      </c>
      <c r="B293">
        <v>0.5</v>
      </c>
      <c r="C293">
        <v>0.75</v>
      </c>
      <c r="D293">
        <v>0.53949999999999998</v>
      </c>
      <c r="E293">
        <v>0.82</v>
      </c>
      <c r="F293">
        <v>0.83</v>
      </c>
      <c r="G293">
        <v>0.82</v>
      </c>
      <c r="H293">
        <v>0.84</v>
      </c>
    </row>
    <row r="294" spans="1:8" x14ac:dyDescent="0.25">
      <c r="A294" s="1">
        <v>42541</v>
      </c>
      <c r="B294">
        <v>0.5</v>
      </c>
      <c r="C294">
        <v>0.75</v>
      </c>
      <c r="D294">
        <v>0.51100000000000001</v>
      </c>
      <c r="E294">
        <v>0.81</v>
      </c>
      <c r="F294">
        <v>0.83</v>
      </c>
      <c r="G294">
        <v>0.82</v>
      </c>
      <c r="H294">
        <v>0.84</v>
      </c>
    </row>
    <row r="295" spans="1:8" x14ac:dyDescent="0.25">
      <c r="A295" s="1">
        <v>42542</v>
      </c>
      <c r="B295">
        <v>0.5</v>
      </c>
      <c r="C295">
        <v>0.75</v>
      </c>
      <c r="D295">
        <v>0.52059999999999995</v>
      </c>
      <c r="E295">
        <v>0.82</v>
      </c>
      <c r="F295">
        <v>0.83</v>
      </c>
      <c r="G295">
        <v>0.82</v>
      </c>
      <c r="H295">
        <v>0.84</v>
      </c>
    </row>
    <row r="296" spans="1:8" x14ac:dyDescent="0.25">
      <c r="A296" s="1">
        <v>42543</v>
      </c>
      <c r="B296">
        <v>0.5</v>
      </c>
      <c r="C296">
        <v>0.75</v>
      </c>
      <c r="D296">
        <v>0.50990000000000002</v>
      </c>
      <c r="E296">
        <v>0.82</v>
      </c>
      <c r="F296">
        <v>0.83</v>
      </c>
      <c r="G296">
        <v>0.82</v>
      </c>
      <c r="H296">
        <v>0.84</v>
      </c>
    </row>
    <row r="297" spans="1:8" x14ac:dyDescent="0.25">
      <c r="A297" s="1">
        <v>42544</v>
      </c>
      <c r="B297">
        <v>0.5</v>
      </c>
      <c r="C297">
        <v>0.75</v>
      </c>
      <c r="D297">
        <v>0.51049999999999995</v>
      </c>
      <c r="E297">
        <v>0.82</v>
      </c>
      <c r="F297">
        <v>0.83</v>
      </c>
      <c r="G297">
        <v>0.82</v>
      </c>
      <c r="H297">
        <v>0.84</v>
      </c>
    </row>
    <row r="298" spans="1:8" x14ac:dyDescent="0.25">
      <c r="A298" s="1">
        <v>42545</v>
      </c>
      <c r="B298">
        <v>0.5</v>
      </c>
      <c r="C298">
        <v>0.75</v>
      </c>
      <c r="D298">
        <v>0.51939999999999997</v>
      </c>
      <c r="E298">
        <v>0.78</v>
      </c>
      <c r="F298">
        <v>0.78</v>
      </c>
      <c r="G298">
        <v>0.8</v>
      </c>
      <c r="H298">
        <v>0.81</v>
      </c>
    </row>
    <row r="299" spans="1:8" x14ac:dyDescent="0.25">
      <c r="A299" s="1">
        <v>42548</v>
      </c>
      <c r="B299">
        <v>0.5</v>
      </c>
      <c r="C299">
        <v>0.75</v>
      </c>
      <c r="D299">
        <v>0.51100000000000001</v>
      </c>
      <c r="E299">
        <v>0.78</v>
      </c>
      <c r="F299">
        <v>0.78</v>
      </c>
      <c r="G299">
        <v>0.8</v>
      </c>
      <c r="H299">
        <v>0.81</v>
      </c>
    </row>
    <row r="300" spans="1:8" x14ac:dyDescent="0.25">
      <c r="A300" s="1">
        <v>42549</v>
      </c>
      <c r="B300">
        <v>0.5</v>
      </c>
      <c r="C300">
        <v>0.75</v>
      </c>
      <c r="D300">
        <v>0.52739999999999998</v>
      </c>
      <c r="E300">
        <v>0.79</v>
      </c>
      <c r="F300">
        <v>0.79</v>
      </c>
      <c r="G300">
        <v>0.8</v>
      </c>
      <c r="H300">
        <v>0.81</v>
      </c>
    </row>
    <row r="301" spans="1:8" x14ac:dyDescent="0.25">
      <c r="A301" s="1">
        <v>42550</v>
      </c>
      <c r="B301">
        <v>0.5</v>
      </c>
      <c r="C301">
        <v>0.75</v>
      </c>
      <c r="D301">
        <v>0.51670000000000005</v>
      </c>
      <c r="E301">
        <v>0.8</v>
      </c>
      <c r="F301">
        <v>0.8</v>
      </c>
      <c r="G301">
        <v>0.8</v>
      </c>
      <c r="H301">
        <v>0.81</v>
      </c>
    </row>
    <row r="302" spans="1:8" x14ac:dyDescent="0.25">
      <c r="A302" s="1">
        <v>42551</v>
      </c>
      <c r="B302">
        <v>0.5</v>
      </c>
      <c r="C302">
        <v>0.75</v>
      </c>
      <c r="D302">
        <v>0.5454</v>
      </c>
      <c r="E302">
        <v>0.8</v>
      </c>
      <c r="F302">
        <v>0.8</v>
      </c>
      <c r="G302">
        <v>0.8</v>
      </c>
      <c r="H302">
        <v>0.81</v>
      </c>
    </row>
    <row r="303" spans="1:8" x14ac:dyDescent="0.25">
      <c r="A303" s="1">
        <v>42552</v>
      </c>
      <c r="B303">
        <v>0.5</v>
      </c>
      <c r="C303">
        <v>0.75</v>
      </c>
      <c r="D303" t="s">
        <v>11</v>
      </c>
      <c r="E303" t="s">
        <v>11</v>
      </c>
      <c r="F303" t="s">
        <v>11</v>
      </c>
      <c r="G303" t="s">
        <v>11</v>
      </c>
      <c r="H303" t="s">
        <v>11</v>
      </c>
    </row>
    <row r="304" spans="1:8" x14ac:dyDescent="0.25">
      <c r="A304" s="1">
        <v>42555</v>
      </c>
      <c r="B304">
        <v>0.5</v>
      </c>
      <c r="C304">
        <v>0.75</v>
      </c>
      <c r="D304">
        <v>0.53339999999999999</v>
      </c>
      <c r="E304">
        <v>0.8</v>
      </c>
      <c r="F304">
        <v>0.8</v>
      </c>
      <c r="G304">
        <v>0.8</v>
      </c>
      <c r="H304">
        <v>0.81</v>
      </c>
    </row>
    <row r="305" spans="1:8" x14ac:dyDescent="0.25">
      <c r="A305" s="1">
        <v>42556</v>
      </c>
      <c r="B305">
        <v>0.5</v>
      </c>
      <c r="C305">
        <v>0.75</v>
      </c>
      <c r="D305">
        <v>0.52310000000000001</v>
      </c>
      <c r="E305">
        <v>0.82</v>
      </c>
      <c r="F305">
        <v>0.81</v>
      </c>
      <c r="G305">
        <v>0.8</v>
      </c>
      <c r="H305">
        <v>0.8</v>
      </c>
    </row>
    <row r="306" spans="1:8" x14ac:dyDescent="0.25">
      <c r="A306" s="1">
        <v>42557</v>
      </c>
      <c r="B306">
        <v>0.5</v>
      </c>
      <c r="C306">
        <v>0.75</v>
      </c>
      <c r="D306">
        <v>0.52310000000000001</v>
      </c>
      <c r="E306">
        <v>0.8</v>
      </c>
      <c r="F306">
        <v>0.8</v>
      </c>
      <c r="G306">
        <v>0.8</v>
      </c>
      <c r="H306">
        <v>0.81</v>
      </c>
    </row>
    <row r="307" spans="1:8" x14ac:dyDescent="0.25">
      <c r="A307" s="1">
        <v>42558</v>
      </c>
      <c r="B307">
        <v>0.5</v>
      </c>
      <c r="C307">
        <v>0.75</v>
      </c>
      <c r="D307">
        <v>0.51590000000000003</v>
      </c>
      <c r="E307">
        <v>0.8</v>
      </c>
      <c r="F307">
        <v>0.8</v>
      </c>
      <c r="G307">
        <v>0.8</v>
      </c>
      <c r="H307">
        <v>0.81</v>
      </c>
    </row>
    <row r="308" spans="1:8" x14ac:dyDescent="0.25">
      <c r="A308" s="1">
        <v>42559</v>
      </c>
      <c r="B308">
        <v>0.5</v>
      </c>
      <c r="C308">
        <v>0.75</v>
      </c>
      <c r="D308">
        <v>0.52039999999999997</v>
      </c>
      <c r="E308">
        <v>0.8</v>
      </c>
      <c r="F308">
        <v>0.8</v>
      </c>
      <c r="G308">
        <v>0.8</v>
      </c>
      <c r="H308">
        <v>0.81</v>
      </c>
    </row>
    <row r="309" spans="1:8" x14ac:dyDescent="0.25">
      <c r="A309" s="1">
        <v>42562</v>
      </c>
      <c r="B309">
        <v>0.5</v>
      </c>
      <c r="C309">
        <v>0.75</v>
      </c>
      <c r="D309">
        <v>0.52939999999999998</v>
      </c>
      <c r="E309">
        <v>0.81</v>
      </c>
      <c r="F309">
        <v>0.8</v>
      </c>
      <c r="G309">
        <v>0.8</v>
      </c>
      <c r="H309">
        <v>0.81</v>
      </c>
    </row>
    <row r="310" spans="1:8" x14ac:dyDescent="0.25">
      <c r="A310" s="1">
        <v>42563</v>
      </c>
      <c r="B310">
        <v>0.5</v>
      </c>
      <c r="C310">
        <v>0.75</v>
      </c>
      <c r="D310">
        <v>0.52700000000000002</v>
      </c>
      <c r="E310">
        <v>0.81</v>
      </c>
      <c r="F310">
        <v>0.8</v>
      </c>
      <c r="G310">
        <v>0.8</v>
      </c>
      <c r="H310">
        <v>0.81</v>
      </c>
    </row>
    <row r="311" spans="1:8" x14ac:dyDescent="0.25">
      <c r="A311" s="1">
        <v>42564</v>
      </c>
      <c r="B311">
        <v>0.5</v>
      </c>
      <c r="C311">
        <v>0.75</v>
      </c>
      <c r="D311">
        <v>0.52490000000000003</v>
      </c>
      <c r="E311">
        <v>0.78</v>
      </c>
      <c r="F311">
        <v>0.81</v>
      </c>
      <c r="G311">
        <v>0.8</v>
      </c>
      <c r="H311">
        <v>0.81</v>
      </c>
    </row>
    <row r="312" spans="1:8" x14ac:dyDescent="0.25">
      <c r="A312" s="1">
        <v>42565</v>
      </c>
      <c r="B312">
        <v>0.5</v>
      </c>
      <c r="C312">
        <v>0.75</v>
      </c>
      <c r="D312">
        <v>0.52559999999999996</v>
      </c>
      <c r="E312">
        <v>0.81</v>
      </c>
      <c r="F312">
        <v>0.81</v>
      </c>
      <c r="G312">
        <v>0.8</v>
      </c>
      <c r="H312">
        <v>0.81</v>
      </c>
    </row>
    <row r="313" spans="1:8" x14ac:dyDescent="0.25">
      <c r="A313" s="1">
        <v>42566</v>
      </c>
      <c r="B313">
        <v>0.5</v>
      </c>
      <c r="C313">
        <v>0.75</v>
      </c>
      <c r="D313">
        <v>0.52739999999999998</v>
      </c>
      <c r="E313">
        <v>0.8</v>
      </c>
      <c r="F313">
        <v>0.81</v>
      </c>
      <c r="G313">
        <v>0.8</v>
      </c>
      <c r="H313">
        <v>0.81</v>
      </c>
    </row>
    <row r="314" spans="1:8" x14ac:dyDescent="0.25">
      <c r="A314" s="1">
        <v>42569</v>
      </c>
      <c r="B314">
        <v>0.5</v>
      </c>
      <c r="C314">
        <v>0.75</v>
      </c>
      <c r="D314">
        <v>0.5423</v>
      </c>
      <c r="E314">
        <v>0.81</v>
      </c>
      <c r="F314">
        <v>0.81</v>
      </c>
      <c r="G314">
        <v>0.8</v>
      </c>
      <c r="H314">
        <v>0.81</v>
      </c>
    </row>
    <row r="315" spans="1:8" x14ac:dyDescent="0.25">
      <c r="A315" s="1">
        <v>42570</v>
      </c>
      <c r="B315">
        <v>0.5</v>
      </c>
      <c r="C315">
        <v>0.75</v>
      </c>
      <c r="D315">
        <v>0.52459999999999996</v>
      </c>
      <c r="E315">
        <v>0.81</v>
      </c>
      <c r="F315">
        <v>0.81</v>
      </c>
      <c r="G315">
        <v>0.81</v>
      </c>
      <c r="H315">
        <v>0.81</v>
      </c>
    </row>
    <row r="316" spans="1:8" x14ac:dyDescent="0.25">
      <c r="A316" s="1">
        <v>42571</v>
      </c>
      <c r="B316">
        <v>0.5</v>
      </c>
      <c r="C316">
        <v>0.75</v>
      </c>
      <c r="D316">
        <v>0.54049999999999998</v>
      </c>
      <c r="E316">
        <v>0.81</v>
      </c>
      <c r="F316">
        <v>0.81</v>
      </c>
      <c r="G316">
        <v>0.81</v>
      </c>
      <c r="H316">
        <v>0.81</v>
      </c>
    </row>
    <row r="317" spans="1:8" x14ac:dyDescent="0.25">
      <c r="A317" s="1">
        <v>42572</v>
      </c>
      <c r="B317">
        <v>0.5</v>
      </c>
      <c r="C317">
        <v>0.75</v>
      </c>
      <c r="D317">
        <v>0.54149999999999998</v>
      </c>
      <c r="E317">
        <v>0.81</v>
      </c>
      <c r="F317">
        <v>0.81</v>
      </c>
      <c r="G317">
        <v>0.81</v>
      </c>
      <c r="H317">
        <v>0.81</v>
      </c>
    </row>
    <row r="318" spans="1:8" x14ac:dyDescent="0.25">
      <c r="A318" s="1">
        <v>42573</v>
      </c>
      <c r="B318">
        <v>0.5</v>
      </c>
      <c r="C318">
        <v>0.75</v>
      </c>
      <c r="D318">
        <v>0.55179999999999996</v>
      </c>
      <c r="E318">
        <v>0.81</v>
      </c>
      <c r="F318">
        <v>0.82</v>
      </c>
      <c r="G318">
        <v>0.81</v>
      </c>
      <c r="H318">
        <v>0.81</v>
      </c>
    </row>
    <row r="319" spans="1:8" x14ac:dyDescent="0.25">
      <c r="A319" s="1">
        <v>42576</v>
      </c>
      <c r="B319">
        <v>0.5</v>
      </c>
      <c r="C319">
        <v>0.75</v>
      </c>
      <c r="D319">
        <v>0.54390000000000005</v>
      </c>
      <c r="E319">
        <v>0.81</v>
      </c>
      <c r="F319">
        <v>0.82</v>
      </c>
      <c r="G319">
        <v>0.81</v>
      </c>
      <c r="H319">
        <v>0.81</v>
      </c>
    </row>
    <row r="320" spans="1:8" x14ac:dyDescent="0.25">
      <c r="A320" s="1">
        <v>42577</v>
      </c>
      <c r="B320">
        <v>0.5</v>
      </c>
      <c r="C320">
        <v>0.75</v>
      </c>
      <c r="D320">
        <v>0.57479999999999998</v>
      </c>
      <c r="E320">
        <v>0.82</v>
      </c>
      <c r="F320">
        <v>0.82</v>
      </c>
      <c r="G320">
        <v>0.81</v>
      </c>
      <c r="H320">
        <v>0.81</v>
      </c>
    </row>
    <row r="321" spans="1:8" x14ac:dyDescent="0.25">
      <c r="A321" s="1">
        <v>42578</v>
      </c>
      <c r="B321">
        <v>0.5</v>
      </c>
      <c r="C321">
        <v>0.75</v>
      </c>
      <c r="D321">
        <v>0.5383</v>
      </c>
      <c r="E321">
        <v>0.83</v>
      </c>
      <c r="F321">
        <v>0.83</v>
      </c>
      <c r="G321">
        <v>0.81</v>
      </c>
      <c r="H321">
        <v>0.81</v>
      </c>
    </row>
    <row r="322" spans="1:8" x14ac:dyDescent="0.25">
      <c r="A322" s="1">
        <v>42579</v>
      </c>
      <c r="B322">
        <v>0.5</v>
      </c>
      <c r="C322">
        <v>0.75</v>
      </c>
      <c r="D322">
        <v>0.54900000000000004</v>
      </c>
      <c r="E322">
        <v>0.83</v>
      </c>
      <c r="F322">
        <v>0.84</v>
      </c>
      <c r="G322">
        <v>0.82</v>
      </c>
      <c r="H322">
        <v>0.82</v>
      </c>
    </row>
    <row r="323" spans="1:8" x14ac:dyDescent="0.25">
      <c r="A323" s="1">
        <v>42580</v>
      </c>
      <c r="B323">
        <v>0.5</v>
      </c>
      <c r="C323">
        <v>0.75</v>
      </c>
      <c r="D323">
        <v>0.5696</v>
      </c>
      <c r="E323">
        <v>0.84</v>
      </c>
      <c r="F323">
        <v>0.84</v>
      </c>
      <c r="G323">
        <v>0.82</v>
      </c>
      <c r="H323">
        <v>0.82</v>
      </c>
    </row>
    <row r="324" spans="1:8" x14ac:dyDescent="0.25">
      <c r="A324" s="1">
        <v>42583</v>
      </c>
      <c r="B324">
        <v>0.5</v>
      </c>
      <c r="C324">
        <v>0.75</v>
      </c>
      <c r="D324" t="s">
        <v>11</v>
      </c>
      <c r="E324" t="s">
        <v>11</v>
      </c>
      <c r="F324" t="s">
        <v>11</v>
      </c>
      <c r="G324" t="s">
        <v>11</v>
      </c>
      <c r="H324" t="s">
        <v>11</v>
      </c>
    </row>
    <row r="325" spans="1:8" x14ac:dyDescent="0.25">
      <c r="A325" s="1">
        <v>42584</v>
      </c>
      <c r="B325">
        <v>0.5</v>
      </c>
      <c r="C325">
        <v>0.75</v>
      </c>
      <c r="D325">
        <v>0.54549999999999998</v>
      </c>
      <c r="E325">
        <v>0.83</v>
      </c>
      <c r="F325">
        <v>0.83</v>
      </c>
      <c r="G325">
        <v>0.82</v>
      </c>
      <c r="H325">
        <v>0.82</v>
      </c>
    </row>
    <row r="326" spans="1:8" x14ac:dyDescent="0.25">
      <c r="A326" s="1">
        <v>42585</v>
      </c>
      <c r="B326">
        <v>0.5</v>
      </c>
      <c r="C326">
        <v>0.75</v>
      </c>
      <c r="D326">
        <v>0.51629999999999998</v>
      </c>
      <c r="E326">
        <v>0.83</v>
      </c>
      <c r="F326">
        <v>0.82</v>
      </c>
      <c r="G326">
        <v>0.82</v>
      </c>
      <c r="H326">
        <v>0.82</v>
      </c>
    </row>
    <row r="327" spans="1:8" x14ac:dyDescent="0.25">
      <c r="A327" s="1">
        <v>42586</v>
      </c>
      <c r="B327">
        <v>0.5</v>
      </c>
      <c r="C327">
        <v>0.75</v>
      </c>
      <c r="D327">
        <v>0.50819999999999999</v>
      </c>
      <c r="E327">
        <v>0.82</v>
      </c>
      <c r="F327">
        <v>0.82</v>
      </c>
      <c r="G327">
        <v>0.82</v>
      </c>
      <c r="H327">
        <v>0.82</v>
      </c>
    </row>
    <row r="328" spans="1:8" x14ac:dyDescent="0.25">
      <c r="A328" s="1">
        <v>42587</v>
      </c>
      <c r="B328">
        <v>0.5</v>
      </c>
      <c r="C328">
        <v>0.75</v>
      </c>
      <c r="D328">
        <v>0.50109999999999999</v>
      </c>
      <c r="E328">
        <v>0.82</v>
      </c>
      <c r="F328">
        <v>0.82</v>
      </c>
      <c r="G328">
        <v>0.82</v>
      </c>
      <c r="H328">
        <v>0.82</v>
      </c>
    </row>
    <row r="329" spans="1:8" x14ac:dyDescent="0.25">
      <c r="A329" s="1">
        <v>42590</v>
      </c>
      <c r="B329">
        <v>0.5</v>
      </c>
      <c r="C329">
        <v>0.75</v>
      </c>
      <c r="D329">
        <v>0.5101</v>
      </c>
      <c r="E329">
        <v>0.82</v>
      </c>
      <c r="F329">
        <v>0.83</v>
      </c>
      <c r="G329">
        <v>0.82</v>
      </c>
      <c r="H329">
        <v>0.82</v>
      </c>
    </row>
    <row r="330" spans="1:8" x14ac:dyDescent="0.25">
      <c r="A330" s="1">
        <v>42591</v>
      </c>
      <c r="B330">
        <v>0.5</v>
      </c>
      <c r="C330">
        <v>0.75</v>
      </c>
      <c r="D330">
        <v>0.50860000000000005</v>
      </c>
      <c r="E330">
        <v>0.82</v>
      </c>
      <c r="F330">
        <v>0.83</v>
      </c>
      <c r="G330">
        <v>0.82</v>
      </c>
      <c r="H330">
        <v>0.82</v>
      </c>
    </row>
    <row r="331" spans="1:8" x14ac:dyDescent="0.25">
      <c r="A331" s="1">
        <v>42592</v>
      </c>
      <c r="B331">
        <v>0.5</v>
      </c>
      <c r="C331">
        <v>0.75</v>
      </c>
      <c r="D331">
        <v>0.51</v>
      </c>
      <c r="E331">
        <v>0.82</v>
      </c>
      <c r="F331">
        <v>0.83</v>
      </c>
      <c r="G331">
        <v>0.82</v>
      </c>
      <c r="H331">
        <v>0.82</v>
      </c>
    </row>
    <row r="332" spans="1:8" x14ac:dyDescent="0.25">
      <c r="A332" s="1">
        <v>42593</v>
      </c>
      <c r="B332">
        <v>0.5</v>
      </c>
      <c r="C332">
        <v>0.75</v>
      </c>
      <c r="D332">
        <v>0.50590000000000002</v>
      </c>
      <c r="E332">
        <v>0.82</v>
      </c>
      <c r="F332">
        <v>0.83</v>
      </c>
      <c r="G332">
        <v>0.82</v>
      </c>
      <c r="H332">
        <v>0.82</v>
      </c>
    </row>
    <row r="333" spans="1:8" x14ac:dyDescent="0.25">
      <c r="A333" s="1">
        <v>42594</v>
      </c>
      <c r="B333">
        <v>0.5</v>
      </c>
      <c r="C333">
        <v>0.75</v>
      </c>
      <c r="D333">
        <v>0.50329999999999997</v>
      </c>
      <c r="E333">
        <v>0.81</v>
      </c>
      <c r="F333">
        <v>0.83</v>
      </c>
      <c r="G333">
        <v>0.82</v>
      </c>
      <c r="H333">
        <v>0.82</v>
      </c>
    </row>
    <row r="334" spans="1:8" x14ac:dyDescent="0.25">
      <c r="A334" s="1">
        <v>42597</v>
      </c>
      <c r="B334">
        <v>0.5</v>
      </c>
      <c r="C334">
        <v>0.75</v>
      </c>
      <c r="D334">
        <v>0.51549999999999996</v>
      </c>
      <c r="E334">
        <v>0.81</v>
      </c>
      <c r="F334">
        <v>0.83</v>
      </c>
      <c r="G334">
        <v>0.82</v>
      </c>
      <c r="H334">
        <v>0.82</v>
      </c>
    </row>
    <row r="335" spans="1:8" x14ac:dyDescent="0.25">
      <c r="A335" s="1">
        <v>42598</v>
      </c>
      <c r="B335">
        <v>0.5</v>
      </c>
      <c r="C335">
        <v>0.75</v>
      </c>
      <c r="D335">
        <v>0.51080000000000003</v>
      </c>
      <c r="E335">
        <v>0.81</v>
      </c>
      <c r="F335">
        <v>0.83</v>
      </c>
      <c r="G335">
        <v>0.82</v>
      </c>
      <c r="H335">
        <v>0.82</v>
      </c>
    </row>
    <row r="336" spans="1:8" x14ac:dyDescent="0.25">
      <c r="A336" s="1">
        <v>42599</v>
      </c>
      <c r="B336">
        <v>0.5</v>
      </c>
      <c r="C336">
        <v>0.75</v>
      </c>
      <c r="D336">
        <v>0.50819999999999999</v>
      </c>
      <c r="E336">
        <v>0.81</v>
      </c>
      <c r="F336">
        <v>0.83</v>
      </c>
      <c r="G336">
        <v>0.82</v>
      </c>
      <c r="H336">
        <v>0.82</v>
      </c>
    </row>
    <row r="337" spans="1:8" x14ac:dyDescent="0.25">
      <c r="A337" s="1">
        <v>42600</v>
      </c>
      <c r="B337">
        <v>0.5</v>
      </c>
      <c r="C337">
        <v>0.75</v>
      </c>
      <c r="D337">
        <v>0.51700000000000002</v>
      </c>
      <c r="E337">
        <v>0.82</v>
      </c>
      <c r="F337">
        <v>0.83</v>
      </c>
      <c r="G337">
        <v>0.82</v>
      </c>
      <c r="H337">
        <v>0.82</v>
      </c>
    </row>
    <row r="338" spans="1:8" x14ac:dyDescent="0.25">
      <c r="A338" s="1">
        <v>42601</v>
      </c>
      <c r="B338">
        <v>0.5</v>
      </c>
      <c r="C338">
        <v>0.75</v>
      </c>
      <c r="D338">
        <v>0.51249999999999996</v>
      </c>
      <c r="E338">
        <v>0.82</v>
      </c>
      <c r="F338">
        <v>0.83</v>
      </c>
      <c r="G338">
        <v>0.82</v>
      </c>
      <c r="H338">
        <v>0.82</v>
      </c>
    </row>
    <row r="339" spans="1:8" x14ac:dyDescent="0.25">
      <c r="A339" s="1">
        <v>42604</v>
      </c>
      <c r="B339">
        <v>0.5</v>
      </c>
      <c r="C339">
        <v>0.75</v>
      </c>
      <c r="D339">
        <v>0.50860000000000005</v>
      </c>
      <c r="E339">
        <v>0.82</v>
      </c>
      <c r="F339">
        <v>0.83</v>
      </c>
      <c r="G339">
        <v>0.82</v>
      </c>
      <c r="H339">
        <v>0.82</v>
      </c>
    </row>
    <row r="340" spans="1:8" x14ac:dyDescent="0.25">
      <c r="A340" s="1">
        <v>42605</v>
      </c>
      <c r="B340">
        <v>0.5</v>
      </c>
      <c r="C340">
        <v>0.75</v>
      </c>
      <c r="D340">
        <v>0.50729999999999997</v>
      </c>
      <c r="E340">
        <v>0.82</v>
      </c>
      <c r="F340">
        <v>0.83</v>
      </c>
      <c r="G340">
        <v>0.81</v>
      </c>
      <c r="H340">
        <v>0.82</v>
      </c>
    </row>
    <row r="341" spans="1:8" x14ac:dyDescent="0.25">
      <c r="A341" s="1">
        <v>42606</v>
      </c>
      <c r="B341">
        <v>0.5</v>
      </c>
      <c r="C341">
        <v>0.75</v>
      </c>
      <c r="D341">
        <v>0.49559999999999998</v>
      </c>
      <c r="E341">
        <v>0.82</v>
      </c>
      <c r="F341">
        <v>0.83</v>
      </c>
      <c r="G341">
        <v>0.81</v>
      </c>
      <c r="H341">
        <v>0.82</v>
      </c>
    </row>
    <row r="342" spans="1:8" x14ac:dyDescent="0.25">
      <c r="A342" s="1">
        <v>42607</v>
      </c>
      <c r="B342">
        <v>0.5</v>
      </c>
      <c r="C342">
        <v>0.75</v>
      </c>
      <c r="D342">
        <v>0.49440000000000001</v>
      </c>
      <c r="E342">
        <v>0.82</v>
      </c>
      <c r="F342">
        <v>0.83</v>
      </c>
      <c r="G342">
        <v>0.81</v>
      </c>
      <c r="H342">
        <v>0.82</v>
      </c>
    </row>
    <row r="343" spans="1:8" x14ac:dyDescent="0.25">
      <c r="A343" s="1">
        <v>42608</v>
      </c>
      <c r="B343">
        <v>0.5</v>
      </c>
      <c r="C343">
        <v>0.75</v>
      </c>
      <c r="D343">
        <v>0.49380000000000002</v>
      </c>
      <c r="E343">
        <v>0.82</v>
      </c>
      <c r="F343">
        <v>0.83</v>
      </c>
      <c r="G343">
        <v>0.81</v>
      </c>
      <c r="H343">
        <v>0.82</v>
      </c>
    </row>
    <row r="344" spans="1:8" x14ac:dyDescent="0.25">
      <c r="A344" s="1">
        <v>42611</v>
      </c>
      <c r="B344">
        <v>0.5</v>
      </c>
      <c r="C344">
        <v>0.75</v>
      </c>
      <c r="D344">
        <v>0.49880000000000002</v>
      </c>
      <c r="E344">
        <v>0.83</v>
      </c>
      <c r="F344">
        <v>0.83</v>
      </c>
      <c r="G344">
        <v>0.81</v>
      </c>
      <c r="H344">
        <v>0.82</v>
      </c>
    </row>
    <row r="345" spans="1:8" x14ac:dyDescent="0.25">
      <c r="A345" s="1">
        <v>42612</v>
      </c>
      <c r="B345">
        <v>0.5</v>
      </c>
      <c r="C345">
        <v>0.75</v>
      </c>
      <c r="D345">
        <v>0.48170000000000002</v>
      </c>
      <c r="E345">
        <v>0.83</v>
      </c>
      <c r="F345">
        <v>0.83</v>
      </c>
      <c r="G345">
        <v>0.81</v>
      </c>
      <c r="H345">
        <v>0.82</v>
      </c>
    </row>
    <row r="346" spans="1:8" x14ac:dyDescent="0.25">
      <c r="A346" s="1">
        <v>42613</v>
      </c>
      <c r="B346">
        <v>0.5</v>
      </c>
      <c r="C346">
        <v>0.75</v>
      </c>
      <c r="D346">
        <v>0.46779999999999999</v>
      </c>
      <c r="E346">
        <v>0.81</v>
      </c>
      <c r="F346">
        <v>0.82</v>
      </c>
      <c r="G346">
        <v>0.81</v>
      </c>
      <c r="H346">
        <v>0.82</v>
      </c>
    </row>
    <row r="347" spans="1:8" x14ac:dyDescent="0.25">
      <c r="A347" s="1">
        <v>42614</v>
      </c>
      <c r="B347">
        <v>0.5</v>
      </c>
      <c r="C347">
        <v>0.75</v>
      </c>
      <c r="D347">
        <v>0.51259999999999994</v>
      </c>
      <c r="E347">
        <v>0.8</v>
      </c>
      <c r="F347">
        <v>0.83</v>
      </c>
      <c r="G347">
        <v>0.81</v>
      </c>
      <c r="H347">
        <v>0.82</v>
      </c>
    </row>
    <row r="348" spans="1:8" x14ac:dyDescent="0.25">
      <c r="A348" s="1">
        <v>42615</v>
      </c>
      <c r="B348">
        <v>0.5</v>
      </c>
      <c r="C348">
        <v>0.75</v>
      </c>
      <c r="D348">
        <v>0.51249999999999996</v>
      </c>
      <c r="E348">
        <v>0.81</v>
      </c>
      <c r="F348">
        <v>0.83</v>
      </c>
      <c r="G348">
        <v>0.81</v>
      </c>
      <c r="H348">
        <v>0.82</v>
      </c>
    </row>
    <row r="349" spans="1:8" x14ac:dyDescent="0.25">
      <c r="A349" s="1">
        <v>42618</v>
      </c>
      <c r="B349">
        <v>0.5</v>
      </c>
      <c r="C349">
        <v>0.75</v>
      </c>
      <c r="D349" t="s">
        <v>11</v>
      </c>
      <c r="E349" t="s">
        <v>11</v>
      </c>
      <c r="F349" t="s">
        <v>11</v>
      </c>
      <c r="G349" t="s">
        <v>11</v>
      </c>
      <c r="H349" t="s">
        <v>11</v>
      </c>
    </row>
    <row r="350" spans="1:8" x14ac:dyDescent="0.25">
      <c r="A350" s="1">
        <v>42619</v>
      </c>
      <c r="B350">
        <v>0.5</v>
      </c>
      <c r="C350">
        <v>0.75</v>
      </c>
      <c r="D350">
        <v>0.50190000000000001</v>
      </c>
      <c r="E350">
        <v>0.8</v>
      </c>
      <c r="F350">
        <v>0.81</v>
      </c>
      <c r="G350">
        <v>0.8</v>
      </c>
      <c r="H350">
        <v>0.81</v>
      </c>
    </row>
    <row r="351" spans="1:8" x14ac:dyDescent="0.25">
      <c r="A351" s="1">
        <v>42620</v>
      </c>
      <c r="B351">
        <v>0.5</v>
      </c>
      <c r="C351">
        <v>0.75</v>
      </c>
      <c r="D351">
        <v>0.50029999999999997</v>
      </c>
      <c r="E351">
        <v>0.81</v>
      </c>
      <c r="F351">
        <v>0.81</v>
      </c>
      <c r="G351">
        <v>0.8</v>
      </c>
      <c r="H351">
        <v>0.81</v>
      </c>
    </row>
    <row r="352" spans="1:8" x14ac:dyDescent="0.25">
      <c r="A352" s="1">
        <v>42621</v>
      </c>
      <c r="B352">
        <v>0.5</v>
      </c>
      <c r="C352">
        <v>0.75</v>
      </c>
      <c r="D352">
        <v>0.50749999999999995</v>
      </c>
      <c r="E352">
        <v>0.81</v>
      </c>
      <c r="F352">
        <v>0.81</v>
      </c>
      <c r="G352">
        <v>0.8</v>
      </c>
      <c r="H352">
        <v>0.81</v>
      </c>
    </row>
    <row r="353" spans="1:8" x14ac:dyDescent="0.25">
      <c r="A353" s="1">
        <v>42622</v>
      </c>
      <c r="B353">
        <v>0.5</v>
      </c>
      <c r="C353">
        <v>0.75</v>
      </c>
      <c r="D353">
        <v>0.51239999999999997</v>
      </c>
      <c r="E353">
        <v>0.81</v>
      </c>
      <c r="F353">
        <v>0.81</v>
      </c>
      <c r="G353">
        <v>0.8</v>
      </c>
      <c r="H353">
        <v>0.81</v>
      </c>
    </row>
    <row r="354" spans="1:8" x14ac:dyDescent="0.25">
      <c r="A354" s="1">
        <v>42625</v>
      </c>
      <c r="B354">
        <v>0.5</v>
      </c>
      <c r="C354">
        <v>0.75</v>
      </c>
      <c r="D354">
        <v>0.5081</v>
      </c>
      <c r="E354">
        <v>0.81</v>
      </c>
      <c r="F354">
        <v>0.81</v>
      </c>
      <c r="G354">
        <v>0.8</v>
      </c>
      <c r="H354">
        <v>0.81</v>
      </c>
    </row>
    <row r="355" spans="1:8" x14ac:dyDescent="0.25">
      <c r="A355" s="1">
        <v>42626</v>
      </c>
      <c r="B355">
        <v>0.5</v>
      </c>
      <c r="C355">
        <v>0.75</v>
      </c>
      <c r="D355">
        <v>0.50990000000000002</v>
      </c>
      <c r="E355">
        <v>0.81</v>
      </c>
      <c r="F355">
        <v>0.81</v>
      </c>
      <c r="G355">
        <v>0.8</v>
      </c>
      <c r="H355">
        <v>0.81</v>
      </c>
    </row>
    <row r="356" spans="1:8" x14ac:dyDescent="0.25">
      <c r="A356" s="1">
        <v>42627</v>
      </c>
      <c r="B356">
        <v>0.5</v>
      </c>
      <c r="C356">
        <v>0.75</v>
      </c>
      <c r="D356">
        <v>0.50819999999999999</v>
      </c>
      <c r="E356">
        <v>0.81</v>
      </c>
      <c r="F356">
        <v>0.81</v>
      </c>
      <c r="G356">
        <v>0.8</v>
      </c>
      <c r="H356">
        <v>0.81</v>
      </c>
    </row>
    <row r="357" spans="1:8" x14ac:dyDescent="0.25">
      <c r="A357" s="1">
        <v>42628</v>
      </c>
      <c r="B357">
        <v>0.5</v>
      </c>
      <c r="C357">
        <v>0.75</v>
      </c>
      <c r="D357">
        <v>0.49819999999999998</v>
      </c>
      <c r="E357">
        <v>0.81</v>
      </c>
      <c r="F357">
        <v>0.82</v>
      </c>
      <c r="G357">
        <v>0.8</v>
      </c>
      <c r="H357">
        <v>0.81</v>
      </c>
    </row>
    <row r="358" spans="1:8" x14ac:dyDescent="0.25">
      <c r="A358" s="1">
        <v>42629</v>
      </c>
      <c r="B358">
        <v>0.5</v>
      </c>
      <c r="C358">
        <v>0.75</v>
      </c>
      <c r="D358">
        <v>0.49669999999999997</v>
      </c>
      <c r="E358">
        <v>0.81</v>
      </c>
      <c r="F358">
        <v>0.82</v>
      </c>
      <c r="G358">
        <v>0.8</v>
      </c>
      <c r="H358">
        <v>0.81</v>
      </c>
    </row>
    <row r="359" spans="1:8" x14ac:dyDescent="0.25">
      <c r="A359" s="1">
        <v>42632</v>
      </c>
      <c r="B359">
        <v>0.5</v>
      </c>
      <c r="C359">
        <v>0.75</v>
      </c>
      <c r="D359">
        <v>0.49640000000000001</v>
      </c>
      <c r="E359">
        <v>0.81</v>
      </c>
      <c r="F359">
        <v>0.82</v>
      </c>
      <c r="G359">
        <v>0.8</v>
      </c>
      <c r="H359">
        <v>0.81</v>
      </c>
    </row>
    <row r="360" spans="1:8" x14ac:dyDescent="0.25">
      <c r="A360" s="1">
        <v>42633</v>
      </c>
      <c r="B360">
        <v>0.5</v>
      </c>
      <c r="C360">
        <v>0.75</v>
      </c>
      <c r="D360">
        <v>0.50080000000000002</v>
      </c>
      <c r="E360">
        <v>0.81</v>
      </c>
      <c r="F360">
        <v>0.82</v>
      </c>
      <c r="G360">
        <v>0.8</v>
      </c>
      <c r="H360">
        <v>0.81</v>
      </c>
    </row>
    <row r="361" spans="1:8" x14ac:dyDescent="0.25">
      <c r="A361" s="1">
        <v>42634</v>
      </c>
      <c r="B361">
        <v>0.5</v>
      </c>
      <c r="C361">
        <v>0.75</v>
      </c>
      <c r="D361">
        <v>0.49159999999999998</v>
      </c>
      <c r="E361">
        <v>0.81</v>
      </c>
      <c r="F361">
        <v>0.82</v>
      </c>
      <c r="G361">
        <v>0.8</v>
      </c>
      <c r="H361">
        <v>0.81</v>
      </c>
    </row>
    <row r="362" spans="1:8" x14ac:dyDescent="0.25">
      <c r="A362" s="1">
        <v>42635</v>
      </c>
      <c r="B362">
        <v>0.5</v>
      </c>
      <c r="C362">
        <v>0.75</v>
      </c>
      <c r="D362">
        <v>0.50270000000000004</v>
      </c>
      <c r="E362">
        <v>0.8</v>
      </c>
      <c r="F362">
        <v>0.82</v>
      </c>
      <c r="G362">
        <v>0.8</v>
      </c>
      <c r="H362">
        <v>0.81</v>
      </c>
    </row>
    <row r="363" spans="1:8" x14ac:dyDescent="0.25">
      <c r="A363" s="1">
        <v>42636</v>
      </c>
      <c r="B363">
        <v>0.5</v>
      </c>
      <c r="C363">
        <v>0.75</v>
      </c>
      <c r="D363">
        <v>0.50129999999999997</v>
      </c>
      <c r="E363">
        <v>0.79</v>
      </c>
      <c r="F363">
        <v>0.82</v>
      </c>
      <c r="G363">
        <v>0.8</v>
      </c>
      <c r="H363">
        <v>0.81</v>
      </c>
    </row>
    <row r="364" spans="1:8" x14ac:dyDescent="0.25">
      <c r="A364" s="1">
        <v>42639</v>
      </c>
      <c r="B364">
        <v>0.5</v>
      </c>
      <c r="C364">
        <v>0.75</v>
      </c>
      <c r="D364">
        <v>0.49980000000000002</v>
      </c>
      <c r="E364">
        <v>0.8</v>
      </c>
      <c r="F364">
        <v>0.82</v>
      </c>
      <c r="G364">
        <v>0.8</v>
      </c>
      <c r="H364">
        <v>0.81</v>
      </c>
    </row>
    <row r="365" spans="1:8" x14ac:dyDescent="0.25">
      <c r="A365" s="1">
        <v>42640</v>
      </c>
      <c r="B365">
        <v>0.5</v>
      </c>
      <c r="C365">
        <v>0.75</v>
      </c>
      <c r="D365">
        <v>0.50349999999999995</v>
      </c>
      <c r="E365">
        <v>0.8</v>
      </c>
      <c r="F365">
        <v>0.82</v>
      </c>
      <c r="G365">
        <v>0.8</v>
      </c>
      <c r="H365">
        <v>0.81</v>
      </c>
    </row>
    <row r="366" spans="1:8" x14ac:dyDescent="0.25">
      <c r="A366" s="1">
        <v>42641</v>
      </c>
      <c r="B366">
        <v>0.5</v>
      </c>
      <c r="C366">
        <v>0.75</v>
      </c>
      <c r="D366">
        <v>0.50060000000000004</v>
      </c>
      <c r="E366">
        <v>0.8</v>
      </c>
      <c r="F366">
        <v>0.82</v>
      </c>
      <c r="G366">
        <v>0.8</v>
      </c>
      <c r="H366">
        <v>0.81</v>
      </c>
    </row>
    <row r="367" spans="1:8" x14ac:dyDescent="0.25">
      <c r="A367" s="1">
        <v>42642</v>
      </c>
      <c r="B367">
        <v>0.5</v>
      </c>
      <c r="C367">
        <v>0.75</v>
      </c>
      <c r="D367">
        <v>0.52280000000000004</v>
      </c>
      <c r="E367">
        <v>0.8</v>
      </c>
      <c r="F367">
        <v>0.82</v>
      </c>
      <c r="G367">
        <v>0.8</v>
      </c>
      <c r="H367">
        <v>0.81</v>
      </c>
    </row>
    <row r="368" spans="1:8" x14ac:dyDescent="0.25">
      <c r="A368" s="1">
        <v>42643</v>
      </c>
      <c r="B368">
        <v>0.5</v>
      </c>
      <c r="C368">
        <v>0.75</v>
      </c>
      <c r="D368">
        <v>0.54</v>
      </c>
      <c r="E368">
        <v>0.8</v>
      </c>
      <c r="F368">
        <v>0.82</v>
      </c>
      <c r="G368">
        <v>0.8</v>
      </c>
      <c r="H368">
        <v>0.81</v>
      </c>
    </row>
    <row r="369" spans="1:8" x14ac:dyDescent="0.25">
      <c r="A369" s="1">
        <v>42646</v>
      </c>
      <c r="B369">
        <v>0.5</v>
      </c>
      <c r="C369">
        <v>0.75</v>
      </c>
      <c r="D369">
        <v>0.51719999999999999</v>
      </c>
      <c r="E369">
        <v>0.8</v>
      </c>
      <c r="F369">
        <v>0.82</v>
      </c>
      <c r="G369">
        <v>0.8</v>
      </c>
      <c r="H369">
        <v>0.81</v>
      </c>
    </row>
    <row r="370" spans="1:8" x14ac:dyDescent="0.25">
      <c r="A370" s="1">
        <v>42647</v>
      </c>
      <c r="B370">
        <v>0.5</v>
      </c>
      <c r="C370">
        <v>0.75</v>
      </c>
      <c r="D370">
        <v>0.5181</v>
      </c>
      <c r="E370">
        <v>0.8</v>
      </c>
      <c r="F370">
        <v>0.82</v>
      </c>
      <c r="G370">
        <v>0.8</v>
      </c>
      <c r="H370">
        <v>0.81</v>
      </c>
    </row>
    <row r="371" spans="1:8" x14ac:dyDescent="0.25">
      <c r="A371" s="1">
        <v>42648</v>
      </c>
      <c r="B371">
        <v>0.5</v>
      </c>
      <c r="C371">
        <v>0.75</v>
      </c>
      <c r="D371">
        <v>0.50949999999999995</v>
      </c>
      <c r="E371">
        <v>0.8</v>
      </c>
      <c r="F371">
        <v>0.82</v>
      </c>
      <c r="G371">
        <v>0.8</v>
      </c>
      <c r="H371">
        <v>0.81</v>
      </c>
    </row>
    <row r="372" spans="1:8" x14ac:dyDescent="0.25">
      <c r="A372" s="1">
        <v>42649</v>
      </c>
      <c r="B372">
        <v>0.5</v>
      </c>
      <c r="C372">
        <v>0.75</v>
      </c>
      <c r="D372">
        <v>0.52200000000000002</v>
      </c>
      <c r="E372">
        <v>0.8</v>
      </c>
      <c r="F372">
        <v>0.83</v>
      </c>
      <c r="G372">
        <v>0.8</v>
      </c>
      <c r="H372">
        <v>0.81</v>
      </c>
    </row>
    <row r="373" spans="1:8" x14ac:dyDescent="0.25">
      <c r="A373" s="1">
        <v>42650</v>
      </c>
      <c r="B373">
        <v>0.5</v>
      </c>
      <c r="C373">
        <v>0.75</v>
      </c>
      <c r="D373">
        <v>0.50939999999999996</v>
      </c>
      <c r="E373">
        <v>0.81</v>
      </c>
      <c r="F373">
        <v>0.83</v>
      </c>
      <c r="G373">
        <v>0.8</v>
      </c>
      <c r="H373">
        <v>0.81</v>
      </c>
    </row>
    <row r="374" spans="1:8" x14ac:dyDescent="0.25">
      <c r="A374" s="1">
        <v>42653</v>
      </c>
      <c r="B374">
        <v>0.5</v>
      </c>
      <c r="C374">
        <v>0.75</v>
      </c>
      <c r="D374" t="s">
        <v>11</v>
      </c>
      <c r="E374" t="s">
        <v>11</v>
      </c>
      <c r="F374" t="s">
        <v>11</v>
      </c>
      <c r="G374" t="s">
        <v>11</v>
      </c>
      <c r="H374" t="s">
        <v>11</v>
      </c>
    </row>
    <row r="375" spans="1:8" x14ac:dyDescent="0.25">
      <c r="A375" s="1">
        <v>42654</v>
      </c>
      <c r="B375">
        <v>0.5</v>
      </c>
      <c r="C375">
        <v>0.75</v>
      </c>
      <c r="D375">
        <v>0.50470000000000004</v>
      </c>
      <c r="E375">
        <v>0.81</v>
      </c>
      <c r="F375">
        <v>0.83</v>
      </c>
      <c r="G375">
        <v>0.8</v>
      </c>
      <c r="H375">
        <v>0.81</v>
      </c>
    </row>
    <row r="376" spans="1:8" x14ac:dyDescent="0.25">
      <c r="A376" s="1">
        <v>42655</v>
      </c>
      <c r="B376">
        <v>0.5</v>
      </c>
      <c r="C376">
        <v>0.75</v>
      </c>
      <c r="D376">
        <v>0.48970000000000002</v>
      </c>
      <c r="E376">
        <v>0.81</v>
      </c>
      <c r="F376">
        <v>0.85</v>
      </c>
      <c r="G376">
        <v>0.8</v>
      </c>
      <c r="H376">
        <v>0.81</v>
      </c>
    </row>
    <row r="377" spans="1:8" x14ac:dyDescent="0.25">
      <c r="A377" s="1">
        <v>42656</v>
      </c>
      <c r="B377">
        <v>0.5</v>
      </c>
      <c r="C377">
        <v>0.75</v>
      </c>
      <c r="D377">
        <v>0.49840000000000001</v>
      </c>
      <c r="E377">
        <v>0.81</v>
      </c>
      <c r="F377">
        <v>0.85</v>
      </c>
      <c r="G377">
        <v>0.8</v>
      </c>
      <c r="H377">
        <v>0.81</v>
      </c>
    </row>
    <row r="378" spans="1:8" x14ac:dyDescent="0.25">
      <c r="A378" s="1">
        <v>42657</v>
      </c>
      <c r="B378">
        <v>0.5</v>
      </c>
      <c r="C378">
        <v>0.75</v>
      </c>
      <c r="D378">
        <v>0.4899</v>
      </c>
      <c r="E378">
        <v>0.82</v>
      </c>
      <c r="F378">
        <v>0.85</v>
      </c>
      <c r="G378">
        <v>0.81</v>
      </c>
      <c r="H378">
        <v>0.82</v>
      </c>
    </row>
    <row r="379" spans="1:8" x14ac:dyDescent="0.25">
      <c r="A379" s="1">
        <v>42660</v>
      </c>
      <c r="B379">
        <v>0.5</v>
      </c>
      <c r="C379">
        <v>0.75</v>
      </c>
      <c r="D379">
        <v>0.51480000000000004</v>
      </c>
      <c r="E379">
        <v>0.83</v>
      </c>
      <c r="F379">
        <v>0.86</v>
      </c>
      <c r="G379">
        <v>0.81</v>
      </c>
      <c r="H379">
        <v>0.82</v>
      </c>
    </row>
    <row r="380" spans="1:8" x14ac:dyDescent="0.25">
      <c r="A380" s="1">
        <v>42661</v>
      </c>
      <c r="B380">
        <v>0.5</v>
      </c>
      <c r="C380">
        <v>0.75</v>
      </c>
      <c r="D380">
        <v>0.50949999999999995</v>
      </c>
      <c r="E380">
        <v>0.83</v>
      </c>
      <c r="F380">
        <v>0.86</v>
      </c>
      <c r="G380">
        <v>0.81</v>
      </c>
      <c r="H380">
        <v>0.82</v>
      </c>
    </row>
    <row r="381" spans="1:8" x14ac:dyDescent="0.25">
      <c r="A381" s="1">
        <v>42662</v>
      </c>
      <c r="B381">
        <v>0.5</v>
      </c>
      <c r="C381">
        <v>0.75</v>
      </c>
      <c r="D381">
        <v>0.49419999999999997</v>
      </c>
      <c r="E381">
        <v>0.82</v>
      </c>
      <c r="F381">
        <v>0.86</v>
      </c>
      <c r="G381">
        <v>0.81</v>
      </c>
      <c r="H381">
        <v>0.82</v>
      </c>
    </row>
    <row r="382" spans="1:8" x14ac:dyDescent="0.25">
      <c r="A382" s="1">
        <v>42663</v>
      </c>
      <c r="B382">
        <v>0.5</v>
      </c>
      <c r="C382">
        <v>0.75</v>
      </c>
      <c r="D382">
        <v>0.48149999999999998</v>
      </c>
      <c r="E382">
        <v>0.81</v>
      </c>
      <c r="F382">
        <v>0.86</v>
      </c>
      <c r="G382">
        <v>0.81</v>
      </c>
      <c r="H382">
        <v>0.82</v>
      </c>
    </row>
    <row r="383" spans="1:8" x14ac:dyDescent="0.25">
      <c r="A383" s="1">
        <v>42664</v>
      </c>
      <c r="B383">
        <v>0.5</v>
      </c>
      <c r="C383">
        <v>0.75</v>
      </c>
      <c r="D383">
        <v>0.48159999999999997</v>
      </c>
      <c r="E383">
        <v>0.81</v>
      </c>
      <c r="F383">
        <v>0.84</v>
      </c>
      <c r="G383">
        <v>0.81</v>
      </c>
      <c r="H383">
        <v>0.82</v>
      </c>
    </row>
    <row r="384" spans="1:8" x14ac:dyDescent="0.25">
      <c r="A384" s="1">
        <v>42667</v>
      </c>
      <c r="B384">
        <v>0.5</v>
      </c>
      <c r="C384">
        <v>0.75</v>
      </c>
      <c r="D384">
        <v>0.46200000000000002</v>
      </c>
      <c r="E384">
        <v>0.81</v>
      </c>
      <c r="F384">
        <v>0.84</v>
      </c>
      <c r="G384">
        <v>0.81</v>
      </c>
      <c r="H384">
        <v>0.82</v>
      </c>
    </row>
    <row r="385" spans="1:8" x14ac:dyDescent="0.25">
      <c r="A385" s="1">
        <v>42668</v>
      </c>
      <c r="B385">
        <v>0.5</v>
      </c>
      <c r="C385">
        <v>0.75</v>
      </c>
      <c r="D385">
        <v>0.46589999999999998</v>
      </c>
      <c r="E385">
        <v>0.81</v>
      </c>
      <c r="F385">
        <v>0.84</v>
      </c>
      <c r="G385">
        <v>0.81</v>
      </c>
      <c r="H385">
        <v>0.82</v>
      </c>
    </row>
    <row r="386" spans="1:8" x14ac:dyDescent="0.25">
      <c r="A386" s="1">
        <v>42669</v>
      </c>
      <c r="B386">
        <v>0.5</v>
      </c>
      <c r="C386">
        <v>0.75</v>
      </c>
      <c r="D386">
        <v>0.46689999999999998</v>
      </c>
      <c r="E386">
        <v>0.81</v>
      </c>
      <c r="F386">
        <v>0.84</v>
      </c>
      <c r="G386">
        <v>0.81</v>
      </c>
      <c r="H386">
        <v>0.82</v>
      </c>
    </row>
    <row r="387" spans="1:8" x14ac:dyDescent="0.25">
      <c r="A387" s="1">
        <v>42670</v>
      </c>
      <c r="B387">
        <v>0.5</v>
      </c>
      <c r="C387">
        <v>0.75</v>
      </c>
      <c r="D387">
        <v>0.48899999999999999</v>
      </c>
      <c r="E387">
        <v>0.81</v>
      </c>
      <c r="F387">
        <v>0.84</v>
      </c>
      <c r="G387">
        <v>0.81</v>
      </c>
      <c r="H387">
        <v>0.82</v>
      </c>
    </row>
    <row r="388" spans="1:8" x14ac:dyDescent="0.25">
      <c r="A388" s="1">
        <v>42671</v>
      </c>
      <c r="B388">
        <v>0.5</v>
      </c>
      <c r="C388">
        <v>0.75</v>
      </c>
      <c r="D388">
        <v>0.48159999999999997</v>
      </c>
      <c r="E388">
        <v>0.81</v>
      </c>
      <c r="F388">
        <v>0.84</v>
      </c>
      <c r="G388">
        <v>0.81</v>
      </c>
      <c r="H388">
        <v>0.82</v>
      </c>
    </row>
    <row r="389" spans="1:8" x14ac:dyDescent="0.25">
      <c r="A389" s="1">
        <v>42674</v>
      </c>
      <c r="B389">
        <v>0.5</v>
      </c>
      <c r="C389">
        <v>0.75</v>
      </c>
      <c r="D389">
        <v>0.52170000000000005</v>
      </c>
      <c r="E389">
        <v>0.81</v>
      </c>
      <c r="F389">
        <v>0.84</v>
      </c>
      <c r="G389">
        <v>0.81</v>
      </c>
      <c r="H389">
        <v>0.82</v>
      </c>
    </row>
    <row r="390" spans="1:8" x14ac:dyDescent="0.25">
      <c r="A390" s="1">
        <v>42675</v>
      </c>
      <c r="B390">
        <v>0.5</v>
      </c>
      <c r="C390">
        <v>0.75</v>
      </c>
      <c r="D390">
        <v>0.52659999999999996</v>
      </c>
      <c r="E390">
        <v>0.81</v>
      </c>
      <c r="F390">
        <v>0.84</v>
      </c>
      <c r="G390">
        <v>0.81</v>
      </c>
      <c r="H390">
        <v>0.82</v>
      </c>
    </row>
    <row r="391" spans="1:8" x14ac:dyDescent="0.25">
      <c r="A391" s="1">
        <v>42676</v>
      </c>
      <c r="B391">
        <v>0.5</v>
      </c>
      <c r="C391">
        <v>0.75</v>
      </c>
      <c r="D391">
        <v>0.5171</v>
      </c>
      <c r="E391">
        <v>0.81</v>
      </c>
      <c r="F391">
        <v>0.84</v>
      </c>
      <c r="G391">
        <v>0.81</v>
      </c>
      <c r="H391">
        <v>0.82</v>
      </c>
    </row>
    <row r="392" spans="1:8" x14ac:dyDescent="0.25">
      <c r="A392" s="1">
        <v>42677</v>
      </c>
      <c r="B392">
        <v>0.5</v>
      </c>
      <c r="C392">
        <v>0.75</v>
      </c>
      <c r="D392">
        <v>0.50449999999999995</v>
      </c>
      <c r="E392">
        <v>0.79</v>
      </c>
      <c r="F392">
        <v>0.83</v>
      </c>
      <c r="G392">
        <v>0.81</v>
      </c>
      <c r="H392">
        <v>0.82</v>
      </c>
    </row>
    <row r="393" spans="1:8" x14ac:dyDescent="0.25">
      <c r="A393" s="1">
        <v>42678</v>
      </c>
      <c r="B393">
        <v>0.5</v>
      </c>
      <c r="C393">
        <v>0.75</v>
      </c>
      <c r="D393">
        <v>0.50760000000000005</v>
      </c>
      <c r="E393">
        <v>0.8</v>
      </c>
      <c r="F393">
        <v>0.83</v>
      </c>
      <c r="G393">
        <v>0.81</v>
      </c>
      <c r="H393">
        <v>0.82</v>
      </c>
    </row>
    <row r="394" spans="1:8" x14ac:dyDescent="0.25">
      <c r="A394" s="1">
        <v>42681</v>
      </c>
      <c r="B394">
        <v>0.5</v>
      </c>
      <c r="C394">
        <v>0.75</v>
      </c>
      <c r="D394">
        <v>0.50790000000000002</v>
      </c>
      <c r="E394">
        <v>0.8</v>
      </c>
      <c r="F394">
        <v>0.83</v>
      </c>
      <c r="G394">
        <v>0.81</v>
      </c>
      <c r="H394">
        <v>0.82</v>
      </c>
    </row>
    <row r="395" spans="1:8" x14ac:dyDescent="0.25">
      <c r="A395" s="1">
        <v>42682</v>
      </c>
      <c r="B395">
        <v>0.5</v>
      </c>
      <c r="C395">
        <v>0.75</v>
      </c>
      <c r="D395">
        <v>0.50509999999999999</v>
      </c>
      <c r="E395">
        <v>0.8</v>
      </c>
      <c r="F395">
        <v>0.83</v>
      </c>
      <c r="G395">
        <v>0.81</v>
      </c>
      <c r="H395">
        <v>0.82</v>
      </c>
    </row>
    <row r="396" spans="1:8" x14ac:dyDescent="0.25">
      <c r="A396" s="1">
        <v>42683</v>
      </c>
      <c r="B396">
        <v>0.5</v>
      </c>
      <c r="C396">
        <v>0.75</v>
      </c>
      <c r="D396">
        <v>0.50409999999999999</v>
      </c>
      <c r="E396">
        <v>0.8</v>
      </c>
      <c r="F396">
        <v>0.83</v>
      </c>
      <c r="G396">
        <v>0.81</v>
      </c>
      <c r="H396">
        <v>0.82</v>
      </c>
    </row>
    <row r="397" spans="1:8" x14ac:dyDescent="0.25">
      <c r="A397" s="1">
        <v>42684</v>
      </c>
      <c r="B397">
        <v>0.5</v>
      </c>
      <c r="C397">
        <v>0.75</v>
      </c>
      <c r="D397">
        <v>0.49480000000000002</v>
      </c>
      <c r="E397">
        <v>0.8</v>
      </c>
      <c r="F397">
        <v>0.83</v>
      </c>
      <c r="G397">
        <v>0.81</v>
      </c>
      <c r="H397">
        <v>0.82</v>
      </c>
    </row>
    <row r="398" spans="1:8" x14ac:dyDescent="0.25">
      <c r="A398" s="1">
        <v>42685</v>
      </c>
      <c r="B398">
        <v>0.5</v>
      </c>
      <c r="C398">
        <v>0.75</v>
      </c>
      <c r="D398" t="s">
        <v>11</v>
      </c>
      <c r="E398" t="s">
        <v>11</v>
      </c>
      <c r="F398" t="s">
        <v>11</v>
      </c>
      <c r="G398" t="s">
        <v>11</v>
      </c>
      <c r="H398" t="s">
        <v>11</v>
      </c>
    </row>
    <row r="399" spans="1:8" x14ac:dyDescent="0.25">
      <c r="A399" s="1">
        <v>42688</v>
      </c>
      <c r="B399">
        <v>0.5</v>
      </c>
      <c r="C399">
        <v>0.75</v>
      </c>
      <c r="D399">
        <v>0.4824</v>
      </c>
      <c r="E399">
        <v>0.8</v>
      </c>
      <c r="F399">
        <v>0.83</v>
      </c>
      <c r="G399">
        <v>0.81</v>
      </c>
      <c r="H399">
        <v>0.82</v>
      </c>
    </row>
    <row r="400" spans="1:8" x14ac:dyDescent="0.25">
      <c r="A400" s="1">
        <v>42689</v>
      </c>
      <c r="B400">
        <v>0.5</v>
      </c>
      <c r="C400">
        <v>0.75</v>
      </c>
      <c r="D400">
        <v>0.49809999999999999</v>
      </c>
      <c r="E400">
        <v>0.8</v>
      </c>
      <c r="F400">
        <v>0.83</v>
      </c>
      <c r="G400">
        <v>0.81</v>
      </c>
      <c r="H400">
        <v>0.82</v>
      </c>
    </row>
    <row r="401" spans="1:8" x14ac:dyDescent="0.25">
      <c r="A401" s="1">
        <v>42690</v>
      </c>
      <c r="B401">
        <v>0.5</v>
      </c>
      <c r="C401">
        <v>0.75</v>
      </c>
      <c r="D401">
        <v>0.48520000000000002</v>
      </c>
      <c r="E401">
        <v>0.81</v>
      </c>
      <c r="F401">
        <v>0.83</v>
      </c>
      <c r="G401">
        <v>0.81</v>
      </c>
      <c r="H401">
        <v>0.82</v>
      </c>
    </row>
    <row r="402" spans="1:8" x14ac:dyDescent="0.25">
      <c r="A402" s="1">
        <v>42691</v>
      </c>
      <c r="B402">
        <v>0.5</v>
      </c>
      <c r="C402">
        <v>0.75</v>
      </c>
      <c r="D402">
        <v>0.48899999999999999</v>
      </c>
      <c r="E402">
        <v>0.81</v>
      </c>
      <c r="F402">
        <v>0.83</v>
      </c>
      <c r="G402">
        <v>0.81</v>
      </c>
      <c r="H402">
        <v>0.82</v>
      </c>
    </row>
    <row r="403" spans="1:8" x14ac:dyDescent="0.25">
      <c r="A403" s="1">
        <v>42692</v>
      </c>
      <c r="B403">
        <v>0.5</v>
      </c>
      <c r="C403">
        <v>0.75</v>
      </c>
      <c r="D403">
        <v>0.4929</v>
      </c>
      <c r="E403">
        <v>0.81</v>
      </c>
      <c r="F403">
        <v>0.83</v>
      </c>
      <c r="G403">
        <v>0.81</v>
      </c>
      <c r="H403">
        <v>0.82</v>
      </c>
    </row>
    <row r="404" spans="1:8" x14ac:dyDescent="0.25">
      <c r="A404" s="1">
        <v>42695</v>
      </c>
      <c r="B404">
        <v>0.5</v>
      </c>
      <c r="C404">
        <v>0.75</v>
      </c>
      <c r="D404">
        <v>0.497</v>
      </c>
      <c r="E404">
        <v>0.8</v>
      </c>
      <c r="F404">
        <v>0.83</v>
      </c>
      <c r="G404">
        <v>0.81</v>
      </c>
      <c r="H404">
        <v>0.82</v>
      </c>
    </row>
    <row r="405" spans="1:8" x14ac:dyDescent="0.25">
      <c r="A405" s="1">
        <v>42696</v>
      </c>
      <c r="B405">
        <v>0.5</v>
      </c>
      <c r="C405">
        <v>0.75</v>
      </c>
      <c r="D405">
        <v>0.49819999999999998</v>
      </c>
      <c r="E405">
        <v>0.8</v>
      </c>
      <c r="F405">
        <v>0.83</v>
      </c>
      <c r="G405">
        <v>0.81</v>
      </c>
      <c r="H405">
        <v>0.82</v>
      </c>
    </row>
    <row r="406" spans="1:8" x14ac:dyDescent="0.25">
      <c r="A406" s="1">
        <v>42697</v>
      </c>
      <c r="B406">
        <v>0.5</v>
      </c>
      <c r="C406">
        <v>0.75</v>
      </c>
      <c r="D406">
        <v>0.48380000000000001</v>
      </c>
      <c r="E406">
        <v>0.8</v>
      </c>
      <c r="F406">
        <v>0.83</v>
      </c>
      <c r="G406">
        <v>0.81</v>
      </c>
      <c r="H406">
        <v>0.82</v>
      </c>
    </row>
    <row r="407" spans="1:8" x14ac:dyDescent="0.25">
      <c r="A407" s="1">
        <v>42698</v>
      </c>
      <c r="B407">
        <v>0.5</v>
      </c>
      <c r="C407">
        <v>0.75</v>
      </c>
      <c r="D407">
        <v>0.49659999999999999</v>
      </c>
      <c r="E407">
        <v>0.8</v>
      </c>
      <c r="F407">
        <v>0.83</v>
      </c>
      <c r="G407">
        <v>0.81</v>
      </c>
      <c r="H407">
        <v>0.82</v>
      </c>
    </row>
    <row r="408" spans="1:8" x14ac:dyDescent="0.25">
      <c r="A408" s="1">
        <v>42699</v>
      </c>
      <c r="B408">
        <v>0.5</v>
      </c>
      <c r="C408">
        <v>0.75</v>
      </c>
      <c r="D408">
        <v>0.48409999999999997</v>
      </c>
      <c r="E408">
        <v>0.8</v>
      </c>
      <c r="F408">
        <v>0.83</v>
      </c>
      <c r="G408">
        <v>0.81</v>
      </c>
      <c r="H408">
        <v>0.82</v>
      </c>
    </row>
    <row r="409" spans="1:8" x14ac:dyDescent="0.25">
      <c r="A409" s="1">
        <v>42702</v>
      </c>
      <c r="B409">
        <v>0.5</v>
      </c>
      <c r="C409">
        <v>0.75</v>
      </c>
      <c r="D409">
        <v>0.49180000000000001</v>
      </c>
      <c r="E409">
        <v>0.8</v>
      </c>
      <c r="F409">
        <v>0.83</v>
      </c>
      <c r="G409">
        <v>0.81</v>
      </c>
      <c r="H409">
        <v>0.82</v>
      </c>
    </row>
    <row r="410" spans="1:8" x14ac:dyDescent="0.25">
      <c r="A410" s="1">
        <v>42703</v>
      </c>
      <c r="B410">
        <v>0.5</v>
      </c>
      <c r="C410">
        <v>0.75</v>
      </c>
      <c r="D410">
        <v>0.47089999999999999</v>
      </c>
      <c r="E410">
        <v>0.8</v>
      </c>
      <c r="F410">
        <v>0.83</v>
      </c>
      <c r="G410">
        <v>0.81</v>
      </c>
      <c r="H410">
        <v>0.82</v>
      </c>
    </row>
    <row r="411" spans="1:8" x14ac:dyDescent="0.25">
      <c r="A411" s="1">
        <v>42704</v>
      </c>
      <c r="B411">
        <v>0.5</v>
      </c>
      <c r="C411">
        <v>0.75</v>
      </c>
      <c r="D411">
        <v>0.45069999999999999</v>
      </c>
      <c r="E411">
        <v>0.8</v>
      </c>
      <c r="F411">
        <v>0.83</v>
      </c>
      <c r="G411">
        <v>0.81</v>
      </c>
      <c r="H411">
        <v>0.82</v>
      </c>
    </row>
    <row r="412" spans="1:8" x14ac:dyDescent="0.25">
      <c r="A412" s="1">
        <v>42705</v>
      </c>
      <c r="B412">
        <v>0.5</v>
      </c>
      <c r="C412">
        <v>0.75</v>
      </c>
      <c r="D412">
        <v>0.50939999999999996</v>
      </c>
      <c r="E412">
        <v>0.8</v>
      </c>
      <c r="F412">
        <v>0.83</v>
      </c>
      <c r="G412">
        <v>0.81</v>
      </c>
      <c r="H412">
        <v>0.82</v>
      </c>
    </row>
    <row r="413" spans="1:8" x14ac:dyDescent="0.25">
      <c r="A413" s="1">
        <v>42706</v>
      </c>
      <c r="B413">
        <v>0.5</v>
      </c>
      <c r="C413">
        <v>0.75</v>
      </c>
      <c r="D413">
        <v>0.48</v>
      </c>
      <c r="E413">
        <v>0.81</v>
      </c>
      <c r="F413">
        <v>0.83</v>
      </c>
      <c r="G413">
        <v>0.81</v>
      </c>
      <c r="H413">
        <v>0.82</v>
      </c>
    </row>
    <row r="414" spans="1:8" x14ac:dyDescent="0.25">
      <c r="A414" s="1">
        <v>42709</v>
      </c>
      <c r="B414">
        <v>0.5</v>
      </c>
      <c r="C414">
        <v>0.75</v>
      </c>
      <c r="D414">
        <v>0.50380000000000003</v>
      </c>
      <c r="E414">
        <v>0.81</v>
      </c>
      <c r="F414">
        <v>0.83</v>
      </c>
      <c r="G414">
        <v>0.81</v>
      </c>
      <c r="H414">
        <v>0.82</v>
      </c>
    </row>
    <row r="415" spans="1:8" x14ac:dyDescent="0.25">
      <c r="A415" s="1">
        <v>42710</v>
      </c>
      <c r="B415">
        <v>0.5</v>
      </c>
      <c r="C415">
        <v>0.75</v>
      </c>
      <c r="D415">
        <v>0.50080000000000002</v>
      </c>
      <c r="E415">
        <v>0.82</v>
      </c>
      <c r="F415">
        <v>0.84</v>
      </c>
      <c r="G415">
        <v>0.81</v>
      </c>
      <c r="H415">
        <v>0.82</v>
      </c>
    </row>
    <row r="416" spans="1:8" x14ac:dyDescent="0.25">
      <c r="A416" s="1">
        <v>42711</v>
      </c>
      <c r="B416">
        <v>0.5</v>
      </c>
      <c r="C416">
        <v>0.75</v>
      </c>
      <c r="D416">
        <v>0.5</v>
      </c>
      <c r="E416">
        <v>0.82</v>
      </c>
      <c r="F416">
        <v>0.84</v>
      </c>
      <c r="G416">
        <v>0.81</v>
      </c>
      <c r="H416">
        <v>0.82</v>
      </c>
    </row>
    <row r="417" spans="1:8" x14ac:dyDescent="0.25">
      <c r="A417" s="1">
        <v>42712</v>
      </c>
      <c r="B417">
        <v>0.5</v>
      </c>
      <c r="C417">
        <v>0.75</v>
      </c>
      <c r="D417">
        <v>0.50180000000000002</v>
      </c>
      <c r="E417">
        <v>0.82</v>
      </c>
      <c r="F417">
        <v>0.85</v>
      </c>
      <c r="G417">
        <v>0.81</v>
      </c>
      <c r="H417">
        <v>0.82</v>
      </c>
    </row>
    <row r="418" spans="1:8" x14ac:dyDescent="0.25">
      <c r="A418" s="1">
        <v>42713</v>
      </c>
      <c r="B418">
        <v>0.5</v>
      </c>
      <c r="C418">
        <v>0.75</v>
      </c>
      <c r="D418">
        <v>0.49249999999999999</v>
      </c>
      <c r="E418">
        <v>0.82</v>
      </c>
      <c r="F418">
        <v>0.85</v>
      </c>
      <c r="G418">
        <v>0.81</v>
      </c>
      <c r="H418">
        <v>0.82</v>
      </c>
    </row>
    <row r="419" spans="1:8" x14ac:dyDescent="0.25">
      <c r="A419" s="1">
        <v>42716</v>
      </c>
      <c r="B419">
        <v>0.5</v>
      </c>
      <c r="C419">
        <v>0.75</v>
      </c>
      <c r="D419">
        <v>0.48509999999999998</v>
      </c>
      <c r="E419">
        <v>0.84</v>
      </c>
      <c r="F419">
        <v>0.85</v>
      </c>
      <c r="G419">
        <v>0.81</v>
      </c>
      <c r="H419">
        <v>0.82</v>
      </c>
    </row>
    <row r="420" spans="1:8" x14ac:dyDescent="0.25">
      <c r="A420" s="1">
        <v>42717</v>
      </c>
      <c r="B420">
        <v>0.5</v>
      </c>
      <c r="C420">
        <v>0.75</v>
      </c>
      <c r="D420">
        <v>0.49099999999999999</v>
      </c>
      <c r="E420">
        <v>0.84</v>
      </c>
      <c r="F420">
        <v>0.86</v>
      </c>
      <c r="G420">
        <v>0.81</v>
      </c>
      <c r="H420">
        <v>0.82</v>
      </c>
    </row>
    <row r="421" spans="1:8" x14ac:dyDescent="0.25">
      <c r="A421" s="1">
        <v>42718</v>
      </c>
      <c r="B421">
        <v>0.5</v>
      </c>
      <c r="C421">
        <v>0.75</v>
      </c>
      <c r="D421">
        <v>0.50290000000000001</v>
      </c>
      <c r="E421">
        <v>0.87</v>
      </c>
      <c r="F421">
        <v>0.86</v>
      </c>
      <c r="G421">
        <v>0.81</v>
      </c>
      <c r="H421">
        <v>0.82</v>
      </c>
    </row>
    <row r="422" spans="1:8" x14ac:dyDescent="0.25">
      <c r="A422" s="1">
        <v>42719</v>
      </c>
      <c r="B422">
        <v>0.5</v>
      </c>
      <c r="C422">
        <v>0.75</v>
      </c>
      <c r="D422">
        <v>0.53300000000000003</v>
      </c>
      <c r="E422">
        <v>0.86</v>
      </c>
      <c r="F422">
        <v>0.86</v>
      </c>
      <c r="G422">
        <v>0.81</v>
      </c>
      <c r="H422">
        <v>0.82</v>
      </c>
    </row>
    <row r="423" spans="1:8" x14ac:dyDescent="0.25">
      <c r="A423" s="1">
        <v>42720</v>
      </c>
      <c r="B423">
        <v>0.5</v>
      </c>
      <c r="C423">
        <v>0.75</v>
      </c>
      <c r="D423">
        <v>0.5</v>
      </c>
      <c r="E423">
        <v>0.87</v>
      </c>
      <c r="F423">
        <v>0.87</v>
      </c>
      <c r="G423">
        <v>0.82</v>
      </c>
      <c r="H423">
        <v>0.82</v>
      </c>
    </row>
    <row r="424" spans="1:8" x14ac:dyDescent="0.25">
      <c r="A424" s="1">
        <v>42723</v>
      </c>
      <c r="B424">
        <v>0.5</v>
      </c>
      <c r="C424">
        <v>0.75</v>
      </c>
      <c r="D424">
        <v>0.49559999999999998</v>
      </c>
      <c r="E424">
        <v>0.87</v>
      </c>
      <c r="F424">
        <v>0.87</v>
      </c>
      <c r="G424">
        <v>0.82</v>
      </c>
      <c r="H424">
        <v>0.82</v>
      </c>
    </row>
    <row r="425" spans="1:8" x14ac:dyDescent="0.25">
      <c r="A425" s="1">
        <v>42724</v>
      </c>
      <c r="B425">
        <v>0.5</v>
      </c>
      <c r="C425">
        <v>0.75</v>
      </c>
      <c r="D425">
        <v>0.501</v>
      </c>
      <c r="E425">
        <v>0.87</v>
      </c>
      <c r="F425">
        <v>0.87</v>
      </c>
      <c r="G425">
        <v>0.82</v>
      </c>
      <c r="H425">
        <v>0.82</v>
      </c>
    </row>
    <row r="426" spans="1:8" x14ac:dyDescent="0.25">
      <c r="A426" s="1">
        <v>42725</v>
      </c>
      <c r="B426">
        <v>0.5</v>
      </c>
      <c r="C426">
        <v>0.75</v>
      </c>
      <c r="D426">
        <v>0.50070000000000003</v>
      </c>
      <c r="E426">
        <v>0.87</v>
      </c>
      <c r="F426">
        <v>0.87</v>
      </c>
      <c r="G426">
        <v>0.82</v>
      </c>
      <c r="H426">
        <v>0.82</v>
      </c>
    </row>
    <row r="427" spans="1:8" x14ac:dyDescent="0.25">
      <c r="A427" s="1">
        <v>42726</v>
      </c>
      <c r="B427">
        <v>0.5</v>
      </c>
      <c r="C427">
        <v>0.75</v>
      </c>
      <c r="D427">
        <v>0.49020000000000002</v>
      </c>
      <c r="E427">
        <v>0.87</v>
      </c>
      <c r="F427">
        <v>0.87</v>
      </c>
      <c r="G427">
        <v>0.82</v>
      </c>
      <c r="H427">
        <v>0.82</v>
      </c>
    </row>
    <row r="428" spans="1:8" x14ac:dyDescent="0.25">
      <c r="A428" s="1">
        <v>42727</v>
      </c>
      <c r="B428">
        <v>0.5</v>
      </c>
      <c r="C428">
        <v>0.75</v>
      </c>
      <c r="D428">
        <v>0.496</v>
      </c>
      <c r="E428">
        <v>0.88</v>
      </c>
      <c r="F428">
        <v>0.88</v>
      </c>
      <c r="G428">
        <v>0.82</v>
      </c>
      <c r="H428">
        <v>0.82</v>
      </c>
    </row>
    <row r="429" spans="1:8" x14ac:dyDescent="0.25">
      <c r="A429" s="1">
        <v>42730</v>
      </c>
      <c r="B429">
        <v>0.5</v>
      </c>
      <c r="C429">
        <v>0.75</v>
      </c>
      <c r="D429" t="s">
        <v>11</v>
      </c>
      <c r="E429" t="s">
        <v>11</v>
      </c>
      <c r="F429" t="s">
        <v>11</v>
      </c>
      <c r="G429" t="s">
        <v>11</v>
      </c>
      <c r="H429" t="s">
        <v>11</v>
      </c>
    </row>
    <row r="430" spans="1:8" x14ac:dyDescent="0.25">
      <c r="A430" s="1">
        <v>42731</v>
      </c>
      <c r="B430">
        <v>0.5</v>
      </c>
      <c r="C430">
        <v>0.75</v>
      </c>
      <c r="D430" t="s">
        <v>11</v>
      </c>
      <c r="E430" t="s">
        <v>11</v>
      </c>
      <c r="F430" t="s">
        <v>11</v>
      </c>
      <c r="G430" t="s">
        <v>11</v>
      </c>
      <c r="H430" t="s">
        <v>11</v>
      </c>
    </row>
    <row r="431" spans="1:8" x14ac:dyDescent="0.25">
      <c r="A431" s="1">
        <v>42732</v>
      </c>
      <c r="B431">
        <v>0.5</v>
      </c>
      <c r="C431">
        <v>0.75</v>
      </c>
      <c r="D431">
        <v>0.5111</v>
      </c>
      <c r="E431">
        <v>0.89</v>
      </c>
      <c r="F431">
        <v>0.89</v>
      </c>
      <c r="G431">
        <v>0.84</v>
      </c>
      <c r="H431">
        <v>0.84</v>
      </c>
    </row>
    <row r="432" spans="1:8" x14ac:dyDescent="0.25">
      <c r="A432" s="1">
        <v>42733</v>
      </c>
      <c r="B432">
        <v>0.5</v>
      </c>
      <c r="C432">
        <v>0.75</v>
      </c>
      <c r="D432">
        <v>0.51329999999999998</v>
      </c>
      <c r="E432">
        <v>0.89</v>
      </c>
      <c r="F432">
        <v>0.89</v>
      </c>
      <c r="G432">
        <v>0.84</v>
      </c>
      <c r="H432">
        <v>0.84</v>
      </c>
    </row>
    <row r="433" spans="1:8" x14ac:dyDescent="0.25">
      <c r="A433" s="1">
        <v>42734</v>
      </c>
      <c r="B433">
        <v>0.5</v>
      </c>
      <c r="C433">
        <v>0.75</v>
      </c>
      <c r="D433">
        <v>0.49299999999999999</v>
      </c>
      <c r="E433">
        <v>0.89</v>
      </c>
      <c r="F433">
        <v>0.89</v>
      </c>
      <c r="G433">
        <v>0.84</v>
      </c>
      <c r="H433">
        <v>0.84</v>
      </c>
    </row>
    <row r="434" spans="1:8" x14ac:dyDescent="0.25">
      <c r="A434" s="1">
        <v>42737</v>
      </c>
      <c r="B434">
        <v>0.5</v>
      </c>
      <c r="C434">
        <v>0.75</v>
      </c>
      <c r="D434" t="s">
        <v>11</v>
      </c>
      <c r="E434" t="s">
        <v>11</v>
      </c>
      <c r="F434" t="s">
        <v>11</v>
      </c>
      <c r="G434" t="s">
        <v>11</v>
      </c>
      <c r="H434" t="s">
        <v>11</v>
      </c>
    </row>
    <row r="435" spans="1:8" x14ac:dyDescent="0.25">
      <c r="A435" s="1">
        <v>42738</v>
      </c>
      <c r="B435">
        <v>0.5</v>
      </c>
      <c r="C435">
        <v>0.75</v>
      </c>
      <c r="D435">
        <v>0.54239999999999999</v>
      </c>
      <c r="E435">
        <v>0.88</v>
      </c>
      <c r="F435">
        <v>0.9</v>
      </c>
      <c r="G435">
        <v>0.84</v>
      </c>
      <c r="H435">
        <v>0.84</v>
      </c>
    </row>
    <row r="436" spans="1:8" x14ac:dyDescent="0.25">
      <c r="A436" s="1">
        <v>42739</v>
      </c>
      <c r="B436">
        <v>0.5</v>
      </c>
      <c r="C436">
        <v>0.75</v>
      </c>
      <c r="D436">
        <v>0.52839999999999998</v>
      </c>
      <c r="E436">
        <v>0.89</v>
      </c>
      <c r="F436">
        <v>0.9</v>
      </c>
      <c r="G436">
        <v>0.84</v>
      </c>
      <c r="H436">
        <v>0.84</v>
      </c>
    </row>
    <row r="437" spans="1:8" x14ac:dyDescent="0.25">
      <c r="A437" s="1">
        <v>42740</v>
      </c>
      <c r="B437">
        <v>0.5</v>
      </c>
      <c r="C437">
        <v>0.75</v>
      </c>
      <c r="D437">
        <v>0.52129999999999999</v>
      </c>
      <c r="E437">
        <v>0.89</v>
      </c>
      <c r="F437">
        <v>0.9</v>
      </c>
      <c r="G437">
        <v>0.81</v>
      </c>
      <c r="H437">
        <v>0.82</v>
      </c>
    </row>
    <row r="438" spans="1:8" x14ac:dyDescent="0.25">
      <c r="A438" s="1">
        <v>42741</v>
      </c>
      <c r="B438">
        <v>0.5</v>
      </c>
      <c r="C438">
        <v>0.75</v>
      </c>
      <c r="D438">
        <v>0.51580000000000004</v>
      </c>
      <c r="E438">
        <v>0.89</v>
      </c>
      <c r="F438">
        <v>0.9</v>
      </c>
      <c r="G438">
        <v>0.85</v>
      </c>
      <c r="H438">
        <v>0.87</v>
      </c>
    </row>
    <row r="439" spans="1:8" x14ac:dyDescent="0.25">
      <c r="A439" s="1">
        <v>42744</v>
      </c>
      <c r="B439">
        <v>0.5</v>
      </c>
      <c r="C439">
        <v>0.75</v>
      </c>
      <c r="D439">
        <v>0.497</v>
      </c>
      <c r="E439">
        <v>0.89</v>
      </c>
      <c r="F439">
        <v>0.9</v>
      </c>
      <c r="G439">
        <v>0.85</v>
      </c>
      <c r="H439">
        <v>0.87</v>
      </c>
    </row>
    <row r="440" spans="1:8" x14ac:dyDescent="0.25">
      <c r="A440" s="1">
        <v>42745</v>
      </c>
      <c r="B440">
        <v>0.5</v>
      </c>
      <c r="C440">
        <v>0.75</v>
      </c>
      <c r="D440">
        <v>0.49769999999999998</v>
      </c>
      <c r="E440">
        <v>0.9</v>
      </c>
      <c r="F440">
        <v>0.9</v>
      </c>
      <c r="G440">
        <v>0.86</v>
      </c>
      <c r="H440">
        <v>0.88</v>
      </c>
    </row>
    <row r="441" spans="1:8" x14ac:dyDescent="0.25">
      <c r="A441" s="1">
        <v>42746</v>
      </c>
      <c r="B441">
        <v>0.5</v>
      </c>
      <c r="C441">
        <v>0.75</v>
      </c>
      <c r="D441">
        <v>0.48659999999999998</v>
      </c>
      <c r="E441">
        <v>0.9</v>
      </c>
      <c r="F441">
        <v>0.9</v>
      </c>
      <c r="G441">
        <v>0.86</v>
      </c>
      <c r="H441">
        <v>0.88</v>
      </c>
    </row>
    <row r="442" spans="1:8" x14ac:dyDescent="0.25">
      <c r="A442" s="1">
        <v>42747</v>
      </c>
      <c r="B442">
        <v>0.5</v>
      </c>
      <c r="C442">
        <v>0.75</v>
      </c>
      <c r="D442">
        <v>0.5</v>
      </c>
      <c r="E442">
        <v>0.89</v>
      </c>
      <c r="F442">
        <v>0.91</v>
      </c>
      <c r="G442">
        <v>0.86</v>
      </c>
      <c r="H442">
        <v>0.88</v>
      </c>
    </row>
    <row r="443" spans="1:8" x14ac:dyDescent="0.25">
      <c r="A443" s="1">
        <v>42748</v>
      </c>
      <c r="B443">
        <v>0.5</v>
      </c>
      <c r="C443">
        <v>0.75</v>
      </c>
      <c r="D443">
        <v>0.49490000000000001</v>
      </c>
      <c r="E443">
        <v>0.89</v>
      </c>
      <c r="F443">
        <v>0.91</v>
      </c>
      <c r="G443">
        <v>0.86</v>
      </c>
      <c r="H443">
        <v>0.88</v>
      </c>
    </row>
    <row r="444" spans="1:8" x14ac:dyDescent="0.25">
      <c r="A444" s="1">
        <v>42751</v>
      </c>
      <c r="B444">
        <v>0.5</v>
      </c>
      <c r="C444">
        <v>0.75</v>
      </c>
      <c r="D444">
        <v>0.49919999999999998</v>
      </c>
      <c r="E444">
        <v>0.89</v>
      </c>
      <c r="F444">
        <v>0.91</v>
      </c>
      <c r="G444">
        <v>0.86</v>
      </c>
      <c r="H444">
        <v>0.88</v>
      </c>
    </row>
    <row r="445" spans="1:8" x14ac:dyDescent="0.25">
      <c r="A445" s="1">
        <v>42752</v>
      </c>
      <c r="B445">
        <v>0.5</v>
      </c>
      <c r="C445">
        <v>0.75</v>
      </c>
      <c r="D445">
        <v>0.498</v>
      </c>
      <c r="E445">
        <v>0.9</v>
      </c>
      <c r="F445">
        <v>0.91</v>
      </c>
      <c r="G445">
        <v>0.86</v>
      </c>
      <c r="H445">
        <v>0.88</v>
      </c>
    </row>
    <row r="446" spans="1:8" x14ac:dyDescent="0.25">
      <c r="A446" s="1">
        <v>42753</v>
      </c>
      <c r="B446">
        <v>0.5</v>
      </c>
      <c r="C446">
        <v>0.75</v>
      </c>
      <c r="D446">
        <v>0.49780000000000002</v>
      </c>
      <c r="E446">
        <v>0.9</v>
      </c>
      <c r="F446">
        <v>0.91</v>
      </c>
      <c r="G446">
        <v>0.86</v>
      </c>
      <c r="H446">
        <v>0.88</v>
      </c>
    </row>
    <row r="447" spans="1:8" x14ac:dyDescent="0.25">
      <c r="A447" s="1">
        <v>42754</v>
      </c>
      <c r="B447">
        <v>0.5</v>
      </c>
      <c r="C447">
        <v>0.75</v>
      </c>
      <c r="D447">
        <v>0.48499999999999999</v>
      </c>
      <c r="E447">
        <v>0.9</v>
      </c>
      <c r="F447">
        <v>0.91</v>
      </c>
      <c r="G447">
        <v>0.86</v>
      </c>
      <c r="H447">
        <v>0.88</v>
      </c>
    </row>
    <row r="448" spans="1:8" x14ac:dyDescent="0.25">
      <c r="A448" s="1">
        <v>42755</v>
      </c>
      <c r="B448">
        <v>0.5</v>
      </c>
      <c r="C448">
        <v>0.75</v>
      </c>
      <c r="D448">
        <v>0.49709999999999999</v>
      </c>
      <c r="E448">
        <v>0.9</v>
      </c>
      <c r="F448">
        <v>0.91</v>
      </c>
      <c r="G448">
        <v>0.86</v>
      </c>
      <c r="H448">
        <v>0.88</v>
      </c>
    </row>
    <row r="449" spans="1:8" x14ac:dyDescent="0.25">
      <c r="A449" s="1">
        <v>42758</v>
      </c>
      <c r="B449">
        <v>0.5</v>
      </c>
      <c r="C449">
        <v>0.75</v>
      </c>
      <c r="D449">
        <v>0.4869</v>
      </c>
      <c r="E449">
        <v>0.9</v>
      </c>
      <c r="F449">
        <v>0.91</v>
      </c>
      <c r="G449">
        <v>0.86</v>
      </c>
      <c r="H449">
        <v>0.88</v>
      </c>
    </row>
    <row r="450" spans="1:8" x14ac:dyDescent="0.25">
      <c r="A450" s="1">
        <v>42759</v>
      </c>
      <c r="B450">
        <v>0.5</v>
      </c>
      <c r="C450">
        <v>0.75</v>
      </c>
      <c r="D450">
        <v>0.5</v>
      </c>
      <c r="E450">
        <v>0.9</v>
      </c>
      <c r="F450">
        <v>0.91</v>
      </c>
      <c r="G450">
        <v>0.86</v>
      </c>
      <c r="H450">
        <v>0.88</v>
      </c>
    </row>
    <row r="451" spans="1:8" x14ac:dyDescent="0.25">
      <c r="A451" s="1">
        <v>42760</v>
      </c>
      <c r="B451">
        <v>0.5</v>
      </c>
      <c r="C451">
        <v>0.75</v>
      </c>
      <c r="D451">
        <v>0.49959999999999999</v>
      </c>
      <c r="E451">
        <v>0.89</v>
      </c>
      <c r="F451">
        <v>0.91</v>
      </c>
      <c r="G451">
        <v>0.86</v>
      </c>
      <c r="H451">
        <v>0.88</v>
      </c>
    </row>
    <row r="452" spans="1:8" x14ac:dyDescent="0.25">
      <c r="A452" s="1">
        <v>42761</v>
      </c>
      <c r="B452">
        <v>0.5</v>
      </c>
      <c r="C452">
        <v>0.75</v>
      </c>
      <c r="D452">
        <v>0.49980000000000002</v>
      </c>
      <c r="E452">
        <v>0.89</v>
      </c>
      <c r="F452">
        <v>0.91</v>
      </c>
      <c r="G452">
        <v>0.86</v>
      </c>
      <c r="H452">
        <v>0.88</v>
      </c>
    </row>
    <row r="453" spans="1:8" x14ac:dyDescent="0.25">
      <c r="A453" s="1">
        <v>42762</v>
      </c>
      <c r="B453">
        <v>0.5</v>
      </c>
      <c r="C453">
        <v>0.75</v>
      </c>
      <c r="D453">
        <v>0.49790000000000001</v>
      </c>
      <c r="E453">
        <v>0.89</v>
      </c>
      <c r="F453">
        <v>0.91</v>
      </c>
      <c r="G453">
        <v>0.86</v>
      </c>
      <c r="H453">
        <v>0.88</v>
      </c>
    </row>
    <row r="454" spans="1:8" x14ac:dyDescent="0.25">
      <c r="A454" s="1">
        <v>42765</v>
      </c>
      <c r="B454">
        <v>0.5</v>
      </c>
      <c r="C454">
        <v>0.75</v>
      </c>
      <c r="D454">
        <v>0.48730000000000001</v>
      </c>
      <c r="E454">
        <v>0.89</v>
      </c>
      <c r="F454">
        <v>0.91</v>
      </c>
      <c r="G454">
        <v>0.86</v>
      </c>
      <c r="H454">
        <v>0.88</v>
      </c>
    </row>
    <row r="455" spans="1:8" x14ac:dyDescent="0.25">
      <c r="A455" s="1">
        <v>42766</v>
      </c>
      <c r="B455">
        <v>0.5</v>
      </c>
      <c r="C455">
        <v>0.75</v>
      </c>
      <c r="D455">
        <v>0.49909999999999999</v>
      </c>
      <c r="E455">
        <v>0.9</v>
      </c>
      <c r="F455">
        <v>0.91</v>
      </c>
      <c r="G455">
        <v>0.86</v>
      </c>
      <c r="H455">
        <v>0.88</v>
      </c>
    </row>
    <row r="456" spans="1:8" x14ac:dyDescent="0.25">
      <c r="A456" s="1">
        <v>42767</v>
      </c>
      <c r="B456">
        <v>0.5</v>
      </c>
      <c r="C456">
        <v>0.75</v>
      </c>
      <c r="D456">
        <v>0.51659999999999995</v>
      </c>
      <c r="E456">
        <v>0.89</v>
      </c>
      <c r="F456">
        <v>0.91</v>
      </c>
      <c r="G456">
        <v>0.86</v>
      </c>
      <c r="H456">
        <v>0.88</v>
      </c>
    </row>
    <row r="457" spans="1:8" x14ac:dyDescent="0.25">
      <c r="A457" s="1">
        <v>42768</v>
      </c>
      <c r="B457">
        <v>0.5</v>
      </c>
      <c r="C457">
        <v>0.75</v>
      </c>
      <c r="D457">
        <v>0.49359999999999998</v>
      </c>
      <c r="E457">
        <v>0.89</v>
      </c>
      <c r="F457">
        <v>0.91</v>
      </c>
      <c r="G457">
        <v>0.86</v>
      </c>
      <c r="H457">
        <v>0.88</v>
      </c>
    </row>
    <row r="458" spans="1:8" x14ac:dyDescent="0.25">
      <c r="A458" s="1">
        <v>42769</v>
      </c>
      <c r="B458">
        <v>0.5</v>
      </c>
      <c r="C458">
        <v>0.75</v>
      </c>
      <c r="D458">
        <v>0.47820000000000001</v>
      </c>
      <c r="E458">
        <v>0.89</v>
      </c>
      <c r="F458">
        <v>0.91</v>
      </c>
      <c r="G458">
        <v>0.86</v>
      </c>
      <c r="H458">
        <v>0.88</v>
      </c>
    </row>
    <row r="459" spans="1:8" x14ac:dyDescent="0.25">
      <c r="A459" s="1">
        <v>42772</v>
      </c>
      <c r="B459">
        <v>0.5</v>
      </c>
      <c r="C459">
        <v>0.75</v>
      </c>
      <c r="D459">
        <v>0.48070000000000002</v>
      </c>
      <c r="E459">
        <v>0.89</v>
      </c>
      <c r="F459">
        <v>0.91</v>
      </c>
      <c r="G459">
        <v>0.86</v>
      </c>
      <c r="H459">
        <v>0.88</v>
      </c>
    </row>
    <row r="460" spans="1:8" x14ac:dyDescent="0.25">
      <c r="A460" s="1">
        <v>42773</v>
      </c>
      <c r="B460">
        <v>0.5</v>
      </c>
      <c r="C460">
        <v>0.75</v>
      </c>
      <c r="D460">
        <v>0.49859999999999999</v>
      </c>
      <c r="E460">
        <v>0.89</v>
      </c>
      <c r="F460">
        <v>0.9</v>
      </c>
      <c r="G460">
        <v>0.86</v>
      </c>
      <c r="H460">
        <v>0.88</v>
      </c>
    </row>
    <row r="461" spans="1:8" x14ac:dyDescent="0.25">
      <c r="A461" s="1">
        <v>42774</v>
      </c>
      <c r="B461">
        <v>0.5</v>
      </c>
      <c r="C461">
        <v>0.75</v>
      </c>
      <c r="D461">
        <v>0.45</v>
      </c>
      <c r="E461">
        <v>0.88</v>
      </c>
      <c r="F461">
        <v>0.89</v>
      </c>
      <c r="G461">
        <v>0.86</v>
      </c>
      <c r="H461">
        <v>0.88</v>
      </c>
    </row>
    <row r="462" spans="1:8" x14ac:dyDescent="0.25">
      <c r="A462" s="1">
        <v>42775</v>
      </c>
      <c r="B462">
        <v>0.5</v>
      </c>
      <c r="C462">
        <v>0.75</v>
      </c>
      <c r="D462">
        <v>0.49220000000000003</v>
      </c>
      <c r="E462">
        <v>0.87</v>
      </c>
      <c r="F462">
        <v>0.89</v>
      </c>
      <c r="G462">
        <v>0.86</v>
      </c>
      <c r="H462">
        <v>0.88</v>
      </c>
    </row>
    <row r="463" spans="1:8" x14ac:dyDescent="0.25">
      <c r="A463" s="1">
        <v>42776</v>
      </c>
      <c r="B463">
        <v>0.5</v>
      </c>
      <c r="C463">
        <v>0.75</v>
      </c>
      <c r="D463">
        <v>0.48110000000000003</v>
      </c>
      <c r="E463">
        <v>0.87</v>
      </c>
      <c r="F463">
        <v>0.9</v>
      </c>
      <c r="G463">
        <v>0.86</v>
      </c>
      <c r="H463">
        <v>0.88</v>
      </c>
    </row>
    <row r="464" spans="1:8" x14ac:dyDescent="0.25">
      <c r="A464" s="1">
        <v>42779</v>
      </c>
      <c r="B464">
        <v>0.5</v>
      </c>
      <c r="C464">
        <v>0.75</v>
      </c>
      <c r="D464">
        <v>0.49840000000000001</v>
      </c>
      <c r="E464">
        <v>0.88</v>
      </c>
      <c r="F464">
        <v>0.9</v>
      </c>
      <c r="G464">
        <v>0.86</v>
      </c>
      <c r="H464">
        <v>0.88</v>
      </c>
    </row>
    <row r="465" spans="1:8" x14ac:dyDescent="0.25">
      <c r="A465" s="1">
        <v>42780</v>
      </c>
      <c r="B465">
        <v>0.5</v>
      </c>
      <c r="C465">
        <v>0.75</v>
      </c>
      <c r="D465">
        <v>0.48909999999999998</v>
      </c>
      <c r="E465">
        <v>0.88</v>
      </c>
      <c r="F465">
        <v>0.89</v>
      </c>
      <c r="G465">
        <v>0.86</v>
      </c>
      <c r="H465">
        <v>0.88</v>
      </c>
    </row>
    <row r="466" spans="1:8" x14ac:dyDescent="0.25">
      <c r="A466" s="1">
        <v>42781</v>
      </c>
      <c r="B466">
        <v>0.5</v>
      </c>
      <c r="C466">
        <v>0.75</v>
      </c>
      <c r="D466">
        <v>0.47199999999999998</v>
      </c>
      <c r="E466">
        <v>0.87</v>
      </c>
      <c r="F466">
        <v>0.89</v>
      </c>
      <c r="G466">
        <v>0.86</v>
      </c>
      <c r="H466">
        <v>0.88</v>
      </c>
    </row>
    <row r="467" spans="1:8" x14ac:dyDescent="0.25">
      <c r="A467" s="1">
        <v>42782</v>
      </c>
      <c r="B467">
        <v>0.5</v>
      </c>
      <c r="C467">
        <v>0.75</v>
      </c>
      <c r="D467">
        <v>0.4824</v>
      </c>
      <c r="E467">
        <v>0.87</v>
      </c>
      <c r="F467">
        <v>0.89</v>
      </c>
      <c r="G467">
        <v>0.86</v>
      </c>
      <c r="H467">
        <v>0.88</v>
      </c>
    </row>
    <row r="468" spans="1:8" x14ac:dyDescent="0.25">
      <c r="A468" s="1">
        <v>42783</v>
      </c>
      <c r="B468">
        <v>0.5</v>
      </c>
      <c r="C468">
        <v>0.75</v>
      </c>
      <c r="D468">
        <v>0.4899</v>
      </c>
      <c r="E468">
        <v>0.87</v>
      </c>
      <c r="F468">
        <v>0.89</v>
      </c>
      <c r="G468">
        <v>0.86</v>
      </c>
      <c r="H468">
        <v>0.88</v>
      </c>
    </row>
    <row r="469" spans="1:8" x14ac:dyDescent="0.25">
      <c r="A469" s="1">
        <v>42786</v>
      </c>
      <c r="B469">
        <v>0.5</v>
      </c>
      <c r="C469">
        <v>0.75</v>
      </c>
      <c r="D469" t="s">
        <v>11</v>
      </c>
      <c r="E469" t="s">
        <v>11</v>
      </c>
      <c r="F469" t="s">
        <v>11</v>
      </c>
      <c r="G469" t="s">
        <v>11</v>
      </c>
      <c r="H469" t="s">
        <v>11</v>
      </c>
    </row>
    <row r="470" spans="1:8" x14ac:dyDescent="0.25">
      <c r="A470" s="1">
        <v>42787</v>
      </c>
      <c r="B470">
        <v>0.5</v>
      </c>
      <c r="C470">
        <v>0.75</v>
      </c>
      <c r="D470">
        <v>0.49099999999999999</v>
      </c>
      <c r="E470">
        <v>0.86</v>
      </c>
      <c r="F470">
        <v>0.89</v>
      </c>
      <c r="G470">
        <v>0.86</v>
      </c>
      <c r="H470">
        <v>0.88</v>
      </c>
    </row>
    <row r="471" spans="1:8" x14ac:dyDescent="0.25">
      <c r="A471" s="1">
        <v>42788</v>
      </c>
      <c r="B471">
        <v>0.5</v>
      </c>
      <c r="C471">
        <v>0.75</v>
      </c>
      <c r="D471">
        <v>0.49099999999999999</v>
      </c>
      <c r="E471">
        <v>0.86</v>
      </c>
      <c r="F471">
        <v>0.89</v>
      </c>
      <c r="G471">
        <v>0.86</v>
      </c>
      <c r="H471">
        <v>0.88</v>
      </c>
    </row>
    <row r="472" spans="1:8" x14ac:dyDescent="0.25">
      <c r="A472" s="1">
        <v>42789</v>
      </c>
      <c r="B472">
        <v>0.5</v>
      </c>
      <c r="C472">
        <v>0.75</v>
      </c>
      <c r="D472">
        <v>0.49440000000000001</v>
      </c>
      <c r="E472">
        <v>0.86</v>
      </c>
      <c r="F472">
        <v>0.89</v>
      </c>
      <c r="G472">
        <v>0.86</v>
      </c>
      <c r="H472">
        <v>0.88</v>
      </c>
    </row>
    <row r="473" spans="1:8" x14ac:dyDescent="0.25">
      <c r="A473" s="1">
        <v>42790</v>
      </c>
      <c r="B473">
        <v>0.5</v>
      </c>
      <c r="C473">
        <v>0.75</v>
      </c>
      <c r="D473">
        <v>0.4965</v>
      </c>
      <c r="E473">
        <v>0.85</v>
      </c>
      <c r="F473">
        <v>0.89</v>
      </c>
      <c r="G473">
        <v>0.86</v>
      </c>
      <c r="H473">
        <v>0.88</v>
      </c>
    </row>
    <row r="474" spans="1:8" x14ac:dyDescent="0.25">
      <c r="A474" s="1">
        <v>42793</v>
      </c>
      <c r="B474">
        <v>0.5</v>
      </c>
      <c r="C474">
        <v>0.75</v>
      </c>
      <c r="D474">
        <v>0.50270000000000004</v>
      </c>
      <c r="E474">
        <v>0.85</v>
      </c>
      <c r="F474">
        <v>0.89</v>
      </c>
      <c r="G474">
        <v>0.81</v>
      </c>
      <c r="H474">
        <v>0.85</v>
      </c>
    </row>
    <row r="475" spans="1:8" x14ac:dyDescent="0.25">
      <c r="A475" s="1">
        <v>42794</v>
      </c>
      <c r="B475">
        <v>0.5</v>
      </c>
      <c r="C475">
        <v>0.75</v>
      </c>
      <c r="D475">
        <v>0.50029999999999997</v>
      </c>
      <c r="E475">
        <v>0.85</v>
      </c>
      <c r="F475">
        <v>0.88</v>
      </c>
      <c r="G475">
        <v>0.81</v>
      </c>
      <c r="H475">
        <v>0.85</v>
      </c>
    </row>
    <row r="476" spans="1:8" x14ac:dyDescent="0.25">
      <c r="A476" s="1">
        <v>42795</v>
      </c>
      <c r="B476">
        <v>0.5</v>
      </c>
      <c r="C476">
        <v>0.75</v>
      </c>
      <c r="D476">
        <v>0.4985</v>
      </c>
      <c r="E476">
        <v>0.84</v>
      </c>
      <c r="F476">
        <v>0.88</v>
      </c>
      <c r="G476">
        <v>0.81</v>
      </c>
      <c r="H476">
        <v>0.85</v>
      </c>
    </row>
    <row r="477" spans="1:8" x14ac:dyDescent="0.25">
      <c r="A477" s="1">
        <v>42796</v>
      </c>
      <c r="B477">
        <v>0.5</v>
      </c>
      <c r="C477">
        <v>0.75</v>
      </c>
      <c r="D477">
        <v>0.49869999999999998</v>
      </c>
      <c r="E477">
        <v>0.84</v>
      </c>
      <c r="F477">
        <v>0.88</v>
      </c>
      <c r="G477">
        <v>0.81</v>
      </c>
      <c r="H477">
        <v>0.85</v>
      </c>
    </row>
    <row r="478" spans="1:8" x14ac:dyDescent="0.25">
      <c r="A478" s="1">
        <v>42797</v>
      </c>
      <c r="B478">
        <v>0.5</v>
      </c>
      <c r="C478">
        <v>0.75</v>
      </c>
      <c r="D478">
        <v>0.47899999999999998</v>
      </c>
      <c r="E478">
        <v>0.84</v>
      </c>
      <c r="F478">
        <v>0.88</v>
      </c>
      <c r="G478">
        <v>0.81</v>
      </c>
      <c r="H478">
        <v>0.85</v>
      </c>
    </row>
    <row r="479" spans="1:8" x14ac:dyDescent="0.25">
      <c r="A479" s="1">
        <v>42800</v>
      </c>
      <c r="B479">
        <v>0.5</v>
      </c>
      <c r="C479">
        <v>0.75</v>
      </c>
      <c r="D479">
        <v>0.4829</v>
      </c>
      <c r="E479">
        <v>0.84</v>
      </c>
      <c r="F479">
        <v>0.88</v>
      </c>
      <c r="G479">
        <v>0.81</v>
      </c>
      <c r="H479">
        <v>0.85</v>
      </c>
    </row>
    <row r="480" spans="1:8" x14ac:dyDescent="0.25">
      <c r="A480" s="1">
        <v>42801</v>
      </c>
      <c r="B480">
        <v>0.5</v>
      </c>
      <c r="C480">
        <v>0.75</v>
      </c>
      <c r="D480">
        <v>0.5</v>
      </c>
      <c r="E480">
        <v>0.83</v>
      </c>
      <c r="F480">
        <v>0.88</v>
      </c>
      <c r="G480">
        <v>0.81</v>
      </c>
      <c r="H480">
        <v>0.85</v>
      </c>
    </row>
    <row r="481" spans="1:8" x14ac:dyDescent="0.25">
      <c r="A481" s="1">
        <v>42802</v>
      </c>
      <c r="B481">
        <v>0.5</v>
      </c>
      <c r="C481">
        <v>0.75</v>
      </c>
      <c r="D481">
        <v>0.49020000000000002</v>
      </c>
      <c r="E481">
        <v>0.83</v>
      </c>
      <c r="F481">
        <v>0.88</v>
      </c>
      <c r="G481">
        <v>0.81</v>
      </c>
      <c r="H481">
        <v>0.85</v>
      </c>
    </row>
    <row r="482" spans="1:8" x14ac:dyDescent="0.25">
      <c r="A482" s="1">
        <v>42803</v>
      </c>
      <c r="B482">
        <v>0.5</v>
      </c>
      <c r="C482">
        <v>0.75</v>
      </c>
      <c r="D482">
        <v>0.5</v>
      </c>
      <c r="E482">
        <v>0.82</v>
      </c>
      <c r="F482">
        <v>0.88</v>
      </c>
      <c r="G482">
        <v>0.81</v>
      </c>
      <c r="H482">
        <v>0.85</v>
      </c>
    </row>
    <row r="483" spans="1:8" x14ac:dyDescent="0.25">
      <c r="A483" s="1">
        <v>42804</v>
      </c>
      <c r="B483">
        <v>0.5</v>
      </c>
      <c r="C483">
        <v>0.75</v>
      </c>
      <c r="D483">
        <v>0.45850000000000002</v>
      </c>
      <c r="E483">
        <v>0.82</v>
      </c>
      <c r="F483">
        <v>0.88</v>
      </c>
      <c r="G483">
        <v>0.81</v>
      </c>
      <c r="H483">
        <v>0.85</v>
      </c>
    </row>
    <row r="484" spans="1:8" x14ac:dyDescent="0.25">
      <c r="A484" s="1">
        <v>42807</v>
      </c>
      <c r="B484">
        <v>0.5</v>
      </c>
      <c r="C484">
        <v>0.75</v>
      </c>
      <c r="D484">
        <v>0.45519999999999999</v>
      </c>
      <c r="E484">
        <v>0.82</v>
      </c>
      <c r="F484">
        <v>0.88</v>
      </c>
      <c r="G484">
        <v>0.81</v>
      </c>
      <c r="H484">
        <v>0.85</v>
      </c>
    </row>
    <row r="485" spans="1:8" x14ac:dyDescent="0.25">
      <c r="A485" s="1">
        <v>42808</v>
      </c>
      <c r="B485">
        <v>0.5</v>
      </c>
      <c r="C485">
        <v>0.75</v>
      </c>
      <c r="D485">
        <v>0.49509999999999998</v>
      </c>
      <c r="E485">
        <v>0.82</v>
      </c>
      <c r="F485">
        <v>0.88</v>
      </c>
      <c r="G485">
        <v>0.81</v>
      </c>
      <c r="H485">
        <v>0.85</v>
      </c>
    </row>
    <row r="486" spans="1:8" x14ac:dyDescent="0.25">
      <c r="A486" s="1">
        <v>42809</v>
      </c>
      <c r="B486">
        <v>0.5</v>
      </c>
      <c r="C486">
        <v>0.75</v>
      </c>
      <c r="D486">
        <v>0.47760000000000002</v>
      </c>
      <c r="E486">
        <v>0.82</v>
      </c>
      <c r="F486">
        <v>0.88</v>
      </c>
      <c r="G486">
        <v>0.81</v>
      </c>
      <c r="H486">
        <v>0.85</v>
      </c>
    </row>
    <row r="487" spans="1:8" x14ac:dyDescent="0.25">
      <c r="A487" s="1">
        <v>42810</v>
      </c>
      <c r="B487">
        <v>0.5</v>
      </c>
      <c r="C487">
        <v>0.75</v>
      </c>
      <c r="D487">
        <v>0.4773</v>
      </c>
      <c r="E487">
        <v>0.82</v>
      </c>
      <c r="F487">
        <v>0.88</v>
      </c>
      <c r="G487">
        <v>0.81</v>
      </c>
      <c r="H487">
        <v>0.85</v>
      </c>
    </row>
    <row r="488" spans="1:8" x14ac:dyDescent="0.25">
      <c r="A488" s="1">
        <v>42811</v>
      </c>
      <c r="B488">
        <v>0.5</v>
      </c>
      <c r="C488">
        <v>0.75</v>
      </c>
      <c r="D488">
        <v>0.4627</v>
      </c>
      <c r="E488">
        <v>0.82</v>
      </c>
      <c r="F488">
        <v>0.88</v>
      </c>
      <c r="G488">
        <v>0.81</v>
      </c>
      <c r="H488">
        <v>0.85</v>
      </c>
    </row>
    <row r="489" spans="1:8" x14ac:dyDescent="0.25">
      <c r="A489" s="1">
        <v>42814</v>
      </c>
      <c r="B489">
        <v>0.5</v>
      </c>
      <c r="C489">
        <v>0.75</v>
      </c>
      <c r="D489">
        <v>0.5</v>
      </c>
      <c r="E489">
        <v>0.82</v>
      </c>
      <c r="F489">
        <v>0.88</v>
      </c>
      <c r="G489">
        <v>0.81</v>
      </c>
      <c r="H489">
        <v>0.85</v>
      </c>
    </row>
    <row r="490" spans="1:8" x14ac:dyDescent="0.25">
      <c r="A490" s="1">
        <v>42815</v>
      </c>
      <c r="B490">
        <v>0.5</v>
      </c>
      <c r="C490">
        <v>0.75</v>
      </c>
      <c r="D490">
        <v>0.49869999999999998</v>
      </c>
      <c r="E490">
        <v>0.82</v>
      </c>
      <c r="F490">
        <v>0.88</v>
      </c>
      <c r="G490">
        <v>0.81</v>
      </c>
      <c r="H490">
        <v>0.85</v>
      </c>
    </row>
    <row r="491" spans="1:8" x14ac:dyDescent="0.25">
      <c r="A491" s="1">
        <v>42816</v>
      </c>
      <c r="B491">
        <v>0.5</v>
      </c>
      <c r="C491">
        <v>0.75</v>
      </c>
      <c r="D491">
        <v>0.4839</v>
      </c>
      <c r="E491">
        <v>0.82</v>
      </c>
      <c r="F491">
        <v>0.88</v>
      </c>
      <c r="G491">
        <v>0.81</v>
      </c>
      <c r="H491">
        <v>0.85</v>
      </c>
    </row>
    <row r="492" spans="1:8" x14ac:dyDescent="0.25">
      <c r="A492" s="1">
        <v>42817</v>
      </c>
      <c r="B492">
        <v>0.5</v>
      </c>
      <c r="C492">
        <v>0.75</v>
      </c>
      <c r="D492">
        <v>0.50600000000000001</v>
      </c>
      <c r="E492">
        <v>0.82</v>
      </c>
      <c r="F492">
        <v>0.88</v>
      </c>
      <c r="G492">
        <v>0.81</v>
      </c>
      <c r="H492">
        <v>0.85</v>
      </c>
    </row>
    <row r="493" spans="1:8" x14ac:dyDescent="0.25">
      <c r="A493" s="1">
        <v>42818</v>
      </c>
      <c r="B493">
        <v>0.5</v>
      </c>
      <c r="C493">
        <v>0.75</v>
      </c>
      <c r="D493">
        <v>0.51629999999999998</v>
      </c>
      <c r="E493">
        <v>0.82</v>
      </c>
      <c r="F493">
        <v>0.88</v>
      </c>
      <c r="G493">
        <v>0.81</v>
      </c>
      <c r="H493">
        <v>0.85</v>
      </c>
    </row>
    <row r="494" spans="1:8" x14ac:dyDescent="0.25">
      <c r="A494" s="1">
        <v>42821</v>
      </c>
      <c r="B494">
        <v>0.5</v>
      </c>
      <c r="C494">
        <v>0.75</v>
      </c>
      <c r="D494">
        <v>0.50749999999999995</v>
      </c>
      <c r="E494">
        <v>0.82</v>
      </c>
      <c r="F494">
        <v>0.88</v>
      </c>
      <c r="G494">
        <v>0.79</v>
      </c>
      <c r="H494">
        <v>0.83</v>
      </c>
    </row>
    <row r="495" spans="1:8" x14ac:dyDescent="0.25">
      <c r="A495" s="1">
        <v>42822</v>
      </c>
      <c r="B495">
        <v>0.5</v>
      </c>
      <c r="C495">
        <v>0.75</v>
      </c>
      <c r="D495">
        <v>0.50690000000000002</v>
      </c>
      <c r="E495">
        <v>0.83</v>
      </c>
      <c r="F495">
        <v>0.88</v>
      </c>
      <c r="G495">
        <v>0.79</v>
      </c>
      <c r="H495">
        <v>0.83</v>
      </c>
    </row>
    <row r="496" spans="1:8" x14ac:dyDescent="0.25">
      <c r="A496" s="1">
        <v>42823</v>
      </c>
      <c r="B496">
        <v>0.5</v>
      </c>
      <c r="C496">
        <v>0.75</v>
      </c>
      <c r="D496">
        <v>0.52690000000000003</v>
      </c>
      <c r="E496">
        <v>0.83</v>
      </c>
      <c r="F496">
        <v>0.88</v>
      </c>
      <c r="G496">
        <v>0.79</v>
      </c>
      <c r="H496">
        <v>0.83</v>
      </c>
    </row>
    <row r="497" spans="1:8" x14ac:dyDescent="0.25">
      <c r="A497" s="1">
        <v>42824</v>
      </c>
      <c r="B497">
        <v>0.5</v>
      </c>
      <c r="C497">
        <v>0.75</v>
      </c>
      <c r="D497">
        <v>0.5232</v>
      </c>
      <c r="E497">
        <v>0.84</v>
      </c>
      <c r="F497">
        <v>0.88</v>
      </c>
      <c r="G497">
        <v>0.79</v>
      </c>
      <c r="H497">
        <v>0.83</v>
      </c>
    </row>
    <row r="498" spans="1:8" x14ac:dyDescent="0.25">
      <c r="A498" s="1">
        <v>42825</v>
      </c>
      <c r="B498">
        <v>0.5</v>
      </c>
      <c r="C498">
        <v>0.75</v>
      </c>
      <c r="D498">
        <v>0.52980000000000005</v>
      </c>
      <c r="E498">
        <v>0.85</v>
      </c>
      <c r="F498">
        <v>0.88</v>
      </c>
      <c r="G498">
        <v>0.79</v>
      </c>
      <c r="H498">
        <v>0.83</v>
      </c>
    </row>
    <row r="499" spans="1:8" x14ac:dyDescent="0.25">
      <c r="A499" s="1">
        <v>42828</v>
      </c>
      <c r="B499">
        <v>0.5</v>
      </c>
      <c r="C499">
        <v>0.75</v>
      </c>
      <c r="D499">
        <v>0.53920000000000001</v>
      </c>
      <c r="E499">
        <v>0.87</v>
      </c>
      <c r="F499">
        <v>0.88</v>
      </c>
      <c r="G499">
        <v>0.81</v>
      </c>
      <c r="H499">
        <v>0.83</v>
      </c>
    </row>
    <row r="500" spans="1:8" x14ac:dyDescent="0.25">
      <c r="A500" s="1">
        <v>42829</v>
      </c>
      <c r="B500">
        <v>0.5</v>
      </c>
      <c r="C500">
        <v>0.75</v>
      </c>
      <c r="D500">
        <v>0.53539999999999999</v>
      </c>
      <c r="E500">
        <v>0.87</v>
      </c>
      <c r="F500">
        <v>0.88</v>
      </c>
      <c r="G500">
        <v>0.84</v>
      </c>
      <c r="H500">
        <v>0.85</v>
      </c>
    </row>
    <row r="501" spans="1:8" x14ac:dyDescent="0.25">
      <c r="A501" s="1">
        <v>42830</v>
      </c>
      <c r="B501">
        <v>0.5</v>
      </c>
      <c r="C501">
        <v>0.75</v>
      </c>
      <c r="D501">
        <v>0.51829999999999998</v>
      </c>
      <c r="E501">
        <v>0.87</v>
      </c>
      <c r="F501">
        <v>0.88</v>
      </c>
      <c r="G501">
        <v>0.84</v>
      </c>
      <c r="H501">
        <v>0.85</v>
      </c>
    </row>
    <row r="502" spans="1:8" x14ac:dyDescent="0.25">
      <c r="A502" s="1">
        <v>42831</v>
      </c>
      <c r="B502">
        <v>0.5</v>
      </c>
      <c r="C502">
        <v>0.75</v>
      </c>
      <c r="D502">
        <v>0.51870000000000005</v>
      </c>
      <c r="E502">
        <v>0.88</v>
      </c>
      <c r="F502">
        <v>0.88</v>
      </c>
      <c r="G502">
        <v>0.84</v>
      </c>
      <c r="H502">
        <v>0.85</v>
      </c>
    </row>
    <row r="503" spans="1:8" x14ac:dyDescent="0.25">
      <c r="A503" s="1">
        <v>42832</v>
      </c>
      <c r="B503">
        <v>0.5</v>
      </c>
      <c r="C503">
        <v>0.75</v>
      </c>
      <c r="D503">
        <v>0.51519999999999999</v>
      </c>
      <c r="E503">
        <v>0.87</v>
      </c>
      <c r="F503">
        <v>0.88</v>
      </c>
      <c r="G503">
        <v>0.84</v>
      </c>
      <c r="H503">
        <v>0.85</v>
      </c>
    </row>
    <row r="504" spans="1:8" x14ac:dyDescent="0.25">
      <c r="A504" s="1">
        <v>42835</v>
      </c>
      <c r="B504">
        <v>0.5</v>
      </c>
      <c r="C504">
        <v>0.75</v>
      </c>
      <c r="D504">
        <v>0.50719999999999998</v>
      </c>
      <c r="E504">
        <v>0.88</v>
      </c>
      <c r="F504">
        <v>0.88</v>
      </c>
      <c r="G504">
        <v>0.84</v>
      </c>
      <c r="H504">
        <v>0.85</v>
      </c>
    </row>
    <row r="505" spans="1:8" x14ac:dyDescent="0.25">
      <c r="A505" s="1">
        <v>42836</v>
      </c>
      <c r="B505">
        <v>0.5</v>
      </c>
      <c r="C505">
        <v>0.75</v>
      </c>
      <c r="D505">
        <v>0.48420000000000002</v>
      </c>
      <c r="E505">
        <v>0.87</v>
      </c>
      <c r="F505">
        <v>0.88</v>
      </c>
      <c r="G505">
        <v>0.84</v>
      </c>
      <c r="H505">
        <v>0.85</v>
      </c>
    </row>
    <row r="506" spans="1:8" x14ac:dyDescent="0.25">
      <c r="A506" s="1">
        <v>42837</v>
      </c>
      <c r="B506">
        <v>0.5</v>
      </c>
      <c r="C506">
        <v>0.75</v>
      </c>
      <c r="D506">
        <v>0.48459999999999998</v>
      </c>
      <c r="E506">
        <v>0.87</v>
      </c>
      <c r="F506">
        <v>0.88</v>
      </c>
      <c r="G506">
        <v>0.84</v>
      </c>
      <c r="H506">
        <v>0.85</v>
      </c>
    </row>
    <row r="507" spans="1:8" x14ac:dyDescent="0.25">
      <c r="A507" s="1">
        <v>42838</v>
      </c>
      <c r="B507">
        <v>0.5</v>
      </c>
      <c r="C507">
        <v>0.75</v>
      </c>
      <c r="D507">
        <v>0.49780000000000002</v>
      </c>
      <c r="E507">
        <v>0.86</v>
      </c>
      <c r="F507">
        <v>0.88</v>
      </c>
      <c r="G507">
        <v>0.84</v>
      </c>
      <c r="H507">
        <v>0.85</v>
      </c>
    </row>
    <row r="508" spans="1:8" x14ac:dyDescent="0.25">
      <c r="A508" s="1">
        <v>42839</v>
      </c>
      <c r="B508">
        <v>0.5</v>
      </c>
      <c r="C508">
        <v>0.75</v>
      </c>
      <c r="D508" t="s">
        <v>11</v>
      </c>
      <c r="E508" t="s">
        <v>11</v>
      </c>
      <c r="F508" t="s">
        <v>11</v>
      </c>
      <c r="G508" t="s">
        <v>11</v>
      </c>
      <c r="H508" t="s">
        <v>11</v>
      </c>
    </row>
    <row r="509" spans="1:8" x14ac:dyDescent="0.25">
      <c r="A509" s="1">
        <v>42842</v>
      </c>
      <c r="B509">
        <v>0.5</v>
      </c>
      <c r="C509">
        <v>0.75</v>
      </c>
      <c r="D509">
        <v>0.48459999999999998</v>
      </c>
      <c r="E509">
        <v>0.84</v>
      </c>
      <c r="F509">
        <v>0.88</v>
      </c>
      <c r="G509">
        <v>0.84</v>
      </c>
      <c r="H509">
        <v>0.85</v>
      </c>
    </row>
    <row r="510" spans="1:8" x14ac:dyDescent="0.25">
      <c r="A510" s="1">
        <v>42843</v>
      </c>
      <c r="B510">
        <v>0.5</v>
      </c>
      <c r="C510">
        <v>0.75</v>
      </c>
      <c r="D510">
        <v>0.4869</v>
      </c>
      <c r="E510">
        <v>0.84</v>
      </c>
      <c r="F510">
        <v>0.88</v>
      </c>
      <c r="G510">
        <v>0.82</v>
      </c>
      <c r="H510">
        <v>0.84</v>
      </c>
    </row>
    <row r="511" spans="1:8" x14ac:dyDescent="0.25">
      <c r="A511" s="1">
        <v>42844</v>
      </c>
      <c r="B511">
        <v>0.5</v>
      </c>
      <c r="C511">
        <v>0.75</v>
      </c>
      <c r="D511">
        <v>0.48170000000000002</v>
      </c>
      <c r="E511">
        <v>0.84</v>
      </c>
      <c r="F511">
        <v>0.88</v>
      </c>
      <c r="G511">
        <v>0.81</v>
      </c>
      <c r="H511">
        <v>0.84</v>
      </c>
    </row>
    <row r="512" spans="1:8" x14ac:dyDescent="0.25">
      <c r="A512" s="1">
        <v>42845</v>
      </c>
      <c r="B512">
        <v>0.5</v>
      </c>
      <c r="C512">
        <v>0.75</v>
      </c>
      <c r="D512">
        <v>0.47849999999999998</v>
      </c>
      <c r="E512">
        <v>0.83</v>
      </c>
      <c r="F512">
        <v>0.88</v>
      </c>
      <c r="G512">
        <v>0.81</v>
      </c>
      <c r="H512">
        <v>0.84</v>
      </c>
    </row>
    <row r="513" spans="1:8" x14ac:dyDescent="0.25">
      <c r="A513" s="1">
        <v>42846</v>
      </c>
      <c r="B513">
        <v>0.5</v>
      </c>
      <c r="C513">
        <v>0.75</v>
      </c>
      <c r="D513">
        <v>0.49030000000000001</v>
      </c>
      <c r="E513">
        <v>0.83</v>
      </c>
      <c r="F513">
        <v>0.88</v>
      </c>
      <c r="G513">
        <v>0.81</v>
      </c>
      <c r="H513">
        <v>0.84</v>
      </c>
    </row>
    <row r="514" spans="1:8" x14ac:dyDescent="0.25">
      <c r="A514" s="1">
        <v>42849</v>
      </c>
      <c r="B514">
        <v>0.5</v>
      </c>
      <c r="C514">
        <v>0.75</v>
      </c>
      <c r="D514">
        <v>0.50360000000000005</v>
      </c>
      <c r="E514">
        <v>0.83</v>
      </c>
      <c r="F514">
        <v>0.88</v>
      </c>
      <c r="G514">
        <v>0.81</v>
      </c>
      <c r="H514">
        <v>0.84</v>
      </c>
    </row>
    <row r="515" spans="1:8" x14ac:dyDescent="0.25">
      <c r="A515" s="1">
        <v>42850</v>
      </c>
      <c r="B515">
        <v>0.5</v>
      </c>
      <c r="C515">
        <v>0.75</v>
      </c>
      <c r="D515">
        <v>0.50160000000000005</v>
      </c>
      <c r="E515">
        <v>0.83</v>
      </c>
      <c r="F515">
        <v>0.88</v>
      </c>
      <c r="G515">
        <v>0.81</v>
      </c>
      <c r="H515">
        <v>0.84</v>
      </c>
    </row>
    <row r="516" spans="1:8" x14ac:dyDescent="0.25">
      <c r="A516" s="1">
        <v>42851</v>
      </c>
      <c r="B516">
        <v>0.5</v>
      </c>
      <c r="C516">
        <v>0.75</v>
      </c>
      <c r="D516">
        <v>0.49980000000000002</v>
      </c>
      <c r="E516">
        <v>0.83</v>
      </c>
      <c r="F516">
        <v>0.88</v>
      </c>
      <c r="G516">
        <v>0.81</v>
      </c>
      <c r="H516">
        <v>0.84</v>
      </c>
    </row>
    <row r="517" spans="1:8" x14ac:dyDescent="0.25">
      <c r="A517" s="1">
        <v>42852</v>
      </c>
      <c r="B517">
        <v>0.5</v>
      </c>
      <c r="C517">
        <v>0.75</v>
      </c>
      <c r="D517">
        <v>0.50639999999999996</v>
      </c>
      <c r="E517">
        <v>0.82</v>
      </c>
      <c r="F517">
        <v>0.87</v>
      </c>
      <c r="G517">
        <v>0.8</v>
      </c>
      <c r="H517">
        <v>0.83</v>
      </c>
    </row>
    <row r="518" spans="1:8" x14ac:dyDescent="0.25">
      <c r="A518" s="1">
        <v>42853</v>
      </c>
      <c r="B518">
        <v>0.5</v>
      </c>
      <c r="C518">
        <v>0.75</v>
      </c>
      <c r="D518">
        <v>0.60760000000000003</v>
      </c>
      <c r="E518">
        <v>0.82</v>
      </c>
      <c r="F518">
        <v>0.87</v>
      </c>
      <c r="G518">
        <v>0.8</v>
      </c>
      <c r="H518">
        <v>0.83</v>
      </c>
    </row>
    <row r="519" spans="1:8" x14ac:dyDescent="0.25">
      <c r="A519" s="1">
        <v>42856</v>
      </c>
      <c r="B519">
        <v>0.5</v>
      </c>
      <c r="C519">
        <v>0.75</v>
      </c>
      <c r="D519">
        <v>0.52280000000000004</v>
      </c>
      <c r="E519">
        <v>0.81</v>
      </c>
      <c r="F519">
        <v>0.86</v>
      </c>
      <c r="G519">
        <v>0.8</v>
      </c>
      <c r="H519">
        <v>0.83</v>
      </c>
    </row>
    <row r="520" spans="1:8" x14ac:dyDescent="0.25">
      <c r="A520" s="1">
        <v>42857</v>
      </c>
      <c r="B520">
        <v>0.5</v>
      </c>
      <c r="C520">
        <v>0.75</v>
      </c>
      <c r="D520">
        <v>0.50890000000000002</v>
      </c>
      <c r="E520">
        <v>0.79</v>
      </c>
      <c r="F520">
        <v>0.84</v>
      </c>
      <c r="G520">
        <v>0.78</v>
      </c>
      <c r="H520">
        <v>0.82</v>
      </c>
    </row>
    <row r="521" spans="1:8" x14ac:dyDescent="0.25">
      <c r="A521" s="1">
        <v>42858</v>
      </c>
      <c r="B521">
        <v>0.5</v>
      </c>
      <c r="C521">
        <v>0.75</v>
      </c>
      <c r="D521">
        <v>0.49299999999999999</v>
      </c>
      <c r="E521">
        <v>0.78</v>
      </c>
      <c r="F521">
        <v>0.84</v>
      </c>
      <c r="G521">
        <v>0.78</v>
      </c>
      <c r="H521">
        <v>0.82</v>
      </c>
    </row>
    <row r="522" spans="1:8" x14ac:dyDescent="0.25">
      <c r="A522" s="1">
        <v>42859</v>
      </c>
      <c r="B522">
        <v>0.5</v>
      </c>
      <c r="C522">
        <v>0.75</v>
      </c>
      <c r="D522">
        <v>0.48259999999999997</v>
      </c>
      <c r="E522">
        <v>0.78</v>
      </c>
      <c r="F522">
        <v>0.84</v>
      </c>
      <c r="G522">
        <v>0.78</v>
      </c>
      <c r="H522">
        <v>0.81</v>
      </c>
    </row>
    <row r="523" spans="1:8" x14ac:dyDescent="0.25">
      <c r="A523" s="1">
        <v>42860</v>
      </c>
      <c r="B523">
        <v>0.5</v>
      </c>
      <c r="C523">
        <v>0.75</v>
      </c>
      <c r="D523">
        <v>0.49099999999999999</v>
      </c>
      <c r="E523">
        <v>0.77</v>
      </c>
      <c r="F523">
        <v>0.84</v>
      </c>
      <c r="G523">
        <v>0.78</v>
      </c>
      <c r="H523">
        <v>0.81</v>
      </c>
    </row>
    <row r="524" spans="1:8" x14ac:dyDescent="0.25">
      <c r="A524" s="1">
        <v>42863</v>
      </c>
      <c r="B524">
        <v>0.5</v>
      </c>
      <c r="C524">
        <v>0.75</v>
      </c>
      <c r="D524">
        <v>0.48870000000000002</v>
      </c>
      <c r="E524">
        <v>0.78</v>
      </c>
      <c r="F524">
        <v>0.83</v>
      </c>
      <c r="G524">
        <v>0.78</v>
      </c>
      <c r="H524">
        <v>0.81</v>
      </c>
    </row>
    <row r="525" spans="1:8" x14ac:dyDescent="0.25">
      <c r="A525" s="1">
        <v>42864</v>
      </c>
      <c r="B525">
        <v>0.5</v>
      </c>
      <c r="C525">
        <v>0.75</v>
      </c>
      <c r="D525">
        <v>0.4869</v>
      </c>
      <c r="E525">
        <v>0.77</v>
      </c>
      <c r="F525">
        <v>0.83</v>
      </c>
      <c r="G525">
        <v>0.77</v>
      </c>
      <c r="H525">
        <v>0.81</v>
      </c>
    </row>
    <row r="526" spans="1:8" x14ac:dyDescent="0.25">
      <c r="A526" s="1">
        <v>42865</v>
      </c>
      <c r="B526">
        <v>0.5</v>
      </c>
      <c r="C526">
        <v>0.75</v>
      </c>
      <c r="D526">
        <v>0.48480000000000001</v>
      </c>
      <c r="E526">
        <v>0.74</v>
      </c>
      <c r="F526">
        <v>0.83</v>
      </c>
      <c r="G526">
        <v>0.77</v>
      </c>
      <c r="H526">
        <v>0.81</v>
      </c>
    </row>
    <row r="527" spans="1:8" x14ac:dyDescent="0.25">
      <c r="A527" s="1">
        <v>42866</v>
      </c>
      <c r="B527">
        <v>0.5</v>
      </c>
      <c r="C527">
        <v>0.75</v>
      </c>
      <c r="D527">
        <v>0.5</v>
      </c>
      <c r="E527">
        <v>0.74</v>
      </c>
      <c r="F527">
        <v>0.83</v>
      </c>
      <c r="G527">
        <v>0.77</v>
      </c>
      <c r="H527">
        <v>0.81</v>
      </c>
    </row>
    <row r="528" spans="1:8" x14ac:dyDescent="0.25">
      <c r="A528" s="1">
        <v>42867</v>
      </c>
      <c r="B528">
        <v>0.5</v>
      </c>
      <c r="C528">
        <v>0.75</v>
      </c>
      <c r="D528">
        <v>0.48609999999999998</v>
      </c>
      <c r="E528">
        <v>0.75</v>
      </c>
      <c r="F528">
        <v>0.83</v>
      </c>
      <c r="G528">
        <v>0.75</v>
      </c>
      <c r="H528">
        <v>0.8</v>
      </c>
    </row>
    <row r="529" spans="1:8" x14ac:dyDescent="0.25">
      <c r="A529" s="1">
        <v>42870</v>
      </c>
      <c r="B529">
        <v>0.5</v>
      </c>
      <c r="C529">
        <v>0.75</v>
      </c>
      <c r="D529">
        <v>0.49030000000000001</v>
      </c>
      <c r="E529">
        <v>0.75</v>
      </c>
      <c r="F529">
        <v>0.83</v>
      </c>
      <c r="G529">
        <v>0.75</v>
      </c>
      <c r="H529">
        <v>0.8</v>
      </c>
    </row>
    <row r="530" spans="1:8" x14ac:dyDescent="0.25">
      <c r="A530" s="1">
        <v>42871</v>
      </c>
      <c r="B530">
        <v>0.5</v>
      </c>
      <c r="C530">
        <v>0.75</v>
      </c>
      <c r="D530">
        <v>0.48</v>
      </c>
      <c r="E530">
        <v>0.75</v>
      </c>
      <c r="F530">
        <v>0.83</v>
      </c>
      <c r="G530">
        <v>0.75</v>
      </c>
      <c r="H530">
        <v>0.8</v>
      </c>
    </row>
    <row r="531" spans="1:8" x14ac:dyDescent="0.25">
      <c r="A531" s="1">
        <v>42872</v>
      </c>
      <c r="B531">
        <v>0.5</v>
      </c>
      <c r="C531">
        <v>0.75</v>
      </c>
      <c r="D531">
        <v>0.5</v>
      </c>
      <c r="E531">
        <v>0.75</v>
      </c>
      <c r="F531">
        <v>0.83</v>
      </c>
      <c r="G531">
        <v>0.75</v>
      </c>
      <c r="H531">
        <v>0.8</v>
      </c>
    </row>
    <row r="532" spans="1:8" x14ac:dyDescent="0.25">
      <c r="A532" s="1">
        <v>42873</v>
      </c>
      <c r="B532">
        <v>0.5</v>
      </c>
      <c r="C532">
        <v>0.75</v>
      </c>
      <c r="D532">
        <v>0.4975</v>
      </c>
      <c r="E532">
        <v>0.75</v>
      </c>
      <c r="F532">
        <v>0.83</v>
      </c>
      <c r="G532">
        <v>0.74</v>
      </c>
      <c r="H532">
        <v>0.78</v>
      </c>
    </row>
    <row r="533" spans="1:8" x14ac:dyDescent="0.25">
      <c r="A533" s="1">
        <v>42874</v>
      </c>
      <c r="B533">
        <v>0.5</v>
      </c>
      <c r="C533">
        <v>0.75</v>
      </c>
      <c r="D533">
        <v>0.4572</v>
      </c>
      <c r="E533">
        <v>0.76</v>
      </c>
      <c r="F533">
        <v>0.83</v>
      </c>
      <c r="G533">
        <v>0.74</v>
      </c>
      <c r="H533">
        <v>0.78</v>
      </c>
    </row>
    <row r="534" spans="1:8" x14ac:dyDescent="0.25">
      <c r="A534" s="1">
        <v>42877</v>
      </c>
      <c r="B534">
        <v>0.5</v>
      </c>
      <c r="C534">
        <v>0.75</v>
      </c>
      <c r="D534" t="s">
        <v>11</v>
      </c>
      <c r="E534" t="s">
        <v>11</v>
      </c>
      <c r="F534" t="s">
        <v>11</v>
      </c>
      <c r="G534" t="s">
        <v>11</v>
      </c>
      <c r="H534" t="s">
        <v>11</v>
      </c>
    </row>
    <row r="535" spans="1:8" x14ac:dyDescent="0.25">
      <c r="A535" s="1">
        <v>42878</v>
      </c>
      <c r="B535">
        <v>0.5</v>
      </c>
      <c r="C535">
        <v>0.75</v>
      </c>
      <c r="D535">
        <v>0.5</v>
      </c>
      <c r="E535">
        <v>0.76</v>
      </c>
      <c r="F535">
        <v>0.83</v>
      </c>
      <c r="G535">
        <v>0.74</v>
      </c>
      <c r="H535">
        <v>0.78</v>
      </c>
    </row>
    <row r="536" spans="1:8" x14ac:dyDescent="0.25">
      <c r="A536" s="1">
        <v>42879</v>
      </c>
      <c r="B536">
        <v>0.5</v>
      </c>
      <c r="C536">
        <v>0.75</v>
      </c>
      <c r="D536">
        <v>0.47</v>
      </c>
      <c r="E536">
        <v>0.75</v>
      </c>
      <c r="F536">
        <v>0.81</v>
      </c>
      <c r="G536">
        <v>0.74</v>
      </c>
      <c r="H536">
        <v>0.78</v>
      </c>
    </row>
    <row r="537" spans="1:8" x14ac:dyDescent="0.25">
      <c r="A537" s="1">
        <v>42880</v>
      </c>
      <c r="B537">
        <v>0.5</v>
      </c>
      <c r="C537">
        <v>0.75</v>
      </c>
      <c r="D537">
        <v>0.48659999999999998</v>
      </c>
      <c r="E537">
        <v>0.75</v>
      </c>
      <c r="F537">
        <v>0.81</v>
      </c>
      <c r="G537">
        <v>0.74</v>
      </c>
      <c r="H537">
        <v>0.78</v>
      </c>
    </row>
    <row r="538" spans="1:8" x14ac:dyDescent="0.25">
      <c r="A538" s="1">
        <v>42881</v>
      </c>
      <c r="B538">
        <v>0.5</v>
      </c>
      <c r="C538">
        <v>0.75</v>
      </c>
      <c r="D538">
        <v>0.48130000000000001</v>
      </c>
      <c r="E538">
        <v>0.75</v>
      </c>
      <c r="F538">
        <v>0.82</v>
      </c>
      <c r="G538">
        <v>0.74</v>
      </c>
      <c r="H538">
        <v>0.78</v>
      </c>
    </row>
    <row r="539" spans="1:8" x14ac:dyDescent="0.25">
      <c r="A539" s="1">
        <v>42884</v>
      </c>
      <c r="B539">
        <v>0.5</v>
      </c>
      <c r="C539">
        <v>0.75</v>
      </c>
      <c r="D539">
        <v>0.48</v>
      </c>
      <c r="E539">
        <v>0.75</v>
      </c>
      <c r="F539">
        <v>0.81</v>
      </c>
      <c r="G539">
        <v>0.74</v>
      </c>
      <c r="H539">
        <v>0.78</v>
      </c>
    </row>
    <row r="540" spans="1:8" x14ac:dyDescent="0.25">
      <c r="A540" s="1">
        <v>42885</v>
      </c>
      <c r="B540">
        <v>0.5</v>
      </c>
      <c r="C540">
        <v>0.75</v>
      </c>
      <c r="D540">
        <v>0.4919</v>
      </c>
      <c r="E540">
        <v>0.75</v>
      </c>
      <c r="F540">
        <v>0.81</v>
      </c>
      <c r="G540">
        <v>0.74</v>
      </c>
      <c r="H540">
        <v>0.78</v>
      </c>
    </row>
    <row r="541" spans="1:8" x14ac:dyDescent="0.25">
      <c r="A541" s="1">
        <v>42886</v>
      </c>
      <c r="B541">
        <v>0.5</v>
      </c>
      <c r="C541">
        <v>0.75</v>
      </c>
      <c r="D541">
        <v>0.49099999999999999</v>
      </c>
      <c r="E541">
        <v>0.75</v>
      </c>
      <c r="F541">
        <v>0.81</v>
      </c>
      <c r="G541">
        <v>0.74</v>
      </c>
      <c r="H541">
        <v>0.78</v>
      </c>
    </row>
    <row r="542" spans="1:8" x14ac:dyDescent="0.25">
      <c r="A542" s="1">
        <v>42887</v>
      </c>
      <c r="B542">
        <v>0.5</v>
      </c>
      <c r="C542">
        <v>0.75</v>
      </c>
      <c r="D542">
        <v>0.52049999999999996</v>
      </c>
      <c r="E542">
        <v>0.75</v>
      </c>
      <c r="F542">
        <v>0.81</v>
      </c>
      <c r="G542">
        <v>0.74</v>
      </c>
      <c r="H542">
        <v>0.78</v>
      </c>
    </row>
    <row r="543" spans="1:8" x14ac:dyDescent="0.25">
      <c r="A543" s="1">
        <v>42888</v>
      </c>
      <c r="B543">
        <v>0.5</v>
      </c>
      <c r="C543">
        <v>0.75</v>
      </c>
      <c r="D543">
        <v>0.53129999999999999</v>
      </c>
      <c r="E543">
        <v>0.75</v>
      </c>
      <c r="F543">
        <v>0.81</v>
      </c>
      <c r="G543">
        <v>0.74</v>
      </c>
      <c r="H543">
        <v>0.78</v>
      </c>
    </row>
    <row r="544" spans="1:8" x14ac:dyDescent="0.25">
      <c r="A544" s="1">
        <v>42891</v>
      </c>
      <c r="B544">
        <v>0.5</v>
      </c>
      <c r="C544">
        <v>0.75</v>
      </c>
      <c r="D544">
        <v>0.49419999999999997</v>
      </c>
      <c r="E544">
        <v>0.75</v>
      </c>
      <c r="F544">
        <v>0.81</v>
      </c>
      <c r="G544">
        <v>0.74</v>
      </c>
      <c r="H544">
        <v>0.78</v>
      </c>
    </row>
    <row r="545" spans="1:8" x14ac:dyDescent="0.25">
      <c r="A545" s="1">
        <v>42892</v>
      </c>
      <c r="B545">
        <v>0.5</v>
      </c>
      <c r="C545">
        <v>0.75</v>
      </c>
      <c r="D545">
        <v>0.47249999999999998</v>
      </c>
      <c r="E545">
        <v>0.74</v>
      </c>
      <c r="F545">
        <v>0.81</v>
      </c>
      <c r="G545">
        <v>0.72</v>
      </c>
      <c r="H545">
        <v>0.79</v>
      </c>
    </row>
    <row r="546" spans="1:8" x14ac:dyDescent="0.25">
      <c r="A546" s="1">
        <v>42893</v>
      </c>
      <c r="B546">
        <v>0.5</v>
      </c>
      <c r="C546">
        <v>0.75</v>
      </c>
      <c r="D546">
        <v>0.46899999999999997</v>
      </c>
      <c r="E546">
        <v>0.74</v>
      </c>
      <c r="F546">
        <v>0.81</v>
      </c>
      <c r="G546">
        <v>0.72</v>
      </c>
      <c r="H546">
        <v>0.79</v>
      </c>
    </row>
    <row r="547" spans="1:8" x14ac:dyDescent="0.25">
      <c r="A547" s="1">
        <v>42894</v>
      </c>
      <c r="B547">
        <v>0.5</v>
      </c>
      <c r="C547">
        <v>0.75</v>
      </c>
      <c r="D547">
        <v>0.47820000000000001</v>
      </c>
      <c r="E547">
        <v>0.74</v>
      </c>
      <c r="F547">
        <v>0.81</v>
      </c>
      <c r="G547">
        <v>0.72</v>
      </c>
      <c r="H547">
        <v>0.79</v>
      </c>
    </row>
    <row r="548" spans="1:8" x14ac:dyDescent="0.25">
      <c r="A548" s="1">
        <v>42895</v>
      </c>
      <c r="B548">
        <v>0.5</v>
      </c>
      <c r="C548">
        <v>0.75</v>
      </c>
      <c r="D548">
        <v>0.47570000000000001</v>
      </c>
      <c r="E548">
        <v>0.74</v>
      </c>
      <c r="F548">
        <v>0.81</v>
      </c>
      <c r="G548">
        <v>0.72</v>
      </c>
      <c r="H548">
        <v>0.79</v>
      </c>
    </row>
    <row r="549" spans="1:8" x14ac:dyDescent="0.25">
      <c r="A549" s="1">
        <v>42898</v>
      </c>
      <c r="B549">
        <v>0.5</v>
      </c>
      <c r="C549">
        <v>0.75</v>
      </c>
      <c r="D549">
        <v>0.47499999999999998</v>
      </c>
      <c r="E549">
        <v>0.74</v>
      </c>
      <c r="F549">
        <v>0.81</v>
      </c>
      <c r="G549">
        <v>0.72</v>
      </c>
      <c r="H549">
        <v>0.79</v>
      </c>
    </row>
    <row r="550" spans="1:8" x14ac:dyDescent="0.25">
      <c r="A550" s="1">
        <v>42899</v>
      </c>
      <c r="B550">
        <v>0.5</v>
      </c>
      <c r="C550">
        <v>0.75</v>
      </c>
      <c r="D550">
        <v>0.47020000000000001</v>
      </c>
      <c r="E550">
        <v>0.73</v>
      </c>
      <c r="F550">
        <v>0.82</v>
      </c>
      <c r="G550">
        <v>0.72</v>
      </c>
      <c r="H550">
        <v>0.79</v>
      </c>
    </row>
    <row r="551" spans="1:8" x14ac:dyDescent="0.25">
      <c r="A551" s="1">
        <v>42900</v>
      </c>
      <c r="B551">
        <v>0.5</v>
      </c>
      <c r="C551">
        <v>0.75</v>
      </c>
      <c r="D551">
        <v>0.48</v>
      </c>
      <c r="E551">
        <v>0.75</v>
      </c>
      <c r="F551">
        <v>0.82</v>
      </c>
      <c r="G551">
        <v>0.72</v>
      </c>
      <c r="H551">
        <v>0.79</v>
      </c>
    </row>
    <row r="552" spans="1:8" x14ac:dyDescent="0.25">
      <c r="A552" s="1">
        <v>42901</v>
      </c>
      <c r="B552">
        <v>0.5</v>
      </c>
      <c r="C552">
        <v>0.75</v>
      </c>
      <c r="D552">
        <v>0.48709999999999998</v>
      </c>
      <c r="E552">
        <v>0.75</v>
      </c>
      <c r="F552">
        <v>0.82</v>
      </c>
      <c r="G552">
        <v>0.72</v>
      </c>
      <c r="H552">
        <v>0.79</v>
      </c>
    </row>
    <row r="553" spans="1:8" x14ac:dyDescent="0.25">
      <c r="A553" s="1">
        <v>42902</v>
      </c>
      <c r="B553">
        <v>0.5</v>
      </c>
      <c r="C553">
        <v>0.75</v>
      </c>
      <c r="D553">
        <v>0.48509999999999998</v>
      </c>
      <c r="E553">
        <v>0.75</v>
      </c>
      <c r="F553">
        <v>0.82</v>
      </c>
      <c r="G553">
        <v>0.72</v>
      </c>
      <c r="H553">
        <v>0.79</v>
      </c>
    </row>
    <row r="554" spans="1:8" x14ac:dyDescent="0.25">
      <c r="A554" s="1">
        <v>42905</v>
      </c>
      <c r="B554">
        <v>0.5</v>
      </c>
      <c r="C554">
        <v>0.75</v>
      </c>
      <c r="D554">
        <v>0.5</v>
      </c>
      <c r="E554">
        <v>0.75</v>
      </c>
      <c r="F554">
        <v>0.82</v>
      </c>
      <c r="G554">
        <v>0.72</v>
      </c>
      <c r="H554">
        <v>0.8</v>
      </c>
    </row>
    <row r="555" spans="1:8" x14ac:dyDescent="0.25">
      <c r="A555" s="1">
        <v>42906</v>
      </c>
      <c r="B555">
        <v>0.5</v>
      </c>
      <c r="C555">
        <v>0.75</v>
      </c>
      <c r="D555">
        <v>0.49819999999999998</v>
      </c>
      <c r="E555">
        <v>0.76</v>
      </c>
      <c r="F555">
        <v>0.85</v>
      </c>
      <c r="G555">
        <v>0.73</v>
      </c>
      <c r="H555">
        <v>0.82</v>
      </c>
    </row>
    <row r="556" spans="1:8" x14ac:dyDescent="0.25">
      <c r="A556" s="1">
        <v>42907</v>
      </c>
      <c r="B556">
        <v>0.5</v>
      </c>
      <c r="C556">
        <v>0.75</v>
      </c>
      <c r="D556">
        <v>0.49830000000000002</v>
      </c>
      <c r="E556">
        <v>0.78</v>
      </c>
      <c r="F556">
        <v>0.85</v>
      </c>
      <c r="G556">
        <v>0.73</v>
      </c>
      <c r="H556">
        <v>0.83</v>
      </c>
    </row>
    <row r="557" spans="1:8" x14ac:dyDescent="0.25">
      <c r="A557" s="1">
        <v>42908</v>
      </c>
      <c r="B557">
        <v>0.5</v>
      </c>
      <c r="C557">
        <v>0.75</v>
      </c>
      <c r="D557">
        <v>0.4894</v>
      </c>
      <c r="E557">
        <v>0.77</v>
      </c>
      <c r="F557">
        <v>0.87</v>
      </c>
      <c r="G557">
        <v>0.73</v>
      </c>
      <c r="H557">
        <v>0.83</v>
      </c>
    </row>
    <row r="558" spans="1:8" x14ac:dyDescent="0.25">
      <c r="A558" s="1">
        <v>42909</v>
      </c>
      <c r="B558">
        <v>0.5</v>
      </c>
      <c r="C558">
        <v>0.75</v>
      </c>
      <c r="D558">
        <v>0.48110000000000003</v>
      </c>
      <c r="E558">
        <v>0.79</v>
      </c>
      <c r="F558">
        <v>0.88</v>
      </c>
      <c r="G558">
        <v>0.75</v>
      </c>
      <c r="H558">
        <v>0.84</v>
      </c>
    </row>
    <row r="559" spans="1:8" x14ac:dyDescent="0.25">
      <c r="A559" s="1">
        <v>42912</v>
      </c>
      <c r="B559">
        <v>0.5</v>
      </c>
      <c r="C559">
        <v>0.75</v>
      </c>
      <c r="D559">
        <v>0.49609999999999999</v>
      </c>
      <c r="E559">
        <v>0.82</v>
      </c>
      <c r="F559">
        <v>0.91</v>
      </c>
      <c r="G559">
        <v>0.79</v>
      </c>
      <c r="H559">
        <v>0.88</v>
      </c>
    </row>
    <row r="560" spans="1:8" x14ac:dyDescent="0.25">
      <c r="A560" s="1">
        <v>42913</v>
      </c>
      <c r="B560">
        <v>0.5</v>
      </c>
      <c r="C560">
        <v>0.75</v>
      </c>
      <c r="D560">
        <v>0.5</v>
      </c>
      <c r="E560">
        <v>0.82</v>
      </c>
      <c r="F560">
        <v>0.91</v>
      </c>
      <c r="G560">
        <v>0.79</v>
      </c>
      <c r="H560">
        <v>0.88</v>
      </c>
    </row>
    <row r="561" spans="1:8" x14ac:dyDescent="0.25">
      <c r="A561" s="1">
        <v>42914</v>
      </c>
      <c r="B561">
        <v>0.5</v>
      </c>
      <c r="C561">
        <v>0.75</v>
      </c>
      <c r="D561">
        <v>0.5</v>
      </c>
      <c r="E561">
        <v>0.89</v>
      </c>
      <c r="F561">
        <v>0.97</v>
      </c>
      <c r="G561">
        <v>0.84</v>
      </c>
      <c r="H561">
        <v>0.96</v>
      </c>
    </row>
    <row r="562" spans="1:8" x14ac:dyDescent="0.25">
      <c r="A562" s="1">
        <v>42915</v>
      </c>
      <c r="B562">
        <v>0.5</v>
      </c>
      <c r="C562">
        <v>0.75</v>
      </c>
      <c r="D562">
        <v>0.52139999999999997</v>
      </c>
      <c r="E562">
        <v>0.9</v>
      </c>
      <c r="F562">
        <v>0.98</v>
      </c>
      <c r="G562">
        <v>0.87</v>
      </c>
      <c r="H562">
        <v>0.96</v>
      </c>
    </row>
    <row r="563" spans="1:8" x14ac:dyDescent="0.25">
      <c r="A563" s="1">
        <v>42916</v>
      </c>
      <c r="B563">
        <v>0.5</v>
      </c>
      <c r="C563">
        <v>0.75</v>
      </c>
      <c r="D563">
        <v>0.53380000000000005</v>
      </c>
      <c r="E563">
        <v>0.93</v>
      </c>
      <c r="F563">
        <v>1.01</v>
      </c>
      <c r="G563">
        <v>0.88</v>
      </c>
      <c r="H563">
        <v>0.98</v>
      </c>
    </row>
    <row r="564" spans="1:8" x14ac:dyDescent="0.25">
      <c r="A564" s="1">
        <v>42919</v>
      </c>
      <c r="B564">
        <v>0.5</v>
      </c>
      <c r="C564">
        <v>0.75</v>
      </c>
      <c r="D564" t="s">
        <v>11</v>
      </c>
      <c r="E564" t="s">
        <v>11</v>
      </c>
      <c r="F564" t="s">
        <v>11</v>
      </c>
      <c r="G564" t="s">
        <v>11</v>
      </c>
      <c r="H564" t="s">
        <v>11</v>
      </c>
    </row>
    <row r="565" spans="1:8" x14ac:dyDescent="0.25">
      <c r="A565" s="1">
        <v>42920</v>
      </c>
      <c r="B565">
        <v>0.5</v>
      </c>
      <c r="C565">
        <v>0.75</v>
      </c>
      <c r="D565">
        <v>0.51670000000000005</v>
      </c>
      <c r="E565">
        <v>0.96</v>
      </c>
      <c r="F565">
        <v>1.05</v>
      </c>
      <c r="G565">
        <v>0.93</v>
      </c>
      <c r="H565">
        <v>1.01</v>
      </c>
    </row>
    <row r="566" spans="1:8" x14ac:dyDescent="0.25">
      <c r="A566" s="1">
        <v>42921</v>
      </c>
      <c r="B566">
        <v>0.5</v>
      </c>
      <c r="C566">
        <v>0.75</v>
      </c>
      <c r="D566">
        <v>0.50739999999999996</v>
      </c>
      <c r="E566">
        <v>0.98</v>
      </c>
      <c r="F566">
        <v>1.06</v>
      </c>
      <c r="G566">
        <v>0.94</v>
      </c>
      <c r="H566">
        <v>1.01</v>
      </c>
    </row>
    <row r="567" spans="1:8" x14ac:dyDescent="0.25">
      <c r="A567" s="1">
        <v>42922</v>
      </c>
      <c r="B567">
        <v>0.5</v>
      </c>
      <c r="C567">
        <v>0.75</v>
      </c>
      <c r="D567">
        <v>0.49830000000000002</v>
      </c>
      <c r="E567">
        <v>1</v>
      </c>
      <c r="F567">
        <v>1.08</v>
      </c>
      <c r="G567">
        <v>0.99</v>
      </c>
      <c r="H567">
        <v>1.04</v>
      </c>
    </row>
    <row r="568" spans="1:8" x14ac:dyDescent="0.25">
      <c r="A568" s="1">
        <v>42923</v>
      </c>
      <c r="B568">
        <v>0.5</v>
      </c>
      <c r="C568">
        <v>0.75</v>
      </c>
      <c r="D568">
        <v>0.49349999999999999</v>
      </c>
      <c r="E568">
        <v>1.01</v>
      </c>
      <c r="F568">
        <v>1.1200000000000001</v>
      </c>
      <c r="G568">
        <v>1</v>
      </c>
      <c r="H568">
        <v>1.05</v>
      </c>
    </row>
    <row r="569" spans="1:8" x14ac:dyDescent="0.25">
      <c r="A569" s="1">
        <v>42926</v>
      </c>
      <c r="B569">
        <v>0.5</v>
      </c>
      <c r="C569">
        <v>0.75</v>
      </c>
      <c r="D569">
        <v>0.49790000000000001</v>
      </c>
      <c r="E569">
        <v>1.03</v>
      </c>
      <c r="F569">
        <v>1.1499999999999999</v>
      </c>
      <c r="G569">
        <v>1.02</v>
      </c>
      <c r="H569">
        <v>1.1000000000000001</v>
      </c>
    </row>
    <row r="570" spans="1:8" x14ac:dyDescent="0.25">
      <c r="A570" s="1">
        <v>42927</v>
      </c>
      <c r="B570">
        <v>0.5</v>
      </c>
      <c r="C570">
        <v>0.75</v>
      </c>
      <c r="D570">
        <v>0.49880000000000002</v>
      </c>
      <c r="E570">
        <v>1.07</v>
      </c>
      <c r="F570">
        <v>1.1499999999999999</v>
      </c>
      <c r="G570">
        <v>1.04</v>
      </c>
      <c r="H570">
        <v>1.1000000000000001</v>
      </c>
    </row>
    <row r="571" spans="1:8" x14ac:dyDescent="0.25">
      <c r="A571" s="1">
        <v>42928</v>
      </c>
      <c r="B571">
        <v>0.75</v>
      </c>
      <c r="C571">
        <v>1</v>
      </c>
      <c r="D571">
        <v>0.73719999999999997</v>
      </c>
      <c r="E571">
        <v>1.06</v>
      </c>
      <c r="F571">
        <v>1.1499999999999999</v>
      </c>
      <c r="G571">
        <v>1.04</v>
      </c>
      <c r="H571">
        <v>1.1000000000000001</v>
      </c>
    </row>
    <row r="572" spans="1:8" x14ac:dyDescent="0.25">
      <c r="A572" s="1">
        <v>42929</v>
      </c>
      <c r="B572">
        <v>0.75</v>
      </c>
      <c r="C572">
        <v>1</v>
      </c>
      <c r="D572">
        <v>0.75290000000000001</v>
      </c>
      <c r="E572">
        <v>1.08</v>
      </c>
      <c r="F572">
        <v>1.1599999999999999</v>
      </c>
      <c r="G572">
        <v>1.05</v>
      </c>
      <c r="H572">
        <v>1.1399999999999999</v>
      </c>
    </row>
    <row r="573" spans="1:8" x14ac:dyDescent="0.25">
      <c r="A573" s="1">
        <v>42930</v>
      </c>
      <c r="B573">
        <v>0.75</v>
      </c>
      <c r="C573">
        <v>1</v>
      </c>
      <c r="D573">
        <v>0.74709999999999999</v>
      </c>
      <c r="E573">
        <v>1.08</v>
      </c>
      <c r="F573">
        <v>1.1599999999999999</v>
      </c>
      <c r="G573">
        <v>1.05</v>
      </c>
      <c r="H573">
        <v>1.1299999999999999</v>
      </c>
    </row>
    <row r="574" spans="1:8" x14ac:dyDescent="0.25">
      <c r="A574" s="1">
        <v>42933</v>
      </c>
      <c r="B574">
        <v>0.75</v>
      </c>
      <c r="C574">
        <v>1</v>
      </c>
      <c r="D574">
        <v>0.74709999999999999</v>
      </c>
      <c r="E574">
        <v>1.08</v>
      </c>
      <c r="F574">
        <v>1.1599999999999999</v>
      </c>
      <c r="G574">
        <v>1.05</v>
      </c>
      <c r="H574">
        <v>1.1299999999999999</v>
      </c>
    </row>
    <row r="575" spans="1:8" x14ac:dyDescent="0.25">
      <c r="A575" s="1">
        <v>42934</v>
      </c>
      <c r="B575">
        <v>0.75</v>
      </c>
      <c r="C575">
        <v>1</v>
      </c>
      <c r="D575">
        <v>0.7429</v>
      </c>
      <c r="E575">
        <v>1.08</v>
      </c>
      <c r="F575">
        <v>1.1599999999999999</v>
      </c>
      <c r="G575">
        <v>1.07</v>
      </c>
      <c r="H575">
        <v>1.1499999999999999</v>
      </c>
    </row>
    <row r="576" spans="1:8" x14ac:dyDescent="0.25">
      <c r="A576" s="1">
        <v>42935</v>
      </c>
      <c r="B576">
        <v>0.75</v>
      </c>
      <c r="C576">
        <v>1</v>
      </c>
      <c r="D576">
        <v>0.73939999999999995</v>
      </c>
      <c r="E576">
        <v>1.1000000000000001</v>
      </c>
      <c r="F576">
        <v>1.17</v>
      </c>
      <c r="G576">
        <v>1.08</v>
      </c>
      <c r="H576">
        <v>1.1499999999999999</v>
      </c>
    </row>
    <row r="577" spans="1:8" x14ac:dyDescent="0.25">
      <c r="A577" s="1">
        <v>42936</v>
      </c>
      <c r="B577">
        <v>0.75</v>
      </c>
      <c r="C577">
        <v>1</v>
      </c>
      <c r="D577">
        <v>0.74299999999999999</v>
      </c>
      <c r="E577">
        <v>1.1100000000000001</v>
      </c>
      <c r="F577">
        <v>1.17</v>
      </c>
      <c r="G577">
        <v>1.08</v>
      </c>
      <c r="H577">
        <v>1.1499999999999999</v>
      </c>
    </row>
    <row r="578" spans="1:8" x14ac:dyDescent="0.25">
      <c r="A578" s="1">
        <v>42937</v>
      </c>
      <c r="B578">
        <v>0.75</v>
      </c>
      <c r="C578">
        <v>1</v>
      </c>
      <c r="D578">
        <v>0.747</v>
      </c>
      <c r="E578">
        <v>1.1100000000000001</v>
      </c>
      <c r="F578">
        <v>1.18</v>
      </c>
      <c r="G578">
        <v>1.08</v>
      </c>
      <c r="H578">
        <v>1.1599999999999999</v>
      </c>
    </row>
    <row r="579" spans="1:8" x14ac:dyDescent="0.25">
      <c r="A579" s="1">
        <v>42940</v>
      </c>
      <c r="B579">
        <v>0.75</v>
      </c>
      <c r="C579">
        <v>1</v>
      </c>
      <c r="D579">
        <v>0.75</v>
      </c>
      <c r="E579">
        <v>1.1200000000000001</v>
      </c>
      <c r="F579">
        <v>1.18</v>
      </c>
      <c r="G579">
        <v>1.0900000000000001</v>
      </c>
      <c r="H579">
        <v>1.17</v>
      </c>
    </row>
    <row r="580" spans="1:8" x14ac:dyDescent="0.25">
      <c r="A580" s="1">
        <v>42941</v>
      </c>
      <c r="B580">
        <v>0.75</v>
      </c>
      <c r="C580">
        <v>1</v>
      </c>
      <c r="D580">
        <v>0.74270000000000003</v>
      </c>
      <c r="E580">
        <v>1.1299999999999999</v>
      </c>
      <c r="F580">
        <v>1.19</v>
      </c>
      <c r="G580">
        <v>1.0900000000000001</v>
      </c>
      <c r="H580">
        <v>1.17</v>
      </c>
    </row>
    <row r="581" spans="1:8" x14ac:dyDescent="0.25">
      <c r="A581" s="1">
        <v>42942</v>
      </c>
      <c r="B581">
        <v>0.75</v>
      </c>
      <c r="C581">
        <v>1</v>
      </c>
      <c r="D581">
        <v>0.75</v>
      </c>
      <c r="E581">
        <v>1.1299999999999999</v>
      </c>
      <c r="F581">
        <v>1.2</v>
      </c>
      <c r="G581">
        <v>1.0900000000000001</v>
      </c>
      <c r="H581">
        <v>1.17</v>
      </c>
    </row>
    <row r="582" spans="1:8" x14ac:dyDescent="0.25">
      <c r="A582" s="1">
        <v>42943</v>
      </c>
      <c r="B582">
        <v>0.75</v>
      </c>
      <c r="C582">
        <v>1</v>
      </c>
      <c r="D582">
        <v>0.75109999999999999</v>
      </c>
      <c r="E582">
        <v>1.1299999999999999</v>
      </c>
      <c r="F582">
        <v>1.2</v>
      </c>
      <c r="G582">
        <v>1.1100000000000001</v>
      </c>
      <c r="H582">
        <v>1.17</v>
      </c>
    </row>
    <row r="583" spans="1:8" x14ac:dyDescent="0.25">
      <c r="A583" s="1">
        <v>42944</v>
      </c>
      <c r="B583">
        <v>0.75</v>
      </c>
      <c r="C583">
        <v>1</v>
      </c>
      <c r="D583">
        <v>0.74360000000000004</v>
      </c>
      <c r="E583">
        <v>1.1399999999999999</v>
      </c>
      <c r="F583">
        <v>1.22</v>
      </c>
      <c r="G583">
        <v>1.1100000000000001</v>
      </c>
      <c r="H583">
        <v>1.17</v>
      </c>
    </row>
    <row r="584" spans="1:8" x14ac:dyDescent="0.25">
      <c r="A584" s="1">
        <v>42947</v>
      </c>
      <c r="B584">
        <v>0.75</v>
      </c>
      <c r="C584">
        <v>1</v>
      </c>
      <c r="D584">
        <v>0.75</v>
      </c>
      <c r="E584">
        <v>1.1599999999999999</v>
      </c>
      <c r="F584">
        <v>1.22</v>
      </c>
      <c r="G584">
        <v>1.1299999999999999</v>
      </c>
      <c r="H584">
        <v>1.19</v>
      </c>
    </row>
    <row r="585" spans="1:8" x14ac:dyDescent="0.25">
      <c r="A585" s="1">
        <v>42948</v>
      </c>
      <c r="B585">
        <v>0.75</v>
      </c>
      <c r="C585">
        <v>1</v>
      </c>
      <c r="D585">
        <v>0.74819999999999998</v>
      </c>
      <c r="E585">
        <v>1.17</v>
      </c>
      <c r="F585">
        <v>1.23</v>
      </c>
      <c r="G585">
        <v>1.1299999999999999</v>
      </c>
      <c r="H585">
        <v>1.19</v>
      </c>
    </row>
    <row r="586" spans="1:8" x14ac:dyDescent="0.25">
      <c r="A586" s="1">
        <v>42949</v>
      </c>
      <c r="B586">
        <v>0.75</v>
      </c>
      <c r="C586">
        <v>1</v>
      </c>
      <c r="D586">
        <v>0.74650000000000005</v>
      </c>
      <c r="E586">
        <v>1.17</v>
      </c>
      <c r="F586">
        <v>1.22</v>
      </c>
      <c r="G586">
        <v>1.1200000000000001</v>
      </c>
      <c r="H586">
        <v>1.19</v>
      </c>
    </row>
    <row r="587" spans="1:8" x14ac:dyDescent="0.25">
      <c r="A587" s="1">
        <v>42950</v>
      </c>
      <c r="B587">
        <v>0.75</v>
      </c>
      <c r="C587">
        <v>1</v>
      </c>
      <c r="D587">
        <v>0.72899999999999998</v>
      </c>
      <c r="E587">
        <v>1.17</v>
      </c>
      <c r="F587">
        <v>1.21</v>
      </c>
      <c r="G587">
        <v>1.1399999999999999</v>
      </c>
      <c r="H587">
        <v>1.19</v>
      </c>
    </row>
    <row r="588" spans="1:8" x14ac:dyDescent="0.25">
      <c r="A588" s="1">
        <v>42951</v>
      </c>
      <c r="B588">
        <v>0.75</v>
      </c>
      <c r="C588">
        <v>1</v>
      </c>
      <c r="D588">
        <v>0.73250000000000004</v>
      </c>
      <c r="E588">
        <v>1.18</v>
      </c>
      <c r="F588">
        <v>1.24</v>
      </c>
      <c r="G588">
        <v>1.1399999999999999</v>
      </c>
      <c r="H588">
        <v>1.2</v>
      </c>
    </row>
    <row r="589" spans="1:8" x14ac:dyDescent="0.25">
      <c r="A589" s="1">
        <v>42954</v>
      </c>
      <c r="B589">
        <v>0.75</v>
      </c>
      <c r="C589">
        <v>1</v>
      </c>
      <c r="D589" t="s">
        <v>11</v>
      </c>
      <c r="E589" t="s">
        <v>11</v>
      </c>
      <c r="F589" t="s">
        <v>11</v>
      </c>
      <c r="G589" t="s">
        <v>11</v>
      </c>
      <c r="H589" t="s">
        <v>11</v>
      </c>
    </row>
    <row r="590" spans="1:8" x14ac:dyDescent="0.25">
      <c r="A590" s="1">
        <v>42955</v>
      </c>
      <c r="B590">
        <v>0.75</v>
      </c>
      <c r="C590">
        <v>1</v>
      </c>
      <c r="D590">
        <v>0.7107</v>
      </c>
      <c r="E590">
        <v>1.18</v>
      </c>
      <c r="F590">
        <v>1.24</v>
      </c>
      <c r="G590">
        <v>1.1399999999999999</v>
      </c>
      <c r="H590">
        <v>1.2</v>
      </c>
    </row>
    <row r="591" spans="1:8" x14ac:dyDescent="0.25">
      <c r="A591" s="1">
        <v>42956</v>
      </c>
      <c r="B591">
        <v>0.75</v>
      </c>
      <c r="C591">
        <v>1</v>
      </c>
      <c r="D591">
        <v>0.7359</v>
      </c>
      <c r="E591">
        <v>1.18</v>
      </c>
      <c r="F591">
        <v>1.24</v>
      </c>
      <c r="G591">
        <v>1.1399999999999999</v>
      </c>
      <c r="H591">
        <v>1.2</v>
      </c>
    </row>
    <row r="592" spans="1:8" x14ac:dyDescent="0.25">
      <c r="A592" s="1">
        <v>42957</v>
      </c>
      <c r="B592">
        <v>0.75</v>
      </c>
      <c r="C592">
        <v>1</v>
      </c>
      <c r="D592">
        <v>0.73950000000000005</v>
      </c>
      <c r="E592">
        <v>1.17</v>
      </c>
      <c r="F592">
        <v>1.24</v>
      </c>
      <c r="G592">
        <v>1.1399999999999999</v>
      </c>
      <c r="H592">
        <v>1.2</v>
      </c>
    </row>
    <row r="593" spans="1:8" x14ac:dyDescent="0.25">
      <c r="A593" s="1">
        <v>42958</v>
      </c>
      <c r="B593">
        <v>0.75</v>
      </c>
      <c r="C593">
        <v>1</v>
      </c>
      <c r="D593">
        <v>0.75229999999999997</v>
      </c>
      <c r="E593">
        <v>1.17</v>
      </c>
      <c r="F593">
        <v>1.24</v>
      </c>
      <c r="G593">
        <v>1.1399999999999999</v>
      </c>
      <c r="H593">
        <v>1.2</v>
      </c>
    </row>
    <row r="594" spans="1:8" x14ac:dyDescent="0.25">
      <c r="A594" s="1">
        <v>42961</v>
      </c>
      <c r="B594">
        <v>0.75</v>
      </c>
      <c r="C594">
        <v>1</v>
      </c>
      <c r="D594">
        <v>0.74580000000000002</v>
      </c>
      <c r="E594">
        <v>1.17</v>
      </c>
      <c r="F594">
        <v>1.24</v>
      </c>
      <c r="G594">
        <v>1.1399999999999999</v>
      </c>
      <c r="H594">
        <v>1.2</v>
      </c>
    </row>
    <row r="595" spans="1:8" x14ac:dyDescent="0.25">
      <c r="A595" s="1">
        <v>42962</v>
      </c>
      <c r="B595">
        <v>0.75</v>
      </c>
      <c r="C595">
        <v>1</v>
      </c>
      <c r="D595">
        <v>0.74129999999999996</v>
      </c>
      <c r="E595">
        <v>1.17</v>
      </c>
      <c r="F595">
        <v>1.24</v>
      </c>
      <c r="G595">
        <v>1.1399999999999999</v>
      </c>
      <c r="H595">
        <v>1.2</v>
      </c>
    </row>
    <row r="596" spans="1:8" x14ac:dyDescent="0.25">
      <c r="A596" s="1">
        <v>42963</v>
      </c>
      <c r="B596">
        <v>0.75</v>
      </c>
      <c r="C596">
        <v>1</v>
      </c>
      <c r="D596">
        <v>0.75080000000000002</v>
      </c>
      <c r="E596">
        <v>1.17</v>
      </c>
      <c r="F596">
        <v>1.24</v>
      </c>
      <c r="G596">
        <v>1.1399999999999999</v>
      </c>
      <c r="H596">
        <v>1.2</v>
      </c>
    </row>
    <row r="597" spans="1:8" x14ac:dyDescent="0.25">
      <c r="A597" s="1">
        <v>42964</v>
      </c>
      <c r="B597">
        <v>0.75</v>
      </c>
      <c r="C597">
        <v>1</v>
      </c>
      <c r="D597">
        <v>0.75439999999999996</v>
      </c>
      <c r="E597">
        <v>1.17</v>
      </c>
      <c r="F597">
        <v>1.24</v>
      </c>
      <c r="G597">
        <v>1.1399999999999999</v>
      </c>
      <c r="H597">
        <v>1.2</v>
      </c>
    </row>
    <row r="598" spans="1:8" x14ac:dyDescent="0.25">
      <c r="A598" s="1">
        <v>42965</v>
      </c>
      <c r="B598">
        <v>0.75</v>
      </c>
      <c r="C598">
        <v>1</v>
      </c>
      <c r="D598">
        <v>0.75</v>
      </c>
      <c r="E598">
        <v>1.17</v>
      </c>
      <c r="F598">
        <v>1.24</v>
      </c>
      <c r="G598">
        <v>1.1399999999999999</v>
      </c>
      <c r="H598">
        <v>1.2</v>
      </c>
    </row>
    <row r="599" spans="1:8" x14ac:dyDescent="0.25">
      <c r="A599" s="1">
        <v>42968</v>
      </c>
      <c r="B599">
        <v>0.75</v>
      </c>
      <c r="C599">
        <v>1</v>
      </c>
      <c r="D599">
        <v>0.75139999999999996</v>
      </c>
      <c r="E599">
        <v>1.17</v>
      </c>
      <c r="F599">
        <v>1.24</v>
      </c>
      <c r="G599">
        <v>1.1399999999999999</v>
      </c>
      <c r="H599">
        <v>1.2</v>
      </c>
    </row>
    <row r="600" spans="1:8" x14ac:dyDescent="0.25">
      <c r="A600" s="1">
        <v>42969</v>
      </c>
      <c r="B600">
        <v>0.75</v>
      </c>
      <c r="C600">
        <v>1</v>
      </c>
      <c r="D600">
        <v>0.75</v>
      </c>
      <c r="E600">
        <v>1.17</v>
      </c>
      <c r="F600">
        <v>1.24</v>
      </c>
      <c r="G600">
        <v>1.1399999999999999</v>
      </c>
      <c r="H600">
        <v>1.2</v>
      </c>
    </row>
    <row r="601" spans="1:8" x14ac:dyDescent="0.25">
      <c r="A601" s="1">
        <v>42970</v>
      </c>
      <c r="B601">
        <v>0.75</v>
      </c>
      <c r="C601">
        <v>1</v>
      </c>
      <c r="D601">
        <v>0.74739999999999995</v>
      </c>
      <c r="E601">
        <v>1.17</v>
      </c>
      <c r="F601">
        <v>1.24</v>
      </c>
      <c r="G601">
        <v>1.1399999999999999</v>
      </c>
      <c r="H601">
        <v>1.2</v>
      </c>
    </row>
    <row r="602" spans="1:8" x14ac:dyDescent="0.25">
      <c r="A602" s="1">
        <v>42971</v>
      </c>
      <c r="B602">
        <v>0.75</v>
      </c>
      <c r="C602">
        <v>1</v>
      </c>
      <c r="D602">
        <v>0.75239999999999996</v>
      </c>
      <c r="E602">
        <v>1.17</v>
      </c>
      <c r="F602">
        <v>1.25</v>
      </c>
      <c r="G602">
        <v>1.1399999999999999</v>
      </c>
      <c r="H602">
        <v>1.2</v>
      </c>
    </row>
    <row r="603" spans="1:8" x14ac:dyDescent="0.25">
      <c r="A603" s="1">
        <v>42972</v>
      </c>
      <c r="B603">
        <v>0.75</v>
      </c>
      <c r="C603">
        <v>1</v>
      </c>
      <c r="D603">
        <v>0.74629999999999996</v>
      </c>
      <c r="E603">
        <v>1.17</v>
      </c>
      <c r="F603">
        <v>1.25</v>
      </c>
      <c r="G603">
        <v>1.1399999999999999</v>
      </c>
      <c r="H603">
        <v>1.2</v>
      </c>
    </row>
    <row r="604" spans="1:8" x14ac:dyDescent="0.25">
      <c r="A604" s="1">
        <v>42975</v>
      </c>
      <c r="B604">
        <v>0.75</v>
      </c>
      <c r="C604">
        <v>1</v>
      </c>
      <c r="D604">
        <v>0.74390000000000001</v>
      </c>
      <c r="E604">
        <v>1.17</v>
      </c>
      <c r="F604">
        <v>1.25</v>
      </c>
      <c r="G604">
        <v>1.1399999999999999</v>
      </c>
      <c r="H604">
        <v>1.2</v>
      </c>
    </row>
    <row r="605" spans="1:8" x14ac:dyDescent="0.25">
      <c r="A605" s="1">
        <v>42976</v>
      </c>
      <c r="B605">
        <v>0.75</v>
      </c>
      <c r="C605">
        <v>1</v>
      </c>
      <c r="D605">
        <v>0.74860000000000004</v>
      </c>
      <c r="E605">
        <v>1.17</v>
      </c>
      <c r="F605">
        <v>1.25</v>
      </c>
      <c r="G605">
        <v>1.1399999999999999</v>
      </c>
      <c r="H605">
        <v>1.2</v>
      </c>
    </row>
    <row r="606" spans="1:8" x14ac:dyDescent="0.25">
      <c r="A606" s="1">
        <v>42977</v>
      </c>
      <c r="B606">
        <v>0.75</v>
      </c>
      <c r="C606">
        <v>1</v>
      </c>
      <c r="D606">
        <v>0.75</v>
      </c>
      <c r="E606">
        <v>1.17</v>
      </c>
      <c r="F606">
        <v>1.25</v>
      </c>
      <c r="G606">
        <v>1.1399999999999999</v>
      </c>
      <c r="H606">
        <v>1.2</v>
      </c>
    </row>
    <row r="607" spans="1:8" x14ac:dyDescent="0.25">
      <c r="A607" s="1">
        <v>42978</v>
      </c>
      <c r="B607">
        <v>0.75</v>
      </c>
      <c r="C607">
        <v>1</v>
      </c>
      <c r="D607">
        <v>0.75490000000000002</v>
      </c>
      <c r="E607">
        <v>1.17</v>
      </c>
      <c r="F607">
        <v>1.25</v>
      </c>
      <c r="G607">
        <v>1.1399999999999999</v>
      </c>
      <c r="H607">
        <v>1.2</v>
      </c>
    </row>
    <row r="608" spans="1:8" x14ac:dyDescent="0.25">
      <c r="A608" s="1">
        <v>42979</v>
      </c>
      <c r="B608">
        <v>0.75</v>
      </c>
      <c r="C608">
        <v>1</v>
      </c>
      <c r="D608">
        <v>0.7903</v>
      </c>
      <c r="E608">
        <v>1.17</v>
      </c>
      <c r="F608">
        <v>1.27</v>
      </c>
      <c r="G608">
        <v>1.1399999999999999</v>
      </c>
      <c r="H608">
        <v>1.2</v>
      </c>
    </row>
    <row r="609" spans="1:8" x14ac:dyDescent="0.25">
      <c r="A609" s="1">
        <v>42982</v>
      </c>
      <c r="B609">
        <v>0.75</v>
      </c>
      <c r="C609">
        <v>1</v>
      </c>
      <c r="D609" t="s">
        <v>11</v>
      </c>
      <c r="E609" t="s">
        <v>11</v>
      </c>
      <c r="F609" t="s">
        <v>11</v>
      </c>
      <c r="G609" t="s">
        <v>11</v>
      </c>
      <c r="H609" t="s">
        <v>11</v>
      </c>
    </row>
    <row r="610" spans="1:8" x14ac:dyDescent="0.25">
      <c r="A610" s="1">
        <v>42983</v>
      </c>
      <c r="B610">
        <v>0.75</v>
      </c>
      <c r="C610">
        <v>1</v>
      </c>
      <c r="D610">
        <v>0.76829999999999998</v>
      </c>
      <c r="E610">
        <v>1.19</v>
      </c>
      <c r="F610">
        <v>1.29</v>
      </c>
      <c r="G610">
        <v>1.1399999999999999</v>
      </c>
      <c r="H610">
        <v>1.2</v>
      </c>
    </row>
    <row r="611" spans="1:8" x14ac:dyDescent="0.25">
      <c r="A611" s="1">
        <v>42984</v>
      </c>
      <c r="B611">
        <v>1</v>
      </c>
      <c r="C611">
        <v>1.25</v>
      </c>
      <c r="D611">
        <v>1.0215000000000001</v>
      </c>
      <c r="E611">
        <v>1.29</v>
      </c>
      <c r="F611">
        <v>1.4</v>
      </c>
      <c r="G611">
        <v>1.24</v>
      </c>
      <c r="H611">
        <v>1.34</v>
      </c>
    </row>
    <row r="612" spans="1:8" x14ac:dyDescent="0.25">
      <c r="A612" s="1">
        <v>42985</v>
      </c>
      <c r="B612">
        <v>1</v>
      </c>
      <c r="C612">
        <v>1.25</v>
      </c>
      <c r="D612">
        <v>1.0215000000000001</v>
      </c>
      <c r="E612">
        <v>1.3</v>
      </c>
      <c r="F612">
        <v>1.39</v>
      </c>
      <c r="G612">
        <v>1.24</v>
      </c>
      <c r="H612">
        <v>1.34</v>
      </c>
    </row>
    <row r="613" spans="1:8" x14ac:dyDescent="0.25">
      <c r="A613" s="1">
        <v>42986</v>
      </c>
      <c r="B613">
        <v>1</v>
      </c>
      <c r="C613">
        <v>1.25</v>
      </c>
      <c r="D613">
        <v>1.0099</v>
      </c>
      <c r="E613">
        <v>1.28</v>
      </c>
      <c r="F613">
        <v>1.4</v>
      </c>
      <c r="G613">
        <v>1.24</v>
      </c>
      <c r="H613">
        <v>1.34</v>
      </c>
    </row>
    <row r="614" spans="1:8" x14ac:dyDescent="0.25">
      <c r="A614" s="1">
        <v>42989</v>
      </c>
      <c r="B614">
        <v>1</v>
      </c>
      <c r="C614">
        <v>1.25</v>
      </c>
      <c r="D614">
        <v>1.0055000000000001</v>
      </c>
      <c r="E614">
        <v>1.27</v>
      </c>
      <c r="F614">
        <v>1.41</v>
      </c>
      <c r="G614">
        <v>1.24</v>
      </c>
      <c r="H614">
        <v>1.34</v>
      </c>
    </row>
    <row r="615" spans="1:8" x14ac:dyDescent="0.25">
      <c r="A615" s="1">
        <v>42990</v>
      </c>
      <c r="B615">
        <v>1</v>
      </c>
      <c r="C615">
        <v>1.25</v>
      </c>
      <c r="D615">
        <v>1.0009999999999999</v>
      </c>
      <c r="E615">
        <v>1.28</v>
      </c>
      <c r="F615">
        <v>1.4</v>
      </c>
      <c r="G615">
        <v>1.24</v>
      </c>
      <c r="H615">
        <v>1.34</v>
      </c>
    </row>
    <row r="616" spans="1:8" x14ac:dyDescent="0.25">
      <c r="A616" s="1">
        <v>42991</v>
      </c>
      <c r="B616">
        <v>1</v>
      </c>
      <c r="C616">
        <v>1.25</v>
      </c>
      <c r="D616">
        <v>0.99970000000000003</v>
      </c>
      <c r="E616">
        <v>1.26</v>
      </c>
      <c r="F616">
        <v>1.38</v>
      </c>
      <c r="G616">
        <v>1.24</v>
      </c>
      <c r="H616">
        <v>1.34</v>
      </c>
    </row>
    <row r="617" spans="1:8" x14ac:dyDescent="0.25">
      <c r="A617" s="1">
        <v>42992</v>
      </c>
      <c r="B617">
        <v>1</v>
      </c>
      <c r="C617">
        <v>1.25</v>
      </c>
      <c r="D617">
        <v>1.0027999999999999</v>
      </c>
      <c r="E617">
        <v>1.26</v>
      </c>
      <c r="F617">
        <v>1.39</v>
      </c>
      <c r="G617">
        <v>1.24</v>
      </c>
      <c r="H617">
        <v>1.34</v>
      </c>
    </row>
    <row r="618" spans="1:8" x14ac:dyDescent="0.25">
      <c r="A618" s="1">
        <v>42993</v>
      </c>
      <c r="B618">
        <v>1</v>
      </c>
      <c r="C618">
        <v>1.25</v>
      </c>
      <c r="D618">
        <v>0.99950000000000006</v>
      </c>
      <c r="E618">
        <v>1.26</v>
      </c>
      <c r="F618">
        <v>1.4</v>
      </c>
      <c r="G618">
        <v>1.24</v>
      </c>
      <c r="H618">
        <v>1.34</v>
      </c>
    </row>
    <row r="619" spans="1:8" x14ac:dyDescent="0.25">
      <c r="A619" s="1">
        <v>42996</v>
      </c>
      <c r="B619">
        <v>1</v>
      </c>
      <c r="C619">
        <v>1.25</v>
      </c>
      <c r="D619">
        <v>0.99780000000000002</v>
      </c>
      <c r="E619">
        <v>1.26</v>
      </c>
      <c r="F619">
        <v>1.4</v>
      </c>
      <c r="G619">
        <v>1.24</v>
      </c>
      <c r="H619">
        <v>1.34</v>
      </c>
    </row>
    <row r="620" spans="1:8" x14ac:dyDescent="0.25">
      <c r="A620" s="1">
        <v>42997</v>
      </c>
      <c r="B620">
        <v>1</v>
      </c>
      <c r="C620">
        <v>1.25</v>
      </c>
      <c r="D620">
        <v>1</v>
      </c>
      <c r="E620">
        <v>1.25</v>
      </c>
      <c r="F620">
        <v>1.38</v>
      </c>
      <c r="G620">
        <v>1.24</v>
      </c>
      <c r="H620">
        <v>1.34</v>
      </c>
    </row>
    <row r="621" spans="1:8" x14ac:dyDescent="0.25">
      <c r="A621" s="1">
        <v>42998</v>
      </c>
      <c r="B621">
        <v>1</v>
      </c>
      <c r="C621">
        <v>1.25</v>
      </c>
      <c r="D621">
        <v>1</v>
      </c>
      <c r="E621">
        <v>1.25</v>
      </c>
      <c r="F621">
        <v>1.39</v>
      </c>
      <c r="G621">
        <v>1.24</v>
      </c>
      <c r="H621">
        <v>1.34</v>
      </c>
    </row>
    <row r="622" spans="1:8" x14ac:dyDescent="0.25">
      <c r="A622" s="1">
        <v>42999</v>
      </c>
      <c r="B622">
        <v>1</v>
      </c>
      <c r="C622">
        <v>1.25</v>
      </c>
      <c r="D622">
        <v>0.99470000000000003</v>
      </c>
      <c r="E622">
        <v>1.24</v>
      </c>
      <c r="F622">
        <v>1.39</v>
      </c>
      <c r="G622">
        <v>1.22</v>
      </c>
      <c r="H622">
        <v>1.33</v>
      </c>
    </row>
    <row r="623" spans="1:8" x14ac:dyDescent="0.25">
      <c r="A623" s="1">
        <v>43000</v>
      </c>
      <c r="B623">
        <v>1</v>
      </c>
      <c r="C623">
        <v>1.25</v>
      </c>
      <c r="D623">
        <v>0.9929</v>
      </c>
      <c r="E623">
        <v>1.24</v>
      </c>
      <c r="F623">
        <v>1.38</v>
      </c>
      <c r="G623">
        <v>1.22</v>
      </c>
      <c r="H623">
        <v>1.33</v>
      </c>
    </row>
    <row r="624" spans="1:8" x14ac:dyDescent="0.25">
      <c r="A624" s="1">
        <v>43003</v>
      </c>
      <c r="B624">
        <v>1</v>
      </c>
      <c r="C624">
        <v>1.25</v>
      </c>
      <c r="D624">
        <v>0.95679999999999998</v>
      </c>
      <c r="E624">
        <v>1.23</v>
      </c>
      <c r="F624">
        <v>1.37</v>
      </c>
      <c r="G624">
        <v>1.22</v>
      </c>
      <c r="H624">
        <v>1.33</v>
      </c>
    </row>
    <row r="625" spans="1:8" x14ac:dyDescent="0.25">
      <c r="A625" s="1">
        <v>43004</v>
      </c>
      <c r="B625">
        <v>1</v>
      </c>
      <c r="C625">
        <v>1.25</v>
      </c>
      <c r="D625">
        <v>0.90949999999999998</v>
      </c>
      <c r="E625">
        <v>1.23</v>
      </c>
      <c r="F625">
        <v>1.37</v>
      </c>
      <c r="G625">
        <v>1.22</v>
      </c>
      <c r="H625">
        <v>1.33</v>
      </c>
    </row>
    <row r="626" spans="1:8" x14ac:dyDescent="0.25">
      <c r="A626" s="1">
        <v>43005</v>
      </c>
      <c r="B626">
        <v>1</v>
      </c>
      <c r="C626">
        <v>1.25</v>
      </c>
      <c r="D626">
        <v>0.99129999999999996</v>
      </c>
      <c r="E626">
        <v>1.23</v>
      </c>
      <c r="F626">
        <v>1.37</v>
      </c>
      <c r="G626">
        <v>1.22</v>
      </c>
      <c r="H626">
        <v>1.33</v>
      </c>
    </row>
    <row r="627" spans="1:8" x14ac:dyDescent="0.25">
      <c r="A627" s="1">
        <v>43006</v>
      </c>
      <c r="B627">
        <v>1</v>
      </c>
      <c r="C627">
        <v>1.25</v>
      </c>
      <c r="D627">
        <v>0.9819</v>
      </c>
      <c r="E627">
        <v>1.24</v>
      </c>
      <c r="F627">
        <v>1.36</v>
      </c>
      <c r="G627">
        <v>1.21</v>
      </c>
      <c r="H627">
        <v>1.32</v>
      </c>
    </row>
    <row r="628" spans="1:8" x14ac:dyDescent="0.25">
      <c r="A628" s="1">
        <v>43007</v>
      </c>
      <c r="B628">
        <v>1</v>
      </c>
      <c r="C628">
        <v>1.25</v>
      </c>
      <c r="D628">
        <v>0.99539999999999995</v>
      </c>
      <c r="E628">
        <v>1.23</v>
      </c>
      <c r="F628">
        <v>1.35</v>
      </c>
      <c r="G628">
        <v>1.2</v>
      </c>
      <c r="H628">
        <v>1.31</v>
      </c>
    </row>
    <row r="629" spans="1:8" x14ac:dyDescent="0.25">
      <c r="A629" s="1">
        <v>43010</v>
      </c>
      <c r="B629">
        <v>1</v>
      </c>
      <c r="C629">
        <v>1.25</v>
      </c>
      <c r="D629">
        <v>1.0373000000000001</v>
      </c>
      <c r="E629">
        <v>1.23</v>
      </c>
      <c r="F629">
        <v>1.35</v>
      </c>
      <c r="G629">
        <v>1.2</v>
      </c>
      <c r="H629">
        <v>1.31</v>
      </c>
    </row>
    <row r="630" spans="1:8" x14ac:dyDescent="0.25">
      <c r="A630" s="1">
        <v>43011</v>
      </c>
      <c r="B630">
        <v>1</v>
      </c>
      <c r="C630">
        <v>1.25</v>
      </c>
      <c r="D630">
        <v>1.0085</v>
      </c>
      <c r="E630">
        <v>1.23</v>
      </c>
      <c r="F630">
        <v>1.35</v>
      </c>
      <c r="G630">
        <v>1.2</v>
      </c>
      <c r="H630">
        <v>1.31</v>
      </c>
    </row>
    <row r="631" spans="1:8" x14ac:dyDescent="0.25">
      <c r="A631" s="1">
        <v>43012</v>
      </c>
      <c r="B631">
        <v>1</v>
      </c>
      <c r="C631">
        <v>1.25</v>
      </c>
      <c r="D631">
        <v>0.99850000000000005</v>
      </c>
      <c r="E631">
        <v>1.23</v>
      </c>
      <c r="F631">
        <v>1.35</v>
      </c>
      <c r="G631">
        <v>1.2</v>
      </c>
      <c r="H631">
        <v>1.31</v>
      </c>
    </row>
    <row r="632" spans="1:8" x14ac:dyDescent="0.25">
      <c r="A632" s="1">
        <v>43013</v>
      </c>
      <c r="B632">
        <v>1</v>
      </c>
      <c r="C632">
        <v>1.25</v>
      </c>
      <c r="D632">
        <v>0.98599999999999999</v>
      </c>
      <c r="E632">
        <v>1.23</v>
      </c>
      <c r="F632">
        <v>1.35</v>
      </c>
      <c r="G632">
        <v>1.2</v>
      </c>
      <c r="H632">
        <v>1.31</v>
      </c>
    </row>
    <row r="633" spans="1:8" x14ac:dyDescent="0.25">
      <c r="A633" s="1">
        <v>43014</v>
      </c>
      <c r="B633">
        <v>1</v>
      </c>
      <c r="C633">
        <v>1.25</v>
      </c>
      <c r="D633">
        <v>1</v>
      </c>
      <c r="E633">
        <v>1.24</v>
      </c>
      <c r="F633">
        <v>1.36</v>
      </c>
      <c r="G633">
        <v>1.2</v>
      </c>
      <c r="H633">
        <v>1.31</v>
      </c>
    </row>
    <row r="634" spans="1:8" x14ac:dyDescent="0.25">
      <c r="A634" s="1">
        <v>43017</v>
      </c>
      <c r="B634">
        <v>1</v>
      </c>
      <c r="C634">
        <v>1.25</v>
      </c>
      <c r="D634" t="s">
        <v>11</v>
      </c>
      <c r="E634" t="s">
        <v>11</v>
      </c>
      <c r="F634" t="s">
        <v>11</v>
      </c>
      <c r="G634" t="s">
        <v>11</v>
      </c>
      <c r="H634" t="s">
        <v>11</v>
      </c>
    </row>
    <row r="635" spans="1:8" x14ac:dyDescent="0.25">
      <c r="A635" s="1">
        <v>43018</v>
      </c>
      <c r="B635">
        <v>1</v>
      </c>
      <c r="C635">
        <v>1.25</v>
      </c>
      <c r="D635">
        <v>0.9577</v>
      </c>
      <c r="E635">
        <v>1.24</v>
      </c>
      <c r="F635">
        <v>1.37</v>
      </c>
      <c r="G635">
        <v>1.2</v>
      </c>
      <c r="H635">
        <v>1.31</v>
      </c>
    </row>
    <row r="636" spans="1:8" x14ac:dyDescent="0.25">
      <c r="A636" s="1">
        <v>43019</v>
      </c>
      <c r="B636">
        <v>1</v>
      </c>
      <c r="C636">
        <v>1.25</v>
      </c>
      <c r="D636">
        <v>0.96899999999999997</v>
      </c>
      <c r="E636">
        <v>1.26</v>
      </c>
      <c r="F636">
        <v>1.37</v>
      </c>
      <c r="G636">
        <v>1.2</v>
      </c>
      <c r="H636">
        <v>1.31</v>
      </c>
    </row>
    <row r="637" spans="1:8" x14ac:dyDescent="0.25">
      <c r="A637" s="1">
        <v>43020</v>
      </c>
      <c r="B637">
        <v>1</v>
      </c>
      <c r="C637">
        <v>1.25</v>
      </c>
      <c r="D637">
        <v>0.91559999999999997</v>
      </c>
      <c r="E637">
        <v>1.26</v>
      </c>
      <c r="F637">
        <v>1.37</v>
      </c>
      <c r="G637">
        <v>1.2</v>
      </c>
      <c r="H637">
        <v>1.31</v>
      </c>
    </row>
    <row r="638" spans="1:8" x14ac:dyDescent="0.25">
      <c r="A638" s="1">
        <v>43021</v>
      </c>
      <c r="B638">
        <v>1</v>
      </c>
      <c r="C638">
        <v>1.25</v>
      </c>
      <c r="D638">
        <v>0.99639999999999995</v>
      </c>
      <c r="E638">
        <v>1.25</v>
      </c>
      <c r="F638">
        <v>1.37</v>
      </c>
      <c r="G638">
        <v>1.2</v>
      </c>
      <c r="H638">
        <v>1.31</v>
      </c>
    </row>
    <row r="639" spans="1:8" x14ac:dyDescent="0.25">
      <c r="A639" s="1">
        <v>43024</v>
      </c>
      <c r="B639">
        <v>1</v>
      </c>
      <c r="C639">
        <v>1.25</v>
      </c>
      <c r="D639">
        <v>0.99399999999999999</v>
      </c>
      <c r="E639">
        <v>1.26</v>
      </c>
      <c r="F639">
        <v>1.37</v>
      </c>
      <c r="G639">
        <v>1.24</v>
      </c>
      <c r="H639">
        <v>1.35</v>
      </c>
    </row>
    <row r="640" spans="1:8" x14ac:dyDescent="0.25">
      <c r="A640" s="1">
        <v>43025</v>
      </c>
      <c r="B640">
        <v>1</v>
      </c>
      <c r="C640">
        <v>1.25</v>
      </c>
      <c r="D640">
        <v>0.98329999999999995</v>
      </c>
      <c r="E640">
        <v>1.25</v>
      </c>
      <c r="F640">
        <v>1.37</v>
      </c>
      <c r="G640">
        <v>1.24</v>
      </c>
      <c r="H640">
        <v>1.35</v>
      </c>
    </row>
    <row r="641" spans="1:8" x14ac:dyDescent="0.25">
      <c r="A641" s="1">
        <v>43026</v>
      </c>
      <c r="B641">
        <v>1</v>
      </c>
      <c r="C641">
        <v>1.25</v>
      </c>
      <c r="D641">
        <v>0.98560000000000003</v>
      </c>
      <c r="E641">
        <v>1.27</v>
      </c>
      <c r="F641">
        <v>1.38</v>
      </c>
      <c r="G641">
        <v>1.24</v>
      </c>
      <c r="H641">
        <v>1.35</v>
      </c>
    </row>
    <row r="642" spans="1:8" x14ac:dyDescent="0.25">
      <c r="A642" s="1">
        <v>43027</v>
      </c>
      <c r="B642">
        <v>1</v>
      </c>
      <c r="C642">
        <v>1.25</v>
      </c>
      <c r="D642">
        <v>1</v>
      </c>
      <c r="E642">
        <v>1.27</v>
      </c>
      <c r="F642">
        <v>1.38</v>
      </c>
      <c r="G642">
        <v>1.24</v>
      </c>
      <c r="H642">
        <v>1.35</v>
      </c>
    </row>
    <row r="643" spans="1:8" x14ac:dyDescent="0.25">
      <c r="A643" s="1">
        <v>43028</v>
      </c>
      <c r="B643">
        <v>1</v>
      </c>
      <c r="C643">
        <v>1.25</v>
      </c>
      <c r="D643">
        <v>0.97470000000000001</v>
      </c>
      <c r="E643">
        <v>1.28</v>
      </c>
      <c r="F643">
        <v>1.36</v>
      </c>
      <c r="G643">
        <v>1.24</v>
      </c>
      <c r="H643">
        <v>1.35</v>
      </c>
    </row>
    <row r="644" spans="1:8" x14ac:dyDescent="0.25">
      <c r="A644" s="1">
        <v>43031</v>
      </c>
      <c r="B644">
        <v>1</v>
      </c>
      <c r="C644">
        <v>1.25</v>
      </c>
      <c r="D644">
        <v>0.99299999999999999</v>
      </c>
      <c r="E644">
        <v>1.27</v>
      </c>
      <c r="F644">
        <v>1.37</v>
      </c>
      <c r="G644">
        <v>1.24</v>
      </c>
      <c r="H644">
        <v>1.36</v>
      </c>
    </row>
    <row r="645" spans="1:8" x14ac:dyDescent="0.25">
      <c r="A645" s="1">
        <v>43032</v>
      </c>
      <c r="B645">
        <v>1</v>
      </c>
      <c r="C645">
        <v>1.25</v>
      </c>
      <c r="D645">
        <v>0.98070000000000002</v>
      </c>
      <c r="E645">
        <v>1.27</v>
      </c>
      <c r="F645">
        <v>1.37</v>
      </c>
      <c r="G645">
        <v>1.24</v>
      </c>
      <c r="H645">
        <v>1.36</v>
      </c>
    </row>
    <row r="646" spans="1:8" x14ac:dyDescent="0.25">
      <c r="A646" s="1">
        <v>43033</v>
      </c>
      <c r="B646">
        <v>1</v>
      </c>
      <c r="C646">
        <v>1.25</v>
      </c>
      <c r="D646">
        <v>0.97</v>
      </c>
      <c r="E646">
        <v>1.25</v>
      </c>
      <c r="F646">
        <v>1.36</v>
      </c>
      <c r="G646">
        <v>1.22</v>
      </c>
      <c r="H646">
        <v>1.33</v>
      </c>
    </row>
    <row r="647" spans="1:8" x14ac:dyDescent="0.25">
      <c r="A647" s="1">
        <v>43034</v>
      </c>
      <c r="B647">
        <v>1</v>
      </c>
      <c r="C647">
        <v>1.25</v>
      </c>
      <c r="D647">
        <v>0.99509999999999998</v>
      </c>
      <c r="E647">
        <v>1.26</v>
      </c>
      <c r="F647">
        <v>1.36</v>
      </c>
      <c r="G647">
        <v>1.22</v>
      </c>
      <c r="H647">
        <v>1.33</v>
      </c>
    </row>
    <row r="648" spans="1:8" x14ac:dyDescent="0.25">
      <c r="A648" s="1">
        <v>43035</v>
      </c>
      <c r="B648">
        <v>1</v>
      </c>
      <c r="C648">
        <v>1.25</v>
      </c>
      <c r="D648">
        <v>0.98080000000000001</v>
      </c>
      <c r="E648">
        <v>1.26</v>
      </c>
      <c r="F648">
        <v>1.37</v>
      </c>
      <c r="G648">
        <v>1.22</v>
      </c>
      <c r="H648">
        <v>1.33</v>
      </c>
    </row>
    <row r="649" spans="1:8" x14ac:dyDescent="0.25">
      <c r="A649" s="1">
        <v>43038</v>
      </c>
      <c r="B649">
        <v>1</v>
      </c>
      <c r="C649">
        <v>1.25</v>
      </c>
      <c r="D649">
        <v>0.98</v>
      </c>
      <c r="E649">
        <v>1.27</v>
      </c>
      <c r="F649">
        <v>1.37</v>
      </c>
      <c r="G649">
        <v>1.22</v>
      </c>
      <c r="H649">
        <v>1.33</v>
      </c>
    </row>
    <row r="650" spans="1:8" x14ac:dyDescent="0.25">
      <c r="A650" s="1">
        <v>43039</v>
      </c>
      <c r="B650">
        <v>1</v>
      </c>
      <c r="C650">
        <v>1.25</v>
      </c>
      <c r="D650">
        <v>1</v>
      </c>
      <c r="E650">
        <v>1.26</v>
      </c>
      <c r="F650">
        <v>1.36</v>
      </c>
      <c r="G650">
        <v>1.22</v>
      </c>
      <c r="H650">
        <v>1.33</v>
      </c>
    </row>
    <row r="651" spans="1:8" x14ac:dyDescent="0.25">
      <c r="A651" s="1">
        <v>43040</v>
      </c>
      <c r="B651">
        <v>1</v>
      </c>
      <c r="C651">
        <v>1.25</v>
      </c>
      <c r="D651">
        <v>1.0066999999999999</v>
      </c>
      <c r="E651">
        <v>1.26</v>
      </c>
      <c r="F651">
        <v>1.36</v>
      </c>
      <c r="G651">
        <v>1.22</v>
      </c>
      <c r="H651">
        <v>1.33</v>
      </c>
    </row>
    <row r="652" spans="1:8" x14ac:dyDescent="0.25">
      <c r="A652" s="1">
        <v>43041</v>
      </c>
      <c r="B652">
        <v>1</v>
      </c>
      <c r="C652">
        <v>1.25</v>
      </c>
      <c r="D652">
        <v>1.0221</v>
      </c>
      <c r="E652">
        <v>1.25</v>
      </c>
      <c r="F652">
        <v>1.35</v>
      </c>
      <c r="G652">
        <v>1.22</v>
      </c>
      <c r="H652">
        <v>1.33</v>
      </c>
    </row>
    <row r="653" spans="1:8" x14ac:dyDescent="0.25">
      <c r="A653" s="1">
        <v>43042</v>
      </c>
      <c r="B653">
        <v>1</v>
      </c>
      <c r="C653">
        <v>1.25</v>
      </c>
      <c r="D653">
        <v>0.98799999999999999</v>
      </c>
      <c r="E653">
        <v>1.24</v>
      </c>
      <c r="F653">
        <v>1.35</v>
      </c>
      <c r="G653">
        <v>1.22</v>
      </c>
      <c r="H653">
        <v>1.33</v>
      </c>
    </row>
    <row r="654" spans="1:8" x14ac:dyDescent="0.25">
      <c r="A654" s="1">
        <v>43045</v>
      </c>
      <c r="B654">
        <v>1</v>
      </c>
      <c r="C654">
        <v>1.25</v>
      </c>
      <c r="D654">
        <v>1</v>
      </c>
      <c r="E654">
        <v>1.26</v>
      </c>
      <c r="F654">
        <v>1.35</v>
      </c>
      <c r="G654">
        <v>1.22</v>
      </c>
      <c r="H654">
        <v>1.33</v>
      </c>
    </row>
    <row r="655" spans="1:8" x14ac:dyDescent="0.25">
      <c r="A655" s="1">
        <v>43046</v>
      </c>
      <c r="B655">
        <v>1</v>
      </c>
      <c r="C655">
        <v>1.25</v>
      </c>
      <c r="D655">
        <v>1</v>
      </c>
      <c r="E655">
        <v>1.26</v>
      </c>
      <c r="F655">
        <v>1.35</v>
      </c>
      <c r="G655">
        <v>1.22</v>
      </c>
      <c r="H655">
        <v>1.33</v>
      </c>
    </row>
    <row r="656" spans="1:8" x14ac:dyDescent="0.25">
      <c r="A656" s="1">
        <v>43047</v>
      </c>
      <c r="B656">
        <v>1</v>
      </c>
      <c r="C656">
        <v>1.25</v>
      </c>
      <c r="D656">
        <v>0.98540000000000005</v>
      </c>
      <c r="E656">
        <v>1.25</v>
      </c>
      <c r="F656">
        <v>1.35</v>
      </c>
      <c r="G656">
        <v>1.22</v>
      </c>
      <c r="H656">
        <v>1.33</v>
      </c>
    </row>
    <row r="657" spans="1:8" x14ac:dyDescent="0.25">
      <c r="A657" s="1">
        <v>43048</v>
      </c>
      <c r="B657">
        <v>1</v>
      </c>
      <c r="C657">
        <v>1.25</v>
      </c>
      <c r="D657">
        <v>0.97489999999999999</v>
      </c>
      <c r="E657">
        <v>1.24</v>
      </c>
      <c r="F657">
        <v>1.35</v>
      </c>
      <c r="G657">
        <v>1.22</v>
      </c>
      <c r="H657">
        <v>1.33</v>
      </c>
    </row>
    <row r="658" spans="1:8" x14ac:dyDescent="0.25">
      <c r="A658" s="1">
        <v>43049</v>
      </c>
      <c r="B658">
        <v>1</v>
      </c>
      <c r="C658">
        <v>1.25</v>
      </c>
      <c r="D658">
        <v>0.98219999999999996</v>
      </c>
      <c r="E658">
        <v>1.24</v>
      </c>
      <c r="F658">
        <v>1.35</v>
      </c>
      <c r="G658">
        <v>1.22</v>
      </c>
      <c r="H658">
        <v>1.33</v>
      </c>
    </row>
    <row r="659" spans="1:8" x14ac:dyDescent="0.25">
      <c r="A659" s="1">
        <v>43052</v>
      </c>
      <c r="B659">
        <v>1</v>
      </c>
      <c r="C659">
        <v>1.25</v>
      </c>
      <c r="D659" t="s">
        <v>11</v>
      </c>
      <c r="E659" t="s">
        <v>11</v>
      </c>
      <c r="F659" t="s">
        <v>11</v>
      </c>
      <c r="G659" t="s">
        <v>11</v>
      </c>
      <c r="H659" t="s">
        <v>11</v>
      </c>
    </row>
    <row r="660" spans="1:8" x14ac:dyDescent="0.25">
      <c r="A660" s="1">
        <v>43053</v>
      </c>
      <c r="B660">
        <v>1</v>
      </c>
      <c r="C660">
        <v>1.25</v>
      </c>
      <c r="D660">
        <v>0.98719999999999997</v>
      </c>
      <c r="E660">
        <v>1.24</v>
      </c>
      <c r="F660">
        <v>1.35</v>
      </c>
      <c r="G660">
        <v>1.22</v>
      </c>
      <c r="H660">
        <v>1.33</v>
      </c>
    </row>
    <row r="661" spans="1:8" x14ac:dyDescent="0.25">
      <c r="A661" s="1">
        <v>43054</v>
      </c>
      <c r="B661">
        <v>1</v>
      </c>
      <c r="C661">
        <v>1.25</v>
      </c>
      <c r="D661">
        <v>0.97189999999999999</v>
      </c>
      <c r="E661">
        <v>1.24</v>
      </c>
      <c r="F661">
        <v>1.35</v>
      </c>
      <c r="G661">
        <v>1.22</v>
      </c>
      <c r="H661">
        <v>1.33</v>
      </c>
    </row>
    <row r="662" spans="1:8" x14ac:dyDescent="0.25">
      <c r="A662" s="1">
        <v>43055</v>
      </c>
      <c r="B662">
        <v>1</v>
      </c>
      <c r="C662">
        <v>1.25</v>
      </c>
      <c r="D662">
        <v>0.99399999999999999</v>
      </c>
      <c r="E662">
        <v>1.24</v>
      </c>
      <c r="F662">
        <v>1.35</v>
      </c>
      <c r="G662">
        <v>1.22</v>
      </c>
      <c r="H662">
        <v>1.33</v>
      </c>
    </row>
    <row r="663" spans="1:8" x14ac:dyDescent="0.25">
      <c r="A663" s="1">
        <v>43056</v>
      </c>
      <c r="B663">
        <v>1</v>
      </c>
      <c r="C663">
        <v>1.25</v>
      </c>
      <c r="D663">
        <v>0.98019999999999996</v>
      </c>
      <c r="E663">
        <v>1.24</v>
      </c>
      <c r="F663">
        <v>1.35</v>
      </c>
      <c r="G663">
        <v>1.22</v>
      </c>
      <c r="H663">
        <v>1.33</v>
      </c>
    </row>
    <row r="664" spans="1:8" x14ac:dyDescent="0.25">
      <c r="A664" s="1">
        <v>43059</v>
      </c>
      <c r="B664">
        <v>1</v>
      </c>
      <c r="C664">
        <v>1.25</v>
      </c>
      <c r="D664">
        <v>1.0169999999999999</v>
      </c>
      <c r="E664">
        <v>1.24</v>
      </c>
      <c r="F664">
        <v>1.35</v>
      </c>
      <c r="G664">
        <v>1.22</v>
      </c>
      <c r="H664">
        <v>1.33</v>
      </c>
    </row>
    <row r="665" spans="1:8" x14ac:dyDescent="0.25">
      <c r="A665" s="1">
        <v>43060</v>
      </c>
      <c r="B665">
        <v>1</v>
      </c>
      <c r="C665">
        <v>1.25</v>
      </c>
      <c r="D665">
        <v>0.99250000000000005</v>
      </c>
      <c r="E665">
        <v>1.24</v>
      </c>
      <c r="F665">
        <v>1.35</v>
      </c>
      <c r="G665">
        <v>1.22</v>
      </c>
      <c r="H665">
        <v>1.33</v>
      </c>
    </row>
    <row r="666" spans="1:8" x14ac:dyDescent="0.25">
      <c r="A666" s="1">
        <v>43061</v>
      </c>
      <c r="B666">
        <v>1</v>
      </c>
      <c r="C666">
        <v>1.25</v>
      </c>
      <c r="D666">
        <v>0.97840000000000005</v>
      </c>
      <c r="E666">
        <v>1.25</v>
      </c>
      <c r="F666">
        <v>1.35</v>
      </c>
      <c r="G666">
        <v>1.22</v>
      </c>
      <c r="H666">
        <v>1.33</v>
      </c>
    </row>
    <row r="667" spans="1:8" x14ac:dyDescent="0.25">
      <c r="A667" s="1">
        <v>43062</v>
      </c>
      <c r="B667">
        <v>1</v>
      </c>
      <c r="C667">
        <v>1.25</v>
      </c>
      <c r="D667">
        <v>0.98380000000000001</v>
      </c>
      <c r="E667">
        <v>1.25</v>
      </c>
      <c r="F667">
        <v>1.35</v>
      </c>
      <c r="G667">
        <v>1.22</v>
      </c>
      <c r="H667">
        <v>1.33</v>
      </c>
    </row>
    <row r="668" spans="1:8" x14ac:dyDescent="0.25">
      <c r="A668" s="1">
        <v>43063</v>
      </c>
      <c r="B668">
        <v>1</v>
      </c>
      <c r="C668">
        <v>1.25</v>
      </c>
      <c r="D668">
        <v>0.97160000000000002</v>
      </c>
      <c r="E668">
        <v>1.24</v>
      </c>
      <c r="F668">
        <v>1.35</v>
      </c>
      <c r="G668">
        <v>1.22</v>
      </c>
      <c r="H668">
        <v>1.33</v>
      </c>
    </row>
    <row r="669" spans="1:8" x14ac:dyDescent="0.25">
      <c r="A669" s="1">
        <v>43066</v>
      </c>
      <c r="B669">
        <v>1</v>
      </c>
      <c r="C669">
        <v>1.25</v>
      </c>
      <c r="D669">
        <v>1</v>
      </c>
      <c r="E669">
        <v>1.25</v>
      </c>
      <c r="F669">
        <v>1.35</v>
      </c>
      <c r="G669">
        <v>1.21</v>
      </c>
      <c r="H669">
        <v>1.32</v>
      </c>
    </row>
    <row r="670" spans="1:8" x14ac:dyDescent="0.25">
      <c r="A670" s="1">
        <v>43067</v>
      </c>
      <c r="B670">
        <v>1</v>
      </c>
      <c r="C670">
        <v>1.25</v>
      </c>
      <c r="D670">
        <v>1</v>
      </c>
      <c r="E670">
        <v>1.25</v>
      </c>
      <c r="F670">
        <v>1.36</v>
      </c>
      <c r="G670">
        <v>1.21</v>
      </c>
      <c r="H670">
        <v>1.32</v>
      </c>
    </row>
    <row r="671" spans="1:8" x14ac:dyDescent="0.25">
      <c r="A671" s="1">
        <v>43068</v>
      </c>
      <c r="B671">
        <v>1</v>
      </c>
      <c r="C671">
        <v>1.25</v>
      </c>
      <c r="D671">
        <v>0.97</v>
      </c>
      <c r="E671">
        <v>1.25</v>
      </c>
      <c r="F671">
        <v>1.36</v>
      </c>
      <c r="G671">
        <v>1.21</v>
      </c>
      <c r="H671">
        <v>1.32</v>
      </c>
    </row>
    <row r="672" spans="1:8" x14ac:dyDescent="0.25">
      <c r="A672" s="1">
        <v>43069</v>
      </c>
      <c r="B672">
        <v>1</v>
      </c>
      <c r="C672">
        <v>1.25</v>
      </c>
      <c r="D672">
        <v>1.0075000000000001</v>
      </c>
      <c r="E672">
        <v>1.25</v>
      </c>
      <c r="F672">
        <v>1.36</v>
      </c>
      <c r="G672">
        <v>1.21</v>
      </c>
      <c r="H672">
        <v>1.32</v>
      </c>
    </row>
    <row r="673" spans="1:8" x14ac:dyDescent="0.25">
      <c r="A673" s="1">
        <v>43070</v>
      </c>
      <c r="B673">
        <v>1</v>
      </c>
      <c r="C673">
        <v>1.25</v>
      </c>
      <c r="D673">
        <v>1.0212000000000001</v>
      </c>
      <c r="E673">
        <v>1.26</v>
      </c>
      <c r="F673">
        <v>1.38</v>
      </c>
      <c r="G673">
        <v>1.21</v>
      </c>
      <c r="H673">
        <v>1.32</v>
      </c>
    </row>
    <row r="674" spans="1:8" x14ac:dyDescent="0.25">
      <c r="A674" s="1">
        <v>43073</v>
      </c>
      <c r="B674">
        <v>1</v>
      </c>
      <c r="C674">
        <v>1.25</v>
      </c>
      <c r="D674">
        <v>1.004</v>
      </c>
      <c r="E674">
        <v>1.28</v>
      </c>
      <c r="F674">
        <v>1.39</v>
      </c>
      <c r="G674">
        <v>1.24</v>
      </c>
      <c r="H674">
        <v>1.35</v>
      </c>
    </row>
    <row r="675" spans="1:8" x14ac:dyDescent="0.25">
      <c r="A675" s="1">
        <v>43074</v>
      </c>
      <c r="B675">
        <v>1</v>
      </c>
      <c r="C675">
        <v>1.25</v>
      </c>
      <c r="D675">
        <v>0.96919999999999995</v>
      </c>
      <c r="E675">
        <v>1.28</v>
      </c>
      <c r="F675">
        <v>1.39</v>
      </c>
      <c r="G675">
        <v>1.24</v>
      </c>
      <c r="H675">
        <v>1.35</v>
      </c>
    </row>
    <row r="676" spans="1:8" x14ac:dyDescent="0.25">
      <c r="A676" s="1">
        <v>43075</v>
      </c>
      <c r="B676">
        <v>1</v>
      </c>
      <c r="C676">
        <v>1.25</v>
      </c>
      <c r="D676">
        <v>0.96650000000000003</v>
      </c>
      <c r="E676">
        <v>1.29</v>
      </c>
      <c r="F676">
        <v>1.39</v>
      </c>
      <c r="G676">
        <v>1.24</v>
      </c>
      <c r="H676">
        <v>1.35</v>
      </c>
    </row>
    <row r="677" spans="1:8" x14ac:dyDescent="0.25">
      <c r="A677" s="1">
        <v>43076</v>
      </c>
      <c r="B677">
        <v>1</v>
      </c>
      <c r="C677">
        <v>1.25</v>
      </c>
      <c r="D677">
        <v>0.95420000000000005</v>
      </c>
      <c r="E677">
        <v>1.29</v>
      </c>
      <c r="F677">
        <v>1.39</v>
      </c>
      <c r="G677">
        <v>1.25</v>
      </c>
      <c r="H677">
        <v>1.35</v>
      </c>
    </row>
    <row r="678" spans="1:8" x14ac:dyDescent="0.25">
      <c r="A678" s="1">
        <v>43077</v>
      </c>
      <c r="B678">
        <v>1</v>
      </c>
      <c r="C678">
        <v>1.25</v>
      </c>
      <c r="D678">
        <v>0.98509999999999998</v>
      </c>
      <c r="E678">
        <v>1.29</v>
      </c>
      <c r="F678">
        <v>1.39</v>
      </c>
      <c r="G678">
        <v>1.25</v>
      </c>
      <c r="H678">
        <v>1.35</v>
      </c>
    </row>
    <row r="679" spans="1:8" x14ac:dyDescent="0.25">
      <c r="A679" s="1">
        <v>43080</v>
      </c>
      <c r="B679">
        <v>1</v>
      </c>
      <c r="C679">
        <v>1.25</v>
      </c>
      <c r="D679">
        <v>0.98809999999999998</v>
      </c>
      <c r="E679">
        <v>1.29</v>
      </c>
      <c r="F679">
        <v>1.39</v>
      </c>
      <c r="G679">
        <v>1.25</v>
      </c>
      <c r="H679">
        <v>1.35</v>
      </c>
    </row>
    <row r="680" spans="1:8" x14ac:dyDescent="0.25">
      <c r="A680" s="1">
        <v>43081</v>
      </c>
      <c r="B680">
        <v>1</v>
      </c>
      <c r="C680">
        <v>1.25</v>
      </c>
      <c r="D680">
        <v>0.9839</v>
      </c>
      <c r="E680">
        <v>1.29</v>
      </c>
      <c r="F680">
        <v>1.39</v>
      </c>
      <c r="G680">
        <v>1.25</v>
      </c>
      <c r="H680">
        <v>1.35</v>
      </c>
    </row>
    <row r="681" spans="1:8" x14ac:dyDescent="0.25">
      <c r="A681" s="1">
        <v>43082</v>
      </c>
      <c r="B681">
        <v>1</v>
      </c>
      <c r="C681">
        <v>1.25</v>
      </c>
      <c r="D681">
        <v>0.97430000000000005</v>
      </c>
      <c r="E681">
        <v>1.29</v>
      </c>
      <c r="F681">
        <v>1.39</v>
      </c>
      <c r="G681">
        <v>1.25</v>
      </c>
      <c r="H681">
        <v>1.35</v>
      </c>
    </row>
    <row r="682" spans="1:8" x14ac:dyDescent="0.25">
      <c r="A682" s="1">
        <v>43083</v>
      </c>
      <c r="B682">
        <v>1</v>
      </c>
      <c r="C682">
        <v>1.25</v>
      </c>
      <c r="D682">
        <v>0.997</v>
      </c>
      <c r="E682">
        <v>1.29</v>
      </c>
      <c r="F682">
        <v>1.39</v>
      </c>
      <c r="G682">
        <v>1.25</v>
      </c>
      <c r="H682">
        <v>1.35</v>
      </c>
    </row>
    <row r="683" spans="1:8" x14ac:dyDescent="0.25">
      <c r="A683" s="1">
        <v>43084</v>
      </c>
      <c r="B683">
        <v>1</v>
      </c>
      <c r="C683">
        <v>1.25</v>
      </c>
      <c r="D683">
        <v>1.0367</v>
      </c>
      <c r="E683">
        <v>1.29</v>
      </c>
      <c r="F683">
        <v>1.4</v>
      </c>
      <c r="G683">
        <v>1.25</v>
      </c>
      <c r="H683">
        <v>1.36</v>
      </c>
    </row>
    <row r="684" spans="1:8" x14ac:dyDescent="0.25">
      <c r="A684" s="1">
        <v>43087</v>
      </c>
      <c r="B684">
        <v>1</v>
      </c>
      <c r="C684">
        <v>1.25</v>
      </c>
      <c r="D684">
        <v>1.0354000000000001</v>
      </c>
      <c r="E684">
        <v>1.33</v>
      </c>
      <c r="F684">
        <v>1.41</v>
      </c>
      <c r="G684">
        <v>1.25</v>
      </c>
      <c r="H684">
        <v>1.36</v>
      </c>
    </row>
    <row r="685" spans="1:8" x14ac:dyDescent="0.25">
      <c r="A685" s="1">
        <v>43088</v>
      </c>
      <c r="B685">
        <v>1</v>
      </c>
      <c r="C685">
        <v>1.25</v>
      </c>
      <c r="D685">
        <v>0.99050000000000005</v>
      </c>
      <c r="E685">
        <v>1.34</v>
      </c>
      <c r="F685">
        <v>1.41</v>
      </c>
      <c r="G685">
        <v>1.3</v>
      </c>
      <c r="H685">
        <v>1.39</v>
      </c>
    </row>
    <row r="686" spans="1:8" x14ac:dyDescent="0.25">
      <c r="A686" s="1">
        <v>43089</v>
      </c>
      <c r="B686">
        <v>1</v>
      </c>
      <c r="C686">
        <v>1.25</v>
      </c>
      <c r="D686">
        <v>0.9859</v>
      </c>
      <c r="E686">
        <v>1.34</v>
      </c>
      <c r="F686">
        <v>1.43</v>
      </c>
      <c r="G686">
        <v>1.3</v>
      </c>
      <c r="H686">
        <v>1.39</v>
      </c>
    </row>
    <row r="687" spans="1:8" x14ac:dyDescent="0.25">
      <c r="A687" s="1">
        <v>43090</v>
      </c>
      <c r="B687">
        <v>1</v>
      </c>
      <c r="C687">
        <v>1.25</v>
      </c>
      <c r="D687">
        <v>1.0253000000000001</v>
      </c>
      <c r="E687">
        <v>1.35</v>
      </c>
      <c r="F687">
        <v>1.45</v>
      </c>
      <c r="G687">
        <v>1.33</v>
      </c>
      <c r="H687">
        <v>1.42</v>
      </c>
    </row>
    <row r="688" spans="1:8" x14ac:dyDescent="0.25">
      <c r="A688" s="1">
        <v>43091</v>
      </c>
      <c r="B688">
        <v>1</v>
      </c>
      <c r="C688">
        <v>1.25</v>
      </c>
      <c r="D688">
        <v>1.0336000000000001</v>
      </c>
      <c r="E688">
        <v>1.35</v>
      </c>
      <c r="F688">
        <v>1.44</v>
      </c>
      <c r="G688">
        <v>1.33</v>
      </c>
      <c r="H688">
        <v>1.42</v>
      </c>
    </row>
    <row r="689" spans="1:8" x14ac:dyDescent="0.25">
      <c r="A689" s="1">
        <v>43094</v>
      </c>
      <c r="B689">
        <v>1</v>
      </c>
      <c r="C689">
        <v>1.25</v>
      </c>
      <c r="D689" t="s">
        <v>11</v>
      </c>
      <c r="E689" t="s">
        <v>11</v>
      </c>
      <c r="F689" t="s">
        <v>11</v>
      </c>
      <c r="G689" t="s">
        <v>11</v>
      </c>
      <c r="H689" t="s">
        <v>11</v>
      </c>
    </row>
    <row r="690" spans="1:8" x14ac:dyDescent="0.25">
      <c r="A690" s="1">
        <v>43095</v>
      </c>
      <c r="B690">
        <v>1</v>
      </c>
      <c r="C690">
        <v>1.25</v>
      </c>
      <c r="D690" t="s">
        <v>11</v>
      </c>
      <c r="E690" t="s">
        <v>11</v>
      </c>
      <c r="F690" t="s">
        <v>11</v>
      </c>
      <c r="G690" t="s">
        <v>11</v>
      </c>
      <c r="H690" t="s">
        <v>11</v>
      </c>
    </row>
    <row r="691" spans="1:8" x14ac:dyDescent="0.25">
      <c r="A691" s="1">
        <v>43096</v>
      </c>
      <c r="B691">
        <v>1</v>
      </c>
      <c r="C691">
        <v>1.25</v>
      </c>
      <c r="D691">
        <v>1.0186999999999999</v>
      </c>
      <c r="E691">
        <v>1.36</v>
      </c>
      <c r="F691">
        <v>1.45</v>
      </c>
      <c r="G691">
        <v>1.33</v>
      </c>
      <c r="H691">
        <v>1.42</v>
      </c>
    </row>
    <row r="692" spans="1:8" x14ac:dyDescent="0.25">
      <c r="A692" s="1">
        <v>43097</v>
      </c>
      <c r="B692">
        <v>1</v>
      </c>
      <c r="C692">
        <v>1.25</v>
      </c>
      <c r="D692">
        <v>1.0087999999999999</v>
      </c>
      <c r="E692">
        <v>1.37</v>
      </c>
      <c r="F692">
        <v>1.46</v>
      </c>
      <c r="G692">
        <v>1.33</v>
      </c>
      <c r="H692">
        <v>1.42</v>
      </c>
    </row>
    <row r="693" spans="1:8" x14ac:dyDescent="0.25">
      <c r="A693" s="1">
        <v>43098</v>
      </c>
      <c r="B693">
        <v>1</v>
      </c>
      <c r="C693">
        <v>1.25</v>
      </c>
      <c r="D693">
        <v>1</v>
      </c>
      <c r="E693">
        <v>1.37</v>
      </c>
      <c r="F693">
        <v>1.48</v>
      </c>
      <c r="G693">
        <v>1.33</v>
      </c>
      <c r="H693">
        <v>1.42</v>
      </c>
    </row>
    <row r="694" spans="1:8" x14ac:dyDescent="0.25">
      <c r="A694" s="1">
        <v>43101</v>
      </c>
      <c r="B694">
        <v>1</v>
      </c>
      <c r="C694">
        <v>1.25</v>
      </c>
      <c r="D694" t="s">
        <v>11</v>
      </c>
      <c r="E694" t="s">
        <v>11</v>
      </c>
      <c r="F694" t="s">
        <v>11</v>
      </c>
      <c r="G694" t="s">
        <v>11</v>
      </c>
      <c r="H694" t="s">
        <v>11</v>
      </c>
    </row>
    <row r="695" spans="1:8" x14ac:dyDescent="0.25">
      <c r="A695" s="1">
        <v>43102</v>
      </c>
      <c r="B695">
        <v>1</v>
      </c>
      <c r="C695">
        <v>1.25</v>
      </c>
      <c r="D695">
        <v>1.0105999999999999</v>
      </c>
      <c r="E695">
        <v>1.41</v>
      </c>
      <c r="F695">
        <v>1.52</v>
      </c>
      <c r="G695">
        <v>1.36</v>
      </c>
      <c r="H695">
        <v>1.45</v>
      </c>
    </row>
    <row r="696" spans="1:8" x14ac:dyDescent="0.25">
      <c r="A696" s="1">
        <v>43103</v>
      </c>
      <c r="B696">
        <v>1</v>
      </c>
      <c r="C696">
        <v>1.25</v>
      </c>
      <c r="D696">
        <v>0.97640000000000005</v>
      </c>
      <c r="E696">
        <v>1.41</v>
      </c>
      <c r="F696">
        <v>1.51</v>
      </c>
      <c r="G696">
        <v>1.39</v>
      </c>
      <c r="H696">
        <v>1.49</v>
      </c>
    </row>
    <row r="697" spans="1:8" x14ac:dyDescent="0.25">
      <c r="A697" s="1">
        <v>43104</v>
      </c>
      <c r="B697">
        <v>1</v>
      </c>
      <c r="C697">
        <v>1.25</v>
      </c>
      <c r="D697">
        <v>0.99170000000000003</v>
      </c>
      <c r="E697">
        <v>1.41</v>
      </c>
      <c r="F697">
        <v>1.51</v>
      </c>
      <c r="G697">
        <v>1.39</v>
      </c>
      <c r="H697">
        <v>1.49</v>
      </c>
    </row>
    <row r="698" spans="1:8" x14ac:dyDescent="0.25">
      <c r="A698" s="1">
        <v>43105</v>
      </c>
      <c r="B698">
        <v>1</v>
      </c>
      <c r="C698">
        <v>1.25</v>
      </c>
      <c r="D698">
        <v>0.97850000000000004</v>
      </c>
      <c r="E698">
        <v>1.48</v>
      </c>
      <c r="F698">
        <v>1.57</v>
      </c>
      <c r="G698">
        <v>1.44</v>
      </c>
      <c r="H698">
        <v>1.54</v>
      </c>
    </row>
    <row r="699" spans="1:8" x14ac:dyDescent="0.25">
      <c r="A699" s="1">
        <v>43108</v>
      </c>
      <c r="B699">
        <v>1</v>
      </c>
      <c r="C699">
        <v>1.25</v>
      </c>
      <c r="D699">
        <v>0.99719999999999998</v>
      </c>
      <c r="E699">
        <v>1.47</v>
      </c>
      <c r="F699">
        <v>1.58</v>
      </c>
      <c r="G699">
        <v>1.44</v>
      </c>
      <c r="H699">
        <v>1.54</v>
      </c>
    </row>
    <row r="700" spans="1:8" x14ac:dyDescent="0.25">
      <c r="A700" s="1">
        <v>43109</v>
      </c>
      <c r="B700">
        <v>1</v>
      </c>
      <c r="C700">
        <v>1.25</v>
      </c>
      <c r="D700">
        <v>0.96079999999999999</v>
      </c>
      <c r="E700">
        <v>1.48</v>
      </c>
      <c r="F700">
        <v>1.58</v>
      </c>
      <c r="G700">
        <v>1.46</v>
      </c>
      <c r="H700">
        <v>1.56</v>
      </c>
    </row>
    <row r="701" spans="1:8" x14ac:dyDescent="0.25">
      <c r="A701" s="1">
        <v>43110</v>
      </c>
      <c r="B701">
        <v>1</v>
      </c>
      <c r="C701">
        <v>1.25</v>
      </c>
      <c r="D701">
        <v>0.97909999999999997</v>
      </c>
      <c r="E701">
        <v>1.49</v>
      </c>
      <c r="F701">
        <v>1.59</v>
      </c>
      <c r="G701">
        <v>1.46</v>
      </c>
      <c r="H701">
        <v>1.56</v>
      </c>
    </row>
    <row r="702" spans="1:8" x14ac:dyDescent="0.25">
      <c r="A702" s="1">
        <v>43111</v>
      </c>
      <c r="B702">
        <v>1</v>
      </c>
      <c r="C702">
        <v>1.25</v>
      </c>
      <c r="D702">
        <v>0.99609999999999999</v>
      </c>
      <c r="E702">
        <v>1.46</v>
      </c>
      <c r="F702">
        <v>1.56</v>
      </c>
      <c r="G702">
        <v>1.46</v>
      </c>
      <c r="H702">
        <v>1.56</v>
      </c>
    </row>
    <row r="703" spans="1:8" x14ac:dyDescent="0.25">
      <c r="A703" s="1">
        <v>43112</v>
      </c>
      <c r="B703">
        <v>1</v>
      </c>
      <c r="C703">
        <v>1.25</v>
      </c>
      <c r="D703">
        <v>0.99729999999999996</v>
      </c>
      <c r="E703">
        <v>1.48</v>
      </c>
      <c r="F703">
        <v>1.59</v>
      </c>
      <c r="G703">
        <v>1.46</v>
      </c>
      <c r="H703">
        <v>1.56</v>
      </c>
    </row>
    <row r="704" spans="1:8" x14ac:dyDescent="0.25">
      <c r="A704" s="1">
        <v>43115</v>
      </c>
      <c r="B704">
        <v>1</v>
      </c>
      <c r="C704">
        <v>1.25</v>
      </c>
      <c r="D704">
        <v>0.98760000000000003</v>
      </c>
      <c r="E704">
        <v>1.5</v>
      </c>
      <c r="F704">
        <v>1.6</v>
      </c>
      <c r="G704">
        <v>1.47</v>
      </c>
      <c r="H704">
        <v>1.57</v>
      </c>
    </row>
    <row r="705" spans="1:8" x14ac:dyDescent="0.25">
      <c r="A705" s="1">
        <v>43116</v>
      </c>
      <c r="B705">
        <v>1</v>
      </c>
      <c r="C705">
        <v>1.25</v>
      </c>
      <c r="D705">
        <v>1.0003</v>
      </c>
      <c r="E705">
        <v>1.5</v>
      </c>
      <c r="F705">
        <v>1.6</v>
      </c>
      <c r="G705">
        <v>1.47</v>
      </c>
      <c r="H705">
        <v>1.57</v>
      </c>
    </row>
    <row r="706" spans="1:8" x14ac:dyDescent="0.25">
      <c r="A706" s="1">
        <v>43117</v>
      </c>
      <c r="B706">
        <v>1.25</v>
      </c>
      <c r="C706">
        <v>1.5</v>
      </c>
      <c r="D706">
        <v>1.2464</v>
      </c>
      <c r="E706">
        <v>1.52</v>
      </c>
      <c r="F706">
        <v>1.62</v>
      </c>
      <c r="G706">
        <v>1.47</v>
      </c>
      <c r="H706">
        <v>1.57</v>
      </c>
    </row>
    <row r="707" spans="1:8" x14ac:dyDescent="0.25">
      <c r="A707" s="1">
        <v>43118</v>
      </c>
      <c r="B707">
        <v>1.25</v>
      </c>
      <c r="C707">
        <v>1.5</v>
      </c>
      <c r="D707">
        <v>1.2436</v>
      </c>
      <c r="E707">
        <v>1.52</v>
      </c>
      <c r="F707">
        <v>1.61</v>
      </c>
      <c r="G707">
        <v>1.47</v>
      </c>
      <c r="H707">
        <v>1.57</v>
      </c>
    </row>
    <row r="708" spans="1:8" x14ac:dyDescent="0.25">
      <c r="A708" s="1">
        <v>43119</v>
      </c>
      <c r="B708">
        <v>1.25</v>
      </c>
      <c r="C708">
        <v>1.5</v>
      </c>
      <c r="D708">
        <v>1.2293000000000001</v>
      </c>
      <c r="E708">
        <v>1.5</v>
      </c>
      <c r="F708">
        <v>1.61</v>
      </c>
      <c r="G708">
        <v>1.47</v>
      </c>
      <c r="H708">
        <v>1.57</v>
      </c>
    </row>
    <row r="709" spans="1:8" x14ac:dyDescent="0.25">
      <c r="A709" s="1">
        <v>43122</v>
      </c>
      <c r="B709">
        <v>1.25</v>
      </c>
      <c r="C709">
        <v>1.5</v>
      </c>
      <c r="D709">
        <v>1.2</v>
      </c>
      <c r="E709">
        <v>1.51</v>
      </c>
      <c r="F709">
        <v>1.61</v>
      </c>
      <c r="G709">
        <v>1.47</v>
      </c>
      <c r="H709">
        <v>1.57</v>
      </c>
    </row>
    <row r="710" spans="1:8" x14ac:dyDescent="0.25">
      <c r="A710" s="1">
        <v>43123</v>
      </c>
      <c r="B710">
        <v>1.25</v>
      </c>
      <c r="C710">
        <v>1.5</v>
      </c>
      <c r="D710">
        <v>1.2214</v>
      </c>
      <c r="E710">
        <v>1.5</v>
      </c>
      <c r="F710">
        <v>1.59</v>
      </c>
      <c r="G710">
        <v>1.47</v>
      </c>
      <c r="H710">
        <v>1.57</v>
      </c>
    </row>
    <row r="711" spans="1:8" x14ac:dyDescent="0.25">
      <c r="A711" s="1">
        <v>43124</v>
      </c>
      <c r="B711">
        <v>1.25</v>
      </c>
      <c r="C711">
        <v>1.5</v>
      </c>
      <c r="D711">
        <v>1.2155</v>
      </c>
      <c r="E711">
        <v>1.5</v>
      </c>
      <c r="F711">
        <v>1.6</v>
      </c>
      <c r="G711">
        <v>1.47</v>
      </c>
      <c r="H711">
        <v>1.57</v>
      </c>
    </row>
    <row r="712" spans="1:8" x14ac:dyDescent="0.25">
      <c r="A712" s="1">
        <v>43125</v>
      </c>
      <c r="B712">
        <v>1.25</v>
      </c>
      <c r="C712">
        <v>1.5</v>
      </c>
      <c r="D712">
        <v>1.2343</v>
      </c>
      <c r="E712">
        <v>1.5</v>
      </c>
      <c r="F712">
        <v>1.6</v>
      </c>
      <c r="G712">
        <v>1.47</v>
      </c>
      <c r="H712">
        <v>1.57</v>
      </c>
    </row>
    <row r="713" spans="1:8" x14ac:dyDescent="0.25">
      <c r="A713" s="1">
        <v>43126</v>
      </c>
      <c r="B713">
        <v>1.25</v>
      </c>
      <c r="C713">
        <v>1.5</v>
      </c>
      <c r="D713">
        <v>1.2375</v>
      </c>
      <c r="E713">
        <v>1.5</v>
      </c>
      <c r="F713">
        <v>1.61</v>
      </c>
      <c r="G713">
        <v>1.47</v>
      </c>
      <c r="H713">
        <v>1.57</v>
      </c>
    </row>
    <row r="714" spans="1:8" x14ac:dyDescent="0.25">
      <c r="A714" s="1">
        <v>43129</v>
      </c>
      <c r="B714">
        <v>1.25</v>
      </c>
      <c r="C714">
        <v>1.5</v>
      </c>
      <c r="D714">
        <v>1.2390000000000001</v>
      </c>
      <c r="E714">
        <v>1.51</v>
      </c>
      <c r="F714">
        <v>1.61</v>
      </c>
      <c r="G714">
        <v>1.47</v>
      </c>
      <c r="H714">
        <v>1.57</v>
      </c>
    </row>
    <row r="715" spans="1:8" x14ac:dyDescent="0.25">
      <c r="A715" s="1">
        <v>43130</v>
      </c>
      <c r="B715">
        <v>1.25</v>
      </c>
      <c r="C715">
        <v>1.5</v>
      </c>
      <c r="D715">
        <v>1.2345999999999999</v>
      </c>
      <c r="E715">
        <v>1.52</v>
      </c>
      <c r="F715">
        <v>1.62</v>
      </c>
      <c r="G715">
        <v>1.47</v>
      </c>
      <c r="H715">
        <v>1.57</v>
      </c>
    </row>
    <row r="716" spans="1:8" x14ac:dyDescent="0.25">
      <c r="A716" s="1">
        <v>43131</v>
      </c>
      <c r="B716">
        <v>1.25</v>
      </c>
      <c r="C716">
        <v>1.5</v>
      </c>
      <c r="D716">
        <v>1.2423999999999999</v>
      </c>
      <c r="E716">
        <v>1.52</v>
      </c>
      <c r="F716">
        <v>1.62</v>
      </c>
      <c r="G716">
        <v>1.47</v>
      </c>
      <c r="H716">
        <v>1.57</v>
      </c>
    </row>
    <row r="717" spans="1:8" x14ac:dyDescent="0.25">
      <c r="A717" s="1">
        <v>43132</v>
      </c>
      <c r="B717">
        <v>1.25</v>
      </c>
      <c r="C717">
        <v>1.5</v>
      </c>
      <c r="D717">
        <v>1.2453000000000001</v>
      </c>
      <c r="E717">
        <v>1.51</v>
      </c>
      <c r="F717">
        <v>1.62</v>
      </c>
      <c r="G717">
        <v>1.47</v>
      </c>
      <c r="H717">
        <v>1.57</v>
      </c>
    </row>
    <row r="718" spans="1:8" x14ac:dyDescent="0.25">
      <c r="A718" s="1">
        <v>43133</v>
      </c>
      <c r="B718">
        <v>1.25</v>
      </c>
      <c r="C718">
        <v>1.5</v>
      </c>
      <c r="D718">
        <v>1.2391000000000001</v>
      </c>
      <c r="E718">
        <v>1.51</v>
      </c>
      <c r="F718">
        <v>1.62</v>
      </c>
      <c r="G718">
        <v>1.47</v>
      </c>
      <c r="H718">
        <v>1.57</v>
      </c>
    </row>
    <row r="719" spans="1:8" x14ac:dyDescent="0.25">
      <c r="A719" s="1">
        <v>43136</v>
      </c>
      <c r="B719">
        <v>1.25</v>
      </c>
      <c r="C719">
        <v>1.5</v>
      </c>
      <c r="D719">
        <v>1.2113</v>
      </c>
      <c r="E719">
        <v>1.5</v>
      </c>
      <c r="F719">
        <v>1.62</v>
      </c>
      <c r="G719">
        <v>1.47</v>
      </c>
      <c r="H719">
        <v>1.57</v>
      </c>
    </row>
    <row r="720" spans="1:8" x14ac:dyDescent="0.25">
      <c r="A720" s="1">
        <v>43137</v>
      </c>
      <c r="B720">
        <v>1.25</v>
      </c>
      <c r="C720">
        <v>1.5</v>
      </c>
      <c r="D720">
        <v>1.2234</v>
      </c>
      <c r="E720">
        <v>1.49</v>
      </c>
      <c r="F720">
        <v>1.6</v>
      </c>
      <c r="G720">
        <v>1.46</v>
      </c>
      <c r="H720">
        <v>1.56</v>
      </c>
    </row>
    <row r="721" spans="1:8" x14ac:dyDescent="0.25">
      <c r="A721" s="1">
        <v>43138</v>
      </c>
      <c r="B721">
        <v>1.25</v>
      </c>
      <c r="C721">
        <v>1.5</v>
      </c>
      <c r="D721">
        <v>1.2191000000000001</v>
      </c>
      <c r="E721">
        <v>1.48</v>
      </c>
      <c r="F721">
        <v>1.61</v>
      </c>
      <c r="G721">
        <v>1.46</v>
      </c>
      <c r="H721">
        <v>1.56</v>
      </c>
    </row>
    <row r="722" spans="1:8" x14ac:dyDescent="0.25">
      <c r="A722" s="1">
        <v>43139</v>
      </c>
      <c r="B722">
        <v>1.25</v>
      </c>
      <c r="C722">
        <v>1.5</v>
      </c>
      <c r="D722">
        <v>1.2284999999999999</v>
      </c>
      <c r="E722">
        <v>1.49</v>
      </c>
      <c r="F722">
        <v>1.61</v>
      </c>
      <c r="G722">
        <v>1.46</v>
      </c>
      <c r="H722">
        <v>1.56</v>
      </c>
    </row>
    <row r="723" spans="1:8" x14ac:dyDescent="0.25">
      <c r="A723" s="1">
        <v>43140</v>
      </c>
      <c r="B723">
        <v>1.25</v>
      </c>
      <c r="C723">
        <v>1.5</v>
      </c>
      <c r="D723">
        <v>1.2284999999999999</v>
      </c>
      <c r="E723">
        <v>1.49</v>
      </c>
      <c r="F723">
        <v>1.59</v>
      </c>
      <c r="G723">
        <v>1.45</v>
      </c>
      <c r="H723">
        <v>1.54</v>
      </c>
    </row>
    <row r="724" spans="1:8" x14ac:dyDescent="0.25">
      <c r="A724" s="1">
        <v>43143</v>
      </c>
      <c r="B724">
        <v>1.25</v>
      </c>
      <c r="C724">
        <v>1.5</v>
      </c>
      <c r="D724">
        <v>1.2345999999999999</v>
      </c>
      <c r="E724">
        <v>1.49</v>
      </c>
      <c r="F724">
        <v>1.59</v>
      </c>
      <c r="G724">
        <v>1.45</v>
      </c>
      <c r="H724">
        <v>1.54</v>
      </c>
    </row>
    <row r="725" spans="1:8" x14ac:dyDescent="0.25">
      <c r="A725" s="1">
        <v>43144</v>
      </c>
      <c r="B725">
        <v>1.25</v>
      </c>
      <c r="C725">
        <v>1.5</v>
      </c>
      <c r="D725">
        <v>1.2333000000000001</v>
      </c>
      <c r="E725">
        <v>1.49</v>
      </c>
      <c r="F725">
        <v>1.59</v>
      </c>
      <c r="G725">
        <v>1.45</v>
      </c>
      <c r="H725">
        <v>1.54</v>
      </c>
    </row>
    <row r="726" spans="1:8" x14ac:dyDescent="0.25">
      <c r="A726" s="1">
        <v>43145</v>
      </c>
      <c r="B726">
        <v>1.25</v>
      </c>
      <c r="C726">
        <v>1.5</v>
      </c>
      <c r="D726">
        <v>1.2256</v>
      </c>
      <c r="E726">
        <v>1.49</v>
      </c>
      <c r="F726">
        <v>1.61</v>
      </c>
      <c r="G726">
        <v>1.45</v>
      </c>
      <c r="H726">
        <v>1.54</v>
      </c>
    </row>
    <row r="727" spans="1:8" x14ac:dyDescent="0.25">
      <c r="A727" s="1">
        <v>43146</v>
      </c>
      <c r="B727">
        <v>1.25</v>
      </c>
      <c r="C727">
        <v>1.5</v>
      </c>
      <c r="D727">
        <v>1.23</v>
      </c>
      <c r="E727">
        <v>1.49</v>
      </c>
      <c r="F727">
        <v>1.61</v>
      </c>
      <c r="G727">
        <v>1.45</v>
      </c>
      <c r="H727">
        <v>1.54</v>
      </c>
    </row>
    <row r="728" spans="1:8" x14ac:dyDescent="0.25">
      <c r="A728" s="1">
        <v>43147</v>
      </c>
      <c r="B728">
        <v>1.25</v>
      </c>
      <c r="C728">
        <v>1.5</v>
      </c>
      <c r="D728">
        <v>1.2463</v>
      </c>
      <c r="E728">
        <v>1.5</v>
      </c>
      <c r="F728">
        <v>1.62</v>
      </c>
      <c r="G728">
        <v>1.47</v>
      </c>
      <c r="H728">
        <v>1.54</v>
      </c>
    </row>
    <row r="729" spans="1:8" x14ac:dyDescent="0.25">
      <c r="A729" s="1">
        <v>43150</v>
      </c>
      <c r="B729">
        <v>1.25</v>
      </c>
      <c r="C729">
        <v>1.5</v>
      </c>
      <c r="D729" t="s">
        <v>11</v>
      </c>
      <c r="E729" t="s">
        <v>11</v>
      </c>
      <c r="F729" t="s">
        <v>11</v>
      </c>
      <c r="G729" t="s">
        <v>11</v>
      </c>
      <c r="H729" t="s">
        <v>11</v>
      </c>
    </row>
    <row r="730" spans="1:8" x14ac:dyDescent="0.25">
      <c r="A730" s="1">
        <v>43151</v>
      </c>
      <c r="B730">
        <v>1.25</v>
      </c>
      <c r="C730">
        <v>1.5</v>
      </c>
      <c r="D730">
        <v>1.2055</v>
      </c>
      <c r="E730">
        <v>1.5</v>
      </c>
      <c r="F730">
        <v>1.62</v>
      </c>
      <c r="G730">
        <v>1.47</v>
      </c>
      <c r="H730">
        <v>1.54</v>
      </c>
    </row>
    <row r="731" spans="1:8" x14ac:dyDescent="0.25">
      <c r="A731" s="1">
        <v>43152</v>
      </c>
      <c r="B731">
        <v>1.25</v>
      </c>
      <c r="C731">
        <v>1.5</v>
      </c>
      <c r="D731">
        <v>1.1876</v>
      </c>
      <c r="E731">
        <v>1.5</v>
      </c>
      <c r="F731">
        <v>1.62</v>
      </c>
      <c r="G731">
        <v>1.47</v>
      </c>
      <c r="H731">
        <v>1.54</v>
      </c>
    </row>
    <row r="732" spans="1:8" x14ac:dyDescent="0.25">
      <c r="A732" s="1">
        <v>43153</v>
      </c>
      <c r="B732">
        <v>1.25</v>
      </c>
      <c r="C732">
        <v>1.5</v>
      </c>
      <c r="D732">
        <v>1.2186999999999999</v>
      </c>
      <c r="E732">
        <v>1.49</v>
      </c>
      <c r="F732">
        <v>1.61</v>
      </c>
      <c r="G732">
        <v>1.47</v>
      </c>
      <c r="H732">
        <v>1.54</v>
      </c>
    </row>
    <row r="733" spans="1:8" x14ac:dyDescent="0.25">
      <c r="A733" s="1">
        <v>43154</v>
      </c>
      <c r="B733">
        <v>1.25</v>
      </c>
      <c r="C733">
        <v>1.5</v>
      </c>
      <c r="D733">
        <v>1.2129000000000001</v>
      </c>
      <c r="E733">
        <v>1.49</v>
      </c>
      <c r="F733">
        <v>1.61</v>
      </c>
      <c r="G733">
        <v>1.47</v>
      </c>
      <c r="H733">
        <v>1.54</v>
      </c>
    </row>
    <row r="734" spans="1:8" x14ac:dyDescent="0.25">
      <c r="A734" s="1">
        <v>43157</v>
      </c>
      <c r="B734">
        <v>1.25</v>
      </c>
      <c r="C734">
        <v>1.5</v>
      </c>
      <c r="D734">
        <v>1.2362</v>
      </c>
      <c r="E734">
        <v>1.5</v>
      </c>
      <c r="F734">
        <v>1.63</v>
      </c>
      <c r="G734">
        <v>1.47</v>
      </c>
      <c r="H734">
        <v>1.54</v>
      </c>
    </row>
    <row r="735" spans="1:8" x14ac:dyDescent="0.25">
      <c r="A735" s="1">
        <v>43158</v>
      </c>
      <c r="B735">
        <v>1.25</v>
      </c>
      <c r="C735">
        <v>1.5</v>
      </c>
      <c r="D735">
        <v>1.2350000000000001</v>
      </c>
      <c r="E735">
        <v>1.51</v>
      </c>
      <c r="F735">
        <v>1.63</v>
      </c>
      <c r="G735">
        <v>1.47</v>
      </c>
      <c r="H735">
        <v>1.54</v>
      </c>
    </row>
    <row r="736" spans="1:8" x14ac:dyDescent="0.25">
      <c r="A736" s="1">
        <v>43159</v>
      </c>
      <c r="B736">
        <v>1.25</v>
      </c>
      <c r="C736">
        <v>1.5</v>
      </c>
      <c r="D736">
        <v>1.2319</v>
      </c>
      <c r="E736">
        <v>1.51</v>
      </c>
      <c r="F736">
        <v>1.64</v>
      </c>
      <c r="G736">
        <v>1.47</v>
      </c>
      <c r="H736">
        <v>1.54</v>
      </c>
    </row>
    <row r="737" spans="1:8" x14ac:dyDescent="0.25">
      <c r="A737" s="1">
        <v>43160</v>
      </c>
      <c r="B737">
        <v>1.25</v>
      </c>
      <c r="C737">
        <v>1.5</v>
      </c>
      <c r="D737">
        <v>1.252</v>
      </c>
      <c r="E737">
        <v>1.51</v>
      </c>
      <c r="F737">
        <v>1.64</v>
      </c>
      <c r="G737">
        <v>1.47</v>
      </c>
      <c r="H737">
        <v>1.54</v>
      </c>
    </row>
    <row r="738" spans="1:8" x14ac:dyDescent="0.25">
      <c r="A738" s="1">
        <v>43161</v>
      </c>
      <c r="B738">
        <v>1.25</v>
      </c>
      <c r="C738">
        <v>1.5</v>
      </c>
      <c r="D738">
        <v>1.25</v>
      </c>
      <c r="E738">
        <v>1.52</v>
      </c>
      <c r="F738">
        <v>1.64</v>
      </c>
      <c r="G738">
        <v>1.47</v>
      </c>
      <c r="H738">
        <v>1.54</v>
      </c>
    </row>
    <row r="739" spans="1:8" x14ac:dyDescent="0.25">
      <c r="A739" s="1">
        <v>43164</v>
      </c>
      <c r="B739">
        <v>1.25</v>
      </c>
      <c r="C739">
        <v>1.5</v>
      </c>
      <c r="D739">
        <v>1.2333000000000001</v>
      </c>
      <c r="E739">
        <v>1.52</v>
      </c>
      <c r="F739">
        <v>1.64</v>
      </c>
      <c r="G739">
        <v>1.47</v>
      </c>
      <c r="H739">
        <v>1.54</v>
      </c>
    </row>
    <row r="740" spans="1:8" x14ac:dyDescent="0.25">
      <c r="A740" s="1">
        <v>43165</v>
      </c>
      <c r="B740">
        <v>1.25</v>
      </c>
      <c r="C740">
        <v>1.5</v>
      </c>
      <c r="D740">
        <v>1.2103999999999999</v>
      </c>
      <c r="E740">
        <v>1.53</v>
      </c>
      <c r="F740">
        <v>1.65</v>
      </c>
      <c r="G740">
        <v>1.5</v>
      </c>
      <c r="H740">
        <v>1.6</v>
      </c>
    </row>
    <row r="741" spans="1:8" x14ac:dyDescent="0.25">
      <c r="A741" s="1">
        <v>43166</v>
      </c>
      <c r="B741">
        <v>1.25</v>
      </c>
      <c r="C741">
        <v>1.5</v>
      </c>
      <c r="D741">
        <v>1.23</v>
      </c>
      <c r="E741">
        <v>1.54</v>
      </c>
      <c r="F741">
        <v>1.65</v>
      </c>
      <c r="G741">
        <v>1.5</v>
      </c>
      <c r="H741">
        <v>1.6</v>
      </c>
    </row>
    <row r="742" spans="1:8" x14ac:dyDescent="0.25">
      <c r="A742" s="1">
        <v>43167</v>
      </c>
      <c r="B742">
        <v>1.25</v>
      </c>
      <c r="C742">
        <v>1.5</v>
      </c>
      <c r="D742">
        <v>1.2222999999999999</v>
      </c>
      <c r="E742">
        <v>1.53</v>
      </c>
      <c r="F742">
        <v>1.66</v>
      </c>
      <c r="G742">
        <v>1.5</v>
      </c>
      <c r="H742">
        <v>1.6</v>
      </c>
    </row>
    <row r="743" spans="1:8" x14ac:dyDescent="0.25">
      <c r="A743" s="1">
        <v>43168</v>
      </c>
      <c r="B743">
        <v>1.25</v>
      </c>
      <c r="C743">
        <v>1.5</v>
      </c>
      <c r="D743">
        <v>1.2335</v>
      </c>
      <c r="E743">
        <v>1.52</v>
      </c>
      <c r="F743">
        <v>1.66</v>
      </c>
      <c r="G743">
        <v>1.5</v>
      </c>
      <c r="H743">
        <v>1.6</v>
      </c>
    </row>
    <row r="744" spans="1:8" x14ac:dyDescent="0.25">
      <c r="A744" s="1">
        <v>43171</v>
      </c>
      <c r="B744">
        <v>1.25</v>
      </c>
      <c r="C744">
        <v>1.5</v>
      </c>
      <c r="D744">
        <v>1.1694</v>
      </c>
      <c r="E744">
        <v>1.54</v>
      </c>
      <c r="F744">
        <v>1.66</v>
      </c>
      <c r="G744">
        <v>1.5</v>
      </c>
      <c r="H744">
        <v>1.6</v>
      </c>
    </row>
    <row r="745" spans="1:8" x14ac:dyDescent="0.25">
      <c r="A745" s="1">
        <v>43172</v>
      </c>
      <c r="B745">
        <v>1.25</v>
      </c>
      <c r="C745">
        <v>1.5</v>
      </c>
      <c r="D745">
        <v>1.2040999999999999</v>
      </c>
      <c r="E745">
        <v>1.54</v>
      </c>
      <c r="F745">
        <v>1.66</v>
      </c>
      <c r="G745">
        <v>1.5</v>
      </c>
      <c r="H745">
        <v>1.6</v>
      </c>
    </row>
    <row r="746" spans="1:8" x14ac:dyDescent="0.25">
      <c r="A746" s="1">
        <v>43173</v>
      </c>
      <c r="B746">
        <v>1.25</v>
      </c>
      <c r="C746">
        <v>1.5</v>
      </c>
      <c r="D746">
        <v>1.2095</v>
      </c>
      <c r="E746">
        <v>1.55</v>
      </c>
      <c r="F746">
        <v>1.67</v>
      </c>
      <c r="G746">
        <v>1.5</v>
      </c>
      <c r="H746">
        <v>1.6</v>
      </c>
    </row>
    <row r="747" spans="1:8" x14ac:dyDescent="0.25">
      <c r="A747" s="1">
        <v>43174</v>
      </c>
      <c r="B747">
        <v>1.25</v>
      </c>
      <c r="C747">
        <v>1.5</v>
      </c>
      <c r="D747">
        <v>1.2091000000000001</v>
      </c>
      <c r="E747">
        <v>1.55</v>
      </c>
      <c r="F747">
        <v>1.66</v>
      </c>
      <c r="G747">
        <v>1.5</v>
      </c>
      <c r="H747">
        <v>1.6</v>
      </c>
    </row>
    <row r="748" spans="1:8" x14ac:dyDescent="0.25">
      <c r="A748" s="1">
        <v>43175</v>
      </c>
      <c r="B748">
        <v>1.25</v>
      </c>
      <c r="C748">
        <v>1.5</v>
      </c>
      <c r="D748">
        <v>1.2176</v>
      </c>
      <c r="E748">
        <v>1.54</v>
      </c>
      <c r="F748">
        <v>1.66</v>
      </c>
      <c r="G748">
        <v>1.52</v>
      </c>
      <c r="H748">
        <v>1.61</v>
      </c>
    </row>
    <row r="749" spans="1:8" x14ac:dyDescent="0.25">
      <c r="A749" s="1">
        <v>43178</v>
      </c>
      <c r="B749">
        <v>1.25</v>
      </c>
      <c r="C749">
        <v>1.5</v>
      </c>
      <c r="D749">
        <v>1.2133</v>
      </c>
      <c r="E749">
        <v>1.54</v>
      </c>
      <c r="F749">
        <v>1.66</v>
      </c>
      <c r="G749">
        <v>1.52</v>
      </c>
      <c r="H749">
        <v>1.61</v>
      </c>
    </row>
    <row r="750" spans="1:8" x14ac:dyDescent="0.25">
      <c r="A750" s="1">
        <v>43179</v>
      </c>
      <c r="B750">
        <v>1.25</v>
      </c>
      <c r="C750">
        <v>1.5</v>
      </c>
      <c r="D750">
        <v>1.25</v>
      </c>
      <c r="E750">
        <v>1.55</v>
      </c>
      <c r="F750">
        <v>1.66</v>
      </c>
      <c r="G750">
        <v>1.52</v>
      </c>
      <c r="H750">
        <v>1.61</v>
      </c>
    </row>
    <row r="751" spans="1:8" x14ac:dyDescent="0.25">
      <c r="A751" s="1">
        <v>43180</v>
      </c>
      <c r="B751">
        <v>1.25</v>
      </c>
      <c r="C751">
        <v>1.5</v>
      </c>
      <c r="D751">
        <v>1.2119</v>
      </c>
      <c r="E751">
        <v>1.55</v>
      </c>
      <c r="F751">
        <v>1.67</v>
      </c>
      <c r="G751">
        <v>1.52</v>
      </c>
      <c r="H751">
        <v>1.61</v>
      </c>
    </row>
    <row r="752" spans="1:8" x14ac:dyDescent="0.25">
      <c r="A752" s="1">
        <v>43181</v>
      </c>
      <c r="B752">
        <v>1.25</v>
      </c>
      <c r="C752">
        <v>1.5</v>
      </c>
      <c r="D752">
        <v>1.2155</v>
      </c>
      <c r="E752">
        <v>1.56</v>
      </c>
      <c r="F752">
        <v>1.67</v>
      </c>
      <c r="G752">
        <v>1.52</v>
      </c>
      <c r="H752">
        <v>1.61</v>
      </c>
    </row>
    <row r="753" spans="1:8" x14ac:dyDescent="0.25">
      <c r="A753" s="1">
        <v>43182</v>
      </c>
      <c r="B753">
        <v>1.25</v>
      </c>
      <c r="C753">
        <v>1.5</v>
      </c>
      <c r="D753">
        <v>1.2304999999999999</v>
      </c>
      <c r="E753">
        <v>1.55</v>
      </c>
      <c r="F753">
        <v>1.67</v>
      </c>
      <c r="G753">
        <v>1.52</v>
      </c>
      <c r="H753">
        <v>1.61</v>
      </c>
    </row>
    <row r="754" spans="1:8" x14ac:dyDescent="0.25">
      <c r="A754" s="1">
        <v>43185</v>
      </c>
      <c r="B754">
        <v>1.25</v>
      </c>
      <c r="C754">
        <v>1.5</v>
      </c>
      <c r="D754">
        <v>1.2684</v>
      </c>
      <c r="E754">
        <v>1.55</v>
      </c>
      <c r="F754">
        <v>1.67</v>
      </c>
      <c r="G754">
        <v>1.52</v>
      </c>
      <c r="H754">
        <v>1.61</v>
      </c>
    </row>
    <row r="755" spans="1:8" x14ac:dyDescent="0.25">
      <c r="A755" s="1">
        <v>43186</v>
      </c>
      <c r="B755">
        <v>1.25</v>
      </c>
      <c r="C755">
        <v>1.5</v>
      </c>
      <c r="D755">
        <v>1.2937000000000001</v>
      </c>
      <c r="E755">
        <v>1.57</v>
      </c>
      <c r="F755">
        <v>1.68</v>
      </c>
      <c r="G755">
        <v>1.52</v>
      </c>
      <c r="H755">
        <v>1.61</v>
      </c>
    </row>
    <row r="756" spans="1:8" x14ac:dyDescent="0.25">
      <c r="A756" s="1">
        <v>43187</v>
      </c>
      <c r="B756">
        <v>1.25</v>
      </c>
      <c r="C756">
        <v>1.5</v>
      </c>
      <c r="D756">
        <v>1.2785</v>
      </c>
      <c r="E756">
        <v>1.57</v>
      </c>
      <c r="F756">
        <v>1.68</v>
      </c>
      <c r="G756">
        <v>1.52</v>
      </c>
      <c r="H756">
        <v>1.61</v>
      </c>
    </row>
    <row r="757" spans="1:8" x14ac:dyDescent="0.25">
      <c r="A757" s="1">
        <v>43188</v>
      </c>
      <c r="B757">
        <v>1.25</v>
      </c>
      <c r="C757">
        <v>1.5</v>
      </c>
      <c r="D757">
        <v>1.2950999999999999</v>
      </c>
      <c r="E757">
        <v>1.57</v>
      </c>
      <c r="F757">
        <v>1.68</v>
      </c>
      <c r="G757">
        <v>1.52</v>
      </c>
      <c r="H757">
        <v>1.61</v>
      </c>
    </row>
    <row r="758" spans="1:8" x14ac:dyDescent="0.25">
      <c r="A758" s="1">
        <v>43189</v>
      </c>
      <c r="B758">
        <v>1.25</v>
      </c>
      <c r="C758">
        <v>1.5</v>
      </c>
      <c r="D758" t="s">
        <v>11</v>
      </c>
      <c r="E758" t="s">
        <v>11</v>
      </c>
      <c r="F758" t="s">
        <v>11</v>
      </c>
      <c r="G758" t="s">
        <v>11</v>
      </c>
      <c r="H758" t="s">
        <v>11</v>
      </c>
    </row>
    <row r="759" spans="1:8" x14ac:dyDescent="0.25">
      <c r="A759" s="1">
        <v>43192</v>
      </c>
      <c r="B759">
        <v>1.25</v>
      </c>
      <c r="C759">
        <v>1.5</v>
      </c>
      <c r="D759">
        <v>1.3111999999999999</v>
      </c>
      <c r="E759">
        <v>1.57</v>
      </c>
      <c r="F759">
        <v>1.68</v>
      </c>
      <c r="G759">
        <v>1.52</v>
      </c>
      <c r="H759">
        <v>1.61</v>
      </c>
    </row>
    <row r="760" spans="1:8" x14ac:dyDescent="0.25">
      <c r="A760" s="1">
        <v>43193</v>
      </c>
      <c r="B760">
        <v>1.25</v>
      </c>
      <c r="C760">
        <v>1.5</v>
      </c>
      <c r="D760">
        <v>1.2827999999999999</v>
      </c>
      <c r="E760">
        <v>1.58</v>
      </c>
      <c r="F760">
        <v>1.68</v>
      </c>
      <c r="G760">
        <v>1.52</v>
      </c>
      <c r="H760">
        <v>1.61</v>
      </c>
    </row>
    <row r="761" spans="1:8" x14ac:dyDescent="0.25">
      <c r="A761" s="1">
        <v>43194</v>
      </c>
      <c r="B761">
        <v>1.25</v>
      </c>
      <c r="C761">
        <v>1.5</v>
      </c>
      <c r="D761">
        <v>1.2482</v>
      </c>
      <c r="E761">
        <v>1.58</v>
      </c>
      <c r="F761">
        <v>1.68</v>
      </c>
      <c r="G761">
        <v>1.52</v>
      </c>
      <c r="H761">
        <v>1.61</v>
      </c>
    </row>
    <row r="762" spans="1:8" x14ac:dyDescent="0.25">
      <c r="A762" s="1">
        <v>43195</v>
      </c>
      <c r="B762">
        <v>1.25</v>
      </c>
      <c r="C762">
        <v>1.5</v>
      </c>
      <c r="D762">
        <v>1.2838000000000001</v>
      </c>
      <c r="E762">
        <v>1.58</v>
      </c>
      <c r="F762">
        <v>1.68</v>
      </c>
      <c r="G762">
        <v>1.52</v>
      </c>
      <c r="H762">
        <v>1.61</v>
      </c>
    </row>
    <row r="763" spans="1:8" x14ac:dyDescent="0.25">
      <c r="A763" s="1">
        <v>43196</v>
      </c>
      <c r="B763">
        <v>1.25</v>
      </c>
      <c r="C763">
        <v>1.5</v>
      </c>
      <c r="D763">
        <v>1.2056</v>
      </c>
      <c r="E763">
        <v>1.57</v>
      </c>
      <c r="F763">
        <v>1.68</v>
      </c>
      <c r="G763">
        <v>1.54</v>
      </c>
      <c r="H763">
        <v>1.64</v>
      </c>
    </row>
    <row r="764" spans="1:8" x14ac:dyDescent="0.25">
      <c r="A764" s="1">
        <v>43199</v>
      </c>
      <c r="B764">
        <v>1.25</v>
      </c>
      <c r="C764">
        <v>1.5</v>
      </c>
      <c r="D764">
        <v>1.2075</v>
      </c>
      <c r="E764">
        <v>1.57</v>
      </c>
      <c r="F764">
        <v>1.68</v>
      </c>
      <c r="G764">
        <v>1.54</v>
      </c>
      <c r="H764">
        <v>1.64</v>
      </c>
    </row>
    <row r="765" spans="1:8" x14ac:dyDescent="0.25">
      <c r="A765" s="1">
        <v>43200</v>
      </c>
      <c r="B765">
        <v>1.25</v>
      </c>
      <c r="C765">
        <v>1.5</v>
      </c>
      <c r="D765">
        <v>1.2437</v>
      </c>
      <c r="E765">
        <v>1.57</v>
      </c>
      <c r="F765">
        <v>1.68</v>
      </c>
      <c r="G765">
        <v>1.54</v>
      </c>
      <c r="H765">
        <v>1.64</v>
      </c>
    </row>
    <row r="766" spans="1:8" x14ac:dyDescent="0.25">
      <c r="A766" s="1">
        <v>43201</v>
      </c>
      <c r="B766">
        <v>1.25</v>
      </c>
      <c r="C766">
        <v>1.5</v>
      </c>
      <c r="D766">
        <v>1.2217</v>
      </c>
      <c r="E766">
        <v>1.57</v>
      </c>
      <c r="F766">
        <v>1.68</v>
      </c>
      <c r="G766">
        <v>1.54</v>
      </c>
      <c r="H766">
        <v>1.64</v>
      </c>
    </row>
    <row r="767" spans="1:8" x14ac:dyDescent="0.25">
      <c r="A767" s="1">
        <v>43202</v>
      </c>
      <c r="B767">
        <v>1.25</v>
      </c>
      <c r="C767">
        <v>1.5</v>
      </c>
      <c r="D767">
        <v>1.2350000000000001</v>
      </c>
      <c r="E767">
        <v>1.57</v>
      </c>
      <c r="F767">
        <v>1.68</v>
      </c>
      <c r="G767">
        <v>1.54</v>
      </c>
      <c r="H767">
        <v>1.64</v>
      </c>
    </row>
    <row r="768" spans="1:8" x14ac:dyDescent="0.25">
      <c r="A768" s="1">
        <v>43203</v>
      </c>
      <c r="B768">
        <v>1.25</v>
      </c>
      <c r="C768">
        <v>1.5</v>
      </c>
      <c r="D768">
        <v>1.2512000000000001</v>
      </c>
      <c r="E768">
        <v>1.58</v>
      </c>
      <c r="F768">
        <v>1.69</v>
      </c>
      <c r="G768">
        <v>1.54</v>
      </c>
      <c r="H768">
        <v>1.64</v>
      </c>
    </row>
    <row r="769" spans="1:8" x14ac:dyDescent="0.25">
      <c r="A769" s="1">
        <v>43206</v>
      </c>
      <c r="B769">
        <v>1.25</v>
      </c>
      <c r="C769">
        <v>1.5</v>
      </c>
      <c r="D769">
        <v>1.2602</v>
      </c>
      <c r="E769">
        <v>1.58</v>
      </c>
      <c r="F769">
        <v>1.69</v>
      </c>
      <c r="G769">
        <v>1.54</v>
      </c>
      <c r="H769">
        <v>1.64</v>
      </c>
    </row>
    <row r="770" spans="1:8" x14ac:dyDescent="0.25">
      <c r="A770" s="1">
        <v>43207</v>
      </c>
      <c r="B770">
        <v>1.25</v>
      </c>
      <c r="C770">
        <v>1.5</v>
      </c>
      <c r="D770">
        <v>1.2464</v>
      </c>
      <c r="E770">
        <v>1.59</v>
      </c>
      <c r="F770">
        <v>1.69</v>
      </c>
      <c r="G770">
        <v>1.55</v>
      </c>
      <c r="H770">
        <v>1.65</v>
      </c>
    </row>
    <row r="771" spans="1:8" x14ac:dyDescent="0.25">
      <c r="A771" s="1">
        <v>43208</v>
      </c>
      <c r="B771">
        <v>1.25</v>
      </c>
      <c r="C771">
        <v>1.5</v>
      </c>
      <c r="D771">
        <v>1.2623</v>
      </c>
      <c r="E771">
        <v>1.58</v>
      </c>
      <c r="F771">
        <v>1.69</v>
      </c>
      <c r="G771">
        <v>1.55</v>
      </c>
      <c r="H771">
        <v>1.65</v>
      </c>
    </row>
    <row r="772" spans="1:8" x14ac:dyDescent="0.25">
      <c r="A772" s="1">
        <v>43209</v>
      </c>
      <c r="B772">
        <v>1.25</v>
      </c>
      <c r="C772">
        <v>1.5</v>
      </c>
      <c r="D772">
        <v>1.2688999999999999</v>
      </c>
      <c r="E772">
        <v>1.57</v>
      </c>
      <c r="F772">
        <v>1.69</v>
      </c>
      <c r="G772">
        <v>1.55</v>
      </c>
      <c r="H772">
        <v>1.65</v>
      </c>
    </row>
    <row r="773" spans="1:8" x14ac:dyDescent="0.25">
      <c r="A773" s="1">
        <v>43210</v>
      </c>
      <c r="B773">
        <v>1.25</v>
      </c>
      <c r="C773">
        <v>1.5</v>
      </c>
      <c r="D773">
        <v>1.2548999999999999</v>
      </c>
      <c r="E773">
        <v>1.58</v>
      </c>
      <c r="F773">
        <v>1.69</v>
      </c>
      <c r="G773">
        <v>1.55</v>
      </c>
      <c r="H773">
        <v>1.65</v>
      </c>
    </row>
    <row r="774" spans="1:8" x14ac:dyDescent="0.25">
      <c r="A774" s="1">
        <v>43213</v>
      </c>
      <c r="B774">
        <v>1.25</v>
      </c>
      <c r="C774">
        <v>1.5</v>
      </c>
      <c r="D774">
        <v>1.2593000000000001</v>
      </c>
      <c r="E774">
        <v>1.57</v>
      </c>
      <c r="F774">
        <v>1.69</v>
      </c>
      <c r="G774">
        <v>1.55</v>
      </c>
      <c r="H774">
        <v>1.65</v>
      </c>
    </row>
    <row r="775" spans="1:8" x14ac:dyDescent="0.25">
      <c r="A775" s="1">
        <v>43214</v>
      </c>
      <c r="B775">
        <v>1.25</v>
      </c>
      <c r="C775">
        <v>1.5</v>
      </c>
      <c r="D775">
        <v>1.2638</v>
      </c>
      <c r="E775">
        <v>1.57</v>
      </c>
      <c r="F775">
        <v>1.69</v>
      </c>
      <c r="G775">
        <v>1.55</v>
      </c>
      <c r="H775">
        <v>1.65</v>
      </c>
    </row>
    <row r="776" spans="1:8" x14ac:dyDescent="0.25">
      <c r="A776" s="1">
        <v>43215</v>
      </c>
      <c r="B776">
        <v>1.25</v>
      </c>
      <c r="C776">
        <v>1.5</v>
      </c>
      <c r="D776">
        <v>1.27</v>
      </c>
      <c r="E776">
        <v>1.57</v>
      </c>
      <c r="F776">
        <v>1.69</v>
      </c>
      <c r="G776">
        <v>1.55</v>
      </c>
      <c r="H776">
        <v>1.65</v>
      </c>
    </row>
    <row r="777" spans="1:8" x14ac:dyDescent="0.25">
      <c r="A777" s="1">
        <v>43216</v>
      </c>
      <c r="B777">
        <v>1.25</v>
      </c>
      <c r="C777">
        <v>1.5</v>
      </c>
      <c r="D777">
        <v>1.2776000000000001</v>
      </c>
      <c r="E777">
        <v>1.57</v>
      </c>
      <c r="F777">
        <v>1.69</v>
      </c>
      <c r="G777">
        <v>1.55</v>
      </c>
      <c r="H777">
        <v>1.65</v>
      </c>
    </row>
    <row r="778" spans="1:8" x14ac:dyDescent="0.25">
      <c r="A778" s="1">
        <v>43217</v>
      </c>
      <c r="B778">
        <v>1.25</v>
      </c>
      <c r="C778">
        <v>1.5</v>
      </c>
      <c r="D778">
        <v>1.2556</v>
      </c>
      <c r="E778">
        <v>1.57</v>
      </c>
      <c r="F778">
        <v>1.69</v>
      </c>
      <c r="G778">
        <v>1.55</v>
      </c>
      <c r="H778">
        <v>1.65</v>
      </c>
    </row>
    <row r="779" spans="1:8" x14ac:dyDescent="0.25">
      <c r="A779" s="1">
        <v>43220</v>
      </c>
      <c r="B779">
        <v>1.25</v>
      </c>
      <c r="C779">
        <v>1.5</v>
      </c>
      <c r="D779">
        <v>1.2730999999999999</v>
      </c>
      <c r="E779">
        <v>1.59</v>
      </c>
      <c r="F779">
        <v>1.69</v>
      </c>
      <c r="G779">
        <v>1.55</v>
      </c>
      <c r="H779">
        <v>1.65</v>
      </c>
    </row>
    <row r="780" spans="1:8" x14ac:dyDescent="0.25">
      <c r="A780" s="1">
        <v>43221</v>
      </c>
      <c r="B780">
        <v>1.25</v>
      </c>
      <c r="C780">
        <v>1.5</v>
      </c>
      <c r="D780">
        <v>1.2696000000000001</v>
      </c>
      <c r="E780">
        <v>1.59</v>
      </c>
      <c r="F780">
        <v>1.69</v>
      </c>
      <c r="G780">
        <v>1.55</v>
      </c>
      <c r="H780">
        <v>1.65</v>
      </c>
    </row>
    <row r="781" spans="1:8" x14ac:dyDescent="0.25">
      <c r="A781" s="1">
        <v>43222</v>
      </c>
      <c r="B781">
        <v>1.25</v>
      </c>
      <c r="C781">
        <v>1.5</v>
      </c>
      <c r="D781">
        <v>1.2575000000000001</v>
      </c>
      <c r="E781">
        <v>1.58</v>
      </c>
      <c r="F781">
        <v>1.69</v>
      </c>
      <c r="G781">
        <v>1.55</v>
      </c>
      <c r="H781">
        <v>1.65</v>
      </c>
    </row>
    <row r="782" spans="1:8" x14ac:dyDescent="0.25">
      <c r="A782" s="1">
        <v>43223</v>
      </c>
      <c r="B782">
        <v>1.25</v>
      </c>
      <c r="C782">
        <v>1.5</v>
      </c>
      <c r="D782">
        <v>1.2476</v>
      </c>
      <c r="E782">
        <v>1.57</v>
      </c>
      <c r="F782">
        <v>1.69</v>
      </c>
      <c r="G782">
        <v>1.55</v>
      </c>
      <c r="H782">
        <v>1.65</v>
      </c>
    </row>
    <row r="783" spans="1:8" x14ac:dyDescent="0.25">
      <c r="A783" s="1">
        <v>43224</v>
      </c>
      <c r="B783">
        <v>1.25</v>
      </c>
      <c r="C783">
        <v>1.5</v>
      </c>
      <c r="D783">
        <v>1.2463</v>
      </c>
      <c r="E783">
        <v>1.57</v>
      </c>
      <c r="F783">
        <v>1.69</v>
      </c>
      <c r="G783">
        <v>1.55</v>
      </c>
      <c r="H783">
        <v>1.65</v>
      </c>
    </row>
    <row r="784" spans="1:8" x14ac:dyDescent="0.25">
      <c r="A784" s="1">
        <v>43227</v>
      </c>
      <c r="B784">
        <v>1.25</v>
      </c>
      <c r="C784">
        <v>1.5</v>
      </c>
      <c r="D784">
        <v>1.2562</v>
      </c>
      <c r="E784">
        <v>1.57</v>
      </c>
      <c r="F784">
        <v>1.69</v>
      </c>
      <c r="G784">
        <v>1.55</v>
      </c>
      <c r="H784">
        <v>1.65</v>
      </c>
    </row>
    <row r="785" spans="1:8" x14ac:dyDescent="0.25">
      <c r="A785" s="1">
        <v>43228</v>
      </c>
      <c r="B785">
        <v>1.25</v>
      </c>
      <c r="C785">
        <v>1.5</v>
      </c>
      <c r="D785">
        <v>1.2496</v>
      </c>
      <c r="E785">
        <v>1.57</v>
      </c>
      <c r="F785">
        <v>1.69</v>
      </c>
      <c r="G785">
        <v>1.55</v>
      </c>
      <c r="H785">
        <v>1.65</v>
      </c>
    </row>
    <row r="786" spans="1:8" x14ac:dyDescent="0.25">
      <c r="A786" s="1">
        <v>43229</v>
      </c>
      <c r="B786">
        <v>1.25</v>
      </c>
      <c r="C786">
        <v>1.5</v>
      </c>
      <c r="D786">
        <v>1.2465999999999999</v>
      </c>
      <c r="E786">
        <v>1.58</v>
      </c>
      <c r="F786">
        <v>1.69</v>
      </c>
      <c r="G786">
        <v>1.55</v>
      </c>
      <c r="H786">
        <v>1.65</v>
      </c>
    </row>
    <row r="787" spans="1:8" x14ac:dyDescent="0.25">
      <c r="A787" s="1">
        <v>43230</v>
      </c>
      <c r="B787">
        <v>1.25</v>
      </c>
      <c r="C787">
        <v>1.5</v>
      </c>
      <c r="D787">
        <v>1.2464999999999999</v>
      </c>
      <c r="E787">
        <v>1.58</v>
      </c>
      <c r="F787">
        <v>1.69</v>
      </c>
      <c r="G787">
        <v>1.55</v>
      </c>
      <c r="H787">
        <v>1.65</v>
      </c>
    </row>
    <row r="788" spans="1:8" x14ac:dyDescent="0.25">
      <c r="A788" s="1">
        <v>43231</v>
      </c>
      <c r="B788">
        <v>1.25</v>
      </c>
      <c r="C788">
        <v>1.5</v>
      </c>
      <c r="D788">
        <v>1.2391000000000001</v>
      </c>
      <c r="E788">
        <v>1.58</v>
      </c>
      <c r="F788">
        <v>1.69</v>
      </c>
      <c r="G788">
        <v>1.55</v>
      </c>
      <c r="H788">
        <v>1.65</v>
      </c>
    </row>
    <row r="789" spans="1:8" x14ac:dyDescent="0.25">
      <c r="A789" s="1">
        <v>43234</v>
      </c>
      <c r="B789">
        <v>1.25</v>
      </c>
      <c r="C789">
        <v>1.5</v>
      </c>
      <c r="D789">
        <v>1.2423999999999999</v>
      </c>
      <c r="E789">
        <v>1.59</v>
      </c>
      <c r="F789">
        <v>1.69</v>
      </c>
      <c r="G789">
        <v>1.55</v>
      </c>
      <c r="H789">
        <v>1.65</v>
      </c>
    </row>
    <row r="790" spans="1:8" x14ac:dyDescent="0.25">
      <c r="A790" s="1">
        <v>43235</v>
      </c>
      <c r="B790">
        <v>1.25</v>
      </c>
      <c r="C790">
        <v>1.5</v>
      </c>
      <c r="D790">
        <v>1.2476</v>
      </c>
      <c r="E790">
        <v>1.58</v>
      </c>
      <c r="F790">
        <v>1.69</v>
      </c>
      <c r="G790">
        <v>1.55</v>
      </c>
      <c r="H790">
        <v>1.65</v>
      </c>
    </row>
    <row r="791" spans="1:8" x14ac:dyDescent="0.25">
      <c r="A791" s="1">
        <v>43236</v>
      </c>
      <c r="B791">
        <v>1.25</v>
      </c>
      <c r="C791">
        <v>1.5</v>
      </c>
      <c r="D791">
        <v>1.2394000000000001</v>
      </c>
      <c r="E791">
        <v>1.58</v>
      </c>
      <c r="F791">
        <v>1.69</v>
      </c>
      <c r="G791">
        <v>1.55</v>
      </c>
      <c r="H791">
        <v>1.65</v>
      </c>
    </row>
    <row r="792" spans="1:8" x14ac:dyDescent="0.25">
      <c r="A792" s="1">
        <v>43237</v>
      </c>
      <c r="B792">
        <v>1.25</v>
      </c>
      <c r="C792">
        <v>1.5</v>
      </c>
      <c r="D792">
        <v>1.234</v>
      </c>
      <c r="E792">
        <v>1.59</v>
      </c>
      <c r="F792">
        <v>1.69</v>
      </c>
      <c r="G792">
        <v>1.55</v>
      </c>
      <c r="H792">
        <v>1.65</v>
      </c>
    </row>
    <row r="793" spans="1:8" x14ac:dyDescent="0.25">
      <c r="A793" s="1">
        <v>43238</v>
      </c>
      <c r="B793">
        <v>1.25</v>
      </c>
      <c r="C793">
        <v>1.5</v>
      </c>
      <c r="D793">
        <v>1.2273000000000001</v>
      </c>
      <c r="E793">
        <v>1.59</v>
      </c>
      <c r="F793">
        <v>1.69</v>
      </c>
      <c r="G793">
        <v>1.55</v>
      </c>
      <c r="H793">
        <v>1.65</v>
      </c>
    </row>
    <row r="794" spans="1:8" x14ac:dyDescent="0.25">
      <c r="A794" s="1">
        <v>43241</v>
      </c>
      <c r="B794">
        <v>1.25</v>
      </c>
      <c r="C794">
        <v>1.5</v>
      </c>
      <c r="D794" t="s">
        <v>11</v>
      </c>
      <c r="E794" t="s">
        <v>11</v>
      </c>
      <c r="F794" t="s">
        <v>11</v>
      </c>
      <c r="G794" t="s">
        <v>11</v>
      </c>
      <c r="H794" t="s">
        <v>11</v>
      </c>
    </row>
    <row r="795" spans="1:8" x14ac:dyDescent="0.25">
      <c r="A795" s="1">
        <v>43242</v>
      </c>
      <c r="B795">
        <v>1.25</v>
      </c>
      <c r="C795">
        <v>1.5</v>
      </c>
      <c r="D795">
        <v>1.25</v>
      </c>
      <c r="E795">
        <v>1.59</v>
      </c>
      <c r="F795">
        <v>1.69</v>
      </c>
      <c r="G795">
        <v>1.55</v>
      </c>
      <c r="H795">
        <v>1.65</v>
      </c>
    </row>
    <row r="796" spans="1:8" x14ac:dyDescent="0.25">
      <c r="A796" s="1">
        <v>43243</v>
      </c>
      <c r="B796">
        <v>1.25</v>
      </c>
      <c r="C796">
        <v>1.5</v>
      </c>
      <c r="D796">
        <v>1.2154</v>
      </c>
      <c r="E796">
        <v>1.6</v>
      </c>
      <c r="F796">
        <v>1.69</v>
      </c>
      <c r="G796">
        <v>1.58</v>
      </c>
      <c r="H796">
        <v>1.65</v>
      </c>
    </row>
    <row r="797" spans="1:8" x14ac:dyDescent="0.25">
      <c r="A797" s="1">
        <v>43244</v>
      </c>
      <c r="B797">
        <v>1.25</v>
      </c>
      <c r="C797">
        <v>1.5</v>
      </c>
      <c r="D797">
        <v>1.2339</v>
      </c>
      <c r="E797">
        <v>1.6</v>
      </c>
      <c r="F797">
        <v>1.69</v>
      </c>
      <c r="G797">
        <v>1.55</v>
      </c>
      <c r="H797">
        <v>1.65</v>
      </c>
    </row>
    <row r="798" spans="1:8" x14ac:dyDescent="0.25">
      <c r="A798" s="1">
        <v>43245</v>
      </c>
      <c r="B798">
        <v>1.25</v>
      </c>
      <c r="C798">
        <v>1.5</v>
      </c>
      <c r="D798">
        <v>1.244</v>
      </c>
      <c r="E798">
        <v>1.6</v>
      </c>
      <c r="F798">
        <v>1.68</v>
      </c>
      <c r="G798">
        <v>1.55</v>
      </c>
      <c r="H798">
        <v>1.65</v>
      </c>
    </row>
    <row r="799" spans="1:8" x14ac:dyDescent="0.25">
      <c r="A799" s="1">
        <v>43248</v>
      </c>
      <c r="B799">
        <v>1.25</v>
      </c>
      <c r="C799">
        <v>1.5</v>
      </c>
      <c r="D799">
        <v>1.2431000000000001</v>
      </c>
      <c r="E799">
        <v>1.6</v>
      </c>
      <c r="F799">
        <v>1.69</v>
      </c>
      <c r="G799">
        <v>1.55</v>
      </c>
      <c r="H799">
        <v>1.65</v>
      </c>
    </row>
    <row r="800" spans="1:8" x14ac:dyDescent="0.25">
      <c r="A800" s="1">
        <v>43249</v>
      </c>
      <c r="B800">
        <v>1.25</v>
      </c>
      <c r="C800">
        <v>1.5</v>
      </c>
      <c r="D800">
        <v>1.2517</v>
      </c>
      <c r="E800">
        <v>1.6</v>
      </c>
      <c r="F800">
        <v>1.69</v>
      </c>
      <c r="G800">
        <v>1.55</v>
      </c>
      <c r="H800">
        <v>1.65</v>
      </c>
    </row>
    <row r="801" spans="1:8" x14ac:dyDescent="0.25">
      <c r="A801" s="1">
        <v>43250</v>
      </c>
      <c r="B801">
        <v>1.25</v>
      </c>
      <c r="C801">
        <v>1.5</v>
      </c>
      <c r="D801">
        <v>1.27</v>
      </c>
      <c r="E801">
        <v>1.59</v>
      </c>
      <c r="F801">
        <v>1.69</v>
      </c>
      <c r="G801">
        <v>1.55</v>
      </c>
      <c r="H801">
        <v>1.65</v>
      </c>
    </row>
    <row r="802" spans="1:8" x14ac:dyDescent="0.25">
      <c r="A802" s="1">
        <v>43251</v>
      </c>
      <c r="B802">
        <v>1.25</v>
      </c>
      <c r="C802">
        <v>1.5</v>
      </c>
      <c r="D802">
        <v>1.2638</v>
      </c>
      <c r="E802">
        <v>1.6</v>
      </c>
      <c r="F802">
        <v>1.7</v>
      </c>
      <c r="G802">
        <v>1.55</v>
      </c>
      <c r="H802">
        <v>1.65</v>
      </c>
    </row>
    <row r="803" spans="1:8" x14ac:dyDescent="0.25">
      <c r="A803" s="1">
        <v>43252</v>
      </c>
      <c r="B803">
        <v>1.25</v>
      </c>
      <c r="C803">
        <v>1.5</v>
      </c>
      <c r="D803">
        <v>1.3045</v>
      </c>
      <c r="E803">
        <v>1.59</v>
      </c>
      <c r="F803">
        <v>1.7</v>
      </c>
      <c r="G803">
        <v>1.55</v>
      </c>
      <c r="H803">
        <v>1.65</v>
      </c>
    </row>
    <row r="804" spans="1:8" x14ac:dyDescent="0.25">
      <c r="A804" s="1">
        <v>43255</v>
      </c>
      <c r="B804">
        <v>1.25</v>
      </c>
      <c r="C804">
        <v>1.5</v>
      </c>
      <c r="D804">
        <v>1.2783</v>
      </c>
      <c r="E804">
        <v>1.59</v>
      </c>
      <c r="F804">
        <v>1.7</v>
      </c>
      <c r="G804">
        <v>1.55</v>
      </c>
      <c r="H804">
        <v>1.65</v>
      </c>
    </row>
    <row r="805" spans="1:8" x14ac:dyDescent="0.25">
      <c r="A805" s="1">
        <v>43256</v>
      </c>
      <c r="B805">
        <v>1.25</v>
      </c>
      <c r="C805">
        <v>1.5</v>
      </c>
      <c r="D805">
        <v>1.2771999999999999</v>
      </c>
      <c r="E805">
        <v>1.59</v>
      </c>
      <c r="F805">
        <v>1.7</v>
      </c>
      <c r="G805">
        <v>1.55</v>
      </c>
      <c r="H805">
        <v>1.65</v>
      </c>
    </row>
    <row r="806" spans="1:8" x14ac:dyDescent="0.25">
      <c r="A806" s="1">
        <v>43257</v>
      </c>
      <c r="B806">
        <v>1.25</v>
      </c>
      <c r="C806">
        <v>1.5</v>
      </c>
      <c r="D806">
        <v>1.2551000000000001</v>
      </c>
      <c r="E806">
        <v>1.58</v>
      </c>
      <c r="F806">
        <v>1.7</v>
      </c>
      <c r="G806">
        <v>1.55</v>
      </c>
      <c r="H806">
        <v>1.65</v>
      </c>
    </row>
    <row r="807" spans="1:8" x14ac:dyDescent="0.25">
      <c r="A807" s="1">
        <v>43258</v>
      </c>
      <c r="B807">
        <v>1.25</v>
      </c>
      <c r="C807">
        <v>1.5</v>
      </c>
      <c r="D807">
        <v>1.2556</v>
      </c>
      <c r="E807">
        <v>1.57</v>
      </c>
      <c r="F807">
        <v>1.7</v>
      </c>
      <c r="G807">
        <v>1.55</v>
      </c>
      <c r="H807">
        <v>1.65</v>
      </c>
    </row>
    <row r="808" spans="1:8" x14ac:dyDescent="0.25">
      <c r="A808" s="1">
        <v>43259</v>
      </c>
      <c r="B808">
        <v>1.25</v>
      </c>
      <c r="C808">
        <v>1.5</v>
      </c>
      <c r="D808">
        <v>1.2350000000000001</v>
      </c>
      <c r="E808">
        <v>1.57</v>
      </c>
      <c r="F808">
        <v>1.7</v>
      </c>
      <c r="G808">
        <v>1.55</v>
      </c>
      <c r="H808">
        <v>1.65</v>
      </c>
    </row>
    <row r="809" spans="1:8" x14ac:dyDescent="0.25">
      <c r="A809" s="1">
        <v>43262</v>
      </c>
      <c r="B809">
        <v>1.25</v>
      </c>
      <c r="C809">
        <v>1.5</v>
      </c>
      <c r="D809">
        <v>1.2549999999999999</v>
      </c>
      <c r="E809">
        <v>1.58</v>
      </c>
      <c r="F809">
        <v>1.7</v>
      </c>
      <c r="G809">
        <v>1.55</v>
      </c>
      <c r="H809">
        <v>1.65</v>
      </c>
    </row>
    <row r="810" spans="1:8" x14ac:dyDescent="0.25">
      <c r="A810" s="1">
        <v>43263</v>
      </c>
      <c r="B810">
        <v>1.25</v>
      </c>
      <c r="C810">
        <v>1.5</v>
      </c>
      <c r="D810">
        <v>1.2821</v>
      </c>
      <c r="E810">
        <v>1.58</v>
      </c>
      <c r="F810">
        <v>1.7</v>
      </c>
      <c r="G810">
        <v>1.55</v>
      </c>
      <c r="H810">
        <v>1.65</v>
      </c>
    </row>
    <row r="811" spans="1:8" x14ac:dyDescent="0.25">
      <c r="A811" s="1">
        <v>43264</v>
      </c>
      <c r="B811">
        <v>1.25</v>
      </c>
      <c r="C811">
        <v>1.5</v>
      </c>
      <c r="D811">
        <v>1.2548999999999999</v>
      </c>
      <c r="E811">
        <v>1.58</v>
      </c>
      <c r="F811">
        <v>1.7</v>
      </c>
      <c r="G811">
        <v>1.55</v>
      </c>
      <c r="H811">
        <v>1.65</v>
      </c>
    </row>
    <row r="812" spans="1:8" x14ac:dyDescent="0.25">
      <c r="A812" s="1">
        <v>43265</v>
      </c>
      <c r="B812">
        <v>1.25</v>
      </c>
      <c r="C812">
        <v>1.5</v>
      </c>
      <c r="D812">
        <v>1.2487999999999999</v>
      </c>
      <c r="E812">
        <v>1.57</v>
      </c>
      <c r="F812">
        <v>1.7</v>
      </c>
      <c r="G812">
        <v>1.55</v>
      </c>
      <c r="H812">
        <v>1.65</v>
      </c>
    </row>
    <row r="813" spans="1:8" x14ac:dyDescent="0.25">
      <c r="A813" s="1">
        <v>43266</v>
      </c>
      <c r="B813">
        <v>1.25</v>
      </c>
      <c r="C813">
        <v>1.5</v>
      </c>
      <c r="D813">
        <v>1.2617</v>
      </c>
      <c r="E813">
        <v>1.58</v>
      </c>
      <c r="F813">
        <v>1.7</v>
      </c>
      <c r="G813">
        <v>1.55</v>
      </c>
      <c r="H813">
        <v>1.65</v>
      </c>
    </row>
    <row r="814" spans="1:8" x14ac:dyDescent="0.25">
      <c r="A814" s="1">
        <v>43269</v>
      </c>
      <c r="B814">
        <v>1.25</v>
      </c>
      <c r="C814">
        <v>1.5</v>
      </c>
      <c r="D814">
        <v>1.2699</v>
      </c>
      <c r="E814">
        <v>1.58</v>
      </c>
      <c r="F814">
        <v>1.7</v>
      </c>
      <c r="G814">
        <v>1.55</v>
      </c>
      <c r="H814">
        <v>1.65</v>
      </c>
    </row>
    <row r="815" spans="1:8" x14ac:dyDescent="0.25">
      <c r="A815" s="1">
        <v>43270</v>
      </c>
      <c r="B815">
        <v>1.25</v>
      </c>
      <c r="C815">
        <v>1.5</v>
      </c>
      <c r="D815">
        <v>1.2734000000000001</v>
      </c>
      <c r="E815">
        <v>1.58</v>
      </c>
      <c r="F815">
        <v>1.7</v>
      </c>
      <c r="G815">
        <v>1.55</v>
      </c>
      <c r="H815">
        <v>1.65</v>
      </c>
    </row>
    <row r="816" spans="1:8" x14ac:dyDescent="0.25">
      <c r="A816" s="1">
        <v>43271</v>
      </c>
      <c r="B816">
        <v>1.25</v>
      </c>
      <c r="C816">
        <v>1.5</v>
      </c>
      <c r="D816">
        <v>1.2645999999999999</v>
      </c>
      <c r="E816">
        <v>1.57</v>
      </c>
      <c r="F816">
        <v>1.7</v>
      </c>
      <c r="G816">
        <v>1.55</v>
      </c>
      <c r="H816">
        <v>1.65</v>
      </c>
    </row>
    <row r="817" spans="1:8" x14ac:dyDescent="0.25">
      <c r="A817" s="1">
        <v>43272</v>
      </c>
      <c r="B817">
        <v>1.25</v>
      </c>
      <c r="C817">
        <v>1.5</v>
      </c>
      <c r="D817">
        <v>1.2637</v>
      </c>
      <c r="E817">
        <v>1.58</v>
      </c>
      <c r="F817">
        <v>1.69</v>
      </c>
      <c r="G817">
        <v>1.55</v>
      </c>
      <c r="H817">
        <v>1.65</v>
      </c>
    </row>
    <row r="818" spans="1:8" x14ac:dyDescent="0.25">
      <c r="A818" s="1">
        <v>43273</v>
      </c>
      <c r="B818">
        <v>1.25</v>
      </c>
      <c r="C818">
        <v>1.5</v>
      </c>
      <c r="D818">
        <v>1.2563</v>
      </c>
      <c r="E818">
        <v>1.57</v>
      </c>
      <c r="F818">
        <v>1.69</v>
      </c>
      <c r="G818">
        <v>1.55</v>
      </c>
      <c r="H818">
        <v>1.65</v>
      </c>
    </row>
    <row r="819" spans="1:8" x14ac:dyDescent="0.25">
      <c r="A819" s="1">
        <v>43276</v>
      </c>
      <c r="B819">
        <v>1.25</v>
      </c>
      <c r="C819">
        <v>1.5</v>
      </c>
      <c r="D819">
        <v>1.2683</v>
      </c>
      <c r="E819">
        <v>1.56</v>
      </c>
      <c r="F819">
        <v>1.68</v>
      </c>
      <c r="G819">
        <v>1.55</v>
      </c>
      <c r="H819">
        <v>1.65</v>
      </c>
    </row>
    <row r="820" spans="1:8" x14ac:dyDescent="0.25">
      <c r="A820" s="1">
        <v>43277</v>
      </c>
      <c r="B820">
        <v>1.25</v>
      </c>
      <c r="C820">
        <v>1.5</v>
      </c>
      <c r="D820">
        <v>1.2539</v>
      </c>
      <c r="E820">
        <v>1.56</v>
      </c>
      <c r="F820">
        <v>1.69</v>
      </c>
      <c r="G820">
        <v>1.55</v>
      </c>
      <c r="H820">
        <v>1.65</v>
      </c>
    </row>
    <row r="821" spans="1:8" x14ac:dyDescent="0.25">
      <c r="A821" s="1">
        <v>43278</v>
      </c>
      <c r="B821">
        <v>1.25</v>
      </c>
      <c r="C821">
        <v>1.5</v>
      </c>
      <c r="D821">
        <v>1.2638</v>
      </c>
      <c r="E821">
        <v>1.56</v>
      </c>
      <c r="F821">
        <v>1.69</v>
      </c>
      <c r="G821">
        <v>1.55</v>
      </c>
      <c r="H821">
        <v>1.65</v>
      </c>
    </row>
    <row r="822" spans="1:8" x14ac:dyDescent="0.25">
      <c r="A822" s="1">
        <v>43279</v>
      </c>
      <c r="B822">
        <v>1.25</v>
      </c>
      <c r="C822">
        <v>1.5</v>
      </c>
      <c r="D822">
        <v>1.2235</v>
      </c>
      <c r="E822">
        <v>1.56</v>
      </c>
      <c r="F822">
        <v>1.69</v>
      </c>
      <c r="G822">
        <v>1.55</v>
      </c>
      <c r="H822">
        <v>1.65</v>
      </c>
    </row>
    <row r="823" spans="1:8" x14ac:dyDescent="0.25">
      <c r="A823" s="1">
        <v>43280</v>
      </c>
      <c r="B823">
        <v>1.25</v>
      </c>
      <c r="C823">
        <v>1.5</v>
      </c>
      <c r="D823">
        <v>1.2784</v>
      </c>
      <c r="E823">
        <v>1.56</v>
      </c>
      <c r="F823">
        <v>1.7</v>
      </c>
      <c r="G823">
        <v>1.55</v>
      </c>
      <c r="H823">
        <v>1.65</v>
      </c>
    </row>
    <row r="824" spans="1:8" x14ac:dyDescent="0.25">
      <c r="A824" s="1">
        <v>43283</v>
      </c>
      <c r="B824">
        <v>1.25</v>
      </c>
      <c r="C824">
        <v>1.5</v>
      </c>
      <c r="D824" t="s">
        <v>11</v>
      </c>
      <c r="E824" t="s">
        <v>11</v>
      </c>
      <c r="F824" t="s">
        <v>11</v>
      </c>
      <c r="G824" t="s">
        <v>11</v>
      </c>
      <c r="H824" t="s">
        <v>11</v>
      </c>
    </row>
    <row r="825" spans="1:8" x14ac:dyDescent="0.25">
      <c r="A825" s="1">
        <v>43284</v>
      </c>
      <c r="B825">
        <v>1.25</v>
      </c>
      <c r="C825">
        <v>1.5</v>
      </c>
      <c r="D825">
        <v>1.2613000000000001</v>
      </c>
      <c r="E825">
        <v>1.6</v>
      </c>
      <c r="F825">
        <v>1.73</v>
      </c>
      <c r="G825">
        <v>1.6</v>
      </c>
      <c r="H825">
        <v>1.7</v>
      </c>
    </row>
    <row r="826" spans="1:8" x14ac:dyDescent="0.25">
      <c r="A826" s="1">
        <v>43285</v>
      </c>
      <c r="B826">
        <v>1.25</v>
      </c>
      <c r="C826">
        <v>1.5</v>
      </c>
      <c r="D826">
        <v>1.2473000000000001</v>
      </c>
      <c r="E826">
        <v>1.66</v>
      </c>
      <c r="F826">
        <v>1.76</v>
      </c>
      <c r="G826">
        <v>1.6</v>
      </c>
      <c r="H826">
        <v>1.7</v>
      </c>
    </row>
    <row r="827" spans="1:8" x14ac:dyDescent="0.25">
      <c r="A827" s="1">
        <v>43286</v>
      </c>
      <c r="B827">
        <v>1.25</v>
      </c>
      <c r="C827">
        <v>1.5</v>
      </c>
      <c r="D827">
        <v>1.2407999999999999</v>
      </c>
      <c r="E827">
        <v>1.66</v>
      </c>
      <c r="F827">
        <v>1.8</v>
      </c>
      <c r="G827">
        <v>1.6</v>
      </c>
      <c r="H827">
        <v>1.7</v>
      </c>
    </row>
    <row r="828" spans="1:8" x14ac:dyDescent="0.25">
      <c r="A828" s="1">
        <v>43287</v>
      </c>
      <c r="B828">
        <v>1.25</v>
      </c>
      <c r="C828">
        <v>1.5</v>
      </c>
      <c r="D828">
        <v>1.232</v>
      </c>
      <c r="E828">
        <v>1.66</v>
      </c>
      <c r="F828">
        <v>1.81</v>
      </c>
      <c r="G828">
        <v>1.64</v>
      </c>
      <c r="H828">
        <v>1.77</v>
      </c>
    </row>
    <row r="829" spans="1:8" x14ac:dyDescent="0.25">
      <c r="A829" s="1">
        <v>43290</v>
      </c>
      <c r="B829">
        <v>1.25</v>
      </c>
      <c r="C829">
        <v>1.5</v>
      </c>
      <c r="D829">
        <v>1.2258</v>
      </c>
      <c r="E829">
        <v>1.71</v>
      </c>
      <c r="F829">
        <v>1.82</v>
      </c>
      <c r="G829">
        <v>1.66</v>
      </c>
      <c r="H829">
        <v>1.79</v>
      </c>
    </row>
    <row r="830" spans="1:8" x14ac:dyDescent="0.25">
      <c r="A830" s="1">
        <v>43291</v>
      </c>
      <c r="B830">
        <v>1.25</v>
      </c>
      <c r="C830">
        <v>1.5</v>
      </c>
      <c r="D830">
        <v>1.2111000000000001</v>
      </c>
      <c r="E830">
        <v>1.74</v>
      </c>
      <c r="F830">
        <v>1.85</v>
      </c>
      <c r="G830">
        <v>1.7</v>
      </c>
      <c r="H830">
        <v>1.81</v>
      </c>
    </row>
    <row r="831" spans="1:8" x14ac:dyDescent="0.25">
      <c r="A831" s="1">
        <v>43292</v>
      </c>
      <c r="B831">
        <v>1.5</v>
      </c>
      <c r="C831">
        <v>1.75</v>
      </c>
      <c r="D831">
        <v>1.4713000000000001</v>
      </c>
      <c r="E831">
        <v>1.77</v>
      </c>
      <c r="F831">
        <v>1.86</v>
      </c>
      <c r="G831">
        <v>1.72</v>
      </c>
      <c r="H831">
        <v>1.81</v>
      </c>
    </row>
    <row r="832" spans="1:8" x14ac:dyDescent="0.25">
      <c r="A832" s="1">
        <v>43293</v>
      </c>
      <c r="B832">
        <v>1.5</v>
      </c>
      <c r="C832">
        <v>1.75</v>
      </c>
      <c r="D832">
        <v>1.4785999999999999</v>
      </c>
      <c r="E832">
        <v>1.77</v>
      </c>
      <c r="F832">
        <v>1.86</v>
      </c>
      <c r="G832">
        <v>1.72</v>
      </c>
      <c r="H832">
        <v>1.81</v>
      </c>
    </row>
    <row r="833" spans="1:8" x14ac:dyDescent="0.25">
      <c r="A833" s="1">
        <v>43294</v>
      </c>
      <c r="B833">
        <v>1.5</v>
      </c>
      <c r="C833">
        <v>1.75</v>
      </c>
      <c r="D833">
        <v>1.4966999999999999</v>
      </c>
      <c r="E833">
        <v>1.76</v>
      </c>
      <c r="F833">
        <v>1.86</v>
      </c>
      <c r="G833">
        <v>1.72</v>
      </c>
      <c r="H833">
        <v>1.81</v>
      </c>
    </row>
    <row r="834" spans="1:8" x14ac:dyDescent="0.25">
      <c r="A834" s="1">
        <v>43297</v>
      </c>
      <c r="B834">
        <v>1.5</v>
      </c>
      <c r="C834">
        <v>1.75</v>
      </c>
      <c r="D834">
        <v>1.4982</v>
      </c>
      <c r="E834">
        <v>1.76</v>
      </c>
      <c r="F834">
        <v>1.87</v>
      </c>
      <c r="G834">
        <v>1.72</v>
      </c>
      <c r="H834">
        <v>1.81</v>
      </c>
    </row>
    <row r="835" spans="1:8" x14ac:dyDescent="0.25">
      <c r="A835" s="1">
        <v>43298</v>
      </c>
      <c r="B835">
        <v>1.5</v>
      </c>
      <c r="C835">
        <v>1.75</v>
      </c>
      <c r="D835">
        <v>1.4815</v>
      </c>
      <c r="E835">
        <v>1.76</v>
      </c>
      <c r="F835">
        <v>1.87</v>
      </c>
      <c r="G835">
        <v>1.72</v>
      </c>
      <c r="H835">
        <v>1.81</v>
      </c>
    </row>
    <row r="836" spans="1:8" x14ac:dyDescent="0.25">
      <c r="A836" s="1">
        <v>43299</v>
      </c>
      <c r="B836">
        <v>1.5</v>
      </c>
      <c r="C836">
        <v>1.75</v>
      </c>
      <c r="D836">
        <v>1.4577</v>
      </c>
      <c r="E836">
        <v>1.76</v>
      </c>
      <c r="F836">
        <v>1.87</v>
      </c>
      <c r="G836">
        <v>1.72</v>
      </c>
      <c r="H836">
        <v>1.81</v>
      </c>
    </row>
    <row r="837" spans="1:8" x14ac:dyDescent="0.25">
      <c r="A837" s="1">
        <v>43300</v>
      </c>
      <c r="B837">
        <v>1.5</v>
      </c>
      <c r="C837">
        <v>1.75</v>
      </c>
      <c r="D837">
        <v>1.4705999999999999</v>
      </c>
      <c r="E837">
        <v>1.76</v>
      </c>
      <c r="F837">
        <v>1.87</v>
      </c>
      <c r="G837">
        <v>1.72</v>
      </c>
      <c r="H837">
        <v>1.81</v>
      </c>
    </row>
    <row r="838" spans="1:8" x14ac:dyDescent="0.25">
      <c r="A838" s="1">
        <v>43301</v>
      </c>
      <c r="B838">
        <v>1.5</v>
      </c>
      <c r="C838">
        <v>1.75</v>
      </c>
      <c r="D838">
        <v>1.5109999999999999</v>
      </c>
      <c r="E838">
        <v>1.76</v>
      </c>
      <c r="F838">
        <v>1.88</v>
      </c>
      <c r="G838">
        <v>1.72</v>
      </c>
      <c r="H838">
        <v>1.81</v>
      </c>
    </row>
    <row r="839" spans="1:8" x14ac:dyDescent="0.25">
      <c r="A839" s="1">
        <v>43304</v>
      </c>
      <c r="B839">
        <v>1.5</v>
      </c>
      <c r="C839">
        <v>1.75</v>
      </c>
      <c r="D839">
        <v>1.4843999999999999</v>
      </c>
      <c r="E839">
        <v>1.77</v>
      </c>
      <c r="F839">
        <v>1.88</v>
      </c>
      <c r="G839">
        <v>1.72</v>
      </c>
      <c r="H839">
        <v>1.81</v>
      </c>
    </row>
    <row r="840" spans="1:8" x14ac:dyDescent="0.25">
      <c r="A840" s="1">
        <v>43305</v>
      </c>
      <c r="B840">
        <v>1.5</v>
      </c>
      <c r="C840">
        <v>1.75</v>
      </c>
      <c r="D840">
        <v>1.4926999999999999</v>
      </c>
      <c r="E840">
        <v>1.77</v>
      </c>
      <c r="F840">
        <v>1.88</v>
      </c>
      <c r="G840">
        <v>1.72</v>
      </c>
      <c r="H840">
        <v>1.81</v>
      </c>
    </row>
    <row r="841" spans="1:8" x14ac:dyDescent="0.25">
      <c r="A841" s="1">
        <v>43306</v>
      </c>
      <c r="B841">
        <v>1.5</v>
      </c>
      <c r="C841">
        <v>1.75</v>
      </c>
      <c r="D841">
        <v>1.5031000000000001</v>
      </c>
      <c r="E841">
        <v>1.77</v>
      </c>
      <c r="F841">
        <v>1.88</v>
      </c>
      <c r="G841">
        <v>1.74</v>
      </c>
      <c r="H841">
        <v>1.83</v>
      </c>
    </row>
    <row r="842" spans="1:8" x14ac:dyDescent="0.25">
      <c r="A842" s="1">
        <v>43307</v>
      </c>
      <c r="B842">
        <v>1.5</v>
      </c>
      <c r="C842">
        <v>1.75</v>
      </c>
      <c r="D842">
        <v>1.5353000000000001</v>
      </c>
      <c r="E842">
        <v>1.77</v>
      </c>
      <c r="F842">
        <v>1.88</v>
      </c>
      <c r="G842">
        <v>1.74</v>
      </c>
      <c r="H842">
        <v>1.83</v>
      </c>
    </row>
    <row r="843" spans="1:8" x14ac:dyDescent="0.25">
      <c r="A843" s="1">
        <v>43308</v>
      </c>
      <c r="B843">
        <v>1.5</v>
      </c>
      <c r="C843">
        <v>1.75</v>
      </c>
      <c r="D843">
        <v>1.5407999999999999</v>
      </c>
      <c r="E843">
        <v>1.77</v>
      </c>
      <c r="F843">
        <v>1.88</v>
      </c>
      <c r="G843">
        <v>1.74</v>
      </c>
      <c r="H843">
        <v>1.83</v>
      </c>
    </row>
    <row r="844" spans="1:8" x14ac:dyDescent="0.25">
      <c r="A844" s="1">
        <v>43311</v>
      </c>
      <c r="B844">
        <v>1.5</v>
      </c>
      <c r="C844">
        <v>1.75</v>
      </c>
      <c r="D844">
        <v>1.522</v>
      </c>
      <c r="E844">
        <v>1.77</v>
      </c>
      <c r="F844">
        <v>1.88</v>
      </c>
      <c r="G844">
        <v>1.74</v>
      </c>
      <c r="H844">
        <v>1.83</v>
      </c>
    </row>
    <row r="845" spans="1:8" x14ac:dyDescent="0.25">
      <c r="A845" s="1">
        <v>43312</v>
      </c>
      <c r="B845">
        <v>1.5</v>
      </c>
      <c r="C845">
        <v>1.75</v>
      </c>
      <c r="D845">
        <v>1.5467</v>
      </c>
      <c r="E845">
        <v>1.78</v>
      </c>
      <c r="F845">
        <v>1.88</v>
      </c>
      <c r="G845">
        <v>1.74</v>
      </c>
      <c r="H845">
        <v>1.83</v>
      </c>
    </row>
    <row r="846" spans="1:8" x14ac:dyDescent="0.25">
      <c r="A846" s="1">
        <v>43313</v>
      </c>
      <c r="B846">
        <v>1.5</v>
      </c>
      <c r="C846">
        <v>1.75</v>
      </c>
      <c r="D846">
        <v>1.5577000000000001</v>
      </c>
      <c r="E846">
        <v>1.78</v>
      </c>
      <c r="F846">
        <v>1.88</v>
      </c>
      <c r="G846">
        <v>1.74</v>
      </c>
      <c r="H846">
        <v>1.83</v>
      </c>
    </row>
    <row r="847" spans="1:8" x14ac:dyDescent="0.25">
      <c r="A847" s="1">
        <v>43314</v>
      </c>
      <c r="B847">
        <v>1.5</v>
      </c>
      <c r="C847">
        <v>1.75</v>
      </c>
      <c r="D847">
        <v>1.5069999999999999</v>
      </c>
      <c r="E847">
        <v>1.77</v>
      </c>
      <c r="F847">
        <v>1.88</v>
      </c>
      <c r="G847">
        <v>1.74</v>
      </c>
      <c r="H847">
        <v>1.83</v>
      </c>
    </row>
    <row r="848" spans="1:8" x14ac:dyDescent="0.25">
      <c r="A848" s="1">
        <v>43315</v>
      </c>
      <c r="B848">
        <v>1.5</v>
      </c>
      <c r="C848">
        <v>1.75</v>
      </c>
      <c r="D848">
        <v>1.4883999999999999</v>
      </c>
      <c r="E848">
        <v>1.76</v>
      </c>
      <c r="F848">
        <v>1.88</v>
      </c>
      <c r="G848">
        <v>1.73</v>
      </c>
      <c r="H848">
        <v>1.83</v>
      </c>
    </row>
    <row r="849" spans="1:8" x14ac:dyDescent="0.25">
      <c r="A849" s="1">
        <v>43318</v>
      </c>
      <c r="B849">
        <v>1.5</v>
      </c>
      <c r="C849">
        <v>1.75</v>
      </c>
      <c r="D849" t="s">
        <v>11</v>
      </c>
      <c r="E849" t="s">
        <v>11</v>
      </c>
      <c r="F849" t="s">
        <v>11</v>
      </c>
      <c r="G849" t="s">
        <v>11</v>
      </c>
      <c r="H849" t="s">
        <v>11</v>
      </c>
    </row>
    <row r="850" spans="1:8" x14ac:dyDescent="0.25">
      <c r="A850" s="1">
        <v>43319</v>
      </c>
      <c r="B850">
        <v>1.5</v>
      </c>
      <c r="C850">
        <v>1.75</v>
      </c>
      <c r="D850">
        <v>1.4593</v>
      </c>
      <c r="E850">
        <v>1.75</v>
      </c>
      <c r="F850">
        <v>1.89</v>
      </c>
      <c r="G850">
        <v>1.73</v>
      </c>
      <c r="H850">
        <v>1.83</v>
      </c>
    </row>
    <row r="851" spans="1:8" x14ac:dyDescent="0.25">
      <c r="A851" s="1">
        <v>43320</v>
      </c>
      <c r="B851">
        <v>1.5</v>
      </c>
      <c r="C851">
        <v>1.75</v>
      </c>
      <c r="D851">
        <v>1.4581</v>
      </c>
      <c r="E851">
        <v>1.75</v>
      </c>
      <c r="F851">
        <v>1.89</v>
      </c>
      <c r="G851">
        <v>1.73</v>
      </c>
      <c r="H851">
        <v>1.83</v>
      </c>
    </row>
    <row r="852" spans="1:8" x14ac:dyDescent="0.25">
      <c r="A852" s="1">
        <v>43321</v>
      </c>
      <c r="B852">
        <v>1.5</v>
      </c>
      <c r="C852">
        <v>1.75</v>
      </c>
      <c r="D852">
        <v>1.45</v>
      </c>
      <c r="E852">
        <v>1.75</v>
      </c>
      <c r="F852">
        <v>1.89</v>
      </c>
      <c r="G852">
        <v>1.73</v>
      </c>
      <c r="H852">
        <v>1.83</v>
      </c>
    </row>
    <row r="853" spans="1:8" x14ac:dyDescent="0.25">
      <c r="A853" s="1">
        <v>43322</v>
      </c>
      <c r="B853">
        <v>1.5</v>
      </c>
      <c r="C853">
        <v>1.75</v>
      </c>
      <c r="D853">
        <v>1.4743999999999999</v>
      </c>
      <c r="E853">
        <v>1.76</v>
      </c>
      <c r="F853">
        <v>1.89</v>
      </c>
      <c r="G853">
        <v>1.73</v>
      </c>
      <c r="H853">
        <v>1.83</v>
      </c>
    </row>
    <row r="854" spans="1:8" x14ac:dyDescent="0.25">
      <c r="A854" s="1">
        <v>43325</v>
      </c>
      <c r="B854">
        <v>1.5</v>
      </c>
      <c r="C854">
        <v>1.75</v>
      </c>
      <c r="D854">
        <v>1.4670000000000001</v>
      </c>
      <c r="E854">
        <v>1.76</v>
      </c>
      <c r="F854">
        <v>1.89</v>
      </c>
      <c r="G854">
        <v>1.73</v>
      </c>
      <c r="H854">
        <v>1.83</v>
      </c>
    </row>
    <row r="855" spans="1:8" x14ac:dyDescent="0.25">
      <c r="A855" s="1">
        <v>43326</v>
      </c>
      <c r="B855">
        <v>1.5</v>
      </c>
      <c r="C855">
        <v>1.75</v>
      </c>
      <c r="D855">
        <v>1.4736</v>
      </c>
      <c r="E855">
        <v>1.76</v>
      </c>
      <c r="F855">
        <v>1.89</v>
      </c>
      <c r="G855">
        <v>1.73</v>
      </c>
      <c r="H855">
        <v>1.83</v>
      </c>
    </row>
    <row r="856" spans="1:8" x14ac:dyDescent="0.25">
      <c r="A856" s="1">
        <v>43327</v>
      </c>
      <c r="B856">
        <v>1.5</v>
      </c>
      <c r="C856">
        <v>1.75</v>
      </c>
      <c r="D856">
        <v>1.4803999999999999</v>
      </c>
      <c r="E856">
        <v>1.76</v>
      </c>
      <c r="F856">
        <v>1.89</v>
      </c>
      <c r="G856">
        <v>1.73</v>
      </c>
      <c r="H856">
        <v>1.83</v>
      </c>
    </row>
    <row r="857" spans="1:8" x14ac:dyDescent="0.25">
      <c r="A857" s="1">
        <v>43328</v>
      </c>
      <c r="B857">
        <v>1.5</v>
      </c>
      <c r="C857">
        <v>1.75</v>
      </c>
      <c r="D857">
        <v>1.4876</v>
      </c>
      <c r="E857">
        <v>1.76</v>
      </c>
      <c r="F857">
        <v>1.88</v>
      </c>
      <c r="G857">
        <v>1.73</v>
      </c>
      <c r="H857">
        <v>1.83</v>
      </c>
    </row>
    <row r="858" spans="1:8" x14ac:dyDescent="0.25">
      <c r="A858" s="1">
        <v>43329</v>
      </c>
      <c r="B858">
        <v>1.5</v>
      </c>
      <c r="C858">
        <v>1.75</v>
      </c>
      <c r="D858">
        <v>1.4738</v>
      </c>
      <c r="E858">
        <v>1.76</v>
      </c>
      <c r="F858">
        <v>1.88</v>
      </c>
      <c r="G858">
        <v>1.73</v>
      </c>
      <c r="H858">
        <v>1.83</v>
      </c>
    </row>
    <row r="859" spans="1:8" x14ac:dyDescent="0.25">
      <c r="A859" s="1">
        <v>43332</v>
      </c>
      <c r="B859">
        <v>1.5</v>
      </c>
      <c r="C859">
        <v>1.75</v>
      </c>
      <c r="D859">
        <v>1.4775</v>
      </c>
      <c r="E859">
        <v>1.77</v>
      </c>
      <c r="F859">
        <v>1.9</v>
      </c>
      <c r="G859">
        <v>1.75</v>
      </c>
      <c r="H859">
        <v>1.85</v>
      </c>
    </row>
    <row r="860" spans="1:8" x14ac:dyDescent="0.25">
      <c r="A860" s="1">
        <v>43333</v>
      </c>
      <c r="B860">
        <v>1.5</v>
      </c>
      <c r="C860">
        <v>1.75</v>
      </c>
      <c r="D860">
        <v>1.4792000000000001</v>
      </c>
      <c r="E860">
        <v>1.77</v>
      </c>
      <c r="F860">
        <v>1.91</v>
      </c>
      <c r="G860">
        <v>1.75</v>
      </c>
      <c r="H860">
        <v>1.85</v>
      </c>
    </row>
    <row r="861" spans="1:8" x14ac:dyDescent="0.25">
      <c r="A861" s="1">
        <v>43334</v>
      </c>
      <c r="B861">
        <v>1.5</v>
      </c>
      <c r="C861">
        <v>1.75</v>
      </c>
      <c r="D861">
        <v>1.48</v>
      </c>
      <c r="E861">
        <v>1.78</v>
      </c>
      <c r="F861">
        <v>1.91</v>
      </c>
      <c r="G861">
        <v>1.76</v>
      </c>
      <c r="H861">
        <v>1.86</v>
      </c>
    </row>
    <row r="862" spans="1:8" x14ac:dyDescent="0.25">
      <c r="A862" s="1">
        <v>43335</v>
      </c>
      <c r="B862">
        <v>1.5</v>
      </c>
      <c r="C862">
        <v>1.75</v>
      </c>
      <c r="D862">
        <v>1.4714</v>
      </c>
      <c r="E862">
        <v>1.77</v>
      </c>
      <c r="F862">
        <v>1.92</v>
      </c>
      <c r="G862">
        <v>1.76</v>
      </c>
      <c r="H862">
        <v>1.86</v>
      </c>
    </row>
    <row r="863" spans="1:8" x14ac:dyDescent="0.25">
      <c r="A863" s="1">
        <v>43336</v>
      </c>
      <c r="B863">
        <v>1.5</v>
      </c>
      <c r="C863">
        <v>1.75</v>
      </c>
      <c r="D863">
        <v>1.4717</v>
      </c>
      <c r="E863">
        <v>1.78</v>
      </c>
      <c r="F863">
        <v>1.92</v>
      </c>
      <c r="G863">
        <v>1.76</v>
      </c>
      <c r="H863">
        <v>1.86</v>
      </c>
    </row>
    <row r="864" spans="1:8" x14ac:dyDescent="0.25">
      <c r="A864" s="1">
        <v>43339</v>
      </c>
      <c r="B864">
        <v>1.5</v>
      </c>
      <c r="C864">
        <v>1.75</v>
      </c>
      <c r="D864">
        <v>1.4708000000000001</v>
      </c>
      <c r="E864">
        <v>1.78</v>
      </c>
      <c r="F864">
        <v>1.92</v>
      </c>
      <c r="G864">
        <v>1.76</v>
      </c>
      <c r="H864">
        <v>1.86</v>
      </c>
    </row>
    <row r="865" spans="1:8" x14ac:dyDescent="0.25">
      <c r="A865" s="1">
        <v>43340</v>
      </c>
      <c r="B865">
        <v>1.5</v>
      </c>
      <c r="C865">
        <v>1.75</v>
      </c>
      <c r="D865">
        <v>1.4738</v>
      </c>
      <c r="E865">
        <v>1.77</v>
      </c>
      <c r="F865">
        <v>1.92</v>
      </c>
      <c r="G865">
        <v>1.76</v>
      </c>
      <c r="H865">
        <v>1.86</v>
      </c>
    </row>
    <row r="866" spans="1:8" x14ac:dyDescent="0.25">
      <c r="A866" s="1">
        <v>43341</v>
      </c>
      <c r="B866">
        <v>1.5</v>
      </c>
      <c r="C866">
        <v>1.75</v>
      </c>
      <c r="D866">
        <v>1.476</v>
      </c>
      <c r="E866">
        <v>1.77</v>
      </c>
      <c r="F866">
        <v>1.92</v>
      </c>
      <c r="G866">
        <v>1.76</v>
      </c>
      <c r="H866">
        <v>1.86</v>
      </c>
    </row>
    <row r="867" spans="1:8" x14ac:dyDescent="0.25">
      <c r="A867" s="1">
        <v>43342</v>
      </c>
      <c r="B867">
        <v>1.5</v>
      </c>
      <c r="C867">
        <v>1.75</v>
      </c>
      <c r="D867">
        <v>1.4775</v>
      </c>
      <c r="E867">
        <v>1.77</v>
      </c>
      <c r="F867">
        <v>1.92</v>
      </c>
      <c r="G867">
        <v>1.76</v>
      </c>
      <c r="H867">
        <v>1.86</v>
      </c>
    </row>
    <row r="868" spans="1:8" x14ac:dyDescent="0.25">
      <c r="A868" s="1">
        <v>43343</v>
      </c>
      <c r="B868">
        <v>1.5</v>
      </c>
      <c r="C868">
        <v>1.75</v>
      </c>
      <c r="D868">
        <v>1.5</v>
      </c>
      <c r="E868">
        <v>1.76</v>
      </c>
      <c r="F868">
        <v>1.92</v>
      </c>
      <c r="G868">
        <v>1.76</v>
      </c>
      <c r="H868">
        <v>1.86</v>
      </c>
    </row>
    <row r="869" spans="1:8" x14ac:dyDescent="0.25">
      <c r="A869" s="1">
        <v>43346</v>
      </c>
      <c r="B869">
        <v>1.5</v>
      </c>
      <c r="C869">
        <v>1.75</v>
      </c>
      <c r="D869" t="s">
        <v>11</v>
      </c>
      <c r="E869" t="s">
        <v>11</v>
      </c>
      <c r="F869" t="s">
        <v>11</v>
      </c>
      <c r="G869" t="s">
        <v>11</v>
      </c>
      <c r="H869" t="s">
        <v>11</v>
      </c>
    </row>
    <row r="870" spans="1:8" x14ac:dyDescent="0.25">
      <c r="A870" s="1">
        <v>43347</v>
      </c>
      <c r="B870">
        <v>1.5</v>
      </c>
      <c r="C870">
        <v>1.75</v>
      </c>
      <c r="D870">
        <v>1.5113000000000001</v>
      </c>
      <c r="E870">
        <v>1.76</v>
      </c>
      <c r="F870">
        <v>1.92</v>
      </c>
      <c r="G870">
        <v>1.76</v>
      </c>
      <c r="H870">
        <v>1.86</v>
      </c>
    </row>
    <row r="871" spans="1:8" x14ac:dyDescent="0.25">
      <c r="A871" s="1">
        <v>43348</v>
      </c>
      <c r="B871">
        <v>1.5</v>
      </c>
      <c r="C871">
        <v>1.75</v>
      </c>
      <c r="D871">
        <v>1.5082</v>
      </c>
      <c r="E871">
        <v>1.76</v>
      </c>
      <c r="F871">
        <v>1.92</v>
      </c>
      <c r="G871">
        <v>1.76</v>
      </c>
      <c r="H871">
        <v>1.86</v>
      </c>
    </row>
    <row r="872" spans="1:8" x14ac:dyDescent="0.25">
      <c r="A872" s="1">
        <v>43349</v>
      </c>
      <c r="B872">
        <v>1.5</v>
      </c>
      <c r="C872">
        <v>1.75</v>
      </c>
      <c r="D872">
        <v>1.4977</v>
      </c>
      <c r="E872">
        <v>1.76</v>
      </c>
      <c r="F872">
        <v>1.92</v>
      </c>
      <c r="G872">
        <v>1.76</v>
      </c>
      <c r="H872">
        <v>1.86</v>
      </c>
    </row>
    <row r="873" spans="1:8" x14ac:dyDescent="0.25">
      <c r="A873" s="1">
        <v>43350</v>
      </c>
      <c r="B873">
        <v>1.5</v>
      </c>
      <c r="C873">
        <v>1.75</v>
      </c>
      <c r="D873">
        <v>1.4962</v>
      </c>
      <c r="E873">
        <v>1.76</v>
      </c>
      <c r="F873">
        <v>1.92</v>
      </c>
      <c r="G873">
        <v>1.76</v>
      </c>
      <c r="H873">
        <v>1.86</v>
      </c>
    </row>
    <row r="874" spans="1:8" x14ac:dyDescent="0.25">
      <c r="A874" s="1">
        <v>43353</v>
      </c>
      <c r="B874">
        <v>1.5</v>
      </c>
      <c r="C874">
        <v>1.75</v>
      </c>
      <c r="D874">
        <v>1.4985999999999999</v>
      </c>
      <c r="E874">
        <v>1.76</v>
      </c>
      <c r="F874">
        <v>1.92</v>
      </c>
      <c r="G874">
        <v>1.76</v>
      </c>
      <c r="H874">
        <v>1.87</v>
      </c>
    </row>
    <row r="875" spans="1:8" x14ac:dyDescent="0.25">
      <c r="A875" s="1">
        <v>43354</v>
      </c>
      <c r="B875">
        <v>1.5</v>
      </c>
      <c r="C875">
        <v>1.75</v>
      </c>
      <c r="D875">
        <v>1.4954000000000001</v>
      </c>
      <c r="E875">
        <v>1.76</v>
      </c>
      <c r="F875">
        <v>1.92</v>
      </c>
      <c r="G875">
        <v>1.76</v>
      </c>
      <c r="H875">
        <v>1.87</v>
      </c>
    </row>
    <row r="876" spans="1:8" x14ac:dyDescent="0.25">
      <c r="A876" s="1">
        <v>43355</v>
      </c>
      <c r="B876">
        <v>1.5</v>
      </c>
      <c r="C876">
        <v>1.75</v>
      </c>
      <c r="D876">
        <v>1.4783999999999999</v>
      </c>
      <c r="E876">
        <v>1.76</v>
      </c>
      <c r="F876">
        <v>1.92</v>
      </c>
      <c r="G876">
        <v>1.76</v>
      </c>
      <c r="H876">
        <v>1.88</v>
      </c>
    </row>
    <row r="877" spans="1:8" x14ac:dyDescent="0.25">
      <c r="A877" s="1">
        <v>43356</v>
      </c>
      <c r="B877">
        <v>1.5</v>
      </c>
      <c r="C877">
        <v>1.75</v>
      </c>
      <c r="D877">
        <v>1.4802</v>
      </c>
      <c r="E877">
        <v>1.76</v>
      </c>
      <c r="F877">
        <v>1.92</v>
      </c>
      <c r="G877">
        <v>1.76</v>
      </c>
      <c r="H877">
        <v>1.88</v>
      </c>
    </row>
    <row r="878" spans="1:8" x14ac:dyDescent="0.25">
      <c r="A878" s="1">
        <v>43357</v>
      </c>
      <c r="B878">
        <v>1.5</v>
      </c>
      <c r="C878">
        <v>1.75</v>
      </c>
      <c r="D878">
        <v>1.5093000000000001</v>
      </c>
      <c r="E878">
        <v>1.76</v>
      </c>
      <c r="F878">
        <v>1.92</v>
      </c>
      <c r="G878">
        <v>1.76</v>
      </c>
      <c r="H878">
        <v>1.88</v>
      </c>
    </row>
    <row r="879" spans="1:8" x14ac:dyDescent="0.25">
      <c r="A879" s="1">
        <v>43360</v>
      </c>
      <c r="B879">
        <v>1.5</v>
      </c>
      <c r="C879">
        <v>1.75</v>
      </c>
      <c r="D879">
        <v>1.4839</v>
      </c>
      <c r="E879">
        <v>1.76</v>
      </c>
      <c r="F879">
        <v>1.92</v>
      </c>
      <c r="G879">
        <v>1.76</v>
      </c>
      <c r="H879">
        <v>1.88</v>
      </c>
    </row>
    <row r="880" spans="1:8" x14ac:dyDescent="0.25">
      <c r="A880" s="1">
        <v>43361</v>
      </c>
      <c r="B880">
        <v>1.5</v>
      </c>
      <c r="C880">
        <v>1.75</v>
      </c>
      <c r="D880">
        <v>1.5</v>
      </c>
      <c r="E880">
        <v>1.76</v>
      </c>
      <c r="F880">
        <v>1.92</v>
      </c>
      <c r="G880">
        <v>1.76</v>
      </c>
      <c r="H880">
        <v>1.88</v>
      </c>
    </row>
    <row r="881" spans="1:8" x14ac:dyDescent="0.25">
      <c r="A881" s="1">
        <v>43362</v>
      </c>
      <c r="B881">
        <v>1.5</v>
      </c>
      <c r="C881">
        <v>1.75</v>
      </c>
      <c r="D881">
        <v>1.4790000000000001</v>
      </c>
      <c r="E881">
        <v>1.76</v>
      </c>
      <c r="F881">
        <v>1.92</v>
      </c>
      <c r="G881">
        <v>1.76</v>
      </c>
      <c r="H881">
        <v>1.88</v>
      </c>
    </row>
    <row r="882" spans="1:8" x14ac:dyDescent="0.25">
      <c r="A882" s="1">
        <v>43363</v>
      </c>
      <c r="B882">
        <v>1.5</v>
      </c>
      <c r="C882">
        <v>1.75</v>
      </c>
      <c r="D882">
        <v>1.5</v>
      </c>
      <c r="E882">
        <v>1.77</v>
      </c>
      <c r="F882">
        <v>1.92</v>
      </c>
      <c r="G882">
        <v>1.76</v>
      </c>
      <c r="H882">
        <v>1.88</v>
      </c>
    </row>
    <row r="883" spans="1:8" x14ac:dyDescent="0.25">
      <c r="A883" s="1">
        <v>43364</v>
      </c>
      <c r="B883">
        <v>1.5</v>
      </c>
      <c r="C883">
        <v>1.75</v>
      </c>
      <c r="D883">
        <v>1.4845999999999999</v>
      </c>
      <c r="E883">
        <v>1.74</v>
      </c>
      <c r="F883">
        <v>1.92</v>
      </c>
      <c r="G883">
        <v>1.76</v>
      </c>
      <c r="H883">
        <v>1.88</v>
      </c>
    </row>
    <row r="884" spans="1:8" x14ac:dyDescent="0.25">
      <c r="A884" s="1">
        <v>43367</v>
      </c>
      <c r="B884">
        <v>1.5</v>
      </c>
      <c r="C884">
        <v>1.75</v>
      </c>
      <c r="D884">
        <v>1.4945999999999999</v>
      </c>
      <c r="E884">
        <v>1.75</v>
      </c>
      <c r="F884">
        <v>1.92</v>
      </c>
      <c r="G884">
        <v>1.76</v>
      </c>
      <c r="H884">
        <v>1.88</v>
      </c>
    </row>
    <row r="885" spans="1:8" x14ac:dyDescent="0.25">
      <c r="A885" s="1">
        <v>43368</v>
      </c>
      <c r="B885">
        <v>1.5</v>
      </c>
      <c r="C885">
        <v>1.75</v>
      </c>
      <c r="D885">
        <v>1.4987999999999999</v>
      </c>
      <c r="E885">
        <v>1.75</v>
      </c>
      <c r="F885">
        <v>1.92</v>
      </c>
      <c r="G885">
        <v>1.76</v>
      </c>
      <c r="H885">
        <v>1.88</v>
      </c>
    </row>
    <row r="886" spans="1:8" x14ac:dyDescent="0.25">
      <c r="A886" s="1">
        <v>43369</v>
      </c>
      <c r="B886">
        <v>1.5</v>
      </c>
      <c r="C886">
        <v>1.75</v>
      </c>
      <c r="D886">
        <v>1.4927999999999999</v>
      </c>
      <c r="E886">
        <v>1.75</v>
      </c>
      <c r="F886">
        <v>1.93</v>
      </c>
      <c r="G886">
        <v>1.76</v>
      </c>
      <c r="H886">
        <v>1.88</v>
      </c>
    </row>
    <row r="887" spans="1:8" x14ac:dyDescent="0.25">
      <c r="A887" s="1">
        <v>43370</v>
      </c>
      <c r="B887">
        <v>1.5</v>
      </c>
      <c r="C887">
        <v>1.75</v>
      </c>
      <c r="D887">
        <v>1.5101</v>
      </c>
      <c r="E887">
        <v>1.76</v>
      </c>
      <c r="F887">
        <v>1.94</v>
      </c>
      <c r="G887">
        <v>1.76</v>
      </c>
      <c r="H887">
        <v>1.88</v>
      </c>
    </row>
    <row r="888" spans="1:8" x14ac:dyDescent="0.25">
      <c r="A888" s="1">
        <v>43371</v>
      </c>
      <c r="B888">
        <v>1.5</v>
      </c>
      <c r="C888">
        <v>1.75</v>
      </c>
      <c r="D888">
        <v>1.5322</v>
      </c>
      <c r="E888">
        <v>1.76</v>
      </c>
      <c r="F888">
        <v>1.94</v>
      </c>
      <c r="G888">
        <v>1.76</v>
      </c>
      <c r="H888">
        <v>1.88</v>
      </c>
    </row>
    <row r="889" spans="1:8" x14ac:dyDescent="0.25">
      <c r="A889" s="1">
        <v>43374</v>
      </c>
      <c r="B889">
        <v>1.5</v>
      </c>
      <c r="C889">
        <v>1.75</v>
      </c>
      <c r="D889">
        <v>1.5334000000000001</v>
      </c>
      <c r="E889">
        <v>1.78</v>
      </c>
      <c r="F889">
        <v>1.96</v>
      </c>
      <c r="G889">
        <v>1.77</v>
      </c>
      <c r="H889">
        <v>1.9</v>
      </c>
    </row>
    <row r="890" spans="1:8" x14ac:dyDescent="0.25">
      <c r="A890" s="1">
        <v>43375</v>
      </c>
      <c r="B890">
        <v>1.5</v>
      </c>
      <c r="C890">
        <v>1.75</v>
      </c>
      <c r="D890">
        <v>1.5</v>
      </c>
      <c r="E890">
        <v>1.78</v>
      </c>
      <c r="F890">
        <v>1.97</v>
      </c>
      <c r="G890">
        <v>1.77</v>
      </c>
      <c r="H890">
        <v>1.92</v>
      </c>
    </row>
    <row r="891" spans="1:8" x14ac:dyDescent="0.25">
      <c r="A891" s="1">
        <v>43376</v>
      </c>
      <c r="B891">
        <v>1.5</v>
      </c>
      <c r="C891">
        <v>1.75</v>
      </c>
      <c r="D891">
        <v>1.5</v>
      </c>
      <c r="E891">
        <v>1.79</v>
      </c>
      <c r="F891">
        <v>1.98</v>
      </c>
      <c r="G891">
        <v>1.76</v>
      </c>
      <c r="H891">
        <v>1.94</v>
      </c>
    </row>
    <row r="892" spans="1:8" x14ac:dyDescent="0.25">
      <c r="A892" s="1">
        <v>43377</v>
      </c>
      <c r="B892">
        <v>1.5</v>
      </c>
      <c r="C892">
        <v>1.75</v>
      </c>
      <c r="D892">
        <v>1.5</v>
      </c>
      <c r="E892">
        <v>1.79</v>
      </c>
      <c r="F892">
        <v>1.99</v>
      </c>
      <c r="G892">
        <v>1.76</v>
      </c>
      <c r="H892">
        <v>1.94</v>
      </c>
    </row>
    <row r="893" spans="1:8" x14ac:dyDescent="0.25">
      <c r="A893" s="1">
        <v>43378</v>
      </c>
      <c r="B893">
        <v>1.5</v>
      </c>
      <c r="C893">
        <v>1.75</v>
      </c>
      <c r="D893">
        <v>1.48</v>
      </c>
      <c r="E893">
        <v>1.81</v>
      </c>
      <c r="F893">
        <v>2</v>
      </c>
      <c r="G893">
        <v>1.77</v>
      </c>
      <c r="H893">
        <v>1.95</v>
      </c>
    </row>
    <row r="894" spans="1:8" x14ac:dyDescent="0.25">
      <c r="A894" s="1">
        <v>43381</v>
      </c>
      <c r="B894">
        <v>1.5</v>
      </c>
      <c r="C894">
        <v>1.75</v>
      </c>
      <c r="D894" t="s">
        <v>11</v>
      </c>
      <c r="E894" t="s">
        <v>11</v>
      </c>
      <c r="F894" t="s">
        <v>11</v>
      </c>
      <c r="G894" t="s">
        <v>11</v>
      </c>
      <c r="H894" t="s">
        <v>11</v>
      </c>
    </row>
    <row r="895" spans="1:8" x14ac:dyDescent="0.25">
      <c r="A895" s="1">
        <v>43382</v>
      </c>
      <c r="B895">
        <v>1.5</v>
      </c>
      <c r="C895">
        <v>1.75</v>
      </c>
      <c r="D895">
        <v>1.5</v>
      </c>
      <c r="E895">
        <v>1.82</v>
      </c>
      <c r="F895">
        <v>2.0099999999999998</v>
      </c>
      <c r="G895">
        <v>1.78</v>
      </c>
      <c r="H895">
        <v>1.96</v>
      </c>
    </row>
    <row r="896" spans="1:8" x14ac:dyDescent="0.25">
      <c r="A896" s="1">
        <v>43383</v>
      </c>
      <c r="B896">
        <v>1.5</v>
      </c>
      <c r="C896">
        <v>1.75</v>
      </c>
      <c r="D896">
        <v>1.5</v>
      </c>
      <c r="E896">
        <v>1.85</v>
      </c>
      <c r="F896">
        <v>2.0299999999999998</v>
      </c>
      <c r="G896">
        <v>1.8</v>
      </c>
      <c r="H896">
        <v>1.97</v>
      </c>
    </row>
    <row r="897" spans="1:8" x14ac:dyDescent="0.25">
      <c r="A897" s="1">
        <v>43384</v>
      </c>
      <c r="B897">
        <v>1.5</v>
      </c>
      <c r="C897">
        <v>1.75</v>
      </c>
      <c r="D897">
        <v>1.5005999999999999</v>
      </c>
      <c r="E897">
        <v>1.86</v>
      </c>
      <c r="F897">
        <v>2.04</v>
      </c>
      <c r="G897">
        <v>1.82</v>
      </c>
      <c r="H897">
        <v>1.98</v>
      </c>
    </row>
    <row r="898" spans="1:8" x14ac:dyDescent="0.25">
      <c r="A898" s="1">
        <v>43385</v>
      </c>
      <c r="B898">
        <v>1.5</v>
      </c>
      <c r="C898">
        <v>1.75</v>
      </c>
      <c r="D898">
        <v>1.51</v>
      </c>
      <c r="E898">
        <v>1.86</v>
      </c>
      <c r="F898">
        <v>2.04</v>
      </c>
      <c r="G898">
        <v>1.82</v>
      </c>
      <c r="H898">
        <v>1.98</v>
      </c>
    </row>
    <row r="899" spans="1:8" x14ac:dyDescent="0.25">
      <c r="A899" s="1">
        <v>43388</v>
      </c>
      <c r="B899">
        <v>1.5</v>
      </c>
      <c r="C899">
        <v>1.75</v>
      </c>
      <c r="D899">
        <v>1.4939</v>
      </c>
      <c r="E899">
        <v>1.88</v>
      </c>
      <c r="F899">
        <v>2.0499999999999998</v>
      </c>
      <c r="G899">
        <v>1.84</v>
      </c>
      <c r="H899">
        <v>1.99</v>
      </c>
    </row>
    <row r="900" spans="1:8" x14ac:dyDescent="0.25">
      <c r="A900" s="1">
        <v>43389</v>
      </c>
      <c r="B900">
        <v>1.5</v>
      </c>
      <c r="C900">
        <v>1.75</v>
      </c>
      <c r="D900">
        <v>1.5134000000000001</v>
      </c>
      <c r="E900">
        <v>1.89</v>
      </c>
      <c r="F900">
        <v>2.0499999999999998</v>
      </c>
      <c r="G900">
        <v>1.86</v>
      </c>
      <c r="H900">
        <v>2.02</v>
      </c>
    </row>
    <row r="901" spans="1:8" x14ac:dyDescent="0.25">
      <c r="A901" s="1">
        <v>43390</v>
      </c>
      <c r="B901">
        <v>1.5</v>
      </c>
      <c r="C901">
        <v>1.75</v>
      </c>
      <c r="D901">
        <v>1.5104</v>
      </c>
      <c r="E901">
        <v>1.89</v>
      </c>
      <c r="F901">
        <v>2.0699999999999998</v>
      </c>
      <c r="G901">
        <v>1.86</v>
      </c>
      <c r="H901">
        <v>2.02</v>
      </c>
    </row>
    <row r="902" spans="1:8" x14ac:dyDescent="0.25">
      <c r="A902" s="1">
        <v>43391</v>
      </c>
      <c r="B902">
        <v>1.5</v>
      </c>
      <c r="C902">
        <v>1.75</v>
      </c>
      <c r="D902">
        <v>1.5197000000000001</v>
      </c>
      <c r="E902">
        <v>1.91</v>
      </c>
      <c r="F902">
        <v>2.0699999999999998</v>
      </c>
      <c r="G902">
        <v>1.87</v>
      </c>
      <c r="H902">
        <v>2.02</v>
      </c>
    </row>
    <row r="903" spans="1:8" x14ac:dyDescent="0.25">
      <c r="A903" s="1">
        <v>43392</v>
      </c>
      <c r="B903">
        <v>1.5</v>
      </c>
      <c r="C903">
        <v>1.75</v>
      </c>
      <c r="D903">
        <v>1.552</v>
      </c>
      <c r="E903">
        <v>1.94</v>
      </c>
      <c r="F903">
        <v>2.09</v>
      </c>
      <c r="G903">
        <v>1.89</v>
      </c>
      <c r="H903">
        <v>2.0299999999999998</v>
      </c>
    </row>
    <row r="904" spans="1:8" x14ac:dyDescent="0.25">
      <c r="A904" s="1">
        <v>43395</v>
      </c>
      <c r="B904">
        <v>1.5</v>
      </c>
      <c r="C904">
        <v>1.75</v>
      </c>
      <c r="D904">
        <v>1.5</v>
      </c>
      <c r="E904">
        <v>1.96</v>
      </c>
      <c r="F904">
        <v>2.11</v>
      </c>
      <c r="G904">
        <v>1.9</v>
      </c>
      <c r="H904">
        <v>2.04</v>
      </c>
    </row>
    <row r="905" spans="1:8" x14ac:dyDescent="0.25">
      <c r="A905" s="1">
        <v>43396</v>
      </c>
      <c r="B905">
        <v>1.5</v>
      </c>
      <c r="C905">
        <v>1.75</v>
      </c>
      <c r="D905">
        <v>1.5098</v>
      </c>
      <c r="E905">
        <v>1.99</v>
      </c>
      <c r="F905">
        <v>2.12</v>
      </c>
      <c r="G905">
        <v>1.94</v>
      </c>
      <c r="H905">
        <v>2.08</v>
      </c>
    </row>
    <row r="906" spans="1:8" x14ac:dyDescent="0.25">
      <c r="A906" s="1">
        <v>43397</v>
      </c>
      <c r="B906">
        <v>1.75</v>
      </c>
      <c r="C906">
        <v>2</v>
      </c>
      <c r="D906">
        <v>1.7799</v>
      </c>
      <c r="E906">
        <v>1.99</v>
      </c>
      <c r="F906">
        <v>2.12</v>
      </c>
      <c r="G906">
        <v>1.95</v>
      </c>
      <c r="H906">
        <v>2.09</v>
      </c>
    </row>
    <row r="907" spans="1:8" x14ac:dyDescent="0.25">
      <c r="A907" s="1">
        <v>43398</v>
      </c>
      <c r="B907">
        <v>1.75</v>
      </c>
      <c r="C907">
        <v>2</v>
      </c>
      <c r="D907">
        <v>1.7709999999999999</v>
      </c>
      <c r="E907">
        <v>1.99</v>
      </c>
      <c r="F907">
        <v>2.12</v>
      </c>
      <c r="G907">
        <v>1.96</v>
      </c>
      <c r="H907">
        <v>2.09</v>
      </c>
    </row>
    <row r="908" spans="1:8" x14ac:dyDescent="0.25">
      <c r="A908" s="1">
        <v>43399</v>
      </c>
      <c r="B908">
        <v>1.75</v>
      </c>
      <c r="C908">
        <v>2</v>
      </c>
      <c r="D908">
        <v>1.7525999999999999</v>
      </c>
      <c r="E908">
        <v>2.0099999999999998</v>
      </c>
      <c r="F908">
        <v>2.13</v>
      </c>
      <c r="G908">
        <v>1.96</v>
      </c>
      <c r="H908">
        <v>2.09</v>
      </c>
    </row>
    <row r="909" spans="1:8" x14ac:dyDescent="0.25">
      <c r="A909" s="1">
        <v>43402</v>
      </c>
      <c r="B909">
        <v>1.75</v>
      </c>
      <c r="C909">
        <v>2</v>
      </c>
      <c r="D909">
        <v>1.7363</v>
      </c>
      <c r="E909">
        <v>2.0099999999999998</v>
      </c>
      <c r="F909">
        <v>2.13</v>
      </c>
      <c r="G909">
        <v>1.98</v>
      </c>
      <c r="H909">
        <v>2.09</v>
      </c>
    </row>
    <row r="910" spans="1:8" x14ac:dyDescent="0.25">
      <c r="A910" s="1">
        <v>43403</v>
      </c>
      <c r="B910">
        <v>1.75</v>
      </c>
      <c r="C910">
        <v>2</v>
      </c>
      <c r="D910">
        <v>1.7336</v>
      </c>
      <c r="E910">
        <v>2.0099999999999998</v>
      </c>
      <c r="F910">
        <v>2.13</v>
      </c>
      <c r="G910">
        <v>1.98</v>
      </c>
      <c r="H910">
        <v>2.09</v>
      </c>
    </row>
    <row r="911" spans="1:8" x14ac:dyDescent="0.25">
      <c r="A911" s="1">
        <v>43404</v>
      </c>
      <c r="B911">
        <v>1.75</v>
      </c>
      <c r="C911">
        <v>2</v>
      </c>
      <c r="D911">
        <v>1.7621</v>
      </c>
      <c r="E911">
        <v>2.02</v>
      </c>
      <c r="F911">
        <v>2.14</v>
      </c>
      <c r="G911">
        <v>1.98</v>
      </c>
      <c r="H911">
        <v>2.1</v>
      </c>
    </row>
    <row r="912" spans="1:8" x14ac:dyDescent="0.25">
      <c r="A912" s="1">
        <v>43405</v>
      </c>
      <c r="B912">
        <v>1.75</v>
      </c>
      <c r="C912">
        <v>2</v>
      </c>
      <c r="D912">
        <v>1.7647999999999999</v>
      </c>
      <c r="E912">
        <v>2.04</v>
      </c>
      <c r="F912">
        <v>2.15</v>
      </c>
      <c r="G912">
        <v>2</v>
      </c>
      <c r="H912">
        <v>2.11</v>
      </c>
    </row>
    <row r="913" spans="1:8" x14ac:dyDescent="0.25">
      <c r="A913" s="1">
        <v>43406</v>
      </c>
      <c r="B913">
        <v>1.75</v>
      </c>
      <c r="C913">
        <v>2</v>
      </c>
      <c r="D913">
        <v>1.7370000000000001</v>
      </c>
      <c r="E913">
        <v>2.04</v>
      </c>
      <c r="F913">
        <v>2.15</v>
      </c>
      <c r="G913">
        <v>2</v>
      </c>
      <c r="H913">
        <v>2.11</v>
      </c>
    </row>
    <row r="914" spans="1:8" x14ac:dyDescent="0.25">
      <c r="A914" s="1">
        <v>43409</v>
      </c>
      <c r="B914">
        <v>1.75</v>
      </c>
      <c r="C914">
        <v>2</v>
      </c>
      <c r="D914">
        <v>1.7546999999999999</v>
      </c>
      <c r="E914">
        <v>2.0299999999999998</v>
      </c>
      <c r="F914">
        <v>2.15</v>
      </c>
      <c r="G914">
        <v>2</v>
      </c>
      <c r="H914">
        <v>2.11</v>
      </c>
    </row>
    <row r="915" spans="1:8" x14ac:dyDescent="0.25">
      <c r="A915" s="1">
        <v>43410</v>
      </c>
      <c r="B915">
        <v>1.75</v>
      </c>
      <c r="C915">
        <v>2</v>
      </c>
      <c r="D915">
        <v>1.7508999999999999</v>
      </c>
      <c r="E915">
        <v>2.0299999999999998</v>
      </c>
      <c r="F915">
        <v>2.15</v>
      </c>
      <c r="G915">
        <v>2</v>
      </c>
      <c r="H915">
        <v>2.11</v>
      </c>
    </row>
    <row r="916" spans="1:8" x14ac:dyDescent="0.25">
      <c r="A916" s="1">
        <v>43411</v>
      </c>
      <c r="B916">
        <v>1.75</v>
      </c>
      <c r="C916">
        <v>2</v>
      </c>
      <c r="D916">
        <v>1.7238</v>
      </c>
      <c r="E916">
        <v>2.0299999999999998</v>
      </c>
      <c r="F916">
        <v>2.15</v>
      </c>
      <c r="G916">
        <v>2</v>
      </c>
      <c r="H916">
        <v>2.11</v>
      </c>
    </row>
    <row r="917" spans="1:8" x14ac:dyDescent="0.25">
      <c r="A917" s="1">
        <v>43412</v>
      </c>
      <c r="B917">
        <v>1.75</v>
      </c>
      <c r="C917">
        <v>2</v>
      </c>
      <c r="D917">
        <v>1.7363999999999999</v>
      </c>
      <c r="E917">
        <v>2.0299999999999998</v>
      </c>
      <c r="F917">
        <v>2.15</v>
      </c>
      <c r="G917">
        <v>2</v>
      </c>
      <c r="H917">
        <v>2.11</v>
      </c>
    </row>
    <row r="918" spans="1:8" x14ac:dyDescent="0.25">
      <c r="A918" s="1">
        <v>43413</v>
      </c>
      <c r="B918">
        <v>1.75</v>
      </c>
      <c r="C918">
        <v>2</v>
      </c>
      <c r="D918">
        <v>1.7436</v>
      </c>
      <c r="E918">
        <v>2.0299999999999998</v>
      </c>
      <c r="F918">
        <v>2.15</v>
      </c>
      <c r="G918">
        <v>2</v>
      </c>
      <c r="H918">
        <v>2.11</v>
      </c>
    </row>
    <row r="919" spans="1:8" x14ac:dyDescent="0.25">
      <c r="A919" s="1">
        <v>43416</v>
      </c>
      <c r="B919">
        <v>1.75</v>
      </c>
      <c r="C919">
        <v>2</v>
      </c>
      <c r="D919" t="s">
        <v>11</v>
      </c>
      <c r="E919" t="s">
        <v>11</v>
      </c>
      <c r="F919" t="s">
        <v>11</v>
      </c>
      <c r="G919" t="s">
        <v>11</v>
      </c>
      <c r="H919" t="s">
        <v>11</v>
      </c>
    </row>
    <row r="920" spans="1:8" x14ac:dyDescent="0.25">
      <c r="A920" s="1">
        <v>43417</v>
      </c>
      <c r="B920">
        <v>1.75</v>
      </c>
      <c r="C920">
        <v>2</v>
      </c>
      <c r="D920">
        <v>1.7395</v>
      </c>
      <c r="E920">
        <v>2.0299999999999998</v>
      </c>
      <c r="F920">
        <v>2.15</v>
      </c>
      <c r="G920">
        <v>2</v>
      </c>
      <c r="H920">
        <v>2.11</v>
      </c>
    </row>
    <row r="921" spans="1:8" x14ac:dyDescent="0.25">
      <c r="A921" s="1">
        <v>43418</v>
      </c>
      <c r="B921">
        <v>1.75</v>
      </c>
      <c r="C921">
        <v>2</v>
      </c>
      <c r="D921">
        <v>1.7464999999999999</v>
      </c>
      <c r="E921">
        <v>2.0499999999999998</v>
      </c>
      <c r="F921">
        <v>2.16</v>
      </c>
      <c r="G921">
        <v>2</v>
      </c>
      <c r="H921">
        <v>2.11</v>
      </c>
    </row>
    <row r="922" spans="1:8" x14ac:dyDescent="0.25">
      <c r="A922" s="1">
        <v>43419</v>
      </c>
      <c r="B922">
        <v>1.75</v>
      </c>
      <c r="C922">
        <v>2</v>
      </c>
      <c r="D922">
        <v>1.7508999999999999</v>
      </c>
      <c r="E922">
        <v>2.0499999999999998</v>
      </c>
      <c r="F922">
        <v>2.16</v>
      </c>
      <c r="G922">
        <v>2</v>
      </c>
      <c r="H922">
        <v>2.11</v>
      </c>
    </row>
    <row r="923" spans="1:8" x14ac:dyDescent="0.25">
      <c r="A923" s="1">
        <v>43420</v>
      </c>
      <c r="B923">
        <v>1.75</v>
      </c>
      <c r="C923">
        <v>2</v>
      </c>
      <c r="D923">
        <v>1.7363999999999999</v>
      </c>
      <c r="E923">
        <v>2.06</v>
      </c>
      <c r="F923">
        <v>2.16</v>
      </c>
      <c r="G923">
        <v>2</v>
      </c>
      <c r="H923">
        <v>2.11</v>
      </c>
    </row>
    <row r="924" spans="1:8" x14ac:dyDescent="0.25">
      <c r="A924" s="1">
        <v>43423</v>
      </c>
      <c r="B924">
        <v>1.75</v>
      </c>
      <c r="C924">
        <v>2</v>
      </c>
      <c r="D924">
        <v>1.7603</v>
      </c>
      <c r="E924">
        <v>2.06</v>
      </c>
      <c r="F924">
        <v>2.1800000000000002</v>
      </c>
      <c r="G924">
        <v>2.02</v>
      </c>
      <c r="H924">
        <v>2.14</v>
      </c>
    </row>
    <row r="925" spans="1:8" x14ac:dyDescent="0.25">
      <c r="A925" s="1">
        <v>43424</v>
      </c>
      <c r="B925">
        <v>1.75</v>
      </c>
      <c r="C925">
        <v>2</v>
      </c>
      <c r="D925">
        <v>1.7430000000000001</v>
      </c>
      <c r="E925">
        <v>2.06</v>
      </c>
      <c r="F925">
        <v>2.1800000000000002</v>
      </c>
      <c r="G925">
        <v>2.02</v>
      </c>
      <c r="H925">
        <v>2.14</v>
      </c>
    </row>
    <row r="926" spans="1:8" x14ac:dyDescent="0.25">
      <c r="A926" s="1">
        <v>43425</v>
      </c>
      <c r="B926">
        <v>1.75</v>
      </c>
      <c r="C926">
        <v>2</v>
      </c>
      <c r="D926">
        <v>1.7436</v>
      </c>
      <c r="E926">
        <v>2.0699999999999998</v>
      </c>
      <c r="F926">
        <v>2.17</v>
      </c>
      <c r="G926">
        <v>2.0299999999999998</v>
      </c>
      <c r="H926">
        <v>2.15</v>
      </c>
    </row>
    <row r="927" spans="1:8" x14ac:dyDescent="0.25">
      <c r="A927" s="1">
        <v>43426</v>
      </c>
      <c r="B927">
        <v>1.75</v>
      </c>
      <c r="C927">
        <v>2</v>
      </c>
      <c r="D927">
        <v>1.7428999999999999</v>
      </c>
      <c r="E927">
        <v>2.0699999999999998</v>
      </c>
      <c r="F927">
        <v>2.17</v>
      </c>
      <c r="G927">
        <v>2.0299999999999998</v>
      </c>
      <c r="H927">
        <v>2.15</v>
      </c>
    </row>
    <row r="928" spans="1:8" x14ac:dyDescent="0.25">
      <c r="A928" s="1">
        <v>43427</v>
      </c>
      <c r="B928">
        <v>1.75</v>
      </c>
      <c r="C928">
        <v>2</v>
      </c>
      <c r="D928">
        <v>1.7565</v>
      </c>
      <c r="E928">
        <v>2.08</v>
      </c>
      <c r="F928">
        <v>2.1800000000000002</v>
      </c>
      <c r="G928">
        <v>2.04</v>
      </c>
      <c r="H928">
        <v>2.16</v>
      </c>
    </row>
    <row r="929" spans="1:8" x14ac:dyDescent="0.25">
      <c r="A929" s="1">
        <v>43430</v>
      </c>
      <c r="B929">
        <v>1.75</v>
      </c>
      <c r="C929">
        <v>2</v>
      </c>
      <c r="D929">
        <v>1.7588999999999999</v>
      </c>
      <c r="E929">
        <v>2.08</v>
      </c>
      <c r="F929">
        <v>2.1800000000000002</v>
      </c>
      <c r="G929">
        <v>2.04</v>
      </c>
      <c r="H929">
        <v>2.16</v>
      </c>
    </row>
    <row r="930" spans="1:8" x14ac:dyDescent="0.25">
      <c r="A930" s="1">
        <v>43431</v>
      </c>
      <c r="B930">
        <v>1.75</v>
      </c>
      <c r="C930">
        <v>2</v>
      </c>
      <c r="D930">
        <v>1.7684</v>
      </c>
      <c r="E930">
        <v>2.08</v>
      </c>
      <c r="F930">
        <v>2.1800000000000002</v>
      </c>
      <c r="G930">
        <v>2.04</v>
      </c>
      <c r="H930">
        <v>2.16</v>
      </c>
    </row>
    <row r="931" spans="1:8" x14ac:dyDescent="0.25">
      <c r="A931" s="1">
        <v>43432</v>
      </c>
      <c r="B931">
        <v>1.75</v>
      </c>
      <c r="C931">
        <v>2</v>
      </c>
      <c r="D931">
        <v>1.7935000000000001</v>
      </c>
      <c r="E931">
        <v>2.08</v>
      </c>
      <c r="F931">
        <v>2.19</v>
      </c>
      <c r="G931">
        <v>2.0499999999999998</v>
      </c>
      <c r="H931">
        <v>2.16</v>
      </c>
    </row>
    <row r="932" spans="1:8" x14ac:dyDescent="0.25">
      <c r="A932" s="1">
        <v>43433</v>
      </c>
      <c r="B932">
        <v>1.75</v>
      </c>
      <c r="C932">
        <v>2</v>
      </c>
      <c r="D932">
        <v>1.7814000000000001</v>
      </c>
      <c r="E932">
        <v>2.08</v>
      </c>
      <c r="F932">
        <v>2.2000000000000002</v>
      </c>
      <c r="G932">
        <v>2.06</v>
      </c>
      <c r="H932">
        <v>2.17</v>
      </c>
    </row>
    <row r="933" spans="1:8" x14ac:dyDescent="0.25">
      <c r="A933" s="1">
        <v>43434</v>
      </c>
      <c r="B933">
        <v>1.75</v>
      </c>
      <c r="C933">
        <v>2</v>
      </c>
      <c r="D933">
        <v>1.7630999999999999</v>
      </c>
      <c r="E933">
        <v>2.09</v>
      </c>
      <c r="F933">
        <v>2.2000000000000002</v>
      </c>
      <c r="G933">
        <v>2.0699999999999998</v>
      </c>
      <c r="H933">
        <v>2.17</v>
      </c>
    </row>
    <row r="934" spans="1:8" x14ac:dyDescent="0.25">
      <c r="A934" s="1">
        <v>43437</v>
      </c>
      <c r="B934">
        <v>1.75</v>
      </c>
      <c r="C934">
        <v>2</v>
      </c>
      <c r="D934">
        <v>1.7561</v>
      </c>
      <c r="E934">
        <v>2.12</v>
      </c>
      <c r="F934">
        <v>2.21</v>
      </c>
      <c r="G934">
        <v>2.08</v>
      </c>
      <c r="H934">
        <v>2.1800000000000002</v>
      </c>
    </row>
    <row r="935" spans="1:8" x14ac:dyDescent="0.25">
      <c r="A935" s="1">
        <v>43438</v>
      </c>
      <c r="B935">
        <v>1.75</v>
      </c>
      <c r="C935">
        <v>2</v>
      </c>
      <c r="D935">
        <v>1.7532000000000001</v>
      </c>
      <c r="E935">
        <v>2.12</v>
      </c>
      <c r="F935">
        <v>2.21</v>
      </c>
      <c r="G935">
        <v>2.09</v>
      </c>
      <c r="H935">
        <v>2.1800000000000002</v>
      </c>
    </row>
    <row r="936" spans="1:8" x14ac:dyDescent="0.25">
      <c r="A936" s="1">
        <v>43439</v>
      </c>
      <c r="B936">
        <v>1.75</v>
      </c>
      <c r="C936">
        <v>2</v>
      </c>
      <c r="D936">
        <v>1.7744</v>
      </c>
      <c r="E936">
        <v>2.12</v>
      </c>
      <c r="F936">
        <v>2.2000000000000002</v>
      </c>
      <c r="G936">
        <v>2.09</v>
      </c>
      <c r="H936">
        <v>2.1800000000000002</v>
      </c>
    </row>
    <row r="937" spans="1:8" x14ac:dyDescent="0.25">
      <c r="A937" s="1">
        <v>43440</v>
      </c>
      <c r="B937">
        <v>1.75</v>
      </c>
      <c r="C937">
        <v>2</v>
      </c>
      <c r="D937">
        <v>1.7665999999999999</v>
      </c>
      <c r="E937">
        <v>2.12</v>
      </c>
      <c r="F937">
        <v>2.2000000000000002</v>
      </c>
      <c r="G937">
        <v>2.09</v>
      </c>
      <c r="H937">
        <v>2.17</v>
      </c>
    </row>
    <row r="938" spans="1:8" x14ac:dyDescent="0.25">
      <c r="A938" s="1">
        <v>43441</v>
      </c>
      <c r="B938">
        <v>1.75</v>
      </c>
      <c r="C938">
        <v>2</v>
      </c>
      <c r="D938">
        <v>1.7724</v>
      </c>
      <c r="E938">
        <v>2.12</v>
      </c>
      <c r="F938">
        <v>2.2000000000000002</v>
      </c>
      <c r="G938">
        <v>2.1</v>
      </c>
      <c r="H938">
        <v>2.17</v>
      </c>
    </row>
    <row r="939" spans="1:8" x14ac:dyDescent="0.25">
      <c r="A939" s="1">
        <v>43444</v>
      </c>
      <c r="B939">
        <v>1.75</v>
      </c>
      <c r="C939">
        <v>2</v>
      </c>
      <c r="D939">
        <v>1.7648999999999999</v>
      </c>
      <c r="E939">
        <v>2.13</v>
      </c>
      <c r="F939">
        <v>2.21</v>
      </c>
      <c r="G939">
        <v>2.11</v>
      </c>
      <c r="H939">
        <v>2.1800000000000002</v>
      </c>
    </row>
    <row r="940" spans="1:8" x14ac:dyDescent="0.25">
      <c r="A940" s="1">
        <v>43445</v>
      </c>
      <c r="B940">
        <v>1.75</v>
      </c>
      <c r="C940">
        <v>2</v>
      </c>
      <c r="D940">
        <v>1.7635000000000001</v>
      </c>
      <c r="E940">
        <v>2.15</v>
      </c>
      <c r="F940">
        <v>2.2200000000000002</v>
      </c>
      <c r="G940">
        <v>2.12</v>
      </c>
      <c r="H940">
        <v>2.19</v>
      </c>
    </row>
    <row r="941" spans="1:8" x14ac:dyDescent="0.25">
      <c r="A941" s="1">
        <v>43446</v>
      </c>
      <c r="B941">
        <v>1.75</v>
      </c>
      <c r="C941">
        <v>2</v>
      </c>
      <c r="D941">
        <v>1.7543</v>
      </c>
      <c r="E941">
        <v>2.16</v>
      </c>
      <c r="F941">
        <v>2.2200000000000002</v>
      </c>
      <c r="G941">
        <v>2.13</v>
      </c>
      <c r="H941">
        <v>2.19</v>
      </c>
    </row>
    <row r="942" spans="1:8" x14ac:dyDescent="0.25">
      <c r="A942" s="1">
        <v>43447</v>
      </c>
      <c r="B942">
        <v>1.75</v>
      </c>
      <c r="C942">
        <v>2</v>
      </c>
      <c r="D942">
        <v>1.7625</v>
      </c>
      <c r="E942">
        <v>2.16</v>
      </c>
      <c r="F942">
        <v>2.23</v>
      </c>
      <c r="G942">
        <v>2.14</v>
      </c>
      <c r="H942">
        <v>2.2000000000000002</v>
      </c>
    </row>
    <row r="943" spans="1:8" x14ac:dyDescent="0.25">
      <c r="A943" s="1">
        <v>43448</v>
      </c>
      <c r="B943">
        <v>1.75</v>
      </c>
      <c r="C943">
        <v>2</v>
      </c>
      <c r="D943">
        <v>1.7768999999999999</v>
      </c>
      <c r="E943">
        <v>2.1800000000000002</v>
      </c>
      <c r="F943">
        <v>2.23</v>
      </c>
      <c r="G943">
        <v>2.15</v>
      </c>
      <c r="H943">
        <v>2.2000000000000002</v>
      </c>
    </row>
    <row r="944" spans="1:8" x14ac:dyDescent="0.25">
      <c r="A944" s="1">
        <v>43451</v>
      </c>
      <c r="B944">
        <v>1.75</v>
      </c>
      <c r="C944">
        <v>2</v>
      </c>
      <c r="D944">
        <v>1.7788999999999999</v>
      </c>
      <c r="E944">
        <v>2.2000000000000002</v>
      </c>
      <c r="F944">
        <v>2.23</v>
      </c>
      <c r="G944">
        <v>2.17</v>
      </c>
      <c r="H944">
        <v>2.2000000000000002</v>
      </c>
    </row>
    <row r="945" spans="1:8" x14ac:dyDescent="0.25">
      <c r="A945" s="1">
        <v>43452</v>
      </c>
      <c r="B945">
        <v>1.75</v>
      </c>
      <c r="C945">
        <v>2</v>
      </c>
      <c r="D945">
        <v>1.7863</v>
      </c>
      <c r="E945">
        <v>2.2000000000000002</v>
      </c>
      <c r="F945">
        <v>2.23</v>
      </c>
      <c r="G945">
        <v>2.17</v>
      </c>
      <c r="H945">
        <v>2.2000000000000002</v>
      </c>
    </row>
    <row r="946" spans="1:8" x14ac:dyDescent="0.25">
      <c r="A946" s="1">
        <v>43453</v>
      </c>
      <c r="B946">
        <v>1.75</v>
      </c>
      <c r="C946">
        <v>2</v>
      </c>
      <c r="D946">
        <v>1.7895000000000001</v>
      </c>
      <c r="E946">
        <v>2.21</v>
      </c>
      <c r="F946">
        <v>2.23</v>
      </c>
      <c r="G946">
        <v>2.19</v>
      </c>
      <c r="H946">
        <v>2.2000000000000002</v>
      </c>
    </row>
    <row r="947" spans="1:8" x14ac:dyDescent="0.25">
      <c r="A947" s="1">
        <v>43454</v>
      </c>
      <c r="B947">
        <v>1.75</v>
      </c>
      <c r="C947">
        <v>2</v>
      </c>
      <c r="D947">
        <v>1.8048999999999999</v>
      </c>
      <c r="E947">
        <v>2.21</v>
      </c>
      <c r="F947">
        <v>2.23</v>
      </c>
      <c r="G947">
        <v>2.2000000000000002</v>
      </c>
      <c r="H947">
        <v>2.2000000000000002</v>
      </c>
    </row>
    <row r="948" spans="1:8" x14ac:dyDescent="0.25">
      <c r="A948" s="1">
        <v>43455</v>
      </c>
      <c r="B948">
        <v>1.75</v>
      </c>
      <c r="C948">
        <v>2</v>
      </c>
      <c r="D948">
        <v>1.7732000000000001</v>
      </c>
      <c r="E948">
        <v>2.2200000000000002</v>
      </c>
      <c r="F948">
        <v>2.2400000000000002</v>
      </c>
      <c r="G948">
        <v>2.19</v>
      </c>
      <c r="H948">
        <v>2.2000000000000002</v>
      </c>
    </row>
    <row r="949" spans="1:8" x14ac:dyDescent="0.25">
      <c r="A949" s="1">
        <v>43458</v>
      </c>
      <c r="B949">
        <v>1.75</v>
      </c>
      <c r="C949">
        <v>2</v>
      </c>
      <c r="D949">
        <v>1.7917000000000001</v>
      </c>
      <c r="E949">
        <v>2.2200000000000002</v>
      </c>
      <c r="F949">
        <v>2.2400000000000002</v>
      </c>
      <c r="G949">
        <v>2.19</v>
      </c>
      <c r="H949">
        <v>2.2000000000000002</v>
      </c>
    </row>
    <row r="950" spans="1:8" x14ac:dyDescent="0.25">
      <c r="A950" s="1">
        <v>43459</v>
      </c>
      <c r="B950">
        <v>1.75</v>
      </c>
      <c r="C950">
        <v>2</v>
      </c>
      <c r="D950" t="s">
        <v>11</v>
      </c>
      <c r="E950" t="s">
        <v>11</v>
      </c>
      <c r="F950" t="s">
        <v>11</v>
      </c>
      <c r="G950" t="s">
        <v>11</v>
      </c>
      <c r="H950" t="s">
        <v>11</v>
      </c>
    </row>
    <row r="951" spans="1:8" x14ac:dyDescent="0.25">
      <c r="A951" s="1">
        <v>43460</v>
      </c>
      <c r="B951">
        <v>1.75</v>
      </c>
      <c r="C951">
        <v>2</v>
      </c>
      <c r="D951" t="s">
        <v>11</v>
      </c>
      <c r="E951" t="s">
        <v>11</v>
      </c>
      <c r="F951" t="s">
        <v>11</v>
      </c>
      <c r="G951" t="s">
        <v>11</v>
      </c>
      <c r="H951" t="s">
        <v>11</v>
      </c>
    </row>
    <row r="952" spans="1:8" x14ac:dyDescent="0.25">
      <c r="A952" s="1">
        <v>43461</v>
      </c>
      <c r="B952">
        <v>1.75</v>
      </c>
      <c r="C952">
        <v>2</v>
      </c>
      <c r="D952">
        <v>1.7999000000000001</v>
      </c>
      <c r="E952">
        <v>2.23</v>
      </c>
      <c r="F952">
        <v>2.2400000000000002</v>
      </c>
      <c r="G952">
        <v>2.19</v>
      </c>
      <c r="H952">
        <v>2.2000000000000002</v>
      </c>
    </row>
    <row r="953" spans="1:8" x14ac:dyDescent="0.25">
      <c r="A953" s="1">
        <v>43462</v>
      </c>
      <c r="B953">
        <v>1.75</v>
      </c>
      <c r="C953">
        <v>2</v>
      </c>
      <c r="D953">
        <v>1.7947</v>
      </c>
      <c r="E953">
        <v>2.25</v>
      </c>
      <c r="F953">
        <v>2.2400000000000002</v>
      </c>
      <c r="G953">
        <v>2.2400000000000002</v>
      </c>
      <c r="H953">
        <v>2.21</v>
      </c>
    </row>
    <row r="954" spans="1:8" x14ac:dyDescent="0.25">
      <c r="A954" s="1">
        <v>43465</v>
      </c>
      <c r="B954">
        <v>1.75</v>
      </c>
      <c r="C954">
        <v>2</v>
      </c>
      <c r="D954">
        <v>1.8187</v>
      </c>
      <c r="E954">
        <v>2.25</v>
      </c>
      <c r="F954">
        <v>2.2400000000000002</v>
      </c>
      <c r="G954">
        <v>2.2200000000000002</v>
      </c>
      <c r="H954">
        <v>2.21</v>
      </c>
    </row>
    <row r="955" spans="1:8" x14ac:dyDescent="0.25">
      <c r="A955" s="1">
        <v>43466</v>
      </c>
      <c r="B955">
        <v>1.75</v>
      </c>
      <c r="C955">
        <v>2</v>
      </c>
      <c r="D955" t="s">
        <v>11</v>
      </c>
      <c r="E955" t="s">
        <v>11</v>
      </c>
      <c r="F955" t="s">
        <v>11</v>
      </c>
      <c r="G955" t="s">
        <v>11</v>
      </c>
      <c r="H955" t="s">
        <v>11</v>
      </c>
    </row>
    <row r="956" spans="1:8" x14ac:dyDescent="0.25">
      <c r="A956" s="1">
        <v>43467</v>
      </c>
      <c r="B956">
        <v>1.75</v>
      </c>
      <c r="C956">
        <v>2</v>
      </c>
      <c r="D956">
        <v>1.7988999999999999</v>
      </c>
      <c r="E956" t="s">
        <v>12</v>
      </c>
      <c r="F956" t="s">
        <v>12</v>
      </c>
      <c r="G956" t="s">
        <v>12</v>
      </c>
      <c r="H956" t="s">
        <v>12</v>
      </c>
    </row>
    <row r="957" spans="1:8" x14ac:dyDescent="0.25">
      <c r="A957" s="1">
        <v>43468</v>
      </c>
      <c r="B957">
        <v>1.75</v>
      </c>
      <c r="C957">
        <v>2</v>
      </c>
      <c r="D957">
        <v>1.8</v>
      </c>
      <c r="E957" t="s">
        <v>12</v>
      </c>
      <c r="F957" t="s">
        <v>12</v>
      </c>
      <c r="G957" t="s">
        <v>12</v>
      </c>
      <c r="H957" t="s">
        <v>12</v>
      </c>
    </row>
    <row r="958" spans="1:8" x14ac:dyDescent="0.25">
      <c r="A958" s="1">
        <v>43469</v>
      </c>
      <c r="B958">
        <v>1.75</v>
      </c>
      <c r="C958">
        <v>2</v>
      </c>
      <c r="D958">
        <v>1.7983</v>
      </c>
      <c r="E958" t="s">
        <v>12</v>
      </c>
      <c r="F958" t="s">
        <v>12</v>
      </c>
      <c r="G958" t="s">
        <v>12</v>
      </c>
      <c r="H958" t="s">
        <v>12</v>
      </c>
    </row>
    <row r="959" spans="1:8" x14ac:dyDescent="0.25">
      <c r="A959" s="1">
        <v>43472</v>
      </c>
      <c r="B959">
        <v>1.75</v>
      </c>
      <c r="C959">
        <v>2</v>
      </c>
      <c r="D959">
        <v>1.7738</v>
      </c>
      <c r="E959" t="s">
        <v>12</v>
      </c>
      <c r="F959" t="s">
        <v>12</v>
      </c>
      <c r="G959" t="s">
        <v>12</v>
      </c>
      <c r="H959" t="s">
        <v>12</v>
      </c>
    </row>
    <row r="960" spans="1:8" x14ac:dyDescent="0.25">
      <c r="A960" s="1">
        <v>43473</v>
      </c>
      <c r="B960">
        <v>1.75</v>
      </c>
      <c r="C960">
        <v>2</v>
      </c>
      <c r="D960">
        <v>1.7305999999999999</v>
      </c>
      <c r="E960" t="s">
        <v>12</v>
      </c>
      <c r="F960" t="s">
        <v>12</v>
      </c>
      <c r="G960" t="s">
        <v>12</v>
      </c>
      <c r="H960" t="s">
        <v>12</v>
      </c>
    </row>
    <row r="961" spans="1:8" x14ac:dyDescent="0.25">
      <c r="A961" s="1">
        <v>43474</v>
      </c>
      <c r="B961">
        <v>1.75</v>
      </c>
      <c r="C961">
        <v>2</v>
      </c>
      <c r="D961">
        <v>1.7193000000000001</v>
      </c>
      <c r="E961" t="s">
        <v>12</v>
      </c>
      <c r="F961" t="s">
        <v>12</v>
      </c>
      <c r="G961" t="s">
        <v>12</v>
      </c>
      <c r="H961" t="s">
        <v>12</v>
      </c>
    </row>
    <row r="962" spans="1:8" x14ac:dyDescent="0.25">
      <c r="A962" s="1">
        <v>43475</v>
      </c>
      <c r="B962">
        <v>1.75</v>
      </c>
      <c r="C962">
        <v>2</v>
      </c>
      <c r="D962">
        <v>1.7329000000000001</v>
      </c>
      <c r="E962" t="s">
        <v>12</v>
      </c>
      <c r="F962" t="s">
        <v>12</v>
      </c>
      <c r="G962" t="s">
        <v>12</v>
      </c>
      <c r="H962" t="s">
        <v>12</v>
      </c>
    </row>
    <row r="963" spans="1:8" x14ac:dyDescent="0.25">
      <c r="A963" s="1">
        <v>43476</v>
      </c>
      <c r="B963">
        <v>1.75</v>
      </c>
      <c r="C963">
        <v>2</v>
      </c>
      <c r="D963">
        <v>1.7364999999999999</v>
      </c>
      <c r="E963" t="s">
        <v>12</v>
      </c>
      <c r="F963" t="s">
        <v>12</v>
      </c>
      <c r="G963" t="s">
        <v>12</v>
      </c>
      <c r="H963" t="s">
        <v>12</v>
      </c>
    </row>
    <row r="964" spans="1:8" x14ac:dyDescent="0.25">
      <c r="A964" s="1">
        <v>43479</v>
      </c>
      <c r="B964">
        <v>1.75</v>
      </c>
      <c r="C964">
        <v>2</v>
      </c>
      <c r="D964">
        <v>1.7434000000000001</v>
      </c>
      <c r="E964" t="s">
        <v>12</v>
      </c>
      <c r="F964" t="s">
        <v>12</v>
      </c>
      <c r="G964" t="s">
        <v>12</v>
      </c>
      <c r="H964" t="s">
        <v>12</v>
      </c>
    </row>
    <row r="965" spans="1:8" x14ac:dyDescent="0.25">
      <c r="A965" s="1">
        <v>43480</v>
      </c>
      <c r="B965">
        <v>1.75</v>
      </c>
      <c r="C965">
        <v>2</v>
      </c>
      <c r="D965">
        <v>1.75</v>
      </c>
      <c r="E965" t="s">
        <v>12</v>
      </c>
      <c r="F965" t="s">
        <v>12</v>
      </c>
      <c r="G965" t="s">
        <v>12</v>
      </c>
      <c r="H965" t="s">
        <v>12</v>
      </c>
    </row>
    <row r="966" spans="1:8" x14ac:dyDescent="0.25">
      <c r="A966" s="1">
        <v>43481</v>
      </c>
      <c r="B966">
        <v>1.75</v>
      </c>
      <c r="C966">
        <v>2</v>
      </c>
      <c r="D966">
        <v>1.7491000000000001</v>
      </c>
      <c r="E966" t="s">
        <v>12</v>
      </c>
      <c r="F966" t="s">
        <v>12</v>
      </c>
      <c r="G966" t="s">
        <v>12</v>
      </c>
      <c r="H966" t="s">
        <v>12</v>
      </c>
    </row>
    <row r="967" spans="1:8" x14ac:dyDescent="0.25">
      <c r="A967" s="1">
        <v>43482</v>
      </c>
      <c r="B967">
        <v>1.75</v>
      </c>
      <c r="C967">
        <v>2</v>
      </c>
      <c r="D967">
        <v>1.7474000000000001</v>
      </c>
      <c r="E967" t="s">
        <v>12</v>
      </c>
      <c r="F967" t="s">
        <v>12</v>
      </c>
      <c r="G967" t="s">
        <v>12</v>
      </c>
      <c r="H967" t="s">
        <v>12</v>
      </c>
    </row>
    <row r="968" spans="1:8" x14ac:dyDescent="0.25">
      <c r="A968" s="1">
        <v>43483</v>
      </c>
      <c r="B968">
        <v>1.75</v>
      </c>
      <c r="C968">
        <v>2</v>
      </c>
      <c r="D968">
        <v>1.7477</v>
      </c>
      <c r="E968" t="s">
        <v>12</v>
      </c>
      <c r="F968" t="s">
        <v>12</v>
      </c>
      <c r="G968" t="s">
        <v>12</v>
      </c>
      <c r="H968" t="s">
        <v>12</v>
      </c>
    </row>
    <row r="969" spans="1:8" x14ac:dyDescent="0.25">
      <c r="A969" s="1">
        <v>43486</v>
      </c>
      <c r="B969">
        <v>1.75</v>
      </c>
      <c r="C969">
        <v>2</v>
      </c>
      <c r="D969">
        <v>1.734</v>
      </c>
      <c r="E969" t="s">
        <v>12</v>
      </c>
      <c r="F969" t="s">
        <v>12</v>
      </c>
      <c r="G969" t="s">
        <v>12</v>
      </c>
      <c r="H969" t="s">
        <v>12</v>
      </c>
    </row>
    <row r="970" spans="1:8" x14ac:dyDescent="0.25">
      <c r="A970" s="1">
        <v>43487</v>
      </c>
      <c r="B970">
        <v>1.75</v>
      </c>
      <c r="C970">
        <v>2</v>
      </c>
      <c r="D970">
        <v>1.7345999999999999</v>
      </c>
      <c r="E970" t="s">
        <v>12</v>
      </c>
      <c r="F970" t="s">
        <v>12</v>
      </c>
      <c r="G970" t="s">
        <v>12</v>
      </c>
      <c r="H970" t="s">
        <v>12</v>
      </c>
    </row>
    <row r="971" spans="1:8" x14ac:dyDescent="0.25">
      <c r="A971" s="1">
        <v>43488</v>
      </c>
      <c r="B971">
        <v>1.75</v>
      </c>
      <c r="C971">
        <v>2</v>
      </c>
      <c r="D971">
        <v>1.718</v>
      </c>
      <c r="E971" t="s">
        <v>12</v>
      </c>
      <c r="F971" t="s">
        <v>12</v>
      </c>
      <c r="G971" t="s">
        <v>12</v>
      </c>
      <c r="H971" t="s">
        <v>12</v>
      </c>
    </row>
    <row r="972" spans="1:8" x14ac:dyDescent="0.25">
      <c r="A972" s="1">
        <v>43489</v>
      </c>
      <c r="B972">
        <v>1.75</v>
      </c>
      <c r="C972">
        <v>2</v>
      </c>
      <c r="D972">
        <v>1.7509999999999999</v>
      </c>
      <c r="E972" t="s">
        <v>12</v>
      </c>
      <c r="F972" t="s">
        <v>12</v>
      </c>
      <c r="G972" t="s">
        <v>12</v>
      </c>
      <c r="H972" t="s">
        <v>12</v>
      </c>
    </row>
    <row r="973" spans="1:8" x14ac:dyDescent="0.25">
      <c r="A973" s="1">
        <v>43490</v>
      </c>
      <c r="B973">
        <v>1.75</v>
      </c>
      <c r="C973">
        <v>2</v>
      </c>
      <c r="D973">
        <v>1.7514000000000001</v>
      </c>
      <c r="E973" t="s">
        <v>12</v>
      </c>
      <c r="F973" t="s">
        <v>12</v>
      </c>
      <c r="G973" t="s">
        <v>12</v>
      </c>
      <c r="H973" t="s">
        <v>12</v>
      </c>
    </row>
    <row r="974" spans="1:8" x14ac:dyDescent="0.25">
      <c r="A974" s="1">
        <v>43493</v>
      </c>
      <c r="B974">
        <v>1.75</v>
      </c>
      <c r="C974">
        <v>2</v>
      </c>
      <c r="D974">
        <v>1.7457</v>
      </c>
      <c r="E974" t="s">
        <v>12</v>
      </c>
      <c r="F974" t="s">
        <v>12</v>
      </c>
      <c r="G974" t="s">
        <v>12</v>
      </c>
      <c r="H974" t="s">
        <v>12</v>
      </c>
    </row>
    <row r="975" spans="1:8" x14ac:dyDescent="0.25">
      <c r="A975" s="1">
        <v>43494</v>
      </c>
      <c r="B975">
        <v>1.75</v>
      </c>
      <c r="C975">
        <v>2</v>
      </c>
      <c r="D975">
        <v>1.7362</v>
      </c>
      <c r="E975" t="s">
        <v>12</v>
      </c>
      <c r="F975" t="s">
        <v>12</v>
      </c>
      <c r="G975" t="s">
        <v>12</v>
      </c>
      <c r="H975" t="s">
        <v>12</v>
      </c>
    </row>
    <row r="976" spans="1:8" x14ac:dyDescent="0.25">
      <c r="A976" s="1">
        <v>43495</v>
      </c>
      <c r="B976">
        <v>1.75</v>
      </c>
      <c r="C976">
        <v>2</v>
      </c>
      <c r="D976">
        <v>1.75</v>
      </c>
      <c r="E976" t="s">
        <v>12</v>
      </c>
      <c r="F976" t="s">
        <v>12</v>
      </c>
      <c r="G976" t="s">
        <v>12</v>
      </c>
      <c r="H976" t="s">
        <v>12</v>
      </c>
    </row>
    <row r="977" spans="1:8" x14ac:dyDescent="0.25">
      <c r="A977" s="1">
        <v>43496</v>
      </c>
      <c r="B977">
        <v>1.75</v>
      </c>
      <c r="C977">
        <v>2</v>
      </c>
      <c r="D977">
        <v>1.75</v>
      </c>
      <c r="E977" t="s">
        <v>12</v>
      </c>
      <c r="F977" t="s">
        <v>12</v>
      </c>
      <c r="G977" t="s">
        <v>12</v>
      </c>
      <c r="H977" t="s">
        <v>12</v>
      </c>
    </row>
    <row r="978" spans="1:8" x14ac:dyDescent="0.25">
      <c r="A978" s="1">
        <v>43497</v>
      </c>
      <c r="B978">
        <v>1.75</v>
      </c>
      <c r="C978">
        <v>2</v>
      </c>
      <c r="D978">
        <v>1.7447999999999999</v>
      </c>
      <c r="E978" t="s">
        <v>12</v>
      </c>
      <c r="F978" t="s">
        <v>12</v>
      </c>
      <c r="G978" t="s">
        <v>12</v>
      </c>
      <c r="H978" t="s">
        <v>12</v>
      </c>
    </row>
    <row r="979" spans="1:8" x14ac:dyDescent="0.25">
      <c r="A979" s="1">
        <v>43500</v>
      </c>
      <c r="B979">
        <v>1.75</v>
      </c>
      <c r="C979">
        <v>2</v>
      </c>
      <c r="D979">
        <v>1.75</v>
      </c>
      <c r="E979" t="s">
        <v>12</v>
      </c>
      <c r="F979" t="s">
        <v>12</v>
      </c>
      <c r="G979" t="s">
        <v>12</v>
      </c>
      <c r="H979" t="s">
        <v>12</v>
      </c>
    </row>
    <row r="980" spans="1:8" x14ac:dyDescent="0.25">
      <c r="A980" s="1">
        <v>43501</v>
      </c>
      <c r="B980">
        <v>1.75</v>
      </c>
      <c r="C980">
        <v>2</v>
      </c>
      <c r="D980">
        <v>1.7475000000000001</v>
      </c>
      <c r="E980" t="s">
        <v>12</v>
      </c>
      <c r="F980" t="s">
        <v>12</v>
      </c>
      <c r="G980" t="s">
        <v>12</v>
      </c>
      <c r="H980" t="s">
        <v>12</v>
      </c>
    </row>
    <row r="981" spans="1:8" x14ac:dyDescent="0.25">
      <c r="A981" s="1">
        <v>43502</v>
      </c>
      <c r="B981">
        <v>1.75</v>
      </c>
      <c r="C981">
        <v>2</v>
      </c>
      <c r="D981">
        <v>1.75</v>
      </c>
      <c r="E981" t="s">
        <v>12</v>
      </c>
      <c r="F981" t="s">
        <v>12</v>
      </c>
      <c r="G981" t="s">
        <v>12</v>
      </c>
      <c r="H981" t="s">
        <v>12</v>
      </c>
    </row>
    <row r="982" spans="1:8" x14ac:dyDescent="0.25">
      <c r="A982" s="1">
        <v>43503</v>
      </c>
      <c r="B982">
        <v>1.75</v>
      </c>
      <c r="C982">
        <v>2</v>
      </c>
      <c r="D982">
        <v>1.75</v>
      </c>
      <c r="E982" t="s">
        <v>12</v>
      </c>
      <c r="F982" t="s">
        <v>12</v>
      </c>
      <c r="G982" t="s">
        <v>12</v>
      </c>
      <c r="H982" t="s">
        <v>12</v>
      </c>
    </row>
    <row r="983" spans="1:8" x14ac:dyDescent="0.25">
      <c r="A983" s="1">
        <v>43504</v>
      </c>
      <c r="B983">
        <v>1.75</v>
      </c>
      <c r="C983">
        <v>2</v>
      </c>
      <c r="D983">
        <v>1.75</v>
      </c>
      <c r="E983" t="s">
        <v>12</v>
      </c>
      <c r="F983" t="s">
        <v>12</v>
      </c>
      <c r="G983" t="s">
        <v>12</v>
      </c>
      <c r="H983" t="s">
        <v>12</v>
      </c>
    </row>
    <row r="984" spans="1:8" x14ac:dyDescent="0.25">
      <c r="A984" s="1">
        <v>43507</v>
      </c>
      <c r="B984">
        <v>1.75</v>
      </c>
      <c r="C984">
        <v>2</v>
      </c>
      <c r="D984">
        <v>1.75</v>
      </c>
      <c r="E984" t="s">
        <v>12</v>
      </c>
      <c r="F984" t="s">
        <v>12</v>
      </c>
      <c r="G984" t="s">
        <v>12</v>
      </c>
      <c r="H984" t="s">
        <v>12</v>
      </c>
    </row>
    <row r="985" spans="1:8" x14ac:dyDescent="0.25">
      <c r="A985" s="1">
        <v>43508</v>
      </c>
      <c r="B985">
        <v>1.75</v>
      </c>
      <c r="C985">
        <v>2</v>
      </c>
      <c r="D985">
        <v>1.75</v>
      </c>
      <c r="E985" t="s">
        <v>12</v>
      </c>
      <c r="F985" t="s">
        <v>12</v>
      </c>
      <c r="G985" t="s">
        <v>12</v>
      </c>
      <c r="H985" t="s">
        <v>12</v>
      </c>
    </row>
    <row r="986" spans="1:8" x14ac:dyDescent="0.25">
      <c r="A986" s="1">
        <v>43509</v>
      </c>
      <c r="B986">
        <v>1.75</v>
      </c>
      <c r="C986">
        <v>2</v>
      </c>
      <c r="D986">
        <v>1.75</v>
      </c>
      <c r="E986" t="s">
        <v>12</v>
      </c>
      <c r="F986" t="s">
        <v>12</v>
      </c>
      <c r="G986" t="s">
        <v>12</v>
      </c>
      <c r="H986" t="s">
        <v>12</v>
      </c>
    </row>
    <row r="987" spans="1:8" x14ac:dyDescent="0.25">
      <c r="A987" s="1">
        <v>43510</v>
      </c>
      <c r="B987">
        <v>1.75</v>
      </c>
      <c r="C987">
        <v>2</v>
      </c>
      <c r="D987">
        <v>1.73</v>
      </c>
      <c r="E987" t="s">
        <v>12</v>
      </c>
      <c r="F987" t="s">
        <v>12</v>
      </c>
      <c r="G987" t="s">
        <v>12</v>
      </c>
      <c r="H987" t="s">
        <v>12</v>
      </c>
    </row>
    <row r="988" spans="1:8" x14ac:dyDescent="0.25">
      <c r="A988" s="1">
        <v>43511</v>
      </c>
      <c r="B988">
        <v>1.75</v>
      </c>
      <c r="C988">
        <v>2</v>
      </c>
      <c r="D988">
        <v>1.7437</v>
      </c>
      <c r="E988" t="s">
        <v>12</v>
      </c>
      <c r="F988" t="s">
        <v>12</v>
      </c>
      <c r="G988" t="s">
        <v>12</v>
      </c>
      <c r="H988" t="s">
        <v>12</v>
      </c>
    </row>
    <row r="989" spans="1:8" x14ac:dyDescent="0.25">
      <c r="A989" s="1">
        <v>43514</v>
      </c>
      <c r="B989">
        <v>1.75</v>
      </c>
      <c r="C989">
        <v>2</v>
      </c>
      <c r="D989" t="s">
        <v>11</v>
      </c>
      <c r="E989" t="s">
        <v>12</v>
      </c>
      <c r="F989" t="s">
        <v>12</v>
      </c>
      <c r="G989" t="s">
        <v>12</v>
      </c>
      <c r="H989" t="s">
        <v>12</v>
      </c>
    </row>
    <row r="990" spans="1:8" x14ac:dyDescent="0.25">
      <c r="A990" s="1">
        <v>43515</v>
      </c>
      <c r="B990">
        <v>1.75</v>
      </c>
      <c r="C990">
        <v>2</v>
      </c>
      <c r="D990">
        <v>1.75</v>
      </c>
      <c r="E990" t="s">
        <v>12</v>
      </c>
      <c r="F990" t="s">
        <v>12</v>
      </c>
      <c r="G990" t="s">
        <v>12</v>
      </c>
      <c r="H990" t="s">
        <v>12</v>
      </c>
    </row>
    <row r="991" spans="1:8" x14ac:dyDescent="0.25">
      <c r="A991" s="1">
        <v>43516</v>
      </c>
      <c r="B991">
        <v>1.75</v>
      </c>
      <c r="C991">
        <v>2</v>
      </c>
      <c r="D991">
        <v>1.7068000000000001</v>
      </c>
      <c r="E991" t="s">
        <v>12</v>
      </c>
      <c r="F991" t="s">
        <v>12</v>
      </c>
      <c r="G991" t="s">
        <v>12</v>
      </c>
      <c r="H991" t="s">
        <v>12</v>
      </c>
    </row>
    <row r="992" spans="1:8" x14ac:dyDescent="0.25">
      <c r="A992" s="1">
        <v>43517</v>
      </c>
      <c r="B992">
        <v>1.75</v>
      </c>
      <c r="C992">
        <v>2</v>
      </c>
      <c r="D992">
        <v>1.7439</v>
      </c>
      <c r="E992" t="s">
        <v>12</v>
      </c>
      <c r="F992" t="s">
        <v>12</v>
      </c>
      <c r="G992" t="s">
        <v>12</v>
      </c>
      <c r="H992" t="s">
        <v>12</v>
      </c>
    </row>
    <row r="993" spans="1:8" x14ac:dyDescent="0.25">
      <c r="A993" s="1">
        <v>43518</v>
      </c>
      <c r="B993">
        <v>1.75</v>
      </c>
      <c r="C993">
        <v>2</v>
      </c>
      <c r="D993">
        <v>1.7254</v>
      </c>
      <c r="E993" t="s">
        <v>12</v>
      </c>
      <c r="F993" t="s">
        <v>12</v>
      </c>
      <c r="G993" t="s">
        <v>12</v>
      </c>
      <c r="H993" t="s">
        <v>12</v>
      </c>
    </row>
    <row r="994" spans="1:8" x14ac:dyDescent="0.25">
      <c r="A994" s="1">
        <v>43521</v>
      </c>
      <c r="B994">
        <v>1.75</v>
      </c>
      <c r="C994">
        <v>2</v>
      </c>
      <c r="D994">
        <v>1.7243999999999999</v>
      </c>
      <c r="E994" t="s">
        <v>12</v>
      </c>
      <c r="F994" t="s">
        <v>12</v>
      </c>
      <c r="G994" t="s">
        <v>12</v>
      </c>
      <c r="H994" t="s">
        <v>12</v>
      </c>
    </row>
    <row r="995" spans="1:8" x14ac:dyDescent="0.25">
      <c r="A995" s="1">
        <v>43522</v>
      </c>
      <c r="B995">
        <v>1.75</v>
      </c>
      <c r="C995">
        <v>2</v>
      </c>
      <c r="D995">
        <v>1.73</v>
      </c>
      <c r="E995" t="s">
        <v>12</v>
      </c>
      <c r="F995" t="s">
        <v>12</v>
      </c>
      <c r="G995" t="s">
        <v>12</v>
      </c>
      <c r="H995" t="s">
        <v>12</v>
      </c>
    </row>
    <row r="996" spans="1:8" x14ac:dyDescent="0.25">
      <c r="A996" s="1">
        <v>43523</v>
      </c>
      <c r="B996">
        <v>1.75</v>
      </c>
      <c r="C996">
        <v>2</v>
      </c>
      <c r="D996">
        <v>1.7101999999999999</v>
      </c>
      <c r="E996" t="s">
        <v>12</v>
      </c>
      <c r="F996" t="s">
        <v>12</v>
      </c>
      <c r="G996" t="s">
        <v>12</v>
      </c>
      <c r="H996" t="s">
        <v>12</v>
      </c>
    </row>
    <row r="997" spans="1:8" x14ac:dyDescent="0.25">
      <c r="A997" s="1">
        <v>43524</v>
      </c>
      <c r="B997">
        <v>1.75</v>
      </c>
      <c r="C997">
        <v>2</v>
      </c>
      <c r="D997">
        <v>1.7350000000000001</v>
      </c>
      <c r="E997" t="s">
        <v>12</v>
      </c>
      <c r="F997" t="s">
        <v>12</v>
      </c>
      <c r="G997" t="s">
        <v>12</v>
      </c>
      <c r="H997" t="s">
        <v>12</v>
      </c>
    </row>
    <row r="998" spans="1:8" x14ac:dyDescent="0.25">
      <c r="A998" s="1">
        <v>43525</v>
      </c>
      <c r="B998">
        <v>1.75</v>
      </c>
      <c r="C998">
        <v>2</v>
      </c>
      <c r="D998">
        <v>1.7415</v>
      </c>
      <c r="E998" t="s">
        <v>12</v>
      </c>
      <c r="F998" t="s">
        <v>12</v>
      </c>
      <c r="G998" t="s">
        <v>12</v>
      </c>
      <c r="H998" t="s">
        <v>12</v>
      </c>
    </row>
    <row r="999" spans="1:8" x14ac:dyDescent="0.25">
      <c r="A999" s="1">
        <v>43528</v>
      </c>
      <c r="B999">
        <v>1.75</v>
      </c>
      <c r="C999">
        <v>2</v>
      </c>
      <c r="D999">
        <v>1.7248000000000001</v>
      </c>
      <c r="E999" t="s">
        <v>12</v>
      </c>
      <c r="F999" t="s">
        <v>12</v>
      </c>
      <c r="G999" t="s">
        <v>12</v>
      </c>
      <c r="H999" t="s">
        <v>12</v>
      </c>
    </row>
    <row r="1000" spans="1:8" x14ac:dyDescent="0.25">
      <c r="A1000" s="1">
        <v>43529</v>
      </c>
      <c r="B1000">
        <v>1.75</v>
      </c>
      <c r="C1000">
        <v>2</v>
      </c>
      <c r="D1000">
        <v>1.716</v>
      </c>
      <c r="E1000" t="s">
        <v>12</v>
      </c>
      <c r="F1000" t="s">
        <v>12</v>
      </c>
      <c r="G1000" t="s">
        <v>12</v>
      </c>
      <c r="H1000" t="s">
        <v>12</v>
      </c>
    </row>
    <row r="1001" spans="1:8" x14ac:dyDescent="0.25">
      <c r="A1001" s="1">
        <v>43530</v>
      </c>
      <c r="B1001">
        <v>1.75</v>
      </c>
      <c r="C1001">
        <v>2</v>
      </c>
      <c r="D1001">
        <v>1.7234</v>
      </c>
      <c r="E1001" t="s">
        <v>12</v>
      </c>
      <c r="F1001" t="s">
        <v>12</v>
      </c>
      <c r="G1001" t="s">
        <v>12</v>
      </c>
      <c r="H1001" t="s">
        <v>12</v>
      </c>
    </row>
    <row r="1002" spans="1:8" x14ac:dyDescent="0.25">
      <c r="A1002" s="1">
        <v>43531</v>
      </c>
      <c r="B1002">
        <v>1.75</v>
      </c>
      <c r="C1002">
        <v>2</v>
      </c>
      <c r="D1002">
        <v>1.7242999999999999</v>
      </c>
      <c r="E1002" t="s">
        <v>12</v>
      </c>
      <c r="F1002" t="s">
        <v>12</v>
      </c>
      <c r="G1002" t="s">
        <v>12</v>
      </c>
      <c r="H1002" t="s">
        <v>12</v>
      </c>
    </row>
    <row r="1003" spans="1:8" x14ac:dyDescent="0.25">
      <c r="A1003" s="1">
        <v>43532</v>
      </c>
      <c r="B1003">
        <v>1.75</v>
      </c>
      <c r="C1003">
        <v>2</v>
      </c>
      <c r="D1003">
        <v>1.7311000000000001</v>
      </c>
      <c r="E1003" t="s">
        <v>12</v>
      </c>
      <c r="F1003" t="s">
        <v>12</v>
      </c>
      <c r="G1003" t="s">
        <v>12</v>
      </c>
      <c r="H1003" t="s">
        <v>12</v>
      </c>
    </row>
    <row r="1004" spans="1:8" x14ac:dyDescent="0.25">
      <c r="A1004" s="1">
        <v>43535</v>
      </c>
      <c r="B1004">
        <v>1.75</v>
      </c>
      <c r="C1004">
        <v>2</v>
      </c>
      <c r="D1004">
        <v>1.7271000000000001</v>
      </c>
      <c r="E1004" t="s">
        <v>12</v>
      </c>
      <c r="F1004" t="s">
        <v>12</v>
      </c>
      <c r="G1004" t="s">
        <v>12</v>
      </c>
      <c r="H1004" t="s">
        <v>12</v>
      </c>
    </row>
    <row r="1005" spans="1:8" x14ac:dyDescent="0.25">
      <c r="A1005" s="1">
        <v>43536</v>
      </c>
      <c r="B1005">
        <v>1.75</v>
      </c>
      <c r="C1005">
        <v>2</v>
      </c>
      <c r="D1005">
        <v>1.7410000000000001</v>
      </c>
      <c r="E1005" t="s">
        <v>12</v>
      </c>
      <c r="F1005" t="s">
        <v>12</v>
      </c>
      <c r="G1005" t="s">
        <v>12</v>
      </c>
      <c r="H1005" t="s">
        <v>12</v>
      </c>
    </row>
    <row r="1006" spans="1:8" x14ac:dyDescent="0.25">
      <c r="A1006" s="1">
        <v>43537</v>
      </c>
      <c r="B1006">
        <v>1.75</v>
      </c>
      <c r="C1006">
        <v>2</v>
      </c>
      <c r="D1006">
        <v>1.7279</v>
      </c>
      <c r="E1006" t="s">
        <v>12</v>
      </c>
      <c r="F1006" t="s">
        <v>12</v>
      </c>
      <c r="G1006" t="s">
        <v>12</v>
      </c>
      <c r="H1006" t="s">
        <v>12</v>
      </c>
    </row>
    <row r="1007" spans="1:8" x14ac:dyDescent="0.25">
      <c r="A1007" s="1">
        <v>43538</v>
      </c>
      <c r="B1007">
        <v>1.75</v>
      </c>
      <c r="C1007">
        <v>2</v>
      </c>
      <c r="D1007">
        <v>1.7343999999999999</v>
      </c>
      <c r="E1007" t="s">
        <v>12</v>
      </c>
      <c r="F1007" t="s">
        <v>12</v>
      </c>
      <c r="G1007" t="s">
        <v>12</v>
      </c>
      <c r="H1007" t="s">
        <v>12</v>
      </c>
    </row>
    <row r="1008" spans="1:8" x14ac:dyDescent="0.25">
      <c r="A1008" s="1">
        <v>43539</v>
      </c>
      <c r="B1008">
        <v>1.75</v>
      </c>
      <c r="C1008">
        <v>2</v>
      </c>
      <c r="D1008">
        <v>1.7557</v>
      </c>
      <c r="E1008" t="s">
        <v>12</v>
      </c>
      <c r="F1008" t="s">
        <v>12</v>
      </c>
      <c r="G1008" t="s">
        <v>12</v>
      </c>
      <c r="H1008" t="s">
        <v>12</v>
      </c>
    </row>
    <row r="1009" spans="1:8" x14ac:dyDescent="0.25">
      <c r="A1009" s="1">
        <v>43542</v>
      </c>
      <c r="B1009">
        <v>1.75</v>
      </c>
      <c r="C1009">
        <v>2</v>
      </c>
      <c r="D1009">
        <v>1.7516</v>
      </c>
      <c r="E1009" t="s">
        <v>12</v>
      </c>
      <c r="F1009" t="s">
        <v>12</v>
      </c>
      <c r="G1009" t="s">
        <v>12</v>
      </c>
      <c r="H1009" t="s">
        <v>12</v>
      </c>
    </row>
    <row r="1010" spans="1:8" x14ac:dyDescent="0.25">
      <c r="A1010" s="1">
        <v>43543</v>
      </c>
      <c r="B1010">
        <v>1.75</v>
      </c>
      <c r="C1010">
        <v>2</v>
      </c>
      <c r="D1010">
        <v>1.7375</v>
      </c>
      <c r="E1010" t="s">
        <v>12</v>
      </c>
      <c r="F1010" t="s">
        <v>12</v>
      </c>
      <c r="G1010" t="s">
        <v>12</v>
      </c>
      <c r="H1010" t="s">
        <v>12</v>
      </c>
    </row>
    <row r="1011" spans="1:8" x14ac:dyDescent="0.25">
      <c r="A1011" s="1">
        <v>43544</v>
      </c>
      <c r="B1011">
        <v>1.75</v>
      </c>
      <c r="C1011">
        <v>2</v>
      </c>
      <c r="D1011">
        <v>1.7473000000000001</v>
      </c>
      <c r="E1011" t="s">
        <v>12</v>
      </c>
      <c r="F1011" t="s">
        <v>12</v>
      </c>
      <c r="G1011" t="s">
        <v>12</v>
      </c>
      <c r="H1011" t="s">
        <v>12</v>
      </c>
    </row>
    <row r="1012" spans="1:8" x14ac:dyDescent="0.25">
      <c r="A1012" s="1">
        <v>43545</v>
      </c>
      <c r="B1012">
        <v>1.75</v>
      </c>
      <c r="C1012">
        <v>2</v>
      </c>
      <c r="D1012">
        <v>1.75</v>
      </c>
      <c r="E1012" t="s">
        <v>12</v>
      </c>
      <c r="F1012" t="s">
        <v>12</v>
      </c>
      <c r="G1012" t="s">
        <v>12</v>
      </c>
      <c r="H1012" t="s">
        <v>12</v>
      </c>
    </row>
    <row r="1013" spans="1:8" x14ac:dyDescent="0.25">
      <c r="A1013" s="1">
        <v>43546</v>
      </c>
      <c r="B1013">
        <v>1.75</v>
      </c>
      <c r="C1013">
        <v>2</v>
      </c>
      <c r="D1013">
        <v>1.7513000000000001</v>
      </c>
      <c r="E1013" t="s">
        <v>12</v>
      </c>
      <c r="F1013" t="s">
        <v>12</v>
      </c>
      <c r="G1013" t="s">
        <v>12</v>
      </c>
      <c r="H1013" t="s">
        <v>12</v>
      </c>
    </row>
    <row r="1014" spans="1:8" x14ac:dyDescent="0.25">
      <c r="A1014" s="1">
        <v>43549</v>
      </c>
      <c r="B1014">
        <v>1.75</v>
      </c>
      <c r="C1014">
        <v>2</v>
      </c>
      <c r="D1014">
        <v>1.75</v>
      </c>
      <c r="E1014" t="s">
        <v>12</v>
      </c>
      <c r="F1014" t="s">
        <v>12</v>
      </c>
      <c r="G1014" t="s">
        <v>12</v>
      </c>
      <c r="H1014" t="s">
        <v>12</v>
      </c>
    </row>
    <row r="1015" spans="1:8" x14ac:dyDescent="0.25">
      <c r="A1015" s="1">
        <v>43550</v>
      </c>
      <c r="B1015">
        <v>1.75</v>
      </c>
      <c r="C1015">
        <v>2</v>
      </c>
      <c r="D1015">
        <v>1.75</v>
      </c>
      <c r="E1015" t="s">
        <v>12</v>
      </c>
      <c r="F1015" t="s">
        <v>12</v>
      </c>
      <c r="G1015" t="s">
        <v>12</v>
      </c>
      <c r="H1015" t="s">
        <v>12</v>
      </c>
    </row>
    <row r="1016" spans="1:8" x14ac:dyDescent="0.25">
      <c r="A1016" s="1">
        <v>43551</v>
      </c>
      <c r="B1016">
        <v>1.75</v>
      </c>
      <c r="C1016">
        <v>2</v>
      </c>
      <c r="D1016">
        <v>1.7418</v>
      </c>
      <c r="E1016" t="s">
        <v>12</v>
      </c>
      <c r="F1016" t="s">
        <v>12</v>
      </c>
      <c r="G1016" t="s">
        <v>12</v>
      </c>
      <c r="H1016" t="s">
        <v>12</v>
      </c>
    </row>
    <row r="1017" spans="1:8" x14ac:dyDescent="0.25">
      <c r="A1017" s="1">
        <v>43552</v>
      </c>
      <c r="B1017">
        <v>1.75</v>
      </c>
      <c r="C1017">
        <v>2</v>
      </c>
      <c r="D1017">
        <v>1.7441</v>
      </c>
      <c r="E1017" t="s">
        <v>12</v>
      </c>
      <c r="F1017" t="s">
        <v>12</v>
      </c>
      <c r="G1017" t="s">
        <v>12</v>
      </c>
      <c r="H1017" t="s">
        <v>12</v>
      </c>
    </row>
    <row r="1018" spans="1:8" x14ac:dyDescent="0.25">
      <c r="A1018" s="1">
        <v>43553</v>
      </c>
      <c r="B1018">
        <v>1.75</v>
      </c>
      <c r="C1018">
        <v>2</v>
      </c>
      <c r="D1018">
        <v>1.7456</v>
      </c>
      <c r="E1018" t="s">
        <v>12</v>
      </c>
      <c r="F1018" t="s">
        <v>12</v>
      </c>
      <c r="G1018" t="s">
        <v>12</v>
      </c>
      <c r="H1018" t="s">
        <v>12</v>
      </c>
    </row>
    <row r="1019" spans="1:8" x14ac:dyDescent="0.25">
      <c r="A1019" s="1">
        <v>43556</v>
      </c>
      <c r="B1019">
        <v>1.75</v>
      </c>
      <c r="C1019">
        <v>2</v>
      </c>
      <c r="D1019">
        <v>1.7859</v>
      </c>
      <c r="E1019" t="s">
        <v>12</v>
      </c>
      <c r="F1019" t="s">
        <v>12</v>
      </c>
      <c r="G1019" t="s">
        <v>12</v>
      </c>
      <c r="H1019" t="s">
        <v>12</v>
      </c>
    </row>
    <row r="1020" spans="1:8" x14ac:dyDescent="0.25">
      <c r="A1020" s="1">
        <v>43557</v>
      </c>
      <c r="B1020">
        <v>1.75</v>
      </c>
      <c r="C1020">
        <v>2</v>
      </c>
      <c r="D1020">
        <v>1.7676000000000001</v>
      </c>
      <c r="E1020" t="s">
        <v>12</v>
      </c>
      <c r="F1020" t="s">
        <v>12</v>
      </c>
      <c r="G1020" t="s">
        <v>12</v>
      </c>
      <c r="H1020" t="s">
        <v>12</v>
      </c>
    </row>
    <row r="1021" spans="1:8" x14ac:dyDescent="0.25">
      <c r="A1021" s="1">
        <v>43558</v>
      </c>
      <c r="B1021">
        <v>1.75</v>
      </c>
      <c r="C1021">
        <v>2</v>
      </c>
      <c r="D1021">
        <v>1.7481</v>
      </c>
      <c r="E1021" t="s">
        <v>12</v>
      </c>
      <c r="F1021" t="s">
        <v>12</v>
      </c>
      <c r="G1021" t="s">
        <v>12</v>
      </c>
      <c r="H1021" t="s">
        <v>12</v>
      </c>
    </row>
    <row r="1022" spans="1:8" x14ac:dyDescent="0.25">
      <c r="A1022" s="1">
        <v>43559</v>
      </c>
      <c r="B1022">
        <v>1.75</v>
      </c>
      <c r="C1022">
        <v>2</v>
      </c>
      <c r="D1022">
        <v>1.7547999999999999</v>
      </c>
      <c r="E1022" t="s">
        <v>12</v>
      </c>
      <c r="F1022" t="s">
        <v>12</v>
      </c>
      <c r="G1022" t="s">
        <v>12</v>
      </c>
      <c r="H1022" t="s">
        <v>12</v>
      </c>
    </row>
    <row r="1023" spans="1:8" x14ac:dyDescent="0.25">
      <c r="A1023" s="1">
        <v>43560</v>
      </c>
      <c r="B1023">
        <v>1.75</v>
      </c>
      <c r="C1023">
        <v>2</v>
      </c>
      <c r="D1023">
        <v>1.7436</v>
      </c>
      <c r="E1023" t="s">
        <v>12</v>
      </c>
      <c r="F1023" t="s">
        <v>12</v>
      </c>
      <c r="G1023" t="s">
        <v>12</v>
      </c>
      <c r="H1023" t="s">
        <v>12</v>
      </c>
    </row>
    <row r="1024" spans="1:8" x14ac:dyDescent="0.25">
      <c r="A1024" s="1">
        <v>43563</v>
      </c>
      <c r="B1024">
        <v>1.75</v>
      </c>
      <c r="C1024">
        <v>2</v>
      </c>
      <c r="D1024">
        <v>1.7456</v>
      </c>
      <c r="E1024" t="s">
        <v>12</v>
      </c>
      <c r="F1024" t="s">
        <v>12</v>
      </c>
      <c r="G1024" t="s">
        <v>12</v>
      </c>
      <c r="H1024" t="s">
        <v>12</v>
      </c>
    </row>
    <row r="1025" spans="1:8" x14ac:dyDescent="0.25">
      <c r="A1025" s="1">
        <v>43564</v>
      </c>
      <c r="B1025">
        <v>1.75</v>
      </c>
      <c r="C1025">
        <v>2</v>
      </c>
      <c r="D1025">
        <v>1.7374000000000001</v>
      </c>
      <c r="E1025" t="s">
        <v>12</v>
      </c>
      <c r="F1025" t="s">
        <v>12</v>
      </c>
      <c r="G1025" t="s">
        <v>12</v>
      </c>
      <c r="H1025" t="s">
        <v>12</v>
      </c>
    </row>
    <row r="1026" spans="1:8" x14ac:dyDescent="0.25">
      <c r="A1026" s="1">
        <v>43565</v>
      </c>
      <c r="B1026">
        <v>1.75</v>
      </c>
      <c r="C1026">
        <v>2</v>
      </c>
      <c r="D1026">
        <v>1.7403</v>
      </c>
      <c r="E1026" t="s">
        <v>12</v>
      </c>
      <c r="F1026" t="s">
        <v>12</v>
      </c>
      <c r="G1026" t="s">
        <v>12</v>
      </c>
      <c r="H1026" t="s">
        <v>12</v>
      </c>
    </row>
    <row r="1027" spans="1:8" x14ac:dyDescent="0.25">
      <c r="A1027" s="1">
        <v>43566</v>
      </c>
      <c r="B1027">
        <v>1.75</v>
      </c>
      <c r="C1027">
        <v>2</v>
      </c>
      <c r="D1027">
        <v>1.7405999999999999</v>
      </c>
      <c r="E1027" t="s">
        <v>12</v>
      </c>
      <c r="F1027" t="s">
        <v>12</v>
      </c>
      <c r="G1027" t="s">
        <v>12</v>
      </c>
      <c r="H1027" t="s">
        <v>12</v>
      </c>
    </row>
    <row r="1028" spans="1:8" x14ac:dyDescent="0.25">
      <c r="A1028" s="1">
        <v>43567</v>
      </c>
      <c r="B1028">
        <v>1.75</v>
      </c>
      <c r="C1028">
        <v>2</v>
      </c>
      <c r="D1028">
        <v>1.7549999999999999</v>
      </c>
      <c r="E1028" t="s">
        <v>12</v>
      </c>
      <c r="F1028" t="s">
        <v>12</v>
      </c>
      <c r="G1028" t="s">
        <v>12</v>
      </c>
      <c r="H1028" t="s">
        <v>12</v>
      </c>
    </row>
    <row r="1029" spans="1:8" x14ac:dyDescent="0.25">
      <c r="A1029" s="1">
        <v>43570</v>
      </c>
      <c r="B1029">
        <v>1.75</v>
      </c>
      <c r="C1029">
        <v>2</v>
      </c>
      <c r="D1029">
        <v>1.7573000000000001</v>
      </c>
      <c r="E1029" t="s">
        <v>12</v>
      </c>
      <c r="F1029" t="s">
        <v>12</v>
      </c>
      <c r="G1029" t="s">
        <v>12</v>
      </c>
      <c r="H1029" t="s">
        <v>12</v>
      </c>
    </row>
    <row r="1030" spans="1:8" x14ac:dyDescent="0.25">
      <c r="A1030" s="1">
        <v>43571</v>
      </c>
      <c r="B1030">
        <v>1.75</v>
      </c>
      <c r="C1030">
        <v>2</v>
      </c>
      <c r="D1030">
        <v>1.7425999999999999</v>
      </c>
      <c r="E1030" t="s">
        <v>12</v>
      </c>
      <c r="F1030" t="s">
        <v>12</v>
      </c>
      <c r="G1030" t="s">
        <v>12</v>
      </c>
      <c r="H1030" t="s">
        <v>12</v>
      </c>
    </row>
    <row r="1031" spans="1:8" x14ac:dyDescent="0.25">
      <c r="A1031" s="1">
        <v>43572</v>
      </c>
      <c r="B1031">
        <v>1.75</v>
      </c>
      <c r="C1031">
        <v>2</v>
      </c>
      <c r="D1031">
        <v>1.7295</v>
      </c>
      <c r="E1031" t="s">
        <v>12</v>
      </c>
      <c r="F1031" t="s">
        <v>12</v>
      </c>
      <c r="G1031" t="s">
        <v>12</v>
      </c>
      <c r="H1031" t="s">
        <v>12</v>
      </c>
    </row>
    <row r="1032" spans="1:8" x14ac:dyDescent="0.25">
      <c r="A1032" s="1">
        <v>43573</v>
      </c>
      <c r="B1032">
        <v>1.75</v>
      </c>
      <c r="C1032">
        <v>2</v>
      </c>
      <c r="D1032">
        <v>1.7509999999999999</v>
      </c>
      <c r="E1032" t="s">
        <v>12</v>
      </c>
      <c r="F1032" t="s">
        <v>12</v>
      </c>
      <c r="G1032" t="s">
        <v>12</v>
      </c>
      <c r="H1032" t="s">
        <v>12</v>
      </c>
    </row>
    <row r="1033" spans="1:8" x14ac:dyDescent="0.25">
      <c r="A1033" s="1">
        <v>43574</v>
      </c>
      <c r="B1033">
        <v>1.75</v>
      </c>
      <c r="C1033">
        <v>2</v>
      </c>
      <c r="D1033" t="s">
        <v>11</v>
      </c>
      <c r="E1033" t="s">
        <v>12</v>
      </c>
      <c r="F1033" t="s">
        <v>12</v>
      </c>
      <c r="G1033" t="s">
        <v>12</v>
      </c>
      <c r="H1033" t="s">
        <v>12</v>
      </c>
    </row>
    <row r="1034" spans="1:8" x14ac:dyDescent="0.25">
      <c r="A1034" s="1">
        <v>43577</v>
      </c>
      <c r="B1034">
        <v>1.75</v>
      </c>
      <c r="C1034">
        <v>2</v>
      </c>
      <c r="D1034">
        <v>1.7627999999999999</v>
      </c>
      <c r="E1034" t="s">
        <v>12</v>
      </c>
      <c r="F1034" t="s">
        <v>12</v>
      </c>
      <c r="G1034" t="s">
        <v>12</v>
      </c>
      <c r="H1034" t="s">
        <v>12</v>
      </c>
    </row>
    <row r="1035" spans="1:8" x14ac:dyDescent="0.25">
      <c r="A1035" s="1">
        <v>43578</v>
      </c>
      <c r="B1035">
        <v>1.75</v>
      </c>
      <c r="C1035">
        <v>2</v>
      </c>
      <c r="D1035">
        <v>1.7397</v>
      </c>
      <c r="E1035" t="s">
        <v>12</v>
      </c>
      <c r="F1035" t="s">
        <v>12</v>
      </c>
      <c r="G1035" t="s">
        <v>12</v>
      </c>
      <c r="H1035" t="s">
        <v>12</v>
      </c>
    </row>
    <row r="1036" spans="1:8" x14ac:dyDescent="0.25">
      <c r="A1036" s="1">
        <v>43579</v>
      </c>
      <c r="B1036">
        <v>1.75</v>
      </c>
      <c r="C1036">
        <v>2</v>
      </c>
      <c r="D1036">
        <v>1.7369000000000001</v>
      </c>
      <c r="E1036" t="s">
        <v>12</v>
      </c>
      <c r="F1036" t="s">
        <v>12</v>
      </c>
      <c r="G1036" t="s">
        <v>12</v>
      </c>
      <c r="H1036" t="s">
        <v>12</v>
      </c>
    </row>
    <row r="1037" spans="1:8" x14ac:dyDescent="0.25">
      <c r="A1037" s="1">
        <v>43580</v>
      </c>
      <c r="B1037">
        <v>1.75</v>
      </c>
      <c r="C1037">
        <v>2</v>
      </c>
      <c r="D1037">
        <v>1.7452000000000001</v>
      </c>
      <c r="E1037" t="s">
        <v>12</v>
      </c>
      <c r="F1037" t="s">
        <v>12</v>
      </c>
      <c r="G1037" t="s">
        <v>12</v>
      </c>
      <c r="H1037" t="s">
        <v>12</v>
      </c>
    </row>
    <row r="1038" spans="1:8" x14ac:dyDescent="0.25">
      <c r="A1038" s="1">
        <v>43581</v>
      </c>
      <c r="B1038">
        <v>1.75</v>
      </c>
      <c r="C1038">
        <v>2</v>
      </c>
      <c r="D1038">
        <v>1.7571000000000001</v>
      </c>
      <c r="E1038" t="s">
        <v>12</v>
      </c>
      <c r="F1038" t="s">
        <v>12</v>
      </c>
      <c r="G1038" t="s">
        <v>12</v>
      </c>
      <c r="H1038" t="s">
        <v>12</v>
      </c>
    </row>
    <row r="1039" spans="1:8" x14ac:dyDescent="0.25">
      <c r="A1039" s="1">
        <v>43584</v>
      </c>
      <c r="B1039">
        <v>1.75</v>
      </c>
      <c r="C1039">
        <v>2</v>
      </c>
      <c r="D1039">
        <v>1.7491000000000001</v>
      </c>
      <c r="E1039" t="s">
        <v>12</v>
      </c>
      <c r="F1039" t="s">
        <v>12</v>
      </c>
      <c r="G1039" t="s">
        <v>12</v>
      </c>
      <c r="H1039" t="s">
        <v>12</v>
      </c>
    </row>
    <row r="1040" spans="1:8" x14ac:dyDescent="0.25">
      <c r="A1040" s="1">
        <v>43585</v>
      </c>
      <c r="B1040">
        <v>1.75</v>
      </c>
      <c r="C1040">
        <v>2</v>
      </c>
      <c r="D1040">
        <v>1.7793000000000001</v>
      </c>
      <c r="E1040" t="s">
        <v>12</v>
      </c>
      <c r="F1040" t="s">
        <v>12</v>
      </c>
      <c r="G1040" t="s">
        <v>12</v>
      </c>
      <c r="H1040" t="s">
        <v>12</v>
      </c>
    </row>
    <row r="1041" spans="1:8" x14ac:dyDescent="0.25">
      <c r="A1041" s="1">
        <v>43586</v>
      </c>
      <c r="B1041">
        <v>1.75</v>
      </c>
      <c r="C1041">
        <v>2</v>
      </c>
      <c r="D1041">
        <v>1.7788999999999999</v>
      </c>
      <c r="E1041" t="s">
        <v>12</v>
      </c>
      <c r="F1041" t="s">
        <v>12</v>
      </c>
      <c r="G1041" t="s">
        <v>12</v>
      </c>
      <c r="H1041" t="s">
        <v>12</v>
      </c>
    </row>
    <row r="1042" spans="1:8" x14ac:dyDescent="0.25">
      <c r="A1042" s="1">
        <v>43587</v>
      </c>
      <c r="B1042">
        <v>1.75</v>
      </c>
      <c r="C1042">
        <v>2</v>
      </c>
      <c r="D1042">
        <v>1.7733000000000001</v>
      </c>
      <c r="E1042" t="s">
        <v>12</v>
      </c>
      <c r="F1042" t="s">
        <v>12</v>
      </c>
      <c r="G1042" t="s">
        <v>12</v>
      </c>
      <c r="H1042" t="s">
        <v>12</v>
      </c>
    </row>
    <row r="1043" spans="1:8" x14ac:dyDescent="0.25">
      <c r="A1043" s="1">
        <v>43588</v>
      </c>
      <c r="B1043">
        <v>1.75</v>
      </c>
      <c r="C1043">
        <v>2</v>
      </c>
      <c r="D1043">
        <v>1.7546999999999999</v>
      </c>
      <c r="E1043" t="s">
        <v>12</v>
      </c>
      <c r="F1043" t="s">
        <v>12</v>
      </c>
      <c r="G1043" t="s">
        <v>12</v>
      </c>
      <c r="H1043" t="s">
        <v>12</v>
      </c>
    </row>
    <row r="1044" spans="1:8" x14ac:dyDescent="0.25">
      <c r="A1044" s="1">
        <v>43591</v>
      </c>
      <c r="B1044">
        <v>1.75</v>
      </c>
      <c r="C1044">
        <v>2</v>
      </c>
      <c r="D1044">
        <v>1.7427999999999999</v>
      </c>
      <c r="E1044" t="s">
        <v>12</v>
      </c>
      <c r="F1044" t="s">
        <v>12</v>
      </c>
      <c r="G1044" t="s">
        <v>12</v>
      </c>
      <c r="H1044" t="s">
        <v>12</v>
      </c>
    </row>
    <row r="1045" spans="1:8" x14ac:dyDescent="0.25">
      <c r="A1045" s="1">
        <v>43592</v>
      </c>
      <c r="B1045">
        <v>1.75</v>
      </c>
      <c r="C1045">
        <v>2</v>
      </c>
      <c r="D1045">
        <v>1.7391000000000001</v>
      </c>
      <c r="E1045" t="s">
        <v>12</v>
      </c>
      <c r="F1045" t="s">
        <v>12</v>
      </c>
      <c r="G1045" t="s">
        <v>12</v>
      </c>
      <c r="H1045" t="s">
        <v>12</v>
      </c>
    </row>
    <row r="1046" spans="1:8" x14ac:dyDescent="0.25">
      <c r="A1046" s="1">
        <v>43593</v>
      </c>
      <c r="B1046">
        <v>1.75</v>
      </c>
      <c r="C1046">
        <v>2</v>
      </c>
      <c r="D1046">
        <v>1.7365999999999999</v>
      </c>
      <c r="E1046" t="s">
        <v>12</v>
      </c>
      <c r="F1046" t="s">
        <v>12</v>
      </c>
      <c r="G1046" t="s">
        <v>12</v>
      </c>
      <c r="H1046" t="s">
        <v>12</v>
      </c>
    </row>
    <row r="1047" spans="1:8" x14ac:dyDescent="0.25">
      <c r="A1047" s="1">
        <v>43594</v>
      </c>
      <c r="B1047">
        <v>1.75</v>
      </c>
      <c r="C1047">
        <v>2</v>
      </c>
      <c r="D1047">
        <v>1.7312000000000001</v>
      </c>
      <c r="E1047" t="s">
        <v>12</v>
      </c>
      <c r="F1047" t="s">
        <v>12</v>
      </c>
      <c r="G1047" t="s">
        <v>12</v>
      </c>
      <c r="H1047" t="s">
        <v>12</v>
      </c>
    </row>
    <row r="1048" spans="1:8" x14ac:dyDescent="0.25">
      <c r="A1048" s="1">
        <v>43595</v>
      </c>
      <c r="B1048">
        <v>1.75</v>
      </c>
      <c r="C1048">
        <v>2</v>
      </c>
      <c r="D1048">
        <v>1.7422</v>
      </c>
      <c r="E1048" t="s">
        <v>12</v>
      </c>
      <c r="F1048" t="s">
        <v>12</v>
      </c>
      <c r="G1048" t="s">
        <v>12</v>
      </c>
      <c r="H1048" t="s">
        <v>12</v>
      </c>
    </row>
    <row r="1049" spans="1:8" x14ac:dyDescent="0.25">
      <c r="A1049" s="1">
        <v>43598</v>
      </c>
      <c r="B1049">
        <v>1.75</v>
      </c>
      <c r="C1049">
        <v>2</v>
      </c>
      <c r="D1049">
        <v>1.7364999999999999</v>
      </c>
      <c r="E1049" t="s">
        <v>12</v>
      </c>
      <c r="F1049" t="s">
        <v>12</v>
      </c>
      <c r="G1049" t="s">
        <v>12</v>
      </c>
      <c r="H1049" t="s">
        <v>12</v>
      </c>
    </row>
    <row r="1050" spans="1:8" x14ac:dyDescent="0.25">
      <c r="A1050" s="1">
        <v>43599</v>
      </c>
      <c r="B1050">
        <v>1.75</v>
      </c>
      <c r="C1050">
        <v>2</v>
      </c>
      <c r="D1050">
        <v>1.7404999999999999</v>
      </c>
      <c r="E1050" t="s">
        <v>12</v>
      </c>
      <c r="F1050" t="s">
        <v>12</v>
      </c>
      <c r="G1050" t="s">
        <v>12</v>
      </c>
      <c r="H1050" t="s">
        <v>12</v>
      </c>
    </row>
    <row r="1051" spans="1:8" x14ac:dyDescent="0.25">
      <c r="A1051" s="1">
        <v>43600</v>
      </c>
      <c r="B1051">
        <v>1.75</v>
      </c>
      <c r="C1051">
        <v>2</v>
      </c>
      <c r="D1051">
        <v>1.7414000000000001</v>
      </c>
      <c r="E1051" t="s">
        <v>12</v>
      </c>
      <c r="F1051" t="s">
        <v>12</v>
      </c>
      <c r="G1051" t="s">
        <v>12</v>
      </c>
      <c r="H1051" t="s">
        <v>12</v>
      </c>
    </row>
    <row r="1052" spans="1:8" x14ac:dyDescent="0.25">
      <c r="A1052" s="1">
        <v>43601</v>
      </c>
      <c r="B1052">
        <v>1.75</v>
      </c>
      <c r="C1052">
        <v>2</v>
      </c>
      <c r="D1052">
        <v>1.7459</v>
      </c>
      <c r="E1052" t="s">
        <v>12</v>
      </c>
      <c r="F1052" t="s">
        <v>12</v>
      </c>
      <c r="G1052" t="s">
        <v>12</v>
      </c>
      <c r="H1052" t="s">
        <v>12</v>
      </c>
    </row>
    <row r="1053" spans="1:8" x14ac:dyDescent="0.25">
      <c r="A1053" s="1">
        <v>43602</v>
      </c>
      <c r="B1053">
        <v>1.75</v>
      </c>
      <c r="C1053">
        <v>2</v>
      </c>
      <c r="D1053">
        <v>1.7844</v>
      </c>
      <c r="E1053" t="s">
        <v>12</v>
      </c>
      <c r="F1053" t="s">
        <v>12</v>
      </c>
      <c r="G1053" t="s">
        <v>12</v>
      </c>
      <c r="H1053" t="s">
        <v>12</v>
      </c>
    </row>
    <row r="1054" spans="1:8" x14ac:dyDescent="0.25">
      <c r="A1054" s="1">
        <v>43605</v>
      </c>
      <c r="B1054">
        <v>1.75</v>
      </c>
      <c r="C1054">
        <v>2</v>
      </c>
      <c r="D1054" t="s">
        <v>11</v>
      </c>
      <c r="E1054" t="s">
        <v>12</v>
      </c>
      <c r="F1054" t="s">
        <v>12</v>
      </c>
      <c r="G1054" t="s">
        <v>12</v>
      </c>
      <c r="H1054" t="s">
        <v>12</v>
      </c>
    </row>
    <row r="1055" spans="1:8" x14ac:dyDescent="0.25">
      <c r="A1055" s="1">
        <v>43606</v>
      </c>
      <c r="B1055">
        <v>1.75</v>
      </c>
      <c r="C1055">
        <v>2</v>
      </c>
      <c r="D1055">
        <v>1.7391000000000001</v>
      </c>
      <c r="E1055" t="s">
        <v>12</v>
      </c>
      <c r="F1055" t="s">
        <v>12</v>
      </c>
      <c r="G1055" t="s">
        <v>12</v>
      </c>
      <c r="H1055" t="s">
        <v>12</v>
      </c>
    </row>
    <row r="1056" spans="1:8" x14ac:dyDescent="0.25">
      <c r="A1056" s="1">
        <v>43607</v>
      </c>
      <c r="B1056">
        <v>1.75</v>
      </c>
      <c r="C1056">
        <v>2</v>
      </c>
      <c r="D1056">
        <v>1.7225999999999999</v>
      </c>
      <c r="E1056" t="s">
        <v>12</v>
      </c>
      <c r="F1056" t="s">
        <v>12</v>
      </c>
      <c r="G1056" t="s">
        <v>12</v>
      </c>
      <c r="H1056" t="s">
        <v>12</v>
      </c>
    </row>
    <row r="1057" spans="1:8" x14ac:dyDescent="0.25">
      <c r="A1057" s="1">
        <v>43608</v>
      </c>
      <c r="B1057">
        <v>1.75</v>
      </c>
      <c r="C1057">
        <v>2</v>
      </c>
      <c r="D1057">
        <v>1.7310000000000001</v>
      </c>
      <c r="E1057" t="s">
        <v>12</v>
      </c>
      <c r="F1057" t="s">
        <v>12</v>
      </c>
      <c r="G1057" t="s">
        <v>12</v>
      </c>
      <c r="H1057" t="s">
        <v>12</v>
      </c>
    </row>
    <row r="1058" spans="1:8" x14ac:dyDescent="0.25">
      <c r="A1058" s="1">
        <v>43609</v>
      </c>
      <c r="B1058">
        <v>1.75</v>
      </c>
      <c r="C1058">
        <v>2</v>
      </c>
      <c r="D1058">
        <v>1.7359</v>
      </c>
      <c r="E1058" t="s">
        <v>12</v>
      </c>
      <c r="F1058" t="s">
        <v>12</v>
      </c>
      <c r="G1058" t="s">
        <v>12</v>
      </c>
      <c r="H1058" t="s">
        <v>12</v>
      </c>
    </row>
    <row r="1059" spans="1:8" x14ac:dyDescent="0.25">
      <c r="A1059" s="1">
        <v>43612</v>
      </c>
      <c r="B1059">
        <v>1.75</v>
      </c>
      <c r="C1059">
        <v>2</v>
      </c>
      <c r="D1059">
        <v>1.7353000000000001</v>
      </c>
      <c r="E1059" t="s">
        <v>12</v>
      </c>
      <c r="F1059" t="s">
        <v>12</v>
      </c>
      <c r="G1059" t="s">
        <v>12</v>
      </c>
      <c r="H1059" t="s">
        <v>12</v>
      </c>
    </row>
    <row r="1060" spans="1:8" x14ac:dyDescent="0.25">
      <c r="A1060" s="1">
        <v>43613</v>
      </c>
      <c r="B1060">
        <v>1.75</v>
      </c>
      <c r="C1060">
        <v>2</v>
      </c>
      <c r="D1060">
        <v>1.7373000000000001</v>
      </c>
      <c r="E1060" t="s">
        <v>12</v>
      </c>
      <c r="F1060" t="s">
        <v>12</v>
      </c>
      <c r="G1060" t="s">
        <v>12</v>
      </c>
      <c r="H1060" t="s">
        <v>12</v>
      </c>
    </row>
    <row r="1061" spans="1:8" x14ac:dyDescent="0.25">
      <c r="A1061" s="1">
        <v>43614</v>
      </c>
      <c r="B1061">
        <v>1.75</v>
      </c>
      <c r="C1061">
        <v>2</v>
      </c>
      <c r="D1061">
        <v>1.7316</v>
      </c>
      <c r="E1061" t="s">
        <v>12</v>
      </c>
      <c r="F1061" t="s">
        <v>12</v>
      </c>
      <c r="G1061" t="s">
        <v>12</v>
      </c>
      <c r="H1061" t="s">
        <v>12</v>
      </c>
    </row>
    <row r="1062" spans="1:8" x14ac:dyDescent="0.25">
      <c r="A1062" s="1">
        <v>43615</v>
      </c>
      <c r="B1062">
        <v>1.75</v>
      </c>
      <c r="C1062">
        <v>2</v>
      </c>
      <c r="D1062">
        <v>1.77</v>
      </c>
      <c r="E1062" t="s">
        <v>12</v>
      </c>
      <c r="F1062" t="s">
        <v>12</v>
      </c>
      <c r="G1062" t="s">
        <v>12</v>
      </c>
      <c r="H1062" t="s">
        <v>12</v>
      </c>
    </row>
    <row r="1063" spans="1:8" x14ac:dyDescent="0.25">
      <c r="A1063" s="1">
        <v>43616</v>
      </c>
      <c r="B1063">
        <v>1.75</v>
      </c>
      <c r="C1063">
        <v>2</v>
      </c>
      <c r="D1063">
        <v>1.7753000000000001</v>
      </c>
      <c r="E1063" t="s">
        <v>12</v>
      </c>
      <c r="F1063" t="s">
        <v>12</v>
      </c>
      <c r="G1063" t="s">
        <v>12</v>
      </c>
      <c r="H1063" t="s">
        <v>12</v>
      </c>
    </row>
    <row r="1064" spans="1:8" x14ac:dyDescent="0.25">
      <c r="A1064" s="1">
        <v>43619</v>
      </c>
      <c r="B1064">
        <v>1.75</v>
      </c>
      <c r="C1064">
        <v>2</v>
      </c>
      <c r="D1064">
        <v>1.7808999999999999</v>
      </c>
      <c r="E1064" t="s">
        <v>12</v>
      </c>
      <c r="F1064" t="s">
        <v>12</v>
      </c>
      <c r="G1064" t="s">
        <v>12</v>
      </c>
      <c r="H1064" t="s">
        <v>12</v>
      </c>
    </row>
    <row r="1065" spans="1:8" x14ac:dyDescent="0.25">
      <c r="A1065" s="1">
        <v>43620</v>
      </c>
      <c r="B1065">
        <v>1.75</v>
      </c>
      <c r="C1065">
        <v>2</v>
      </c>
      <c r="D1065">
        <v>1.7555000000000001</v>
      </c>
      <c r="E1065" t="s">
        <v>12</v>
      </c>
      <c r="F1065" t="s">
        <v>12</v>
      </c>
      <c r="G1065" t="s">
        <v>12</v>
      </c>
      <c r="H1065" t="s">
        <v>12</v>
      </c>
    </row>
    <row r="1066" spans="1:8" x14ac:dyDescent="0.25">
      <c r="A1066" s="1">
        <v>43621</v>
      </c>
      <c r="B1066">
        <v>1.75</v>
      </c>
      <c r="C1066">
        <v>2</v>
      </c>
      <c r="D1066">
        <v>1.7341</v>
      </c>
      <c r="E1066" t="s">
        <v>12</v>
      </c>
      <c r="F1066" t="s">
        <v>12</v>
      </c>
      <c r="G1066" t="s">
        <v>12</v>
      </c>
      <c r="H1066" t="s">
        <v>12</v>
      </c>
    </row>
    <row r="1067" spans="1:8" x14ac:dyDescent="0.25">
      <c r="A1067" s="1">
        <v>43622</v>
      </c>
      <c r="B1067">
        <v>1.75</v>
      </c>
      <c r="C1067">
        <v>2</v>
      </c>
      <c r="D1067">
        <v>1.7210000000000001</v>
      </c>
      <c r="E1067" t="s">
        <v>12</v>
      </c>
      <c r="F1067" t="s">
        <v>12</v>
      </c>
      <c r="G1067" t="s">
        <v>12</v>
      </c>
      <c r="H1067" t="s">
        <v>12</v>
      </c>
    </row>
    <row r="1068" spans="1:8" x14ac:dyDescent="0.25">
      <c r="A1068" s="1">
        <v>43623</v>
      </c>
      <c r="B1068">
        <v>1.75</v>
      </c>
      <c r="C1068">
        <v>2</v>
      </c>
      <c r="D1068">
        <v>1.7217</v>
      </c>
      <c r="E1068" t="s">
        <v>12</v>
      </c>
      <c r="F1068" t="s">
        <v>12</v>
      </c>
      <c r="G1068" t="s">
        <v>12</v>
      </c>
      <c r="H1068" t="s">
        <v>12</v>
      </c>
    </row>
    <row r="1069" spans="1:8" x14ac:dyDescent="0.25">
      <c r="A1069" s="1">
        <v>43626</v>
      </c>
      <c r="B1069">
        <v>1.75</v>
      </c>
      <c r="C1069">
        <v>2</v>
      </c>
      <c r="D1069">
        <v>1.7275</v>
      </c>
      <c r="E1069" t="s">
        <v>12</v>
      </c>
      <c r="F1069" t="s">
        <v>12</v>
      </c>
      <c r="G1069" t="s">
        <v>12</v>
      </c>
      <c r="H1069" t="s">
        <v>12</v>
      </c>
    </row>
    <row r="1070" spans="1:8" x14ac:dyDescent="0.25">
      <c r="A1070" s="1">
        <v>43627</v>
      </c>
      <c r="B1070">
        <v>1.75</v>
      </c>
      <c r="C1070">
        <v>2</v>
      </c>
      <c r="D1070">
        <v>1.7218</v>
      </c>
      <c r="E1070" t="s">
        <v>12</v>
      </c>
      <c r="F1070" t="s">
        <v>12</v>
      </c>
      <c r="G1070" t="s">
        <v>12</v>
      </c>
      <c r="H1070" t="s">
        <v>12</v>
      </c>
    </row>
    <row r="1071" spans="1:8" x14ac:dyDescent="0.25">
      <c r="A1071" s="1">
        <v>43628</v>
      </c>
      <c r="B1071">
        <v>1.75</v>
      </c>
      <c r="C1071">
        <v>2</v>
      </c>
      <c r="D1071">
        <v>1.607</v>
      </c>
      <c r="E1071" t="s">
        <v>12</v>
      </c>
      <c r="F1071" t="s">
        <v>12</v>
      </c>
      <c r="G1071" t="s">
        <v>12</v>
      </c>
      <c r="H1071" t="s">
        <v>12</v>
      </c>
    </row>
    <row r="1072" spans="1:8" x14ac:dyDescent="0.25">
      <c r="A1072" s="1">
        <v>43629</v>
      </c>
      <c r="B1072">
        <v>1.75</v>
      </c>
      <c r="C1072">
        <v>2</v>
      </c>
      <c r="D1072">
        <v>1.6963999999999999</v>
      </c>
      <c r="E1072" t="s">
        <v>12</v>
      </c>
      <c r="F1072" t="s">
        <v>12</v>
      </c>
      <c r="G1072" t="s">
        <v>12</v>
      </c>
      <c r="H1072" t="s">
        <v>12</v>
      </c>
    </row>
    <row r="1073" spans="1:8" x14ac:dyDescent="0.25">
      <c r="A1073" s="1">
        <v>43630</v>
      </c>
      <c r="B1073">
        <v>1.75</v>
      </c>
      <c r="C1073">
        <v>2</v>
      </c>
      <c r="D1073">
        <v>1.7365999999999999</v>
      </c>
      <c r="E1073" t="s">
        <v>12</v>
      </c>
      <c r="F1073" t="s">
        <v>12</v>
      </c>
      <c r="G1073" t="s">
        <v>12</v>
      </c>
      <c r="H1073" t="s">
        <v>12</v>
      </c>
    </row>
    <row r="1074" spans="1:8" x14ac:dyDescent="0.25">
      <c r="A1074" s="1">
        <v>43633</v>
      </c>
      <c r="B1074">
        <v>1.75</v>
      </c>
      <c r="C1074">
        <v>2</v>
      </c>
      <c r="D1074">
        <v>1.7364999999999999</v>
      </c>
      <c r="E1074" t="s">
        <v>12</v>
      </c>
      <c r="F1074" t="s">
        <v>12</v>
      </c>
      <c r="G1074" t="s">
        <v>12</v>
      </c>
      <c r="H1074" t="s">
        <v>12</v>
      </c>
    </row>
    <row r="1075" spans="1:8" x14ac:dyDescent="0.25">
      <c r="A1075" s="1">
        <v>43634</v>
      </c>
      <c r="B1075">
        <v>1.75</v>
      </c>
      <c r="C1075">
        <v>2</v>
      </c>
      <c r="D1075">
        <v>1.7177</v>
      </c>
      <c r="E1075" t="s">
        <v>12</v>
      </c>
      <c r="F1075" t="s">
        <v>12</v>
      </c>
      <c r="G1075" t="s">
        <v>12</v>
      </c>
      <c r="H1075" t="s">
        <v>12</v>
      </c>
    </row>
    <row r="1076" spans="1:8" x14ac:dyDescent="0.25">
      <c r="A1076" s="1">
        <v>43635</v>
      </c>
      <c r="B1076">
        <v>1.75</v>
      </c>
      <c r="C1076">
        <v>2</v>
      </c>
      <c r="D1076">
        <v>1.7194</v>
      </c>
      <c r="E1076" t="s">
        <v>12</v>
      </c>
      <c r="F1076" t="s">
        <v>12</v>
      </c>
      <c r="G1076" t="s">
        <v>12</v>
      </c>
      <c r="H1076" t="s">
        <v>12</v>
      </c>
    </row>
    <row r="1077" spans="1:8" x14ac:dyDescent="0.25">
      <c r="A1077" s="1">
        <v>43636</v>
      </c>
      <c r="B1077">
        <v>1.75</v>
      </c>
      <c r="C1077">
        <v>2</v>
      </c>
      <c r="D1077">
        <v>1.7236</v>
      </c>
      <c r="E1077" t="s">
        <v>12</v>
      </c>
      <c r="F1077" t="s">
        <v>12</v>
      </c>
      <c r="G1077" t="s">
        <v>12</v>
      </c>
      <c r="H1077" t="s">
        <v>12</v>
      </c>
    </row>
    <row r="1078" spans="1:8" x14ac:dyDescent="0.25">
      <c r="A1078" s="1">
        <v>43637</v>
      </c>
      <c r="B1078">
        <v>1.75</v>
      </c>
      <c r="C1078">
        <v>2</v>
      </c>
      <c r="D1078">
        <v>1.7418</v>
      </c>
      <c r="E1078" t="s">
        <v>12</v>
      </c>
      <c r="F1078" t="s">
        <v>12</v>
      </c>
      <c r="G1078" t="s">
        <v>12</v>
      </c>
      <c r="H1078" t="s">
        <v>12</v>
      </c>
    </row>
    <row r="1079" spans="1:8" x14ac:dyDescent="0.25">
      <c r="A1079" s="1">
        <v>43640</v>
      </c>
      <c r="B1079">
        <v>1.75</v>
      </c>
      <c r="C1079">
        <v>2</v>
      </c>
      <c r="D1079">
        <v>1.7448999999999999</v>
      </c>
      <c r="E1079" t="s">
        <v>12</v>
      </c>
      <c r="F1079" t="s">
        <v>12</v>
      </c>
      <c r="G1079" t="s">
        <v>12</v>
      </c>
      <c r="H1079" t="s">
        <v>12</v>
      </c>
    </row>
    <row r="1080" spans="1:8" x14ac:dyDescent="0.25">
      <c r="A1080" s="1">
        <v>43641</v>
      </c>
      <c r="B1080">
        <v>1.75</v>
      </c>
      <c r="C1080">
        <v>2</v>
      </c>
      <c r="D1080">
        <v>1.7285999999999999</v>
      </c>
      <c r="E1080" t="s">
        <v>12</v>
      </c>
      <c r="F1080" t="s">
        <v>12</v>
      </c>
      <c r="G1080" t="s">
        <v>12</v>
      </c>
      <c r="H1080" t="s">
        <v>12</v>
      </c>
    </row>
    <row r="1081" spans="1:8" x14ac:dyDescent="0.25">
      <c r="A1081" s="1">
        <v>43642</v>
      </c>
      <c r="B1081">
        <v>1.75</v>
      </c>
      <c r="C1081">
        <v>2</v>
      </c>
      <c r="D1081">
        <v>1.7272000000000001</v>
      </c>
      <c r="E1081" t="s">
        <v>12</v>
      </c>
      <c r="F1081" t="s">
        <v>12</v>
      </c>
      <c r="G1081" t="s">
        <v>12</v>
      </c>
      <c r="H1081" t="s">
        <v>12</v>
      </c>
    </row>
    <row r="1082" spans="1:8" x14ac:dyDescent="0.25">
      <c r="A1082" s="1">
        <v>43643</v>
      </c>
      <c r="B1082">
        <v>1.75</v>
      </c>
      <c r="C1082">
        <v>2</v>
      </c>
      <c r="D1082">
        <v>1.7217</v>
      </c>
      <c r="E1082" t="s">
        <v>12</v>
      </c>
      <c r="F1082" t="s">
        <v>12</v>
      </c>
      <c r="G1082" t="s">
        <v>12</v>
      </c>
      <c r="H1082" t="s">
        <v>12</v>
      </c>
    </row>
    <row r="1083" spans="1:8" x14ac:dyDescent="0.25">
      <c r="A1083" s="1">
        <v>43644</v>
      </c>
      <c r="B1083">
        <v>1.75</v>
      </c>
      <c r="C1083">
        <v>2</v>
      </c>
      <c r="D1083">
        <v>1.6917</v>
      </c>
      <c r="E1083" t="s">
        <v>12</v>
      </c>
      <c r="F1083" t="s">
        <v>12</v>
      </c>
      <c r="G1083" t="s">
        <v>12</v>
      </c>
      <c r="H1083" t="s">
        <v>12</v>
      </c>
    </row>
    <row r="1084" spans="1:8" x14ac:dyDescent="0.25">
      <c r="A1084" s="1">
        <v>43647</v>
      </c>
      <c r="B1084">
        <v>1.75</v>
      </c>
      <c r="C1084">
        <v>2</v>
      </c>
      <c r="D1084" t="s">
        <v>11</v>
      </c>
      <c r="E1084" t="s">
        <v>12</v>
      </c>
      <c r="F1084" t="s">
        <v>12</v>
      </c>
      <c r="G1084" t="s">
        <v>12</v>
      </c>
      <c r="H1084" t="s">
        <v>12</v>
      </c>
    </row>
    <row r="1085" spans="1:8" x14ac:dyDescent="0.25">
      <c r="A1085" s="1">
        <v>43648</v>
      </c>
      <c r="B1085">
        <v>1.75</v>
      </c>
      <c r="C1085">
        <v>2</v>
      </c>
      <c r="D1085">
        <v>1.7598</v>
      </c>
      <c r="E1085" t="s">
        <v>12</v>
      </c>
      <c r="F1085" t="s">
        <v>12</v>
      </c>
      <c r="G1085" t="s">
        <v>12</v>
      </c>
      <c r="H1085" t="s">
        <v>12</v>
      </c>
    </row>
    <row r="1086" spans="1:8" x14ac:dyDescent="0.25">
      <c r="A1086" s="1">
        <v>43649</v>
      </c>
      <c r="B1086">
        <v>1.75</v>
      </c>
      <c r="C1086">
        <v>2</v>
      </c>
      <c r="D1086">
        <v>1.7535000000000001</v>
      </c>
      <c r="E1086" t="s">
        <v>12</v>
      </c>
      <c r="F1086" t="s">
        <v>12</v>
      </c>
      <c r="G1086" t="s">
        <v>12</v>
      </c>
      <c r="H1086" t="s">
        <v>12</v>
      </c>
    </row>
    <row r="1087" spans="1:8" x14ac:dyDescent="0.25">
      <c r="A1087" s="1">
        <v>43650</v>
      </c>
      <c r="B1087">
        <v>1.75</v>
      </c>
      <c r="C1087">
        <v>2</v>
      </c>
      <c r="D1087">
        <v>1.7465999999999999</v>
      </c>
      <c r="E1087" t="s">
        <v>12</v>
      </c>
      <c r="F1087" t="s">
        <v>12</v>
      </c>
      <c r="G1087" t="s">
        <v>12</v>
      </c>
      <c r="H1087" t="s">
        <v>12</v>
      </c>
    </row>
    <row r="1088" spans="1:8" x14ac:dyDescent="0.25">
      <c r="A1088" s="1">
        <v>43651</v>
      </c>
      <c r="B1088">
        <v>1.75</v>
      </c>
      <c r="C1088">
        <v>2</v>
      </c>
      <c r="D1088">
        <v>1.7289000000000001</v>
      </c>
      <c r="E1088" t="s">
        <v>12</v>
      </c>
      <c r="F1088" t="s">
        <v>12</v>
      </c>
      <c r="G1088" t="s">
        <v>12</v>
      </c>
      <c r="H1088" t="s">
        <v>12</v>
      </c>
    </row>
    <row r="1089" spans="1:8" x14ac:dyDescent="0.25">
      <c r="A1089" s="1">
        <v>43654</v>
      </c>
      <c r="B1089">
        <v>1.75</v>
      </c>
      <c r="C1089">
        <v>2</v>
      </c>
      <c r="D1089">
        <v>1.7474000000000001</v>
      </c>
      <c r="E1089" t="s">
        <v>12</v>
      </c>
      <c r="F1089" t="s">
        <v>12</v>
      </c>
      <c r="G1089" t="s">
        <v>12</v>
      </c>
      <c r="H1089" t="s">
        <v>12</v>
      </c>
    </row>
    <row r="1090" spans="1:8" x14ac:dyDescent="0.25">
      <c r="A1090" s="1">
        <v>43655</v>
      </c>
      <c r="B1090">
        <v>1.75</v>
      </c>
      <c r="C1090">
        <v>2</v>
      </c>
      <c r="D1090">
        <v>1.7363</v>
      </c>
      <c r="E1090" t="s">
        <v>12</v>
      </c>
      <c r="F1090" t="s">
        <v>12</v>
      </c>
      <c r="G1090" t="s">
        <v>12</v>
      </c>
      <c r="H1090" t="s">
        <v>12</v>
      </c>
    </row>
    <row r="1091" spans="1:8" x14ac:dyDescent="0.25">
      <c r="A1091" s="1">
        <v>43656</v>
      </c>
      <c r="B1091">
        <v>1.75</v>
      </c>
      <c r="C1091">
        <v>2</v>
      </c>
      <c r="D1091">
        <v>1.7206999999999999</v>
      </c>
      <c r="E1091" t="s">
        <v>12</v>
      </c>
      <c r="F1091" t="s">
        <v>12</v>
      </c>
      <c r="G1091" t="s">
        <v>12</v>
      </c>
      <c r="H1091" t="s">
        <v>12</v>
      </c>
    </row>
    <row r="1092" spans="1:8" x14ac:dyDescent="0.25">
      <c r="A1092" s="1">
        <v>43657</v>
      </c>
      <c r="B1092">
        <v>1.75</v>
      </c>
      <c r="C1092">
        <v>2</v>
      </c>
      <c r="D1092">
        <v>1.7363</v>
      </c>
      <c r="E1092" t="s">
        <v>12</v>
      </c>
      <c r="F1092" t="s">
        <v>12</v>
      </c>
      <c r="G1092" t="s">
        <v>12</v>
      </c>
      <c r="H1092" t="s">
        <v>12</v>
      </c>
    </row>
    <row r="1093" spans="1:8" x14ac:dyDescent="0.25">
      <c r="A1093" s="1">
        <v>43658</v>
      </c>
      <c r="B1093">
        <v>1.75</v>
      </c>
      <c r="C1093">
        <v>2</v>
      </c>
      <c r="D1093">
        <v>1.7485999999999999</v>
      </c>
      <c r="E1093" t="s">
        <v>12</v>
      </c>
      <c r="F1093" t="s">
        <v>12</v>
      </c>
      <c r="G1093" t="s">
        <v>12</v>
      </c>
      <c r="H1093" t="s">
        <v>12</v>
      </c>
    </row>
    <row r="1094" spans="1:8" x14ac:dyDescent="0.25">
      <c r="A1094" s="1">
        <v>43661</v>
      </c>
      <c r="B1094">
        <v>1.75</v>
      </c>
      <c r="C1094">
        <v>2</v>
      </c>
      <c r="D1094">
        <v>1.7256</v>
      </c>
      <c r="E1094" t="s">
        <v>12</v>
      </c>
      <c r="F1094" t="s">
        <v>12</v>
      </c>
      <c r="G1094" t="s">
        <v>12</v>
      </c>
      <c r="H1094" t="s">
        <v>12</v>
      </c>
    </row>
    <row r="1095" spans="1:8" x14ac:dyDescent="0.25">
      <c r="A1095" s="1">
        <v>43662</v>
      </c>
      <c r="B1095">
        <v>1.75</v>
      </c>
      <c r="C1095">
        <v>2</v>
      </c>
      <c r="D1095">
        <v>1.7450000000000001</v>
      </c>
      <c r="E1095" t="s">
        <v>12</v>
      </c>
      <c r="F1095" t="s">
        <v>12</v>
      </c>
      <c r="G1095" t="s">
        <v>12</v>
      </c>
      <c r="H1095" t="s">
        <v>12</v>
      </c>
    </row>
    <row r="1096" spans="1:8" x14ac:dyDescent="0.25">
      <c r="A1096" s="1">
        <v>43663</v>
      </c>
      <c r="B1096">
        <v>1.75</v>
      </c>
      <c r="C1096">
        <v>2</v>
      </c>
      <c r="D1096">
        <v>1.7463</v>
      </c>
      <c r="E1096" t="s">
        <v>12</v>
      </c>
      <c r="F1096" t="s">
        <v>12</v>
      </c>
      <c r="G1096" t="s">
        <v>12</v>
      </c>
      <c r="H1096" t="s">
        <v>12</v>
      </c>
    </row>
    <row r="1097" spans="1:8" x14ac:dyDescent="0.25">
      <c r="A1097" s="1">
        <v>43664</v>
      </c>
      <c r="B1097">
        <v>1.75</v>
      </c>
      <c r="C1097">
        <v>2</v>
      </c>
      <c r="D1097">
        <v>1.7444</v>
      </c>
      <c r="E1097" t="s">
        <v>12</v>
      </c>
      <c r="F1097" t="s">
        <v>12</v>
      </c>
      <c r="G1097" t="s">
        <v>12</v>
      </c>
      <c r="H1097" t="s">
        <v>12</v>
      </c>
    </row>
    <row r="1098" spans="1:8" x14ac:dyDescent="0.25">
      <c r="A1098" s="1">
        <v>43665</v>
      </c>
      <c r="B1098">
        <v>1.75</v>
      </c>
      <c r="C1098">
        <v>2</v>
      </c>
      <c r="D1098">
        <v>1.7492000000000001</v>
      </c>
      <c r="E1098" t="s">
        <v>12</v>
      </c>
      <c r="F1098" t="s">
        <v>12</v>
      </c>
      <c r="G1098" t="s">
        <v>12</v>
      </c>
      <c r="H1098" t="s">
        <v>12</v>
      </c>
    </row>
    <row r="1099" spans="1:8" x14ac:dyDescent="0.25">
      <c r="A1099" s="1">
        <v>43668</v>
      </c>
      <c r="B1099">
        <v>1.75</v>
      </c>
      <c r="C1099">
        <v>2</v>
      </c>
      <c r="D1099">
        <v>1.7317</v>
      </c>
      <c r="E1099" t="s">
        <v>12</v>
      </c>
      <c r="F1099" t="s">
        <v>12</v>
      </c>
      <c r="G1099" t="s">
        <v>12</v>
      </c>
      <c r="H1099" t="s">
        <v>12</v>
      </c>
    </row>
    <row r="1100" spans="1:8" x14ac:dyDescent="0.25">
      <c r="A1100" s="1">
        <v>43669</v>
      </c>
      <c r="B1100">
        <v>1.75</v>
      </c>
      <c r="C1100">
        <v>2</v>
      </c>
      <c r="D1100">
        <v>1.7515000000000001</v>
      </c>
      <c r="E1100" t="s">
        <v>12</v>
      </c>
      <c r="F1100" t="s">
        <v>12</v>
      </c>
      <c r="G1100" t="s">
        <v>12</v>
      </c>
      <c r="H1100" t="s">
        <v>12</v>
      </c>
    </row>
    <row r="1101" spans="1:8" x14ac:dyDescent="0.25">
      <c r="A1101" s="1">
        <v>43670</v>
      </c>
      <c r="B1101">
        <v>1.75</v>
      </c>
      <c r="C1101">
        <v>2</v>
      </c>
      <c r="D1101">
        <v>1.7523</v>
      </c>
      <c r="E1101" t="s">
        <v>12</v>
      </c>
      <c r="F1101" t="s">
        <v>12</v>
      </c>
      <c r="G1101" t="s">
        <v>12</v>
      </c>
      <c r="H1101" t="s">
        <v>12</v>
      </c>
    </row>
    <row r="1102" spans="1:8" x14ac:dyDescent="0.25">
      <c r="A1102" s="1">
        <v>43671</v>
      </c>
      <c r="B1102">
        <v>1.75</v>
      </c>
      <c r="C1102">
        <v>2</v>
      </c>
      <c r="D1102">
        <v>1.7522</v>
      </c>
      <c r="E1102" t="s">
        <v>12</v>
      </c>
      <c r="F1102" t="s">
        <v>12</v>
      </c>
      <c r="G1102" t="s">
        <v>12</v>
      </c>
      <c r="H1102" t="s">
        <v>12</v>
      </c>
    </row>
    <row r="1103" spans="1:8" x14ac:dyDescent="0.25">
      <c r="A1103" s="1">
        <v>43672</v>
      </c>
      <c r="B1103">
        <v>1.75</v>
      </c>
      <c r="C1103">
        <v>2</v>
      </c>
      <c r="D1103">
        <v>1.7763</v>
      </c>
      <c r="E1103" t="s">
        <v>12</v>
      </c>
      <c r="F1103" t="s">
        <v>12</v>
      </c>
      <c r="G1103" t="s">
        <v>12</v>
      </c>
      <c r="H1103" t="s">
        <v>12</v>
      </c>
    </row>
    <row r="1104" spans="1:8" x14ac:dyDescent="0.25">
      <c r="A1104" s="1">
        <v>43675</v>
      </c>
      <c r="B1104">
        <v>1.75</v>
      </c>
      <c r="C1104">
        <v>2</v>
      </c>
      <c r="D1104">
        <v>1.7749999999999999</v>
      </c>
      <c r="E1104" t="s">
        <v>12</v>
      </c>
      <c r="F1104" t="s">
        <v>12</v>
      </c>
      <c r="G1104" t="s">
        <v>12</v>
      </c>
      <c r="H1104" t="s">
        <v>12</v>
      </c>
    </row>
    <row r="1105" spans="1:8" x14ac:dyDescent="0.25">
      <c r="A1105" s="1">
        <v>43676</v>
      </c>
      <c r="B1105">
        <v>1.75</v>
      </c>
      <c r="C1105">
        <v>2</v>
      </c>
      <c r="D1105">
        <v>1.7696000000000001</v>
      </c>
      <c r="E1105" t="s">
        <v>12</v>
      </c>
      <c r="F1105" t="s">
        <v>12</v>
      </c>
      <c r="G1105" t="s">
        <v>12</v>
      </c>
      <c r="H1105" t="s">
        <v>12</v>
      </c>
    </row>
    <row r="1106" spans="1:8" x14ac:dyDescent="0.25">
      <c r="A1106" s="1">
        <v>43677</v>
      </c>
      <c r="B1106">
        <v>1.75</v>
      </c>
      <c r="C1106">
        <v>2</v>
      </c>
      <c r="D1106">
        <v>1.7952999999999999</v>
      </c>
      <c r="E1106" t="s">
        <v>12</v>
      </c>
      <c r="F1106" t="s">
        <v>12</v>
      </c>
      <c r="G1106" t="s">
        <v>12</v>
      </c>
      <c r="H1106" t="s">
        <v>12</v>
      </c>
    </row>
    <row r="1107" spans="1:8" x14ac:dyDescent="0.25">
      <c r="A1107" s="1">
        <v>43678</v>
      </c>
      <c r="B1107">
        <v>1.75</v>
      </c>
      <c r="C1107">
        <v>2</v>
      </c>
      <c r="D1107">
        <v>1.7864</v>
      </c>
      <c r="E1107" t="s">
        <v>12</v>
      </c>
      <c r="F1107" t="s">
        <v>12</v>
      </c>
      <c r="G1107" t="s">
        <v>12</v>
      </c>
      <c r="H1107" t="s">
        <v>12</v>
      </c>
    </row>
    <row r="1108" spans="1:8" x14ac:dyDescent="0.25">
      <c r="A1108" s="1">
        <v>43679</v>
      </c>
      <c r="B1108">
        <v>1.75</v>
      </c>
      <c r="C1108">
        <v>2</v>
      </c>
      <c r="D1108">
        <v>1.7817000000000001</v>
      </c>
      <c r="E1108" t="s">
        <v>12</v>
      </c>
      <c r="F1108" t="s">
        <v>12</v>
      </c>
      <c r="G1108" t="s">
        <v>12</v>
      </c>
      <c r="H1108" t="s">
        <v>12</v>
      </c>
    </row>
    <row r="1109" spans="1:8" x14ac:dyDescent="0.25">
      <c r="A1109" s="1">
        <v>43682</v>
      </c>
      <c r="B1109">
        <v>1.75</v>
      </c>
      <c r="C1109">
        <v>2</v>
      </c>
      <c r="D1109" t="s">
        <v>11</v>
      </c>
      <c r="E1109" t="s">
        <v>12</v>
      </c>
      <c r="F1109" t="s">
        <v>12</v>
      </c>
      <c r="G1109" t="s">
        <v>12</v>
      </c>
      <c r="H1109" t="s">
        <v>12</v>
      </c>
    </row>
    <row r="1110" spans="1:8" x14ac:dyDescent="0.25">
      <c r="A1110" s="1">
        <v>43683</v>
      </c>
      <c r="B1110">
        <v>1.75</v>
      </c>
      <c r="C1110">
        <v>2</v>
      </c>
      <c r="D1110">
        <v>1.7522</v>
      </c>
      <c r="E1110" t="s">
        <v>12</v>
      </c>
      <c r="F1110" t="s">
        <v>12</v>
      </c>
      <c r="G1110" t="s">
        <v>12</v>
      </c>
      <c r="H1110" t="s">
        <v>12</v>
      </c>
    </row>
    <row r="1111" spans="1:8" x14ac:dyDescent="0.25">
      <c r="A1111" s="1">
        <v>43684</v>
      </c>
      <c r="B1111">
        <v>1.75</v>
      </c>
      <c r="C1111">
        <v>2</v>
      </c>
      <c r="D1111">
        <v>1.75</v>
      </c>
      <c r="E1111" t="s">
        <v>12</v>
      </c>
      <c r="F1111" t="s">
        <v>12</v>
      </c>
      <c r="G1111" t="s">
        <v>12</v>
      </c>
      <c r="H1111" t="s">
        <v>12</v>
      </c>
    </row>
    <row r="1112" spans="1:8" x14ac:dyDescent="0.25">
      <c r="A1112" s="1">
        <v>43685</v>
      </c>
      <c r="B1112">
        <v>1.75</v>
      </c>
      <c r="C1112">
        <v>2</v>
      </c>
      <c r="D1112">
        <v>1.772</v>
      </c>
      <c r="E1112" t="s">
        <v>12</v>
      </c>
      <c r="F1112" t="s">
        <v>12</v>
      </c>
      <c r="G1112" t="s">
        <v>12</v>
      </c>
      <c r="H1112" t="s">
        <v>12</v>
      </c>
    </row>
    <row r="1113" spans="1:8" x14ac:dyDescent="0.25">
      <c r="A1113" s="1">
        <v>43686</v>
      </c>
      <c r="B1113">
        <v>1.75</v>
      </c>
      <c r="C1113">
        <v>2</v>
      </c>
      <c r="D1113">
        <v>1.7624</v>
      </c>
      <c r="E1113" t="s">
        <v>12</v>
      </c>
      <c r="F1113" t="s">
        <v>12</v>
      </c>
      <c r="G1113" t="s">
        <v>12</v>
      </c>
      <c r="H1113" t="s">
        <v>12</v>
      </c>
    </row>
    <row r="1114" spans="1:8" x14ac:dyDescent="0.25">
      <c r="A1114" s="1">
        <v>43689</v>
      </c>
      <c r="B1114">
        <v>1.75</v>
      </c>
      <c r="C1114">
        <v>2</v>
      </c>
      <c r="D1114">
        <v>1.7565999999999999</v>
      </c>
      <c r="E1114" t="s">
        <v>12</v>
      </c>
      <c r="F1114" t="s">
        <v>12</v>
      </c>
      <c r="G1114" t="s">
        <v>12</v>
      </c>
      <c r="H1114" t="s">
        <v>12</v>
      </c>
    </row>
    <row r="1115" spans="1:8" x14ac:dyDescent="0.25">
      <c r="A1115" s="1">
        <v>43690</v>
      </c>
      <c r="B1115">
        <v>1.75</v>
      </c>
      <c r="C1115">
        <v>2</v>
      </c>
      <c r="D1115">
        <v>1.7457</v>
      </c>
      <c r="E1115" t="s">
        <v>12</v>
      </c>
      <c r="F1115" t="s">
        <v>12</v>
      </c>
      <c r="G1115" t="s">
        <v>12</v>
      </c>
      <c r="H1115" t="s">
        <v>12</v>
      </c>
    </row>
    <row r="1116" spans="1:8" x14ac:dyDescent="0.25">
      <c r="A1116" s="1">
        <v>43691</v>
      </c>
      <c r="B1116">
        <v>1.75</v>
      </c>
      <c r="C1116">
        <v>2</v>
      </c>
      <c r="D1116">
        <v>1.7573000000000001</v>
      </c>
      <c r="E1116" t="s">
        <v>12</v>
      </c>
      <c r="F1116" t="s">
        <v>12</v>
      </c>
      <c r="G1116" t="s">
        <v>12</v>
      </c>
      <c r="H1116" t="s">
        <v>12</v>
      </c>
    </row>
    <row r="1117" spans="1:8" x14ac:dyDescent="0.25">
      <c r="A1117" s="1">
        <v>43692</v>
      </c>
      <c r="B1117">
        <v>1.75</v>
      </c>
      <c r="C1117">
        <v>2</v>
      </c>
      <c r="D1117">
        <v>1.7473000000000001</v>
      </c>
      <c r="E1117" t="s">
        <v>12</v>
      </c>
      <c r="F1117" t="s">
        <v>12</v>
      </c>
      <c r="G1117" t="s">
        <v>12</v>
      </c>
      <c r="H1117" t="s">
        <v>12</v>
      </c>
    </row>
    <row r="1118" spans="1:8" x14ac:dyDescent="0.25">
      <c r="A1118" s="1">
        <v>43693</v>
      </c>
      <c r="B1118">
        <v>1.75</v>
      </c>
      <c r="C1118">
        <v>2</v>
      </c>
      <c r="D1118">
        <v>1.7498</v>
      </c>
      <c r="E1118" t="s">
        <v>12</v>
      </c>
      <c r="F1118" t="s">
        <v>12</v>
      </c>
      <c r="G1118" t="s">
        <v>12</v>
      </c>
      <c r="H1118" t="s">
        <v>12</v>
      </c>
    </row>
    <row r="1119" spans="1:8" x14ac:dyDescent="0.25">
      <c r="A1119" s="1">
        <v>43696</v>
      </c>
      <c r="B1119">
        <v>1.75</v>
      </c>
      <c r="C1119">
        <v>2</v>
      </c>
      <c r="D1119">
        <v>1.7416</v>
      </c>
      <c r="E1119" t="s">
        <v>12</v>
      </c>
      <c r="F1119" t="s">
        <v>12</v>
      </c>
      <c r="G1119" t="s">
        <v>12</v>
      </c>
      <c r="H1119" t="s">
        <v>12</v>
      </c>
    </row>
    <row r="1120" spans="1:8" x14ac:dyDescent="0.25">
      <c r="A1120" s="1">
        <v>43697</v>
      </c>
      <c r="B1120">
        <v>1.75</v>
      </c>
      <c r="C1120">
        <v>2</v>
      </c>
      <c r="D1120">
        <v>1.7426999999999999</v>
      </c>
      <c r="E1120" t="s">
        <v>12</v>
      </c>
      <c r="F1120" t="s">
        <v>12</v>
      </c>
      <c r="G1120" t="s">
        <v>12</v>
      </c>
      <c r="H1120" t="s">
        <v>12</v>
      </c>
    </row>
    <row r="1121" spans="1:8" x14ac:dyDescent="0.25">
      <c r="A1121" s="1">
        <v>43698</v>
      </c>
      <c r="B1121">
        <v>1.75</v>
      </c>
      <c r="C1121">
        <v>2</v>
      </c>
      <c r="D1121">
        <v>1.7471000000000001</v>
      </c>
      <c r="E1121" t="s">
        <v>12</v>
      </c>
      <c r="F1121" t="s">
        <v>12</v>
      </c>
      <c r="G1121" t="s">
        <v>12</v>
      </c>
      <c r="H1121" t="s">
        <v>12</v>
      </c>
    </row>
    <row r="1122" spans="1:8" x14ac:dyDescent="0.25">
      <c r="A1122" s="1">
        <v>43699</v>
      </c>
      <c r="B1122">
        <v>1.75</v>
      </c>
      <c r="C1122">
        <v>2</v>
      </c>
      <c r="D1122">
        <v>1.7447999999999999</v>
      </c>
      <c r="E1122" t="s">
        <v>12</v>
      </c>
      <c r="F1122" t="s">
        <v>12</v>
      </c>
      <c r="G1122" t="s">
        <v>12</v>
      </c>
      <c r="H1122" t="s">
        <v>12</v>
      </c>
    </row>
    <row r="1123" spans="1:8" x14ac:dyDescent="0.25">
      <c r="A1123" s="1">
        <v>43700</v>
      </c>
      <c r="B1123">
        <v>1.75</v>
      </c>
      <c r="C1123">
        <v>2</v>
      </c>
      <c r="D1123">
        <v>1.748</v>
      </c>
      <c r="E1123" t="s">
        <v>12</v>
      </c>
      <c r="F1123" t="s">
        <v>12</v>
      </c>
      <c r="G1123" t="s">
        <v>12</v>
      </c>
      <c r="H1123" t="s">
        <v>12</v>
      </c>
    </row>
    <row r="1124" spans="1:8" x14ac:dyDescent="0.25">
      <c r="A1124" s="1">
        <v>43703</v>
      </c>
      <c r="B1124">
        <v>1.75</v>
      </c>
      <c r="C1124">
        <v>2</v>
      </c>
      <c r="D1124">
        <v>1.7431000000000001</v>
      </c>
      <c r="E1124" t="s">
        <v>12</v>
      </c>
      <c r="F1124" t="s">
        <v>12</v>
      </c>
      <c r="G1124" t="s">
        <v>12</v>
      </c>
      <c r="H1124" t="s">
        <v>12</v>
      </c>
    </row>
    <row r="1125" spans="1:8" x14ac:dyDescent="0.25">
      <c r="A1125" s="1">
        <v>43704</v>
      </c>
      <c r="B1125">
        <v>1.75</v>
      </c>
      <c r="C1125">
        <v>2</v>
      </c>
      <c r="D1125">
        <v>1.742</v>
      </c>
      <c r="E1125" t="s">
        <v>12</v>
      </c>
      <c r="F1125" t="s">
        <v>12</v>
      </c>
      <c r="G1125" t="s">
        <v>12</v>
      </c>
      <c r="H1125" t="s">
        <v>12</v>
      </c>
    </row>
    <row r="1126" spans="1:8" x14ac:dyDescent="0.25">
      <c r="A1126" s="1">
        <v>43705</v>
      </c>
      <c r="B1126">
        <v>1.75</v>
      </c>
      <c r="C1126">
        <v>2</v>
      </c>
      <c r="D1126">
        <v>1.75</v>
      </c>
      <c r="E1126" t="s">
        <v>12</v>
      </c>
      <c r="F1126" t="s">
        <v>12</v>
      </c>
      <c r="G1126" t="s">
        <v>12</v>
      </c>
      <c r="H1126" t="s">
        <v>12</v>
      </c>
    </row>
    <row r="1127" spans="1:8" x14ac:dyDescent="0.25">
      <c r="A1127" s="1">
        <v>43706</v>
      </c>
      <c r="B1127">
        <v>1.75</v>
      </c>
      <c r="C1127">
        <v>2</v>
      </c>
      <c r="D1127">
        <v>1.75</v>
      </c>
      <c r="E1127" t="s">
        <v>12</v>
      </c>
      <c r="F1127" t="s">
        <v>12</v>
      </c>
      <c r="G1127" t="s">
        <v>12</v>
      </c>
      <c r="H1127" t="s">
        <v>12</v>
      </c>
    </row>
    <row r="1128" spans="1:8" x14ac:dyDescent="0.25">
      <c r="A1128" s="1">
        <v>43707</v>
      </c>
      <c r="B1128">
        <v>1.75</v>
      </c>
      <c r="C1128">
        <v>2</v>
      </c>
      <c r="D1128">
        <v>1.7495000000000001</v>
      </c>
      <c r="E1128" t="s">
        <v>12</v>
      </c>
      <c r="F1128" t="s">
        <v>12</v>
      </c>
      <c r="G1128" t="s">
        <v>12</v>
      </c>
      <c r="H1128" t="s">
        <v>12</v>
      </c>
    </row>
    <row r="1129" spans="1:8" x14ac:dyDescent="0.25">
      <c r="A1129" s="1">
        <v>43710</v>
      </c>
      <c r="B1129">
        <v>1.75</v>
      </c>
      <c r="C1129">
        <v>2</v>
      </c>
      <c r="D1129" t="s">
        <v>11</v>
      </c>
      <c r="E1129" t="s">
        <v>12</v>
      </c>
      <c r="F1129" t="s">
        <v>12</v>
      </c>
      <c r="G1129" t="s">
        <v>12</v>
      </c>
      <c r="H1129" t="s">
        <v>12</v>
      </c>
    </row>
    <row r="1130" spans="1:8" x14ac:dyDescent="0.25">
      <c r="A1130" s="1">
        <v>43711</v>
      </c>
      <c r="B1130">
        <v>1.75</v>
      </c>
      <c r="C1130">
        <v>2</v>
      </c>
      <c r="D1130">
        <v>1.7690999999999999</v>
      </c>
      <c r="E1130" t="s">
        <v>12</v>
      </c>
      <c r="F1130" t="s">
        <v>12</v>
      </c>
      <c r="G1130" t="s">
        <v>12</v>
      </c>
      <c r="H1130" t="s">
        <v>12</v>
      </c>
    </row>
    <row r="1131" spans="1:8" x14ac:dyDescent="0.25">
      <c r="A1131" s="1">
        <v>43712</v>
      </c>
      <c r="B1131">
        <v>1.75</v>
      </c>
      <c r="C1131">
        <v>2</v>
      </c>
      <c r="D1131">
        <v>1.7546999999999999</v>
      </c>
      <c r="E1131" t="s">
        <v>12</v>
      </c>
      <c r="F1131" t="s">
        <v>12</v>
      </c>
      <c r="G1131" t="s">
        <v>12</v>
      </c>
      <c r="H1131" t="s">
        <v>12</v>
      </c>
    </row>
    <row r="1132" spans="1:8" x14ac:dyDescent="0.25">
      <c r="A1132" s="1">
        <v>43713</v>
      </c>
      <c r="B1132">
        <v>1.75</v>
      </c>
      <c r="C1132">
        <v>2</v>
      </c>
      <c r="D1132">
        <v>1.7546999999999999</v>
      </c>
      <c r="E1132" t="s">
        <v>12</v>
      </c>
      <c r="F1132" t="s">
        <v>12</v>
      </c>
      <c r="G1132" t="s">
        <v>12</v>
      </c>
      <c r="H1132" t="s">
        <v>12</v>
      </c>
    </row>
    <row r="1133" spans="1:8" x14ac:dyDescent="0.25">
      <c r="A1133" s="1">
        <v>43714</v>
      </c>
      <c r="B1133">
        <v>1.75</v>
      </c>
      <c r="C1133">
        <v>2</v>
      </c>
      <c r="D1133">
        <v>1.7531000000000001</v>
      </c>
      <c r="E1133" t="s">
        <v>12</v>
      </c>
      <c r="F1133" t="s">
        <v>12</v>
      </c>
      <c r="G1133" t="s">
        <v>12</v>
      </c>
      <c r="H1133" t="s">
        <v>12</v>
      </c>
    </row>
    <row r="1134" spans="1:8" x14ac:dyDescent="0.25">
      <c r="A1134" s="1">
        <v>43717</v>
      </c>
      <c r="B1134">
        <v>1.75</v>
      </c>
      <c r="C1134">
        <v>2</v>
      </c>
      <c r="D1134">
        <v>1.7491000000000001</v>
      </c>
      <c r="E1134" t="s">
        <v>12</v>
      </c>
      <c r="F1134" t="s">
        <v>12</v>
      </c>
      <c r="G1134" t="s">
        <v>12</v>
      </c>
      <c r="H1134" t="s">
        <v>12</v>
      </c>
    </row>
    <row r="1135" spans="1:8" x14ac:dyDescent="0.25">
      <c r="A1135" s="1">
        <v>43718</v>
      </c>
      <c r="B1135">
        <v>1.75</v>
      </c>
      <c r="C1135">
        <v>2</v>
      </c>
      <c r="D1135">
        <v>1.7484999999999999</v>
      </c>
      <c r="E1135" t="s">
        <v>12</v>
      </c>
      <c r="F1135" t="s">
        <v>12</v>
      </c>
      <c r="G1135" t="s">
        <v>12</v>
      </c>
      <c r="H1135" t="s">
        <v>12</v>
      </c>
    </row>
    <row r="1136" spans="1:8" x14ac:dyDescent="0.25">
      <c r="A1136" s="1">
        <v>43719</v>
      </c>
      <c r="B1136">
        <v>1.75</v>
      </c>
      <c r="C1136">
        <v>2</v>
      </c>
      <c r="D1136">
        <v>1.7473000000000001</v>
      </c>
      <c r="E1136" t="s">
        <v>12</v>
      </c>
      <c r="F1136" t="s">
        <v>12</v>
      </c>
      <c r="G1136" t="s">
        <v>12</v>
      </c>
      <c r="H1136" t="s">
        <v>12</v>
      </c>
    </row>
    <row r="1137" spans="1:8" x14ac:dyDescent="0.25">
      <c r="A1137" s="1">
        <v>43720</v>
      </c>
      <c r="B1137">
        <v>1.75</v>
      </c>
      <c r="C1137">
        <v>2</v>
      </c>
      <c r="D1137">
        <v>1.7492000000000001</v>
      </c>
      <c r="E1137" t="s">
        <v>12</v>
      </c>
      <c r="F1137" t="s">
        <v>12</v>
      </c>
      <c r="G1137" t="s">
        <v>12</v>
      </c>
      <c r="H1137" t="s">
        <v>12</v>
      </c>
    </row>
    <row r="1138" spans="1:8" x14ac:dyDescent="0.25">
      <c r="A1138" s="1">
        <v>43721</v>
      </c>
      <c r="B1138">
        <v>1.75</v>
      </c>
      <c r="C1138">
        <v>2</v>
      </c>
      <c r="D1138">
        <v>1.7452000000000001</v>
      </c>
      <c r="E1138" t="s">
        <v>12</v>
      </c>
      <c r="F1138" t="s">
        <v>12</v>
      </c>
      <c r="G1138" t="s">
        <v>12</v>
      </c>
      <c r="H1138" t="s">
        <v>12</v>
      </c>
    </row>
    <row r="1139" spans="1:8" x14ac:dyDescent="0.25">
      <c r="A1139" s="1">
        <v>43724</v>
      </c>
      <c r="B1139">
        <v>1.75</v>
      </c>
      <c r="C1139">
        <v>2</v>
      </c>
      <c r="D1139">
        <v>1.7634000000000001</v>
      </c>
      <c r="E1139" t="s">
        <v>12</v>
      </c>
      <c r="F1139" t="s">
        <v>12</v>
      </c>
      <c r="G1139" t="s">
        <v>12</v>
      </c>
      <c r="H1139" t="s">
        <v>12</v>
      </c>
    </row>
    <row r="1140" spans="1:8" x14ac:dyDescent="0.25">
      <c r="A1140" s="1">
        <v>43725</v>
      </c>
      <c r="B1140">
        <v>1.75</v>
      </c>
      <c r="C1140">
        <v>2</v>
      </c>
      <c r="D1140">
        <v>1.752</v>
      </c>
      <c r="E1140" t="s">
        <v>12</v>
      </c>
      <c r="F1140" t="s">
        <v>12</v>
      </c>
      <c r="G1140" t="s">
        <v>12</v>
      </c>
      <c r="H1140" t="s">
        <v>12</v>
      </c>
    </row>
    <row r="1141" spans="1:8" x14ac:dyDescent="0.25">
      <c r="A1141" s="1">
        <v>43726</v>
      </c>
      <c r="B1141">
        <v>1.75</v>
      </c>
      <c r="C1141">
        <v>2</v>
      </c>
      <c r="D1141">
        <v>1.7482</v>
      </c>
      <c r="E1141" t="s">
        <v>12</v>
      </c>
      <c r="F1141" t="s">
        <v>12</v>
      </c>
      <c r="G1141" t="s">
        <v>12</v>
      </c>
      <c r="H1141" t="s">
        <v>12</v>
      </c>
    </row>
    <row r="1142" spans="1:8" x14ac:dyDescent="0.25">
      <c r="A1142" s="1">
        <v>43727</v>
      </c>
      <c r="B1142">
        <v>1.75</v>
      </c>
      <c r="C1142">
        <v>2</v>
      </c>
      <c r="D1142">
        <v>1.748</v>
      </c>
      <c r="E1142" t="s">
        <v>12</v>
      </c>
      <c r="F1142" t="s">
        <v>12</v>
      </c>
      <c r="G1142" t="s">
        <v>12</v>
      </c>
      <c r="H1142" t="s">
        <v>12</v>
      </c>
    </row>
    <row r="1143" spans="1:8" x14ac:dyDescent="0.25">
      <c r="A1143" s="1">
        <v>43728</v>
      </c>
      <c r="B1143">
        <v>1.75</v>
      </c>
      <c r="C1143">
        <v>2</v>
      </c>
      <c r="D1143">
        <v>1.7437</v>
      </c>
      <c r="E1143" t="s">
        <v>12</v>
      </c>
      <c r="F1143" t="s">
        <v>12</v>
      </c>
      <c r="G1143" t="s">
        <v>12</v>
      </c>
      <c r="H1143" t="s">
        <v>12</v>
      </c>
    </row>
    <row r="1144" spans="1:8" x14ac:dyDescent="0.25">
      <c r="A1144" s="1">
        <v>43731</v>
      </c>
      <c r="B1144">
        <v>1.75</v>
      </c>
      <c r="C1144">
        <v>2</v>
      </c>
      <c r="D1144">
        <v>1.7272000000000001</v>
      </c>
      <c r="E1144" t="s">
        <v>12</v>
      </c>
      <c r="F1144" t="s">
        <v>12</v>
      </c>
      <c r="G1144" t="s">
        <v>12</v>
      </c>
      <c r="H1144" t="s">
        <v>12</v>
      </c>
    </row>
    <row r="1145" spans="1:8" x14ac:dyDescent="0.25">
      <c r="A1145" s="1">
        <v>43732</v>
      </c>
      <c r="B1145">
        <v>1.75</v>
      </c>
      <c r="C1145">
        <v>2</v>
      </c>
      <c r="D1145">
        <v>1.7439</v>
      </c>
      <c r="E1145" t="s">
        <v>12</v>
      </c>
      <c r="F1145" t="s">
        <v>12</v>
      </c>
      <c r="G1145" t="s">
        <v>12</v>
      </c>
      <c r="H1145" t="s">
        <v>12</v>
      </c>
    </row>
    <row r="1146" spans="1:8" x14ac:dyDescent="0.25">
      <c r="A1146" s="1">
        <v>43733</v>
      </c>
      <c r="B1146">
        <v>1.75</v>
      </c>
      <c r="C1146">
        <v>2</v>
      </c>
      <c r="D1146">
        <v>1.7233000000000001</v>
      </c>
      <c r="E1146" t="s">
        <v>12</v>
      </c>
      <c r="F1146" t="s">
        <v>12</v>
      </c>
      <c r="G1146" t="s">
        <v>12</v>
      </c>
      <c r="H1146" t="s">
        <v>12</v>
      </c>
    </row>
    <row r="1147" spans="1:8" x14ac:dyDescent="0.25">
      <c r="A1147" s="1">
        <v>43734</v>
      </c>
      <c r="B1147">
        <v>1.75</v>
      </c>
      <c r="C1147">
        <v>2</v>
      </c>
      <c r="D1147">
        <v>1.7403999999999999</v>
      </c>
      <c r="E1147" t="s">
        <v>12</v>
      </c>
      <c r="F1147" t="s">
        <v>12</v>
      </c>
      <c r="G1147" t="s">
        <v>12</v>
      </c>
      <c r="H1147" t="s">
        <v>12</v>
      </c>
    </row>
    <row r="1148" spans="1:8" x14ac:dyDescent="0.25">
      <c r="A1148" s="1">
        <v>43735</v>
      </c>
      <c r="B1148">
        <v>1.75</v>
      </c>
      <c r="C1148">
        <v>2</v>
      </c>
      <c r="D1148">
        <v>1.7358</v>
      </c>
      <c r="E1148" t="s">
        <v>12</v>
      </c>
      <c r="F1148" t="s">
        <v>12</v>
      </c>
      <c r="G1148" t="s">
        <v>12</v>
      </c>
      <c r="H1148" t="s">
        <v>12</v>
      </c>
    </row>
    <row r="1149" spans="1:8" x14ac:dyDescent="0.25">
      <c r="A1149" s="1">
        <v>43738</v>
      </c>
      <c r="B1149">
        <v>1.75</v>
      </c>
      <c r="C1149">
        <v>2</v>
      </c>
      <c r="D1149">
        <v>1.7475000000000001</v>
      </c>
      <c r="E1149" t="s">
        <v>12</v>
      </c>
      <c r="F1149" t="s">
        <v>12</v>
      </c>
      <c r="G1149" t="s">
        <v>12</v>
      </c>
      <c r="H1149" t="s">
        <v>12</v>
      </c>
    </row>
    <row r="1150" spans="1:8" x14ac:dyDescent="0.25">
      <c r="A1150" s="1">
        <v>43739</v>
      </c>
      <c r="B1150">
        <v>1.75</v>
      </c>
      <c r="C1150">
        <v>2</v>
      </c>
      <c r="D1150">
        <v>1.7532000000000001</v>
      </c>
      <c r="E1150" t="s">
        <v>12</v>
      </c>
      <c r="F1150" t="s">
        <v>12</v>
      </c>
      <c r="G1150" t="s">
        <v>12</v>
      </c>
      <c r="H1150" t="s">
        <v>12</v>
      </c>
    </row>
    <row r="1151" spans="1:8" x14ac:dyDescent="0.25">
      <c r="A1151" s="1">
        <v>43740</v>
      </c>
      <c r="B1151">
        <v>1.75</v>
      </c>
      <c r="C1151">
        <v>2</v>
      </c>
      <c r="D1151">
        <v>1.7543</v>
      </c>
      <c r="E1151" t="s">
        <v>12</v>
      </c>
      <c r="F1151" t="s">
        <v>12</v>
      </c>
      <c r="G1151" t="s">
        <v>12</v>
      </c>
      <c r="H1151" t="s">
        <v>12</v>
      </c>
    </row>
    <row r="1152" spans="1:8" x14ac:dyDescent="0.25">
      <c r="A1152" s="1">
        <v>43741</v>
      </c>
      <c r="B1152">
        <v>1.75</v>
      </c>
      <c r="C1152">
        <v>2</v>
      </c>
      <c r="D1152">
        <v>1.7481</v>
      </c>
      <c r="E1152" t="s">
        <v>12</v>
      </c>
      <c r="F1152" t="s">
        <v>12</v>
      </c>
      <c r="G1152" t="s">
        <v>12</v>
      </c>
      <c r="H1152" t="s">
        <v>12</v>
      </c>
    </row>
    <row r="1153" spans="1:8" x14ac:dyDescent="0.25">
      <c r="A1153" s="1">
        <v>43742</v>
      </c>
      <c r="B1153">
        <v>1.75</v>
      </c>
      <c r="C1153">
        <v>2</v>
      </c>
      <c r="D1153">
        <v>1.7494000000000001</v>
      </c>
      <c r="E1153" t="s">
        <v>12</v>
      </c>
      <c r="F1153" t="s">
        <v>12</v>
      </c>
      <c r="G1153" t="s">
        <v>12</v>
      </c>
      <c r="H1153" t="s">
        <v>12</v>
      </c>
    </row>
    <row r="1154" spans="1:8" x14ac:dyDescent="0.25">
      <c r="A1154" s="1">
        <v>43745</v>
      </c>
      <c r="B1154">
        <v>1.75</v>
      </c>
      <c r="C1154">
        <v>2</v>
      </c>
      <c r="D1154">
        <v>1.7490000000000001</v>
      </c>
      <c r="E1154" t="s">
        <v>12</v>
      </c>
      <c r="F1154" t="s">
        <v>12</v>
      </c>
      <c r="G1154" t="s">
        <v>12</v>
      </c>
      <c r="H1154" t="s">
        <v>12</v>
      </c>
    </row>
    <row r="1155" spans="1:8" x14ac:dyDescent="0.25">
      <c r="A1155" s="1">
        <v>43746</v>
      </c>
      <c r="B1155">
        <v>1.75</v>
      </c>
      <c r="C1155">
        <v>2</v>
      </c>
      <c r="D1155">
        <v>1.7465999999999999</v>
      </c>
      <c r="E1155" t="s">
        <v>12</v>
      </c>
      <c r="F1155" t="s">
        <v>12</v>
      </c>
      <c r="G1155" t="s">
        <v>12</v>
      </c>
      <c r="H1155" t="s">
        <v>12</v>
      </c>
    </row>
    <row r="1156" spans="1:8" x14ac:dyDescent="0.25">
      <c r="A1156" s="1">
        <v>43747</v>
      </c>
      <c r="B1156">
        <v>1.75</v>
      </c>
      <c r="C1156">
        <v>2</v>
      </c>
      <c r="D1156">
        <v>1.7438</v>
      </c>
      <c r="E1156" t="s">
        <v>12</v>
      </c>
      <c r="F1156" t="s">
        <v>12</v>
      </c>
      <c r="G1156" t="s">
        <v>12</v>
      </c>
      <c r="H1156" t="s">
        <v>12</v>
      </c>
    </row>
    <row r="1157" spans="1:8" x14ac:dyDescent="0.25">
      <c r="A1157" s="1">
        <v>43748</v>
      </c>
      <c r="B1157">
        <v>1.75</v>
      </c>
      <c r="C1157">
        <v>2</v>
      </c>
      <c r="D1157">
        <v>1.744</v>
      </c>
      <c r="E1157" t="s">
        <v>12</v>
      </c>
      <c r="F1157" t="s">
        <v>12</v>
      </c>
      <c r="G1157" t="s">
        <v>12</v>
      </c>
      <c r="H1157" t="s">
        <v>12</v>
      </c>
    </row>
    <row r="1158" spans="1:8" x14ac:dyDescent="0.25">
      <c r="A1158" s="1">
        <v>43749</v>
      </c>
      <c r="B1158">
        <v>1.75</v>
      </c>
      <c r="C1158">
        <v>2</v>
      </c>
      <c r="D1158">
        <v>1.7506999999999999</v>
      </c>
      <c r="E1158" t="s">
        <v>12</v>
      </c>
      <c r="F1158" t="s">
        <v>12</v>
      </c>
      <c r="G1158" t="s">
        <v>12</v>
      </c>
      <c r="H1158" t="s">
        <v>12</v>
      </c>
    </row>
    <row r="1159" spans="1:8" x14ac:dyDescent="0.25">
      <c r="A1159" s="1">
        <v>43752</v>
      </c>
      <c r="B1159">
        <v>1.75</v>
      </c>
      <c r="C1159">
        <v>2</v>
      </c>
      <c r="D1159" t="s">
        <v>11</v>
      </c>
      <c r="E1159" t="s">
        <v>12</v>
      </c>
      <c r="F1159" t="s">
        <v>12</v>
      </c>
      <c r="G1159" t="s">
        <v>12</v>
      </c>
      <c r="H1159" t="s">
        <v>12</v>
      </c>
    </row>
    <row r="1160" spans="1:8" x14ac:dyDescent="0.25">
      <c r="A1160" s="1">
        <v>43753</v>
      </c>
      <c r="B1160">
        <v>1.75</v>
      </c>
      <c r="C1160">
        <v>2</v>
      </c>
      <c r="D1160">
        <v>1.7572000000000001</v>
      </c>
      <c r="E1160" t="s">
        <v>12</v>
      </c>
      <c r="F1160" t="s">
        <v>12</v>
      </c>
      <c r="G1160" t="s">
        <v>12</v>
      </c>
      <c r="H1160" t="s">
        <v>12</v>
      </c>
    </row>
    <row r="1161" spans="1:8" x14ac:dyDescent="0.25">
      <c r="A1161" s="1">
        <v>43754</v>
      </c>
      <c r="B1161">
        <v>1.75</v>
      </c>
      <c r="C1161">
        <v>2</v>
      </c>
      <c r="D1161">
        <v>1.7435</v>
      </c>
      <c r="E1161" t="s">
        <v>12</v>
      </c>
      <c r="F1161" t="s">
        <v>12</v>
      </c>
      <c r="G1161" t="s">
        <v>12</v>
      </c>
      <c r="H1161" t="s">
        <v>12</v>
      </c>
    </row>
    <row r="1162" spans="1:8" x14ac:dyDescent="0.25">
      <c r="A1162" s="1">
        <v>43755</v>
      </c>
      <c r="B1162">
        <v>1.75</v>
      </c>
      <c r="C1162">
        <v>2</v>
      </c>
      <c r="D1162">
        <v>1.7365999999999999</v>
      </c>
      <c r="E1162" t="s">
        <v>12</v>
      </c>
      <c r="F1162" t="s">
        <v>12</v>
      </c>
      <c r="G1162" t="s">
        <v>12</v>
      </c>
      <c r="H1162" t="s">
        <v>12</v>
      </c>
    </row>
    <row r="1163" spans="1:8" x14ac:dyDescent="0.25">
      <c r="A1163" s="1">
        <v>43756</v>
      </c>
      <c r="B1163">
        <v>1.75</v>
      </c>
      <c r="C1163">
        <v>2</v>
      </c>
      <c r="D1163">
        <v>1.7442</v>
      </c>
      <c r="E1163" t="s">
        <v>12</v>
      </c>
      <c r="F1163" t="s">
        <v>12</v>
      </c>
      <c r="G1163" t="s">
        <v>12</v>
      </c>
      <c r="H1163" t="s">
        <v>12</v>
      </c>
    </row>
    <row r="1164" spans="1:8" x14ac:dyDescent="0.25">
      <c r="A1164" s="1">
        <v>43759</v>
      </c>
      <c r="B1164">
        <v>1.75</v>
      </c>
      <c r="C1164">
        <v>2</v>
      </c>
      <c r="D1164">
        <v>1.7467999999999999</v>
      </c>
      <c r="E1164" t="s">
        <v>12</v>
      </c>
      <c r="F1164" t="s">
        <v>12</v>
      </c>
      <c r="G1164" t="s">
        <v>12</v>
      </c>
      <c r="H1164" t="s">
        <v>12</v>
      </c>
    </row>
    <row r="1165" spans="1:8" x14ac:dyDescent="0.25">
      <c r="A1165" s="1">
        <v>43760</v>
      </c>
      <c r="B1165">
        <v>1.75</v>
      </c>
      <c r="C1165">
        <v>2</v>
      </c>
      <c r="D1165">
        <v>1.7438</v>
      </c>
      <c r="E1165" t="s">
        <v>12</v>
      </c>
      <c r="F1165" t="s">
        <v>12</v>
      </c>
      <c r="G1165" t="s">
        <v>12</v>
      </c>
      <c r="H1165" t="s">
        <v>12</v>
      </c>
    </row>
    <row r="1166" spans="1:8" x14ac:dyDescent="0.25">
      <c r="A1166" s="1">
        <v>43761</v>
      </c>
      <c r="B1166">
        <v>1.75</v>
      </c>
      <c r="C1166">
        <v>2</v>
      </c>
      <c r="D1166">
        <v>1.7446999999999999</v>
      </c>
      <c r="E1166" t="s">
        <v>12</v>
      </c>
      <c r="F1166" t="s">
        <v>12</v>
      </c>
      <c r="G1166" t="s">
        <v>12</v>
      </c>
      <c r="H1166" t="s">
        <v>12</v>
      </c>
    </row>
    <row r="1167" spans="1:8" x14ac:dyDescent="0.25">
      <c r="A1167" s="1">
        <v>43762</v>
      </c>
      <c r="B1167">
        <v>1.75</v>
      </c>
      <c r="C1167">
        <v>2</v>
      </c>
      <c r="D1167">
        <v>1.7443</v>
      </c>
      <c r="E1167" t="s">
        <v>12</v>
      </c>
      <c r="F1167" t="s">
        <v>12</v>
      </c>
      <c r="G1167" t="s">
        <v>12</v>
      </c>
      <c r="H1167" t="s">
        <v>12</v>
      </c>
    </row>
    <row r="1168" spans="1:8" x14ac:dyDescent="0.25">
      <c r="A1168" s="1">
        <v>43763</v>
      </c>
      <c r="B1168">
        <v>1.75</v>
      </c>
      <c r="C1168">
        <v>2</v>
      </c>
      <c r="D1168">
        <v>1.7553000000000001</v>
      </c>
      <c r="E1168" t="s">
        <v>12</v>
      </c>
      <c r="F1168" t="s">
        <v>12</v>
      </c>
      <c r="G1168" t="s">
        <v>12</v>
      </c>
      <c r="H1168" t="s">
        <v>12</v>
      </c>
    </row>
    <row r="1169" spans="1:8" x14ac:dyDescent="0.25">
      <c r="A1169" s="1">
        <v>43766</v>
      </c>
      <c r="B1169">
        <v>1.75</v>
      </c>
      <c r="C1169">
        <v>2</v>
      </c>
      <c r="D1169">
        <v>1.7579</v>
      </c>
      <c r="E1169" t="s">
        <v>12</v>
      </c>
      <c r="F1169" t="s">
        <v>12</v>
      </c>
      <c r="G1169" t="s">
        <v>12</v>
      </c>
      <c r="H1169" t="s">
        <v>12</v>
      </c>
    </row>
    <row r="1170" spans="1:8" x14ac:dyDescent="0.25">
      <c r="A1170" s="1">
        <v>43767</v>
      </c>
      <c r="B1170">
        <v>1.75</v>
      </c>
      <c r="C1170">
        <v>2</v>
      </c>
      <c r="D1170">
        <v>1.7482</v>
      </c>
      <c r="E1170" t="s">
        <v>12</v>
      </c>
      <c r="F1170" t="s">
        <v>12</v>
      </c>
      <c r="G1170" t="s">
        <v>12</v>
      </c>
      <c r="H1170" t="s">
        <v>12</v>
      </c>
    </row>
    <row r="1171" spans="1:8" x14ac:dyDescent="0.25">
      <c r="A1171" s="1">
        <v>43768</v>
      </c>
      <c r="B1171">
        <v>1.75</v>
      </c>
      <c r="C1171">
        <v>2</v>
      </c>
      <c r="D1171">
        <v>1.7414000000000001</v>
      </c>
      <c r="E1171" t="s">
        <v>12</v>
      </c>
      <c r="F1171" t="s">
        <v>12</v>
      </c>
      <c r="G1171" t="s">
        <v>12</v>
      </c>
      <c r="H1171" t="s">
        <v>12</v>
      </c>
    </row>
    <row r="1172" spans="1:8" x14ac:dyDescent="0.25">
      <c r="A1172" s="1">
        <v>43769</v>
      </c>
      <c r="B1172">
        <v>1.75</v>
      </c>
      <c r="C1172">
        <v>2</v>
      </c>
      <c r="D1172">
        <v>1.7619</v>
      </c>
      <c r="E1172" t="s">
        <v>12</v>
      </c>
      <c r="F1172" t="s">
        <v>12</v>
      </c>
      <c r="G1172" t="s">
        <v>12</v>
      </c>
      <c r="H1172" t="s">
        <v>12</v>
      </c>
    </row>
    <row r="1173" spans="1:8" x14ac:dyDescent="0.25">
      <c r="A1173" s="1">
        <v>43770</v>
      </c>
      <c r="B1173">
        <v>1.75</v>
      </c>
      <c r="C1173">
        <v>2</v>
      </c>
      <c r="D1173">
        <v>1.7667999999999999</v>
      </c>
      <c r="E1173" t="s">
        <v>12</v>
      </c>
      <c r="F1173" t="s">
        <v>12</v>
      </c>
      <c r="G1173" t="s">
        <v>12</v>
      </c>
      <c r="H1173" t="s">
        <v>12</v>
      </c>
    </row>
    <row r="1174" spans="1:8" x14ac:dyDescent="0.25">
      <c r="A1174" s="1">
        <v>43773</v>
      </c>
      <c r="B1174">
        <v>1.75</v>
      </c>
      <c r="C1174">
        <v>2</v>
      </c>
      <c r="D1174">
        <v>1.7650999999999999</v>
      </c>
      <c r="E1174" t="s">
        <v>12</v>
      </c>
      <c r="F1174" t="s">
        <v>12</v>
      </c>
      <c r="G1174" t="s">
        <v>12</v>
      </c>
      <c r="H1174" t="s">
        <v>12</v>
      </c>
    </row>
    <row r="1175" spans="1:8" x14ac:dyDescent="0.25">
      <c r="A1175" s="1">
        <v>43774</v>
      </c>
      <c r="B1175">
        <v>1.75</v>
      </c>
      <c r="C1175">
        <v>2</v>
      </c>
      <c r="D1175">
        <v>1.75</v>
      </c>
      <c r="E1175" t="s">
        <v>12</v>
      </c>
      <c r="F1175" t="s">
        <v>12</v>
      </c>
      <c r="G1175" t="s">
        <v>12</v>
      </c>
      <c r="H1175" t="s">
        <v>12</v>
      </c>
    </row>
    <row r="1176" spans="1:8" x14ac:dyDescent="0.25">
      <c r="A1176" s="1">
        <v>43775</v>
      </c>
      <c r="B1176">
        <v>1.75</v>
      </c>
      <c r="C1176">
        <v>2</v>
      </c>
      <c r="D1176">
        <v>1.7371000000000001</v>
      </c>
      <c r="E1176" t="s">
        <v>12</v>
      </c>
      <c r="F1176" t="s">
        <v>12</v>
      </c>
      <c r="G1176" t="s">
        <v>12</v>
      </c>
      <c r="H1176" t="s">
        <v>12</v>
      </c>
    </row>
    <row r="1177" spans="1:8" x14ac:dyDescent="0.25">
      <c r="A1177" s="1">
        <v>43776</v>
      </c>
      <c r="B1177">
        <v>1.75</v>
      </c>
      <c r="C1177">
        <v>2</v>
      </c>
      <c r="D1177">
        <v>1.7302999999999999</v>
      </c>
      <c r="E1177" t="s">
        <v>12</v>
      </c>
      <c r="F1177" t="s">
        <v>12</v>
      </c>
      <c r="G1177" t="s">
        <v>12</v>
      </c>
      <c r="H1177" t="s">
        <v>12</v>
      </c>
    </row>
    <row r="1178" spans="1:8" x14ac:dyDescent="0.25">
      <c r="A1178" s="1">
        <v>43777</v>
      </c>
      <c r="B1178">
        <v>1.75</v>
      </c>
      <c r="C1178">
        <v>2</v>
      </c>
      <c r="D1178">
        <v>1.746</v>
      </c>
      <c r="E1178" t="s">
        <v>12</v>
      </c>
      <c r="F1178" t="s">
        <v>12</v>
      </c>
      <c r="G1178" t="s">
        <v>12</v>
      </c>
      <c r="H1178" t="s">
        <v>12</v>
      </c>
    </row>
    <row r="1179" spans="1:8" x14ac:dyDescent="0.25">
      <c r="A1179" s="1">
        <v>43780</v>
      </c>
      <c r="B1179">
        <v>1.75</v>
      </c>
      <c r="C1179">
        <v>2</v>
      </c>
      <c r="D1179" t="s">
        <v>11</v>
      </c>
      <c r="E1179" t="s">
        <v>12</v>
      </c>
      <c r="F1179" t="s">
        <v>12</v>
      </c>
      <c r="G1179" t="s">
        <v>12</v>
      </c>
      <c r="H1179" t="s">
        <v>12</v>
      </c>
    </row>
    <row r="1180" spans="1:8" x14ac:dyDescent="0.25">
      <c r="A1180" s="1">
        <v>43781</v>
      </c>
      <c r="B1180">
        <v>1.75</v>
      </c>
      <c r="C1180">
        <v>2</v>
      </c>
      <c r="D1180">
        <v>1.7447999999999999</v>
      </c>
      <c r="E1180" t="s">
        <v>12</v>
      </c>
      <c r="F1180" t="s">
        <v>12</v>
      </c>
      <c r="G1180" t="s">
        <v>12</v>
      </c>
      <c r="H1180" t="s">
        <v>12</v>
      </c>
    </row>
    <row r="1181" spans="1:8" x14ac:dyDescent="0.25">
      <c r="A1181" s="1">
        <v>43782</v>
      </c>
      <c r="B1181">
        <v>1.75</v>
      </c>
      <c r="C1181">
        <v>2</v>
      </c>
      <c r="D1181">
        <v>1.7394000000000001</v>
      </c>
      <c r="E1181" t="s">
        <v>12</v>
      </c>
      <c r="F1181" t="s">
        <v>12</v>
      </c>
      <c r="G1181" t="s">
        <v>12</v>
      </c>
      <c r="H1181" t="s">
        <v>12</v>
      </c>
    </row>
    <row r="1182" spans="1:8" x14ac:dyDescent="0.25">
      <c r="A1182" s="1">
        <v>43783</v>
      </c>
      <c r="B1182">
        <v>1.75</v>
      </c>
      <c r="C1182">
        <v>2</v>
      </c>
      <c r="D1182">
        <v>1.7464999999999999</v>
      </c>
      <c r="E1182" t="s">
        <v>12</v>
      </c>
      <c r="F1182" t="s">
        <v>12</v>
      </c>
      <c r="G1182" t="s">
        <v>12</v>
      </c>
      <c r="H1182" t="s">
        <v>12</v>
      </c>
    </row>
    <row r="1183" spans="1:8" x14ac:dyDescent="0.25">
      <c r="A1183" s="1">
        <v>43784</v>
      </c>
      <c r="B1183">
        <v>1.75</v>
      </c>
      <c r="C1183">
        <v>2</v>
      </c>
      <c r="D1183">
        <v>1.7498</v>
      </c>
      <c r="E1183" t="s">
        <v>12</v>
      </c>
      <c r="F1183" t="s">
        <v>12</v>
      </c>
      <c r="G1183" t="s">
        <v>12</v>
      </c>
      <c r="H1183" t="s">
        <v>12</v>
      </c>
    </row>
    <row r="1184" spans="1:8" x14ac:dyDescent="0.25">
      <c r="A1184" s="1">
        <v>43787</v>
      </c>
      <c r="B1184">
        <v>1.75</v>
      </c>
      <c r="C1184">
        <v>2</v>
      </c>
      <c r="D1184">
        <v>1.7450000000000001</v>
      </c>
      <c r="E1184" t="s">
        <v>12</v>
      </c>
      <c r="F1184" t="s">
        <v>12</v>
      </c>
      <c r="G1184" t="s">
        <v>12</v>
      </c>
      <c r="H1184" t="s">
        <v>12</v>
      </c>
    </row>
    <row r="1185" spans="1:8" x14ac:dyDescent="0.25">
      <c r="A1185" s="1">
        <v>43788</v>
      </c>
      <c r="B1185">
        <v>1.75</v>
      </c>
      <c r="C1185">
        <v>2</v>
      </c>
      <c r="D1185">
        <v>1.7411000000000001</v>
      </c>
      <c r="E1185" t="s">
        <v>12</v>
      </c>
      <c r="F1185" t="s">
        <v>12</v>
      </c>
      <c r="G1185" t="s">
        <v>12</v>
      </c>
      <c r="H1185" t="s">
        <v>12</v>
      </c>
    </row>
    <row r="1186" spans="1:8" x14ac:dyDescent="0.25">
      <c r="A1186" s="1">
        <v>43789</v>
      </c>
      <c r="B1186">
        <v>1.75</v>
      </c>
      <c r="C1186">
        <v>2</v>
      </c>
      <c r="D1186">
        <v>1.7311000000000001</v>
      </c>
      <c r="E1186" t="s">
        <v>12</v>
      </c>
      <c r="F1186" t="s">
        <v>12</v>
      </c>
      <c r="G1186" t="s">
        <v>12</v>
      </c>
      <c r="H1186" t="s">
        <v>12</v>
      </c>
    </row>
    <row r="1187" spans="1:8" x14ac:dyDescent="0.25">
      <c r="A1187" s="1">
        <v>43790</v>
      </c>
      <c r="B1187">
        <v>1.75</v>
      </c>
      <c r="C1187">
        <v>2</v>
      </c>
      <c r="D1187">
        <v>1.7394000000000001</v>
      </c>
      <c r="E1187" t="s">
        <v>12</v>
      </c>
      <c r="F1187" t="s">
        <v>12</v>
      </c>
      <c r="G1187" t="s">
        <v>12</v>
      </c>
      <c r="H1187" t="s">
        <v>12</v>
      </c>
    </row>
    <row r="1188" spans="1:8" x14ac:dyDescent="0.25">
      <c r="A1188" s="1">
        <v>43791</v>
      </c>
      <c r="B1188">
        <v>1.75</v>
      </c>
      <c r="C1188">
        <v>2</v>
      </c>
      <c r="D1188">
        <v>1.7411000000000001</v>
      </c>
      <c r="E1188" t="s">
        <v>12</v>
      </c>
      <c r="F1188" t="s">
        <v>12</v>
      </c>
      <c r="G1188" t="s">
        <v>12</v>
      </c>
      <c r="H1188" t="s">
        <v>12</v>
      </c>
    </row>
    <row r="1189" spans="1:8" x14ac:dyDescent="0.25">
      <c r="A1189" s="1">
        <v>43794</v>
      </c>
      <c r="B1189">
        <v>1.75</v>
      </c>
      <c r="C1189">
        <v>2</v>
      </c>
      <c r="D1189">
        <v>1.7362</v>
      </c>
      <c r="E1189" t="s">
        <v>12</v>
      </c>
      <c r="F1189" t="s">
        <v>12</v>
      </c>
      <c r="G1189" t="s">
        <v>12</v>
      </c>
      <c r="H1189" t="s">
        <v>12</v>
      </c>
    </row>
    <row r="1190" spans="1:8" x14ac:dyDescent="0.25">
      <c r="A1190" s="1">
        <v>43795</v>
      </c>
      <c r="B1190">
        <v>1.75</v>
      </c>
      <c r="C1190">
        <v>2</v>
      </c>
      <c r="D1190">
        <v>1.7466999999999999</v>
      </c>
      <c r="E1190" t="s">
        <v>12</v>
      </c>
      <c r="F1190" t="s">
        <v>12</v>
      </c>
      <c r="G1190" t="s">
        <v>12</v>
      </c>
      <c r="H1190" t="s">
        <v>12</v>
      </c>
    </row>
    <row r="1191" spans="1:8" x14ac:dyDescent="0.25">
      <c r="A1191" s="1">
        <v>43796</v>
      </c>
      <c r="B1191">
        <v>1.75</v>
      </c>
      <c r="C1191">
        <v>2</v>
      </c>
      <c r="D1191">
        <v>1.7487999999999999</v>
      </c>
      <c r="E1191" t="s">
        <v>12</v>
      </c>
      <c r="F1191" t="s">
        <v>12</v>
      </c>
      <c r="G1191" t="s">
        <v>12</v>
      </c>
      <c r="H1191" t="s">
        <v>12</v>
      </c>
    </row>
    <row r="1192" spans="1:8" x14ac:dyDescent="0.25">
      <c r="A1192" s="1">
        <v>43797</v>
      </c>
      <c r="B1192">
        <v>1.75</v>
      </c>
      <c r="C1192">
        <v>2</v>
      </c>
      <c r="D1192">
        <v>1.75</v>
      </c>
      <c r="E1192" t="s">
        <v>12</v>
      </c>
      <c r="F1192" t="s">
        <v>12</v>
      </c>
      <c r="G1192" t="s">
        <v>12</v>
      </c>
      <c r="H1192" t="s">
        <v>12</v>
      </c>
    </row>
    <row r="1193" spans="1:8" x14ac:dyDescent="0.25">
      <c r="A1193" s="1">
        <v>43798</v>
      </c>
      <c r="B1193">
        <v>1.75</v>
      </c>
      <c r="C1193">
        <v>2</v>
      </c>
      <c r="D1193">
        <v>1.7465999999999999</v>
      </c>
      <c r="E1193" t="s">
        <v>12</v>
      </c>
      <c r="F1193" t="s">
        <v>12</v>
      </c>
      <c r="G1193" t="s">
        <v>12</v>
      </c>
      <c r="H1193" t="s">
        <v>12</v>
      </c>
    </row>
    <row r="1194" spans="1:8" x14ac:dyDescent="0.25">
      <c r="A1194" s="1">
        <v>43801</v>
      </c>
      <c r="B1194">
        <v>1.75</v>
      </c>
      <c r="C1194">
        <v>2</v>
      </c>
      <c r="D1194">
        <v>1.7519</v>
      </c>
      <c r="E1194" t="s">
        <v>12</v>
      </c>
      <c r="F1194" t="s">
        <v>12</v>
      </c>
      <c r="G1194" t="s">
        <v>12</v>
      </c>
      <c r="H1194" t="s">
        <v>12</v>
      </c>
    </row>
    <row r="1195" spans="1:8" x14ac:dyDescent="0.25">
      <c r="A1195" s="1">
        <v>43802</v>
      </c>
      <c r="B1195">
        <v>1.75</v>
      </c>
      <c r="C1195">
        <v>2</v>
      </c>
      <c r="D1195">
        <v>1.7498</v>
      </c>
      <c r="E1195" t="s">
        <v>12</v>
      </c>
      <c r="F1195" t="s">
        <v>12</v>
      </c>
      <c r="G1195" t="s">
        <v>12</v>
      </c>
      <c r="H1195" t="s">
        <v>12</v>
      </c>
    </row>
    <row r="1196" spans="1:8" x14ac:dyDescent="0.25">
      <c r="A1196" s="1">
        <v>43803</v>
      </c>
      <c r="B1196">
        <v>1.75</v>
      </c>
      <c r="C1196">
        <v>2</v>
      </c>
      <c r="D1196">
        <v>1.7474000000000001</v>
      </c>
      <c r="E1196" t="s">
        <v>12</v>
      </c>
      <c r="F1196" t="s">
        <v>12</v>
      </c>
      <c r="G1196" t="s">
        <v>12</v>
      </c>
      <c r="H1196" t="s">
        <v>12</v>
      </c>
    </row>
    <row r="1197" spans="1:8" x14ac:dyDescent="0.25">
      <c r="A1197" s="1">
        <v>43804</v>
      </c>
      <c r="B1197">
        <v>1.75</v>
      </c>
      <c r="C1197">
        <v>2</v>
      </c>
      <c r="D1197">
        <v>1.7484</v>
      </c>
      <c r="E1197" t="s">
        <v>12</v>
      </c>
      <c r="F1197" t="s">
        <v>12</v>
      </c>
      <c r="G1197" t="s">
        <v>12</v>
      </c>
      <c r="H1197" t="s">
        <v>12</v>
      </c>
    </row>
    <row r="1198" spans="1:8" x14ac:dyDescent="0.25">
      <c r="A1198" s="1">
        <v>43805</v>
      </c>
      <c r="B1198">
        <v>1.75</v>
      </c>
      <c r="C1198">
        <v>2</v>
      </c>
      <c r="D1198">
        <v>1.7473000000000001</v>
      </c>
      <c r="E1198" t="s">
        <v>12</v>
      </c>
      <c r="F1198" t="s">
        <v>12</v>
      </c>
      <c r="G1198" t="s">
        <v>12</v>
      </c>
      <c r="H1198" t="s">
        <v>12</v>
      </c>
    </row>
    <row r="1199" spans="1:8" x14ac:dyDescent="0.25">
      <c r="A1199" s="1">
        <v>43808</v>
      </c>
      <c r="B1199">
        <v>1.75</v>
      </c>
      <c r="C1199">
        <v>2</v>
      </c>
      <c r="D1199">
        <v>1.7456</v>
      </c>
      <c r="E1199" t="s">
        <v>12</v>
      </c>
      <c r="F1199" t="s">
        <v>12</v>
      </c>
      <c r="G1199" t="s">
        <v>12</v>
      </c>
      <c r="H1199" t="s">
        <v>12</v>
      </c>
    </row>
    <row r="1200" spans="1:8" x14ac:dyDescent="0.25">
      <c r="A1200" s="1">
        <v>43809</v>
      </c>
      <c r="B1200">
        <v>1.75</v>
      </c>
      <c r="C1200">
        <v>2</v>
      </c>
      <c r="D1200">
        <v>1.7423999999999999</v>
      </c>
      <c r="E1200" t="s">
        <v>12</v>
      </c>
      <c r="F1200" t="s">
        <v>12</v>
      </c>
      <c r="G1200" t="s">
        <v>12</v>
      </c>
      <c r="H1200" t="s">
        <v>12</v>
      </c>
    </row>
    <row r="1201" spans="1:8" x14ac:dyDescent="0.25">
      <c r="A1201" s="1">
        <v>43810</v>
      </c>
      <c r="B1201">
        <v>1.75</v>
      </c>
      <c r="C1201">
        <v>2</v>
      </c>
      <c r="D1201">
        <v>1.7473000000000001</v>
      </c>
      <c r="E1201" t="s">
        <v>12</v>
      </c>
      <c r="F1201" t="s">
        <v>12</v>
      </c>
      <c r="G1201" t="s">
        <v>12</v>
      </c>
      <c r="H1201" t="s">
        <v>12</v>
      </c>
    </row>
    <row r="1202" spans="1:8" x14ac:dyDescent="0.25">
      <c r="A1202" s="1">
        <v>43811</v>
      </c>
      <c r="B1202">
        <v>1.75</v>
      </c>
      <c r="C1202">
        <v>2</v>
      </c>
      <c r="D1202">
        <v>1.7466999999999999</v>
      </c>
      <c r="E1202" t="s">
        <v>12</v>
      </c>
      <c r="F1202" t="s">
        <v>12</v>
      </c>
      <c r="G1202" t="s">
        <v>12</v>
      </c>
      <c r="H1202" t="s">
        <v>12</v>
      </c>
    </row>
    <row r="1203" spans="1:8" x14ac:dyDescent="0.25">
      <c r="A1203" s="1">
        <v>43812</v>
      </c>
      <c r="B1203">
        <v>1.75</v>
      </c>
      <c r="C1203">
        <v>2</v>
      </c>
      <c r="D1203">
        <v>1.7523</v>
      </c>
      <c r="E1203" t="s">
        <v>12</v>
      </c>
      <c r="F1203" t="s">
        <v>12</v>
      </c>
      <c r="G1203" t="s">
        <v>12</v>
      </c>
      <c r="H1203" t="s">
        <v>12</v>
      </c>
    </row>
    <row r="1204" spans="1:8" x14ac:dyDescent="0.25">
      <c r="A1204" s="1">
        <v>43815</v>
      </c>
      <c r="B1204">
        <v>1.75</v>
      </c>
      <c r="C1204">
        <v>2</v>
      </c>
      <c r="D1204">
        <v>1.7549999999999999</v>
      </c>
      <c r="E1204" t="s">
        <v>12</v>
      </c>
      <c r="F1204" t="s">
        <v>12</v>
      </c>
      <c r="G1204" t="s">
        <v>12</v>
      </c>
      <c r="H1204" t="s">
        <v>12</v>
      </c>
    </row>
    <row r="1205" spans="1:8" x14ac:dyDescent="0.25">
      <c r="A1205" s="1">
        <v>43816</v>
      </c>
      <c r="B1205">
        <v>1.75</v>
      </c>
      <c r="C1205">
        <v>2</v>
      </c>
      <c r="D1205">
        <v>1.7573000000000001</v>
      </c>
      <c r="E1205" t="s">
        <v>12</v>
      </c>
      <c r="F1205" t="s">
        <v>12</v>
      </c>
      <c r="G1205" t="s">
        <v>12</v>
      </c>
      <c r="H1205" t="s">
        <v>12</v>
      </c>
    </row>
    <row r="1206" spans="1:8" x14ac:dyDescent="0.25">
      <c r="A1206" s="1">
        <v>43817</v>
      </c>
      <c r="B1206">
        <v>1.75</v>
      </c>
      <c r="C1206">
        <v>2</v>
      </c>
      <c r="D1206">
        <v>1.7552000000000001</v>
      </c>
      <c r="E1206" t="s">
        <v>12</v>
      </c>
      <c r="F1206" t="s">
        <v>12</v>
      </c>
      <c r="G1206" t="s">
        <v>12</v>
      </c>
      <c r="H1206" t="s">
        <v>12</v>
      </c>
    </row>
    <row r="1207" spans="1:8" x14ac:dyDescent="0.25">
      <c r="A1207" s="1">
        <v>43818</v>
      </c>
      <c r="B1207">
        <v>1.75</v>
      </c>
      <c r="C1207">
        <v>2</v>
      </c>
      <c r="D1207">
        <v>1.7504</v>
      </c>
      <c r="E1207" t="s">
        <v>12</v>
      </c>
      <c r="F1207" t="s">
        <v>12</v>
      </c>
      <c r="G1207" t="s">
        <v>12</v>
      </c>
      <c r="H1207" t="s">
        <v>12</v>
      </c>
    </row>
    <row r="1208" spans="1:8" x14ac:dyDescent="0.25">
      <c r="A1208" s="1">
        <v>43819</v>
      </c>
      <c r="B1208">
        <v>1.75</v>
      </c>
      <c r="C1208">
        <v>2</v>
      </c>
      <c r="D1208">
        <v>1.7458</v>
      </c>
      <c r="E1208" t="s">
        <v>12</v>
      </c>
      <c r="F1208" t="s">
        <v>12</v>
      </c>
      <c r="G1208" t="s">
        <v>12</v>
      </c>
      <c r="H1208" t="s">
        <v>12</v>
      </c>
    </row>
    <row r="1209" spans="1:8" x14ac:dyDescent="0.25">
      <c r="A1209" s="1">
        <v>43822</v>
      </c>
      <c r="B1209">
        <v>1.75</v>
      </c>
      <c r="C1209">
        <v>2</v>
      </c>
      <c r="D1209">
        <v>1.7310000000000001</v>
      </c>
      <c r="E1209" t="s">
        <v>12</v>
      </c>
      <c r="F1209" t="s">
        <v>12</v>
      </c>
      <c r="G1209" t="s">
        <v>12</v>
      </c>
      <c r="H1209" t="s">
        <v>12</v>
      </c>
    </row>
    <row r="1210" spans="1:8" x14ac:dyDescent="0.25">
      <c r="A1210" s="1">
        <v>43823</v>
      </c>
      <c r="B1210">
        <v>1.75</v>
      </c>
      <c r="C1210">
        <v>2</v>
      </c>
      <c r="D1210">
        <v>1.7485999999999999</v>
      </c>
      <c r="E1210" t="s">
        <v>12</v>
      </c>
      <c r="F1210" t="s">
        <v>12</v>
      </c>
      <c r="G1210" t="s">
        <v>12</v>
      </c>
      <c r="H1210" t="s">
        <v>12</v>
      </c>
    </row>
    <row r="1211" spans="1:8" x14ac:dyDescent="0.25">
      <c r="A1211" s="1">
        <v>43824</v>
      </c>
      <c r="B1211">
        <v>1.75</v>
      </c>
      <c r="C1211">
        <v>2</v>
      </c>
      <c r="D1211" t="s">
        <v>11</v>
      </c>
      <c r="E1211" t="s">
        <v>12</v>
      </c>
      <c r="F1211" t="s">
        <v>12</v>
      </c>
      <c r="G1211" t="s">
        <v>12</v>
      </c>
      <c r="H1211" t="s">
        <v>12</v>
      </c>
    </row>
    <row r="1212" spans="1:8" x14ac:dyDescent="0.25">
      <c r="A1212" s="1">
        <v>43825</v>
      </c>
      <c r="B1212">
        <v>1.75</v>
      </c>
      <c r="C1212">
        <v>2</v>
      </c>
      <c r="D1212" t="s">
        <v>11</v>
      </c>
      <c r="E1212" t="s">
        <v>12</v>
      </c>
      <c r="F1212" t="s">
        <v>12</v>
      </c>
      <c r="G1212" t="s">
        <v>12</v>
      </c>
      <c r="H1212" t="s">
        <v>12</v>
      </c>
    </row>
    <row r="1213" spans="1:8" x14ac:dyDescent="0.25">
      <c r="A1213" s="1">
        <v>43826</v>
      </c>
      <c r="B1213">
        <v>1.75</v>
      </c>
      <c r="C1213">
        <v>2</v>
      </c>
      <c r="D1213">
        <v>1.7482</v>
      </c>
      <c r="E1213" t="s">
        <v>12</v>
      </c>
      <c r="F1213" t="s">
        <v>12</v>
      </c>
      <c r="G1213" t="s">
        <v>12</v>
      </c>
      <c r="H1213" t="s">
        <v>12</v>
      </c>
    </row>
    <row r="1214" spans="1:8" x14ac:dyDescent="0.25">
      <c r="A1214" s="1">
        <v>43829</v>
      </c>
      <c r="B1214">
        <v>1.75</v>
      </c>
      <c r="C1214">
        <v>2</v>
      </c>
      <c r="D1214">
        <v>1.7416</v>
      </c>
      <c r="E1214" t="s">
        <v>12</v>
      </c>
      <c r="F1214" t="s">
        <v>12</v>
      </c>
      <c r="G1214" t="s">
        <v>12</v>
      </c>
      <c r="H1214" t="s">
        <v>12</v>
      </c>
    </row>
    <row r="1215" spans="1:8" x14ac:dyDescent="0.25">
      <c r="A1215" s="1">
        <v>43830</v>
      </c>
      <c r="B1215">
        <v>1.75</v>
      </c>
      <c r="C1215">
        <v>2</v>
      </c>
      <c r="D1215">
        <v>1.7813000000000001</v>
      </c>
      <c r="E1215" t="s">
        <v>12</v>
      </c>
      <c r="F1215" t="s">
        <v>12</v>
      </c>
      <c r="G1215" t="s">
        <v>12</v>
      </c>
      <c r="H1215" t="s">
        <v>12</v>
      </c>
    </row>
    <row r="1216" spans="1:8" x14ac:dyDescent="0.25">
      <c r="A1216" s="1">
        <v>43831</v>
      </c>
      <c r="B1216">
        <v>1.75</v>
      </c>
      <c r="C1216">
        <v>2</v>
      </c>
      <c r="D1216" t="s">
        <v>11</v>
      </c>
      <c r="E1216" t="s">
        <v>12</v>
      </c>
      <c r="F1216" t="s">
        <v>12</v>
      </c>
      <c r="G1216" t="s">
        <v>12</v>
      </c>
      <c r="H1216" t="s">
        <v>12</v>
      </c>
    </row>
    <row r="1217" spans="1:8" x14ac:dyDescent="0.25">
      <c r="A1217" s="1">
        <v>43832</v>
      </c>
      <c r="B1217">
        <v>1.75</v>
      </c>
      <c r="C1217">
        <v>2</v>
      </c>
      <c r="D1217">
        <v>1.7745</v>
      </c>
      <c r="E1217" t="s">
        <v>12</v>
      </c>
      <c r="F1217" t="s">
        <v>12</v>
      </c>
      <c r="G1217" t="s">
        <v>12</v>
      </c>
      <c r="H1217" t="s">
        <v>12</v>
      </c>
    </row>
    <row r="1218" spans="1:8" x14ac:dyDescent="0.25">
      <c r="A1218" s="1">
        <v>43833</v>
      </c>
      <c r="B1218">
        <v>1.75</v>
      </c>
      <c r="C1218">
        <v>2</v>
      </c>
      <c r="D1218">
        <v>1.7645</v>
      </c>
      <c r="E1218" t="s">
        <v>12</v>
      </c>
      <c r="F1218" t="s">
        <v>12</v>
      </c>
      <c r="G1218" t="s">
        <v>12</v>
      </c>
      <c r="H1218" t="s">
        <v>12</v>
      </c>
    </row>
    <row r="1219" spans="1:8" x14ac:dyDescent="0.25">
      <c r="A1219" s="1">
        <v>43836</v>
      </c>
      <c r="B1219">
        <v>1.75</v>
      </c>
      <c r="C1219">
        <v>2</v>
      </c>
      <c r="D1219">
        <v>1.7453000000000001</v>
      </c>
      <c r="E1219" t="s">
        <v>12</v>
      </c>
      <c r="F1219" t="s">
        <v>12</v>
      </c>
      <c r="G1219" t="s">
        <v>12</v>
      </c>
      <c r="H1219" t="s">
        <v>12</v>
      </c>
    </row>
    <row r="1220" spans="1:8" x14ac:dyDescent="0.25">
      <c r="A1220" s="1">
        <v>43837</v>
      </c>
      <c r="B1220">
        <v>1.75</v>
      </c>
      <c r="C1220">
        <v>2</v>
      </c>
      <c r="D1220">
        <v>1.7441</v>
      </c>
      <c r="E1220" t="s">
        <v>12</v>
      </c>
      <c r="F1220" t="s">
        <v>12</v>
      </c>
      <c r="G1220" t="s">
        <v>12</v>
      </c>
      <c r="H1220" t="s">
        <v>12</v>
      </c>
    </row>
    <row r="1221" spans="1:8" x14ac:dyDescent="0.25">
      <c r="A1221" s="1">
        <v>43838</v>
      </c>
      <c r="B1221">
        <v>1.75</v>
      </c>
      <c r="C1221">
        <v>2</v>
      </c>
      <c r="D1221">
        <v>1.7419</v>
      </c>
      <c r="E1221" t="s">
        <v>12</v>
      </c>
      <c r="F1221" t="s">
        <v>12</v>
      </c>
      <c r="G1221" t="s">
        <v>12</v>
      </c>
      <c r="H1221" t="s">
        <v>12</v>
      </c>
    </row>
    <row r="1222" spans="1:8" x14ac:dyDescent="0.25">
      <c r="A1222" s="1">
        <v>43839</v>
      </c>
      <c r="B1222">
        <v>1.75</v>
      </c>
      <c r="C1222">
        <v>2</v>
      </c>
      <c r="D1222">
        <v>1.7475000000000001</v>
      </c>
      <c r="E1222" t="s">
        <v>12</v>
      </c>
      <c r="F1222" t="s">
        <v>12</v>
      </c>
      <c r="G1222" t="s">
        <v>12</v>
      </c>
      <c r="H1222" t="s">
        <v>12</v>
      </c>
    </row>
    <row r="1223" spans="1:8" x14ac:dyDescent="0.25">
      <c r="A1223" s="1">
        <v>43840</v>
      </c>
      <c r="B1223">
        <v>1.75</v>
      </c>
      <c r="C1223">
        <v>2</v>
      </c>
      <c r="D1223">
        <v>1.7450000000000001</v>
      </c>
      <c r="E1223" t="s">
        <v>12</v>
      </c>
      <c r="F1223" t="s">
        <v>12</v>
      </c>
      <c r="G1223" t="s">
        <v>12</v>
      </c>
      <c r="H1223" t="s">
        <v>12</v>
      </c>
    </row>
    <row r="1224" spans="1:8" x14ac:dyDescent="0.25">
      <c r="A1224" s="1">
        <v>43843</v>
      </c>
      <c r="B1224">
        <v>1.75</v>
      </c>
      <c r="C1224">
        <v>2</v>
      </c>
      <c r="D1224">
        <v>1.7438</v>
      </c>
      <c r="E1224" t="s">
        <v>12</v>
      </c>
      <c r="F1224" t="s">
        <v>12</v>
      </c>
      <c r="G1224" t="s">
        <v>12</v>
      </c>
      <c r="H1224" t="s">
        <v>12</v>
      </c>
    </row>
    <row r="1225" spans="1:8" x14ac:dyDescent="0.25">
      <c r="A1225" s="1">
        <v>43844</v>
      </c>
      <c r="B1225">
        <v>1.75</v>
      </c>
      <c r="C1225">
        <v>2</v>
      </c>
      <c r="D1225">
        <v>1.7432000000000001</v>
      </c>
      <c r="E1225" t="s">
        <v>12</v>
      </c>
      <c r="F1225" t="s">
        <v>12</v>
      </c>
      <c r="G1225" t="s">
        <v>12</v>
      </c>
      <c r="H1225" t="s">
        <v>12</v>
      </c>
    </row>
    <row r="1226" spans="1:8" x14ac:dyDescent="0.25">
      <c r="A1226" s="1">
        <v>43845</v>
      </c>
      <c r="B1226">
        <v>1.75</v>
      </c>
      <c r="C1226">
        <v>2</v>
      </c>
      <c r="D1226">
        <v>1.7259</v>
      </c>
      <c r="E1226" t="s">
        <v>12</v>
      </c>
      <c r="F1226" t="s">
        <v>12</v>
      </c>
      <c r="G1226" t="s">
        <v>12</v>
      </c>
      <c r="H1226" t="s">
        <v>12</v>
      </c>
    </row>
    <row r="1227" spans="1:8" x14ac:dyDescent="0.25">
      <c r="A1227" s="1">
        <v>43846</v>
      </c>
      <c r="B1227">
        <v>1.75</v>
      </c>
      <c r="C1227">
        <v>2</v>
      </c>
      <c r="D1227">
        <v>1.7408999999999999</v>
      </c>
      <c r="E1227" t="s">
        <v>12</v>
      </c>
      <c r="F1227" t="s">
        <v>12</v>
      </c>
      <c r="G1227" t="s">
        <v>12</v>
      </c>
      <c r="H1227" t="s">
        <v>12</v>
      </c>
    </row>
    <row r="1228" spans="1:8" x14ac:dyDescent="0.25">
      <c r="A1228" s="1">
        <v>43847</v>
      </c>
      <c r="B1228">
        <v>1.75</v>
      </c>
      <c r="C1228">
        <v>2</v>
      </c>
      <c r="D1228">
        <v>1.7436</v>
      </c>
      <c r="E1228" t="s">
        <v>12</v>
      </c>
      <c r="F1228" t="s">
        <v>12</v>
      </c>
      <c r="G1228" t="s">
        <v>12</v>
      </c>
      <c r="H1228" t="s">
        <v>12</v>
      </c>
    </row>
    <row r="1229" spans="1:8" x14ac:dyDescent="0.25">
      <c r="A1229" s="1">
        <v>43850</v>
      </c>
      <c r="B1229">
        <v>1.75</v>
      </c>
      <c r="C1229">
        <v>2</v>
      </c>
      <c r="D1229">
        <v>1.7438</v>
      </c>
      <c r="E1229" t="s">
        <v>12</v>
      </c>
      <c r="F1229" t="s">
        <v>12</v>
      </c>
      <c r="G1229" t="s">
        <v>12</v>
      </c>
      <c r="H1229" t="s">
        <v>12</v>
      </c>
    </row>
    <row r="1230" spans="1:8" x14ac:dyDescent="0.25">
      <c r="A1230" s="1">
        <v>43851</v>
      </c>
      <c r="B1230">
        <v>1.75</v>
      </c>
      <c r="C1230">
        <v>2</v>
      </c>
      <c r="D1230">
        <v>1.7462</v>
      </c>
      <c r="E1230" t="s">
        <v>12</v>
      </c>
      <c r="F1230" t="s">
        <v>12</v>
      </c>
      <c r="G1230" t="s">
        <v>12</v>
      </c>
      <c r="H1230" t="s">
        <v>12</v>
      </c>
    </row>
    <row r="1231" spans="1:8" x14ac:dyDescent="0.25">
      <c r="A1231" s="1">
        <v>43852</v>
      </c>
      <c r="B1231">
        <v>1.75</v>
      </c>
      <c r="C1231">
        <v>2</v>
      </c>
      <c r="D1231">
        <v>1.7441</v>
      </c>
      <c r="E1231" t="s">
        <v>12</v>
      </c>
      <c r="F1231" t="s">
        <v>12</v>
      </c>
      <c r="G1231" t="s">
        <v>12</v>
      </c>
      <c r="H1231" t="s">
        <v>12</v>
      </c>
    </row>
    <row r="1232" spans="1:8" x14ac:dyDescent="0.25">
      <c r="A1232" s="1">
        <v>43853</v>
      </c>
      <c r="B1232">
        <v>1.75</v>
      </c>
      <c r="C1232">
        <v>2</v>
      </c>
      <c r="D1232">
        <v>1.7466999999999999</v>
      </c>
      <c r="E1232" t="s">
        <v>12</v>
      </c>
      <c r="F1232" t="s">
        <v>12</v>
      </c>
      <c r="G1232" t="s">
        <v>12</v>
      </c>
      <c r="H1232" t="s">
        <v>12</v>
      </c>
    </row>
    <row r="1233" spans="1:8" x14ac:dyDescent="0.25">
      <c r="A1233" s="1">
        <v>43854</v>
      </c>
      <c r="B1233">
        <v>1.75</v>
      </c>
      <c r="C1233">
        <v>2</v>
      </c>
      <c r="D1233">
        <v>1.7473000000000001</v>
      </c>
      <c r="E1233" t="s">
        <v>12</v>
      </c>
      <c r="F1233" t="s">
        <v>12</v>
      </c>
      <c r="G1233" t="s">
        <v>12</v>
      </c>
      <c r="H1233" t="s">
        <v>12</v>
      </c>
    </row>
    <row r="1234" spans="1:8" x14ac:dyDescent="0.25">
      <c r="A1234" s="1">
        <v>43857</v>
      </c>
      <c r="B1234">
        <v>1.75</v>
      </c>
      <c r="C1234">
        <v>2</v>
      </c>
      <c r="D1234">
        <v>1.7471000000000001</v>
      </c>
      <c r="E1234" t="s">
        <v>12</v>
      </c>
      <c r="F1234" t="s">
        <v>12</v>
      </c>
      <c r="G1234" t="s">
        <v>12</v>
      </c>
      <c r="H1234" t="s">
        <v>12</v>
      </c>
    </row>
    <row r="1235" spans="1:8" x14ac:dyDescent="0.25">
      <c r="A1235" s="1">
        <v>43858</v>
      </c>
      <c r="B1235">
        <v>1.75</v>
      </c>
      <c r="C1235">
        <v>2</v>
      </c>
      <c r="D1235">
        <v>1.7474000000000001</v>
      </c>
      <c r="E1235" t="s">
        <v>12</v>
      </c>
      <c r="F1235" t="s">
        <v>12</v>
      </c>
      <c r="G1235" t="s">
        <v>12</v>
      </c>
      <c r="H1235" t="s">
        <v>12</v>
      </c>
    </row>
    <row r="1236" spans="1:8" x14ac:dyDescent="0.25">
      <c r="A1236" s="1">
        <v>43859</v>
      </c>
      <c r="B1236">
        <v>1.75</v>
      </c>
      <c r="C1236">
        <v>2</v>
      </c>
      <c r="D1236">
        <v>1.7434000000000001</v>
      </c>
      <c r="E1236" t="s">
        <v>12</v>
      </c>
      <c r="F1236" t="s">
        <v>12</v>
      </c>
      <c r="G1236" t="s">
        <v>12</v>
      </c>
      <c r="H1236" t="s">
        <v>12</v>
      </c>
    </row>
    <row r="1237" spans="1:8" x14ac:dyDescent="0.25">
      <c r="A1237" s="1">
        <v>43860</v>
      </c>
      <c r="B1237">
        <v>1.75</v>
      </c>
      <c r="C1237">
        <v>2</v>
      </c>
      <c r="D1237">
        <v>1.7462</v>
      </c>
      <c r="E1237" t="s">
        <v>12</v>
      </c>
      <c r="F1237" t="s">
        <v>12</v>
      </c>
      <c r="G1237" t="s">
        <v>12</v>
      </c>
      <c r="H1237" t="s">
        <v>12</v>
      </c>
    </row>
    <row r="1238" spans="1:8" x14ac:dyDescent="0.25">
      <c r="A1238" s="1">
        <v>43861</v>
      </c>
      <c r="B1238">
        <v>1.75</v>
      </c>
      <c r="C1238">
        <v>2</v>
      </c>
      <c r="D1238">
        <v>1.7555000000000001</v>
      </c>
      <c r="E1238" t="s">
        <v>12</v>
      </c>
      <c r="F1238" t="s">
        <v>12</v>
      </c>
      <c r="G1238" t="s">
        <v>12</v>
      </c>
      <c r="H1238" t="s">
        <v>12</v>
      </c>
    </row>
    <row r="1239" spans="1:8" x14ac:dyDescent="0.25">
      <c r="A1239" s="1">
        <v>43864</v>
      </c>
      <c r="B1239">
        <v>1.75</v>
      </c>
      <c r="C1239">
        <v>2</v>
      </c>
      <c r="D1239">
        <v>1.7605999999999999</v>
      </c>
      <c r="E1239" t="s">
        <v>12</v>
      </c>
      <c r="F1239" t="s">
        <v>12</v>
      </c>
      <c r="G1239" t="s">
        <v>12</v>
      </c>
      <c r="H1239" t="s">
        <v>12</v>
      </c>
    </row>
    <row r="1240" spans="1:8" x14ac:dyDescent="0.25">
      <c r="A1240" s="1">
        <v>43865</v>
      </c>
      <c r="B1240">
        <v>1.75</v>
      </c>
      <c r="C1240">
        <v>2</v>
      </c>
      <c r="D1240">
        <v>1.7503</v>
      </c>
      <c r="E1240" t="s">
        <v>12</v>
      </c>
      <c r="F1240" t="s">
        <v>12</v>
      </c>
      <c r="G1240" t="s">
        <v>12</v>
      </c>
      <c r="H1240" t="s">
        <v>12</v>
      </c>
    </row>
    <row r="1241" spans="1:8" x14ac:dyDescent="0.25">
      <c r="A1241" s="1">
        <v>43866</v>
      </c>
      <c r="B1241">
        <v>1.75</v>
      </c>
      <c r="C1241">
        <v>2</v>
      </c>
      <c r="D1241">
        <v>1.7505999999999999</v>
      </c>
      <c r="E1241" t="s">
        <v>12</v>
      </c>
      <c r="F1241" t="s">
        <v>12</v>
      </c>
      <c r="G1241" t="s">
        <v>12</v>
      </c>
      <c r="H1241" t="s">
        <v>12</v>
      </c>
    </row>
    <row r="1242" spans="1:8" x14ac:dyDescent="0.25">
      <c r="A1242" s="1">
        <v>43867</v>
      </c>
      <c r="B1242">
        <v>1.75</v>
      </c>
      <c r="C1242">
        <v>2</v>
      </c>
      <c r="D1242">
        <v>1.7408999999999999</v>
      </c>
      <c r="E1242" t="s">
        <v>12</v>
      </c>
      <c r="F1242" t="s">
        <v>12</v>
      </c>
      <c r="G1242" t="s">
        <v>12</v>
      </c>
      <c r="H1242" t="s">
        <v>12</v>
      </c>
    </row>
    <row r="1243" spans="1:8" x14ac:dyDescent="0.25">
      <c r="A1243" s="1">
        <v>43868</v>
      </c>
      <c r="B1243">
        <v>1.75</v>
      </c>
      <c r="C1243">
        <v>2</v>
      </c>
      <c r="D1243">
        <v>1.7476</v>
      </c>
      <c r="E1243" t="s">
        <v>12</v>
      </c>
      <c r="F1243" t="s">
        <v>12</v>
      </c>
      <c r="G1243" t="s">
        <v>12</v>
      </c>
      <c r="H1243" t="s">
        <v>12</v>
      </c>
    </row>
    <row r="1244" spans="1:8" x14ac:dyDescent="0.25">
      <c r="A1244" s="1">
        <v>43871</v>
      </c>
      <c r="B1244">
        <v>1.75</v>
      </c>
      <c r="C1244">
        <v>2</v>
      </c>
      <c r="D1244">
        <v>1.7456</v>
      </c>
      <c r="E1244" t="s">
        <v>12</v>
      </c>
      <c r="F1244" t="s">
        <v>12</v>
      </c>
      <c r="G1244" t="s">
        <v>12</v>
      </c>
      <c r="H1244" t="s">
        <v>12</v>
      </c>
    </row>
    <row r="1245" spans="1:8" x14ac:dyDescent="0.25">
      <c r="A1245" s="1">
        <v>43872</v>
      </c>
      <c r="B1245">
        <v>1.75</v>
      </c>
      <c r="C1245">
        <v>2</v>
      </c>
      <c r="D1245">
        <v>1.7476</v>
      </c>
      <c r="E1245" t="s">
        <v>12</v>
      </c>
      <c r="F1245" t="s">
        <v>12</v>
      </c>
      <c r="G1245" t="s">
        <v>12</v>
      </c>
      <c r="H1245" t="s">
        <v>12</v>
      </c>
    </row>
    <row r="1246" spans="1:8" x14ac:dyDescent="0.25">
      <c r="A1246" s="1">
        <v>43873</v>
      </c>
      <c r="B1246">
        <v>1.75</v>
      </c>
      <c r="C1246">
        <v>2</v>
      </c>
      <c r="D1246">
        <v>1.7447999999999999</v>
      </c>
      <c r="E1246" t="s">
        <v>12</v>
      </c>
      <c r="F1246" t="s">
        <v>12</v>
      </c>
      <c r="G1246" t="s">
        <v>12</v>
      </c>
      <c r="H1246" t="s">
        <v>12</v>
      </c>
    </row>
    <row r="1247" spans="1:8" x14ac:dyDescent="0.25">
      <c r="A1247" s="1">
        <v>43874</v>
      </c>
      <c r="B1247">
        <v>1.75</v>
      </c>
      <c r="C1247">
        <v>2</v>
      </c>
      <c r="D1247">
        <v>1.7466999999999999</v>
      </c>
      <c r="E1247" t="s">
        <v>12</v>
      </c>
      <c r="F1247" t="s">
        <v>12</v>
      </c>
      <c r="G1247" t="s">
        <v>12</v>
      </c>
      <c r="H1247" t="s">
        <v>12</v>
      </c>
    </row>
    <row r="1248" spans="1:8" x14ac:dyDescent="0.25">
      <c r="A1248" s="1">
        <v>43875</v>
      </c>
      <c r="B1248">
        <v>1.75</v>
      </c>
      <c r="C1248">
        <v>2</v>
      </c>
      <c r="D1248">
        <v>1.748</v>
      </c>
      <c r="E1248" t="s">
        <v>12</v>
      </c>
      <c r="F1248" t="s">
        <v>12</v>
      </c>
      <c r="G1248" t="s">
        <v>12</v>
      </c>
      <c r="H1248" t="s">
        <v>12</v>
      </c>
    </row>
    <row r="1249" spans="1:8" x14ac:dyDescent="0.25">
      <c r="A1249" s="1">
        <v>43878</v>
      </c>
      <c r="B1249">
        <v>1.75</v>
      </c>
      <c r="C1249">
        <v>2</v>
      </c>
      <c r="D1249" t="s">
        <v>11</v>
      </c>
      <c r="E1249" t="s">
        <v>12</v>
      </c>
      <c r="F1249" t="s">
        <v>12</v>
      </c>
      <c r="G1249" t="s">
        <v>12</v>
      </c>
      <c r="H1249" t="s">
        <v>12</v>
      </c>
    </row>
    <row r="1250" spans="1:8" x14ac:dyDescent="0.25">
      <c r="A1250" s="1">
        <v>43879</v>
      </c>
      <c r="B1250">
        <v>1.75</v>
      </c>
      <c r="C1250">
        <v>2</v>
      </c>
      <c r="D1250">
        <v>1.7485999999999999</v>
      </c>
      <c r="E1250" t="s">
        <v>12</v>
      </c>
      <c r="F1250" t="s">
        <v>12</v>
      </c>
      <c r="G1250" t="s">
        <v>12</v>
      </c>
      <c r="H1250" t="s">
        <v>12</v>
      </c>
    </row>
    <row r="1251" spans="1:8" x14ac:dyDescent="0.25">
      <c r="A1251" s="1">
        <v>43880</v>
      </c>
      <c r="B1251">
        <v>1.75</v>
      </c>
      <c r="C1251">
        <v>2</v>
      </c>
      <c r="D1251">
        <v>1.7476</v>
      </c>
      <c r="E1251" t="s">
        <v>12</v>
      </c>
      <c r="F1251" t="s">
        <v>12</v>
      </c>
      <c r="G1251" t="s">
        <v>12</v>
      </c>
      <c r="H1251" t="s">
        <v>12</v>
      </c>
    </row>
    <row r="1252" spans="1:8" x14ac:dyDescent="0.25">
      <c r="A1252" s="1">
        <v>43881</v>
      </c>
      <c r="B1252">
        <v>1.75</v>
      </c>
      <c r="C1252">
        <v>2</v>
      </c>
      <c r="D1252">
        <v>1.7472000000000001</v>
      </c>
      <c r="E1252" t="s">
        <v>12</v>
      </c>
      <c r="F1252" t="s">
        <v>12</v>
      </c>
      <c r="G1252" t="s">
        <v>12</v>
      </c>
      <c r="H1252" t="s">
        <v>12</v>
      </c>
    </row>
    <row r="1253" spans="1:8" x14ac:dyDescent="0.25">
      <c r="A1253" s="1">
        <v>43882</v>
      </c>
      <c r="B1253">
        <v>1.75</v>
      </c>
      <c r="C1253">
        <v>2</v>
      </c>
      <c r="D1253">
        <v>1.7458</v>
      </c>
      <c r="E1253" t="s">
        <v>12</v>
      </c>
      <c r="F1253" t="s">
        <v>12</v>
      </c>
      <c r="G1253" t="s">
        <v>12</v>
      </c>
      <c r="H1253" t="s">
        <v>12</v>
      </c>
    </row>
    <row r="1254" spans="1:8" x14ac:dyDescent="0.25">
      <c r="A1254" s="1">
        <v>43885</v>
      </c>
      <c r="B1254">
        <v>1.75</v>
      </c>
      <c r="C1254">
        <v>2</v>
      </c>
      <c r="D1254">
        <v>1.7478</v>
      </c>
      <c r="E1254" t="s">
        <v>12</v>
      </c>
      <c r="F1254" t="s">
        <v>12</v>
      </c>
      <c r="G1254" t="s">
        <v>12</v>
      </c>
      <c r="H1254" t="s">
        <v>12</v>
      </c>
    </row>
    <row r="1255" spans="1:8" x14ac:dyDescent="0.25">
      <c r="A1255" s="1">
        <v>43886</v>
      </c>
      <c r="B1255">
        <v>1.75</v>
      </c>
      <c r="C1255">
        <v>2</v>
      </c>
      <c r="D1255">
        <v>1.7499</v>
      </c>
      <c r="E1255" t="s">
        <v>12</v>
      </c>
      <c r="F1255" t="s">
        <v>12</v>
      </c>
      <c r="G1255" t="s">
        <v>12</v>
      </c>
      <c r="H1255" t="s">
        <v>12</v>
      </c>
    </row>
    <row r="1256" spans="1:8" x14ac:dyDescent="0.25">
      <c r="A1256" s="1">
        <v>43887</v>
      </c>
      <c r="B1256">
        <v>1.75</v>
      </c>
      <c r="C1256">
        <v>2</v>
      </c>
      <c r="D1256">
        <v>1.7444999999999999</v>
      </c>
      <c r="E1256" t="s">
        <v>12</v>
      </c>
      <c r="F1256" t="s">
        <v>12</v>
      </c>
      <c r="G1256" t="s">
        <v>12</v>
      </c>
      <c r="H1256" t="s">
        <v>12</v>
      </c>
    </row>
    <row r="1257" spans="1:8" x14ac:dyDescent="0.25">
      <c r="A1257" s="1">
        <v>43888</v>
      </c>
      <c r="B1257">
        <v>1.75</v>
      </c>
      <c r="C1257">
        <v>2</v>
      </c>
      <c r="D1257">
        <v>1.7398</v>
      </c>
      <c r="E1257" t="s">
        <v>12</v>
      </c>
      <c r="F1257" t="s">
        <v>12</v>
      </c>
      <c r="G1257" t="s">
        <v>12</v>
      </c>
      <c r="H1257" t="s">
        <v>12</v>
      </c>
    </row>
    <row r="1258" spans="1:8" x14ac:dyDescent="0.25">
      <c r="A1258" s="1">
        <v>43889</v>
      </c>
      <c r="B1258">
        <v>1.75</v>
      </c>
      <c r="C1258">
        <v>2</v>
      </c>
      <c r="D1258">
        <v>1.7517</v>
      </c>
      <c r="E1258" t="s">
        <v>12</v>
      </c>
      <c r="F1258" t="s">
        <v>12</v>
      </c>
      <c r="G1258" t="s">
        <v>12</v>
      </c>
      <c r="H1258" t="s">
        <v>12</v>
      </c>
    </row>
    <row r="1259" spans="1:8" x14ac:dyDescent="0.25">
      <c r="A1259" s="1">
        <v>43892</v>
      </c>
      <c r="B1259">
        <v>1.75</v>
      </c>
      <c r="C1259">
        <v>2</v>
      </c>
      <c r="D1259">
        <v>1.7494000000000001</v>
      </c>
      <c r="E1259" t="s">
        <v>12</v>
      </c>
      <c r="F1259" t="s">
        <v>12</v>
      </c>
      <c r="G1259" t="s">
        <v>12</v>
      </c>
      <c r="H1259" t="s">
        <v>12</v>
      </c>
    </row>
    <row r="1260" spans="1:8" x14ac:dyDescent="0.25">
      <c r="A1260" s="1">
        <v>43893</v>
      </c>
      <c r="B1260">
        <v>1.75</v>
      </c>
      <c r="C1260">
        <v>2</v>
      </c>
      <c r="D1260">
        <v>1.7488999999999999</v>
      </c>
      <c r="E1260" t="s">
        <v>12</v>
      </c>
      <c r="F1260" t="s">
        <v>12</v>
      </c>
      <c r="G1260" t="s">
        <v>12</v>
      </c>
      <c r="H1260" t="s">
        <v>12</v>
      </c>
    </row>
    <row r="1261" spans="1:8" x14ac:dyDescent="0.25">
      <c r="A1261" s="1">
        <v>43894</v>
      </c>
      <c r="B1261">
        <v>1.25</v>
      </c>
      <c r="C1261">
        <v>1.5</v>
      </c>
      <c r="D1261">
        <v>1.2486999999999999</v>
      </c>
      <c r="E1261" t="s">
        <v>12</v>
      </c>
      <c r="F1261" t="s">
        <v>12</v>
      </c>
      <c r="G1261" t="s">
        <v>12</v>
      </c>
      <c r="H1261" t="s">
        <v>12</v>
      </c>
    </row>
    <row r="1262" spans="1:8" x14ac:dyDescent="0.25">
      <c r="A1262" s="1">
        <v>43895</v>
      </c>
      <c r="B1262">
        <v>1.25</v>
      </c>
      <c r="C1262">
        <v>1.5</v>
      </c>
      <c r="D1262">
        <v>1.2498</v>
      </c>
      <c r="E1262" t="s">
        <v>12</v>
      </c>
      <c r="F1262" t="s">
        <v>12</v>
      </c>
      <c r="G1262" t="s">
        <v>12</v>
      </c>
      <c r="H1262" t="s">
        <v>12</v>
      </c>
    </row>
    <row r="1263" spans="1:8" x14ac:dyDescent="0.25">
      <c r="A1263" s="1">
        <v>43896</v>
      </c>
      <c r="B1263">
        <v>1.25</v>
      </c>
      <c r="C1263">
        <v>1.5</v>
      </c>
      <c r="D1263">
        <v>1.2473000000000001</v>
      </c>
      <c r="E1263" t="s">
        <v>12</v>
      </c>
      <c r="F1263" t="s">
        <v>12</v>
      </c>
      <c r="G1263" t="s">
        <v>12</v>
      </c>
      <c r="H1263" t="s">
        <v>12</v>
      </c>
    </row>
    <row r="1264" spans="1:8" x14ac:dyDescent="0.25">
      <c r="A1264" s="1">
        <v>43899</v>
      </c>
      <c r="B1264">
        <v>1.25</v>
      </c>
      <c r="C1264">
        <v>1.5</v>
      </c>
      <c r="D1264">
        <v>1.2497</v>
      </c>
      <c r="E1264" t="s">
        <v>12</v>
      </c>
      <c r="F1264" t="s">
        <v>12</v>
      </c>
      <c r="G1264" t="s">
        <v>12</v>
      </c>
      <c r="H1264" t="s">
        <v>12</v>
      </c>
    </row>
    <row r="1265" spans="1:8" x14ac:dyDescent="0.25">
      <c r="A1265" s="1">
        <v>43900</v>
      </c>
      <c r="B1265">
        <v>1.25</v>
      </c>
      <c r="C1265">
        <v>1.5</v>
      </c>
      <c r="D1265">
        <v>1.2474000000000001</v>
      </c>
      <c r="E1265" t="s">
        <v>12</v>
      </c>
      <c r="F1265" t="s">
        <v>12</v>
      </c>
      <c r="G1265" t="s">
        <v>12</v>
      </c>
      <c r="H1265" t="s">
        <v>12</v>
      </c>
    </row>
    <row r="1266" spans="1:8" x14ac:dyDescent="0.25">
      <c r="A1266" s="1">
        <v>43901</v>
      </c>
      <c r="B1266">
        <v>1.25</v>
      </c>
      <c r="C1266">
        <v>1.5</v>
      </c>
      <c r="D1266">
        <v>1.2476</v>
      </c>
      <c r="E1266" t="s">
        <v>12</v>
      </c>
      <c r="F1266" t="s">
        <v>12</v>
      </c>
      <c r="G1266" t="s">
        <v>12</v>
      </c>
      <c r="H1266" t="s">
        <v>12</v>
      </c>
    </row>
    <row r="1267" spans="1:8" x14ac:dyDescent="0.25">
      <c r="A1267" s="1">
        <v>43902</v>
      </c>
      <c r="B1267">
        <v>1.25</v>
      </c>
      <c r="C1267">
        <v>1.5</v>
      </c>
      <c r="D1267">
        <v>1.2486999999999999</v>
      </c>
      <c r="E1267" t="s">
        <v>12</v>
      </c>
      <c r="F1267" t="s">
        <v>12</v>
      </c>
      <c r="G1267" t="s">
        <v>12</v>
      </c>
      <c r="H1267" t="s">
        <v>12</v>
      </c>
    </row>
    <row r="1268" spans="1:8" x14ac:dyDescent="0.25">
      <c r="A1268" s="1">
        <v>43903</v>
      </c>
      <c r="B1268">
        <v>1.25</v>
      </c>
      <c r="C1268">
        <v>1.5</v>
      </c>
      <c r="D1268">
        <v>1.2507999999999999</v>
      </c>
      <c r="E1268" t="s">
        <v>12</v>
      </c>
      <c r="F1268" t="s">
        <v>12</v>
      </c>
      <c r="G1268" t="s">
        <v>12</v>
      </c>
      <c r="H1268" t="s">
        <v>12</v>
      </c>
    </row>
    <row r="1269" spans="1:8" x14ac:dyDescent="0.25">
      <c r="A1269" s="1">
        <v>43906</v>
      </c>
      <c r="B1269">
        <v>0.75</v>
      </c>
      <c r="C1269">
        <v>1</v>
      </c>
      <c r="D1269">
        <v>0.76539999999999997</v>
      </c>
      <c r="E1269" t="s">
        <v>12</v>
      </c>
      <c r="F1269" t="s">
        <v>12</v>
      </c>
      <c r="G1269" t="s">
        <v>12</v>
      </c>
      <c r="H1269" t="s">
        <v>12</v>
      </c>
    </row>
    <row r="1270" spans="1:8" x14ac:dyDescent="0.25">
      <c r="A1270" s="1">
        <v>43907</v>
      </c>
      <c r="B1270">
        <v>0.75</v>
      </c>
      <c r="C1270">
        <v>1</v>
      </c>
      <c r="D1270">
        <v>0.78029999999999999</v>
      </c>
      <c r="E1270" t="s">
        <v>12</v>
      </c>
      <c r="F1270" t="s">
        <v>12</v>
      </c>
      <c r="G1270" t="s">
        <v>12</v>
      </c>
      <c r="H1270" t="s">
        <v>12</v>
      </c>
    </row>
    <row r="1271" spans="1:8" x14ac:dyDescent="0.25">
      <c r="A1271" s="1">
        <v>43908</v>
      </c>
      <c r="B1271">
        <v>0.75</v>
      </c>
      <c r="C1271">
        <v>1</v>
      </c>
      <c r="D1271">
        <v>0.78620000000000001</v>
      </c>
      <c r="E1271" t="s">
        <v>12</v>
      </c>
      <c r="F1271" t="s">
        <v>12</v>
      </c>
      <c r="G1271" t="s">
        <v>12</v>
      </c>
      <c r="H1271" t="s">
        <v>12</v>
      </c>
    </row>
    <row r="1272" spans="1:8" x14ac:dyDescent="0.25">
      <c r="A1272" s="1">
        <v>43909</v>
      </c>
      <c r="B1272">
        <v>0.75</v>
      </c>
      <c r="C1272">
        <v>1</v>
      </c>
      <c r="D1272">
        <v>0.78110000000000002</v>
      </c>
      <c r="E1272" t="s">
        <v>12</v>
      </c>
      <c r="F1272" t="s">
        <v>12</v>
      </c>
      <c r="G1272" t="s">
        <v>12</v>
      </c>
      <c r="H1272" t="s">
        <v>12</v>
      </c>
    </row>
    <row r="1273" spans="1:8" x14ac:dyDescent="0.25">
      <c r="A1273" s="1">
        <v>43910</v>
      </c>
      <c r="B1273">
        <v>0.75</v>
      </c>
      <c r="C1273">
        <v>1</v>
      </c>
      <c r="D1273">
        <v>0.78380000000000005</v>
      </c>
      <c r="E1273" t="s">
        <v>12</v>
      </c>
      <c r="F1273" t="s">
        <v>12</v>
      </c>
      <c r="G1273" t="s">
        <v>12</v>
      </c>
      <c r="H1273" t="s">
        <v>12</v>
      </c>
    </row>
    <row r="1274" spans="1:8" x14ac:dyDescent="0.25">
      <c r="A1274" s="1">
        <v>43913</v>
      </c>
      <c r="B1274">
        <v>0.75</v>
      </c>
      <c r="C1274">
        <v>1</v>
      </c>
      <c r="D1274">
        <v>0.77610000000000001</v>
      </c>
      <c r="E1274" t="s">
        <v>12</v>
      </c>
      <c r="F1274" t="s">
        <v>12</v>
      </c>
      <c r="G1274" t="s">
        <v>12</v>
      </c>
      <c r="H1274" t="s">
        <v>12</v>
      </c>
    </row>
    <row r="1275" spans="1:8" x14ac:dyDescent="0.25">
      <c r="A1275" s="1">
        <v>43914</v>
      </c>
      <c r="B1275">
        <v>0.75</v>
      </c>
      <c r="C1275">
        <v>1</v>
      </c>
      <c r="D1275">
        <v>0.7591</v>
      </c>
      <c r="E1275" t="s">
        <v>12</v>
      </c>
      <c r="F1275" t="s">
        <v>12</v>
      </c>
      <c r="G1275" t="s">
        <v>12</v>
      </c>
      <c r="H1275" t="s">
        <v>12</v>
      </c>
    </row>
    <row r="1276" spans="1:8" x14ac:dyDescent="0.25">
      <c r="A1276" s="1">
        <v>43915</v>
      </c>
      <c r="B1276">
        <v>0.75</v>
      </c>
      <c r="C1276">
        <v>1</v>
      </c>
      <c r="D1276">
        <v>0.75829999999999997</v>
      </c>
      <c r="E1276" t="s">
        <v>12</v>
      </c>
      <c r="F1276" t="s">
        <v>12</v>
      </c>
      <c r="G1276" t="s">
        <v>12</v>
      </c>
      <c r="H1276" t="s">
        <v>12</v>
      </c>
    </row>
    <row r="1277" spans="1:8" x14ac:dyDescent="0.25">
      <c r="A1277" s="1">
        <v>43916</v>
      </c>
      <c r="B1277">
        <v>0.75</v>
      </c>
      <c r="C1277">
        <v>1</v>
      </c>
      <c r="D1277">
        <v>0.73089999999999999</v>
      </c>
      <c r="E1277" t="s">
        <v>12</v>
      </c>
      <c r="F1277" t="s">
        <v>12</v>
      </c>
      <c r="G1277" t="s">
        <v>12</v>
      </c>
      <c r="H1277" t="s">
        <v>12</v>
      </c>
    </row>
    <row r="1278" spans="1:8" x14ac:dyDescent="0.25">
      <c r="A1278" s="1">
        <v>43917</v>
      </c>
      <c r="B1278">
        <v>0.25</v>
      </c>
      <c r="C1278">
        <v>0.5</v>
      </c>
      <c r="D1278">
        <v>0.15160000000000001</v>
      </c>
      <c r="E1278" t="s">
        <v>12</v>
      </c>
      <c r="F1278" t="s">
        <v>12</v>
      </c>
      <c r="G1278" t="s">
        <v>12</v>
      </c>
      <c r="H1278" t="s">
        <v>12</v>
      </c>
    </row>
    <row r="1279" spans="1:8" x14ac:dyDescent="0.25">
      <c r="A1279" s="1">
        <v>43920</v>
      </c>
      <c r="B1279">
        <v>0.25</v>
      </c>
      <c r="C1279">
        <v>0.5</v>
      </c>
      <c r="D1279">
        <v>0.21129999999999999</v>
      </c>
      <c r="E1279" t="s">
        <v>12</v>
      </c>
      <c r="F1279" t="s">
        <v>12</v>
      </c>
      <c r="G1279" t="s">
        <v>12</v>
      </c>
      <c r="H1279" t="s">
        <v>12</v>
      </c>
    </row>
    <row r="1280" spans="1:8" x14ac:dyDescent="0.25">
      <c r="A1280" s="1">
        <v>43921</v>
      </c>
      <c r="B1280">
        <v>0.25</v>
      </c>
      <c r="C1280">
        <v>0.5</v>
      </c>
      <c r="D1280">
        <v>0.191</v>
      </c>
      <c r="E1280" t="s">
        <v>12</v>
      </c>
      <c r="F1280" t="s">
        <v>12</v>
      </c>
      <c r="G1280" t="s">
        <v>12</v>
      </c>
      <c r="H1280" t="s">
        <v>12</v>
      </c>
    </row>
    <row r="1281" spans="1:8" x14ac:dyDescent="0.25">
      <c r="A1281" s="1">
        <v>43922</v>
      </c>
      <c r="B1281">
        <v>0.25</v>
      </c>
      <c r="C1281">
        <v>0.5</v>
      </c>
      <c r="D1281">
        <v>0.2001</v>
      </c>
      <c r="E1281" t="s">
        <v>12</v>
      </c>
      <c r="F1281" t="s">
        <v>12</v>
      </c>
      <c r="G1281" t="s">
        <v>12</v>
      </c>
      <c r="H1281" t="s">
        <v>12</v>
      </c>
    </row>
    <row r="1282" spans="1:8" x14ac:dyDescent="0.25">
      <c r="A1282" s="1">
        <v>43923</v>
      </c>
      <c r="B1282">
        <v>0.25</v>
      </c>
      <c r="C1282">
        <v>0.5</v>
      </c>
      <c r="D1282">
        <v>0.19550000000000001</v>
      </c>
      <c r="E1282" t="s">
        <v>12</v>
      </c>
      <c r="F1282" t="s">
        <v>12</v>
      </c>
      <c r="G1282" t="s">
        <v>12</v>
      </c>
      <c r="H1282" t="s">
        <v>12</v>
      </c>
    </row>
    <row r="1283" spans="1:8" x14ac:dyDescent="0.25">
      <c r="A1283" s="1">
        <v>43924</v>
      </c>
      <c r="B1283">
        <v>0.25</v>
      </c>
      <c r="C1283">
        <v>0.5</v>
      </c>
      <c r="D1283">
        <v>0.1799</v>
      </c>
      <c r="E1283" t="s">
        <v>12</v>
      </c>
      <c r="F1283" t="s">
        <v>12</v>
      </c>
      <c r="G1283" t="s">
        <v>12</v>
      </c>
      <c r="H1283" t="s">
        <v>12</v>
      </c>
    </row>
    <row r="1284" spans="1:8" x14ac:dyDescent="0.25">
      <c r="A1284" s="1">
        <v>43927</v>
      </c>
      <c r="B1284">
        <v>0.25</v>
      </c>
      <c r="C1284">
        <v>0.5</v>
      </c>
      <c r="D1284">
        <v>0.17069999999999999</v>
      </c>
      <c r="E1284" t="s">
        <v>12</v>
      </c>
      <c r="F1284" t="s">
        <v>12</v>
      </c>
      <c r="G1284" t="s">
        <v>12</v>
      </c>
      <c r="H1284" t="s">
        <v>12</v>
      </c>
    </row>
    <row r="1285" spans="1:8" x14ac:dyDescent="0.25">
      <c r="A1285" s="1">
        <v>43928</v>
      </c>
      <c r="B1285">
        <v>0.25</v>
      </c>
      <c r="C1285">
        <v>0.5</v>
      </c>
      <c r="D1285">
        <v>0.1656</v>
      </c>
      <c r="E1285" t="s">
        <v>12</v>
      </c>
      <c r="F1285" t="s">
        <v>12</v>
      </c>
      <c r="G1285" t="s">
        <v>12</v>
      </c>
      <c r="H1285" t="s">
        <v>12</v>
      </c>
    </row>
    <row r="1286" spans="1:8" x14ac:dyDescent="0.25">
      <c r="A1286" s="1">
        <v>43929</v>
      </c>
      <c r="B1286">
        <v>0.25</v>
      </c>
      <c r="C1286">
        <v>0.5</v>
      </c>
      <c r="D1286">
        <v>0.13919999999999999</v>
      </c>
      <c r="E1286" t="s">
        <v>12</v>
      </c>
      <c r="F1286" t="s">
        <v>12</v>
      </c>
      <c r="G1286" t="s">
        <v>12</v>
      </c>
      <c r="H1286" t="s">
        <v>12</v>
      </c>
    </row>
    <row r="1287" spans="1:8" x14ac:dyDescent="0.25">
      <c r="A1287" s="1">
        <v>43930</v>
      </c>
      <c r="B1287">
        <v>0.25</v>
      </c>
      <c r="C1287">
        <v>0.5</v>
      </c>
      <c r="D1287">
        <v>0.15190000000000001</v>
      </c>
      <c r="E1287" t="s">
        <v>12</v>
      </c>
      <c r="F1287" t="s">
        <v>12</v>
      </c>
      <c r="G1287" t="s">
        <v>12</v>
      </c>
      <c r="H1287" t="s">
        <v>12</v>
      </c>
    </row>
    <row r="1288" spans="1:8" x14ac:dyDescent="0.25">
      <c r="A1288" s="1">
        <v>43931</v>
      </c>
      <c r="B1288">
        <v>0.25</v>
      </c>
      <c r="C1288">
        <v>0.5</v>
      </c>
      <c r="D1288" t="s">
        <v>11</v>
      </c>
      <c r="E1288" t="s">
        <v>12</v>
      </c>
      <c r="F1288" t="s">
        <v>12</v>
      </c>
      <c r="G1288" t="s">
        <v>12</v>
      </c>
      <c r="H1288" t="s">
        <v>12</v>
      </c>
    </row>
    <row r="1289" spans="1:8" x14ac:dyDescent="0.25">
      <c r="A1289" s="1">
        <v>43934</v>
      </c>
      <c r="B1289">
        <v>0.25</v>
      </c>
      <c r="C1289">
        <v>0.5</v>
      </c>
      <c r="D1289">
        <v>0.1371</v>
      </c>
      <c r="E1289" t="s">
        <v>12</v>
      </c>
      <c r="F1289" t="s">
        <v>12</v>
      </c>
      <c r="G1289" t="s">
        <v>12</v>
      </c>
      <c r="H1289" t="s">
        <v>12</v>
      </c>
    </row>
    <row r="1290" spans="1:8" x14ac:dyDescent="0.25">
      <c r="A1290" s="1">
        <v>43935</v>
      </c>
      <c r="B1290">
        <v>0.25</v>
      </c>
      <c r="C1290">
        <v>0.5</v>
      </c>
      <c r="D1290">
        <v>0.13769999999999999</v>
      </c>
      <c r="E1290" t="s">
        <v>12</v>
      </c>
      <c r="F1290" t="s">
        <v>12</v>
      </c>
      <c r="G1290" t="s">
        <v>12</v>
      </c>
      <c r="H1290" t="s">
        <v>12</v>
      </c>
    </row>
    <row r="1291" spans="1:8" x14ac:dyDescent="0.25">
      <c r="A1291" s="1">
        <v>43936</v>
      </c>
      <c r="B1291">
        <v>0.25</v>
      </c>
      <c r="C1291">
        <v>0.5</v>
      </c>
      <c r="D1291">
        <v>0.22</v>
      </c>
      <c r="E1291" t="s">
        <v>12</v>
      </c>
      <c r="F1291" t="s">
        <v>12</v>
      </c>
      <c r="G1291" t="s">
        <v>12</v>
      </c>
      <c r="H1291" t="s">
        <v>12</v>
      </c>
    </row>
    <row r="1292" spans="1:8" x14ac:dyDescent="0.25">
      <c r="A1292" s="1">
        <v>43937</v>
      </c>
      <c r="B1292">
        <v>0.25</v>
      </c>
      <c r="C1292">
        <v>0.5</v>
      </c>
      <c r="D1292">
        <v>0.20150000000000001</v>
      </c>
      <c r="E1292" t="s">
        <v>12</v>
      </c>
      <c r="F1292" t="s">
        <v>12</v>
      </c>
      <c r="G1292" t="s">
        <v>12</v>
      </c>
      <c r="H1292" t="s">
        <v>12</v>
      </c>
    </row>
    <row r="1293" spans="1:8" x14ac:dyDescent="0.25">
      <c r="A1293" s="1">
        <v>43938</v>
      </c>
      <c r="B1293">
        <v>0.25</v>
      </c>
      <c r="C1293">
        <v>0.5</v>
      </c>
      <c r="D1293">
        <v>0.2046</v>
      </c>
      <c r="E1293" t="s">
        <v>12</v>
      </c>
      <c r="F1293" t="s">
        <v>12</v>
      </c>
      <c r="G1293" t="s">
        <v>12</v>
      </c>
      <c r="H1293" t="s">
        <v>12</v>
      </c>
    </row>
    <row r="1294" spans="1:8" x14ac:dyDescent="0.25">
      <c r="A1294" s="1">
        <v>43941</v>
      </c>
      <c r="B1294">
        <v>0.25</v>
      </c>
      <c r="C1294">
        <v>0.5</v>
      </c>
      <c r="D1294">
        <v>0.19309999999999999</v>
      </c>
      <c r="E1294" t="s">
        <v>12</v>
      </c>
      <c r="F1294" t="s">
        <v>12</v>
      </c>
      <c r="G1294" t="s">
        <v>12</v>
      </c>
      <c r="H1294" t="s">
        <v>12</v>
      </c>
    </row>
    <row r="1295" spans="1:8" x14ac:dyDescent="0.25">
      <c r="A1295" s="1">
        <v>43942</v>
      </c>
      <c r="B1295">
        <v>0.25</v>
      </c>
      <c r="C1295">
        <v>0.5</v>
      </c>
      <c r="D1295">
        <v>0.193</v>
      </c>
      <c r="E1295" t="s">
        <v>12</v>
      </c>
      <c r="F1295" t="s">
        <v>12</v>
      </c>
      <c r="G1295" t="s">
        <v>12</v>
      </c>
      <c r="H1295" t="s">
        <v>12</v>
      </c>
    </row>
    <row r="1296" spans="1:8" x14ac:dyDescent="0.25">
      <c r="A1296" s="1">
        <v>43943</v>
      </c>
      <c r="B1296">
        <v>0.25</v>
      </c>
      <c r="C1296">
        <v>0.5</v>
      </c>
      <c r="D1296">
        <v>0.20169999999999999</v>
      </c>
      <c r="E1296" t="s">
        <v>12</v>
      </c>
      <c r="F1296" t="s">
        <v>12</v>
      </c>
      <c r="G1296" t="s">
        <v>12</v>
      </c>
      <c r="H1296" t="s">
        <v>12</v>
      </c>
    </row>
    <row r="1297" spans="1:8" x14ac:dyDescent="0.25">
      <c r="A1297" s="1">
        <v>43944</v>
      </c>
      <c r="B1297">
        <v>0.25</v>
      </c>
      <c r="C1297">
        <v>0.5</v>
      </c>
      <c r="D1297">
        <v>0.17050000000000001</v>
      </c>
      <c r="E1297" t="s">
        <v>12</v>
      </c>
      <c r="F1297" t="s">
        <v>12</v>
      </c>
      <c r="G1297" t="s">
        <v>12</v>
      </c>
      <c r="H1297" t="s">
        <v>12</v>
      </c>
    </row>
    <row r="1298" spans="1:8" x14ac:dyDescent="0.25">
      <c r="A1298" s="1">
        <v>43945</v>
      </c>
      <c r="B1298">
        <v>0.25</v>
      </c>
      <c r="C1298">
        <v>0.5</v>
      </c>
      <c r="D1298">
        <v>0.18940000000000001</v>
      </c>
      <c r="E1298" t="s">
        <v>12</v>
      </c>
      <c r="F1298" t="s">
        <v>12</v>
      </c>
      <c r="G1298" t="s">
        <v>12</v>
      </c>
      <c r="H1298" t="s">
        <v>12</v>
      </c>
    </row>
    <row r="1299" spans="1:8" x14ac:dyDescent="0.25">
      <c r="A1299" s="1">
        <v>43948</v>
      </c>
      <c r="B1299">
        <v>0.25</v>
      </c>
      <c r="C1299">
        <v>0.5</v>
      </c>
      <c r="D1299">
        <v>0.19120000000000001</v>
      </c>
      <c r="E1299" t="s">
        <v>12</v>
      </c>
      <c r="F1299" t="s">
        <v>12</v>
      </c>
      <c r="G1299" t="s">
        <v>12</v>
      </c>
      <c r="H1299" t="s">
        <v>12</v>
      </c>
    </row>
    <row r="1300" spans="1:8" x14ac:dyDescent="0.25">
      <c r="A1300" s="1">
        <v>43949</v>
      </c>
      <c r="B1300">
        <v>0.25</v>
      </c>
      <c r="C1300">
        <v>0.5</v>
      </c>
      <c r="D1300">
        <v>0.19389999999999999</v>
      </c>
      <c r="E1300" t="s">
        <v>12</v>
      </c>
      <c r="F1300" t="s">
        <v>12</v>
      </c>
      <c r="G1300" t="s">
        <v>12</v>
      </c>
      <c r="H1300" t="s">
        <v>12</v>
      </c>
    </row>
    <row r="1301" spans="1:8" x14ac:dyDescent="0.25">
      <c r="A1301" s="1">
        <v>43950</v>
      </c>
      <c r="B1301">
        <v>0.25</v>
      </c>
      <c r="C1301">
        <v>0.5</v>
      </c>
      <c r="D1301">
        <v>0.19089999999999999</v>
      </c>
      <c r="E1301" t="s">
        <v>12</v>
      </c>
      <c r="F1301" t="s">
        <v>12</v>
      </c>
      <c r="G1301" t="s">
        <v>12</v>
      </c>
      <c r="H1301" t="s">
        <v>12</v>
      </c>
    </row>
    <row r="1302" spans="1:8" x14ac:dyDescent="0.25">
      <c r="A1302" s="1">
        <v>43951</v>
      </c>
      <c r="B1302">
        <v>0.25</v>
      </c>
      <c r="C1302">
        <v>0.5</v>
      </c>
      <c r="D1302">
        <v>0.20180000000000001</v>
      </c>
      <c r="E1302" t="s">
        <v>12</v>
      </c>
      <c r="F1302" t="s">
        <v>12</v>
      </c>
      <c r="G1302" t="s">
        <v>12</v>
      </c>
      <c r="H1302" t="s">
        <v>12</v>
      </c>
    </row>
    <row r="1303" spans="1:8" x14ac:dyDescent="0.25">
      <c r="A1303" s="1">
        <v>43952</v>
      </c>
      <c r="B1303">
        <v>0.25</v>
      </c>
      <c r="C1303">
        <v>0.5</v>
      </c>
      <c r="D1303">
        <v>0.1961</v>
      </c>
      <c r="E1303" t="s">
        <v>12</v>
      </c>
      <c r="F1303" t="s">
        <v>12</v>
      </c>
      <c r="G1303" t="s">
        <v>12</v>
      </c>
      <c r="H1303" t="s">
        <v>12</v>
      </c>
    </row>
    <row r="1304" spans="1:8" x14ac:dyDescent="0.25">
      <c r="A1304" s="1">
        <v>43955</v>
      </c>
      <c r="B1304">
        <v>0.25</v>
      </c>
      <c r="C1304">
        <v>0.5</v>
      </c>
      <c r="D1304">
        <v>0.19789999999999999</v>
      </c>
      <c r="E1304" t="s">
        <v>12</v>
      </c>
      <c r="F1304" t="s">
        <v>12</v>
      </c>
      <c r="G1304" t="s">
        <v>12</v>
      </c>
      <c r="H1304" t="s">
        <v>12</v>
      </c>
    </row>
    <row r="1305" spans="1:8" x14ac:dyDescent="0.25">
      <c r="A1305" s="1">
        <v>43956</v>
      </c>
      <c r="B1305">
        <v>0.25</v>
      </c>
      <c r="C1305">
        <v>0.5</v>
      </c>
      <c r="D1305">
        <v>0.20169999999999999</v>
      </c>
      <c r="E1305" t="s">
        <v>12</v>
      </c>
      <c r="F1305" t="s">
        <v>12</v>
      </c>
      <c r="G1305" t="s">
        <v>12</v>
      </c>
      <c r="H1305" t="s">
        <v>12</v>
      </c>
    </row>
    <row r="1306" spans="1:8" x14ac:dyDescent="0.25">
      <c r="A1306" s="1">
        <v>43957</v>
      </c>
      <c r="B1306">
        <v>0.25</v>
      </c>
      <c r="C1306">
        <v>0.5</v>
      </c>
      <c r="D1306">
        <v>0.20280000000000001</v>
      </c>
      <c r="E1306" t="s">
        <v>12</v>
      </c>
      <c r="F1306" t="s">
        <v>12</v>
      </c>
      <c r="G1306" t="s">
        <v>12</v>
      </c>
      <c r="H1306" t="s">
        <v>12</v>
      </c>
    </row>
    <row r="1307" spans="1:8" x14ac:dyDescent="0.25">
      <c r="A1307" s="1">
        <v>43958</v>
      </c>
      <c r="B1307">
        <v>0.25</v>
      </c>
      <c r="C1307">
        <v>0.5</v>
      </c>
      <c r="D1307">
        <v>0.21579999999999999</v>
      </c>
      <c r="E1307" t="s">
        <v>12</v>
      </c>
      <c r="F1307" t="s">
        <v>12</v>
      </c>
      <c r="G1307" t="s">
        <v>12</v>
      </c>
      <c r="H1307" t="s">
        <v>12</v>
      </c>
    </row>
    <row r="1308" spans="1:8" x14ac:dyDescent="0.25">
      <c r="A1308" s="1">
        <v>43959</v>
      </c>
      <c r="B1308">
        <v>0.25</v>
      </c>
      <c r="C1308">
        <v>0.5</v>
      </c>
      <c r="D1308">
        <v>0.20369999999999999</v>
      </c>
      <c r="E1308" t="s">
        <v>12</v>
      </c>
      <c r="F1308" t="s">
        <v>12</v>
      </c>
      <c r="G1308" t="s">
        <v>12</v>
      </c>
      <c r="H1308" t="s">
        <v>12</v>
      </c>
    </row>
    <row r="1309" spans="1:8" x14ac:dyDescent="0.25">
      <c r="A1309" s="1">
        <v>43962</v>
      </c>
      <c r="B1309">
        <v>0.25</v>
      </c>
      <c r="C1309">
        <v>0.5</v>
      </c>
      <c r="D1309">
        <v>0.20469999999999999</v>
      </c>
      <c r="E1309" t="s">
        <v>12</v>
      </c>
      <c r="F1309" t="s">
        <v>12</v>
      </c>
      <c r="G1309" t="s">
        <v>12</v>
      </c>
      <c r="H1309" t="s">
        <v>12</v>
      </c>
    </row>
    <row r="1310" spans="1:8" x14ac:dyDescent="0.25">
      <c r="A1310" s="1">
        <v>43963</v>
      </c>
      <c r="B1310">
        <v>0.25</v>
      </c>
      <c r="C1310">
        <v>0.5</v>
      </c>
      <c r="D1310">
        <v>0.20469999999999999</v>
      </c>
      <c r="E1310" t="s">
        <v>12</v>
      </c>
      <c r="F1310" t="s">
        <v>12</v>
      </c>
      <c r="G1310" t="s">
        <v>12</v>
      </c>
      <c r="H1310" t="s">
        <v>12</v>
      </c>
    </row>
    <row r="1311" spans="1:8" x14ac:dyDescent="0.25">
      <c r="A1311" s="1">
        <v>43964</v>
      </c>
      <c r="B1311">
        <v>0.25</v>
      </c>
      <c r="C1311">
        <v>0.5</v>
      </c>
      <c r="D1311">
        <v>0.18740000000000001</v>
      </c>
      <c r="E1311" t="s">
        <v>12</v>
      </c>
      <c r="F1311" t="s">
        <v>12</v>
      </c>
      <c r="G1311" t="s">
        <v>12</v>
      </c>
      <c r="H1311" t="s">
        <v>12</v>
      </c>
    </row>
    <row r="1312" spans="1:8" x14ac:dyDescent="0.25">
      <c r="A1312" s="1">
        <v>43965</v>
      </c>
      <c r="B1312">
        <v>0.25</v>
      </c>
      <c r="C1312">
        <v>0.5</v>
      </c>
      <c r="D1312">
        <v>0.2011</v>
      </c>
      <c r="E1312" t="s">
        <v>12</v>
      </c>
      <c r="F1312" t="s">
        <v>12</v>
      </c>
      <c r="G1312" t="s">
        <v>12</v>
      </c>
      <c r="H1312" t="s">
        <v>12</v>
      </c>
    </row>
    <row r="1313" spans="1:8" x14ac:dyDescent="0.25">
      <c r="A1313" s="1">
        <v>43966</v>
      </c>
      <c r="B1313">
        <v>0.25</v>
      </c>
      <c r="C1313">
        <v>0.5</v>
      </c>
      <c r="D1313">
        <v>0.22009999999999999</v>
      </c>
      <c r="E1313" t="s">
        <v>12</v>
      </c>
      <c r="F1313" t="s">
        <v>12</v>
      </c>
      <c r="G1313" t="s">
        <v>12</v>
      </c>
      <c r="H1313" t="s">
        <v>12</v>
      </c>
    </row>
    <row r="1314" spans="1:8" x14ac:dyDescent="0.25">
      <c r="A1314" s="1">
        <v>43969</v>
      </c>
      <c r="B1314">
        <v>0.25</v>
      </c>
      <c r="C1314">
        <v>0.5</v>
      </c>
      <c r="D1314" t="s">
        <v>11</v>
      </c>
      <c r="E1314" t="s">
        <v>12</v>
      </c>
      <c r="F1314" t="s">
        <v>12</v>
      </c>
      <c r="G1314" t="s">
        <v>12</v>
      </c>
      <c r="H1314" t="s">
        <v>12</v>
      </c>
    </row>
    <row r="1315" spans="1:8" x14ac:dyDescent="0.25">
      <c r="A1315" s="1">
        <v>43970</v>
      </c>
      <c r="B1315">
        <v>0.25</v>
      </c>
      <c r="C1315">
        <v>0.5</v>
      </c>
      <c r="D1315">
        <v>0.20069999999999999</v>
      </c>
      <c r="E1315" t="s">
        <v>12</v>
      </c>
      <c r="F1315" t="s">
        <v>12</v>
      </c>
      <c r="G1315" t="s">
        <v>12</v>
      </c>
      <c r="H1315" t="s">
        <v>12</v>
      </c>
    </row>
    <row r="1316" spans="1:8" x14ac:dyDescent="0.25">
      <c r="A1316" s="1">
        <v>43971</v>
      </c>
      <c r="B1316">
        <v>0.25</v>
      </c>
      <c r="C1316">
        <v>0.5</v>
      </c>
      <c r="D1316">
        <v>0.20269999999999999</v>
      </c>
      <c r="E1316" t="s">
        <v>12</v>
      </c>
      <c r="F1316" t="s">
        <v>12</v>
      </c>
      <c r="G1316" t="s">
        <v>12</v>
      </c>
      <c r="H1316" t="s">
        <v>12</v>
      </c>
    </row>
    <row r="1317" spans="1:8" x14ac:dyDescent="0.25">
      <c r="A1317" s="1">
        <v>43972</v>
      </c>
      <c r="B1317">
        <v>0.25</v>
      </c>
      <c r="C1317">
        <v>0.5</v>
      </c>
      <c r="D1317">
        <v>0.19109999999999999</v>
      </c>
      <c r="E1317" t="s">
        <v>12</v>
      </c>
      <c r="F1317" t="s">
        <v>12</v>
      </c>
      <c r="G1317" t="s">
        <v>12</v>
      </c>
      <c r="H1317" t="s">
        <v>12</v>
      </c>
    </row>
    <row r="1318" spans="1:8" x14ac:dyDescent="0.25">
      <c r="A1318" s="1">
        <v>43973</v>
      </c>
      <c r="B1318">
        <v>0.25</v>
      </c>
      <c r="C1318">
        <v>0.5</v>
      </c>
      <c r="D1318">
        <v>0.22900000000000001</v>
      </c>
      <c r="E1318" t="s">
        <v>12</v>
      </c>
      <c r="F1318" t="s">
        <v>12</v>
      </c>
      <c r="G1318" t="s">
        <v>12</v>
      </c>
      <c r="H1318" t="s">
        <v>12</v>
      </c>
    </row>
    <row r="1319" spans="1:8" x14ac:dyDescent="0.25">
      <c r="A1319" s="1">
        <v>43976</v>
      </c>
      <c r="B1319">
        <v>0.25</v>
      </c>
      <c r="C1319">
        <v>0.5</v>
      </c>
      <c r="D1319">
        <v>0.2291</v>
      </c>
      <c r="E1319" t="s">
        <v>12</v>
      </c>
      <c r="F1319" t="s">
        <v>12</v>
      </c>
      <c r="G1319" t="s">
        <v>12</v>
      </c>
      <c r="H1319" t="s">
        <v>12</v>
      </c>
    </row>
    <row r="1320" spans="1:8" x14ac:dyDescent="0.25">
      <c r="A1320" s="1">
        <v>43977</v>
      </c>
      <c r="B1320">
        <v>0.25</v>
      </c>
      <c r="C1320">
        <v>0.5</v>
      </c>
      <c r="D1320">
        <v>0.24260000000000001</v>
      </c>
      <c r="E1320" t="s">
        <v>12</v>
      </c>
      <c r="F1320" t="s">
        <v>12</v>
      </c>
      <c r="G1320" t="s">
        <v>12</v>
      </c>
      <c r="H1320" t="s">
        <v>12</v>
      </c>
    </row>
    <row r="1321" spans="1:8" x14ac:dyDescent="0.25">
      <c r="A1321" s="1">
        <v>43978</v>
      </c>
      <c r="B1321">
        <v>0.25</v>
      </c>
      <c r="C1321">
        <v>0.5</v>
      </c>
      <c r="D1321">
        <v>0.2437</v>
      </c>
      <c r="E1321" t="s">
        <v>12</v>
      </c>
      <c r="F1321" t="s">
        <v>12</v>
      </c>
      <c r="G1321" t="s">
        <v>12</v>
      </c>
      <c r="H1321" t="s">
        <v>12</v>
      </c>
    </row>
    <row r="1322" spans="1:8" x14ac:dyDescent="0.25">
      <c r="A1322" s="1">
        <v>43979</v>
      </c>
      <c r="B1322">
        <v>0.25</v>
      </c>
      <c r="C1322">
        <v>0.5</v>
      </c>
      <c r="D1322">
        <v>0.25580000000000003</v>
      </c>
      <c r="E1322" t="s">
        <v>12</v>
      </c>
      <c r="F1322" t="s">
        <v>12</v>
      </c>
      <c r="G1322" t="s">
        <v>12</v>
      </c>
      <c r="H1322" t="s">
        <v>12</v>
      </c>
    </row>
    <row r="1323" spans="1:8" x14ac:dyDescent="0.25">
      <c r="A1323" s="1">
        <v>43980</v>
      </c>
      <c r="B1323">
        <v>0.25</v>
      </c>
      <c r="C1323">
        <v>0.5</v>
      </c>
      <c r="D1323">
        <v>0.24079999999999999</v>
      </c>
      <c r="E1323" t="s">
        <v>12</v>
      </c>
      <c r="F1323" t="s">
        <v>12</v>
      </c>
      <c r="G1323" t="s">
        <v>12</v>
      </c>
      <c r="H1323" t="s">
        <v>12</v>
      </c>
    </row>
    <row r="1324" spans="1:8" x14ac:dyDescent="0.25">
      <c r="A1324" s="1">
        <v>43983</v>
      </c>
      <c r="B1324">
        <v>0.25</v>
      </c>
      <c r="C1324">
        <v>0.5</v>
      </c>
      <c r="D1324">
        <v>0.22539999999999999</v>
      </c>
      <c r="E1324" t="s">
        <v>12</v>
      </c>
      <c r="F1324" t="s">
        <v>12</v>
      </c>
      <c r="G1324" t="s">
        <v>12</v>
      </c>
      <c r="H1324" t="s">
        <v>12</v>
      </c>
    </row>
    <row r="1325" spans="1:8" x14ac:dyDescent="0.25">
      <c r="A1325" s="1">
        <v>43984</v>
      </c>
      <c r="B1325">
        <v>0.25</v>
      </c>
      <c r="C1325">
        <v>0.5</v>
      </c>
      <c r="D1325">
        <v>0.22309999999999999</v>
      </c>
      <c r="E1325" t="s">
        <v>12</v>
      </c>
      <c r="F1325" t="s">
        <v>12</v>
      </c>
      <c r="G1325" t="s">
        <v>12</v>
      </c>
      <c r="H1325" t="s">
        <v>12</v>
      </c>
    </row>
    <row r="1326" spans="1:8" x14ac:dyDescent="0.25">
      <c r="A1326" s="1">
        <v>43985</v>
      </c>
      <c r="B1326">
        <v>0.25</v>
      </c>
      <c r="C1326">
        <v>0.5</v>
      </c>
      <c r="D1326">
        <v>0.22070000000000001</v>
      </c>
      <c r="E1326" t="s">
        <v>12</v>
      </c>
      <c r="F1326" t="s">
        <v>12</v>
      </c>
      <c r="G1326" t="s">
        <v>12</v>
      </c>
      <c r="H1326" t="s">
        <v>12</v>
      </c>
    </row>
    <row r="1327" spans="1:8" x14ac:dyDescent="0.25">
      <c r="A1327" s="1">
        <v>43986</v>
      </c>
      <c r="B1327">
        <v>0.25</v>
      </c>
      <c r="C1327">
        <v>0.5</v>
      </c>
      <c r="D1327">
        <v>0.22120000000000001</v>
      </c>
      <c r="E1327" t="s">
        <v>12</v>
      </c>
      <c r="F1327" t="s">
        <v>12</v>
      </c>
      <c r="G1327" t="s">
        <v>12</v>
      </c>
      <c r="H1327" t="s">
        <v>12</v>
      </c>
    </row>
    <row r="1328" spans="1:8" x14ac:dyDescent="0.25">
      <c r="A1328" s="1">
        <v>43987</v>
      </c>
      <c r="B1328">
        <v>0.25</v>
      </c>
      <c r="C1328">
        <v>0.5</v>
      </c>
      <c r="D1328">
        <v>0.2213</v>
      </c>
      <c r="E1328" t="s">
        <v>12</v>
      </c>
      <c r="F1328" t="s">
        <v>12</v>
      </c>
      <c r="G1328" t="s">
        <v>12</v>
      </c>
      <c r="H1328" t="s">
        <v>12</v>
      </c>
    </row>
    <row r="1329" spans="1:8" x14ac:dyDescent="0.25">
      <c r="A1329" s="1">
        <v>43990</v>
      </c>
      <c r="B1329">
        <v>0.25</v>
      </c>
      <c r="C1329">
        <v>0.5</v>
      </c>
      <c r="D1329">
        <v>0.2132</v>
      </c>
      <c r="E1329" t="s">
        <v>12</v>
      </c>
      <c r="F1329" t="s">
        <v>12</v>
      </c>
      <c r="G1329" t="s">
        <v>12</v>
      </c>
      <c r="H1329" t="s">
        <v>12</v>
      </c>
    </row>
    <row r="1330" spans="1:8" x14ac:dyDescent="0.25">
      <c r="A1330" s="1">
        <v>43991</v>
      </c>
      <c r="B1330">
        <v>0.25</v>
      </c>
      <c r="C1330">
        <v>0.5</v>
      </c>
      <c r="D1330">
        <v>0.22120000000000001</v>
      </c>
      <c r="E1330" t="s">
        <v>12</v>
      </c>
      <c r="F1330" t="s">
        <v>12</v>
      </c>
      <c r="G1330" t="s">
        <v>12</v>
      </c>
      <c r="H1330" t="s">
        <v>12</v>
      </c>
    </row>
    <row r="1331" spans="1:8" x14ac:dyDescent="0.25">
      <c r="A1331" s="1">
        <v>43992</v>
      </c>
      <c r="B1331">
        <v>0.25</v>
      </c>
      <c r="C1331">
        <v>0.5</v>
      </c>
      <c r="D1331">
        <v>0.22889999999999999</v>
      </c>
      <c r="E1331" t="s">
        <v>12</v>
      </c>
      <c r="F1331" t="s">
        <v>12</v>
      </c>
      <c r="G1331" t="s">
        <v>12</v>
      </c>
      <c r="H1331" t="s">
        <v>12</v>
      </c>
    </row>
    <row r="1332" spans="1:8" x14ac:dyDescent="0.25">
      <c r="A1332" s="1">
        <v>43993</v>
      </c>
      <c r="B1332">
        <v>0.25</v>
      </c>
      <c r="C1332">
        <v>0.5</v>
      </c>
      <c r="D1332">
        <v>0.2218</v>
      </c>
      <c r="E1332" t="s">
        <v>12</v>
      </c>
      <c r="F1332" t="s">
        <v>12</v>
      </c>
      <c r="G1332" t="s">
        <v>12</v>
      </c>
      <c r="H1332" t="s">
        <v>12</v>
      </c>
    </row>
    <row r="1333" spans="1:8" x14ac:dyDescent="0.25">
      <c r="A1333" s="1">
        <v>43994</v>
      </c>
      <c r="B1333">
        <v>0.25</v>
      </c>
      <c r="C1333">
        <v>0.5</v>
      </c>
      <c r="D1333">
        <v>0.24</v>
      </c>
      <c r="E1333" t="s">
        <v>12</v>
      </c>
      <c r="F1333" t="s">
        <v>12</v>
      </c>
      <c r="G1333" t="s">
        <v>12</v>
      </c>
      <c r="H1333" t="s">
        <v>12</v>
      </c>
    </row>
    <row r="1334" spans="1:8" x14ac:dyDescent="0.25">
      <c r="A1334" s="1">
        <v>43997</v>
      </c>
      <c r="B1334">
        <v>0.25</v>
      </c>
      <c r="C1334">
        <v>0.5</v>
      </c>
      <c r="D1334">
        <v>0.22</v>
      </c>
      <c r="E1334" t="s">
        <v>12</v>
      </c>
      <c r="F1334" t="s">
        <v>12</v>
      </c>
      <c r="G1334" t="s">
        <v>12</v>
      </c>
      <c r="H1334" t="s">
        <v>12</v>
      </c>
    </row>
    <row r="1335" spans="1:8" x14ac:dyDescent="0.25">
      <c r="A1335" s="1">
        <v>43998</v>
      </c>
      <c r="B1335">
        <v>0.25</v>
      </c>
      <c r="C1335">
        <v>0.5</v>
      </c>
      <c r="D1335">
        <v>0.23</v>
      </c>
      <c r="E1335" t="s">
        <v>12</v>
      </c>
      <c r="F1335" t="s">
        <v>12</v>
      </c>
      <c r="G1335" t="s">
        <v>12</v>
      </c>
      <c r="H1335" t="s">
        <v>12</v>
      </c>
    </row>
    <row r="1336" spans="1:8" x14ac:dyDescent="0.25">
      <c r="A1336" s="1">
        <v>43999</v>
      </c>
      <c r="B1336">
        <v>0.25</v>
      </c>
      <c r="C1336">
        <v>0.5</v>
      </c>
      <c r="D1336">
        <v>0.24</v>
      </c>
      <c r="E1336" t="s">
        <v>12</v>
      </c>
      <c r="F1336" t="s">
        <v>12</v>
      </c>
      <c r="G1336" t="s">
        <v>12</v>
      </c>
      <c r="H1336" t="s">
        <v>12</v>
      </c>
    </row>
    <row r="1337" spans="1:8" x14ac:dyDescent="0.25">
      <c r="A1337" s="1">
        <v>44000</v>
      </c>
      <c r="B1337">
        <v>0.25</v>
      </c>
      <c r="C1337">
        <v>0.5</v>
      </c>
      <c r="D1337">
        <v>0.23</v>
      </c>
      <c r="E1337" t="s">
        <v>12</v>
      </c>
      <c r="F1337" t="s">
        <v>12</v>
      </c>
      <c r="G1337" t="s">
        <v>12</v>
      </c>
      <c r="H1337" t="s">
        <v>12</v>
      </c>
    </row>
    <row r="1338" spans="1:8" x14ac:dyDescent="0.25">
      <c r="A1338" s="1">
        <v>44001</v>
      </c>
      <c r="B1338">
        <v>0.25</v>
      </c>
      <c r="C1338">
        <v>0.5</v>
      </c>
      <c r="D1338">
        <v>0.25</v>
      </c>
      <c r="E1338" t="s">
        <v>12</v>
      </c>
      <c r="F1338" t="s">
        <v>12</v>
      </c>
      <c r="G1338" t="s">
        <v>12</v>
      </c>
      <c r="H1338" t="s">
        <v>12</v>
      </c>
    </row>
    <row r="1339" spans="1:8" x14ac:dyDescent="0.25">
      <c r="A1339" s="1">
        <v>44004</v>
      </c>
      <c r="B1339">
        <v>0.25</v>
      </c>
      <c r="C1339">
        <v>0.5</v>
      </c>
      <c r="D1339">
        <v>0.25</v>
      </c>
      <c r="E1339" t="s">
        <v>12</v>
      </c>
      <c r="F1339" t="s">
        <v>12</v>
      </c>
      <c r="G1339" t="s">
        <v>12</v>
      </c>
      <c r="H1339" t="s">
        <v>12</v>
      </c>
    </row>
    <row r="1340" spans="1:8" x14ac:dyDescent="0.25">
      <c r="A1340" s="1">
        <v>44005</v>
      </c>
      <c r="B1340">
        <v>0.25</v>
      </c>
      <c r="C1340">
        <v>0.5</v>
      </c>
      <c r="D1340">
        <v>0.25</v>
      </c>
      <c r="E1340" t="s">
        <v>12</v>
      </c>
      <c r="F1340" t="s">
        <v>12</v>
      </c>
      <c r="G1340" t="s">
        <v>12</v>
      </c>
      <c r="H1340" t="s">
        <v>12</v>
      </c>
    </row>
    <row r="1341" spans="1:8" x14ac:dyDescent="0.25">
      <c r="A1341" s="1">
        <v>44006</v>
      </c>
      <c r="B1341">
        <v>0.25</v>
      </c>
      <c r="C1341">
        <v>0.5</v>
      </c>
      <c r="D1341">
        <v>0.25</v>
      </c>
      <c r="E1341" t="s">
        <v>12</v>
      </c>
      <c r="F1341" t="s">
        <v>12</v>
      </c>
      <c r="G1341" t="s">
        <v>12</v>
      </c>
      <c r="H1341" t="s">
        <v>12</v>
      </c>
    </row>
    <row r="1342" spans="1:8" x14ac:dyDescent="0.25">
      <c r="A1342" s="1">
        <v>44007</v>
      </c>
      <c r="B1342">
        <v>0.25</v>
      </c>
      <c r="C1342">
        <v>0.5</v>
      </c>
      <c r="D1342">
        <v>0.25</v>
      </c>
      <c r="E1342" t="s">
        <v>12</v>
      </c>
      <c r="F1342" t="s">
        <v>12</v>
      </c>
      <c r="G1342" t="s">
        <v>12</v>
      </c>
      <c r="H1342" t="s">
        <v>12</v>
      </c>
    </row>
    <row r="1343" spans="1:8" x14ac:dyDescent="0.25">
      <c r="A1343" s="1">
        <v>44008</v>
      </c>
      <c r="B1343">
        <v>0.25</v>
      </c>
      <c r="C1343">
        <v>0.5</v>
      </c>
      <c r="D1343">
        <v>0.25</v>
      </c>
      <c r="E1343" t="s">
        <v>12</v>
      </c>
      <c r="F1343" t="s">
        <v>12</v>
      </c>
      <c r="G1343" t="s">
        <v>12</v>
      </c>
      <c r="H1343" t="s">
        <v>12</v>
      </c>
    </row>
    <row r="1344" spans="1:8" x14ac:dyDescent="0.25">
      <c r="A1344" s="1">
        <v>44011</v>
      </c>
      <c r="B1344">
        <v>0.25</v>
      </c>
      <c r="C1344">
        <v>0.5</v>
      </c>
      <c r="D1344">
        <v>0.25</v>
      </c>
      <c r="E1344" t="s">
        <v>12</v>
      </c>
      <c r="F1344" t="s">
        <v>12</v>
      </c>
      <c r="G1344" t="s">
        <v>12</v>
      </c>
      <c r="H1344" t="s">
        <v>12</v>
      </c>
    </row>
    <row r="1345" spans="1:8" x14ac:dyDescent="0.25">
      <c r="A1345" s="1">
        <v>44012</v>
      </c>
      <c r="B1345">
        <v>0.25</v>
      </c>
      <c r="C1345">
        <v>0.5</v>
      </c>
      <c r="D1345">
        <v>0.25</v>
      </c>
      <c r="E1345" t="s">
        <v>12</v>
      </c>
      <c r="F1345" t="s">
        <v>12</v>
      </c>
      <c r="G1345" t="s">
        <v>12</v>
      </c>
      <c r="H1345" t="s">
        <v>12</v>
      </c>
    </row>
    <row r="1346" spans="1:8" x14ac:dyDescent="0.25">
      <c r="A1346" s="1">
        <v>44013</v>
      </c>
      <c r="B1346">
        <v>0.25</v>
      </c>
      <c r="C1346">
        <v>0.5</v>
      </c>
      <c r="D1346" t="s">
        <v>11</v>
      </c>
      <c r="E1346" t="s">
        <v>12</v>
      </c>
      <c r="F1346" t="s">
        <v>12</v>
      </c>
      <c r="G1346" t="s">
        <v>12</v>
      </c>
      <c r="H1346" t="s">
        <v>12</v>
      </c>
    </row>
    <row r="1347" spans="1:8" x14ac:dyDescent="0.25">
      <c r="A1347" s="1">
        <v>44014</v>
      </c>
      <c r="B1347">
        <v>0.25</v>
      </c>
      <c r="C1347">
        <v>0.5</v>
      </c>
      <c r="D1347">
        <v>0.25</v>
      </c>
      <c r="E1347" t="s">
        <v>12</v>
      </c>
      <c r="F1347" t="s">
        <v>12</v>
      </c>
      <c r="G1347" t="s">
        <v>12</v>
      </c>
      <c r="H1347" t="s">
        <v>12</v>
      </c>
    </row>
    <row r="1348" spans="1:8" x14ac:dyDescent="0.25">
      <c r="A1348" s="1">
        <v>44015</v>
      </c>
      <c r="B1348">
        <v>0.25</v>
      </c>
      <c r="C1348">
        <v>0.5</v>
      </c>
      <c r="D1348">
        <v>0.22</v>
      </c>
      <c r="E1348" t="s">
        <v>12</v>
      </c>
      <c r="F1348" t="s">
        <v>12</v>
      </c>
      <c r="G1348" t="s">
        <v>12</v>
      </c>
      <c r="H1348" t="s">
        <v>12</v>
      </c>
    </row>
    <row r="1349" spans="1:8" x14ac:dyDescent="0.25">
      <c r="A1349" s="1">
        <v>44018</v>
      </c>
      <c r="B1349">
        <v>0.25</v>
      </c>
      <c r="C1349">
        <v>0.5</v>
      </c>
      <c r="D1349">
        <v>0.22</v>
      </c>
      <c r="E1349" t="s">
        <v>12</v>
      </c>
      <c r="F1349" t="s">
        <v>12</v>
      </c>
      <c r="G1349" t="s">
        <v>12</v>
      </c>
      <c r="H1349" t="s">
        <v>12</v>
      </c>
    </row>
    <row r="1350" spans="1:8" x14ac:dyDescent="0.25">
      <c r="A1350" s="1">
        <v>44019</v>
      </c>
      <c r="B1350">
        <v>0.25</v>
      </c>
      <c r="C1350">
        <v>0.5</v>
      </c>
      <c r="D1350">
        <v>0.25</v>
      </c>
      <c r="E1350" t="s">
        <v>12</v>
      </c>
      <c r="F1350" t="s">
        <v>12</v>
      </c>
      <c r="G1350" t="s">
        <v>12</v>
      </c>
      <c r="H1350" t="s">
        <v>12</v>
      </c>
    </row>
    <row r="1351" spans="1:8" x14ac:dyDescent="0.25">
      <c r="A1351" s="1">
        <v>44020</v>
      </c>
      <c r="B1351">
        <v>0.25</v>
      </c>
      <c r="C1351">
        <v>0.5</v>
      </c>
      <c r="D1351">
        <v>0.25</v>
      </c>
      <c r="E1351" t="s">
        <v>12</v>
      </c>
      <c r="F1351" t="s">
        <v>12</v>
      </c>
      <c r="G1351" t="s">
        <v>12</v>
      </c>
      <c r="H1351" t="s">
        <v>12</v>
      </c>
    </row>
    <row r="1352" spans="1:8" x14ac:dyDescent="0.25">
      <c r="A1352" s="1">
        <v>44021</v>
      </c>
      <c r="B1352">
        <v>0.25</v>
      </c>
      <c r="C1352">
        <v>0.5</v>
      </c>
      <c r="D1352">
        <v>0.25</v>
      </c>
      <c r="E1352" t="s">
        <v>12</v>
      </c>
      <c r="F1352" t="s">
        <v>12</v>
      </c>
      <c r="G1352" t="s">
        <v>12</v>
      </c>
      <c r="H1352" t="s">
        <v>12</v>
      </c>
    </row>
    <row r="1353" spans="1:8" x14ac:dyDescent="0.25">
      <c r="A1353" s="1">
        <v>44022</v>
      </c>
      <c r="B1353">
        <v>0.25</v>
      </c>
      <c r="C1353">
        <v>0.5</v>
      </c>
      <c r="D1353">
        <v>0.25</v>
      </c>
      <c r="E1353" t="s">
        <v>12</v>
      </c>
      <c r="F1353" t="s">
        <v>12</v>
      </c>
      <c r="G1353" t="s">
        <v>12</v>
      </c>
      <c r="H1353" t="s">
        <v>12</v>
      </c>
    </row>
    <row r="1354" spans="1:8" x14ac:dyDescent="0.25">
      <c r="A1354" s="1">
        <v>44025</v>
      </c>
      <c r="B1354">
        <v>0.25</v>
      </c>
      <c r="C1354">
        <v>0.5</v>
      </c>
      <c r="D1354">
        <v>0.23</v>
      </c>
      <c r="E1354" t="s">
        <v>12</v>
      </c>
      <c r="F1354" t="s">
        <v>12</v>
      </c>
      <c r="G1354" t="s">
        <v>12</v>
      </c>
      <c r="H1354" t="s">
        <v>12</v>
      </c>
    </row>
    <row r="1355" spans="1:8" x14ac:dyDescent="0.25">
      <c r="A1355" s="1">
        <v>44026</v>
      </c>
      <c r="B1355">
        <v>0.25</v>
      </c>
      <c r="C1355">
        <v>0.5</v>
      </c>
      <c r="D1355">
        <v>0.25</v>
      </c>
      <c r="E1355" t="s">
        <v>12</v>
      </c>
      <c r="F1355" t="s">
        <v>12</v>
      </c>
      <c r="G1355" t="s">
        <v>12</v>
      </c>
      <c r="H1355" t="s">
        <v>12</v>
      </c>
    </row>
    <row r="1356" spans="1:8" x14ac:dyDescent="0.25">
      <c r="A1356" s="1">
        <v>44027</v>
      </c>
      <c r="B1356">
        <v>0.25</v>
      </c>
      <c r="C1356">
        <v>0.5</v>
      </c>
      <c r="D1356">
        <v>0.25</v>
      </c>
      <c r="E1356" t="s">
        <v>12</v>
      </c>
      <c r="F1356" t="s">
        <v>12</v>
      </c>
      <c r="G1356" t="s">
        <v>12</v>
      </c>
      <c r="H1356" t="s">
        <v>12</v>
      </c>
    </row>
    <row r="1357" spans="1:8" x14ac:dyDescent="0.25">
      <c r="A1357" s="1">
        <v>44028</v>
      </c>
      <c r="B1357">
        <v>0.25</v>
      </c>
      <c r="C1357">
        <v>0.5</v>
      </c>
      <c r="D1357">
        <v>0.25</v>
      </c>
      <c r="E1357" t="s">
        <v>12</v>
      </c>
      <c r="F1357" t="s">
        <v>12</v>
      </c>
      <c r="G1357" t="s">
        <v>12</v>
      </c>
      <c r="H1357" t="s">
        <v>12</v>
      </c>
    </row>
    <row r="1358" spans="1:8" x14ac:dyDescent="0.25">
      <c r="A1358" s="1">
        <v>44029</v>
      </c>
      <c r="B1358">
        <v>0.25</v>
      </c>
      <c r="C1358">
        <v>0.5</v>
      </c>
      <c r="D1358">
        <v>0.25</v>
      </c>
      <c r="E1358" t="s">
        <v>12</v>
      </c>
      <c r="F1358" t="s">
        <v>12</v>
      </c>
      <c r="G1358" t="s">
        <v>12</v>
      </c>
      <c r="H1358" t="s">
        <v>12</v>
      </c>
    </row>
    <row r="1359" spans="1:8" x14ac:dyDescent="0.25">
      <c r="A1359" s="1">
        <v>44032</v>
      </c>
      <c r="B1359">
        <v>0.25</v>
      </c>
      <c r="C1359">
        <v>0.5</v>
      </c>
      <c r="D1359">
        <v>0.25</v>
      </c>
      <c r="E1359" t="s">
        <v>12</v>
      </c>
      <c r="F1359" t="s">
        <v>12</v>
      </c>
      <c r="G1359" t="s">
        <v>12</v>
      </c>
      <c r="H1359" t="s">
        <v>12</v>
      </c>
    </row>
    <row r="1360" spans="1:8" x14ac:dyDescent="0.25">
      <c r="A1360" s="1">
        <v>44033</v>
      </c>
      <c r="B1360">
        <v>0.25</v>
      </c>
      <c r="C1360">
        <v>0.5</v>
      </c>
      <c r="D1360">
        <v>0.25</v>
      </c>
      <c r="E1360" t="s">
        <v>12</v>
      </c>
      <c r="F1360" t="s">
        <v>12</v>
      </c>
      <c r="G1360" t="s">
        <v>12</v>
      </c>
      <c r="H1360" t="s">
        <v>12</v>
      </c>
    </row>
    <row r="1361" spans="1:8" x14ac:dyDescent="0.25">
      <c r="A1361" s="1">
        <v>44034</v>
      </c>
      <c r="B1361">
        <v>0.25</v>
      </c>
      <c r="C1361">
        <v>0.5</v>
      </c>
      <c r="D1361">
        <v>0.25</v>
      </c>
      <c r="E1361" t="s">
        <v>12</v>
      </c>
      <c r="F1361" t="s">
        <v>12</v>
      </c>
      <c r="G1361" t="s">
        <v>12</v>
      </c>
      <c r="H1361" t="s">
        <v>12</v>
      </c>
    </row>
    <row r="1362" spans="1:8" x14ac:dyDescent="0.25">
      <c r="A1362" s="1">
        <v>44035</v>
      </c>
      <c r="B1362">
        <v>0.25</v>
      </c>
      <c r="C1362">
        <v>0.5</v>
      </c>
      <c r="D1362">
        <v>0.25</v>
      </c>
      <c r="E1362" t="s">
        <v>12</v>
      </c>
      <c r="F1362" t="s">
        <v>12</v>
      </c>
      <c r="G1362" t="s">
        <v>12</v>
      </c>
      <c r="H1362" t="s">
        <v>12</v>
      </c>
    </row>
    <row r="1363" spans="1:8" x14ac:dyDescent="0.25">
      <c r="A1363" s="1">
        <v>44036</v>
      </c>
      <c r="B1363">
        <v>0.25</v>
      </c>
      <c r="C1363">
        <v>0.5</v>
      </c>
      <c r="D1363">
        <v>0.25</v>
      </c>
      <c r="E1363" t="s">
        <v>12</v>
      </c>
      <c r="F1363" t="s">
        <v>12</v>
      </c>
      <c r="G1363" t="s">
        <v>12</v>
      </c>
      <c r="H1363" t="s">
        <v>12</v>
      </c>
    </row>
    <row r="1364" spans="1:8" x14ac:dyDescent="0.25">
      <c r="A1364" s="1">
        <v>44039</v>
      </c>
      <c r="B1364">
        <v>0.25</v>
      </c>
      <c r="C1364">
        <v>0.5</v>
      </c>
      <c r="D1364">
        <v>0.25</v>
      </c>
      <c r="E1364" t="s">
        <v>12</v>
      </c>
      <c r="F1364" t="s">
        <v>12</v>
      </c>
      <c r="G1364" t="s">
        <v>12</v>
      </c>
      <c r="H1364" t="s">
        <v>12</v>
      </c>
    </row>
    <row r="1365" spans="1:8" x14ac:dyDescent="0.25">
      <c r="A1365" s="1">
        <v>44040</v>
      </c>
      <c r="B1365">
        <v>0.25</v>
      </c>
      <c r="C1365">
        <v>0.5</v>
      </c>
      <c r="D1365">
        <v>0.25</v>
      </c>
      <c r="E1365" t="s">
        <v>12</v>
      </c>
      <c r="F1365" t="s">
        <v>12</v>
      </c>
      <c r="G1365" t="s">
        <v>12</v>
      </c>
      <c r="H1365" t="s">
        <v>12</v>
      </c>
    </row>
    <row r="1366" spans="1:8" x14ac:dyDescent="0.25">
      <c r="A1366" s="1">
        <v>44041</v>
      </c>
      <c r="B1366">
        <v>0.25</v>
      </c>
      <c r="C1366">
        <v>0.5</v>
      </c>
      <c r="D1366">
        <v>0.23</v>
      </c>
      <c r="E1366" t="s">
        <v>12</v>
      </c>
      <c r="F1366" t="s">
        <v>12</v>
      </c>
      <c r="G1366" t="s">
        <v>12</v>
      </c>
      <c r="H1366" t="s">
        <v>12</v>
      </c>
    </row>
    <row r="1367" spans="1:8" x14ac:dyDescent="0.25">
      <c r="A1367" s="1">
        <v>44042</v>
      </c>
      <c r="B1367">
        <v>0.25</v>
      </c>
      <c r="C1367">
        <v>0.5</v>
      </c>
      <c r="D1367">
        <v>0.23</v>
      </c>
      <c r="E1367" t="s">
        <v>12</v>
      </c>
      <c r="F1367" t="s">
        <v>12</v>
      </c>
      <c r="G1367" t="s">
        <v>12</v>
      </c>
      <c r="H1367" t="s">
        <v>12</v>
      </c>
    </row>
    <row r="1368" spans="1:8" x14ac:dyDescent="0.25">
      <c r="A1368" s="1">
        <v>44043</v>
      </c>
      <c r="B1368">
        <v>0.25</v>
      </c>
      <c r="C1368">
        <v>0.5</v>
      </c>
      <c r="D1368">
        <v>0.25</v>
      </c>
      <c r="E1368" t="s">
        <v>12</v>
      </c>
      <c r="F1368" t="s">
        <v>12</v>
      </c>
      <c r="G1368" t="s">
        <v>12</v>
      </c>
      <c r="H1368" t="s">
        <v>12</v>
      </c>
    </row>
    <row r="1369" spans="1:8" x14ac:dyDescent="0.25">
      <c r="A1369" s="1">
        <v>44046</v>
      </c>
      <c r="B1369">
        <v>0.25</v>
      </c>
      <c r="C1369">
        <v>0.5</v>
      </c>
      <c r="D1369" t="s">
        <v>11</v>
      </c>
      <c r="E1369" t="s">
        <v>12</v>
      </c>
      <c r="F1369" t="s">
        <v>12</v>
      </c>
      <c r="G1369" t="s">
        <v>12</v>
      </c>
      <c r="H1369" t="s">
        <v>12</v>
      </c>
    </row>
    <row r="1370" spans="1:8" x14ac:dyDescent="0.25">
      <c r="A1370" s="1">
        <v>44047</v>
      </c>
      <c r="B1370">
        <v>0.25</v>
      </c>
      <c r="C1370">
        <v>0.5</v>
      </c>
      <c r="D1370">
        <v>0.23</v>
      </c>
      <c r="E1370" t="s">
        <v>12</v>
      </c>
      <c r="F1370" t="s">
        <v>12</v>
      </c>
      <c r="G1370" t="s">
        <v>12</v>
      </c>
      <c r="H1370" t="s">
        <v>12</v>
      </c>
    </row>
    <row r="1371" spans="1:8" x14ac:dyDescent="0.25">
      <c r="A1371" s="1">
        <v>44048</v>
      </c>
      <c r="B1371">
        <v>0.25</v>
      </c>
      <c r="C1371">
        <v>0.5</v>
      </c>
      <c r="D1371">
        <v>0.23</v>
      </c>
      <c r="E1371" t="s">
        <v>12</v>
      </c>
      <c r="F1371" t="s">
        <v>12</v>
      </c>
      <c r="G1371" t="s">
        <v>12</v>
      </c>
      <c r="H1371" t="s">
        <v>12</v>
      </c>
    </row>
    <row r="1372" spans="1:8" x14ac:dyDescent="0.25">
      <c r="A1372" s="1">
        <v>44049</v>
      </c>
      <c r="B1372">
        <v>0.25</v>
      </c>
      <c r="C1372">
        <v>0.5</v>
      </c>
      <c r="D1372">
        <v>0.25</v>
      </c>
      <c r="E1372" t="s">
        <v>12</v>
      </c>
      <c r="F1372" t="s">
        <v>12</v>
      </c>
      <c r="G1372" t="s">
        <v>12</v>
      </c>
      <c r="H1372" t="s">
        <v>12</v>
      </c>
    </row>
    <row r="1373" spans="1:8" x14ac:dyDescent="0.25">
      <c r="A1373" s="1">
        <v>44050</v>
      </c>
      <c r="B1373">
        <v>0.25</v>
      </c>
      <c r="C1373">
        <v>0.5</v>
      </c>
      <c r="D1373">
        <v>0.23</v>
      </c>
      <c r="E1373" t="s">
        <v>12</v>
      </c>
      <c r="F1373" t="s">
        <v>12</v>
      </c>
      <c r="G1373" t="s">
        <v>12</v>
      </c>
      <c r="H1373" t="s">
        <v>12</v>
      </c>
    </row>
    <row r="1374" spans="1:8" x14ac:dyDescent="0.25">
      <c r="A1374" s="1">
        <v>44053</v>
      </c>
      <c r="B1374">
        <v>0.25</v>
      </c>
      <c r="C1374">
        <v>0.5</v>
      </c>
      <c r="D1374">
        <v>0.25</v>
      </c>
      <c r="E1374" t="s">
        <v>12</v>
      </c>
      <c r="F1374" t="s">
        <v>12</v>
      </c>
      <c r="G1374" t="s">
        <v>12</v>
      </c>
      <c r="H1374" t="s">
        <v>12</v>
      </c>
    </row>
    <row r="1375" spans="1:8" x14ac:dyDescent="0.25">
      <c r="A1375" s="1">
        <v>44054</v>
      </c>
      <c r="B1375">
        <v>0.25</v>
      </c>
      <c r="C1375">
        <v>0.5</v>
      </c>
      <c r="D1375">
        <v>0.23</v>
      </c>
      <c r="E1375" t="s">
        <v>12</v>
      </c>
      <c r="F1375" t="s">
        <v>12</v>
      </c>
      <c r="G1375" t="s">
        <v>12</v>
      </c>
      <c r="H1375" t="s">
        <v>12</v>
      </c>
    </row>
    <row r="1376" spans="1:8" x14ac:dyDescent="0.25">
      <c r="A1376" s="1">
        <v>44055</v>
      </c>
      <c r="B1376">
        <v>0.25</v>
      </c>
      <c r="C1376">
        <v>0.5</v>
      </c>
      <c r="D1376">
        <v>0.23</v>
      </c>
      <c r="E1376" t="s">
        <v>12</v>
      </c>
      <c r="F1376" t="s">
        <v>12</v>
      </c>
      <c r="G1376" t="s">
        <v>12</v>
      </c>
      <c r="H1376" t="s">
        <v>12</v>
      </c>
    </row>
    <row r="1377" spans="1:8" x14ac:dyDescent="0.25">
      <c r="A1377" s="1">
        <v>44056</v>
      </c>
      <c r="B1377">
        <v>0.25</v>
      </c>
      <c r="C1377">
        <v>0.5</v>
      </c>
      <c r="D1377">
        <v>0.23</v>
      </c>
      <c r="E1377" t="s">
        <v>12</v>
      </c>
      <c r="F1377" t="s">
        <v>12</v>
      </c>
      <c r="G1377" t="s">
        <v>12</v>
      </c>
      <c r="H1377" t="s">
        <v>12</v>
      </c>
    </row>
    <row r="1378" spans="1:8" x14ac:dyDescent="0.25">
      <c r="A1378" s="1">
        <v>44057</v>
      </c>
      <c r="B1378">
        <v>0.25</v>
      </c>
      <c r="C1378">
        <v>0.5</v>
      </c>
      <c r="D1378">
        <v>0.23</v>
      </c>
      <c r="E1378" t="s">
        <v>12</v>
      </c>
      <c r="F1378" t="s">
        <v>12</v>
      </c>
      <c r="G1378" t="s">
        <v>12</v>
      </c>
      <c r="H1378" t="s">
        <v>12</v>
      </c>
    </row>
    <row r="1379" spans="1:8" x14ac:dyDescent="0.25">
      <c r="A1379" s="1">
        <v>44060</v>
      </c>
      <c r="B1379">
        <v>0.25</v>
      </c>
      <c r="C1379">
        <v>0.5</v>
      </c>
      <c r="D1379">
        <v>0.23</v>
      </c>
      <c r="E1379" t="s">
        <v>12</v>
      </c>
      <c r="F1379" t="s">
        <v>12</v>
      </c>
      <c r="G1379" t="s">
        <v>12</v>
      </c>
      <c r="H1379" t="s">
        <v>12</v>
      </c>
    </row>
    <row r="1380" spans="1:8" x14ac:dyDescent="0.25">
      <c r="A1380" s="1">
        <v>44061</v>
      </c>
      <c r="B1380">
        <v>0.25</v>
      </c>
      <c r="C1380">
        <v>0.5</v>
      </c>
      <c r="D1380">
        <v>0.23</v>
      </c>
      <c r="E1380" t="s">
        <v>12</v>
      </c>
      <c r="F1380" t="s">
        <v>12</v>
      </c>
      <c r="G1380" t="s">
        <v>12</v>
      </c>
      <c r="H1380" t="s">
        <v>12</v>
      </c>
    </row>
    <row r="1381" spans="1:8" x14ac:dyDescent="0.25">
      <c r="A1381" s="1">
        <v>44062</v>
      </c>
      <c r="B1381">
        <v>0.25</v>
      </c>
      <c r="C1381">
        <v>0.5</v>
      </c>
      <c r="D1381">
        <v>0.25</v>
      </c>
      <c r="E1381" t="s">
        <v>12</v>
      </c>
      <c r="F1381" t="s">
        <v>12</v>
      </c>
      <c r="G1381" t="s">
        <v>12</v>
      </c>
      <c r="H1381" t="s">
        <v>12</v>
      </c>
    </row>
    <row r="1382" spans="1:8" x14ac:dyDescent="0.25">
      <c r="A1382" s="1">
        <v>44063</v>
      </c>
      <c r="B1382">
        <v>0.25</v>
      </c>
      <c r="C1382">
        <v>0.5</v>
      </c>
      <c r="D1382">
        <v>0.23</v>
      </c>
      <c r="E1382" t="s">
        <v>12</v>
      </c>
      <c r="F1382" t="s">
        <v>12</v>
      </c>
      <c r="G1382" t="s">
        <v>12</v>
      </c>
      <c r="H1382" t="s">
        <v>12</v>
      </c>
    </row>
    <row r="1383" spans="1:8" x14ac:dyDescent="0.25">
      <c r="A1383" s="1">
        <v>44064</v>
      </c>
      <c r="B1383">
        <v>0.25</v>
      </c>
      <c r="C1383">
        <v>0.5</v>
      </c>
      <c r="D1383">
        <v>0.23</v>
      </c>
      <c r="E1383" t="s">
        <v>12</v>
      </c>
      <c r="F1383" t="s">
        <v>12</v>
      </c>
      <c r="G1383" t="s">
        <v>12</v>
      </c>
      <c r="H1383" t="s">
        <v>12</v>
      </c>
    </row>
    <row r="1384" spans="1:8" x14ac:dyDescent="0.25">
      <c r="A1384" s="1">
        <v>44067</v>
      </c>
      <c r="B1384">
        <v>0.25</v>
      </c>
      <c r="C1384">
        <v>0.5</v>
      </c>
      <c r="D1384">
        <v>0.23</v>
      </c>
      <c r="E1384" t="s">
        <v>12</v>
      </c>
      <c r="F1384" t="s">
        <v>12</v>
      </c>
      <c r="G1384" t="s">
        <v>12</v>
      </c>
      <c r="H1384" t="s">
        <v>12</v>
      </c>
    </row>
    <row r="1385" spans="1:8" x14ac:dyDescent="0.25">
      <c r="A1385" s="1">
        <v>44068</v>
      </c>
      <c r="B1385">
        <v>0.25</v>
      </c>
      <c r="C1385">
        <v>0.5</v>
      </c>
      <c r="D1385">
        <v>0.23</v>
      </c>
      <c r="E1385" t="s">
        <v>12</v>
      </c>
      <c r="F1385" t="s">
        <v>12</v>
      </c>
      <c r="G1385" t="s">
        <v>12</v>
      </c>
      <c r="H1385" t="s">
        <v>12</v>
      </c>
    </row>
    <row r="1386" spans="1:8" x14ac:dyDescent="0.25">
      <c r="A1386" s="1">
        <v>44069</v>
      </c>
      <c r="B1386">
        <v>0.25</v>
      </c>
      <c r="C1386">
        <v>0.5</v>
      </c>
      <c r="D1386">
        <v>0.23</v>
      </c>
      <c r="E1386" t="s">
        <v>12</v>
      </c>
      <c r="F1386" t="s">
        <v>12</v>
      </c>
      <c r="G1386" t="s">
        <v>12</v>
      </c>
      <c r="H1386" t="s">
        <v>12</v>
      </c>
    </row>
    <row r="1387" spans="1:8" x14ac:dyDescent="0.25">
      <c r="A1387" s="1">
        <v>44070</v>
      </c>
      <c r="B1387">
        <v>0.25</v>
      </c>
      <c r="C1387">
        <v>0.5</v>
      </c>
      <c r="D1387">
        <v>0.25</v>
      </c>
      <c r="E1387" t="s">
        <v>12</v>
      </c>
      <c r="F1387" t="s">
        <v>12</v>
      </c>
      <c r="G1387" t="s">
        <v>12</v>
      </c>
      <c r="H1387" t="s">
        <v>12</v>
      </c>
    </row>
    <row r="1388" spans="1:8" x14ac:dyDescent="0.25">
      <c r="A1388" s="1">
        <v>44071</v>
      </c>
      <c r="B1388">
        <v>0.25</v>
      </c>
      <c r="C1388">
        <v>0.5</v>
      </c>
      <c r="D1388">
        <v>0.25</v>
      </c>
      <c r="E1388" t="s">
        <v>12</v>
      </c>
      <c r="F1388" t="s">
        <v>12</v>
      </c>
      <c r="G1388" t="s">
        <v>12</v>
      </c>
      <c r="H1388" t="s">
        <v>12</v>
      </c>
    </row>
    <row r="1389" spans="1:8" x14ac:dyDescent="0.25">
      <c r="A1389" s="1">
        <v>44074</v>
      </c>
      <c r="B1389">
        <v>0.25</v>
      </c>
      <c r="C1389">
        <v>0.5</v>
      </c>
      <c r="D1389">
        <v>0.25</v>
      </c>
      <c r="E1389" t="s">
        <v>12</v>
      </c>
      <c r="F1389" t="s">
        <v>12</v>
      </c>
      <c r="G1389" t="s">
        <v>12</v>
      </c>
      <c r="H1389" t="s">
        <v>12</v>
      </c>
    </row>
    <row r="1390" spans="1:8" x14ac:dyDescent="0.25">
      <c r="A1390" s="1">
        <v>44075</v>
      </c>
      <c r="B1390">
        <v>0.25</v>
      </c>
      <c r="C1390">
        <v>0.5</v>
      </c>
      <c r="D1390">
        <v>0.24</v>
      </c>
      <c r="E1390" t="s">
        <v>12</v>
      </c>
      <c r="F1390" t="s">
        <v>12</v>
      </c>
      <c r="G1390" t="s">
        <v>12</v>
      </c>
      <c r="H1390" t="s">
        <v>12</v>
      </c>
    </row>
    <row r="1391" spans="1:8" x14ac:dyDescent="0.25">
      <c r="A1391" s="1">
        <v>44076</v>
      </c>
      <c r="B1391">
        <v>0.25</v>
      </c>
      <c r="C1391">
        <v>0.5</v>
      </c>
      <c r="D1391">
        <v>0.25</v>
      </c>
      <c r="E1391" t="s">
        <v>12</v>
      </c>
      <c r="F1391" t="s">
        <v>12</v>
      </c>
      <c r="G1391" t="s">
        <v>12</v>
      </c>
      <c r="H1391" t="s">
        <v>12</v>
      </c>
    </row>
    <row r="1392" spans="1:8" x14ac:dyDescent="0.25">
      <c r="A1392" s="1">
        <v>44077</v>
      </c>
      <c r="B1392">
        <v>0.25</v>
      </c>
      <c r="C1392">
        <v>0.5</v>
      </c>
      <c r="D1392">
        <v>0.23</v>
      </c>
      <c r="E1392" t="s">
        <v>12</v>
      </c>
      <c r="F1392" t="s">
        <v>12</v>
      </c>
      <c r="G1392" t="s">
        <v>12</v>
      </c>
      <c r="H1392" t="s">
        <v>12</v>
      </c>
    </row>
    <row r="1393" spans="1:8" x14ac:dyDescent="0.25">
      <c r="A1393" s="1">
        <v>44078</v>
      </c>
      <c r="B1393">
        <v>0.25</v>
      </c>
      <c r="C1393">
        <v>0.5</v>
      </c>
      <c r="D1393">
        <v>0.25</v>
      </c>
      <c r="E1393" t="s">
        <v>12</v>
      </c>
      <c r="F1393" t="s">
        <v>12</v>
      </c>
      <c r="G1393" t="s">
        <v>12</v>
      </c>
      <c r="H1393" t="s">
        <v>12</v>
      </c>
    </row>
    <row r="1394" spans="1:8" x14ac:dyDescent="0.25">
      <c r="A1394" s="1">
        <v>44081</v>
      </c>
      <c r="B1394">
        <v>0.25</v>
      </c>
      <c r="C1394">
        <v>0.5</v>
      </c>
      <c r="D1394" t="s">
        <v>11</v>
      </c>
      <c r="E1394" t="s">
        <v>12</v>
      </c>
      <c r="F1394" t="s">
        <v>12</v>
      </c>
      <c r="G1394" t="s">
        <v>12</v>
      </c>
      <c r="H1394" t="s">
        <v>12</v>
      </c>
    </row>
    <row r="1395" spans="1:8" x14ac:dyDescent="0.25">
      <c r="A1395" s="1">
        <v>44082</v>
      </c>
      <c r="B1395">
        <v>0.25</v>
      </c>
      <c r="C1395">
        <v>0.5</v>
      </c>
      <c r="D1395">
        <v>0.23</v>
      </c>
      <c r="E1395" t="s">
        <v>12</v>
      </c>
      <c r="F1395" t="s">
        <v>12</v>
      </c>
      <c r="G1395" t="s">
        <v>12</v>
      </c>
      <c r="H1395" t="s">
        <v>12</v>
      </c>
    </row>
    <row r="1396" spans="1:8" x14ac:dyDescent="0.25">
      <c r="A1396" s="1">
        <v>44083</v>
      </c>
      <c r="B1396">
        <v>0.25</v>
      </c>
      <c r="C1396">
        <v>0.5</v>
      </c>
      <c r="D1396">
        <v>0.23</v>
      </c>
      <c r="E1396" t="s">
        <v>12</v>
      </c>
      <c r="F1396" t="s">
        <v>12</v>
      </c>
      <c r="G1396" t="s">
        <v>12</v>
      </c>
      <c r="H1396" t="s">
        <v>12</v>
      </c>
    </row>
    <row r="1397" spans="1:8" x14ac:dyDescent="0.25">
      <c r="A1397" s="1">
        <v>44084</v>
      </c>
      <c r="B1397">
        <v>0.25</v>
      </c>
      <c r="C1397">
        <v>0.5</v>
      </c>
      <c r="D1397">
        <v>0.23</v>
      </c>
      <c r="E1397" t="s">
        <v>12</v>
      </c>
      <c r="F1397" t="s">
        <v>12</v>
      </c>
      <c r="G1397" t="s">
        <v>12</v>
      </c>
      <c r="H1397" t="s">
        <v>12</v>
      </c>
    </row>
    <row r="1398" spans="1:8" x14ac:dyDescent="0.25">
      <c r="A1398" s="1">
        <v>44085</v>
      </c>
      <c r="B1398">
        <v>0.25</v>
      </c>
      <c r="C1398">
        <v>0.5</v>
      </c>
      <c r="D1398">
        <v>0.23</v>
      </c>
      <c r="E1398" t="s">
        <v>12</v>
      </c>
      <c r="F1398" t="s">
        <v>12</v>
      </c>
      <c r="G1398" t="s">
        <v>12</v>
      </c>
      <c r="H1398" t="s">
        <v>12</v>
      </c>
    </row>
    <row r="1399" spans="1:8" x14ac:dyDescent="0.25">
      <c r="A1399" s="1">
        <v>44088</v>
      </c>
      <c r="B1399">
        <v>0.25</v>
      </c>
      <c r="C1399">
        <v>0.5</v>
      </c>
      <c r="D1399">
        <v>0.23</v>
      </c>
      <c r="E1399" t="s">
        <v>12</v>
      </c>
      <c r="F1399" t="s">
        <v>12</v>
      </c>
      <c r="G1399" t="s">
        <v>12</v>
      </c>
      <c r="H1399" t="s">
        <v>12</v>
      </c>
    </row>
    <row r="1400" spans="1:8" x14ac:dyDescent="0.25">
      <c r="A1400" s="1">
        <v>44089</v>
      </c>
      <c r="B1400">
        <v>0.25</v>
      </c>
      <c r="C1400">
        <v>0.5</v>
      </c>
      <c r="D1400">
        <v>0.25</v>
      </c>
      <c r="E1400" t="s">
        <v>12</v>
      </c>
      <c r="F1400" t="s">
        <v>12</v>
      </c>
      <c r="G1400" t="s">
        <v>12</v>
      </c>
      <c r="H1400" t="s">
        <v>12</v>
      </c>
    </row>
    <row r="1401" spans="1:8" x14ac:dyDescent="0.25">
      <c r="A1401" s="1">
        <v>44090</v>
      </c>
      <c r="B1401">
        <v>0.25</v>
      </c>
      <c r="C1401">
        <v>0.5</v>
      </c>
      <c r="D1401">
        <v>0.25</v>
      </c>
      <c r="E1401" t="s">
        <v>12</v>
      </c>
      <c r="F1401" t="s">
        <v>12</v>
      </c>
      <c r="G1401" t="s">
        <v>12</v>
      </c>
      <c r="H1401" t="s">
        <v>12</v>
      </c>
    </row>
    <row r="1402" spans="1:8" x14ac:dyDescent="0.25">
      <c r="A1402" s="1">
        <v>44091</v>
      </c>
      <c r="B1402">
        <v>0.25</v>
      </c>
      <c r="C1402">
        <v>0.5</v>
      </c>
      <c r="D1402">
        <v>0.23</v>
      </c>
      <c r="E1402" t="s">
        <v>12</v>
      </c>
      <c r="F1402" t="s">
        <v>12</v>
      </c>
      <c r="G1402" t="s">
        <v>12</v>
      </c>
      <c r="H1402" t="s">
        <v>12</v>
      </c>
    </row>
    <row r="1403" spans="1:8" x14ac:dyDescent="0.25">
      <c r="A1403" s="1">
        <v>44092</v>
      </c>
      <c r="B1403">
        <v>0.25</v>
      </c>
      <c r="C1403">
        <v>0.5</v>
      </c>
      <c r="D1403">
        <v>0.23</v>
      </c>
      <c r="E1403" t="s">
        <v>12</v>
      </c>
      <c r="F1403" t="s">
        <v>12</v>
      </c>
      <c r="G1403" t="s">
        <v>12</v>
      </c>
      <c r="H1403" t="s">
        <v>12</v>
      </c>
    </row>
    <row r="1404" spans="1:8" x14ac:dyDescent="0.25">
      <c r="A1404" s="1">
        <v>44095</v>
      </c>
      <c r="B1404">
        <v>0.25</v>
      </c>
      <c r="C1404">
        <v>0.5</v>
      </c>
      <c r="D1404">
        <v>0.23</v>
      </c>
      <c r="E1404" t="s">
        <v>12</v>
      </c>
      <c r="F1404" t="s">
        <v>12</v>
      </c>
      <c r="G1404" t="s">
        <v>12</v>
      </c>
      <c r="H1404" t="s">
        <v>12</v>
      </c>
    </row>
    <row r="1405" spans="1:8" x14ac:dyDescent="0.25">
      <c r="A1405" s="1">
        <v>44096</v>
      </c>
      <c r="B1405">
        <v>0.25</v>
      </c>
      <c r="C1405">
        <v>0.5</v>
      </c>
      <c r="D1405">
        <v>0.23</v>
      </c>
      <c r="E1405" t="s">
        <v>12</v>
      </c>
      <c r="F1405" t="s">
        <v>12</v>
      </c>
      <c r="G1405" t="s">
        <v>12</v>
      </c>
      <c r="H1405" t="s">
        <v>12</v>
      </c>
    </row>
    <row r="1406" spans="1:8" x14ac:dyDescent="0.25">
      <c r="A1406" s="1">
        <v>44097</v>
      </c>
      <c r="B1406">
        <v>0.25</v>
      </c>
      <c r="C1406">
        <v>0.5</v>
      </c>
      <c r="D1406">
        <v>0.25</v>
      </c>
      <c r="E1406" t="s">
        <v>12</v>
      </c>
      <c r="F1406" t="s">
        <v>12</v>
      </c>
      <c r="G1406" t="s">
        <v>12</v>
      </c>
      <c r="H1406" t="s">
        <v>12</v>
      </c>
    </row>
    <row r="1407" spans="1:8" x14ac:dyDescent="0.25">
      <c r="A1407" s="1">
        <v>44098</v>
      </c>
      <c r="B1407">
        <v>0.25</v>
      </c>
      <c r="C1407">
        <v>0.5</v>
      </c>
      <c r="D1407">
        <v>0.25</v>
      </c>
      <c r="E1407" t="s">
        <v>12</v>
      </c>
      <c r="F1407" t="s">
        <v>12</v>
      </c>
      <c r="G1407" t="s">
        <v>12</v>
      </c>
      <c r="H1407" t="s">
        <v>12</v>
      </c>
    </row>
    <row r="1408" spans="1:8" x14ac:dyDescent="0.25">
      <c r="A1408" s="1">
        <v>44099</v>
      </c>
      <c r="B1408">
        <v>0.25</v>
      </c>
      <c r="C1408">
        <v>0.5</v>
      </c>
      <c r="D1408">
        <v>0.25</v>
      </c>
      <c r="E1408" t="s">
        <v>12</v>
      </c>
      <c r="F1408" t="s">
        <v>12</v>
      </c>
      <c r="G1408" t="s">
        <v>12</v>
      </c>
      <c r="H1408" t="s">
        <v>12</v>
      </c>
    </row>
    <row r="1409" spans="1:8" x14ac:dyDescent="0.25">
      <c r="A1409" s="1">
        <v>44102</v>
      </c>
      <c r="B1409">
        <v>0.25</v>
      </c>
      <c r="C1409">
        <v>0.5</v>
      </c>
      <c r="D1409">
        <v>0.22</v>
      </c>
      <c r="E1409" t="s">
        <v>12</v>
      </c>
      <c r="F1409" t="s">
        <v>12</v>
      </c>
      <c r="G1409" t="s">
        <v>12</v>
      </c>
      <c r="H1409" t="s">
        <v>12</v>
      </c>
    </row>
    <row r="1410" spans="1:8" x14ac:dyDescent="0.25">
      <c r="A1410" s="1">
        <v>44103</v>
      </c>
      <c r="B1410">
        <v>0.25</v>
      </c>
      <c r="C1410">
        <v>0.5</v>
      </c>
      <c r="D1410">
        <v>0.23</v>
      </c>
      <c r="E1410" t="s">
        <v>12</v>
      </c>
      <c r="F1410" t="s">
        <v>12</v>
      </c>
      <c r="G1410" t="s">
        <v>12</v>
      </c>
      <c r="H1410" t="s">
        <v>12</v>
      </c>
    </row>
    <row r="1411" spans="1:8" x14ac:dyDescent="0.25">
      <c r="A1411" s="1">
        <v>44104</v>
      </c>
      <c r="B1411">
        <v>0.25</v>
      </c>
      <c r="C1411">
        <v>0.5</v>
      </c>
      <c r="D1411">
        <v>0.21</v>
      </c>
      <c r="E1411" t="s">
        <v>12</v>
      </c>
      <c r="F1411" t="s">
        <v>12</v>
      </c>
      <c r="G1411" t="s">
        <v>12</v>
      </c>
      <c r="H1411" t="s">
        <v>12</v>
      </c>
    </row>
    <row r="1412" spans="1:8" x14ac:dyDescent="0.25">
      <c r="A1412" s="1">
        <v>44105</v>
      </c>
      <c r="B1412">
        <v>0.25</v>
      </c>
      <c r="C1412">
        <v>0.5</v>
      </c>
      <c r="D1412">
        <v>0.22</v>
      </c>
      <c r="E1412" t="s">
        <v>12</v>
      </c>
      <c r="F1412" t="s">
        <v>12</v>
      </c>
      <c r="G1412" t="s">
        <v>12</v>
      </c>
      <c r="H1412" t="s">
        <v>12</v>
      </c>
    </row>
    <row r="1413" spans="1:8" x14ac:dyDescent="0.25">
      <c r="A1413" s="1">
        <v>44106</v>
      </c>
      <c r="B1413">
        <v>0.25</v>
      </c>
      <c r="C1413">
        <v>0.5</v>
      </c>
      <c r="D1413">
        <v>0.25</v>
      </c>
      <c r="E1413" t="s">
        <v>12</v>
      </c>
      <c r="F1413" t="s">
        <v>12</v>
      </c>
      <c r="G1413" t="s">
        <v>12</v>
      </c>
      <c r="H1413" t="s">
        <v>12</v>
      </c>
    </row>
    <row r="1414" spans="1:8" x14ac:dyDescent="0.25">
      <c r="A1414" s="1">
        <v>44109</v>
      </c>
      <c r="B1414">
        <v>0.25</v>
      </c>
      <c r="C1414">
        <v>0.5</v>
      </c>
      <c r="D1414">
        <v>0.23</v>
      </c>
      <c r="E1414" t="s">
        <v>12</v>
      </c>
      <c r="F1414" t="s">
        <v>12</v>
      </c>
      <c r="G1414" t="s">
        <v>12</v>
      </c>
      <c r="H1414" t="s">
        <v>12</v>
      </c>
    </row>
    <row r="1415" spans="1:8" x14ac:dyDescent="0.25">
      <c r="A1415" s="1">
        <v>44110</v>
      </c>
      <c r="B1415">
        <v>0.25</v>
      </c>
      <c r="C1415">
        <v>0.5</v>
      </c>
      <c r="D1415">
        <v>0.25</v>
      </c>
      <c r="E1415" t="s">
        <v>12</v>
      </c>
      <c r="F1415" t="s">
        <v>12</v>
      </c>
      <c r="G1415" t="s">
        <v>12</v>
      </c>
      <c r="H1415" t="s">
        <v>12</v>
      </c>
    </row>
    <row r="1416" spans="1:8" x14ac:dyDescent="0.25">
      <c r="A1416" s="1">
        <v>44111</v>
      </c>
      <c r="B1416">
        <v>0.25</v>
      </c>
      <c r="C1416">
        <v>0.5</v>
      </c>
      <c r="D1416">
        <v>0.25</v>
      </c>
      <c r="E1416" t="s">
        <v>12</v>
      </c>
      <c r="F1416" t="s">
        <v>12</v>
      </c>
      <c r="G1416" t="s">
        <v>12</v>
      </c>
      <c r="H1416" t="s">
        <v>12</v>
      </c>
    </row>
    <row r="1417" spans="1:8" x14ac:dyDescent="0.25">
      <c r="A1417" s="1">
        <v>44112</v>
      </c>
      <c r="B1417">
        <v>0.25</v>
      </c>
      <c r="C1417">
        <v>0.5</v>
      </c>
      <c r="D1417">
        <v>0.2</v>
      </c>
      <c r="E1417" t="s">
        <v>12</v>
      </c>
      <c r="F1417" t="s">
        <v>12</v>
      </c>
      <c r="G1417" t="s">
        <v>12</v>
      </c>
      <c r="H1417" t="s">
        <v>12</v>
      </c>
    </row>
    <row r="1418" spans="1:8" x14ac:dyDescent="0.25">
      <c r="A1418" s="1">
        <v>44113</v>
      </c>
      <c r="B1418">
        <v>0.25</v>
      </c>
      <c r="C1418">
        <v>0.5</v>
      </c>
      <c r="D1418">
        <v>0.21</v>
      </c>
      <c r="E1418" t="s">
        <v>12</v>
      </c>
      <c r="F1418" t="s">
        <v>12</v>
      </c>
      <c r="G1418" t="s">
        <v>12</v>
      </c>
      <c r="H1418" t="s">
        <v>12</v>
      </c>
    </row>
    <row r="1419" spans="1:8" x14ac:dyDescent="0.25">
      <c r="A1419" s="1">
        <v>44116</v>
      </c>
      <c r="B1419">
        <v>0.25</v>
      </c>
      <c r="C1419">
        <v>0.5</v>
      </c>
      <c r="D1419" t="s">
        <v>11</v>
      </c>
      <c r="E1419" t="s">
        <v>12</v>
      </c>
      <c r="F1419" t="s">
        <v>12</v>
      </c>
      <c r="G1419" t="s">
        <v>12</v>
      </c>
      <c r="H1419" t="s">
        <v>12</v>
      </c>
    </row>
    <row r="1420" spans="1:8" x14ac:dyDescent="0.25">
      <c r="A1420" s="1">
        <v>44117</v>
      </c>
      <c r="B1420">
        <v>0.25</v>
      </c>
      <c r="C1420">
        <v>0.5</v>
      </c>
      <c r="D1420">
        <v>0.22</v>
      </c>
      <c r="E1420" t="s">
        <v>12</v>
      </c>
      <c r="F1420" t="s">
        <v>12</v>
      </c>
      <c r="G1420" t="s">
        <v>12</v>
      </c>
      <c r="H1420" t="s">
        <v>12</v>
      </c>
    </row>
    <row r="1421" spans="1:8" x14ac:dyDescent="0.25">
      <c r="A1421" s="1">
        <v>44118</v>
      </c>
      <c r="B1421">
        <v>0.25</v>
      </c>
      <c r="C1421">
        <v>0.5</v>
      </c>
      <c r="D1421">
        <v>0.21</v>
      </c>
      <c r="E1421" t="s">
        <v>12</v>
      </c>
      <c r="F1421" t="s">
        <v>12</v>
      </c>
      <c r="G1421" t="s">
        <v>12</v>
      </c>
      <c r="H1421" t="s">
        <v>12</v>
      </c>
    </row>
    <row r="1422" spans="1:8" x14ac:dyDescent="0.25">
      <c r="A1422" s="1">
        <v>44119</v>
      </c>
      <c r="B1422">
        <v>0.25</v>
      </c>
      <c r="C1422">
        <v>0.5</v>
      </c>
      <c r="D1422">
        <v>0.25</v>
      </c>
      <c r="E1422" t="s">
        <v>12</v>
      </c>
      <c r="F1422" t="s">
        <v>12</v>
      </c>
      <c r="G1422" t="s">
        <v>12</v>
      </c>
      <c r="H1422" t="s">
        <v>12</v>
      </c>
    </row>
    <row r="1423" spans="1:8" x14ac:dyDescent="0.25">
      <c r="A1423" s="1">
        <v>44120</v>
      </c>
      <c r="B1423">
        <v>0.25</v>
      </c>
      <c r="C1423">
        <v>0.5</v>
      </c>
      <c r="D1423">
        <v>0.22</v>
      </c>
      <c r="E1423" t="s">
        <v>12</v>
      </c>
      <c r="F1423" t="s">
        <v>12</v>
      </c>
      <c r="G1423" t="s">
        <v>12</v>
      </c>
      <c r="H1423" t="s">
        <v>12</v>
      </c>
    </row>
    <row r="1424" spans="1:8" x14ac:dyDescent="0.25">
      <c r="A1424" s="1">
        <v>44123</v>
      </c>
      <c r="B1424">
        <v>0.25</v>
      </c>
      <c r="C1424">
        <v>0.5</v>
      </c>
      <c r="D1424">
        <v>0.25</v>
      </c>
      <c r="E1424" t="s">
        <v>12</v>
      </c>
      <c r="F1424" t="s">
        <v>12</v>
      </c>
      <c r="G1424" t="s">
        <v>12</v>
      </c>
      <c r="H1424" t="s">
        <v>12</v>
      </c>
    </row>
    <row r="1425" spans="1:8" x14ac:dyDescent="0.25">
      <c r="A1425" s="1">
        <v>44124</v>
      </c>
      <c r="B1425">
        <v>0.25</v>
      </c>
      <c r="C1425">
        <v>0.5</v>
      </c>
      <c r="D1425">
        <v>0.23</v>
      </c>
      <c r="E1425" t="s">
        <v>12</v>
      </c>
      <c r="F1425" t="s">
        <v>12</v>
      </c>
      <c r="G1425" t="s">
        <v>12</v>
      </c>
      <c r="H1425" t="s">
        <v>12</v>
      </c>
    </row>
    <row r="1426" spans="1:8" x14ac:dyDescent="0.25">
      <c r="A1426" s="1">
        <v>44125</v>
      </c>
      <c r="B1426">
        <v>0.25</v>
      </c>
      <c r="C1426">
        <v>0.5</v>
      </c>
      <c r="D1426">
        <v>0.22</v>
      </c>
      <c r="E1426" t="s">
        <v>12</v>
      </c>
      <c r="F1426" t="s">
        <v>12</v>
      </c>
      <c r="G1426" t="s">
        <v>12</v>
      </c>
      <c r="H1426" t="s">
        <v>12</v>
      </c>
    </row>
    <row r="1427" spans="1:8" x14ac:dyDescent="0.25">
      <c r="A1427" s="1">
        <v>44126</v>
      </c>
      <c r="B1427">
        <v>0.25</v>
      </c>
      <c r="C1427">
        <v>0.5</v>
      </c>
      <c r="D1427">
        <v>0.22</v>
      </c>
      <c r="E1427" t="s">
        <v>12</v>
      </c>
      <c r="F1427" t="s">
        <v>12</v>
      </c>
      <c r="G1427" t="s">
        <v>12</v>
      </c>
      <c r="H1427" t="s">
        <v>12</v>
      </c>
    </row>
    <row r="1428" spans="1:8" x14ac:dyDescent="0.25">
      <c r="A1428" s="1">
        <v>44127</v>
      </c>
      <c r="B1428">
        <v>0.25</v>
      </c>
      <c r="C1428">
        <v>0.5</v>
      </c>
      <c r="D1428">
        <v>0.21</v>
      </c>
      <c r="E1428" t="s">
        <v>12</v>
      </c>
      <c r="F1428" t="s">
        <v>12</v>
      </c>
      <c r="G1428" t="s">
        <v>12</v>
      </c>
      <c r="H1428" t="s">
        <v>12</v>
      </c>
    </row>
    <row r="1429" spans="1:8" x14ac:dyDescent="0.25">
      <c r="A1429" s="1">
        <v>44130</v>
      </c>
      <c r="B1429">
        <v>0.25</v>
      </c>
      <c r="C1429">
        <v>0.5</v>
      </c>
      <c r="D1429">
        <v>0.22</v>
      </c>
      <c r="E1429" t="s">
        <v>12</v>
      </c>
      <c r="F1429" t="s">
        <v>12</v>
      </c>
      <c r="G1429" t="s">
        <v>12</v>
      </c>
      <c r="H1429" t="s">
        <v>12</v>
      </c>
    </row>
    <row r="1430" spans="1:8" x14ac:dyDescent="0.25">
      <c r="A1430" s="1">
        <v>44131</v>
      </c>
      <c r="B1430">
        <v>0.25</v>
      </c>
      <c r="C1430">
        <v>0.5</v>
      </c>
      <c r="D1430">
        <v>0.22</v>
      </c>
      <c r="E1430" t="s">
        <v>12</v>
      </c>
      <c r="F1430" t="s">
        <v>12</v>
      </c>
      <c r="G1430" t="s">
        <v>12</v>
      </c>
      <c r="H1430" t="s">
        <v>12</v>
      </c>
    </row>
    <row r="1431" spans="1:8" x14ac:dyDescent="0.25">
      <c r="A1431" s="1">
        <v>44132</v>
      </c>
      <c r="B1431">
        <v>0.25</v>
      </c>
      <c r="C1431">
        <v>0.5</v>
      </c>
      <c r="D1431">
        <v>0.23</v>
      </c>
      <c r="E1431" t="s">
        <v>12</v>
      </c>
      <c r="F1431" t="s">
        <v>12</v>
      </c>
      <c r="G1431" t="s">
        <v>12</v>
      </c>
      <c r="H1431" t="s">
        <v>12</v>
      </c>
    </row>
    <row r="1432" spans="1:8" x14ac:dyDescent="0.25">
      <c r="A1432" s="1">
        <v>44133</v>
      </c>
      <c r="B1432">
        <v>0.25</v>
      </c>
      <c r="C1432">
        <v>0.5</v>
      </c>
      <c r="D1432">
        <v>0.23</v>
      </c>
      <c r="E1432" t="s">
        <v>12</v>
      </c>
      <c r="F1432" t="s">
        <v>12</v>
      </c>
      <c r="G1432" t="s">
        <v>12</v>
      </c>
      <c r="H1432" t="s">
        <v>12</v>
      </c>
    </row>
    <row r="1433" spans="1:8" x14ac:dyDescent="0.25">
      <c r="A1433" s="1">
        <v>44134</v>
      </c>
      <c r="B1433">
        <v>0.25</v>
      </c>
      <c r="C1433">
        <v>0.5</v>
      </c>
      <c r="D1433">
        <v>0.22</v>
      </c>
      <c r="E1433" t="s">
        <v>12</v>
      </c>
      <c r="F1433" t="s">
        <v>12</v>
      </c>
      <c r="G1433" t="s">
        <v>12</v>
      </c>
      <c r="H1433" t="s">
        <v>12</v>
      </c>
    </row>
    <row r="1434" spans="1:8" x14ac:dyDescent="0.25">
      <c r="A1434" s="1">
        <v>44137</v>
      </c>
      <c r="B1434">
        <v>0.25</v>
      </c>
      <c r="C1434">
        <v>0.5</v>
      </c>
      <c r="D1434">
        <v>0.2</v>
      </c>
      <c r="E1434" t="s">
        <v>12</v>
      </c>
      <c r="F1434" t="s">
        <v>12</v>
      </c>
      <c r="G1434" t="s">
        <v>12</v>
      </c>
      <c r="H1434" t="s">
        <v>12</v>
      </c>
    </row>
    <row r="1435" spans="1:8" x14ac:dyDescent="0.25">
      <c r="A1435" s="1">
        <v>44138</v>
      </c>
      <c r="B1435">
        <v>0.25</v>
      </c>
      <c r="C1435">
        <v>0.5</v>
      </c>
      <c r="D1435">
        <v>0.2</v>
      </c>
      <c r="E1435" t="s">
        <v>12</v>
      </c>
      <c r="F1435" t="s">
        <v>12</v>
      </c>
      <c r="G1435" t="s">
        <v>12</v>
      </c>
      <c r="H1435" t="s">
        <v>12</v>
      </c>
    </row>
    <row r="1436" spans="1:8" x14ac:dyDescent="0.25">
      <c r="A1436" s="1">
        <v>44139</v>
      </c>
      <c r="B1436">
        <v>0.25</v>
      </c>
      <c r="C1436">
        <v>0.5</v>
      </c>
      <c r="D1436">
        <v>0.21</v>
      </c>
      <c r="E1436" t="s">
        <v>12</v>
      </c>
      <c r="F1436" t="s">
        <v>12</v>
      </c>
      <c r="G1436" t="s">
        <v>12</v>
      </c>
      <c r="H1436" t="s">
        <v>12</v>
      </c>
    </row>
    <row r="1437" spans="1:8" x14ac:dyDescent="0.25">
      <c r="A1437" s="1">
        <v>44140</v>
      </c>
      <c r="B1437">
        <v>0.25</v>
      </c>
      <c r="C1437">
        <v>0.5</v>
      </c>
      <c r="D1437">
        <v>0.22</v>
      </c>
      <c r="E1437" t="s">
        <v>12</v>
      </c>
      <c r="F1437" t="s">
        <v>12</v>
      </c>
      <c r="G1437" t="s">
        <v>12</v>
      </c>
      <c r="H1437" t="s">
        <v>12</v>
      </c>
    </row>
    <row r="1438" spans="1:8" x14ac:dyDescent="0.25">
      <c r="A1438" s="1">
        <v>44141</v>
      </c>
      <c r="B1438">
        <v>0.25</v>
      </c>
      <c r="C1438">
        <v>0.5</v>
      </c>
      <c r="D1438">
        <v>0.2</v>
      </c>
      <c r="E1438" t="s">
        <v>12</v>
      </c>
      <c r="F1438" t="s">
        <v>12</v>
      </c>
      <c r="G1438" t="s">
        <v>12</v>
      </c>
      <c r="H1438" t="s">
        <v>12</v>
      </c>
    </row>
    <row r="1439" spans="1:8" x14ac:dyDescent="0.25">
      <c r="A1439" s="1">
        <v>44144</v>
      </c>
      <c r="B1439">
        <v>0.25</v>
      </c>
      <c r="C1439">
        <v>0.5</v>
      </c>
      <c r="D1439">
        <v>0.2</v>
      </c>
      <c r="E1439" t="s">
        <v>12</v>
      </c>
      <c r="F1439" t="s">
        <v>12</v>
      </c>
      <c r="G1439" t="s">
        <v>12</v>
      </c>
      <c r="H1439" t="s">
        <v>12</v>
      </c>
    </row>
    <row r="1440" spans="1:8" x14ac:dyDescent="0.25">
      <c r="A1440" s="1">
        <v>44145</v>
      </c>
      <c r="B1440">
        <v>0.25</v>
      </c>
      <c r="C1440">
        <v>0.5</v>
      </c>
      <c r="D1440">
        <v>0.19</v>
      </c>
      <c r="E1440" t="s">
        <v>12</v>
      </c>
      <c r="F1440" t="s">
        <v>12</v>
      </c>
      <c r="G1440" t="s">
        <v>12</v>
      </c>
      <c r="H1440" t="s">
        <v>12</v>
      </c>
    </row>
    <row r="1441" spans="1:8" x14ac:dyDescent="0.25">
      <c r="A1441" s="1">
        <v>44146</v>
      </c>
      <c r="B1441">
        <v>0.25</v>
      </c>
      <c r="C1441">
        <v>0.5</v>
      </c>
      <c r="D1441" t="s">
        <v>11</v>
      </c>
      <c r="E1441" t="s">
        <v>12</v>
      </c>
      <c r="F1441" t="s">
        <v>12</v>
      </c>
      <c r="G1441" t="s">
        <v>12</v>
      </c>
      <c r="H1441" t="s">
        <v>12</v>
      </c>
    </row>
    <row r="1442" spans="1:8" x14ac:dyDescent="0.25">
      <c r="A1442" s="1">
        <v>44147</v>
      </c>
      <c r="B1442">
        <v>0.25</v>
      </c>
      <c r="C1442">
        <v>0.5</v>
      </c>
      <c r="D1442">
        <v>0.18</v>
      </c>
      <c r="E1442" t="s">
        <v>12</v>
      </c>
      <c r="F1442" t="s">
        <v>12</v>
      </c>
      <c r="G1442" t="s">
        <v>12</v>
      </c>
      <c r="H1442" t="s">
        <v>12</v>
      </c>
    </row>
    <row r="1443" spans="1:8" x14ac:dyDescent="0.25">
      <c r="A1443" s="1">
        <v>44148</v>
      </c>
      <c r="B1443">
        <v>0.25</v>
      </c>
      <c r="C1443">
        <v>0.5</v>
      </c>
      <c r="D1443">
        <v>0.2</v>
      </c>
      <c r="E1443" t="s">
        <v>12</v>
      </c>
      <c r="F1443" t="s">
        <v>12</v>
      </c>
      <c r="G1443" t="s">
        <v>12</v>
      </c>
      <c r="H1443" t="s">
        <v>12</v>
      </c>
    </row>
    <row r="1444" spans="1:8" x14ac:dyDescent="0.25">
      <c r="A1444" s="1">
        <v>44151</v>
      </c>
      <c r="B1444">
        <v>0.25</v>
      </c>
      <c r="C1444">
        <v>0.5</v>
      </c>
      <c r="D1444">
        <v>0.2</v>
      </c>
      <c r="E1444" t="s">
        <v>12</v>
      </c>
      <c r="F1444" t="s">
        <v>12</v>
      </c>
      <c r="G1444" t="s">
        <v>12</v>
      </c>
      <c r="H1444" t="s">
        <v>12</v>
      </c>
    </row>
    <row r="1445" spans="1:8" x14ac:dyDescent="0.25">
      <c r="A1445" s="1">
        <v>44152</v>
      </c>
      <c r="B1445">
        <v>0.25</v>
      </c>
      <c r="C1445">
        <v>0.5</v>
      </c>
      <c r="D1445">
        <v>0.21</v>
      </c>
      <c r="E1445" t="s">
        <v>12</v>
      </c>
      <c r="F1445" t="s">
        <v>12</v>
      </c>
      <c r="G1445" t="s">
        <v>12</v>
      </c>
      <c r="H1445" t="s">
        <v>12</v>
      </c>
    </row>
    <row r="1446" spans="1:8" x14ac:dyDescent="0.25">
      <c r="A1446" s="1">
        <v>44153</v>
      </c>
      <c r="B1446">
        <v>0.25</v>
      </c>
      <c r="C1446">
        <v>0.5</v>
      </c>
      <c r="D1446">
        <v>0.22</v>
      </c>
      <c r="E1446" t="s">
        <v>12</v>
      </c>
      <c r="F1446" t="s">
        <v>12</v>
      </c>
      <c r="G1446" t="s">
        <v>12</v>
      </c>
      <c r="H1446" t="s">
        <v>12</v>
      </c>
    </row>
    <row r="1447" spans="1:8" x14ac:dyDescent="0.25">
      <c r="A1447" s="1">
        <v>44154</v>
      </c>
      <c r="B1447">
        <v>0.25</v>
      </c>
      <c r="C1447">
        <v>0.5</v>
      </c>
      <c r="D1447">
        <v>0.21</v>
      </c>
      <c r="E1447" t="s">
        <v>12</v>
      </c>
      <c r="F1447" t="s">
        <v>12</v>
      </c>
      <c r="G1447" t="s">
        <v>12</v>
      </c>
      <c r="H1447" t="s">
        <v>12</v>
      </c>
    </row>
    <row r="1448" spans="1:8" x14ac:dyDescent="0.25">
      <c r="A1448" s="1">
        <v>44155</v>
      </c>
      <c r="B1448">
        <v>0.25</v>
      </c>
      <c r="C1448">
        <v>0.5</v>
      </c>
      <c r="D1448">
        <v>0.22</v>
      </c>
      <c r="E1448" t="s">
        <v>12</v>
      </c>
      <c r="F1448" t="s">
        <v>12</v>
      </c>
      <c r="G1448" t="s">
        <v>12</v>
      </c>
      <c r="H1448" t="s">
        <v>12</v>
      </c>
    </row>
    <row r="1449" spans="1:8" x14ac:dyDescent="0.25">
      <c r="A1449" s="1">
        <v>44158</v>
      </c>
      <c r="B1449">
        <v>0.25</v>
      </c>
      <c r="C1449">
        <v>0.5</v>
      </c>
      <c r="D1449">
        <v>0.2</v>
      </c>
      <c r="E1449" t="s">
        <v>12</v>
      </c>
      <c r="F1449" t="s">
        <v>12</v>
      </c>
      <c r="G1449" t="s">
        <v>12</v>
      </c>
      <c r="H1449" t="s">
        <v>12</v>
      </c>
    </row>
    <row r="1450" spans="1:8" x14ac:dyDescent="0.25">
      <c r="A1450" s="1">
        <v>44159</v>
      </c>
      <c r="B1450">
        <v>0.25</v>
      </c>
      <c r="C1450">
        <v>0.5</v>
      </c>
      <c r="D1450">
        <v>0.23</v>
      </c>
      <c r="E1450" t="s">
        <v>12</v>
      </c>
      <c r="F1450" t="s">
        <v>12</v>
      </c>
      <c r="G1450" t="s">
        <v>12</v>
      </c>
      <c r="H1450" t="s">
        <v>12</v>
      </c>
    </row>
    <row r="1451" spans="1:8" x14ac:dyDescent="0.25">
      <c r="A1451" s="1">
        <v>44160</v>
      </c>
      <c r="B1451">
        <v>0.25</v>
      </c>
      <c r="C1451">
        <v>0.5</v>
      </c>
      <c r="D1451">
        <v>0.22</v>
      </c>
      <c r="E1451" t="s">
        <v>12</v>
      </c>
      <c r="F1451" t="s">
        <v>12</v>
      </c>
      <c r="G1451" t="s">
        <v>12</v>
      </c>
      <c r="H1451" t="s">
        <v>12</v>
      </c>
    </row>
    <row r="1452" spans="1:8" x14ac:dyDescent="0.25">
      <c r="A1452" s="1">
        <v>44161</v>
      </c>
      <c r="B1452">
        <v>0.25</v>
      </c>
      <c r="C1452">
        <v>0.5</v>
      </c>
      <c r="D1452">
        <v>0.21</v>
      </c>
      <c r="E1452" t="s">
        <v>12</v>
      </c>
      <c r="F1452" t="s">
        <v>12</v>
      </c>
      <c r="G1452" t="s">
        <v>12</v>
      </c>
      <c r="H1452" t="s">
        <v>12</v>
      </c>
    </row>
    <row r="1453" spans="1:8" x14ac:dyDescent="0.25">
      <c r="A1453" s="1">
        <v>44162</v>
      </c>
      <c r="B1453">
        <v>0.25</v>
      </c>
      <c r="C1453">
        <v>0.5</v>
      </c>
      <c r="D1453">
        <v>0.22</v>
      </c>
      <c r="E1453" t="s">
        <v>12</v>
      </c>
      <c r="F1453" t="s">
        <v>12</v>
      </c>
      <c r="G1453" t="s">
        <v>12</v>
      </c>
      <c r="H1453" t="s">
        <v>12</v>
      </c>
    </row>
    <row r="1454" spans="1:8" x14ac:dyDescent="0.25">
      <c r="A1454" s="1">
        <v>44165</v>
      </c>
      <c r="B1454">
        <v>0.25</v>
      </c>
      <c r="C1454">
        <v>0.5</v>
      </c>
      <c r="D1454">
        <v>0.23</v>
      </c>
      <c r="E1454" t="s">
        <v>12</v>
      </c>
      <c r="F1454" t="s">
        <v>12</v>
      </c>
      <c r="G1454" t="s">
        <v>12</v>
      </c>
      <c r="H1454" t="s">
        <v>12</v>
      </c>
    </row>
    <row r="1455" spans="1:8" x14ac:dyDescent="0.25">
      <c r="A1455" s="1">
        <v>44166</v>
      </c>
      <c r="B1455">
        <v>0.25</v>
      </c>
      <c r="C1455">
        <v>0.5</v>
      </c>
      <c r="D1455">
        <v>0.21</v>
      </c>
      <c r="E1455" t="s">
        <v>12</v>
      </c>
      <c r="F1455" t="s">
        <v>12</v>
      </c>
      <c r="G1455" t="s">
        <v>12</v>
      </c>
      <c r="H1455" t="s">
        <v>12</v>
      </c>
    </row>
    <row r="1456" spans="1:8" x14ac:dyDescent="0.25">
      <c r="A1456" s="1">
        <v>44167</v>
      </c>
      <c r="B1456">
        <v>0.25</v>
      </c>
      <c r="C1456">
        <v>0.5</v>
      </c>
      <c r="D1456">
        <v>0.22</v>
      </c>
      <c r="E1456" t="s">
        <v>12</v>
      </c>
      <c r="F1456" t="s">
        <v>12</v>
      </c>
      <c r="G1456" t="s">
        <v>12</v>
      </c>
      <c r="H1456" t="s">
        <v>12</v>
      </c>
    </row>
    <row r="1457" spans="1:8" x14ac:dyDescent="0.25">
      <c r="A1457" s="1">
        <v>44168</v>
      </c>
      <c r="B1457">
        <v>0.25</v>
      </c>
      <c r="C1457">
        <v>0.5</v>
      </c>
      <c r="D1457">
        <v>0.2</v>
      </c>
      <c r="E1457" t="s">
        <v>12</v>
      </c>
      <c r="F1457" t="s">
        <v>12</v>
      </c>
      <c r="G1457" t="s">
        <v>12</v>
      </c>
      <c r="H1457" t="s">
        <v>12</v>
      </c>
    </row>
    <row r="1458" spans="1:8" x14ac:dyDescent="0.25">
      <c r="A1458" s="1">
        <v>44169</v>
      </c>
      <c r="B1458">
        <v>0.25</v>
      </c>
      <c r="C1458">
        <v>0.5</v>
      </c>
      <c r="D1458">
        <v>0.21</v>
      </c>
      <c r="E1458" t="s">
        <v>12</v>
      </c>
      <c r="F1458" t="s">
        <v>12</v>
      </c>
      <c r="G1458" t="s">
        <v>12</v>
      </c>
      <c r="H1458" t="s">
        <v>12</v>
      </c>
    </row>
    <row r="1459" spans="1:8" x14ac:dyDescent="0.25">
      <c r="A1459" s="1">
        <v>44172</v>
      </c>
      <c r="B1459">
        <v>0.25</v>
      </c>
      <c r="C1459">
        <v>0.5</v>
      </c>
      <c r="D1459">
        <v>0.2</v>
      </c>
      <c r="E1459" t="s">
        <v>12</v>
      </c>
      <c r="F1459" t="s">
        <v>12</v>
      </c>
      <c r="G1459" t="s">
        <v>12</v>
      </c>
      <c r="H1459" t="s">
        <v>12</v>
      </c>
    </row>
    <row r="1460" spans="1:8" x14ac:dyDescent="0.25">
      <c r="A1460" s="1">
        <v>44173</v>
      </c>
      <c r="B1460">
        <v>0.25</v>
      </c>
      <c r="C1460">
        <v>0.5</v>
      </c>
      <c r="D1460">
        <v>0.21</v>
      </c>
      <c r="E1460" t="s">
        <v>12</v>
      </c>
      <c r="F1460" t="s">
        <v>12</v>
      </c>
      <c r="G1460" t="s">
        <v>12</v>
      </c>
      <c r="H1460" t="s">
        <v>12</v>
      </c>
    </row>
    <row r="1461" spans="1:8" x14ac:dyDescent="0.25">
      <c r="A1461" s="1">
        <v>44174</v>
      </c>
      <c r="B1461">
        <v>0.25</v>
      </c>
      <c r="C1461">
        <v>0.5</v>
      </c>
      <c r="D1461">
        <v>0.21</v>
      </c>
      <c r="E1461" t="s">
        <v>12</v>
      </c>
      <c r="F1461" t="s">
        <v>12</v>
      </c>
      <c r="G1461" t="s">
        <v>12</v>
      </c>
      <c r="H1461" t="s">
        <v>12</v>
      </c>
    </row>
    <row r="1462" spans="1:8" x14ac:dyDescent="0.25">
      <c r="A1462" s="1">
        <v>44175</v>
      </c>
      <c r="B1462">
        <v>0.25</v>
      </c>
      <c r="C1462">
        <v>0.5</v>
      </c>
      <c r="D1462">
        <v>0.21</v>
      </c>
      <c r="E1462" t="s">
        <v>12</v>
      </c>
      <c r="F1462" t="s">
        <v>12</v>
      </c>
      <c r="G1462" t="s">
        <v>12</v>
      </c>
      <c r="H1462" t="s">
        <v>12</v>
      </c>
    </row>
    <row r="1463" spans="1:8" x14ac:dyDescent="0.25">
      <c r="A1463" s="1">
        <v>44176</v>
      </c>
      <c r="B1463">
        <v>0.25</v>
      </c>
      <c r="C1463">
        <v>0.5</v>
      </c>
      <c r="D1463">
        <v>0.2</v>
      </c>
      <c r="E1463" t="s">
        <v>12</v>
      </c>
      <c r="F1463" t="s">
        <v>12</v>
      </c>
      <c r="G1463" t="s">
        <v>12</v>
      </c>
      <c r="H1463" t="s">
        <v>12</v>
      </c>
    </row>
    <row r="1464" spans="1:8" x14ac:dyDescent="0.25">
      <c r="A1464" s="1">
        <v>44179</v>
      </c>
      <c r="B1464">
        <v>0.25</v>
      </c>
      <c r="C1464">
        <v>0.5</v>
      </c>
      <c r="D1464">
        <v>0.2</v>
      </c>
      <c r="E1464" t="s">
        <v>12</v>
      </c>
      <c r="F1464" t="s">
        <v>12</v>
      </c>
      <c r="G1464" t="s">
        <v>12</v>
      </c>
      <c r="H1464" t="s">
        <v>12</v>
      </c>
    </row>
    <row r="1465" spans="1:8" x14ac:dyDescent="0.25">
      <c r="A1465" s="1">
        <v>44180</v>
      </c>
      <c r="B1465">
        <v>0.25</v>
      </c>
      <c r="C1465">
        <v>0.5</v>
      </c>
      <c r="D1465">
        <v>0.2</v>
      </c>
      <c r="E1465" t="s">
        <v>12</v>
      </c>
      <c r="F1465" t="s">
        <v>12</v>
      </c>
      <c r="G1465" t="s">
        <v>12</v>
      </c>
      <c r="H1465" t="s">
        <v>12</v>
      </c>
    </row>
    <row r="1466" spans="1:8" x14ac:dyDescent="0.25">
      <c r="A1466" s="1">
        <v>44181</v>
      </c>
      <c r="B1466">
        <v>0.25</v>
      </c>
      <c r="C1466">
        <v>0.5</v>
      </c>
      <c r="D1466">
        <v>0.2</v>
      </c>
      <c r="E1466" t="s">
        <v>12</v>
      </c>
      <c r="F1466" t="s">
        <v>12</v>
      </c>
      <c r="G1466" t="s">
        <v>12</v>
      </c>
      <c r="H1466" t="s">
        <v>12</v>
      </c>
    </row>
    <row r="1467" spans="1:8" x14ac:dyDescent="0.25">
      <c r="A1467" s="1">
        <v>44182</v>
      </c>
      <c r="B1467">
        <v>0.25</v>
      </c>
      <c r="C1467">
        <v>0.5</v>
      </c>
      <c r="D1467">
        <v>0.2</v>
      </c>
      <c r="E1467" t="s">
        <v>12</v>
      </c>
      <c r="F1467" t="s">
        <v>12</v>
      </c>
      <c r="G1467" t="s">
        <v>12</v>
      </c>
      <c r="H1467" t="s">
        <v>12</v>
      </c>
    </row>
    <row r="1468" spans="1:8" x14ac:dyDescent="0.25">
      <c r="A1468" s="1">
        <v>44183</v>
      </c>
      <c r="B1468">
        <v>0.25</v>
      </c>
      <c r="C1468">
        <v>0.5</v>
      </c>
      <c r="D1468">
        <v>0.2</v>
      </c>
      <c r="E1468" t="s">
        <v>12</v>
      </c>
      <c r="F1468" t="s">
        <v>12</v>
      </c>
      <c r="G1468" t="s">
        <v>12</v>
      </c>
      <c r="H1468" t="s">
        <v>12</v>
      </c>
    </row>
    <row r="1469" spans="1:8" x14ac:dyDescent="0.25">
      <c r="A1469" s="1">
        <v>44186</v>
      </c>
      <c r="B1469">
        <v>0.25</v>
      </c>
      <c r="C1469">
        <v>0.5</v>
      </c>
      <c r="D1469">
        <v>0.2</v>
      </c>
      <c r="E1469" t="s">
        <v>12</v>
      </c>
      <c r="F1469" t="s">
        <v>12</v>
      </c>
      <c r="G1469" t="s">
        <v>12</v>
      </c>
      <c r="H1469" t="s">
        <v>12</v>
      </c>
    </row>
    <row r="1470" spans="1:8" x14ac:dyDescent="0.25">
      <c r="A1470" s="1">
        <v>44187</v>
      </c>
      <c r="B1470">
        <v>0.25</v>
      </c>
      <c r="C1470">
        <v>0.5</v>
      </c>
      <c r="D1470">
        <v>0.2</v>
      </c>
      <c r="E1470" t="s">
        <v>12</v>
      </c>
      <c r="F1470" t="s">
        <v>12</v>
      </c>
      <c r="G1470" t="s">
        <v>12</v>
      </c>
      <c r="H1470" t="s">
        <v>12</v>
      </c>
    </row>
    <row r="1471" spans="1:8" x14ac:dyDescent="0.25">
      <c r="A1471" s="1">
        <v>44188</v>
      </c>
      <c r="B1471">
        <v>0.25</v>
      </c>
      <c r="C1471">
        <v>0.5</v>
      </c>
      <c r="D1471">
        <v>0.2</v>
      </c>
      <c r="E1471" t="s">
        <v>12</v>
      </c>
      <c r="F1471" t="s">
        <v>12</v>
      </c>
      <c r="G1471" t="s">
        <v>12</v>
      </c>
      <c r="H1471" t="s">
        <v>12</v>
      </c>
    </row>
    <row r="1472" spans="1:8" x14ac:dyDescent="0.25">
      <c r="A1472" s="1">
        <v>44189</v>
      </c>
      <c r="B1472">
        <v>0.25</v>
      </c>
      <c r="C1472">
        <v>0.5</v>
      </c>
      <c r="D1472">
        <v>0.2</v>
      </c>
      <c r="E1472" t="s">
        <v>12</v>
      </c>
      <c r="F1472" t="s">
        <v>12</v>
      </c>
      <c r="G1472" t="s">
        <v>12</v>
      </c>
      <c r="H1472" t="s">
        <v>12</v>
      </c>
    </row>
    <row r="1473" spans="1:8" x14ac:dyDescent="0.25">
      <c r="A1473" s="1">
        <v>44190</v>
      </c>
      <c r="B1473">
        <v>0.25</v>
      </c>
      <c r="C1473">
        <v>0.5</v>
      </c>
      <c r="D1473" t="s">
        <v>11</v>
      </c>
      <c r="E1473" t="s">
        <v>12</v>
      </c>
      <c r="F1473" t="s">
        <v>12</v>
      </c>
      <c r="G1473" t="s">
        <v>12</v>
      </c>
      <c r="H1473" t="s">
        <v>12</v>
      </c>
    </row>
    <row r="1474" spans="1:8" x14ac:dyDescent="0.25">
      <c r="A1474" s="1">
        <v>44193</v>
      </c>
      <c r="B1474" t="s">
        <v>11</v>
      </c>
      <c r="C1474">
        <v>0.5</v>
      </c>
      <c r="D1474" t="s">
        <v>11</v>
      </c>
      <c r="E1474" t="s">
        <v>12</v>
      </c>
      <c r="F1474" t="s">
        <v>12</v>
      </c>
      <c r="G1474" t="s">
        <v>12</v>
      </c>
      <c r="H1474" t="s">
        <v>12</v>
      </c>
    </row>
    <row r="1475" spans="1:8" x14ac:dyDescent="0.25">
      <c r="A1475" s="1">
        <v>44194</v>
      </c>
      <c r="B1475">
        <v>0.25</v>
      </c>
      <c r="C1475">
        <v>0.5</v>
      </c>
      <c r="D1475">
        <v>0.2</v>
      </c>
      <c r="E1475" t="s">
        <v>12</v>
      </c>
      <c r="F1475" t="s">
        <v>12</v>
      </c>
      <c r="G1475" t="s">
        <v>12</v>
      </c>
      <c r="H1475" t="s">
        <v>12</v>
      </c>
    </row>
    <row r="1476" spans="1:8" x14ac:dyDescent="0.25">
      <c r="A1476" s="1">
        <v>44195</v>
      </c>
      <c r="B1476">
        <v>0.25</v>
      </c>
      <c r="C1476">
        <v>0.5</v>
      </c>
      <c r="D1476">
        <v>0.2</v>
      </c>
      <c r="E1476" t="s">
        <v>12</v>
      </c>
      <c r="F1476" t="s">
        <v>12</v>
      </c>
      <c r="G1476" t="s">
        <v>12</v>
      </c>
      <c r="H1476" t="s">
        <v>12</v>
      </c>
    </row>
    <row r="1477" spans="1:8" x14ac:dyDescent="0.25">
      <c r="A1477" s="1">
        <v>44196</v>
      </c>
      <c r="B1477">
        <v>0.25</v>
      </c>
      <c r="C1477">
        <v>0.5</v>
      </c>
      <c r="D1477">
        <v>0.2</v>
      </c>
      <c r="E1477" t="s">
        <v>12</v>
      </c>
      <c r="F1477" t="s">
        <v>12</v>
      </c>
      <c r="G1477" t="s">
        <v>12</v>
      </c>
      <c r="H1477" t="s">
        <v>12</v>
      </c>
    </row>
    <row r="1478" spans="1:8" x14ac:dyDescent="0.25">
      <c r="A1478" s="1">
        <v>44197</v>
      </c>
      <c r="B1478">
        <v>0.25</v>
      </c>
      <c r="C1478">
        <v>0.5</v>
      </c>
      <c r="D1478" t="s">
        <v>11</v>
      </c>
      <c r="E1478" t="s">
        <v>12</v>
      </c>
      <c r="F1478" t="s">
        <v>12</v>
      </c>
      <c r="G1478" t="s">
        <v>12</v>
      </c>
      <c r="H1478" t="s">
        <v>12</v>
      </c>
    </row>
    <row r="1479" spans="1:8" x14ac:dyDescent="0.25">
      <c r="A1479" s="1">
        <v>44200</v>
      </c>
      <c r="B1479">
        <v>0.25</v>
      </c>
      <c r="C1479">
        <v>0.5</v>
      </c>
      <c r="D1479">
        <v>0.2</v>
      </c>
      <c r="E1479" t="s">
        <v>12</v>
      </c>
      <c r="F1479" t="s">
        <v>12</v>
      </c>
      <c r="G1479" t="s">
        <v>12</v>
      </c>
      <c r="H1479" t="s">
        <v>12</v>
      </c>
    </row>
    <row r="1480" spans="1:8" x14ac:dyDescent="0.25">
      <c r="A1480" s="1">
        <v>44201</v>
      </c>
      <c r="B1480">
        <v>0.25</v>
      </c>
      <c r="C1480">
        <v>0.5</v>
      </c>
      <c r="D1480">
        <v>0.2</v>
      </c>
      <c r="E1480" t="s">
        <v>12</v>
      </c>
      <c r="F1480" t="s">
        <v>12</v>
      </c>
      <c r="G1480" t="s">
        <v>12</v>
      </c>
      <c r="H1480" t="s">
        <v>12</v>
      </c>
    </row>
    <row r="1481" spans="1:8" x14ac:dyDescent="0.25">
      <c r="A1481" s="1">
        <v>44202</v>
      </c>
      <c r="B1481">
        <v>0.25</v>
      </c>
      <c r="C1481">
        <v>0.5</v>
      </c>
      <c r="D1481">
        <v>0.2</v>
      </c>
      <c r="E1481" t="s">
        <v>12</v>
      </c>
      <c r="F1481" t="s">
        <v>12</v>
      </c>
      <c r="G1481" t="s">
        <v>12</v>
      </c>
      <c r="H1481" t="s">
        <v>12</v>
      </c>
    </row>
    <row r="1482" spans="1:8" x14ac:dyDescent="0.25">
      <c r="A1482" s="1">
        <v>44203</v>
      </c>
      <c r="B1482">
        <v>0.25</v>
      </c>
      <c r="C1482">
        <v>0.5</v>
      </c>
      <c r="D1482">
        <v>0.2</v>
      </c>
      <c r="E1482" t="s">
        <v>12</v>
      </c>
      <c r="F1482" t="s">
        <v>12</v>
      </c>
      <c r="G1482" t="s">
        <v>12</v>
      </c>
      <c r="H1482" t="s">
        <v>12</v>
      </c>
    </row>
    <row r="1483" spans="1:8" x14ac:dyDescent="0.25">
      <c r="A1483" s="1">
        <v>44204</v>
      </c>
      <c r="B1483">
        <v>0.25</v>
      </c>
      <c r="C1483">
        <v>0.5</v>
      </c>
      <c r="D1483">
        <v>0.2</v>
      </c>
      <c r="E1483" t="s">
        <v>12</v>
      </c>
      <c r="F1483" t="s">
        <v>12</v>
      </c>
      <c r="G1483" t="s">
        <v>12</v>
      </c>
      <c r="H1483" t="s">
        <v>12</v>
      </c>
    </row>
    <row r="1484" spans="1:8" x14ac:dyDescent="0.25">
      <c r="A1484" s="1">
        <v>44207</v>
      </c>
      <c r="B1484">
        <v>0.25</v>
      </c>
      <c r="C1484">
        <v>0.5</v>
      </c>
      <c r="D1484">
        <v>0.2</v>
      </c>
      <c r="E1484" t="s">
        <v>12</v>
      </c>
      <c r="F1484" t="s">
        <v>12</v>
      </c>
      <c r="G1484" t="s">
        <v>12</v>
      </c>
      <c r="H1484" t="s">
        <v>12</v>
      </c>
    </row>
    <row r="1485" spans="1:8" x14ac:dyDescent="0.25">
      <c r="A1485" s="1">
        <v>44208</v>
      </c>
      <c r="B1485">
        <v>0.25</v>
      </c>
      <c r="C1485">
        <v>0.5</v>
      </c>
      <c r="D1485">
        <v>0.2</v>
      </c>
      <c r="E1485" t="s">
        <v>12</v>
      </c>
      <c r="F1485" t="s">
        <v>12</v>
      </c>
      <c r="G1485" t="s">
        <v>12</v>
      </c>
      <c r="H1485" t="s">
        <v>12</v>
      </c>
    </row>
    <row r="1486" spans="1:8" x14ac:dyDescent="0.25">
      <c r="A1486" s="1">
        <v>44209</v>
      </c>
      <c r="B1486">
        <v>0.25</v>
      </c>
      <c r="C1486">
        <v>0.5</v>
      </c>
      <c r="D1486">
        <v>0.2</v>
      </c>
      <c r="E1486" t="s">
        <v>12</v>
      </c>
      <c r="F1486" t="s">
        <v>12</v>
      </c>
      <c r="G1486" t="s">
        <v>12</v>
      </c>
      <c r="H1486" t="s">
        <v>12</v>
      </c>
    </row>
    <row r="1487" spans="1:8" x14ac:dyDescent="0.25">
      <c r="A1487" s="1">
        <v>44210</v>
      </c>
      <c r="B1487">
        <v>0.25</v>
      </c>
      <c r="C1487">
        <v>0.5</v>
      </c>
      <c r="D1487">
        <v>0.19</v>
      </c>
      <c r="E1487" t="s">
        <v>12</v>
      </c>
      <c r="F1487" t="s">
        <v>12</v>
      </c>
      <c r="G1487" t="s">
        <v>12</v>
      </c>
      <c r="H1487" t="s">
        <v>12</v>
      </c>
    </row>
    <row r="1488" spans="1:8" x14ac:dyDescent="0.25">
      <c r="A1488" s="1">
        <v>44211</v>
      </c>
      <c r="B1488">
        <v>0.25</v>
      </c>
      <c r="C1488">
        <v>0.5</v>
      </c>
      <c r="D1488">
        <v>0.15</v>
      </c>
      <c r="E1488" t="s">
        <v>12</v>
      </c>
      <c r="F1488" t="s">
        <v>12</v>
      </c>
      <c r="G1488" t="s">
        <v>12</v>
      </c>
      <c r="H1488" t="s">
        <v>12</v>
      </c>
    </row>
    <row r="1489" spans="1:8" x14ac:dyDescent="0.25">
      <c r="A1489" s="1">
        <v>44214</v>
      </c>
      <c r="B1489">
        <v>0.25</v>
      </c>
      <c r="C1489">
        <v>0.5</v>
      </c>
      <c r="D1489">
        <v>0.15</v>
      </c>
      <c r="E1489" t="s">
        <v>12</v>
      </c>
      <c r="F1489" t="s">
        <v>12</v>
      </c>
      <c r="G1489" t="s">
        <v>12</v>
      </c>
      <c r="H1489" t="s">
        <v>12</v>
      </c>
    </row>
    <row r="1490" spans="1:8" x14ac:dyDescent="0.25">
      <c r="A1490" s="1">
        <v>44215</v>
      </c>
      <c r="B1490">
        <v>0.25</v>
      </c>
      <c r="C1490">
        <v>0.5</v>
      </c>
      <c r="D1490">
        <v>0.15</v>
      </c>
      <c r="E1490" t="s">
        <v>12</v>
      </c>
      <c r="F1490" t="s">
        <v>12</v>
      </c>
      <c r="G1490" t="s">
        <v>12</v>
      </c>
      <c r="H1490" t="s">
        <v>12</v>
      </c>
    </row>
    <row r="1491" spans="1:8" x14ac:dyDescent="0.25">
      <c r="A1491" s="1">
        <v>44216</v>
      </c>
      <c r="B1491">
        <v>0.25</v>
      </c>
      <c r="C1491">
        <v>0.5</v>
      </c>
      <c r="D1491">
        <v>0.13</v>
      </c>
      <c r="E1491" t="s">
        <v>12</v>
      </c>
      <c r="F1491" t="s">
        <v>12</v>
      </c>
      <c r="G1491" t="s">
        <v>12</v>
      </c>
      <c r="H1491" t="s">
        <v>12</v>
      </c>
    </row>
    <row r="1492" spans="1:8" x14ac:dyDescent="0.25">
      <c r="A1492" s="1">
        <v>44217</v>
      </c>
      <c r="B1492">
        <v>0.25</v>
      </c>
      <c r="C1492">
        <v>0.5</v>
      </c>
      <c r="D1492">
        <v>0.15</v>
      </c>
      <c r="E1492" t="s">
        <v>12</v>
      </c>
      <c r="F1492" t="s">
        <v>12</v>
      </c>
      <c r="G1492" t="s">
        <v>12</v>
      </c>
      <c r="H1492" t="s">
        <v>12</v>
      </c>
    </row>
    <row r="1493" spans="1:8" x14ac:dyDescent="0.25">
      <c r="A1493" s="1">
        <v>44218</v>
      </c>
      <c r="B1493">
        <v>0.25</v>
      </c>
      <c r="C1493">
        <v>0.5</v>
      </c>
      <c r="D1493">
        <v>0.15</v>
      </c>
      <c r="E1493" t="s">
        <v>12</v>
      </c>
      <c r="F1493" t="s">
        <v>12</v>
      </c>
      <c r="G1493" t="s">
        <v>12</v>
      </c>
      <c r="H1493" t="s">
        <v>12</v>
      </c>
    </row>
    <row r="1494" spans="1:8" x14ac:dyDescent="0.25">
      <c r="A1494" s="1">
        <v>44221</v>
      </c>
      <c r="B1494">
        <v>0.25</v>
      </c>
      <c r="C1494">
        <v>0.5</v>
      </c>
      <c r="D1494">
        <v>0.2</v>
      </c>
      <c r="E1494" t="s">
        <v>12</v>
      </c>
      <c r="F1494" t="s">
        <v>12</v>
      </c>
      <c r="G1494" t="s">
        <v>12</v>
      </c>
      <c r="H1494" t="s">
        <v>12</v>
      </c>
    </row>
    <row r="1495" spans="1:8" x14ac:dyDescent="0.25">
      <c r="A1495" s="1">
        <v>44222</v>
      </c>
      <c r="B1495">
        <v>0.25</v>
      </c>
      <c r="C1495">
        <v>0.5</v>
      </c>
      <c r="D1495">
        <v>0.19</v>
      </c>
      <c r="E1495" t="s">
        <v>12</v>
      </c>
      <c r="F1495" t="s">
        <v>12</v>
      </c>
      <c r="G1495" t="s">
        <v>12</v>
      </c>
      <c r="H1495" t="s">
        <v>12</v>
      </c>
    </row>
    <row r="1496" spans="1:8" x14ac:dyDescent="0.25">
      <c r="A1496" s="1">
        <v>44223</v>
      </c>
      <c r="B1496">
        <v>0.25</v>
      </c>
      <c r="C1496">
        <v>0.5</v>
      </c>
      <c r="D1496">
        <v>0.19</v>
      </c>
      <c r="E1496" t="s">
        <v>12</v>
      </c>
      <c r="F1496" t="s">
        <v>12</v>
      </c>
      <c r="G1496" t="s">
        <v>12</v>
      </c>
      <c r="H1496" t="s">
        <v>12</v>
      </c>
    </row>
    <row r="1497" spans="1:8" x14ac:dyDescent="0.25">
      <c r="A1497" s="1">
        <v>44224</v>
      </c>
      <c r="B1497">
        <v>0.25</v>
      </c>
      <c r="C1497">
        <v>0.5</v>
      </c>
      <c r="D1497">
        <v>0.19</v>
      </c>
      <c r="E1497" t="s">
        <v>12</v>
      </c>
      <c r="F1497" t="s">
        <v>12</v>
      </c>
      <c r="G1497" t="s">
        <v>12</v>
      </c>
      <c r="H1497" t="s">
        <v>12</v>
      </c>
    </row>
    <row r="1498" spans="1:8" x14ac:dyDescent="0.25">
      <c r="A1498" s="1">
        <v>44225</v>
      </c>
      <c r="B1498">
        <v>0.25</v>
      </c>
      <c r="C1498">
        <v>0.5</v>
      </c>
      <c r="D1498">
        <v>0.18</v>
      </c>
      <c r="E1498" t="s">
        <v>12</v>
      </c>
      <c r="F1498" t="s">
        <v>12</v>
      </c>
      <c r="G1498" t="s">
        <v>12</v>
      </c>
      <c r="H1498" t="s">
        <v>12</v>
      </c>
    </row>
    <row r="1499" spans="1:8" x14ac:dyDescent="0.25">
      <c r="A1499" s="1">
        <v>44228</v>
      </c>
      <c r="B1499">
        <v>0.25</v>
      </c>
      <c r="C1499">
        <v>0.5</v>
      </c>
      <c r="D1499">
        <v>0.19</v>
      </c>
      <c r="E1499" t="s">
        <v>12</v>
      </c>
      <c r="F1499" t="s">
        <v>12</v>
      </c>
      <c r="G1499" t="s">
        <v>12</v>
      </c>
      <c r="H1499" t="s">
        <v>12</v>
      </c>
    </row>
    <row r="1500" spans="1:8" x14ac:dyDescent="0.25">
      <c r="A1500" s="1">
        <v>44229</v>
      </c>
      <c r="B1500">
        <v>0.25</v>
      </c>
      <c r="C1500">
        <v>0.5</v>
      </c>
      <c r="D1500">
        <v>0.19</v>
      </c>
      <c r="E1500" t="s">
        <v>12</v>
      </c>
      <c r="F1500" t="s">
        <v>12</v>
      </c>
      <c r="G1500" t="s">
        <v>12</v>
      </c>
      <c r="H1500" t="s">
        <v>12</v>
      </c>
    </row>
    <row r="1501" spans="1:8" x14ac:dyDescent="0.25">
      <c r="A1501" s="1">
        <v>44230</v>
      </c>
      <c r="B1501">
        <v>0.25</v>
      </c>
      <c r="C1501">
        <v>0.5</v>
      </c>
      <c r="D1501">
        <v>0.19</v>
      </c>
      <c r="E1501" t="s">
        <v>12</v>
      </c>
      <c r="F1501" t="s">
        <v>12</v>
      </c>
      <c r="G1501" t="s">
        <v>12</v>
      </c>
      <c r="H1501" t="s">
        <v>12</v>
      </c>
    </row>
    <row r="1502" spans="1:8" x14ac:dyDescent="0.25">
      <c r="A1502" s="1">
        <v>44231</v>
      </c>
      <c r="B1502">
        <v>0.25</v>
      </c>
      <c r="C1502">
        <v>0.5</v>
      </c>
      <c r="D1502">
        <v>0.19</v>
      </c>
      <c r="E1502" t="s">
        <v>12</v>
      </c>
      <c r="F1502" t="s">
        <v>12</v>
      </c>
      <c r="G1502" t="s">
        <v>12</v>
      </c>
      <c r="H1502" t="s">
        <v>12</v>
      </c>
    </row>
    <row r="1503" spans="1:8" x14ac:dyDescent="0.25">
      <c r="A1503" s="1">
        <v>44232</v>
      </c>
      <c r="B1503">
        <v>0.25</v>
      </c>
      <c r="C1503">
        <v>0.5</v>
      </c>
      <c r="D1503">
        <v>0.2</v>
      </c>
      <c r="E1503" t="s">
        <v>12</v>
      </c>
      <c r="F1503" t="s">
        <v>12</v>
      </c>
      <c r="G1503" t="s">
        <v>12</v>
      </c>
      <c r="H1503" t="s">
        <v>12</v>
      </c>
    </row>
    <row r="1504" spans="1:8" x14ac:dyDescent="0.25">
      <c r="A1504" s="1">
        <v>44235</v>
      </c>
      <c r="B1504">
        <v>0.25</v>
      </c>
      <c r="C1504">
        <v>0.5</v>
      </c>
      <c r="D1504">
        <v>0.2</v>
      </c>
      <c r="E1504" t="s">
        <v>12</v>
      </c>
      <c r="F1504" t="s">
        <v>12</v>
      </c>
      <c r="G1504" t="s">
        <v>12</v>
      </c>
      <c r="H1504" t="s">
        <v>12</v>
      </c>
    </row>
    <row r="1505" spans="1:8" x14ac:dyDescent="0.25">
      <c r="A1505" s="1">
        <v>44236</v>
      </c>
      <c r="B1505">
        <v>0.25</v>
      </c>
      <c r="C1505">
        <v>0.5</v>
      </c>
      <c r="D1505">
        <v>0.2</v>
      </c>
      <c r="E1505" t="s">
        <v>12</v>
      </c>
      <c r="F1505" t="s">
        <v>12</v>
      </c>
      <c r="G1505" t="s">
        <v>12</v>
      </c>
      <c r="H1505" t="s">
        <v>12</v>
      </c>
    </row>
    <row r="1506" spans="1:8" x14ac:dyDescent="0.25">
      <c r="A1506" s="1">
        <v>44237</v>
      </c>
      <c r="B1506">
        <v>0.25</v>
      </c>
      <c r="C1506">
        <v>0.5</v>
      </c>
      <c r="D1506">
        <v>0.18</v>
      </c>
      <c r="E1506" t="s">
        <v>12</v>
      </c>
      <c r="F1506" t="s">
        <v>12</v>
      </c>
      <c r="G1506" t="s">
        <v>12</v>
      </c>
      <c r="H1506" t="s">
        <v>12</v>
      </c>
    </row>
    <row r="1507" spans="1:8" x14ac:dyDescent="0.25">
      <c r="A1507" s="1">
        <v>44238</v>
      </c>
      <c r="B1507">
        <v>0.25</v>
      </c>
      <c r="C1507">
        <v>0.5</v>
      </c>
      <c r="D1507">
        <v>0.2</v>
      </c>
      <c r="E1507" t="s">
        <v>12</v>
      </c>
      <c r="F1507" t="s">
        <v>12</v>
      </c>
      <c r="G1507" t="s">
        <v>12</v>
      </c>
      <c r="H1507" t="s">
        <v>12</v>
      </c>
    </row>
    <row r="1508" spans="1:8" x14ac:dyDescent="0.25">
      <c r="A1508" s="1">
        <v>44239</v>
      </c>
      <c r="B1508">
        <v>0.25</v>
      </c>
      <c r="C1508">
        <v>0.5</v>
      </c>
      <c r="D1508">
        <v>0.2</v>
      </c>
      <c r="E1508" t="s">
        <v>12</v>
      </c>
      <c r="F1508" t="s">
        <v>12</v>
      </c>
      <c r="G1508" t="s">
        <v>12</v>
      </c>
      <c r="H1508" t="s">
        <v>12</v>
      </c>
    </row>
    <row r="1509" spans="1:8" x14ac:dyDescent="0.25">
      <c r="A1509" s="1">
        <v>44242</v>
      </c>
      <c r="B1509">
        <v>0.25</v>
      </c>
      <c r="C1509">
        <v>0.5</v>
      </c>
      <c r="D1509" t="s">
        <v>11</v>
      </c>
      <c r="E1509" t="s">
        <v>12</v>
      </c>
      <c r="F1509" t="s">
        <v>12</v>
      </c>
      <c r="G1509" t="s">
        <v>12</v>
      </c>
      <c r="H1509" t="s">
        <v>12</v>
      </c>
    </row>
    <row r="1510" spans="1:8" x14ac:dyDescent="0.25">
      <c r="A1510" s="1">
        <v>44243</v>
      </c>
      <c r="B1510">
        <v>0.25</v>
      </c>
      <c r="C1510">
        <v>0.5</v>
      </c>
      <c r="D1510">
        <v>0.2</v>
      </c>
      <c r="E1510" t="s">
        <v>12</v>
      </c>
      <c r="F1510" t="s">
        <v>12</v>
      </c>
      <c r="G1510" t="s">
        <v>12</v>
      </c>
      <c r="H1510" t="s">
        <v>12</v>
      </c>
    </row>
    <row r="1511" spans="1:8" x14ac:dyDescent="0.25">
      <c r="A1511" s="1">
        <v>44244</v>
      </c>
      <c r="B1511">
        <v>0.25</v>
      </c>
      <c r="C1511">
        <v>0.5</v>
      </c>
      <c r="D1511">
        <v>0.2</v>
      </c>
      <c r="E1511" t="s">
        <v>12</v>
      </c>
      <c r="F1511" t="s">
        <v>12</v>
      </c>
      <c r="G1511" t="s">
        <v>12</v>
      </c>
      <c r="H1511" t="s">
        <v>12</v>
      </c>
    </row>
    <row r="1512" spans="1:8" x14ac:dyDescent="0.25">
      <c r="A1512" s="1">
        <v>44245</v>
      </c>
      <c r="B1512">
        <v>0.25</v>
      </c>
      <c r="C1512">
        <v>0.5</v>
      </c>
      <c r="D1512">
        <v>0.2</v>
      </c>
      <c r="E1512" t="s">
        <v>12</v>
      </c>
      <c r="F1512" t="s">
        <v>12</v>
      </c>
      <c r="G1512" t="s">
        <v>12</v>
      </c>
      <c r="H1512" t="s">
        <v>12</v>
      </c>
    </row>
    <row r="1513" spans="1:8" x14ac:dyDescent="0.25">
      <c r="A1513" s="1">
        <v>44246</v>
      </c>
      <c r="B1513">
        <v>0.25</v>
      </c>
      <c r="C1513">
        <v>0.5</v>
      </c>
      <c r="D1513">
        <v>0.2</v>
      </c>
      <c r="E1513" t="s">
        <v>12</v>
      </c>
      <c r="F1513" t="s">
        <v>12</v>
      </c>
      <c r="G1513" t="s">
        <v>12</v>
      </c>
      <c r="H1513" t="s">
        <v>12</v>
      </c>
    </row>
    <row r="1514" spans="1:8" x14ac:dyDescent="0.25">
      <c r="A1514" s="1">
        <v>44249</v>
      </c>
      <c r="B1514">
        <v>0.25</v>
      </c>
      <c r="C1514">
        <v>0.5</v>
      </c>
      <c r="D1514">
        <v>0.2</v>
      </c>
      <c r="E1514" t="s">
        <v>12</v>
      </c>
      <c r="F1514" t="s">
        <v>12</v>
      </c>
      <c r="G1514" t="s">
        <v>12</v>
      </c>
      <c r="H1514" t="s">
        <v>12</v>
      </c>
    </row>
    <row r="1515" spans="1:8" x14ac:dyDescent="0.25">
      <c r="A1515" s="1">
        <v>44250</v>
      </c>
      <c r="B1515">
        <v>0.25</v>
      </c>
      <c r="C1515">
        <v>0.5</v>
      </c>
      <c r="D1515">
        <v>0.2</v>
      </c>
      <c r="E1515" t="s">
        <v>12</v>
      </c>
      <c r="F1515" t="s">
        <v>12</v>
      </c>
      <c r="G1515" t="s">
        <v>12</v>
      </c>
      <c r="H1515" t="s">
        <v>12</v>
      </c>
    </row>
    <row r="1516" spans="1:8" x14ac:dyDescent="0.25">
      <c r="A1516" s="1">
        <v>44251</v>
      </c>
      <c r="B1516">
        <v>0.25</v>
      </c>
      <c r="C1516">
        <v>0.5</v>
      </c>
      <c r="D1516">
        <v>0.2</v>
      </c>
      <c r="E1516" t="s">
        <v>12</v>
      </c>
      <c r="F1516" t="s">
        <v>12</v>
      </c>
      <c r="G1516" t="s">
        <v>12</v>
      </c>
      <c r="H1516" t="s">
        <v>12</v>
      </c>
    </row>
    <row r="1517" spans="1:8" x14ac:dyDescent="0.25">
      <c r="A1517" s="1">
        <v>44252</v>
      </c>
      <c r="B1517">
        <v>0.25</v>
      </c>
      <c r="C1517">
        <v>0.5</v>
      </c>
      <c r="D1517">
        <v>0.2</v>
      </c>
      <c r="E1517" t="s">
        <v>12</v>
      </c>
      <c r="F1517" t="s">
        <v>12</v>
      </c>
      <c r="G1517" t="s">
        <v>12</v>
      </c>
      <c r="H1517" t="s">
        <v>12</v>
      </c>
    </row>
    <row r="1518" spans="1:8" x14ac:dyDescent="0.25">
      <c r="A1518" s="1">
        <v>44253</v>
      </c>
      <c r="B1518">
        <v>0.25</v>
      </c>
      <c r="C1518">
        <v>0.5</v>
      </c>
      <c r="D1518">
        <v>0.18</v>
      </c>
      <c r="E1518" t="s">
        <v>12</v>
      </c>
      <c r="F1518" t="s">
        <v>12</v>
      </c>
      <c r="G1518" t="s">
        <v>12</v>
      </c>
      <c r="H1518" t="s">
        <v>12</v>
      </c>
    </row>
    <row r="1519" spans="1:8" x14ac:dyDescent="0.25">
      <c r="A1519" s="1">
        <v>44256</v>
      </c>
      <c r="B1519">
        <v>0.25</v>
      </c>
      <c r="C1519">
        <v>0.5</v>
      </c>
      <c r="D1519">
        <v>0.18</v>
      </c>
      <c r="E1519" t="s">
        <v>12</v>
      </c>
      <c r="F1519" t="s">
        <v>12</v>
      </c>
      <c r="G1519" t="s">
        <v>12</v>
      </c>
      <c r="H1519" t="s">
        <v>12</v>
      </c>
    </row>
    <row r="1520" spans="1:8" x14ac:dyDescent="0.25">
      <c r="A1520" s="1">
        <v>44257</v>
      </c>
      <c r="B1520">
        <v>0.25</v>
      </c>
      <c r="C1520">
        <v>0.5</v>
      </c>
      <c r="D1520">
        <v>0.16</v>
      </c>
      <c r="E1520" t="s">
        <v>12</v>
      </c>
      <c r="F1520" t="s">
        <v>12</v>
      </c>
      <c r="G1520" t="s">
        <v>12</v>
      </c>
      <c r="H1520" t="s">
        <v>12</v>
      </c>
    </row>
    <row r="1521" spans="1:8" x14ac:dyDescent="0.25">
      <c r="A1521" s="1">
        <v>44258</v>
      </c>
      <c r="B1521">
        <v>0.25</v>
      </c>
      <c r="C1521">
        <v>0.5</v>
      </c>
      <c r="D1521">
        <v>0.16</v>
      </c>
      <c r="E1521" t="s">
        <v>12</v>
      </c>
      <c r="F1521" t="s">
        <v>12</v>
      </c>
      <c r="G1521" t="s">
        <v>12</v>
      </c>
      <c r="H1521" t="s">
        <v>12</v>
      </c>
    </row>
    <row r="1522" spans="1:8" x14ac:dyDescent="0.25">
      <c r="A1522" s="1">
        <v>44259</v>
      </c>
      <c r="B1522">
        <v>0.25</v>
      </c>
      <c r="C1522">
        <v>0.5</v>
      </c>
      <c r="D1522">
        <v>0.17</v>
      </c>
      <c r="E1522" t="s">
        <v>12</v>
      </c>
      <c r="F1522" t="s">
        <v>12</v>
      </c>
      <c r="G1522" t="s">
        <v>12</v>
      </c>
      <c r="H1522" t="s">
        <v>12</v>
      </c>
    </row>
    <row r="1523" spans="1:8" x14ac:dyDescent="0.25">
      <c r="A1523" s="1">
        <v>44260</v>
      </c>
      <c r="B1523">
        <v>0.25</v>
      </c>
      <c r="C1523">
        <v>0.5</v>
      </c>
      <c r="D1523">
        <v>0.17</v>
      </c>
      <c r="E1523" t="s">
        <v>12</v>
      </c>
      <c r="F1523" t="s">
        <v>12</v>
      </c>
      <c r="G1523" t="s">
        <v>12</v>
      </c>
      <c r="H1523" t="s">
        <v>12</v>
      </c>
    </row>
    <row r="1524" spans="1:8" x14ac:dyDescent="0.25">
      <c r="A1524" s="1">
        <v>44263</v>
      </c>
      <c r="B1524">
        <v>0.25</v>
      </c>
      <c r="C1524">
        <v>0.5</v>
      </c>
      <c r="D1524">
        <v>0.18</v>
      </c>
      <c r="E1524" t="s">
        <v>12</v>
      </c>
      <c r="F1524" t="s">
        <v>12</v>
      </c>
      <c r="G1524" t="s">
        <v>12</v>
      </c>
      <c r="H1524" t="s">
        <v>12</v>
      </c>
    </row>
    <row r="1525" spans="1:8" x14ac:dyDescent="0.25">
      <c r="A1525" s="1">
        <v>44264</v>
      </c>
      <c r="B1525">
        <v>0.25</v>
      </c>
      <c r="C1525">
        <v>0.5</v>
      </c>
      <c r="D1525">
        <v>0.19</v>
      </c>
      <c r="E1525" t="s">
        <v>12</v>
      </c>
      <c r="F1525" t="s">
        <v>12</v>
      </c>
      <c r="G1525" t="s">
        <v>12</v>
      </c>
      <c r="H1525" t="s">
        <v>12</v>
      </c>
    </row>
    <row r="1526" spans="1:8" x14ac:dyDescent="0.25">
      <c r="A1526" s="1">
        <v>44265</v>
      </c>
      <c r="B1526">
        <v>0.25</v>
      </c>
      <c r="C1526">
        <v>0.5</v>
      </c>
      <c r="D1526">
        <v>0.18</v>
      </c>
      <c r="E1526" t="s">
        <v>12</v>
      </c>
      <c r="F1526" t="s">
        <v>12</v>
      </c>
      <c r="G1526" t="s">
        <v>12</v>
      </c>
      <c r="H1526" t="s">
        <v>12</v>
      </c>
    </row>
    <row r="1527" spans="1:8" x14ac:dyDescent="0.25">
      <c r="A1527" s="1">
        <v>44266</v>
      </c>
      <c r="B1527">
        <v>0.25</v>
      </c>
      <c r="C1527">
        <v>0.5</v>
      </c>
      <c r="D1527">
        <v>0.18</v>
      </c>
      <c r="E1527" t="s">
        <v>12</v>
      </c>
      <c r="F1527" t="s">
        <v>12</v>
      </c>
      <c r="G1527" t="s">
        <v>12</v>
      </c>
      <c r="H1527" t="s">
        <v>12</v>
      </c>
    </row>
    <row r="1528" spans="1:8" x14ac:dyDescent="0.25">
      <c r="A1528" s="1">
        <v>44267</v>
      </c>
      <c r="B1528">
        <v>0.25</v>
      </c>
      <c r="C1528">
        <v>0.5</v>
      </c>
      <c r="D1528">
        <v>0.17</v>
      </c>
      <c r="E1528" t="s">
        <v>12</v>
      </c>
      <c r="F1528" t="s">
        <v>12</v>
      </c>
      <c r="G1528" t="s">
        <v>12</v>
      </c>
      <c r="H1528" t="s">
        <v>12</v>
      </c>
    </row>
    <row r="1529" spans="1:8" x14ac:dyDescent="0.25">
      <c r="A1529" s="1">
        <v>44270</v>
      </c>
      <c r="B1529">
        <v>0.25</v>
      </c>
      <c r="C1529">
        <v>0.5</v>
      </c>
      <c r="D1529">
        <v>0.17</v>
      </c>
      <c r="E1529" t="s">
        <v>12</v>
      </c>
      <c r="F1529" t="s">
        <v>12</v>
      </c>
      <c r="G1529" t="s">
        <v>12</v>
      </c>
      <c r="H1529" t="s">
        <v>12</v>
      </c>
    </row>
    <row r="1530" spans="1:8" x14ac:dyDescent="0.25">
      <c r="A1530" s="1">
        <v>44271</v>
      </c>
      <c r="B1530">
        <v>0.25</v>
      </c>
      <c r="C1530">
        <v>0.5</v>
      </c>
      <c r="D1530">
        <v>0.17</v>
      </c>
      <c r="E1530" t="s">
        <v>12</v>
      </c>
      <c r="F1530" t="s">
        <v>12</v>
      </c>
      <c r="G1530" t="s">
        <v>12</v>
      </c>
      <c r="H1530" t="s">
        <v>12</v>
      </c>
    </row>
    <row r="1531" spans="1:8" x14ac:dyDescent="0.25">
      <c r="A1531" s="1">
        <v>44272</v>
      </c>
      <c r="B1531">
        <v>0.25</v>
      </c>
      <c r="C1531">
        <v>0.5</v>
      </c>
      <c r="D1531">
        <v>0.16</v>
      </c>
      <c r="E1531" t="s">
        <v>12</v>
      </c>
      <c r="F1531" t="s">
        <v>12</v>
      </c>
      <c r="G1531" t="s">
        <v>12</v>
      </c>
      <c r="H1531" t="s">
        <v>12</v>
      </c>
    </row>
    <row r="1532" spans="1:8" x14ac:dyDescent="0.25">
      <c r="A1532" s="1">
        <v>44273</v>
      </c>
      <c r="B1532">
        <v>0.25</v>
      </c>
      <c r="C1532">
        <v>0.5</v>
      </c>
      <c r="D1532">
        <v>0.13</v>
      </c>
      <c r="E1532" t="s">
        <v>12</v>
      </c>
      <c r="F1532" t="s">
        <v>12</v>
      </c>
      <c r="G1532" t="s">
        <v>12</v>
      </c>
      <c r="H1532" t="s">
        <v>12</v>
      </c>
    </row>
    <row r="1533" spans="1:8" x14ac:dyDescent="0.25">
      <c r="A1533" s="1">
        <v>44274</v>
      </c>
      <c r="B1533">
        <v>0.25</v>
      </c>
      <c r="C1533">
        <v>0.5</v>
      </c>
      <c r="D1533">
        <v>0.13</v>
      </c>
      <c r="E1533" t="s">
        <v>12</v>
      </c>
      <c r="F1533" t="s">
        <v>12</v>
      </c>
      <c r="G1533" t="s">
        <v>12</v>
      </c>
      <c r="H1533" t="s">
        <v>12</v>
      </c>
    </row>
    <row r="1534" spans="1:8" x14ac:dyDescent="0.25">
      <c r="A1534" s="1">
        <v>44277</v>
      </c>
      <c r="B1534">
        <v>0.25</v>
      </c>
      <c r="C1534">
        <v>0.5</v>
      </c>
      <c r="D1534">
        <v>0.15</v>
      </c>
      <c r="E1534" t="s">
        <v>12</v>
      </c>
      <c r="F1534" t="s">
        <v>12</v>
      </c>
      <c r="G1534" t="s">
        <v>12</v>
      </c>
      <c r="H1534" t="s">
        <v>12</v>
      </c>
    </row>
    <row r="1535" spans="1:8" x14ac:dyDescent="0.25">
      <c r="A1535" s="1">
        <v>44278</v>
      </c>
      <c r="B1535">
        <v>0.25</v>
      </c>
      <c r="C1535">
        <v>0.5</v>
      </c>
      <c r="D1535">
        <v>0.14000000000000001</v>
      </c>
      <c r="E1535" t="s">
        <v>12</v>
      </c>
      <c r="F1535" t="s">
        <v>12</v>
      </c>
      <c r="G1535" t="s">
        <v>12</v>
      </c>
      <c r="H1535" t="s">
        <v>12</v>
      </c>
    </row>
    <row r="1536" spans="1:8" x14ac:dyDescent="0.25">
      <c r="A1536" s="1">
        <v>44279</v>
      </c>
      <c r="B1536">
        <v>0.25</v>
      </c>
      <c r="C1536">
        <v>0.5</v>
      </c>
      <c r="D1536">
        <v>0.15</v>
      </c>
      <c r="E1536" t="s">
        <v>12</v>
      </c>
      <c r="F1536" t="s">
        <v>12</v>
      </c>
      <c r="G1536" t="s">
        <v>12</v>
      </c>
      <c r="H1536" t="s">
        <v>12</v>
      </c>
    </row>
    <row r="1537" spans="1:8" x14ac:dyDescent="0.25">
      <c r="A1537" s="1">
        <v>44280</v>
      </c>
      <c r="B1537">
        <v>0.25</v>
      </c>
      <c r="C1537">
        <v>0.5</v>
      </c>
      <c r="D1537">
        <v>0.15</v>
      </c>
      <c r="E1537" t="s">
        <v>12</v>
      </c>
      <c r="F1537" t="s">
        <v>12</v>
      </c>
      <c r="G1537" t="s">
        <v>12</v>
      </c>
      <c r="H1537" t="s">
        <v>12</v>
      </c>
    </row>
    <row r="1538" spans="1:8" x14ac:dyDescent="0.25">
      <c r="A1538" s="1">
        <v>44281</v>
      </c>
      <c r="B1538">
        <v>0.25</v>
      </c>
      <c r="C1538">
        <v>0.5</v>
      </c>
      <c r="D1538">
        <v>0.15</v>
      </c>
      <c r="E1538" t="s">
        <v>12</v>
      </c>
      <c r="F1538" t="s">
        <v>12</v>
      </c>
      <c r="G1538" t="s">
        <v>12</v>
      </c>
      <c r="H1538" t="s">
        <v>12</v>
      </c>
    </row>
    <row r="1539" spans="1:8" x14ac:dyDescent="0.25">
      <c r="A1539" s="1">
        <v>44284</v>
      </c>
      <c r="B1539">
        <v>0.25</v>
      </c>
      <c r="C1539">
        <v>0.5</v>
      </c>
      <c r="D1539">
        <v>0.17</v>
      </c>
      <c r="E1539" t="s">
        <v>12</v>
      </c>
      <c r="F1539" t="s">
        <v>12</v>
      </c>
      <c r="G1539" t="s">
        <v>12</v>
      </c>
      <c r="H1539" t="s">
        <v>12</v>
      </c>
    </row>
    <row r="1540" spans="1:8" x14ac:dyDescent="0.25">
      <c r="A1540" s="1">
        <v>44285</v>
      </c>
      <c r="B1540">
        <v>0.25</v>
      </c>
      <c r="C1540">
        <v>0.5</v>
      </c>
      <c r="D1540">
        <v>0.16</v>
      </c>
      <c r="E1540" t="s">
        <v>12</v>
      </c>
      <c r="F1540" t="s">
        <v>12</v>
      </c>
      <c r="G1540" t="s">
        <v>12</v>
      </c>
      <c r="H1540" t="s">
        <v>12</v>
      </c>
    </row>
    <row r="1541" spans="1:8" x14ac:dyDescent="0.25">
      <c r="A1541" s="1">
        <v>44286</v>
      </c>
      <c r="B1541">
        <v>0.25</v>
      </c>
      <c r="C1541">
        <v>0.5</v>
      </c>
      <c r="D1541">
        <v>0.14000000000000001</v>
      </c>
      <c r="E1541" t="s">
        <v>12</v>
      </c>
      <c r="F1541" t="s">
        <v>12</v>
      </c>
      <c r="G1541" t="s">
        <v>12</v>
      </c>
      <c r="H1541" t="s">
        <v>12</v>
      </c>
    </row>
    <row r="1542" spans="1:8" x14ac:dyDescent="0.25">
      <c r="A1542" s="1">
        <v>44287</v>
      </c>
      <c r="B1542">
        <v>0.25</v>
      </c>
      <c r="C1542">
        <v>0.5</v>
      </c>
      <c r="D1542">
        <v>0.17</v>
      </c>
      <c r="E1542" t="s">
        <v>12</v>
      </c>
      <c r="F1542" t="s">
        <v>12</v>
      </c>
      <c r="G1542" t="s">
        <v>12</v>
      </c>
      <c r="H1542" t="s">
        <v>12</v>
      </c>
    </row>
    <row r="1543" spans="1:8" x14ac:dyDescent="0.25">
      <c r="A1543" s="1">
        <v>44288</v>
      </c>
      <c r="B1543">
        <v>0.25</v>
      </c>
      <c r="C1543">
        <v>0.5</v>
      </c>
      <c r="D1543" t="s">
        <v>11</v>
      </c>
      <c r="E1543" t="s">
        <v>12</v>
      </c>
      <c r="F1543" t="s">
        <v>12</v>
      </c>
      <c r="G1543" t="s">
        <v>12</v>
      </c>
      <c r="H1543" t="s">
        <v>12</v>
      </c>
    </row>
    <row r="1544" spans="1:8" x14ac:dyDescent="0.25">
      <c r="A1544" s="1">
        <v>44291</v>
      </c>
      <c r="B1544">
        <v>0.25</v>
      </c>
      <c r="C1544">
        <v>0.5</v>
      </c>
      <c r="D1544">
        <v>0.16</v>
      </c>
      <c r="E1544" t="s">
        <v>12</v>
      </c>
      <c r="F1544" t="s">
        <v>12</v>
      </c>
      <c r="G1544" t="s">
        <v>12</v>
      </c>
      <c r="H1544" t="s">
        <v>12</v>
      </c>
    </row>
    <row r="1545" spans="1:8" x14ac:dyDescent="0.25">
      <c r="A1545" s="1">
        <v>44292</v>
      </c>
      <c r="B1545">
        <v>0.25</v>
      </c>
      <c r="C1545">
        <v>0.5</v>
      </c>
      <c r="D1545">
        <v>0.16</v>
      </c>
      <c r="E1545" t="s">
        <v>12</v>
      </c>
      <c r="F1545" t="s">
        <v>12</v>
      </c>
      <c r="G1545" t="s">
        <v>12</v>
      </c>
      <c r="H1545" t="s">
        <v>12</v>
      </c>
    </row>
    <row r="1546" spans="1:8" x14ac:dyDescent="0.25">
      <c r="A1546" s="1">
        <v>44293</v>
      </c>
      <c r="B1546">
        <v>0.25</v>
      </c>
      <c r="C1546">
        <v>0.5</v>
      </c>
      <c r="D1546">
        <v>0.15</v>
      </c>
      <c r="E1546" t="s">
        <v>12</v>
      </c>
      <c r="F1546" t="s">
        <v>12</v>
      </c>
      <c r="G1546" t="s">
        <v>12</v>
      </c>
      <c r="H1546" t="s">
        <v>12</v>
      </c>
    </row>
    <row r="1547" spans="1:8" x14ac:dyDescent="0.25">
      <c r="A1547" s="1">
        <v>44294</v>
      </c>
      <c r="B1547">
        <v>0.25</v>
      </c>
      <c r="C1547">
        <v>0.5</v>
      </c>
      <c r="D1547">
        <v>0.15</v>
      </c>
      <c r="E1547" t="s">
        <v>12</v>
      </c>
      <c r="F1547" t="s">
        <v>12</v>
      </c>
      <c r="G1547" t="s">
        <v>12</v>
      </c>
      <c r="H1547" t="s">
        <v>12</v>
      </c>
    </row>
    <row r="1548" spans="1:8" x14ac:dyDescent="0.25">
      <c r="A1548" s="1">
        <v>44295</v>
      </c>
      <c r="B1548">
        <v>0.25</v>
      </c>
      <c r="C1548">
        <v>0.5</v>
      </c>
      <c r="D1548">
        <v>0.15</v>
      </c>
      <c r="E1548" t="s">
        <v>12</v>
      </c>
      <c r="F1548" t="s">
        <v>12</v>
      </c>
      <c r="G1548" t="s">
        <v>12</v>
      </c>
      <c r="H1548" t="s">
        <v>12</v>
      </c>
    </row>
    <row r="1549" spans="1:8" x14ac:dyDescent="0.25">
      <c r="A1549" s="1">
        <v>44298</v>
      </c>
      <c r="B1549">
        <v>0.25</v>
      </c>
      <c r="C1549">
        <v>0.5</v>
      </c>
      <c r="D1549">
        <v>0.15</v>
      </c>
      <c r="E1549" t="s">
        <v>12</v>
      </c>
      <c r="F1549" t="s">
        <v>12</v>
      </c>
      <c r="G1549" t="s">
        <v>12</v>
      </c>
      <c r="H1549" t="s">
        <v>12</v>
      </c>
    </row>
    <row r="1550" spans="1:8" x14ac:dyDescent="0.25">
      <c r="A1550" s="1">
        <v>44299</v>
      </c>
      <c r="B1550">
        <v>0.25</v>
      </c>
      <c r="C1550">
        <v>0.5</v>
      </c>
      <c r="D1550">
        <v>0.15</v>
      </c>
      <c r="E1550" t="s">
        <v>12</v>
      </c>
      <c r="F1550" t="s">
        <v>12</v>
      </c>
      <c r="G1550" t="s">
        <v>12</v>
      </c>
      <c r="H1550" t="s">
        <v>12</v>
      </c>
    </row>
    <row r="1551" spans="1:8" x14ac:dyDescent="0.25">
      <c r="A1551" s="1">
        <v>44300</v>
      </c>
      <c r="B1551">
        <v>0.25</v>
      </c>
      <c r="C1551">
        <v>0.5</v>
      </c>
      <c r="D1551">
        <v>0.15</v>
      </c>
      <c r="E1551" t="s">
        <v>12</v>
      </c>
      <c r="F1551" t="s">
        <v>12</v>
      </c>
      <c r="G1551" t="s">
        <v>12</v>
      </c>
      <c r="H1551" t="s">
        <v>12</v>
      </c>
    </row>
    <row r="1552" spans="1:8" x14ac:dyDescent="0.25">
      <c r="A1552" s="1">
        <v>44301</v>
      </c>
      <c r="B1552">
        <v>0.25</v>
      </c>
      <c r="C1552">
        <v>0.5</v>
      </c>
      <c r="D1552">
        <v>0.15</v>
      </c>
      <c r="E1552" t="s">
        <v>12</v>
      </c>
      <c r="F1552" t="s">
        <v>12</v>
      </c>
      <c r="G1552" t="s">
        <v>12</v>
      </c>
      <c r="H1552" t="s">
        <v>12</v>
      </c>
    </row>
    <row r="1553" spans="1:8" x14ac:dyDescent="0.25">
      <c r="A1553" s="1">
        <v>44302</v>
      </c>
      <c r="B1553">
        <v>0.25</v>
      </c>
      <c r="C1553">
        <v>0.5</v>
      </c>
      <c r="D1553">
        <v>0.15</v>
      </c>
      <c r="E1553" t="s">
        <v>12</v>
      </c>
      <c r="F1553" t="s">
        <v>12</v>
      </c>
      <c r="G1553" t="s">
        <v>12</v>
      </c>
      <c r="H1553" t="s">
        <v>12</v>
      </c>
    </row>
    <row r="1554" spans="1:8" x14ac:dyDescent="0.25">
      <c r="A1554" s="1">
        <v>44305</v>
      </c>
      <c r="B1554">
        <v>0.25</v>
      </c>
      <c r="C1554">
        <v>0.5</v>
      </c>
      <c r="D1554">
        <v>0.17</v>
      </c>
      <c r="E1554" t="s">
        <v>12</v>
      </c>
      <c r="F1554" t="s">
        <v>12</v>
      </c>
      <c r="G1554" t="s">
        <v>12</v>
      </c>
      <c r="H1554" t="s">
        <v>12</v>
      </c>
    </row>
    <row r="1555" spans="1:8" x14ac:dyDescent="0.25">
      <c r="A1555" s="1">
        <v>44306</v>
      </c>
      <c r="B1555">
        <v>0.25</v>
      </c>
      <c r="C1555">
        <v>0.5</v>
      </c>
      <c r="D1555">
        <v>0.17</v>
      </c>
      <c r="E1555" t="s">
        <v>12</v>
      </c>
      <c r="F1555" t="s">
        <v>12</v>
      </c>
      <c r="G1555" t="s">
        <v>12</v>
      </c>
      <c r="H1555" t="s">
        <v>12</v>
      </c>
    </row>
    <row r="1556" spans="1:8" x14ac:dyDescent="0.25">
      <c r="A1556" s="1">
        <v>44307</v>
      </c>
      <c r="B1556">
        <v>0.25</v>
      </c>
      <c r="C1556">
        <v>0.5</v>
      </c>
      <c r="D1556">
        <v>0.17</v>
      </c>
      <c r="E1556" t="s">
        <v>12</v>
      </c>
      <c r="F1556" t="s">
        <v>12</v>
      </c>
      <c r="G1556" t="s">
        <v>12</v>
      </c>
      <c r="H1556" t="s">
        <v>12</v>
      </c>
    </row>
    <row r="1557" spans="1:8" x14ac:dyDescent="0.25">
      <c r="A1557" s="1">
        <v>44308</v>
      </c>
      <c r="B1557">
        <v>0.25</v>
      </c>
      <c r="C1557">
        <v>0.5</v>
      </c>
      <c r="D1557">
        <v>0.17</v>
      </c>
      <c r="E1557" t="s">
        <v>12</v>
      </c>
      <c r="F1557" t="s">
        <v>12</v>
      </c>
      <c r="G1557" t="s">
        <v>12</v>
      </c>
      <c r="H1557" t="s">
        <v>12</v>
      </c>
    </row>
    <row r="1558" spans="1:8" x14ac:dyDescent="0.25">
      <c r="A1558" s="1">
        <v>44309</v>
      </c>
      <c r="B1558">
        <v>0.25</v>
      </c>
      <c r="C1558">
        <v>0.5</v>
      </c>
      <c r="D1558">
        <v>0.17</v>
      </c>
      <c r="E1558" t="s">
        <v>12</v>
      </c>
      <c r="F1558" t="s">
        <v>12</v>
      </c>
      <c r="G1558" t="s">
        <v>12</v>
      </c>
      <c r="H1558" t="s">
        <v>12</v>
      </c>
    </row>
    <row r="1559" spans="1:8" x14ac:dyDescent="0.25">
      <c r="A1559" s="1">
        <v>44312</v>
      </c>
      <c r="B1559">
        <v>0.25</v>
      </c>
      <c r="C1559">
        <v>0.5</v>
      </c>
      <c r="D1559">
        <v>0.17</v>
      </c>
      <c r="E1559" t="s">
        <v>12</v>
      </c>
      <c r="F1559" t="s">
        <v>12</v>
      </c>
      <c r="G1559" t="s">
        <v>12</v>
      </c>
      <c r="H1559" t="s">
        <v>12</v>
      </c>
    </row>
    <row r="1560" spans="1:8" x14ac:dyDescent="0.25">
      <c r="A1560" s="1">
        <v>44313</v>
      </c>
      <c r="B1560">
        <v>0.25</v>
      </c>
      <c r="C1560">
        <v>0.5</v>
      </c>
      <c r="D1560">
        <v>0.17</v>
      </c>
      <c r="E1560" t="s">
        <v>12</v>
      </c>
      <c r="F1560" t="s">
        <v>12</v>
      </c>
      <c r="G1560" t="s">
        <v>12</v>
      </c>
      <c r="H1560" t="s">
        <v>12</v>
      </c>
    </row>
    <row r="1561" spans="1:8" x14ac:dyDescent="0.25">
      <c r="A1561" s="1">
        <v>44314</v>
      </c>
      <c r="B1561">
        <v>0.25</v>
      </c>
      <c r="C1561">
        <v>0.5</v>
      </c>
      <c r="D1561">
        <v>0.16</v>
      </c>
      <c r="E1561" t="s">
        <v>12</v>
      </c>
      <c r="F1561" t="s">
        <v>12</v>
      </c>
      <c r="G1561" t="s">
        <v>12</v>
      </c>
      <c r="H1561" t="s">
        <v>12</v>
      </c>
    </row>
    <row r="1562" spans="1:8" x14ac:dyDescent="0.25">
      <c r="A1562" s="1">
        <v>44315</v>
      </c>
      <c r="B1562">
        <v>0.25</v>
      </c>
      <c r="C1562">
        <v>0.5</v>
      </c>
      <c r="D1562">
        <v>0.16</v>
      </c>
      <c r="E1562" t="s">
        <v>12</v>
      </c>
      <c r="F1562" t="s">
        <v>12</v>
      </c>
      <c r="G1562" t="s">
        <v>12</v>
      </c>
      <c r="H1562" t="s">
        <v>12</v>
      </c>
    </row>
    <row r="1563" spans="1:8" x14ac:dyDescent="0.25">
      <c r="A1563" s="1">
        <v>44316</v>
      </c>
      <c r="B1563">
        <v>0.25</v>
      </c>
      <c r="C1563">
        <v>0.5</v>
      </c>
      <c r="D1563">
        <v>0.17</v>
      </c>
      <c r="E1563" t="s">
        <v>12</v>
      </c>
      <c r="F1563" t="s">
        <v>12</v>
      </c>
      <c r="G1563" t="s">
        <v>12</v>
      </c>
      <c r="H1563" t="s">
        <v>12</v>
      </c>
    </row>
    <row r="1564" spans="1:8" x14ac:dyDescent="0.25">
      <c r="A1564" s="1">
        <v>44319</v>
      </c>
      <c r="B1564">
        <v>0.25</v>
      </c>
      <c r="C1564">
        <v>0.5</v>
      </c>
      <c r="D1564">
        <v>0.18</v>
      </c>
      <c r="E1564" t="s">
        <v>12</v>
      </c>
      <c r="F1564" t="s">
        <v>12</v>
      </c>
      <c r="G1564" t="s">
        <v>12</v>
      </c>
      <c r="H1564" t="s">
        <v>12</v>
      </c>
    </row>
    <row r="1565" spans="1:8" x14ac:dyDescent="0.25">
      <c r="A1565" s="1">
        <v>44320</v>
      </c>
      <c r="B1565">
        <v>0.25</v>
      </c>
      <c r="C1565">
        <v>0.5</v>
      </c>
      <c r="D1565">
        <v>0.18</v>
      </c>
      <c r="E1565" t="s">
        <v>12</v>
      </c>
      <c r="F1565" t="s">
        <v>12</v>
      </c>
      <c r="G1565" t="s">
        <v>12</v>
      </c>
      <c r="H1565" t="s">
        <v>12</v>
      </c>
    </row>
    <row r="1566" spans="1:8" x14ac:dyDescent="0.25">
      <c r="A1566" s="1">
        <v>44321</v>
      </c>
      <c r="B1566">
        <v>0.25</v>
      </c>
      <c r="C1566">
        <v>0.5</v>
      </c>
      <c r="D1566">
        <v>0.17</v>
      </c>
      <c r="E1566" t="s">
        <v>12</v>
      </c>
      <c r="F1566" t="s">
        <v>12</v>
      </c>
      <c r="G1566" t="s">
        <v>12</v>
      </c>
      <c r="H1566" t="s">
        <v>12</v>
      </c>
    </row>
    <row r="1567" spans="1:8" x14ac:dyDescent="0.25">
      <c r="A1567" s="1">
        <v>44322</v>
      </c>
      <c r="B1567">
        <v>0.25</v>
      </c>
      <c r="C1567">
        <v>0.5</v>
      </c>
      <c r="D1567">
        <v>0.18</v>
      </c>
      <c r="E1567" t="s">
        <v>12</v>
      </c>
      <c r="F1567" t="s">
        <v>12</v>
      </c>
      <c r="G1567" t="s">
        <v>12</v>
      </c>
      <c r="H1567" t="s">
        <v>12</v>
      </c>
    </row>
    <row r="1568" spans="1:8" x14ac:dyDescent="0.25">
      <c r="A1568" s="1">
        <v>44323</v>
      </c>
      <c r="B1568">
        <v>0.25</v>
      </c>
      <c r="C1568">
        <v>0.5</v>
      </c>
      <c r="D1568">
        <v>0.18</v>
      </c>
      <c r="E1568" t="s">
        <v>12</v>
      </c>
      <c r="F1568" t="s">
        <v>12</v>
      </c>
      <c r="G1568" t="s">
        <v>12</v>
      </c>
      <c r="H1568" t="s">
        <v>12</v>
      </c>
    </row>
    <row r="1569" spans="1:8" x14ac:dyDescent="0.25">
      <c r="A1569" s="1">
        <v>44326</v>
      </c>
      <c r="B1569">
        <v>0.25</v>
      </c>
      <c r="C1569">
        <v>0.5</v>
      </c>
      <c r="D1569">
        <v>0.18</v>
      </c>
      <c r="E1569" t="s">
        <v>12</v>
      </c>
      <c r="F1569" t="s">
        <v>12</v>
      </c>
      <c r="G1569" t="s">
        <v>12</v>
      </c>
      <c r="H1569" t="s">
        <v>12</v>
      </c>
    </row>
    <row r="1570" spans="1:8" x14ac:dyDescent="0.25">
      <c r="A1570" s="1">
        <v>44327</v>
      </c>
      <c r="B1570">
        <v>0.25</v>
      </c>
      <c r="C1570">
        <v>0.5</v>
      </c>
      <c r="D1570">
        <v>0.18</v>
      </c>
      <c r="E1570" t="s">
        <v>12</v>
      </c>
      <c r="F1570" t="s">
        <v>12</v>
      </c>
      <c r="G1570" t="s">
        <v>12</v>
      </c>
      <c r="H1570" t="s">
        <v>12</v>
      </c>
    </row>
    <row r="1571" spans="1:8" x14ac:dyDescent="0.25">
      <c r="A1571" s="1">
        <v>44328</v>
      </c>
      <c r="B1571">
        <v>0.25</v>
      </c>
      <c r="C1571">
        <v>0.5</v>
      </c>
      <c r="D1571">
        <v>0.18</v>
      </c>
      <c r="E1571" t="s">
        <v>12</v>
      </c>
      <c r="F1571" t="s">
        <v>12</v>
      </c>
      <c r="G1571" t="s">
        <v>12</v>
      </c>
      <c r="H1571" t="s">
        <v>12</v>
      </c>
    </row>
    <row r="1572" spans="1:8" x14ac:dyDescent="0.25">
      <c r="A1572" s="1">
        <v>44329</v>
      </c>
      <c r="B1572">
        <v>0.25</v>
      </c>
      <c r="C1572">
        <v>0.5</v>
      </c>
      <c r="D1572">
        <v>0.19</v>
      </c>
      <c r="E1572" t="s">
        <v>12</v>
      </c>
      <c r="F1572" t="s">
        <v>12</v>
      </c>
      <c r="G1572" t="s">
        <v>12</v>
      </c>
      <c r="H1572" t="s">
        <v>12</v>
      </c>
    </row>
    <row r="1573" spans="1:8" x14ac:dyDescent="0.25">
      <c r="A1573" s="1">
        <v>44330</v>
      </c>
      <c r="B1573">
        <v>0.25</v>
      </c>
      <c r="C1573">
        <v>0.5</v>
      </c>
      <c r="D1573">
        <v>0.2</v>
      </c>
      <c r="E1573" t="s">
        <v>12</v>
      </c>
      <c r="F1573" t="s">
        <v>12</v>
      </c>
      <c r="G1573" t="s">
        <v>12</v>
      </c>
      <c r="H1573" t="s">
        <v>12</v>
      </c>
    </row>
    <row r="1574" spans="1:8" x14ac:dyDescent="0.25">
      <c r="A1574" s="1">
        <v>44333</v>
      </c>
      <c r="B1574">
        <v>0.25</v>
      </c>
      <c r="C1574">
        <v>0.5</v>
      </c>
      <c r="D1574">
        <v>0.2</v>
      </c>
      <c r="E1574" t="s">
        <v>12</v>
      </c>
      <c r="F1574" t="s">
        <v>12</v>
      </c>
      <c r="G1574" t="s">
        <v>12</v>
      </c>
      <c r="H1574" t="s">
        <v>12</v>
      </c>
    </row>
    <row r="1575" spans="1:8" x14ac:dyDescent="0.25">
      <c r="A1575" s="1">
        <v>44334</v>
      </c>
      <c r="B1575">
        <v>0.25</v>
      </c>
      <c r="C1575">
        <v>0.5</v>
      </c>
      <c r="D1575">
        <v>0.2</v>
      </c>
      <c r="E1575" t="s">
        <v>12</v>
      </c>
      <c r="F1575" t="s">
        <v>12</v>
      </c>
      <c r="G1575" t="s">
        <v>12</v>
      </c>
      <c r="H1575" t="s">
        <v>12</v>
      </c>
    </row>
    <row r="1576" spans="1:8" x14ac:dyDescent="0.25">
      <c r="A1576" s="1">
        <v>44335</v>
      </c>
      <c r="B1576">
        <v>0.25</v>
      </c>
      <c r="C1576">
        <v>0.5</v>
      </c>
      <c r="D1576">
        <v>0.18</v>
      </c>
      <c r="E1576" t="s">
        <v>12</v>
      </c>
      <c r="F1576" t="s">
        <v>12</v>
      </c>
      <c r="G1576" t="s">
        <v>12</v>
      </c>
      <c r="H1576" t="s">
        <v>12</v>
      </c>
    </row>
    <row r="1577" spans="1:8" x14ac:dyDescent="0.25">
      <c r="A1577" s="1">
        <v>44336</v>
      </c>
      <c r="B1577">
        <v>0.25</v>
      </c>
      <c r="C1577">
        <v>0.5</v>
      </c>
      <c r="D1577">
        <v>0.18</v>
      </c>
      <c r="E1577" t="s">
        <v>12</v>
      </c>
      <c r="F1577" t="s">
        <v>12</v>
      </c>
      <c r="G1577" t="s">
        <v>12</v>
      </c>
      <c r="H1577" t="s">
        <v>12</v>
      </c>
    </row>
    <row r="1578" spans="1:8" x14ac:dyDescent="0.25">
      <c r="A1578" s="1">
        <v>44337</v>
      </c>
      <c r="B1578">
        <v>0.25</v>
      </c>
      <c r="C1578">
        <v>0.5</v>
      </c>
      <c r="D1578">
        <v>0.18</v>
      </c>
      <c r="E1578" t="s">
        <v>12</v>
      </c>
      <c r="F1578" t="s">
        <v>12</v>
      </c>
      <c r="G1578" t="s">
        <v>12</v>
      </c>
      <c r="H1578" t="s">
        <v>12</v>
      </c>
    </row>
    <row r="1579" spans="1:8" x14ac:dyDescent="0.25">
      <c r="A1579" s="1">
        <v>44340</v>
      </c>
      <c r="B1579">
        <v>0.25</v>
      </c>
      <c r="C1579">
        <v>0.5</v>
      </c>
      <c r="D1579" t="s">
        <v>11</v>
      </c>
      <c r="E1579" t="s">
        <v>12</v>
      </c>
      <c r="F1579" t="s">
        <v>12</v>
      </c>
      <c r="G1579" t="s">
        <v>12</v>
      </c>
      <c r="H1579" t="s">
        <v>12</v>
      </c>
    </row>
    <row r="1580" spans="1:8" x14ac:dyDescent="0.25">
      <c r="A1580" s="1">
        <v>44341</v>
      </c>
      <c r="B1580">
        <v>0.25</v>
      </c>
      <c r="C1580">
        <v>0.5</v>
      </c>
      <c r="D1580">
        <v>0.18</v>
      </c>
      <c r="E1580" t="s">
        <v>12</v>
      </c>
      <c r="F1580" t="s">
        <v>12</v>
      </c>
      <c r="G1580" t="s">
        <v>12</v>
      </c>
      <c r="H1580" t="s">
        <v>12</v>
      </c>
    </row>
    <row r="1581" spans="1:8" x14ac:dyDescent="0.25">
      <c r="A1581" s="1">
        <v>44342</v>
      </c>
      <c r="B1581">
        <v>0.25</v>
      </c>
      <c r="C1581">
        <v>0.5</v>
      </c>
      <c r="D1581">
        <v>0.17</v>
      </c>
      <c r="E1581" t="s">
        <v>12</v>
      </c>
      <c r="F1581" t="s">
        <v>12</v>
      </c>
      <c r="G1581" t="s">
        <v>12</v>
      </c>
      <c r="H1581" t="s">
        <v>12</v>
      </c>
    </row>
    <row r="1582" spans="1:8" x14ac:dyDescent="0.25">
      <c r="A1582" s="1">
        <v>44343</v>
      </c>
      <c r="B1582">
        <v>0.25</v>
      </c>
      <c r="C1582">
        <v>0.5</v>
      </c>
      <c r="D1582">
        <v>0.19</v>
      </c>
      <c r="E1582" t="s">
        <v>12</v>
      </c>
      <c r="F1582" t="s">
        <v>12</v>
      </c>
      <c r="G1582" t="s">
        <v>12</v>
      </c>
      <c r="H1582" t="s">
        <v>12</v>
      </c>
    </row>
    <row r="1583" spans="1:8" x14ac:dyDescent="0.25">
      <c r="A1583" s="1">
        <v>44344</v>
      </c>
      <c r="B1583">
        <v>0.25</v>
      </c>
      <c r="C1583">
        <v>0.5</v>
      </c>
      <c r="D1583">
        <v>0.2</v>
      </c>
      <c r="E1583" t="s">
        <v>12</v>
      </c>
      <c r="F1583" t="s">
        <v>12</v>
      </c>
      <c r="G1583" t="s">
        <v>12</v>
      </c>
      <c r="H1583" t="s">
        <v>12</v>
      </c>
    </row>
    <row r="1584" spans="1:8" x14ac:dyDescent="0.25">
      <c r="A1584" s="1">
        <v>44347</v>
      </c>
      <c r="B1584">
        <v>0.25</v>
      </c>
      <c r="C1584">
        <v>0.5</v>
      </c>
      <c r="D1584">
        <v>0.2</v>
      </c>
      <c r="E1584" t="s">
        <v>12</v>
      </c>
      <c r="F1584" t="s">
        <v>12</v>
      </c>
      <c r="G1584" t="s">
        <v>12</v>
      </c>
      <c r="H1584" t="s">
        <v>12</v>
      </c>
    </row>
    <row r="1585" spans="1:8" x14ac:dyDescent="0.25">
      <c r="A1585" s="1">
        <v>44348</v>
      </c>
      <c r="B1585">
        <v>0.25</v>
      </c>
      <c r="C1585">
        <v>0.5</v>
      </c>
      <c r="D1585">
        <v>0.2</v>
      </c>
      <c r="E1585" t="s">
        <v>12</v>
      </c>
      <c r="F1585" t="s">
        <v>12</v>
      </c>
      <c r="G1585" t="s">
        <v>12</v>
      </c>
      <c r="H1585" t="s">
        <v>12</v>
      </c>
    </row>
    <row r="1586" spans="1:8" x14ac:dyDescent="0.25">
      <c r="A1586" s="1">
        <v>44349</v>
      </c>
      <c r="B1586">
        <v>0.25</v>
      </c>
      <c r="C1586">
        <v>0.5</v>
      </c>
      <c r="D1586">
        <v>0.19</v>
      </c>
      <c r="E1586" t="s">
        <v>12</v>
      </c>
      <c r="F1586" t="s">
        <v>12</v>
      </c>
      <c r="G1586" t="s">
        <v>12</v>
      </c>
      <c r="H1586" t="s">
        <v>12</v>
      </c>
    </row>
    <row r="1587" spans="1:8" x14ac:dyDescent="0.25">
      <c r="A1587" s="1">
        <v>44350</v>
      </c>
      <c r="B1587">
        <v>0.25</v>
      </c>
      <c r="C1587">
        <v>0.5</v>
      </c>
      <c r="D1587">
        <v>0.18</v>
      </c>
      <c r="E1587" t="s">
        <v>12</v>
      </c>
      <c r="F1587" t="s">
        <v>12</v>
      </c>
      <c r="G1587" t="s">
        <v>12</v>
      </c>
      <c r="H1587" t="s">
        <v>12</v>
      </c>
    </row>
    <row r="1588" spans="1:8" x14ac:dyDescent="0.25">
      <c r="A1588" s="1">
        <v>44351</v>
      </c>
      <c r="B1588">
        <v>0.25</v>
      </c>
      <c r="C1588">
        <v>0.5</v>
      </c>
      <c r="D1588">
        <v>0.18</v>
      </c>
      <c r="E1588" t="s">
        <v>12</v>
      </c>
      <c r="F1588" t="s">
        <v>12</v>
      </c>
      <c r="G1588" t="s">
        <v>12</v>
      </c>
      <c r="H1588" t="s">
        <v>12</v>
      </c>
    </row>
    <row r="1589" spans="1:8" x14ac:dyDescent="0.25">
      <c r="A1589" s="1">
        <v>44354</v>
      </c>
      <c r="B1589">
        <v>0.25</v>
      </c>
      <c r="C1589">
        <v>0.5</v>
      </c>
      <c r="D1589">
        <v>0.18</v>
      </c>
      <c r="E1589" t="s">
        <v>12</v>
      </c>
      <c r="F1589" t="s">
        <v>12</v>
      </c>
      <c r="G1589" t="s">
        <v>12</v>
      </c>
      <c r="H1589" t="s">
        <v>12</v>
      </c>
    </row>
    <row r="1590" spans="1:8" x14ac:dyDescent="0.25">
      <c r="A1590" s="1">
        <v>44355</v>
      </c>
      <c r="B1590">
        <v>0.25</v>
      </c>
      <c r="C1590">
        <v>0.5</v>
      </c>
      <c r="D1590">
        <v>0.17</v>
      </c>
      <c r="E1590" t="s">
        <v>12</v>
      </c>
      <c r="F1590" t="s">
        <v>12</v>
      </c>
      <c r="G1590" t="s">
        <v>12</v>
      </c>
      <c r="H1590" t="s">
        <v>12</v>
      </c>
    </row>
    <row r="1591" spans="1:8" x14ac:dyDescent="0.25">
      <c r="A1591" s="1">
        <v>44356</v>
      </c>
      <c r="B1591">
        <v>0.25</v>
      </c>
      <c r="C1591">
        <v>0.5</v>
      </c>
      <c r="D1591">
        <v>0.17</v>
      </c>
      <c r="E1591" t="s">
        <v>12</v>
      </c>
      <c r="F1591" t="s">
        <v>12</v>
      </c>
      <c r="G1591" t="s">
        <v>12</v>
      </c>
      <c r="H1591" t="s">
        <v>12</v>
      </c>
    </row>
    <row r="1592" spans="1:8" x14ac:dyDescent="0.25">
      <c r="A1592" s="1">
        <v>44357</v>
      </c>
      <c r="B1592">
        <v>0.25</v>
      </c>
      <c r="C1592">
        <v>0.5</v>
      </c>
      <c r="D1592">
        <v>0.18</v>
      </c>
      <c r="E1592" t="s">
        <v>12</v>
      </c>
      <c r="F1592" t="s">
        <v>12</v>
      </c>
      <c r="G1592" t="s">
        <v>12</v>
      </c>
      <c r="H1592" t="s">
        <v>12</v>
      </c>
    </row>
    <row r="1593" spans="1:8" x14ac:dyDescent="0.25">
      <c r="A1593" s="1">
        <v>44358</v>
      </c>
      <c r="B1593">
        <v>0.25</v>
      </c>
      <c r="C1593">
        <v>0.5</v>
      </c>
      <c r="D1593">
        <v>0.19</v>
      </c>
      <c r="E1593" t="s">
        <v>12</v>
      </c>
      <c r="F1593" t="s">
        <v>12</v>
      </c>
      <c r="G1593" t="s">
        <v>12</v>
      </c>
      <c r="H1593" t="s">
        <v>12</v>
      </c>
    </row>
    <row r="1594" spans="1:8" x14ac:dyDescent="0.25">
      <c r="A1594" s="1">
        <v>44361</v>
      </c>
      <c r="B1594">
        <v>0.25</v>
      </c>
      <c r="C1594">
        <v>0.5</v>
      </c>
      <c r="D1594">
        <v>0.19</v>
      </c>
      <c r="E1594" t="s">
        <v>12</v>
      </c>
      <c r="F1594" t="s">
        <v>12</v>
      </c>
      <c r="G1594" t="s">
        <v>12</v>
      </c>
      <c r="H1594" t="s">
        <v>12</v>
      </c>
    </row>
    <row r="1595" spans="1:8" x14ac:dyDescent="0.25">
      <c r="A1595" s="1">
        <v>44362</v>
      </c>
      <c r="B1595">
        <v>0.25</v>
      </c>
      <c r="C1595">
        <v>0.5</v>
      </c>
      <c r="D1595">
        <v>0.18</v>
      </c>
      <c r="E1595" t="s">
        <v>12</v>
      </c>
      <c r="F1595" t="s">
        <v>12</v>
      </c>
      <c r="G1595" t="s">
        <v>12</v>
      </c>
      <c r="H1595" t="s">
        <v>12</v>
      </c>
    </row>
    <row r="1596" spans="1:8" x14ac:dyDescent="0.25">
      <c r="A1596" s="1">
        <v>44363</v>
      </c>
      <c r="B1596">
        <v>0.25</v>
      </c>
      <c r="C1596">
        <v>0.5</v>
      </c>
      <c r="D1596">
        <v>0.17</v>
      </c>
      <c r="E1596" t="s">
        <v>12</v>
      </c>
      <c r="F1596" t="s">
        <v>12</v>
      </c>
      <c r="G1596" t="s">
        <v>12</v>
      </c>
      <c r="H1596" t="s">
        <v>12</v>
      </c>
    </row>
    <row r="1597" spans="1:8" x14ac:dyDescent="0.25">
      <c r="A1597" s="1">
        <v>44364</v>
      </c>
      <c r="B1597">
        <v>0.25</v>
      </c>
      <c r="C1597">
        <v>0.5</v>
      </c>
      <c r="D1597">
        <v>0.17</v>
      </c>
      <c r="E1597" t="s">
        <v>12</v>
      </c>
      <c r="F1597" t="s">
        <v>12</v>
      </c>
      <c r="G1597" t="s">
        <v>12</v>
      </c>
      <c r="H1597" t="s">
        <v>12</v>
      </c>
    </row>
    <row r="1598" spans="1:8" x14ac:dyDescent="0.25">
      <c r="A1598" s="1">
        <v>44365</v>
      </c>
      <c r="B1598">
        <v>0.25</v>
      </c>
      <c r="C1598">
        <v>0.5</v>
      </c>
      <c r="D1598">
        <v>0.17</v>
      </c>
      <c r="E1598" t="s">
        <v>12</v>
      </c>
      <c r="F1598" t="s">
        <v>12</v>
      </c>
      <c r="G1598" t="s">
        <v>12</v>
      </c>
      <c r="H1598" t="s">
        <v>12</v>
      </c>
    </row>
    <row r="1599" spans="1:8" x14ac:dyDescent="0.25">
      <c r="A1599" s="1">
        <v>44368</v>
      </c>
      <c r="B1599">
        <v>0.25</v>
      </c>
      <c r="C1599">
        <v>0.5</v>
      </c>
      <c r="D1599">
        <v>0.17</v>
      </c>
      <c r="E1599" t="s">
        <v>12</v>
      </c>
      <c r="F1599" t="s">
        <v>12</v>
      </c>
      <c r="G1599" t="s">
        <v>12</v>
      </c>
      <c r="H1599" t="s">
        <v>12</v>
      </c>
    </row>
    <row r="1600" spans="1:8" x14ac:dyDescent="0.25">
      <c r="A1600" s="1">
        <v>44369</v>
      </c>
      <c r="B1600">
        <v>0.25</v>
      </c>
      <c r="C1600">
        <v>0.5</v>
      </c>
      <c r="D1600">
        <v>0.16</v>
      </c>
      <c r="E1600" t="s">
        <v>12</v>
      </c>
      <c r="F1600" t="s">
        <v>12</v>
      </c>
      <c r="G1600" t="s">
        <v>12</v>
      </c>
      <c r="H1600" t="s">
        <v>12</v>
      </c>
    </row>
    <row r="1601" spans="1:8" x14ac:dyDescent="0.25">
      <c r="A1601" s="1">
        <v>44370</v>
      </c>
      <c r="B1601">
        <v>0.25</v>
      </c>
      <c r="C1601">
        <v>0.5</v>
      </c>
      <c r="D1601">
        <v>0.19</v>
      </c>
      <c r="E1601" t="s">
        <v>12</v>
      </c>
      <c r="F1601" t="s">
        <v>12</v>
      </c>
      <c r="G1601" t="s">
        <v>12</v>
      </c>
      <c r="H1601" t="s">
        <v>12</v>
      </c>
    </row>
    <row r="1602" spans="1:8" x14ac:dyDescent="0.25">
      <c r="A1602" s="1">
        <v>44371</v>
      </c>
      <c r="B1602">
        <v>0.25</v>
      </c>
      <c r="C1602">
        <v>0.5</v>
      </c>
      <c r="D1602">
        <v>0.18</v>
      </c>
      <c r="E1602" t="s">
        <v>12</v>
      </c>
      <c r="F1602" t="s">
        <v>12</v>
      </c>
      <c r="G1602" t="s">
        <v>12</v>
      </c>
      <c r="H1602" t="s">
        <v>12</v>
      </c>
    </row>
    <row r="1603" spans="1:8" x14ac:dyDescent="0.25">
      <c r="A1603" s="1">
        <v>44372</v>
      </c>
      <c r="B1603">
        <v>0.25</v>
      </c>
      <c r="C1603">
        <v>0.5</v>
      </c>
      <c r="D1603">
        <v>0.18</v>
      </c>
      <c r="E1603" t="s">
        <v>12</v>
      </c>
      <c r="F1603" t="s">
        <v>12</v>
      </c>
      <c r="G1603" t="s">
        <v>12</v>
      </c>
      <c r="H1603" t="s">
        <v>12</v>
      </c>
    </row>
    <row r="1604" spans="1:8" x14ac:dyDescent="0.25">
      <c r="A1604" s="1">
        <v>44375</v>
      </c>
      <c r="B1604">
        <v>0.25</v>
      </c>
      <c r="C1604">
        <v>0.5</v>
      </c>
      <c r="D1604">
        <v>0.17</v>
      </c>
      <c r="E1604" t="s">
        <v>12</v>
      </c>
      <c r="F1604" t="s">
        <v>12</v>
      </c>
      <c r="G1604" t="s">
        <v>12</v>
      </c>
      <c r="H1604" t="s">
        <v>12</v>
      </c>
    </row>
    <row r="1605" spans="1:8" x14ac:dyDescent="0.25">
      <c r="A1605" s="1">
        <v>44376</v>
      </c>
      <c r="B1605">
        <v>0.25</v>
      </c>
      <c r="C1605">
        <v>0.5</v>
      </c>
      <c r="D1605">
        <v>0.16</v>
      </c>
      <c r="E1605" t="s">
        <v>12</v>
      </c>
      <c r="F1605" t="s">
        <v>12</v>
      </c>
      <c r="G1605" t="s">
        <v>12</v>
      </c>
      <c r="H1605" t="s">
        <v>12</v>
      </c>
    </row>
    <row r="1606" spans="1:8" x14ac:dyDescent="0.25">
      <c r="A1606" s="1">
        <v>44377</v>
      </c>
      <c r="B1606">
        <v>0.25</v>
      </c>
      <c r="C1606">
        <v>0.5</v>
      </c>
      <c r="D1606">
        <v>0.16</v>
      </c>
      <c r="E1606" t="s">
        <v>12</v>
      </c>
      <c r="F1606" t="s">
        <v>12</v>
      </c>
      <c r="G1606" t="s">
        <v>12</v>
      </c>
      <c r="H1606" t="s">
        <v>12</v>
      </c>
    </row>
    <row r="1607" spans="1:8" x14ac:dyDescent="0.25">
      <c r="A1607" s="1">
        <v>44378</v>
      </c>
      <c r="B1607">
        <v>0.25</v>
      </c>
      <c r="C1607">
        <v>0.5</v>
      </c>
      <c r="D1607" t="s">
        <v>11</v>
      </c>
      <c r="E1607" t="s">
        <v>12</v>
      </c>
      <c r="F1607" t="s">
        <v>12</v>
      </c>
      <c r="G1607" t="s">
        <v>12</v>
      </c>
      <c r="H1607" t="s">
        <v>12</v>
      </c>
    </row>
    <row r="1608" spans="1:8" x14ac:dyDescent="0.25">
      <c r="A1608" s="1">
        <v>44379</v>
      </c>
      <c r="B1608">
        <v>0.25</v>
      </c>
      <c r="C1608">
        <v>0.5</v>
      </c>
      <c r="D1608">
        <v>0.16</v>
      </c>
      <c r="E1608" t="s">
        <v>12</v>
      </c>
      <c r="F1608" t="s">
        <v>12</v>
      </c>
      <c r="G1608" t="s">
        <v>12</v>
      </c>
      <c r="H1608" t="s">
        <v>12</v>
      </c>
    </row>
    <row r="1609" spans="1:8" x14ac:dyDescent="0.25">
      <c r="A1609" s="1">
        <v>44382</v>
      </c>
      <c r="B1609">
        <v>0.25</v>
      </c>
      <c r="C1609">
        <v>0.5</v>
      </c>
      <c r="D1609">
        <v>0.16</v>
      </c>
      <c r="E1609" t="s">
        <v>12</v>
      </c>
      <c r="F1609" t="s">
        <v>12</v>
      </c>
      <c r="G1609" t="s">
        <v>12</v>
      </c>
      <c r="H1609" t="s">
        <v>12</v>
      </c>
    </row>
    <row r="1610" spans="1:8" x14ac:dyDescent="0.25">
      <c r="A1610" s="1">
        <v>44383</v>
      </c>
      <c r="B1610">
        <v>0.25</v>
      </c>
      <c r="C1610">
        <v>0.5</v>
      </c>
      <c r="D1610">
        <v>0.18</v>
      </c>
      <c r="E1610" t="s">
        <v>12</v>
      </c>
      <c r="F1610" t="s">
        <v>12</v>
      </c>
      <c r="G1610" t="s">
        <v>12</v>
      </c>
      <c r="H1610" t="s">
        <v>12</v>
      </c>
    </row>
    <row r="1611" spans="1:8" x14ac:dyDescent="0.25">
      <c r="A1611" s="1">
        <v>44384</v>
      </c>
      <c r="B1611">
        <v>0.25</v>
      </c>
      <c r="C1611">
        <v>0.5</v>
      </c>
      <c r="D1611">
        <v>0.17</v>
      </c>
      <c r="E1611" t="s">
        <v>12</v>
      </c>
      <c r="F1611" t="s">
        <v>12</v>
      </c>
      <c r="G1611" t="s">
        <v>12</v>
      </c>
      <c r="H1611" t="s">
        <v>12</v>
      </c>
    </row>
    <row r="1612" spans="1:8" x14ac:dyDescent="0.25">
      <c r="A1612" s="1">
        <v>44385</v>
      </c>
      <c r="B1612">
        <v>0.25</v>
      </c>
      <c r="C1612">
        <v>0.5</v>
      </c>
      <c r="D1612">
        <v>0.2</v>
      </c>
      <c r="E1612" t="s">
        <v>12</v>
      </c>
      <c r="F1612" t="s">
        <v>12</v>
      </c>
      <c r="G1612" t="s">
        <v>12</v>
      </c>
      <c r="H1612" t="s">
        <v>12</v>
      </c>
    </row>
    <row r="1613" spans="1:8" x14ac:dyDescent="0.25">
      <c r="A1613" s="1">
        <v>44386</v>
      </c>
      <c r="B1613">
        <v>0.25</v>
      </c>
      <c r="C1613">
        <v>0.5</v>
      </c>
      <c r="D1613">
        <v>0.18</v>
      </c>
      <c r="E1613" t="s">
        <v>12</v>
      </c>
      <c r="F1613" t="s">
        <v>12</v>
      </c>
      <c r="G1613" t="s">
        <v>12</v>
      </c>
      <c r="H1613" t="s">
        <v>12</v>
      </c>
    </row>
    <row r="1614" spans="1:8" x14ac:dyDescent="0.25">
      <c r="A1614" s="1">
        <v>44389</v>
      </c>
      <c r="B1614">
        <v>0.25</v>
      </c>
      <c r="C1614">
        <v>0.5</v>
      </c>
      <c r="D1614">
        <v>0.19</v>
      </c>
      <c r="E1614" t="s">
        <v>12</v>
      </c>
      <c r="F1614" t="s">
        <v>12</v>
      </c>
      <c r="G1614" t="s">
        <v>12</v>
      </c>
      <c r="H1614" t="s">
        <v>12</v>
      </c>
    </row>
    <row r="1615" spans="1:8" x14ac:dyDescent="0.25">
      <c r="A1615" s="1">
        <v>44390</v>
      </c>
      <c r="B1615">
        <v>0.25</v>
      </c>
      <c r="C1615">
        <v>0.5</v>
      </c>
      <c r="D1615">
        <v>0.19</v>
      </c>
      <c r="E1615" t="s">
        <v>12</v>
      </c>
      <c r="F1615" t="s">
        <v>12</v>
      </c>
      <c r="G1615" t="s">
        <v>12</v>
      </c>
      <c r="H1615" t="s">
        <v>12</v>
      </c>
    </row>
    <row r="1616" spans="1:8" x14ac:dyDescent="0.25">
      <c r="A1616" s="1">
        <v>44391</v>
      </c>
      <c r="B1616">
        <v>0.25</v>
      </c>
      <c r="C1616">
        <v>0.5</v>
      </c>
      <c r="D1616">
        <v>0.2</v>
      </c>
      <c r="E1616" t="s">
        <v>12</v>
      </c>
      <c r="F1616" t="s">
        <v>12</v>
      </c>
      <c r="G1616" t="s">
        <v>12</v>
      </c>
      <c r="H1616" t="s">
        <v>12</v>
      </c>
    </row>
    <row r="1617" spans="1:8" x14ac:dyDescent="0.25">
      <c r="A1617" s="1">
        <v>44392</v>
      </c>
      <c r="B1617">
        <v>0.25</v>
      </c>
      <c r="C1617">
        <v>0.5</v>
      </c>
      <c r="D1617">
        <v>0.2</v>
      </c>
      <c r="E1617" t="s">
        <v>12</v>
      </c>
      <c r="F1617" t="s">
        <v>12</v>
      </c>
      <c r="G1617" t="s">
        <v>12</v>
      </c>
      <c r="H1617" t="s">
        <v>12</v>
      </c>
    </row>
    <row r="1618" spans="1:8" x14ac:dyDescent="0.25">
      <c r="A1618" s="1">
        <v>44393</v>
      </c>
      <c r="B1618">
        <v>0.25</v>
      </c>
      <c r="C1618">
        <v>0.5</v>
      </c>
      <c r="D1618">
        <v>0.2</v>
      </c>
      <c r="E1618" t="s">
        <v>12</v>
      </c>
      <c r="F1618" t="s">
        <v>12</v>
      </c>
      <c r="G1618" t="s">
        <v>12</v>
      </c>
      <c r="H1618" t="s">
        <v>12</v>
      </c>
    </row>
    <row r="1619" spans="1:8" x14ac:dyDescent="0.25">
      <c r="A1619" s="1">
        <v>44396</v>
      </c>
      <c r="B1619">
        <v>0.25</v>
      </c>
      <c r="C1619">
        <v>0.5</v>
      </c>
      <c r="D1619">
        <v>0.19</v>
      </c>
      <c r="E1619" t="s">
        <v>12</v>
      </c>
      <c r="F1619" t="s">
        <v>12</v>
      </c>
      <c r="G1619" t="s">
        <v>12</v>
      </c>
      <c r="H1619" t="s">
        <v>12</v>
      </c>
    </row>
    <row r="1620" spans="1:8" x14ac:dyDescent="0.25">
      <c r="A1620" s="1">
        <v>44397</v>
      </c>
      <c r="B1620">
        <v>0.25</v>
      </c>
      <c r="C1620">
        <v>0.5</v>
      </c>
      <c r="D1620">
        <v>0.19</v>
      </c>
      <c r="E1620" t="s">
        <v>12</v>
      </c>
      <c r="F1620" t="s">
        <v>12</v>
      </c>
      <c r="G1620" t="s">
        <v>12</v>
      </c>
      <c r="H1620" t="s">
        <v>12</v>
      </c>
    </row>
    <row r="1621" spans="1:8" x14ac:dyDescent="0.25">
      <c r="A1621" s="1">
        <v>44398</v>
      </c>
      <c r="B1621">
        <v>0.25</v>
      </c>
      <c r="C1621">
        <v>0.5</v>
      </c>
      <c r="D1621">
        <v>0.18</v>
      </c>
      <c r="E1621" t="s">
        <v>12</v>
      </c>
      <c r="F1621" t="s">
        <v>12</v>
      </c>
      <c r="G1621" t="s">
        <v>12</v>
      </c>
      <c r="H1621" t="s">
        <v>12</v>
      </c>
    </row>
    <row r="1622" spans="1:8" x14ac:dyDescent="0.25">
      <c r="A1622" s="1">
        <v>44399</v>
      </c>
      <c r="B1622">
        <v>0.25</v>
      </c>
      <c r="C1622">
        <v>0.5</v>
      </c>
      <c r="D1622">
        <v>0.18</v>
      </c>
      <c r="E1622" t="s">
        <v>12</v>
      </c>
      <c r="F1622" t="s">
        <v>12</v>
      </c>
      <c r="G1622" t="s">
        <v>12</v>
      </c>
      <c r="H1622" t="s">
        <v>12</v>
      </c>
    </row>
    <row r="1623" spans="1:8" x14ac:dyDescent="0.25">
      <c r="A1623" s="1">
        <v>44400</v>
      </c>
      <c r="B1623">
        <v>0.25</v>
      </c>
      <c r="C1623">
        <v>0.5</v>
      </c>
      <c r="D1623">
        <v>0.18</v>
      </c>
      <c r="E1623" t="s">
        <v>12</v>
      </c>
      <c r="F1623" t="s">
        <v>12</v>
      </c>
      <c r="G1623" t="s">
        <v>12</v>
      </c>
      <c r="H1623" t="s">
        <v>12</v>
      </c>
    </row>
    <row r="1624" spans="1:8" x14ac:dyDescent="0.25">
      <c r="A1624" s="1">
        <v>44403</v>
      </c>
      <c r="B1624">
        <v>0.25</v>
      </c>
      <c r="C1624">
        <v>0.5</v>
      </c>
      <c r="D1624">
        <v>0.2</v>
      </c>
      <c r="E1624" t="s">
        <v>12</v>
      </c>
      <c r="F1624" t="s">
        <v>12</v>
      </c>
      <c r="G1624" t="s">
        <v>12</v>
      </c>
      <c r="H1624" t="s">
        <v>12</v>
      </c>
    </row>
    <row r="1625" spans="1:8" x14ac:dyDescent="0.25">
      <c r="A1625" s="1">
        <v>44404</v>
      </c>
      <c r="B1625">
        <v>0.25</v>
      </c>
      <c r="C1625">
        <v>0.5</v>
      </c>
      <c r="D1625">
        <v>0.19</v>
      </c>
      <c r="E1625" t="s">
        <v>12</v>
      </c>
      <c r="F1625" t="s">
        <v>12</v>
      </c>
      <c r="G1625" t="s">
        <v>12</v>
      </c>
      <c r="H1625" t="s">
        <v>12</v>
      </c>
    </row>
    <row r="1626" spans="1:8" x14ac:dyDescent="0.25">
      <c r="A1626" s="1">
        <v>44405</v>
      </c>
      <c r="B1626">
        <v>0.25</v>
      </c>
      <c r="C1626">
        <v>0.5</v>
      </c>
      <c r="D1626">
        <v>0.19</v>
      </c>
      <c r="E1626" t="s">
        <v>12</v>
      </c>
      <c r="F1626" t="s">
        <v>12</v>
      </c>
      <c r="G1626" t="s">
        <v>12</v>
      </c>
      <c r="H1626" t="s">
        <v>12</v>
      </c>
    </row>
    <row r="1627" spans="1:8" x14ac:dyDescent="0.25">
      <c r="A1627" s="1">
        <v>44406</v>
      </c>
      <c r="B1627">
        <v>0.25</v>
      </c>
      <c r="C1627">
        <v>0.5</v>
      </c>
      <c r="D1627">
        <v>0.19</v>
      </c>
      <c r="E1627" t="s">
        <v>12</v>
      </c>
      <c r="F1627" t="s">
        <v>12</v>
      </c>
      <c r="G1627" t="s">
        <v>12</v>
      </c>
      <c r="H1627" t="s">
        <v>12</v>
      </c>
    </row>
    <row r="1628" spans="1:8" x14ac:dyDescent="0.25">
      <c r="A1628" s="1">
        <v>44407</v>
      </c>
      <c r="B1628">
        <v>0.25</v>
      </c>
      <c r="C1628">
        <v>0.5</v>
      </c>
      <c r="D1628">
        <v>0.18</v>
      </c>
      <c r="E1628" t="s">
        <v>12</v>
      </c>
      <c r="F1628" t="s">
        <v>12</v>
      </c>
      <c r="G1628" t="s">
        <v>12</v>
      </c>
      <c r="H1628" t="s">
        <v>12</v>
      </c>
    </row>
    <row r="1629" spans="1:8" x14ac:dyDescent="0.25">
      <c r="A1629" s="1">
        <v>44410</v>
      </c>
      <c r="B1629">
        <v>0.25</v>
      </c>
      <c r="C1629">
        <v>0.5</v>
      </c>
      <c r="D1629" t="s">
        <v>11</v>
      </c>
      <c r="E1629" t="s">
        <v>12</v>
      </c>
      <c r="F1629" t="s">
        <v>12</v>
      </c>
      <c r="G1629" t="s">
        <v>12</v>
      </c>
      <c r="H1629" t="s">
        <v>12</v>
      </c>
    </row>
    <row r="1630" spans="1:8" x14ac:dyDescent="0.25">
      <c r="A1630" s="1">
        <v>44411</v>
      </c>
      <c r="B1630">
        <v>0.25</v>
      </c>
      <c r="C1630">
        <v>0.5</v>
      </c>
      <c r="D1630">
        <v>0.18</v>
      </c>
      <c r="E1630" t="s">
        <v>12</v>
      </c>
      <c r="F1630" t="s">
        <v>12</v>
      </c>
      <c r="G1630" t="s">
        <v>12</v>
      </c>
      <c r="H1630" t="s">
        <v>12</v>
      </c>
    </row>
    <row r="1631" spans="1:8" x14ac:dyDescent="0.25">
      <c r="A1631" s="1">
        <v>44412</v>
      </c>
      <c r="B1631">
        <v>0.25</v>
      </c>
      <c r="C1631">
        <v>0.5</v>
      </c>
      <c r="D1631">
        <v>0.2</v>
      </c>
      <c r="E1631" t="s">
        <v>12</v>
      </c>
      <c r="F1631" t="s">
        <v>12</v>
      </c>
      <c r="G1631" t="s">
        <v>12</v>
      </c>
      <c r="H1631" t="s">
        <v>12</v>
      </c>
    </row>
    <row r="1632" spans="1:8" x14ac:dyDescent="0.25">
      <c r="A1632" s="1">
        <v>44413</v>
      </c>
      <c r="B1632">
        <v>0.25</v>
      </c>
      <c r="C1632">
        <v>0.5</v>
      </c>
      <c r="D1632">
        <v>0.2</v>
      </c>
      <c r="E1632" t="s">
        <v>12</v>
      </c>
      <c r="F1632" t="s">
        <v>12</v>
      </c>
      <c r="G1632" t="s">
        <v>12</v>
      </c>
      <c r="H1632" t="s">
        <v>12</v>
      </c>
    </row>
    <row r="1633" spans="1:8" x14ac:dyDescent="0.25">
      <c r="A1633" s="1">
        <v>44414</v>
      </c>
      <c r="B1633">
        <v>0.25</v>
      </c>
      <c r="C1633">
        <v>0.5</v>
      </c>
      <c r="D1633">
        <v>0.2</v>
      </c>
      <c r="E1633" t="s">
        <v>12</v>
      </c>
      <c r="F1633" t="s">
        <v>12</v>
      </c>
      <c r="G1633" t="s">
        <v>12</v>
      </c>
      <c r="H1633" t="s">
        <v>12</v>
      </c>
    </row>
    <row r="1634" spans="1:8" x14ac:dyDescent="0.25">
      <c r="A1634" s="1">
        <v>44417</v>
      </c>
      <c r="B1634">
        <v>0.25</v>
      </c>
      <c r="C1634">
        <v>0.5</v>
      </c>
      <c r="D1634">
        <v>0.2</v>
      </c>
      <c r="E1634" t="s">
        <v>12</v>
      </c>
      <c r="F1634" t="s">
        <v>12</v>
      </c>
      <c r="G1634" t="s">
        <v>12</v>
      </c>
      <c r="H1634" t="s">
        <v>12</v>
      </c>
    </row>
    <row r="1635" spans="1:8" x14ac:dyDescent="0.25">
      <c r="A1635" s="1">
        <v>44418</v>
      </c>
      <c r="B1635">
        <v>0.25</v>
      </c>
      <c r="C1635">
        <v>0.5</v>
      </c>
      <c r="D1635">
        <v>0.2</v>
      </c>
      <c r="E1635" t="s">
        <v>12</v>
      </c>
      <c r="F1635" t="s">
        <v>12</v>
      </c>
      <c r="G1635" t="s">
        <v>12</v>
      </c>
      <c r="H1635" t="s">
        <v>12</v>
      </c>
    </row>
    <row r="1636" spans="1:8" x14ac:dyDescent="0.25">
      <c r="A1636" s="1">
        <v>44419</v>
      </c>
      <c r="B1636">
        <v>0.25</v>
      </c>
      <c r="C1636">
        <v>0.5</v>
      </c>
      <c r="D1636">
        <v>0.2</v>
      </c>
      <c r="E1636" t="s">
        <v>12</v>
      </c>
      <c r="F1636" t="s">
        <v>12</v>
      </c>
      <c r="G1636" t="s">
        <v>12</v>
      </c>
      <c r="H1636" t="s">
        <v>12</v>
      </c>
    </row>
    <row r="1637" spans="1:8" x14ac:dyDescent="0.25">
      <c r="A1637" s="1">
        <v>44420</v>
      </c>
      <c r="B1637">
        <v>0.25</v>
      </c>
      <c r="C1637">
        <v>0.5</v>
      </c>
      <c r="D1637">
        <v>0.2</v>
      </c>
      <c r="E1637" t="s">
        <v>12</v>
      </c>
      <c r="F1637" t="s">
        <v>12</v>
      </c>
      <c r="G1637" t="s">
        <v>12</v>
      </c>
      <c r="H1637" t="s">
        <v>12</v>
      </c>
    </row>
    <row r="1638" spans="1:8" x14ac:dyDescent="0.25">
      <c r="A1638" s="1">
        <v>44421</v>
      </c>
      <c r="B1638">
        <v>0.25</v>
      </c>
      <c r="C1638">
        <v>0.5</v>
      </c>
      <c r="D1638">
        <v>0.2</v>
      </c>
      <c r="E1638" t="s">
        <v>12</v>
      </c>
      <c r="F1638" t="s">
        <v>12</v>
      </c>
      <c r="G1638" t="s">
        <v>12</v>
      </c>
      <c r="H1638" t="s">
        <v>12</v>
      </c>
    </row>
    <row r="1639" spans="1:8" x14ac:dyDescent="0.25">
      <c r="A1639" s="1">
        <v>44424</v>
      </c>
      <c r="B1639">
        <v>0.25</v>
      </c>
      <c r="C1639">
        <v>0.5</v>
      </c>
      <c r="D1639">
        <v>0.2</v>
      </c>
      <c r="E1639" t="s">
        <v>12</v>
      </c>
      <c r="F1639" t="s">
        <v>12</v>
      </c>
      <c r="G1639" t="s">
        <v>12</v>
      </c>
      <c r="H1639" t="s">
        <v>12</v>
      </c>
    </row>
    <row r="1640" spans="1:8" x14ac:dyDescent="0.25">
      <c r="A1640" s="1">
        <v>44425</v>
      </c>
      <c r="B1640">
        <v>0.25</v>
      </c>
      <c r="C1640">
        <v>0.5</v>
      </c>
      <c r="D1640">
        <v>0.2</v>
      </c>
      <c r="E1640" t="s">
        <v>12</v>
      </c>
      <c r="F1640" t="s">
        <v>12</v>
      </c>
      <c r="G1640" t="s">
        <v>12</v>
      </c>
      <c r="H1640" t="s">
        <v>12</v>
      </c>
    </row>
    <row r="1641" spans="1:8" x14ac:dyDescent="0.25">
      <c r="A1641" s="1">
        <v>44426</v>
      </c>
      <c r="B1641">
        <v>0.25</v>
      </c>
      <c r="C1641">
        <v>0.5</v>
      </c>
      <c r="D1641">
        <v>0.19</v>
      </c>
      <c r="E1641" t="s">
        <v>12</v>
      </c>
      <c r="F1641" t="s">
        <v>12</v>
      </c>
      <c r="G1641" t="s">
        <v>12</v>
      </c>
      <c r="H1641" t="s">
        <v>12</v>
      </c>
    </row>
    <row r="1642" spans="1:8" x14ac:dyDescent="0.25">
      <c r="A1642" s="1">
        <v>44427</v>
      </c>
      <c r="B1642">
        <v>0.25</v>
      </c>
      <c r="C1642">
        <v>0.5</v>
      </c>
      <c r="D1642">
        <v>0.19</v>
      </c>
      <c r="E1642" t="s">
        <v>12</v>
      </c>
      <c r="F1642" t="s">
        <v>12</v>
      </c>
      <c r="G1642" t="s">
        <v>12</v>
      </c>
      <c r="H1642" t="s">
        <v>12</v>
      </c>
    </row>
    <row r="1643" spans="1:8" x14ac:dyDescent="0.25">
      <c r="A1643" s="1">
        <v>44428</v>
      </c>
      <c r="B1643">
        <v>0.25</v>
      </c>
      <c r="C1643">
        <v>0.5</v>
      </c>
      <c r="D1643">
        <v>0.2</v>
      </c>
      <c r="E1643" t="s">
        <v>12</v>
      </c>
      <c r="F1643" t="s">
        <v>12</v>
      </c>
      <c r="G1643" t="s">
        <v>12</v>
      </c>
      <c r="H1643" t="s">
        <v>12</v>
      </c>
    </row>
    <row r="1644" spans="1:8" x14ac:dyDescent="0.25">
      <c r="A1644" s="1">
        <v>44431</v>
      </c>
      <c r="B1644">
        <v>0.25</v>
      </c>
      <c r="C1644">
        <v>0.5</v>
      </c>
      <c r="D1644">
        <v>0.2</v>
      </c>
      <c r="E1644" t="s">
        <v>12</v>
      </c>
      <c r="F1644" t="s">
        <v>12</v>
      </c>
      <c r="G1644" t="s">
        <v>12</v>
      </c>
      <c r="H1644" t="s">
        <v>12</v>
      </c>
    </row>
    <row r="1645" spans="1:8" x14ac:dyDescent="0.25">
      <c r="A1645" s="1">
        <v>44432</v>
      </c>
      <c r="B1645">
        <v>0.25</v>
      </c>
      <c r="C1645">
        <v>0.5</v>
      </c>
      <c r="D1645">
        <v>0.2</v>
      </c>
      <c r="E1645" t="s">
        <v>12</v>
      </c>
      <c r="F1645" t="s">
        <v>12</v>
      </c>
      <c r="G1645" t="s">
        <v>12</v>
      </c>
      <c r="H1645" t="s">
        <v>12</v>
      </c>
    </row>
    <row r="1646" spans="1:8" x14ac:dyDescent="0.25">
      <c r="A1646" s="1">
        <v>44433</v>
      </c>
      <c r="B1646">
        <v>0.25</v>
      </c>
      <c r="C1646">
        <v>0.5</v>
      </c>
      <c r="D1646">
        <v>0.2</v>
      </c>
      <c r="E1646" t="s">
        <v>12</v>
      </c>
      <c r="F1646" t="s">
        <v>12</v>
      </c>
      <c r="G1646" t="s">
        <v>12</v>
      </c>
      <c r="H1646" t="s">
        <v>12</v>
      </c>
    </row>
    <row r="1647" spans="1:8" x14ac:dyDescent="0.25">
      <c r="A1647" s="1">
        <v>44434</v>
      </c>
      <c r="B1647">
        <v>0.25</v>
      </c>
      <c r="C1647">
        <v>0.5</v>
      </c>
      <c r="D1647">
        <v>0.2</v>
      </c>
      <c r="E1647" t="s">
        <v>12</v>
      </c>
      <c r="F1647" t="s">
        <v>12</v>
      </c>
      <c r="G1647" t="s">
        <v>12</v>
      </c>
      <c r="H1647" t="s">
        <v>12</v>
      </c>
    </row>
    <row r="1648" spans="1:8" x14ac:dyDescent="0.25">
      <c r="A1648" s="1">
        <v>44435</v>
      </c>
      <c r="B1648">
        <v>0.25</v>
      </c>
      <c r="C1648">
        <v>0.5</v>
      </c>
      <c r="D1648">
        <v>0.2</v>
      </c>
      <c r="E1648" t="s">
        <v>12</v>
      </c>
      <c r="F1648" t="s">
        <v>12</v>
      </c>
      <c r="G1648" t="s">
        <v>12</v>
      </c>
      <c r="H1648" t="s">
        <v>12</v>
      </c>
    </row>
    <row r="1649" spans="1:8" x14ac:dyDescent="0.25">
      <c r="A1649" s="1">
        <v>44438</v>
      </c>
      <c r="B1649">
        <v>0.25</v>
      </c>
      <c r="C1649">
        <v>0.5</v>
      </c>
      <c r="D1649">
        <v>0.2</v>
      </c>
      <c r="E1649" t="s">
        <v>12</v>
      </c>
      <c r="F1649" t="s">
        <v>12</v>
      </c>
      <c r="G1649" t="s">
        <v>12</v>
      </c>
      <c r="H1649" t="s">
        <v>12</v>
      </c>
    </row>
    <row r="1650" spans="1:8" x14ac:dyDescent="0.25">
      <c r="A1650" s="1">
        <v>44439</v>
      </c>
      <c r="B1650">
        <v>0.25</v>
      </c>
      <c r="C1650">
        <v>0.5</v>
      </c>
      <c r="D1650">
        <v>0.18</v>
      </c>
      <c r="E1650" t="s">
        <v>12</v>
      </c>
      <c r="F1650" t="s">
        <v>12</v>
      </c>
      <c r="G1650" t="s">
        <v>12</v>
      </c>
      <c r="H1650" t="s">
        <v>12</v>
      </c>
    </row>
    <row r="1651" spans="1:8" x14ac:dyDescent="0.25">
      <c r="A1651" s="1">
        <v>44440</v>
      </c>
      <c r="B1651">
        <v>0.25</v>
      </c>
      <c r="C1651">
        <v>0.5</v>
      </c>
      <c r="D1651">
        <v>0.18</v>
      </c>
      <c r="E1651" t="s">
        <v>12</v>
      </c>
      <c r="F1651" t="s">
        <v>12</v>
      </c>
      <c r="G1651" t="s">
        <v>12</v>
      </c>
      <c r="H1651" t="s">
        <v>12</v>
      </c>
    </row>
    <row r="1652" spans="1:8" x14ac:dyDescent="0.25">
      <c r="A1652" s="1">
        <v>44441</v>
      </c>
      <c r="B1652">
        <v>0.25</v>
      </c>
      <c r="C1652">
        <v>0.5</v>
      </c>
      <c r="D1652">
        <v>0.18</v>
      </c>
      <c r="E1652" t="s">
        <v>12</v>
      </c>
      <c r="F1652" t="s">
        <v>12</v>
      </c>
      <c r="G1652" t="s">
        <v>12</v>
      </c>
      <c r="H1652" t="s">
        <v>12</v>
      </c>
    </row>
    <row r="1653" spans="1:8" x14ac:dyDescent="0.25">
      <c r="A1653" s="1">
        <v>44442</v>
      </c>
      <c r="B1653">
        <v>0.25</v>
      </c>
      <c r="C1653">
        <v>0.5</v>
      </c>
      <c r="D1653">
        <v>0.18</v>
      </c>
      <c r="E1653" t="s">
        <v>12</v>
      </c>
      <c r="F1653" t="s">
        <v>12</v>
      </c>
      <c r="G1653" t="s">
        <v>12</v>
      </c>
      <c r="H1653" t="s">
        <v>12</v>
      </c>
    </row>
    <row r="1654" spans="1:8" x14ac:dyDescent="0.25">
      <c r="A1654" s="1">
        <v>44445</v>
      </c>
      <c r="B1654">
        <v>0.25</v>
      </c>
      <c r="C1654">
        <v>0.5</v>
      </c>
      <c r="D1654" t="s">
        <v>11</v>
      </c>
      <c r="E1654" t="s">
        <v>12</v>
      </c>
      <c r="F1654" t="s">
        <v>12</v>
      </c>
      <c r="G1654" t="s">
        <v>12</v>
      </c>
      <c r="H1654" t="s">
        <v>12</v>
      </c>
    </row>
    <row r="1655" spans="1:8" x14ac:dyDescent="0.25">
      <c r="A1655" s="1">
        <v>44446</v>
      </c>
      <c r="B1655">
        <v>0.25</v>
      </c>
      <c r="C1655">
        <v>0.5</v>
      </c>
      <c r="D1655">
        <v>0.18</v>
      </c>
      <c r="E1655" t="s">
        <v>12</v>
      </c>
      <c r="F1655" t="s">
        <v>12</v>
      </c>
      <c r="G1655" t="s">
        <v>12</v>
      </c>
      <c r="H1655" t="s">
        <v>12</v>
      </c>
    </row>
    <row r="1656" spans="1:8" x14ac:dyDescent="0.25">
      <c r="A1656" s="1">
        <v>44447</v>
      </c>
      <c r="B1656">
        <v>0.25</v>
      </c>
      <c r="C1656">
        <v>0.5</v>
      </c>
      <c r="D1656">
        <v>0.18</v>
      </c>
      <c r="E1656" t="s">
        <v>12</v>
      </c>
      <c r="F1656" t="s">
        <v>12</v>
      </c>
      <c r="G1656" t="s">
        <v>12</v>
      </c>
      <c r="H1656" t="s">
        <v>12</v>
      </c>
    </row>
    <row r="1657" spans="1:8" x14ac:dyDescent="0.25">
      <c r="A1657" s="1">
        <v>44448</v>
      </c>
      <c r="B1657">
        <v>0.25</v>
      </c>
      <c r="C1657">
        <v>0.5</v>
      </c>
      <c r="D1657">
        <v>0.18</v>
      </c>
      <c r="E1657" t="s">
        <v>12</v>
      </c>
      <c r="F1657" t="s">
        <v>12</v>
      </c>
      <c r="G1657" t="s">
        <v>12</v>
      </c>
      <c r="H1657" t="s">
        <v>12</v>
      </c>
    </row>
    <row r="1658" spans="1:8" x14ac:dyDescent="0.25">
      <c r="A1658" s="1">
        <v>44449</v>
      </c>
      <c r="B1658">
        <v>0.25</v>
      </c>
      <c r="C1658">
        <v>0.5</v>
      </c>
      <c r="D1658">
        <v>0.18</v>
      </c>
      <c r="E1658" t="s">
        <v>12</v>
      </c>
      <c r="F1658" t="s">
        <v>12</v>
      </c>
      <c r="G1658" t="s">
        <v>12</v>
      </c>
      <c r="H1658" t="s">
        <v>12</v>
      </c>
    </row>
    <row r="1659" spans="1:8" x14ac:dyDescent="0.25">
      <c r="A1659" s="1">
        <v>44452</v>
      </c>
      <c r="B1659">
        <v>0.25</v>
      </c>
      <c r="C1659">
        <v>0.5</v>
      </c>
      <c r="D1659">
        <v>0.18</v>
      </c>
      <c r="E1659" t="s">
        <v>12</v>
      </c>
      <c r="F1659" t="s">
        <v>12</v>
      </c>
      <c r="G1659" t="s">
        <v>12</v>
      </c>
      <c r="H1659" t="s">
        <v>12</v>
      </c>
    </row>
    <row r="1660" spans="1:8" x14ac:dyDescent="0.25">
      <c r="A1660" s="1">
        <v>44453</v>
      </c>
      <c r="B1660">
        <v>0.25</v>
      </c>
      <c r="C1660">
        <v>0.5</v>
      </c>
      <c r="D1660">
        <v>0.18</v>
      </c>
      <c r="E1660" t="s">
        <v>12</v>
      </c>
      <c r="F1660" t="s">
        <v>12</v>
      </c>
      <c r="G1660" t="s">
        <v>12</v>
      </c>
      <c r="H1660" t="s">
        <v>12</v>
      </c>
    </row>
    <row r="1661" spans="1:8" x14ac:dyDescent="0.25">
      <c r="A1661" s="1">
        <v>44454</v>
      </c>
      <c r="B1661">
        <v>0.25</v>
      </c>
      <c r="C1661">
        <v>0.5</v>
      </c>
      <c r="D1661">
        <v>0.18</v>
      </c>
      <c r="E1661" t="s">
        <v>12</v>
      </c>
      <c r="F1661" t="s">
        <v>12</v>
      </c>
      <c r="G1661" t="s">
        <v>12</v>
      </c>
      <c r="H1661" t="s">
        <v>12</v>
      </c>
    </row>
    <row r="1662" spans="1:8" x14ac:dyDescent="0.25">
      <c r="A1662" s="1">
        <v>44455</v>
      </c>
      <c r="B1662">
        <v>0.25</v>
      </c>
      <c r="C1662">
        <v>0.5</v>
      </c>
      <c r="D1662">
        <v>0.18</v>
      </c>
      <c r="E1662" t="s">
        <v>12</v>
      </c>
      <c r="F1662" t="s">
        <v>12</v>
      </c>
      <c r="G1662" t="s">
        <v>12</v>
      </c>
      <c r="H1662" t="s">
        <v>12</v>
      </c>
    </row>
    <row r="1663" spans="1:8" x14ac:dyDescent="0.25">
      <c r="A1663" s="1">
        <v>44456</v>
      </c>
      <c r="B1663">
        <v>0.25</v>
      </c>
      <c r="C1663">
        <v>0.5</v>
      </c>
      <c r="D1663">
        <v>0.17</v>
      </c>
      <c r="E1663" t="s">
        <v>12</v>
      </c>
      <c r="F1663" t="s">
        <v>12</v>
      </c>
      <c r="G1663" t="s">
        <v>12</v>
      </c>
      <c r="H1663" t="s">
        <v>12</v>
      </c>
    </row>
    <row r="1664" spans="1:8" x14ac:dyDescent="0.25">
      <c r="A1664" s="1">
        <v>44459</v>
      </c>
      <c r="B1664">
        <v>0.25</v>
      </c>
      <c r="C1664">
        <v>0.5</v>
      </c>
      <c r="D1664">
        <v>0.17</v>
      </c>
      <c r="E1664" t="s">
        <v>12</v>
      </c>
      <c r="F1664" t="s">
        <v>12</v>
      </c>
      <c r="G1664" t="s">
        <v>12</v>
      </c>
      <c r="H1664" t="s">
        <v>12</v>
      </c>
    </row>
    <row r="1665" spans="1:8" x14ac:dyDescent="0.25">
      <c r="A1665" s="1">
        <v>44460</v>
      </c>
      <c r="B1665">
        <v>0.25</v>
      </c>
      <c r="C1665">
        <v>0.5</v>
      </c>
      <c r="D1665">
        <v>0.17</v>
      </c>
      <c r="E1665" t="s">
        <v>12</v>
      </c>
      <c r="F1665" t="s">
        <v>12</v>
      </c>
      <c r="G1665" t="s">
        <v>12</v>
      </c>
      <c r="H1665" t="s">
        <v>12</v>
      </c>
    </row>
    <row r="1666" spans="1:8" x14ac:dyDescent="0.25">
      <c r="A1666" s="1">
        <v>44461</v>
      </c>
      <c r="B1666">
        <v>0.25</v>
      </c>
      <c r="C1666">
        <v>0.5</v>
      </c>
      <c r="D1666">
        <v>0.17</v>
      </c>
      <c r="E1666" t="s">
        <v>12</v>
      </c>
      <c r="F1666" t="s">
        <v>12</v>
      </c>
      <c r="G1666" t="s">
        <v>12</v>
      </c>
      <c r="H1666" t="s">
        <v>12</v>
      </c>
    </row>
    <row r="1667" spans="1:8" x14ac:dyDescent="0.25">
      <c r="A1667" s="1">
        <v>44462</v>
      </c>
      <c r="B1667">
        <v>0.25</v>
      </c>
      <c r="C1667">
        <v>0.5</v>
      </c>
      <c r="D1667">
        <v>0.17</v>
      </c>
      <c r="E1667" t="s">
        <v>12</v>
      </c>
      <c r="F1667" t="s">
        <v>12</v>
      </c>
      <c r="G1667" t="s">
        <v>12</v>
      </c>
      <c r="H1667" t="s">
        <v>12</v>
      </c>
    </row>
    <row r="1668" spans="1:8" x14ac:dyDescent="0.25">
      <c r="A1668" s="1">
        <v>44463</v>
      </c>
      <c r="B1668">
        <v>0.25</v>
      </c>
      <c r="C1668">
        <v>0.5</v>
      </c>
      <c r="D1668">
        <v>0.18</v>
      </c>
      <c r="E1668" t="s">
        <v>12</v>
      </c>
      <c r="F1668" t="s">
        <v>12</v>
      </c>
      <c r="G1668" t="s">
        <v>12</v>
      </c>
      <c r="H1668" t="s">
        <v>12</v>
      </c>
    </row>
    <row r="1669" spans="1:8" x14ac:dyDescent="0.25">
      <c r="A1669" s="1">
        <v>44466</v>
      </c>
      <c r="B1669">
        <v>0.25</v>
      </c>
      <c r="C1669">
        <v>0.5</v>
      </c>
      <c r="D1669">
        <v>0.17</v>
      </c>
      <c r="E1669" t="s">
        <v>12</v>
      </c>
      <c r="F1669" t="s">
        <v>12</v>
      </c>
      <c r="G1669" t="s">
        <v>12</v>
      </c>
      <c r="H1669" t="s">
        <v>12</v>
      </c>
    </row>
    <row r="1670" spans="1:8" x14ac:dyDescent="0.25">
      <c r="A1670" s="1">
        <v>44467</v>
      </c>
      <c r="B1670">
        <v>0.25</v>
      </c>
      <c r="C1670">
        <v>0.5</v>
      </c>
      <c r="D1670">
        <v>0.17</v>
      </c>
      <c r="E1670" t="s">
        <v>12</v>
      </c>
      <c r="F1670" t="s">
        <v>12</v>
      </c>
      <c r="G1670" t="s">
        <v>12</v>
      </c>
      <c r="H1670" t="s">
        <v>12</v>
      </c>
    </row>
    <row r="1671" spans="1:8" x14ac:dyDescent="0.25">
      <c r="A1671" s="1">
        <v>44468</v>
      </c>
      <c r="B1671">
        <v>0.25</v>
      </c>
      <c r="C1671">
        <v>0.5</v>
      </c>
      <c r="D1671">
        <v>0.19</v>
      </c>
      <c r="E1671" t="s">
        <v>12</v>
      </c>
      <c r="F1671" t="s">
        <v>12</v>
      </c>
      <c r="G1671" t="s">
        <v>12</v>
      </c>
      <c r="H1671" t="s">
        <v>12</v>
      </c>
    </row>
    <row r="1672" spans="1:8" x14ac:dyDescent="0.25">
      <c r="A1672" s="1">
        <v>44469</v>
      </c>
      <c r="B1672" t="s">
        <v>11</v>
      </c>
      <c r="C1672">
        <v>0.5</v>
      </c>
      <c r="D1672" t="s">
        <v>11</v>
      </c>
      <c r="E1672" t="s">
        <v>12</v>
      </c>
      <c r="F1672" t="s">
        <v>12</v>
      </c>
      <c r="G1672" t="s">
        <v>12</v>
      </c>
      <c r="H1672" t="s">
        <v>12</v>
      </c>
    </row>
    <row r="1673" spans="1:8" x14ac:dyDescent="0.25">
      <c r="A1673" s="1">
        <v>44470</v>
      </c>
      <c r="B1673">
        <v>0.25</v>
      </c>
      <c r="C1673">
        <v>0.5</v>
      </c>
      <c r="D1673">
        <v>0.17</v>
      </c>
      <c r="E1673" t="s">
        <v>12</v>
      </c>
      <c r="F1673" t="s">
        <v>12</v>
      </c>
      <c r="G1673" t="s">
        <v>12</v>
      </c>
      <c r="H1673" t="s">
        <v>12</v>
      </c>
    </row>
    <row r="1674" spans="1:8" x14ac:dyDescent="0.25">
      <c r="A1674" s="1">
        <v>44473</v>
      </c>
      <c r="B1674">
        <v>0.25</v>
      </c>
      <c r="C1674">
        <v>0.5</v>
      </c>
      <c r="D1674">
        <v>0.18</v>
      </c>
      <c r="E1674" t="s">
        <v>12</v>
      </c>
      <c r="F1674" t="s">
        <v>12</v>
      </c>
      <c r="G1674" t="s">
        <v>12</v>
      </c>
      <c r="H1674" t="s">
        <v>12</v>
      </c>
    </row>
    <row r="1675" spans="1:8" x14ac:dyDescent="0.25">
      <c r="A1675" s="1">
        <v>44474</v>
      </c>
      <c r="B1675">
        <v>0.25</v>
      </c>
      <c r="C1675">
        <v>0.5</v>
      </c>
      <c r="D1675">
        <v>0.18</v>
      </c>
      <c r="E1675" t="s">
        <v>12</v>
      </c>
      <c r="F1675" t="s">
        <v>12</v>
      </c>
      <c r="G1675" t="s">
        <v>12</v>
      </c>
      <c r="H1675" t="s">
        <v>12</v>
      </c>
    </row>
    <row r="1676" spans="1:8" x14ac:dyDescent="0.25">
      <c r="A1676" s="1">
        <v>44475</v>
      </c>
      <c r="B1676">
        <v>0.25</v>
      </c>
      <c r="C1676">
        <v>0.5</v>
      </c>
      <c r="D1676">
        <v>0.18</v>
      </c>
      <c r="E1676" t="s">
        <v>12</v>
      </c>
      <c r="F1676" t="s">
        <v>12</v>
      </c>
      <c r="G1676" t="s">
        <v>12</v>
      </c>
      <c r="H1676" t="s">
        <v>12</v>
      </c>
    </row>
    <row r="1677" spans="1:8" x14ac:dyDescent="0.25">
      <c r="A1677" s="1">
        <v>44476</v>
      </c>
      <c r="B1677">
        <v>0.25</v>
      </c>
      <c r="C1677">
        <v>0.5</v>
      </c>
      <c r="D1677">
        <v>0.18</v>
      </c>
      <c r="E1677" t="s">
        <v>12</v>
      </c>
      <c r="F1677" t="s">
        <v>12</v>
      </c>
      <c r="G1677" t="s">
        <v>12</v>
      </c>
      <c r="H1677" t="s">
        <v>12</v>
      </c>
    </row>
    <row r="1678" spans="1:8" x14ac:dyDescent="0.25">
      <c r="A1678" s="1">
        <v>44477</v>
      </c>
      <c r="B1678">
        <v>0.25</v>
      </c>
      <c r="C1678">
        <v>0.5</v>
      </c>
      <c r="D1678">
        <v>0.18</v>
      </c>
      <c r="E1678" t="s">
        <v>12</v>
      </c>
      <c r="F1678" t="s">
        <v>12</v>
      </c>
      <c r="G1678" t="s">
        <v>12</v>
      </c>
      <c r="H1678" t="s">
        <v>12</v>
      </c>
    </row>
    <row r="1679" spans="1:8" x14ac:dyDescent="0.25">
      <c r="A1679" s="1">
        <v>44480</v>
      </c>
      <c r="B1679">
        <v>0.25</v>
      </c>
      <c r="C1679">
        <v>0.5</v>
      </c>
      <c r="D1679" t="s">
        <v>11</v>
      </c>
      <c r="E1679" t="s">
        <v>12</v>
      </c>
      <c r="F1679" t="s">
        <v>12</v>
      </c>
      <c r="G1679" t="s">
        <v>12</v>
      </c>
      <c r="H1679" t="s">
        <v>12</v>
      </c>
    </row>
    <row r="1680" spans="1:8" x14ac:dyDescent="0.25">
      <c r="A1680" s="1">
        <v>44481</v>
      </c>
      <c r="B1680">
        <v>0.25</v>
      </c>
      <c r="C1680">
        <v>0.5</v>
      </c>
      <c r="D1680">
        <v>0.18</v>
      </c>
      <c r="E1680" t="s">
        <v>12</v>
      </c>
      <c r="F1680" t="s">
        <v>12</v>
      </c>
      <c r="G1680" t="s">
        <v>12</v>
      </c>
      <c r="H1680" t="s">
        <v>12</v>
      </c>
    </row>
    <row r="1681" spans="1:8" x14ac:dyDescent="0.25">
      <c r="A1681" s="1">
        <v>44482</v>
      </c>
      <c r="B1681">
        <v>0.25</v>
      </c>
      <c r="C1681">
        <v>0.5</v>
      </c>
      <c r="D1681">
        <v>0.18</v>
      </c>
      <c r="E1681" t="s">
        <v>12</v>
      </c>
      <c r="F1681" t="s">
        <v>12</v>
      </c>
      <c r="G1681" t="s">
        <v>12</v>
      </c>
      <c r="H1681" t="s">
        <v>12</v>
      </c>
    </row>
    <row r="1682" spans="1:8" x14ac:dyDescent="0.25">
      <c r="A1682" s="1">
        <v>44483</v>
      </c>
      <c r="B1682">
        <v>0.25</v>
      </c>
      <c r="C1682">
        <v>0.5</v>
      </c>
      <c r="D1682">
        <v>0.18</v>
      </c>
      <c r="E1682" t="s">
        <v>12</v>
      </c>
      <c r="F1682" t="s">
        <v>12</v>
      </c>
      <c r="G1682" t="s">
        <v>12</v>
      </c>
      <c r="H1682" t="s">
        <v>12</v>
      </c>
    </row>
    <row r="1683" spans="1:8" x14ac:dyDescent="0.25">
      <c r="A1683" s="1">
        <v>44484</v>
      </c>
      <c r="B1683">
        <v>0.25</v>
      </c>
      <c r="C1683">
        <v>0.5</v>
      </c>
      <c r="D1683">
        <v>0.19</v>
      </c>
      <c r="E1683" t="s">
        <v>12</v>
      </c>
      <c r="F1683" t="s">
        <v>12</v>
      </c>
      <c r="G1683" t="s">
        <v>12</v>
      </c>
      <c r="H1683" t="s">
        <v>12</v>
      </c>
    </row>
    <row r="1684" spans="1:8" x14ac:dyDescent="0.25">
      <c r="A1684" s="1">
        <v>44487</v>
      </c>
      <c r="B1684">
        <v>0.25</v>
      </c>
      <c r="C1684">
        <v>0.5</v>
      </c>
      <c r="D1684">
        <v>0.2</v>
      </c>
      <c r="E1684" t="s">
        <v>12</v>
      </c>
      <c r="F1684" t="s">
        <v>12</v>
      </c>
      <c r="G1684" t="s">
        <v>12</v>
      </c>
      <c r="H1684" t="s">
        <v>12</v>
      </c>
    </row>
    <row r="1685" spans="1:8" x14ac:dyDescent="0.25">
      <c r="A1685" s="1">
        <v>44488</v>
      </c>
      <c r="B1685">
        <v>0.25</v>
      </c>
      <c r="C1685">
        <v>0.5</v>
      </c>
      <c r="D1685">
        <v>0.2</v>
      </c>
      <c r="E1685" t="s">
        <v>12</v>
      </c>
      <c r="F1685" t="s">
        <v>12</v>
      </c>
      <c r="G1685" t="s">
        <v>12</v>
      </c>
      <c r="H1685" t="s">
        <v>12</v>
      </c>
    </row>
    <row r="1686" spans="1:8" x14ac:dyDescent="0.25">
      <c r="A1686" s="1">
        <v>44489</v>
      </c>
      <c r="B1686">
        <v>0.25</v>
      </c>
      <c r="C1686">
        <v>0.5</v>
      </c>
      <c r="D1686">
        <v>0.2</v>
      </c>
      <c r="E1686" t="s">
        <v>12</v>
      </c>
      <c r="F1686" t="s">
        <v>12</v>
      </c>
      <c r="G1686" t="s">
        <v>12</v>
      </c>
      <c r="H1686" t="s">
        <v>12</v>
      </c>
    </row>
    <row r="1687" spans="1:8" x14ac:dyDescent="0.25">
      <c r="A1687" s="1">
        <v>44490</v>
      </c>
      <c r="B1687">
        <v>0.25</v>
      </c>
      <c r="C1687">
        <v>0.5</v>
      </c>
      <c r="D1687">
        <v>0.18</v>
      </c>
      <c r="E1687" t="s">
        <v>12</v>
      </c>
      <c r="F1687" t="s">
        <v>12</v>
      </c>
      <c r="G1687" t="s">
        <v>12</v>
      </c>
      <c r="H1687" t="s">
        <v>12</v>
      </c>
    </row>
    <row r="1688" spans="1:8" x14ac:dyDescent="0.25">
      <c r="A1688" s="1">
        <v>44491</v>
      </c>
      <c r="B1688">
        <v>0.25</v>
      </c>
      <c r="C1688">
        <v>0.5</v>
      </c>
      <c r="D1688">
        <v>0.18</v>
      </c>
      <c r="E1688" t="s">
        <v>12</v>
      </c>
      <c r="F1688" t="s">
        <v>12</v>
      </c>
      <c r="G1688" t="s">
        <v>12</v>
      </c>
      <c r="H1688" t="s">
        <v>12</v>
      </c>
    </row>
    <row r="1689" spans="1:8" x14ac:dyDescent="0.25">
      <c r="A1689" s="1">
        <v>44494</v>
      </c>
      <c r="B1689">
        <v>0.25</v>
      </c>
      <c r="C1689">
        <v>0.5</v>
      </c>
      <c r="D1689">
        <v>0.18</v>
      </c>
      <c r="E1689" t="s">
        <v>12</v>
      </c>
      <c r="F1689" t="s">
        <v>12</v>
      </c>
      <c r="G1689" t="s">
        <v>12</v>
      </c>
      <c r="H1689" t="s">
        <v>12</v>
      </c>
    </row>
    <row r="1690" spans="1:8" x14ac:dyDescent="0.25">
      <c r="A1690" s="1">
        <v>44495</v>
      </c>
      <c r="B1690">
        <v>0.25</v>
      </c>
      <c r="C1690">
        <v>0.5</v>
      </c>
      <c r="D1690">
        <v>0.18</v>
      </c>
      <c r="E1690" t="s">
        <v>12</v>
      </c>
      <c r="F1690" t="s">
        <v>12</v>
      </c>
      <c r="G1690" t="s">
        <v>12</v>
      </c>
      <c r="H1690" t="s">
        <v>12</v>
      </c>
    </row>
    <row r="1691" spans="1:8" x14ac:dyDescent="0.25">
      <c r="A1691" s="1">
        <v>44496</v>
      </c>
      <c r="B1691">
        <v>0.25</v>
      </c>
      <c r="C1691">
        <v>0.5</v>
      </c>
      <c r="D1691">
        <v>0.19</v>
      </c>
      <c r="E1691" t="s">
        <v>12</v>
      </c>
      <c r="F1691" t="s">
        <v>12</v>
      </c>
      <c r="G1691" t="s">
        <v>12</v>
      </c>
      <c r="H1691" t="s">
        <v>12</v>
      </c>
    </row>
    <row r="1692" spans="1:8" x14ac:dyDescent="0.25">
      <c r="A1692" s="1">
        <v>44497</v>
      </c>
      <c r="B1692">
        <v>0.25</v>
      </c>
      <c r="C1692">
        <v>0.5</v>
      </c>
      <c r="D1692">
        <v>0.2</v>
      </c>
      <c r="E1692" t="s">
        <v>12</v>
      </c>
      <c r="F1692" t="s">
        <v>12</v>
      </c>
      <c r="G1692" t="s">
        <v>12</v>
      </c>
      <c r="H1692" t="s">
        <v>12</v>
      </c>
    </row>
    <row r="1693" spans="1:8" x14ac:dyDescent="0.25">
      <c r="A1693" s="1">
        <v>44498</v>
      </c>
      <c r="B1693">
        <v>0.25</v>
      </c>
      <c r="C1693">
        <v>0.5</v>
      </c>
      <c r="D1693">
        <v>0.2</v>
      </c>
      <c r="E1693" t="s">
        <v>12</v>
      </c>
      <c r="F1693" t="s">
        <v>12</v>
      </c>
      <c r="G1693" t="s">
        <v>12</v>
      </c>
      <c r="H1693" t="s">
        <v>12</v>
      </c>
    </row>
    <row r="1694" spans="1:8" x14ac:dyDescent="0.25">
      <c r="A1694" s="1">
        <v>44501</v>
      </c>
      <c r="B1694">
        <v>0.25</v>
      </c>
      <c r="C1694">
        <v>0.5</v>
      </c>
      <c r="D1694">
        <v>0.19</v>
      </c>
      <c r="E1694" t="s">
        <v>12</v>
      </c>
      <c r="F1694" t="s">
        <v>12</v>
      </c>
      <c r="G1694" t="s">
        <v>12</v>
      </c>
      <c r="H1694" t="s">
        <v>12</v>
      </c>
    </row>
    <row r="1695" spans="1:8" x14ac:dyDescent="0.25">
      <c r="A1695" s="1">
        <v>44502</v>
      </c>
      <c r="B1695">
        <v>0.25</v>
      </c>
      <c r="C1695">
        <v>0.5</v>
      </c>
      <c r="D1695">
        <v>0.18</v>
      </c>
      <c r="E1695" t="s">
        <v>12</v>
      </c>
      <c r="F1695" t="s">
        <v>12</v>
      </c>
      <c r="G1695" t="s">
        <v>12</v>
      </c>
      <c r="H1695" t="s">
        <v>12</v>
      </c>
    </row>
    <row r="1696" spans="1:8" x14ac:dyDescent="0.25">
      <c r="A1696" s="1">
        <v>44503</v>
      </c>
      <c r="B1696">
        <v>0.25</v>
      </c>
      <c r="C1696">
        <v>0.5</v>
      </c>
      <c r="D1696">
        <v>0.19</v>
      </c>
      <c r="E1696" t="s">
        <v>12</v>
      </c>
      <c r="F1696" t="s">
        <v>12</v>
      </c>
      <c r="G1696" t="s">
        <v>12</v>
      </c>
      <c r="H1696" t="s">
        <v>12</v>
      </c>
    </row>
    <row r="1697" spans="1:8" x14ac:dyDescent="0.25">
      <c r="A1697" s="1">
        <v>44504</v>
      </c>
      <c r="B1697">
        <v>0.25</v>
      </c>
      <c r="C1697">
        <v>0.5</v>
      </c>
      <c r="D1697">
        <v>0.18</v>
      </c>
      <c r="E1697" t="s">
        <v>12</v>
      </c>
      <c r="F1697" t="s">
        <v>12</v>
      </c>
      <c r="G1697" t="s">
        <v>12</v>
      </c>
      <c r="H1697" t="s">
        <v>12</v>
      </c>
    </row>
    <row r="1698" spans="1:8" x14ac:dyDescent="0.25">
      <c r="A1698" s="1">
        <v>44505</v>
      </c>
      <c r="B1698">
        <v>0.25</v>
      </c>
      <c r="C1698">
        <v>0.5</v>
      </c>
      <c r="D1698">
        <v>0.18</v>
      </c>
      <c r="E1698" t="s">
        <v>12</v>
      </c>
      <c r="F1698" t="s">
        <v>12</v>
      </c>
      <c r="G1698" t="s">
        <v>12</v>
      </c>
      <c r="H1698" t="s">
        <v>12</v>
      </c>
    </row>
    <row r="1699" spans="1:8" x14ac:dyDescent="0.25">
      <c r="A1699" s="1">
        <v>44508</v>
      </c>
      <c r="B1699">
        <v>0.25</v>
      </c>
      <c r="C1699">
        <v>0.5</v>
      </c>
      <c r="D1699">
        <v>0.19</v>
      </c>
      <c r="E1699" t="s">
        <v>12</v>
      </c>
      <c r="F1699" t="s">
        <v>12</v>
      </c>
      <c r="G1699" t="s">
        <v>12</v>
      </c>
      <c r="H1699" t="s">
        <v>12</v>
      </c>
    </row>
    <row r="1700" spans="1:8" x14ac:dyDescent="0.25">
      <c r="A1700" s="1">
        <v>44509</v>
      </c>
      <c r="B1700">
        <v>0.25</v>
      </c>
      <c r="C1700">
        <v>0.5</v>
      </c>
      <c r="D1700">
        <v>0.2</v>
      </c>
      <c r="E1700" t="s">
        <v>12</v>
      </c>
      <c r="F1700" t="s">
        <v>12</v>
      </c>
      <c r="G1700" t="s">
        <v>12</v>
      </c>
      <c r="H1700" t="s">
        <v>12</v>
      </c>
    </row>
    <row r="1701" spans="1:8" x14ac:dyDescent="0.25">
      <c r="A1701" s="1">
        <v>44510</v>
      </c>
      <c r="B1701">
        <v>0.25</v>
      </c>
      <c r="C1701">
        <v>0.5</v>
      </c>
      <c r="D1701">
        <v>0.2</v>
      </c>
      <c r="E1701" t="s">
        <v>12</v>
      </c>
      <c r="F1701" t="s">
        <v>12</v>
      </c>
      <c r="G1701" t="s">
        <v>12</v>
      </c>
      <c r="H1701" t="s">
        <v>12</v>
      </c>
    </row>
    <row r="1702" spans="1:8" x14ac:dyDescent="0.25">
      <c r="A1702" s="1">
        <v>44511</v>
      </c>
      <c r="B1702">
        <v>0.25</v>
      </c>
      <c r="C1702">
        <v>0.5</v>
      </c>
      <c r="D1702" t="s">
        <v>11</v>
      </c>
      <c r="E1702" t="s">
        <v>12</v>
      </c>
      <c r="F1702" t="s">
        <v>12</v>
      </c>
      <c r="G1702" t="s">
        <v>12</v>
      </c>
      <c r="H1702" t="s">
        <v>12</v>
      </c>
    </row>
    <row r="1703" spans="1:8" x14ac:dyDescent="0.25">
      <c r="A1703" s="1">
        <v>44512</v>
      </c>
      <c r="B1703">
        <v>0.25</v>
      </c>
      <c r="C1703">
        <v>0.5</v>
      </c>
      <c r="D1703">
        <v>0.19</v>
      </c>
      <c r="E1703" t="s">
        <v>12</v>
      </c>
      <c r="F1703" t="s">
        <v>12</v>
      </c>
      <c r="G1703" t="s">
        <v>12</v>
      </c>
      <c r="H1703" t="s">
        <v>12</v>
      </c>
    </row>
    <row r="1704" spans="1:8" x14ac:dyDescent="0.25">
      <c r="A1704" s="1">
        <v>44515</v>
      </c>
      <c r="B1704">
        <v>0.25</v>
      </c>
      <c r="C1704">
        <v>0.5</v>
      </c>
      <c r="D1704">
        <v>0.2</v>
      </c>
      <c r="E1704" t="s">
        <v>12</v>
      </c>
      <c r="F1704" t="s">
        <v>12</v>
      </c>
      <c r="G1704" t="s">
        <v>12</v>
      </c>
      <c r="H1704" t="s">
        <v>12</v>
      </c>
    </row>
    <row r="1705" spans="1:8" x14ac:dyDescent="0.25">
      <c r="A1705" s="1">
        <v>44516</v>
      </c>
      <c r="B1705">
        <v>0.25</v>
      </c>
      <c r="C1705">
        <v>0.5</v>
      </c>
      <c r="D1705">
        <v>0.19</v>
      </c>
      <c r="E1705" t="s">
        <v>12</v>
      </c>
      <c r="F1705" t="s">
        <v>12</v>
      </c>
      <c r="G1705" t="s">
        <v>12</v>
      </c>
      <c r="H1705" t="s">
        <v>12</v>
      </c>
    </row>
    <row r="1706" spans="1:8" x14ac:dyDescent="0.25">
      <c r="A1706" s="1">
        <v>44517</v>
      </c>
      <c r="B1706">
        <v>0.25</v>
      </c>
      <c r="C1706">
        <v>0.5</v>
      </c>
      <c r="D1706">
        <v>0.18</v>
      </c>
      <c r="E1706" t="s">
        <v>12</v>
      </c>
      <c r="F1706" t="s">
        <v>12</v>
      </c>
      <c r="G1706" t="s">
        <v>12</v>
      </c>
      <c r="H1706" t="s">
        <v>12</v>
      </c>
    </row>
    <row r="1707" spans="1:8" x14ac:dyDescent="0.25">
      <c r="A1707" s="1">
        <v>44518</v>
      </c>
      <c r="B1707">
        <v>0.25</v>
      </c>
      <c r="C1707">
        <v>0.5</v>
      </c>
      <c r="D1707">
        <v>0.18</v>
      </c>
      <c r="E1707" t="s">
        <v>12</v>
      </c>
      <c r="F1707" t="s">
        <v>12</v>
      </c>
      <c r="G1707" t="s">
        <v>12</v>
      </c>
      <c r="H1707" t="s">
        <v>12</v>
      </c>
    </row>
    <row r="1708" spans="1:8" x14ac:dyDescent="0.25">
      <c r="A1708" s="1">
        <v>44519</v>
      </c>
      <c r="B1708">
        <v>0.25</v>
      </c>
      <c r="C1708">
        <v>0.5</v>
      </c>
      <c r="D1708">
        <v>0.17</v>
      </c>
      <c r="E1708" t="s">
        <v>12</v>
      </c>
      <c r="F1708" t="s">
        <v>12</v>
      </c>
      <c r="G1708" t="s">
        <v>12</v>
      </c>
      <c r="H1708" t="s">
        <v>12</v>
      </c>
    </row>
    <row r="1709" spans="1:8" x14ac:dyDescent="0.25">
      <c r="A1709" s="1">
        <v>44522</v>
      </c>
      <c r="B1709">
        <v>0.25</v>
      </c>
      <c r="C1709">
        <v>0.5</v>
      </c>
      <c r="D1709">
        <v>0.15</v>
      </c>
      <c r="E1709" t="s">
        <v>12</v>
      </c>
      <c r="F1709" t="s">
        <v>12</v>
      </c>
      <c r="G1709" t="s">
        <v>12</v>
      </c>
      <c r="H1709" t="s">
        <v>12</v>
      </c>
    </row>
    <row r="1710" spans="1:8" x14ac:dyDescent="0.25">
      <c r="A1710" s="1">
        <v>44523</v>
      </c>
      <c r="B1710">
        <v>0.25</v>
      </c>
      <c r="C1710">
        <v>0.5</v>
      </c>
      <c r="D1710">
        <v>0.15</v>
      </c>
      <c r="E1710" t="s">
        <v>12</v>
      </c>
      <c r="F1710" t="s">
        <v>12</v>
      </c>
      <c r="G1710" t="s">
        <v>12</v>
      </c>
      <c r="H1710" t="s">
        <v>12</v>
      </c>
    </row>
    <row r="1711" spans="1:8" x14ac:dyDescent="0.25">
      <c r="A1711" s="1">
        <v>44524</v>
      </c>
      <c r="B1711">
        <v>0.25</v>
      </c>
      <c r="C1711">
        <v>0.5</v>
      </c>
      <c r="D1711">
        <v>0.14000000000000001</v>
      </c>
      <c r="E1711" t="s">
        <v>12</v>
      </c>
      <c r="F1711" t="s">
        <v>12</v>
      </c>
      <c r="G1711" t="s">
        <v>12</v>
      </c>
      <c r="H1711" t="s">
        <v>12</v>
      </c>
    </row>
    <row r="1712" spans="1:8" x14ac:dyDescent="0.25">
      <c r="A1712" s="1">
        <v>44525</v>
      </c>
      <c r="B1712">
        <v>0.25</v>
      </c>
      <c r="C1712">
        <v>0.5</v>
      </c>
      <c r="D1712">
        <v>0.14000000000000001</v>
      </c>
      <c r="E1712" t="s">
        <v>12</v>
      </c>
      <c r="F1712" t="s">
        <v>12</v>
      </c>
      <c r="G1712" t="s">
        <v>12</v>
      </c>
      <c r="H1712" t="s">
        <v>12</v>
      </c>
    </row>
    <row r="1713" spans="1:8" x14ac:dyDescent="0.25">
      <c r="A1713" s="1">
        <v>44526</v>
      </c>
      <c r="B1713">
        <v>0.25</v>
      </c>
      <c r="C1713">
        <v>0.5</v>
      </c>
      <c r="D1713">
        <v>0.16</v>
      </c>
      <c r="E1713" t="s">
        <v>12</v>
      </c>
      <c r="F1713" t="s">
        <v>12</v>
      </c>
      <c r="G1713" t="s">
        <v>12</v>
      </c>
      <c r="H1713" t="s">
        <v>12</v>
      </c>
    </row>
    <row r="1714" spans="1:8" x14ac:dyDescent="0.25">
      <c r="A1714" s="1">
        <v>44529</v>
      </c>
      <c r="B1714">
        <v>0.25</v>
      </c>
      <c r="C1714">
        <v>0.5</v>
      </c>
      <c r="D1714">
        <v>0.15</v>
      </c>
      <c r="E1714" t="s">
        <v>12</v>
      </c>
      <c r="F1714" t="s">
        <v>12</v>
      </c>
      <c r="G1714" t="s">
        <v>12</v>
      </c>
      <c r="H1714" t="s">
        <v>12</v>
      </c>
    </row>
    <row r="1715" spans="1:8" x14ac:dyDescent="0.25">
      <c r="A1715" s="1">
        <v>44530</v>
      </c>
      <c r="B1715">
        <v>0.25</v>
      </c>
      <c r="C1715">
        <v>0.5</v>
      </c>
      <c r="D1715">
        <v>0.15</v>
      </c>
      <c r="E1715" t="s">
        <v>12</v>
      </c>
      <c r="F1715" t="s">
        <v>12</v>
      </c>
      <c r="G1715" t="s">
        <v>12</v>
      </c>
      <c r="H1715" t="s">
        <v>12</v>
      </c>
    </row>
    <row r="1716" spans="1:8" x14ac:dyDescent="0.25">
      <c r="A1716" s="1">
        <v>44531</v>
      </c>
      <c r="B1716">
        <v>0.25</v>
      </c>
      <c r="C1716">
        <v>0.5</v>
      </c>
      <c r="D1716">
        <v>0.13</v>
      </c>
      <c r="E1716" t="s">
        <v>12</v>
      </c>
      <c r="F1716" t="s">
        <v>12</v>
      </c>
      <c r="G1716" t="s">
        <v>12</v>
      </c>
      <c r="H1716" t="s">
        <v>12</v>
      </c>
    </row>
    <row r="1717" spans="1:8" x14ac:dyDescent="0.25">
      <c r="A1717" s="1">
        <v>44532</v>
      </c>
      <c r="B1717">
        <v>0.25</v>
      </c>
      <c r="C1717">
        <v>0.5</v>
      </c>
      <c r="D1717">
        <v>0.15</v>
      </c>
      <c r="E1717" t="s">
        <v>12</v>
      </c>
      <c r="F1717" t="s">
        <v>12</v>
      </c>
      <c r="G1717" t="s">
        <v>12</v>
      </c>
      <c r="H1717" t="s">
        <v>12</v>
      </c>
    </row>
    <row r="1718" spans="1:8" x14ac:dyDescent="0.25">
      <c r="A1718" s="1">
        <v>44533</v>
      </c>
      <c r="B1718">
        <v>0.25</v>
      </c>
      <c r="C1718">
        <v>0.5</v>
      </c>
      <c r="D1718">
        <v>0.15</v>
      </c>
      <c r="E1718" t="s">
        <v>12</v>
      </c>
      <c r="F1718" t="s">
        <v>12</v>
      </c>
      <c r="G1718" t="s">
        <v>12</v>
      </c>
      <c r="H1718" t="s">
        <v>12</v>
      </c>
    </row>
    <row r="1719" spans="1:8" x14ac:dyDescent="0.25">
      <c r="A1719" s="1">
        <v>44536</v>
      </c>
      <c r="B1719">
        <v>0.25</v>
      </c>
      <c r="C1719">
        <v>0.5</v>
      </c>
      <c r="D1719">
        <v>0.15</v>
      </c>
      <c r="E1719" t="s">
        <v>12</v>
      </c>
      <c r="F1719" t="s">
        <v>12</v>
      </c>
      <c r="G1719" t="s">
        <v>12</v>
      </c>
      <c r="H1719" t="s">
        <v>12</v>
      </c>
    </row>
    <row r="1720" spans="1:8" x14ac:dyDescent="0.25">
      <c r="A1720" s="1">
        <v>44537</v>
      </c>
      <c r="B1720">
        <v>0.25</v>
      </c>
      <c r="C1720">
        <v>0.5</v>
      </c>
      <c r="D1720">
        <v>0.12</v>
      </c>
      <c r="E1720" t="s">
        <v>12</v>
      </c>
      <c r="F1720" t="s">
        <v>12</v>
      </c>
      <c r="G1720" t="s">
        <v>12</v>
      </c>
      <c r="H1720" t="s">
        <v>12</v>
      </c>
    </row>
    <row r="1721" spans="1:8" x14ac:dyDescent="0.25">
      <c r="A1721" s="1">
        <v>44538</v>
      </c>
      <c r="B1721">
        <v>0.25</v>
      </c>
      <c r="C1721">
        <v>0.5</v>
      </c>
      <c r="D1721">
        <v>0.08</v>
      </c>
      <c r="E1721" t="s">
        <v>12</v>
      </c>
      <c r="F1721" t="s">
        <v>12</v>
      </c>
      <c r="G1721" t="s">
        <v>12</v>
      </c>
      <c r="H1721" t="s">
        <v>12</v>
      </c>
    </row>
    <row r="1722" spans="1:8" x14ac:dyDescent="0.25">
      <c r="A1722" s="1">
        <v>44539</v>
      </c>
      <c r="B1722">
        <v>0.25</v>
      </c>
      <c r="C1722">
        <v>0.5</v>
      </c>
      <c r="D1722">
        <v>0.1</v>
      </c>
      <c r="E1722" t="s">
        <v>12</v>
      </c>
      <c r="F1722" t="s">
        <v>12</v>
      </c>
      <c r="G1722" t="s">
        <v>12</v>
      </c>
      <c r="H1722" t="s">
        <v>12</v>
      </c>
    </row>
    <row r="1723" spans="1:8" x14ac:dyDescent="0.25">
      <c r="A1723" s="1">
        <v>44540</v>
      </c>
      <c r="B1723">
        <v>0.25</v>
      </c>
      <c r="C1723">
        <v>0.5</v>
      </c>
      <c r="D1723">
        <v>0.05</v>
      </c>
      <c r="E1723" t="s">
        <v>12</v>
      </c>
      <c r="F1723" t="s">
        <v>12</v>
      </c>
      <c r="G1723" t="s">
        <v>12</v>
      </c>
      <c r="H1723" t="s">
        <v>12</v>
      </c>
    </row>
    <row r="1724" spans="1:8" x14ac:dyDescent="0.25">
      <c r="A1724" s="1">
        <v>44543</v>
      </c>
      <c r="B1724">
        <v>0.25</v>
      </c>
      <c r="C1724">
        <v>0.5</v>
      </c>
      <c r="D1724">
        <v>0.05</v>
      </c>
      <c r="E1724" t="s">
        <v>12</v>
      </c>
      <c r="F1724" t="s">
        <v>12</v>
      </c>
      <c r="G1724" t="s">
        <v>12</v>
      </c>
      <c r="H1724" t="s">
        <v>12</v>
      </c>
    </row>
    <row r="1725" spans="1:8" x14ac:dyDescent="0.25">
      <c r="A1725" s="1">
        <v>44544</v>
      </c>
      <c r="B1725">
        <v>0.25</v>
      </c>
      <c r="C1725">
        <v>0.5</v>
      </c>
      <c r="D1725">
        <v>7.0000000000000007E-2</v>
      </c>
      <c r="E1725" t="s">
        <v>12</v>
      </c>
      <c r="F1725" t="s">
        <v>12</v>
      </c>
      <c r="G1725" t="s">
        <v>12</v>
      </c>
      <c r="H1725" t="s">
        <v>12</v>
      </c>
    </row>
    <row r="1726" spans="1:8" x14ac:dyDescent="0.25">
      <c r="A1726" s="1">
        <v>44545</v>
      </c>
      <c r="B1726">
        <v>0.25</v>
      </c>
      <c r="C1726">
        <v>0.5</v>
      </c>
      <c r="D1726">
        <v>7.0000000000000007E-2</v>
      </c>
      <c r="E1726" t="s">
        <v>12</v>
      </c>
      <c r="F1726" t="s">
        <v>12</v>
      </c>
      <c r="G1726" t="s">
        <v>12</v>
      </c>
      <c r="H1726" t="s">
        <v>12</v>
      </c>
    </row>
    <row r="1727" spans="1:8" x14ac:dyDescent="0.25">
      <c r="A1727" s="1">
        <v>44546</v>
      </c>
      <c r="B1727">
        <v>0.25</v>
      </c>
      <c r="C1727">
        <v>0.5</v>
      </c>
      <c r="D1727">
        <v>0.09</v>
      </c>
      <c r="E1727" t="s">
        <v>12</v>
      </c>
      <c r="F1727" t="s">
        <v>12</v>
      </c>
      <c r="G1727" t="s">
        <v>12</v>
      </c>
      <c r="H1727" t="s">
        <v>12</v>
      </c>
    </row>
    <row r="1728" spans="1:8" x14ac:dyDescent="0.25">
      <c r="A1728" s="1">
        <v>44547</v>
      </c>
      <c r="B1728">
        <v>0.25</v>
      </c>
      <c r="C1728">
        <v>0.5</v>
      </c>
      <c r="D1728">
        <v>0.08</v>
      </c>
      <c r="E1728" t="s">
        <v>12</v>
      </c>
      <c r="F1728" t="s">
        <v>12</v>
      </c>
      <c r="G1728" t="s">
        <v>12</v>
      </c>
      <c r="H1728" t="s">
        <v>12</v>
      </c>
    </row>
    <row r="1729" spans="1:8" x14ac:dyDescent="0.25">
      <c r="A1729" s="1">
        <v>44550</v>
      </c>
      <c r="B1729">
        <v>0.25</v>
      </c>
      <c r="C1729">
        <v>0.5</v>
      </c>
      <c r="D1729">
        <v>0.08</v>
      </c>
      <c r="E1729" t="s">
        <v>12</v>
      </c>
      <c r="F1729" t="s">
        <v>12</v>
      </c>
      <c r="G1729" t="s">
        <v>12</v>
      </c>
      <c r="H1729" t="s">
        <v>12</v>
      </c>
    </row>
    <row r="1730" spans="1:8" x14ac:dyDescent="0.25">
      <c r="A1730" s="1">
        <v>44551</v>
      </c>
      <c r="B1730">
        <v>0.25</v>
      </c>
      <c r="C1730">
        <v>0.5</v>
      </c>
      <c r="D1730">
        <v>0.08</v>
      </c>
      <c r="E1730" t="s">
        <v>12</v>
      </c>
      <c r="F1730" t="s">
        <v>12</v>
      </c>
      <c r="G1730" t="s">
        <v>12</v>
      </c>
      <c r="H1730" t="s">
        <v>12</v>
      </c>
    </row>
    <row r="1731" spans="1:8" x14ac:dyDescent="0.25">
      <c r="A1731" s="1">
        <v>44552</v>
      </c>
      <c r="B1731">
        <v>0.25</v>
      </c>
      <c r="C1731">
        <v>0.5</v>
      </c>
      <c r="D1731">
        <v>0.08</v>
      </c>
      <c r="E1731" t="s">
        <v>12</v>
      </c>
      <c r="F1731" t="s">
        <v>12</v>
      </c>
      <c r="G1731" t="s">
        <v>12</v>
      </c>
      <c r="H1731" t="s">
        <v>12</v>
      </c>
    </row>
    <row r="1732" spans="1:8" x14ac:dyDescent="0.25">
      <c r="A1732" s="1">
        <v>44553</v>
      </c>
      <c r="B1732">
        <v>0.25</v>
      </c>
      <c r="C1732">
        <v>0.5</v>
      </c>
      <c r="D1732">
        <v>0.14000000000000001</v>
      </c>
      <c r="E1732" t="s">
        <v>12</v>
      </c>
      <c r="F1732" t="s">
        <v>12</v>
      </c>
      <c r="G1732" t="s">
        <v>12</v>
      </c>
      <c r="H1732" t="s">
        <v>12</v>
      </c>
    </row>
    <row r="1733" spans="1:8" x14ac:dyDescent="0.25">
      <c r="A1733" s="1">
        <v>44554</v>
      </c>
      <c r="B1733">
        <v>0.25</v>
      </c>
      <c r="C1733">
        <v>0.5</v>
      </c>
      <c r="D1733">
        <v>0.13</v>
      </c>
      <c r="E1733" t="s">
        <v>12</v>
      </c>
      <c r="F1733" t="s">
        <v>12</v>
      </c>
      <c r="G1733" t="s">
        <v>12</v>
      </c>
      <c r="H1733" t="s">
        <v>12</v>
      </c>
    </row>
    <row r="1734" spans="1:8" x14ac:dyDescent="0.25">
      <c r="A1734" s="1">
        <v>44557</v>
      </c>
      <c r="B1734" t="s">
        <v>11</v>
      </c>
      <c r="C1734">
        <v>0.5</v>
      </c>
      <c r="D1734" t="s">
        <v>11</v>
      </c>
      <c r="E1734" t="s">
        <v>12</v>
      </c>
      <c r="F1734" t="s">
        <v>12</v>
      </c>
      <c r="G1734" t="s">
        <v>12</v>
      </c>
      <c r="H1734" t="s">
        <v>12</v>
      </c>
    </row>
    <row r="1735" spans="1:8" x14ac:dyDescent="0.25">
      <c r="A1735" s="1">
        <v>44558</v>
      </c>
      <c r="B1735" t="s">
        <v>11</v>
      </c>
      <c r="C1735">
        <v>0.5</v>
      </c>
      <c r="D1735" t="s">
        <v>11</v>
      </c>
      <c r="E1735" t="s">
        <v>12</v>
      </c>
      <c r="F1735" t="s">
        <v>12</v>
      </c>
      <c r="G1735" t="s">
        <v>12</v>
      </c>
      <c r="H1735" t="s">
        <v>12</v>
      </c>
    </row>
    <row r="1736" spans="1:8" x14ac:dyDescent="0.25">
      <c r="A1736" s="1">
        <v>44559</v>
      </c>
      <c r="B1736">
        <v>0.25</v>
      </c>
      <c r="C1736">
        <v>0.5</v>
      </c>
      <c r="D1736">
        <v>0.12</v>
      </c>
      <c r="E1736" t="s">
        <v>12</v>
      </c>
      <c r="F1736" t="s">
        <v>12</v>
      </c>
      <c r="G1736" t="s">
        <v>12</v>
      </c>
      <c r="H1736" t="s">
        <v>12</v>
      </c>
    </row>
    <row r="1737" spans="1:8" x14ac:dyDescent="0.25">
      <c r="A1737" s="1">
        <v>44560</v>
      </c>
      <c r="B1737">
        <v>0.25</v>
      </c>
      <c r="C1737">
        <v>0.5</v>
      </c>
      <c r="D1737">
        <v>0.13</v>
      </c>
      <c r="E1737" t="s">
        <v>12</v>
      </c>
      <c r="F1737" t="s">
        <v>12</v>
      </c>
      <c r="G1737" t="s">
        <v>12</v>
      </c>
      <c r="H1737" t="s">
        <v>12</v>
      </c>
    </row>
    <row r="1738" spans="1:8" x14ac:dyDescent="0.25">
      <c r="A1738" s="1">
        <v>44561</v>
      </c>
      <c r="B1738">
        <v>0.25</v>
      </c>
      <c r="C1738">
        <v>0.5</v>
      </c>
      <c r="D1738">
        <v>0.1</v>
      </c>
      <c r="E1738" t="s">
        <v>12</v>
      </c>
      <c r="F1738" t="s">
        <v>12</v>
      </c>
      <c r="G1738" t="s">
        <v>12</v>
      </c>
      <c r="H1738" t="s">
        <v>12</v>
      </c>
    </row>
    <row r="1739" spans="1:8" x14ac:dyDescent="0.25">
      <c r="A1739" s="1">
        <v>44564</v>
      </c>
      <c r="B1739" t="s">
        <v>11</v>
      </c>
      <c r="C1739">
        <v>0.5</v>
      </c>
      <c r="D1739" t="s">
        <v>11</v>
      </c>
      <c r="E1739" t="s">
        <v>12</v>
      </c>
      <c r="F1739" t="s">
        <v>12</v>
      </c>
      <c r="G1739" t="s">
        <v>12</v>
      </c>
      <c r="H1739" t="s">
        <v>12</v>
      </c>
    </row>
    <row r="1740" spans="1:8" x14ac:dyDescent="0.25">
      <c r="A1740" s="1">
        <v>44565</v>
      </c>
      <c r="B1740">
        <v>0.25</v>
      </c>
      <c r="C1740">
        <v>0.5</v>
      </c>
      <c r="D1740">
        <v>0.12</v>
      </c>
      <c r="E1740" t="s">
        <v>12</v>
      </c>
      <c r="F1740" t="s">
        <v>12</v>
      </c>
      <c r="G1740" t="s">
        <v>12</v>
      </c>
      <c r="H1740" t="s">
        <v>12</v>
      </c>
    </row>
    <row r="1741" spans="1:8" x14ac:dyDescent="0.25">
      <c r="A1741" s="1">
        <v>44566</v>
      </c>
      <c r="B1741">
        <v>0.25</v>
      </c>
      <c r="C1741">
        <v>0.5</v>
      </c>
      <c r="D1741">
        <v>0.12</v>
      </c>
      <c r="E1741" t="s">
        <v>12</v>
      </c>
      <c r="F1741" t="s">
        <v>12</v>
      </c>
      <c r="G1741" t="s">
        <v>12</v>
      </c>
      <c r="H1741" t="s">
        <v>12</v>
      </c>
    </row>
    <row r="1742" spans="1:8" x14ac:dyDescent="0.25">
      <c r="A1742" s="1">
        <v>44567</v>
      </c>
      <c r="B1742">
        <v>0.25</v>
      </c>
      <c r="C1742">
        <v>0.5</v>
      </c>
      <c r="D1742">
        <v>0.13</v>
      </c>
      <c r="E1742" t="s">
        <v>12</v>
      </c>
      <c r="F1742" t="s">
        <v>12</v>
      </c>
      <c r="G1742" t="s">
        <v>12</v>
      </c>
      <c r="H1742" t="s">
        <v>12</v>
      </c>
    </row>
    <row r="1743" spans="1:8" x14ac:dyDescent="0.25">
      <c r="A1743" s="1">
        <v>44568</v>
      </c>
      <c r="B1743">
        <v>0.25</v>
      </c>
      <c r="C1743">
        <v>0.5</v>
      </c>
      <c r="D1743">
        <v>0.15</v>
      </c>
      <c r="E1743" t="s">
        <v>12</v>
      </c>
      <c r="F1743" t="s">
        <v>12</v>
      </c>
      <c r="G1743" t="s">
        <v>12</v>
      </c>
      <c r="H1743" t="s">
        <v>12</v>
      </c>
    </row>
    <row r="1744" spans="1:8" x14ac:dyDescent="0.25">
      <c r="A1744" s="1">
        <v>44571</v>
      </c>
      <c r="B1744">
        <v>0.25</v>
      </c>
      <c r="C1744">
        <v>0.5</v>
      </c>
      <c r="D1744">
        <v>0.17</v>
      </c>
      <c r="E1744" t="s">
        <v>12</v>
      </c>
      <c r="F1744" t="s">
        <v>12</v>
      </c>
      <c r="G1744" t="s">
        <v>12</v>
      </c>
      <c r="H1744" t="s">
        <v>12</v>
      </c>
    </row>
    <row r="1745" spans="1:8" x14ac:dyDescent="0.25">
      <c r="A1745" s="1">
        <v>44572</v>
      </c>
      <c r="B1745">
        <v>0.25</v>
      </c>
      <c r="C1745">
        <v>0.5</v>
      </c>
      <c r="D1745">
        <v>0.18</v>
      </c>
      <c r="E1745" t="s">
        <v>12</v>
      </c>
      <c r="F1745" t="s">
        <v>12</v>
      </c>
      <c r="G1745" t="s">
        <v>12</v>
      </c>
      <c r="H1745" t="s">
        <v>12</v>
      </c>
    </row>
    <row r="1746" spans="1:8" x14ac:dyDescent="0.25">
      <c r="A1746" s="1">
        <v>44573</v>
      </c>
      <c r="B1746">
        <v>0.25</v>
      </c>
      <c r="C1746">
        <v>0.5</v>
      </c>
      <c r="D1746">
        <v>0.18</v>
      </c>
      <c r="E1746" t="s">
        <v>12</v>
      </c>
      <c r="F1746" t="s">
        <v>12</v>
      </c>
      <c r="G1746" t="s">
        <v>12</v>
      </c>
      <c r="H1746" t="s">
        <v>12</v>
      </c>
    </row>
    <row r="1747" spans="1:8" x14ac:dyDescent="0.25">
      <c r="A1747" s="1">
        <v>44574</v>
      </c>
      <c r="B1747">
        <v>0.25</v>
      </c>
      <c r="C1747">
        <v>0.5</v>
      </c>
      <c r="D1747">
        <v>0.18</v>
      </c>
      <c r="E1747" t="s">
        <v>12</v>
      </c>
      <c r="F1747" t="s">
        <v>12</v>
      </c>
      <c r="G1747" t="s">
        <v>12</v>
      </c>
      <c r="H1747" t="s">
        <v>12</v>
      </c>
    </row>
    <row r="1748" spans="1:8" x14ac:dyDescent="0.25">
      <c r="A1748" s="1">
        <v>44575</v>
      </c>
      <c r="B1748">
        <v>0.25</v>
      </c>
      <c r="C1748">
        <v>0.5</v>
      </c>
      <c r="D1748">
        <v>0.18</v>
      </c>
      <c r="E1748" t="s">
        <v>12</v>
      </c>
      <c r="F1748" t="s">
        <v>12</v>
      </c>
      <c r="G1748" t="s">
        <v>12</v>
      </c>
      <c r="H1748" t="s">
        <v>12</v>
      </c>
    </row>
    <row r="1749" spans="1:8" x14ac:dyDescent="0.25">
      <c r="A1749" s="1">
        <v>44578</v>
      </c>
      <c r="B1749">
        <v>0.25</v>
      </c>
      <c r="C1749">
        <v>0.5</v>
      </c>
      <c r="D1749">
        <v>0.18</v>
      </c>
      <c r="E1749" t="s">
        <v>12</v>
      </c>
      <c r="F1749" t="s">
        <v>12</v>
      </c>
      <c r="G1749" t="s">
        <v>12</v>
      </c>
      <c r="H1749" t="s">
        <v>12</v>
      </c>
    </row>
    <row r="1750" spans="1:8" x14ac:dyDescent="0.25">
      <c r="A1750" s="1">
        <v>44579</v>
      </c>
      <c r="B1750">
        <v>0.25</v>
      </c>
      <c r="C1750">
        <v>0.5</v>
      </c>
      <c r="D1750">
        <v>0.18</v>
      </c>
      <c r="E1750" t="s">
        <v>12</v>
      </c>
      <c r="F1750" t="s">
        <v>12</v>
      </c>
      <c r="G1750" t="s">
        <v>12</v>
      </c>
      <c r="H1750" t="s">
        <v>12</v>
      </c>
    </row>
    <row r="1751" spans="1:8" x14ac:dyDescent="0.25">
      <c r="A1751" s="1">
        <v>44580</v>
      </c>
      <c r="B1751">
        <v>0.25</v>
      </c>
      <c r="C1751">
        <v>0.5</v>
      </c>
      <c r="D1751">
        <v>0.18</v>
      </c>
      <c r="E1751" t="s">
        <v>12</v>
      </c>
      <c r="F1751" t="s">
        <v>12</v>
      </c>
      <c r="G1751" t="s">
        <v>12</v>
      </c>
      <c r="H1751" t="s">
        <v>12</v>
      </c>
    </row>
    <row r="1752" spans="1:8" x14ac:dyDescent="0.25">
      <c r="A1752" s="1">
        <v>44581</v>
      </c>
      <c r="B1752">
        <v>0.25</v>
      </c>
      <c r="C1752">
        <v>0.5</v>
      </c>
      <c r="D1752">
        <v>0.18</v>
      </c>
      <c r="E1752" t="s">
        <v>12</v>
      </c>
      <c r="F1752" t="s">
        <v>12</v>
      </c>
      <c r="G1752" t="s">
        <v>12</v>
      </c>
      <c r="H1752" t="s">
        <v>12</v>
      </c>
    </row>
    <row r="1753" spans="1:8" x14ac:dyDescent="0.25">
      <c r="A1753" s="1">
        <v>44582</v>
      </c>
      <c r="B1753">
        <v>0.25</v>
      </c>
      <c r="C1753">
        <v>0.5</v>
      </c>
      <c r="D1753">
        <v>0.16</v>
      </c>
      <c r="E1753" t="s">
        <v>12</v>
      </c>
      <c r="F1753" t="s">
        <v>12</v>
      </c>
      <c r="G1753" t="s">
        <v>12</v>
      </c>
      <c r="H1753" t="s">
        <v>12</v>
      </c>
    </row>
    <row r="1754" spans="1:8" x14ac:dyDescent="0.25">
      <c r="A1754" s="1">
        <v>44585</v>
      </c>
      <c r="B1754">
        <v>0.25</v>
      </c>
      <c r="C1754">
        <v>0.5</v>
      </c>
      <c r="D1754">
        <v>0.18</v>
      </c>
      <c r="E1754" t="s">
        <v>12</v>
      </c>
      <c r="F1754" t="s">
        <v>12</v>
      </c>
      <c r="G1754" t="s">
        <v>12</v>
      </c>
      <c r="H1754" t="s">
        <v>12</v>
      </c>
    </row>
    <row r="1755" spans="1:8" x14ac:dyDescent="0.25">
      <c r="A1755" s="1">
        <v>44586</v>
      </c>
      <c r="B1755">
        <v>0.25</v>
      </c>
      <c r="C1755">
        <v>0.5</v>
      </c>
      <c r="D1755">
        <v>0.17</v>
      </c>
      <c r="E1755" t="s">
        <v>12</v>
      </c>
      <c r="F1755" t="s">
        <v>12</v>
      </c>
      <c r="G1755" t="s">
        <v>12</v>
      </c>
      <c r="H1755" t="s">
        <v>12</v>
      </c>
    </row>
    <row r="1756" spans="1:8" x14ac:dyDescent="0.25">
      <c r="A1756" s="1">
        <v>44587</v>
      </c>
      <c r="B1756">
        <v>0.25</v>
      </c>
      <c r="C1756">
        <v>0.5</v>
      </c>
      <c r="D1756">
        <v>0.16</v>
      </c>
      <c r="E1756" t="s">
        <v>12</v>
      </c>
      <c r="F1756" t="s">
        <v>12</v>
      </c>
      <c r="G1756" t="s">
        <v>12</v>
      </c>
      <c r="H1756" t="s">
        <v>12</v>
      </c>
    </row>
    <row r="1757" spans="1:8" x14ac:dyDescent="0.25">
      <c r="A1757" s="1">
        <v>44588</v>
      </c>
      <c r="B1757">
        <v>0.25</v>
      </c>
      <c r="C1757">
        <v>0.5</v>
      </c>
      <c r="D1757">
        <v>0.16</v>
      </c>
      <c r="E1757" t="s">
        <v>12</v>
      </c>
      <c r="F1757" t="s">
        <v>12</v>
      </c>
      <c r="G1757" t="s">
        <v>12</v>
      </c>
      <c r="H1757" t="s">
        <v>12</v>
      </c>
    </row>
    <row r="1758" spans="1:8" x14ac:dyDescent="0.25">
      <c r="A1758" s="1">
        <v>44589</v>
      </c>
      <c r="B1758">
        <v>0.25</v>
      </c>
      <c r="C1758">
        <v>0.5</v>
      </c>
      <c r="D1758">
        <v>0.15</v>
      </c>
      <c r="E1758" t="s">
        <v>12</v>
      </c>
      <c r="F1758" t="s">
        <v>12</v>
      </c>
      <c r="G1758" t="s">
        <v>12</v>
      </c>
      <c r="H1758" t="s">
        <v>12</v>
      </c>
    </row>
    <row r="1759" spans="1:8" x14ac:dyDescent="0.25">
      <c r="A1759" s="1">
        <v>44592</v>
      </c>
      <c r="B1759">
        <v>0.25</v>
      </c>
      <c r="C1759">
        <v>0.5</v>
      </c>
      <c r="D1759">
        <v>0.13</v>
      </c>
      <c r="E1759" t="s">
        <v>12</v>
      </c>
      <c r="F1759" t="s">
        <v>12</v>
      </c>
      <c r="G1759" t="s">
        <v>12</v>
      </c>
      <c r="H1759" t="s">
        <v>12</v>
      </c>
    </row>
    <row r="1760" spans="1:8" x14ac:dyDescent="0.25">
      <c r="A1760" s="1">
        <v>44593</v>
      </c>
      <c r="B1760">
        <v>0.25</v>
      </c>
      <c r="C1760">
        <v>0.5</v>
      </c>
      <c r="D1760">
        <v>0.13</v>
      </c>
      <c r="E1760" t="s">
        <v>12</v>
      </c>
      <c r="F1760" t="s">
        <v>12</v>
      </c>
      <c r="G1760" t="s">
        <v>12</v>
      </c>
      <c r="H1760" t="s">
        <v>12</v>
      </c>
    </row>
    <row r="1761" spans="1:8" x14ac:dyDescent="0.25">
      <c r="A1761" s="1">
        <v>44594</v>
      </c>
      <c r="B1761">
        <v>0.25</v>
      </c>
      <c r="C1761">
        <v>0.5</v>
      </c>
      <c r="D1761">
        <v>0.13</v>
      </c>
      <c r="E1761" t="s">
        <v>12</v>
      </c>
      <c r="F1761" t="s">
        <v>12</v>
      </c>
      <c r="G1761" t="s">
        <v>12</v>
      </c>
      <c r="H1761" t="s">
        <v>12</v>
      </c>
    </row>
    <row r="1762" spans="1:8" x14ac:dyDescent="0.25">
      <c r="A1762" s="1">
        <v>44595</v>
      </c>
      <c r="B1762">
        <v>0.25</v>
      </c>
      <c r="C1762">
        <v>0.5</v>
      </c>
      <c r="D1762">
        <v>0.13</v>
      </c>
      <c r="E1762" t="s">
        <v>12</v>
      </c>
      <c r="F1762" t="s">
        <v>12</v>
      </c>
      <c r="G1762" t="s">
        <v>12</v>
      </c>
      <c r="H1762" t="s">
        <v>12</v>
      </c>
    </row>
    <row r="1763" spans="1:8" x14ac:dyDescent="0.25">
      <c r="A1763" s="1">
        <v>44596</v>
      </c>
      <c r="B1763">
        <v>0.25</v>
      </c>
      <c r="C1763">
        <v>0.5</v>
      </c>
      <c r="D1763">
        <v>0.13</v>
      </c>
      <c r="E1763" t="s">
        <v>12</v>
      </c>
      <c r="F1763" t="s">
        <v>12</v>
      </c>
      <c r="G1763" t="s">
        <v>12</v>
      </c>
      <c r="H1763" t="s">
        <v>12</v>
      </c>
    </row>
    <row r="1764" spans="1:8" x14ac:dyDescent="0.25">
      <c r="A1764" s="1">
        <v>44599</v>
      </c>
      <c r="B1764">
        <v>0.25</v>
      </c>
      <c r="C1764">
        <v>0.5</v>
      </c>
      <c r="D1764">
        <v>0.18</v>
      </c>
      <c r="E1764" t="s">
        <v>12</v>
      </c>
      <c r="F1764" t="s">
        <v>12</v>
      </c>
      <c r="G1764" t="s">
        <v>12</v>
      </c>
      <c r="H1764" t="s">
        <v>12</v>
      </c>
    </row>
    <row r="1765" spans="1:8" x14ac:dyDescent="0.25">
      <c r="A1765" s="1">
        <v>44600</v>
      </c>
      <c r="B1765">
        <v>0.25</v>
      </c>
      <c r="C1765">
        <v>0.5</v>
      </c>
      <c r="D1765">
        <v>0.18</v>
      </c>
      <c r="E1765" t="s">
        <v>12</v>
      </c>
      <c r="F1765" t="s">
        <v>12</v>
      </c>
      <c r="G1765" t="s">
        <v>12</v>
      </c>
      <c r="H1765" t="s">
        <v>12</v>
      </c>
    </row>
    <row r="1766" spans="1:8" x14ac:dyDescent="0.25">
      <c r="A1766" s="1">
        <v>44601</v>
      </c>
      <c r="B1766">
        <v>0.25</v>
      </c>
      <c r="C1766">
        <v>0.5</v>
      </c>
      <c r="D1766">
        <v>0.18</v>
      </c>
      <c r="E1766" t="s">
        <v>12</v>
      </c>
      <c r="F1766" t="s">
        <v>12</v>
      </c>
      <c r="G1766" t="s">
        <v>12</v>
      </c>
      <c r="H1766" t="s">
        <v>12</v>
      </c>
    </row>
    <row r="1767" spans="1:8" x14ac:dyDescent="0.25">
      <c r="A1767" s="1">
        <v>44602</v>
      </c>
      <c r="B1767">
        <v>0.25</v>
      </c>
      <c r="C1767">
        <v>0.5</v>
      </c>
      <c r="D1767">
        <v>0.18</v>
      </c>
      <c r="E1767" t="s">
        <v>12</v>
      </c>
      <c r="F1767" t="s">
        <v>12</v>
      </c>
      <c r="G1767" t="s">
        <v>12</v>
      </c>
      <c r="H1767" t="s">
        <v>12</v>
      </c>
    </row>
    <row r="1768" spans="1:8" x14ac:dyDescent="0.25">
      <c r="A1768" s="1">
        <v>44603</v>
      </c>
      <c r="B1768">
        <v>0.25</v>
      </c>
      <c r="C1768">
        <v>0.5</v>
      </c>
      <c r="D1768">
        <v>0.18</v>
      </c>
      <c r="E1768" t="s">
        <v>12</v>
      </c>
      <c r="F1768" t="s">
        <v>12</v>
      </c>
      <c r="G1768" t="s">
        <v>12</v>
      </c>
      <c r="H1768" t="s">
        <v>12</v>
      </c>
    </row>
    <row r="1769" spans="1:8" x14ac:dyDescent="0.25">
      <c r="A1769" s="1">
        <v>44606</v>
      </c>
      <c r="B1769">
        <v>0.25</v>
      </c>
      <c r="C1769">
        <v>0.5</v>
      </c>
      <c r="D1769">
        <v>0.18</v>
      </c>
      <c r="E1769" t="s">
        <v>12</v>
      </c>
      <c r="F1769" t="s">
        <v>12</v>
      </c>
      <c r="G1769" t="s">
        <v>12</v>
      </c>
      <c r="H1769" t="s">
        <v>12</v>
      </c>
    </row>
    <row r="1770" spans="1:8" x14ac:dyDescent="0.25">
      <c r="A1770" s="1">
        <v>44607</v>
      </c>
      <c r="B1770">
        <v>0.25</v>
      </c>
      <c r="C1770">
        <v>0.5</v>
      </c>
      <c r="D1770">
        <v>0.18</v>
      </c>
      <c r="E1770" t="s">
        <v>12</v>
      </c>
      <c r="F1770" t="s">
        <v>12</v>
      </c>
      <c r="G1770" t="s">
        <v>12</v>
      </c>
      <c r="H1770" t="s">
        <v>12</v>
      </c>
    </row>
    <row r="1771" spans="1:8" x14ac:dyDescent="0.25">
      <c r="A1771" s="1">
        <v>44608</v>
      </c>
      <c r="B1771">
        <v>0.25</v>
      </c>
      <c r="C1771">
        <v>0.5</v>
      </c>
      <c r="D1771">
        <v>0.18</v>
      </c>
      <c r="E1771" t="s">
        <v>12</v>
      </c>
      <c r="F1771" t="s">
        <v>12</v>
      </c>
      <c r="G1771" t="s">
        <v>12</v>
      </c>
      <c r="H1771" t="s">
        <v>12</v>
      </c>
    </row>
    <row r="1772" spans="1:8" x14ac:dyDescent="0.25">
      <c r="A1772" s="1">
        <v>44609</v>
      </c>
      <c r="B1772">
        <v>0.25</v>
      </c>
      <c r="C1772">
        <v>0.5</v>
      </c>
      <c r="D1772">
        <v>0.18</v>
      </c>
      <c r="E1772" t="s">
        <v>12</v>
      </c>
      <c r="F1772" t="s">
        <v>12</v>
      </c>
      <c r="G1772" t="s">
        <v>12</v>
      </c>
      <c r="H1772" t="s">
        <v>12</v>
      </c>
    </row>
    <row r="1773" spans="1:8" x14ac:dyDescent="0.25">
      <c r="A1773" s="1">
        <v>44610</v>
      </c>
      <c r="B1773">
        <v>0.25</v>
      </c>
      <c r="C1773">
        <v>0.5</v>
      </c>
      <c r="D1773">
        <v>0.19</v>
      </c>
      <c r="E1773" t="s">
        <v>12</v>
      </c>
      <c r="F1773" t="s">
        <v>12</v>
      </c>
      <c r="G1773" t="s">
        <v>12</v>
      </c>
      <c r="H1773" t="s">
        <v>12</v>
      </c>
    </row>
    <row r="1774" spans="1:8" x14ac:dyDescent="0.25">
      <c r="A1774" s="1">
        <v>44613</v>
      </c>
      <c r="B1774">
        <v>0.25</v>
      </c>
      <c r="C1774">
        <v>0.5</v>
      </c>
      <c r="D1774" t="s">
        <v>11</v>
      </c>
      <c r="E1774" t="s">
        <v>12</v>
      </c>
      <c r="F1774" t="s">
        <v>12</v>
      </c>
      <c r="G1774" t="s">
        <v>12</v>
      </c>
      <c r="H1774" t="s">
        <v>12</v>
      </c>
    </row>
    <row r="1775" spans="1:8" x14ac:dyDescent="0.25">
      <c r="A1775" s="1">
        <v>44614</v>
      </c>
      <c r="B1775">
        <v>0.25</v>
      </c>
      <c r="C1775">
        <v>0.5</v>
      </c>
      <c r="D1775">
        <v>0.19</v>
      </c>
      <c r="E1775" t="s">
        <v>12</v>
      </c>
      <c r="F1775" t="s">
        <v>12</v>
      </c>
      <c r="G1775" t="s">
        <v>12</v>
      </c>
      <c r="H1775" t="s">
        <v>12</v>
      </c>
    </row>
    <row r="1776" spans="1:8" x14ac:dyDescent="0.25">
      <c r="A1776" s="1">
        <v>44615</v>
      </c>
      <c r="B1776">
        <v>0.25</v>
      </c>
      <c r="C1776">
        <v>0.5</v>
      </c>
      <c r="D1776">
        <v>0.19</v>
      </c>
      <c r="E1776" t="s">
        <v>12</v>
      </c>
      <c r="F1776" t="s">
        <v>12</v>
      </c>
      <c r="G1776" t="s">
        <v>12</v>
      </c>
      <c r="H1776" t="s">
        <v>12</v>
      </c>
    </row>
    <row r="1777" spans="1:8" x14ac:dyDescent="0.25">
      <c r="A1777" s="1">
        <v>44616</v>
      </c>
      <c r="B1777">
        <v>0.25</v>
      </c>
      <c r="C1777">
        <v>0.5</v>
      </c>
      <c r="D1777">
        <v>0.19</v>
      </c>
      <c r="E1777" t="s">
        <v>12</v>
      </c>
      <c r="F1777" t="s">
        <v>12</v>
      </c>
      <c r="G1777" t="s">
        <v>12</v>
      </c>
      <c r="H1777" t="s">
        <v>12</v>
      </c>
    </row>
    <row r="1778" spans="1:8" x14ac:dyDescent="0.25">
      <c r="A1778" s="1">
        <v>44617</v>
      </c>
      <c r="B1778">
        <v>0.25</v>
      </c>
      <c r="C1778">
        <v>0.5</v>
      </c>
      <c r="D1778">
        <v>0.19</v>
      </c>
      <c r="E1778" t="s">
        <v>12</v>
      </c>
      <c r="F1778" t="s">
        <v>12</v>
      </c>
      <c r="G1778" t="s">
        <v>12</v>
      </c>
      <c r="H1778" t="s">
        <v>12</v>
      </c>
    </row>
    <row r="1779" spans="1:8" x14ac:dyDescent="0.25">
      <c r="A1779" s="1">
        <v>44620</v>
      </c>
      <c r="B1779">
        <v>0.25</v>
      </c>
      <c r="C1779">
        <v>0.5</v>
      </c>
      <c r="D1779">
        <v>0.19</v>
      </c>
      <c r="E1779" t="s">
        <v>12</v>
      </c>
      <c r="F1779" t="s">
        <v>12</v>
      </c>
      <c r="G1779" t="s">
        <v>12</v>
      </c>
      <c r="H1779" t="s">
        <v>12</v>
      </c>
    </row>
    <row r="1780" spans="1:8" x14ac:dyDescent="0.25">
      <c r="A1780" s="1">
        <v>44621</v>
      </c>
      <c r="B1780">
        <v>0.25</v>
      </c>
      <c r="C1780">
        <v>0.5</v>
      </c>
      <c r="D1780">
        <v>0.18</v>
      </c>
      <c r="E1780" t="s">
        <v>12</v>
      </c>
      <c r="F1780" t="s">
        <v>12</v>
      </c>
      <c r="G1780" t="s">
        <v>12</v>
      </c>
      <c r="H1780" t="s">
        <v>12</v>
      </c>
    </row>
    <row r="1781" spans="1:8" x14ac:dyDescent="0.25">
      <c r="A1781" s="1">
        <v>44622</v>
      </c>
      <c r="B1781">
        <v>0.25</v>
      </c>
      <c r="C1781">
        <v>0.5</v>
      </c>
      <c r="D1781">
        <v>0.17</v>
      </c>
      <c r="E1781" t="s">
        <v>12</v>
      </c>
      <c r="F1781" t="s">
        <v>12</v>
      </c>
      <c r="G1781" t="s">
        <v>12</v>
      </c>
      <c r="H1781" t="s">
        <v>12</v>
      </c>
    </row>
    <row r="1782" spans="1:8" x14ac:dyDescent="0.25">
      <c r="A1782" s="1">
        <v>44623</v>
      </c>
      <c r="B1782">
        <v>0.5</v>
      </c>
      <c r="C1782">
        <v>0.75</v>
      </c>
      <c r="D1782">
        <v>0.43</v>
      </c>
      <c r="E1782" t="s">
        <v>12</v>
      </c>
      <c r="F1782" t="s">
        <v>12</v>
      </c>
      <c r="G1782" t="s">
        <v>12</v>
      </c>
      <c r="H1782" t="s">
        <v>12</v>
      </c>
    </row>
    <row r="1783" spans="1:8" x14ac:dyDescent="0.25">
      <c r="A1783" s="1">
        <v>44624</v>
      </c>
      <c r="B1783">
        <v>0.5</v>
      </c>
      <c r="C1783">
        <v>0.75</v>
      </c>
      <c r="D1783">
        <v>0.43</v>
      </c>
      <c r="E1783" t="s">
        <v>12</v>
      </c>
      <c r="F1783" t="s">
        <v>12</v>
      </c>
      <c r="G1783" t="s">
        <v>12</v>
      </c>
      <c r="H1783" t="s">
        <v>12</v>
      </c>
    </row>
    <row r="1784" spans="1:8" x14ac:dyDescent="0.25">
      <c r="A1784" s="1">
        <v>44627</v>
      </c>
      <c r="B1784">
        <v>0.5</v>
      </c>
      <c r="C1784">
        <v>0.75</v>
      </c>
      <c r="D1784">
        <v>0.42</v>
      </c>
      <c r="E1784" t="s">
        <v>12</v>
      </c>
      <c r="F1784" t="s">
        <v>12</v>
      </c>
      <c r="G1784" t="s">
        <v>12</v>
      </c>
      <c r="H1784" t="s">
        <v>12</v>
      </c>
    </row>
    <row r="1785" spans="1:8" x14ac:dyDescent="0.25">
      <c r="A1785" s="1">
        <v>44628</v>
      </c>
      <c r="B1785">
        <v>0.5</v>
      </c>
      <c r="C1785">
        <v>0.75</v>
      </c>
      <c r="D1785">
        <v>0.42</v>
      </c>
      <c r="E1785" t="s">
        <v>12</v>
      </c>
      <c r="F1785" t="s">
        <v>12</v>
      </c>
      <c r="G1785" t="s">
        <v>12</v>
      </c>
      <c r="H1785" t="s">
        <v>12</v>
      </c>
    </row>
    <row r="1786" spans="1:8" x14ac:dyDescent="0.25">
      <c r="A1786" s="1">
        <v>44629</v>
      </c>
      <c r="B1786">
        <v>0.5</v>
      </c>
      <c r="C1786">
        <v>0.75</v>
      </c>
      <c r="D1786">
        <v>0.42</v>
      </c>
      <c r="E1786" t="s">
        <v>12</v>
      </c>
      <c r="F1786" t="s">
        <v>12</v>
      </c>
      <c r="G1786" t="s">
        <v>12</v>
      </c>
      <c r="H1786" t="s">
        <v>12</v>
      </c>
    </row>
    <row r="1787" spans="1:8" x14ac:dyDescent="0.25">
      <c r="A1787" s="1">
        <v>44630</v>
      </c>
      <c r="B1787">
        <v>0.5</v>
      </c>
      <c r="C1787">
        <v>0.75</v>
      </c>
      <c r="D1787">
        <v>0.42</v>
      </c>
      <c r="E1787" t="s">
        <v>12</v>
      </c>
      <c r="F1787" t="s">
        <v>12</v>
      </c>
      <c r="G1787" t="s">
        <v>12</v>
      </c>
      <c r="H1787" t="s">
        <v>12</v>
      </c>
    </row>
    <row r="1788" spans="1:8" x14ac:dyDescent="0.25">
      <c r="A1788" s="1">
        <v>44631</v>
      </c>
      <c r="B1788">
        <v>0.5</v>
      </c>
      <c r="C1788">
        <v>0.75</v>
      </c>
      <c r="D1788">
        <v>0.43</v>
      </c>
      <c r="E1788" t="s">
        <v>12</v>
      </c>
      <c r="F1788" t="s">
        <v>12</v>
      </c>
      <c r="G1788" t="s">
        <v>12</v>
      </c>
      <c r="H1788" t="s">
        <v>12</v>
      </c>
    </row>
    <row r="1789" spans="1:8" x14ac:dyDescent="0.25">
      <c r="A1789" s="1">
        <v>44634</v>
      </c>
      <c r="B1789">
        <v>0.5</v>
      </c>
      <c r="C1789">
        <v>0.75</v>
      </c>
      <c r="D1789">
        <v>0.43</v>
      </c>
      <c r="E1789" t="s">
        <v>12</v>
      </c>
      <c r="F1789" t="s">
        <v>12</v>
      </c>
      <c r="G1789" t="s">
        <v>12</v>
      </c>
      <c r="H1789" t="s">
        <v>12</v>
      </c>
    </row>
    <row r="1790" spans="1:8" x14ac:dyDescent="0.25">
      <c r="A1790" s="1">
        <v>44635</v>
      </c>
      <c r="B1790">
        <v>0.5</v>
      </c>
      <c r="C1790">
        <v>0.75</v>
      </c>
      <c r="D1790">
        <v>0.43</v>
      </c>
      <c r="E1790" t="s">
        <v>12</v>
      </c>
      <c r="F1790" t="s">
        <v>12</v>
      </c>
      <c r="G1790" t="s">
        <v>12</v>
      </c>
      <c r="H1790" t="s">
        <v>12</v>
      </c>
    </row>
    <row r="1791" spans="1:8" x14ac:dyDescent="0.25">
      <c r="A1791" s="1">
        <v>44636</v>
      </c>
      <c r="B1791">
        <v>0.5</v>
      </c>
      <c r="C1791">
        <v>0.75</v>
      </c>
      <c r="D1791">
        <v>0.43</v>
      </c>
      <c r="E1791" t="s">
        <v>12</v>
      </c>
      <c r="F1791" t="s">
        <v>12</v>
      </c>
      <c r="G1791" t="s">
        <v>12</v>
      </c>
      <c r="H1791" t="s">
        <v>12</v>
      </c>
    </row>
    <row r="1792" spans="1:8" x14ac:dyDescent="0.25">
      <c r="A1792" s="1">
        <v>44637</v>
      </c>
      <c r="B1792">
        <v>0.5</v>
      </c>
      <c r="C1792">
        <v>0.75</v>
      </c>
      <c r="D1792">
        <v>0.43</v>
      </c>
      <c r="E1792" t="s">
        <v>12</v>
      </c>
      <c r="F1792" t="s">
        <v>12</v>
      </c>
      <c r="G1792" t="s">
        <v>12</v>
      </c>
      <c r="H1792" t="s">
        <v>12</v>
      </c>
    </row>
    <row r="1793" spans="1:8" x14ac:dyDescent="0.25">
      <c r="A1793" s="1">
        <v>44638</v>
      </c>
      <c r="B1793">
        <v>0.5</v>
      </c>
      <c r="C1793">
        <v>0.75</v>
      </c>
      <c r="D1793">
        <v>0.43</v>
      </c>
      <c r="E1793" t="s">
        <v>12</v>
      </c>
      <c r="F1793" t="s">
        <v>12</v>
      </c>
      <c r="G1793" t="s">
        <v>12</v>
      </c>
      <c r="H1793" t="s">
        <v>12</v>
      </c>
    </row>
    <row r="1794" spans="1:8" x14ac:dyDescent="0.25">
      <c r="A1794" s="1">
        <v>44641</v>
      </c>
      <c r="B1794">
        <v>0.5</v>
      </c>
      <c r="C1794">
        <v>0.75</v>
      </c>
      <c r="D1794">
        <v>0.43</v>
      </c>
      <c r="E1794" t="s">
        <v>12</v>
      </c>
      <c r="F1794" t="s">
        <v>12</v>
      </c>
      <c r="G1794" t="s">
        <v>12</v>
      </c>
      <c r="H1794" t="s">
        <v>12</v>
      </c>
    </row>
    <row r="1795" spans="1:8" x14ac:dyDescent="0.25">
      <c r="A1795" s="1">
        <v>44642</v>
      </c>
      <c r="B1795">
        <v>0.5</v>
      </c>
      <c r="C1795">
        <v>0.75</v>
      </c>
      <c r="D1795">
        <v>0.43</v>
      </c>
      <c r="E1795" t="s">
        <v>12</v>
      </c>
      <c r="F1795" t="s">
        <v>12</v>
      </c>
      <c r="G1795" t="s">
        <v>12</v>
      </c>
      <c r="H1795" t="s">
        <v>12</v>
      </c>
    </row>
    <row r="1796" spans="1:8" x14ac:dyDescent="0.25">
      <c r="A1796" s="1">
        <v>44643</v>
      </c>
      <c r="B1796">
        <v>0.5</v>
      </c>
      <c r="C1796">
        <v>0.75</v>
      </c>
      <c r="D1796">
        <v>0.44</v>
      </c>
      <c r="E1796" t="s">
        <v>12</v>
      </c>
      <c r="F1796" t="s">
        <v>12</v>
      </c>
      <c r="G1796" t="s">
        <v>12</v>
      </c>
      <c r="H1796" t="s">
        <v>12</v>
      </c>
    </row>
    <row r="1797" spans="1:8" x14ac:dyDescent="0.25">
      <c r="A1797" s="1">
        <v>44644</v>
      </c>
      <c r="B1797">
        <v>0.5</v>
      </c>
      <c r="C1797">
        <v>0.75</v>
      </c>
      <c r="D1797">
        <v>0.45</v>
      </c>
      <c r="E1797" t="s">
        <v>12</v>
      </c>
      <c r="F1797" t="s">
        <v>12</v>
      </c>
      <c r="G1797" t="s">
        <v>12</v>
      </c>
      <c r="H1797" t="s">
        <v>12</v>
      </c>
    </row>
    <row r="1798" spans="1:8" x14ac:dyDescent="0.25">
      <c r="A1798" s="1">
        <v>44645</v>
      </c>
      <c r="B1798">
        <v>0.5</v>
      </c>
      <c r="C1798">
        <v>0.75</v>
      </c>
      <c r="D1798">
        <v>0.45</v>
      </c>
      <c r="E1798" t="s">
        <v>12</v>
      </c>
      <c r="F1798" t="s">
        <v>12</v>
      </c>
      <c r="G1798" t="s">
        <v>12</v>
      </c>
      <c r="H1798" t="s">
        <v>12</v>
      </c>
    </row>
    <row r="1799" spans="1:8" x14ac:dyDescent="0.25">
      <c r="A1799" s="1">
        <v>44648</v>
      </c>
      <c r="B1799">
        <v>0.5</v>
      </c>
      <c r="C1799">
        <v>0.75</v>
      </c>
      <c r="D1799">
        <v>0.45</v>
      </c>
      <c r="E1799" t="s">
        <v>12</v>
      </c>
      <c r="F1799" t="s">
        <v>12</v>
      </c>
      <c r="G1799" t="s">
        <v>12</v>
      </c>
      <c r="H1799" t="s">
        <v>12</v>
      </c>
    </row>
    <row r="1800" spans="1:8" x14ac:dyDescent="0.25">
      <c r="A1800" s="1">
        <v>44649</v>
      </c>
      <c r="B1800">
        <v>0.5</v>
      </c>
      <c r="C1800">
        <v>0.75</v>
      </c>
      <c r="D1800">
        <v>0.45</v>
      </c>
      <c r="E1800" t="s">
        <v>12</v>
      </c>
      <c r="F1800" t="s">
        <v>12</v>
      </c>
      <c r="G1800" t="s">
        <v>12</v>
      </c>
      <c r="H1800" t="s">
        <v>12</v>
      </c>
    </row>
    <row r="1801" spans="1:8" x14ac:dyDescent="0.25">
      <c r="A1801" s="1">
        <v>44650</v>
      </c>
      <c r="B1801">
        <v>0.5</v>
      </c>
      <c r="C1801">
        <v>0.75</v>
      </c>
      <c r="D1801">
        <v>0.45</v>
      </c>
      <c r="E1801" t="s">
        <v>12</v>
      </c>
      <c r="F1801" t="s">
        <v>12</v>
      </c>
      <c r="G1801" t="s">
        <v>12</v>
      </c>
      <c r="H1801" t="s">
        <v>12</v>
      </c>
    </row>
    <row r="1802" spans="1:8" x14ac:dyDescent="0.25">
      <c r="A1802" s="1">
        <v>44651</v>
      </c>
      <c r="B1802">
        <v>0.5</v>
      </c>
      <c r="C1802">
        <v>0.75</v>
      </c>
      <c r="D1802">
        <v>0.42</v>
      </c>
      <c r="E1802" t="s">
        <v>12</v>
      </c>
      <c r="F1802" t="s">
        <v>12</v>
      </c>
      <c r="G1802" t="s">
        <v>12</v>
      </c>
      <c r="H1802" t="s">
        <v>12</v>
      </c>
    </row>
    <row r="1803" spans="1:8" x14ac:dyDescent="0.25">
      <c r="A1803" s="1">
        <v>44652</v>
      </c>
      <c r="B1803">
        <v>0.5</v>
      </c>
      <c r="C1803">
        <v>0.75</v>
      </c>
      <c r="D1803">
        <v>0.42</v>
      </c>
      <c r="E1803" t="s">
        <v>12</v>
      </c>
      <c r="F1803" t="s">
        <v>12</v>
      </c>
      <c r="G1803" t="s">
        <v>12</v>
      </c>
      <c r="H1803" t="s">
        <v>12</v>
      </c>
    </row>
    <row r="1804" spans="1:8" x14ac:dyDescent="0.25">
      <c r="A1804" s="1">
        <v>44655</v>
      </c>
      <c r="B1804">
        <v>0.5</v>
      </c>
      <c r="C1804">
        <v>0.75</v>
      </c>
      <c r="D1804">
        <v>0.44</v>
      </c>
      <c r="E1804" t="s">
        <v>12</v>
      </c>
      <c r="F1804" t="s">
        <v>12</v>
      </c>
      <c r="G1804" t="s">
        <v>12</v>
      </c>
      <c r="H1804" t="s">
        <v>12</v>
      </c>
    </row>
    <row r="1805" spans="1:8" x14ac:dyDescent="0.25">
      <c r="A1805" s="1">
        <v>44656</v>
      </c>
      <c r="B1805">
        <v>0.5</v>
      </c>
      <c r="C1805">
        <v>0.75</v>
      </c>
      <c r="D1805">
        <v>0.45</v>
      </c>
      <c r="E1805" t="s">
        <v>12</v>
      </c>
      <c r="F1805" t="s">
        <v>12</v>
      </c>
      <c r="G1805" t="s">
        <v>12</v>
      </c>
      <c r="H1805" t="s">
        <v>12</v>
      </c>
    </row>
    <row r="1806" spans="1:8" x14ac:dyDescent="0.25">
      <c r="A1806" s="1">
        <v>44657</v>
      </c>
      <c r="B1806">
        <v>0.5</v>
      </c>
      <c r="C1806">
        <v>0.75</v>
      </c>
      <c r="D1806">
        <v>0.45</v>
      </c>
      <c r="E1806" t="s">
        <v>12</v>
      </c>
      <c r="F1806" t="s">
        <v>12</v>
      </c>
      <c r="G1806" t="s">
        <v>12</v>
      </c>
      <c r="H1806" t="s">
        <v>12</v>
      </c>
    </row>
    <row r="1807" spans="1:8" x14ac:dyDescent="0.25">
      <c r="A1807" s="1">
        <v>44658</v>
      </c>
      <c r="B1807">
        <v>0.5</v>
      </c>
      <c r="C1807">
        <v>0.75</v>
      </c>
      <c r="D1807">
        <v>0.45</v>
      </c>
      <c r="E1807" t="s">
        <v>12</v>
      </c>
      <c r="F1807" t="s">
        <v>12</v>
      </c>
      <c r="G1807" t="s">
        <v>12</v>
      </c>
      <c r="H1807" t="s">
        <v>12</v>
      </c>
    </row>
    <row r="1808" spans="1:8" x14ac:dyDescent="0.25">
      <c r="A1808" s="1">
        <v>44659</v>
      </c>
      <c r="B1808">
        <v>0.5</v>
      </c>
      <c r="C1808">
        <v>0.75</v>
      </c>
      <c r="D1808">
        <v>0.45</v>
      </c>
      <c r="E1808" t="s">
        <v>12</v>
      </c>
      <c r="F1808" t="s">
        <v>12</v>
      </c>
      <c r="G1808" t="s">
        <v>12</v>
      </c>
      <c r="H1808" t="s">
        <v>12</v>
      </c>
    </row>
    <row r="1809" spans="1:8" x14ac:dyDescent="0.25">
      <c r="A1809" s="1">
        <v>44662</v>
      </c>
      <c r="B1809">
        <v>0.5</v>
      </c>
      <c r="C1809">
        <v>0.75</v>
      </c>
      <c r="D1809">
        <v>0.45</v>
      </c>
      <c r="E1809" t="s">
        <v>12</v>
      </c>
      <c r="F1809" t="s">
        <v>12</v>
      </c>
      <c r="G1809" t="s">
        <v>12</v>
      </c>
      <c r="H1809" t="s">
        <v>12</v>
      </c>
    </row>
    <row r="1810" spans="1:8" x14ac:dyDescent="0.25">
      <c r="A1810" s="1">
        <v>44663</v>
      </c>
      <c r="B1810">
        <v>0.5</v>
      </c>
      <c r="C1810">
        <v>0.75</v>
      </c>
      <c r="D1810">
        <v>0.45</v>
      </c>
      <c r="E1810" t="s">
        <v>12</v>
      </c>
      <c r="F1810" t="s">
        <v>12</v>
      </c>
      <c r="G1810" t="s">
        <v>12</v>
      </c>
      <c r="H1810" t="s">
        <v>12</v>
      </c>
    </row>
    <row r="1811" spans="1:8" x14ac:dyDescent="0.25">
      <c r="A1811" s="1">
        <v>44664</v>
      </c>
      <c r="B1811">
        <v>0.5</v>
      </c>
      <c r="C1811">
        <v>0.75</v>
      </c>
      <c r="D1811">
        <v>0.45</v>
      </c>
      <c r="E1811" t="s">
        <v>12</v>
      </c>
      <c r="F1811" t="s">
        <v>12</v>
      </c>
      <c r="G1811" t="s">
        <v>12</v>
      </c>
      <c r="H1811" t="s">
        <v>12</v>
      </c>
    </row>
    <row r="1812" spans="1:8" x14ac:dyDescent="0.25">
      <c r="A1812" s="1">
        <v>44665</v>
      </c>
      <c r="B1812">
        <v>1</v>
      </c>
      <c r="C1812">
        <v>1.25</v>
      </c>
      <c r="D1812">
        <v>0.95</v>
      </c>
      <c r="E1812" t="s">
        <v>12</v>
      </c>
      <c r="F1812" t="s">
        <v>12</v>
      </c>
      <c r="G1812" t="s">
        <v>12</v>
      </c>
      <c r="H1812" t="s">
        <v>12</v>
      </c>
    </row>
    <row r="1813" spans="1:8" x14ac:dyDescent="0.25">
      <c r="A1813" s="1">
        <v>44666</v>
      </c>
      <c r="B1813">
        <v>1</v>
      </c>
      <c r="C1813">
        <v>1.25</v>
      </c>
      <c r="D1813" t="s">
        <v>11</v>
      </c>
      <c r="E1813" t="s">
        <v>12</v>
      </c>
      <c r="F1813" t="s">
        <v>12</v>
      </c>
      <c r="G1813" t="s">
        <v>12</v>
      </c>
      <c r="H1813" t="s">
        <v>12</v>
      </c>
    </row>
    <row r="1814" spans="1:8" x14ac:dyDescent="0.25">
      <c r="A1814" s="1">
        <v>44669</v>
      </c>
      <c r="B1814">
        <v>1</v>
      </c>
      <c r="C1814">
        <v>1.25</v>
      </c>
      <c r="D1814">
        <v>0.93</v>
      </c>
      <c r="E1814" t="s">
        <v>12</v>
      </c>
      <c r="F1814" t="s">
        <v>12</v>
      </c>
      <c r="G1814" t="s">
        <v>12</v>
      </c>
      <c r="H1814" t="s">
        <v>12</v>
      </c>
    </row>
    <row r="1815" spans="1:8" x14ac:dyDescent="0.25">
      <c r="A1815" s="1">
        <v>44670</v>
      </c>
      <c r="B1815">
        <v>1</v>
      </c>
      <c r="C1815">
        <v>1.25</v>
      </c>
      <c r="D1815">
        <v>0.93</v>
      </c>
      <c r="E1815" t="s">
        <v>12</v>
      </c>
      <c r="F1815" t="s">
        <v>12</v>
      </c>
      <c r="G1815" t="s">
        <v>12</v>
      </c>
      <c r="H1815" t="s">
        <v>12</v>
      </c>
    </row>
    <row r="1816" spans="1:8" x14ac:dyDescent="0.25">
      <c r="A1816" s="1">
        <v>44671</v>
      </c>
      <c r="B1816">
        <v>1</v>
      </c>
      <c r="C1816">
        <v>1.25</v>
      </c>
      <c r="D1816">
        <v>0.92</v>
      </c>
      <c r="E1816" t="s">
        <v>12</v>
      </c>
      <c r="F1816" t="s">
        <v>12</v>
      </c>
      <c r="G1816" t="s">
        <v>12</v>
      </c>
      <c r="H1816" t="s">
        <v>12</v>
      </c>
    </row>
    <row r="1817" spans="1:8" x14ac:dyDescent="0.25">
      <c r="A1817" s="1">
        <v>44672</v>
      </c>
      <c r="B1817">
        <v>1</v>
      </c>
      <c r="C1817">
        <v>1.25</v>
      </c>
      <c r="D1817">
        <v>0.92</v>
      </c>
      <c r="E1817" t="s">
        <v>12</v>
      </c>
      <c r="F1817" t="s">
        <v>12</v>
      </c>
      <c r="G1817" t="s">
        <v>12</v>
      </c>
      <c r="H1817" t="s">
        <v>12</v>
      </c>
    </row>
    <row r="1818" spans="1:8" x14ac:dyDescent="0.25">
      <c r="A1818" s="1">
        <v>44673</v>
      </c>
      <c r="B1818">
        <v>1</v>
      </c>
      <c r="C1818">
        <v>1.25</v>
      </c>
      <c r="D1818">
        <v>0.92</v>
      </c>
      <c r="E1818" t="s">
        <v>12</v>
      </c>
      <c r="F1818" t="s">
        <v>12</v>
      </c>
      <c r="G1818" t="s">
        <v>12</v>
      </c>
      <c r="H1818" t="s">
        <v>12</v>
      </c>
    </row>
    <row r="1819" spans="1:8" x14ac:dyDescent="0.25">
      <c r="A1819" s="1">
        <v>44676</v>
      </c>
      <c r="B1819">
        <v>1</v>
      </c>
      <c r="C1819">
        <v>1.25</v>
      </c>
      <c r="D1819">
        <v>0.92</v>
      </c>
      <c r="E1819" t="s">
        <v>12</v>
      </c>
      <c r="F1819" t="s">
        <v>12</v>
      </c>
      <c r="G1819" t="s">
        <v>12</v>
      </c>
      <c r="H1819" t="s">
        <v>12</v>
      </c>
    </row>
    <row r="1820" spans="1:8" x14ac:dyDescent="0.25">
      <c r="A1820" s="1">
        <v>44677</v>
      </c>
      <c r="B1820">
        <v>1</v>
      </c>
      <c r="C1820">
        <v>1.25</v>
      </c>
      <c r="D1820">
        <v>0.92</v>
      </c>
      <c r="E1820" t="s">
        <v>12</v>
      </c>
      <c r="F1820" t="s">
        <v>12</v>
      </c>
      <c r="G1820" t="s">
        <v>12</v>
      </c>
      <c r="H1820" t="s">
        <v>12</v>
      </c>
    </row>
    <row r="1821" spans="1:8" x14ac:dyDescent="0.25">
      <c r="A1821" s="1">
        <v>44678</v>
      </c>
      <c r="B1821">
        <v>1</v>
      </c>
      <c r="C1821">
        <v>1.25</v>
      </c>
      <c r="D1821">
        <v>0.92</v>
      </c>
      <c r="E1821" t="s">
        <v>12</v>
      </c>
      <c r="F1821" t="s">
        <v>12</v>
      </c>
      <c r="G1821" t="s">
        <v>12</v>
      </c>
      <c r="H1821" t="s">
        <v>12</v>
      </c>
    </row>
    <row r="1822" spans="1:8" x14ac:dyDescent="0.25">
      <c r="A1822" s="1">
        <v>44679</v>
      </c>
      <c r="B1822">
        <v>1</v>
      </c>
      <c r="C1822">
        <v>1.25</v>
      </c>
      <c r="D1822">
        <v>0.92</v>
      </c>
      <c r="E1822" t="s">
        <v>12</v>
      </c>
      <c r="F1822" t="s">
        <v>12</v>
      </c>
      <c r="G1822" t="s">
        <v>12</v>
      </c>
      <c r="H1822" t="s">
        <v>12</v>
      </c>
    </row>
    <row r="1823" spans="1:8" x14ac:dyDescent="0.25">
      <c r="A1823" s="1">
        <v>44680</v>
      </c>
      <c r="B1823">
        <v>1</v>
      </c>
      <c r="C1823">
        <v>1.25</v>
      </c>
      <c r="D1823">
        <v>0.92</v>
      </c>
      <c r="E1823" t="s">
        <v>12</v>
      </c>
      <c r="F1823" t="s">
        <v>12</v>
      </c>
      <c r="G1823" t="s">
        <v>12</v>
      </c>
      <c r="H1823" t="s">
        <v>12</v>
      </c>
    </row>
    <row r="1824" spans="1:8" x14ac:dyDescent="0.25">
      <c r="A1824" s="1">
        <v>44683</v>
      </c>
      <c r="B1824">
        <v>1</v>
      </c>
      <c r="C1824">
        <v>1.25</v>
      </c>
      <c r="D1824">
        <v>0.93</v>
      </c>
      <c r="E1824" t="s">
        <v>12</v>
      </c>
      <c r="F1824" t="s">
        <v>12</v>
      </c>
      <c r="G1824" t="s">
        <v>12</v>
      </c>
      <c r="H1824" t="s">
        <v>12</v>
      </c>
    </row>
    <row r="1825" spans="1:8" x14ac:dyDescent="0.25">
      <c r="A1825" s="1">
        <v>44684</v>
      </c>
      <c r="B1825">
        <v>1</v>
      </c>
      <c r="C1825">
        <v>1.25</v>
      </c>
      <c r="D1825">
        <v>0.93</v>
      </c>
      <c r="E1825" t="s">
        <v>12</v>
      </c>
      <c r="F1825" t="s">
        <v>12</v>
      </c>
      <c r="G1825" t="s">
        <v>12</v>
      </c>
      <c r="H1825" t="s">
        <v>12</v>
      </c>
    </row>
    <row r="1826" spans="1:8" x14ac:dyDescent="0.25">
      <c r="A1826" s="1">
        <v>44685</v>
      </c>
      <c r="B1826">
        <v>1</v>
      </c>
      <c r="C1826">
        <v>1.25</v>
      </c>
      <c r="D1826">
        <v>0.96</v>
      </c>
      <c r="E1826" t="s">
        <v>12</v>
      </c>
      <c r="F1826" t="s">
        <v>12</v>
      </c>
      <c r="G1826" t="s">
        <v>12</v>
      </c>
      <c r="H1826" t="s">
        <v>12</v>
      </c>
    </row>
    <row r="1827" spans="1:8" x14ac:dyDescent="0.25">
      <c r="A1827" s="1">
        <v>44686</v>
      </c>
      <c r="B1827">
        <v>1</v>
      </c>
      <c r="C1827">
        <v>1.25</v>
      </c>
      <c r="D1827">
        <v>0.95</v>
      </c>
      <c r="E1827" t="s">
        <v>12</v>
      </c>
      <c r="F1827" t="s">
        <v>12</v>
      </c>
      <c r="G1827" t="s">
        <v>12</v>
      </c>
      <c r="H1827" t="s">
        <v>12</v>
      </c>
    </row>
    <row r="1828" spans="1:8" x14ac:dyDescent="0.25">
      <c r="A1828" s="1">
        <v>44687</v>
      </c>
      <c r="B1828">
        <v>1</v>
      </c>
      <c r="C1828">
        <v>1.25</v>
      </c>
      <c r="D1828">
        <v>0.96</v>
      </c>
      <c r="E1828" t="s">
        <v>12</v>
      </c>
      <c r="F1828" t="s">
        <v>12</v>
      </c>
      <c r="G1828" t="s">
        <v>12</v>
      </c>
      <c r="H1828" t="s">
        <v>12</v>
      </c>
    </row>
    <row r="1829" spans="1:8" x14ac:dyDescent="0.25">
      <c r="A1829" s="1">
        <v>44690</v>
      </c>
      <c r="B1829">
        <v>1</v>
      </c>
      <c r="C1829">
        <v>1.25</v>
      </c>
      <c r="D1829">
        <v>0.95</v>
      </c>
      <c r="E1829" t="s">
        <v>12</v>
      </c>
      <c r="F1829" t="s">
        <v>12</v>
      </c>
      <c r="G1829" t="s">
        <v>12</v>
      </c>
      <c r="H1829" t="s">
        <v>12</v>
      </c>
    </row>
    <row r="1830" spans="1:8" x14ac:dyDescent="0.25">
      <c r="A1830" s="1">
        <v>44691</v>
      </c>
      <c r="B1830">
        <v>1</v>
      </c>
      <c r="C1830">
        <v>1.25</v>
      </c>
      <c r="D1830">
        <v>0.96</v>
      </c>
      <c r="E1830" t="s">
        <v>12</v>
      </c>
      <c r="F1830" t="s">
        <v>12</v>
      </c>
      <c r="G1830" t="s">
        <v>12</v>
      </c>
      <c r="H1830" t="s">
        <v>12</v>
      </c>
    </row>
    <row r="1831" spans="1:8" x14ac:dyDescent="0.25">
      <c r="A1831" s="1">
        <v>44692</v>
      </c>
      <c r="B1831">
        <v>1</v>
      </c>
      <c r="C1831">
        <v>1.25</v>
      </c>
      <c r="D1831">
        <v>0.96</v>
      </c>
      <c r="E1831" t="s">
        <v>12</v>
      </c>
      <c r="F1831" t="s">
        <v>12</v>
      </c>
      <c r="G1831" t="s">
        <v>12</v>
      </c>
      <c r="H1831" t="s">
        <v>12</v>
      </c>
    </row>
    <row r="1832" spans="1:8" x14ac:dyDescent="0.25">
      <c r="A1832" s="1">
        <v>44693</v>
      </c>
      <c r="B1832">
        <v>1</v>
      </c>
      <c r="C1832">
        <v>1.25</v>
      </c>
      <c r="D1832">
        <v>0.96</v>
      </c>
      <c r="E1832" t="s">
        <v>12</v>
      </c>
      <c r="F1832" t="s">
        <v>12</v>
      </c>
      <c r="G1832" t="s">
        <v>12</v>
      </c>
      <c r="H1832" t="s">
        <v>12</v>
      </c>
    </row>
    <row r="1833" spans="1:8" x14ac:dyDescent="0.25">
      <c r="A1833" s="1">
        <v>44694</v>
      </c>
      <c r="B1833">
        <v>1</v>
      </c>
      <c r="C1833">
        <v>1.25</v>
      </c>
      <c r="D1833">
        <v>0.96</v>
      </c>
      <c r="E1833" t="s">
        <v>12</v>
      </c>
      <c r="F1833" t="s">
        <v>12</v>
      </c>
      <c r="G1833" t="s">
        <v>12</v>
      </c>
      <c r="H1833" t="s">
        <v>12</v>
      </c>
    </row>
    <row r="1834" spans="1:8" x14ac:dyDescent="0.25">
      <c r="A1834" s="1">
        <v>44697</v>
      </c>
      <c r="B1834">
        <v>1</v>
      </c>
      <c r="C1834">
        <v>1.25</v>
      </c>
      <c r="D1834">
        <v>0.96</v>
      </c>
      <c r="E1834" t="s">
        <v>12</v>
      </c>
      <c r="F1834" t="s">
        <v>12</v>
      </c>
      <c r="G1834" t="s">
        <v>12</v>
      </c>
      <c r="H1834" t="s">
        <v>12</v>
      </c>
    </row>
    <row r="1835" spans="1:8" x14ac:dyDescent="0.25">
      <c r="A1835" s="1">
        <v>44698</v>
      </c>
      <c r="B1835">
        <v>1</v>
      </c>
      <c r="C1835">
        <v>1.25</v>
      </c>
      <c r="D1835">
        <v>0.96</v>
      </c>
      <c r="E1835" t="s">
        <v>12</v>
      </c>
      <c r="F1835" t="s">
        <v>12</v>
      </c>
      <c r="G1835" t="s">
        <v>12</v>
      </c>
      <c r="H1835" t="s">
        <v>12</v>
      </c>
    </row>
    <row r="1836" spans="1:8" x14ac:dyDescent="0.25">
      <c r="A1836" s="1">
        <v>44699</v>
      </c>
      <c r="B1836">
        <v>1</v>
      </c>
      <c r="C1836">
        <v>1.25</v>
      </c>
      <c r="D1836">
        <v>0.96</v>
      </c>
      <c r="E1836" t="s">
        <v>12</v>
      </c>
      <c r="F1836" t="s">
        <v>12</v>
      </c>
      <c r="G1836" t="s">
        <v>12</v>
      </c>
      <c r="H1836" t="s">
        <v>12</v>
      </c>
    </row>
    <row r="1837" spans="1:8" x14ac:dyDescent="0.25">
      <c r="A1837" s="1">
        <v>44700</v>
      </c>
      <c r="B1837">
        <v>1</v>
      </c>
      <c r="C1837">
        <v>1.25</v>
      </c>
      <c r="D1837">
        <v>0.96</v>
      </c>
      <c r="E1837" t="s">
        <v>12</v>
      </c>
      <c r="F1837" t="s">
        <v>12</v>
      </c>
      <c r="G1837" t="s">
        <v>12</v>
      </c>
      <c r="H1837" t="s">
        <v>12</v>
      </c>
    </row>
    <row r="1838" spans="1:8" x14ac:dyDescent="0.25">
      <c r="A1838" s="1">
        <v>44701</v>
      </c>
      <c r="B1838">
        <v>1</v>
      </c>
      <c r="C1838">
        <v>1.25</v>
      </c>
      <c r="D1838">
        <v>0.96</v>
      </c>
      <c r="E1838" t="s">
        <v>12</v>
      </c>
      <c r="F1838" t="s">
        <v>12</v>
      </c>
      <c r="G1838" t="s">
        <v>12</v>
      </c>
      <c r="H1838" t="s">
        <v>12</v>
      </c>
    </row>
    <row r="1839" spans="1:8" x14ac:dyDescent="0.25">
      <c r="A1839" s="1">
        <v>44704</v>
      </c>
      <c r="B1839">
        <v>1</v>
      </c>
      <c r="C1839">
        <v>1.25</v>
      </c>
      <c r="D1839" t="s">
        <v>11</v>
      </c>
      <c r="E1839" t="s">
        <v>12</v>
      </c>
      <c r="F1839" t="s">
        <v>12</v>
      </c>
      <c r="G1839" t="s">
        <v>12</v>
      </c>
      <c r="H1839" t="s">
        <v>12</v>
      </c>
    </row>
    <row r="1840" spans="1:8" x14ac:dyDescent="0.25">
      <c r="A1840" s="1">
        <v>44705</v>
      </c>
      <c r="B1840">
        <v>1</v>
      </c>
      <c r="C1840">
        <v>1.25</v>
      </c>
      <c r="D1840">
        <v>0.96</v>
      </c>
      <c r="E1840" t="s">
        <v>12</v>
      </c>
      <c r="F1840" t="s">
        <v>12</v>
      </c>
      <c r="G1840" t="s">
        <v>12</v>
      </c>
      <c r="H1840" t="s">
        <v>12</v>
      </c>
    </row>
    <row r="1841" spans="1:8" x14ac:dyDescent="0.25">
      <c r="A1841" s="1">
        <v>44706</v>
      </c>
      <c r="B1841">
        <v>1</v>
      </c>
      <c r="C1841">
        <v>1.25</v>
      </c>
      <c r="D1841">
        <v>0.96</v>
      </c>
      <c r="E1841" t="s">
        <v>12</v>
      </c>
      <c r="F1841" t="s">
        <v>12</v>
      </c>
      <c r="G1841" t="s">
        <v>12</v>
      </c>
      <c r="H1841" t="s">
        <v>12</v>
      </c>
    </row>
    <row r="1842" spans="1:8" x14ac:dyDescent="0.25">
      <c r="A1842" s="1">
        <v>44707</v>
      </c>
      <c r="B1842">
        <v>1</v>
      </c>
      <c r="C1842">
        <v>1.25</v>
      </c>
      <c r="D1842">
        <v>0.96</v>
      </c>
      <c r="E1842" t="s">
        <v>12</v>
      </c>
      <c r="F1842" t="s">
        <v>12</v>
      </c>
      <c r="G1842" t="s">
        <v>12</v>
      </c>
      <c r="H1842" t="s">
        <v>12</v>
      </c>
    </row>
    <row r="1843" spans="1:8" x14ac:dyDescent="0.25">
      <c r="A1843" s="1">
        <v>44708</v>
      </c>
      <c r="B1843">
        <v>1</v>
      </c>
      <c r="C1843">
        <v>1.25</v>
      </c>
      <c r="D1843">
        <v>0.96</v>
      </c>
      <c r="E1843" t="s">
        <v>12</v>
      </c>
      <c r="F1843" t="s">
        <v>12</v>
      </c>
      <c r="G1843" t="s">
        <v>12</v>
      </c>
      <c r="H1843" t="s">
        <v>12</v>
      </c>
    </row>
    <row r="1844" spans="1:8" x14ac:dyDescent="0.25">
      <c r="A1844" s="1">
        <v>44711</v>
      </c>
      <c r="B1844">
        <v>1</v>
      </c>
      <c r="C1844">
        <v>1.25</v>
      </c>
      <c r="D1844">
        <v>0.96</v>
      </c>
      <c r="E1844" t="s">
        <v>12</v>
      </c>
      <c r="F1844" t="s">
        <v>12</v>
      </c>
      <c r="G1844" t="s">
        <v>12</v>
      </c>
      <c r="H1844" t="s">
        <v>12</v>
      </c>
    </row>
    <row r="1845" spans="1:8" x14ac:dyDescent="0.25">
      <c r="A1845" s="1">
        <v>44712</v>
      </c>
      <c r="B1845">
        <v>1</v>
      </c>
      <c r="C1845">
        <v>1.25</v>
      </c>
      <c r="D1845">
        <v>0.96</v>
      </c>
      <c r="E1845" t="s">
        <v>12</v>
      </c>
      <c r="F1845" t="s">
        <v>12</v>
      </c>
      <c r="G1845" t="s">
        <v>12</v>
      </c>
      <c r="H1845" t="s">
        <v>12</v>
      </c>
    </row>
    <row r="1846" spans="1:8" x14ac:dyDescent="0.25">
      <c r="A1846" s="1">
        <v>44713</v>
      </c>
      <c r="B1846">
        <v>1</v>
      </c>
      <c r="C1846">
        <v>1.25</v>
      </c>
      <c r="D1846">
        <v>0.96</v>
      </c>
      <c r="E1846" t="s">
        <v>12</v>
      </c>
      <c r="F1846" t="s">
        <v>12</v>
      </c>
      <c r="G1846" t="s">
        <v>12</v>
      </c>
      <c r="H1846" t="s">
        <v>12</v>
      </c>
    </row>
    <row r="1847" spans="1:8" x14ac:dyDescent="0.25">
      <c r="A1847" s="1">
        <v>44714</v>
      </c>
      <c r="B1847">
        <v>1.5</v>
      </c>
      <c r="C1847">
        <v>1.75</v>
      </c>
      <c r="D1847">
        <v>1.46</v>
      </c>
      <c r="E1847" t="s">
        <v>12</v>
      </c>
      <c r="F1847" t="s">
        <v>12</v>
      </c>
      <c r="G1847" t="s">
        <v>12</v>
      </c>
      <c r="H1847" t="s">
        <v>12</v>
      </c>
    </row>
    <row r="1848" spans="1:8" x14ac:dyDescent="0.25">
      <c r="A1848" s="1">
        <v>44715</v>
      </c>
      <c r="B1848">
        <v>1.5</v>
      </c>
      <c r="C1848">
        <v>1.75</v>
      </c>
      <c r="D1848">
        <v>1.46</v>
      </c>
      <c r="E1848" t="s">
        <v>12</v>
      </c>
      <c r="F1848" t="s">
        <v>12</v>
      </c>
      <c r="G1848" t="s">
        <v>12</v>
      </c>
      <c r="H1848" t="s">
        <v>12</v>
      </c>
    </row>
    <row r="1849" spans="1:8" x14ac:dyDescent="0.25">
      <c r="A1849" s="1">
        <v>44718</v>
      </c>
      <c r="B1849">
        <v>1.5</v>
      </c>
      <c r="C1849">
        <v>1.75</v>
      </c>
      <c r="D1849">
        <v>1.46</v>
      </c>
      <c r="E1849" t="s">
        <v>12</v>
      </c>
      <c r="F1849" t="s">
        <v>12</v>
      </c>
      <c r="G1849" t="s">
        <v>12</v>
      </c>
      <c r="H1849" t="s">
        <v>12</v>
      </c>
    </row>
    <row r="1850" spans="1:8" x14ac:dyDescent="0.25">
      <c r="A1850" s="1">
        <v>44719</v>
      </c>
      <c r="B1850">
        <v>1.5</v>
      </c>
      <c r="C1850">
        <v>1.75</v>
      </c>
      <c r="D1850">
        <v>1.46</v>
      </c>
      <c r="E1850" t="s">
        <v>12</v>
      </c>
      <c r="F1850" t="s">
        <v>12</v>
      </c>
      <c r="G1850" t="s">
        <v>12</v>
      </c>
      <c r="H1850" t="s">
        <v>12</v>
      </c>
    </row>
    <row r="1851" spans="1:8" x14ac:dyDescent="0.25">
      <c r="A1851" s="1">
        <v>44720</v>
      </c>
      <c r="B1851">
        <v>1.5</v>
      </c>
      <c r="C1851">
        <v>1.75</v>
      </c>
      <c r="D1851">
        <v>1.46</v>
      </c>
      <c r="E1851" t="s">
        <v>12</v>
      </c>
      <c r="F1851" t="s">
        <v>12</v>
      </c>
      <c r="G1851" t="s">
        <v>12</v>
      </c>
      <c r="H1851" t="s">
        <v>12</v>
      </c>
    </row>
    <row r="1852" spans="1:8" x14ac:dyDescent="0.25">
      <c r="A1852" s="1">
        <v>44721</v>
      </c>
      <c r="B1852">
        <v>1.5</v>
      </c>
      <c r="C1852">
        <v>1.75</v>
      </c>
      <c r="D1852">
        <v>1.46</v>
      </c>
      <c r="E1852" t="s">
        <v>12</v>
      </c>
      <c r="F1852" t="s">
        <v>12</v>
      </c>
      <c r="G1852" t="s">
        <v>12</v>
      </c>
      <c r="H1852" t="s">
        <v>12</v>
      </c>
    </row>
    <row r="1853" spans="1:8" x14ac:dyDescent="0.25">
      <c r="A1853" s="1">
        <v>44722</v>
      </c>
      <c r="B1853">
        <v>1.5</v>
      </c>
      <c r="C1853">
        <v>1.75</v>
      </c>
      <c r="D1853">
        <v>1.46</v>
      </c>
      <c r="E1853" t="s">
        <v>12</v>
      </c>
      <c r="F1853" t="s">
        <v>12</v>
      </c>
      <c r="G1853" t="s">
        <v>12</v>
      </c>
      <c r="H1853" t="s">
        <v>12</v>
      </c>
    </row>
    <row r="1854" spans="1:8" x14ac:dyDescent="0.25">
      <c r="A1854" s="1">
        <v>44725</v>
      </c>
      <c r="B1854">
        <v>1.5</v>
      </c>
      <c r="C1854">
        <v>1.75</v>
      </c>
      <c r="D1854">
        <v>1.46</v>
      </c>
      <c r="E1854" t="s">
        <v>12</v>
      </c>
      <c r="F1854" t="s">
        <v>12</v>
      </c>
      <c r="G1854" t="s">
        <v>12</v>
      </c>
      <c r="H1854" t="s">
        <v>12</v>
      </c>
    </row>
    <row r="1855" spans="1:8" x14ac:dyDescent="0.25">
      <c r="A1855" s="1">
        <v>44726</v>
      </c>
      <c r="B1855">
        <v>1.5</v>
      </c>
      <c r="C1855">
        <v>1.75</v>
      </c>
      <c r="D1855">
        <v>1.46</v>
      </c>
      <c r="E1855" t="s">
        <v>12</v>
      </c>
      <c r="F1855" t="s">
        <v>12</v>
      </c>
      <c r="G1855" t="s">
        <v>12</v>
      </c>
      <c r="H1855" t="s">
        <v>12</v>
      </c>
    </row>
    <row r="1856" spans="1:8" x14ac:dyDescent="0.25">
      <c r="A1856" s="1">
        <v>44727</v>
      </c>
      <c r="B1856">
        <v>1.5</v>
      </c>
      <c r="C1856">
        <v>1.75</v>
      </c>
      <c r="D1856">
        <v>1.46</v>
      </c>
      <c r="E1856" t="s">
        <v>12</v>
      </c>
      <c r="F1856" t="s">
        <v>12</v>
      </c>
      <c r="G1856" t="s">
        <v>12</v>
      </c>
      <c r="H1856" t="s">
        <v>12</v>
      </c>
    </row>
    <row r="1857" spans="1:8" x14ac:dyDescent="0.25">
      <c r="A1857" s="1">
        <v>44728</v>
      </c>
      <c r="B1857">
        <v>1.5</v>
      </c>
      <c r="C1857">
        <v>1.75</v>
      </c>
      <c r="D1857">
        <v>1.46</v>
      </c>
      <c r="E1857" t="s">
        <v>12</v>
      </c>
      <c r="F1857" t="s">
        <v>12</v>
      </c>
      <c r="G1857" t="s">
        <v>12</v>
      </c>
      <c r="H1857" t="s">
        <v>12</v>
      </c>
    </row>
    <row r="1858" spans="1:8" x14ac:dyDescent="0.25">
      <c r="A1858" s="1">
        <v>44729</v>
      </c>
      <c r="B1858">
        <v>1.5</v>
      </c>
      <c r="C1858">
        <v>1.75</v>
      </c>
      <c r="D1858">
        <v>1.46</v>
      </c>
      <c r="E1858" t="s">
        <v>12</v>
      </c>
      <c r="F1858" t="s">
        <v>12</v>
      </c>
      <c r="G1858" t="s">
        <v>12</v>
      </c>
      <c r="H1858" t="s">
        <v>12</v>
      </c>
    </row>
    <row r="1859" spans="1:8" x14ac:dyDescent="0.25">
      <c r="A1859" s="1">
        <v>44732</v>
      </c>
      <c r="B1859">
        <v>1.5</v>
      </c>
      <c r="C1859">
        <v>1.75</v>
      </c>
      <c r="D1859">
        <v>1.46</v>
      </c>
      <c r="E1859" t="s">
        <v>12</v>
      </c>
      <c r="F1859" t="s">
        <v>12</v>
      </c>
      <c r="G1859" t="s">
        <v>12</v>
      </c>
      <c r="H1859" t="s">
        <v>12</v>
      </c>
    </row>
    <row r="1860" spans="1:8" x14ac:dyDescent="0.25">
      <c r="A1860" s="1">
        <v>44733</v>
      </c>
      <c r="B1860">
        <v>1.5</v>
      </c>
      <c r="C1860">
        <v>1.75</v>
      </c>
      <c r="D1860">
        <v>1.46</v>
      </c>
      <c r="E1860" t="s">
        <v>12</v>
      </c>
      <c r="F1860" t="s">
        <v>12</v>
      </c>
      <c r="G1860" t="s">
        <v>12</v>
      </c>
      <c r="H1860" t="s">
        <v>12</v>
      </c>
    </row>
    <row r="1861" spans="1:8" x14ac:dyDescent="0.25">
      <c r="A1861" s="1">
        <v>44734</v>
      </c>
      <c r="B1861">
        <v>1.5</v>
      </c>
      <c r="C1861">
        <v>1.75</v>
      </c>
      <c r="D1861">
        <v>1.46</v>
      </c>
      <c r="E1861" t="s">
        <v>12</v>
      </c>
      <c r="F1861" t="s">
        <v>12</v>
      </c>
      <c r="G1861" t="s">
        <v>12</v>
      </c>
      <c r="H1861" t="s">
        <v>12</v>
      </c>
    </row>
    <row r="1862" spans="1:8" x14ac:dyDescent="0.25">
      <c r="A1862" s="1">
        <v>44735</v>
      </c>
      <c r="B1862">
        <v>1.5</v>
      </c>
      <c r="C1862">
        <v>1.75</v>
      </c>
      <c r="D1862">
        <v>1.46</v>
      </c>
      <c r="E1862" t="s">
        <v>12</v>
      </c>
      <c r="F1862" t="s">
        <v>12</v>
      </c>
      <c r="G1862" t="s">
        <v>12</v>
      </c>
      <c r="H1862" t="s">
        <v>12</v>
      </c>
    </row>
    <row r="1863" spans="1:8" x14ac:dyDescent="0.25">
      <c r="A1863" s="1">
        <v>44736</v>
      </c>
      <c r="B1863">
        <v>1.5</v>
      </c>
      <c r="C1863">
        <v>1.75</v>
      </c>
      <c r="D1863">
        <v>1.46</v>
      </c>
      <c r="E1863" t="s">
        <v>12</v>
      </c>
      <c r="F1863" t="s">
        <v>12</v>
      </c>
      <c r="G1863" t="s">
        <v>12</v>
      </c>
      <c r="H1863" t="s">
        <v>12</v>
      </c>
    </row>
    <row r="1864" spans="1:8" x14ac:dyDescent="0.25">
      <c r="A1864" s="1">
        <v>44739</v>
      </c>
      <c r="B1864">
        <v>1.5</v>
      </c>
      <c r="C1864">
        <v>1.75</v>
      </c>
      <c r="D1864">
        <v>1.46</v>
      </c>
      <c r="E1864" t="s">
        <v>12</v>
      </c>
      <c r="F1864" t="s">
        <v>12</v>
      </c>
      <c r="G1864" t="s">
        <v>12</v>
      </c>
      <c r="H1864" t="s">
        <v>12</v>
      </c>
    </row>
    <row r="1865" spans="1:8" x14ac:dyDescent="0.25">
      <c r="A1865" s="1">
        <v>44740</v>
      </c>
      <c r="B1865">
        <v>1.5</v>
      </c>
      <c r="C1865">
        <v>1.75</v>
      </c>
      <c r="D1865">
        <v>1.46</v>
      </c>
      <c r="E1865" t="s">
        <v>12</v>
      </c>
      <c r="F1865" t="s">
        <v>12</v>
      </c>
      <c r="G1865" t="s">
        <v>12</v>
      </c>
      <c r="H1865" t="s">
        <v>12</v>
      </c>
    </row>
    <row r="1866" spans="1:8" x14ac:dyDescent="0.25">
      <c r="A1866" s="1">
        <v>44741</v>
      </c>
      <c r="B1866">
        <v>1.5</v>
      </c>
      <c r="C1866">
        <v>1.75</v>
      </c>
      <c r="D1866">
        <v>1.46</v>
      </c>
      <c r="E1866" t="s">
        <v>12</v>
      </c>
      <c r="F1866" t="s">
        <v>12</v>
      </c>
      <c r="G1866" t="s">
        <v>12</v>
      </c>
      <c r="H1866" t="s">
        <v>12</v>
      </c>
    </row>
    <row r="1867" spans="1:8" x14ac:dyDescent="0.25">
      <c r="A1867" s="1">
        <v>44742</v>
      </c>
      <c r="B1867">
        <v>1.5</v>
      </c>
      <c r="C1867">
        <v>1.75</v>
      </c>
      <c r="D1867">
        <v>1.46</v>
      </c>
      <c r="E1867" t="s">
        <v>12</v>
      </c>
      <c r="F1867" t="s">
        <v>12</v>
      </c>
      <c r="G1867" t="s">
        <v>12</v>
      </c>
      <c r="H1867" t="s">
        <v>12</v>
      </c>
    </row>
    <row r="1868" spans="1:8" x14ac:dyDescent="0.25">
      <c r="A1868" s="1">
        <v>44743</v>
      </c>
      <c r="B1868">
        <v>1.5</v>
      </c>
      <c r="C1868">
        <v>1.75</v>
      </c>
      <c r="D1868" t="s">
        <v>11</v>
      </c>
      <c r="E1868" t="s">
        <v>12</v>
      </c>
      <c r="F1868" t="s">
        <v>12</v>
      </c>
      <c r="G1868" t="s">
        <v>12</v>
      </c>
      <c r="H1868" t="s">
        <v>12</v>
      </c>
    </row>
    <row r="1869" spans="1:8" x14ac:dyDescent="0.25">
      <c r="A1869" s="1">
        <v>44746</v>
      </c>
      <c r="B1869">
        <v>1.5</v>
      </c>
      <c r="C1869">
        <v>1.75</v>
      </c>
      <c r="D1869">
        <v>1.46</v>
      </c>
      <c r="E1869" t="s">
        <v>12</v>
      </c>
      <c r="F1869" t="s">
        <v>12</v>
      </c>
      <c r="G1869" t="s">
        <v>12</v>
      </c>
      <c r="H1869" t="s">
        <v>12</v>
      </c>
    </row>
    <row r="1870" spans="1:8" x14ac:dyDescent="0.25">
      <c r="A1870" s="1">
        <v>44747</v>
      </c>
      <c r="B1870">
        <v>1.5</v>
      </c>
      <c r="C1870">
        <v>1.75</v>
      </c>
      <c r="D1870">
        <v>1.46</v>
      </c>
      <c r="E1870" t="s">
        <v>12</v>
      </c>
      <c r="F1870" t="s">
        <v>12</v>
      </c>
      <c r="G1870" t="s">
        <v>12</v>
      </c>
      <c r="H1870" t="s">
        <v>12</v>
      </c>
    </row>
    <row r="1871" spans="1:8" x14ac:dyDescent="0.25">
      <c r="A1871" s="1">
        <v>44748</v>
      </c>
      <c r="B1871">
        <v>1.5</v>
      </c>
      <c r="C1871">
        <v>1.75</v>
      </c>
      <c r="D1871">
        <v>1.46</v>
      </c>
      <c r="E1871" t="s">
        <v>12</v>
      </c>
      <c r="F1871" t="s">
        <v>12</v>
      </c>
      <c r="G1871" t="s">
        <v>12</v>
      </c>
      <c r="H1871" t="s">
        <v>12</v>
      </c>
    </row>
    <row r="1872" spans="1:8" x14ac:dyDescent="0.25">
      <c r="A1872" s="1">
        <v>44749</v>
      </c>
      <c r="B1872">
        <v>1.5</v>
      </c>
      <c r="C1872">
        <v>1.75</v>
      </c>
      <c r="D1872">
        <v>1.46</v>
      </c>
      <c r="E1872" t="s">
        <v>12</v>
      </c>
      <c r="F1872" t="s">
        <v>12</v>
      </c>
      <c r="G1872" t="s">
        <v>12</v>
      </c>
      <c r="H1872" t="s">
        <v>12</v>
      </c>
    </row>
    <row r="1873" spans="1:8" x14ac:dyDescent="0.25">
      <c r="A1873" s="1">
        <v>44750</v>
      </c>
      <c r="B1873">
        <v>1.5</v>
      </c>
      <c r="C1873">
        <v>1.75</v>
      </c>
      <c r="D1873">
        <v>1.46</v>
      </c>
      <c r="E1873" t="s">
        <v>12</v>
      </c>
      <c r="F1873" t="s">
        <v>12</v>
      </c>
      <c r="G1873" t="s">
        <v>12</v>
      </c>
      <c r="H1873" t="s">
        <v>12</v>
      </c>
    </row>
    <row r="1874" spans="1:8" x14ac:dyDescent="0.25">
      <c r="A1874" s="1">
        <v>44753</v>
      </c>
      <c r="B1874">
        <v>1.5</v>
      </c>
      <c r="C1874">
        <v>1.75</v>
      </c>
      <c r="D1874">
        <v>1.46</v>
      </c>
      <c r="E1874" t="s">
        <v>12</v>
      </c>
      <c r="F1874" t="s">
        <v>12</v>
      </c>
      <c r="G1874" t="s">
        <v>12</v>
      </c>
      <c r="H1874" t="s">
        <v>12</v>
      </c>
    </row>
    <row r="1875" spans="1:8" x14ac:dyDescent="0.25">
      <c r="A1875" s="1">
        <v>44754</v>
      </c>
      <c r="B1875">
        <v>1.5</v>
      </c>
      <c r="C1875">
        <v>1.75</v>
      </c>
      <c r="D1875">
        <v>1.46</v>
      </c>
      <c r="E1875" t="s">
        <v>12</v>
      </c>
      <c r="F1875" t="s">
        <v>12</v>
      </c>
      <c r="G1875" t="s">
        <v>12</v>
      </c>
      <c r="H1875" t="s">
        <v>12</v>
      </c>
    </row>
    <row r="1876" spans="1:8" x14ac:dyDescent="0.25">
      <c r="A1876" s="1">
        <v>44755</v>
      </c>
      <c r="B1876">
        <v>1.5</v>
      </c>
      <c r="C1876">
        <v>1.75</v>
      </c>
      <c r="D1876">
        <v>1.46</v>
      </c>
      <c r="E1876" t="s">
        <v>12</v>
      </c>
      <c r="F1876" t="s">
        <v>12</v>
      </c>
      <c r="G1876" t="s">
        <v>12</v>
      </c>
      <c r="H1876" t="s">
        <v>12</v>
      </c>
    </row>
    <row r="1877" spans="1:8" x14ac:dyDescent="0.25">
      <c r="A1877" s="1">
        <v>44756</v>
      </c>
      <c r="B1877">
        <v>2.5</v>
      </c>
      <c r="C1877">
        <v>2.75</v>
      </c>
      <c r="D1877">
        <v>2.4700000000000002</v>
      </c>
      <c r="E1877" t="s">
        <v>12</v>
      </c>
      <c r="F1877" t="s">
        <v>12</v>
      </c>
      <c r="G1877" t="s">
        <v>12</v>
      </c>
      <c r="H1877" t="s">
        <v>12</v>
      </c>
    </row>
    <row r="1878" spans="1:8" x14ac:dyDescent="0.25">
      <c r="A1878" s="1">
        <v>44757</v>
      </c>
      <c r="B1878">
        <v>2.5</v>
      </c>
      <c r="C1878">
        <v>2.75</v>
      </c>
      <c r="D1878">
        <v>2.4700000000000002</v>
      </c>
      <c r="E1878" t="s">
        <v>12</v>
      </c>
      <c r="F1878" t="s">
        <v>12</v>
      </c>
      <c r="G1878" t="s">
        <v>12</v>
      </c>
      <c r="H1878" t="s">
        <v>12</v>
      </c>
    </row>
    <row r="1879" spans="1:8" x14ac:dyDescent="0.25">
      <c r="A1879" s="1">
        <v>44760</v>
      </c>
      <c r="B1879">
        <v>2.5</v>
      </c>
      <c r="C1879">
        <v>2.75</v>
      </c>
      <c r="D1879">
        <v>2.4700000000000002</v>
      </c>
      <c r="E1879" t="s">
        <v>12</v>
      </c>
      <c r="F1879" t="s">
        <v>12</v>
      </c>
      <c r="G1879" t="s">
        <v>12</v>
      </c>
      <c r="H1879" t="s">
        <v>12</v>
      </c>
    </row>
    <row r="1880" spans="1:8" x14ac:dyDescent="0.25">
      <c r="A1880" s="1">
        <v>44761</v>
      </c>
      <c r="B1880">
        <v>2.5</v>
      </c>
      <c r="C1880">
        <v>2.75</v>
      </c>
      <c r="D1880">
        <v>2.4700000000000002</v>
      </c>
      <c r="E1880" t="s">
        <v>12</v>
      </c>
      <c r="F1880" t="s">
        <v>12</v>
      </c>
      <c r="G1880" t="s">
        <v>12</v>
      </c>
      <c r="H1880" t="s">
        <v>12</v>
      </c>
    </row>
    <row r="1881" spans="1:8" x14ac:dyDescent="0.25">
      <c r="A1881" s="1">
        <v>44762</v>
      </c>
      <c r="B1881">
        <v>2.5</v>
      </c>
      <c r="C1881">
        <v>2.75</v>
      </c>
      <c r="D1881">
        <v>2.4700000000000002</v>
      </c>
      <c r="E1881" t="s">
        <v>12</v>
      </c>
      <c r="F1881" t="s">
        <v>12</v>
      </c>
      <c r="G1881" t="s">
        <v>12</v>
      </c>
      <c r="H1881" t="s">
        <v>12</v>
      </c>
    </row>
    <row r="1882" spans="1:8" x14ac:dyDescent="0.25">
      <c r="A1882" s="1">
        <v>44763</v>
      </c>
      <c r="B1882">
        <v>2.5</v>
      </c>
      <c r="C1882">
        <v>2.75</v>
      </c>
      <c r="D1882">
        <v>2.4700000000000002</v>
      </c>
      <c r="E1882" t="s">
        <v>12</v>
      </c>
      <c r="F1882" t="s">
        <v>12</v>
      </c>
      <c r="G1882" t="s">
        <v>12</v>
      </c>
      <c r="H1882" t="s">
        <v>12</v>
      </c>
    </row>
    <row r="1883" spans="1:8" x14ac:dyDescent="0.25">
      <c r="A1883" s="1">
        <v>44764</v>
      </c>
      <c r="B1883">
        <v>2.5</v>
      </c>
      <c r="C1883">
        <v>2.75</v>
      </c>
      <c r="D1883">
        <v>2.4700000000000002</v>
      </c>
      <c r="E1883" t="s">
        <v>12</v>
      </c>
      <c r="F1883" t="s">
        <v>12</v>
      </c>
      <c r="G1883" t="s">
        <v>12</v>
      </c>
      <c r="H1883" t="s">
        <v>12</v>
      </c>
    </row>
    <row r="1884" spans="1:8" x14ac:dyDescent="0.25">
      <c r="A1884" s="1">
        <v>44767</v>
      </c>
      <c r="B1884">
        <v>2.5</v>
      </c>
      <c r="C1884">
        <v>2.75</v>
      </c>
      <c r="D1884">
        <v>2.4700000000000002</v>
      </c>
      <c r="E1884" t="s">
        <v>12</v>
      </c>
      <c r="F1884" t="s">
        <v>12</v>
      </c>
      <c r="G1884" t="s">
        <v>12</v>
      </c>
      <c r="H1884" t="s">
        <v>12</v>
      </c>
    </row>
    <row r="1885" spans="1:8" x14ac:dyDescent="0.25">
      <c r="A1885" s="1">
        <v>44768</v>
      </c>
      <c r="B1885">
        <v>2.5</v>
      </c>
      <c r="C1885">
        <v>2.75</v>
      </c>
      <c r="D1885">
        <v>2.4700000000000002</v>
      </c>
      <c r="E1885" t="s">
        <v>12</v>
      </c>
      <c r="F1885" t="s">
        <v>12</v>
      </c>
      <c r="G1885" t="s">
        <v>12</v>
      </c>
      <c r="H1885" t="s">
        <v>12</v>
      </c>
    </row>
    <row r="1886" spans="1:8" x14ac:dyDescent="0.25">
      <c r="A1886" s="1">
        <v>44769</v>
      </c>
      <c r="B1886">
        <v>2.5</v>
      </c>
      <c r="C1886">
        <v>2.75</v>
      </c>
      <c r="D1886">
        <v>2.4700000000000002</v>
      </c>
      <c r="E1886" t="s">
        <v>12</v>
      </c>
      <c r="F1886" t="s">
        <v>12</v>
      </c>
      <c r="G1886" t="s">
        <v>12</v>
      </c>
      <c r="H1886" t="s">
        <v>12</v>
      </c>
    </row>
    <row r="1887" spans="1:8" x14ac:dyDescent="0.25">
      <c r="A1887" s="1">
        <v>44770</v>
      </c>
      <c r="B1887">
        <v>2.5</v>
      </c>
      <c r="C1887">
        <v>2.75</v>
      </c>
      <c r="D1887">
        <v>2.4700000000000002</v>
      </c>
      <c r="E1887" t="s">
        <v>12</v>
      </c>
      <c r="F1887" t="s">
        <v>12</v>
      </c>
      <c r="G1887" t="s">
        <v>12</v>
      </c>
      <c r="H1887" t="s">
        <v>12</v>
      </c>
    </row>
    <row r="1888" spans="1:8" x14ac:dyDescent="0.25">
      <c r="A1888" s="1">
        <v>44771</v>
      </c>
      <c r="B1888">
        <v>2.5</v>
      </c>
      <c r="C1888">
        <v>2.75</v>
      </c>
      <c r="D1888">
        <v>2.4700000000000002</v>
      </c>
      <c r="E1888" t="s">
        <v>12</v>
      </c>
      <c r="F1888" t="s">
        <v>12</v>
      </c>
      <c r="G1888" t="s">
        <v>12</v>
      </c>
      <c r="H1888" t="s">
        <v>12</v>
      </c>
    </row>
    <row r="1889" spans="1:8" x14ac:dyDescent="0.25">
      <c r="A1889" s="1">
        <v>44774</v>
      </c>
      <c r="B1889">
        <v>2.5</v>
      </c>
      <c r="C1889" t="s">
        <v>11</v>
      </c>
      <c r="D1889" t="s">
        <v>11</v>
      </c>
      <c r="E1889" t="s">
        <v>12</v>
      </c>
      <c r="F1889" t="s">
        <v>12</v>
      </c>
      <c r="G1889" t="s">
        <v>12</v>
      </c>
      <c r="H1889" t="s">
        <v>12</v>
      </c>
    </row>
    <row r="1890" spans="1:8" x14ac:dyDescent="0.25">
      <c r="A1890" s="1">
        <v>44775</v>
      </c>
      <c r="B1890" t="s">
        <v>11</v>
      </c>
      <c r="C1890">
        <v>2.75</v>
      </c>
      <c r="D1890">
        <v>2.4700000000000002</v>
      </c>
      <c r="E1890" t="s">
        <v>12</v>
      </c>
      <c r="F1890" t="s">
        <v>12</v>
      </c>
      <c r="G1890" t="s">
        <v>12</v>
      </c>
      <c r="H1890" t="s">
        <v>12</v>
      </c>
    </row>
    <row r="1891" spans="1:8" x14ac:dyDescent="0.25">
      <c r="A1891" s="1">
        <v>44776</v>
      </c>
      <c r="B1891">
        <v>2.5</v>
      </c>
      <c r="C1891">
        <v>2.75</v>
      </c>
      <c r="D1891">
        <v>2.48</v>
      </c>
      <c r="E1891" t="s">
        <v>12</v>
      </c>
      <c r="F1891" t="s">
        <v>12</v>
      </c>
      <c r="G1891" t="s">
        <v>12</v>
      </c>
      <c r="H1891" t="s">
        <v>12</v>
      </c>
    </row>
    <row r="1892" spans="1:8" x14ac:dyDescent="0.25">
      <c r="A1892" s="1">
        <v>44777</v>
      </c>
      <c r="B1892">
        <v>2.5</v>
      </c>
      <c r="C1892">
        <v>2.75</v>
      </c>
      <c r="D1892">
        <v>2.48</v>
      </c>
      <c r="E1892" t="s">
        <v>12</v>
      </c>
      <c r="F1892" t="s">
        <v>12</v>
      </c>
      <c r="G1892" t="s">
        <v>12</v>
      </c>
      <c r="H1892" t="s">
        <v>12</v>
      </c>
    </row>
    <row r="1893" spans="1:8" x14ac:dyDescent="0.25">
      <c r="A1893" s="1">
        <v>44778</v>
      </c>
      <c r="B1893">
        <v>2.5</v>
      </c>
      <c r="C1893">
        <v>2.75</v>
      </c>
      <c r="D1893">
        <v>2.5</v>
      </c>
      <c r="E1893" t="s">
        <v>12</v>
      </c>
      <c r="F1893" t="s">
        <v>12</v>
      </c>
      <c r="G1893" t="s">
        <v>12</v>
      </c>
      <c r="H1893" t="s">
        <v>12</v>
      </c>
    </row>
    <row r="1894" spans="1:8" x14ac:dyDescent="0.25">
      <c r="A1894" s="1">
        <v>44781</v>
      </c>
      <c r="B1894">
        <v>2.5</v>
      </c>
      <c r="C1894">
        <v>2.75</v>
      </c>
      <c r="D1894">
        <v>2.52</v>
      </c>
      <c r="E1894" t="s">
        <v>12</v>
      </c>
      <c r="F1894" t="s">
        <v>12</v>
      </c>
      <c r="G1894" t="s">
        <v>12</v>
      </c>
      <c r="H1894" t="s">
        <v>12</v>
      </c>
    </row>
    <row r="1895" spans="1:8" x14ac:dyDescent="0.25">
      <c r="A1895" s="1">
        <v>44782</v>
      </c>
      <c r="B1895">
        <v>2.5</v>
      </c>
      <c r="C1895">
        <v>2.75</v>
      </c>
      <c r="D1895">
        <v>2.52</v>
      </c>
      <c r="E1895" t="s">
        <v>12</v>
      </c>
      <c r="F1895" t="s">
        <v>12</v>
      </c>
      <c r="G1895" t="s">
        <v>12</v>
      </c>
      <c r="H1895" t="s">
        <v>12</v>
      </c>
    </row>
    <row r="1896" spans="1:8" x14ac:dyDescent="0.25">
      <c r="A1896" s="1">
        <v>44783</v>
      </c>
      <c r="B1896">
        <v>2.5</v>
      </c>
      <c r="C1896">
        <v>2.75</v>
      </c>
      <c r="D1896">
        <v>2.52</v>
      </c>
      <c r="E1896" t="s">
        <v>12</v>
      </c>
      <c r="F1896" t="s">
        <v>12</v>
      </c>
      <c r="G1896" t="s">
        <v>12</v>
      </c>
      <c r="H1896" t="s">
        <v>12</v>
      </c>
    </row>
    <row r="1897" spans="1:8" x14ac:dyDescent="0.25">
      <c r="A1897" s="1">
        <v>44784</v>
      </c>
      <c r="B1897">
        <v>2.5</v>
      </c>
      <c r="C1897">
        <v>2.75</v>
      </c>
      <c r="D1897">
        <v>2.5099999999999998</v>
      </c>
      <c r="E1897" t="s">
        <v>12</v>
      </c>
      <c r="F1897" t="s">
        <v>12</v>
      </c>
      <c r="G1897" t="s">
        <v>12</v>
      </c>
      <c r="H1897" t="s">
        <v>12</v>
      </c>
    </row>
    <row r="1898" spans="1:8" x14ac:dyDescent="0.25">
      <c r="A1898" s="1">
        <v>44785</v>
      </c>
      <c r="B1898">
        <v>2.5</v>
      </c>
      <c r="C1898">
        <v>2.75</v>
      </c>
      <c r="D1898">
        <v>2.5099999999999998</v>
      </c>
      <c r="E1898" t="s">
        <v>12</v>
      </c>
      <c r="F1898" t="s">
        <v>12</v>
      </c>
      <c r="G1898" t="s">
        <v>12</v>
      </c>
      <c r="H1898" t="s">
        <v>12</v>
      </c>
    </row>
    <row r="1899" spans="1:8" x14ac:dyDescent="0.25">
      <c r="A1899" s="1">
        <v>44788</v>
      </c>
      <c r="B1899">
        <v>2.5</v>
      </c>
      <c r="C1899">
        <v>2.75</v>
      </c>
      <c r="D1899">
        <v>2.5099999999999998</v>
      </c>
      <c r="E1899" t="s">
        <v>12</v>
      </c>
      <c r="F1899" t="s">
        <v>12</v>
      </c>
      <c r="G1899" t="s">
        <v>12</v>
      </c>
      <c r="H1899" t="s">
        <v>12</v>
      </c>
    </row>
    <row r="1900" spans="1:8" x14ac:dyDescent="0.25">
      <c r="A1900" s="1">
        <v>44789</v>
      </c>
      <c r="B1900">
        <v>2.5</v>
      </c>
      <c r="C1900">
        <v>2.75</v>
      </c>
      <c r="D1900">
        <v>2.5099999999999998</v>
      </c>
      <c r="E1900" t="s">
        <v>12</v>
      </c>
      <c r="F1900" t="s">
        <v>12</v>
      </c>
      <c r="G1900" t="s">
        <v>12</v>
      </c>
      <c r="H1900" t="s">
        <v>12</v>
      </c>
    </row>
    <row r="1901" spans="1:8" x14ac:dyDescent="0.25">
      <c r="A1901" s="1">
        <v>44790</v>
      </c>
      <c r="B1901">
        <v>2.5</v>
      </c>
      <c r="C1901">
        <v>2.75</v>
      </c>
      <c r="D1901">
        <v>2.5</v>
      </c>
      <c r="E1901" t="s">
        <v>12</v>
      </c>
      <c r="F1901" t="s">
        <v>12</v>
      </c>
      <c r="G1901" t="s">
        <v>12</v>
      </c>
      <c r="H1901" t="s">
        <v>12</v>
      </c>
    </row>
    <row r="1902" spans="1:8" x14ac:dyDescent="0.25">
      <c r="A1902" s="1">
        <v>44791</v>
      </c>
      <c r="B1902">
        <v>2.5</v>
      </c>
      <c r="C1902">
        <v>2.75</v>
      </c>
      <c r="D1902">
        <v>2.5</v>
      </c>
      <c r="E1902" t="s">
        <v>12</v>
      </c>
      <c r="F1902" t="s">
        <v>12</v>
      </c>
      <c r="G1902" t="s">
        <v>12</v>
      </c>
      <c r="H1902" t="s">
        <v>12</v>
      </c>
    </row>
    <row r="1903" spans="1:8" x14ac:dyDescent="0.25">
      <c r="A1903" s="1">
        <v>44792</v>
      </c>
      <c r="B1903">
        <v>2.5</v>
      </c>
      <c r="C1903">
        <v>2.75</v>
      </c>
      <c r="D1903">
        <v>2.5</v>
      </c>
      <c r="E1903" t="s">
        <v>12</v>
      </c>
      <c r="F1903" t="s">
        <v>12</v>
      </c>
      <c r="G1903" t="s">
        <v>12</v>
      </c>
      <c r="H1903" t="s">
        <v>12</v>
      </c>
    </row>
    <row r="1904" spans="1:8" x14ac:dyDescent="0.25">
      <c r="A1904" s="1">
        <v>44795</v>
      </c>
      <c r="B1904">
        <v>2.5</v>
      </c>
      <c r="C1904">
        <v>2.75</v>
      </c>
      <c r="D1904">
        <v>2.5</v>
      </c>
      <c r="E1904" t="s">
        <v>12</v>
      </c>
      <c r="F1904" t="s">
        <v>12</v>
      </c>
      <c r="G1904" t="s">
        <v>12</v>
      </c>
      <c r="H1904" t="s">
        <v>12</v>
      </c>
    </row>
    <row r="1905" spans="1:8" x14ac:dyDescent="0.25">
      <c r="A1905" s="1">
        <v>44796</v>
      </c>
      <c r="B1905">
        <v>2.5</v>
      </c>
      <c r="C1905">
        <v>2.75</v>
      </c>
      <c r="D1905">
        <v>2.5</v>
      </c>
      <c r="E1905" t="s">
        <v>12</v>
      </c>
      <c r="F1905" t="s">
        <v>12</v>
      </c>
      <c r="G1905" t="s">
        <v>12</v>
      </c>
      <c r="H1905" t="s">
        <v>12</v>
      </c>
    </row>
    <row r="1906" spans="1:8" x14ac:dyDescent="0.25">
      <c r="A1906" s="1">
        <v>44797</v>
      </c>
      <c r="B1906">
        <v>2.5</v>
      </c>
      <c r="C1906">
        <v>2.75</v>
      </c>
      <c r="D1906">
        <v>2.5</v>
      </c>
      <c r="E1906" t="s">
        <v>12</v>
      </c>
      <c r="F1906" t="s">
        <v>12</v>
      </c>
      <c r="G1906" t="s">
        <v>12</v>
      </c>
      <c r="H1906" t="s">
        <v>12</v>
      </c>
    </row>
    <row r="1907" spans="1:8" x14ac:dyDescent="0.25">
      <c r="A1907" s="1">
        <v>44798</v>
      </c>
      <c r="B1907">
        <v>2.5</v>
      </c>
      <c r="C1907">
        <v>2.75</v>
      </c>
      <c r="D1907">
        <v>2.5</v>
      </c>
      <c r="E1907" t="s">
        <v>12</v>
      </c>
      <c r="F1907" t="s">
        <v>12</v>
      </c>
      <c r="G1907" t="s">
        <v>12</v>
      </c>
      <c r="H1907" t="s">
        <v>12</v>
      </c>
    </row>
    <row r="1908" spans="1:8" x14ac:dyDescent="0.25">
      <c r="A1908" s="1">
        <v>44799</v>
      </c>
      <c r="B1908">
        <v>2.5</v>
      </c>
      <c r="C1908">
        <v>2.75</v>
      </c>
      <c r="D1908">
        <v>2.5</v>
      </c>
      <c r="E1908" t="s">
        <v>12</v>
      </c>
      <c r="F1908" t="s">
        <v>12</v>
      </c>
      <c r="G1908" t="s">
        <v>12</v>
      </c>
      <c r="H1908" t="s">
        <v>12</v>
      </c>
    </row>
    <row r="1909" spans="1:8" x14ac:dyDescent="0.25">
      <c r="A1909" s="1">
        <v>44802</v>
      </c>
      <c r="B1909">
        <v>2.5</v>
      </c>
      <c r="C1909">
        <v>2.75</v>
      </c>
      <c r="D1909">
        <v>2.5</v>
      </c>
      <c r="E1909" t="s">
        <v>12</v>
      </c>
      <c r="F1909" t="s">
        <v>12</v>
      </c>
      <c r="G1909" t="s">
        <v>12</v>
      </c>
      <c r="H1909" t="s">
        <v>12</v>
      </c>
    </row>
    <row r="1910" spans="1:8" x14ac:dyDescent="0.25">
      <c r="A1910" s="1">
        <v>44803</v>
      </c>
      <c r="B1910">
        <v>2.5</v>
      </c>
      <c r="C1910">
        <v>2.75</v>
      </c>
      <c r="D1910">
        <v>2.5</v>
      </c>
      <c r="E1910" t="s">
        <v>12</v>
      </c>
      <c r="F1910" t="s">
        <v>12</v>
      </c>
      <c r="G1910" t="s">
        <v>12</v>
      </c>
      <c r="H1910" t="s">
        <v>12</v>
      </c>
    </row>
    <row r="1911" spans="1:8" x14ac:dyDescent="0.25">
      <c r="A1911" s="1">
        <v>44804</v>
      </c>
      <c r="B1911">
        <v>2.5</v>
      </c>
      <c r="C1911">
        <v>2.75</v>
      </c>
      <c r="D1911">
        <v>2.5</v>
      </c>
      <c r="E1911" t="s">
        <v>12</v>
      </c>
      <c r="F1911" t="s">
        <v>12</v>
      </c>
      <c r="G1911" t="s">
        <v>12</v>
      </c>
      <c r="H1911" t="s">
        <v>12</v>
      </c>
    </row>
    <row r="1912" spans="1:8" x14ac:dyDescent="0.25">
      <c r="A1912" s="1">
        <v>44805</v>
      </c>
      <c r="B1912">
        <v>2.5</v>
      </c>
      <c r="C1912">
        <v>2.75</v>
      </c>
      <c r="D1912">
        <v>2.5</v>
      </c>
      <c r="E1912" t="s">
        <v>12</v>
      </c>
      <c r="F1912" t="s">
        <v>12</v>
      </c>
      <c r="G1912" t="s">
        <v>12</v>
      </c>
      <c r="H1912" t="s">
        <v>12</v>
      </c>
    </row>
    <row r="1913" spans="1:8" x14ac:dyDescent="0.25">
      <c r="A1913" s="1">
        <v>44806</v>
      </c>
      <c r="B1913">
        <v>2.5</v>
      </c>
      <c r="C1913">
        <v>2.75</v>
      </c>
      <c r="D1913">
        <v>2.5</v>
      </c>
      <c r="E1913" t="s">
        <v>12</v>
      </c>
      <c r="F1913" t="s">
        <v>12</v>
      </c>
      <c r="G1913" t="s">
        <v>12</v>
      </c>
      <c r="H1913" t="s">
        <v>12</v>
      </c>
    </row>
    <row r="1914" spans="1:8" x14ac:dyDescent="0.25">
      <c r="A1914" s="1">
        <v>44809</v>
      </c>
      <c r="B1914">
        <v>2.5</v>
      </c>
      <c r="C1914" t="s">
        <v>11</v>
      </c>
      <c r="D1914" t="s">
        <v>11</v>
      </c>
      <c r="E1914" t="s">
        <v>12</v>
      </c>
      <c r="F1914" t="s">
        <v>12</v>
      </c>
      <c r="G1914" t="s">
        <v>12</v>
      </c>
      <c r="H1914" t="s">
        <v>12</v>
      </c>
    </row>
    <row r="1915" spans="1:8" x14ac:dyDescent="0.25">
      <c r="A1915" s="1">
        <v>44810</v>
      </c>
      <c r="B1915">
        <v>2.5</v>
      </c>
      <c r="C1915">
        <v>2.75</v>
      </c>
      <c r="D1915">
        <v>2.5</v>
      </c>
      <c r="E1915" t="s">
        <v>12</v>
      </c>
      <c r="F1915" t="s">
        <v>12</v>
      </c>
      <c r="G1915" t="s">
        <v>12</v>
      </c>
      <c r="H1915" t="s">
        <v>12</v>
      </c>
    </row>
    <row r="1916" spans="1:8" x14ac:dyDescent="0.25">
      <c r="A1916" s="1">
        <v>44811</v>
      </c>
      <c r="B1916">
        <v>2.5</v>
      </c>
      <c r="C1916">
        <v>2.75</v>
      </c>
      <c r="D1916">
        <v>2.5</v>
      </c>
      <c r="E1916" t="s">
        <v>12</v>
      </c>
      <c r="F1916" t="s">
        <v>12</v>
      </c>
      <c r="G1916" t="s">
        <v>12</v>
      </c>
      <c r="H1916" t="s">
        <v>12</v>
      </c>
    </row>
    <row r="1917" spans="1:8" x14ac:dyDescent="0.25">
      <c r="A1917" s="1">
        <v>44812</v>
      </c>
      <c r="B1917">
        <v>3.25</v>
      </c>
      <c r="C1917">
        <v>3.5</v>
      </c>
      <c r="D1917">
        <v>3.25</v>
      </c>
      <c r="E1917" t="s">
        <v>12</v>
      </c>
      <c r="F1917" t="s">
        <v>12</v>
      </c>
      <c r="G1917" t="s">
        <v>12</v>
      </c>
      <c r="H1917" t="s">
        <v>12</v>
      </c>
    </row>
    <row r="1918" spans="1:8" x14ac:dyDescent="0.25">
      <c r="A1918" s="1">
        <v>44813</v>
      </c>
      <c r="B1918">
        <v>3.25</v>
      </c>
      <c r="C1918">
        <v>3.5</v>
      </c>
      <c r="D1918">
        <v>3.25</v>
      </c>
      <c r="E1918" t="s">
        <v>12</v>
      </c>
      <c r="F1918" t="s">
        <v>12</v>
      </c>
      <c r="G1918" t="s">
        <v>12</v>
      </c>
      <c r="H1918" t="s">
        <v>12</v>
      </c>
    </row>
    <row r="1919" spans="1:8" x14ac:dyDescent="0.25">
      <c r="A1919" s="1">
        <v>44816</v>
      </c>
      <c r="B1919">
        <v>3.25</v>
      </c>
      <c r="C1919">
        <v>3.5</v>
      </c>
      <c r="D1919">
        <v>3.25</v>
      </c>
      <c r="E1919" t="s">
        <v>12</v>
      </c>
      <c r="F1919" t="s">
        <v>12</v>
      </c>
      <c r="G1919" t="s">
        <v>12</v>
      </c>
      <c r="H1919" t="s">
        <v>12</v>
      </c>
    </row>
    <row r="1920" spans="1:8" x14ac:dyDescent="0.25">
      <c r="A1920" s="1">
        <v>44817</v>
      </c>
      <c r="B1920">
        <v>3.25</v>
      </c>
      <c r="C1920">
        <v>3.5</v>
      </c>
      <c r="D1920">
        <v>3.25</v>
      </c>
      <c r="E1920" t="s">
        <v>12</v>
      </c>
      <c r="F1920" t="s">
        <v>12</v>
      </c>
      <c r="G1920" t="s">
        <v>12</v>
      </c>
      <c r="H1920" t="s">
        <v>12</v>
      </c>
    </row>
    <row r="1921" spans="1:8" x14ac:dyDescent="0.25">
      <c r="A1921" s="1">
        <v>44818</v>
      </c>
      <c r="B1921">
        <v>3.25</v>
      </c>
      <c r="C1921">
        <v>3.5</v>
      </c>
      <c r="D1921">
        <v>3.25</v>
      </c>
      <c r="E1921" t="s">
        <v>12</v>
      </c>
      <c r="F1921" t="s">
        <v>12</v>
      </c>
      <c r="G1921" t="s">
        <v>12</v>
      </c>
      <c r="H1921" t="s">
        <v>12</v>
      </c>
    </row>
    <row r="1922" spans="1:8" x14ac:dyDescent="0.25">
      <c r="A1922" s="1">
        <v>44819</v>
      </c>
      <c r="B1922">
        <v>3.25</v>
      </c>
      <c r="C1922">
        <v>3.5</v>
      </c>
      <c r="D1922">
        <v>3.25</v>
      </c>
      <c r="E1922" t="s">
        <v>12</v>
      </c>
      <c r="F1922" t="s">
        <v>12</v>
      </c>
      <c r="G1922" t="s">
        <v>12</v>
      </c>
      <c r="H1922" t="s">
        <v>12</v>
      </c>
    </row>
    <row r="1923" spans="1:8" x14ac:dyDescent="0.25">
      <c r="A1923" s="1">
        <v>44820</v>
      </c>
      <c r="B1923">
        <v>3.25</v>
      </c>
      <c r="C1923">
        <v>3.5</v>
      </c>
      <c r="D1923">
        <v>3.25</v>
      </c>
      <c r="E1923" t="s">
        <v>12</v>
      </c>
      <c r="F1923" t="s">
        <v>12</v>
      </c>
      <c r="G1923" t="s">
        <v>12</v>
      </c>
      <c r="H1923" t="s">
        <v>12</v>
      </c>
    </row>
    <row r="1924" spans="1:8" x14ac:dyDescent="0.25">
      <c r="A1924" s="1">
        <v>44823</v>
      </c>
      <c r="B1924">
        <v>3.25</v>
      </c>
      <c r="C1924">
        <v>3.5</v>
      </c>
      <c r="D1924">
        <v>3.25</v>
      </c>
      <c r="E1924" t="s">
        <v>12</v>
      </c>
      <c r="F1924" t="s">
        <v>12</v>
      </c>
      <c r="G1924" t="s">
        <v>12</v>
      </c>
      <c r="H1924" t="s">
        <v>12</v>
      </c>
    </row>
    <row r="1925" spans="1:8" x14ac:dyDescent="0.25">
      <c r="A1925" s="1">
        <v>44824</v>
      </c>
      <c r="B1925">
        <v>3.25</v>
      </c>
      <c r="C1925">
        <v>3.5</v>
      </c>
      <c r="D1925">
        <v>3.25</v>
      </c>
      <c r="E1925" t="s">
        <v>12</v>
      </c>
      <c r="F1925" t="s">
        <v>12</v>
      </c>
      <c r="G1925" t="s">
        <v>12</v>
      </c>
      <c r="H1925" t="s">
        <v>12</v>
      </c>
    </row>
    <row r="1926" spans="1:8" x14ac:dyDescent="0.25">
      <c r="A1926" s="1">
        <v>44825</v>
      </c>
      <c r="B1926">
        <v>3.25</v>
      </c>
      <c r="C1926">
        <v>3.5</v>
      </c>
      <c r="D1926">
        <v>3.25</v>
      </c>
      <c r="E1926" t="s">
        <v>12</v>
      </c>
      <c r="F1926" t="s">
        <v>12</v>
      </c>
      <c r="G1926" t="s">
        <v>12</v>
      </c>
      <c r="H1926" t="s">
        <v>12</v>
      </c>
    </row>
    <row r="1927" spans="1:8" x14ac:dyDescent="0.25">
      <c r="A1927" s="1">
        <v>44826</v>
      </c>
      <c r="B1927">
        <v>3.25</v>
      </c>
      <c r="C1927">
        <v>3.5</v>
      </c>
      <c r="D1927">
        <v>3.25</v>
      </c>
      <c r="E1927" t="s">
        <v>12</v>
      </c>
      <c r="F1927" t="s">
        <v>12</v>
      </c>
      <c r="G1927" t="s">
        <v>12</v>
      </c>
      <c r="H1927" t="s">
        <v>12</v>
      </c>
    </row>
    <row r="1928" spans="1:8" x14ac:dyDescent="0.25">
      <c r="A1928" s="1">
        <v>44827</v>
      </c>
      <c r="B1928">
        <v>3.25</v>
      </c>
      <c r="C1928">
        <v>3.5</v>
      </c>
      <c r="D1928">
        <v>3.25</v>
      </c>
      <c r="E1928" t="s">
        <v>12</v>
      </c>
      <c r="F1928" t="s">
        <v>12</v>
      </c>
      <c r="G1928" t="s">
        <v>12</v>
      </c>
      <c r="H1928" t="s">
        <v>12</v>
      </c>
    </row>
    <row r="1929" spans="1:8" x14ac:dyDescent="0.25">
      <c r="A1929" s="1">
        <v>44830</v>
      </c>
      <c r="B1929">
        <v>3.25</v>
      </c>
      <c r="C1929">
        <v>3.5</v>
      </c>
      <c r="D1929">
        <v>3.25</v>
      </c>
      <c r="E1929" t="s">
        <v>12</v>
      </c>
      <c r="F1929" t="s">
        <v>12</v>
      </c>
      <c r="G1929" t="s">
        <v>12</v>
      </c>
      <c r="H1929" t="s">
        <v>12</v>
      </c>
    </row>
    <row r="1930" spans="1:8" x14ac:dyDescent="0.25">
      <c r="A1930" s="1">
        <v>44831</v>
      </c>
      <c r="B1930">
        <v>3.25</v>
      </c>
      <c r="C1930">
        <v>3.5</v>
      </c>
      <c r="D1930">
        <v>3.25</v>
      </c>
      <c r="E1930" t="s">
        <v>12</v>
      </c>
      <c r="F1930" t="s">
        <v>12</v>
      </c>
      <c r="G1930" t="s">
        <v>12</v>
      </c>
      <c r="H1930" t="s">
        <v>12</v>
      </c>
    </row>
    <row r="1931" spans="1:8" x14ac:dyDescent="0.25">
      <c r="A1931" s="1">
        <v>44832</v>
      </c>
      <c r="B1931">
        <v>3.25</v>
      </c>
      <c r="C1931">
        <v>3.5</v>
      </c>
      <c r="D1931">
        <v>3.25</v>
      </c>
      <c r="E1931" t="s">
        <v>12</v>
      </c>
      <c r="F1931" t="s">
        <v>12</v>
      </c>
      <c r="G1931" t="s">
        <v>12</v>
      </c>
      <c r="H1931" t="s">
        <v>12</v>
      </c>
    </row>
    <row r="1932" spans="1:8" x14ac:dyDescent="0.25">
      <c r="A1932" s="1">
        <v>44833</v>
      </c>
      <c r="B1932">
        <v>3.25</v>
      </c>
      <c r="C1932">
        <v>3.5</v>
      </c>
      <c r="D1932">
        <v>3.26</v>
      </c>
      <c r="E1932" t="s">
        <v>12</v>
      </c>
      <c r="F1932" t="s">
        <v>12</v>
      </c>
      <c r="G1932" t="s">
        <v>12</v>
      </c>
      <c r="H1932" t="s">
        <v>12</v>
      </c>
    </row>
    <row r="1933" spans="1:8" x14ac:dyDescent="0.25">
      <c r="A1933" s="1">
        <v>44834</v>
      </c>
      <c r="B1933" t="s">
        <v>11</v>
      </c>
      <c r="C1933" t="s">
        <v>11</v>
      </c>
      <c r="D1933" t="s">
        <v>11</v>
      </c>
      <c r="E1933" t="s">
        <v>12</v>
      </c>
      <c r="F1933" t="s">
        <v>12</v>
      </c>
      <c r="G1933" t="s">
        <v>12</v>
      </c>
      <c r="H1933" t="s">
        <v>12</v>
      </c>
    </row>
    <row r="1934" spans="1:8" x14ac:dyDescent="0.25">
      <c r="A1934" s="1">
        <v>44837</v>
      </c>
      <c r="B1934">
        <v>3.25</v>
      </c>
      <c r="C1934">
        <v>3.5</v>
      </c>
      <c r="D1934">
        <v>3.26</v>
      </c>
      <c r="E1934" t="s">
        <v>12</v>
      </c>
      <c r="F1934" t="s">
        <v>12</v>
      </c>
      <c r="G1934" t="s">
        <v>12</v>
      </c>
      <c r="H1934" t="s">
        <v>12</v>
      </c>
    </row>
    <row r="1935" spans="1:8" x14ac:dyDescent="0.25">
      <c r="A1935" s="1">
        <v>44838</v>
      </c>
      <c r="B1935">
        <v>3.25</v>
      </c>
      <c r="C1935">
        <v>3.5</v>
      </c>
      <c r="D1935">
        <v>3.26</v>
      </c>
      <c r="E1935" t="s">
        <v>12</v>
      </c>
      <c r="F1935" t="s">
        <v>12</v>
      </c>
      <c r="G1935" t="s">
        <v>12</v>
      </c>
      <c r="H1935" t="s">
        <v>12</v>
      </c>
    </row>
    <row r="1936" spans="1:8" x14ac:dyDescent="0.25">
      <c r="A1936" s="1">
        <v>44839</v>
      </c>
      <c r="B1936">
        <v>3.25</v>
      </c>
      <c r="C1936">
        <v>3.5</v>
      </c>
      <c r="D1936">
        <v>3.25</v>
      </c>
      <c r="E1936" t="s">
        <v>12</v>
      </c>
      <c r="F1936" t="s">
        <v>12</v>
      </c>
      <c r="G1936" t="s">
        <v>12</v>
      </c>
      <c r="H1936" t="s">
        <v>12</v>
      </c>
    </row>
    <row r="1937" spans="1:8" x14ac:dyDescent="0.25">
      <c r="A1937" s="1">
        <v>44840</v>
      </c>
      <c r="B1937">
        <v>3.25</v>
      </c>
      <c r="C1937">
        <v>3.5</v>
      </c>
      <c r="D1937">
        <v>3.25</v>
      </c>
      <c r="E1937" t="s">
        <v>12</v>
      </c>
      <c r="F1937" t="s">
        <v>12</v>
      </c>
      <c r="G1937" t="s">
        <v>12</v>
      </c>
      <c r="H1937" t="s">
        <v>12</v>
      </c>
    </row>
    <row r="1938" spans="1:8" x14ac:dyDescent="0.25">
      <c r="A1938" s="1">
        <v>44841</v>
      </c>
      <c r="B1938">
        <v>3.25</v>
      </c>
      <c r="C1938">
        <v>3.5</v>
      </c>
      <c r="D1938">
        <v>3.25</v>
      </c>
      <c r="E1938" t="s">
        <v>12</v>
      </c>
      <c r="F1938" t="s">
        <v>12</v>
      </c>
      <c r="G1938" t="s">
        <v>12</v>
      </c>
      <c r="H1938" t="s">
        <v>12</v>
      </c>
    </row>
    <row r="1939" spans="1:8" x14ac:dyDescent="0.25">
      <c r="A1939" s="1">
        <v>44844</v>
      </c>
      <c r="B1939">
        <v>3.25</v>
      </c>
      <c r="C1939" t="s">
        <v>11</v>
      </c>
      <c r="D1939" t="s">
        <v>11</v>
      </c>
      <c r="E1939" t="s">
        <v>12</v>
      </c>
      <c r="F1939" t="s">
        <v>12</v>
      </c>
      <c r="G1939" t="s">
        <v>12</v>
      </c>
      <c r="H1939" t="s">
        <v>12</v>
      </c>
    </row>
    <row r="1940" spans="1:8" x14ac:dyDescent="0.25">
      <c r="A1940" s="1">
        <v>44845</v>
      </c>
      <c r="B1940">
        <v>3.25</v>
      </c>
      <c r="C1940">
        <v>3.5</v>
      </c>
      <c r="D1940">
        <v>3.25</v>
      </c>
      <c r="E1940" t="s">
        <v>12</v>
      </c>
      <c r="F1940" t="s">
        <v>12</v>
      </c>
      <c r="G1940" t="s">
        <v>12</v>
      </c>
      <c r="H1940" t="s">
        <v>12</v>
      </c>
    </row>
    <row r="1941" spans="1:8" x14ac:dyDescent="0.25">
      <c r="A1941" s="1">
        <v>44846</v>
      </c>
      <c r="B1941">
        <v>3.25</v>
      </c>
      <c r="C1941">
        <v>3.5</v>
      </c>
      <c r="D1941">
        <v>3.25</v>
      </c>
      <c r="E1941" t="s">
        <v>12</v>
      </c>
      <c r="F1941" t="s">
        <v>12</v>
      </c>
      <c r="G1941" t="s">
        <v>12</v>
      </c>
      <c r="H1941" t="s">
        <v>12</v>
      </c>
    </row>
    <row r="1942" spans="1:8" x14ac:dyDescent="0.25">
      <c r="A1942" s="1">
        <v>44847</v>
      </c>
      <c r="B1942">
        <v>3.25</v>
      </c>
      <c r="C1942">
        <v>3.5</v>
      </c>
      <c r="D1942">
        <v>3.25</v>
      </c>
      <c r="E1942" t="s">
        <v>12</v>
      </c>
      <c r="F1942" t="s">
        <v>12</v>
      </c>
      <c r="G1942" t="s">
        <v>12</v>
      </c>
      <c r="H1942" t="s">
        <v>12</v>
      </c>
    </row>
    <row r="1943" spans="1:8" x14ac:dyDescent="0.25">
      <c r="A1943" s="1">
        <v>44848</v>
      </c>
      <c r="B1943">
        <v>3.25</v>
      </c>
      <c r="C1943">
        <v>3.5</v>
      </c>
      <c r="D1943">
        <v>3.25</v>
      </c>
      <c r="E1943" t="s">
        <v>12</v>
      </c>
      <c r="F1943" t="s">
        <v>12</v>
      </c>
      <c r="G1943" t="s">
        <v>12</v>
      </c>
      <c r="H1943" t="s">
        <v>12</v>
      </c>
    </row>
    <row r="1944" spans="1:8" x14ac:dyDescent="0.25">
      <c r="A1944" s="1">
        <v>44851</v>
      </c>
      <c r="B1944">
        <v>3.25</v>
      </c>
      <c r="C1944">
        <v>3.5</v>
      </c>
      <c r="D1944">
        <v>3.25</v>
      </c>
      <c r="E1944" t="s">
        <v>12</v>
      </c>
      <c r="F1944" t="s">
        <v>12</v>
      </c>
      <c r="G1944" t="s">
        <v>12</v>
      </c>
      <c r="H1944" t="s">
        <v>12</v>
      </c>
    </row>
    <row r="1945" spans="1:8" x14ac:dyDescent="0.25">
      <c r="A1945" s="1">
        <v>44852</v>
      </c>
      <c r="B1945">
        <v>3.25</v>
      </c>
      <c r="C1945">
        <v>3.5</v>
      </c>
      <c r="D1945">
        <v>3.26</v>
      </c>
      <c r="E1945" t="s">
        <v>12</v>
      </c>
      <c r="F1945" t="s">
        <v>12</v>
      </c>
      <c r="G1945" t="s">
        <v>12</v>
      </c>
      <c r="H1945" t="s">
        <v>12</v>
      </c>
    </row>
    <row r="1946" spans="1:8" x14ac:dyDescent="0.25">
      <c r="A1946" s="1">
        <v>44853</v>
      </c>
      <c r="B1946">
        <v>3.25</v>
      </c>
      <c r="C1946">
        <v>3.5</v>
      </c>
      <c r="D1946">
        <v>3.25</v>
      </c>
      <c r="E1946" t="s">
        <v>12</v>
      </c>
      <c r="F1946" t="s">
        <v>12</v>
      </c>
      <c r="G1946" t="s">
        <v>12</v>
      </c>
      <c r="H1946" t="s">
        <v>12</v>
      </c>
    </row>
    <row r="1947" spans="1:8" x14ac:dyDescent="0.25">
      <c r="A1947" s="1">
        <v>44854</v>
      </c>
      <c r="B1947">
        <v>3.25</v>
      </c>
      <c r="C1947">
        <v>3.5</v>
      </c>
      <c r="D1947">
        <v>3.25</v>
      </c>
      <c r="E1947" t="s">
        <v>12</v>
      </c>
      <c r="F1947" t="s">
        <v>12</v>
      </c>
      <c r="G1947" t="s">
        <v>12</v>
      </c>
      <c r="H1947" t="s">
        <v>12</v>
      </c>
    </row>
    <row r="1948" spans="1:8" x14ac:dyDescent="0.25">
      <c r="A1948" s="1">
        <v>44855</v>
      </c>
      <c r="B1948">
        <v>3.25</v>
      </c>
      <c r="C1948">
        <v>3.5</v>
      </c>
      <c r="D1948">
        <v>3.25</v>
      </c>
      <c r="E1948" t="s">
        <v>12</v>
      </c>
      <c r="F1948" t="s">
        <v>12</v>
      </c>
      <c r="G1948" t="s">
        <v>12</v>
      </c>
      <c r="H1948" t="s">
        <v>12</v>
      </c>
    </row>
    <row r="1949" spans="1:8" x14ac:dyDescent="0.25">
      <c r="A1949" s="1">
        <v>44858</v>
      </c>
      <c r="B1949">
        <v>3.25</v>
      </c>
      <c r="C1949">
        <v>3.5</v>
      </c>
      <c r="D1949">
        <v>3.25</v>
      </c>
      <c r="E1949" t="s">
        <v>12</v>
      </c>
      <c r="F1949" t="s">
        <v>12</v>
      </c>
      <c r="G1949" t="s">
        <v>12</v>
      </c>
      <c r="H1949" t="s">
        <v>12</v>
      </c>
    </row>
    <row r="1950" spans="1:8" x14ac:dyDescent="0.25">
      <c r="A1950" s="1">
        <v>44859</v>
      </c>
      <c r="B1950">
        <v>3.25</v>
      </c>
      <c r="C1950">
        <v>3.5</v>
      </c>
      <c r="D1950">
        <v>3.25</v>
      </c>
      <c r="E1950" t="s">
        <v>12</v>
      </c>
      <c r="F1950" t="s">
        <v>12</v>
      </c>
      <c r="G1950" t="s">
        <v>12</v>
      </c>
      <c r="H1950" t="s">
        <v>12</v>
      </c>
    </row>
    <row r="1951" spans="1:8" x14ac:dyDescent="0.25">
      <c r="A1951" s="1">
        <v>44860</v>
      </c>
      <c r="B1951">
        <v>3.25</v>
      </c>
      <c r="C1951">
        <v>3.5</v>
      </c>
      <c r="D1951">
        <v>3.25</v>
      </c>
      <c r="E1951" t="s">
        <v>12</v>
      </c>
      <c r="F1951" t="s">
        <v>12</v>
      </c>
      <c r="G1951" t="s">
        <v>12</v>
      </c>
      <c r="H1951" t="s">
        <v>12</v>
      </c>
    </row>
    <row r="1952" spans="1:8" x14ac:dyDescent="0.25">
      <c r="A1952" s="1">
        <v>44861</v>
      </c>
      <c r="B1952">
        <v>3.75</v>
      </c>
      <c r="C1952">
        <v>4</v>
      </c>
      <c r="D1952">
        <v>3.75</v>
      </c>
      <c r="E1952" t="s">
        <v>12</v>
      </c>
      <c r="F1952" t="s">
        <v>12</v>
      </c>
      <c r="G1952" t="s">
        <v>12</v>
      </c>
      <c r="H1952" t="s">
        <v>12</v>
      </c>
    </row>
    <row r="1953" spans="1:8" x14ac:dyDescent="0.25">
      <c r="A1953" s="1">
        <v>44862</v>
      </c>
      <c r="B1953">
        <v>3.75</v>
      </c>
      <c r="C1953">
        <v>4</v>
      </c>
      <c r="D1953">
        <v>3.75</v>
      </c>
      <c r="E1953" t="s">
        <v>12</v>
      </c>
      <c r="F1953" t="s">
        <v>12</v>
      </c>
      <c r="G1953" t="s">
        <v>12</v>
      </c>
      <c r="H1953" t="s">
        <v>12</v>
      </c>
    </row>
    <row r="1954" spans="1:8" x14ac:dyDescent="0.25">
      <c r="A1954" s="1">
        <v>44865</v>
      </c>
      <c r="B1954">
        <v>3.75</v>
      </c>
      <c r="C1954">
        <v>4</v>
      </c>
      <c r="D1954">
        <v>3.76</v>
      </c>
      <c r="E1954" t="s">
        <v>12</v>
      </c>
      <c r="F1954" t="s">
        <v>12</v>
      </c>
      <c r="G1954" t="s">
        <v>12</v>
      </c>
      <c r="H1954" t="s">
        <v>12</v>
      </c>
    </row>
    <row r="1955" spans="1:8" x14ac:dyDescent="0.25">
      <c r="A1955" s="1">
        <v>44866</v>
      </c>
      <c r="B1955">
        <v>3.75</v>
      </c>
      <c r="C1955">
        <v>4</v>
      </c>
      <c r="D1955">
        <v>3.76</v>
      </c>
      <c r="E1955" t="s">
        <v>12</v>
      </c>
      <c r="F1955" t="s">
        <v>12</v>
      </c>
      <c r="G1955" t="s">
        <v>12</v>
      </c>
      <c r="H1955" t="s">
        <v>12</v>
      </c>
    </row>
    <row r="1956" spans="1:8" x14ac:dyDescent="0.25">
      <c r="A1956" s="1">
        <v>44867</v>
      </c>
      <c r="B1956">
        <v>3.75</v>
      </c>
      <c r="C1956">
        <v>4</v>
      </c>
      <c r="D1956">
        <v>3.76</v>
      </c>
      <c r="E1956" t="s">
        <v>12</v>
      </c>
      <c r="F1956" t="s">
        <v>12</v>
      </c>
      <c r="G1956" t="s">
        <v>12</v>
      </c>
      <c r="H1956" t="s">
        <v>12</v>
      </c>
    </row>
    <row r="1957" spans="1:8" x14ac:dyDescent="0.25">
      <c r="A1957" s="1">
        <v>44868</v>
      </c>
      <c r="B1957">
        <v>3.75</v>
      </c>
      <c r="C1957">
        <v>4</v>
      </c>
      <c r="D1957">
        <v>3.76</v>
      </c>
      <c r="E1957" t="s">
        <v>12</v>
      </c>
      <c r="F1957" t="s">
        <v>12</v>
      </c>
      <c r="G1957" t="s">
        <v>12</v>
      </c>
      <c r="H1957" t="s">
        <v>12</v>
      </c>
    </row>
    <row r="1958" spans="1:8" x14ac:dyDescent="0.25">
      <c r="A1958" s="1">
        <v>44869</v>
      </c>
      <c r="B1958">
        <v>3.75</v>
      </c>
      <c r="C1958">
        <v>4</v>
      </c>
      <c r="D1958">
        <v>3.76</v>
      </c>
      <c r="E1958" t="s">
        <v>12</v>
      </c>
      <c r="F1958" t="s">
        <v>12</v>
      </c>
      <c r="G1958" t="s">
        <v>12</v>
      </c>
      <c r="H1958" t="s">
        <v>12</v>
      </c>
    </row>
    <row r="1959" spans="1:8" x14ac:dyDescent="0.25">
      <c r="A1959" s="1">
        <v>44872</v>
      </c>
      <c r="B1959">
        <v>3.75</v>
      </c>
      <c r="C1959">
        <v>4</v>
      </c>
      <c r="D1959">
        <v>3.76</v>
      </c>
      <c r="E1959" t="s">
        <v>12</v>
      </c>
      <c r="F1959" t="s">
        <v>12</v>
      </c>
      <c r="G1959" t="s">
        <v>12</v>
      </c>
      <c r="H1959" t="s">
        <v>12</v>
      </c>
    </row>
    <row r="1960" spans="1:8" x14ac:dyDescent="0.25">
      <c r="A1960" s="1">
        <v>44873</v>
      </c>
      <c r="B1960">
        <v>3.75</v>
      </c>
      <c r="C1960">
        <v>4</v>
      </c>
      <c r="D1960">
        <v>3.76</v>
      </c>
      <c r="E1960" t="s">
        <v>12</v>
      </c>
      <c r="F1960" t="s">
        <v>12</v>
      </c>
      <c r="G1960" t="s">
        <v>12</v>
      </c>
      <c r="H1960" t="s">
        <v>12</v>
      </c>
    </row>
    <row r="1961" spans="1:8" x14ac:dyDescent="0.25">
      <c r="A1961" s="1">
        <v>44874</v>
      </c>
      <c r="B1961">
        <v>3.75</v>
      </c>
      <c r="C1961">
        <v>4</v>
      </c>
      <c r="D1961">
        <v>3.76</v>
      </c>
      <c r="E1961" t="s">
        <v>12</v>
      </c>
      <c r="F1961" t="s">
        <v>12</v>
      </c>
      <c r="G1961" t="s">
        <v>12</v>
      </c>
      <c r="H1961" t="s">
        <v>12</v>
      </c>
    </row>
    <row r="1962" spans="1:8" x14ac:dyDescent="0.25">
      <c r="A1962" s="1">
        <v>44875</v>
      </c>
      <c r="B1962">
        <v>3.75</v>
      </c>
      <c r="C1962">
        <v>4</v>
      </c>
      <c r="D1962">
        <v>3.76</v>
      </c>
      <c r="E1962" t="s">
        <v>12</v>
      </c>
      <c r="F1962" t="s">
        <v>12</v>
      </c>
      <c r="G1962" t="s">
        <v>12</v>
      </c>
      <c r="H1962" t="s">
        <v>12</v>
      </c>
    </row>
    <row r="1963" spans="1:8" x14ac:dyDescent="0.25">
      <c r="A1963" s="1">
        <v>44876</v>
      </c>
      <c r="B1963">
        <v>3.75</v>
      </c>
      <c r="C1963" t="s">
        <v>11</v>
      </c>
      <c r="D1963" t="s">
        <v>11</v>
      </c>
      <c r="E1963" t="s">
        <v>12</v>
      </c>
      <c r="F1963" t="s">
        <v>12</v>
      </c>
      <c r="G1963" t="s">
        <v>12</v>
      </c>
      <c r="H1963" t="s">
        <v>12</v>
      </c>
    </row>
    <row r="1964" spans="1:8" x14ac:dyDescent="0.25">
      <c r="A1964" s="1">
        <v>44879</v>
      </c>
      <c r="B1964">
        <v>3.75</v>
      </c>
      <c r="C1964">
        <v>4</v>
      </c>
      <c r="D1964">
        <v>3.76</v>
      </c>
      <c r="E1964" t="s">
        <v>12</v>
      </c>
      <c r="F1964" t="s">
        <v>12</v>
      </c>
      <c r="G1964" t="s">
        <v>12</v>
      </c>
      <c r="H1964" t="s">
        <v>12</v>
      </c>
    </row>
    <row r="1965" spans="1:8" x14ac:dyDescent="0.25">
      <c r="A1965" s="1">
        <v>44880</v>
      </c>
      <c r="B1965">
        <v>3.75</v>
      </c>
      <c r="C1965">
        <v>4</v>
      </c>
      <c r="D1965">
        <v>3.76</v>
      </c>
      <c r="E1965" t="s">
        <v>12</v>
      </c>
      <c r="F1965" t="s">
        <v>12</v>
      </c>
      <c r="G1965" t="s">
        <v>12</v>
      </c>
      <c r="H1965" t="s">
        <v>12</v>
      </c>
    </row>
    <row r="1966" spans="1:8" x14ac:dyDescent="0.25">
      <c r="A1966" s="1">
        <v>44881</v>
      </c>
      <c r="B1966">
        <v>3.75</v>
      </c>
      <c r="C1966">
        <v>4</v>
      </c>
      <c r="D1966">
        <v>3.76</v>
      </c>
      <c r="E1966" t="s">
        <v>12</v>
      </c>
      <c r="F1966" t="s">
        <v>12</v>
      </c>
      <c r="G1966" t="s">
        <v>12</v>
      </c>
      <c r="H1966" t="s">
        <v>12</v>
      </c>
    </row>
    <row r="1967" spans="1:8" x14ac:dyDescent="0.25">
      <c r="A1967" s="1">
        <v>44882</v>
      </c>
      <c r="B1967">
        <v>3.75</v>
      </c>
      <c r="C1967">
        <v>4</v>
      </c>
      <c r="D1967">
        <v>3.76</v>
      </c>
      <c r="E1967" t="s">
        <v>12</v>
      </c>
      <c r="F1967" t="s">
        <v>12</v>
      </c>
      <c r="G1967" t="s">
        <v>12</v>
      </c>
      <c r="H1967" t="s">
        <v>12</v>
      </c>
    </row>
    <row r="1968" spans="1:8" x14ac:dyDescent="0.25">
      <c r="A1968" s="1">
        <v>44883</v>
      </c>
      <c r="B1968">
        <v>3.75</v>
      </c>
      <c r="C1968">
        <v>4</v>
      </c>
      <c r="D1968">
        <v>3.76</v>
      </c>
      <c r="E1968" t="s">
        <v>12</v>
      </c>
      <c r="F1968" t="s">
        <v>12</v>
      </c>
      <c r="G1968" t="s">
        <v>12</v>
      </c>
      <c r="H1968" t="s">
        <v>12</v>
      </c>
    </row>
    <row r="1969" spans="1:8" x14ac:dyDescent="0.25">
      <c r="A1969" s="1">
        <v>44886</v>
      </c>
      <c r="B1969">
        <v>3.75</v>
      </c>
      <c r="C1969">
        <v>4</v>
      </c>
      <c r="D1969">
        <v>3.76</v>
      </c>
      <c r="E1969" t="s">
        <v>12</v>
      </c>
      <c r="F1969" t="s">
        <v>12</v>
      </c>
      <c r="G1969" t="s">
        <v>12</v>
      </c>
      <c r="H1969" t="s">
        <v>12</v>
      </c>
    </row>
    <row r="1970" spans="1:8" x14ac:dyDescent="0.25">
      <c r="A1970" s="1">
        <v>44887</v>
      </c>
      <c r="B1970">
        <v>3.75</v>
      </c>
      <c r="C1970">
        <v>4</v>
      </c>
      <c r="D1970">
        <v>3.76</v>
      </c>
      <c r="E1970" t="s">
        <v>12</v>
      </c>
      <c r="F1970" t="s">
        <v>12</v>
      </c>
      <c r="G1970" t="s">
        <v>12</v>
      </c>
      <c r="H1970" t="s">
        <v>12</v>
      </c>
    </row>
    <row r="1971" spans="1:8" x14ac:dyDescent="0.25">
      <c r="A1971" s="1">
        <v>44888</v>
      </c>
      <c r="B1971">
        <v>3.75</v>
      </c>
      <c r="C1971">
        <v>4</v>
      </c>
      <c r="D1971">
        <v>3.76</v>
      </c>
      <c r="E1971" t="s">
        <v>12</v>
      </c>
      <c r="F1971" t="s">
        <v>12</v>
      </c>
      <c r="G1971" t="s">
        <v>12</v>
      </c>
      <c r="H1971" t="s">
        <v>12</v>
      </c>
    </row>
    <row r="1972" spans="1:8" x14ac:dyDescent="0.25">
      <c r="A1972" s="1">
        <v>44889</v>
      </c>
      <c r="B1972">
        <v>3.75</v>
      </c>
      <c r="C1972">
        <v>4</v>
      </c>
      <c r="D1972">
        <v>3.76</v>
      </c>
      <c r="E1972" t="s">
        <v>12</v>
      </c>
      <c r="F1972" t="s">
        <v>12</v>
      </c>
      <c r="G1972" t="s">
        <v>12</v>
      </c>
      <c r="H1972" t="s">
        <v>12</v>
      </c>
    </row>
    <row r="1973" spans="1:8" x14ac:dyDescent="0.25">
      <c r="A1973" s="1">
        <v>44890</v>
      </c>
      <c r="B1973">
        <v>3.75</v>
      </c>
      <c r="C1973">
        <v>4</v>
      </c>
      <c r="D1973">
        <v>3.76</v>
      </c>
      <c r="E1973" t="s">
        <v>12</v>
      </c>
      <c r="F1973" t="s">
        <v>12</v>
      </c>
      <c r="G1973" t="s">
        <v>12</v>
      </c>
      <c r="H1973" t="s">
        <v>12</v>
      </c>
    </row>
    <row r="1974" spans="1:8" x14ac:dyDescent="0.25">
      <c r="A1974" s="1">
        <v>44893</v>
      </c>
      <c r="B1974">
        <v>3.75</v>
      </c>
      <c r="C1974">
        <v>4</v>
      </c>
      <c r="D1974">
        <v>3.76</v>
      </c>
      <c r="E1974" t="s">
        <v>12</v>
      </c>
      <c r="F1974" t="s">
        <v>12</v>
      </c>
      <c r="G1974" t="s">
        <v>12</v>
      </c>
      <c r="H1974" t="s">
        <v>12</v>
      </c>
    </row>
    <row r="1975" spans="1:8" x14ac:dyDescent="0.25">
      <c r="A1975" s="1">
        <v>44894</v>
      </c>
      <c r="B1975">
        <v>3.75</v>
      </c>
      <c r="C1975">
        <v>4</v>
      </c>
      <c r="D1975">
        <v>3.76</v>
      </c>
      <c r="E1975" t="s">
        <v>12</v>
      </c>
      <c r="F1975" t="s">
        <v>12</v>
      </c>
      <c r="G1975" t="s">
        <v>12</v>
      </c>
      <c r="H1975" t="s">
        <v>12</v>
      </c>
    </row>
    <row r="1976" spans="1:8" x14ac:dyDescent="0.25">
      <c r="A1976" s="1">
        <v>44895</v>
      </c>
      <c r="B1976">
        <v>3.75</v>
      </c>
      <c r="C1976">
        <v>4</v>
      </c>
      <c r="D1976">
        <v>3.76</v>
      </c>
      <c r="E1976" t="s">
        <v>12</v>
      </c>
      <c r="F1976" t="s">
        <v>12</v>
      </c>
      <c r="G1976" t="s">
        <v>12</v>
      </c>
      <c r="H1976" t="s">
        <v>12</v>
      </c>
    </row>
    <row r="1977" spans="1:8" x14ac:dyDescent="0.25">
      <c r="A1977" s="1">
        <v>44896</v>
      </c>
      <c r="B1977">
        <v>3.75</v>
      </c>
      <c r="C1977">
        <v>4</v>
      </c>
      <c r="D1977">
        <v>3.76</v>
      </c>
      <c r="E1977" t="s">
        <v>12</v>
      </c>
      <c r="F1977" t="s">
        <v>12</v>
      </c>
      <c r="G1977" t="s">
        <v>12</v>
      </c>
      <c r="H1977" t="s">
        <v>12</v>
      </c>
    </row>
    <row r="1978" spans="1:8" x14ac:dyDescent="0.25">
      <c r="A1978" s="1">
        <v>44897</v>
      </c>
      <c r="B1978">
        <v>3.75</v>
      </c>
      <c r="C1978">
        <v>4</v>
      </c>
      <c r="D1978">
        <v>3.76</v>
      </c>
      <c r="E1978" t="s">
        <v>12</v>
      </c>
      <c r="F1978" t="s">
        <v>12</v>
      </c>
      <c r="G1978" t="s">
        <v>12</v>
      </c>
      <c r="H1978" t="s">
        <v>12</v>
      </c>
    </row>
    <row r="1979" spans="1:8" x14ac:dyDescent="0.25">
      <c r="A1979" s="1">
        <v>44900</v>
      </c>
      <c r="B1979">
        <v>3.75</v>
      </c>
      <c r="C1979">
        <v>4</v>
      </c>
      <c r="D1979">
        <v>3.75</v>
      </c>
      <c r="E1979" t="s">
        <v>12</v>
      </c>
      <c r="F1979" t="s">
        <v>12</v>
      </c>
      <c r="G1979" t="s">
        <v>12</v>
      </c>
      <c r="H1979" t="s">
        <v>12</v>
      </c>
    </row>
    <row r="1980" spans="1:8" x14ac:dyDescent="0.25">
      <c r="A1980" s="1">
        <v>44901</v>
      </c>
      <c r="B1980">
        <v>3.75</v>
      </c>
      <c r="C1980">
        <v>4</v>
      </c>
      <c r="D1980">
        <v>3.76</v>
      </c>
      <c r="E1980" t="s">
        <v>12</v>
      </c>
      <c r="F1980" t="s">
        <v>12</v>
      </c>
      <c r="G1980" t="s">
        <v>12</v>
      </c>
      <c r="H1980" t="s">
        <v>12</v>
      </c>
    </row>
    <row r="1981" spans="1:8" x14ac:dyDescent="0.25">
      <c r="A1981" s="1">
        <v>44902</v>
      </c>
      <c r="B1981">
        <v>3.75</v>
      </c>
      <c r="C1981">
        <v>4</v>
      </c>
      <c r="D1981">
        <v>3.76</v>
      </c>
      <c r="E1981" t="s">
        <v>12</v>
      </c>
      <c r="F1981" t="s">
        <v>12</v>
      </c>
      <c r="G1981" t="s">
        <v>12</v>
      </c>
      <c r="H1981" t="s">
        <v>12</v>
      </c>
    </row>
    <row r="1982" spans="1:8" x14ac:dyDescent="0.25">
      <c r="A1982" s="1">
        <v>44903</v>
      </c>
      <c r="B1982">
        <v>4.25</v>
      </c>
      <c r="C1982">
        <v>4.5</v>
      </c>
      <c r="D1982">
        <v>4.25</v>
      </c>
      <c r="E1982" t="s">
        <v>12</v>
      </c>
      <c r="F1982" t="s">
        <v>12</v>
      </c>
      <c r="G1982" t="s">
        <v>12</v>
      </c>
      <c r="H1982" t="s">
        <v>12</v>
      </c>
    </row>
    <row r="1983" spans="1:8" x14ac:dyDescent="0.25">
      <c r="A1983" s="1">
        <v>44904</v>
      </c>
      <c r="B1983">
        <v>4.25</v>
      </c>
      <c r="C1983">
        <v>4.5</v>
      </c>
      <c r="D1983">
        <v>4.26</v>
      </c>
      <c r="E1983" t="s">
        <v>12</v>
      </c>
      <c r="F1983" t="s">
        <v>12</v>
      </c>
      <c r="G1983" t="s">
        <v>12</v>
      </c>
      <c r="H1983" t="s">
        <v>12</v>
      </c>
    </row>
    <row r="1984" spans="1:8" x14ac:dyDescent="0.25">
      <c r="A1984" s="1">
        <v>44907</v>
      </c>
      <c r="B1984">
        <v>4.25</v>
      </c>
      <c r="C1984">
        <v>4.5</v>
      </c>
      <c r="D1984">
        <v>4.26</v>
      </c>
      <c r="E1984" t="s">
        <v>12</v>
      </c>
      <c r="F1984" t="s">
        <v>12</v>
      </c>
      <c r="G1984" t="s">
        <v>12</v>
      </c>
      <c r="H1984" t="s">
        <v>12</v>
      </c>
    </row>
    <row r="1985" spans="1:8" x14ac:dyDescent="0.25">
      <c r="A1985" s="1">
        <v>44908</v>
      </c>
      <c r="B1985">
        <v>4.25</v>
      </c>
      <c r="C1985">
        <v>4.5</v>
      </c>
      <c r="D1985">
        <v>4.26</v>
      </c>
      <c r="E1985" t="s">
        <v>12</v>
      </c>
      <c r="F1985" t="s">
        <v>12</v>
      </c>
      <c r="G1985" t="s">
        <v>12</v>
      </c>
      <c r="H1985" t="s">
        <v>12</v>
      </c>
    </row>
    <row r="1986" spans="1:8" x14ac:dyDescent="0.25">
      <c r="A1986" s="1">
        <v>44909</v>
      </c>
      <c r="B1986">
        <v>4.25</v>
      </c>
      <c r="C1986">
        <v>4.5</v>
      </c>
      <c r="D1986">
        <v>4.2699999999999996</v>
      </c>
      <c r="E1986" t="s">
        <v>12</v>
      </c>
      <c r="F1986" t="s">
        <v>12</v>
      </c>
      <c r="G1986" t="s">
        <v>12</v>
      </c>
      <c r="H1986" t="s">
        <v>12</v>
      </c>
    </row>
    <row r="1987" spans="1:8" x14ac:dyDescent="0.25">
      <c r="A1987" s="1">
        <v>44910</v>
      </c>
      <c r="B1987">
        <v>4.25</v>
      </c>
      <c r="C1987">
        <v>4.5</v>
      </c>
      <c r="D1987">
        <v>4.2699999999999996</v>
      </c>
      <c r="E1987" t="s">
        <v>12</v>
      </c>
      <c r="F1987" t="s">
        <v>12</v>
      </c>
      <c r="G1987" t="s">
        <v>12</v>
      </c>
      <c r="H1987" t="s">
        <v>12</v>
      </c>
    </row>
    <row r="1988" spans="1:8" x14ac:dyDescent="0.25">
      <c r="A1988" s="1">
        <v>44911</v>
      </c>
      <c r="B1988">
        <v>4.25</v>
      </c>
      <c r="C1988">
        <v>4.5</v>
      </c>
      <c r="D1988">
        <v>4.2699999999999996</v>
      </c>
      <c r="E1988" t="s">
        <v>12</v>
      </c>
      <c r="F1988" t="s">
        <v>12</v>
      </c>
      <c r="G1988" t="s">
        <v>12</v>
      </c>
      <c r="H1988" t="s">
        <v>12</v>
      </c>
    </row>
    <row r="1989" spans="1:8" x14ac:dyDescent="0.25">
      <c r="A1989" s="1">
        <v>44914</v>
      </c>
      <c r="B1989">
        <v>4.25</v>
      </c>
      <c r="C1989">
        <v>4.5</v>
      </c>
      <c r="D1989">
        <v>4.2699999999999996</v>
      </c>
      <c r="E1989" t="s">
        <v>12</v>
      </c>
      <c r="F1989" t="s">
        <v>12</v>
      </c>
      <c r="G1989" t="s">
        <v>12</v>
      </c>
      <c r="H1989" t="s">
        <v>12</v>
      </c>
    </row>
    <row r="1990" spans="1:8" x14ac:dyDescent="0.25">
      <c r="A1990" s="1">
        <v>44915</v>
      </c>
      <c r="B1990">
        <v>4.25</v>
      </c>
      <c r="C1990">
        <v>4.5</v>
      </c>
      <c r="D1990">
        <v>4.26</v>
      </c>
      <c r="E1990" t="s">
        <v>12</v>
      </c>
      <c r="F1990" t="s">
        <v>12</v>
      </c>
      <c r="G1990" t="s">
        <v>12</v>
      </c>
      <c r="H1990" t="s">
        <v>12</v>
      </c>
    </row>
    <row r="1991" spans="1:8" x14ac:dyDescent="0.25">
      <c r="A1991" s="1">
        <v>44916</v>
      </c>
      <c r="B1991">
        <v>4.25</v>
      </c>
      <c r="C1991">
        <v>4.5</v>
      </c>
      <c r="D1991">
        <v>4.2699999999999996</v>
      </c>
      <c r="E1991" t="s">
        <v>12</v>
      </c>
      <c r="F1991" t="s">
        <v>12</v>
      </c>
      <c r="G1991" t="s">
        <v>12</v>
      </c>
      <c r="H1991" t="s">
        <v>12</v>
      </c>
    </row>
    <row r="1992" spans="1:8" x14ac:dyDescent="0.25">
      <c r="A1992" s="1">
        <v>44917</v>
      </c>
      <c r="B1992">
        <v>4.25</v>
      </c>
      <c r="C1992">
        <v>4.5</v>
      </c>
      <c r="D1992">
        <v>4.2699999999999996</v>
      </c>
      <c r="E1992" t="s">
        <v>12</v>
      </c>
      <c r="F1992" t="s">
        <v>12</v>
      </c>
      <c r="G1992" t="s">
        <v>12</v>
      </c>
      <c r="H1992" t="s">
        <v>12</v>
      </c>
    </row>
    <row r="1993" spans="1:8" x14ac:dyDescent="0.25">
      <c r="A1993" s="1">
        <v>44918</v>
      </c>
      <c r="B1993">
        <v>4.25</v>
      </c>
      <c r="C1993">
        <v>4.5</v>
      </c>
      <c r="D1993">
        <v>4.2699999999999996</v>
      </c>
      <c r="E1993" t="s">
        <v>12</v>
      </c>
      <c r="F1993" t="s">
        <v>12</v>
      </c>
      <c r="G1993" t="s">
        <v>12</v>
      </c>
      <c r="H1993" t="s">
        <v>12</v>
      </c>
    </row>
    <row r="1994" spans="1:8" x14ac:dyDescent="0.25">
      <c r="A1994" s="1">
        <v>44921</v>
      </c>
      <c r="B1994">
        <v>4.25</v>
      </c>
      <c r="C1994" t="s">
        <v>11</v>
      </c>
      <c r="D1994" t="s">
        <v>11</v>
      </c>
      <c r="E1994" t="s">
        <v>12</v>
      </c>
      <c r="F1994" t="s">
        <v>12</v>
      </c>
      <c r="G1994" t="s">
        <v>12</v>
      </c>
      <c r="H1994" t="s">
        <v>12</v>
      </c>
    </row>
    <row r="1995" spans="1:8" x14ac:dyDescent="0.25">
      <c r="A1995" s="1">
        <v>44922</v>
      </c>
      <c r="B1995" t="s">
        <v>11</v>
      </c>
      <c r="C1995" t="s">
        <v>11</v>
      </c>
      <c r="D1995" t="s">
        <v>11</v>
      </c>
      <c r="E1995" t="s">
        <v>12</v>
      </c>
      <c r="F1995" t="s">
        <v>12</v>
      </c>
      <c r="G1995" t="s">
        <v>12</v>
      </c>
      <c r="H1995" t="s">
        <v>12</v>
      </c>
    </row>
    <row r="1996" spans="1:8" x14ac:dyDescent="0.25">
      <c r="A1996" s="1">
        <v>44923</v>
      </c>
      <c r="B1996">
        <v>4.25</v>
      </c>
      <c r="C1996">
        <v>4.5</v>
      </c>
      <c r="D1996">
        <v>4.2699999999999996</v>
      </c>
      <c r="E1996" t="s">
        <v>12</v>
      </c>
      <c r="F1996" t="s">
        <v>12</v>
      </c>
      <c r="G1996" t="s">
        <v>12</v>
      </c>
      <c r="H1996" t="s">
        <v>12</v>
      </c>
    </row>
    <row r="1997" spans="1:8" x14ac:dyDescent="0.25">
      <c r="A1997" s="1">
        <v>44924</v>
      </c>
      <c r="B1997">
        <v>4.25</v>
      </c>
      <c r="C1997">
        <v>4.5</v>
      </c>
      <c r="D1997">
        <v>4.2699999999999996</v>
      </c>
      <c r="E1997" t="s">
        <v>12</v>
      </c>
      <c r="F1997" t="s">
        <v>12</v>
      </c>
      <c r="G1997" t="s">
        <v>12</v>
      </c>
      <c r="H1997" t="s">
        <v>12</v>
      </c>
    </row>
    <row r="1998" spans="1:8" x14ac:dyDescent="0.25">
      <c r="A1998" s="1">
        <v>44925</v>
      </c>
      <c r="B1998">
        <v>4.25</v>
      </c>
      <c r="C1998">
        <v>4.5</v>
      </c>
      <c r="D1998">
        <v>4.28</v>
      </c>
      <c r="E1998" t="s">
        <v>12</v>
      </c>
      <c r="F1998" t="s">
        <v>12</v>
      </c>
      <c r="G1998" t="s">
        <v>12</v>
      </c>
      <c r="H1998" t="s">
        <v>12</v>
      </c>
    </row>
    <row r="1999" spans="1:8" x14ac:dyDescent="0.25">
      <c r="A1999" s="1">
        <v>44928</v>
      </c>
      <c r="B1999" t="s">
        <v>11</v>
      </c>
      <c r="C1999" t="s">
        <v>11</v>
      </c>
      <c r="D1999" t="s">
        <v>11</v>
      </c>
      <c r="E1999" t="s">
        <v>12</v>
      </c>
      <c r="F1999" t="s">
        <v>12</v>
      </c>
      <c r="G1999" t="s">
        <v>12</v>
      </c>
      <c r="H1999" t="s">
        <v>12</v>
      </c>
    </row>
    <row r="2000" spans="1:8" x14ac:dyDescent="0.25">
      <c r="A2000" s="1">
        <v>44929</v>
      </c>
      <c r="B2000">
        <v>4.25</v>
      </c>
      <c r="C2000">
        <v>4.5</v>
      </c>
      <c r="D2000">
        <v>4.2699999999999996</v>
      </c>
      <c r="E2000" t="s">
        <v>12</v>
      </c>
      <c r="F2000" t="s">
        <v>12</v>
      </c>
      <c r="G2000" t="s">
        <v>12</v>
      </c>
      <c r="H2000" t="s">
        <v>12</v>
      </c>
    </row>
    <row r="2001" spans="1:8" x14ac:dyDescent="0.25">
      <c r="A2001" s="1">
        <v>44930</v>
      </c>
      <c r="B2001">
        <v>4.25</v>
      </c>
      <c r="C2001">
        <v>4.5</v>
      </c>
      <c r="D2001">
        <v>4.2699999999999996</v>
      </c>
      <c r="E2001" t="s">
        <v>12</v>
      </c>
      <c r="F2001" t="s">
        <v>12</v>
      </c>
      <c r="G2001" t="s">
        <v>12</v>
      </c>
      <c r="H2001" t="s">
        <v>12</v>
      </c>
    </row>
    <row r="2002" spans="1:8" x14ac:dyDescent="0.25">
      <c r="A2002" s="1">
        <v>44931</v>
      </c>
      <c r="B2002">
        <v>4.25</v>
      </c>
      <c r="C2002">
        <v>4.5</v>
      </c>
      <c r="D2002">
        <v>4.26</v>
      </c>
      <c r="E2002" t="s">
        <v>12</v>
      </c>
      <c r="F2002" t="s">
        <v>12</v>
      </c>
      <c r="G2002" t="s">
        <v>12</v>
      </c>
      <c r="H2002" t="s">
        <v>12</v>
      </c>
    </row>
    <row r="2003" spans="1:8" x14ac:dyDescent="0.25">
      <c r="A2003" s="1">
        <v>44932</v>
      </c>
      <c r="B2003">
        <v>4.25</v>
      </c>
      <c r="C2003">
        <v>4.5</v>
      </c>
      <c r="D2003">
        <v>4.25</v>
      </c>
      <c r="E2003" t="s">
        <v>12</v>
      </c>
      <c r="F2003" t="s">
        <v>12</v>
      </c>
      <c r="G2003" t="s">
        <v>12</v>
      </c>
      <c r="H2003" t="s">
        <v>12</v>
      </c>
    </row>
    <row r="2004" spans="1:8" x14ac:dyDescent="0.25">
      <c r="A2004" s="1">
        <v>44935</v>
      </c>
      <c r="B2004">
        <v>4.25</v>
      </c>
      <c r="C2004">
        <v>4.5</v>
      </c>
      <c r="D2004">
        <v>4.25</v>
      </c>
      <c r="E2004" t="s">
        <v>12</v>
      </c>
      <c r="F2004" t="s">
        <v>12</v>
      </c>
      <c r="G2004" t="s">
        <v>12</v>
      </c>
      <c r="H2004" t="s">
        <v>12</v>
      </c>
    </row>
    <row r="2005" spans="1:8" x14ac:dyDescent="0.25">
      <c r="A2005" s="1">
        <v>44936</v>
      </c>
      <c r="B2005">
        <v>4.25</v>
      </c>
      <c r="C2005">
        <v>4.5</v>
      </c>
      <c r="D2005">
        <v>4.25</v>
      </c>
      <c r="E2005" t="s">
        <v>12</v>
      </c>
      <c r="F2005" t="s">
        <v>12</v>
      </c>
      <c r="G2005" t="s">
        <v>12</v>
      </c>
      <c r="H2005" t="s">
        <v>12</v>
      </c>
    </row>
    <row r="2006" spans="1:8" x14ac:dyDescent="0.25">
      <c r="A2006" s="1">
        <v>44937</v>
      </c>
      <c r="B2006">
        <v>4.25</v>
      </c>
      <c r="C2006">
        <v>4.5</v>
      </c>
      <c r="D2006">
        <v>4.25</v>
      </c>
      <c r="E2006" t="s">
        <v>12</v>
      </c>
      <c r="F2006" t="s">
        <v>12</v>
      </c>
      <c r="G2006" t="s">
        <v>12</v>
      </c>
      <c r="H2006" t="s">
        <v>12</v>
      </c>
    </row>
    <row r="2007" spans="1:8" x14ac:dyDescent="0.25">
      <c r="A2007" s="1">
        <v>44938</v>
      </c>
      <c r="B2007">
        <v>4.25</v>
      </c>
      <c r="C2007">
        <v>4.5</v>
      </c>
      <c r="D2007">
        <v>4.25</v>
      </c>
      <c r="E2007" t="s">
        <v>12</v>
      </c>
      <c r="F2007" t="s">
        <v>12</v>
      </c>
      <c r="G2007" t="s">
        <v>12</v>
      </c>
      <c r="H2007" t="s">
        <v>12</v>
      </c>
    </row>
    <row r="2008" spans="1:8" x14ac:dyDescent="0.25">
      <c r="A2008" s="1">
        <v>44939</v>
      </c>
      <c r="B2008">
        <v>4.25</v>
      </c>
      <c r="C2008">
        <v>4.5</v>
      </c>
      <c r="D2008">
        <v>4.25</v>
      </c>
      <c r="E2008" t="s">
        <v>12</v>
      </c>
      <c r="F2008" t="s">
        <v>12</v>
      </c>
      <c r="G2008" t="s">
        <v>12</v>
      </c>
      <c r="H2008" t="s">
        <v>12</v>
      </c>
    </row>
    <row r="2009" spans="1:8" x14ac:dyDescent="0.25">
      <c r="A2009" s="1">
        <v>44942</v>
      </c>
      <c r="B2009">
        <v>4.25</v>
      </c>
      <c r="C2009">
        <v>4.5</v>
      </c>
      <c r="D2009">
        <v>4.25</v>
      </c>
      <c r="E2009" t="s">
        <v>12</v>
      </c>
      <c r="F2009" t="s">
        <v>12</v>
      </c>
      <c r="G2009" t="s">
        <v>12</v>
      </c>
      <c r="H2009" t="s">
        <v>12</v>
      </c>
    </row>
    <row r="2010" spans="1:8" x14ac:dyDescent="0.25">
      <c r="A2010" s="1">
        <v>44943</v>
      </c>
      <c r="B2010">
        <v>4.25</v>
      </c>
      <c r="C2010">
        <v>4.5</v>
      </c>
      <c r="D2010">
        <v>4.25</v>
      </c>
      <c r="E2010" t="s">
        <v>12</v>
      </c>
      <c r="F2010" t="s">
        <v>12</v>
      </c>
      <c r="G2010" t="s">
        <v>12</v>
      </c>
      <c r="H2010" t="s">
        <v>12</v>
      </c>
    </row>
    <row r="2011" spans="1:8" x14ac:dyDescent="0.25">
      <c r="A2011" s="1">
        <v>44944</v>
      </c>
      <c r="B2011">
        <v>4.25</v>
      </c>
      <c r="C2011">
        <v>4.5</v>
      </c>
      <c r="D2011">
        <v>4.25</v>
      </c>
      <c r="E2011" t="s">
        <v>12</v>
      </c>
      <c r="F2011" t="s">
        <v>12</v>
      </c>
      <c r="G2011" t="s">
        <v>12</v>
      </c>
      <c r="H2011" t="s">
        <v>12</v>
      </c>
    </row>
    <row r="2012" spans="1:8" x14ac:dyDescent="0.25">
      <c r="A2012" s="1">
        <v>44945</v>
      </c>
      <c r="B2012">
        <v>4.25</v>
      </c>
      <c r="C2012">
        <v>4.5</v>
      </c>
      <c r="D2012">
        <v>4.25</v>
      </c>
      <c r="E2012" t="s">
        <v>12</v>
      </c>
      <c r="F2012" t="s">
        <v>12</v>
      </c>
      <c r="G2012" t="s">
        <v>12</v>
      </c>
      <c r="H2012" t="s">
        <v>12</v>
      </c>
    </row>
    <row r="2013" spans="1:8" x14ac:dyDescent="0.25">
      <c r="A2013" s="1">
        <v>44946</v>
      </c>
      <c r="B2013">
        <v>4.25</v>
      </c>
      <c r="C2013">
        <v>4.5</v>
      </c>
      <c r="D2013">
        <v>4.25</v>
      </c>
      <c r="E2013" t="s">
        <v>12</v>
      </c>
      <c r="F2013" t="s">
        <v>12</v>
      </c>
      <c r="G2013" t="s">
        <v>12</v>
      </c>
      <c r="H2013" t="s">
        <v>12</v>
      </c>
    </row>
    <row r="2014" spans="1:8" x14ac:dyDescent="0.25">
      <c r="A2014" s="1">
        <v>44949</v>
      </c>
      <c r="B2014">
        <v>4.25</v>
      </c>
      <c r="C2014">
        <v>4.5</v>
      </c>
      <c r="D2014">
        <v>4.25</v>
      </c>
      <c r="E2014" t="s">
        <v>12</v>
      </c>
      <c r="F2014" t="s">
        <v>12</v>
      </c>
      <c r="G2014" t="s">
        <v>12</v>
      </c>
      <c r="H2014" t="s">
        <v>12</v>
      </c>
    </row>
    <row r="2015" spans="1:8" x14ac:dyDescent="0.25">
      <c r="A2015" s="1">
        <v>44950</v>
      </c>
      <c r="B2015">
        <v>4.25</v>
      </c>
      <c r="C2015">
        <v>4.5</v>
      </c>
      <c r="D2015">
        <v>4.26</v>
      </c>
      <c r="E2015" t="s">
        <v>12</v>
      </c>
      <c r="F2015" t="s">
        <v>12</v>
      </c>
      <c r="G2015" t="s">
        <v>12</v>
      </c>
      <c r="H2015" t="s">
        <v>12</v>
      </c>
    </row>
    <row r="2016" spans="1:8" x14ac:dyDescent="0.25">
      <c r="A2016" s="1">
        <v>44951</v>
      </c>
      <c r="B2016">
        <v>4.25</v>
      </c>
      <c r="C2016">
        <v>4.5</v>
      </c>
      <c r="D2016">
        <v>4.26</v>
      </c>
      <c r="E2016" t="s">
        <v>12</v>
      </c>
      <c r="F2016" t="s">
        <v>12</v>
      </c>
      <c r="G2016" t="s">
        <v>12</v>
      </c>
      <c r="H2016" t="s">
        <v>12</v>
      </c>
    </row>
    <row r="2017" spans="1:8" x14ac:dyDescent="0.25">
      <c r="A2017" s="1">
        <v>44952</v>
      </c>
      <c r="B2017">
        <v>4.5</v>
      </c>
      <c r="C2017">
        <v>4.75</v>
      </c>
      <c r="D2017">
        <v>4.51</v>
      </c>
      <c r="E2017" t="s">
        <v>12</v>
      </c>
      <c r="F2017" t="s">
        <v>12</v>
      </c>
      <c r="G2017" t="s">
        <v>12</v>
      </c>
      <c r="H2017" t="s">
        <v>12</v>
      </c>
    </row>
    <row r="2018" spans="1:8" x14ac:dyDescent="0.25">
      <c r="A2018" s="1">
        <v>44953</v>
      </c>
      <c r="B2018">
        <v>4.5</v>
      </c>
      <c r="C2018">
        <v>4.75</v>
      </c>
      <c r="D2018">
        <v>4.51</v>
      </c>
      <c r="E2018" t="s">
        <v>12</v>
      </c>
      <c r="F2018" t="s">
        <v>12</v>
      </c>
      <c r="G2018" t="s">
        <v>12</v>
      </c>
      <c r="H2018" t="s">
        <v>12</v>
      </c>
    </row>
    <row r="2019" spans="1:8" x14ac:dyDescent="0.25">
      <c r="A2019" s="1">
        <v>44956</v>
      </c>
      <c r="B2019">
        <v>4.5</v>
      </c>
      <c r="C2019">
        <v>4.75</v>
      </c>
      <c r="D2019">
        <v>4.51</v>
      </c>
      <c r="E2019" t="s">
        <v>12</v>
      </c>
      <c r="F2019" t="s">
        <v>12</v>
      </c>
      <c r="G2019" t="s">
        <v>12</v>
      </c>
      <c r="H2019" t="s">
        <v>12</v>
      </c>
    </row>
    <row r="2020" spans="1:8" x14ac:dyDescent="0.25">
      <c r="A2020" s="1">
        <v>44957</v>
      </c>
      <c r="B2020">
        <v>4.5</v>
      </c>
      <c r="C2020">
        <v>4.75</v>
      </c>
      <c r="D2020">
        <v>4.51</v>
      </c>
      <c r="E2020" t="s">
        <v>12</v>
      </c>
      <c r="F2020" t="s">
        <v>12</v>
      </c>
      <c r="G2020" t="s">
        <v>12</v>
      </c>
      <c r="H2020" t="s">
        <v>12</v>
      </c>
    </row>
    <row r="2021" spans="1:8" x14ac:dyDescent="0.25">
      <c r="A2021" s="1">
        <v>44958</v>
      </c>
      <c r="B2021">
        <v>4.5</v>
      </c>
      <c r="C2021">
        <v>4.75</v>
      </c>
      <c r="D2021">
        <v>4.51</v>
      </c>
      <c r="E2021" t="s">
        <v>12</v>
      </c>
      <c r="F2021" t="s">
        <v>12</v>
      </c>
      <c r="G2021" t="s">
        <v>12</v>
      </c>
      <c r="H2021" t="s">
        <v>12</v>
      </c>
    </row>
    <row r="2022" spans="1:8" x14ac:dyDescent="0.25">
      <c r="A2022" s="1">
        <v>44959</v>
      </c>
      <c r="B2022">
        <v>4.5</v>
      </c>
      <c r="C2022">
        <v>4.75</v>
      </c>
      <c r="D2022">
        <v>4.51</v>
      </c>
      <c r="E2022" t="s">
        <v>12</v>
      </c>
      <c r="F2022" t="s">
        <v>12</v>
      </c>
      <c r="G2022" t="s">
        <v>12</v>
      </c>
      <c r="H2022" t="s">
        <v>12</v>
      </c>
    </row>
    <row r="2023" spans="1:8" x14ac:dyDescent="0.25">
      <c r="A2023" s="1">
        <v>44960</v>
      </c>
      <c r="B2023">
        <v>4.5</v>
      </c>
      <c r="C2023">
        <v>4.75</v>
      </c>
      <c r="D2023">
        <v>4.51</v>
      </c>
      <c r="E2023" t="s">
        <v>12</v>
      </c>
      <c r="F2023" t="s">
        <v>12</v>
      </c>
      <c r="G2023" t="s">
        <v>12</v>
      </c>
      <c r="H2023" t="s">
        <v>12</v>
      </c>
    </row>
    <row r="2024" spans="1:8" x14ac:dyDescent="0.25">
      <c r="A2024" s="1">
        <v>44963</v>
      </c>
      <c r="B2024">
        <v>4.5</v>
      </c>
      <c r="C2024">
        <v>4.75</v>
      </c>
      <c r="D2024">
        <v>4.51</v>
      </c>
      <c r="E2024" t="s">
        <v>12</v>
      </c>
      <c r="F2024" t="s">
        <v>12</v>
      </c>
      <c r="G2024" t="s">
        <v>12</v>
      </c>
      <c r="H2024" t="s">
        <v>12</v>
      </c>
    </row>
    <row r="2025" spans="1:8" x14ac:dyDescent="0.25">
      <c r="A2025" s="1">
        <v>44964</v>
      </c>
      <c r="B2025">
        <v>4.5</v>
      </c>
      <c r="C2025">
        <v>4.75</v>
      </c>
      <c r="D2025">
        <v>4.51</v>
      </c>
      <c r="E2025" t="s">
        <v>12</v>
      </c>
      <c r="F2025" t="s">
        <v>12</v>
      </c>
      <c r="G2025" t="s">
        <v>12</v>
      </c>
      <c r="H2025" t="s">
        <v>12</v>
      </c>
    </row>
    <row r="2026" spans="1:8" x14ac:dyDescent="0.25">
      <c r="A2026" s="1">
        <v>44965</v>
      </c>
      <c r="B2026">
        <v>4.5</v>
      </c>
      <c r="C2026">
        <v>4.75</v>
      </c>
      <c r="D2026">
        <v>4.51</v>
      </c>
      <c r="E2026" t="s">
        <v>12</v>
      </c>
      <c r="F2026" t="s">
        <v>12</v>
      </c>
      <c r="G2026" t="s">
        <v>12</v>
      </c>
      <c r="H2026" t="s">
        <v>12</v>
      </c>
    </row>
    <row r="2027" spans="1:8" x14ac:dyDescent="0.25">
      <c r="A2027" s="1">
        <v>44966</v>
      </c>
      <c r="B2027">
        <v>4.5</v>
      </c>
      <c r="C2027">
        <v>4.75</v>
      </c>
      <c r="D2027">
        <v>4.51</v>
      </c>
      <c r="E2027" t="s">
        <v>12</v>
      </c>
      <c r="F2027" t="s">
        <v>12</v>
      </c>
      <c r="G2027" t="s">
        <v>12</v>
      </c>
      <c r="H2027" t="s">
        <v>12</v>
      </c>
    </row>
    <row r="2028" spans="1:8" x14ac:dyDescent="0.25">
      <c r="A2028" s="1">
        <v>44967</v>
      </c>
      <c r="B2028">
        <v>4.5</v>
      </c>
      <c r="C2028">
        <v>4.75</v>
      </c>
      <c r="D2028">
        <v>4.51</v>
      </c>
      <c r="E2028" t="s">
        <v>12</v>
      </c>
      <c r="F2028" t="s">
        <v>12</v>
      </c>
      <c r="G2028" t="s">
        <v>12</v>
      </c>
      <c r="H2028" t="s">
        <v>12</v>
      </c>
    </row>
    <row r="2029" spans="1:8" x14ac:dyDescent="0.25">
      <c r="A2029" s="1">
        <v>44970</v>
      </c>
      <c r="B2029">
        <v>4.5</v>
      </c>
      <c r="C2029">
        <v>4.75</v>
      </c>
      <c r="D2029">
        <v>4.51</v>
      </c>
      <c r="E2029" t="s">
        <v>12</v>
      </c>
      <c r="F2029" t="s">
        <v>12</v>
      </c>
      <c r="G2029" t="s">
        <v>12</v>
      </c>
      <c r="H2029" t="s">
        <v>12</v>
      </c>
    </row>
    <row r="2030" spans="1:8" x14ac:dyDescent="0.25">
      <c r="A2030" s="1">
        <v>44971</v>
      </c>
      <c r="B2030">
        <v>4.5</v>
      </c>
      <c r="C2030">
        <v>4.75</v>
      </c>
      <c r="D2030">
        <v>4.51</v>
      </c>
      <c r="E2030" t="s">
        <v>12</v>
      </c>
      <c r="F2030" t="s">
        <v>12</v>
      </c>
      <c r="G2030" t="s">
        <v>12</v>
      </c>
      <c r="H2030" t="s">
        <v>12</v>
      </c>
    </row>
    <row r="2031" spans="1:8" x14ac:dyDescent="0.25">
      <c r="A2031" s="1">
        <v>44972</v>
      </c>
      <c r="B2031">
        <v>4.5</v>
      </c>
      <c r="C2031">
        <v>4.75</v>
      </c>
      <c r="D2031">
        <v>4.51</v>
      </c>
      <c r="E2031" t="s">
        <v>12</v>
      </c>
      <c r="F2031" t="s">
        <v>12</v>
      </c>
      <c r="G2031" t="s">
        <v>12</v>
      </c>
      <c r="H2031" t="s">
        <v>12</v>
      </c>
    </row>
    <row r="2032" spans="1:8" x14ac:dyDescent="0.25">
      <c r="A2032" s="1">
        <v>44973</v>
      </c>
      <c r="B2032">
        <v>4.5</v>
      </c>
      <c r="C2032">
        <v>4.75</v>
      </c>
      <c r="D2032">
        <v>4.5</v>
      </c>
      <c r="E2032" t="s">
        <v>12</v>
      </c>
      <c r="F2032" t="s">
        <v>12</v>
      </c>
      <c r="G2032" t="s">
        <v>12</v>
      </c>
      <c r="H2032" t="s">
        <v>12</v>
      </c>
    </row>
    <row r="2033" spans="1:8" x14ac:dyDescent="0.25">
      <c r="A2033" s="1">
        <v>44974</v>
      </c>
      <c r="B2033">
        <v>4.5</v>
      </c>
      <c r="C2033">
        <v>4.75</v>
      </c>
      <c r="D2033">
        <v>4.5</v>
      </c>
      <c r="E2033" t="s">
        <v>12</v>
      </c>
      <c r="F2033" t="s">
        <v>12</v>
      </c>
      <c r="G2033" t="s">
        <v>12</v>
      </c>
      <c r="H2033" t="s">
        <v>12</v>
      </c>
    </row>
    <row r="2034" spans="1:8" x14ac:dyDescent="0.25">
      <c r="A2034" s="1">
        <v>44977</v>
      </c>
      <c r="B2034">
        <v>4.5</v>
      </c>
      <c r="C2034" t="s">
        <v>11</v>
      </c>
      <c r="D2034" t="s">
        <v>11</v>
      </c>
      <c r="E2034" t="s">
        <v>12</v>
      </c>
      <c r="F2034" t="s">
        <v>12</v>
      </c>
      <c r="G2034" t="s">
        <v>12</v>
      </c>
      <c r="H2034" t="s">
        <v>12</v>
      </c>
    </row>
    <row r="2035" spans="1:8" x14ac:dyDescent="0.25">
      <c r="A2035" s="1">
        <v>44978</v>
      </c>
      <c r="B2035">
        <v>4.5</v>
      </c>
      <c r="C2035">
        <v>4.75</v>
      </c>
      <c r="D2035">
        <v>4.5</v>
      </c>
      <c r="E2035" t="s">
        <v>12</v>
      </c>
      <c r="F2035" t="s">
        <v>12</v>
      </c>
      <c r="G2035" t="s">
        <v>12</v>
      </c>
      <c r="H2035" t="s">
        <v>12</v>
      </c>
    </row>
    <row r="2036" spans="1:8" x14ac:dyDescent="0.25">
      <c r="A2036" s="1">
        <v>44979</v>
      </c>
      <c r="B2036">
        <v>4.5</v>
      </c>
      <c r="C2036">
        <v>4.75</v>
      </c>
      <c r="D2036">
        <v>4.5</v>
      </c>
      <c r="E2036" t="s">
        <v>12</v>
      </c>
      <c r="F2036" t="s">
        <v>12</v>
      </c>
      <c r="G2036" t="s">
        <v>12</v>
      </c>
      <c r="H2036" t="s">
        <v>12</v>
      </c>
    </row>
    <row r="2037" spans="1:8" x14ac:dyDescent="0.25">
      <c r="A2037" s="1">
        <v>44980</v>
      </c>
      <c r="B2037">
        <v>4.5</v>
      </c>
      <c r="C2037">
        <v>4.75</v>
      </c>
      <c r="D2037">
        <v>4.5</v>
      </c>
      <c r="E2037" t="s">
        <v>12</v>
      </c>
      <c r="F2037" t="s">
        <v>12</v>
      </c>
      <c r="G2037" t="s">
        <v>12</v>
      </c>
      <c r="H2037" t="s">
        <v>12</v>
      </c>
    </row>
    <row r="2038" spans="1:8" x14ac:dyDescent="0.25">
      <c r="A2038" s="1">
        <v>44981</v>
      </c>
      <c r="B2038">
        <v>4.5</v>
      </c>
      <c r="C2038">
        <v>4.75</v>
      </c>
      <c r="D2038">
        <v>4.5</v>
      </c>
      <c r="E2038" t="s">
        <v>12</v>
      </c>
      <c r="F2038" t="s">
        <v>12</v>
      </c>
      <c r="G2038" t="s">
        <v>12</v>
      </c>
      <c r="H2038" t="s">
        <v>12</v>
      </c>
    </row>
    <row r="2039" spans="1:8" x14ac:dyDescent="0.25">
      <c r="A2039" s="1">
        <v>44984</v>
      </c>
      <c r="B2039">
        <v>4.5</v>
      </c>
      <c r="C2039">
        <v>4.75</v>
      </c>
      <c r="D2039">
        <v>4.5</v>
      </c>
      <c r="E2039" t="s">
        <v>12</v>
      </c>
      <c r="F2039" t="s">
        <v>12</v>
      </c>
      <c r="G2039" t="s">
        <v>12</v>
      </c>
      <c r="H2039" t="s">
        <v>12</v>
      </c>
    </row>
    <row r="2040" spans="1:8" x14ac:dyDescent="0.25">
      <c r="A2040" s="1">
        <v>44985</v>
      </c>
      <c r="B2040">
        <v>4.5</v>
      </c>
      <c r="C2040">
        <v>4.75</v>
      </c>
      <c r="D2040">
        <v>4.5</v>
      </c>
      <c r="E2040" t="s">
        <v>12</v>
      </c>
      <c r="F2040" t="s">
        <v>12</v>
      </c>
      <c r="G2040" t="s">
        <v>12</v>
      </c>
      <c r="H2040" t="s">
        <v>12</v>
      </c>
    </row>
    <row r="2041" spans="1:8" x14ac:dyDescent="0.25">
      <c r="A2041" s="1">
        <v>44986</v>
      </c>
      <c r="B2041">
        <v>4.5</v>
      </c>
      <c r="C2041">
        <v>4.75</v>
      </c>
      <c r="D2041">
        <v>4.5</v>
      </c>
      <c r="E2041" t="s">
        <v>12</v>
      </c>
      <c r="F2041" t="s">
        <v>12</v>
      </c>
      <c r="G2041" t="s">
        <v>12</v>
      </c>
      <c r="H2041" t="s">
        <v>12</v>
      </c>
    </row>
    <row r="2042" spans="1:8" x14ac:dyDescent="0.25">
      <c r="A2042" s="1">
        <v>44987</v>
      </c>
      <c r="B2042">
        <v>4.5</v>
      </c>
      <c r="C2042">
        <v>4.75</v>
      </c>
      <c r="D2042">
        <v>4.5</v>
      </c>
      <c r="E2042" t="s">
        <v>12</v>
      </c>
      <c r="F2042" t="s">
        <v>12</v>
      </c>
      <c r="G2042" t="s">
        <v>12</v>
      </c>
      <c r="H2042" t="s">
        <v>12</v>
      </c>
    </row>
    <row r="2043" spans="1:8" x14ac:dyDescent="0.25">
      <c r="A2043" s="1">
        <v>44988</v>
      </c>
      <c r="B2043">
        <v>4.5</v>
      </c>
      <c r="C2043">
        <v>4.75</v>
      </c>
      <c r="D2043">
        <v>4.5</v>
      </c>
      <c r="E2043" t="s">
        <v>12</v>
      </c>
      <c r="F2043" t="s">
        <v>12</v>
      </c>
      <c r="G2043" t="s">
        <v>12</v>
      </c>
      <c r="H2043" t="s">
        <v>12</v>
      </c>
    </row>
    <row r="2044" spans="1:8" x14ac:dyDescent="0.25">
      <c r="A2044" s="1">
        <v>44991</v>
      </c>
      <c r="B2044">
        <v>4.5</v>
      </c>
      <c r="C2044">
        <v>4.75</v>
      </c>
      <c r="D2044">
        <v>4.5</v>
      </c>
      <c r="E2044" t="s">
        <v>12</v>
      </c>
      <c r="F2044" t="s">
        <v>12</v>
      </c>
      <c r="G2044" t="s">
        <v>12</v>
      </c>
      <c r="H2044" t="s">
        <v>12</v>
      </c>
    </row>
    <row r="2045" spans="1:8" x14ac:dyDescent="0.25">
      <c r="A2045" s="1">
        <v>44992</v>
      </c>
      <c r="B2045">
        <v>4.5</v>
      </c>
      <c r="C2045">
        <v>4.75</v>
      </c>
      <c r="D2045">
        <v>4.5</v>
      </c>
      <c r="E2045" t="s">
        <v>12</v>
      </c>
      <c r="F2045" t="s">
        <v>12</v>
      </c>
      <c r="G2045" t="s">
        <v>12</v>
      </c>
      <c r="H2045" t="s">
        <v>12</v>
      </c>
    </row>
    <row r="2046" spans="1:8" x14ac:dyDescent="0.25">
      <c r="A2046" s="1">
        <v>44993</v>
      </c>
      <c r="B2046">
        <v>4.5</v>
      </c>
      <c r="C2046">
        <v>4.75</v>
      </c>
      <c r="D2046">
        <v>4.5</v>
      </c>
      <c r="E2046" t="s">
        <v>12</v>
      </c>
      <c r="F2046" t="s">
        <v>12</v>
      </c>
      <c r="G2046" t="s">
        <v>12</v>
      </c>
      <c r="H2046" t="s">
        <v>12</v>
      </c>
    </row>
    <row r="2047" spans="1:8" x14ac:dyDescent="0.25">
      <c r="A2047" s="1">
        <v>44994</v>
      </c>
      <c r="B2047">
        <v>4.5</v>
      </c>
      <c r="C2047">
        <v>4.75</v>
      </c>
      <c r="D2047">
        <v>4.5</v>
      </c>
      <c r="E2047" t="s">
        <v>12</v>
      </c>
      <c r="F2047" t="s">
        <v>12</v>
      </c>
      <c r="G2047" t="s">
        <v>12</v>
      </c>
      <c r="H2047" t="s">
        <v>12</v>
      </c>
    </row>
    <row r="2048" spans="1:8" x14ac:dyDescent="0.25">
      <c r="A2048" s="1">
        <v>44995</v>
      </c>
      <c r="B2048">
        <v>4.5</v>
      </c>
      <c r="C2048">
        <v>4.75</v>
      </c>
      <c r="D2048">
        <v>4.5</v>
      </c>
      <c r="E2048" t="s">
        <v>12</v>
      </c>
      <c r="F2048" t="s">
        <v>12</v>
      </c>
      <c r="G2048" t="s">
        <v>12</v>
      </c>
      <c r="H2048" t="s">
        <v>12</v>
      </c>
    </row>
    <row r="2049" spans="1:8" x14ac:dyDescent="0.25">
      <c r="A2049" s="1">
        <v>44998</v>
      </c>
      <c r="B2049">
        <v>4.5</v>
      </c>
      <c r="C2049">
        <v>4.75</v>
      </c>
      <c r="D2049">
        <v>4.5</v>
      </c>
      <c r="E2049" t="s">
        <v>12</v>
      </c>
      <c r="F2049" t="s">
        <v>12</v>
      </c>
      <c r="G2049" t="s">
        <v>12</v>
      </c>
      <c r="H2049" t="s">
        <v>12</v>
      </c>
    </row>
    <row r="2050" spans="1:8" x14ac:dyDescent="0.25">
      <c r="A2050" s="1">
        <v>44999</v>
      </c>
      <c r="B2050">
        <v>4.5</v>
      </c>
      <c r="C2050">
        <v>4.75</v>
      </c>
      <c r="D2050">
        <v>4.5</v>
      </c>
      <c r="E2050" t="s">
        <v>12</v>
      </c>
      <c r="F2050" t="s">
        <v>12</v>
      </c>
      <c r="G2050" t="s">
        <v>12</v>
      </c>
      <c r="H2050" t="s">
        <v>12</v>
      </c>
    </row>
    <row r="2051" spans="1:8" x14ac:dyDescent="0.25">
      <c r="A2051" s="1">
        <v>45000</v>
      </c>
      <c r="B2051">
        <v>4.5</v>
      </c>
      <c r="C2051">
        <v>4.75</v>
      </c>
      <c r="D2051">
        <v>4.5</v>
      </c>
      <c r="E2051" t="s">
        <v>12</v>
      </c>
      <c r="F2051" t="s">
        <v>12</v>
      </c>
      <c r="G2051" t="s">
        <v>12</v>
      </c>
      <c r="H2051" t="s">
        <v>12</v>
      </c>
    </row>
    <row r="2052" spans="1:8" x14ac:dyDescent="0.25">
      <c r="A2052" s="1">
        <v>45001</v>
      </c>
      <c r="B2052">
        <v>4.5</v>
      </c>
      <c r="C2052">
        <v>4.75</v>
      </c>
      <c r="D2052">
        <v>4.5</v>
      </c>
      <c r="E2052" t="s">
        <v>12</v>
      </c>
      <c r="F2052" t="s">
        <v>12</v>
      </c>
      <c r="G2052" t="s">
        <v>12</v>
      </c>
      <c r="H2052" t="s">
        <v>12</v>
      </c>
    </row>
    <row r="2053" spans="1:8" x14ac:dyDescent="0.25">
      <c r="A2053" s="1">
        <v>45002</v>
      </c>
      <c r="B2053">
        <v>4.5</v>
      </c>
      <c r="C2053">
        <v>4.75</v>
      </c>
      <c r="D2053">
        <v>4.5</v>
      </c>
      <c r="E2053" t="s">
        <v>12</v>
      </c>
      <c r="F2053" t="s">
        <v>12</v>
      </c>
      <c r="G2053" t="s">
        <v>12</v>
      </c>
      <c r="H2053" t="s">
        <v>12</v>
      </c>
    </row>
    <row r="2054" spans="1:8" x14ac:dyDescent="0.25">
      <c r="A2054" s="1">
        <v>45005</v>
      </c>
      <c r="B2054">
        <v>4.5</v>
      </c>
      <c r="C2054">
        <v>4.75</v>
      </c>
      <c r="D2054">
        <v>4.5</v>
      </c>
      <c r="E2054" t="s">
        <v>12</v>
      </c>
      <c r="F2054" t="s">
        <v>12</v>
      </c>
      <c r="G2054" t="s">
        <v>12</v>
      </c>
      <c r="H2054" t="s">
        <v>12</v>
      </c>
    </row>
    <row r="2055" spans="1:8" x14ac:dyDescent="0.25">
      <c r="A2055" s="1">
        <v>45006</v>
      </c>
      <c r="B2055">
        <v>4.5</v>
      </c>
      <c r="C2055">
        <v>4.75</v>
      </c>
      <c r="D2055">
        <v>4.5</v>
      </c>
      <c r="E2055" t="s">
        <v>12</v>
      </c>
      <c r="F2055" t="s">
        <v>12</v>
      </c>
      <c r="G2055" t="s">
        <v>12</v>
      </c>
      <c r="H2055" t="s">
        <v>12</v>
      </c>
    </row>
    <row r="2056" spans="1:8" x14ac:dyDescent="0.25">
      <c r="A2056" s="1">
        <v>45007</v>
      </c>
      <c r="B2056">
        <v>4.5</v>
      </c>
      <c r="C2056">
        <v>4.75</v>
      </c>
      <c r="D2056">
        <v>4.5</v>
      </c>
      <c r="E2056" t="s">
        <v>12</v>
      </c>
      <c r="F2056" t="s">
        <v>12</v>
      </c>
      <c r="G2056" t="s">
        <v>12</v>
      </c>
      <c r="H2056" t="s">
        <v>12</v>
      </c>
    </row>
    <row r="2057" spans="1:8" x14ac:dyDescent="0.25">
      <c r="A2057" s="1">
        <v>45008</v>
      </c>
      <c r="B2057">
        <v>4.5</v>
      </c>
      <c r="C2057">
        <v>4.75</v>
      </c>
      <c r="D2057">
        <v>4.5</v>
      </c>
      <c r="E2057" t="s">
        <v>12</v>
      </c>
      <c r="F2057" t="s">
        <v>12</v>
      </c>
      <c r="G2057" t="s">
        <v>12</v>
      </c>
      <c r="H2057" t="s">
        <v>12</v>
      </c>
    </row>
    <row r="2058" spans="1:8" x14ac:dyDescent="0.25">
      <c r="A2058" s="1">
        <v>45009</v>
      </c>
      <c r="B2058">
        <v>4.5</v>
      </c>
      <c r="C2058">
        <v>4.75</v>
      </c>
      <c r="D2058">
        <v>4.5</v>
      </c>
      <c r="E2058" t="s">
        <v>12</v>
      </c>
      <c r="F2058" t="s">
        <v>12</v>
      </c>
      <c r="G2058" t="s">
        <v>12</v>
      </c>
      <c r="H2058" t="s">
        <v>12</v>
      </c>
    </row>
    <row r="2059" spans="1:8" x14ac:dyDescent="0.25">
      <c r="A2059" s="1">
        <v>45012</v>
      </c>
      <c r="B2059">
        <v>4.5</v>
      </c>
      <c r="C2059">
        <v>4.75</v>
      </c>
      <c r="D2059">
        <v>4.5</v>
      </c>
      <c r="E2059" t="s">
        <v>12</v>
      </c>
      <c r="F2059" t="s">
        <v>12</v>
      </c>
      <c r="G2059" t="s">
        <v>12</v>
      </c>
      <c r="H2059" t="s">
        <v>12</v>
      </c>
    </row>
    <row r="2060" spans="1:8" x14ac:dyDescent="0.25">
      <c r="A2060" s="1">
        <v>45013</v>
      </c>
      <c r="B2060">
        <v>4.5</v>
      </c>
      <c r="C2060">
        <v>4.75</v>
      </c>
      <c r="D2060">
        <v>4.5</v>
      </c>
      <c r="E2060" t="s">
        <v>12</v>
      </c>
      <c r="F2060" t="s">
        <v>12</v>
      </c>
      <c r="G2060" t="s">
        <v>12</v>
      </c>
      <c r="H2060" t="s">
        <v>12</v>
      </c>
    </row>
    <row r="2061" spans="1:8" x14ac:dyDescent="0.25">
      <c r="A2061" s="1">
        <v>45014</v>
      </c>
      <c r="B2061">
        <v>4.5</v>
      </c>
      <c r="C2061">
        <v>4.75</v>
      </c>
      <c r="D2061">
        <v>4.5</v>
      </c>
      <c r="E2061" t="s">
        <v>12</v>
      </c>
      <c r="F2061" t="s">
        <v>12</v>
      </c>
      <c r="G2061" t="s">
        <v>12</v>
      </c>
      <c r="H2061" t="s">
        <v>12</v>
      </c>
    </row>
    <row r="2062" spans="1:8" x14ac:dyDescent="0.25">
      <c r="A2062" s="1">
        <v>45015</v>
      </c>
      <c r="B2062">
        <v>4.5</v>
      </c>
      <c r="C2062">
        <v>4.75</v>
      </c>
      <c r="D2062">
        <v>4.5</v>
      </c>
      <c r="E2062" t="s">
        <v>12</v>
      </c>
      <c r="F2062" t="s">
        <v>12</v>
      </c>
      <c r="G2062" t="s">
        <v>12</v>
      </c>
      <c r="H2062" t="s">
        <v>12</v>
      </c>
    </row>
    <row r="2063" spans="1:8" x14ac:dyDescent="0.25">
      <c r="A2063" s="1">
        <v>45016</v>
      </c>
      <c r="B2063">
        <v>4.5</v>
      </c>
      <c r="C2063">
        <v>4.75</v>
      </c>
      <c r="D2063">
        <v>4.5</v>
      </c>
      <c r="E2063" t="s">
        <v>12</v>
      </c>
      <c r="F2063" t="s">
        <v>12</v>
      </c>
      <c r="G2063" t="s">
        <v>12</v>
      </c>
      <c r="H2063" t="s">
        <v>12</v>
      </c>
    </row>
    <row r="2064" spans="1:8" x14ac:dyDescent="0.25">
      <c r="A2064" s="1">
        <v>45019</v>
      </c>
      <c r="B2064">
        <v>4.5</v>
      </c>
      <c r="C2064">
        <v>4.75</v>
      </c>
      <c r="D2064">
        <v>4.5</v>
      </c>
      <c r="E2064" t="s">
        <v>12</v>
      </c>
      <c r="F2064" t="s">
        <v>12</v>
      </c>
      <c r="G2064" t="s">
        <v>12</v>
      </c>
      <c r="H2064" t="s">
        <v>12</v>
      </c>
    </row>
    <row r="2065" spans="1:8" x14ac:dyDescent="0.25">
      <c r="A2065" s="1">
        <v>45020</v>
      </c>
      <c r="B2065">
        <v>4.5</v>
      </c>
      <c r="C2065">
        <v>4.75</v>
      </c>
      <c r="D2065">
        <v>4.5</v>
      </c>
      <c r="E2065" t="s">
        <v>12</v>
      </c>
      <c r="F2065" t="s">
        <v>12</v>
      </c>
      <c r="G2065" t="s">
        <v>12</v>
      </c>
      <c r="H2065" t="s">
        <v>12</v>
      </c>
    </row>
    <row r="2066" spans="1:8" x14ac:dyDescent="0.25">
      <c r="A2066" s="1">
        <v>45021</v>
      </c>
      <c r="B2066">
        <v>4.5</v>
      </c>
      <c r="C2066">
        <v>4.75</v>
      </c>
      <c r="D2066">
        <v>4.5</v>
      </c>
      <c r="E2066" t="s">
        <v>12</v>
      </c>
      <c r="F2066" t="s">
        <v>12</v>
      </c>
      <c r="G2066" t="s">
        <v>12</v>
      </c>
      <c r="H2066" t="s">
        <v>12</v>
      </c>
    </row>
    <row r="2067" spans="1:8" x14ac:dyDescent="0.25">
      <c r="A2067" s="1">
        <v>45022</v>
      </c>
      <c r="B2067">
        <v>4.5</v>
      </c>
      <c r="C2067">
        <v>4.75</v>
      </c>
      <c r="D2067">
        <v>4.5</v>
      </c>
      <c r="E2067" t="s">
        <v>12</v>
      </c>
      <c r="F2067" t="s">
        <v>12</v>
      </c>
      <c r="G2067" t="s">
        <v>12</v>
      </c>
      <c r="H2067" t="s">
        <v>12</v>
      </c>
    </row>
    <row r="2068" spans="1:8" x14ac:dyDescent="0.25">
      <c r="A2068" s="1">
        <v>45023</v>
      </c>
      <c r="B2068">
        <v>4.5</v>
      </c>
      <c r="C2068" t="s">
        <v>11</v>
      </c>
      <c r="D2068" t="s">
        <v>11</v>
      </c>
      <c r="E2068" t="s">
        <v>12</v>
      </c>
      <c r="F2068" t="s">
        <v>12</v>
      </c>
      <c r="G2068" t="s">
        <v>12</v>
      </c>
      <c r="H2068" t="s">
        <v>12</v>
      </c>
    </row>
    <row r="2069" spans="1:8" x14ac:dyDescent="0.25">
      <c r="A2069" s="1">
        <v>45026</v>
      </c>
      <c r="B2069">
        <v>4.5</v>
      </c>
      <c r="C2069">
        <v>4.75</v>
      </c>
      <c r="D2069">
        <v>4.5</v>
      </c>
      <c r="E2069" t="s">
        <v>12</v>
      </c>
      <c r="F2069" t="s">
        <v>12</v>
      </c>
      <c r="G2069" t="s">
        <v>12</v>
      </c>
      <c r="H2069" t="s">
        <v>12</v>
      </c>
    </row>
    <row r="2070" spans="1:8" x14ac:dyDescent="0.25">
      <c r="A2070" s="1">
        <v>45027</v>
      </c>
      <c r="B2070">
        <v>4.5</v>
      </c>
      <c r="C2070">
        <v>4.75</v>
      </c>
      <c r="D2070">
        <v>4.5</v>
      </c>
      <c r="E2070" t="s">
        <v>12</v>
      </c>
      <c r="F2070" t="s">
        <v>12</v>
      </c>
      <c r="G2070" t="s">
        <v>12</v>
      </c>
      <c r="H2070" t="s">
        <v>12</v>
      </c>
    </row>
    <row r="2071" spans="1:8" x14ac:dyDescent="0.25">
      <c r="A2071" s="1">
        <v>45028</v>
      </c>
      <c r="B2071">
        <v>4.5</v>
      </c>
      <c r="C2071">
        <v>4.75</v>
      </c>
      <c r="D2071">
        <v>4.5</v>
      </c>
      <c r="E2071" t="s">
        <v>12</v>
      </c>
      <c r="F2071" t="s">
        <v>12</v>
      </c>
      <c r="G2071" t="s">
        <v>12</v>
      </c>
      <c r="H2071" t="s">
        <v>12</v>
      </c>
    </row>
    <row r="2072" spans="1:8" x14ac:dyDescent="0.25">
      <c r="A2072" s="1">
        <v>45029</v>
      </c>
      <c r="B2072">
        <v>4.5</v>
      </c>
      <c r="C2072">
        <v>4.75</v>
      </c>
      <c r="D2072">
        <v>4.5</v>
      </c>
      <c r="E2072" t="s">
        <v>12</v>
      </c>
      <c r="F2072" t="s">
        <v>12</v>
      </c>
      <c r="G2072" t="s">
        <v>12</v>
      </c>
      <c r="H2072" t="s">
        <v>12</v>
      </c>
    </row>
    <row r="2073" spans="1:8" x14ac:dyDescent="0.25">
      <c r="A2073" s="1">
        <v>45030</v>
      </c>
      <c r="B2073">
        <v>4.5</v>
      </c>
      <c r="C2073">
        <v>4.75</v>
      </c>
      <c r="D2073">
        <v>4.5</v>
      </c>
      <c r="E2073" t="s">
        <v>12</v>
      </c>
      <c r="F2073" t="s">
        <v>12</v>
      </c>
      <c r="G2073" t="s">
        <v>12</v>
      </c>
      <c r="H2073" t="s">
        <v>12</v>
      </c>
    </row>
    <row r="2074" spans="1:8" x14ac:dyDescent="0.25">
      <c r="A2074" s="1">
        <v>45033</v>
      </c>
      <c r="B2074">
        <v>4.5</v>
      </c>
      <c r="C2074">
        <v>4.75</v>
      </c>
      <c r="D2074">
        <v>4.5</v>
      </c>
      <c r="E2074" t="s">
        <v>12</v>
      </c>
      <c r="F2074" t="s">
        <v>12</v>
      </c>
      <c r="G2074" t="s">
        <v>12</v>
      </c>
      <c r="H2074" t="s">
        <v>12</v>
      </c>
    </row>
    <row r="2075" spans="1:8" x14ac:dyDescent="0.25">
      <c r="A2075" s="1">
        <v>45034</v>
      </c>
      <c r="B2075">
        <v>4.5</v>
      </c>
      <c r="C2075">
        <v>4.75</v>
      </c>
      <c r="D2075">
        <v>4.5</v>
      </c>
      <c r="E2075" t="s">
        <v>12</v>
      </c>
      <c r="F2075" t="s">
        <v>12</v>
      </c>
      <c r="G2075" t="s">
        <v>12</v>
      </c>
      <c r="H2075" t="s">
        <v>12</v>
      </c>
    </row>
    <row r="2076" spans="1:8" x14ac:dyDescent="0.25">
      <c r="A2076" s="1">
        <v>45035</v>
      </c>
      <c r="B2076">
        <v>4.5</v>
      </c>
      <c r="C2076">
        <v>4.75</v>
      </c>
      <c r="D2076">
        <v>4.5</v>
      </c>
      <c r="E2076" t="s">
        <v>12</v>
      </c>
      <c r="F2076" t="s">
        <v>12</v>
      </c>
      <c r="G2076" t="s">
        <v>12</v>
      </c>
      <c r="H2076" t="s">
        <v>12</v>
      </c>
    </row>
    <row r="2077" spans="1:8" x14ac:dyDescent="0.25">
      <c r="A2077" s="1">
        <v>45036</v>
      </c>
      <c r="B2077">
        <v>4.5</v>
      </c>
      <c r="C2077">
        <v>4.75</v>
      </c>
      <c r="D2077">
        <v>4.5</v>
      </c>
      <c r="E2077" t="s">
        <v>12</v>
      </c>
      <c r="F2077" t="s">
        <v>12</v>
      </c>
      <c r="G2077" t="s">
        <v>12</v>
      </c>
      <c r="H2077" t="s">
        <v>12</v>
      </c>
    </row>
    <row r="2078" spans="1:8" x14ac:dyDescent="0.25">
      <c r="A2078" s="1">
        <v>45037</v>
      </c>
      <c r="B2078">
        <v>4.5</v>
      </c>
      <c r="C2078">
        <v>4.75</v>
      </c>
      <c r="D2078">
        <v>4.5</v>
      </c>
      <c r="E2078" t="s">
        <v>12</v>
      </c>
      <c r="F2078" t="s">
        <v>12</v>
      </c>
      <c r="G2078" t="s">
        <v>12</v>
      </c>
      <c r="H2078" t="s">
        <v>12</v>
      </c>
    </row>
    <row r="2079" spans="1:8" x14ac:dyDescent="0.25">
      <c r="A2079" s="1">
        <v>45040</v>
      </c>
      <c r="B2079">
        <v>4.5</v>
      </c>
      <c r="C2079">
        <v>4.75</v>
      </c>
      <c r="D2079">
        <v>4.5</v>
      </c>
      <c r="E2079" t="s">
        <v>12</v>
      </c>
      <c r="F2079" t="s">
        <v>12</v>
      </c>
      <c r="G2079" t="s">
        <v>12</v>
      </c>
      <c r="H2079" t="s">
        <v>12</v>
      </c>
    </row>
    <row r="2080" spans="1:8" x14ac:dyDescent="0.25">
      <c r="A2080" s="1">
        <v>45041</v>
      </c>
      <c r="B2080">
        <v>4.5</v>
      </c>
      <c r="C2080">
        <v>4.75</v>
      </c>
      <c r="D2080">
        <v>4.5</v>
      </c>
      <c r="E2080" t="s">
        <v>12</v>
      </c>
      <c r="F2080" t="s">
        <v>12</v>
      </c>
      <c r="G2080" t="s">
        <v>12</v>
      </c>
      <c r="H2080" t="s">
        <v>12</v>
      </c>
    </row>
    <row r="2081" spans="1:8" x14ac:dyDescent="0.25">
      <c r="A2081" s="1">
        <v>45042</v>
      </c>
      <c r="B2081">
        <v>4.5</v>
      </c>
      <c r="C2081">
        <v>4.75</v>
      </c>
      <c r="D2081">
        <v>4.5</v>
      </c>
      <c r="E2081" t="s">
        <v>12</v>
      </c>
      <c r="F2081" t="s">
        <v>12</v>
      </c>
      <c r="G2081" t="s">
        <v>12</v>
      </c>
      <c r="H2081" t="s">
        <v>12</v>
      </c>
    </row>
    <row r="2082" spans="1:8" x14ac:dyDescent="0.25">
      <c r="A2082" s="1">
        <v>45043</v>
      </c>
      <c r="B2082">
        <v>4.5</v>
      </c>
      <c r="C2082">
        <v>4.75</v>
      </c>
      <c r="D2082">
        <v>4.5</v>
      </c>
      <c r="E2082" t="s">
        <v>12</v>
      </c>
      <c r="F2082" t="s">
        <v>12</v>
      </c>
      <c r="G2082" t="s">
        <v>12</v>
      </c>
      <c r="H2082" t="s">
        <v>12</v>
      </c>
    </row>
    <row r="2083" spans="1:8" x14ac:dyDescent="0.25">
      <c r="A2083" s="1">
        <v>45044</v>
      </c>
      <c r="B2083">
        <v>4.5</v>
      </c>
      <c r="C2083">
        <v>4.75</v>
      </c>
      <c r="D2083">
        <v>4.5</v>
      </c>
      <c r="E2083" t="s">
        <v>12</v>
      </c>
      <c r="F2083" t="s">
        <v>12</v>
      </c>
      <c r="G2083" t="s">
        <v>12</v>
      </c>
      <c r="H2083" t="s">
        <v>12</v>
      </c>
    </row>
    <row r="2084" spans="1:8" x14ac:dyDescent="0.25">
      <c r="A2084" s="1">
        <v>45047</v>
      </c>
      <c r="B2084">
        <v>4.5</v>
      </c>
      <c r="C2084">
        <v>4.75</v>
      </c>
      <c r="D2084">
        <v>4.5</v>
      </c>
      <c r="E2084" t="s">
        <v>12</v>
      </c>
      <c r="F2084" t="s">
        <v>12</v>
      </c>
      <c r="G2084" t="s">
        <v>12</v>
      </c>
      <c r="H2084" t="s">
        <v>12</v>
      </c>
    </row>
    <row r="2085" spans="1:8" x14ac:dyDescent="0.25">
      <c r="A2085" s="1">
        <v>45048</v>
      </c>
      <c r="B2085">
        <v>4.5</v>
      </c>
      <c r="C2085">
        <v>4.75</v>
      </c>
      <c r="D2085">
        <v>4.5</v>
      </c>
      <c r="E2085" t="s">
        <v>12</v>
      </c>
      <c r="F2085" t="s">
        <v>12</v>
      </c>
      <c r="G2085" t="s">
        <v>12</v>
      </c>
      <c r="H2085" t="s">
        <v>12</v>
      </c>
    </row>
    <row r="2086" spans="1:8" x14ac:dyDescent="0.25">
      <c r="A2086" s="1">
        <v>45049</v>
      </c>
      <c r="B2086">
        <v>4.5</v>
      </c>
      <c r="C2086">
        <v>4.75</v>
      </c>
      <c r="D2086">
        <v>4.5</v>
      </c>
      <c r="E2086" t="s">
        <v>12</v>
      </c>
      <c r="F2086" t="s">
        <v>12</v>
      </c>
      <c r="G2086" t="s">
        <v>12</v>
      </c>
      <c r="H2086" t="s">
        <v>12</v>
      </c>
    </row>
    <row r="2087" spans="1:8" x14ac:dyDescent="0.25">
      <c r="A2087" s="1">
        <v>45050</v>
      </c>
      <c r="B2087">
        <v>4.5</v>
      </c>
      <c r="C2087">
        <v>4.75</v>
      </c>
      <c r="D2087">
        <v>4.5</v>
      </c>
      <c r="E2087" t="s">
        <v>12</v>
      </c>
      <c r="F2087" t="s">
        <v>12</v>
      </c>
      <c r="G2087" t="s">
        <v>12</v>
      </c>
      <c r="H2087" t="s">
        <v>12</v>
      </c>
    </row>
    <row r="2088" spans="1:8" x14ac:dyDescent="0.25">
      <c r="A2088" s="1">
        <v>45051</v>
      </c>
      <c r="B2088">
        <v>4.5</v>
      </c>
      <c r="C2088">
        <v>4.75</v>
      </c>
      <c r="D2088">
        <v>4.5</v>
      </c>
      <c r="E2088" t="s">
        <v>12</v>
      </c>
      <c r="F2088" t="s">
        <v>12</v>
      </c>
      <c r="G2088" t="s">
        <v>12</v>
      </c>
      <c r="H2088" t="s">
        <v>12</v>
      </c>
    </row>
    <row r="2089" spans="1:8" x14ac:dyDescent="0.25">
      <c r="A2089" s="1">
        <v>45054</v>
      </c>
      <c r="B2089">
        <v>4.5</v>
      </c>
      <c r="C2089">
        <v>4.75</v>
      </c>
      <c r="D2089">
        <v>4.5</v>
      </c>
      <c r="E2089" t="s">
        <v>12</v>
      </c>
      <c r="F2089" t="s">
        <v>12</v>
      </c>
      <c r="G2089" t="s">
        <v>12</v>
      </c>
      <c r="H2089" t="s">
        <v>12</v>
      </c>
    </row>
    <row r="2090" spans="1:8" x14ac:dyDescent="0.25">
      <c r="A2090" s="1">
        <v>45055</v>
      </c>
      <c r="B2090">
        <v>4.5</v>
      </c>
      <c r="C2090">
        <v>4.75</v>
      </c>
      <c r="D2090">
        <v>4.5</v>
      </c>
      <c r="E2090" t="s">
        <v>12</v>
      </c>
      <c r="F2090" t="s">
        <v>12</v>
      </c>
      <c r="G2090" t="s">
        <v>12</v>
      </c>
      <c r="H2090" t="s">
        <v>12</v>
      </c>
    </row>
    <row r="2091" spans="1:8" x14ac:dyDescent="0.25">
      <c r="A2091" s="1">
        <v>45056</v>
      </c>
      <c r="B2091">
        <v>4.5</v>
      </c>
      <c r="C2091">
        <v>4.75</v>
      </c>
      <c r="D2091">
        <v>4.5</v>
      </c>
      <c r="E2091" t="s">
        <v>12</v>
      </c>
      <c r="F2091" t="s">
        <v>12</v>
      </c>
      <c r="G2091" t="s">
        <v>12</v>
      </c>
      <c r="H2091" t="s">
        <v>12</v>
      </c>
    </row>
    <row r="2092" spans="1:8" x14ac:dyDescent="0.25">
      <c r="A2092" s="1">
        <v>45057</v>
      </c>
      <c r="B2092">
        <v>4.5</v>
      </c>
      <c r="C2092">
        <v>4.75</v>
      </c>
      <c r="D2092">
        <v>4.5</v>
      </c>
      <c r="E2092" t="s">
        <v>12</v>
      </c>
      <c r="F2092" t="s">
        <v>12</v>
      </c>
      <c r="G2092" t="s">
        <v>12</v>
      </c>
      <c r="H2092" t="s">
        <v>12</v>
      </c>
    </row>
    <row r="2093" spans="1:8" x14ac:dyDescent="0.25">
      <c r="A2093" s="1">
        <v>45058</v>
      </c>
      <c r="B2093">
        <v>4.5</v>
      </c>
      <c r="C2093">
        <v>4.75</v>
      </c>
      <c r="D2093">
        <v>4.5</v>
      </c>
      <c r="E2093" t="s">
        <v>12</v>
      </c>
      <c r="F2093" t="s">
        <v>12</v>
      </c>
      <c r="G2093" t="s">
        <v>12</v>
      </c>
      <c r="H2093" t="s">
        <v>12</v>
      </c>
    </row>
    <row r="2094" spans="1:8" x14ac:dyDescent="0.25">
      <c r="A2094" s="1">
        <v>45061</v>
      </c>
      <c r="B2094">
        <v>4.5</v>
      </c>
      <c r="C2094">
        <v>4.75</v>
      </c>
      <c r="D2094">
        <v>4.5</v>
      </c>
      <c r="E2094" t="s">
        <v>12</v>
      </c>
      <c r="F2094" t="s">
        <v>12</v>
      </c>
      <c r="G2094" t="s">
        <v>12</v>
      </c>
      <c r="H2094" t="s">
        <v>12</v>
      </c>
    </row>
    <row r="2095" spans="1:8" x14ac:dyDescent="0.25">
      <c r="A2095" s="1">
        <v>45062</v>
      </c>
      <c r="B2095">
        <v>4.5</v>
      </c>
      <c r="C2095">
        <v>4.75</v>
      </c>
      <c r="D2095">
        <v>4.5</v>
      </c>
      <c r="E2095" t="s">
        <v>12</v>
      </c>
      <c r="F2095" t="s">
        <v>12</v>
      </c>
      <c r="G2095" t="s">
        <v>12</v>
      </c>
      <c r="H2095" t="s">
        <v>12</v>
      </c>
    </row>
    <row r="2096" spans="1:8" x14ac:dyDescent="0.25">
      <c r="A2096" s="1">
        <v>45063</v>
      </c>
      <c r="B2096">
        <v>4.5</v>
      </c>
      <c r="C2096">
        <v>4.75</v>
      </c>
      <c r="D2096">
        <v>4.5</v>
      </c>
      <c r="E2096" t="s">
        <v>12</v>
      </c>
      <c r="F2096" t="s">
        <v>12</v>
      </c>
      <c r="G2096" t="s">
        <v>12</v>
      </c>
      <c r="H2096" t="s">
        <v>12</v>
      </c>
    </row>
    <row r="2097" spans="1:8" x14ac:dyDescent="0.25">
      <c r="A2097" s="1">
        <v>45064</v>
      </c>
      <c r="B2097">
        <v>4.5</v>
      </c>
      <c r="C2097">
        <v>4.75</v>
      </c>
      <c r="D2097">
        <v>4.5</v>
      </c>
      <c r="E2097" t="s">
        <v>12</v>
      </c>
      <c r="F2097" t="s">
        <v>12</v>
      </c>
      <c r="G2097" t="s">
        <v>12</v>
      </c>
      <c r="H2097" t="s">
        <v>12</v>
      </c>
    </row>
    <row r="2098" spans="1:8" x14ac:dyDescent="0.25">
      <c r="A2098" s="1">
        <v>45065</v>
      </c>
      <c r="B2098">
        <v>4.5</v>
      </c>
      <c r="C2098">
        <v>4.75</v>
      </c>
      <c r="D2098">
        <v>4.5</v>
      </c>
      <c r="E2098" t="s">
        <v>12</v>
      </c>
      <c r="F2098" t="s">
        <v>12</v>
      </c>
      <c r="G2098" t="s">
        <v>12</v>
      </c>
      <c r="H2098" t="s">
        <v>12</v>
      </c>
    </row>
    <row r="2099" spans="1:8" x14ac:dyDescent="0.25">
      <c r="A2099" s="1">
        <v>45068</v>
      </c>
      <c r="B2099">
        <v>4.5</v>
      </c>
      <c r="C2099" t="s">
        <v>11</v>
      </c>
      <c r="D2099" t="s">
        <v>11</v>
      </c>
      <c r="E2099" t="s">
        <v>12</v>
      </c>
      <c r="F2099" t="s">
        <v>12</v>
      </c>
      <c r="G2099" t="s">
        <v>12</v>
      </c>
      <c r="H2099" t="s">
        <v>12</v>
      </c>
    </row>
    <row r="2100" spans="1:8" x14ac:dyDescent="0.25">
      <c r="A2100" s="1">
        <v>45069</v>
      </c>
      <c r="B2100">
        <v>4.5</v>
      </c>
      <c r="C2100">
        <v>4.75</v>
      </c>
      <c r="D2100">
        <v>4.5</v>
      </c>
      <c r="E2100" t="s">
        <v>12</v>
      </c>
      <c r="F2100" t="s">
        <v>12</v>
      </c>
      <c r="G2100" t="s">
        <v>12</v>
      </c>
      <c r="H2100" t="s">
        <v>12</v>
      </c>
    </row>
    <row r="2101" spans="1:8" x14ac:dyDescent="0.25">
      <c r="A2101" s="1">
        <v>45070</v>
      </c>
      <c r="B2101">
        <v>4.5</v>
      </c>
      <c r="C2101">
        <v>4.75</v>
      </c>
      <c r="D2101">
        <v>4.5</v>
      </c>
      <c r="E2101" t="s">
        <v>12</v>
      </c>
      <c r="F2101" t="s">
        <v>12</v>
      </c>
      <c r="G2101" t="s">
        <v>12</v>
      </c>
      <c r="H2101" t="s">
        <v>12</v>
      </c>
    </row>
    <row r="2102" spans="1:8" x14ac:dyDescent="0.25">
      <c r="A2102" s="1">
        <v>45071</v>
      </c>
      <c r="B2102">
        <v>4.5</v>
      </c>
      <c r="C2102">
        <v>4.75</v>
      </c>
      <c r="D2102">
        <v>4.5</v>
      </c>
      <c r="E2102" t="s">
        <v>12</v>
      </c>
      <c r="F2102" t="s">
        <v>12</v>
      </c>
      <c r="G2102" t="s">
        <v>12</v>
      </c>
      <c r="H2102" t="s">
        <v>12</v>
      </c>
    </row>
    <row r="2103" spans="1:8" x14ac:dyDescent="0.25">
      <c r="A2103" s="1">
        <v>45072</v>
      </c>
      <c r="B2103">
        <v>4.5</v>
      </c>
      <c r="C2103">
        <v>4.75</v>
      </c>
      <c r="D2103">
        <v>4.5</v>
      </c>
      <c r="E2103" t="s">
        <v>12</v>
      </c>
      <c r="F2103" t="s">
        <v>12</v>
      </c>
      <c r="G2103" t="s">
        <v>12</v>
      </c>
      <c r="H2103" t="s">
        <v>12</v>
      </c>
    </row>
    <row r="2104" spans="1:8" x14ac:dyDescent="0.25">
      <c r="A2104" s="1">
        <v>45075</v>
      </c>
      <c r="B2104">
        <v>4.5</v>
      </c>
      <c r="C2104">
        <v>4.75</v>
      </c>
      <c r="D2104">
        <v>4.5</v>
      </c>
      <c r="E2104" t="s">
        <v>12</v>
      </c>
      <c r="F2104" t="s">
        <v>12</v>
      </c>
      <c r="G2104" t="s">
        <v>12</v>
      </c>
      <c r="H2104" t="s">
        <v>12</v>
      </c>
    </row>
    <row r="2105" spans="1:8" x14ac:dyDescent="0.25">
      <c r="A2105" s="1">
        <v>45076</v>
      </c>
      <c r="B2105">
        <v>4.5</v>
      </c>
      <c r="C2105">
        <v>4.75</v>
      </c>
      <c r="D2105">
        <v>4.5</v>
      </c>
      <c r="E2105" t="s">
        <v>12</v>
      </c>
      <c r="F2105" t="s">
        <v>12</v>
      </c>
      <c r="G2105" t="s">
        <v>12</v>
      </c>
      <c r="H2105" t="s">
        <v>12</v>
      </c>
    </row>
    <row r="2106" spans="1:8" x14ac:dyDescent="0.25">
      <c r="A2106" s="1">
        <v>45077</v>
      </c>
      <c r="B2106">
        <v>4.5</v>
      </c>
      <c r="C2106">
        <v>4.75</v>
      </c>
      <c r="D2106">
        <v>4.5</v>
      </c>
      <c r="E2106" t="s">
        <v>12</v>
      </c>
      <c r="F2106" t="s">
        <v>12</v>
      </c>
      <c r="G2106" t="s">
        <v>12</v>
      </c>
      <c r="H2106" t="s">
        <v>12</v>
      </c>
    </row>
    <row r="2107" spans="1:8" x14ac:dyDescent="0.25">
      <c r="A2107" s="1">
        <v>45078</v>
      </c>
      <c r="B2107">
        <v>4.5</v>
      </c>
      <c r="C2107">
        <v>4.75</v>
      </c>
      <c r="D2107">
        <v>4.5</v>
      </c>
      <c r="E2107" t="s">
        <v>12</v>
      </c>
      <c r="F2107" t="s">
        <v>12</v>
      </c>
      <c r="G2107" t="s">
        <v>12</v>
      </c>
      <c r="H2107" t="s">
        <v>12</v>
      </c>
    </row>
    <row r="2108" spans="1:8" x14ac:dyDescent="0.25">
      <c r="A2108" s="1">
        <v>45079</v>
      </c>
      <c r="B2108">
        <v>4.5</v>
      </c>
      <c r="C2108">
        <v>4.75</v>
      </c>
      <c r="D2108">
        <v>4.5</v>
      </c>
      <c r="E2108" t="s">
        <v>12</v>
      </c>
      <c r="F2108" t="s">
        <v>12</v>
      </c>
      <c r="G2108" t="s">
        <v>12</v>
      </c>
      <c r="H2108" t="s">
        <v>12</v>
      </c>
    </row>
    <row r="2109" spans="1:8" x14ac:dyDescent="0.25">
      <c r="A2109" s="1">
        <v>45082</v>
      </c>
      <c r="B2109">
        <v>4.5</v>
      </c>
      <c r="C2109">
        <v>4.75</v>
      </c>
      <c r="D2109">
        <v>4.5</v>
      </c>
      <c r="E2109" t="s">
        <v>12</v>
      </c>
      <c r="F2109" t="s">
        <v>12</v>
      </c>
      <c r="G2109" t="s">
        <v>12</v>
      </c>
      <c r="H2109" t="s">
        <v>12</v>
      </c>
    </row>
    <row r="2110" spans="1:8" x14ac:dyDescent="0.25">
      <c r="A2110" s="1">
        <v>45083</v>
      </c>
      <c r="B2110">
        <v>4.5</v>
      </c>
      <c r="C2110">
        <v>4.75</v>
      </c>
      <c r="D2110">
        <v>4.5</v>
      </c>
      <c r="E2110" t="s">
        <v>12</v>
      </c>
      <c r="F2110" t="s">
        <v>12</v>
      </c>
      <c r="G2110" t="s">
        <v>12</v>
      </c>
      <c r="H2110" t="s">
        <v>12</v>
      </c>
    </row>
    <row r="2111" spans="1:8" x14ac:dyDescent="0.25">
      <c r="A2111" s="1">
        <v>45084</v>
      </c>
      <c r="B2111">
        <v>4.5</v>
      </c>
      <c r="C2111">
        <v>4.75</v>
      </c>
      <c r="D2111">
        <v>4.5</v>
      </c>
      <c r="E2111" t="s">
        <v>12</v>
      </c>
      <c r="F2111" t="s">
        <v>12</v>
      </c>
      <c r="G2111" t="s">
        <v>12</v>
      </c>
      <c r="H2111" t="s">
        <v>12</v>
      </c>
    </row>
    <row r="2112" spans="1:8" x14ac:dyDescent="0.25">
      <c r="A2112" s="1">
        <v>45085</v>
      </c>
      <c r="B2112">
        <v>4.75</v>
      </c>
      <c r="C2112">
        <v>5</v>
      </c>
      <c r="D2112">
        <v>4.75</v>
      </c>
      <c r="E2112" t="s">
        <v>12</v>
      </c>
      <c r="F2112" t="s">
        <v>12</v>
      </c>
      <c r="G2112" t="s">
        <v>12</v>
      </c>
      <c r="H2112" t="s">
        <v>12</v>
      </c>
    </row>
    <row r="2113" spans="1:8" x14ac:dyDescent="0.25">
      <c r="A2113" s="1">
        <v>45086</v>
      </c>
      <c r="B2113">
        <v>4.75</v>
      </c>
      <c r="C2113">
        <v>5</v>
      </c>
      <c r="D2113">
        <v>4.75</v>
      </c>
      <c r="E2113" t="s">
        <v>12</v>
      </c>
      <c r="F2113" t="s">
        <v>12</v>
      </c>
      <c r="G2113" t="s">
        <v>12</v>
      </c>
      <c r="H2113" t="s">
        <v>12</v>
      </c>
    </row>
    <row r="2114" spans="1:8" x14ac:dyDescent="0.25">
      <c r="A2114" s="1">
        <v>45089</v>
      </c>
      <c r="B2114">
        <v>4.75</v>
      </c>
      <c r="C2114">
        <v>5</v>
      </c>
      <c r="D2114">
        <v>4.75</v>
      </c>
      <c r="E2114" t="s">
        <v>12</v>
      </c>
      <c r="F2114" t="s">
        <v>12</v>
      </c>
      <c r="G2114" t="s">
        <v>12</v>
      </c>
      <c r="H2114" t="s">
        <v>12</v>
      </c>
    </row>
    <row r="2115" spans="1:8" x14ac:dyDescent="0.25">
      <c r="A2115" s="1">
        <v>45090</v>
      </c>
      <c r="B2115">
        <v>4.75</v>
      </c>
      <c r="C2115">
        <v>5</v>
      </c>
      <c r="D2115">
        <v>4.75</v>
      </c>
      <c r="E2115" t="s">
        <v>12</v>
      </c>
      <c r="F2115" t="s">
        <v>12</v>
      </c>
      <c r="G2115" t="s">
        <v>12</v>
      </c>
      <c r="H2115" t="s">
        <v>12</v>
      </c>
    </row>
    <row r="2116" spans="1:8" x14ac:dyDescent="0.25">
      <c r="A2116" s="1">
        <v>45091</v>
      </c>
      <c r="B2116">
        <v>4.75</v>
      </c>
      <c r="C2116">
        <v>5</v>
      </c>
      <c r="D2116">
        <v>4.75</v>
      </c>
      <c r="E2116" t="s">
        <v>12</v>
      </c>
      <c r="F2116" t="s">
        <v>12</v>
      </c>
      <c r="G2116" t="s">
        <v>12</v>
      </c>
      <c r="H2116" t="s">
        <v>12</v>
      </c>
    </row>
    <row r="2117" spans="1:8" x14ac:dyDescent="0.25">
      <c r="A2117" s="1">
        <v>45092</v>
      </c>
      <c r="B2117">
        <v>4.75</v>
      </c>
      <c r="C2117">
        <v>5</v>
      </c>
      <c r="D2117">
        <v>4.75</v>
      </c>
      <c r="E2117" t="s">
        <v>12</v>
      </c>
      <c r="F2117" t="s">
        <v>12</v>
      </c>
      <c r="G2117" t="s">
        <v>12</v>
      </c>
      <c r="H2117" t="s">
        <v>12</v>
      </c>
    </row>
    <row r="2118" spans="1:8" x14ac:dyDescent="0.25">
      <c r="A2118" s="1">
        <v>45093</v>
      </c>
      <c r="B2118">
        <v>4.75</v>
      </c>
      <c r="C2118">
        <v>5</v>
      </c>
      <c r="D2118">
        <v>4.75</v>
      </c>
      <c r="E2118" t="s">
        <v>12</v>
      </c>
      <c r="F2118" t="s">
        <v>12</v>
      </c>
      <c r="G2118" t="s">
        <v>12</v>
      </c>
      <c r="H2118" t="s">
        <v>12</v>
      </c>
    </row>
    <row r="2119" spans="1:8" x14ac:dyDescent="0.25">
      <c r="A2119" s="1">
        <v>45096</v>
      </c>
      <c r="B2119">
        <v>4.75</v>
      </c>
      <c r="C2119">
        <v>5</v>
      </c>
      <c r="D2119">
        <v>4.75</v>
      </c>
      <c r="E2119" t="s">
        <v>12</v>
      </c>
      <c r="F2119" t="s">
        <v>12</v>
      </c>
      <c r="G2119" t="s">
        <v>12</v>
      </c>
      <c r="H2119" t="s">
        <v>12</v>
      </c>
    </row>
    <row r="2120" spans="1:8" x14ac:dyDescent="0.25">
      <c r="A2120" s="1">
        <v>45097</v>
      </c>
      <c r="B2120">
        <v>4.75</v>
      </c>
      <c r="C2120">
        <v>5</v>
      </c>
      <c r="D2120">
        <v>4.75</v>
      </c>
      <c r="E2120" t="s">
        <v>12</v>
      </c>
      <c r="F2120" t="s">
        <v>12</v>
      </c>
      <c r="G2120" t="s">
        <v>12</v>
      </c>
      <c r="H2120" t="s">
        <v>12</v>
      </c>
    </row>
    <row r="2121" spans="1:8" x14ac:dyDescent="0.25">
      <c r="A2121" s="1">
        <v>45098</v>
      </c>
      <c r="B2121">
        <v>4.75</v>
      </c>
      <c r="C2121">
        <v>5</v>
      </c>
      <c r="D2121">
        <v>4.75</v>
      </c>
      <c r="E2121" t="s">
        <v>12</v>
      </c>
      <c r="F2121" t="s">
        <v>12</v>
      </c>
      <c r="G2121" t="s">
        <v>12</v>
      </c>
      <c r="H2121" t="s">
        <v>12</v>
      </c>
    </row>
    <row r="2122" spans="1:8" x14ac:dyDescent="0.25">
      <c r="A2122" s="1">
        <v>45099</v>
      </c>
      <c r="B2122">
        <v>4.75</v>
      </c>
      <c r="C2122">
        <v>5</v>
      </c>
      <c r="D2122">
        <v>4.75</v>
      </c>
      <c r="E2122" t="s">
        <v>12</v>
      </c>
      <c r="F2122" t="s">
        <v>12</v>
      </c>
      <c r="G2122" t="s">
        <v>12</v>
      </c>
      <c r="H2122" t="s">
        <v>12</v>
      </c>
    </row>
    <row r="2123" spans="1:8" x14ac:dyDescent="0.25">
      <c r="A2123" s="1">
        <v>45100</v>
      </c>
      <c r="B2123">
        <v>4.75</v>
      </c>
      <c r="C2123">
        <v>5</v>
      </c>
      <c r="D2123">
        <v>4.75</v>
      </c>
      <c r="E2123" t="s">
        <v>12</v>
      </c>
      <c r="F2123" t="s">
        <v>12</v>
      </c>
      <c r="G2123" t="s">
        <v>12</v>
      </c>
      <c r="H2123" t="s">
        <v>12</v>
      </c>
    </row>
    <row r="2124" spans="1:8" x14ac:dyDescent="0.25">
      <c r="A2124" s="1">
        <v>45103</v>
      </c>
      <c r="B2124">
        <v>4.75</v>
      </c>
      <c r="C2124">
        <v>5</v>
      </c>
      <c r="D2124">
        <v>4.75</v>
      </c>
      <c r="E2124" t="s">
        <v>12</v>
      </c>
      <c r="F2124" t="s">
        <v>12</v>
      </c>
      <c r="G2124" t="s">
        <v>12</v>
      </c>
      <c r="H2124" t="s">
        <v>12</v>
      </c>
    </row>
    <row r="2125" spans="1:8" x14ac:dyDescent="0.25">
      <c r="A2125" s="1">
        <v>45104</v>
      </c>
      <c r="B2125">
        <v>4.75</v>
      </c>
      <c r="C2125">
        <v>5</v>
      </c>
      <c r="D2125">
        <v>4.75</v>
      </c>
      <c r="E2125" t="s">
        <v>12</v>
      </c>
      <c r="F2125" t="s">
        <v>12</v>
      </c>
      <c r="G2125" t="s">
        <v>12</v>
      </c>
      <c r="H2125" t="s">
        <v>12</v>
      </c>
    </row>
    <row r="2126" spans="1:8" x14ac:dyDescent="0.25">
      <c r="A2126" s="1">
        <v>45105</v>
      </c>
      <c r="B2126">
        <v>4.75</v>
      </c>
      <c r="C2126">
        <v>5</v>
      </c>
      <c r="D2126">
        <v>4.75</v>
      </c>
      <c r="E2126" t="s">
        <v>12</v>
      </c>
      <c r="F2126" t="s">
        <v>12</v>
      </c>
      <c r="G2126" t="s">
        <v>12</v>
      </c>
      <c r="H2126" t="s">
        <v>12</v>
      </c>
    </row>
    <row r="2127" spans="1:8" x14ac:dyDescent="0.25">
      <c r="A2127" s="1">
        <v>45106</v>
      </c>
      <c r="B2127">
        <v>4.75</v>
      </c>
      <c r="C2127">
        <v>5</v>
      </c>
      <c r="D2127">
        <v>4.75</v>
      </c>
      <c r="E2127" t="s">
        <v>12</v>
      </c>
      <c r="F2127" t="s">
        <v>12</v>
      </c>
      <c r="G2127" t="s">
        <v>12</v>
      </c>
      <c r="H2127" t="s">
        <v>12</v>
      </c>
    </row>
    <row r="2128" spans="1:8" x14ac:dyDescent="0.25">
      <c r="A2128" s="1">
        <v>45107</v>
      </c>
      <c r="B2128">
        <v>4.75</v>
      </c>
      <c r="C2128">
        <v>5</v>
      </c>
      <c r="D2128">
        <v>4.75</v>
      </c>
      <c r="E2128" t="s">
        <v>12</v>
      </c>
      <c r="F2128" t="s">
        <v>12</v>
      </c>
      <c r="G2128" t="s">
        <v>12</v>
      </c>
      <c r="H2128" t="s">
        <v>12</v>
      </c>
    </row>
    <row r="2129" spans="1:8" x14ac:dyDescent="0.25">
      <c r="A2129" s="1">
        <v>45110</v>
      </c>
      <c r="B2129">
        <v>4.75</v>
      </c>
      <c r="C2129" t="s">
        <v>11</v>
      </c>
      <c r="D2129" t="s">
        <v>11</v>
      </c>
      <c r="E2129" t="s">
        <v>12</v>
      </c>
      <c r="F2129" t="s">
        <v>12</v>
      </c>
      <c r="G2129" t="s">
        <v>12</v>
      </c>
      <c r="H2129" t="s">
        <v>12</v>
      </c>
    </row>
    <row r="2130" spans="1:8" x14ac:dyDescent="0.25">
      <c r="A2130" s="1">
        <v>45111</v>
      </c>
      <c r="B2130">
        <v>4.75</v>
      </c>
      <c r="C2130">
        <v>5</v>
      </c>
      <c r="D2130">
        <v>4.75</v>
      </c>
      <c r="E2130" t="s">
        <v>12</v>
      </c>
      <c r="F2130" t="s">
        <v>12</v>
      </c>
      <c r="G2130" t="s">
        <v>12</v>
      </c>
      <c r="H2130" t="s">
        <v>12</v>
      </c>
    </row>
    <row r="2131" spans="1:8" x14ac:dyDescent="0.25">
      <c r="A2131" s="1">
        <v>45112</v>
      </c>
      <c r="B2131">
        <v>4.75</v>
      </c>
      <c r="C2131">
        <v>5</v>
      </c>
      <c r="D2131">
        <v>4.75</v>
      </c>
      <c r="E2131" t="s">
        <v>12</v>
      </c>
      <c r="F2131" t="s">
        <v>12</v>
      </c>
      <c r="G2131" t="s">
        <v>12</v>
      </c>
      <c r="H2131" t="s">
        <v>12</v>
      </c>
    </row>
    <row r="2132" spans="1:8" x14ac:dyDescent="0.25">
      <c r="A2132" s="1">
        <v>45113</v>
      </c>
      <c r="B2132">
        <v>4.75</v>
      </c>
      <c r="C2132">
        <v>5</v>
      </c>
      <c r="D2132">
        <v>4.75</v>
      </c>
      <c r="E2132" t="s">
        <v>12</v>
      </c>
      <c r="F2132" t="s">
        <v>12</v>
      </c>
      <c r="G2132" t="s">
        <v>12</v>
      </c>
      <c r="H2132" t="s">
        <v>12</v>
      </c>
    </row>
    <row r="2133" spans="1:8" x14ac:dyDescent="0.25">
      <c r="A2133" s="1">
        <v>45114</v>
      </c>
      <c r="B2133">
        <v>4.75</v>
      </c>
      <c r="C2133">
        <v>5</v>
      </c>
      <c r="D2133">
        <v>4.75</v>
      </c>
      <c r="E2133" t="s">
        <v>12</v>
      </c>
      <c r="F2133" t="s">
        <v>12</v>
      </c>
      <c r="G2133" t="s">
        <v>12</v>
      </c>
      <c r="H2133" t="s">
        <v>12</v>
      </c>
    </row>
    <row r="2134" spans="1:8" x14ac:dyDescent="0.25">
      <c r="A2134" s="1">
        <v>45117</v>
      </c>
      <c r="B2134">
        <v>4.75</v>
      </c>
      <c r="C2134">
        <v>5</v>
      </c>
      <c r="D2134">
        <v>4.75</v>
      </c>
      <c r="E2134" t="s">
        <v>12</v>
      </c>
      <c r="F2134" t="s">
        <v>12</v>
      </c>
      <c r="G2134" t="s">
        <v>12</v>
      </c>
      <c r="H2134" t="s">
        <v>12</v>
      </c>
    </row>
    <row r="2135" spans="1:8" x14ac:dyDescent="0.25">
      <c r="A2135" s="1">
        <v>45118</v>
      </c>
      <c r="B2135">
        <v>4.75</v>
      </c>
      <c r="C2135">
        <v>5</v>
      </c>
      <c r="D2135">
        <v>4.75</v>
      </c>
      <c r="E2135" t="s">
        <v>12</v>
      </c>
      <c r="F2135" t="s">
        <v>12</v>
      </c>
      <c r="G2135" t="s">
        <v>12</v>
      </c>
      <c r="H2135" t="s">
        <v>12</v>
      </c>
    </row>
    <row r="2136" spans="1:8" x14ac:dyDescent="0.25">
      <c r="A2136" s="1">
        <v>45119</v>
      </c>
      <c r="B2136">
        <v>4.75</v>
      </c>
      <c r="C2136">
        <v>5</v>
      </c>
      <c r="D2136">
        <v>4.75</v>
      </c>
      <c r="E2136" t="s">
        <v>12</v>
      </c>
      <c r="F2136" t="s">
        <v>12</v>
      </c>
      <c r="G2136" t="s">
        <v>12</v>
      </c>
      <c r="H2136" t="s">
        <v>12</v>
      </c>
    </row>
    <row r="2137" spans="1:8" x14ac:dyDescent="0.25">
      <c r="A2137" s="1">
        <v>45120</v>
      </c>
      <c r="B2137">
        <v>5</v>
      </c>
      <c r="C2137">
        <v>5.25</v>
      </c>
      <c r="D2137">
        <v>5</v>
      </c>
      <c r="E2137" t="s">
        <v>12</v>
      </c>
      <c r="F2137" t="s">
        <v>12</v>
      </c>
      <c r="G2137" t="s">
        <v>12</v>
      </c>
      <c r="H2137" t="s">
        <v>12</v>
      </c>
    </row>
    <row r="2138" spans="1:8" x14ac:dyDescent="0.25">
      <c r="A2138" s="1">
        <v>45121</v>
      </c>
      <c r="B2138">
        <v>5</v>
      </c>
      <c r="C2138">
        <v>5.25</v>
      </c>
      <c r="D2138">
        <v>5</v>
      </c>
      <c r="E2138" t="s">
        <v>12</v>
      </c>
      <c r="F2138" t="s">
        <v>12</v>
      </c>
      <c r="G2138" t="s">
        <v>12</v>
      </c>
      <c r="H2138" t="s">
        <v>12</v>
      </c>
    </row>
    <row r="2139" spans="1:8" x14ac:dyDescent="0.25">
      <c r="A2139" s="1">
        <v>45124</v>
      </c>
      <c r="B2139">
        <v>5</v>
      </c>
      <c r="C2139">
        <v>5.25</v>
      </c>
      <c r="D2139">
        <v>5</v>
      </c>
      <c r="E2139" t="s">
        <v>12</v>
      </c>
      <c r="F2139" t="s">
        <v>12</v>
      </c>
      <c r="G2139" t="s">
        <v>12</v>
      </c>
      <c r="H2139" t="s">
        <v>12</v>
      </c>
    </row>
    <row r="2140" spans="1:8" x14ac:dyDescent="0.25">
      <c r="A2140" s="1">
        <v>45125</v>
      </c>
      <c r="B2140">
        <v>5</v>
      </c>
      <c r="C2140">
        <v>5.25</v>
      </c>
      <c r="D2140">
        <v>5</v>
      </c>
      <c r="E2140" t="s">
        <v>12</v>
      </c>
      <c r="F2140" t="s">
        <v>12</v>
      </c>
      <c r="G2140" t="s">
        <v>12</v>
      </c>
      <c r="H2140" t="s">
        <v>12</v>
      </c>
    </row>
    <row r="2141" spans="1:8" x14ac:dyDescent="0.25">
      <c r="A2141" s="1">
        <v>45126</v>
      </c>
      <c r="B2141">
        <v>5</v>
      </c>
      <c r="C2141">
        <v>5.25</v>
      </c>
      <c r="D2141">
        <v>5</v>
      </c>
      <c r="E2141" t="s">
        <v>12</v>
      </c>
      <c r="F2141" t="s">
        <v>12</v>
      </c>
      <c r="G2141" t="s">
        <v>12</v>
      </c>
      <c r="H2141" t="s">
        <v>12</v>
      </c>
    </row>
    <row r="2142" spans="1:8" x14ac:dyDescent="0.25">
      <c r="A2142" s="1">
        <v>45127</v>
      </c>
      <c r="B2142">
        <v>5</v>
      </c>
      <c r="C2142">
        <v>5.25</v>
      </c>
      <c r="D2142">
        <v>5</v>
      </c>
      <c r="E2142" t="s">
        <v>12</v>
      </c>
      <c r="F2142" t="s">
        <v>12</v>
      </c>
      <c r="G2142" t="s">
        <v>12</v>
      </c>
      <c r="H2142" t="s">
        <v>12</v>
      </c>
    </row>
    <row r="2143" spans="1:8" x14ac:dyDescent="0.25">
      <c r="A2143" s="1">
        <v>45128</v>
      </c>
      <c r="B2143">
        <v>5</v>
      </c>
      <c r="C2143">
        <v>5.25</v>
      </c>
      <c r="D2143">
        <v>5.01</v>
      </c>
      <c r="E2143" t="s">
        <v>12</v>
      </c>
      <c r="F2143" t="s">
        <v>12</v>
      </c>
      <c r="G2143" t="s">
        <v>12</v>
      </c>
      <c r="H2143" t="s">
        <v>12</v>
      </c>
    </row>
    <row r="2144" spans="1:8" x14ac:dyDescent="0.25">
      <c r="A2144" s="1">
        <v>45131</v>
      </c>
      <c r="B2144">
        <v>5</v>
      </c>
      <c r="C2144">
        <v>5.25</v>
      </c>
      <c r="D2144">
        <v>5</v>
      </c>
      <c r="E2144" t="s">
        <v>12</v>
      </c>
      <c r="F2144" t="s">
        <v>12</v>
      </c>
      <c r="G2144" t="s">
        <v>12</v>
      </c>
      <c r="H2144" t="s">
        <v>12</v>
      </c>
    </row>
    <row r="2145" spans="1:8" x14ac:dyDescent="0.25">
      <c r="A2145" s="1">
        <v>45132</v>
      </c>
      <c r="B2145">
        <v>5</v>
      </c>
      <c r="C2145">
        <v>5.25</v>
      </c>
      <c r="D2145">
        <v>5</v>
      </c>
      <c r="E2145" t="s">
        <v>12</v>
      </c>
      <c r="F2145" t="s">
        <v>12</v>
      </c>
      <c r="G2145" t="s">
        <v>12</v>
      </c>
      <c r="H2145" t="s">
        <v>12</v>
      </c>
    </row>
    <row r="2146" spans="1:8" x14ac:dyDescent="0.25">
      <c r="A2146" s="1">
        <v>45133</v>
      </c>
      <c r="B2146">
        <v>5</v>
      </c>
      <c r="C2146">
        <v>5.25</v>
      </c>
      <c r="D2146">
        <v>5</v>
      </c>
      <c r="E2146" t="s">
        <v>12</v>
      </c>
      <c r="F2146" t="s">
        <v>12</v>
      </c>
      <c r="G2146" t="s">
        <v>12</v>
      </c>
      <c r="H2146" t="s">
        <v>12</v>
      </c>
    </row>
    <row r="2147" spans="1:8" x14ac:dyDescent="0.25">
      <c r="A2147" s="1">
        <v>45134</v>
      </c>
      <c r="B2147">
        <v>5</v>
      </c>
      <c r="C2147">
        <v>5.25</v>
      </c>
      <c r="D2147">
        <v>5</v>
      </c>
      <c r="E2147" t="s">
        <v>12</v>
      </c>
      <c r="F2147" t="s">
        <v>12</v>
      </c>
      <c r="G2147" t="s">
        <v>12</v>
      </c>
      <c r="H2147" t="s">
        <v>12</v>
      </c>
    </row>
    <row r="2148" spans="1:8" x14ac:dyDescent="0.25">
      <c r="A2148" s="1">
        <v>45135</v>
      </c>
      <c r="B2148">
        <v>5</v>
      </c>
      <c r="C2148">
        <v>5.25</v>
      </c>
      <c r="D2148">
        <v>5</v>
      </c>
      <c r="E2148" t="s">
        <v>12</v>
      </c>
      <c r="F2148" t="s">
        <v>12</v>
      </c>
      <c r="G2148" t="s">
        <v>12</v>
      </c>
      <c r="H2148" t="s">
        <v>12</v>
      </c>
    </row>
    <row r="2149" spans="1:8" x14ac:dyDescent="0.25">
      <c r="A2149" s="1">
        <v>45138</v>
      </c>
      <c r="B2149">
        <v>5</v>
      </c>
      <c r="C2149">
        <v>5.25</v>
      </c>
      <c r="D2149">
        <v>5</v>
      </c>
      <c r="E2149" t="s">
        <v>12</v>
      </c>
      <c r="F2149" t="s">
        <v>12</v>
      </c>
      <c r="G2149" t="s">
        <v>12</v>
      </c>
      <c r="H2149" t="s">
        <v>12</v>
      </c>
    </row>
    <row r="2150" spans="1:8" x14ac:dyDescent="0.25">
      <c r="A2150" s="1">
        <v>45139</v>
      </c>
      <c r="B2150">
        <v>5</v>
      </c>
      <c r="C2150">
        <v>5.25</v>
      </c>
      <c r="D2150">
        <v>5</v>
      </c>
      <c r="E2150" t="s">
        <v>12</v>
      </c>
      <c r="F2150" t="s">
        <v>12</v>
      </c>
      <c r="G2150" t="s">
        <v>12</v>
      </c>
      <c r="H2150" t="s">
        <v>12</v>
      </c>
    </row>
    <row r="2151" spans="1:8" x14ac:dyDescent="0.25">
      <c r="A2151" s="1">
        <v>45140</v>
      </c>
      <c r="B2151">
        <v>5</v>
      </c>
      <c r="C2151">
        <v>5.25</v>
      </c>
      <c r="D2151">
        <v>5</v>
      </c>
      <c r="E2151" t="s">
        <v>12</v>
      </c>
      <c r="F2151" t="s">
        <v>12</v>
      </c>
      <c r="G2151" t="s">
        <v>12</v>
      </c>
      <c r="H2151" t="s">
        <v>12</v>
      </c>
    </row>
    <row r="2152" spans="1:8" x14ac:dyDescent="0.25">
      <c r="A2152" s="1">
        <v>45141</v>
      </c>
      <c r="B2152">
        <v>5</v>
      </c>
      <c r="C2152">
        <v>5.25</v>
      </c>
      <c r="D2152">
        <v>5</v>
      </c>
      <c r="E2152" t="s">
        <v>12</v>
      </c>
      <c r="F2152" t="s">
        <v>12</v>
      </c>
      <c r="G2152" t="s">
        <v>12</v>
      </c>
      <c r="H2152" t="s">
        <v>12</v>
      </c>
    </row>
    <row r="2153" spans="1:8" x14ac:dyDescent="0.25">
      <c r="A2153" s="1">
        <v>45142</v>
      </c>
      <c r="B2153">
        <v>5</v>
      </c>
      <c r="C2153">
        <v>5.25</v>
      </c>
      <c r="D2153">
        <v>5</v>
      </c>
      <c r="E2153" t="s">
        <v>12</v>
      </c>
      <c r="F2153" t="s">
        <v>12</v>
      </c>
      <c r="G2153" t="s">
        <v>12</v>
      </c>
      <c r="H2153" t="s">
        <v>12</v>
      </c>
    </row>
    <row r="2154" spans="1:8" x14ac:dyDescent="0.25">
      <c r="A2154" s="1">
        <v>45145</v>
      </c>
      <c r="B2154">
        <v>5</v>
      </c>
      <c r="C2154" t="s">
        <v>11</v>
      </c>
      <c r="D2154" t="s">
        <v>11</v>
      </c>
      <c r="E2154" t="s">
        <v>12</v>
      </c>
      <c r="F2154" t="s">
        <v>12</v>
      </c>
      <c r="G2154" t="s">
        <v>12</v>
      </c>
      <c r="H2154" t="s">
        <v>12</v>
      </c>
    </row>
    <row r="2155" spans="1:8" x14ac:dyDescent="0.25">
      <c r="A2155" s="1">
        <v>45146</v>
      </c>
      <c r="B2155">
        <v>5</v>
      </c>
      <c r="C2155">
        <v>5.25</v>
      </c>
      <c r="D2155">
        <v>5</v>
      </c>
      <c r="E2155" t="s">
        <v>12</v>
      </c>
      <c r="F2155" t="s">
        <v>12</v>
      </c>
      <c r="G2155" t="s">
        <v>12</v>
      </c>
      <c r="H2155" t="s">
        <v>12</v>
      </c>
    </row>
    <row r="2156" spans="1:8" x14ac:dyDescent="0.25">
      <c r="A2156" s="1">
        <v>45147</v>
      </c>
      <c r="B2156">
        <v>5</v>
      </c>
      <c r="C2156">
        <v>5.25</v>
      </c>
      <c r="D2156">
        <v>5</v>
      </c>
      <c r="E2156" t="s">
        <v>12</v>
      </c>
      <c r="F2156" t="s">
        <v>12</v>
      </c>
      <c r="G2156" t="s">
        <v>12</v>
      </c>
      <c r="H2156" t="s">
        <v>12</v>
      </c>
    </row>
    <row r="2157" spans="1:8" x14ac:dyDescent="0.25">
      <c r="A2157" s="1">
        <v>45148</v>
      </c>
      <c r="B2157">
        <v>5</v>
      </c>
      <c r="C2157">
        <v>5.25</v>
      </c>
      <c r="D2157">
        <v>5</v>
      </c>
      <c r="E2157" t="s">
        <v>12</v>
      </c>
      <c r="F2157" t="s">
        <v>12</v>
      </c>
      <c r="G2157" t="s">
        <v>12</v>
      </c>
      <c r="H2157" t="s">
        <v>12</v>
      </c>
    </row>
    <row r="2158" spans="1:8" x14ac:dyDescent="0.25">
      <c r="A2158" s="1">
        <v>45149</v>
      </c>
      <c r="B2158">
        <v>5</v>
      </c>
      <c r="C2158">
        <v>5.25</v>
      </c>
      <c r="D2158">
        <v>5</v>
      </c>
      <c r="E2158" t="s">
        <v>12</v>
      </c>
      <c r="F2158" t="s">
        <v>12</v>
      </c>
      <c r="G2158" t="s">
        <v>12</v>
      </c>
      <c r="H2158" t="s">
        <v>12</v>
      </c>
    </row>
    <row r="2159" spans="1:8" x14ac:dyDescent="0.25">
      <c r="A2159" s="1">
        <v>45152</v>
      </c>
      <c r="B2159">
        <v>5</v>
      </c>
      <c r="C2159">
        <v>5.25</v>
      </c>
      <c r="D2159">
        <v>5</v>
      </c>
      <c r="E2159" t="s">
        <v>12</v>
      </c>
      <c r="F2159" t="s">
        <v>12</v>
      </c>
      <c r="G2159" t="s">
        <v>12</v>
      </c>
      <c r="H2159" t="s">
        <v>12</v>
      </c>
    </row>
    <row r="2160" spans="1:8" x14ac:dyDescent="0.25">
      <c r="A2160" s="1">
        <v>45153</v>
      </c>
      <c r="B2160">
        <v>5</v>
      </c>
      <c r="C2160">
        <v>5.25</v>
      </c>
      <c r="D2160">
        <v>5</v>
      </c>
      <c r="E2160" t="s">
        <v>12</v>
      </c>
      <c r="F2160" t="s">
        <v>12</v>
      </c>
      <c r="G2160" t="s">
        <v>12</v>
      </c>
      <c r="H2160" t="s">
        <v>12</v>
      </c>
    </row>
    <row r="2161" spans="1:8" x14ac:dyDescent="0.25">
      <c r="A2161" s="1">
        <v>45154</v>
      </c>
      <c r="B2161">
        <v>5</v>
      </c>
      <c r="C2161">
        <v>5.25</v>
      </c>
      <c r="D2161">
        <v>5</v>
      </c>
      <c r="E2161" t="s">
        <v>12</v>
      </c>
      <c r="F2161" t="s">
        <v>12</v>
      </c>
      <c r="G2161" t="s">
        <v>12</v>
      </c>
      <c r="H2161" t="s">
        <v>12</v>
      </c>
    </row>
    <row r="2162" spans="1:8" x14ac:dyDescent="0.25">
      <c r="A2162" s="1">
        <v>45155</v>
      </c>
      <c r="B2162">
        <v>5</v>
      </c>
      <c r="C2162">
        <v>5.25</v>
      </c>
      <c r="D2162">
        <v>5</v>
      </c>
      <c r="E2162" t="s">
        <v>12</v>
      </c>
      <c r="F2162" t="s">
        <v>12</v>
      </c>
      <c r="G2162" t="s">
        <v>12</v>
      </c>
      <c r="H2162" t="s">
        <v>12</v>
      </c>
    </row>
    <row r="2163" spans="1:8" x14ac:dyDescent="0.25">
      <c r="A2163" s="1">
        <v>45156</v>
      </c>
      <c r="B2163">
        <v>5</v>
      </c>
      <c r="C2163">
        <v>5.25</v>
      </c>
      <c r="D2163">
        <v>5</v>
      </c>
      <c r="E2163" t="s">
        <v>12</v>
      </c>
      <c r="F2163" t="s">
        <v>12</v>
      </c>
      <c r="G2163" t="s">
        <v>12</v>
      </c>
      <c r="H2163" t="s">
        <v>12</v>
      </c>
    </row>
    <row r="2164" spans="1:8" x14ac:dyDescent="0.25">
      <c r="A2164" s="1">
        <v>45159</v>
      </c>
      <c r="B2164">
        <v>5</v>
      </c>
      <c r="C2164">
        <v>5.25</v>
      </c>
      <c r="D2164">
        <v>5.0199999999999996</v>
      </c>
      <c r="E2164" t="s">
        <v>12</v>
      </c>
      <c r="F2164" t="s">
        <v>12</v>
      </c>
      <c r="G2164" t="s">
        <v>12</v>
      </c>
      <c r="H2164" t="s">
        <v>12</v>
      </c>
    </row>
    <row r="2165" spans="1:8" x14ac:dyDescent="0.25">
      <c r="A2165" s="1">
        <v>45160</v>
      </c>
      <c r="B2165">
        <v>5</v>
      </c>
      <c r="C2165">
        <v>5.25</v>
      </c>
      <c r="D2165">
        <v>5.0199999999999996</v>
      </c>
      <c r="E2165" t="s">
        <v>12</v>
      </c>
      <c r="F2165" t="s">
        <v>12</v>
      </c>
      <c r="G2165" t="s">
        <v>12</v>
      </c>
      <c r="H2165" t="s">
        <v>12</v>
      </c>
    </row>
    <row r="2166" spans="1:8" x14ac:dyDescent="0.25">
      <c r="A2166" s="1">
        <v>45161</v>
      </c>
      <c r="B2166">
        <v>5</v>
      </c>
      <c r="C2166">
        <v>5.25</v>
      </c>
      <c r="D2166">
        <v>5.01</v>
      </c>
      <c r="E2166" t="s">
        <v>12</v>
      </c>
      <c r="F2166" t="s">
        <v>12</v>
      </c>
      <c r="G2166" t="s">
        <v>12</v>
      </c>
      <c r="H2166" t="s">
        <v>12</v>
      </c>
    </row>
    <row r="2167" spans="1:8" x14ac:dyDescent="0.25">
      <c r="A2167" s="1">
        <v>45162</v>
      </c>
      <c r="B2167">
        <v>5</v>
      </c>
      <c r="C2167">
        <v>5.25</v>
      </c>
      <c r="D2167">
        <v>5.0199999999999996</v>
      </c>
      <c r="E2167" t="s">
        <v>12</v>
      </c>
      <c r="F2167" t="s">
        <v>12</v>
      </c>
      <c r="G2167" t="s">
        <v>12</v>
      </c>
      <c r="H2167" t="s">
        <v>12</v>
      </c>
    </row>
    <row r="2168" spans="1:8" x14ac:dyDescent="0.25">
      <c r="A2168" s="1">
        <v>45163</v>
      </c>
      <c r="B2168">
        <v>5</v>
      </c>
      <c r="C2168">
        <v>5.25</v>
      </c>
      <c r="D2168">
        <v>5.01</v>
      </c>
      <c r="E2168" t="s">
        <v>12</v>
      </c>
      <c r="F2168" t="s">
        <v>12</v>
      </c>
      <c r="G2168" t="s">
        <v>12</v>
      </c>
      <c r="H2168" t="s">
        <v>12</v>
      </c>
    </row>
    <row r="2169" spans="1:8" x14ac:dyDescent="0.25">
      <c r="A2169" s="1">
        <v>45166</v>
      </c>
      <c r="B2169">
        <v>5</v>
      </c>
      <c r="C2169">
        <v>5.25</v>
      </c>
      <c r="D2169">
        <v>5.0199999999999996</v>
      </c>
      <c r="E2169" t="s">
        <v>12</v>
      </c>
      <c r="F2169" t="s">
        <v>12</v>
      </c>
      <c r="G2169" t="s">
        <v>12</v>
      </c>
      <c r="H2169" t="s">
        <v>12</v>
      </c>
    </row>
    <row r="2170" spans="1:8" x14ac:dyDescent="0.25">
      <c r="A2170" s="1">
        <v>45167</v>
      </c>
      <c r="B2170">
        <v>5</v>
      </c>
      <c r="C2170">
        <v>5.25</v>
      </c>
      <c r="D2170">
        <v>5.01</v>
      </c>
      <c r="E2170" t="s">
        <v>12</v>
      </c>
      <c r="F2170" t="s">
        <v>12</v>
      </c>
      <c r="G2170" t="s">
        <v>12</v>
      </c>
      <c r="H2170" t="s">
        <v>12</v>
      </c>
    </row>
    <row r="2171" spans="1:8" x14ac:dyDescent="0.25">
      <c r="A2171" s="1">
        <v>45168</v>
      </c>
      <c r="B2171">
        <v>5</v>
      </c>
      <c r="C2171">
        <v>5.25</v>
      </c>
      <c r="D2171">
        <v>5.01</v>
      </c>
      <c r="E2171" t="s">
        <v>12</v>
      </c>
      <c r="F2171" t="s">
        <v>12</v>
      </c>
      <c r="G2171" t="s">
        <v>12</v>
      </c>
      <c r="H2171" t="s">
        <v>12</v>
      </c>
    </row>
    <row r="2172" spans="1:8" x14ac:dyDescent="0.25">
      <c r="A2172" s="1">
        <v>45169</v>
      </c>
      <c r="B2172">
        <v>5</v>
      </c>
      <c r="C2172">
        <v>5.25</v>
      </c>
      <c r="D2172">
        <v>5.01</v>
      </c>
      <c r="E2172" t="s">
        <v>12</v>
      </c>
      <c r="F2172" t="s">
        <v>12</v>
      </c>
      <c r="G2172" t="s">
        <v>12</v>
      </c>
      <c r="H2172" t="s">
        <v>12</v>
      </c>
    </row>
    <row r="2173" spans="1:8" x14ac:dyDescent="0.25">
      <c r="A2173" s="1">
        <v>45170</v>
      </c>
      <c r="B2173">
        <v>5</v>
      </c>
      <c r="C2173">
        <v>5.25</v>
      </c>
      <c r="D2173">
        <v>5.01</v>
      </c>
      <c r="E2173" t="s">
        <v>12</v>
      </c>
      <c r="F2173" t="s">
        <v>12</v>
      </c>
      <c r="G2173" t="s">
        <v>12</v>
      </c>
      <c r="H2173" t="s">
        <v>12</v>
      </c>
    </row>
    <row r="2174" spans="1:8" x14ac:dyDescent="0.25">
      <c r="A2174" s="1">
        <v>45173</v>
      </c>
      <c r="B2174">
        <v>5</v>
      </c>
      <c r="C2174" t="s">
        <v>11</v>
      </c>
      <c r="D2174" t="s">
        <v>11</v>
      </c>
      <c r="E2174" t="s">
        <v>12</v>
      </c>
      <c r="F2174" t="s">
        <v>12</v>
      </c>
      <c r="G2174" t="s">
        <v>12</v>
      </c>
      <c r="H2174" t="s">
        <v>12</v>
      </c>
    </row>
    <row r="2175" spans="1:8" x14ac:dyDescent="0.25">
      <c r="A2175" s="1">
        <v>45174</v>
      </c>
      <c r="B2175">
        <v>5</v>
      </c>
      <c r="C2175">
        <v>5.25</v>
      </c>
      <c r="D2175">
        <v>5.01</v>
      </c>
      <c r="E2175" t="s">
        <v>12</v>
      </c>
      <c r="F2175" t="s">
        <v>12</v>
      </c>
      <c r="G2175" t="s">
        <v>12</v>
      </c>
      <c r="H2175" t="s">
        <v>12</v>
      </c>
    </row>
    <row r="2176" spans="1:8" x14ac:dyDescent="0.25">
      <c r="A2176" s="1">
        <v>45175</v>
      </c>
      <c r="B2176">
        <v>5</v>
      </c>
      <c r="C2176">
        <v>5.25</v>
      </c>
      <c r="D2176">
        <v>5.01</v>
      </c>
      <c r="E2176" t="s">
        <v>12</v>
      </c>
      <c r="F2176" t="s">
        <v>12</v>
      </c>
      <c r="G2176" t="s">
        <v>12</v>
      </c>
      <c r="H2176" t="s">
        <v>12</v>
      </c>
    </row>
    <row r="2177" spans="1:8" x14ac:dyDescent="0.25">
      <c r="A2177" s="1">
        <v>45176</v>
      </c>
      <c r="B2177">
        <v>5</v>
      </c>
      <c r="C2177">
        <v>5.25</v>
      </c>
      <c r="D2177">
        <v>5.01</v>
      </c>
      <c r="E2177" t="s">
        <v>12</v>
      </c>
      <c r="F2177" t="s">
        <v>12</v>
      </c>
      <c r="G2177" t="s">
        <v>12</v>
      </c>
      <c r="H2177" t="s">
        <v>12</v>
      </c>
    </row>
    <row r="2178" spans="1:8" x14ac:dyDescent="0.25">
      <c r="A2178" s="1">
        <v>45177</v>
      </c>
      <c r="B2178">
        <v>5</v>
      </c>
      <c r="C2178">
        <v>5.25</v>
      </c>
      <c r="D2178">
        <v>5</v>
      </c>
      <c r="E2178" t="s">
        <v>12</v>
      </c>
      <c r="F2178" t="s">
        <v>12</v>
      </c>
      <c r="G2178" t="s">
        <v>12</v>
      </c>
      <c r="H2178" t="s">
        <v>12</v>
      </c>
    </row>
    <row r="2179" spans="1:8" x14ac:dyDescent="0.25">
      <c r="A2179" s="1">
        <v>45180</v>
      </c>
      <c r="B2179">
        <v>5</v>
      </c>
      <c r="C2179">
        <v>5.25</v>
      </c>
      <c r="D2179">
        <v>5.01</v>
      </c>
      <c r="E2179" t="s">
        <v>12</v>
      </c>
      <c r="F2179" t="s">
        <v>12</v>
      </c>
      <c r="G2179" t="s">
        <v>12</v>
      </c>
      <c r="H2179" t="s">
        <v>12</v>
      </c>
    </row>
    <row r="2180" spans="1:8" x14ac:dyDescent="0.25">
      <c r="A2180" s="1">
        <v>45181</v>
      </c>
      <c r="B2180">
        <v>5</v>
      </c>
      <c r="C2180">
        <v>5.25</v>
      </c>
      <c r="D2180">
        <v>5</v>
      </c>
      <c r="E2180" t="s">
        <v>12</v>
      </c>
      <c r="F2180" t="s">
        <v>12</v>
      </c>
      <c r="G2180" t="s">
        <v>12</v>
      </c>
      <c r="H2180" t="s">
        <v>12</v>
      </c>
    </row>
    <row r="2181" spans="1:8" x14ac:dyDescent="0.25">
      <c r="A2181" s="1">
        <v>45182</v>
      </c>
      <c r="B2181">
        <v>5</v>
      </c>
      <c r="C2181">
        <v>5.25</v>
      </c>
      <c r="D2181">
        <v>5</v>
      </c>
      <c r="E2181" t="s">
        <v>12</v>
      </c>
      <c r="F2181" t="s">
        <v>12</v>
      </c>
      <c r="G2181" t="s">
        <v>12</v>
      </c>
      <c r="H2181" t="s">
        <v>12</v>
      </c>
    </row>
    <row r="2182" spans="1:8" x14ac:dyDescent="0.25">
      <c r="A2182" s="1">
        <v>45183</v>
      </c>
      <c r="B2182">
        <v>5</v>
      </c>
      <c r="C2182">
        <v>5.25</v>
      </c>
      <c r="D2182">
        <v>5.01</v>
      </c>
      <c r="E2182" t="s">
        <v>12</v>
      </c>
      <c r="F2182" t="s">
        <v>12</v>
      </c>
      <c r="G2182" t="s">
        <v>12</v>
      </c>
      <c r="H2182" t="s">
        <v>12</v>
      </c>
    </row>
    <row r="2183" spans="1:8" x14ac:dyDescent="0.25">
      <c r="A2183" s="1">
        <v>45184</v>
      </c>
      <c r="B2183">
        <v>5</v>
      </c>
      <c r="C2183">
        <v>5.25</v>
      </c>
      <c r="D2183">
        <v>5</v>
      </c>
      <c r="E2183" t="s">
        <v>12</v>
      </c>
      <c r="F2183" t="s">
        <v>12</v>
      </c>
      <c r="G2183" t="s">
        <v>12</v>
      </c>
      <c r="H2183" t="s">
        <v>12</v>
      </c>
    </row>
    <row r="2184" spans="1:8" x14ac:dyDescent="0.25">
      <c r="A2184" s="1">
        <v>45187</v>
      </c>
      <c r="B2184">
        <v>5</v>
      </c>
      <c r="C2184">
        <v>5.25</v>
      </c>
      <c r="D2184">
        <v>5</v>
      </c>
      <c r="E2184" t="s">
        <v>12</v>
      </c>
      <c r="F2184" t="s">
        <v>12</v>
      </c>
      <c r="G2184" t="s">
        <v>12</v>
      </c>
      <c r="H2184" t="s">
        <v>12</v>
      </c>
    </row>
    <row r="2185" spans="1:8" x14ac:dyDescent="0.25">
      <c r="A2185" s="1">
        <v>45188</v>
      </c>
      <c r="B2185">
        <v>5</v>
      </c>
      <c r="C2185">
        <v>5.25</v>
      </c>
      <c r="D2185">
        <v>5</v>
      </c>
      <c r="E2185" t="s">
        <v>12</v>
      </c>
      <c r="F2185" t="s">
        <v>12</v>
      </c>
      <c r="G2185" t="s">
        <v>12</v>
      </c>
      <c r="H2185" t="s">
        <v>12</v>
      </c>
    </row>
    <row r="2186" spans="1:8" x14ac:dyDescent="0.25">
      <c r="A2186" s="1">
        <v>45189</v>
      </c>
      <c r="B2186">
        <v>5</v>
      </c>
      <c r="C2186">
        <v>5.25</v>
      </c>
      <c r="D2186">
        <v>5</v>
      </c>
      <c r="E2186" t="s">
        <v>12</v>
      </c>
      <c r="F2186" t="s">
        <v>12</v>
      </c>
      <c r="G2186" t="s">
        <v>12</v>
      </c>
      <c r="H2186" t="s">
        <v>12</v>
      </c>
    </row>
    <row r="2187" spans="1:8" x14ac:dyDescent="0.25">
      <c r="A2187" s="1">
        <v>45190</v>
      </c>
      <c r="B2187">
        <v>5</v>
      </c>
      <c r="C2187">
        <v>5.25</v>
      </c>
      <c r="D2187">
        <v>5</v>
      </c>
      <c r="E2187" t="s">
        <v>12</v>
      </c>
      <c r="F2187" t="s">
        <v>12</v>
      </c>
      <c r="G2187" t="s">
        <v>12</v>
      </c>
      <c r="H2187" t="s">
        <v>12</v>
      </c>
    </row>
    <row r="2188" spans="1:8" x14ac:dyDescent="0.25">
      <c r="A2188" s="1">
        <v>45191</v>
      </c>
      <c r="B2188">
        <v>5</v>
      </c>
      <c r="C2188">
        <v>5.25</v>
      </c>
      <c r="D2188">
        <v>5.01</v>
      </c>
      <c r="E2188" t="s">
        <v>12</v>
      </c>
      <c r="F2188" t="s">
        <v>12</v>
      </c>
      <c r="G2188" t="s">
        <v>12</v>
      </c>
      <c r="H2188" t="s">
        <v>12</v>
      </c>
    </row>
    <row r="2189" spans="1:8" x14ac:dyDescent="0.25">
      <c r="A2189" s="1">
        <v>45194</v>
      </c>
      <c r="B2189">
        <v>5</v>
      </c>
      <c r="C2189">
        <v>5.25</v>
      </c>
      <c r="D2189">
        <v>5.01</v>
      </c>
      <c r="E2189" t="s">
        <v>12</v>
      </c>
      <c r="F2189" t="s">
        <v>12</v>
      </c>
      <c r="G2189" t="s">
        <v>12</v>
      </c>
      <c r="H2189" t="s">
        <v>12</v>
      </c>
    </row>
    <row r="2190" spans="1:8" x14ac:dyDescent="0.25">
      <c r="A2190" s="1">
        <v>45195</v>
      </c>
      <c r="B2190">
        <v>5</v>
      </c>
      <c r="C2190">
        <v>5.25</v>
      </c>
      <c r="D2190">
        <v>5.0199999999999996</v>
      </c>
      <c r="E2190" t="s">
        <v>12</v>
      </c>
      <c r="F2190" t="s">
        <v>12</v>
      </c>
      <c r="G2190" t="s">
        <v>12</v>
      </c>
      <c r="H2190" t="s">
        <v>12</v>
      </c>
    </row>
    <row r="2191" spans="1:8" x14ac:dyDescent="0.25">
      <c r="A2191" s="1">
        <v>45196</v>
      </c>
      <c r="B2191">
        <v>5</v>
      </c>
      <c r="C2191">
        <v>5.25</v>
      </c>
      <c r="D2191">
        <v>5.0199999999999996</v>
      </c>
      <c r="E2191" t="s">
        <v>12</v>
      </c>
      <c r="F2191" t="s">
        <v>12</v>
      </c>
      <c r="G2191" t="s">
        <v>12</v>
      </c>
      <c r="H2191" t="s">
        <v>12</v>
      </c>
    </row>
    <row r="2192" spans="1:8" x14ac:dyDescent="0.25">
      <c r="A2192" s="1">
        <v>45197</v>
      </c>
      <c r="B2192">
        <v>5</v>
      </c>
      <c r="C2192">
        <v>5.25</v>
      </c>
      <c r="D2192">
        <v>5.01</v>
      </c>
      <c r="E2192" t="s">
        <v>12</v>
      </c>
      <c r="F2192" t="s">
        <v>12</v>
      </c>
      <c r="G2192" t="s">
        <v>12</v>
      </c>
      <c r="H2192" t="s">
        <v>12</v>
      </c>
    </row>
    <row r="2193" spans="1:8" x14ac:dyDescent="0.25">
      <c r="A2193" s="1">
        <v>45198</v>
      </c>
      <c r="B2193">
        <v>5</v>
      </c>
      <c r="C2193">
        <v>5.25</v>
      </c>
      <c r="D2193">
        <v>5.0199999999999996</v>
      </c>
      <c r="E2193" t="s">
        <v>12</v>
      </c>
      <c r="F2193" t="s">
        <v>12</v>
      </c>
      <c r="G2193" t="s">
        <v>12</v>
      </c>
      <c r="H2193" t="s">
        <v>12</v>
      </c>
    </row>
    <row r="2194" spans="1:8" x14ac:dyDescent="0.25">
      <c r="A2194" s="1">
        <v>45201</v>
      </c>
      <c r="B2194">
        <v>5</v>
      </c>
      <c r="C2194" t="s">
        <v>11</v>
      </c>
      <c r="D2194" t="s">
        <v>11</v>
      </c>
      <c r="E2194" t="s">
        <v>12</v>
      </c>
      <c r="F2194" t="s">
        <v>12</v>
      </c>
      <c r="G2194" t="s">
        <v>12</v>
      </c>
      <c r="H2194" t="s">
        <v>12</v>
      </c>
    </row>
    <row r="2195" spans="1:8" x14ac:dyDescent="0.25">
      <c r="A2195" s="1">
        <v>45202</v>
      </c>
      <c r="B2195">
        <v>5</v>
      </c>
      <c r="C2195">
        <v>5.25</v>
      </c>
      <c r="D2195">
        <v>5</v>
      </c>
      <c r="E2195" t="s">
        <v>12</v>
      </c>
      <c r="F2195" t="s">
        <v>12</v>
      </c>
      <c r="G2195" t="s">
        <v>12</v>
      </c>
      <c r="H2195" t="s">
        <v>12</v>
      </c>
    </row>
    <row r="2196" spans="1:8" x14ac:dyDescent="0.25">
      <c r="A2196" s="1">
        <v>45203</v>
      </c>
      <c r="B2196">
        <v>5</v>
      </c>
      <c r="C2196">
        <v>5.25</v>
      </c>
      <c r="D2196">
        <v>5</v>
      </c>
      <c r="E2196" t="s">
        <v>12</v>
      </c>
      <c r="F2196" t="s">
        <v>12</v>
      </c>
      <c r="G2196" t="s">
        <v>12</v>
      </c>
      <c r="H2196" t="s">
        <v>12</v>
      </c>
    </row>
    <row r="2197" spans="1:8" x14ac:dyDescent="0.25">
      <c r="A2197" s="1">
        <v>45204</v>
      </c>
      <c r="B2197">
        <v>5</v>
      </c>
      <c r="C2197">
        <v>5.25</v>
      </c>
      <c r="D2197">
        <v>5</v>
      </c>
      <c r="E2197" t="s">
        <v>12</v>
      </c>
      <c r="F2197" t="s">
        <v>12</v>
      </c>
      <c r="G2197" t="s">
        <v>12</v>
      </c>
      <c r="H2197" t="s">
        <v>12</v>
      </c>
    </row>
    <row r="2198" spans="1:8" x14ac:dyDescent="0.25">
      <c r="A2198" s="1">
        <v>45205</v>
      </c>
      <c r="B2198">
        <v>5</v>
      </c>
      <c r="C2198">
        <v>5.25</v>
      </c>
      <c r="D2198">
        <v>5.01</v>
      </c>
      <c r="E2198" t="s">
        <v>12</v>
      </c>
      <c r="F2198" t="s">
        <v>12</v>
      </c>
      <c r="G2198" t="s">
        <v>12</v>
      </c>
      <c r="H2198" t="s">
        <v>12</v>
      </c>
    </row>
    <row r="2199" spans="1:8" x14ac:dyDescent="0.25">
      <c r="A2199" s="1">
        <v>45208</v>
      </c>
      <c r="B2199">
        <v>5</v>
      </c>
      <c r="C2199" t="s">
        <v>11</v>
      </c>
      <c r="D2199" t="s">
        <v>11</v>
      </c>
      <c r="E2199" t="s">
        <v>12</v>
      </c>
      <c r="F2199" t="s">
        <v>12</v>
      </c>
      <c r="G2199" t="s">
        <v>12</v>
      </c>
      <c r="H2199" t="s">
        <v>12</v>
      </c>
    </row>
    <row r="2200" spans="1:8" x14ac:dyDescent="0.25">
      <c r="A2200" s="1">
        <v>45209</v>
      </c>
      <c r="B2200">
        <v>5</v>
      </c>
      <c r="C2200">
        <v>5.25</v>
      </c>
      <c r="D2200">
        <v>5.01</v>
      </c>
      <c r="E2200" t="s">
        <v>12</v>
      </c>
      <c r="F2200" t="s">
        <v>12</v>
      </c>
      <c r="G2200" t="s">
        <v>12</v>
      </c>
      <c r="H2200" t="s">
        <v>12</v>
      </c>
    </row>
    <row r="2201" spans="1:8" x14ac:dyDescent="0.25">
      <c r="A2201" s="1">
        <v>45210</v>
      </c>
      <c r="B2201">
        <v>5</v>
      </c>
      <c r="C2201">
        <v>5.25</v>
      </c>
      <c r="D2201">
        <v>5.0199999999999996</v>
      </c>
      <c r="E2201" t="s">
        <v>12</v>
      </c>
      <c r="F2201" t="s">
        <v>12</v>
      </c>
      <c r="G2201" t="s">
        <v>12</v>
      </c>
      <c r="H2201" t="s">
        <v>12</v>
      </c>
    </row>
    <row r="2202" spans="1:8" x14ac:dyDescent="0.25">
      <c r="A2202" s="1">
        <v>45211</v>
      </c>
      <c r="B2202">
        <v>5</v>
      </c>
      <c r="C2202">
        <v>5.25</v>
      </c>
      <c r="D2202">
        <v>5.03</v>
      </c>
      <c r="E2202" t="s">
        <v>12</v>
      </c>
      <c r="F2202" t="s">
        <v>12</v>
      </c>
      <c r="G2202" t="s">
        <v>12</v>
      </c>
      <c r="H2202" t="s">
        <v>12</v>
      </c>
    </row>
    <row r="2203" spans="1:8" x14ac:dyDescent="0.25">
      <c r="A2203" s="1">
        <v>45212</v>
      </c>
      <c r="B2203">
        <v>5</v>
      </c>
      <c r="C2203">
        <v>5.25</v>
      </c>
      <c r="D2203">
        <v>5.03</v>
      </c>
      <c r="E2203" t="s">
        <v>12</v>
      </c>
      <c r="F2203" t="s">
        <v>12</v>
      </c>
      <c r="G2203" t="s">
        <v>12</v>
      </c>
      <c r="H2203" t="s">
        <v>12</v>
      </c>
    </row>
    <row r="2204" spans="1:8" x14ac:dyDescent="0.25">
      <c r="A2204" s="1">
        <v>45215</v>
      </c>
      <c r="B2204">
        <v>5</v>
      </c>
      <c r="C2204">
        <v>5.25</v>
      </c>
      <c r="D2204">
        <v>5.01</v>
      </c>
      <c r="E2204" t="s">
        <v>12</v>
      </c>
      <c r="F2204" t="s">
        <v>12</v>
      </c>
      <c r="G2204" t="s">
        <v>12</v>
      </c>
      <c r="H2204" t="s">
        <v>12</v>
      </c>
    </row>
    <row r="2205" spans="1:8" x14ac:dyDescent="0.25">
      <c r="A2205" s="1">
        <v>45216</v>
      </c>
      <c r="B2205">
        <v>5</v>
      </c>
      <c r="C2205">
        <v>5.25</v>
      </c>
      <c r="D2205">
        <v>5.03</v>
      </c>
      <c r="E2205" t="s">
        <v>12</v>
      </c>
      <c r="F2205" t="s">
        <v>12</v>
      </c>
      <c r="G2205" t="s">
        <v>12</v>
      </c>
      <c r="H2205" t="s">
        <v>12</v>
      </c>
    </row>
    <row r="2206" spans="1:8" x14ac:dyDescent="0.25">
      <c r="A2206" s="1">
        <v>45217</v>
      </c>
      <c r="B2206">
        <v>5</v>
      </c>
      <c r="C2206">
        <v>5.25</v>
      </c>
      <c r="D2206">
        <v>5.04</v>
      </c>
      <c r="E2206" t="s">
        <v>12</v>
      </c>
      <c r="F2206" t="s">
        <v>12</v>
      </c>
      <c r="G2206" t="s">
        <v>12</v>
      </c>
      <c r="H2206" t="s">
        <v>12</v>
      </c>
    </row>
    <row r="2207" spans="1:8" x14ac:dyDescent="0.25">
      <c r="A2207" s="1">
        <v>45218</v>
      </c>
      <c r="B2207">
        <v>5</v>
      </c>
      <c r="C2207">
        <v>5.25</v>
      </c>
      <c r="D2207">
        <v>5.04</v>
      </c>
      <c r="E2207" t="s">
        <v>12</v>
      </c>
      <c r="F2207" t="s">
        <v>12</v>
      </c>
      <c r="G2207" t="s">
        <v>12</v>
      </c>
      <c r="H2207" t="s">
        <v>12</v>
      </c>
    </row>
    <row r="2208" spans="1:8" x14ac:dyDescent="0.25">
      <c r="A2208" s="1">
        <v>45219</v>
      </c>
      <c r="B2208">
        <v>5</v>
      </c>
      <c r="C2208">
        <v>5.25</v>
      </c>
      <c r="D2208">
        <v>5.04</v>
      </c>
      <c r="E2208" t="s">
        <v>12</v>
      </c>
      <c r="F2208" t="s">
        <v>12</v>
      </c>
      <c r="G2208" t="s">
        <v>12</v>
      </c>
      <c r="H2208" t="s">
        <v>12</v>
      </c>
    </row>
    <row r="2209" spans="1:8" x14ac:dyDescent="0.25">
      <c r="A2209" s="1">
        <v>45222</v>
      </c>
      <c r="B2209">
        <v>5</v>
      </c>
      <c r="C2209">
        <v>5.25</v>
      </c>
      <c r="D2209">
        <v>5.04</v>
      </c>
      <c r="E2209" t="s">
        <v>12</v>
      </c>
      <c r="F2209" t="s">
        <v>12</v>
      </c>
      <c r="G2209" t="s">
        <v>12</v>
      </c>
      <c r="H2209" t="s">
        <v>12</v>
      </c>
    </row>
    <row r="2210" spans="1:8" x14ac:dyDescent="0.25">
      <c r="A2210" s="1">
        <v>45223</v>
      </c>
      <c r="B2210">
        <v>5</v>
      </c>
      <c r="C2210">
        <v>5.25</v>
      </c>
      <c r="D2210">
        <v>5.04</v>
      </c>
      <c r="E2210" t="s">
        <v>12</v>
      </c>
      <c r="F2210" t="s">
        <v>12</v>
      </c>
      <c r="G2210" t="s">
        <v>12</v>
      </c>
      <c r="H2210" t="s">
        <v>12</v>
      </c>
    </row>
    <row r="2211" spans="1:8" x14ac:dyDescent="0.25">
      <c r="A2211" s="1">
        <v>45224</v>
      </c>
      <c r="B2211">
        <v>5</v>
      </c>
      <c r="C2211">
        <v>5.25</v>
      </c>
      <c r="D2211">
        <v>5.04</v>
      </c>
      <c r="E2211" t="s">
        <v>12</v>
      </c>
      <c r="F2211" t="s">
        <v>12</v>
      </c>
      <c r="G2211" t="s">
        <v>12</v>
      </c>
      <c r="H2211" t="s">
        <v>12</v>
      </c>
    </row>
    <row r="2212" spans="1:8" x14ac:dyDescent="0.25">
      <c r="A2212" s="1">
        <v>45225</v>
      </c>
      <c r="B2212">
        <v>5</v>
      </c>
      <c r="C2212">
        <v>5.25</v>
      </c>
      <c r="D2212">
        <v>5.04</v>
      </c>
      <c r="E2212" t="s">
        <v>12</v>
      </c>
      <c r="F2212" t="s">
        <v>12</v>
      </c>
      <c r="G2212" t="s">
        <v>12</v>
      </c>
      <c r="H2212" t="s">
        <v>12</v>
      </c>
    </row>
    <row r="2213" spans="1:8" x14ac:dyDescent="0.25">
      <c r="A2213" s="1">
        <v>45226</v>
      </c>
      <c r="B2213">
        <v>5</v>
      </c>
      <c r="C2213">
        <v>5.25</v>
      </c>
      <c r="D2213">
        <v>5.04</v>
      </c>
      <c r="E2213" t="s">
        <v>12</v>
      </c>
      <c r="F2213" t="s">
        <v>12</v>
      </c>
      <c r="G2213" t="s">
        <v>12</v>
      </c>
      <c r="H2213" t="s">
        <v>12</v>
      </c>
    </row>
    <row r="2214" spans="1:8" x14ac:dyDescent="0.25">
      <c r="A2214" s="1">
        <v>45229</v>
      </c>
      <c r="B2214">
        <v>5</v>
      </c>
      <c r="C2214">
        <v>5.25</v>
      </c>
      <c r="D2214">
        <v>5.04</v>
      </c>
      <c r="E2214" t="s">
        <v>12</v>
      </c>
      <c r="F2214" t="s">
        <v>12</v>
      </c>
      <c r="G2214" t="s">
        <v>12</v>
      </c>
      <c r="H2214" t="s">
        <v>12</v>
      </c>
    </row>
    <row r="2215" spans="1:8" x14ac:dyDescent="0.25">
      <c r="A2215" s="1">
        <v>45230</v>
      </c>
      <c r="B2215">
        <v>5</v>
      </c>
      <c r="C2215">
        <v>5.25</v>
      </c>
      <c r="D2215">
        <v>5.05</v>
      </c>
      <c r="E2215" t="s">
        <v>12</v>
      </c>
      <c r="F2215" t="s">
        <v>12</v>
      </c>
      <c r="G2215" t="s">
        <v>12</v>
      </c>
      <c r="H2215" t="s">
        <v>12</v>
      </c>
    </row>
    <row r="2216" spans="1:8" x14ac:dyDescent="0.25">
      <c r="A2216" s="1">
        <v>45231</v>
      </c>
      <c r="B2216">
        <v>5</v>
      </c>
      <c r="C2216">
        <v>5.25</v>
      </c>
      <c r="D2216">
        <v>5.04</v>
      </c>
      <c r="E2216" t="s">
        <v>12</v>
      </c>
      <c r="F2216" t="s">
        <v>12</v>
      </c>
      <c r="G2216" t="s">
        <v>12</v>
      </c>
      <c r="H2216" t="s">
        <v>12</v>
      </c>
    </row>
    <row r="2217" spans="1:8" x14ac:dyDescent="0.25">
      <c r="A2217" s="1">
        <v>45232</v>
      </c>
      <c r="B2217">
        <v>5</v>
      </c>
      <c r="C2217">
        <v>5.25</v>
      </c>
      <c r="D2217">
        <v>5.0199999999999996</v>
      </c>
      <c r="E2217" t="s">
        <v>12</v>
      </c>
      <c r="F2217" t="s">
        <v>12</v>
      </c>
      <c r="G2217" t="s">
        <v>12</v>
      </c>
      <c r="H2217" t="s">
        <v>12</v>
      </c>
    </row>
    <row r="2218" spans="1:8" x14ac:dyDescent="0.25">
      <c r="A2218" s="1">
        <v>45233</v>
      </c>
      <c r="B2218">
        <v>5</v>
      </c>
      <c r="C2218">
        <v>5.25</v>
      </c>
      <c r="D2218">
        <v>5.05</v>
      </c>
      <c r="E2218" t="s">
        <v>12</v>
      </c>
      <c r="F2218" t="s">
        <v>12</v>
      </c>
      <c r="G2218" t="s">
        <v>12</v>
      </c>
      <c r="H2218" t="s">
        <v>12</v>
      </c>
    </row>
    <row r="2219" spans="1:8" x14ac:dyDescent="0.25">
      <c r="A2219" s="1">
        <v>45236</v>
      </c>
      <c r="B2219">
        <v>5</v>
      </c>
      <c r="C2219">
        <v>5.25</v>
      </c>
      <c r="D2219">
        <v>5.04</v>
      </c>
      <c r="E2219" t="s">
        <v>12</v>
      </c>
      <c r="F2219" t="s">
        <v>12</v>
      </c>
      <c r="G2219" t="s">
        <v>12</v>
      </c>
      <c r="H2219" t="s">
        <v>12</v>
      </c>
    </row>
    <row r="2220" spans="1:8" x14ac:dyDescent="0.25">
      <c r="A2220" s="1">
        <v>45237</v>
      </c>
      <c r="B2220">
        <v>5</v>
      </c>
      <c r="C2220">
        <v>5.25</v>
      </c>
      <c r="D2220">
        <v>5.04</v>
      </c>
      <c r="E2220" t="s">
        <v>12</v>
      </c>
      <c r="F2220" t="s">
        <v>12</v>
      </c>
      <c r="G2220" t="s">
        <v>12</v>
      </c>
      <c r="H2220" t="s">
        <v>12</v>
      </c>
    </row>
    <row r="2221" spans="1:8" x14ac:dyDescent="0.25">
      <c r="A2221" s="1">
        <v>45238</v>
      </c>
      <c r="B2221">
        <v>5</v>
      </c>
      <c r="C2221">
        <v>5.25</v>
      </c>
      <c r="D2221">
        <v>5.04</v>
      </c>
      <c r="E2221" t="s">
        <v>12</v>
      </c>
      <c r="F2221" t="s">
        <v>12</v>
      </c>
      <c r="G2221" t="s">
        <v>12</v>
      </c>
      <c r="H2221" t="s">
        <v>12</v>
      </c>
    </row>
    <row r="2222" spans="1:8" x14ac:dyDescent="0.25">
      <c r="A2222" s="1">
        <v>45239</v>
      </c>
      <c r="B2222">
        <v>5</v>
      </c>
      <c r="C2222">
        <v>5.25</v>
      </c>
      <c r="D2222">
        <v>5.04</v>
      </c>
      <c r="E2222" t="s">
        <v>12</v>
      </c>
      <c r="F2222" t="s">
        <v>12</v>
      </c>
      <c r="G2222" t="s">
        <v>12</v>
      </c>
      <c r="H2222" t="s">
        <v>12</v>
      </c>
    </row>
    <row r="2223" spans="1:8" x14ac:dyDescent="0.25">
      <c r="A2223" s="1">
        <v>45240</v>
      </c>
      <c r="B2223">
        <v>5</v>
      </c>
      <c r="C2223">
        <v>5.25</v>
      </c>
      <c r="D2223">
        <v>5.04</v>
      </c>
      <c r="E2223" t="s">
        <v>12</v>
      </c>
      <c r="F2223" t="s">
        <v>12</v>
      </c>
      <c r="G2223" t="s">
        <v>12</v>
      </c>
      <c r="H2223" t="s">
        <v>12</v>
      </c>
    </row>
    <row r="2224" spans="1:8" x14ac:dyDescent="0.25">
      <c r="A2224" s="1">
        <v>45243</v>
      </c>
      <c r="B2224">
        <v>5</v>
      </c>
      <c r="C2224" t="s">
        <v>11</v>
      </c>
      <c r="D2224" t="s">
        <v>11</v>
      </c>
      <c r="E2224" t="s">
        <v>12</v>
      </c>
      <c r="F2224" t="s">
        <v>12</v>
      </c>
      <c r="G2224" t="s">
        <v>12</v>
      </c>
      <c r="H2224" t="s">
        <v>12</v>
      </c>
    </row>
    <row r="2225" spans="1:8" x14ac:dyDescent="0.25">
      <c r="A2225" s="1">
        <v>45244</v>
      </c>
      <c r="B2225">
        <v>5</v>
      </c>
      <c r="C2225">
        <v>5.25</v>
      </c>
      <c r="D2225">
        <v>5.04</v>
      </c>
      <c r="E2225" t="s">
        <v>12</v>
      </c>
      <c r="F2225" t="s">
        <v>12</v>
      </c>
      <c r="G2225" t="s">
        <v>12</v>
      </c>
      <c r="H2225" t="s">
        <v>12</v>
      </c>
    </row>
    <row r="2226" spans="1:8" x14ac:dyDescent="0.25">
      <c r="A2226" s="1">
        <v>45245</v>
      </c>
      <c r="B2226">
        <v>5</v>
      </c>
      <c r="C2226">
        <v>5.25</v>
      </c>
      <c r="D2226">
        <v>5.04</v>
      </c>
      <c r="E2226" t="s">
        <v>12</v>
      </c>
      <c r="F2226" t="s">
        <v>12</v>
      </c>
      <c r="G2226" t="s">
        <v>12</v>
      </c>
      <c r="H2226" t="s">
        <v>12</v>
      </c>
    </row>
    <row r="2227" spans="1:8" x14ac:dyDescent="0.25">
      <c r="A2227" s="1">
        <v>45246</v>
      </c>
      <c r="B2227">
        <v>5</v>
      </c>
      <c r="C2227">
        <v>5.25</v>
      </c>
      <c r="D2227">
        <v>5.0199999999999996</v>
      </c>
      <c r="E2227" t="s">
        <v>12</v>
      </c>
      <c r="F2227" t="s">
        <v>12</v>
      </c>
      <c r="G2227" t="s">
        <v>12</v>
      </c>
      <c r="H2227" t="s">
        <v>12</v>
      </c>
    </row>
    <row r="2228" spans="1:8" x14ac:dyDescent="0.25">
      <c r="A2228" s="1">
        <v>45247</v>
      </c>
      <c r="B2228">
        <v>5</v>
      </c>
      <c r="C2228">
        <v>5.25</v>
      </c>
      <c r="D2228">
        <v>5.0199999999999996</v>
      </c>
      <c r="E2228" t="s">
        <v>12</v>
      </c>
      <c r="F2228" t="s">
        <v>12</v>
      </c>
      <c r="G2228" t="s">
        <v>12</v>
      </c>
      <c r="H2228" t="s">
        <v>12</v>
      </c>
    </row>
    <row r="2229" spans="1:8" x14ac:dyDescent="0.25">
      <c r="A2229" s="1">
        <v>45250</v>
      </c>
      <c r="B2229">
        <v>5</v>
      </c>
      <c r="C2229">
        <v>5.25</v>
      </c>
      <c r="D2229">
        <v>5.01</v>
      </c>
      <c r="E2229" t="s">
        <v>12</v>
      </c>
      <c r="F2229" t="s">
        <v>12</v>
      </c>
      <c r="G2229" t="s">
        <v>12</v>
      </c>
      <c r="H2229" t="s">
        <v>12</v>
      </c>
    </row>
    <row r="2230" spans="1:8" x14ac:dyDescent="0.25">
      <c r="A2230" s="1">
        <v>45251</v>
      </c>
      <c r="B2230">
        <v>5</v>
      </c>
      <c r="C2230">
        <v>5.25</v>
      </c>
      <c r="D2230">
        <v>5.0199999999999996</v>
      </c>
      <c r="E2230" t="s">
        <v>12</v>
      </c>
      <c r="F2230" t="s">
        <v>12</v>
      </c>
      <c r="G2230" t="s">
        <v>12</v>
      </c>
      <c r="H2230" t="s">
        <v>12</v>
      </c>
    </row>
    <row r="2231" spans="1:8" x14ac:dyDescent="0.25">
      <c r="A2231" s="1">
        <v>45252</v>
      </c>
      <c r="B2231">
        <v>5</v>
      </c>
      <c r="C2231">
        <v>5.25</v>
      </c>
      <c r="D2231">
        <v>5.03</v>
      </c>
      <c r="E2231" t="s">
        <v>12</v>
      </c>
      <c r="F2231" t="s">
        <v>12</v>
      </c>
      <c r="G2231" t="s">
        <v>12</v>
      </c>
      <c r="H2231" t="s">
        <v>12</v>
      </c>
    </row>
    <row r="2232" spans="1:8" x14ac:dyDescent="0.25">
      <c r="A2232" s="1">
        <v>45253</v>
      </c>
      <c r="B2232">
        <v>5</v>
      </c>
      <c r="C2232">
        <v>5.25</v>
      </c>
      <c r="D2232">
        <v>5.05</v>
      </c>
      <c r="E2232" t="s">
        <v>12</v>
      </c>
      <c r="F2232" t="s">
        <v>12</v>
      </c>
      <c r="G2232" t="s">
        <v>12</v>
      </c>
      <c r="H2232" t="s">
        <v>12</v>
      </c>
    </row>
    <row r="2233" spans="1:8" x14ac:dyDescent="0.25">
      <c r="A2233" s="1">
        <v>45254</v>
      </c>
      <c r="B2233">
        <v>5</v>
      </c>
      <c r="C2233">
        <v>5.25</v>
      </c>
      <c r="D2233">
        <v>5.04</v>
      </c>
      <c r="E2233" t="s">
        <v>12</v>
      </c>
      <c r="F2233" t="s">
        <v>12</v>
      </c>
      <c r="G2233" t="s">
        <v>12</v>
      </c>
      <c r="H2233" t="s">
        <v>12</v>
      </c>
    </row>
    <row r="2234" spans="1:8" x14ac:dyDescent="0.25">
      <c r="A2234" s="1">
        <v>45257</v>
      </c>
      <c r="B2234">
        <v>5</v>
      </c>
      <c r="C2234">
        <v>5.25</v>
      </c>
      <c r="D2234">
        <v>5.04</v>
      </c>
      <c r="E2234" t="s">
        <v>12</v>
      </c>
      <c r="F2234" t="s">
        <v>12</v>
      </c>
      <c r="G2234" t="s">
        <v>12</v>
      </c>
      <c r="H2234" t="s">
        <v>12</v>
      </c>
    </row>
    <row r="2235" spans="1:8" x14ac:dyDescent="0.25">
      <c r="A2235" s="1">
        <v>45258</v>
      </c>
      <c r="B2235">
        <v>5</v>
      </c>
      <c r="C2235">
        <v>5.25</v>
      </c>
      <c r="D2235">
        <v>5.0199999999999996</v>
      </c>
      <c r="E2235" t="s">
        <v>12</v>
      </c>
      <c r="F2235" t="s">
        <v>12</v>
      </c>
      <c r="G2235" t="s">
        <v>12</v>
      </c>
      <c r="H2235" t="s">
        <v>12</v>
      </c>
    </row>
    <row r="2236" spans="1:8" x14ac:dyDescent="0.25">
      <c r="A2236" s="1">
        <v>45259</v>
      </c>
      <c r="B2236">
        <v>5</v>
      </c>
      <c r="C2236">
        <v>5.25</v>
      </c>
      <c r="D2236">
        <v>5.0199999999999996</v>
      </c>
      <c r="E2236" t="s">
        <v>12</v>
      </c>
      <c r="F2236" t="s">
        <v>12</v>
      </c>
      <c r="G2236" t="s">
        <v>12</v>
      </c>
      <c r="H2236" t="s">
        <v>12</v>
      </c>
    </row>
    <row r="2237" spans="1:8" x14ac:dyDescent="0.25">
      <c r="A2237" s="1">
        <v>45260</v>
      </c>
      <c r="B2237">
        <v>5</v>
      </c>
      <c r="C2237">
        <v>5.25</v>
      </c>
      <c r="D2237">
        <v>5.0199999999999996</v>
      </c>
      <c r="E2237" t="s">
        <v>12</v>
      </c>
      <c r="F2237" t="s">
        <v>12</v>
      </c>
      <c r="G2237" t="s">
        <v>12</v>
      </c>
      <c r="H2237" t="s">
        <v>12</v>
      </c>
    </row>
    <row r="2238" spans="1:8" x14ac:dyDescent="0.25">
      <c r="A2238" s="1">
        <v>45261</v>
      </c>
      <c r="B2238">
        <v>5</v>
      </c>
      <c r="C2238">
        <v>5.25</v>
      </c>
      <c r="D2238">
        <v>5.0199999999999996</v>
      </c>
      <c r="E2238" t="s">
        <v>12</v>
      </c>
      <c r="F2238" t="s">
        <v>12</v>
      </c>
      <c r="G2238" t="s">
        <v>12</v>
      </c>
      <c r="H2238" t="s">
        <v>12</v>
      </c>
    </row>
    <row r="2239" spans="1:8" x14ac:dyDescent="0.25">
      <c r="A2239" s="1">
        <v>45264</v>
      </c>
      <c r="B2239">
        <v>5</v>
      </c>
      <c r="C2239">
        <v>5.25</v>
      </c>
      <c r="D2239">
        <v>5.0199999999999996</v>
      </c>
      <c r="E2239" t="s">
        <v>12</v>
      </c>
      <c r="F2239" t="s">
        <v>12</v>
      </c>
      <c r="G2239" t="s">
        <v>12</v>
      </c>
      <c r="H2239" t="s">
        <v>12</v>
      </c>
    </row>
    <row r="2240" spans="1:8" x14ac:dyDescent="0.25">
      <c r="A2240" s="1">
        <v>45265</v>
      </c>
      <c r="B2240">
        <v>5</v>
      </c>
      <c r="C2240">
        <v>5.25</v>
      </c>
      <c r="D2240">
        <v>5.0199999999999996</v>
      </c>
      <c r="E2240" t="s">
        <v>12</v>
      </c>
      <c r="F2240" t="s">
        <v>12</v>
      </c>
      <c r="G2240" t="s">
        <v>12</v>
      </c>
      <c r="H2240" t="s">
        <v>12</v>
      </c>
    </row>
    <row r="2241" spans="1:8" x14ac:dyDescent="0.25">
      <c r="A2241" s="1">
        <v>45266</v>
      </c>
      <c r="B2241">
        <v>5</v>
      </c>
      <c r="C2241">
        <v>5.25</v>
      </c>
      <c r="D2241">
        <v>5.0199999999999996</v>
      </c>
      <c r="E2241" t="s">
        <v>12</v>
      </c>
      <c r="F2241" t="s">
        <v>12</v>
      </c>
      <c r="G2241" t="s">
        <v>12</v>
      </c>
      <c r="H2241" t="s">
        <v>12</v>
      </c>
    </row>
    <row r="2242" spans="1:8" x14ac:dyDescent="0.25">
      <c r="A2242" s="1">
        <v>45267</v>
      </c>
      <c r="B2242">
        <v>5</v>
      </c>
      <c r="C2242">
        <v>5.25</v>
      </c>
      <c r="D2242">
        <v>5.03</v>
      </c>
      <c r="E2242" t="s">
        <v>12</v>
      </c>
      <c r="F2242" t="s">
        <v>12</v>
      </c>
      <c r="G2242" t="s">
        <v>12</v>
      </c>
      <c r="H2242" t="s">
        <v>12</v>
      </c>
    </row>
    <row r="2243" spans="1:8" x14ac:dyDescent="0.25">
      <c r="A2243" s="1">
        <v>45268</v>
      </c>
      <c r="B2243">
        <v>5</v>
      </c>
      <c r="C2243">
        <v>5.25</v>
      </c>
      <c r="D2243">
        <v>5.03</v>
      </c>
      <c r="E2243" t="s">
        <v>12</v>
      </c>
      <c r="F2243" t="s">
        <v>12</v>
      </c>
      <c r="G2243" t="s">
        <v>12</v>
      </c>
      <c r="H2243" t="s">
        <v>12</v>
      </c>
    </row>
    <row r="2244" spans="1:8" x14ac:dyDescent="0.25">
      <c r="A2244" s="1">
        <v>45271</v>
      </c>
      <c r="B2244">
        <v>5</v>
      </c>
      <c r="C2244">
        <v>5.25</v>
      </c>
      <c r="D2244">
        <v>5.03</v>
      </c>
      <c r="E2244" t="s">
        <v>12</v>
      </c>
      <c r="F2244" t="s">
        <v>12</v>
      </c>
      <c r="G2244" t="s">
        <v>12</v>
      </c>
      <c r="H2244" t="s">
        <v>12</v>
      </c>
    </row>
    <row r="2245" spans="1:8" x14ac:dyDescent="0.25">
      <c r="A2245" s="1">
        <v>45272</v>
      </c>
      <c r="B2245">
        <v>5</v>
      </c>
      <c r="C2245">
        <v>5.25</v>
      </c>
      <c r="D2245">
        <v>5.04</v>
      </c>
      <c r="E2245" t="s">
        <v>12</v>
      </c>
      <c r="F2245" t="s">
        <v>12</v>
      </c>
      <c r="G2245" t="s">
        <v>12</v>
      </c>
      <c r="H2245" t="s">
        <v>12</v>
      </c>
    </row>
    <row r="2246" spans="1:8" x14ac:dyDescent="0.25">
      <c r="A2246" s="1">
        <v>45273</v>
      </c>
      <c r="B2246">
        <v>5</v>
      </c>
      <c r="C2246">
        <v>5.25</v>
      </c>
      <c r="D2246">
        <v>5.03</v>
      </c>
      <c r="E2246" t="s">
        <v>12</v>
      </c>
      <c r="F2246" t="s">
        <v>12</v>
      </c>
      <c r="G2246" t="s">
        <v>12</v>
      </c>
      <c r="H2246" t="s">
        <v>12</v>
      </c>
    </row>
    <row r="2247" spans="1:8" x14ac:dyDescent="0.25">
      <c r="A2247" s="1">
        <v>45274</v>
      </c>
      <c r="B2247">
        <v>5</v>
      </c>
      <c r="C2247">
        <v>5.25</v>
      </c>
      <c r="D2247">
        <v>5.04</v>
      </c>
      <c r="E2247" t="s">
        <v>12</v>
      </c>
      <c r="F2247" t="s">
        <v>12</v>
      </c>
      <c r="G2247" t="s">
        <v>12</v>
      </c>
      <c r="H2247" t="s">
        <v>12</v>
      </c>
    </row>
    <row r="2248" spans="1:8" x14ac:dyDescent="0.25">
      <c r="A2248" s="1">
        <v>45275</v>
      </c>
      <c r="B2248">
        <v>5</v>
      </c>
      <c r="C2248">
        <v>5.25</v>
      </c>
      <c r="D2248">
        <v>5.04</v>
      </c>
      <c r="E2248" t="s">
        <v>12</v>
      </c>
      <c r="F2248" t="s">
        <v>12</v>
      </c>
      <c r="G2248" t="s">
        <v>12</v>
      </c>
      <c r="H2248" t="s">
        <v>12</v>
      </c>
    </row>
    <row r="2249" spans="1:8" x14ac:dyDescent="0.25">
      <c r="A2249" s="1">
        <v>45278</v>
      </c>
      <c r="B2249">
        <v>5</v>
      </c>
      <c r="C2249">
        <v>5.25</v>
      </c>
      <c r="D2249">
        <v>5.04</v>
      </c>
      <c r="E2249" t="s">
        <v>12</v>
      </c>
      <c r="F2249" t="s">
        <v>12</v>
      </c>
      <c r="G2249" t="s">
        <v>12</v>
      </c>
      <c r="H2249" t="s">
        <v>12</v>
      </c>
    </row>
    <row r="2250" spans="1:8" x14ac:dyDescent="0.25">
      <c r="A2250" s="1">
        <v>45279</v>
      </c>
      <c r="B2250">
        <v>5</v>
      </c>
      <c r="C2250">
        <v>5.25</v>
      </c>
      <c r="D2250">
        <v>5.04</v>
      </c>
      <c r="E2250" t="s">
        <v>12</v>
      </c>
      <c r="F2250" t="s">
        <v>12</v>
      </c>
      <c r="G2250" t="s">
        <v>12</v>
      </c>
      <c r="H2250" t="s">
        <v>12</v>
      </c>
    </row>
    <row r="2251" spans="1:8" x14ac:dyDescent="0.25">
      <c r="A2251" s="1">
        <v>45280</v>
      </c>
      <c r="B2251">
        <v>5</v>
      </c>
      <c r="C2251">
        <v>5.25</v>
      </c>
      <c r="D2251">
        <v>5.04</v>
      </c>
      <c r="E2251" t="s">
        <v>12</v>
      </c>
      <c r="F2251" t="s">
        <v>12</v>
      </c>
      <c r="G2251" t="s">
        <v>12</v>
      </c>
      <c r="H2251" t="s">
        <v>12</v>
      </c>
    </row>
    <row r="2252" spans="1:8" x14ac:dyDescent="0.25">
      <c r="A2252" s="1">
        <v>45281</v>
      </c>
      <c r="B2252">
        <v>5</v>
      </c>
      <c r="C2252">
        <v>5.25</v>
      </c>
      <c r="D2252">
        <v>5.04</v>
      </c>
      <c r="E2252" t="s">
        <v>12</v>
      </c>
      <c r="F2252" t="s">
        <v>12</v>
      </c>
      <c r="G2252" t="s">
        <v>12</v>
      </c>
      <c r="H2252" t="s">
        <v>12</v>
      </c>
    </row>
    <row r="2253" spans="1:8" x14ac:dyDescent="0.25">
      <c r="A2253" s="1">
        <v>45282</v>
      </c>
      <c r="B2253">
        <v>5</v>
      </c>
      <c r="C2253">
        <v>5.25</v>
      </c>
      <c r="D2253">
        <v>5.04</v>
      </c>
      <c r="E2253" t="s">
        <v>12</v>
      </c>
      <c r="F2253" t="s">
        <v>12</v>
      </c>
      <c r="G2253" t="s">
        <v>12</v>
      </c>
      <c r="H2253" t="s">
        <v>12</v>
      </c>
    </row>
    <row r="2254" spans="1:8" x14ac:dyDescent="0.25">
      <c r="A2254" s="1">
        <v>45285</v>
      </c>
      <c r="B2254">
        <v>5</v>
      </c>
      <c r="C2254" t="s">
        <v>11</v>
      </c>
      <c r="D2254" t="s">
        <v>11</v>
      </c>
      <c r="E2254" t="s">
        <v>12</v>
      </c>
      <c r="F2254" t="s">
        <v>12</v>
      </c>
      <c r="G2254" t="s">
        <v>12</v>
      </c>
      <c r="H2254" t="s">
        <v>12</v>
      </c>
    </row>
    <row r="2255" spans="1:8" x14ac:dyDescent="0.25">
      <c r="A2255" s="1">
        <v>45286</v>
      </c>
      <c r="B2255">
        <v>5</v>
      </c>
      <c r="C2255" t="s">
        <v>11</v>
      </c>
      <c r="D2255" t="s">
        <v>11</v>
      </c>
      <c r="E2255" t="s">
        <v>12</v>
      </c>
      <c r="F2255" t="s">
        <v>12</v>
      </c>
      <c r="G2255" t="s">
        <v>12</v>
      </c>
      <c r="H2255" t="s">
        <v>12</v>
      </c>
    </row>
    <row r="2256" spans="1:8" x14ac:dyDescent="0.25">
      <c r="A2256" s="1">
        <v>45287</v>
      </c>
      <c r="B2256">
        <v>5</v>
      </c>
      <c r="C2256">
        <v>5.25</v>
      </c>
      <c r="D2256">
        <v>5.03</v>
      </c>
      <c r="E2256" t="s">
        <v>12</v>
      </c>
      <c r="F2256" t="s">
        <v>12</v>
      </c>
      <c r="G2256" t="s">
        <v>12</v>
      </c>
      <c r="H2256" t="s">
        <v>12</v>
      </c>
    </row>
    <row r="2257" spans="1:8" x14ac:dyDescent="0.25">
      <c r="A2257" s="1">
        <v>45288</v>
      </c>
      <c r="B2257">
        <v>5</v>
      </c>
      <c r="C2257">
        <v>5.25</v>
      </c>
      <c r="D2257">
        <v>5.05</v>
      </c>
      <c r="E2257" t="s">
        <v>12</v>
      </c>
      <c r="F2257" t="s">
        <v>12</v>
      </c>
      <c r="G2257" t="s">
        <v>12</v>
      </c>
      <c r="H2257" t="s">
        <v>12</v>
      </c>
    </row>
    <row r="2258" spans="1:8" x14ac:dyDescent="0.25">
      <c r="A2258" s="1">
        <v>45289</v>
      </c>
      <c r="B2258">
        <v>5</v>
      </c>
      <c r="C2258">
        <v>5.25</v>
      </c>
      <c r="D2258">
        <v>5.0599999999999996</v>
      </c>
      <c r="E2258" t="s">
        <v>12</v>
      </c>
      <c r="F2258" t="s">
        <v>12</v>
      </c>
      <c r="G2258" t="s">
        <v>12</v>
      </c>
      <c r="H2258" t="s">
        <v>12</v>
      </c>
    </row>
    <row r="2259" spans="1:8" x14ac:dyDescent="0.25">
      <c r="A2259" s="1">
        <v>45292</v>
      </c>
      <c r="B2259" t="s">
        <v>11</v>
      </c>
      <c r="C2259" t="s">
        <v>11</v>
      </c>
      <c r="D2259" t="s">
        <v>11</v>
      </c>
      <c r="E2259" t="s">
        <v>12</v>
      </c>
      <c r="F2259" t="s">
        <v>12</v>
      </c>
      <c r="G2259" t="s">
        <v>12</v>
      </c>
      <c r="H2259" t="s">
        <v>12</v>
      </c>
    </row>
    <row r="2260" spans="1:8" x14ac:dyDescent="0.25">
      <c r="A2260" s="1">
        <v>45293</v>
      </c>
      <c r="B2260">
        <v>5</v>
      </c>
      <c r="C2260">
        <v>5.25</v>
      </c>
      <c r="D2260">
        <v>5.05</v>
      </c>
      <c r="E2260" t="s">
        <v>12</v>
      </c>
      <c r="F2260" t="s">
        <v>12</v>
      </c>
      <c r="G2260" t="s">
        <v>12</v>
      </c>
      <c r="H2260" t="s">
        <v>12</v>
      </c>
    </row>
    <row r="2261" spans="1:8" x14ac:dyDescent="0.25">
      <c r="A2261" s="1">
        <v>45294</v>
      </c>
      <c r="B2261">
        <v>5</v>
      </c>
      <c r="C2261">
        <v>5.25</v>
      </c>
      <c r="D2261">
        <v>5.05</v>
      </c>
      <c r="E2261" t="s">
        <v>12</v>
      </c>
      <c r="F2261" t="s">
        <v>12</v>
      </c>
      <c r="G2261" t="s">
        <v>12</v>
      </c>
      <c r="H2261" t="s">
        <v>12</v>
      </c>
    </row>
    <row r="2262" spans="1:8" x14ac:dyDescent="0.25">
      <c r="A2262" s="1">
        <v>45295</v>
      </c>
      <c r="B2262">
        <v>5</v>
      </c>
      <c r="C2262">
        <v>5.25</v>
      </c>
      <c r="D2262">
        <v>5.04</v>
      </c>
      <c r="E2262" t="s">
        <v>12</v>
      </c>
      <c r="F2262" t="s">
        <v>12</v>
      </c>
      <c r="G2262" t="s">
        <v>12</v>
      </c>
      <c r="H2262" t="s">
        <v>12</v>
      </c>
    </row>
    <row r="2263" spans="1:8" x14ac:dyDescent="0.25">
      <c r="A2263" s="1">
        <v>45296</v>
      </c>
      <c r="B2263">
        <v>5</v>
      </c>
      <c r="C2263">
        <v>5.25</v>
      </c>
      <c r="D2263">
        <v>5.04</v>
      </c>
      <c r="E2263" t="s">
        <v>12</v>
      </c>
      <c r="F2263" t="s">
        <v>12</v>
      </c>
      <c r="G2263" t="s">
        <v>12</v>
      </c>
      <c r="H2263" t="s">
        <v>12</v>
      </c>
    </row>
    <row r="2264" spans="1:8" x14ac:dyDescent="0.25">
      <c r="A2264" s="1">
        <v>45299</v>
      </c>
      <c r="B2264">
        <v>5</v>
      </c>
      <c r="C2264">
        <v>5.25</v>
      </c>
      <c r="D2264">
        <v>5.03</v>
      </c>
      <c r="E2264" t="s">
        <v>12</v>
      </c>
      <c r="F2264" t="s">
        <v>12</v>
      </c>
      <c r="G2264" t="s">
        <v>12</v>
      </c>
      <c r="H2264" t="s">
        <v>12</v>
      </c>
    </row>
    <row r="2265" spans="1:8" x14ac:dyDescent="0.25">
      <c r="A2265" s="1">
        <v>45300</v>
      </c>
      <c r="B2265">
        <v>5</v>
      </c>
      <c r="C2265">
        <v>5.25</v>
      </c>
      <c r="D2265">
        <v>5.03</v>
      </c>
      <c r="E2265" t="s">
        <v>12</v>
      </c>
      <c r="F2265" t="s">
        <v>12</v>
      </c>
      <c r="G2265" t="s">
        <v>12</v>
      </c>
      <c r="H2265" t="s">
        <v>12</v>
      </c>
    </row>
    <row r="2266" spans="1:8" x14ac:dyDescent="0.25">
      <c r="A2266" s="1">
        <v>45301</v>
      </c>
      <c r="B2266">
        <v>5</v>
      </c>
      <c r="C2266">
        <v>5.25</v>
      </c>
      <c r="D2266">
        <v>5.03</v>
      </c>
      <c r="E2266" t="s">
        <v>12</v>
      </c>
      <c r="F2266" t="s">
        <v>12</v>
      </c>
      <c r="G2266" t="s">
        <v>12</v>
      </c>
      <c r="H2266" t="s">
        <v>12</v>
      </c>
    </row>
    <row r="2267" spans="1:8" x14ac:dyDescent="0.25">
      <c r="A2267" s="1">
        <v>45302</v>
      </c>
      <c r="B2267">
        <v>5</v>
      </c>
      <c r="C2267">
        <v>5.25</v>
      </c>
      <c r="D2267">
        <v>5.03</v>
      </c>
      <c r="E2267" t="s">
        <v>12</v>
      </c>
      <c r="F2267" t="s">
        <v>12</v>
      </c>
      <c r="G2267" t="s">
        <v>12</v>
      </c>
      <c r="H2267" t="s">
        <v>12</v>
      </c>
    </row>
    <row r="2268" spans="1:8" x14ac:dyDescent="0.25">
      <c r="A2268" s="1">
        <v>45303</v>
      </c>
      <c r="B2268">
        <v>5</v>
      </c>
      <c r="C2268">
        <v>5.25</v>
      </c>
      <c r="D2268">
        <v>5.05</v>
      </c>
      <c r="E2268" t="s">
        <v>12</v>
      </c>
      <c r="F2268" t="s">
        <v>12</v>
      </c>
      <c r="G2268" t="s">
        <v>12</v>
      </c>
      <c r="H2268" t="s">
        <v>12</v>
      </c>
    </row>
    <row r="2269" spans="1:8" x14ac:dyDescent="0.25">
      <c r="A2269" s="1">
        <v>45306</v>
      </c>
      <c r="B2269">
        <v>5</v>
      </c>
      <c r="C2269">
        <v>5.25</v>
      </c>
      <c r="D2269">
        <v>5.05</v>
      </c>
      <c r="E2269" t="s">
        <v>12</v>
      </c>
      <c r="F2269" t="s">
        <v>12</v>
      </c>
      <c r="G2269" t="s">
        <v>12</v>
      </c>
      <c r="H2269" t="s">
        <v>12</v>
      </c>
    </row>
    <row r="2270" spans="1:8" x14ac:dyDescent="0.25">
      <c r="A2270" s="1">
        <v>45307</v>
      </c>
      <c r="B2270">
        <v>5</v>
      </c>
      <c r="C2270">
        <v>5.25</v>
      </c>
      <c r="D2270">
        <v>5.05</v>
      </c>
      <c r="E2270" t="s">
        <v>12</v>
      </c>
      <c r="F2270" t="s">
        <v>12</v>
      </c>
      <c r="G2270" t="s">
        <v>12</v>
      </c>
      <c r="H2270" t="s">
        <v>12</v>
      </c>
    </row>
    <row r="2271" spans="1:8" x14ac:dyDescent="0.25">
      <c r="A2271" s="1">
        <v>45308</v>
      </c>
      <c r="B2271">
        <v>5</v>
      </c>
      <c r="C2271">
        <v>5.25</v>
      </c>
      <c r="D2271">
        <v>5.05</v>
      </c>
      <c r="E2271" t="s">
        <v>12</v>
      </c>
      <c r="F2271" t="s">
        <v>12</v>
      </c>
      <c r="G2271" t="s">
        <v>12</v>
      </c>
      <c r="H2271" t="s">
        <v>12</v>
      </c>
    </row>
    <row r="2272" spans="1:8" x14ac:dyDescent="0.25">
      <c r="A2272" s="1">
        <v>45309</v>
      </c>
      <c r="B2272">
        <v>5</v>
      </c>
      <c r="C2272">
        <v>5.25</v>
      </c>
      <c r="D2272">
        <v>5.04</v>
      </c>
      <c r="E2272" t="s">
        <v>12</v>
      </c>
      <c r="F2272" t="s">
        <v>12</v>
      </c>
      <c r="G2272" t="s">
        <v>12</v>
      </c>
      <c r="H2272" t="s">
        <v>12</v>
      </c>
    </row>
    <row r="2273" spans="1:8" x14ac:dyDescent="0.25">
      <c r="A2273" s="1">
        <v>45310</v>
      </c>
      <c r="B2273">
        <v>5</v>
      </c>
      <c r="C2273">
        <v>5.25</v>
      </c>
      <c r="D2273">
        <v>5.05</v>
      </c>
      <c r="E2273" t="s">
        <v>12</v>
      </c>
      <c r="F2273" t="s">
        <v>12</v>
      </c>
      <c r="G2273" t="s">
        <v>12</v>
      </c>
      <c r="H2273" t="s">
        <v>12</v>
      </c>
    </row>
    <row r="2274" spans="1:8" x14ac:dyDescent="0.25">
      <c r="A2274" s="1">
        <v>45313</v>
      </c>
      <c r="B2274">
        <v>5</v>
      </c>
      <c r="C2274">
        <v>5.25</v>
      </c>
      <c r="D2274">
        <v>5.05</v>
      </c>
      <c r="E2274" t="s">
        <v>12</v>
      </c>
      <c r="F2274" t="s">
        <v>12</v>
      </c>
      <c r="G2274" t="s">
        <v>12</v>
      </c>
      <c r="H2274" t="s">
        <v>12</v>
      </c>
    </row>
    <row r="2275" spans="1:8" x14ac:dyDescent="0.25">
      <c r="A2275" s="1">
        <v>45314</v>
      </c>
      <c r="B2275">
        <v>5</v>
      </c>
      <c r="C2275">
        <v>5.25</v>
      </c>
      <c r="D2275">
        <v>5.05</v>
      </c>
      <c r="E2275" t="s">
        <v>12</v>
      </c>
      <c r="F2275" t="s">
        <v>12</v>
      </c>
      <c r="G2275" t="s">
        <v>12</v>
      </c>
      <c r="H2275" t="s">
        <v>12</v>
      </c>
    </row>
    <row r="2276" spans="1:8" x14ac:dyDescent="0.25">
      <c r="A2276" s="1">
        <v>45315</v>
      </c>
      <c r="B2276">
        <v>5</v>
      </c>
      <c r="C2276">
        <v>5.25</v>
      </c>
      <c r="D2276">
        <v>5.05</v>
      </c>
      <c r="E2276" t="s">
        <v>12</v>
      </c>
      <c r="F2276" t="s">
        <v>12</v>
      </c>
      <c r="G2276" t="s">
        <v>12</v>
      </c>
      <c r="H2276" t="s">
        <v>12</v>
      </c>
    </row>
    <row r="2277" spans="1:8" x14ac:dyDescent="0.25">
      <c r="A2277" s="1">
        <v>45316</v>
      </c>
      <c r="B2277">
        <v>5</v>
      </c>
      <c r="C2277">
        <v>5.25</v>
      </c>
      <c r="D2277">
        <v>5.05</v>
      </c>
      <c r="E2277" t="s">
        <v>12</v>
      </c>
      <c r="F2277" t="s">
        <v>12</v>
      </c>
      <c r="G2277" t="s">
        <v>12</v>
      </c>
      <c r="H2277" t="s">
        <v>12</v>
      </c>
    </row>
    <row r="2278" spans="1:8" x14ac:dyDescent="0.25">
      <c r="A2278" s="1">
        <v>45317</v>
      </c>
      <c r="B2278">
        <v>5</v>
      </c>
      <c r="C2278">
        <v>5.25</v>
      </c>
      <c r="D2278">
        <v>5.05</v>
      </c>
      <c r="E2278" t="s">
        <v>12</v>
      </c>
      <c r="F2278" t="s">
        <v>12</v>
      </c>
      <c r="G2278" t="s">
        <v>12</v>
      </c>
      <c r="H2278" t="s">
        <v>12</v>
      </c>
    </row>
    <row r="2279" spans="1:8" x14ac:dyDescent="0.25">
      <c r="A2279" s="1">
        <v>45320</v>
      </c>
      <c r="B2279">
        <v>5</v>
      </c>
      <c r="C2279">
        <v>5.25</v>
      </c>
      <c r="D2279">
        <v>5.05</v>
      </c>
      <c r="E2279" t="s">
        <v>12</v>
      </c>
      <c r="F2279" t="s">
        <v>12</v>
      </c>
      <c r="G2279" t="s">
        <v>12</v>
      </c>
      <c r="H2279" t="s">
        <v>12</v>
      </c>
    </row>
    <row r="2280" spans="1:8" x14ac:dyDescent="0.25">
      <c r="A2280" s="1">
        <v>45321</v>
      </c>
      <c r="B2280">
        <v>5</v>
      </c>
      <c r="C2280">
        <v>5.25</v>
      </c>
      <c r="D2280">
        <v>5.05</v>
      </c>
      <c r="E2280" t="s">
        <v>12</v>
      </c>
      <c r="F2280" t="s">
        <v>12</v>
      </c>
      <c r="G2280" t="s">
        <v>12</v>
      </c>
      <c r="H2280" t="s">
        <v>12</v>
      </c>
    </row>
    <row r="2281" spans="1:8" x14ac:dyDescent="0.25">
      <c r="A2281" s="1">
        <v>45322</v>
      </c>
      <c r="B2281">
        <v>5</v>
      </c>
      <c r="C2281">
        <v>5.25</v>
      </c>
      <c r="D2281">
        <v>5.07</v>
      </c>
      <c r="E2281" t="s">
        <v>12</v>
      </c>
      <c r="F2281" t="s">
        <v>12</v>
      </c>
      <c r="G2281" t="s">
        <v>12</v>
      </c>
      <c r="H2281" t="s">
        <v>12</v>
      </c>
    </row>
    <row r="2282" spans="1:8" x14ac:dyDescent="0.25">
      <c r="A2282" s="1">
        <v>45323</v>
      </c>
      <c r="B2282">
        <v>5</v>
      </c>
      <c r="C2282">
        <v>5.25</v>
      </c>
      <c r="D2282">
        <v>5.05</v>
      </c>
      <c r="E2282" t="s">
        <v>12</v>
      </c>
      <c r="F2282" t="s">
        <v>12</v>
      </c>
      <c r="G2282" t="s">
        <v>12</v>
      </c>
      <c r="H2282" t="s">
        <v>12</v>
      </c>
    </row>
    <row r="2283" spans="1:8" x14ac:dyDescent="0.25">
      <c r="A2283" s="1">
        <v>45324</v>
      </c>
      <c r="B2283">
        <v>5</v>
      </c>
      <c r="C2283">
        <v>5.25</v>
      </c>
      <c r="D2283">
        <v>5.05</v>
      </c>
      <c r="E2283" t="s">
        <v>12</v>
      </c>
      <c r="F2283" t="s">
        <v>12</v>
      </c>
      <c r="G2283" t="s">
        <v>12</v>
      </c>
      <c r="H2283" t="s">
        <v>12</v>
      </c>
    </row>
    <row r="2284" spans="1:8" x14ac:dyDescent="0.25">
      <c r="A2284" s="1">
        <v>45327</v>
      </c>
      <c r="B2284">
        <v>5</v>
      </c>
      <c r="C2284">
        <v>5.25</v>
      </c>
      <c r="D2284">
        <v>5.05</v>
      </c>
      <c r="E2284" t="s">
        <v>12</v>
      </c>
      <c r="F2284" t="s">
        <v>12</v>
      </c>
      <c r="G2284" t="s">
        <v>12</v>
      </c>
      <c r="H2284" t="s">
        <v>12</v>
      </c>
    </row>
    <row r="2285" spans="1:8" x14ac:dyDescent="0.25">
      <c r="A2285" s="1">
        <v>45328</v>
      </c>
      <c r="B2285">
        <v>5</v>
      </c>
      <c r="C2285">
        <v>5.25</v>
      </c>
      <c r="D2285">
        <v>5.05</v>
      </c>
      <c r="E2285" t="s">
        <v>12</v>
      </c>
      <c r="F2285" t="s">
        <v>12</v>
      </c>
      <c r="G2285" t="s">
        <v>12</v>
      </c>
      <c r="H2285" t="s">
        <v>12</v>
      </c>
    </row>
    <row r="2286" spans="1:8" x14ac:dyDescent="0.25">
      <c r="A2286" s="1">
        <v>45329</v>
      </c>
      <c r="B2286">
        <v>5</v>
      </c>
      <c r="C2286">
        <v>5.25</v>
      </c>
      <c r="D2286">
        <v>5.04</v>
      </c>
      <c r="E2286" t="s">
        <v>12</v>
      </c>
      <c r="F2286" t="s">
        <v>12</v>
      </c>
      <c r="G2286" t="s">
        <v>12</v>
      </c>
      <c r="H2286" t="s">
        <v>12</v>
      </c>
    </row>
    <row r="2287" spans="1:8" x14ac:dyDescent="0.25">
      <c r="A2287" s="1">
        <v>45330</v>
      </c>
      <c r="B2287">
        <v>5</v>
      </c>
      <c r="C2287">
        <v>5.25</v>
      </c>
      <c r="D2287">
        <v>5.04</v>
      </c>
      <c r="E2287" t="s">
        <v>12</v>
      </c>
      <c r="F2287" t="s">
        <v>12</v>
      </c>
      <c r="G2287" t="s">
        <v>12</v>
      </c>
      <c r="H2287" t="s">
        <v>12</v>
      </c>
    </row>
    <row r="2288" spans="1:8" x14ac:dyDescent="0.25">
      <c r="A2288" s="1">
        <v>45331</v>
      </c>
      <c r="B2288">
        <v>5</v>
      </c>
      <c r="C2288">
        <v>5.25</v>
      </c>
      <c r="D2288">
        <v>5.04</v>
      </c>
      <c r="E2288" t="s">
        <v>12</v>
      </c>
      <c r="F2288" t="s">
        <v>12</v>
      </c>
      <c r="G2288" t="s">
        <v>12</v>
      </c>
      <c r="H2288" t="s">
        <v>12</v>
      </c>
    </row>
    <row r="2289" spans="1:8" x14ac:dyDescent="0.25">
      <c r="A2289" s="1">
        <v>45334</v>
      </c>
      <c r="B2289">
        <v>5</v>
      </c>
      <c r="C2289">
        <v>5.25</v>
      </c>
      <c r="D2289">
        <v>5.04</v>
      </c>
      <c r="E2289" t="s">
        <v>12</v>
      </c>
      <c r="F2289" t="s">
        <v>12</v>
      </c>
      <c r="G2289" t="s">
        <v>12</v>
      </c>
      <c r="H2289" t="s">
        <v>12</v>
      </c>
    </row>
    <row r="2290" spans="1:8" x14ac:dyDescent="0.25">
      <c r="A2290" s="1">
        <v>45335</v>
      </c>
      <c r="B2290">
        <v>5</v>
      </c>
      <c r="C2290">
        <v>5.25</v>
      </c>
      <c r="D2290">
        <v>5.04</v>
      </c>
      <c r="E2290" t="s">
        <v>12</v>
      </c>
      <c r="F2290" t="s">
        <v>12</v>
      </c>
      <c r="G2290" t="s">
        <v>12</v>
      </c>
      <c r="H2290" t="s">
        <v>12</v>
      </c>
    </row>
    <row r="2291" spans="1:8" x14ac:dyDescent="0.25">
      <c r="A2291" s="1">
        <v>45336</v>
      </c>
      <c r="B2291">
        <v>5</v>
      </c>
      <c r="C2291">
        <v>5.25</v>
      </c>
      <c r="D2291">
        <v>5.04</v>
      </c>
      <c r="E2291" t="s">
        <v>12</v>
      </c>
      <c r="F2291" t="s">
        <v>12</v>
      </c>
      <c r="G2291" t="s">
        <v>12</v>
      </c>
      <c r="H2291" t="s">
        <v>12</v>
      </c>
    </row>
    <row r="2292" spans="1:8" x14ac:dyDescent="0.25">
      <c r="A2292" s="1">
        <v>45337</v>
      </c>
      <c r="B2292">
        <v>5</v>
      </c>
      <c r="C2292">
        <v>5.25</v>
      </c>
      <c r="D2292">
        <v>5.04</v>
      </c>
      <c r="E2292" t="s">
        <v>12</v>
      </c>
      <c r="F2292" t="s">
        <v>12</v>
      </c>
      <c r="G2292" t="s">
        <v>12</v>
      </c>
      <c r="H2292" t="s">
        <v>12</v>
      </c>
    </row>
    <row r="2293" spans="1:8" x14ac:dyDescent="0.25">
      <c r="A2293" s="1">
        <v>45338</v>
      </c>
      <c r="B2293">
        <v>5</v>
      </c>
      <c r="C2293">
        <v>5.25</v>
      </c>
      <c r="D2293">
        <v>5.04</v>
      </c>
      <c r="E2293" t="s">
        <v>12</v>
      </c>
      <c r="F2293" t="s">
        <v>12</v>
      </c>
      <c r="G2293" t="s">
        <v>12</v>
      </c>
      <c r="H2293" t="s">
        <v>12</v>
      </c>
    </row>
    <row r="2294" spans="1:8" x14ac:dyDescent="0.25">
      <c r="A2294" s="1">
        <v>45341</v>
      </c>
      <c r="B2294">
        <v>5</v>
      </c>
      <c r="C2294" t="s">
        <v>11</v>
      </c>
      <c r="D2294" t="s">
        <v>11</v>
      </c>
      <c r="E2294" t="s">
        <v>12</v>
      </c>
      <c r="F2294" t="s">
        <v>12</v>
      </c>
      <c r="G2294" t="s">
        <v>12</v>
      </c>
      <c r="H2294" t="s">
        <v>12</v>
      </c>
    </row>
    <row r="2295" spans="1:8" x14ac:dyDescent="0.25">
      <c r="A2295" s="1">
        <v>45342</v>
      </c>
      <c r="B2295">
        <v>5</v>
      </c>
      <c r="C2295">
        <v>5.25</v>
      </c>
      <c r="D2295">
        <v>5.04</v>
      </c>
      <c r="E2295" t="s">
        <v>12</v>
      </c>
      <c r="F2295" t="s">
        <v>12</v>
      </c>
      <c r="G2295" t="s">
        <v>12</v>
      </c>
      <c r="H2295" t="s">
        <v>12</v>
      </c>
    </row>
    <row r="2296" spans="1:8" x14ac:dyDescent="0.25">
      <c r="A2296" s="1">
        <v>45343</v>
      </c>
      <c r="B2296">
        <v>5</v>
      </c>
      <c r="C2296">
        <v>5.25</v>
      </c>
      <c r="D2296">
        <v>5.03</v>
      </c>
      <c r="E2296" t="s">
        <v>12</v>
      </c>
      <c r="F2296" t="s">
        <v>12</v>
      </c>
      <c r="G2296" t="s">
        <v>12</v>
      </c>
      <c r="H2296" t="s">
        <v>12</v>
      </c>
    </row>
    <row r="2297" spans="1:8" x14ac:dyDescent="0.25">
      <c r="A2297" s="1">
        <v>45344</v>
      </c>
      <c r="B2297">
        <v>5</v>
      </c>
      <c r="C2297">
        <v>5.25</v>
      </c>
      <c r="D2297">
        <v>5.01</v>
      </c>
      <c r="E2297" t="s">
        <v>12</v>
      </c>
      <c r="F2297" t="s">
        <v>12</v>
      </c>
      <c r="G2297" t="s">
        <v>12</v>
      </c>
      <c r="H2297" t="s">
        <v>12</v>
      </c>
    </row>
    <row r="2298" spans="1:8" x14ac:dyDescent="0.25">
      <c r="A2298" s="1">
        <v>45345</v>
      </c>
      <c r="B2298">
        <v>5</v>
      </c>
      <c r="C2298">
        <v>5.25</v>
      </c>
      <c r="D2298">
        <v>5.01</v>
      </c>
      <c r="E2298" t="s">
        <v>12</v>
      </c>
      <c r="F2298" t="s">
        <v>12</v>
      </c>
      <c r="G2298" t="s">
        <v>12</v>
      </c>
      <c r="H2298" t="s">
        <v>12</v>
      </c>
    </row>
    <row r="2299" spans="1:8" x14ac:dyDescent="0.25">
      <c r="A2299" s="1">
        <v>45348</v>
      </c>
      <c r="B2299">
        <v>5</v>
      </c>
      <c r="C2299">
        <v>5.25</v>
      </c>
      <c r="D2299">
        <v>5.01</v>
      </c>
      <c r="E2299" t="s">
        <v>12</v>
      </c>
      <c r="F2299" t="s">
        <v>12</v>
      </c>
      <c r="G2299" t="s">
        <v>12</v>
      </c>
      <c r="H2299" t="s">
        <v>12</v>
      </c>
    </row>
    <row r="2300" spans="1:8" x14ac:dyDescent="0.25">
      <c r="A2300" s="1">
        <v>45349</v>
      </c>
      <c r="B2300">
        <v>5</v>
      </c>
      <c r="C2300">
        <v>5.25</v>
      </c>
      <c r="D2300">
        <v>5.01</v>
      </c>
      <c r="E2300" t="s">
        <v>12</v>
      </c>
      <c r="F2300" t="s">
        <v>12</v>
      </c>
      <c r="G2300" t="s">
        <v>12</v>
      </c>
      <c r="H2300" t="s">
        <v>12</v>
      </c>
    </row>
    <row r="2301" spans="1:8" x14ac:dyDescent="0.25">
      <c r="A2301" s="1">
        <v>45350</v>
      </c>
      <c r="B2301">
        <v>5</v>
      </c>
      <c r="C2301">
        <v>5.25</v>
      </c>
      <c r="D2301">
        <v>5</v>
      </c>
      <c r="E2301" t="s">
        <v>12</v>
      </c>
      <c r="F2301" t="s">
        <v>12</v>
      </c>
      <c r="G2301" t="s">
        <v>12</v>
      </c>
      <c r="H2301" t="s">
        <v>12</v>
      </c>
    </row>
    <row r="2302" spans="1:8" x14ac:dyDescent="0.25">
      <c r="A2302" s="1">
        <v>45351</v>
      </c>
      <c r="B2302">
        <v>5</v>
      </c>
      <c r="C2302">
        <v>5.25</v>
      </c>
      <c r="D2302">
        <v>5.01</v>
      </c>
      <c r="E2302" t="s">
        <v>12</v>
      </c>
      <c r="F2302" t="s">
        <v>12</v>
      </c>
      <c r="G2302" t="s">
        <v>12</v>
      </c>
      <c r="H2302" t="s">
        <v>12</v>
      </c>
    </row>
    <row r="2303" spans="1:8" x14ac:dyDescent="0.25">
      <c r="A2303" s="1">
        <v>45352</v>
      </c>
      <c r="B2303">
        <v>5</v>
      </c>
      <c r="C2303">
        <v>5.25</v>
      </c>
      <c r="D2303">
        <v>5.01</v>
      </c>
      <c r="E2303" t="s">
        <v>12</v>
      </c>
      <c r="F2303" t="s">
        <v>12</v>
      </c>
      <c r="G2303" t="s">
        <v>12</v>
      </c>
      <c r="H2303" t="s">
        <v>12</v>
      </c>
    </row>
    <row r="2304" spans="1:8" x14ac:dyDescent="0.25">
      <c r="A2304" s="1">
        <v>45355</v>
      </c>
      <c r="B2304">
        <v>5</v>
      </c>
      <c r="C2304">
        <v>5.25</v>
      </c>
      <c r="D2304">
        <v>5.01</v>
      </c>
      <c r="E2304" t="s">
        <v>12</v>
      </c>
      <c r="F2304" t="s">
        <v>12</v>
      </c>
      <c r="G2304" t="s">
        <v>12</v>
      </c>
      <c r="H2304" t="s">
        <v>12</v>
      </c>
    </row>
    <row r="2305" spans="1:8" x14ac:dyDescent="0.25">
      <c r="A2305" s="1">
        <v>45356</v>
      </c>
      <c r="B2305">
        <v>5</v>
      </c>
      <c r="C2305">
        <v>5.25</v>
      </c>
      <c r="D2305">
        <v>5.01</v>
      </c>
      <c r="E2305" t="s">
        <v>12</v>
      </c>
      <c r="F2305" t="s">
        <v>12</v>
      </c>
      <c r="G2305" t="s">
        <v>12</v>
      </c>
      <c r="H2305" t="s">
        <v>12</v>
      </c>
    </row>
    <row r="2306" spans="1:8" x14ac:dyDescent="0.25">
      <c r="A2306" s="1">
        <v>45357</v>
      </c>
      <c r="B2306">
        <v>5</v>
      </c>
      <c r="C2306">
        <v>5.25</v>
      </c>
      <c r="D2306">
        <v>5.01</v>
      </c>
      <c r="E2306" t="s">
        <v>12</v>
      </c>
      <c r="F2306" t="s">
        <v>12</v>
      </c>
      <c r="G2306" t="s">
        <v>12</v>
      </c>
      <c r="H2306" t="s">
        <v>12</v>
      </c>
    </row>
    <row r="2307" spans="1:8" x14ac:dyDescent="0.25">
      <c r="A2307" s="1">
        <v>45358</v>
      </c>
      <c r="B2307">
        <v>5</v>
      </c>
      <c r="C2307">
        <v>5.25</v>
      </c>
      <c r="D2307">
        <v>5.01</v>
      </c>
      <c r="E2307" t="s">
        <v>12</v>
      </c>
      <c r="F2307" t="s">
        <v>12</v>
      </c>
      <c r="G2307" t="s">
        <v>12</v>
      </c>
      <c r="H2307" t="s">
        <v>12</v>
      </c>
    </row>
    <row r="2308" spans="1:8" x14ac:dyDescent="0.25">
      <c r="A2308" s="1">
        <v>45359</v>
      </c>
      <c r="B2308">
        <v>5</v>
      </c>
      <c r="C2308">
        <v>5.25</v>
      </c>
      <c r="D2308">
        <v>5.01</v>
      </c>
      <c r="E2308" t="s">
        <v>12</v>
      </c>
      <c r="F2308" t="s">
        <v>12</v>
      </c>
      <c r="G2308" t="s">
        <v>12</v>
      </c>
      <c r="H2308" t="s">
        <v>12</v>
      </c>
    </row>
    <row r="2309" spans="1:8" x14ac:dyDescent="0.25">
      <c r="A2309" s="1">
        <v>45362</v>
      </c>
      <c r="B2309">
        <v>5</v>
      </c>
      <c r="C2309">
        <v>5.25</v>
      </c>
      <c r="D2309">
        <v>5.01</v>
      </c>
      <c r="E2309" t="s">
        <v>12</v>
      </c>
      <c r="F2309" t="s">
        <v>12</v>
      </c>
      <c r="G2309" t="s">
        <v>12</v>
      </c>
      <c r="H2309" t="s">
        <v>12</v>
      </c>
    </row>
    <row r="2310" spans="1:8" x14ac:dyDescent="0.25">
      <c r="A2310" s="1">
        <v>45363</v>
      </c>
      <c r="B2310">
        <v>5</v>
      </c>
      <c r="C2310">
        <v>5.25</v>
      </c>
      <c r="D2310">
        <v>5.01</v>
      </c>
      <c r="E2310" t="s">
        <v>12</v>
      </c>
      <c r="F2310" t="s">
        <v>12</v>
      </c>
      <c r="G2310" t="s">
        <v>12</v>
      </c>
      <c r="H2310" t="s">
        <v>12</v>
      </c>
    </row>
    <row r="2311" spans="1:8" x14ac:dyDescent="0.25">
      <c r="A2311" s="1">
        <v>45364</v>
      </c>
      <c r="B2311">
        <v>5</v>
      </c>
      <c r="C2311">
        <v>5.25</v>
      </c>
      <c r="D2311">
        <v>5.01</v>
      </c>
      <c r="E2311" t="s">
        <v>12</v>
      </c>
      <c r="F2311" t="s">
        <v>12</v>
      </c>
      <c r="G2311" t="s">
        <v>12</v>
      </c>
      <c r="H2311" t="s">
        <v>12</v>
      </c>
    </row>
    <row r="2312" spans="1:8" x14ac:dyDescent="0.25">
      <c r="A2312" s="1">
        <v>45365</v>
      </c>
      <c r="B2312">
        <v>5</v>
      </c>
      <c r="C2312">
        <v>5.25</v>
      </c>
      <c r="D2312">
        <v>5.01</v>
      </c>
      <c r="E2312" t="s">
        <v>12</v>
      </c>
      <c r="F2312" t="s">
        <v>12</v>
      </c>
      <c r="G2312" t="s">
        <v>12</v>
      </c>
      <c r="H2312" t="s">
        <v>12</v>
      </c>
    </row>
    <row r="2313" spans="1:8" x14ac:dyDescent="0.25">
      <c r="A2313" s="1">
        <v>45366</v>
      </c>
      <c r="B2313">
        <v>5</v>
      </c>
      <c r="C2313">
        <v>5.25</v>
      </c>
      <c r="D2313">
        <v>5.01</v>
      </c>
      <c r="E2313" t="s">
        <v>12</v>
      </c>
      <c r="F2313" t="s">
        <v>12</v>
      </c>
      <c r="G2313" t="s">
        <v>12</v>
      </c>
      <c r="H2313" t="s">
        <v>12</v>
      </c>
    </row>
    <row r="2314" spans="1:8" x14ac:dyDescent="0.25">
      <c r="A2314" s="1">
        <v>45369</v>
      </c>
      <c r="B2314">
        <v>5</v>
      </c>
      <c r="C2314">
        <v>5.25</v>
      </c>
      <c r="D2314">
        <v>5.01</v>
      </c>
      <c r="E2314" t="s">
        <v>12</v>
      </c>
      <c r="F2314" t="s">
        <v>12</v>
      </c>
      <c r="G2314" t="s">
        <v>12</v>
      </c>
      <c r="H2314" t="s">
        <v>12</v>
      </c>
    </row>
    <row r="2315" spans="1:8" x14ac:dyDescent="0.25">
      <c r="A2315" s="1">
        <v>45370</v>
      </c>
      <c r="B2315">
        <v>5</v>
      </c>
      <c r="C2315">
        <v>5.25</v>
      </c>
      <c r="D2315">
        <v>5.0199999999999996</v>
      </c>
      <c r="E2315" t="s">
        <v>12</v>
      </c>
      <c r="F2315" t="s">
        <v>12</v>
      </c>
      <c r="G2315" t="s">
        <v>12</v>
      </c>
      <c r="H2315" t="s">
        <v>12</v>
      </c>
    </row>
    <row r="2316" spans="1:8" x14ac:dyDescent="0.25">
      <c r="A2316" s="1">
        <v>45371</v>
      </c>
      <c r="B2316">
        <v>5</v>
      </c>
      <c r="C2316">
        <v>5.25</v>
      </c>
      <c r="D2316">
        <v>5.01</v>
      </c>
      <c r="E2316" t="s">
        <v>12</v>
      </c>
      <c r="F2316" t="s">
        <v>12</v>
      </c>
      <c r="G2316" t="s">
        <v>12</v>
      </c>
      <c r="H2316" t="s">
        <v>12</v>
      </c>
    </row>
    <row r="2317" spans="1:8" x14ac:dyDescent="0.25">
      <c r="A2317" s="1">
        <v>45372</v>
      </c>
      <c r="B2317">
        <v>5</v>
      </c>
      <c r="C2317">
        <v>5.25</v>
      </c>
      <c r="D2317">
        <v>5.0199999999999996</v>
      </c>
      <c r="E2317" t="s">
        <v>12</v>
      </c>
      <c r="F2317" t="s">
        <v>12</v>
      </c>
      <c r="G2317" t="s">
        <v>12</v>
      </c>
      <c r="H2317" t="s">
        <v>12</v>
      </c>
    </row>
    <row r="2318" spans="1:8" x14ac:dyDescent="0.25">
      <c r="A2318" s="1">
        <v>45373</v>
      </c>
      <c r="B2318">
        <v>5</v>
      </c>
      <c r="C2318">
        <v>5.25</v>
      </c>
      <c r="D2318">
        <v>5.0199999999999996</v>
      </c>
      <c r="E2318" t="s">
        <v>12</v>
      </c>
      <c r="F2318" t="s">
        <v>12</v>
      </c>
      <c r="G2318" t="s">
        <v>12</v>
      </c>
      <c r="H2318" t="s">
        <v>12</v>
      </c>
    </row>
    <row r="2319" spans="1:8" x14ac:dyDescent="0.25">
      <c r="A2319" s="1">
        <v>45376</v>
      </c>
      <c r="B2319">
        <v>5</v>
      </c>
      <c r="C2319">
        <v>5.25</v>
      </c>
      <c r="D2319">
        <v>5.0199999999999996</v>
      </c>
      <c r="E2319" t="s">
        <v>12</v>
      </c>
      <c r="F2319" t="s">
        <v>12</v>
      </c>
      <c r="G2319" t="s">
        <v>12</v>
      </c>
      <c r="H2319" t="s">
        <v>12</v>
      </c>
    </row>
    <row r="2320" spans="1:8" x14ac:dyDescent="0.25">
      <c r="A2320" s="1">
        <v>45377</v>
      </c>
      <c r="B2320">
        <v>5</v>
      </c>
      <c r="C2320">
        <v>5.25</v>
      </c>
      <c r="D2320">
        <v>5.0199999999999996</v>
      </c>
      <c r="E2320" t="s">
        <v>12</v>
      </c>
      <c r="F2320" t="s">
        <v>12</v>
      </c>
      <c r="G2320" t="s">
        <v>12</v>
      </c>
      <c r="H2320" t="s">
        <v>12</v>
      </c>
    </row>
    <row r="2321" spans="1:8" x14ac:dyDescent="0.25">
      <c r="A2321" s="1">
        <v>45378</v>
      </c>
      <c r="B2321">
        <v>5</v>
      </c>
      <c r="C2321">
        <v>5.25</v>
      </c>
      <c r="D2321">
        <v>5.0199999999999996</v>
      </c>
      <c r="E2321" t="s">
        <v>12</v>
      </c>
      <c r="F2321" t="s">
        <v>12</v>
      </c>
      <c r="G2321" t="s">
        <v>12</v>
      </c>
      <c r="H2321" t="s">
        <v>12</v>
      </c>
    </row>
    <row r="2322" spans="1:8" x14ac:dyDescent="0.25">
      <c r="A2322" s="1">
        <v>45379</v>
      </c>
      <c r="B2322">
        <v>5</v>
      </c>
      <c r="C2322">
        <v>5.25</v>
      </c>
      <c r="D2322">
        <v>5.05</v>
      </c>
      <c r="E2322" t="s">
        <v>12</v>
      </c>
      <c r="F2322" t="s">
        <v>12</v>
      </c>
      <c r="G2322" t="s">
        <v>12</v>
      </c>
      <c r="H2322" t="s">
        <v>12</v>
      </c>
    </row>
    <row r="2323" spans="1:8" x14ac:dyDescent="0.25">
      <c r="A2323" s="1">
        <v>45380</v>
      </c>
      <c r="B2323">
        <v>5</v>
      </c>
      <c r="C2323" t="s">
        <v>11</v>
      </c>
      <c r="D2323" t="s">
        <v>11</v>
      </c>
      <c r="E2323" t="s">
        <v>12</v>
      </c>
      <c r="F2323" t="s">
        <v>12</v>
      </c>
      <c r="G2323" t="s">
        <v>12</v>
      </c>
      <c r="H2323" t="s">
        <v>12</v>
      </c>
    </row>
    <row r="2324" spans="1:8" x14ac:dyDescent="0.25">
      <c r="A2324" s="1">
        <v>45383</v>
      </c>
      <c r="B2324">
        <v>5</v>
      </c>
      <c r="C2324">
        <v>5.25</v>
      </c>
      <c r="D2324">
        <v>5.04</v>
      </c>
      <c r="E2324" t="s">
        <v>12</v>
      </c>
      <c r="F2324" t="s">
        <v>12</v>
      </c>
      <c r="G2324" t="s">
        <v>12</v>
      </c>
      <c r="H2324" t="s">
        <v>12</v>
      </c>
    </row>
    <row r="2325" spans="1:8" x14ac:dyDescent="0.25">
      <c r="A2325" s="1">
        <v>45384</v>
      </c>
      <c r="B2325">
        <v>5</v>
      </c>
      <c r="C2325">
        <v>5.25</v>
      </c>
      <c r="D2325">
        <v>5.03</v>
      </c>
      <c r="E2325" t="s">
        <v>12</v>
      </c>
      <c r="F2325" t="s">
        <v>12</v>
      </c>
      <c r="G2325" t="s">
        <v>12</v>
      </c>
      <c r="H2325" t="s">
        <v>12</v>
      </c>
    </row>
    <row r="2326" spans="1:8" x14ac:dyDescent="0.25">
      <c r="A2326" s="1">
        <v>45385</v>
      </c>
      <c r="B2326">
        <v>5</v>
      </c>
      <c r="C2326">
        <v>5.25</v>
      </c>
      <c r="D2326">
        <v>5.0199999999999996</v>
      </c>
      <c r="E2326" t="s">
        <v>12</v>
      </c>
      <c r="F2326" t="s">
        <v>12</v>
      </c>
      <c r="G2326" t="s">
        <v>12</v>
      </c>
      <c r="H2326" t="s">
        <v>12</v>
      </c>
    </row>
    <row r="2327" spans="1:8" x14ac:dyDescent="0.25">
      <c r="A2327" s="1">
        <v>45386</v>
      </c>
      <c r="B2327">
        <v>5</v>
      </c>
      <c r="C2327">
        <v>5.25</v>
      </c>
      <c r="D2327">
        <v>5</v>
      </c>
      <c r="E2327" t="s">
        <v>12</v>
      </c>
      <c r="F2327" t="s">
        <v>12</v>
      </c>
      <c r="G2327" t="s">
        <v>12</v>
      </c>
      <c r="H2327" t="s">
        <v>12</v>
      </c>
    </row>
    <row r="2328" spans="1:8" x14ac:dyDescent="0.25">
      <c r="A2328" s="1">
        <v>45387</v>
      </c>
      <c r="B2328">
        <v>5</v>
      </c>
      <c r="C2328">
        <v>5.25</v>
      </c>
      <c r="D2328">
        <v>5</v>
      </c>
      <c r="E2328" t="s">
        <v>12</v>
      </c>
      <c r="F2328" t="s">
        <v>12</v>
      </c>
      <c r="G2328" t="s">
        <v>12</v>
      </c>
      <c r="H2328" t="s">
        <v>12</v>
      </c>
    </row>
    <row r="2329" spans="1:8" x14ac:dyDescent="0.25">
      <c r="A2329" s="1">
        <v>45390</v>
      </c>
      <c r="B2329">
        <v>5</v>
      </c>
      <c r="C2329">
        <v>5.25</v>
      </c>
      <c r="D2329">
        <v>5</v>
      </c>
      <c r="E2329" t="s">
        <v>12</v>
      </c>
      <c r="F2329" t="s">
        <v>12</v>
      </c>
      <c r="G2329" t="s">
        <v>12</v>
      </c>
      <c r="H2329" t="s">
        <v>12</v>
      </c>
    </row>
    <row r="2330" spans="1:8" x14ac:dyDescent="0.25">
      <c r="A2330" s="1">
        <v>45391</v>
      </c>
      <c r="B2330">
        <v>5</v>
      </c>
      <c r="C2330">
        <v>5.25</v>
      </c>
      <c r="D2330">
        <v>5</v>
      </c>
      <c r="E2330" t="s">
        <v>12</v>
      </c>
      <c r="F2330" t="s">
        <v>12</v>
      </c>
      <c r="G2330" t="s">
        <v>12</v>
      </c>
      <c r="H2330" t="s">
        <v>12</v>
      </c>
    </row>
    <row r="2331" spans="1:8" x14ac:dyDescent="0.25">
      <c r="A2331" s="1">
        <v>45392</v>
      </c>
      <c r="B2331">
        <v>5</v>
      </c>
      <c r="C2331">
        <v>5.25</v>
      </c>
      <c r="D2331">
        <v>5</v>
      </c>
      <c r="E2331" t="s">
        <v>12</v>
      </c>
      <c r="F2331" t="s">
        <v>12</v>
      </c>
      <c r="G2331" t="s">
        <v>12</v>
      </c>
      <c r="H2331" t="s">
        <v>12</v>
      </c>
    </row>
    <row r="2332" spans="1:8" x14ac:dyDescent="0.25">
      <c r="A2332" s="1">
        <v>45393</v>
      </c>
      <c r="B2332">
        <v>5</v>
      </c>
      <c r="C2332">
        <v>5.25</v>
      </c>
      <c r="D2332">
        <v>5</v>
      </c>
      <c r="E2332" t="s">
        <v>12</v>
      </c>
      <c r="F2332" t="s">
        <v>12</v>
      </c>
      <c r="G2332" t="s">
        <v>12</v>
      </c>
      <c r="H2332" t="s">
        <v>12</v>
      </c>
    </row>
    <row r="2333" spans="1:8" x14ac:dyDescent="0.25">
      <c r="A2333" s="1">
        <v>45394</v>
      </c>
      <c r="B2333">
        <v>5</v>
      </c>
      <c r="C2333">
        <v>5.25</v>
      </c>
      <c r="D2333">
        <v>5.01</v>
      </c>
      <c r="E2333" t="s">
        <v>12</v>
      </c>
      <c r="F2333" t="s">
        <v>12</v>
      </c>
      <c r="G2333" t="s">
        <v>12</v>
      </c>
      <c r="H2333" t="s">
        <v>12</v>
      </c>
    </row>
    <row r="2334" spans="1:8" x14ac:dyDescent="0.25">
      <c r="A2334" s="1">
        <v>45397</v>
      </c>
      <c r="B2334">
        <v>5</v>
      </c>
      <c r="C2334">
        <v>5.25</v>
      </c>
      <c r="D2334">
        <v>5.01</v>
      </c>
      <c r="E2334" t="s">
        <v>12</v>
      </c>
      <c r="F2334" t="s">
        <v>12</v>
      </c>
      <c r="G2334" t="s">
        <v>12</v>
      </c>
      <c r="H2334" t="s">
        <v>12</v>
      </c>
    </row>
    <row r="2335" spans="1:8" x14ac:dyDescent="0.25">
      <c r="A2335" s="1">
        <v>45398</v>
      </c>
      <c r="B2335">
        <v>5</v>
      </c>
      <c r="C2335">
        <v>5.25</v>
      </c>
      <c r="D2335">
        <v>5.03</v>
      </c>
      <c r="E2335" t="s">
        <v>12</v>
      </c>
      <c r="F2335" t="s">
        <v>12</v>
      </c>
      <c r="G2335" t="s">
        <v>12</v>
      </c>
      <c r="H2335" t="s">
        <v>12</v>
      </c>
    </row>
    <row r="2336" spans="1:8" x14ac:dyDescent="0.25">
      <c r="A2336" s="1">
        <v>45399</v>
      </c>
      <c r="B2336">
        <v>5</v>
      </c>
      <c r="C2336">
        <v>5.25</v>
      </c>
      <c r="D2336">
        <v>5.0199999999999996</v>
      </c>
      <c r="E2336" t="s">
        <v>12</v>
      </c>
      <c r="F2336" t="s">
        <v>12</v>
      </c>
      <c r="G2336" t="s">
        <v>12</v>
      </c>
      <c r="H2336" t="s">
        <v>12</v>
      </c>
    </row>
    <row r="2337" spans="1:8" x14ac:dyDescent="0.25">
      <c r="A2337" s="1">
        <v>45400</v>
      </c>
      <c r="B2337">
        <v>5</v>
      </c>
      <c r="C2337">
        <v>5.25</v>
      </c>
      <c r="D2337">
        <v>5.01</v>
      </c>
      <c r="E2337" t="s">
        <v>12</v>
      </c>
      <c r="F2337" t="s">
        <v>12</v>
      </c>
      <c r="G2337" t="s">
        <v>12</v>
      </c>
      <c r="H2337" t="s">
        <v>12</v>
      </c>
    </row>
    <row r="2338" spans="1:8" x14ac:dyDescent="0.25">
      <c r="A2338" s="1">
        <v>45401</v>
      </c>
      <c r="B2338">
        <v>5</v>
      </c>
      <c r="C2338">
        <v>5.25</v>
      </c>
      <c r="D2338">
        <v>5.01</v>
      </c>
      <c r="E2338" t="s">
        <v>12</v>
      </c>
      <c r="F2338" t="s">
        <v>12</v>
      </c>
      <c r="G2338" t="s">
        <v>12</v>
      </c>
      <c r="H2338" t="s">
        <v>12</v>
      </c>
    </row>
    <row r="2339" spans="1:8" x14ac:dyDescent="0.25">
      <c r="A2339" s="1">
        <v>45404</v>
      </c>
      <c r="B2339">
        <v>5</v>
      </c>
      <c r="C2339">
        <v>5.25</v>
      </c>
      <c r="D2339">
        <v>5.01</v>
      </c>
      <c r="E2339" t="s">
        <v>12</v>
      </c>
      <c r="F2339" t="s">
        <v>12</v>
      </c>
      <c r="G2339" t="s">
        <v>12</v>
      </c>
      <c r="H2339" t="s">
        <v>12</v>
      </c>
    </row>
    <row r="2340" spans="1:8" x14ac:dyDescent="0.25">
      <c r="A2340" s="1">
        <v>45405</v>
      </c>
      <c r="B2340">
        <v>5</v>
      </c>
      <c r="C2340">
        <v>5.25</v>
      </c>
      <c r="D2340">
        <v>5</v>
      </c>
      <c r="E2340" t="s">
        <v>12</v>
      </c>
      <c r="F2340" t="s">
        <v>12</v>
      </c>
      <c r="G2340" t="s">
        <v>12</v>
      </c>
      <c r="H2340" t="s">
        <v>12</v>
      </c>
    </row>
    <row r="2341" spans="1:8" x14ac:dyDescent="0.25">
      <c r="A2341" s="1">
        <v>45406</v>
      </c>
      <c r="B2341">
        <v>5</v>
      </c>
      <c r="C2341">
        <v>5.25</v>
      </c>
      <c r="D2341">
        <v>5</v>
      </c>
      <c r="E2341" t="s">
        <v>12</v>
      </c>
      <c r="F2341" t="s">
        <v>12</v>
      </c>
      <c r="G2341" t="s">
        <v>12</v>
      </c>
      <c r="H2341" t="s">
        <v>12</v>
      </c>
    </row>
    <row r="2342" spans="1:8" x14ac:dyDescent="0.25">
      <c r="A2342" s="1">
        <v>45407</v>
      </c>
      <c r="B2342">
        <v>5</v>
      </c>
      <c r="C2342">
        <v>5.25</v>
      </c>
      <c r="D2342">
        <v>5</v>
      </c>
      <c r="E2342" t="s">
        <v>12</v>
      </c>
      <c r="F2342" t="s">
        <v>12</v>
      </c>
      <c r="G2342" t="s">
        <v>12</v>
      </c>
      <c r="H2342" t="s">
        <v>12</v>
      </c>
    </row>
    <row r="2343" spans="1:8" x14ac:dyDescent="0.25">
      <c r="A2343" s="1">
        <v>45408</v>
      </c>
      <c r="B2343">
        <v>5</v>
      </c>
      <c r="C2343">
        <v>5.25</v>
      </c>
      <c r="D2343">
        <v>5</v>
      </c>
      <c r="E2343" t="s">
        <v>12</v>
      </c>
      <c r="F2343" t="s">
        <v>12</v>
      </c>
      <c r="G2343" t="s">
        <v>12</v>
      </c>
      <c r="H2343" t="s">
        <v>12</v>
      </c>
    </row>
    <row r="2344" spans="1:8" x14ac:dyDescent="0.25">
      <c r="A2344" s="1">
        <v>45411</v>
      </c>
      <c r="B2344">
        <v>5</v>
      </c>
      <c r="C2344">
        <v>5.25</v>
      </c>
      <c r="D2344">
        <v>5</v>
      </c>
      <c r="E2344" t="s">
        <v>12</v>
      </c>
      <c r="F2344" t="s">
        <v>12</v>
      </c>
      <c r="G2344" t="s">
        <v>12</v>
      </c>
      <c r="H2344" t="s">
        <v>12</v>
      </c>
    </row>
    <row r="2345" spans="1:8" x14ac:dyDescent="0.25">
      <c r="A2345" s="1">
        <v>45412</v>
      </c>
      <c r="B2345">
        <v>5</v>
      </c>
      <c r="C2345">
        <v>5.25</v>
      </c>
      <c r="D2345">
        <v>5.01</v>
      </c>
      <c r="E2345" t="s">
        <v>12</v>
      </c>
      <c r="F2345" t="s">
        <v>12</v>
      </c>
      <c r="G2345" t="s">
        <v>12</v>
      </c>
      <c r="H2345" t="s">
        <v>12</v>
      </c>
    </row>
    <row r="2346" spans="1:8" x14ac:dyDescent="0.25">
      <c r="A2346" s="1">
        <v>45413</v>
      </c>
      <c r="B2346">
        <v>5</v>
      </c>
      <c r="C2346">
        <v>5.25</v>
      </c>
      <c r="D2346">
        <v>5.01</v>
      </c>
      <c r="E2346" t="s">
        <v>12</v>
      </c>
      <c r="F2346" t="s">
        <v>12</v>
      </c>
      <c r="G2346" t="s">
        <v>12</v>
      </c>
      <c r="H2346" t="s">
        <v>12</v>
      </c>
    </row>
    <row r="2347" spans="1:8" x14ac:dyDescent="0.25">
      <c r="A2347" s="1">
        <v>45414</v>
      </c>
      <c r="B2347">
        <v>5</v>
      </c>
      <c r="C2347">
        <v>5.25</v>
      </c>
      <c r="D2347">
        <v>5.01</v>
      </c>
      <c r="E2347" t="s">
        <v>12</v>
      </c>
      <c r="F2347" t="s">
        <v>12</v>
      </c>
      <c r="G2347" t="s">
        <v>12</v>
      </c>
      <c r="H2347" t="s">
        <v>12</v>
      </c>
    </row>
    <row r="2348" spans="1:8" x14ac:dyDescent="0.25">
      <c r="A2348" s="1">
        <v>45415</v>
      </c>
      <c r="B2348">
        <v>5</v>
      </c>
      <c r="C2348">
        <v>5.25</v>
      </c>
      <c r="D2348">
        <v>5.01</v>
      </c>
      <c r="E2348" t="s">
        <v>12</v>
      </c>
      <c r="F2348" t="s">
        <v>12</v>
      </c>
      <c r="G2348" t="s">
        <v>12</v>
      </c>
      <c r="H2348" t="s">
        <v>12</v>
      </c>
    </row>
    <row r="2349" spans="1:8" x14ac:dyDescent="0.25">
      <c r="A2349" s="1">
        <v>45418</v>
      </c>
      <c r="B2349">
        <v>5</v>
      </c>
      <c r="C2349">
        <v>5.25</v>
      </c>
      <c r="D2349">
        <v>5.01</v>
      </c>
      <c r="E2349" t="s">
        <v>12</v>
      </c>
      <c r="F2349" t="s">
        <v>12</v>
      </c>
      <c r="G2349" t="s">
        <v>12</v>
      </c>
      <c r="H2349" t="s">
        <v>12</v>
      </c>
    </row>
    <row r="2350" spans="1:8" x14ac:dyDescent="0.25">
      <c r="A2350" s="1">
        <v>45419</v>
      </c>
      <c r="B2350">
        <v>5</v>
      </c>
      <c r="C2350">
        <v>5.25</v>
      </c>
      <c r="D2350">
        <v>5.01</v>
      </c>
      <c r="E2350" t="s">
        <v>12</v>
      </c>
      <c r="F2350" t="s">
        <v>12</v>
      </c>
      <c r="G2350" t="s">
        <v>12</v>
      </c>
      <c r="H2350" t="s">
        <v>12</v>
      </c>
    </row>
    <row r="2351" spans="1:8" x14ac:dyDescent="0.25">
      <c r="A2351" s="1">
        <v>45420</v>
      </c>
      <c r="B2351">
        <v>5</v>
      </c>
      <c r="C2351">
        <v>5.25</v>
      </c>
      <c r="D2351">
        <v>5.01</v>
      </c>
      <c r="E2351" t="s">
        <v>12</v>
      </c>
      <c r="F2351" t="s">
        <v>12</v>
      </c>
      <c r="G2351" t="s">
        <v>12</v>
      </c>
      <c r="H2351" t="s">
        <v>12</v>
      </c>
    </row>
    <row r="2352" spans="1:8" x14ac:dyDescent="0.25">
      <c r="A2352" s="1">
        <v>45421</v>
      </c>
      <c r="B2352">
        <v>5</v>
      </c>
      <c r="C2352">
        <v>5.25</v>
      </c>
      <c r="D2352">
        <v>5.01</v>
      </c>
      <c r="E2352" t="s">
        <v>12</v>
      </c>
      <c r="F2352" t="s">
        <v>12</v>
      </c>
      <c r="G2352" t="s">
        <v>12</v>
      </c>
      <c r="H2352" t="s">
        <v>12</v>
      </c>
    </row>
    <row r="2353" spans="1:8" x14ac:dyDescent="0.25">
      <c r="A2353" s="1">
        <v>45422</v>
      </c>
      <c r="B2353">
        <v>5</v>
      </c>
      <c r="C2353">
        <v>5.25</v>
      </c>
      <c r="D2353">
        <v>5.01</v>
      </c>
      <c r="E2353" t="s">
        <v>12</v>
      </c>
      <c r="F2353" t="s">
        <v>12</v>
      </c>
      <c r="G2353" t="s">
        <v>12</v>
      </c>
      <c r="H2353" t="s">
        <v>12</v>
      </c>
    </row>
    <row r="2354" spans="1:8" x14ac:dyDescent="0.25">
      <c r="A2354" s="1">
        <v>45425</v>
      </c>
      <c r="B2354">
        <v>5</v>
      </c>
      <c r="C2354">
        <v>5.25</v>
      </c>
      <c r="D2354">
        <v>5.01</v>
      </c>
      <c r="E2354" t="s">
        <v>12</v>
      </c>
      <c r="F2354" t="s">
        <v>12</v>
      </c>
      <c r="G2354" t="s">
        <v>12</v>
      </c>
      <c r="H2354" t="s">
        <v>12</v>
      </c>
    </row>
    <row r="2355" spans="1:8" x14ac:dyDescent="0.25">
      <c r="A2355" s="1">
        <v>45426</v>
      </c>
      <c r="B2355">
        <v>5</v>
      </c>
      <c r="C2355">
        <v>5.25</v>
      </c>
      <c r="D2355">
        <v>5.01</v>
      </c>
      <c r="E2355" t="s">
        <v>12</v>
      </c>
      <c r="F2355" t="s">
        <v>12</v>
      </c>
      <c r="G2355" t="s">
        <v>12</v>
      </c>
      <c r="H2355" t="s">
        <v>12</v>
      </c>
    </row>
    <row r="2356" spans="1:8" x14ac:dyDescent="0.25">
      <c r="A2356" s="1">
        <v>45427</v>
      </c>
      <c r="B2356">
        <v>5</v>
      </c>
      <c r="C2356">
        <v>5.25</v>
      </c>
      <c r="D2356">
        <v>5.01</v>
      </c>
      <c r="E2356" t="s">
        <v>12</v>
      </c>
      <c r="F2356" t="s">
        <v>12</v>
      </c>
      <c r="G2356" t="s">
        <v>12</v>
      </c>
      <c r="H2356" t="s">
        <v>12</v>
      </c>
    </row>
    <row r="2357" spans="1:8" x14ac:dyDescent="0.25">
      <c r="A2357" s="1">
        <v>45428</v>
      </c>
      <c r="B2357">
        <v>5</v>
      </c>
      <c r="C2357">
        <v>5.25</v>
      </c>
      <c r="D2357">
        <v>5.01</v>
      </c>
      <c r="E2357" t="s">
        <v>12</v>
      </c>
      <c r="F2357" t="s">
        <v>12</v>
      </c>
      <c r="G2357" t="s">
        <v>12</v>
      </c>
      <c r="H2357" t="s">
        <v>12</v>
      </c>
    </row>
    <row r="2358" spans="1:8" x14ac:dyDescent="0.25">
      <c r="A2358" s="1">
        <v>45429</v>
      </c>
      <c r="B2358">
        <v>5</v>
      </c>
      <c r="C2358">
        <v>5.25</v>
      </c>
      <c r="D2358">
        <v>5.01</v>
      </c>
      <c r="E2358" t="s">
        <v>12</v>
      </c>
      <c r="F2358" t="s">
        <v>12</v>
      </c>
      <c r="G2358" t="s">
        <v>12</v>
      </c>
      <c r="H2358" t="s">
        <v>12</v>
      </c>
    </row>
    <row r="2359" spans="1:8" x14ac:dyDescent="0.25">
      <c r="A2359" s="1">
        <v>45432</v>
      </c>
      <c r="B2359">
        <v>5</v>
      </c>
      <c r="C2359" t="s">
        <v>11</v>
      </c>
      <c r="D2359" t="s">
        <v>11</v>
      </c>
      <c r="E2359" t="s">
        <v>12</v>
      </c>
      <c r="F2359" t="s">
        <v>12</v>
      </c>
      <c r="G2359" t="s">
        <v>12</v>
      </c>
      <c r="H2359" t="s">
        <v>12</v>
      </c>
    </row>
    <row r="2360" spans="1:8" x14ac:dyDescent="0.25">
      <c r="A2360" s="1">
        <v>45433</v>
      </c>
      <c r="B2360">
        <v>5</v>
      </c>
      <c r="C2360">
        <v>5.25</v>
      </c>
      <c r="D2360">
        <v>5.01</v>
      </c>
      <c r="E2360" t="s">
        <v>12</v>
      </c>
      <c r="F2360" t="s">
        <v>12</v>
      </c>
      <c r="G2360" t="s">
        <v>12</v>
      </c>
      <c r="H2360" t="s">
        <v>12</v>
      </c>
    </row>
    <row r="2361" spans="1:8" x14ac:dyDescent="0.25">
      <c r="A2361" s="1">
        <v>45434</v>
      </c>
      <c r="B2361">
        <v>5</v>
      </c>
      <c r="C2361">
        <v>5.25</v>
      </c>
      <c r="D2361">
        <v>5.01</v>
      </c>
      <c r="E2361" t="s">
        <v>12</v>
      </c>
      <c r="F2361" t="s">
        <v>12</v>
      </c>
      <c r="G2361" t="s">
        <v>12</v>
      </c>
      <c r="H2361" t="s">
        <v>12</v>
      </c>
    </row>
    <row r="2362" spans="1:8" x14ac:dyDescent="0.25">
      <c r="A2362" s="1">
        <v>45435</v>
      </c>
      <c r="B2362">
        <v>5</v>
      </c>
      <c r="C2362">
        <v>5.25</v>
      </c>
      <c r="D2362">
        <v>5.01</v>
      </c>
      <c r="E2362" t="s">
        <v>12</v>
      </c>
      <c r="F2362" t="s">
        <v>12</v>
      </c>
      <c r="G2362" t="s">
        <v>12</v>
      </c>
      <c r="H2362" t="s">
        <v>12</v>
      </c>
    </row>
    <row r="2363" spans="1:8" x14ac:dyDescent="0.25">
      <c r="A2363" s="1">
        <v>45436</v>
      </c>
      <c r="B2363">
        <v>5</v>
      </c>
      <c r="C2363">
        <v>5.25</v>
      </c>
      <c r="D2363">
        <v>5.01</v>
      </c>
      <c r="E2363" t="s">
        <v>12</v>
      </c>
      <c r="F2363" t="s">
        <v>12</v>
      </c>
      <c r="G2363" t="s">
        <v>12</v>
      </c>
      <c r="H2363" t="s">
        <v>12</v>
      </c>
    </row>
    <row r="2364" spans="1:8" x14ac:dyDescent="0.25">
      <c r="A2364" s="1">
        <v>45439</v>
      </c>
      <c r="B2364">
        <v>5</v>
      </c>
      <c r="C2364">
        <v>5.25</v>
      </c>
      <c r="D2364">
        <v>5.01</v>
      </c>
      <c r="E2364" t="s">
        <v>12</v>
      </c>
      <c r="F2364" t="s">
        <v>12</v>
      </c>
      <c r="G2364" t="s">
        <v>12</v>
      </c>
      <c r="H2364" t="s">
        <v>12</v>
      </c>
    </row>
    <row r="2365" spans="1:8" x14ac:dyDescent="0.25">
      <c r="A2365" s="1">
        <v>45440</v>
      </c>
      <c r="B2365">
        <v>5</v>
      </c>
      <c r="C2365">
        <v>5.25</v>
      </c>
      <c r="D2365">
        <v>5.01</v>
      </c>
      <c r="E2365" t="s">
        <v>12</v>
      </c>
      <c r="F2365" t="s">
        <v>12</v>
      </c>
      <c r="G2365" t="s">
        <v>12</v>
      </c>
      <c r="H2365" t="s">
        <v>12</v>
      </c>
    </row>
    <row r="2366" spans="1:8" x14ac:dyDescent="0.25">
      <c r="A2366" s="1">
        <v>45441</v>
      </c>
      <c r="B2366">
        <v>5</v>
      </c>
      <c r="C2366">
        <v>5.25</v>
      </c>
      <c r="D2366">
        <v>5.0199999999999996</v>
      </c>
      <c r="E2366" t="s">
        <v>12</v>
      </c>
      <c r="F2366" t="s">
        <v>12</v>
      </c>
      <c r="G2366" t="s">
        <v>12</v>
      </c>
      <c r="H2366" t="s">
        <v>12</v>
      </c>
    </row>
    <row r="2367" spans="1:8" x14ac:dyDescent="0.25">
      <c r="A2367" s="1">
        <v>45442</v>
      </c>
      <c r="B2367">
        <v>5</v>
      </c>
      <c r="C2367">
        <v>5.25</v>
      </c>
      <c r="D2367">
        <v>5.01</v>
      </c>
      <c r="E2367" t="s">
        <v>12</v>
      </c>
      <c r="F2367" t="s">
        <v>12</v>
      </c>
      <c r="G2367" t="s">
        <v>12</v>
      </c>
      <c r="H2367" t="s">
        <v>12</v>
      </c>
    </row>
    <row r="2368" spans="1:8" x14ac:dyDescent="0.25">
      <c r="A2368" s="1">
        <v>45443</v>
      </c>
      <c r="B2368">
        <v>5</v>
      </c>
      <c r="C2368">
        <v>5.25</v>
      </c>
      <c r="D2368">
        <v>5.0199999999999996</v>
      </c>
      <c r="E2368" t="s">
        <v>12</v>
      </c>
      <c r="F2368" t="s">
        <v>12</v>
      </c>
      <c r="G2368" t="s">
        <v>12</v>
      </c>
      <c r="H2368" t="s">
        <v>12</v>
      </c>
    </row>
    <row r="2369" spans="1:8" x14ac:dyDescent="0.25">
      <c r="A2369" s="1">
        <v>45446</v>
      </c>
      <c r="B2369">
        <v>5</v>
      </c>
      <c r="C2369">
        <v>5.25</v>
      </c>
      <c r="D2369">
        <v>5.0199999999999996</v>
      </c>
      <c r="E2369" t="s">
        <v>12</v>
      </c>
      <c r="F2369" t="s">
        <v>12</v>
      </c>
      <c r="G2369" t="s">
        <v>12</v>
      </c>
      <c r="H2369" t="s">
        <v>12</v>
      </c>
    </row>
    <row r="2372" spans="1:8" x14ac:dyDescent="0.25">
      <c r="A2372" t="s">
        <v>35</v>
      </c>
    </row>
    <row r="2373" spans="1:8" x14ac:dyDescent="0.25">
      <c r="A2373" t="s">
        <v>36</v>
      </c>
    </row>
    <row r="2374" spans="1:8" x14ac:dyDescent="0.25">
      <c r="A2374" t="s">
        <v>37</v>
      </c>
    </row>
    <row r="2376" spans="1:8" x14ac:dyDescent="0.25">
      <c r="A2376" t="s">
        <v>22</v>
      </c>
      <c r="B2376" t="s">
        <v>0</v>
      </c>
      <c r="C2376" t="s">
        <v>38</v>
      </c>
      <c r="D2376" t="s">
        <v>0</v>
      </c>
      <c r="E2376" t="s">
        <v>39</v>
      </c>
    </row>
    <row r="2377" spans="1:8" x14ac:dyDescent="0.25">
      <c r="A2377" t="s">
        <v>30</v>
      </c>
      <c r="B2377" s="1">
        <v>44260</v>
      </c>
      <c r="C2377">
        <v>2.4700000000000002</v>
      </c>
      <c r="D2377" s="1">
        <v>44225</v>
      </c>
      <c r="E2377">
        <v>2.16</v>
      </c>
    </row>
    <row r="2378" spans="1:8" x14ac:dyDescent="0.25">
      <c r="A2378" t="s">
        <v>31</v>
      </c>
      <c r="B2378" s="1">
        <v>45240</v>
      </c>
      <c r="C2378">
        <v>6.96</v>
      </c>
      <c r="D2378" s="1">
        <v>45219</v>
      </c>
      <c r="E2378">
        <v>6.89</v>
      </c>
    </row>
    <row r="2379" spans="1:8" x14ac:dyDescent="0.25">
      <c r="A2379" t="s">
        <v>32</v>
      </c>
      <c r="B2379" t="s">
        <v>40</v>
      </c>
      <c r="C2379">
        <v>3.85</v>
      </c>
      <c r="D2379" t="s">
        <v>40</v>
      </c>
      <c r="E2379">
        <v>3.67</v>
      </c>
    </row>
    <row r="2381" spans="1:8" x14ac:dyDescent="0.25">
      <c r="A2381" t="s">
        <v>0</v>
      </c>
      <c r="B2381" t="s">
        <v>38</v>
      </c>
      <c r="C2381" t="s">
        <v>39</v>
      </c>
    </row>
    <row r="2382" spans="1:8" x14ac:dyDescent="0.25">
      <c r="A2382" s="1">
        <v>42160</v>
      </c>
      <c r="B2382">
        <v>3.13</v>
      </c>
      <c r="C2382">
        <v>2.83</v>
      </c>
    </row>
    <row r="2383" spans="1:8" x14ac:dyDescent="0.25">
      <c r="A2383" s="1">
        <v>42167</v>
      </c>
      <c r="B2383">
        <v>3.13</v>
      </c>
      <c r="C2383">
        <v>2.86</v>
      </c>
    </row>
    <row r="2384" spans="1:8" x14ac:dyDescent="0.25">
      <c r="A2384" s="1">
        <v>42174</v>
      </c>
      <c r="B2384">
        <v>3.13</v>
      </c>
      <c r="C2384">
        <v>2.83</v>
      </c>
    </row>
    <row r="2385" spans="1:3" x14ac:dyDescent="0.25">
      <c r="A2385" s="1">
        <v>42181</v>
      </c>
      <c r="B2385">
        <v>3.13</v>
      </c>
      <c r="C2385">
        <v>2.86</v>
      </c>
    </row>
    <row r="2386" spans="1:3" x14ac:dyDescent="0.25">
      <c r="A2386" s="1">
        <v>42188</v>
      </c>
      <c r="B2386">
        <v>3.13</v>
      </c>
      <c r="C2386">
        <v>2.81</v>
      </c>
    </row>
    <row r="2387" spans="1:3" x14ac:dyDescent="0.25">
      <c r="A2387" s="1">
        <v>42195</v>
      </c>
      <c r="B2387">
        <v>3.13</v>
      </c>
      <c r="C2387">
        <v>2.81</v>
      </c>
    </row>
    <row r="2388" spans="1:3" x14ac:dyDescent="0.25">
      <c r="A2388" s="1">
        <v>42202</v>
      </c>
      <c r="B2388">
        <v>3.08</v>
      </c>
      <c r="C2388">
        <v>2.76</v>
      </c>
    </row>
    <row r="2389" spans="1:3" x14ac:dyDescent="0.25">
      <c r="A2389" s="1">
        <v>42209</v>
      </c>
      <c r="B2389">
        <v>3.07</v>
      </c>
      <c r="C2389">
        <v>2.72</v>
      </c>
    </row>
    <row r="2390" spans="1:3" x14ac:dyDescent="0.25">
      <c r="A2390" s="1">
        <v>42216</v>
      </c>
      <c r="B2390">
        <v>3.07</v>
      </c>
      <c r="C2390">
        <v>2.74</v>
      </c>
    </row>
    <row r="2391" spans="1:3" x14ac:dyDescent="0.25">
      <c r="A2391" s="1">
        <v>42223</v>
      </c>
      <c r="B2391">
        <v>3.06</v>
      </c>
      <c r="C2391">
        <v>2.76</v>
      </c>
    </row>
    <row r="2392" spans="1:3" x14ac:dyDescent="0.25">
      <c r="A2392" s="1">
        <v>42230</v>
      </c>
      <c r="B2392">
        <v>3.05</v>
      </c>
      <c r="C2392">
        <v>2.77</v>
      </c>
    </row>
    <row r="2393" spans="1:3" x14ac:dyDescent="0.25">
      <c r="A2393" s="1">
        <v>42237</v>
      </c>
      <c r="B2393">
        <v>3.05</v>
      </c>
      <c r="C2393">
        <v>2.78</v>
      </c>
    </row>
    <row r="2394" spans="1:3" x14ac:dyDescent="0.25">
      <c r="A2394" s="1">
        <v>42244</v>
      </c>
      <c r="B2394">
        <v>3.05</v>
      </c>
      <c r="C2394">
        <v>2.83</v>
      </c>
    </row>
    <row r="2395" spans="1:3" x14ac:dyDescent="0.25">
      <c r="A2395" s="1">
        <v>42251</v>
      </c>
      <c r="B2395">
        <v>3.05</v>
      </c>
      <c r="C2395">
        <v>2.86</v>
      </c>
    </row>
    <row r="2396" spans="1:3" x14ac:dyDescent="0.25">
      <c r="A2396" s="1">
        <v>42258</v>
      </c>
      <c r="B2396">
        <v>3.05</v>
      </c>
      <c r="C2396">
        <v>2.86</v>
      </c>
    </row>
    <row r="2397" spans="1:3" x14ac:dyDescent="0.25">
      <c r="A2397" s="1">
        <v>42265</v>
      </c>
      <c r="B2397">
        <v>3.05</v>
      </c>
      <c r="C2397">
        <v>2.87</v>
      </c>
    </row>
    <row r="2398" spans="1:3" x14ac:dyDescent="0.25">
      <c r="A2398" s="1">
        <v>42272</v>
      </c>
      <c r="B2398">
        <v>3.05</v>
      </c>
      <c r="C2398">
        <v>2.91</v>
      </c>
    </row>
    <row r="2399" spans="1:3" x14ac:dyDescent="0.25">
      <c r="A2399" s="1">
        <v>42279</v>
      </c>
      <c r="B2399">
        <v>3.04</v>
      </c>
      <c r="C2399">
        <v>2.92</v>
      </c>
    </row>
    <row r="2400" spans="1:3" x14ac:dyDescent="0.25">
      <c r="A2400" s="1">
        <v>42286</v>
      </c>
      <c r="B2400">
        <v>3.05</v>
      </c>
      <c r="C2400">
        <v>2.94</v>
      </c>
    </row>
    <row r="2401" spans="1:3" x14ac:dyDescent="0.25">
      <c r="A2401" s="1">
        <v>42293</v>
      </c>
      <c r="B2401">
        <v>3.05</v>
      </c>
      <c r="C2401">
        <v>2.93</v>
      </c>
    </row>
    <row r="2402" spans="1:3" x14ac:dyDescent="0.25">
      <c r="A2402" s="1">
        <v>42300</v>
      </c>
      <c r="B2402">
        <v>3.06</v>
      </c>
      <c r="C2402">
        <v>2.93</v>
      </c>
    </row>
    <row r="2403" spans="1:3" x14ac:dyDescent="0.25">
      <c r="A2403" s="1">
        <v>42307</v>
      </c>
      <c r="B2403">
        <v>3.06</v>
      </c>
      <c r="C2403">
        <v>2.93</v>
      </c>
    </row>
    <row r="2404" spans="1:3" x14ac:dyDescent="0.25">
      <c r="A2404" s="1">
        <v>42314</v>
      </c>
      <c r="B2404">
        <v>3.06</v>
      </c>
      <c r="C2404">
        <v>2.99</v>
      </c>
    </row>
    <row r="2405" spans="1:3" x14ac:dyDescent="0.25">
      <c r="A2405" s="1">
        <v>42321</v>
      </c>
      <c r="B2405">
        <v>3.08</v>
      </c>
      <c r="C2405">
        <v>2.99</v>
      </c>
    </row>
    <row r="2406" spans="1:3" x14ac:dyDescent="0.25">
      <c r="A2406" s="1">
        <v>42328</v>
      </c>
      <c r="B2406">
        <v>3.09</v>
      </c>
      <c r="C2406">
        <v>2.99</v>
      </c>
    </row>
    <row r="2407" spans="1:3" x14ac:dyDescent="0.25">
      <c r="A2407" s="1">
        <v>42335</v>
      </c>
      <c r="B2407">
        <v>3.09</v>
      </c>
      <c r="C2407">
        <v>2.99</v>
      </c>
    </row>
    <row r="2408" spans="1:3" x14ac:dyDescent="0.25">
      <c r="A2408" s="1">
        <v>42342</v>
      </c>
      <c r="B2408">
        <v>3.09</v>
      </c>
      <c r="C2408">
        <v>3</v>
      </c>
    </row>
    <row r="2409" spans="1:3" x14ac:dyDescent="0.25">
      <c r="A2409" s="1">
        <v>42349</v>
      </c>
      <c r="B2409">
        <v>3.1</v>
      </c>
      <c r="C2409">
        <v>2.99</v>
      </c>
    </row>
    <row r="2410" spans="1:3" x14ac:dyDescent="0.25">
      <c r="A2410" s="1">
        <v>42356</v>
      </c>
      <c r="B2410">
        <v>3.11</v>
      </c>
      <c r="C2410">
        <v>3.02</v>
      </c>
    </row>
    <row r="2411" spans="1:3" x14ac:dyDescent="0.25">
      <c r="A2411" s="1">
        <v>42363</v>
      </c>
      <c r="B2411">
        <v>3.12</v>
      </c>
      <c r="C2411">
        <v>3.03</v>
      </c>
    </row>
    <row r="2412" spans="1:3" x14ac:dyDescent="0.25">
      <c r="A2412" s="1">
        <v>42370</v>
      </c>
      <c r="B2412">
        <v>3.11</v>
      </c>
      <c r="C2412">
        <v>3.04</v>
      </c>
    </row>
    <row r="2413" spans="1:3" x14ac:dyDescent="0.25">
      <c r="A2413" s="1">
        <v>42377</v>
      </c>
      <c r="B2413">
        <v>3.11</v>
      </c>
      <c r="C2413">
        <v>3.03</v>
      </c>
    </row>
    <row r="2414" spans="1:3" x14ac:dyDescent="0.25">
      <c r="A2414" s="1">
        <v>42384</v>
      </c>
      <c r="B2414">
        <v>3.12</v>
      </c>
      <c r="C2414">
        <v>3.01</v>
      </c>
    </row>
    <row r="2415" spans="1:3" x14ac:dyDescent="0.25">
      <c r="A2415" s="1">
        <v>42391</v>
      </c>
      <c r="B2415">
        <v>3.12</v>
      </c>
      <c r="C2415">
        <v>3.11</v>
      </c>
    </row>
    <row r="2416" spans="1:3" x14ac:dyDescent="0.25">
      <c r="A2416" s="1">
        <v>42398</v>
      </c>
      <c r="B2416">
        <v>3.11</v>
      </c>
      <c r="C2416">
        <v>3.12</v>
      </c>
    </row>
    <row r="2417" spans="1:3" x14ac:dyDescent="0.25">
      <c r="A2417" s="1">
        <v>42405</v>
      </c>
      <c r="B2417">
        <v>3.11</v>
      </c>
      <c r="C2417">
        <v>3.11</v>
      </c>
    </row>
    <row r="2418" spans="1:3" x14ac:dyDescent="0.25">
      <c r="A2418" s="1">
        <v>42412</v>
      </c>
      <c r="B2418">
        <v>3.11</v>
      </c>
      <c r="C2418">
        <v>3.14</v>
      </c>
    </row>
    <row r="2419" spans="1:3" x14ac:dyDescent="0.25">
      <c r="A2419" s="1">
        <v>42419</v>
      </c>
      <c r="B2419">
        <v>3.1</v>
      </c>
      <c r="C2419">
        <v>3.16</v>
      </c>
    </row>
    <row r="2420" spans="1:3" x14ac:dyDescent="0.25">
      <c r="A2420" s="1">
        <v>42426</v>
      </c>
      <c r="B2420">
        <v>3.08</v>
      </c>
      <c r="C2420">
        <v>3.15</v>
      </c>
    </row>
    <row r="2421" spans="1:3" x14ac:dyDescent="0.25">
      <c r="A2421" s="1">
        <v>42433</v>
      </c>
      <c r="B2421">
        <v>3.07</v>
      </c>
      <c r="C2421">
        <v>3.1</v>
      </c>
    </row>
    <row r="2422" spans="1:3" x14ac:dyDescent="0.25">
      <c r="A2422" s="1">
        <v>42440</v>
      </c>
      <c r="B2422">
        <v>3.06</v>
      </c>
      <c r="C2422">
        <v>3.06</v>
      </c>
    </row>
    <row r="2423" spans="1:3" x14ac:dyDescent="0.25">
      <c r="A2423" s="1">
        <v>42447</v>
      </c>
      <c r="B2423">
        <v>3.06</v>
      </c>
      <c r="C2423">
        <v>3.01</v>
      </c>
    </row>
    <row r="2424" spans="1:3" x14ac:dyDescent="0.25">
      <c r="A2424" s="1">
        <v>42454</v>
      </c>
      <c r="B2424">
        <v>3.05</v>
      </c>
      <c r="C2424">
        <v>2.97</v>
      </c>
    </row>
    <row r="2425" spans="1:3" x14ac:dyDescent="0.25">
      <c r="A2425" s="1">
        <v>42461</v>
      </c>
      <c r="B2425">
        <v>3.06</v>
      </c>
      <c r="C2425">
        <v>2.97</v>
      </c>
    </row>
    <row r="2426" spans="1:3" x14ac:dyDescent="0.25">
      <c r="A2426" s="1">
        <v>42468</v>
      </c>
      <c r="B2426">
        <v>3.06</v>
      </c>
      <c r="C2426">
        <v>2.98</v>
      </c>
    </row>
    <row r="2427" spans="1:3" x14ac:dyDescent="0.25">
      <c r="A2427" s="1">
        <v>42475</v>
      </c>
      <c r="B2427">
        <v>3.05</v>
      </c>
      <c r="C2427">
        <v>2.97</v>
      </c>
    </row>
    <row r="2428" spans="1:3" x14ac:dyDescent="0.25">
      <c r="A2428" s="1">
        <v>42482</v>
      </c>
      <c r="B2428">
        <v>3.06</v>
      </c>
      <c r="C2428">
        <v>2.95</v>
      </c>
    </row>
    <row r="2429" spans="1:3" x14ac:dyDescent="0.25">
      <c r="A2429" s="1">
        <v>42489</v>
      </c>
      <c r="B2429">
        <v>3.06</v>
      </c>
      <c r="C2429">
        <v>2.91</v>
      </c>
    </row>
    <row r="2430" spans="1:3" x14ac:dyDescent="0.25">
      <c r="A2430" s="1">
        <v>42496</v>
      </c>
      <c r="B2430">
        <v>3.05</v>
      </c>
      <c r="C2430">
        <v>2.86</v>
      </c>
    </row>
    <row r="2431" spans="1:3" x14ac:dyDescent="0.25">
      <c r="A2431" s="1">
        <v>42503</v>
      </c>
      <c r="B2431">
        <v>3.05</v>
      </c>
      <c r="C2431">
        <v>2.84</v>
      </c>
    </row>
    <row r="2432" spans="1:3" x14ac:dyDescent="0.25">
      <c r="A2432" s="1">
        <v>42510</v>
      </c>
      <c r="B2432">
        <v>3.04</v>
      </c>
      <c r="C2432">
        <v>2.86</v>
      </c>
    </row>
    <row r="2433" spans="1:3" x14ac:dyDescent="0.25">
      <c r="A2433" s="1">
        <v>42517</v>
      </c>
      <c r="B2433">
        <v>3.04</v>
      </c>
      <c r="C2433">
        <v>2.86</v>
      </c>
    </row>
    <row r="2434" spans="1:3" x14ac:dyDescent="0.25">
      <c r="A2434" s="1">
        <v>42524</v>
      </c>
      <c r="B2434">
        <v>3.04</v>
      </c>
      <c r="C2434">
        <v>2.83</v>
      </c>
    </row>
    <row r="2435" spans="1:3" x14ac:dyDescent="0.25">
      <c r="A2435" s="1">
        <v>42531</v>
      </c>
      <c r="B2435">
        <v>3.04</v>
      </c>
      <c r="C2435">
        <v>2.79</v>
      </c>
    </row>
    <row r="2436" spans="1:3" x14ac:dyDescent="0.25">
      <c r="A2436" s="1">
        <v>42538</v>
      </c>
      <c r="B2436">
        <v>3.03</v>
      </c>
      <c r="C2436">
        <v>2.79</v>
      </c>
    </row>
    <row r="2437" spans="1:3" x14ac:dyDescent="0.25">
      <c r="A2437" s="1">
        <v>42545</v>
      </c>
      <c r="B2437">
        <v>3.03</v>
      </c>
      <c r="C2437">
        <v>2.81</v>
      </c>
    </row>
    <row r="2438" spans="1:3" x14ac:dyDescent="0.25">
      <c r="A2438" s="1">
        <v>42552</v>
      </c>
      <c r="B2438">
        <v>3.02</v>
      </c>
      <c r="C2438">
        <v>2.8</v>
      </c>
    </row>
    <row r="2439" spans="1:3" x14ac:dyDescent="0.25">
      <c r="A2439" s="1">
        <v>42559</v>
      </c>
      <c r="B2439">
        <v>3.02</v>
      </c>
      <c r="C2439">
        <v>2.77</v>
      </c>
    </row>
    <row r="2440" spans="1:3" x14ac:dyDescent="0.25">
      <c r="A2440" s="1">
        <v>42566</v>
      </c>
      <c r="B2440">
        <v>3.01</v>
      </c>
      <c r="C2440">
        <v>2.77</v>
      </c>
    </row>
    <row r="2441" spans="1:3" x14ac:dyDescent="0.25">
      <c r="A2441" s="1">
        <v>42573</v>
      </c>
      <c r="B2441">
        <v>3.01</v>
      </c>
      <c r="C2441">
        <v>2.77</v>
      </c>
    </row>
    <row r="2442" spans="1:3" x14ac:dyDescent="0.25">
      <c r="A2442" s="1">
        <v>42580</v>
      </c>
      <c r="B2442">
        <v>3.01</v>
      </c>
      <c r="C2442">
        <v>2.76</v>
      </c>
    </row>
    <row r="2443" spans="1:3" x14ac:dyDescent="0.25">
      <c r="A2443" s="1">
        <v>42587</v>
      </c>
      <c r="B2443">
        <v>3</v>
      </c>
      <c r="C2443">
        <v>2.71</v>
      </c>
    </row>
    <row r="2444" spans="1:3" x14ac:dyDescent="0.25">
      <c r="A2444" s="1">
        <v>42594</v>
      </c>
      <c r="B2444">
        <v>3</v>
      </c>
      <c r="C2444">
        <v>2.69</v>
      </c>
    </row>
    <row r="2445" spans="1:3" x14ac:dyDescent="0.25">
      <c r="A2445" s="1">
        <v>42601</v>
      </c>
      <c r="B2445">
        <v>3</v>
      </c>
      <c r="C2445">
        <v>2.7</v>
      </c>
    </row>
    <row r="2446" spans="1:3" x14ac:dyDescent="0.25">
      <c r="A2446" s="1">
        <v>42608</v>
      </c>
      <c r="B2446">
        <v>3</v>
      </c>
      <c r="C2446">
        <v>2.7</v>
      </c>
    </row>
    <row r="2447" spans="1:3" x14ac:dyDescent="0.25">
      <c r="A2447" s="1">
        <v>42615</v>
      </c>
      <c r="B2447">
        <v>3</v>
      </c>
      <c r="C2447">
        <v>2.7</v>
      </c>
    </row>
    <row r="2448" spans="1:3" x14ac:dyDescent="0.25">
      <c r="A2448" s="1">
        <v>42622</v>
      </c>
      <c r="B2448">
        <v>3</v>
      </c>
      <c r="C2448">
        <v>2.7</v>
      </c>
    </row>
    <row r="2449" spans="1:3" x14ac:dyDescent="0.25">
      <c r="A2449" s="1">
        <v>42629</v>
      </c>
      <c r="B2449">
        <v>3</v>
      </c>
      <c r="C2449">
        <v>2.72</v>
      </c>
    </row>
    <row r="2450" spans="1:3" x14ac:dyDescent="0.25">
      <c r="A2450" s="1">
        <v>42636</v>
      </c>
      <c r="B2450">
        <v>3</v>
      </c>
      <c r="C2450">
        <v>2.69</v>
      </c>
    </row>
    <row r="2451" spans="1:3" x14ac:dyDescent="0.25">
      <c r="A2451" s="1">
        <v>42643</v>
      </c>
      <c r="B2451">
        <v>3</v>
      </c>
      <c r="C2451">
        <v>2.65</v>
      </c>
    </row>
    <row r="2452" spans="1:3" x14ac:dyDescent="0.25">
      <c r="A2452" s="1">
        <v>42650</v>
      </c>
      <c r="B2452">
        <v>3.01</v>
      </c>
      <c r="C2452">
        <v>2.68</v>
      </c>
    </row>
    <row r="2453" spans="1:3" x14ac:dyDescent="0.25">
      <c r="A2453" s="1">
        <v>42657</v>
      </c>
      <c r="B2453">
        <v>3.01</v>
      </c>
      <c r="C2453">
        <v>2.69</v>
      </c>
    </row>
    <row r="2454" spans="1:3" x14ac:dyDescent="0.25">
      <c r="A2454" s="1">
        <v>42664</v>
      </c>
      <c r="B2454">
        <v>3.01</v>
      </c>
      <c r="C2454">
        <v>2.65</v>
      </c>
    </row>
    <row r="2455" spans="1:3" x14ac:dyDescent="0.25">
      <c r="A2455" s="1">
        <v>42671</v>
      </c>
      <c r="B2455">
        <v>3.01</v>
      </c>
      <c r="C2455">
        <v>2.65</v>
      </c>
    </row>
    <row r="2456" spans="1:3" x14ac:dyDescent="0.25">
      <c r="A2456" s="1">
        <v>42678</v>
      </c>
      <c r="B2456">
        <v>3.01</v>
      </c>
      <c r="C2456">
        <v>2.65</v>
      </c>
    </row>
    <row r="2457" spans="1:3" x14ac:dyDescent="0.25">
      <c r="A2457" s="1">
        <v>42685</v>
      </c>
      <c r="B2457">
        <v>3</v>
      </c>
      <c r="C2457">
        <v>2.7</v>
      </c>
    </row>
    <row r="2458" spans="1:3" x14ac:dyDescent="0.25">
      <c r="A2458" s="1">
        <v>42692</v>
      </c>
      <c r="B2458">
        <v>3</v>
      </c>
      <c r="C2458">
        <v>2.74</v>
      </c>
    </row>
    <row r="2459" spans="1:3" x14ac:dyDescent="0.25">
      <c r="A2459" s="1">
        <v>42699</v>
      </c>
      <c r="B2459">
        <v>3.03</v>
      </c>
      <c r="C2459">
        <v>2.74</v>
      </c>
    </row>
    <row r="2460" spans="1:3" x14ac:dyDescent="0.25">
      <c r="A2460" s="1">
        <v>42706</v>
      </c>
      <c r="B2460">
        <v>3.03</v>
      </c>
      <c r="C2460">
        <v>2.75</v>
      </c>
    </row>
    <row r="2461" spans="1:3" x14ac:dyDescent="0.25">
      <c r="A2461" s="1">
        <v>42713</v>
      </c>
      <c r="B2461">
        <v>3.04</v>
      </c>
      <c r="C2461">
        <v>2.76</v>
      </c>
    </row>
    <row r="2462" spans="1:3" x14ac:dyDescent="0.25">
      <c r="A2462" s="1">
        <v>42720</v>
      </c>
      <c r="B2462">
        <v>3.05</v>
      </c>
      <c r="C2462">
        <v>2.79</v>
      </c>
    </row>
    <row r="2463" spans="1:3" x14ac:dyDescent="0.25">
      <c r="A2463" s="1">
        <v>42727</v>
      </c>
      <c r="B2463">
        <v>3.07</v>
      </c>
      <c r="C2463">
        <v>2.79</v>
      </c>
    </row>
    <row r="2464" spans="1:3" x14ac:dyDescent="0.25">
      <c r="A2464" s="1">
        <v>42734</v>
      </c>
      <c r="B2464">
        <v>3.07</v>
      </c>
      <c r="C2464">
        <v>2.77</v>
      </c>
    </row>
    <row r="2465" spans="1:3" x14ac:dyDescent="0.25">
      <c r="A2465" s="1">
        <v>42741</v>
      </c>
      <c r="B2465">
        <v>3.08</v>
      </c>
      <c r="C2465">
        <v>2.76</v>
      </c>
    </row>
    <row r="2466" spans="1:3" x14ac:dyDescent="0.25">
      <c r="A2466" s="1">
        <v>42748</v>
      </c>
      <c r="B2466">
        <v>3.1</v>
      </c>
      <c r="C2466">
        <v>2.74</v>
      </c>
    </row>
    <row r="2467" spans="1:3" x14ac:dyDescent="0.25">
      <c r="A2467" s="1">
        <v>42755</v>
      </c>
      <c r="B2467">
        <v>3.11</v>
      </c>
      <c r="C2467">
        <v>2.74</v>
      </c>
    </row>
    <row r="2468" spans="1:3" x14ac:dyDescent="0.25">
      <c r="A2468" s="1">
        <v>42762</v>
      </c>
      <c r="B2468">
        <v>3.11</v>
      </c>
      <c r="C2468">
        <v>2.73</v>
      </c>
    </row>
    <row r="2469" spans="1:3" x14ac:dyDescent="0.25">
      <c r="A2469" s="1">
        <v>42769</v>
      </c>
      <c r="B2469">
        <v>3.1</v>
      </c>
      <c r="C2469">
        <v>2.71</v>
      </c>
    </row>
    <row r="2470" spans="1:3" x14ac:dyDescent="0.25">
      <c r="A2470" s="1">
        <v>42776</v>
      </c>
      <c r="B2470">
        <v>3.11</v>
      </c>
      <c r="C2470">
        <v>2.68</v>
      </c>
    </row>
    <row r="2471" spans="1:3" x14ac:dyDescent="0.25">
      <c r="A2471" s="1">
        <v>42783</v>
      </c>
      <c r="B2471">
        <v>3.1</v>
      </c>
      <c r="C2471">
        <v>2.69</v>
      </c>
    </row>
    <row r="2472" spans="1:3" x14ac:dyDescent="0.25">
      <c r="A2472" s="1">
        <v>42790</v>
      </c>
      <c r="B2472">
        <v>3.1</v>
      </c>
      <c r="C2472">
        <v>2.66</v>
      </c>
    </row>
    <row r="2473" spans="1:3" x14ac:dyDescent="0.25">
      <c r="A2473" s="1">
        <v>42797</v>
      </c>
      <c r="B2473">
        <v>3.1</v>
      </c>
      <c r="C2473">
        <v>2.67</v>
      </c>
    </row>
    <row r="2474" spans="1:3" x14ac:dyDescent="0.25">
      <c r="A2474" s="1">
        <v>42804</v>
      </c>
      <c r="B2474">
        <v>3.1</v>
      </c>
      <c r="C2474">
        <v>2.7</v>
      </c>
    </row>
    <row r="2475" spans="1:3" x14ac:dyDescent="0.25">
      <c r="A2475" s="1">
        <v>42811</v>
      </c>
      <c r="B2475">
        <v>3.1</v>
      </c>
      <c r="C2475">
        <v>2.7</v>
      </c>
    </row>
    <row r="2476" spans="1:3" x14ac:dyDescent="0.25">
      <c r="A2476" s="1">
        <v>42818</v>
      </c>
      <c r="B2476">
        <v>3.09</v>
      </c>
      <c r="C2476">
        <v>2.67</v>
      </c>
    </row>
    <row r="2477" spans="1:3" x14ac:dyDescent="0.25">
      <c r="A2477" s="1">
        <v>42825</v>
      </c>
      <c r="B2477">
        <v>3.09</v>
      </c>
      <c r="C2477">
        <v>2.66</v>
      </c>
    </row>
    <row r="2478" spans="1:3" x14ac:dyDescent="0.25">
      <c r="A2478" s="1">
        <v>42832</v>
      </c>
      <c r="B2478">
        <v>3.09</v>
      </c>
      <c r="C2478">
        <v>2.67</v>
      </c>
    </row>
    <row r="2479" spans="1:3" x14ac:dyDescent="0.25">
      <c r="A2479" s="1">
        <v>42839</v>
      </c>
      <c r="B2479">
        <v>3.08</v>
      </c>
      <c r="C2479">
        <v>2.65</v>
      </c>
    </row>
    <row r="2480" spans="1:3" x14ac:dyDescent="0.25">
      <c r="A2480" s="1">
        <v>42846</v>
      </c>
      <c r="B2480">
        <v>3.07</v>
      </c>
      <c r="C2480">
        <v>2.63</v>
      </c>
    </row>
    <row r="2481" spans="1:3" x14ac:dyDescent="0.25">
      <c r="A2481" s="1">
        <v>42853</v>
      </c>
      <c r="B2481">
        <v>3.07</v>
      </c>
      <c r="C2481">
        <v>2.62</v>
      </c>
    </row>
    <row r="2482" spans="1:3" x14ac:dyDescent="0.25">
      <c r="A2482" s="1">
        <v>42860</v>
      </c>
      <c r="B2482">
        <v>3.06</v>
      </c>
      <c r="C2482">
        <v>2.62</v>
      </c>
    </row>
    <row r="2483" spans="1:3" x14ac:dyDescent="0.25">
      <c r="A2483" s="1">
        <v>42867</v>
      </c>
      <c r="B2483">
        <v>3.06</v>
      </c>
      <c r="C2483">
        <v>2.63</v>
      </c>
    </row>
    <row r="2484" spans="1:3" x14ac:dyDescent="0.25">
      <c r="A2484" s="1">
        <v>42874</v>
      </c>
      <c r="B2484">
        <v>3.05</v>
      </c>
      <c r="C2484">
        <v>2.61</v>
      </c>
    </row>
    <row r="2485" spans="1:3" x14ac:dyDescent="0.25">
      <c r="A2485" s="1">
        <v>42881</v>
      </c>
      <c r="B2485">
        <v>3.05</v>
      </c>
      <c r="C2485">
        <v>2.61</v>
      </c>
    </row>
    <row r="2486" spans="1:3" x14ac:dyDescent="0.25">
      <c r="A2486" s="1">
        <v>42888</v>
      </c>
      <c r="B2486">
        <v>3.04</v>
      </c>
      <c r="C2486">
        <v>2.61</v>
      </c>
    </row>
    <row r="2487" spans="1:3" x14ac:dyDescent="0.25">
      <c r="A2487" s="1">
        <v>42895</v>
      </c>
      <c r="B2487">
        <v>3.04</v>
      </c>
      <c r="C2487">
        <v>2.61</v>
      </c>
    </row>
    <row r="2488" spans="1:3" x14ac:dyDescent="0.25">
      <c r="A2488" s="1">
        <v>42902</v>
      </c>
      <c r="B2488">
        <v>3.04</v>
      </c>
      <c r="C2488">
        <v>2.67</v>
      </c>
    </row>
    <row r="2489" spans="1:3" x14ac:dyDescent="0.25">
      <c r="A2489" s="1">
        <v>42909</v>
      </c>
      <c r="B2489">
        <v>3.03</v>
      </c>
      <c r="C2489">
        <v>2.68</v>
      </c>
    </row>
    <row r="2490" spans="1:3" x14ac:dyDescent="0.25">
      <c r="A2490" s="1">
        <v>42916</v>
      </c>
      <c r="B2490">
        <v>3.02</v>
      </c>
      <c r="C2490">
        <v>2.75</v>
      </c>
    </row>
    <row r="2491" spans="1:3" x14ac:dyDescent="0.25">
      <c r="A2491" s="1">
        <v>42923</v>
      </c>
      <c r="B2491">
        <v>3.03</v>
      </c>
      <c r="C2491">
        <v>2.82</v>
      </c>
    </row>
    <row r="2492" spans="1:3" x14ac:dyDescent="0.25">
      <c r="A2492" s="1">
        <v>42930</v>
      </c>
      <c r="B2492">
        <v>3.12</v>
      </c>
      <c r="C2492">
        <v>2.86</v>
      </c>
    </row>
    <row r="2493" spans="1:3" x14ac:dyDescent="0.25">
      <c r="A2493" s="1">
        <v>42937</v>
      </c>
      <c r="B2493">
        <v>3.18</v>
      </c>
      <c r="C2493">
        <v>2.95</v>
      </c>
    </row>
    <row r="2494" spans="1:3" x14ac:dyDescent="0.25">
      <c r="A2494" s="1">
        <v>42944</v>
      </c>
      <c r="B2494">
        <v>3.23</v>
      </c>
      <c r="C2494">
        <v>2.98</v>
      </c>
    </row>
    <row r="2495" spans="1:3" x14ac:dyDescent="0.25">
      <c r="A2495" s="1">
        <v>42951</v>
      </c>
      <c r="B2495">
        <v>3.26</v>
      </c>
      <c r="C2495">
        <v>2.95</v>
      </c>
    </row>
    <row r="2496" spans="1:3" x14ac:dyDescent="0.25">
      <c r="A2496" s="1">
        <v>42958</v>
      </c>
      <c r="B2496">
        <v>3.26</v>
      </c>
      <c r="C2496">
        <v>2.93</v>
      </c>
    </row>
    <row r="2497" spans="1:3" x14ac:dyDescent="0.25">
      <c r="A2497" s="1">
        <v>42965</v>
      </c>
      <c r="B2497">
        <v>3.26</v>
      </c>
      <c r="C2497">
        <v>2.94</v>
      </c>
    </row>
    <row r="2498" spans="1:3" x14ac:dyDescent="0.25">
      <c r="A2498" s="1">
        <v>42972</v>
      </c>
      <c r="B2498">
        <v>3.27</v>
      </c>
      <c r="C2498">
        <v>2.94</v>
      </c>
    </row>
    <row r="2499" spans="1:3" x14ac:dyDescent="0.25">
      <c r="A2499" s="1">
        <v>42979</v>
      </c>
      <c r="B2499">
        <v>3.27</v>
      </c>
      <c r="C2499">
        <v>2.95</v>
      </c>
    </row>
    <row r="2500" spans="1:3" x14ac:dyDescent="0.25">
      <c r="A2500" s="1">
        <v>42986</v>
      </c>
      <c r="B2500">
        <v>3.34</v>
      </c>
      <c r="C2500">
        <v>3.02</v>
      </c>
    </row>
    <row r="2501" spans="1:3" x14ac:dyDescent="0.25">
      <c r="A2501" s="1">
        <v>42993</v>
      </c>
      <c r="B2501">
        <v>3.37</v>
      </c>
      <c r="C2501">
        <v>3.16</v>
      </c>
    </row>
    <row r="2502" spans="1:3" x14ac:dyDescent="0.25">
      <c r="A2502" s="1">
        <v>43000</v>
      </c>
      <c r="B2502">
        <v>3.41</v>
      </c>
      <c r="C2502">
        <v>3.16</v>
      </c>
    </row>
    <row r="2503" spans="1:3" x14ac:dyDescent="0.25">
      <c r="A2503" s="1">
        <v>43007</v>
      </c>
      <c r="B2503">
        <v>3.43</v>
      </c>
      <c r="C2503">
        <v>3.14</v>
      </c>
    </row>
    <row r="2504" spans="1:3" x14ac:dyDescent="0.25">
      <c r="A2504" s="1">
        <v>43014</v>
      </c>
      <c r="B2504">
        <v>3.43</v>
      </c>
      <c r="C2504">
        <v>3.15</v>
      </c>
    </row>
    <row r="2505" spans="1:3" x14ac:dyDescent="0.25">
      <c r="A2505" s="1">
        <v>43021</v>
      </c>
      <c r="B2505">
        <v>3.43</v>
      </c>
      <c r="C2505">
        <v>3.14</v>
      </c>
    </row>
    <row r="2506" spans="1:3" x14ac:dyDescent="0.25">
      <c r="A2506" s="1">
        <v>43028</v>
      </c>
      <c r="B2506">
        <v>3.43</v>
      </c>
      <c r="C2506">
        <v>3.11</v>
      </c>
    </row>
    <row r="2507" spans="1:3" x14ac:dyDescent="0.25">
      <c r="A2507" s="1">
        <v>43035</v>
      </c>
      <c r="B2507">
        <v>3.43</v>
      </c>
      <c r="C2507">
        <v>3.08</v>
      </c>
    </row>
    <row r="2508" spans="1:3" x14ac:dyDescent="0.25">
      <c r="A2508" s="1">
        <v>43042</v>
      </c>
      <c r="B2508">
        <v>3.44</v>
      </c>
      <c r="C2508">
        <v>3.07</v>
      </c>
    </row>
    <row r="2509" spans="1:3" x14ac:dyDescent="0.25">
      <c r="A2509" s="1">
        <v>43049</v>
      </c>
      <c r="B2509">
        <v>3.44</v>
      </c>
      <c r="C2509">
        <v>3.07</v>
      </c>
    </row>
    <row r="2510" spans="1:3" x14ac:dyDescent="0.25">
      <c r="A2510" s="1">
        <v>43056</v>
      </c>
      <c r="B2510">
        <v>3.43</v>
      </c>
      <c r="C2510">
        <v>3.08</v>
      </c>
    </row>
    <row r="2511" spans="1:3" x14ac:dyDescent="0.25">
      <c r="A2511" s="1">
        <v>43063</v>
      </c>
      <c r="B2511">
        <v>3.42</v>
      </c>
      <c r="C2511">
        <v>3.07</v>
      </c>
    </row>
    <row r="2512" spans="1:3" x14ac:dyDescent="0.25">
      <c r="A2512" s="1">
        <v>43070</v>
      </c>
      <c r="B2512">
        <v>3.4</v>
      </c>
      <c r="C2512">
        <v>3.08</v>
      </c>
    </row>
    <row r="2513" spans="1:3" x14ac:dyDescent="0.25">
      <c r="A2513" s="1">
        <v>43077</v>
      </c>
      <c r="B2513">
        <v>3.41</v>
      </c>
      <c r="C2513">
        <v>3.08</v>
      </c>
    </row>
    <row r="2514" spans="1:3" x14ac:dyDescent="0.25">
      <c r="A2514" s="1">
        <v>43084</v>
      </c>
      <c r="B2514">
        <v>3.41</v>
      </c>
      <c r="C2514">
        <v>3.08</v>
      </c>
    </row>
    <row r="2515" spans="1:3" x14ac:dyDescent="0.25">
      <c r="A2515" s="1">
        <v>43091</v>
      </c>
      <c r="B2515">
        <v>3.41</v>
      </c>
      <c r="C2515">
        <v>3.13</v>
      </c>
    </row>
    <row r="2516" spans="1:3" x14ac:dyDescent="0.25">
      <c r="A2516" s="1">
        <v>43098</v>
      </c>
      <c r="B2516">
        <v>3.41</v>
      </c>
      <c r="C2516">
        <v>3.14</v>
      </c>
    </row>
    <row r="2517" spans="1:3" x14ac:dyDescent="0.25">
      <c r="A2517" s="1">
        <v>43105</v>
      </c>
      <c r="B2517">
        <v>3.41</v>
      </c>
      <c r="C2517">
        <v>3.17</v>
      </c>
    </row>
    <row r="2518" spans="1:3" x14ac:dyDescent="0.25">
      <c r="A2518" s="1">
        <v>43112</v>
      </c>
      <c r="B2518">
        <v>3.42</v>
      </c>
      <c r="C2518">
        <v>3.18</v>
      </c>
    </row>
    <row r="2519" spans="1:3" x14ac:dyDescent="0.25">
      <c r="A2519" s="1">
        <v>43119</v>
      </c>
      <c r="B2519">
        <v>3.53</v>
      </c>
      <c r="C2519">
        <v>3.24</v>
      </c>
    </row>
    <row r="2520" spans="1:3" x14ac:dyDescent="0.25">
      <c r="A2520" s="1">
        <v>43126</v>
      </c>
      <c r="B2520">
        <v>3.56</v>
      </c>
      <c r="C2520">
        <v>3.32</v>
      </c>
    </row>
    <row r="2521" spans="1:3" x14ac:dyDescent="0.25">
      <c r="A2521" s="1">
        <v>43133</v>
      </c>
      <c r="B2521">
        <v>3.59</v>
      </c>
      <c r="C2521">
        <v>3.34</v>
      </c>
    </row>
    <row r="2522" spans="1:3" x14ac:dyDescent="0.25">
      <c r="A2522" s="1">
        <v>43140</v>
      </c>
      <c r="B2522">
        <v>3.6</v>
      </c>
      <c r="C2522">
        <v>3.34</v>
      </c>
    </row>
    <row r="2523" spans="1:3" x14ac:dyDescent="0.25">
      <c r="A2523" s="1">
        <v>43147</v>
      </c>
      <c r="B2523">
        <v>3.6</v>
      </c>
      <c r="C2523">
        <v>3.35</v>
      </c>
    </row>
    <row r="2524" spans="1:3" x14ac:dyDescent="0.25">
      <c r="A2524" s="1">
        <v>43154</v>
      </c>
      <c r="B2524">
        <v>3.61</v>
      </c>
      <c r="C2524">
        <v>3.34</v>
      </c>
    </row>
    <row r="2525" spans="1:3" x14ac:dyDescent="0.25">
      <c r="A2525" s="1">
        <v>43161</v>
      </c>
      <c r="B2525">
        <v>3.62</v>
      </c>
      <c r="C2525">
        <v>3.34</v>
      </c>
    </row>
    <row r="2526" spans="1:3" x14ac:dyDescent="0.25">
      <c r="A2526" s="1">
        <v>43168</v>
      </c>
      <c r="B2526">
        <v>3.63</v>
      </c>
      <c r="C2526">
        <v>3.36</v>
      </c>
    </row>
    <row r="2527" spans="1:3" x14ac:dyDescent="0.25">
      <c r="A2527" s="1">
        <v>43175</v>
      </c>
      <c r="B2527">
        <v>3.63</v>
      </c>
      <c r="C2527">
        <v>3.34</v>
      </c>
    </row>
    <row r="2528" spans="1:3" x14ac:dyDescent="0.25">
      <c r="A2528" s="1">
        <v>43182</v>
      </c>
      <c r="B2528">
        <v>3.62</v>
      </c>
      <c r="C2528">
        <v>3.37</v>
      </c>
    </row>
    <row r="2529" spans="1:3" x14ac:dyDescent="0.25">
      <c r="A2529" s="1">
        <v>43189</v>
      </c>
      <c r="B2529">
        <v>3.62</v>
      </c>
      <c r="C2529">
        <v>3.36</v>
      </c>
    </row>
    <row r="2530" spans="1:3" x14ac:dyDescent="0.25">
      <c r="A2530" s="1">
        <v>43196</v>
      </c>
      <c r="B2530">
        <v>3.63</v>
      </c>
      <c r="C2530">
        <v>3.38</v>
      </c>
    </row>
    <row r="2531" spans="1:3" x14ac:dyDescent="0.25">
      <c r="A2531" s="1">
        <v>43203</v>
      </c>
      <c r="B2531">
        <v>3.63</v>
      </c>
      <c r="C2531">
        <v>3.41</v>
      </c>
    </row>
    <row r="2532" spans="1:3" x14ac:dyDescent="0.25">
      <c r="A2532" s="1">
        <v>43210</v>
      </c>
      <c r="B2532">
        <v>3.63</v>
      </c>
      <c r="C2532">
        <v>3.42</v>
      </c>
    </row>
    <row r="2533" spans="1:3" x14ac:dyDescent="0.25">
      <c r="A2533" s="1">
        <v>43217</v>
      </c>
      <c r="B2533">
        <v>3.63</v>
      </c>
      <c r="C2533">
        <v>3.42</v>
      </c>
    </row>
    <row r="2534" spans="1:3" x14ac:dyDescent="0.25">
      <c r="A2534" s="1">
        <v>43224</v>
      </c>
      <c r="B2534">
        <v>3.63</v>
      </c>
      <c r="C2534">
        <v>3.42</v>
      </c>
    </row>
    <row r="2535" spans="1:3" x14ac:dyDescent="0.25">
      <c r="A2535" s="1">
        <v>43231</v>
      </c>
      <c r="B2535">
        <v>3.64</v>
      </c>
      <c r="C2535">
        <v>3.44</v>
      </c>
    </row>
    <row r="2536" spans="1:3" x14ac:dyDescent="0.25">
      <c r="A2536" s="1">
        <v>43238</v>
      </c>
      <c r="B2536">
        <v>3.65</v>
      </c>
      <c r="C2536">
        <v>3.48</v>
      </c>
    </row>
    <row r="2537" spans="1:3" x14ac:dyDescent="0.25">
      <c r="A2537" s="1">
        <v>43245</v>
      </c>
      <c r="B2537">
        <v>3.68</v>
      </c>
      <c r="C2537">
        <v>3.45</v>
      </c>
    </row>
    <row r="2538" spans="1:3" x14ac:dyDescent="0.25">
      <c r="A2538" s="1">
        <v>43252</v>
      </c>
      <c r="B2538">
        <v>3.7</v>
      </c>
      <c r="C2538">
        <v>3.42</v>
      </c>
    </row>
    <row r="2539" spans="1:3" x14ac:dyDescent="0.25">
      <c r="A2539" s="1">
        <v>43259</v>
      </c>
      <c r="B2539">
        <v>3.69</v>
      </c>
      <c r="C2539">
        <v>3.43</v>
      </c>
    </row>
    <row r="2540" spans="1:3" x14ac:dyDescent="0.25">
      <c r="A2540" s="1">
        <v>43266</v>
      </c>
      <c r="B2540">
        <v>3.69</v>
      </c>
      <c r="C2540">
        <v>3.42</v>
      </c>
    </row>
    <row r="2541" spans="1:3" x14ac:dyDescent="0.25">
      <c r="A2541" s="1">
        <v>43273</v>
      </c>
      <c r="B2541">
        <v>3.69</v>
      </c>
      <c r="C2541">
        <v>3.38</v>
      </c>
    </row>
    <row r="2542" spans="1:3" x14ac:dyDescent="0.25">
      <c r="A2542" s="1">
        <v>43280</v>
      </c>
      <c r="B2542">
        <v>3.69</v>
      </c>
      <c r="C2542">
        <v>3.4</v>
      </c>
    </row>
    <row r="2543" spans="1:3" x14ac:dyDescent="0.25">
      <c r="A2543" s="1">
        <v>43287</v>
      </c>
      <c r="B2543">
        <v>3.69</v>
      </c>
      <c r="C2543">
        <v>3.42</v>
      </c>
    </row>
    <row r="2544" spans="1:3" x14ac:dyDescent="0.25">
      <c r="A2544" s="1">
        <v>43294</v>
      </c>
      <c r="B2544">
        <v>3.76</v>
      </c>
      <c r="C2544">
        <v>3.5</v>
      </c>
    </row>
    <row r="2545" spans="1:3" x14ac:dyDescent="0.25">
      <c r="A2545" s="1">
        <v>43301</v>
      </c>
      <c r="B2545">
        <v>3.78</v>
      </c>
      <c r="C2545">
        <v>3.56</v>
      </c>
    </row>
    <row r="2546" spans="1:3" x14ac:dyDescent="0.25">
      <c r="A2546" s="1">
        <v>43308</v>
      </c>
      <c r="B2546">
        <v>3.78</v>
      </c>
      <c r="C2546">
        <v>3.59</v>
      </c>
    </row>
    <row r="2547" spans="1:3" x14ac:dyDescent="0.25">
      <c r="A2547" s="1">
        <v>43315</v>
      </c>
      <c r="B2547">
        <v>3.78</v>
      </c>
      <c r="C2547">
        <v>3.62</v>
      </c>
    </row>
    <row r="2548" spans="1:3" x14ac:dyDescent="0.25">
      <c r="A2548" s="1">
        <v>43322</v>
      </c>
      <c r="B2548">
        <v>3.79</v>
      </c>
      <c r="C2548">
        <v>3.62</v>
      </c>
    </row>
    <row r="2549" spans="1:3" x14ac:dyDescent="0.25">
      <c r="A2549" s="1">
        <v>43329</v>
      </c>
      <c r="B2549">
        <v>3.8</v>
      </c>
      <c r="C2549">
        <v>3.61</v>
      </c>
    </row>
    <row r="2550" spans="1:3" x14ac:dyDescent="0.25">
      <c r="A2550" s="1">
        <v>43336</v>
      </c>
      <c r="B2550">
        <v>3.81</v>
      </c>
      <c r="C2550">
        <v>3.6</v>
      </c>
    </row>
    <row r="2551" spans="1:3" x14ac:dyDescent="0.25">
      <c r="A2551" s="1">
        <v>43343</v>
      </c>
      <c r="B2551">
        <v>3.81</v>
      </c>
      <c r="C2551">
        <v>3.6</v>
      </c>
    </row>
    <row r="2552" spans="1:3" x14ac:dyDescent="0.25">
      <c r="A2552" s="1">
        <v>43350</v>
      </c>
      <c r="B2552">
        <v>3.81</v>
      </c>
      <c r="C2552">
        <v>3.6</v>
      </c>
    </row>
    <row r="2553" spans="1:3" x14ac:dyDescent="0.25">
      <c r="A2553" s="1">
        <v>43357</v>
      </c>
      <c r="B2553">
        <v>3.81</v>
      </c>
      <c r="C2553">
        <v>3.62</v>
      </c>
    </row>
    <row r="2554" spans="1:3" x14ac:dyDescent="0.25">
      <c r="A2554" s="1">
        <v>43364</v>
      </c>
      <c r="B2554">
        <v>3.81</v>
      </c>
      <c r="C2554">
        <v>3.64</v>
      </c>
    </row>
    <row r="2555" spans="1:3" x14ac:dyDescent="0.25">
      <c r="A2555" s="1">
        <v>43371</v>
      </c>
      <c r="B2555">
        <v>3.81</v>
      </c>
      <c r="C2555">
        <v>3.65</v>
      </c>
    </row>
    <row r="2556" spans="1:3" x14ac:dyDescent="0.25">
      <c r="A2556" s="1">
        <v>43378</v>
      </c>
      <c r="B2556">
        <v>3.81</v>
      </c>
      <c r="C2556">
        <v>3.69</v>
      </c>
    </row>
    <row r="2557" spans="1:3" x14ac:dyDescent="0.25">
      <c r="A2557" s="1">
        <v>43385</v>
      </c>
      <c r="B2557">
        <v>3.82</v>
      </c>
      <c r="C2557">
        <v>3.69</v>
      </c>
    </row>
    <row r="2558" spans="1:3" x14ac:dyDescent="0.25">
      <c r="A2558" s="1">
        <v>43392</v>
      </c>
      <c r="B2558">
        <v>3.84</v>
      </c>
      <c r="C2558">
        <v>3.7</v>
      </c>
    </row>
    <row r="2559" spans="1:3" x14ac:dyDescent="0.25">
      <c r="A2559" s="1">
        <v>43399</v>
      </c>
      <c r="B2559">
        <v>3.92</v>
      </c>
      <c r="C2559">
        <v>3.75</v>
      </c>
    </row>
    <row r="2560" spans="1:3" x14ac:dyDescent="0.25">
      <c r="A2560" s="1">
        <v>43406</v>
      </c>
      <c r="B2560">
        <v>3.94</v>
      </c>
      <c r="C2560">
        <v>3.86</v>
      </c>
    </row>
    <row r="2561" spans="1:3" x14ac:dyDescent="0.25">
      <c r="A2561" s="1">
        <v>43413</v>
      </c>
      <c r="B2561">
        <v>3.96</v>
      </c>
      <c r="C2561">
        <v>3.88</v>
      </c>
    </row>
    <row r="2562" spans="1:3" x14ac:dyDescent="0.25">
      <c r="A2562" s="1">
        <v>43420</v>
      </c>
      <c r="B2562">
        <v>3.96</v>
      </c>
      <c r="C2562">
        <v>3.86</v>
      </c>
    </row>
    <row r="2563" spans="1:3" x14ac:dyDescent="0.25">
      <c r="A2563" s="1">
        <v>43427</v>
      </c>
      <c r="B2563">
        <v>3.96</v>
      </c>
      <c r="C2563">
        <v>3.88</v>
      </c>
    </row>
    <row r="2564" spans="1:3" x14ac:dyDescent="0.25">
      <c r="A2564" s="1">
        <v>43434</v>
      </c>
      <c r="B2564">
        <v>3.97</v>
      </c>
      <c r="C2564">
        <v>3.88</v>
      </c>
    </row>
    <row r="2565" spans="1:3" x14ac:dyDescent="0.25">
      <c r="A2565" s="1">
        <v>43441</v>
      </c>
      <c r="B2565">
        <v>3.98</v>
      </c>
      <c r="C2565">
        <v>3.85</v>
      </c>
    </row>
    <row r="2566" spans="1:3" x14ac:dyDescent="0.25">
      <c r="A2566" s="1">
        <v>43448</v>
      </c>
      <c r="B2566">
        <v>3.98</v>
      </c>
      <c r="C2566">
        <v>3.86</v>
      </c>
    </row>
    <row r="2567" spans="1:3" x14ac:dyDescent="0.25">
      <c r="A2567" s="1">
        <v>43455</v>
      </c>
      <c r="B2567">
        <v>3.99</v>
      </c>
      <c r="C2567">
        <v>3.85</v>
      </c>
    </row>
    <row r="2568" spans="1:3" x14ac:dyDescent="0.25">
      <c r="A2568" s="1">
        <v>43462</v>
      </c>
      <c r="B2568">
        <v>3.98</v>
      </c>
      <c r="C2568">
        <v>3.85</v>
      </c>
    </row>
    <row r="2569" spans="1:3" x14ac:dyDescent="0.25">
      <c r="A2569" s="1">
        <v>43469</v>
      </c>
      <c r="B2569">
        <v>3.98</v>
      </c>
      <c r="C2569">
        <v>3.83</v>
      </c>
    </row>
    <row r="2570" spans="1:3" x14ac:dyDescent="0.25">
      <c r="A2570" s="1">
        <v>43476</v>
      </c>
      <c r="B2570">
        <v>3.98</v>
      </c>
      <c r="C2570">
        <v>3.82</v>
      </c>
    </row>
    <row r="2571" spans="1:3" x14ac:dyDescent="0.25">
      <c r="A2571" s="1">
        <v>43483</v>
      </c>
      <c r="B2571">
        <v>3.98</v>
      </c>
      <c r="C2571">
        <v>3.81</v>
      </c>
    </row>
    <row r="2572" spans="1:3" x14ac:dyDescent="0.25">
      <c r="A2572" s="1">
        <v>43490</v>
      </c>
      <c r="B2572">
        <v>3.99</v>
      </c>
      <c r="C2572">
        <v>3.78</v>
      </c>
    </row>
    <row r="2573" spans="1:3" x14ac:dyDescent="0.25">
      <c r="A2573" s="1">
        <v>43497</v>
      </c>
      <c r="B2573">
        <v>3.99</v>
      </c>
      <c r="C2573">
        <v>3.74</v>
      </c>
    </row>
    <row r="2574" spans="1:3" x14ac:dyDescent="0.25">
      <c r="A2574" s="1">
        <v>43504</v>
      </c>
      <c r="B2574">
        <v>3.99</v>
      </c>
      <c r="C2574">
        <v>3.7</v>
      </c>
    </row>
    <row r="2575" spans="1:3" x14ac:dyDescent="0.25">
      <c r="A2575" s="1">
        <v>43511</v>
      </c>
      <c r="B2575">
        <v>3.98</v>
      </c>
      <c r="C2575">
        <v>3.69</v>
      </c>
    </row>
    <row r="2576" spans="1:3" x14ac:dyDescent="0.25">
      <c r="A2576" s="1">
        <v>43518</v>
      </c>
      <c r="B2576">
        <v>3.98</v>
      </c>
      <c r="C2576">
        <v>3.68</v>
      </c>
    </row>
    <row r="2577" spans="1:3" x14ac:dyDescent="0.25">
      <c r="A2577" s="1">
        <v>43525</v>
      </c>
      <c r="B2577">
        <v>3.98</v>
      </c>
      <c r="C2577">
        <v>3.67</v>
      </c>
    </row>
    <row r="2578" spans="1:3" x14ac:dyDescent="0.25">
      <c r="A2578" s="1">
        <v>43532</v>
      </c>
      <c r="B2578">
        <v>4.0199999999999996</v>
      </c>
      <c r="C2578">
        <v>3.62</v>
      </c>
    </row>
    <row r="2579" spans="1:3" x14ac:dyDescent="0.25">
      <c r="A2579" s="1">
        <v>43539</v>
      </c>
      <c r="B2579">
        <v>4</v>
      </c>
      <c r="C2579">
        <v>3.6</v>
      </c>
    </row>
    <row r="2580" spans="1:3" x14ac:dyDescent="0.25">
      <c r="A2580" s="1">
        <v>43546</v>
      </c>
      <c r="B2580">
        <v>3.99</v>
      </c>
      <c r="C2580">
        <v>3.56</v>
      </c>
    </row>
    <row r="2581" spans="1:3" x14ac:dyDescent="0.25">
      <c r="A2581" s="1">
        <v>43553</v>
      </c>
      <c r="B2581">
        <v>3.97</v>
      </c>
      <c r="C2581">
        <v>3.54</v>
      </c>
    </row>
    <row r="2582" spans="1:3" x14ac:dyDescent="0.25">
      <c r="A2582" s="1">
        <v>43560</v>
      </c>
      <c r="B2582">
        <v>3.92</v>
      </c>
      <c r="C2582">
        <v>3.58</v>
      </c>
    </row>
    <row r="2583" spans="1:3" x14ac:dyDescent="0.25">
      <c r="A2583" s="1">
        <v>43567</v>
      </c>
      <c r="B2583">
        <v>3.9</v>
      </c>
      <c r="C2583">
        <v>3.59</v>
      </c>
    </row>
    <row r="2584" spans="1:3" x14ac:dyDescent="0.25">
      <c r="A2584" s="1">
        <v>43574</v>
      </c>
      <c r="B2584">
        <v>3.88</v>
      </c>
      <c r="C2584">
        <v>3.58</v>
      </c>
    </row>
    <row r="2585" spans="1:3" x14ac:dyDescent="0.25">
      <c r="A2585" s="1">
        <v>43581</v>
      </c>
      <c r="B2585">
        <v>3.88</v>
      </c>
      <c r="C2585">
        <v>3.54</v>
      </c>
    </row>
    <row r="2586" spans="1:3" x14ac:dyDescent="0.25">
      <c r="A2586" s="1">
        <v>43588</v>
      </c>
      <c r="B2586">
        <v>3.87</v>
      </c>
      <c r="C2586">
        <v>3.57</v>
      </c>
    </row>
    <row r="2587" spans="1:3" x14ac:dyDescent="0.25">
      <c r="A2587" s="1">
        <v>43595</v>
      </c>
      <c r="B2587">
        <v>3.85</v>
      </c>
      <c r="C2587">
        <v>3.57</v>
      </c>
    </row>
    <row r="2588" spans="1:3" x14ac:dyDescent="0.25">
      <c r="A2588" s="1">
        <v>43602</v>
      </c>
      <c r="B2588">
        <v>3.82</v>
      </c>
      <c r="C2588">
        <v>3.56</v>
      </c>
    </row>
    <row r="2589" spans="1:3" x14ac:dyDescent="0.25">
      <c r="A2589" s="1">
        <v>43609</v>
      </c>
      <c r="B2589">
        <v>3.81</v>
      </c>
      <c r="C2589">
        <v>3.55</v>
      </c>
    </row>
    <row r="2590" spans="1:3" x14ac:dyDescent="0.25">
      <c r="A2590" s="1">
        <v>43616</v>
      </c>
      <c r="B2590">
        <v>3.82</v>
      </c>
      <c r="C2590">
        <v>3.51</v>
      </c>
    </row>
    <row r="2591" spans="1:3" x14ac:dyDescent="0.25">
      <c r="A2591" s="1">
        <v>43623</v>
      </c>
      <c r="B2591">
        <v>3.81</v>
      </c>
      <c r="C2591">
        <v>3.51</v>
      </c>
    </row>
    <row r="2592" spans="1:3" x14ac:dyDescent="0.25">
      <c r="A2592" s="1">
        <v>43630</v>
      </c>
      <c r="B2592">
        <v>3.79</v>
      </c>
      <c r="C2592">
        <v>3.5</v>
      </c>
    </row>
    <row r="2593" spans="1:3" x14ac:dyDescent="0.25">
      <c r="A2593" s="1">
        <v>43637</v>
      </c>
      <c r="B2593">
        <v>3.78</v>
      </c>
      <c r="C2593">
        <v>3.48</v>
      </c>
    </row>
    <row r="2594" spans="1:3" x14ac:dyDescent="0.25">
      <c r="A2594" s="1">
        <v>43644</v>
      </c>
      <c r="B2594">
        <v>3.76</v>
      </c>
      <c r="C2594">
        <v>3.46</v>
      </c>
    </row>
    <row r="2595" spans="1:3" x14ac:dyDescent="0.25">
      <c r="A2595" s="1">
        <v>43651</v>
      </c>
      <c r="B2595">
        <v>3.75</v>
      </c>
      <c r="C2595">
        <v>3.5</v>
      </c>
    </row>
    <row r="2596" spans="1:3" x14ac:dyDescent="0.25">
      <c r="A2596" s="1">
        <v>43658</v>
      </c>
      <c r="B2596">
        <v>3.76</v>
      </c>
      <c r="C2596">
        <v>3.51</v>
      </c>
    </row>
    <row r="2597" spans="1:3" x14ac:dyDescent="0.25">
      <c r="A2597" s="1">
        <v>43665</v>
      </c>
      <c r="B2597">
        <v>3.75</v>
      </c>
      <c r="C2597">
        <v>3.47</v>
      </c>
    </row>
    <row r="2598" spans="1:3" x14ac:dyDescent="0.25">
      <c r="A2598" s="1">
        <v>43672</v>
      </c>
      <c r="B2598">
        <v>3.75</v>
      </c>
      <c r="C2598">
        <v>3.45</v>
      </c>
    </row>
    <row r="2599" spans="1:3" x14ac:dyDescent="0.25">
      <c r="A2599" s="1">
        <v>43679</v>
      </c>
      <c r="B2599">
        <v>3.74</v>
      </c>
      <c r="C2599">
        <v>3.46</v>
      </c>
    </row>
    <row r="2600" spans="1:3" x14ac:dyDescent="0.25">
      <c r="A2600" s="1">
        <v>43686</v>
      </c>
      <c r="B2600">
        <v>3.73</v>
      </c>
      <c r="C2600">
        <v>3.44</v>
      </c>
    </row>
    <row r="2601" spans="1:3" x14ac:dyDescent="0.25">
      <c r="A2601" s="1">
        <v>43693</v>
      </c>
      <c r="B2601">
        <v>3.72</v>
      </c>
      <c r="C2601">
        <v>3.44</v>
      </c>
    </row>
    <row r="2602" spans="1:3" x14ac:dyDescent="0.25">
      <c r="A2602" s="1">
        <v>43700</v>
      </c>
      <c r="B2602">
        <v>3.7</v>
      </c>
      <c r="C2602">
        <v>3.46</v>
      </c>
    </row>
    <row r="2603" spans="1:3" x14ac:dyDescent="0.25">
      <c r="A2603" s="1">
        <v>43707</v>
      </c>
      <c r="B2603">
        <v>3.7</v>
      </c>
      <c r="C2603">
        <v>3.44</v>
      </c>
    </row>
    <row r="2604" spans="1:3" x14ac:dyDescent="0.25">
      <c r="A2604" s="1">
        <v>43714</v>
      </c>
      <c r="B2604">
        <v>3.7</v>
      </c>
      <c r="C2604">
        <v>3.47</v>
      </c>
    </row>
    <row r="2605" spans="1:3" x14ac:dyDescent="0.25">
      <c r="A2605" s="1">
        <v>43721</v>
      </c>
      <c r="B2605">
        <v>3.69</v>
      </c>
      <c r="C2605">
        <v>3.53</v>
      </c>
    </row>
    <row r="2606" spans="1:3" x14ac:dyDescent="0.25">
      <c r="A2606" s="1">
        <v>43728</v>
      </c>
      <c r="B2606">
        <v>3.68</v>
      </c>
      <c r="C2606">
        <v>3.51</v>
      </c>
    </row>
    <row r="2607" spans="1:3" x14ac:dyDescent="0.25">
      <c r="A2607" s="1">
        <v>43735</v>
      </c>
      <c r="B2607">
        <v>3.69</v>
      </c>
      <c r="C2607">
        <v>3.48</v>
      </c>
    </row>
    <row r="2608" spans="1:3" x14ac:dyDescent="0.25">
      <c r="A2608" s="1">
        <v>43742</v>
      </c>
      <c r="B2608">
        <v>3.69</v>
      </c>
      <c r="C2608">
        <v>3.47</v>
      </c>
    </row>
    <row r="2609" spans="1:3" x14ac:dyDescent="0.25">
      <c r="A2609" s="1">
        <v>43749</v>
      </c>
      <c r="B2609">
        <v>3.69</v>
      </c>
      <c r="C2609">
        <v>3.52</v>
      </c>
    </row>
    <row r="2610" spans="1:3" x14ac:dyDescent="0.25">
      <c r="A2610" s="1">
        <v>43756</v>
      </c>
      <c r="B2610">
        <v>3.7</v>
      </c>
      <c r="C2610">
        <v>3.56</v>
      </c>
    </row>
    <row r="2611" spans="1:3" x14ac:dyDescent="0.25">
      <c r="A2611" s="1">
        <v>43763</v>
      </c>
      <c r="B2611">
        <v>3.7</v>
      </c>
      <c r="C2611">
        <v>3.56</v>
      </c>
    </row>
    <row r="2612" spans="1:3" x14ac:dyDescent="0.25">
      <c r="A2612" s="1">
        <v>43770</v>
      </c>
      <c r="B2612">
        <v>3.7</v>
      </c>
      <c r="C2612">
        <v>3.54</v>
      </c>
    </row>
    <row r="2613" spans="1:3" x14ac:dyDescent="0.25">
      <c r="A2613" s="1">
        <v>43777</v>
      </c>
      <c r="B2613">
        <v>3.71</v>
      </c>
      <c r="C2613">
        <v>3.56</v>
      </c>
    </row>
    <row r="2614" spans="1:3" x14ac:dyDescent="0.25">
      <c r="A2614" s="1">
        <v>43784</v>
      </c>
      <c r="B2614">
        <v>3.71</v>
      </c>
      <c r="C2614">
        <v>3.54</v>
      </c>
    </row>
    <row r="2615" spans="1:3" x14ac:dyDescent="0.25">
      <c r="A2615" s="1">
        <v>43791</v>
      </c>
      <c r="B2615">
        <v>3.71</v>
      </c>
      <c r="C2615">
        <v>3.52</v>
      </c>
    </row>
    <row r="2616" spans="1:3" x14ac:dyDescent="0.25">
      <c r="A2616" s="1">
        <v>43798</v>
      </c>
      <c r="B2616">
        <v>3.68</v>
      </c>
      <c r="C2616">
        <v>3.51</v>
      </c>
    </row>
    <row r="2617" spans="1:3" x14ac:dyDescent="0.25">
      <c r="A2617" s="1">
        <v>43805</v>
      </c>
      <c r="B2617">
        <v>3.69</v>
      </c>
      <c r="C2617">
        <v>3.53</v>
      </c>
    </row>
    <row r="2618" spans="1:3" x14ac:dyDescent="0.25">
      <c r="A2618" s="1">
        <v>43812</v>
      </c>
      <c r="B2618">
        <v>3.69</v>
      </c>
      <c r="C2618">
        <v>3.54</v>
      </c>
    </row>
    <row r="2619" spans="1:3" x14ac:dyDescent="0.25">
      <c r="A2619" s="1">
        <v>43819</v>
      </c>
      <c r="B2619">
        <v>3.7</v>
      </c>
      <c r="C2619">
        <v>3.53</v>
      </c>
    </row>
    <row r="2620" spans="1:3" x14ac:dyDescent="0.25">
      <c r="A2620" s="1">
        <v>43826</v>
      </c>
      <c r="B2620">
        <v>3.7</v>
      </c>
      <c r="C2620">
        <v>3.52</v>
      </c>
    </row>
    <row r="2621" spans="1:3" x14ac:dyDescent="0.25">
      <c r="A2621" s="1">
        <v>43833</v>
      </c>
      <c r="B2621">
        <v>3.71</v>
      </c>
      <c r="C2621">
        <v>3.52</v>
      </c>
    </row>
    <row r="2622" spans="1:3" x14ac:dyDescent="0.25">
      <c r="A2622" s="1">
        <v>43840</v>
      </c>
      <c r="B2622">
        <v>3.72</v>
      </c>
      <c r="C2622">
        <v>3.51</v>
      </c>
    </row>
    <row r="2623" spans="1:3" x14ac:dyDescent="0.25">
      <c r="A2623" s="1">
        <v>43847</v>
      </c>
      <c r="B2623">
        <v>3.72</v>
      </c>
      <c r="C2623">
        <v>3.49</v>
      </c>
    </row>
    <row r="2624" spans="1:3" x14ac:dyDescent="0.25">
      <c r="A2624" s="1">
        <v>43854</v>
      </c>
      <c r="B2624">
        <v>3.72</v>
      </c>
      <c r="C2624">
        <v>3.43</v>
      </c>
    </row>
    <row r="2625" spans="1:3" x14ac:dyDescent="0.25">
      <c r="A2625" s="1">
        <v>43861</v>
      </c>
      <c r="B2625">
        <v>3.72</v>
      </c>
      <c r="C2625">
        <v>3.4</v>
      </c>
    </row>
    <row r="2626" spans="1:3" x14ac:dyDescent="0.25">
      <c r="A2626" s="1">
        <v>43868</v>
      </c>
      <c r="B2626">
        <v>3.71</v>
      </c>
      <c r="C2626">
        <v>3.42</v>
      </c>
    </row>
    <row r="2627" spans="1:3" x14ac:dyDescent="0.25">
      <c r="A2627" s="1">
        <v>43875</v>
      </c>
      <c r="B2627">
        <v>3.7</v>
      </c>
      <c r="C2627">
        <v>3.42</v>
      </c>
    </row>
    <row r="2628" spans="1:3" x14ac:dyDescent="0.25">
      <c r="A2628" s="1">
        <v>43882</v>
      </c>
      <c r="B2628">
        <v>3.7</v>
      </c>
      <c r="C2628">
        <v>3.39</v>
      </c>
    </row>
    <row r="2629" spans="1:3" x14ac:dyDescent="0.25">
      <c r="A2629" s="1">
        <v>43889</v>
      </c>
      <c r="B2629">
        <v>3.69</v>
      </c>
      <c r="C2629">
        <v>3.36</v>
      </c>
    </row>
    <row r="2630" spans="1:3" x14ac:dyDescent="0.25">
      <c r="A2630" s="1">
        <v>43896</v>
      </c>
      <c r="B2630">
        <v>3.54</v>
      </c>
      <c r="C2630">
        <v>3.14</v>
      </c>
    </row>
    <row r="2631" spans="1:3" x14ac:dyDescent="0.25">
      <c r="A2631" s="1">
        <v>43903</v>
      </c>
      <c r="B2631">
        <v>3.47</v>
      </c>
      <c r="C2631">
        <v>3.14</v>
      </c>
    </row>
    <row r="2632" spans="1:3" x14ac:dyDescent="0.25">
      <c r="A2632" s="1">
        <v>43910</v>
      </c>
      <c r="B2632">
        <v>3.24</v>
      </c>
      <c r="C2632">
        <v>3.33</v>
      </c>
    </row>
    <row r="2633" spans="1:3" x14ac:dyDescent="0.25">
      <c r="A2633" s="1">
        <v>43917</v>
      </c>
      <c r="B2633">
        <v>3.25</v>
      </c>
      <c r="C2633">
        <v>3.41</v>
      </c>
    </row>
    <row r="2634" spans="1:3" x14ac:dyDescent="0.25">
      <c r="A2634" s="1">
        <v>43924</v>
      </c>
      <c r="B2634">
        <v>3.15</v>
      </c>
      <c r="C2634">
        <v>3.08</v>
      </c>
    </row>
    <row r="2635" spans="1:3" x14ac:dyDescent="0.25">
      <c r="A2635" s="1">
        <v>43931</v>
      </c>
      <c r="B2635">
        <v>3.13</v>
      </c>
      <c r="C2635">
        <v>3.04</v>
      </c>
    </row>
    <row r="2636" spans="1:3" x14ac:dyDescent="0.25">
      <c r="A2636" s="1">
        <v>43938</v>
      </c>
      <c r="B2636">
        <v>3.13</v>
      </c>
      <c r="C2636">
        <v>2.81</v>
      </c>
    </row>
    <row r="2637" spans="1:3" x14ac:dyDescent="0.25">
      <c r="A2637" s="1">
        <v>43945</v>
      </c>
      <c r="B2637">
        <v>3.13</v>
      </c>
      <c r="C2637">
        <v>2.77</v>
      </c>
    </row>
    <row r="2638" spans="1:3" x14ac:dyDescent="0.25">
      <c r="A2638" s="1">
        <v>43952</v>
      </c>
      <c r="B2638">
        <v>3.12</v>
      </c>
      <c r="C2638">
        <v>2.75</v>
      </c>
    </row>
    <row r="2639" spans="1:3" x14ac:dyDescent="0.25">
      <c r="A2639" s="1">
        <v>43959</v>
      </c>
      <c r="B2639">
        <v>3.07</v>
      </c>
      <c r="C2639">
        <v>2.7</v>
      </c>
    </row>
    <row r="2640" spans="1:3" x14ac:dyDescent="0.25">
      <c r="A2640" s="1">
        <v>43966</v>
      </c>
      <c r="B2640">
        <v>3.05</v>
      </c>
      <c r="C2640">
        <v>2.71</v>
      </c>
    </row>
    <row r="2641" spans="1:3" x14ac:dyDescent="0.25">
      <c r="A2641" s="1">
        <v>43973</v>
      </c>
      <c r="B2641">
        <v>3.03</v>
      </c>
      <c r="C2641">
        <v>2.71</v>
      </c>
    </row>
    <row r="2642" spans="1:3" x14ac:dyDescent="0.25">
      <c r="A2642" s="1">
        <v>43980</v>
      </c>
      <c r="B2642">
        <v>3</v>
      </c>
      <c r="C2642">
        <v>2.66</v>
      </c>
    </row>
    <row r="2643" spans="1:3" x14ac:dyDescent="0.25">
      <c r="A2643" s="1">
        <v>43987</v>
      </c>
      <c r="B2643">
        <v>3</v>
      </c>
      <c r="C2643">
        <v>2.62</v>
      </c>
    </row>
    <row r="2644" spans="1:3" x14ac:dyDescent="0.25">
      <c r="A2644" s="1">
        <v>43994</v>
      </c>
      <c r="B2644">
        <v>2.97</v>
      </c>
      <c r="C2644">
        <v>2.5299999999999998</v>
      </c>
    </row>
    <row r="2645" spans="1:3" x14ac:dyDescent="0.25">
      <c r="A2645" s="1">
        <v>44001</v>
      </c>
      <c r="B2645">
        <v>2.93</v>
      </c>
      <c r="C2645">
        <v>2.5099999999999998</v>
      </c>
    </row>
    <row r="2646" spans="1:3" x14ac:dyDescent="0.25">
      <c r="A2646" s="1">
        <v>44008</v>
      </c>
      <c r="B2646">
        <v>2.92</v>
      </c>
      <c r="C2646">
        <v>2.5099999999999998</v>
      </c>
    </row>
    <row r="2647" spans="1:3" x14ac:dyDescent="0.25">
      <c r="A2647" s="1">
        <v>44015</v>
      </c>
      <c r="B2647">
        <v>2.91</v>
      </c>
      <c r="C2647">
        <v>2.52</v>
      </c>
    </row>
    <row r="2648" spans="1:3" x14ac:dyDescent="0.25">
      <c r="A2648" s="1">
        <v>44022</v>
      </c>
      <c r="B2648">
        <v>2.9</v>
      </c>
      <c r="C2648">
        <v>2.5</v>
      </c>
    </row>
    <row r="2649" spans="1:3" x14ac:dyDescent="0.25">
      <c r="A2649" s="1">
        <v>44029</v>
      </c>
      <c r="B2649">
        <v>2.88</v>
      </c>
      <c r="C2649">
        <v>2.4700000000000002</v>
      </c>
    </row>
    <row r="2650" spans="1:3" x14ac:dyDescent="0.25">
      <c r="A2650" s="1">
        <v>44036</v>
      </c>
      <c r="B2650">
        <v>2.85</v>
      </c>
      <c r="C2650">
        <v>2.4300000000000002</v>
      </c>
    </row>
    <row r="2651" spans="1:3" x14ac:dyDescent="0.25">
      <c r="A2651" s="1">
        <v>44043</v>
      </c>
      <c r="B2651">
        <v>2.84</v>
      </c>
      <c r="C2651">
        <v>2.39</v>
      </c>
    </row>
    <row r="2652" spans="1:3" x14ac:dyDescent="0.25">
      <c r="A2652" s="1">
        <v>44050</v>
      </c>
      <c r="B2652">
        <v>2.83</v>
      </c>
      <c r="C2652">
        <v>2.36</v>
      </c>
    </row>
    <row r="2653" spans="1:3" x14ac:dyDescent="0.25">
      <c r="A2653" s="1">
        <v>44057</v>
      </c>
      <c r="B2653">
        <v>2.82</v>
      </c>
      <c r="C2653">
        <v>2.38</v>
      </c>
    </row>
    <row r="2654" spans="1:3" x14ac:dyDescent="0.25">
      <c r="A2654" s="1">
        <v>44064</v>
      </c>
      <c r="B2654">
        <v>2.79</v>
      </c>
      <c r="C2654">
        <v>2.36</v>
      </c>
    </row>
    <row r="2655" spans="1:3" x14ac:dyDescent="0.25">
      <c r="A2655" s="1">
        <v>44071</v>
      </c>
      <c r="B2655">
        <v>2.76</v>
      </c>
      <c r="C2655">
        <v>2.36</v>
      </c>
    </row>
    <row r="2656" spans="1:3" x14ac:dyDescent="0.25">
      <c r="A2656" s="1">
        <v>44078</v>
      </c>
      <c r="B2656">
        <v>2.72</v>
      </c>
      <c r="C2656">
        <v>2.34</v>
      </c>
    </row>
    <row r="2657" spans="1:3" x14ac:dyDescent="0.25">
      <c r="A2657" s="1">
        <v>44085</v>
      </c>
      <c r="B2657">
        <v>2.69</v>
      </c>
      <c r="C2657">
        <v>2.35</v>
      </c>
    </row>
    <row r="2658" spans="1:3" x14ac:dyDescent="0.25">
      <c r="A2658" s="1">
        <v>44092</v>
      </c>
      <c r="B2658">
        <v>2.69</v>
      </c>
      <c r="C2658">
        <v>2.33</v>
      </c>
    </row>
    <row r="2659" spans="1:3" x14ac:dyDescent="0.25">
      <c r="A2659" s="1">
        <v>44099</v>
      </c>
      <c r="B2659">
        <v>2.68</v>
      </c>
      <c r="C2659">
        <v>2.34</v>
      </c>
    </row>
    <row r="2660" spans="1:3" x14ac:dyDescent="0.25">
      <c r="A2660" s="1">
        <v>44106</v>
      </c>
      <c r="B2660">
        <v>2.67</v>
      </c>
      <c r="C2660">
        <v>2.35</v>
      </c>
    </row>
    <row r="2661" spans="1:3" x14ac:dyDescent="0.25">
      <c r="A2661" s="1">
        <v>44113</v>
      </c>
      <c r="B2661">
        <v>2.67</v>
      </c>
      <c r="C2661">
        <v>2.35</v>
      </c>
    </row>
    <row r="2662" spans="1:3" x14ac:dyDescent="0.25">
      <c r="A2662" s="1">
        <v>44120</v>
      </c>
      <c r="B2662">
        <v>2.66</v>
      </c>
      <c r="C2662">
        <v>2.34</v>
      </c>
    </row>
    <row r="2663" spans="1:3" x14ac:dyDescent="0.25">
      <c r="A2663" s="1">
        <v>44127</v>
      </c>
      <c r="B2663">
        <v>2.65</v>
      </c>
      <c r="C2663">
        <v>2.33</v>
      </c>
    </row>
    <row r="2664" spans="1:3" x14ac:dyDescent="0.25">
      <c r="A2664" s="1">
        <v>44134</v>
      </c>
      <c r="B2664">
        <v>2.64</v>
      </c>
      <c r="C2664">
        <v>2.34</v>
      </c>
    </row>
    <row r="2665" spans="1:3" x14ac:dyDescent="0.25">
      <c r="A2665" s="1">
        <v>44141</v>
      </c>
      <c r="B2665">
        <v>2.64</v>
      </c>
      <c r="C2665">
        <v>2.34</v>
      </c>
    </row>
    <row r="2666" spans="1:3" x14ac:dyDescent="0.25">
      <c r="A2666" s="1">
        <v>44148</v>
      </c>
      <c r="B2666">
        <v>2.64</v>
      </c>
      <c r="C2666">
        <v>2.31</v>
      </c>
    </row>
    <row r="2667" spans="1:3" x14ac:dyDescent="0.25">
      <c r="A2667" s="1">
        <v>44155</v>
      </c>
      <c r="B2667">
        <v>2.64</v>
      </c>
      <c r="C2667">
        <v>2.29</v>
      </c>
    </row>
    <row r="2668" spans="1:3" x14ac:dyDescent="0.25">
      <c r="A2668" s="1">
        <v>44162</v>
      </c>
      <c r="B2668">
        <v>2.62</v>
      </c>
      <c r="C2668">
        <v>2.2599999999999998</v>
      </c>
    </row>
    <row r="2669" spans="1:3" x14ac:dyDescent="0.25">
      <c r="A2669" s="1">
        <v>44169</v>
      </c>
      <c r="B2669">
        <v>2.59</v>
      </c>
      <c r="C2669">
        <v>2.2599999999999998</v>
      </c>
    </row>
    <row r="2670" spans="1:3" x14ac:dyDescent="0.25">
      <c r="A2670" s="1">
        <v>44176</v>
      </c>
      <c r="B2670">
        <v>2.57</v>
      </c>
      <c r="C2670">
        <v>2.2400000000000002</v>
      </c>
    </row>
    <row r="2671" spans="1:3" x14ac:dyDescent="0.25">
      <c r="A2671" s="1">
        <v>44183</v>
      </c>
      <c r="B2671">
        <v>2.56</v>
      </c>
      <c r="C2671">
        <v>2.23</v>
      </c>
    </row>
    <row r="2672" spans="1:3" x14ac:dyDescent="0.25">
      <c r="A2672" s="1">
        <v>44190</v>
      </c>
      <c r="B2672">
        <v>2.5499999999999998</v>
      </c>
      <c r="C2672">
        <v>2.21</v>
      </c>
    </row>
    <row r="2673" spans="1:3" x14ac:dyDescent="0.25">
      <c r="A2673" s="1">
        <v>44197</v>
      </c>
      <c r="B2673">
        <v>2.54</v>
      </c>
      <c r="C2673">
        <v>2.2000000000000002</v>
      </c>
    </row>
    <row r="2674" spans="1:3" x14ac:dyDescent="0.25">
      <c r="A2674" s="1">
        <v>44204</v>
      </c>
      <c r="B2674">
        <v>2.54</v>
      </c>
      <c r="C2674">
        <v>2.2000000000000002</v>
      </c>
    </row>
    <row r="2675" spans="1:3" x14ac:dyDescent="0.25">
      <c r="A2675" s="1">
        <v>44211</v>
      </c>
      <c r="B2675">
        <v>2.54</v>
      </c>
      <c r="C2675">
        <v>2.1800000000000002</v>
      </c>
    </row>
    <row r="2676" spans="1:3" x14ac:dyDescent="0.25">
      <c r="A2676" s="1">
        <v>44218</v>
      </c>
      <c r="B2676">
        <v>2.54</v>
      </c>
      <c r="C2676">
        <v>2.17</v>
      </c>
    </row>
    <row r="2677" spans="1:3" x14ac:dyDescent="0.25">
      <c r="A2677" s="1">
        <v>44225</v>
      </c>
      <c r="B2677">
        <v>2.52</v>
      </c>
      <c r="C2677">
        <v>2.16</v>
      </c>
    </row>
    <row r="2678" spans="1:3" x14ac:dyDescent="0.25">
      <c r="A2678" s="1">
        <v>44232</v>
      </c>
      <c r="B2678">
        <v>2.4900000000000002</v>
      </c>
      <c r="C2678">
        <v>2.19</v>
      </c>
    </row>
    <row r="2679" spans="1:3" x14ac:dyDescent="0.25">
      <c r="A2679" s="1">
        <v>44239</v>
      </c>
      <c r="B2679">
        <v>2.4900000000000002</v>
      </c>
      <c r="C2679">
        <v>2.19</v>
      </c>
    </row>
    <row r="2680" spans="1:3" x14ac:dyDescent="0.25">
      <c r="A2680" s="1">
        <v>44246</v>
      </c>
      <c r="B2680">
        <v>2.4900000000000002</v>
      </c>
      <c r="C2680">
        <v>2.23</v>
      </c>
    </row>
    <row r="2681" spans="1:3" x14ac:dyDescent="0.25">
      <c r="A2681" s="1">
        <v>44253</v>
      </c>
      <c r="B2681">
        <v>2.48</v>
      </c>
      <c r="C2681">
        <v>2.29</v>
      </c>
    </row>
    <row r="2682" spans="1:3" x14ac:dyDescent="0.25">
      <c r="A2682" s="1">
        <v>44260</v>
      </c>
      <c r="B2682">
        <v>2.4700000000000002</v>
      </c>
      <c r="C2682">
        <v>2.2999999999999998</v>
      </c>
    </row>
    <row r="2683" spans="1:3" x14ac:dyDescent="0.25">
      <c r="A2683" s="1">
        <v>44267</v>
      </c>
      <c r="B2683">
        <v>2.5</v>
      </c>
      <c r="C2683">
        <v>2.31</v>
      </c>
    </row>
    <row r="2684" spans="1:3" x14ac:dyDescent="0.25">
      <c r="A2684" s="1">
        <v>44274</v>
      </c>
      <c r="B2684">
        <v>2.5499999999999998</v>
      </c>
      <c r="C2684">
        <v>2.33</v>
      </c>
    </row>
    <row r="2685" spans="1:3" x14ac:dyDescent="0.25">
      <c r="A2685" s="1">
        <v>44281</v>
      </c>
      <c r="B2685">
        <v>2.57</v>
      </c>
      <c r="C2685">
        <v>2.31</v>
      </c>
    </row>
    <row r="2686" spans="1:3" x14ac:dyDescent="0.25">
      <c r="A2686" s="1">
        <v>44288</v>
      </c>
      <c r="B2686">
        <v>2.57</v>
      </c>
      <c r="C2686">
        <v>2.3199999999999998</v>
      </c>
    </row>
    <row r="2687" spans="1:3" x14ac:dyDescent="0.25">
      <c r="A2687" s="1">
        <v>44295</v>
      </c>
      <c r="B2687">
        <v>2.57</v>
      </c>
      <c r="C2687">
        <v>2.31</v>
      </c>
    </row>
    <row r="2688" spans="1:3" x14ac:dyDescent="0.25">
      <c r="A2688" s="1">
        <v>44302</v>
      </c>
      <c r="B2688">
        <v>2.56</v>
      </c>
      <c r="C2688">
        <v>2.2999999999999998</v>
      </c>
    </row>
    <row r="2689" spans="1:3" x14ac:dyDescent="0.25">
      <c r="A2689" s="1">
        <v>44309</v>
      </c>
      <c r="B2689">
        <v>2.56</v>
      </c>
      <c r="C2689">
        <v>2.2999999999999998</v>
      </c>
    </row>
    <row r="2690" spans="1:3" x14ac:dyDescent="0.25">
      <c r="A2690" s="1">
        <v>44316</v>
      </c>
      <c r="B2690">
        <v>2.56</v>
      </c>
      <c r="C2690">
        <v>2.2999999999999998</v>
      </c>
    </row>
    <row r="2691" spans="1:3" x14ac:dyDescent="0.25">
      <c r="A2691" s="1">
        <v>44323</v>
      </c>
      <c r="B2691">
        <v>2.56</v>
      </c>
      <c r="C2691">
        <v>2.2999999999999998</v>
      </c>
    </row>
    <row r="2692" spans="1:3" x14ac:dyDescent="0.25">
      <c r="A2692" s="1">
        <v>44330</v>
      </c>
      <c r="B2692">
        <v>2.57</v>
      </c>
      <c r="C2692">
        <v>2.31</v>
      </c>
    </row>
    <row r="2693" spans="1:3" x14ac:dyDescent="0.25">
      <c r="A2693" s="1">
        <v>44337</v>
      </c>
      <c r="B2693">
        <v>2.57</v>
      </c>
      <c r="C2693">
        <v>2.31</v>
      </c>
    </row>
    <row r="2694" spans="1:3" x14ac:dyDescent="0.25">
      <c r="A2694" s="1">
        <v>44344</v>
      </c>
      <c r="B2694">
        <v>2.57</v>
      </c>
      <c r="C2694">
        <v>2.29</v>
      </c>
    </row>
    <row r="2695" spans="1:3" x14ac:dyDescent="0.25">
      <c r="A2695" s="1">
        <v>44351</v>
      </c>
      <c r="B2695">
        <v>2.57</v>
      </c>
      <c r="C2695">
        <v>2.2999999999999998</v>
      </c>
    </row>
    <row r="2696" spans="1:3" x14ac:dyDescent="0.25">
      <c r="A2696" s="1">
        <v>44358</v>
      </c>
      <c r="B2696">
        <v>2.57</v>
      </c>
      <c r="C2696">
        <v>2.2799999999999998</v>
      </c>
    </row>
    <row r="2697" spans="1:3" x14ac:dyDescent="0.25">
      <c r="A2697" s="1">
        <v>44365</v>
      </c>
      <c r="B2697">
        <v>2.57</v>
      </c>
      <c r="C2697">
        <v>2.2999999999999998</v>
      </c>
    </row>
    <row r="2698" spans="1:3" x14ac:dyDescent="0.25">
      <c r="A2698" s="1">
        <v>44372</v>
      </c>
      <c r="B2698">
        <v>2.57</v>
      </c>
      <c r="C2698">
        <v>2.31</v>
      </c>
    </row>
    <row r="2699" spans="1:3" x14ac:dyDescent="0.25">
      <c r="A2699" s="1">
        <v>44379</v>
      </c>
      <c r="B2699">
        <v>2.57</v>
      </c>
      <c r="C2699">
        <v>2.31</v>
      </c>
    </row>
    <row r="2700" spans="1:3" x14ac:dyDescent="0.25">
      <c r="A2700" s="1">
        <v>44386</v>
      </c>
      <c r="B2700">
        <v>2.57</v>
      </c>
      <c r="C2700">
        <v>2.2999999999999998</v>
      </c>
    </row>
    <row r="2701" spans="1:3" x14ac:dyDescent="0.25">
      <c r="A2701" s="1">
        <v>44393</v>
      </c>
      <c r="B2701">
        <v>2.57</v>
      </c>
      <c r="C2701">
        <v>2.29</v>
      </c>
    </row>
    <row r="2702" spans="1:3" x14ac:dyDescent="0.25">
      <c r="A2702" s="1">
        <v>44400</v>
      </c>
      <c r="B2702">
        <v>2.57</v>
      </c>
      <c r="C2702">
        <v>2.2599999999999998</v>
      </c>
    </row>
    <row r="2703" spans="1:3" x14ac:dyDescent="0.25">
      <c r="A2703" s="1">
        <v>44407</v>
      </c>
      <c r="B2703">
        <v>2.57</v>
      </c>
      <c r="C2703">
        <v>2.2599999999999998</v>
      </c>
    </row>
    <row r="2704" spans="1:3" x14ac:dyDescent="0.25">
      <c r="A2704" s="1">
        <v>44414</v>
      </c>
      <c r="B2704">
        <v>2.57</v>
      </c>
      <c r="C2704">
        <v>2.2799999999999998</v>
      </c>
    </row>
    <row r="2705" spans="1:3" x14ac:dyDescent="0.25">
      <c r="A2705" s="1">
        <v>44421</v>
      </c>
      <c r="B2705">
        <v>2.56</v>
      </c>
      <c r="C2705">
        <v>2.29</v>
      </c>
    </row>
    <row r="2706" spans="1:3" x14ac:dyDescent="0.25">
      <c r="A2706" s="1">
        <v>44428</v>
      </c>
      <c r="B2706">
        <v>2.56</v>
      </c>
      <c r="C2706">
        <v>2.27</v>
      </c>
    </row>
    <row r="2707" spans="1:3" x14ac:dyDescent="0.25">
      <c r="A2707" s="1">
        <v>44435</v>
      </c>
      <c r="B2707">
        <v>2.56</v>
      </c>
      <c r="C2707">
        <v>2.2799999999999998</v>
      </c>
    </row>
    <row r="2708" spans="1:3" x14ac:dyDescent="0.25">
      <c r="A2708" s="1">
        <v>44442</v>
      </c>
      <c r="B2708">
        <v>2.5499999999999998</v>
      </c>
      <c r="C2708">
        <v>2.29</v>
      </c>
    </row>
    <row r="2709" spans="1:3" x14ac:dyDescent="0.25">
      <c r="A2709" s="1">
        <v>44449</v>
      </c>
      <c r="B2709">
        <v>2.54</v>
      </c>
      <c r="C2709">
        <v>2.29</v>
      </c>
    </row>
    <row r="2710" spans="1:3" x14ac:dyDescent="0.25">
      <c r="A2710" s="1">
        <v>44456</v>
      </c>
      <c r="B2710">
        <v>2.54</v>
      </c>
      <c r="C2710">
        <v>2.31</v>
      </c>
    </row>
    <row r="2711" spans="1:3" x14ac:dyDescent="0.25">
      <c r="A2711" s="1">
        <v>44463</v>
      </c>
      <c r="B2711">
        <v>2.5299999999999998</v>
      </c>
      <c r="C2711">
        <v>2.33</v>
      </c>
    </row>
    <row r="2712" spans="1:3" x14ac:dyDescent="0.25">
      <c r="A2712" s="1">
        <v>44470</v>
      </c>
      <c r="B2712">
        <v>2.5299999999999998</v>
      </c>
      <c r="C2712">
        <v>2.37</v>
      </c>
    </row>
    <row r="2713" spans="1:3" x14ac:dyDescent="0.25">
      <c r="A2713" s="1">
        <v>44477</v>
      </c>
      <c r="B2713">
        <v>2.5499999999999998</v>
      </c>
      <c r="C2713">
        <v>2.4</v>
      </c>
    </row>
    <row r="2714" spans="1:3" x14ac:dyDescent="0.25">
      <c r="A2714" s="1">
        <v>44484</v>
      </c>
      <c r="B2714">
        <v>2.56</v>
      </c>
      <c r="C2714">
        <v>2.42</v>
      </c>
    </row>
    <row r="2715" spans="1:3" x14ac:dyDescent="0.25">
      <c r="A2715" s="1">
        <v>44491</v>
      </c>
      <c r="B2715">
        <v>2.56</v>
      </c>
      <c r="C2715">
        <v>2.44</v>
      </c>
    </row>
    <row r="2716" spans="1:3" x14ac:dyDescent="0.25">
      <c r="A2716" s="1">
        <v>44498</v>
      </c>
      <c r="B2716">
        <v>2.58</v>
      </c>
      <c r="C2716">
        <v>2.4700000000000002</v>
      </c>
    </row>
    <row r="2717" spans="1:3" x14ac:dyDescent="0.25">
      <c r="A2717" s="1">
        <v>44505</v>
      </c>
      <c r="B2717">
        <v>2.6</v>
      </c>
      <c r="C2717">
        <v>2.46</v>
      </c>
    </row>
    <row r="2718" spans="1:3" x14ac:dyDescent="0.25">
      <c r="A2718" s="1">
        <v>44512</v>
      </c>
      <c r="B2718">
        <v>2.62</v>
      </c>
      <c r="C2718">
        <v>2.4700000000000002</v>
      </c>
    </row>
    <row r="2719" spans="1:3" x14ac:dyDescent="0.25">
      <c r="A2719" s="1">
        <v>44519</v>
      </c>
      <c r="B2719">
        <v>2.66</v>
      </c>
      <c r="C2719">
        <v>2.48</v>
      </c>
    </row>
    <row r="2720" spans="1:3" x14ac:dyDescent="0.25">
      <c r="A2720" s="1">
        <v>44526</v>
      </c>
      <c r="B2720">
        <v>2.65</v>
      </c>
      <c r="C2720">
        <v>2.4700000000000002</v>
      </c>
    </row>
    <row r="2721" spans="1:3" x14ac:dyDescent="0.25">
      <c r="A2721" s="1">
        <v>44533</v>
      </c>
      <c r="B2721">
        <v>2.65</v>
      </c>
      <c r="C2721">
        <v>2.4700000000000002</v>
      </c>
    </row>
    <row r="2722" spans="1:3" x14ac:dyDescent="0.25">
      <c r="A2722" s="1">
        <v>44540</v>
      </c>
      <c r="B2722">
        <v>2.66</v>
      </c>
      <c r="C2722">
        <v>2.48</v>
      </c>
    </row>
    <row r="2723" spans="1:3" x14ac:dyDescent="0.25">
      <c r="A2723" s="1">
        <v>44547</v>
      </c>
      <c r="B2723">
        <v>2.69</v>
      </c>
      <c r="C2723">
        <v>2.44</v>
      </c>
    </row>
    <row r="2724" spans="1:3" x14ac:dyDescent="0.25">
      <c r="A2724" s="1">
        <v>44554</v>
      </c>
      <c r="B2724">
        <v>2.72</v>
      </c>
      <c r="C2724">
        <v>2.46</v>
      </c>
    </row>
    <row r="2725" spans="1:3" x14ac:dyDescent="0.25">
      <c r="A2725" s="1">
        <v>44561</v>
      </c>
      <c r="B2725">
        <v>2.74</v>
      </c>
      <c r="C2725">
        <v>2.4700000000000002</v>
      </c>
    </row>
    <row r="2726" spans="1:3" x14ac:dyDescent="0.25">
      <c r="A2726" s="1">
        <v>44568</v>
      </c>
      <c r="B2726">
        <v>2.75</v>
      </c>
      <c r="C2726">
        <v>2.5299999999999998</v>
      </c>
    </row>
    <row r="2727" spans="1:3" x14ac:dyDescent="0.25">
      <c r="A2727" s="1">
        <v>44575</v>
      </c>
      <c r="B2727">
        <v>2.75</v>
      </c>
      <c r="C2727">
        <v>2.56</v>
      </c>
    </row>
    <row r="2728" spans="1:3" x14ac:dyDescent="0.25">
      <c r="A2728" s="1">
        <v>44582</v>
      </c>
      <c r="B2728">
        <v>2.75</v>
      </c>
      <c r="C2728">
        <v>2.59</v>
      </c>
    </row>
    <row r="2729" spans="1:3" x14ac:dyDescent="0.25">
      <c r="A2729" s="1">
        <v>44589</v>
      </c>
      <c r="B2729">
        <v>2.78</v>
      </c>
      <c r="C2729">
        <v>2.6</v>
      </c>
    </row>
    <row r="2730" spans="1:3" x14ac:dyDescent="0.25">
      <c r="A2730" s="1">
        <v>44596</v>
      </c>
      <c r="B2730">
        <v>2.79</v>
      </c>
      <c r="C2730">
        <v>2.64</v>
      </c>
    </row>
    <row r="2731" spans="1:3" x14ac:dyDescent="0.25">
      <c r="A2731" s="1">
        <v>44603</v>
      </c>
      <c r="B2731">
        <v>2.81</v>
      </c>
      <c r="C2731">
        <v>2.68</v>
      </c>
    </row>
    <row r="2732" spans="1:3" x14ac:dyDescent="0.25">
      <c r="A2732" s="1">
        <v>44610</v>
      </c>
      <c r="B2732">
        <v>2.81</v>
      </c>
      <c r="C2732">
        <v>2.72</v>
      </c>
    </row>
    <row r="2733" spans="1:3" x14ac:dyDescent="0.25">
      <c r="A2733" s="1">
        <v>44617</v>
      </c>
      <c r="B2733">
        <v>2.83</v>
      </c>
      <c r="C2733">
        <v>2.74</v>
      </c>
    </row>
    <row r="2734" spans="1:3" x14ac:dyDescent="0.25">
      <c r="A2734" s="1">
        <v>44624</v>
      </c>
      <c r="B2734">
        <v>3.05</v>
      </c>
      <c r="C2734">
        <v>2.75</v>
      </c>
    </row>
    <row r="2735" spans="1:3" x14ac:dyDescent="0.25">
      <c r="A2735" s="1">
        <v>44631</v>
      </c>
      <c r="B2735">
        <v>3.26</v>
      </c>
      <c r="C2735">
        <v>2.96</v>
      </c>
    </row>
    <row r="2736" spans="1:3" x14ac:dyDescent="0.25">
      <c r="A2736" s="1">
        <v>44638</v>
      </c>
      <c r="B2736">
        <v>3.3</v>
      </c>
      <c r="C2736">
        <v>3.07</v>
      </c>
    </row>
    <row r="2737" spans="1:3" x14ac:dyDescent="0.25">
      <c r="A2737" s="1">
        <v>44645</v>
      </c>
      <c r="B2737">
        <v>3.39</v>
      </c>
      <c r="C2737">
        <v>3.17</v>
      </c>
    </row>
    <row r="2738" spans="1:3" x14ac:dyDescent="0.25">
      <c r="A2738" s="1">
        <v>44652</v>
      </c>
      <c r="B2738">
        <v>3.49</v>
      </c>
      <c r="C2738">
        <v>3.2</v>
      </c>
    </row>
    <row r="2739" spans="1:3" x14ac:dyDescent="0.25">
      <c r="A2739" s="1">
        <v>44659</v>
      </c>
      <c r="B2739">
        <v>3.58</v>
      </c>
      <c r="C2739">
        <v>3.23</v>
      </c>
    </row>
    <row r="2740" spans="1:3" x14ac:dyDescent="0.25">
      <c r="A2740" s="1">
        <v>44666</v>
      </c>
      <c r="B2740">
        <v>3.64</v>
      </c>
      <c r="C2740">
        <v>3.27</v>
      </c>
    </row>
    <row r="2741" spans="1:3" x14ac:dyDescent="0.25">
      <c r="A2741" s="1">
        <v>44673</v>
      </c>
      <c r="B2741">
        <v>3.84</v>
      </c>
      <c r="C2741">
        <v>3.62</v>
      </c>
    </row>
    <row r="2742" spans="1:3" x14ac:dyDescent="0.25">
      <c r="A2742" s="1">
        <v>44680</v>
      </c>
      <c r="B2742">
        <v>3.86</v>
      </c>
      <c r="C2742">
        <v>3.64</v>
      </c>
    </row>
    <row r="2743" spans="1:3" x14ac:dyDescent="0.25">
      <c r="A2743" s="1">
        <v>44687</v>
      </c>
      <c r="B2743">
        <v>3.93</v>
      </c>
      <c r="C2743">
        <v>3.71</v>
      </c>
    </row>
    <row r="2744" spans="1:3" x14ac:dyDescent="0.25">
      <c r="A2744" s="1">
        <v>44694</v>
      </c>
      <c r="B2744">
        <v>4.01</v>
      </c>
      <c r="C2744">
        <v>3.71</v>
      </c>
    </row>
    <row r="2745" spans="1:3" x14ac:dyDescent="0.25">
      <c r="A2745" s="1">
        <v>44701</v>
      </c>
      <c r="B2745">
        <v>4.0199999999999996</v>
      </c>
      <c r="C2745">
        <v>3.72</v>
      </c>
    </row>
    <row r="2746" spans="1:3" x14ac:dyDescent="0.25">
      <c r="A2746" s="1">
        <v>44708</v>
      </c>
      <c r="B2746">
        <v>4.03</v>
      </c>
      <c r="C2746">
        <v>3.7</v>
      </c>
    </row>
    <row r="2747" spans="1:3" x14ac:dyDescent="0.25">
      <c r="A2747" s="1">
        <v>44715</v>
      </c>
      <c r="B2747">
        <v>4.2</v>
      </c>
      <c r="C2747">
        <v>3.85</v>
      </c>
    </row>
    <row r="2748" spans="1:3" x14ac:dyDescent="0.25">
      <c r="A2748" s="1">
        <v>44722</v>
      </c>
      <c r="B2748">
        <v>4.29</v>
      </c>
      <c r="C2748">
        <v>4.17</v>
      </c>
    </row>
    <row r="2749" spans="1:3" x14ac:dyDescent="0.25">
      <c r="A2749" s="1">
        <v>44729</v>
      </c>
      <c r="B2749">
        <v>4.4400000000000004</v>
      </c>
      <c r="C2749">
        <v>4.28</v>
      </c>
    </row>
    <row r="2750" spans="1:3" x14ac:dyDescent="0.25">
      <c r="A2750" s="1">
        <v>44736</v>
      </c>
      <c r="B2750">
        <v>4.5199999999999996</v>
      </c>
      <c r="C2750">
        <v>4.26</v>
      </c>
    </row>
    <row r="2751" spans="1:3" x14ac:dyDescent="0.25">
      <c r="A2751" s="1">
        <v>44743</v>
      </c>
      <c r="B2751">
        <v>4.57</v>
      </c>
      <c r="C2751">
        <v>4.26</v>
      </c>
    </row>
    <row r="2752" spans="1:3" x14ac:dyDescent="0.25">
      <c r="A2752" s="1">
        <v>44750</v>
      </c>
      <c r="B2752">
        <v>4.58</v>
      </c>
      <c r="C2752">
        <v>4.29</v>
      </c>
    </row>
    <row r="2753" spans="1:3" x14ac:dyDescent="0.25">
      <c r="A2753" s="1">
        <v>44757</v>
      </c>
      <c r="B2753">
        <v>4.82</v>
      </c>
      <c r="C2753">
        <v>4.5199999999999996</v>
      </c>
    </row>
    <row r="2754" spans="1:3" x14ac:dyDescent="0.25">
      <c r="A2754" s="1">
        <v>44764</v>
      </c>
      <c r="B2754">
        <v>4.93</v>
      </c>
      <c r="C2754">
        <v>4.87</v>
      </c>
    </row>
    <row r="2755" spans="1:3" x14ac:dyDescent="0.25">
      <c r="A2755" s="1">
        <v>44771</v>
      </c>
      <c r="B2755">
        <v>4.91</v>
      </c>
      <c r="C2755">
        <v>4.79</v>
      </c>
    </row>
    <row r="2756" spans="1:3" x14ac:dyDescent="0.25">
      <c r="A2756" s="1">
        <v>44778</v>
      </c>
      <c r="B2756">
        <v>4.93</v>
      </c>
      <c r="C2756">
        <v>4.8</v>
      </c>
    </row>
    <row r="2757" spans="1:3" x14ac:dyDescent="0.25">
      <c r="A2757" s="1">
        <v>44785</v>
      </c>
      <c r="B2757">
        <v>4.8899999999999997</v>
      </c>
      <c r="C2757">
        <v>4.8</v>
      </c>
    </row>
    <row r="2758" spans="1:3" x14ac:dyDescent="0.25">
      <c r="A2758" s="1">
        <v>44792</v>
      </c>
      <c r="B2758">
        <v>4.8600000000000003</v>
      </c>
      <c r="C2758">
        <v>4.8499999999999996</v>
      </c>
    </row>
    <row r="2759" spans="1:3" x14ac:dyDescent="0.25">
      <c r="A2759" s="1">
        <v>44799</v>
      </c>
      <c r="B2759">
        <v>4.87</v>
      </c>
      <c r="C2759">
        <v>4.92</v>
      </c>
    </row>
    <row r="2760" spans="1:3" x14ac:dyDescent="0.25">
      <c r="A2760" s="1">
        <v>44806</v>
      </c>
      <c r="B2760">
        <v>4.8899999999999997</v>
      </c>
      <c r="C2760">
        <v>4.96</v>
      </c>
    </row>
    <row r="2761" spans="1:3" x14ac:dyDescent="0.25">
      <c r="A2761" s="1">
        <v>44813</v>
      </c>
      <c r="B2761">
        <v>5.07</v>
      </c>
      <c r="C2761">
        <v>5.16</v>
      </c>
    </row>
    <row r="2762" spans="1:3" x14ac:dyDescent="0.25">
      <c r="A2762" s="1">
        <v>44820</v>
      </c>
      <c r="B2762">
        <v>5.15</v>
      </c>
      <c r="C2762">
        <v>5.45</v>
      </c>
    </row>
    <row r="2763" spans="1:3" x14ac:dyDescent="0.25">
      <c r="A2763" s="1">
        <v>44827</v>
      </c>
      <c r="B2763">
        <v>5.18</v>
      </c>
      <c r="C2763">
        <v>5.46</v>
      </c>
    </row>
    <row r="2764" spans="1:3" x14ac:dyDescent="0.25">
      <c r="A2764" s="1">
        <v>44834</v>
      </c>
      <c r="B2764">
        <v>5.18</v>
      </c>
      <c r="C2764">
        <v>5.54</v>
      </c>
    </row>
    <row r="2765" spans="1:3" x14ac:dyDescent="0.25">
      <c r="A2765" s="1">
        <v>44841</v>
      </c>
      <c r="B2765">
        <v>5.25</v>
      </c>
      <c r="C2765">
        <v>5.6</v>
      </c>
    </row>
    <row r="2766" spans="1:3" x14ac:dyDescent="0.25">
      <c r="A2766" s="1">
        <v>44848</v>
      </c>
      <c r="B2766">
        <v>5.3</v>
      </c>
      <c r="C2766">
        <v>5.66</v>
      </c>
    </row>
    <row r="2767" spans="1:3" x14ac:dyDescent="0.25">
      <c r="A2767" s="1">
        <v>44855</v>
      </c>
      <c r="B2767">
        <v>5.4</v>
      </c>
      <c r="C2767">
        <v>5.71</v>
      </c>
    </row>
    <row r="2768" spans="1:3" x14ac:dyDescent="0.25">
      <c r="A2768" s="1">
        <v>44862</v>
      </c>
      <c r="B2768">
        <v>5.56</v>
      </c>
      <c r="C2768">
        <v>5.74</v>
      </c>
    </row>
    <row r="2769" spans="1:3" x14ac:dyDescent="0.25">
      <c r="A2769" s="1">
        <v>44869</v>
      </c>
      <c r="B2769">
        <v>5.72</v>
      </c>
      <c r="C2769">
        <v>5.97</v>
      </c>
    </row>
    <row r="2770" spans="1:3" x14ac:dyDescent="0.25">
      <c r="A2770" s="1">
        <v>44876</v>
      </c>
      <c r="B2770">
        <v>5.7</v>
      </c>
      <c r="C2770">
        <v>5.92</v>
      </c>
    </row>
    <row r="2771" spans="1:3" x14ac:dyDescent="0.25">
      <c r="A2771" s="1">
        <v>44883</v>
      </c>
      <c r="B2771">
        <v>5.69</v>
      </c>
      <c r="C2771">
        <v>5.89</v>
      </c>
    </row>
    <row r="2772" spans="1:3" x14ac:dyDescent="0.25">
      <c r="A2772" s="1">
        <v>44890</v>
      </c>
      <c r="B2772">
        <v>5.65</v>
      </c>
      <c r="C2772">
        <v>5.82</v>
      </c>
    </row>
    <row r="2773" spans="1:3" x14ac:dyDescent="0.25">
      <c r="A2773" s="1">
        <v>44897</v>
      </c>
      <c r="B2773">
        <v>5.64</v>
      </c>
      <c r="C2773">
        <v>5.77</v>
      </c>
    </row>
    <row r="2774" spans="1:3" x14ac:dyDescent="0.25">
      <c r="A2774" s="1">
        <v>44904</v>
      </c>
      <c r="B2774">
        <v>5.73</v>
      </c>
      <c r="C2774">
        <v>5.86</v>
      </c>
    </row>
    <row r="2775" spans="1:3" x14ac:dyDescent="0.25">
      <c r="A2775" s="1">
        <v>44911</v>
      </c>
      <c r="B2775">
        <v>5.75</v>
      </c>
      <c r="C2775">
        <v>6</v>
      </c>
    </row>
    <row r="2776" spans="1:3" x14ac:dyDescent="0.25">
      <c r="A2776" s="1">
        <v>44918</v>
      </c>
      <c r="B2776">
        <v>5.72</v>
      </c>
      <c r="C2776">
        <v>6.08</v>
      </c>
    </row>
    <row r="2777" spans="1:3" x14ac:dyDescent="0.25">
      <c r="A2777" s="1">
        <v>44925</v>
      </c>
      <c r="B2777">
        <v>5.7</v>
      </c>
      <c r="C2777">
        <v>6.15</v>
      </c>
    </row>
    <row r="2778" spans="1:3" x14ac:dyDescent="0.25">
      <c r="A2778" s="1">
        <v>44932</v>
      </c>
      <c r="B2778">
        <v>5.7</v>
      </c>
      <c r="C2778">
        <v>6.12</v>
      </c>
    </row>
    <row r="2779" spans="1:3" x14ac:dyDescent="0.25">
      <c r="A2779" s="1">
        <v>44939</v>
      </c>
      <c r="B2779">
        <v>5.72</v>
      </c>
      <c r="C2779">
        <v>6.05</v>
      </c>
    </row>
    <row r="2780" spans="1:3" x14ac:dyDescent="0.25">
      <c r="A2780" s="1">
        <v>44946</v>
      </c>
      <c r="B2780">
        <v>5.75</v>
      </c>
      <c r="C2780">
        <v>5.99</v>
      </c>
    </row>
    <row r="2781" spans="1:3" x14ac:dyDescent="0.25">
      <c r="A2781" s="1">
        <v>44953</v>
      </c>
      <c r="B2781">
        <v>5.83</v>
      </c>
      <c r="C2781">
        <v>6.05</v>
      </c>
    </row>
    <row r="2782" spans="1:3" x14ac:dyDescent="0.25">
      <c r="A2782" s="1">
        <v>44960</v>
      </c>
      <c r="B2782">
        <v>5.82</v>
      </c>
      <c r="C2782">
        <v>6.14</v>
      </c>
    </row>
    <row r="2783" spans="1:3" x14ac:dyDescent="0.25">
      <c r="A2783" s="1">
        <v>44967</v>
      </c>
      <c r="B2783">
        <v>5.81</v>
      </c>
      <c r="C2783">
        <v>6.19</v>
      </c>
    </row>
    <row r="2784" spans="1:3" x14ac:dyDescent="0.25">
      <c r="A2784" s="1">
        <v>44974</v>
      </c>
      <c r="B2784">
        <v>5.83</v>
      </c>
      <c r="C2784">
        <v>6.24</v>
      </c>
    </row>
    <row r="2785" spans="1:3" x14ac:dyDescent="0.25">
      <c r="A2785" s="1">
        <v>44981</v>
      </c>
      <c r="B2785">
        <v>5.87</v>
      </c>
      <c r="C2785">
        <v>6.29</v>
      </c>
    </row>
    <row r="2786" spans="1:3" x14ac:dyDescent="0.25">
      <c r="A2786" s="1">
        <v>44988</v>
      </c>
      <c r="B2786">
        <v>5.9</v>
      </c>
      <c r="C2786">
        <v>6.29</v>
      </c>
    </row>
    <row r="2787" spans="1:3" x14ac:dyDescent="0.25">
      <c r="A2787" s="1">
        <v>44995</v>
      </c>
      <c r="B2787">
        <v>5.96</v>
      </c>
      <c r="C2787">
        <v>6.23</v>
      </c>
    </row>
    <row r="2788" spans="1:3" x14ac:dyDescent="0.25">
      <c r="A2788" s="1">
        <v>45002</v>
      </c>
      <c r="B2788">
        <v>6.03</v>
      </c>
      <c r="C2788">
        <v>6.15</v>
      </c>
    </row>
    <row r="2789" spans="1:3" x14ac:dyDescent="0.25">
      <c r="A2789" s="1">
        <v>45009</v>
      </c>
      <c r="B2789">
        <v>5.98</v>
      </c>
      <c r="C2789">
        <v>6.16</v>
      </c>
    </row>
    <row r="2790" spans="1:3" x14ac:dyDescent="0.25">
      <c r="A2790" s="1">
        <v>45016</v>
      </c>
      <c r="B2790">
        <v>5.93</v>
      </c>
      <c r="C2790">
        <v>6.23</v>
      </c>
    </row>
    <row r="2791" spans="1:3" x14ac:dyDescent="0.25">
      <c r="A2791" s="1">
        <v>45023</v>
      </c>
      <c r="B2791">
        <v>5.9</v>
      </c>
      <c r="C2791">
        <v>6.17</v>
      </c>
    </row>
    <row r="2792" spans="1:3" x14ac:dyDescent="0.25">
      <c r="A2792" s="1">
        <v>45030</v>
      </c>
      <c r="B2792">
        <v>5.89</v>
      </c>
      <c r="C2792">
        <v>6.24</v>
      </c>
    </row>
    <row r="2793" spans="1:3" x14ac:dyDescent="0.25">
      <c r="A2793" s="1">
        <v>45037</v>
      </c>
      <c r="B2793">
        <v>5.87</v>
      </c>
      <c r="C2793">
        <v>6.23</v>
      </c>
    </row>
    <row r="2794" spans="1:3" x14ac:dyDescent="0.25">
      <c r="A2794" s="1">
        <v>45044</v>
      </c>
      <c r="B2794">
        <v>5.87</v>
      </c>
      <c r="C2794">
        <v>6.19</v>
      </c>
    </row>
    <row r="2795" spans="1:3" x14ac:dyDescent="0.25">
      <c r="A2795" s="1">
        <v>45051</v>
      </c>
      <c r="B2795">
        <v>5.88</v>
      </c>
      <c r="C2795">
        <v>6.17</v>
      </c>
    </row>
    <row r="2796" spans="1:3" x14ac:dyDescent="0.25">
      <c r="A2796" s="1">
        <v>45058</v>
      </c>
      <c r="B2796">
        <v>5.89</v>
      </c>
      <c r="C2796">
        <v>6.18</v>
      </c>
    </row>
    <row r="2797" spans="1:3" x14ac:dyDescent="0.25">
      <c r="A2797" s="1">
        <v>45065</v>
      </c>
      <c r="B2797">
        <v>5.9</v>
      </c>
      <c r="C2797">
        <v>6.25</v>
      </c>
    </row>
    <row r="2798" spans="1:3" x14ac:dyDescent="0.25">
      <c r="A2798" s="1">
        <v>45072</v>
      </c>
      <c r="B2798">
        <v>5.91</v>
      </c>
      <c r="C2798">
        <v>6.32</v>
      </c>
    </row>
    <row r="2799" spans="1:3" x14ac:dyDescent="0.25">
      <c r="A2799" s="1">
        <v>45079</v>
      </c>
      <c r="B2799">
        <v>5.97</v>
      </c>
      <c r="C2799">
        <v>6.33</v>
      </c>
    </row>
    <row r="2800" spans="1:3" x14ac:dyDescent="0.25">
      <c r="A2800" s="1">
        <v>45086</v>
      </c>
      <c r="B2800">
        <v>6.09</v>
      </c>
      <c r="C2800">
        <v>6.43</v>
      </c>
    </row>
    <row r="2801" spans="1:3" x14ac:dyDescent="0.25">
      <c r="A2801" s="1">
        <v>45093</v>
      </c>
      <c r="B2801">
        <v>6.23</v>
      </c>
      <c r="C2801">
        <v>6.52</v>
      </c>
    </row>
    <row r="2802" spans="1:3" x14ac:dyDescent="0.25">
      <c r="A2802" s="1">
        <v>45100</v>
      </c>
      <c r="B2802">
        <v>6.29</v>
      </c>
      <c r="C2802">
        <v>6.54</v>
      </c>
    </row>
    <row r="2803" spans="1:3" x14ac:dyDescent="0.25">
      <c r="A2803" s="1">
        <v>45107</v>
      </c>
      <c r="B2803">
        <v>6.33</v>
      </c>
      <c r="C2803">
        <v>6.51</v>
      </c>
    </row>
    <row r="2804" spans="1:3" x14ac:dyDescent="0.25">
      <c r="A2804" s="1">
        <v>45114</v>
      </c>
      <c r="B2804">
        <v>6.36</v>
      </c>
      <c r="C2804">
        <v>6.6</v>
      </c>
    </row>
    <row r="2805" spans="1:3" x14ac:dyDescent="0.25">
      <c r="A2805" s="1">
        <v>45121</v>
      </c>
      <c r="B2805">
        <v>6.49</v>
      </c>
      <c r="C2805">
        <v>6.62</v>
      </c>
    </row>
    <row r="2806" spans="1:3" x14ac:dyDescent="0.25">
      <c r="A2806" s="1">
        <v>45128</v>
      </c>
      <c r="B2806">
        <v>6.53</v>
      </c>
      <c r="C2806">
        <v>6.7</v>
      </c>
    </row>
    <row r="2807" spans="1:3" x14ac:dyDescent="0.25">
      <c r="A2807" s="1">
        <v>45135</v>
      </c>
      <c r="B2807">
        <v>6.55</v>
      </c>
      <c r="C2807">
        <v>6.72</v>
      </c>
    </row>
    <row r="2808" spans="1:3" x14ac:dyDescent="0.25">
      <c r="A2808" s="1">
        <v>45142</v>
      </c>
      <c r="B2808">
        <v>6.6</v>
      </c>
      <c r="C2808">
        <v>6.72</v>
      </c>
    </row>
    <row r="2809" spans="1:3" x14ac:dyDescent="0.25">
      <c r="A2809" s="1">
        <v>45149</v>
      </c>
      <c r="B2809">
        <v>6.63</v>
      </c>
      <c r="C2809">
        <v>6.72</v>
      </c>
    </row>
    <row r="2810" spans="1:3" x14ac:dyDescent="0.25">
      <c r="A2810" s="1">
        <v>45156</v>
      </c>
      <c r="B2810">
        <v>6.65</v>
      </c>
      <c r="C2810">
        <v>6.76</v>
      </c>
    </row>
    <row r="2811" spans="1:3" x14ac:dyDescent="0.25">
      <c r="A2811" s="1">
        <v>45163</v>
      </c>
      <c r="B2811">
        <v>6.72</v>
      </c>
      <c r="C2811">
        <v>6.78</v>
      </c>
    </row>
    <row r="2812" spans="1:3" x14ac:dyDescent="0.25">
      <c r="A2812" s="1">
        <v>45170</v>
      </c>
      <c r="B2812">
        <v>6.75</v>
      </c>
      <c r="C2812">
        <v>6.71</v>
      </c>
    </row>
    <row r="2813" spans="1:3" x14ac:dyDescent="0.25">
      <c r="A2813" s="1">
        <v>45177</v>
      </c>
      <c r="B2813">
        <v>6.75</v>
      </c>
      <c r="C2813">
        <v>6.73</v>
      </c>
    </row>
    <row r="2814" spans="1:3" x14ac:dyDescent="0.25">
      <c r="A2814" s="1">
        <v>45184</v>
      </c>
      <c r="B2814">
        <v>6.73</v>
      </c>
      <c r="C2814">
        <v>6.75</v>
      </c>
    </row>
    <row r="2815" spans="1:3" x14ac:dyDescent="0.25">
      <c r="A2815" s="1">
        <v>45191</v>
      </c>
      <c r="B2815">
        <v>6.76</v>
      </c>
      <c r="C2815">
        <v>6.81</v>
      </c>
    </row>
    <row r="2816" spans="1:3" x14ac:dyDescent="0.25">
      <c r="A2816" s="1">
        <v>45198</v>
      </c>
      <c r="B2816">
        <v>6.78</v>
      </c>
      <c r="C2816">
        <v>6.84</v>
      </c>
    </row>
    <row r="2817" spans="1:3" x14ac:dyDescent="0.25">
      <c r="A2817" s="1">
        <v>45205</v>
      </c>
      <c r="B2817">
        <v>6.83</v>
      </c>
      <c r="C2817">
        <v>6.88</v>
      </c>
    </row>
    <row r="2818" spans="1:3" x14ac:dyDescent="0.25">
      <c r="A2818" s="1">
        <v>45212</v>
      </c>
      <c r="B2818">
        <v>6.86</v>
      </c>
      <c r="C2818">
        <v>6.86</v>
      </c>
    </row>
    <row r="2819" spans="1:3" x14ac:dyDescent="0.25">
      <c r="A2819" s="1">
        <v>45219</v>
      </c>
      <c r="B2819">
        <v>6.9</v>
      </c>
      <c r="C2819">
        <v>6.89</v>
      </c>
    </row>
    <row r="2820" spans="1:3" x14ac:dyDescent="0.25">
      <c r="A2820" s="1">
        <v>45226</v>
      </c>
      <c r="B2820">
        <v>6.94</v>
      </c>
      <c r="C2820">
        <v>6.85</v>
      </c>
    </row>
    <row r="2821" spans="1:3" x14ac:dyDescent="0.25">
      <c r="A2821" s="1">
        <v>45233</v>
      </c>
      <c r="B2821">
        <v>6.95</v>
      </c>
      <c r="C2821">
        <v>6.78</v>
      </c>
    </row>
    <row r="2822" spans="1:3" x14ac:dyDescent="0.25">
      <c r="A2822" s="1">
        <v>45240</v>
      </c>
      <c r="B2822">
        <v>6.96</v>
      </c>
      <c r="C2822">
        <v>6.77</v>
      </c>
    </row>
    <row r="2823" spans="1:3" x14ac:dyDescent="0.25">
      <c r="A2823" s="1">
        <v>45247</v>
      </c>
      <c r="B2823">
        <v>6.92</v>
      </c>
      <c r="C2823">
        <v>6.73</v>
      </c>
    </row>
    <row r="2824" spans="1:3" x14ac:dyDescent="0.25">
      <c r="A2824" s="1">
        <v>45254</v>
      </c>
      <c r="B2824">
        <v>6.91</v>
      </c>
      <c r="C2824">
        <v>6.71</v>
      </c>
    </row>
    <row r="2825" spans="1:3" x14ac:dyDescent="0.25">
      <c r="A2825" s="1">
        <v>45261</v>
      </c>
      <c r="B2825">
        <v>6.89</v>
      </c>
      <c r="C2825">
        <v>6.59</v>
      </c>
    </row>
    <row r="2826" spans="1:3" x14ac:dyDescent="0.25">
      <c r="A2826" s="1">
        <v>45268</v>
      </c>
      <c r="B2826">
        <v>6.86</v>
      </c>
      <c r="C2826">
        <v>6.54</v>
      </c>
    </row>
    <row r="2827" spans="1:3" x14ac:dyDescent="0.25">
      <c r="A2827" s="1">
        <v>45275</v>
      </c>
      <c r="B2827">
        <v>6.8</v>
      </c>
      <c r="C2827">
        <v>6.47</v>
      </c>
    </row>
    <row r="2828" spans="1:3" x14ac:dyDescent="0.25">
      <c r="A2828" s="1">
        <v>45282</v>
      </c>
      <c r="B2828">
        <v>6.73</v>
      </c>
      <c r="C2828">
        <v>6.44</v>
      </c>
    </row>
    <row r="2829" spans="1:3" x14ac:dyDescent="0.25">
      <c r="A2829" s="1">
        <v>45289</v>
      </c>
      <c r="B2829">
        <v>6.69</v>
      </c>
      <c r="C2829">
        <v>6.41</v>
      </c>
    </row>
    <row r="2830" spans="1:3" x14ac:dyDescent="0.25">
      <c r="A2830" s="1">
        <v>45296</v>
      </c>
      <c r="B2830">
        <v>6.64</v>
      </c>
      <c r="C2830">
        <v>6.46</v>
      </c>
    </row>
    <row r="2831" spans="1:3" x14ac:dyDescent="0.25">
      <c r="A2831" s="1">
        <v>45303</v>
      </c>
      <c r="B2831">
        <v>6.67</v>
      </c>
      <c r="C2831">
        <v>6.45</v>
      </c>
    </row>
    <row r="2832" spans="1:3" x14ac:dyDescent="0.25">
      <c r="A2832" s="1">
        <v>45310</v>
      </c>
      <c r="B2832">
        <v>6.63</v>
      </c>
      <c r="C2832">
        <v>6.5</v>
      </c>
    </row>
    <row r="2833" spans="1:3" x14ac:dyDescent="0.25">
      <c r="A2833" s="1">
        <v>45317</v>
      </c>
      <c r="B2833">
        <v>6.65</v>
      </c>
      <c r="C2833">
        <v>6.5</v>
      </c>
    </row>
    <row r="2834" spans="1:3" x14ac:dyDescent="0.25">
      <c r="A2834" s="1">
        <v>45324</v>
      </c>
      <c r="B2834">
        <v>6.67</v>
      </c>
      <c r="C2834">
        <v>6.46</v>
      </c>
    </row>
    <row r="2835" spans="1:3" x14ac:dyDescent="0.25">
      <c r="A2835" s="1">
        <v>45331</v>
      </c>
      <c r="B2835">
        <v>6.63</v>
      </c>
      <c r="C2835">
        <v>6.5</v>
      </c>
    </row>
    <row r="2836" spans="1:3" x14ac:dyDescent="0.25">
      <c r="A2836" s="1">
        <v>45338</v>
      </c>
      <c r="B2836">
        <v>6.63</v>
      </c>
      <c r="C2836">
        <v>6.51</v>
      </c>
    </row>
    <row r="2837" spans="1:3" x14ac:dyDescent="0.25">
      <c r="A2837" s="1">
        <v>45345</v>
      </c>
      <c r="B2837">
        <v>6.64</v>
      </c>
      <c r="C2837">
        <v>6.48</v>
      </c>
    </row>
    <row r="2838" spans="1:3" x14ac:dyDescent="0.25">
      <c r="A2838" s="1">
        <v>45352</v>
      </c>
      <c r="B2838">
        <v>6.65</v>
      </c>
      <c r="C2838">
        <v>6.47</v>
      </c>
    </row>
    <row r="2839" spans="1:3" x14ac:dyDescent="0.25">
      <c r="A2839" s="1">
        <v>45359</v>
      </c>
      <c r="B2839">
        <v>6.66</v>
      </c>
      <c r="C2839">
        <v>6.44</v>
      </c>
    </row>
    <row r="2840" spans="1:3" x14ac:dyDescent="0.25">
      <c r="A2840" s="1">
        <v>45366</v>
      </c>
      <c r="B2840">
        <v>6.63</v>
      </c>
      <c r="C2840">
        <v>6.48</v>
      </c>
    </row>
    <row r="2841" spans="1:3" x14ac:dyDescent="0.25">
      <c r="A2841" s="1">
        <v>45373</v>
      </c>
      <c r="B2841">
        <v>6.64</v>
      </c>
      <c r="C2841">
        <v>6.45</v>
      </c>
    </row>
    <row r="2842" spans="1:3" x14ac:dyDescent="0.25">
      <c r="A2842" s="1">
        <v>45380</v>
      </c>
      <c r="B2842">
        <v>6.65</v>
      </c>
      <c r="C2842">
        <v>6.44</v>
      </c>
    </row>
    <row r="2843" spans="1:3" x14ac:dyDescent="0.25">
      <c r="A2843" s="1">
        <v>45387</v>
      </c>
      <c r="B2843">
        <v>6.65</v>
      </c>
      <c r="C2843">
        <v>6.45</v>
      </c>
    </row>
    <row r="2844" spans="1:3" x14ac:dyDescent="0.25">
      <c r="A2844" s="1">
        <v>45394</v>
      </c>
      <c r="B2844">
        <v>6.65</v>
      </c>
      <c r="C2844">
        <v>6.47</v>
      </c>
    </row>
    <row r="2845" spans="1:3" x14ac:dyDescent="0.25">
      <c r="A2845" s="1">
        <v>45401</v>
      </c>
      <c r="B2845">
        <v>6.65</v>
      </c>
      <c r="C2845">
        <v>6.52</v>
      </c>
    </row>
    <row r="2846" spans="1:3" x14ac:dyDescent="0.25">
      <c r="A2846" s="1">
        <v>45408</v>
      </c>
      <c r="B2846">
        <v>6.67</v>
      </c>
      <c r="C2846">
        <v>6.53</v>
      </c>
    </row>
    <row r="2847" spans="1:3" x14ac:dyDescent="0.25">
      <c r="A2847" s="1">
        <v>45415</v>
      </c>
      <c r="B2847">
        <v>6.68</v>
      </c>
      <c r="C2847">
        <v>6.51</v>
      </c>
    </row>
    <row r="2848" spans="1:3" x14ac:dyDescent="0.25">
      <c r="A2848" s="1">
        <v>45422</v>
      </c>
      <c r="B2848">
        <v>6.68</v>
      </c>
      <c r="C2848">
        <v>6.5</v>
      </c>
    </row>
    <row r="2849" spans="1:3" x14ac:dyDescent="0.25">
      <c r="A2849" s="1">
        <v>45429</v>
      </c>
      <c r="B2849">
        <v>6.68</v>
      </c>
      <c r="C2849">
        <v>6.5</v>
      </c>
    </row>
    <row r="2850" spans="1:3" x14ac:dyDescent="0.25">
      <c r="A2850" s="1">
        <v>45436</v>
      </c>
      <c r="B2850">
        <v>6.68</v>
      </c>
      <c r="C2850">
        <v>6.49</v>
      </c>
    </row>
    <row r="2851" spans="1:3" x14ac:dyDescent="0.25">
      <c r="A2851" s="1">
        <v>45443</v>
      </c>
      <c r="B2851">
        <v>6.67</v>
      </c>
      <c r="C2851">
        <v>6.5</v>
      </c>
    </row>
    <row r="2854" spans="1:3" x14ac:dyDescent="0.25">
      <c r="A2854" t="s">
        <v>41</v>
      </c>
    </row>
    <row r="2855" spans="1:3" x14ac:dyDescent="0.25">
      <c r="A2855" t="s">
        <v>42</v>
      </c>
    </row>
    <row r="2857" spans="1:3" x14ac:dyDescent="0.25">
      <c r="A2857" t="s">
        <v>22</v>
      </c>
      <c r="B2857" t="s">
        <v>0</v>
      </c>
      <c r="C2857" t="s">
        <v>43</v>
      </c>
    </row>
    <row r="2858" spans="1:3" x14ac:dyDescent="0.25">
      <c r="A2858" t="s">
        <v>30</v>
      </c>
      <c r="B2858" s="1">
        <v>44539</v>
      </c>
      <c r="C2858">
        <v>1.26</v>
      </c>
    </row>
    <row r="2859" spans="1:3" x14ac:dyDescent="0.25">
      <c r="A2859" t="s">
        <v>31</v>
      </c>
      <c r="B2859" s="1">
        <v>45386</v>
      </c>
      <c r="C2859">
        <v>6.31</v>
      </c>
    </row>
    <row r="2860" spans="1:3" x14ac:dyDescent="0.25">
      <c r="A2860" t="s">
        <v>32</v>
      </c>
      <c r="B2860" t="s">
        <v>44</v>
      </c>
      <c r="C2860">
        <v>2.91</v>
      </c>
    </row>
    <row r="2862" spans="1:3" x14ac:dyDescent="0.25">
      <c r="A2862" t="s">
        <v>0</v>
      </c>
      <c r="B2862" t="s">
        <v>43</v>
      </c>
    </row>
    <row r="2863" spans="1:3" x14ac:dyDescent="0.25">
      <c r="A2863" s="1">
        <v>42159</v>
      </c>
      <c r="B2863">
        <v>2.13</v>
      </c>
    </row>
    <row r="2864" spans="1:3" x14ac:dyDescent="0.25">
      <c r="A2864" s="1">
        <v>42166</v>
      </c>
      <c r="B2864">
        <v>2.13</v>
      </c>
    </row>
    <row r="2865" spans="1:2" x14ac:dyDescent="0.25">
      <c r="A2865" s="1">
        <v>42173</v>
      </c>
      <c r="B2865">
        <v>2.13</v>
      </c>
    </row>
    <row r="2866" spans="1:2" x14ac:dyDescent="0.25">
      <c r="A2866" s="1">
        <v>42180</v>
      </c>
      <c r="B2866">
        <v>2.14</v>
      </c>
    </row>
    <row r="2867" spans="1:2" x14ac:dyDescent="0.25">
      <c r="A2867" s="1">
        <v>42187</v>
      </c>
      <c r="B2867">
        <v>2.13</v>
      </c>
    </row>
    <row r="2868" spans="1:2" x14ac:dyDescent="0.25">
      <c r="A2868" s="1">
        <v>42194</v>
      </c>
      <c r="B2868">
        <v>2.13</v>
      </c>
    </row>
    <row r="2869" spans="1:2" x14ac:dyDescent="0.25">
      <c r="A2869" s="1">
        <v>42201</v>
      </c>
      <c r="B2869">
        <v>2.13</v>
      </c>
    </row>
    <row r="2870" spans="1:2" x14ac:dyDescent="0.25">
      <c r="A2870" s="1">
        <v>42208</v>
      </c>
      <c r="B2870">
        <v>2.0699999999999998</v>
      </c>
    </row>
    <row r="2871" spans="1:2" x14ac:dyDescent="0.25">
      <c r="A2871" s="1">
        <v>42215</v>
      </c>
      <c r="B2871">
        <v>2.04</v>
      </c>
    </row>
    <row r="2872" spans="1:2" x14ac:dyDescent="0.25">
      <c r="A2872" s="1">
        <v>42222</v>
      </c>
      <c r="B2872">
        <v>2.04</v>
      </c>
    </row>
    <row r="2873" spans="1:2" x14ac:dyDescent="0.25">
      <c r="A2873" s="1">
        <v>42229</v>
      </c>
      <c r="B2873">
        <v>1.98</v>
      </c>
    </row>
    <row r="2874" spans="1:2" x14ac:dyDescent="0.25">
      <c r="A2874" s="1">
        <v>42236</v>
      </c>
      <c r="B2874">
        <v>1.98</v>
      </c>
    </row>
    <row r="2875" spans="1:2" x14ac:dyDescent="0.25">
      <c r="A2875" s="1">
        <v>42243</v>
      </c>
      <c r="B2875">
        <v>1.99</v>
      </c>
    </row>
    <row r="2876" spans="1:2" x14ac:dyDescent="0.25">
      <c r="A2876" s="1">
        <v>42250</v>
      </c>
      <c r="B2876">
        <v>1.99</v>
      </c>
    </row>
    <row r="2877" spans="1:2" x14ac:dyDescent="0.25">
      <c r="A2877" s="1">
        <v>42257</v>
      </c>
      <c r="B2877">
        <v>1.99</v>
      </c>
    </row>
    <row r="2878" spans="1:2" x14ac:dyDescent="0.25">
      <c r="A2878" s="1">
        <v>42264</v>
      </c>
      <c r="B2878">
        <v>1.99</v>
      </c>
    </row>
    <row r="2879" spans="1:2" x14ac:dyDescent="0.25">
      <c r="A2879" s="1">
        <v>42271</v>
      </c>
      <c r="B2879">
        <v>1.99</v>
      </c>
    </row>
    <row r="2880" spans="1:2" x14ac:dyDescent="0.25">
      <c r="A2880" s="1">
        <v>42278</v>
      </c>
      <c r="B2880">
        <v>2</v>
      </c>
    </row>
    <row r="2881" spans="1:2" x14ac:dyDescent="0.25">
      <c r="A2881" s="1">
        <v>42285</v>
      </c>
      <c r="B2881">
        <v>2.0099999999999998</v>
      </c>
    </row>
    <row r="2882" spans="1:2" x14ac:dyDescent="0.25">
      <c r="A2882" s="1">
        <v>42292</v>
      </c>
      <c r="B2882">
        <v>2.02</v>
      </c>
    </row>
    <row r="2883" spans="1:2" x14ac:dyDescent="0.25">
      <c r="A2883" s="1">
        <v>42299</v>
      </c>
      <c r="B2883">
        <v>2.0299999999999998</v>
      </c>
    </row>
    <row r="2884" spans="1:2" x14ac:dyDescent="0.25">
      <c r="A2884" s="1">
        <v>42306</v>
      </c>
      <c r="B2884">
        <v>2.04</v>
      </c>
    </row>
    <row r="2885" spans="1:2" x14ac:dyDescent="0.25">
      <c r="A2885" s="1">
        <v>42313</v>
      </c>
      <c r="B2885">
        <v>2.04</v>
      </c>
    </row>
    <row r="2886" spans="1:2" x14ac:dyDescent="0.25">
      <c r="A2886" s="1">
        <v>42320</v>
      </c>
      <c r="B2886">
        <v>2.09</v>
      </c>
    </row>
    <row r="2887" spans="1:2" x14ac:dyDescent="0.25">
      <c r="A2887" s="1">
        <v>42327</v>
      </c>
      <c r="B2887">
        <v>2.09</v>
      </c>
    </row>
    <row r="2888" spans="1:2" x14ac:dyDescent="0.25">
      <c r="A2888" s="1">
        <v>42334</v>
      </c>
      <c r="B2888">
        <v>2.11</v>
      </c>
    </row>
    <row r="2889" spans="1:2" x14ac:dyDescent="0.25">
      <c r="A2889" s="1">
        <v>42341</v>
      </c>
      <c r="B2889">
        <v>2.14</v>
      </c>
    </row>
    <row r="2890" spans="1:2" x14ac:dyDescent="0.25">
      <c r="A2890" s="1">
        <v>42348</v>
      </c>
      <c r="B2890">
        <v>2.14</v>
      </c>
    </row>
    <row r="2891" spans="1:2" x14ac:dyDescent="0.25">
      <c r="A2891" s="1">
        <v>42355</v>
      </c>
      <c r="B2891">
        <v>2.16</v>
      </c>
    </row>
    <row r="2892" spans="1:2" x14ac:dyDescent="0.25">
      <c r="A2892" s="1">
        <v>42362</v>
      </c>
      <c r="B2892">
        <v>2.2000000000000002</v>
      </c>
    </row>
    <row r="2893" spans="1:2" x14ac:dyDescent="0.25">
      <c r="A2893" s="1">
        <v>42369</v>
      </c>
      <c r="B2893">
        <v>2.2000000000000002</v>
      </c>
    </row>
    <row r="2894" spans="1:2" x14ac:dyDescent="0.25">
      <c r="A2894" s="1">
        <v>42376</v>
      </c>
      <c r="B2894">
        <v>2.23</v>
      </c>
    </row>
    <row r="2895" spans="1:2" x14ac:dyDescent="0.25">
      <c r="A2895" s="1">
        <v>42383</v>
      </c>
      <c r="B2895">
        <v>2.25</v>
      </c>
    </row>
    <row r="2896" spans="1:2" x14ac:dyDescent="0.25">
      <c r="A2896" s="1">
        <v>42390</v>
      </c>
      <c r="B2896">
        <v>2.2400000000000002</v>
      </c>
    </row>
    <row r="2897" spans="1:2" x14ac:dyDescent="0.25">
      <c r="A2897" s="1">
        <v>42397</v>
      </c>
      <c r="B2897">
        <v>2.2400000000000002</v>
      </c>
    </row>
    <row r="2898" spans="1:2" x14ac:dyDescent="0.25">
      <c r="A2898" s="1">
        <v>42404</v>
      </c>
      <c r="B2898">
        <v>2.2200000000000002</v>
      </c>
    </row>
    <row r="2899" spans="1:2" x14ac:dyDescent="0.25">
      <c r="A2899" s="1">
        <v>42411</v>
      </c>
      <c r="B2899">
        <v>2.2400000000000002</v>
      </c>
    </row>
    <row r="2900" spans="1:2" x14ac:dyDescent="0.25">
      <c r="A2900" s="1">
        <v>42418</v>
      </c>
      <c r="B2900">
        <v>2.2200000000000002</v>
      </c>
    </row>
    <row r="2901" spans="1:2" x14ac:dyDescent="0.25">
      <c r="A2901" s="1">
        <v>42425</v>
      </c>
      <c r="B2901">
        <v>2.2400000000000002</v>
      </c>
    </row>
    <row r="2902" spans="1:2" x14ac:dyDescent="0.25">
      <c r="A2902" s="1">
        <v>42432</v>
      </c>
      <c r="B2902">
        <v>2.2400000000000002</v>
      </c>
    </row>
    <row r="2903" spans="1:2" x14ac:dyDescent="0.25">
      <c r="A2903" s="1">
        <v>42439</v>
      </c>
      <c r="B2903">
        <v>2.2400000000000002</v>
      </c>
    </row>
    <row r="2904" spans="1:2" x14ac:dyDescent="0.25">
      <c r="A2904" s="1">
        <v>42446</v>
      </c>
      <c r="B2904">
        <v>2.2400000000000002</v>
      </c>
    </row>
    <row r="2905" spans="1:2" x14ac:dyDescent="0.25">
      <c r="A2905" s="1">
        <v>42453</v>
      </c>
      <c r="B2905">
        <v>2.2400000000000002</v>
      </c>
    </row>
    <row r="2906" spans="1:2" x14ac:dyDescent="0.25">
      <c r="A2906" s="1">
        <v>42460</v>
      </c>
      <c r="B2906">
        <v>2.2400000000000002</v>
      </c>
    </row>
    <row r="2907" spans="1:2" x14ac:dyDescent="0.25">
      <c r="A2907" s="1">
        <v>42467</v>
      </c>
      <c r="B2907">
        <v>2.2400000000000002</v>
      </c>
    </row>
    <row r="2908" spans="1:2" x14ac:dyDescent="0.25">
      <c r="A2908" s="1">
        <v>42474</v>
      </c>
      <c r="B2908">
        <v>2.2799999999999998</v>
      </c>
    </row>
    <row r="2909" spans="1:2" x14ac:dyDescent="0.25">
      <c r="A2909" s="1">
        <v>42481</v>
      </c>
      <c r="B2909">
        <v>2.2400000000000002</v>
      </c>
    </row>
    <row r="2910" spans="1:2" x14ac:dyDescent="0.25">
      <c r="A2910" s="1">
        <v>42488</v>
      </c>
      <c r="B2910">
        <v>2.2400000000000002</v>
      </c>
    </row>
    <row r="2911" spans="1:2" x14ac:dyDescent="0.25">
      <c r="A2911" s="1">
        <v>42495</v>
      </c>
      <c r="B2911">
        <v>2.21</v>
      </c>
    </row>
    <row r="2912" spans="1:2" x14ac:dyDescent="0.25">
      <c r="A2912" s="1">
        <v>42502</v>
      </c>
      <c r="B2912">
        <v>2.21</v>
      </c>
    </row>
    <row r="2913" spans="1:2" x14ac:dyDescent="0.25">
      <c r="A2913" s="1">
        <v>42509</v>
      </c>
      <c r="B2913">
        <v>2.2000000000000002</v>
      </c>
    </row>
    <row r="2914" spans="1:2" x14ac:dyDescent="0.25">
      <c r="A2914" s="1">
        <v>42516</v>
      </c>
      <c r="B2914">
        <v>2.2000000000000002</v>
      </c>
    </row>
    <row r="2915" spans="1:2" x14ac:dyDescent="0.25">
      <c r="A2915" s="1">
        <v>42523</v>
      </c>
      <c r="B2915">
        <v>2.19</v>
      </c>
    </row>
    <row r="2916" spans="1:2" x14ac:dyDescent="0.25">
      <c r="A2916" s="1">
        <v>42530</v>
      </c>
      <c r="B2916">
        <v>2.19</v>
      </c>
    </row>
    <row r="2917" spans="1:2" x14ac:dyDescent="0.25">
      <c r="A2917" s="1">
        <v>42537</v>
      </c>
      <c r="B2917">
        <v>2.2000000000000002</v>
      </c>
    </row>
    <row r="2918" spans="1:2" x14ac:dyDescent="0.25">
      <c r="A2918" s="1">
        <v>42544</v>
      </c>
      <c r="B2918">
        <v>2.2000000000000002</v>
      </c>
    </row>
    <row r="2919" spans="1:2" x14ac:dyDescent="0.25">
      <c r="A2919" s="1">
        <v>42551</v>
      </c>
      <c r="B2919">
        <v>2.2000000000000002</v>
      </c>
    </row>
    <row r="2920" spans="1:2" x14ac:dyDescent="0.25">
      <c r="A2920" s="1">
        <v>42558</v>
      </c>
      <c r="B2920">
        <v>2.2000000000000002</v>
      </c>
    </row>
    <row r="2921" spans="1:2" x14ac:dyDescent="0.25">
      <c r="A2921" s="1">
        <v>42565</v>
      </c>
      <c r="B2921">
        <v>2.19</v>
      </c>
    </row>
    <row r="2922" spans="1:2" x14ac:dyDescent="0.25">
      <c r="A2922" s="1">
        <v>42572</v>
      </c>
      <c r="B2922">
        <v>2.19</v>
      </c>
    </row>
    <row r="2923" spans="1:2" x14ac:dyDescent="0.25">
      <c r="A2923" s="1">
        <v>42579</v>
      </c>
      <c r="B2923">
        <v>2.19</v>
      </c>
    </row>
    <row r="2924" spans="1:2" x14ac:dyDescent="0.25">
      <c r="A2924" s="1">
        <v>42586</v>
      </c>
      <c r="B2924">
        <v>2.19</v>
      </c>
    </row>
    <row r="2925" spans="1:2" x14ac:dyDescent="0.25">
      <c r="A2925" s="1">
        <v>42593</v>
      </c>
      <c r="B2925">
        <v>2.19</v>
      </c>
    </row>
    <row r="2926" spans="1:2" x14ac:dyDescent="0.25">
      <c r="A2926" s="1">
        <v>42600</v>
      </c>
      <c r="B2926">
        <v>2.19</v>
      </c>
    </row>
    <row r="2927" spans="1:2" x14ac:dyDescent="0.25">
      <c r="A2927" s="1">
        <v>42607</v>
      </c>
      <c r="B2927">
        <v>2.19</v>
      </c>
    </row>
    <row r="2928" spans="1:2" x14ac:dyDescent="0.25">
      <c r="A2928" s="1">
        <v>42614</v>
      </c>
      <c r="B2928">
        <v>2.19</v>
      </c>
    </row>
    <row r="2929" spans="1:2" x14ac:dyDescent="0.25">
      <c r="A2929" s="1">
        <v>42621</v>
      </c>
      <c r="B2929">
        <v>2.19</v>
      </c>
    </row>
    <row r="2930" spans="1:2" x14ac:dyDescent="0.25">
      <c r="A2930" s="1">
        <v>42628</v>
      </c>
      <c r="B2930">
        <v>2.19</v>
      </c>
    </row>
    <row r="2931" spans="1:2" x14ac:dyDescent="0.25">
      <c r="A2931" s="1">
        <v>42635</v>
      </c>
      <c r="B2931">
        <v>2.19</v>
      </c>
    </row>
    <row r="2932" spans="1:2" x14ac:dyDescent="0.25">
      <c r="A2932" s="1">
        <v>42642</v>
      </c>
      <c r="B2932">
        <v>2.19</v>
      </c>
    </row>
    <row r="2933" spans="1:2" x14ac:dyDescent="0.25">
      <c r="A2933" s="1">
        <v>42649</v>
      </c>
      <c r="B2933">
        <v>2.19</v>
      </c>
    </row>
    <row r="2934" spans="1:2" x14ac:dyDescent="0.25">
      <c r="A2934" s="1">
        <v>42656</v>
      </c>
      <c r="B2934">
        <v>2.19</v>
      </c>
    </row>
    <row r="2935" spans="1:2" x14ac:dyDescent="0.25">
      <c r="A2935" s="1">
        <v>42663</v>
      </c>
      <c r="B2935">
        <v>2.19</v>
      </c>
    </row>
    <row r="2936" spans="1:2" x14ac:dyDescent="0.25">
      <c r="A2936" s="1">
        <v>42670</v>
      </c>
      <c r="B2936">
        <v>2.19</v>
      </c>
    </row>
    <row r="2937" spans="1:2" x14ac:dyDescent="0.25">
      <c r="A2937" s="1">
        <v>42677</v>
      </c>
      <c r="B2937">
        <v>2.19</v>
      </c>
    </row>
    <row r="2938" spans="1:2" x14ac:dyDescent="0.25">
      <c r="A2938" s="1">
        <v>42684</v>
      </c>
      <c r="B2938">
        <v>2.19</v>
      </c>
    </row>
    <row r="2939" spans="1:2" x14ac:dyDescent="0.25">
      <c r="A2939" s="1">
        <v>42691</v>
      </c>
      <c r="B2939">
        <v>2.19</v>
      </c>
    </row>
    <row r="2940" spans="1:2" x14ac:dyDescent="0.25">
      <c r="A2940" s="1">
        <v>42698</v>
      </c>
      <c r="B2940">
        <v>2.19</v>
      </c>
    </row>
    <row r="2941" spans="1:2" x14ac:dyDescent="0.25">
      <c r="A2941" s="1">
        <v>42705</v>
      </c>
      <c r="B2941">
        <v>2.19</v>
      </c>
    </row>
    <row r="2942" spans="1:2" x14ac:dyDescent="0.25">
      <c r="A2942" s="1">
        <v>42712</v>
      </c>
      <c r="B2942">
        <v>2.19</v>
      </c>
    </row>
    <row r="2943" spans="1:2" x14ac:dyDescent="0.25">
      <c r="A2943" s="1">
        <v>42719</v>
      </c>
      <c r="B2943">
        <v>2.19</v>
      </c>
    </row>
    <row r="2944" spans="1:2" x14ac:dyDescent="0.25">
      <c r="A2944" s="1">
        <v>42726</v>
      </c>
      <c r="B2944">
        <v>2.19</v>
      </c>
    </row>
    <row r="2945" spans="1:2" x14ac:dyDescent="0.25">
      <c r="A2945" s="1">
        <v>42733</v>
      </c>
      <c r="B2945">
        <v>2.19</v>
      </c>
    </row>
    <row r="2946" spans="1:2" x14ac:dyDescent="0.25">
      <c r="A2946" s="1">
        <v>42740</v>
      </c>
      <c r="B2946">
        <v>2.19</v>
      </c>
    </row>
    <row r="2947" spans="1:2" x14ac:dyDescent="0.25">
      <c r="A2947" s="1">
        <v>42747</v>
      </c>
      <c r="B2947">
        <v>2.19</v>
      </c>
    </row>
    <row r="2948" spans="1:2" x14ac:dyDescent="0.25">
      <c r="A2948" s="1">
        <v>42754</v>
      </c>
      <c r="B2948">
        <v>2.19</v>
      </c>
    </row>
    <row r="2949" spans="1:2" x14ac:dyDescent="0.25">
      <c r="A2949" s="1">
        <v>42761</v>
      </c>
      <c r="B2949">
        <v>2.1800000000000002</v>
      </c>
    </row>
    <row r="2950" spans="1:2" x14ac:dyDescent="0.25">
      <c r="A2950" s="1">
        <v>42768</v>
      </c>
      <c r="B2950">
        <v>2.16</v>
      </c>
    </row>
    <row r="2951" spans="1:2" x14ac:dyDescent="0.25">
      <c r="A2951" s="1">
        <v>42775</v>
      </c>
      <c r="B2951">
        <v>2.14</v>
      </c>
    </row>
    <row r="2952" spans="1:2" x14ac:dyDescent="0.25">
      <c r="A2952" s="1">
        <v>42782</v>
      </c>
      <c r="B2952">
        <v>2.14</v>
      </c>
    </row>
    <row r="2953" spans="1:2" x14ac:dyDescent="0.25">
      <c r="A2953" s="1">
        <v>42789</v>
      </c>
      <c r="B2953">
        <v>2.11</v>
      </c>
    </row>
    <row r="2954" spans="1:2" x14ac:dyDescent="0.25">
      <c r="A2954" s="1">
        <v>42796</v>
      </c>
      <c r="B2954">
        <v>2.11</v>
      </c>
    </row>
    <row r="2955" spans="1:2" x14ac:dyDescent="0.25">
      <c r="A2955" s="1">
        <v>42803</v>
      </c>
      <c r="B2955">
        <v>2.14</v>
      </c>
    </row>
    <row r="2956" spans="1:2" x14ac:dyDescent="0.25">
      <c r="A2956" s="1">
        <v>42810</v>
      </c>
      <c r="B2956">
        <v>2.11</v>
      </c>
    </row>
    <row r="2957" spans="1:2" x14ac:dyDescent="0.25">
      <c r="A2957" s="1">
        <v>42817</v>
      </c>
      <c r="B2957">
        <v>2.04</v>
      </c>
    </row>
    <row r="2958" spans="1:2" x14ac:dyDescent="0.25">
      <c r="A2958" s="1">
        <v>42824</v>
      </c>
      <c r="B2958">
        <v>2.04</v>
      </c>
    </row>
    <row r="2959" spans="1:2" x14ac:dyDescent="0.25">
      <c r="A2959" s="1">
        <v>42831</v>
      </c>
      <c r="B2959">
        <v>2.0299999999999998</v>
      </c>
    </row>
    <row r="2960" spans="1:2" x14ac:dyDescent="0.25">
      <c r="A2960" s="1">
        <v>42838</v>
      </c>
      <c r="B2960">
        <v>2.04</v>
      </c>
    </row>
    <row r="2961" spans="1:2" x14ac:dyDescent="0.25">
      <c r="A2961" s="1">
        <v>42845</v>
      </c>
      <c r="B2961">
        <v>2.04</v>
      </c>
    </row>
    <row r="2962" spans="1:2" x14ac:dyDescent="0.25">
      <c r="A2962" s="1">
        <v>42852</v>
      </c>
      <c r="B2962">
        <v>2.0299999999999998</v>
      </c>
    </row>
    <row r="2963" spans="1:2" x14ac:dyDescent="0.25">
      <c r="A2963" s="1">
        <v>42859</v>
      </c>
      <c r="B2963">
        <v>2.0299999999999998</v>
      </c>
    </row>
    <row r="2964" spans="1:2" x14ac:dyDescent="0.25">
      <c r="A2964" s="1">
        <v>42866</v>
      </c>
      <c r="B2964">
        <v>2.0299999999999998</v>
      </c>
    </row>
    <row r="2965" spans="1:2" x14ac:dyDescent="0.25">
      <c r="A2965" s="1">
        <v>42873</v>
      </c>
      <c r="B2965">
        <v>2.0299999999999998</v>
      </c>
    </row>
    <row r="2966" spans="1:2" x14ac:dyDescent="0.25">
      <c r="A2966" s="1">
        <v>42880</v>
      </c>
      <c r="B2966">
        <v>2.04</v>
      </c>
    </row>
    <row r="2967" spans="1:2" x14ac:dyDescent="0.25">
      <c r="A2967" s="1">
        <v>42887</v>
      </c>
      <c r="B2967">
        <v>2.02</v>
      </c>
    </row>
    <row r="2968" spans="1:2" x14ac:dyDescent="0.25">
      <c r="A2968" s="1">
        <v>42894</v>
      </c>
      <c r="B2968">
        <v>2.02</v>
      </c>
    </row>
    <row r="2969" spans="1:2" x14ac:dyDescent="0.25">
      <c r="A2969" s="1">
        <v>42901</v>
      </c>
      <c r="B2969">
        <v>2.02</v>
      </c>
    </row>
    <row r="2970" spans="1:2" x14ac:dyDescent="0.25">
      <c r="A2970" s="1">
        <v>42908</v>
      </c>
      <c r="B2970">
        <v>2.0099999999999998</v>
      </c>
    </row>
    <row r="2971" spans="1:2" x14ac:dyDescent="0.25">
      <c r="A2971" s="1">
        <v>42915</v>
      </c>
      <c r="B2971">
        <v>2.0099999999999998</v>
      </c>
    </row>
    <row r="2972" spans="1:2" x14ac:dyDescent="0.25">
      <c r="A2972" s="1">
        <v>42922</v>
      </c>
      <c r="B2972">
        <v>2.0099999999999998</v>
      </c>
    </row>
    <row r="2973" spans="1:2" x14ac:dyDescent="0.25">
      <c r="A2973" s="1">
        <v>42929</v>
      </c>
      <c r="B2973">
        <v>2.0499999999999998</v>
      </c>
    </row>
    <row r="2974" spans="1:2" x14ac:dyDescent="0.25">
      <c r="A2974" s="1">
        <v>42936</v>
      </c>
      <c r="B2974">
        <v>2.1800000000000002</v>
      </c>
    </row>
    <row r="2975" spans="1:2" x14ac:dyDescent="0.25">
      <c r="A2975" s="1">
        <v>42943</v>
      </c>
      <c r="B2975">
        <v>2.17</v>
      </c>
    </row>
    <row r="2976" spans="1:2" x14ac:dyDescent="0.25">
      <c r="A2976" s="1">
        <v>42950</v>
      </c>
      <c r="B2976">
        <v>2.17</v>
      </c>
    </row>
    <row r="2977" spans="1:2" x14ac:dyDescent="0.25">
      <c r="A2977" s="1">
        <v>42957</v>
      </c>
      <c r="B2977">
        <v>2.17</v>
      </c>
    </row>
    <row r="2978" spans="1:2" x14ac:dyDescent="0.25">
      <c r="A2978" s="1">
        <v>42964</v>
      </c>
      <c r="B2978">
        <v>2.16</v>
      </c>
    </row>
    <row r="2979" spans="1:2" x14ac:dyDescent="0.25">
      <c r="A2979" s="1">
        <v>42971</v>
      </c>
      <c r="B2979">
        <v>2.14</v>
      </c>
    </row>
    <row r="2980" spans="1:2" x14ac:dyDescent="0.25">
      <c r="A2980" s="1">
        <v>42978</v>
      </c>
      <c r="B2980">
        <v>2.14</v>
      </c>
    </row>
    <row r="2981" spans="1:2" x14ac:dyDescent="0.25">
      <c r="A2981" s="1">
        <v>42985</v>
      </c>
      <c r="B2981">
        <v>2.1800000000000002</v>
      </c>
    </row>
    <row r="2982" spans="1:2" x14ac:dyDescent="0.25">
      <c r="A2982" s="1">
        <v>42992</v>
      </c>
      <c r="B2982">
        <v>2.2999999999999998</v>
      </c>
    </row>
    <row r="2983" spans="1:2" x14ac:dyDescent="0.25">
      <c r="A2983" s="1">
        <v>42999</v>
      </c>
      <c r="B2983">
        <v>2.29</v>
      </c>
    </row>
    <row r="2984" spans="1:2" x14ac:dyDescent="0.25">
      <c r="A2984" s="1">
        <v>43006</v>
      </c>
      <c r="B2984">
        <v>2.29</v>
      </c>
    </row>
    <row r="2985" spans="1:2" x14ac:dyDescent="0.25">
      <c r="A2985" s="1">
        <v>43013</v>
      </c>
      <c r="B2985">
        <v>2.2599999999999998</v>
      </c>
    </row>
    <row r="2986" spans="1:2" x14ac:dyDescent="0.25">
      <c r="A2986" s="1">
        <v>43020</v>
      </c>
      <c r="B2986">
        <v>2.2599999999999998</v>
      </c>
    </row>
    <row r="2987" spans="1:2" x14ac:dyDescent="0.25">
      <c r="A2987" s="1">
        <v>43027</v>
      </c>
      <c r="B2987">
        <v>2.27</v>
      </c>
    </row>
    <row r="2988" spans="1:2" x14ac:dyDescent="0.25">
      <c r="A2988" s="1">
        <v>43034</v>
      </c>
      <c r="B2988">
        <v>2.2799999999999998</v>
      </c>
    </row>
    <row r="2989" spans="1:2" x14ac:dyDescent="0.25">
      <c r="A2989" s="1">
        <v>43041</v>
      </c>
      <c r="B2989">
        <v>2.2799999999999998</v>
      </c>
    </row>
    <row r="2990" spans="1:2" x14ac:dyDescent="0.25">
      <c r="A2990" s="1">
        <v>43048</v>
      </c>
      <c r="B2990">
        <v>2.2799999999999998</v>
      </c>
    </row>
    <row r="2991" spans="1:2" x14ac:dyDescent="0.25">
      <c r="A2991" s="1">
        <v>43055</v>
      </c>
      <c r="B2991">
        <v>2.25</v>
      </c>
    </row>
    <row r="2992" spans="1:2" x14ac:dyDescent="0.25">
      <c r="A2992" s="1">
        <v>43062</v>
      </c>
      <c r="B2992">
        <v>2.25</v>
      </c>
    </row>
    <row r="2993" spans="1:2" x14ac:dyDescent="0.25">
      <c r="A2993" s="1">
        <v>43069</v>
      </c>
      <c r="B2993">
        <v>2.2200000000000002</v>
      </c>
    </row>
    <row r="2994" spans="1:2" x14ac:dyDescent="0.25">
      <c r="A2994" s="1">
        <v>43076</v>
      </c>
      <c r="B2994">
        <v>2.2200000000000002</v>
      </c>
    </row>
    <row r="2995" spans="1:2" x14ac:dyDescent="0.25">
      <c r="A2995" s="1">
        <v>43083</v>
      </c>
      <c r="B2995">
        <v>2.2200000000000002</v>
      </c>
    </row>
    <row r="2996" spans="1:2" x14ac:dyDescent="0.25">
      <c r="A2996" s="1">
        <v>43090</v>
      </c>
      <c r="B2996">
        <v>2.23</v>
      </c>
    </row>
    <row r="2997" spans="1:2" x14ac:dyDescent="0.25">
      <c r="A2997" s="1">
        <v>43097</v>
      </c>
      <c r="B2997">
        <v>2.2200000000000002</v>
      </c>
    </row>
    <row r="2998" spans="1:2" x14ac:dyDescent="0.25">
      <c r="A2998" s="1">
        <v>43104</v>
      </c>
      <c r="B2998">
        <v>2.23</v>
      </c>
    </row>
    <row r="2999" spans="1:2" x14ac:dyDescent="0.25">
      <c r="A2999" s="1">
        <v>43111</v>
      </c>
      <c r="B2999">
        <v>2.23</v>
      </c>
    </row>
    <row r="3000" spans="1:2" x14ac:dyDescent="0.25">
      <c r="A3000" s="1">
        <v>43118</v>
      </c>
      <c r="B3000">
        <v>2.3199999999999998</v>
      </c>
    </row>
    <row r="3001" spans="1:2" x14ac:dyDescent="0.25">
      <c r="A3001" s="1">
        <v>43125</v>
      </c>
      <c r="B3001">
        <v>2.4500000000000002</v>
      </c>
    </row>
    <row r="3002" spans="1:2" x14ac:dyDescent="0.25">
      <c r="A3002" s="1">
        <v>43132</v>
      </c>
      <c r="B3002">
        <v>2.42</v>
      </c>
    </row>
    <row r="3003" spans="1:2" x14ac:dyDescent="0.25">
      <c r="A3003" s="1">
        <v>43139</v>
      </c>
      <c r="B3003">
        <v>2.4</v>
      </c>
    </row>
    <row r="3004" spans="1:2" x14ac:dyDescent="0.25">
      <c r="A3004" s="1">
        <v>43146</v>
      </c>
      <c r="B3004">
        <v>2.39</v>
      </c>
    </row>
    <row r="3005" spans="1:2" x14ac:dyDescent="0.25">
      <c r="A3005" s="1">
        <v>43153</v>
      </c>
      <c r="B3005">
        <v>2.37</v>
      </c>
    </row>
    <row r="3006" spans="1:2" x14ac:dyDescent="0.25">
      <c r="A3006" s="1">
        <v>43160</v>
      </c>
      <c r="B3006">
        <v>2.36</v>
      </c>
    </row>
    <row r="3007" spans="1:2" x14ac:dyDescent="0.25">
      <c r="A3007" s="1">
        <v>43167</v>
      </c>
      <c r="B3007">
        <v>2.36</v>
      </c>
    </row>
    <row r="3008" spans="1:2" x14ac:dyDescent="0.25">
      <c r="A3008" s="1">
        <v>43174</v>
      </c>
      <c r="B3008">
        <v>2.36</v>
      </c>
    </row>
    <row r="3009" spans="1:2" x14ac:dyDescent="0.25">
      <c r="A3009" s="1">
        <v>43181</v>
      </c>
      <c r="B3009">
        <v>2.36</v>
      </c>
    </row>
    <row r="3010" spans="1:2" x14ac:dyDescent="0.25">
      <c r="A3010" s="1">
        <v>43188</v>
      </c>
      <c r="B3010">
        <v>2.36</v>
      </c>
    </row>
    <row r="3011" spans="1:2" x14ac:dyDescent="0.25">
      <c r="A3011" s="1">
        <v>43195</v>
      </c>
      <c r="B3011">
        <v>2.36</v>
      </c>
    </row>
    <row r="3012" spans="1:2" x14ac:dyDescent="0.25">
      <c r="A3012" s="1">
        <v>43202</v>
      </c>
      <c r="B3012">
        <v>2.36</v>
      </c>
    </row>
    <row r="3013" spans="1:2" x14ac:dyDescent="0.25">
      <c r="A3013" s="1">
        <v>43209</v>
      </c>
      <c r="B3013">
        <v>2.35</v>
      </c>
    </row>
    <row r="3014" spans="1:2" x14ac:dyDescent="0.25">
      <c r="A3014" s="1">
        <v>43216</v>
      </c>
      <c r="B3014">
        <v>2.35</v>
      </c>
    </row>
    <row r="3015" spans="1:2" x14ac:dyDescent="0.25">
      <c r="A3015" s="1">
        <v>43223</v>
      </c>
      <c r="B3015">
        <v>2.35</v>
      </c>
    </row>
    <row r="3016" spans="1:2" x14ac:dyDescent="0.25">
      <c r="A3016" s="1">
        <v>43230</v>
      </c>
      <c r="B3016">
        <v>2.36</v>
      </c>
    </row>
    <row r="3017" spans="1:2" x14ac:dyDescent="0.25">
      <c r="A3017" s="1">
        <v>43237</v>
      </c>
      <c r="B3017">
        <v>2.36</v>
      </c>
    </row>
    <row r="3018" spans="1:2" x14ac:dyDescent="0.25">
      <c r="A3018" s="1">
        <v>43244</v>
      </c>
      <c r="B3018">
        <v>2.36</v>
      </c>
    </row>
    <row r="3019" spans="1:2" x14ac:dyDescent="0.25">
      <c r="A3019" s="1">
        <v>43251</v>
      </c>
      <c r="B3019">
        <v>2.36</v>
      </c>
    </row>
    <row r="3020" spans="1:2" x14ac:dyDescent="0.25">
      <c r="A3020" s="1">
        <v>43258</v>
      </c>
      <c r="B3020">
        <v>2.35</v>
      </c>
    </row>
    <row r="3021" spans="1:2" x14ac:dyDescent="0.25">
      <c r="A3021" s="1">
        <v>43265</v>
      </c>
      <c r="B3021">
        <v>2.36</v>
      </c>
    </row>
    <row r="3022" spans="1:2" x14ac:dyDescent="0.25">
      <c r="A3022" s="1">
        <v>43272</v>
      </c>
      <c r="B3022">
        <v>2.35</v>
      </c>
    </row>
    <row r="3023" spans="1:2" x14ac:dyDescent="0.25">
      <c r="A3023" s="1">
        <v>43279</v>
      </c>
      <c r="B3023">
        <v>2.35</v>
      </c>
    </row>
    <row r="3024" spans="1:2" x14ac:dyDescent="0.25">
      <c r="A3024" s="1">
        <v>43286</v>
      </c>
      <c r="B3024">
        <v>2.35</v>
      </c>
    </row>
    <row r="3025" spans="1:2" x14ac:dyDescent="0.25">
      <c r="A3025" s="1">
        <v>43293</v>
      </c>
      <c r="B3025">
        <v>2.38</v>
      </c>
    </row>
    <row r="3026" spans="1:2" x14ac:dyDescent="0.25">
      <c r="A3026" s="1">
        <v>43300</v>
      </c>
      <c r="B3026">
        <v>2.4900000000000002</v>
      </c>
    </row>
    <row r="3027" spans="1:2" x14ac:dyDescent="0.25">
      <c r="A3027" s="1">
        <v>43307</v>
      </c>
      <c r="B3027">
        <v>2.4900000000000002</v>
      </c>
    </row>
    <row r="3028" spans="1:2" x14ac:dyDescent="0.25">
      <c r="A3028" s="1">
        <v>43314</v>
      </c>
      <c r="B3028">
        <v>2.5</v>
      </c>
    </row>
    <row r="3029" spans="1:2" x14ac:dyDescent="0.25">
      <c r="A3029" s="1">
        <v>43321</v>
      </c>
      <c r="B3029">
        <v>2.5099999999999998</v>
      </c>
    </row>
    <row r="3030" spans="1:2" x14ac:dyDescent="0.25">
      <c r="A3030" s="1">
        <v>43328</v>
      </c>
      <c r="B3030">
        <v>2.54</v>
      </c>
    </row>
    <row r="3031" spans="1:2" x14ac:dyDescent="0.25">
      <c r="A3031" s="1">
        <v>43335</v>
      </c>
      <c r="B3031">
        <v>2.54</v>
      </c>
    </row>
    <row r="3032" spans="1:2" x14ac:dyDescent="0.25">
      <c r="A3032" s="1">
        <v>43342</v>
      </c>
      <c r="B3032">
        <v>2.54</v>
      </c>
    </row>
    <row r="3033" spans="1:2" x14ac:dyDescent="0.25">
      <c r="A3033" s="1">
        <v>43349</v>
      </c>
      <c r="B3033">
        <v>2.54</v>
      </c>
    </row>
    <row r="3034" spans="1:2" x14ac:dyDescent="0.25">
      <c r="A3034" s="1">
        <v>43356</v>
      </c>
      <c r="B3034">
        <v>2.54</v>
      </c>
    </row>
    <row r="3035" spans="1:2" x14ac:dyDescent="0.25">
      <c r="A3035" s="1">
        <v>43363</v>
      </c>
      <c r="B3035">
        <v>2.54</v>
      </c>
    </row>
    <row r="3036" spans="1:2" x14ac:dyDescent="0.25">
      <c r="A3036" s="1">
        <v>43370</v>
      </c>
      <c r="B3036">
        <v>2.54</v>
      </c>
    </row>
    <row r="3037" spans="1:2" x14ac:dyDescent="0.25">
      <c r="A3037" s="1">
        <v>43377</v>
      </c>
      <c r="B3037">
        <v>2.54</v>
      </c>
    </row>
    <row r="3038" spans="1:2" x14ac:dyDescent="0.25">
      <c r="A3038" s="1">
        <v>43384</v>
      </c>
      <c r="B3038">
        <v>2.5299999999999998</v>
      </c>
    </row>
    <row r="3039" spans="1:2" x14ac:dyDescent="0.25">
      <c r="A3039" s="1">
        <v>43391</v>
      </c>
      <c r="B3039">
        <v>2.5299999999999998</v>
      </c>
    </row>
    <row r="3040" spans="1:2" x14ac:dyDescent="0.25">
      <c r="A3040" s="1">
        <v>43398</v>
      </c>
      <c r="B3040">
        <v>2.5299999999999998</v>
      </c>
    </row>
    <row r="3041" spans="1:2" x14ac:dyDescent="0.25">
      <c r="A3041" s="1">
        <v>43405</v>
      </c>
      <c r="B3041">
        <v>2.66</v>
      </c>
    </row>
    <row r="3042" spans="1:2" x14ac:dyDescent="0.25">
      <c r="A3042" s="1">
        <v>43412</v>
      </c>
      <c r="B3042">
        <v>2.66</v>
      </c>
    </row>
    <row r="3043" spans="1:2" x14ac:dyDescent="0.25">
      <c r="A3043" s="1">
        <v>43419</v>
      </c>
      <c r="B3043">
        <v>2.65</v>
      </c>
    </row>
    <row r="3044" spans="1:2" x14ac:dyDescent="0.25">
      <c r="A3044" s="1">
        <v>43426</v>
      </c>
      <c r="B3044">
        <v>2.65</v>
      </c>
    </row>
    <row r="3045" spans="1:2" x14ac:dyDescent="0.25">
      <c r="A3045" s="1">
        <v>43433</v>
      </c>
      <c r="B3045">
        <v>2.72</v>
      </c>
    </row>
    <row r="3046" spans="1:2" x14ac:dyDescent="0.25">
      <c r="A3046" s="1">
        <v>43440</v>
      </c>
      <c r="B3046">
        <v>2.72</v>
      </c>
    </row>
    <row r="3047" spans="1:2" x14ac:dyDescent="0.25">
      <c r="A3047" s="1">
        <v>43447</v>
      </c>
      <c r="B3047">
        <v>2.73</v>
      </c>
    </row>
    <row r="3048" spans="1:2" x14ac:dyDescent="0.25">
      <c r="A3048" s="1">
        <v>43454</v>
      </c>
      <c r="B3048">
        <v>2.73</v>
      </c>
    </row>
    <row r="3049" spans="1:2" x14ac:dyDescent="0.25">
      <c r="A3049" s="1">
        <v>43461</v>
      </c>
      <c r="B3049">
        <v>2.76</v>
      </c>
    </row>
    <row r="3050" spans="1:2" x14ac:dyDescent="0.25">
      <c r="A3050" s="1">
        <v>43468</v>
      </c>
      <c r="B3050">
        <v>2.76</v>
      </c>
    </row>
    <row r="3051" spans="1:2" x14ac:dyDescent="0.25">
      <c r="A3051" s="1">
        <v>43475</v>
      </c>
      <c r="B3051">
        <v>2.76</v>
      </c>
    </row>
    <row r="3052" spans="1:2" x14ac:dyDescent="0.25">
      <c r="A3052" s="1">
        <v>43482</v>
      </c>
      <c r="B3052">
        <v>2.77</v>
      </c>
    </row>
    <row r="3053" spans="1:2" x14ac:dyDescent="0.25">
      <c r="A3053" s="1">
        <v>43489</v>
      </c>
      <c r="B3053">
        <v>2.77</v>
      </c>
    </row>
    <row r="3054" spans="1:2" x14ac:dyDescent="0.25">
      <c r="A3054" s="1">
        <v>43496</v>
      </c>
      <c r="B3054">
        <v>2.78</v>
      </c>
    </row>
    <row r="3055" spans="1:2" x14ac:dyDescent="0.25">
      <c r="A3055" s="1">
        <v>43503</v>
      </c>
      <c r="B3055">
        <v>2.78</v>
      </c>
    </row>
    <row r="3056" spans="1:2" x14ac:dyDescent="0.25">
      <c r="A3056" s="1">
        <v>43510</v>
      </c>
      <c r="B3056">
        <v>2.78</v>
      </c>
    </row>
    <row r="3057" spans="1:2" x14ac:dyDescent="0.25">
      <c r="A3057" s="1">
        <v>43517</v>
      </c>
      <c r="B3057">
        <v>2.78</v>
      </c>
    </row>
    <row r="3058" spans="1:2" x14ac:dyDescent="0.25">
      <c r="A3058" s="1">
        <v>43524</v>
      </c>
      <c r="B3058">
        <v>2.89</v>
      </c>
    </row>
    <row r="3059" spans="1:2" x14ac:dyDescent="0.25">
      <c r="A3059" s="1">
        <v>43531</v>
      </c>
      <c r="B3059">
        <v>2.89</v>
      </c>
    </row>
    <row r="3060" spans="1:2" x14ac:dyDescent="0.25">
      <c r="A3060" s="1">
        <v>43538</v>
      </c>
      <c r="B3060">
        <v>2.89</v>
      </c>
    </row>
    <row r="3061" spans="1:2" x14ac:dyDescent="0.25">
      <c r="A3061" s="1">
        <v>43545</v>
      </c>
      <c r="B3061">
        <v>2.89</v>
      </c>
    </row>
    <row r="3062" spans="1:2" x14ac:dyDescent="0.25">
      <c r="A3062" s="1">
        <v>43552</v>
      </c>
      <c r="B3062">
        <v>2.88</v>
      </c>
    </row>
    <row r="3063" spans="1:2" x14ac:dyDescent="0.25">
      <c r="A3063" s="1">
        <v>43559</v>
      </c>
      <c r="B3063">
        <v>2.88</v>
      </c>
    </row>
    <row r="3064" spans="1:2" x14ac:dyDescent="0.25">
      <c r="A3064" s="1">
        <v>43566</v>
      </c>
      <c r="B3064">
        <v>2.88</v>
      </c>
    </row>
    <row r="3065" spans="1:2" x14ac:dyDescent="0.25">
      <c r="A3065" s="1">
        <v>43573</v>
      </c>
      <c r="B3065">
        <v>2.88</v>
      </c>
    </row>
    <row r="3066" spans="1:2" x14ac:dyDescent="0.25">
      <c r="A3066" s="1">
        <v>43580</v>
      </c>
      <c r="B3066">
        <v>2.88</v>
      </c>
    </row>
    <row r="3067" spans="1:2" x14ac:dyDescent="0.25">
      <c r="A3067" s="1">
        <v>43587</v>
      </c>
      <c r="B3067">
        <v>2.88</v>
      </c>
    </row>
    <row r="3068" spans="1:2" x14ac:dyDescent="0.25">
      <c r="A3068" s="1">
        <v>43594</v>
      </c>
      <c r="B3068">
        <v>2.88</v>
      </c>
    </row>
    <row r="3069" spans="1:2" x14ac:dyDescent="0.25">
      <c r="A3069" s="1">
        <v>43601</v>
      </c>
      <c r="B3069">
        <v>2.88</v>
      </c>
    </row>
    <row r="3070" spans="1:2" x14ac:dyDescent="0.25">
      <c r="A3070" s="1">
        <v>43608</v>
      </c>
      <c r="B3070">
        <v>2.87</v>
      </c>
    </row>
    <row r="3071" spans="1:2" x14ac:dyDescent="0.25">
      <c r="A3071" s="1">
        <v>43615</v>
      </c>
      <c r="B3071">
        <v>2.9</v>
      </c>
    </row>
    <row r="3072" spans="1:2" x14ac:dyDescent="0.25">
      <c r="A3072" s="1">
        <v>43622</v>
      </c>
      <c r="B3072">
        <v>2.9</v>
      </c>
    </row>
    <row r="3073" spans="1:2" x14ac:dyDescent="0.25">
      <c r="A3073" s="1">
        <v>43629</v>
      </c>
      <c r="B3073">
        <v>2.9</v>
      </c>
    </row>
    <row r="3074" spans="1:2" x14ac:dyDescent="0.25">
      <c r="A3074" s="1">
        <v>43636</v>
      </c>
      <c r="B3074">
        <v>2.9</v>
      </c>
    </row>
    <row r="3075" spans="1:2" x14ac:dyDescent="0.25">
      <c r="A3075" s="1">
        <v>43643</v>
      </c>
      <c r="B3075">
        <v>2.9</v>
      </c>
    </row>
    <row r="3076" spans="1:2" x14ac:dyDescent="0.25">
      <c r="A3076" s="1">
        <v>43650</v>
      </c>
      <c r="B3076">
        <v>2.9</v>
      </c>
    </row>
    <row r="3077" spans="1:2" x14ac:dyDescent="0.25">
      <c r="A3077" s="1">
        <v>43657</v>
      </c>
      <c r="B3077">
        <v>2.9</v>
      </c>
    </row>
    <row r="3078" spans="1:2" x14ac:dyDescent="0.25">
      <c r="A3078" s="1">
        <v>43664</v>
      </c>
      <c r="B3078">
        <v>2.9</v>
      </c>
    </row>
    <row r="3079" spans="1:2" x14ac:dyDescent="0.25">
      <c r="A3079" s="1">
        <v>43671</v>
      </c>
      <c r="B3079">
        <v>2.9</v>
      </c>
    </row>
    <row r="3080" spans="1:2" x14ac:dyDescent="0.25">
      <c r="A3080" s="1">
        <v>43678</v>
      </c>
      <c r="B3080">
        <v>2.9</v>
      </c>
    </row>
    <row r="3081" spans="1:2" x14ac:dyDescent="0.25">
      <c r="A3081" s="1">
        <v>43685</v>
      </c>
      <c r="B3081">
        <v>2.9</v>
      </c>
    </row>
    <row r="3082" spans="1:2" x14ac:dyDescent="0.25">
      <c r="A3082" s="1">
        <v>43692</v>
      </c>
      <c r="B3082">
        <v>2.9</v>
      </c>
    </row>
    <row r="3083" spans="1:2" x14ac:dyDescent="0.25">
      <c r="A3083" s="1">
        <v>43699</v>
      </c>
      <c r="B3083">
        <v>2.9</v>
      </c>
    </row>
    <row r="3084" spans="1:2" x14ac:dyDescent="0.25">
      <c r="A3084" s="1">
        <v>43706</v>
      </c>
      <c r="B3084">
        <v>2.9</v>
      </c>
    </row>
    <row r="3085" spans="1:2" x14ac:dyDescent="0.25">
      <c r="A3085" s="1">
        <v>43713</v>
      </c>
      <c r="B3085">
        <v>2.9</v>
      </c>
    </row>
    <row r="3086" spans="1:2" x14ac:dyDescent="0.25">
      <c r="A3086" s="1">
        <v>43720</v>
      </c>
      <c r="B3086">
        <v>2.9</v>
      </c>
    </row>
    <row r="3087" spans="1:2" x14ac:dyDescent="0.25">
      <c r="A3087" s="1">
        <v>43727</v>
      </c>
      <c r="B3087">
        <v>2.9</v>
      </c>
    </row>
    <row r="3088" spans="1:2" x14ac:dyDescent="0.25">
      <c r="A3088" s="1">
        <v>43734</v>
      </c>
      <c r="B3088">
        <v>2.9</v>
      </c>
    </row>
    <row r="3089" spans="1:2" x14ac:dyDescent="0.25">
      <c r="A3089" s="1">
        <v>43741</v>
      </c>
      <c r="B3089">
        <v>2.9</v>
      </c>
    </row>
    <row r="3090" spans="1:2" x14ac:dyDescent="0.25">
      <c r="A3090" s="1">
        <v>43748</v>
      </c>
      <c r="B3090">
        <v>2.9</v>
      </c>
    </row>
    <row r="3091" spans="1:2" x14ac:dyDescent="0.25">
      <c r="A3091" s="1">
        <v>43755</v>
      </c>
      <c r="B3091">
        <v>2.9</v>
      </c>
    </row>
    <row r="3092" spans="1:2" x14ac:dyDescent="0.25">
      <c r="A3092" s="1">
        <v>43762</v>
      </c>
      <c r="B3092">
        <v>2.9</v>
      </c>
    </row>
    <row r="3093" spans="1:2" x14ac:dyDescent="0.25">
      <c r="A3093" s="1">
        <v>43769</v>
      </c>
      <c r="B3093">
        <v>2.9</v>
      </c>
    </row>
    <row r="3094" spans="1:2" x14ac:dyDescent="0.25">
      <c r="A3094" s="1">
        <v>43776</v>
      </c>
      <c r="B3094">
        <v>2.9</v>
      </c>
    </row>
    <row r="3095" spans="1:2" x14ac:dyDescent="0.25">
      <c r="A3095" s="1">
        <v>43783</v>
      </c>
      <c r="B3095">
        <v>2.9</v>
      </c>
    </row>
    <row r="3096" spans="1:2" x14ac:dyDescent="0.25">
      <c r="A3096" s="1">
        <v>43790</v>
      </c>
      <c r="B3096">
        <v>2.9</v>
      </c>
    </row>
    <row r="3097" spans="1:2" x14ac:dyDescent="0.25">
      <c r="A3097" s="1">
        <v>43797</v>
      </c>
      <c r="B3097">
        <v>2.9</v>
      </c>
    </row>
    <row r="3098" spans="1:2" x14ac:dyDescent="0.25">
      <c r="A3098" s="1">
        <v>43804</v>
      </c>
      <c r="B3098">
        <v>2.9</v>
      </c>
    </row>
    <row r="3099" spans="1:2" x14ac:dyDescent="0.25">
      <c r="A3099" s="1">
        <v>43811</v>
      </c>
      <c r="B3099">
        <v>2.9</v>
      </c>
    </row>
    <row r="3100" spans="1:2" x14ac:dyDescent="0.25">
      <c r="A3100" s="1">
        <v>43818</v>
      </c>
      <c r="B3100">
        <v>2.9</v>
      </c>
    </row>
    <row r="3101" spans="1:2" x14ac:dyDescent="0.25">
      <c r="A3101" s="1">
        <v>43825</v>
      </c>
      <c r="B3101">
        <v>2.9</v>
      </c>
    </row>
    <row r="3102" spans="1:2" x14ac:dyDescent="0.25">
      <c r="A3102" s="1">
        <v>43832</v>
      </c>
      <c r="B3102">
        <v>2.9</v>
      </c>
    </row>
    <row r="3103" spans="1:2" x14ac:dyDescent="0.25">
      <c r="A3103" s="1">
        <v>43839</v>
      </c>
      <c r="B3103">
        <v>2.9</v>
      </c>
    </row>
    <row r="3104" spans="1:2" x14ac:dyDescent="0.25">
      <c r="A3104" s="1">
        <v>43846</v>
      </c>
      <c r="B3104">
        <v>2.9</v>
      </c>
    </row>
    <row r="3105" spans="1:2" x14ac:dyDescent="0.25">
      <c r="A3105" s="1">
        <v>43853</v>
      </c>
      <c r="B3105">
        <v>2.89</v>
      </c>
    </row>
    <row r="3106" spans="1:2" x14ac:dyDescent="0.25">
      <c r="A3106" s="1">
        <v>43860</v>
      </c>
      <c r="B3106">
        <v>2.89</v>
      </c>
    </row>
    <row r="3107" spans="1:2" x14ac:dyDescent="0.25">
      <c r="A3107" s="1">
        <v>43867</v>
      </c>
      <c r="B3107">
        <v>2.89</v>
      </c>
    </row>
    <row r="3108" spans="1:2" x14ac:dyDescent="0.25">
      <c r="A3108" s="1">
        <v>43874</v>
      </c>
      <c r="B3108">
        <v>2.89</v>
      </c>
    </row>
    <row r="3109" spans="1:2" x14ac:dyDescent="0.25">
      <c r="A3109" s="1">
        <v>43881</v>
      </c>
      <c r="B3109">
        <v>2.89</v>
      </c>
    </row>
    <row r="3110" spans="1:2" x14ac:dyDescent="0.25">
      <c r="A3110" s="1">
        <v>43888</v>
      </c>
      <c r="B3110">
        <v>2.89</v>
      </c>
    </row>
    <row r="3111" spans="1:2" x14ac:dyDescent="0.25">
      <c r="A3111" s="1">
        <v>43895</v>
      </c>
      <c r="B3111">
        <v>2.89</v>
      </c>
    </row>
    <row r="3112" spans="1:2" x14ac:dyDescent="0.25">
      <c r="A3112" s="1">
        <v>43902</v>
      </c>
      <c r="B3112">
        <v>2.72</v>
      </c>
    </row>
    <row r="3113" spans="1:2" x14ac:dyDescent="0.25">
      <c r="A3113" s="1">
        <v>43909</v>
      </c>
      <c r="B3113">
        <v>2.33</v>
      </c>
    </row>
    <row r="3114" spans="1:2" x14ac:dyDescent="0.25">
      <c r="A3114" s="1">
        <v>43916</v>
      </c>
      <c r="B3114">
        <v>2.5</v>
      </c>
    </row>
    <row r="3115" spans="1:2" x14ac:dyDescent="0.25">
      <c r="A3115" s="1">
        <v>43923</v>
      </c>
      <c r="B3115">
        <v>2.46</v>
      </c>
    </row>
    <row r="3116" spans="1:2" x14ac:dyDescent="0.25">
      <c r="A3116" s="1">
        <v>43930</v>
      </c>
      <c r="B3116">
        <v>2.4700000000000002</v>
      </c>
    </row>
    <row r="3117" spans="1:2" x14ac:dyDescent="0.25">
      <c r="A3117" s="1">
        <v>43937</v>
      </c>
      <c r="B3117">
        <v>2.27</v>
      </c>
    </row>
    <row r="3118" spans="1:2" x14ac:dyDescent="0.25">
      <c r="A3118" s="1">
        <v>43944</v>
      </c>
      <c r="B3118">
        <v>2.2599999999999998</v>
      </c>
    </row>
    <row r="3119" spans="1:2" x14ac:dyDescent="0.25">
      <c r="A3119" s="1">
        <v>43951</v>
      </c>
      <c r="B3119">
        <v>2.25</v>
      </c>
    </row>
    <row r="3120" spans="1:2" x14ac:dyDescent="0.25">
      <c r="A3120" s="1">
        <v>43958</v>
      </c>
      <c r="B3120">
        <v>2.25</v>
      </c>
    </row>
    <row r="3121" spans="1:2" x14ac:dyDescent="0.25">
      <c r="A3121" s="1">
        <v>43965</v>
      </c>
      <c r="B3121">
        <v>2.25</v>
      </c>
    </row>
    <row r="3122" spans="1:2" x14ac:dyDescent="0.25">
      <c r="A3122" s="1">
        <v>43972</v>
      </c>
      <c r="B3122">
        <v>2.23</v>
      </c>
    </row>
    <row r="3123" spans="1:2" x14ac:dyDescent="0.25">
      <c r="A3123" s="1">
        <v>43979</v>
      </c>
      <c r="B3123">
        <v>2.23</v>
      </c>
    </row>
    <row r="3124" spans="1:2" x14ac:dyDescent="0.25">
      <c r="A3124" s="1">
        <v>43986</v>
      </c>
      <c r="B3124">
        <v>2.19</v>
      </c>
    </row>
    <row r="3125" spans="1:2" x14ac:dyDescent="0.25">
      <c r="A3125" s="1">
        <v>43993</v>
      </c>
      <c r="B3125">
        <v>2.14</v>
      </c>
    </row>
    <row r="3126" spans="1:2" x14ac:dyDescent="0.25">
      <c r="A3126" s="1">
        <v>44000</v>
      </c>
      <c r="B3126">
        <v>2.06</v>
      </c>
    </row>
    <row r="3127" spans="1:2" x14ac:dyDescent="0.25">
      <c r="A3127" s="1">
        <v>44007</v>
      </c>
      <c r="B3127">
        <v>2.06</v>
      </c>
    </row>
    <row r="3128" spans="1:2" x14ac:dyDescent="0.25">
      <c r="A3128" s="1">
        <v>44014</v>
      </c>
      <c r="B3128">
        <v>2.06</v>
      </c>
    </row>
    <row r="3129" spans="1:2" x14ac:dyDescent="0.25">
      <c r="A3129" s="1">
        <v>44021</v>
      </c>
      <c r="B3129">
        <v>2.0499999999999998</v>
      </c>
    </row>
    <row r="3130" spans="1:2" x14ac:dyDescent="0.25">
      <c r="A3130" s="1">
        <v>44028</v>
      </c>
      <c r="B3130">
        <v>1.99</v>
      </c>
    </row>
    <row r="3131" spans="1:2" x14ac:dyDescent="0.25">
      <c r="A3131" s="1">
        <v>44035</v>
      </c>
      <c r="B3131">
        <v>1.97</v>
      </c>
    </row>
    <row r="3132" spans="1:2" x14ac:dyDescent="0.25">
      <c r="A3132" s="1">
        <v>44042</v>
      </c>
      <c r="B3132">
        <v>2.0299999999999998</v>
      </c>
    </row>
    <row r="3133" spans="1:2" x14ac:dyDescent="0.25">
      <c r="A3133" s="1">
        <v>44049</v>
      </c>
      <c r="B3133">
        <v>2.04</v>
      </c>
    </row>
    <row r="3134" spans="1:2" x14ac:dyDescent="0.25">
      <c r="A3134" s="1">
        <v>44056</v>
      </c>
      <c r="B3134">
        <v>1.96</v>
      </c>
    </row>
    <row r="3135" spans="1:2" x14ac:dyDescent="0.25">
      <c r="A3135" s="1">
        <v>44063</v>
      </c>
      <c r="B3135">
        <v>1.92</v>
      </c>
    </row>
    <row r="3136" spans="1:2" x14ac:dyDescent="0.25">
      <c r="A3136" s="1">
        <v>44070</v>
      </c>
      <c r="B3136">
        <v>1.93</v>
      </c>
    </row>
    <row r="3137" spans="1:2" x14ac:dyDescent="0.25">
      <c r="A3137" s="1">
        <v>44077</v>
      </c>
      <c r="B3137">
        <v>1.93</v>
      </c>
    </row>
    <row r="3138" spans="1:2" x14ac:dyDescent="0.25">
      <c r="A3138" s="1">
        <v>44084</v>
      </c>
      <c r="B3138">
        <v>1.93</v>
      </c>
    </row>
    <row r="3139" spans="1:2" x14ac:dyDescent="0.25">
      <c r="A3139" s="1">
        <v>44091</v>
      </c>
      <c r="B3139">
        <v>1.93</v>
      </c>
    </row>
    <row r="3140" spans="1:2" x14ac:dyDescent="0.25">
      <c r="A3140" s="1">
        <v>44098</v>
      </c>
      <c r="B3140">
        <v>1.92</v>
      </c>
    </row>
    <row r="3141" spans="1:2" x14ac:dyDescent="0.25">
      <c r="A3141" s="1">
        <v>44105</v>
      </c>
      <c r="B3141">
        <v>1.91</v>
      </c>
    </row>
    <row r="3142" spans="1:2" x14ac:dyDescent="0.25">
      <c r="A3142" s="1">
        <v>44112</v>
      </c>
      <c r="B3142">
        <v>1.91</v>
      </c>
    </row>
    <row r="3143" spans="1:2" x14ac:dyDescent="0.25">
      <c r="A3143" s="1">
        <v>44119</v>
      </c>
      <c r="B3143">
        <v>1.87</v>
      </c>
    </row>
    <row r="3144" spans="1:2" x14ac:dyDescent="0.25">
      <c r="A3144" s="1">
        <v>44126</v>
      </c>
      <c r="B3144">
        <v>1.87</v>
      </c>
    </row>
    <row r="3145" spans="1:2" x14ac:dyDescent="0.25">
      <c r="A3145" s="1">
        <v>44133</v>
      </c>
      <c r="B3145">
        <v>1.87</v>
      </c>
    </row>
    <row r="3146" spans="1:2" x14ac:dyDescent="0.25">
      <c r="A3146" s="1">
        <v>44140</v>
      </c>
      <c r="B3146">
        <v>1.87</v>
      </c>
    </row>
    <row r="3147" spans="1:2" x14ac:dyDescent="0.25">
      <c r="A3147" s="1">
        <v>44147</v>
      </c>
      <c r="B3147">
        <v>1.87</v>
      </c>
    </row>
    <row r="3148" spans="1:2" x14ac:dyDescent="0.25">
      <c r="A3148" s="1">
        <v>44154</v>
      </c>
      <c r="B3148">
        <v>1.87</v>
      </c>
    </row>
    <row r="3149" spans="1:2" x14ac:dyDescent="0.25">
      <c r="A3149" s="1">
        <v>44161</v>
      </c>
      <c r="B3149">
        <v>1.87</v>
      </c>
    </row>
    <row r="3150" spans="1:2" x14ac:dyDescent="0.25">
      <c r="A3150" s="1">
        <v>44168</v>
      </c>
      <c r="B3150">
        <v>1.82</v>
      </c>
    </row>
    <row r="3151" spans="1:2" x14ac:dyDescent="0.25">
      <c r="A3151" s="1">
        <v>44175</v>
      </c>
      <c r="B3151">
        <v>1.81</v>
      </c>
    </row>
    <row r="3152" spans="1:2" x14ac:dyDescent="0.25">
      <c r="A3152" s="1">
        <v>44182</v>
      </c>
      <c r="B3152">
        <v>1.8</v>
      </c>
    </row>
    <row r="3153" spans="1:2" x14ac:dyDescent="0.25">
      <c r="A3153" s="1">
        <v>44189</v>
      </c>
      <c r="B3153">
        <v>1.78</v>
      </c>
    </row>
    <row r="3154" spans="1:2" x14ac:dyDescent="0.25">
      <c r="A3154" s="1">
        <v>44196</v>
      </c>
      <c r="B3154">
        <v>1.78</v>
      </c>
    </row>
    <row r="3155" spans="1:2" x14ac:dyDescent="0.25">
      <c r="A3155" s="1">
        <v>44203</v>
      </c>
      <c r="B3155">
        <v>1.78</v>
      </c>
    </row>
    <row r="3156" spans="1:2" x14ac:dyDescent="0.25">
      <c r="A3156" s="1">
        <v>44210</v>
      </c>
      <c r="B3156">
        <v>1.77</v>
      </c>
    </row>
    <row r="3157" spans="1:2" x14ac:dyDescent="0.25">
      <c r="A3157" s="1">
        <v>44217</v>
      </c>
      <c r="B3157">
        <v>1.65</v>
      </c>
    </row>
    <row r="3158" spans="1:2" x14ac:dyDescent="0.25">
      <c r="A3158" s="1">
        <v>44224</v>
      </c>
      <c r="B3158">
        <v>1.63</v>
      </c>
    </row>
    <row r="3159" spans="1:2" x14ac:dyDescent="0.25">
      <c r="A3159" s="1">
        <v>44231</v>
      </c>
      <c r="B3159">
        <v>1.58</v>
      </c>
    </row>
    <row r="3160" spans="1:2" x14ac:dyDescent="0.25">
      <c r="A3160" s="1">
        <v>44238</v>
      </c>
      <c r="B3160">
        <v>1.58</v>
      </c>
    </row>
    <row r="3161" spans="1:2" x14ac:dyDescent="0.25">
      <c r="A3161" s="1">
        <v>44245</v>
      </c>
      <c r="B3161">
        <v>1.58</v>
      </c>
    </row>
    <row r="3162" spans="1:2" x14ac:dyDescent="0.25">
      <c r="A3162" s="1">
        <v>44252</v>
      </c>
      <c r="B3162">
        <v>1.56</v>
      </c>
    </row>
    <row r="3163" spans="1:2" x14ac:dyDescent="0.25">
      <c r="A3163" s="1">
        <v>44259</v>
      </c>
      <c r="B3163">
        <v>1.56</v>
      </c>
    </row>
    <row r="3164" spans="1:2" x14ac:dyDescent="0.25">
      <c r="A3164" s="1">
        <v>44266</v>
      </c>
      <c r="B3164">
        <v>1.51</v>
      </c>
    </row>
    <row r="3165" spans="1:2" x14ac:dyDescent="0.25">
      <c r="A3165" s="1">
        <v>44273</v>
      </c>
      <c r="B3165">
        <v>1.46</v>
      </c>
    </row>
    <row r="3166" spans="1:2" x14ac:dyDescent="0.25">
      <c r="A3166" s="1">
        <v>44280</v>
      </c>
      <c r="B3166">
        <v>1.42</v>
      </c>
    </row>
    <row r="3167" spans="1:2" x14ac:dyDescent="0.25">
      <c r="A3167" s="1">
        <v>44287</v>
      </c>
      <c r="B3167">
        <v>1.42</v>
      </c>
    </row>
    <row r="3168" spans="1:2" x14ac:dyDescent="0.25">
      <c r="A3168" s="1">
        <v>44294</v>
      </c>
      <c r="B3168">
        <v>1.38</v>
      </c>
    </row>
    <row r="3169" spans="1:2" x14ac:dyDescent="0.25">
      <c r="A3169" s="1">
        <v>44301</v>
      </c>
      <c r="B3169">
        <v>1.36</v>
      </c>
    </row>
    <row r="3170" spans="1:2" x14ac:dyDescent="0.25">
      <c r="A3170" s="1">
        <v>44308</v>
      </c>
      <c r="B3170">
        <v>1.36</v>
      </c>
    </row>
    <row r="3171" spans="1:2" x14ac:dyDescent="0.25">
      <c r="A3171" s="1">
        <v>44315</v>
      </c>
      <c r="B3171">
        <v>1.37</v>
      </c>
    </row>
    <row r="3172" spans="1:2" x14ac:dyDescent="0.25">
      <c r="A3172" s="1">
        <v>44322</v>
      </c>
      <c r="B3172">
        <v>1.39</v>
      </c>
    </row>
    <row r="3173" spans="1:2" x14ac:dyDescent="0.25">
      <c r="A3173" s="1">
        <v>44329</v>
      </c>
      <c r="B3173">
        <v>1.38</v>
      </c>
    </row>
    <row r="3174" spans="1:2" x14ac:dyDescent="0.25">
      <c r="A3174" s="1">
        <v>44336</v>
      </c>
      <c r="B3174">
        <v>1.37</v>
      </c>
    </row>
    <row r="3175" spans="1:2" x14ac:dyDescent="0.25">
      <c r="A3175" s="1">
        <v>44343</v>
      </c>
      <c r="B3175">
        <v>1.37</v>
      </c>
    </row>
    <row r="3176" spans="1:2" x14ac:dyDescent="0.25">
      <c r="A3176" s="1">
        <v>44350</v>
      </c>
      <c r="B3176">
        <v>1.37</v>
      </c>
    </row>
    <row r="3177" spans="1:2" x14ac:dyDescent="0.25">
      <c r="A3177" s="1">
        <v>44357</v>
      </c>
      <c r="B3177">
        <v>1.37</v>
      </c>
    </row>
    <row r="3178" spans="1:2" x14ac:dyDescent="0.25">
      <c r="A3178" s="1">
        <v>44364</v>
      </c>
      <c r="B3178">
        <v>1.37</v>
      </c>
    </row>
    <row r="3179" spans="1:2" x14ac:dyDescent="0.25">
      <c r="A3179" s="1">
        <v>44371</v>
      </c>
      <c r="B3179">
        <v>1.37</v>
      </c>
    </row>
    <row r="3180" spans="1:2" x14ac:dyDescent="0.25">
      <c r="A3180" s="1">
        <v>44378</v>
      </c>
      <c r="B3180">
        <v>1.37</v>
      </c>
    </row>
    <row r="3181" spans="1:2" x14ac:dyDescent="0.25">
      <c r="A3181" s="1">
        <v>44385</v>
      </c>
      <c r="B3181">
        <v>1.37</v>
      </c>
    </row>
    <row r="3182" spans="1:2" x14ac:dyDescent="0.25">
      <c r="A3182" s="1">
        <v>44392</v>
      </c>
      <c r="B3182">
        <v>1.37</v>
      </c>
    </row>
    <row r="3183" spans="1:2" x14ac:dyDescent="0.25">
      <c r="A3183" s="1">
        <v>44399</v>
      </c>
      <c r="B3183">
        <v>1.37</v>
      </c>
    </row>
    <row r="3184" spans="1:2" x14ac:dyDescent="0.25">
      <c r="A3184" s="1">
        <v>44406</v>
      </c>
      <c r="B3184">
        <v>1.37</v>
      </c>
    </row>
    <row r="3185" spans="1:2" x14ac:dyDescent="0.25">
      <c r="A3185" s="1">
        <v>44413</v>
      </c>
      <c r="B3185">
        <v>1.37</v>
      </c>
    </row>
    <row r="3186" spans="1:2" x14ac:dyDescent="0.25">
      <c r="A3186" s="1">
        <v>44420</v>
      </c>
      <c r="B3186">
        <v>1.36</v>
      </c>
    </row>
    <row r="3187" spans="1:2" x14ac:dyDescent="0.25">
      <c r="A3187" s="1">
        <v>44427</v>
      </c>
      <c r="B3187">
        <v>1.36</v>
      </c>
    </row>
    <row r="3188" spans="1:2" x14ac:dyDescent="0.25">
      <c r="A3188" s="1">
        <v>44434</v>
      </c>
      <c r="B3188">
        <v>1.36</v>
      </c>
    </row>
    <row r="3189" spans="1:2" x14ac:dyDescent="0.25">
      <c r="A3189" s="1">
        <v>44441</v>
      </c>
      <c r="B3189">
        <v>1.34</v>
      </c>
    </row>
    <row r="3190" spans="1:2" x14ac:dyDescent="0.25">
      <c r="A3190" s="1">
        <v>44448</v>
      </c>
      <c r="B3190">
        <v>1.33</v>
      </c>
    </row>
    <row r="3191" spans="1:2" x14ac:dyDescent="0.25">
      <c r="A3191" s="1">
        <v>44455</v>
      </c>
      <c r="B3191">
        <v>1.33</v>
      </c>
    </row>
    <row r="3192" spans="1:2" x14ac:dyDescent="0.25">
      <c r="A3192" s="1">
        <v>44462</v>
      </c>
      <c r="B3192">
        <v>1.33</v>
      </c>
    </row>
    <row r="3193" spans="1:2" x14ac:dyDescent="0.25">
      <c r="A3193" s="1">
        <v>44469</v>
      </c>
      <c r="B3193">
        <v>1.33</v>
      </c>
    </row>
    <row r="3194" spans="1:2" x14ac:dyDescent="0.25">
      <c r="A3194" s="1">
        <v>44476</v>
      </c>
      <c r="B3194">
        <v>1.32</v>
      </c>
    </row>
    <row r="3195" spans="1:2" x14ac:dyDescent="0.25">
      <c r="A3195" s="1">
        <v>44483</v>
      </c>
      <c r="B3195">
        <v>1.33</v>
      </c>
    </row>
    <row r="3196" spans="1:2" x14ac:dyDescent="0.25">
      <c r="A3196" s="1">
        <v>44490</v>
      </c>
      <c r="B3196">
        <v>1.33</v>
      </c>
    </row>
    <row r="3197" spans="1:2" x14ac:dyDescent="0.25">
      <c r="A3197" s="1">
        <v>44497</v>
      </c>
      <c r="B3197">
        <v>1.33</v>
      </c>
    </row>
    <row r="3198" spans="1:2" x14ac:dyDescent="0.25">
      <c r="A3198" s="1">
        <v>44504</v>
      </c>
      <c r="B3198">
        <v>1.32</v>
      </c>
    </row>
    <row r="3199" spans="1:2" x14ac:dyDescent="0.25">
      <c r="A3199" s="1">
        <v>44511</v>
      </c>
      <c r="B3199">
        <v>1.32</v>
      </c>
    </row>
    <row r="3200" spans="1:2" x14ac:dyDescent="0.25">
      <c r="A3200" s="1">
        <v>44518</v>
      </c>
      <c r="B3200">
        <v>1.3</v>
      </c>
    </row>
    <row r="3201" spans="1:2" x14ac:dyDescent="0.25">
      <c r="A3201" s="1">
        <v>44525</v>
      </c>
      <c r="B3201">
        <v>1.29</v>
      </c>
    </row>
    <row r="3202" spans="1:2" x14ac:dyDescent="0.25">
      <c r="A3202" s="1">
        <v>44532</v>
      </c>
      <c r="B3202">
        <v>1.29</v>
      </c>
    </row>
    <row r="3203" spans="1:2" x14ac:dyDescent="0.25">
      <c r="A3203" s="1">
        <v>44539</v>
      </c>
      <c r="B3203">
        <v>1.26</v>
      </c>
    </row>
    <row r="3204" spans="1:2" x14ac:dyDescent="0.25">
      <c r="A3204" s="1">
        <v>44546</v>
      </c>
      <c r="B3204">
        <v>1.27</v>
      </c>
    </row>
    <row r="3205" spans="1:2" x14ac:dyDescent="0.25">
      <c r="A3205" s="1">
        <v>44553</v>
      </c>
      <c r="B3205">
        <v>1.3</v>
      </c>
    </row>
    <row r="3206" spans="1:2" x14ac:dyDescent="0.25">
      <c r="A3206" s="1">
        <v>44560</v>
      </c>
      <c r="B3206">
        <v>1.3</v>
      </c>
    </row>
    <row r="3207" spans="1:2" x14ac:dyDescent="0.25">
      <c r="A3207" s="1">
        <v>44567</v>
      </c>
      <c r="B3207">
        <v>1.31</v>
      </c>
    </row>
    <row r="3208" spans="1:2" x14ac:dyDescent="0.25">
      <c r="A3208" s="1">
        <v>44574</v>
      </c>
      <c r="B3208">
        <v>1.31</v>
      </c>
    </row>
    <row r="3209" spans="1:2" x14ac:dyDescent="0.25">
      <c r="A3209" s="1">
        <v>44581</v>
      </c>
      <c r="B3209">
        <v>1.3</v>
      </c>
    </row>
    <row r="3210" spans="1:2" x14ac:dyDescent="0.25">
      <c r="A3210" s="1">
        <v>44588</v>
      </c>
      <c r="B3210">
        <v>1.31</v>
      </c>
    </row>
    <row r="3211" spans="1:2" x14ac:dyDescent="0.25">
      <c r="A3211" s="1">
        <v>44595</v>
      </c>
      <c r="B3211">
        <v>1.31</v>
      </c>
    </row>
    <row r="3212" spans="1:2" x14ac:dyDescent="0.25">
      <c r="A3212" s="1">
        <v>44602</v>
      </c>
      <c r="B3212">
        <v>1.31</v>
      </c>
    </row>
    <row r="3213" spans="1:2" x14ac:dyDescent="0.25">
      <c r="A3213" s="1">
        <v>44609</v>
      </c>
      <c r="B3213">
        <v>1.29</v>
      </c>
    </row>
    <row r="3214" spans="1:2" x14ac:dyDescent="0.25">
      <c r="A3214" s="1">
        <v>44616</v>
      </c>
      <c r="B3214">
        <v>1.29</v>
      </c>
    </row>
    <row r="3215" spans="1:2" x14ac:dyDescent="0.25">
      <c r="A3215" s="1">
        <v>44623</v>
      </c>
      <c r="B3215">
        <v>1.29</v>
      </c>
    </row>
    <row r="3216" spans="1:2" x14ac:dyDescent="0.25">
      <c r="A3216" s="1">
        <v>44630</v>
      </c>
      <c r="B3216">
        <v>1.32</v>
      </c>
    </row>
    <row r="3217" spans="1:2" x14ac:dyDescent="0.25">
      <c r="A3217" s="1">
        <v>44637</v>
      </c>
      <c r="B3217">
        <v>1.41</v>
      </c>
    </row>
    <row r="3218" spans="1:2" x14ac:dyDescent="0.25">
      <c r="A3218" s="1">
        <v>44644</v>
      </c>
      <c r="B3218">
        <v>1.46</v>
      </c>
    </row>
    <row r="3219" spans="1:2" x14ac:dyDescent="0.25">
      <c r="A3219" s="1">
        <v>44651</v>
      </c>
      <c r="B3219">
        <v>1.45</v>
      </c>
    </row>
    <row r="3220" spans="1:2" x14ac:dyDescent="0.25">
      <c r="A3220" s="1">
        <v>44658</v>
      </c>
      <c r="B3220">
        <v>1.45</v>
      </c>
    </row>
    <row r="3221" spans="1:2" x14ac:dyDescent="0.25">
      <c r="A3221" s="1">
        <v>44665</v>
      </c>
      <c r="B3221">
        <v>1.52</v>
      </c>
    </row>
    <row r="3222" spans="1:2" x14ac:dyDescent="0.25">
      <c r="A3222" s="1">
        <v>44672</v>
      </c>
      <c r="B3222">
        <v>2.08</v>
      </c>
    </row>
    <row r="3223" spans="1:2" x14ac:dyDescent="0.25">
      <c r="A3223" s="1">
        <v>44679</v>
      </c>
      <c r="B3223">
        <v>2.11</v>
      </c>
    </row>
    <row r="3224" spans="1:2" x14ac:dyDescent="0.25">
      <c r="A3224" s="1">
        <v>44686</v>
      </c>
      <c r="B3224">
        <v>2.11</v>
      </c>
    </row>
    <row r="3225" spans="1:2" x14ac:dyDescent="0.25">
      <c r="A3225" s="1">
        <v>44693</v>
      </c>
      <c r="B3225">
        <v>2.12</v>
      </c>
    </row>
    <row r="3226" spans="1:2" x14ac:dyDescent="0.25">
      <c r="A3226" s="1">
        <v>44700</v>
      </c>
      <c r="B3226">
        <v>2.12</v>
      </c>
    </row>
    <row r="3227" spans="1:2" x14ac:dyDescent="0.25">
      <c r="A3227" s="1">
        <v>44707</v>
      </c>
      <c r="B3227">
        <v>2.12</v>
      </c>
    </row>
    <row r="3228" spans="1:2" x14ac:dyDescent="0.25">
      <c r="A3228" s="1">
        <v>44714</v>
      </c>
      <c r="B3228">
        <v>2.21</v>
      </c>
    </row>
    <row r="3229" spans="1:2" x14ac:dyDescent="0.25">
      <c r="A3229" s="1">
        <v>44721</v>
      </c>
      <c r="B3229">
        <v>2.64</v>
      </c>
    </row>
    <row r="3230" spans="1:2" x14ac:dyDescent="0.25">
      <c r="A3230" s="1">
        <v>44728</v>
      </c>
      <c r="B3230">
        <v>2.64</v>
      </c>
    </row>
    <row r="3231" spans="1:2" x14ac:dyDescent="0.25">
      <c r="A3231" s="1">
        <v>44735</v>
      </c>
      <c r="B3231">
        <v>2.68</v>
      </c>
    </row>
    <row r="3232" spans="1:2" x14ac:dyDescent="0.25">
      <c r="A3232" s="1">
        <v>44742</v>
      </c>
      <c r="B3232">
        <v>2.81</v>
      </c>
    </row>
    <row r="3233" spans="1:2" x14ac:dyDescent="0.25">
      <c r="A3233" s="1">
        <v>44749</v>
      </c>
      <c r="B3233">
        <v>2.83</v>
      </c>
    </row>
    <row r="3234" spans="1:2" x14ac:dyDescent="0.25">
      <c r="A3234" s="1">
        <v>44756</v>
      </c>
      <c r="B3234">
        <v>3.19</v>
      </c>
    </row>
    <row r="3235" spans="1:2" x14ac:dyDescent="0.25">
      <c r="A3235" s="1">
        <v>44763</v>
      </c>
      <c r="B3235">
        <v>3.65</v>
      </c>
    </row>
    <row r="3236" spans="1:2" x14ac:dyDescent="0.25">
      <c r="A3236" s="1">
        <v>44770</v>
      </c>
      <c r="B3236">
        <v>3.79</v>
      </c>
    </row>
    <row r="3237" spans="1:2" x14ac:dyDescent="0.25">
      <c r="A3237" s="1">
        <v>44777</v>
      </c>
      <c r="B3237">
        <v>3.79</v>
      </c>
    </row>
    <row r="3238" spans="1:2" x14ac:dyDescent="0.25">
      <c r="A3238" s="1">
        <v>44784</v>
      </c>
      <c r="B3238">
        <v>3.79</v>
      </c>
    </row>
    <row r="3239" spans="1:2" x14ac:dyDescent="0.25">
      <c r="A3239" s="1">
        <v>44791</v>
      </c>
      <c r="B3239">
        <v>3.79</v>
      </c>
    </row>
    <row r="3240" spans="1:2" x14ac:dyDescent="0.25">
      <c r="A3240" s="1">
        <v>44798</v>
      </c>
      <c r="B3240">
        <v>3.81</v>
      </c>
    </row>
    <row r="3241" spans="1:2" x14ac:dyDescent="0.25">
      <c r="A3241" s="1">
        <v>44805</v>
      </c>
      <c r="B3241">
        <v>3.81</v>
      </c>
    </row>
    <row r="3242" spans="1:2" x14ac:dyDescent="0.25">
      <c r="A3242" s="1">
        <v>44812</v>
      </c>
      <c r="B3242">
        <v>4.0599999999999996</v>
      </c>
    </row>
    <row r="3243" spans="1:2" x14ac:dyDescent="0.25">
      <c r="A3243" s="1">
        <v>44819</v>
      </c>
      <c r="B3243">
        <v>4.41</v>
      </c>
    </row>
    <row r="3244" spans="1:2" x14ac:dyDescent="0.25">
      <c r="A3244" s="1">
        <v>44826</v>
      </c>
      <c r="B3244">
        <v>4.53</v>
      </c>
    </row>
    <row r="3245" spans="1:2" x14ac:dyDescent="0.25">
      <c r="A3245" s="1">
        <v>44833</v>
      </c>
      <c r="B3245">
        <v>4.53</v>
      </c>
    </row>
    <row r="3246" spans="1:2" x14ac:dyDescent="0.25">
      <c r="A3246" s="1">
        <v>44840</v>
      </c>
      <c r="B3246">
        <v>4.53</v>
      </c>
    </row>
    <row r="3247" spans="1:2" x14ac:dyDescent="0.25">
      <c r="A3247" s="1">
        <v>44847</v>
      </c>
      <c r="B3247">
        <v>4.5</v>
      </c>
    </row>
    <row r="3248" spans="1:2" x14ac:dyDescent="0.25">
      <c r="A3248" s="1">
        <v>44854</v>
      </c>
      <c r="B3248">
        <v>4.53</v>
      </c>
    </row>
    <row r="3249" spans="1:2" x14ac:dyDescent="0.25">
      <c r="A3249" s="1">
        <v>44861</v>
      </c>
      <c r="B3249">
        <v>4.8499999999999996</v>
      </c>
    </row>
    <row r="3250" spans="1:2" x14ac:dyDescent="0.25">
      <c r="A3250" s="1">
        <v>44868</v>
      </c>
      <c r="B3250">
        <v>5.05</v>
      </c>
    </row>
    <row r="3251" spans="1:2" x14ac:dyDescent="0.25">
      <c r="A3251" s="1">
        <v>44875</v>
      </c>
      <c r="B3251">
        <v>5.03</v>
      </c>
    </row>
    <row r="3252" spans="1:2" x14ac:dyDescent="0.25">
      <c r="A3252" s="1">
        <v>44882</v>
      </c>
      <c r="B3252">
        <v>5.03</v>
      </c>
    </row>
    <row r="3253" spans="1:2" x14ac:dyDescent="0.25">
      <c r="A3253" s="1">
        <v>44889</v>
      </c>
      <c r="B3253">
        <v>4.97</v>
      </c>
    </row>
    <row r="3254" spans="1:2" x14ac:dyDescent="0.25">
      <c r="A3254" s="1">
        <v>44896</v>
      </c>
      <c r="B3254">
        <v>5.12</v>
      </c>
    </row>
    <row r="3255" spans="1:2" x14ac:dyDescent="0.25">
      <c r="A3255" s="1">
        <v>44903</v>
      </c>
      <c r="B3255">
        <v>5.45</v>
      </c>
    </row>
    <row r="3256" spans="1:2" x14ac:dyDescent="0.25">
      <c r="A3256" s="1">
        <v>44910</v>
      </c>
      <c r="B3256">
        <v>5.45</v>
      </c>
    </row>
    <row r="3257" spans="1:2" x14ac:dyDescent="0.25">
      <c r="A3257" s="1">
        <v>44917</v>
      </c>
      <c r="B3257">
        <v>5.45</v>
      </c>
    </row>
    <row r="3258" spans="1:2" x14ac:dyDescent="0.25">
      <c r="A3258" s="1">
        <v>44924</v>
      </c>
      <c r="B3258">
        <v>5.45</v>
      </c>
    </row>
    <row r="3259" spans="1:2" x14ac:dyDescent="0.25">
      <c r="A3259" s="1">
        <v>44931</v>
      </c>
      <c r="B3259">
        <v>5.53</v>
      </c>
    </row>
    <row r="3260" spans="1:2" x14ac:dyDescent="0.25">
      <c r="A3260" s="1">
        <v>44938</v>
      </c>
      <c r="B3260">
        <v>5.53</v>
      </c>
    </row>
    <row r="3261" spans="1:2" x14ac:dyDescent="0.25">
      <c r="A3261" s="1">
        <v>44945</v>
      </c>
      <c r="B3261">
        <v>5.53</v>
      </c>
    </row>
    <row r="3262" spans="1:2" x14ac:dyDescent="0.25">
      <c r="A3262" s="1">
        <v>44952</v>
      </c>
      <c r="B3262">
        <v>5.64</v>
      </c>
    </row>
    <row r="3263" spans="1:2" x14ac:dyDescent="0.25">
      <c r="A3263" s="1">
        <v>44959</v>
      </c>
      <c r="B3263">
        <v>5.69</v>
      </c>
    </row>
    <row r="3264" spans="1:2" x14ac:dyDescent="0.25">
      <c r="A3264" s="1">
        <v>44966</v>
      </c>
      <c r="B3264">
        <v>5.69</v>
      </c>
    </row>
    <row r="3265" spans="1:2" x14ac:dyDescent="0.25">
      <c r="A3265" s="1">
        <v>44973</v>
      </c>
      <c r="B3265">
        <v>5.73</v>
      </c>
    </row>
    <row r="3266" spans="1:2" x14ac:dyDescent="0.25">
      <c r="A3266" s="1">
        <v>44980</v>
      </c>
      <c r="B3266">
        <v>5.73</v>
      </c>
    </row>
    <row r="3267" spans="1:2" x14ac:dyDescent="0.25">
      <c r="A3267" s="1">
        <v>44987</v>
      </c>
      <c r="B3267">
        <v>5.64</v>
      </c>
    </row>
    <row r="3268" spans="1:2" x14ac:dyDescent="0.25">
      <c r="A3268" s="1">
        <v>44994</v>
      </c>
      <c r="B3268">
        <v>5.78</v>
      </c>
    </row>
    <row r="3269" spans="1:2" x14ac:dyDescent="0.25">
      <c r="A3269" s="1">
        <v>45001</v>
      </c>
      <c r="B3269">
        <v>5.78</v>
      </c>
    </row>
    <row r="3270" spans="1:2" x14ac:dyDescent="0.25">
      <c r="A3270" s="1">
        <v>45008</v>
      </c>
      <c r="B3270">
        <v>5.86</v>
      </c>
    </row>
    <row r="3271" spans="1:2" x14ac:dyDescent="0.25">
      <c r="A3271" s="1">
        <v>45015</v>
      </c>
      <c r="B3271">
        <v>5.76</v>
      </c>
    </row>
    <row r="3272" spans="1:2" x14ac:dyDescent="0.25">
      <c r="A3272" s="1">
        <v>45022</v>
      </c>
      <c r="B3272">
        <v>5.76</v>
      </c>
    </row>
    <row r="3273" spans="1:2" x14ac:dyDescent="0.25">
      <c r="A3273" s="1">
        <v>45029</v>
      </c>
      <c r="B3273">
        <v>5.7</v>
      </c>
    </row>
    <row r="3274" spans="1:2" x14ac:dyDescent="0.25">
      <c r="A3274" s="1">
        <v>45036</v>
      </c>
      <c r="B3274">
        <v>5.7</v>
      </c>
    </row>
    <row r="3275" spans="1:2" x14ac:dyDescent="0.25">
      <c r="A3275" s="1">
        <v>45043</v>
      </c>
      <c r="B3275">
        <v>5.7</v>
      </c>
    </row>
    <row r="3276" spans="1:2" x14ac:dyDescent="0.25">
      <c r="A3276" s="1">
        <v>45050</v>
      </c>
      <c r="B3276">
        <v>5.7</v>
      </c>
    </row>
    <row r="3277" spans="1:2" x14ac:dyDescent="0.25">
      <c r="A3277" s="1">
        <v>45057</v>
      </c>
      <c r="B3277">
        <v>5.7</v>
      </c>
    </row>
    <row r="3278" spans="1:2" x14ac:dyDescent="0.25">
      <c r="A3278" s="1">
        <v>45064</v>
      </c>
      <c r="B3278">
        <v>5.7</v>
      </c>
    </row>
    <row r="3279" spans="1:2" x14ac:dyDescent="0.25">
      <c r="A3279" s="1">
        <v>45071</v>
      </c>
      <c r="B3279">
        <v>5.7</v>
      </c>
    </row>
    <row r="3280" spans="1:2" x14ac:dyDescent="0.25">
      <c r="A3280" s="1">
        <v>45078</v>
      </c>
      <c r="B3280">
        <v>5.72</v>
      </c>
    </row>
    <row r="3281" spans="1:2" x14ac:dyDescent="0.25">
      <c r="A3281" s="1">
        <v>45085</v>
      </c>
      <c r="B3281">
        <v>5.72</v>
      </c>
    </row>
    <row r="3282" spans="1:2" x14ac:dyDescent="0.25">
      <c r="A3282" s="1">
        <v>45092</v>
      </c>
      <c r="B3282">
        <v>6.04</v>
      </c>
    </row>
    <row r="3283" spans="1:2" x14ac:dyDescent="0.25">
      <c r="A3283" s="1">
        <v>45099</v>
      </c>
      <c r="B3283">
        <v>6.04</v>
      </c>
    </row>
    <row r="3284" spans="1:2" x14ac:dyDescent="0.25">
      <c r="A3284" s="1">
        <v>45106</v>
      </c>
      <c r="B3284">
        <v>5.99</v>
      </c>
    </row>
    <row r="3285" spans="1:2" x14ac:dyDescent="0.25">
      <c r="A3285" s="1">
        <v>45113</v>
      </c>
      <c r="B3285">
        <v>5.98</v>
      </c>
    </row>
    <row r="3286" spans="1:2" x14ac:dyDescent="0.25">
      <c r="A3286" s="1">
        <v>45120</v>
      </c>
      <c r="B3286">
        <v>5.98</v>
      </c>
    </row>
    <row r="3287" spans="1:2" x14ac:dyDescent="0.25">
      <c r="A3287" s="1">
        <v>45127</v>
      </c>
      <c r="B3287">
        <v>6.19</v>
      </c>
    </row>
    <row r="3288" spans="1:2" x14ac:dyDescent="0.25">
      <c r="A3288" s="1">
        <v>45134</v>
      </c>
      <c r="B3288">
        <v>6.19</v>
      </c>
    </row>
    <row r="3289" spans="1:2" x14ac:dyDescent="0.25">
      <c r="A3289" s="1">
        <v>45141</v>
      </c>
      <c r="B3289">
        <v>6.24</v>
      </c>
    </row>
    <row r="3290" spans="1:2" x14ac:dyDescent="0.25">
      <c r="A3290" s="1">
        <v>45148</v>
      </c>
      <c r="B3290">
        <v>6.24</v>
      </c>
    </row>
    <row r="3291" spans="1:2" x14ac:dyDescent="0.25">
      <c r="A3291" s="1">
        <v>45155</v>
      </c>
      <c r="B3291">
        <v>6.23</v>
      </c>
    </row>
    <row r="3292" spans="1:2" x14ac:dyDescent="0.25">
      <c r="A3292" s="1">
        <v>45162</v>
      </c>
      <c r="B3292">
        <v>6.28</v>
      </c>
    </row>
    <row r="3293" spans="1:2" x14ac:dyDescent="0.25">
      <c r="A3293" s="1">
        <v>45169</v>
      </c>
      <c r="B3293">
        <v>6.28</v>
      </c>
    </row>
    <row r="3294" spans="1:2" x14ac:dyDescent="0.25">
      <c r="A3294" s="1">
        <v>45176</v>
      </c>
      <c r="B3294">
        <v>6.14</v>
      </c>
    </row>
    <row r="3295" spans="1:2" x14ac:dyDescent="0.25">
      <c r="A3295" s="1">
        <v>45183</v>
      </c>
      <c r="B3295">
        <v>6.14</v>
      </c>
    </row>
    <row r="3296" spans="1:2" x14ac:dyDescent="0.25">
      <c r="A3296" s="1">
        <v>45190</v>
      </c>
      <c r="B3296">
        <v>6.23</v>
      </c>
    </row>
    <row r="3297" spans="1:2" x14ac:dyDescent="0.25">
      <c r="A3297" s="1">
        <v>45197</v>
      </c>
      <c r="B3297">
        <v>6.23</v>
      </c>
    </row>
    <row r="3298" spans="1:2" x14ac:dyDescent="0.25">
      <c r="A3298" s="1">
        <v>45204</v>
      </c>
      <c r="B3298">
        <v>6.23</v>
      </c>
    </row>
    <row r="3299" spans="1:2" x14ac:dyDescent="0.25">
      <c r="A3299" s="1">
        <v>45211</v>
      </c>
      <c r="B3299">
        <v>6.23</v>
      </c>
    </row>
    <row r="3300" spans="1:2" x14ac:dyDescent="0.25">
      <c r="A3300" s="1">
        <v>45218</v>
      </c>
      <c r="B3300">
        <v>6.28</v>
      </c>
    </row>
    <row r="3301" spans="1:2" x14ac:dyDescent="0.25">
      <c r="A3301" s="1">
        <v>45225</v>
      </c>
      <c r="B3301">
        <v>6.28</v>
      </c>
    </row>
    <row r="3302" spans="1:2" x14ac:dyDescent="0.25">
      <c r="A3302" s="1">
        <v>45232</v>
      </c>
      <c r="B3302">
        <v>6.28</v>
      </c>
    </row>
    <row r="3303" spans="1:2" x14ac:dyDescent="0.25">
      <c r="A3303" s="1">
        <v>45239</v>
      </c>
      <c r="B3303">
        <v>6.28</v>
      </c>
    </row>
    <row r="3304" spans="1:2" x14ac:dyDescent="0.25">
      <c r="A3304" s="1">
        <v>45246</v>
      </c>
      <c r="B3304">
        <v>6.28</v>
      </c>
    </row>
    <row r="3305" spans="1:2" x14ac:dyDescent="0.25">
      <c r="A3305" s="1">
        <v>45253</v>
      </c>
      <c r="B3305">
        <v>6.27</v>
      </c>
    </row>
    <row r="3306" spans="1:2" x14ac:dyDescent="0.25">
      <c r="A3306" s="1">
        <v>45260</v>
      </c>
      <c r="B3306">
        <v>6.27</v>
      </c>
    </row>
    <row r="3307" spans="1:2" x14ac:dyDescent="0.25">
      <c r="A3307" s="1">
        <v>45267</v>
      </c>
      <c r="B3307">
        <v>6.26</v>
      </c>
    </row>
    <row r="3308" spans="1:2" x14ac:dyDescent="0.25">
      <c r="A3308" s="1">
        <v>45274</v>
      </c>
      <c r="B3308">
        <v>6.25</v>
      </c>
    </row>
    <row r="3309" spans="1:2" x14ac:dyDescent="0.25">
      <c r="A3309" s="1">
        <v>45281</v>
      </c>
      <c r="B3309">
        <v>6.26</v>
      </c>
    </row>
    <row r="3310" spans="1:2" x14ac:dyDescent="0.25">
      <c r="A3310" s="1">
        <v>45288</v>
      </c>
      <c r="B3310">
        <v>6.26</v>
      </c>
    </row>
    <row r="3311" spans="1:2" x14ac:dyDescent="0.25">
      <c r="A3311" s="1">
        <v>45295</v>
      </c>
      <c r="B3311">
        <v>6.09</v>
      </c>
    </row>
    <row r="3312" spans="1:2" x14ac:dyDescent="0.25">
      <c r="A3312" s="1">
        <v>45302</v>
      </c>
      <c r="B3312">
        <v>6.25</v>
      </c>
    </row>
    <row r="3313" spans="1:2" x14ac:dyDescent="0.25">
      <c r="A3313" s="1">
        <v>45309</v>
      </c>
      <c r="B3313">
        <v>6.24</v>
      </c>
    </row>
    <row r="3314" spans="1:2" x14ac:dyDescent="0.25">
      <c r="A3314" s="1">
        <v>45316</v>
      </c>
      <c r="B3314">
        <v>6.26</v>
      </c>
    </row>
    <row r="3315" spans="1:2" x14ac:dyDescent="0.25">
      <c r="A3315" s="1">
        <v>45323</v>
      </c>
      <c r="B3315">
        <v>6.25</v>
      </c>
    </row>
    <row r="3316" spans="1:2" x14ac:dyDescent="0.25">
      <c r="A3316" s="1">
        <v>45330</v>
      </c>
      <c r="B3316">
        <v>6.24</v>
      </c>
    </row>
    <row r="3317" spans="1:2" x14ac:dyDescent="0.25">
      <c r="A3317" s="1">
        <v>45337</v>
      </c>
      <c r="B3317">
        <v>6.18</v>
      </c>
    </row>
    <row r="3318" spans="1:2" x14ac:dyDescent="0.25">
      <c r="A3318" s="1">
        <v>45344</v>
      </c>
      <c r="B3318">
        <v>6.19</v>
      </c>
    </row>
    <row r="3319" spans="1:2" x14ac:dyDescent="0.25">
      <c r="A3319" s="1">
        <v>45351</v>
      </c>
      <c r="B3319">
        <v>6.25</v>
      </c>
    </row>
    <row r="3320" spans="1:2" x14ac:dyDescent="0.25">
      <c r="A3320" s="1">
        <v>45358</v>
      </c>
      <c r="B3320">
        <v>6.25</v>
      </c>
    </row>
    <row r="3321" spans="1:2" x14ac:dyDescent="0.25">
      <c r="A3321" s="1">
        <v>45365</v>
      </c>
      <c r="B3321">
        <v>6.24</v>
      </c>
    </row>
    <row r="3322" spans="1:2" x14ac:dyDescent="0.25">
      <c r="A3322" s="1">
        <v>45372</v>
      </c>
      <c r="B3322">
        <v>6.25</v>
      </c>
    </row>
    <row r="3323" spans="1:2" x14ac:dyDescent="0.25">
      <c r="A3323" s="1">
        <v>45379</v>
      </c>
      <c r="B3323">
        <v>6.31</v>
      </c>
    </row>
    <row r="3324" spans="1:2" x14ac:dyDescent="0.25">
      <c r="A3324" s="1">
        <v>45386</v>
      </c>
      <c r="B3324">
        <v>6.31</v>
      </c>
    </row>
    <row r="3325" spans="1:2" x14ac:dyDescent="0.25">
      <c r="A3325" s="1">
        <v>45393</v>
      </c>
      <c r="B3325">
        <v>6.26</v>
      </c>
    </row>
    <row r="3326" spans="1:2" x14ac:dyDescent="0.25">
      <c r="A3326" s="1">
        <v>45400</v>
      </c>
      <c r="B3326">
        <v>6.26</v>
      </c>
    </row>
    <row r="3327" spans="1:2" x14ac:dyDescent="0.25">
      <c r="A3327" s="1">
        <v>45407</v>
      </c>
      <c r="B3327">
        <v>6.26</v>
      </c>
    </row>
    <row r="3328" spans="1:2" x14ac:dyDescent="0.25">
      <c r="A3328" s="1">
        <v>45414</v>
      </c>
      <c r="B3328">
        <v>6.26</v>
      </c>
    </row>
    <row r="3329" spans="1:2" x14ac:dyDescent="0.25">
      <c r="A3329" s="1">
        <v>45421</v>
      </c>
      <c r="B3329">
        <v>6.21</v>
      </c>
    </row>
    <row r="3330" spans="1:2" x14ac:dyDescent="0.25">
      <c r="A3330" s="1">
        <v>45428</v>
      </c>
      <c r="B3330">
        <v>6.21</v>
      </c>
    </row>
    <row r="3331" spans="1:2" x14ac:dyDescent="0.25">
      <c r="A3331" s="1">
        <v>45435</v>
      </c>
      <c r="B3331">
        <v>6.18</v>
      </c>
    </row>
    <row r="3332" spans="1:2" x14ac:dyDescent="0.25">
      <c r="A3332" s="1">
        <v>45442</v>
      </c>
      <c r="B3332">
        <v>6.18</v>
      </c>
    </row>
  </sheetData>
  <sortState xmlns:xlrd2="http://schemas.microsoft.com/office/spreadsheetml/2017/richdata2" ref="A2863:B3332">
    <sortCondition ref="A2862:A333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AC56-54FA-4C41-932D-BEFD2383DC36}">
  <dimension ref="A1:E1308"/>
  <sheetViews>
    <sheetView zoomScaleNormal="100" workbookViewId="0">
      <selection activeCell="E1308" sqref="E1308"/>
    </sheetView>
  </sheetViews>
  <sheetFormatPr defaultRowHeight="15" x14ac:dyDescent="0.25"/>
  <cols>
    <col min="1" max="1" width="10.42578125" bestFit="1" customWidth="1"/>
  </cols>
  <sheetData>
    <row r="1" spans="1:3" x14ac:dyDescent="0.25">
      <c r="A1" t="s">
        <v>45</v>
      </c>
    </row>
    <row r="2" spans="1:3" x14ac:dyDescent="0.25">
      <c r="A2" t="s">
        <v>46</v>
      </c>
    </row>
    <row r="4" spans="1:3" x14ac:dyDescent="0.25">
      <c r="A4" t="s">
        <v>47</v>
      </c>
    </row>
    <row r="5" spans="1:3" x14ac:dyDescent="0.25">
      <c r="A5" t="s">
        <v>48</v>
      </c>
    </row>
    <row r="7" spans="1:3" x14ac:dyDescent="0.25">
      <c r="A7" t="s">
        <v>49</v>
      </c>
    </row>
    <row r="8" spans="1:3" x14ac:dyDescent="0.25">
      <c r="A8" t="s">
        <v>50</v>
      </c>
    </row>
    <row r="10" spans="1:3" x14ac:dyDescent="0.25">
      <c r="A10" t="s">
        <v>51</v>
      </c>
    </row>
    <row r="11" spans="1:3" x14ac:dyDescent="0.25">
      <c r="A11" t="s">
        <v>52</v>
      </c>
    </row>
    <row r="13" spans="1:3" x14ac:dyDescent="0.25">
      <c r="A13" t="s">
        <v>53</v>
      </c>
    </row>
    <row r="14" spans="1:3" x14ac:dyDescent="0.25">
      <c r="A14" t="s">
        <v>54</v>
      </c>
      <c r="B14" t="s">
        <v>55</v>
      </c>
      <c r="C14" t="s">
        <v>56</v>
      </c>
    </row>
    <row r="15" spans="1:3" x14ac:dyDescent="0.25">
      <c r="A15" t="s">
        <v>61</v>
      </c>
      <c r="B15" t="s">
        <v>57</v>
      </c>
      <c r="C15" t="s">
        <v>62</v>
      </c>
    </row>
    <row r="16" spans="1:3" x14ac:dyDescent="0.25">
      <c r="A16" t="s">
        <v>63</v>
      </c>
      <c r="B16" t="s">
        <v>58</v>
      </c>
      <c r="C16" t="s">
        <v>62</v>
      </c>
    </row>
    <row r="17" spans="1:5" x14ac:dyDescent="0.25">
      <c r="A17" t="s">
        <v>64</v>
      </c>
      <c r="B17" t="s">
        <v>59</v>
      </c>
      <c r="C17" t="s">
        <v>62</v>
      </c>
    </row>
    <row r="18" spans="1:5" x14ac:dyDescent="0.25">
      <c r="A18" t="s">
        <v>65</v>
      </c>
      <c r="B18" t="s">
        <v>60</v>
      </c>
      <c r="C18" t="s">
        <v>62</v>
      </c>
    </row>
    <row r="24" spans="1:5" x14ac:dyDescent="0.25">
      <c r="A24" t="s">
        <v>66</v>
      </c>
    </row>
    <row r="25" spans="1:5" x14ac:dyDescent="0.25">
      <c r="A25" t="s">
        <v>67</v>
      </c>
      <c r="B25" t="s">
        <v>61</v>
      </c>
      <c r="C25" t="s">
        <v>63</v>
      </c>
      <c r="D25" t="s">
        <v>64</v>
      </c>
      <c r="E25" t="s">
        <v>65</v>
      </c>
    </row>
    <row r="26" spans="1:5" x14ac:dyDescent="0.25">
      <c r="A26" s="1">
        <v>36530</v>
      </c>
      <c r="B26">
        <v>4.6500000000000004</v>
      </c>
      <c r="C26">
        <v>5</v>
      </c>
      <c r="D26">
        <v>5.36</v>
      </c>
      <c r="E26">
        <v>5.85</v>
      </c>
    </row>
    <row r="27" spans="1:5" x14ac:dyDescent="0.25">
      <c r="A27" s="1">
        <v>36537</v>
      </c>
      <c r="B27">
        <v>4.6399999999999997</v>
      </c>
      <c r="C27">
        <v>4.9800000000000004</v>
      </c>
      <c r="D27">
        <v>5.35</v>
      </c>
      <c r="E27">
        <v>5.84</v>
      </c>
    </row>
    <row r="28" spans="1:5" x14ac:dyDescent="0.25">
      <c r="A28" s="1">
        <v>36544</v>
      </c>
      <c r="B28">
        <v>4.63</v>
      </c>
      <c r="C28">
        <v>5.07</v>
      </c>
      <c r="D28">
        <v>5.38</v>
      </c>
      <c r="E28">
        <v>5.88</v>
      </c>
    </row>
    <row r="29" spans="1:5" x14ac:dyDescent="0.25">
      <c r="A29" s="1">
        <v>36551</v>
      </c>
      <c r="B29">
        <v>4.7300000000000004</v>
      </c>
      <c r="C29">
        <v>5.05</v>
      </c>
      <c r="D29">
        <v>5.31</v>
      </c>
      <c r="E29">
        <v>5.75</v>
      </c>
    </row>
    <row r="30" spans="1:5" x14ac:dyDescent="0.25">
      <c r="A30" s="1">
        <v>36558</v>
      </c>
      <c r="B30">
        <v>4.78</v>
      </c>
      <c r="C30">
        <v>5.16</v>
      </c>
      <c r="D30">
        <v>5.45</v>
      </c>
      <c r="E30">
        <v>5.9</v>
      </c>
    </row>
    <row r="31" spans="1:5" x14ac:dyDescent="0.25">
      <c r="A31" s="1">
        <v>36565</v>
      </c>
      <c r="B31">
        <v>4.6500000000000004</v>
      </c>
      <c r="C31">
        <v>4.97</v>
      </c>
      <c r="D31">
        <v>5.27</v>
      </c>
      <c r="E31">
        <v>5.87</v>
      </c>
    </row>
    <row r="32" spans="1:5" x14ac:dyDescent="0.25">
      <c r="A32" s="1">
        <v>36572</v>
      </c>
      <c r="B32">
        <v>4.6500000000000004</v>
      </c>
      <c r="C32">
        <v>5.04</v>
      </c>
      <c r="D32">
        <v>5.36</v>
      </c>
      <c r="E32">
        <v>5.84</v>
      </c>
    </row>
    <row r="33" spans="1:5" x14ac:dyDescent="0.25">
      <c r="A33" s="1">
        <v>36579</v>
      </c>
      <c r="B33">
        <v>4.74</v>
      </c>
      <c r="C33">
        <v>4.96</v>
      </c>
      <c r="D33">
        <v>5.32</v>
      </c>
      <c r="E33">
        <v>5.77</v>
      </c>
    </row>
    <row r="34" spans="1:5" x14ac:dyDescent="0.25">
      <c r="A34" s="1">
        <v>36586</v>
      </c>
      <c r="B34">
        <v>4.66</v>
      </c>
      <c r="C34">
        <v>4.92</v>
      </c>
      <c r="D34">
        <v>5.36</v>
      </c>
      <c r="E34">
        <v>5.78</v>
      </c>
    </row>
    <row r="35" spans="1:5" x14ac:dyDescent="0.25">
      <c r="A35" s="1">
        <v>36593</v>
      </c>
      <c r="B35">
        <v>4.8600000000000003</v>
      </c>
      <c r="C35">
        <v>5.05</v>
      </c>
      <c r="D35">
        <v>5.37</v>
      </c>
      <c r="E35">
        <v>5.81</v>
      </c>
    </row>
    <row r="36" spans="1:5" x14ac:dyDescent="0.25">
      <c r="A36" s="1">
        <v>36600</v>
      </c>
      <c r="B36">
        <v>4.8899999999999997</v>
      </c>
      <c r="C36">
        <v>5.15</v>
      </c>
      <c r="D36">
        <v>5.45</v>
      </c>
      <c r="E36">
        <v>5.86</v>
      </c>
    </row>
    <row r="37" spans="1:5" x14ac:dyDescent="0.25">
      <c r="A37" s="1">
        <v>36607</v>
      </c>
      <c r="B37">
        <v>5.04</v>
      </c>
      <c r="C37">
        <v>5.15</v>
      </c>
      <c r="D37">
        <v>5.42</v>
      </c>
      <c r="E37">
        <v>5.81</v>
      </c>
    </row>
    <row r="38" spans="1:5" x14ac:dyDescent="0.25">
      <c r="A38" s="1">
        <v>36614</v>
      </c>
      <c r="B38">
        <v>5.0999999999999996</v>
      </c>
      <c r="C38">
        <v>5.27</v>
      </c>
      <c r="D38">
        <v>5.55</v>
      </c>
      <c r="E38">
        <v>5.95</v>
      </c>
    </row>
    <row r="39" spans="1:5" x14ac:dyDescent="0.25">
      <c r="A39" s="1">
        <v>36621</v>
      </c>
      <c r="B39">
        <v>5.04</v>
      </c>
      <c r="C39">
        <v>5.27</v>
      </c>
      <c r="D39">
        <v>5.53</v>
      </c>
      <c r="E39">
        <v>5.83</v>
      </c>
    </row>
    <row r="40" spans="1:5" x14ac:dyDescent="0.25">
      <c r="A40" s="1">
        <v>36628</v>
      </c>
      <c r="B40">
        <v>4.99</v>
      </c>
      <c r="C40">
        <v>5.34</v>
      </c>
      <c r="D40">
        <v>5.58</v>
      </c>
      <c r="E40">
        <v>5.85</v>
      </c>
    </row>
    <row r="41" spans="1:5" x14ac:dyDescent="0.25">
      <c r="A41" s="1">
        <v>36635</v>
      </c>
      <c r="B41">
        <v>4.97</v>
      </c>
      <c r="C41">
        <v>5.36</v>
      </c>
      <c r="D41">
        <v>5.58</v>
      </c>
      <c r="E41">
        <v>5.86</v>
      </c>
    </row>
    <row r="42" spans="1:5" x14ac:dyDescent="0.25">
      <c r="A42" s="1">
        <v>36642</v>
      </c>
      <c r="B42">
        <v>4.8899999999999997</v>
      </c>
      <c r="C42">
        <v>5.43</v>
      </c>
      <c r="D42">
        <v>5.75</v>
      </c>
      <c r="E42">
        <v>6</v>
      </c>
    </row>
    <row r="43" spans="1:5" x14ac:dyDescent="0.25">
      <c r="A43" s="1">
        <v>36649</v>
      </c>
      <c r="B43">
        <v>4.87</v>
      </c>
      <c r="C43">
        <v>5.55</v>
      </c>
      <c r="D43">
        <v>5.85</v>
      </c>
      <c r="E43">
        <v>6.14</v>
      </c>
    </row>
    <row r="44" spans="1:5" x14ac:dyDescent="0.25">
      <c r="A44" s="1">
        <v>36656</v>
      </c>
      <c r="B44">
        <v>4.78</v>
      </c>
      <c r="C44">
        <v>5.65</v>
      </c>
      <c r="D44">
        <v>5.86</v>
      </c>
      <c r="E44">
        <v>6.23</v>
      </c>
    </row>
    <row r="45" spans="1:5" x14ac:dyDescent="0.25">
      <c r="A45" s="1">
        <v>36663</v>
      </c>
      <c r="B45">
        <v>5.33</v>
      </c>
      <c r="C45">
        <v>5.71</v>
      </c>
      <c r="D45">
        <v>5.99</v>
      </c>
      <c r="E45">
        <v>6.31</v>
      </c>
    </row>
    <row r="46" spans="1:5" x14ac:dyDescent="0.25">
      <c r="A46" s="1">
        <v>36670</v>
      </c>
      <c r="B46">
        <v>5.21</v>
      </c>
      <c r="C46">
        <v>5.74</v>
      </c>
      <c r="D46">
        <v>6.01</v>
      </c>
      <c r="E46">
        <v>6.3</v>
      </c>
    </row>
    <row r="47" spans="1:5" x14ac:dyDescent="0.25">
      <c r="A47" s="1">
        <v>36677</v>
      </c>
      <c r="B47">
        <v>5.2</v>
      </c>
      <c r="C47">
        <v>5.67</v>
      </c>
      <c r="D47">
        <v>5.97</v>
      </c>
      <c r="E47">
        <v>6.25</v>
      </c>
    </row>
    <row r="48" spans="1:5" x14ac:dyDescent="0.25">
      <c r="A48" s="1">
        <v>36684</v>
      </c>
      <c r="B48">
        <v>5.17</v>
      </c>
      <c r="C48">
        <v>5.55</v>
      </c>
      <c r="D48">
        <v>5.81</v>
      </c>
      <c r="E48">
        <v>6.13</v>
      </c>
    </row>
    <row r="49" spans="1:5" x14ac:dyDescent="0.25">
      <c r="A49" s="1">
        <v>36691</v>
      </c>
      <c r="B49">
        <v>5.44</v>
      </c>
      <c r="C49">
        <v>5.57</v>
      </c>
      <c r="D49">
        <v>5.79</v>
      </c>
      <c r="E49">
        <v>6.05</v>
      </c>
    </row>
    <row r="50" spans="1:5" x14ac:dyDescent="0.25">
      <c r="A50" s="1">
        <v>36698</v>
      </c>
      <c r="B50">
        <v>5.45</v>
      </c>
      <c r="C50">
        <v>5.56</v>
      </c>
      <c r="D50">
        <v>5.86</v>
      </c>
      <c r="E50">
        <v>6.12</v>
      </c>
    </row>
    <row r="51" spans="1:5" x14ac:dyDescent="0.25">
      <c r="A51" s="1">
        <v>36705</v>
      </c>
      <c r="B51">
        <v>5.46</v>
      </c>
      <c r="C51">
        <v>5.53</v>
      </c>
      <c r="D51">
        <v>5.79</v>
      </c>
      <c r="E51">
        <v>6.07</v>
      </c>
    </row>
    <row r="52" spans="1:5" x14ac:dyDescent="0.25">
      <c r="A52" s="1">
        <v>36712</v>
      </c>
      <c r="B52">
        <v>5.4</v>
      </c>
      <c r="C52">
        <v>5.57</v>
      </c>
      <c r="D52">
        <v>5.76</v>
      </c>
      <c r="E52">
        <v>5.95</v>
      </c>
    </row>
    <row r="53" spans="1:5" x14ac:dyDescent="0.25">
      <c r="A53" s="1">
        <v>36719</v>
      </c>
      <c r="B53">
        <v>5.48</v>
      </c>
      <c r="C53">
        <v>5.59</v>
      </c>
      <c r="D53">
        <v>5.72</v>
      </c>
      <c r="E53">
        <v>5.95</v>
      </c>
    </row>
    <row r="54" spans="1:5" x14ac:dyDescent="0.25">
      <c r="A54" s="1">
        <v>36726</v>
      </c>
      <c r="B54">
        <v>5.46</v>
      </c>
      <c r="C54">
        <v>5.63</v>
      </c>
      <c r="D54">
        <v>5.81</v>
      </c>
      <c r="E54">
        <v>6.02</v>
      </c>
    </row>
    <row r="55" spans="1:5" x14ac:dyDescent="0.25">
      <c r="A55" s="1">
        <v>36733</v>
      </c>
      <c r="B55">
        <v>5.45</v>
      </c>
      <c r="C55">
        <v>5.61</v>
      </c>
      <c r="D55">
        <v>5.73</v>
      </c>
      <c r="E55">
        <v>5.94</v>
      </c>
    </row>
    <row r="56" spans="1:5" x14ac:dyDescent="0.25">
      <c r="A56" s="1">
        <v>36740</v>
      </c>
      <c r="B56">
        <v>5.43</v>
      </c>
      <c r="C56">
        <v>5.64</v>
      </c>
      <c r="D56">
        <v>5.77</v>
      </c>
      <c r="E56">
        <v>5.93</v>
      </c>
    </row>
    <row r="57" spans="1:5" x14ac:dyDescent="0.25">
      <c r="A57" s="1">
        <v>36747</v>
      </c>
      <c r="B57">
        <v>5.39</v>
      </c>
      <c r="C57">
        <v>5.6</v>
      </c>
      <c r="D57">
        <v>5.73</v>
      </c>
      <c r="E57">
        <v>5.85</v>
      </c>
    </row>
    <row r="58" spans="1:5" x14ac:dyDescent="0.25">
      <c r="A58" s="1">
        <v>36754</v>
      </c>
      <c r="B58">
        <v>5.33</v>
      </c>
      <c r="C58">
        <v>5.65</v>
      </c>
      <c r="D58">
        <v>5.77</v>
      </c>
      <c r="E58">
        <v>5.92</v>
      </c>
    </row>
    <row r="59" spans="1:5" x14ac:dyDescent="0.25">
      <c r="A59" s="1">
        <v>36761</v>
      </c>
      <c r="B59">
        <v>5.48</v>
      </c>
      <c r="C59">
        <v>5.62</v>
      </c>
      <c r="D59">
        <v>5.73</v>
      </c>
      <c r="E59">
        <v>5.87</v>
      </c>
    </row>
    <row r="60" spans="1:5" x14ac:dyDescent="0.25">
      <c r="A60" s="1">
        <v>36768</v>
      </c>
      <c r="B60">
        <v>5.39</v>
      </c>
      <c r="C60">
        <v>5.58</v>
      </c>
      <c r="D60">
        <v>5.74</v>
      </c>
      <c r="E60">
        <v>5.9</v>
      </c>
    </row>
    <row r="61" spans="1:5" x14ac:dyDescent="0.25">
      <c r="A61" s="1">
        <v>36775</v>
      </c>
      <c r="B61">
        <v>5.43</v>
      </c>
      <c r="C61">
        <v>5.59</v>
      </c>
      <c r="D61">
        <v>5.72</v>
      </c>
      <c r="E61">
        <v>5.85</v>
      </c>
    </row>
    <row r="62" spans="1:5" x14ac:dyDescent="0.25">
      <c r="A62" s="1">
        <v>36782</v>
      </c>
      <c r="B62">
        <v>5.37</v>
      </c>
      <c r="C62">
        <v>5.57</v>
      </c>
      <c r="D62">
        <v>5.72</v>
      </c>
      <c r="E62">
        <v>5.86</v>
      </c>
    </row>
    <row r="63" spans="1:5" x14ac:dyDescent="0.25">
      <c r="A63" s="1">
        <v>36789</v>
      </c>
      <c r="B63">
        <v>5.41</v>
      </c>
      <c r="C63">
        <v>5.57</v>
      </c>
      <c r="D63">
        <v>5.7</v>
      </c>
      <c r="E63">
        <v>5.81</v>
      </c>
    </row>
    <row r="64" spans="1:5" x14ac:dyDescent="0.25">
      <c r="A64" s="1">
        <v>36796</v>
      </c>
      <c r="B64">
        <v>5.39</v>
      </c>
      <c r="C64">
        <v>5.56</v>
      </c>
      <c r="D64">
        <v>5.71</v>
      </c>
      <c r="E64">
        <v>5.81</v>
      </c>
    </row>
    <row r="65" spans="1:5" x14ac:dyDescent="0.25">
      <c r="A65" s="1">
        <v>36803</v>
      </c>
      <c r="B65">
        <v>5.39</v>
      </c>
      <c r="C65">
        <v>5.55</v>
      </c>
      <c r="D65">
        <v>5.71</v>
      </c>
      <c r="E65">
        <v>5.82</v>
      </c>
    </row>
    <row r="66" spans="1:5" x14ac:dyDescent="0.25">
      <c r="A66" s="1">
        <v>36810</v>
      </c>
      <c r="B66">
        <v>5.39</v>
      </c>
      <c r="C66">
        <v>5.61</v>
      </c>
      <c r="D66">
        <v>5.74</v>
      </c>
      <c r="E66">
        <v>5.83</v>
      </c>
    </row>
    <row r="67" spans="1:5" x14ac:dyDescent="0.25">
      <c r="A67" s="1">
        <v>36817</v>
      </c>
      <c r="B67">
        <v>5.37</v>
      </c>
      <c r="C67">
        <v>5.62</v>
      </c>
      <c r="D67">
        <v>5.71</v>
      </c>
      <c r="E67">
        <v>5.78</v>
      </c>
    </row>
    <row r="68" spans="1:5" x14ac:dyDescent="0.25">
      <c r="A68" s="1">
        <v>36824</v>
      </c>
      <c r="B68">
        <v>5.39</v>
      </c>
      <c r="C68">
        <v>5.61</v>
      </c>
      <c r="D68">
        <v>5.72</v>
      </c>
      <c r="E68">
        <v>5.79</v>
      </c>
    </row>
    <row r="69" spans="1:5" x14ac:dyDescent="0.25">
      <c r="A69" s="1">
        <v>36831</v>
      </c>
      <c r="B69">
        <v>5.38</v>
      </c>
      <c r="C69">
        <v>5.62</v>
      </c>
      <c r="D69">
        <v>5.74</v>
      </c>
      <c r="E69">
        <v>5.85</v>
      </c>
    </row>
    <row r="70" spans="1:5" x14ac:dyDescent="0.25">
      <c r="A70" s="1">
        <v>36838</v>
      </c>
      <c r="B70">
        <v>5.36</v>
      </c>
      <c r="C70">
        <v>5.69</v>
      </c>
      <c r="D70">
        <v>5.84</v>
      </c>
      <c r="E70">
        <v>5.95</v>
      </c>
    </row>
    <row r="71" spans="1:5" x14ac:dyDescent="0.25">
      <c r="A71" s="1">
        <v>36845</v>
      </c>
      <c r="B71">
        <v>5.4</v>
      </c>
      <c r="C71">
        <v>5.71</v>
      </c>
      <c r="D71">
        <v>5.83</v>
      </c>
      <c r="E71">
        <v>5.95</v>
      </c>
    </row>
    <row r="72" spans="1:5" x14ac:dyDescent="0.25">
      <c r="A72" s="1">
        <v>36852</v>
      </c>
      <c r="B72">
        <v>5.38</v>
      </c>
      <c r="C72">
        <v>5.7</v>
      </c>
      <c r="D72">
        <v>5.83</v>
      </c>
      <c r="E72">
        <v>5.91</v>
      </c>
    </row>
    <row r="73" spans="1:5" x14ac:dyDescent="0.25">
      <c r="A73" s="1">
        <v>36859</v>
      </c>
      <c r="B73">
        <v>5.49</v>
      </c>
      <c r="C73">
        <v>5.62</v>
      </c>
      <c r="D73">
        <v>5.72</v>
      </c>
      <c r="E73">
        <v>5.8</v>
      </c>
    </row>
    <row r="74" spans="1:5" x14ac:dyDescent="0.25">
      <c r="A74" s="1">
        <v>36866</v>
      </c>
      <c r="B74">
        <v>5.37</v>
      </c>
      <c r="C74">
        <v>5.52</v>
      </c>
      <c r="D74">
        <v>5.59</v>
      </c>
      <c r="E74">
        <v>5.61</v>
      </c>
    </row>
    <row r="75" spans="1:5" x14ac:dyDescent="0.25">
      <c r="A75" s="1">
        <v>36873</v>
      </c>
      <c r="B75">
        <v>5.42</v>
      </c>
      <c r="C75">
        <v>5.54</v>
      </c>
      <c r="D75">
        <v>5.56</v>
      </c>
      <c r="E75">
        <v>5.56</v>
      </c>
    </row>
    <row r="76" spans="1:5" x14ac:dyDescent="0.25">
      <c r="A76" s="1">
        <v>36880</v>
      </c>
      <c r="B76">
        <v>5.43</v>
      </c>
      <c r="C76">
        <v>5.53</v>
      </c>
      <c r="D76">
        <v>5.51</v>
      </c>
      <c r="E76">
        <v>5.48</v>
      </c>
    </row>
    <row r="77" spans="1:5" x14ac:dyDescent="0.25">
      <c r="A77" s="1">
        <v>36887</v>
      </c>
      <c r="B77">
        <v>5.45</v>
      </c>
      <c r="C77">
        <v>5.49</v>
      </c>
      <c r="D77">
        <v>5.46</v>
      </c>
      <c r="E77">
        <v>5.41</v>
      </c>
    </row>
    <row r="78" spans="1:5" x14ac:dyDescent="0.25">
      <c r="A78" s="1">
        <v>36894</v>
      </c>
      <c r="B78">
        <v>5.31</v>
      </c>
      <c r="C78">
        <v>5.34</v>
      </c>
      <c r="D78">
        <v>5.26</v>
      </c>
      <c r="E78">
        <v>5.18</v>
      </c>
    </row>
    <row r="79" spans="1:5" x14ac:dyDescent="0.25">
      <c r="A79" s="1">
        <v>36901</v>
      </c>
      <c r="B79">
        <v>5.18</v>
      </c>
      <c r="C79">
        <v>5.24</v>
      </c>
      <c r="D79">
        <v>5.14</v>
      </c>
      <c r="E79">
        <v>5.04</v>
      </c>
    </row>
    <row r="80" spans="1:5" x14ac:dyDescent="0.25">
      <c r="A80" s="1">
        <v>36908</v>
      </c>
      <c r="B80">
        <v>5.21</v>
      </c>
      <c r="C80">
        <v>5.26</v>
      </c>
      <c r="D80">
        <v>5.18</v>
      </c>
      <c r="E80">
        <v>5.13</v>
      </c>
    </row>
    <row r="81" spans="1:5" x14ac:dyDescent="0.25">
      <c r="A81" s="1">
        <v>36915</v>
      </c>
      <c r="B81">
        <v>5.19</v>
      </c>
      <c r="C81">
        <v>5.23</v>
      </c>
      <c r="D81">
        <v>5.15</v>
      </c>
      <c r="E81">
        <v>5.0999999999999996</v>
      </c>
    </row>
    <row r="82" spans="1:5" x14ac:dyDescent="0.25">
      <c r="A82" s="1">
        <v>36922</v>
      </c>
      <c r="B82">
        <v>5.17</v>
      </c>
      <c r="C82">
        <v>5.1100000000000003</v>
      </c>
      <c r="D82">
        <v>5</v>
      </c>
      <c r="E82">
        <v>4.9000000000000004</v>
      </c>
    </row>
    <row r="83" spans="1:5" x14ac:dyDescent="0.25">
      <c r="A83" s="1">
        <v>36929</v>
      </c>
      <c r="B83">
        <v>5.17</v>
      </c>
      <c r="C83">
        <v>5.13</v>
      </c>
      <c r="D83">
        <v>4.96</v>
      </c>
      <c r="E83">
        <v>4.93</v>
      </c>
    </row>
    <row r="84" spans="1:5" x14ac:dyDescent="0.25">
      <c r="A84" s="1">
        <v>36936</v>
      </c>
      <c r="B84">
        <v>5.17</v>
      </c>
      <c r="C84">
        <v>5.15</v>
      </c>
      <c r="D84">
        <v>5.03</v>
      </c>
      <c r="E84">
        <v>5.05</v>
      </c>
    </row>
    <row r="85" spans="1:5" x14ac:dyDescent="0.25">
      <c r="A85" s="1">
        <v>36943</v>
      </c>
      <c r="B85">
        <v>5.16</v>
      </c>
      <c r="C85">
        <v>5.04</v>
      </c>
      <c r="D85">
        <v>4.88</v>
      </c>
      <c r="E85">
        <v>4.88</v>
      </c>
    </row>
    <row r="86" spans="1:5" x14ac:dyDescent="0.25">
      <c r="A86" s="1">
        <v>36950</v>
      </c>
      <c r="B86">
        <v>5.04</v>
      </c>
      <c r="C86">
        <v>4.87</v>
      </c>
      <c r="D86">
        <v>4.8</v>
      </c>
      <c r="E86">
        <v>4.79</v>
      </c>
    </row>
    <row r="87" spans="1:5" x14ac:dyDescent="0.25">
      <c r="A87" s="1">
        <v>36957</v>
      </c>
      <c r="B87">
        <v>4.8499999999999996</v>
      </c>
      <c r="C87">
        <v>4.74</v>
      </c>
      <c r="D87">
        <v>4.68</v>
      </c>
      <c r="E87">
        <v>4.6500000000000004</v>
      </c>
    </row>
    <row r="88" spans="1:5" x14ac:dyDescent="0.25">
      <c r="A88" s="1">
        <v>36964</v>
      </c>
      <c r="B88">
        <v>4.7699999999999996</v>
      </c>
      <c r="C88">
        <v>4.59</v>
      </c>
      <c r="D88">
        <v>4.53</v>
      </c>
      <c r="E88">
        <v>4.53</v>
      </c>
    </row>
    <row r="89" spans="1:5" x14ac:dyDescent="0.25">
      <c r="A89" s="1">
        <v>36971</v>
      </c>
      <c r="B89">
        <v>4.67</v>
      </c>
      <c r="C89">
        <v>4.47</v>
      </c>
      <c r="D89">
        <v>4.3600000000000003</v>
      </c>
      <c r="E89">
        <v>4.34</v>
      </c>
    </row>
    <row r="90" spans="1:5" x14ac:dyDescent="0.25">
      <c r="A90" s="1">
        <v>36978</v>
      </c>
      <c r="B90">
        <v>4.7</v>
      </c>
      <c r="C90">
        <v>4.58</v>
      </c>
      <c r="D90">
        <v>4.5199999999999996</v>
      </c>
      <c r="E90">
        <v>4.5199999999999996</v>
      </c>
    </row>
    <row r="91" spans="1:5" x14ac:dyDescent="0.25">
      <c r="A91" s="1">
        <v>36985</v>
      </c>
      <c r="B91">
        <v>4.74</v>
      </c>
      <c r="C91">
        <v>4.6100000000000003</v>
      </c>
      <c r="D91">
        <v>4.54</v>
      </c>
      <c r="E91">
        <v>4.5199999999999996</v>
      </c>
    </row>
    <row r="92" spans="1:5" x14ac:dyDescent="0.25">
      <c r="A92" s="1">
        <v>36992</v>
      </c>
      <c r="B92">
        <v>4.59</v>
      </c>
      <c r="C92">
        <v>4.5199999999999996</v>
      </c>
      <c r="D92">
        <v>4.53</v>
      </c>
      <c r="E92">
        <v>4.54</v>
      </c>
    </row>
    <row r="93" spans="1:5" x14ac:dyDescent="0.25">
      <c r="A93" s="1">
        <v>36999</v>
      </c>
      <c r="B93">
        <v>4.5</v>
      </c>
      <c r="C93">
        <v>4.45</v>
      </c>
      <c r="D93">
        <v>4.42</v>
      </c>
      <c r="E93">
        <v>4.42</v>
      </c>
    </row>
    <row r="94" spans="1:5" x14ac:dyDescent="0.25">
      <c r="A94" s="1">
        <v>37006</v>
      </c>
      <c r="B94">
        <v>4.5599999999999996</v>
      </c>
      <c r="C94">
        <v>4.43</v>
      </c>
      <c r="D94">
        <v>4.4000000000000004</v>
      </c>
      <c r="E94">
        <v>4.45</v>
      </c>
    </row>
    <row r="95" spans="1:5" x14ac:dyDescent="0.25">
      <c r="A95" s="1">
        <v>37013</v>
      </c>
      <c r="B95">
        <v>4.5199999999999996</v>
      </c>
      <c r="C95">
        <v>4.42</v>
      </c>
      <c r="D95">
        <v>4.3899999999999997</v>
      </c>
      <c r="E95">
        <v>4.51</v>
      </c>
    </row>
    <row r="96" spans="1:5" x14ac:dyDescent="0.25">
      <c r="A96" s="1">
        <v>37020</v>
      </c>
      <c r="B96">
        <v>4.46</v>
      </c>
      <c r="C96">
        <v>4.28</v>
      </c>
      <c r="D96">
        <v>4.2300000000000004</v>
      </c>
      <c r="E96">
        <v>4.34</v>
      </c>
    </row>
    <row r="97" spans="1:5" x14ac:dyDescent="0.25">
      <c r="A97" s="1">
        <v>37027</v>
      </c>
      <c r="B97">
        <v>4.37</v>
      </c>
      <c r="C97">
        <v>4.28</v>
      </c>
      <c r="D97">
        <v>4.28</v>
      </c>
      <c r="E97">
        <v>4.38</v>
      </c>
    </row>
    <row r="98" spans="1:5" x14ac:dyDescent="0.25">
      <c r="A98" s="1">
        <v>37034</v>
      </c>
      <c r="B98">
        <v>4.3899999999999997</v>
      </c>
      <c r="C98">
        <v>4.38</v>
      </c>
      <c r="D98">
        <v>4.43</v>
      </c>
      <c r="E98">
        <v>4.57</v>
      </c>
    </row>
    <row r="99" spans="1:5" x14ac:dyDescent="0.25">
      <c r="A99" s="1">
        <v>37041</v>
      </c>
      <c r="B99">
        <v>4.32</v>
      </c>
      <c r="C99">
        <v>4.34</v>
      </c>
      <c r="D99">
        <v>4.41</v>
      </c>
      <c r="E99">
        <v>4.55</v>
      </c>
    </row>
    <row r="100" spans="1:5" x14ac:dyDescent="0.25">
      <c r="A100" s="1">
        <v>37048</v>
      </c>
      <c r="B100">
        <v>4.3</v>
      </c>
      <c r="C100">
        <v>4.29</v>
      </c>
      <c r="D100">
        <v>4.34</v>
      </c>
      <c r="E100">
        <v>4.46</v>
      </c>
    </row>
    <row r="101" spans="1:5" x14ac:dyDescent="0.25">
      <c r="A101" s="1">
        <v>37055</v>
      </c>
      <c r="B101">
        <v>4.26</v>
      </c>
      <c r="C101">
        <v>4.24</v>
      </c>
      <c r="D101">
        <v>4.28</v>
      </c>
      <c r="E101">
        <v>4.41</v>
      </c>
    </row>
    <row r="102" spans="1:5" x14ac:dyDescent="0.25">
      <c r="A102" s="1">
        <v>37062</v>
      </c>
      <c r="B102">
        <v>4.25</v>
      </c>
      <c r="C102">
        <v>4.21</v>
      </c>
      <c r="D102">
        <v>4.26</v>
      </c>
      <c r="E102">
        <v>4.3600000000000003</v>
      </c>
    </row>
    <row r="103" spans="1:5" x14ac:dyDescent="0.25">
      <c r="A103" s="1">
        <v>37069</v>
      </c>
      <c r="B103">
        <v>4.28</v>
      </c>
      <c r="C103">
        <v>4.3</v>
      </c>
      <c r="D103">
        <v>4.37</v>
      </c>
      <c r="E103">
        <v>4.47</v>
      </c>
    </row>
    <row r="104" spans="1:5" x14ac:dyDescent="0.25">
      <c r="A104" s="1">
        <v>37076</v>
      </c>
      <c r="B104">
        <v>4.25</v>
      </c>
      <c r="C104">
        <v>4.33</v>
      </c>
      <c r="D104">
        <v>4.4400000000000004</v>
      </c>
      <c r="E104">
        <v>4.5999999999999996</v>
      </c>
    </row>
    <row r="105" spans="1:5" x14ac:dyDescent="0.25">
      <c r="A105" s="1">
        <v>37083</v>
      </c>
      <c r="B105">
        <v>4.22</v>
      </c>
      <c r="C105">
        <v>4.22</v>
      </c>
      <c r="D105">
        <v>4.3</v>
      </c>
      <c r="E105">
        <v>4.46</v>
      </c>
    </row>
    <row r="106" spans="1:5" x14ac:dyDescent="0.25">
      <c r="A106" s="1">
        <v>37090</v>
      </c>
      <c r="B106">
        <v>4.0999999999999996</v>
      </c>
      <c r="C106">
        <v>4.0999999999999996</v>
      </c>
      <c r="D106">
        <v>4.18</v>
      </c>
      <c r="E106">
        <v>4.33</v>
      </c>
    </row>
    <row r="107" spans="1:5" x14ac:dyDescent="0.25">
      <c r="A107" s="1">
        <v>37097</v>
      </c>
      <c r="B107">
        <v>4.08</v>
      </c>
      <c r="C107">
        <v>4.07</v>
      </c>
      <c r="D107">
        <v>4.0999999999999996</v>
      </c>
      <c r="E107">
        <v>4.28</v>
      </c>
    </row>
    <row r="108" spans="1:5" x14ac:dyDescent="0.25">
      <c r="A108" s="1">
        <v>37104</v>
      </c>
      <c r="B108">
        <v>4.07</v>
      </c>
      <c r="C108">
        <v>4.03</v>
      </c>
      <c r="D108">
        <v>4.05</v>
      </c>
      <c r="E108">
        <v>4.22</v>
      </c>
    </row>
    <row r="109" spans="1:5" x14ac:dyDescent="0.25">
      <c r="A109" s="1">
        <v>37111</v>
      </c>
      <c r="B109">
        <v>4</v>
      </c>
      <c r="C109">
        <v>3.99</v>
      </c>
      <c r="D109">
        <v>3.98</v>
      </c>
      <c r="E109">
        <v>4.12</v>
      </c>
    </row>
    <row r="110" spans="1:5" x14ac:dyDescent="0.25">
      <c r="A110" s="1">
        <v>37118</v>
      </c>
      <c r="B110">
        <v>3.94</v>
      </c>
      <c r="C110">
        <v>3.96</v>
      </c>
      <c r="D110">
        <v>3.98</v>
      </c>
      <c r="E110">
        <v>4.13</v>
      </c>
    </row>
    <row r="111" spans="1:5" x14ac:dyDescent="0.25">
      <c r="A111" s="1">
        <v>37125</v>
      </c>
      <c r="B111">
        <v>3.92</v>
      </c>
      <c r="C111">
        <v>3.9</v>
      </c>
      <c r="D111">
        <v>3.88</v>
      </c>
      <c r="E111">
        <v>4.0199999999999996</v>
      </c>
    </row>
    <row r="112" spans="1:5" x14ac:dyDescent="0.25">
      <c r="A112" s="1">
        <v>37132</v>
      </c>
      <c r="B112">
        <v>3.81</v>
      </c>
      <c r="C112">
        <v>3.8</v>
      </c>
      <c r="D112">
        <v>3.79</v>
      </c>
      <c r="E112">
        <v>3.84</v>
      </c>
    </row>
    <row r="113" spans="1:5" x14ac:dyDescent="0.25">
      <c r="A113" s="1">
        <v>37139</v>
      </c>
      <c r="B113">
        <v>3.79</v>
      </c>
      <c r="C113">
        <v>3.78</v>
      </c>
      <c r="D113">
        <v>3.78</v>
      </c>
      <c r="E113">
        <v>3.81</v>
      </c>
    </row>
    <row r="114" spans="1:5" x14ac:dyDescent="0.25">
      <c r="A114" s="1">
        <v>37146</v>
      </c>
      <c r="B114">
        <v>3.69</v>
      </c>
      <c r="C114">
        <v>3.4</v>
      </c>
      <c r="D114">
        <v>3.38</v>
      </c>
      <c r="E114">
        <v>3.38</v>
      </c>
    </row>
    <row r="115" spans="1:5" x14ac:dyDescent="0.25">
      <c r="A115" s="1">
        <v>37153</v>
      </c>
      <c r="B115">
        <v>3.18</v>
      </c>
      <c r="C115">
        <v>3.1</v>
      </c>
      <c r="D115">
        <v>3.01</v>
      </c>
      <c r="E115">
        <v>3.01</v>
      </c>
    </row>
    <row r="116" spans="1:5" x14ac:dyDescent="0.25">
      <c r="A116" s="1">
        <v>37160</v>
      </c>
      <c r="B116">
        <v>3.14</v>
      </c>
      <c r="C116">
        <v>3.05</v>
      </c>
      <c r="D116">
        <v>2.96</v>
      </c>
      <c r="E116">
        <v>2.97</v>
      </c>
    </row>
    <row r="117" spans="1:5" x14ac:dyDescent="0.25">
      <c r="A117" s="1">
        <v>37167</v>
      </c>
      <c r="B117">
        <v>3.11</v>
      </c>
      <c r="C117">
        <v>3.02</v>
      </c>
      <c r="D117">
        <v>2.9</v>
      </c>
      <c r="E117">
        <v>2.9</v>
      </c>
    </row>
    <row r="118" spans="1:5" x14ac:dyDescent="0.25">
      <c r="A118" s="1">
        <v>37174</v>
      </c>
      <c r="B118">
        <v>3.08</v>
      </c>
      <c r="C118">
        <v>2.97</v>
      </c>
      <c r="D118">
        <v>2.89</v>
      </c>
      <c r="E118">
        <v>2.92</v>
      </c>
    </row>
    <row r="119" spans="1:5" x14ac:dyDescent="0.25">
      <c r="A119" s="1">
        <v>37181</v>
      </c>
      <c r="B119">
        <v>2.91</v>
      </c>
      <c r="C119">
        <v>2.86</v>
      </c>
      <c r="D119">
        <v>2.84</v>
      </c>
      <c r="E119">
        <v>2.91</v>
      </c>
    </row>
    <row r="120" spans="1:5" x14ac:dyDescent="0.25">
      <c r="A120" s="1">
        <v>37188</v>
      </c>
      <c r="B120">
        <v>2.5</v>
      </c>
      <c r="C120">
        <v>2.4500000000000002</v>
      </c>
      <c r="D120">
        <v>2.44</v>
      </c>
      <c r="E120">
        <v>2.54</v>
      </c>
    </row>
    <row r="121" spans="1:5" x14ac:dyDescent="0.25">
      <c r="A121" s="1">
        <v>37195</v>
      </c>
      <c r="B121">
        <v>2.4</v>
      </c>
      <c r="C121">
        <v>2.34</v>
      </c>
      <c r="D121">
        <v>2.2599999999999998</v>
      </c>
      <c r="E121">
        <v>2.2999999999999998</v>
      </c>
    </row>
    <row r="122" spans="1:5" x14ac:dyDescent="0.25">
      <c r="A122" s="1">
        <v>37202</v>
      </c>
      <c r="B122">
        <v>2.25</v>
      </c>
      <c r="C122">
        <v>2.15</v>
      </c>
      <c r="D122">
        <v>2.08</v>
      </c>
      <c r="E122">
        <v>2.1</v>
      </c>
    </row>
    <row r="123" spans="1:5" x14ac:dyDescent="0.25">
      <c r="A123" s="1">
        <v>37209</v>
      </c>
      <c r="B123">
        <v>2.2000000000000002</v>
      </c>
      <c r="C123">
        <v>2.19</v>
      </c>
      <c r="D123">
        <v>2.16</v>
      </c>
      <c r="E123">
        <v>2.27</v>
      </c>
    </row>
    <row r="124" spans="1:5" x14ac:dyDescent="0.25">
      <c r="A124" s="1">
        <v>37216</v>
      </c>
      <c r="B124">
        <v>2.23</v>
      </c>
      <c r="C124">
        <v>2.2000000000000002</v>
      </c>
      <c r="D124">
        <v>2.27</v>
      </c>
      <c r="E124">
        <v>2.56</v>
      </c>
    </row>
    <row r="125" spans="1:5" x14ac:dyDescent="0.25">
      <c r="A125" s="1">
        <v>37223</v>
      </c>
      <c r="B125">
        <v>2.14</v>
      </c>
      <c r="C125">
        <v>2.0699999999999998</v>
      </c>
      <c r="D125">
        <v>2.13</v>
      </c>
      <c r="E125">
        <v>2.48</v>
      </c>
    </row>
    <row r="126" spans="1:5" x14ac:dyDescent="0.25">
      <c r="A126" s="1">
        <v>37230</v>
      </c>
      <c r="B126">
        <v>2.13</v>
      </c>
      <c r="C126">
        <v>2.06</v>
      </c>
      <c r="D126">
        <v>2.13</v>
      </c>
      <c r="E126">
        <v>2.4700000000000002</v>
      </c>
    </row>
    <row r="127" spans="1:5" x14ac:dyDescent="0.25">
      <c r="A127" s="1">
        <v>37237</v>
      </c>
      <c r="B127">
        <v>2.0299999999999998</v>
      </c>
      <c r="C127">
        <v>2</v>
      </c>
      <c r="D127">
        <v>2</v>
      </c>
      <c r="E127">
        <v>2.2599999999999998</v>
      </c>
    </row>
    <row r="128" spans="1:5" x14ac:dyDescent="0.25">
      <c r="A128" s="1">
        <v>37244</v>
      </c>
      <c r="B128">
        <v>1.98</v>
      </c>
      <c r="C128">
        <v>1.99</v>
      </c>
      <c r="D128">
        <v>2.0099999999999998</v>
      </c>
      <c r="E128">
        <v>2.2799999999999998</v>
      </c>
    </row>
    <row r="129" spans="1:5" x14ac:dyDescent="0.25">
      <c r="A129" s="1">
        <v>37251</v>
      </c>
      <c r="B129">
        <v>1.98</v>
      </c>
      <c r="C129">
        <v>1.95</v>
      </c>
      <c r="D129">
        <v>1.95</v>
      </c>
      <c r="E129">
        <v>2.2000000000000002</v>
      </c>
    </row>
    <row r="130" spans="1:5" x14ac:dyDescent="0.25">
      <c r="A130" s="1">
        <v>37258</v>
      </c>
      <c r="B130">
        <v>1.96</v>
      </c>
      <c r="C130">
        <v>1.91</v>
      </c>
      <c r="D130">
        <v>1.97</v>
      </c>
      <c r="E130">
        <v>2.2000000000000002</v>
      </c>
    </row>
    <row r="131" spans="1:5" x14ac:dyDescent="0.25">
      <c r="A131" s="1">
        <v>37265</v>
      </c>
      <c r="B131">
        <v>1.89</v>
      </c>
      <c r="C131">
        <v>1.89</v>
      </c>
      <c r="D131">
        <v>1.94</v>
      </c>
      <c r="E131">
        <v>2.19</v>
      </c>
    </row>
    <row r="132" spans="1:5" x14ac:dyDescent="0.25">
      <c r="A132" s="1">
        <v>37272</v>
      </c>
      <c r="B132">
        <v>1.88</v>
      </c>
      <c r="C132">
        <v>1.9</v>
      </c>
      <c r="D132">
        <v>1.92</v>
      </c>
      <c r="E132">
        <v>2.12</v>
      </c>
    </row>
    <row r="133" spans="1:5" x14ac:dyDescent="0.25">
      <c r="A133" s="1">
        <v>37279</v>
      </c>
      <c r="B133">
        <v>1.87</v>
      </c>
      <c r="C133">
        <v>1.91</v>
      </c>
      <c r="D133">
        <v>2.02</v>
      </c>
      <c r="E133">
        <v>2.2999999999999998</v>
      </c>
    </row>
    <row r="134" spans="1:5" x14ac:dyDescent="0.25">
      <c r="A134" s="1">
        <v>37286</v>
      </c>
      <c r="B134">
        <v>1.93</v>
      </c>
      <c r="C134">
        <v>1.96</v>
      </c>
      <c r="D134">
        <v>2.11</v>
      </c>
      <c r="E134">
        <v>2.44</v>
      </c>
    </row>
    <row r="135" spans="1:5" x14ac:dyDescent="0.25">
      <c r="A135" s="1">
        <v>37293</v>
      </c>
      <c r="B135">
        <v>1.88</v>
      </c>
      <c r="C135">
        <v>1.96</v>
      </c>
      <c r="D135">
        <v>2.08</v>
      </c>
      <c r="E135">
        <v>2.4</v>
      </c>
    </row>
    <row r="136" spans="1:5" x14ac:dyDescent="0.25">
      <c r="A136" s="1">
        <v>37300</v>
      </c>
      <c r="B136">
        <v>1.91</v>
      </c>
      <c r="C136">
        <v>2.0299999999999998</v>
      </c>
      <c r="D136">
        <v>2.19</v>
      </c>
      <c r="E136">
        <v>2.54</v>
      </c>
    </row>
    <row r="137" spans="1:5" x14ac:dyDescent="0.25">
      <c r="A137" s="1">
        <v>37307</v>
      </c>
      <c r="B137">
        <v>1.94</v>
      </c>
      <c r="C137">
        <v>2.02</v>
      </c>
      <c r="D137">
        <v>2.14</v>
      </c>
      <c r="E137">
        <v>2.4900000000000002</v>
      </c>
    </row>
    <row r="138" spans="1:5" x14ac:dyDescent="0.25">
      <c r="A138" s="1">
        <v>37314</v>
      </c>
      <c r="B138">
        <v>1.95</v>
      </c>
      <c r="C138">
        <v>2.0499999999999998</v>
      </c>
      <c r="D138">
        <v>2.19</v>
      </c>
      <c r="E138">
        <v>2.57</v>
      </c>
    </row>
    <row r="139" spans="1:5" x14ac:dyDescent="0.25">
      <c r="A139" s="1">
        <v>37321</v>
      </c>
      <c r="B139">
        <v>1.97</v>
      </c>
      <c r="C139">
        <v>2.06</v>
      </c>
      <c r="D139">
        <v>2.2200000000000002</v>
      </c>
      <c r="E139">
        <v>2.66</v>
      </c>
    </row>
    <row r="140" spans="1:5" x14ac:dyDescent="0.25">
      <c r="A140" s="1">
        <v>37328</v>
      </c>
      <c r="B140">
        <v>1.99</v>
      </c>
      <c r="C140">
        <v>2.14</v>
      </c>
      <c r="D140">
        <v>2.41</v>
      </c>
      <c r="E140">
        <v>3.04</v>
      </c>
    </row>
    <row r="141" spans="1:5" x14ac:dyDescent="0.25">
      <c r="A141" s="1">
        <v>37335</v>
      </c>
      <c r="B141">
        <v>1.97</v>
      </c>
      <c r="C141">
        <v>2.12</v>
      </c>
      <c r="D141">
        <v>2.42</v>
      </c>
      <c r="E141">
        <v>3.18</v>
      </c>
    </row>
    <row r="142" spans="1:5" x14ac:dyDescent="0.25">
      <c r="A142" s="1">
        <v>37342</v>
      </c>
      <c r="B142">
        <v>1.96</v>
      </c>
      <c r="C142">
        <v>2.2999999999999998</v>
      </c>
      <c r="D142">
        <v>2.68</v>
      </c>
      <c r="E142">
        <v>3.42</v>
      </c>
    </row>
    <row r="143" spans="1:5" x14ac:dyDescent="0.25">
      <c r="A143" s="1">
        <v>37349</v>
      </c>
      <c r="B143">
        <v>2.02</v>
      </c>
      <c r="C143">
        <v>2.21</v>
      </c>
      <c r="D143">
        <v>2.59</v>
      </c>
      <c r="E143">
        <v>3.28</v>
      </c>
    </row>
    <row r="144" spans="1:5" x14ac:dyDescent="0.25">
      <c r="A144" s="1">
        <v>37356</v>
      </c>
      <c r="B144">
        <v>2.08</v>
      </c>
      <c r="C144">
        <v>2.36</v>
      </c>
      <c r="D144">
        <v>2.65</v>
      </c>
      <c r="E144">
        <v>3.32</v>
      </c>
    </row>
    <row r="145" spans="1:5" x14ac:dyDescent="0.25">
      <c r="A145" s="1">
        <v>37363</v>
      </c>
      <c r="B145">
        <v>2.15</v>
      </c>
      <c r="C145">
        <v>2.36</v>
      </c>
      <c r="D145">
        <v>2.6</v>
      </c>
      <c r="E145">
        <v>3.25</v>
      </c>
    </row>
    <row r="146" spans="1:5" x14ac:dyDescent="0.25">
      <c r="A146" s="1">
        <v>37370</v>
      </c>
      <c r="B146">
        <v>2.1800000000000002</v>
      </c>
      <c r="C146">
        <v>2.37</v>
      </c>
      <c r="D146">
        <v>2.68</v>
      </c>
      <c r="E146">
        <v>3.32</v>
      </c>
    </row>
    <row r="147" spans="1:5" x14ac:dyDescent="0.25">
      <c r="A147" s="1">
        <v>37377</v>
      </c>
      <c r="B147">
        <v>2.2200000000000002</v>
      </c>
      <c r="C147">
        <v>2.39</v>
      </c>
      <c r="D147">
        <v>2.71</v>
      </c>
      <c r="E147">
        <v>3.27</v>
      </c>
    </row>
    <row r="148" spans="1:5" x14ac:dyDescent="0.25">
      <c r="A148" s="1">
        <v>37384</v>
      </c>
      <c r="B148">
        <v>2.19</v>
      </c>
      <c r="C148">
        <v>2.46</v>
      </c>
      <c r="D148">
        <v>2.67</v>
      </c>
      <c r="E148">
        <v>3.2</v>
      </c>
    </row>
    <row r="149" spans="1:5" x14ac:dyDescent="0.25">
      <c r="A149" s="1">
        <v>37391</v>
      </c>
      <c r="B149">
        <v>2.19</v>
      </c>
      <c r="C149">
        <v>2.5299999999999998</v>
      </c>
      <c r="D149">
        <v>2.78</v>
      </c>
      <c r="E149">
        <v>3.42</v>
      </c>
    </row>
    <row r="150" spans="1:5" x14ac:dyDescent="0.25">
      <c r="A150" s="1">
        <v>37398</v>
      </c>
      <c r="B150">
        <v>2.19</v>
      </c>
      <c r="C150">
        <v>2.59</v>
      </c>
      <c r="D150">
        <v>2.87</v>
      </c>
      <c r="E150">
        <v>3.4</v>
      </c>
    </row>
    <row r="151" spans="1:5" x14ac:dyDescent="0.25">
      <c r="A151" s="1">
        <v>37405</v>
      </c>
      <c r="B151">
        <v>2.39</v>
      </c>
      <c r="C151">
        <v>2.6</v>
      </c>
      <c r="D151">
        <v>2.87</v>
      </c>
      <c r="E151">
        <v>3.41</v>
      </c>
    </row>
    <row r="152" spans="1:5" x14ac:dyDescent="0.25">
      <c r="A152" s="1">
        <v>37412</v>
      </c>
      <c r="B152">
        <v>2.44</v>
      </c>
      <c r="C152">
        <v>2.66</v>
      </c>
      <c r="D152">
        <v>2.91</v>
      </c>
      <c r="E152">
        <v>3.41</v>
      </c>
    </row>
    <row r="153" spans="1:5" x14ac:dyDescent="0.25">
      <c r="A153" s="1">
        <v>37419</v>
      </c>
      <c r="B153">
        <v>2.4300000000000002</v>
      </c>
      <c r="C153">
        <v>2.68</v>
      </c>
      <c r="D153">
        <v>2.92</v>
      </c>
      <c r="E153">
        <v>3.42</v>
      </c>
    </row>
    <row r="154" spans="1:5" x14ac:dyDescent="0.25">
      <c r="A154" s="1">
        <v>37426</v>
      </c>
      <c r="B154">
        <v>2.35</v>
      </c>
      <c r="C154">
        <v>2.72</v>
      </c>
      <c r="D154">
        <v>2.94</v>
      </c>
      <c r="E154">
        <v>3.32</v>
      </c>
    </row>
    <row r="155" spans="1:5" x14ac:dyDescent="0.25">
      <c r="A155" s="1">
        <v>37433</v>
      </c>
      <c r="B155">
        <v>2.5</v>
      </c>
      <c r="C155">
        <v>2.7</v>
      </c>
      <c r="D155">
        <v>2.87</v>
      </c>
      <c r="E155">
        <v>3.2</v>
      </c>
    </row>
    <row r="156" spans="1:5" x14ac:dyDescent="0.25">
      <c r="A156" s="1">
        <v>37440</v>
      </c>
      <c r="B156">
        <v>2.5</v>
      </c>
      <c r="C156">
        <v>2.71</v>
      </c>
      <c r="D156">
        <v>2.92</v>
      </c>
      <c r="E156">
        <v>3.23</v>
      </c>
    </row>
    <row r="157" spans="1:5" x14ac:dyDescent="0.25">
      <c r="A157" s="1">
        <v>37447</v>
      </c>
      <c r="B157">
        <v>2.63</v>
      </c>
      <c r="C157">
        <v>2.82</v>
      </c>
      <c r="D157">
        <v>2.98</v>
      </c>
      <c r="E157">
        <v>3.27</v>
      </c>
    </row>
    <row r="158" spans="1:5" x14ac:dyDescent="0.25">
      <c r="A158" s="1">
        <v>37454</v>
      </c>
      <c r="B158">
        <v>2.63</v>
      </c>
      <c r="C158">
        <v>2.82</v>
      </c>
      <c r="D158">
        <v>2.94</v>
      </c>
      <c r="E158">
        <v>3.2</v>
      </c>
    </row>
    <row r="159" spans="1:5" x14ac:dyDescent="0.25">
      <c r="A159" s="1">
        <v>37461</v>
      </c>
      <c r="B159">
        <v>2.59</v>
      </c>
      <c r="C159">
        <v>2.75</v>
      </c>
      <c r="D159">
        <v>2.85</v>
      </c>
      <c r="E159">
        <v>3</v>
      </c>
    </row>
    <row r="160" spans="1:5" x14ac:dyDescent="0.25">
      <c r="A160" s="1">
        <v>37468</v>
      </c>
      <c r="B160">
        <v>2.6</v>
      </c>
      <c r="C160">
        <v>2.81</v>
      </c>
      <c r="D160">
        <v>2.9</v>
      </c>
      <c r="E160">
        <v>3.07</v>
      </c>
    </row>
    <row r="161" spans="1:5" x14ac:dyDescent="0.25">
      <c r="A161" s="1">
        <v>37475</v>
      </c>
      <c r="B161">
        <v>2.57</v>
      </c>
      <c r="C161">
        <v>2.74</v>
      </c>
      <c r="D161">
        <v>2.78</v>
      </c>
      <c r="E161">
        <v>2.82</v>
      </c>
    </row>
    <row r="162" spans="1:5" x14ac:dyDescent="0.25">
      <c r="A162" s="1">
        <v>37482</v>
      </c>
      <c r="B162">
        <v>2.54</v>
      </c>
      <c r="C162">
        <v>2.77</v>
      </c>
      <c r="D162">
        <v>2.89</v>
      </c>
      <c r="E162">
        <v>2.99</v>
      </c>
    </row>
    <row r="163" spans="1:5" x14ac:dyDescent="0.25">
      <c r="A163" s="1">
        <v>37489</v>
      </c>
      <c r="B163">
        <v>2.62</v>
      </c>
      <c r="C163">
        <v>2.85</v>
      </c>
      <c r="D163">
        <v>2.99</v>
      </c>
      <c r="E163">
        <v>3.13</v>
      </c>
    </row>
    <row r="164" spans="1:5" x14ac:dyDescent="0.25">
      <c r="A164" s="1">
        <v>37496</v>
      </c>
      <c r="B164">
        <v>2.72</v>
      </c>
      <c r="C164">
        <v>2.96</v>
      </c>
      <c r="D164">
        <v>3.08</v>
      </c>
      <c r="E164">
        <v>3.27</v>
      </c>
    </row>
    <row r="165" spans="1:5" x14ac:dyDescent="0.25">
      <c r="A165" s="1">
        <v>37503</v>
      </c>
      <c r="B165">
        <v>2.66</v>
      </c>
      <c r="C165">
        <v>2.75</v>
      </c>
      <c r="D165">
        <v>2.86</v>
      </c>
      <c r="E165">
        <v>3</v>
      </c>
    </row>
    <row r="166" spans="1:5" x14ac:dyDescent="0.25">
      <c r="A166" s="1">
        <v>37510</v>
      </c>
      <c r="B166">
        <v>2.64</v>
      </c>
      <c r="C166">
        <v>2.82</v>
      </c>
      <c r="D166">
        <v>2.99</v>
      </c>
      <c r="E166">
        <v>3.25</v>
      </c>
    </row>
    <row r="167" spans="1:5" x14ac:dyDescent="0.25">
      <c r="A167" s="1">
        <v>37517</v>
      </c>
      <c r="B167">
        <v>2.61</v>
      </c>
      <c r="C167">
        <v>2.82</v>
      </c>
      <c r="D167">
        <v>2.97</v>
      </c>
      <c r="E167">
        <v>3.19</v>
      </c>
    </row>
    <row r="168" spans="1:5" x14ac:dyDescent="0.25">
      <c r="A168" s="1">
        <v>37524</v>
      </c>
      <c r="B168">
        <v>2.61</v>
      </c>
      <c r="C168">
        <v>2.83</v>
      </c>
      <c r="D168">
        <v>2.93</v>
      </c>
      <c r="E168">
        <v>3.12</v>
      </c>
    </row>
    <row r="169" spans="1:5" x14ac:dyDescent="0.25">
      <c r="A169" s="1">
        <v>37531</v>
      </c>
      <c r="B169">
        <v>2.62</v>
      </c>
      <c r="C169">
        <v>2.74</v>
      </c>
      <c r="D169">
        <v>2.88</v>
      </c>
      <c r="E169">
        <v>3</v>
      </c>
    </row>
    <row r="170" spans="1:5" x14ac:dyDescent="0.25">
      <c r="A170" s="1">
        <v>37538</v>
      </c>
      <c r="B170">
        <v>2.65</v>
      </c>
      <c r="C170">
        <v>2.8</v>
      </c>
      <c r="D170">
        <v>2.9</v>
      </c>
      <c r="E170">
        <v>3.07</v>
      </c>
    </row>
    <row r="171" spans="1:5" x14ac:dyDescent="0.25">
      <c r="A171" s="1">
        <v>37545</v>
      </c>
      <c r="B171">
        <v>2.63</v>
      </c>
      <c r="C171">
        <v>2.79</v>
      </c>
      <c r="D171">
        <v>2.91</v>
      </c>
      <c r="E171">
        <v>3.13</v>
      </c>
    </row>
    <row r="172" spans="1:5" x14ac:dyDescent="0.25">
      <c r="A172" s="1">
        <v>37552</v>
      </c>
      <c r="B172">
        <v>2.61</v>
      </c>
      <c r="C172">
        <v>2.78</v>
      </c>
      <c r="D172">
        <v>2.87</v>
      </c>
      <c r="E172">
        <v>3.1</v>
      </c>
    </row>
    <row r="173" spans="1:5" x14ac:dyDescent="0.25">
      <c r="A173" s="1">
        <v>37559</v>
      </c>
      <c r="B173">
        <v>2.66</v>
      </c>
      <c r="C173">
        <v>2.73</v>
      </c>
      <c r="D173">
        <v>2.81</v>
      </c>
      <c r="E173">
        <v>2.96</v>
      </c>
    </row>
    <row r="174" spans="1:5" x14ac:dyDescent="0.25">
      <c r="A174" s="1">
        <v>37566</v>
      </c>
      <c r="B174">
        <v>2.63</v>
      </c>
      <c r="C174">
        <v>2.68</v>
      </c>
      <c r="D174">
        <v>2.76</v>
      </c>
      <c r="E174">
        <v>2.89</v>
      </c>
    </row>
    <row r="175" spans="1:5" x14ac:dyDescent="0.25">
      <c r="A175" s="1">
        <v>37573</v>
      </c>
      <c r="B175">
        <v>2.6</v>
      </c>
      <c r="C175">
        <v>2.69</v>
      </c>
      <c r="D175">
        <v>2.75</v>
      </c>
      <c r="E175">
        <v>2.89</v>
      </c>
    </row>
    <row r="176" spans="1:5" x14ac:dyDescent="0.25">
      <c r="A176" s="1">
        <v>37580</v>
      </c>
      <c r="B176">
        <v>2.58</v>
      </c>
      <c r="C176">
        <v>2.72</v>
      </c>
      <c r="D176">
        <v>2.79</v>
      </c>
      <c r="E176">
        <v>2.95</v>
      </c>
    </row>
    <row r="177" spans="1:5" x14ac:dyDescent="0.25">
      <c r="A177" s="1">
        <v>37587</v>
      </c>
      <c r="B177">
        <v>2.69</v>
      </c>
      <c r="C177">
        <v>2.71</v>
      </c>
      <c r="D177">
        <v>2.81</v>
      </c>
      <c r="E177">
        <v>3</v>
      </c>
    </row>
    <row r="178" spans="1:5" x14ac:dyDescent="0.25">
      <c r="A178" s="1">
        <v>37594</v>
      </c>
      <c r="B178">
        <v>2.64</v>
      </c>
      <c r="C178">
        <v>2.71</v>
      </c>
      <c r="D178">
        <v>2.79</v>
      </c>
      <c r="E178">
        <v>3</v>
      </c>
    </row>
    <row r="179" spans="1:5" x14ac:dyDescent="0.25">
      <c r="A179" s="1">
        <v>37601</v>
      </c>
      <c r="B179">
        <v>2.63</v>
      </c>
      <c r="C179">
        <v>2.69</v>
      </c>
      <c r="D179">
        <v>2.79</v>
      </c>
      <c r="E179">
        <v>2.97</v>
      </c>
    </row>
    <row r="180" spans="1:5" x14ac:dyDescent="0.25">
      <c r="A180" s="1">
        <v>37608</v>
      </c>
      <c r="B180">
        <v>2.63</v>
      </c>
      <c r="C180">
        <v>2.68</v>
      </c>
      <c r="D180">
        <v>2.79</v>
      </c>
      <c r="E180">
        <v>2.96</v>
      </c>
    </row>
    <row r="181" spans="1:5" x14ac:dyDescent="0.25">
      <c r="A181" s="1">
        <v>37615</v>
      </c>
      <c r="B181">
        <v>2.58</v>
      </c>
      <c r="C181">
        <v>2.63</v>
      </c>
      <c r="D181">
        <v>2.75</v>
      </c>
      <c r="E181">
        <v>2.91</v>
      </c>
    </row>
    <row r="182" spans="1:5" x14ac:dyDescent="0.25">
      <c r="A182" s="1">
        <v>37622</v>
      </c>
      <c r="B182">
        <v>2.56</v>
      </c>
      <c r="C182">
        <v>2.66</v>
      </c>
      <c r="D182">
        <v>2.76</v>
      </c>
      <c r="E182">
        <v>2.86</v>
      </c>
    </row>
    <row r="183" spans="1:5" x14ac:dyDescent="0.25">
      <c r="A183" s="1">
        <v>37629</v>
      </c>
      <c r="B183">
        <v>2.6</v>
      </c>
      <c r="C183">
        <v>2.65</v>
      </c>
      <c r="D183">
        <v>2.77</v>
      </c>
      <c r="E183">
        <v>2.89</v>
      </c>
    </row>
    <row r="184" spans="1:5" x14ac:dyDescent="0.25">
      <c r="A184" s="1">
        <v>37636</v>
      </c>
      <c r="B184">
        <v>2.61</v>
      </c>
      <c r="C184">
        <v>2.7</v>
      </c>
      <c r="D184">
        <v>2.84</v>
      </c>
      <c r="E184">
        <v>3.04</v>
      </c>
    </row>
    <row r="185" spans="1:5" x14ac:dyDescent="0.25">
      <c r="A185" s="1">
        <v>37643</v>
      </c>
      <c r="B185">
        <v>2.67</v>
      </c>
      <c r="C185">
        <v>2.74</v>
      </c>
      <c r="D185">
        <v>2.89</v>
      </c>
      <c r="E185">
        <v>3.16</v>
      </c>
    </row>
    <row r="186" spans="1:5" x14ac:dyDescent="0.25">
      <c r="A186" s="1">
        <v>37650</v>
      </c>
      <c r="B186">
        <v>2.7</v>
      </c>
      <c r="C186">
        <v>2.83</v>
      </c>
      <c r="D186">
        <v>2.99</v>
      </c>
      <c r="E186">
        <v>3.29</v>
      </c>
    </row>
    <row r="187" spans="1:5" x14ac:dyDescent="0.25">
      <c r="A187" s="1">
        <v>37657</v>
      </c>
      <c r="B187">
        <v>2.71</v>
      </c>
      <c r="C187">
        <v>2.82</v>
      </c>
      <c r="D187">
        <v>2.99</v>
      </c>
      <c r="E187">
        <v>3.28</v>
      </c>
    </row>
    <row r="188" spans="1:5" x14ac:dyDescent="0.25">
      <c r="A188" s="1">
        <v>37664</v>
      </c>
      <c r="B188">
        <v>2.61</v>
      </c>
      <c r="C188">
        <v>2.77</v>
      </c>
      <c r="D188">
        <v>2.88</v>
      </c>
      <c r="E188">
        <v>3.14</v>
      </c>
    </row>
    <row r="189" spans="1:5" x14ac:dyDescent="0.25">
      <c r="A189" s="1">
        <v>37671</v>
      </c>
      <c r="B189">
        <v>2.65</v>
      </c>
      <c r="C189">
        <v>2.78</v>
      </c>
      <c r="D189">
        <v>2.95</v>
      </c>
      <c r="E189">
        <v>3.22</v>
      </c>
    </row>
    <row r="190" spans="1:5" x14ac:dyDescent="0.25">
      <c r="A190" s="1">
        <v>37678</v>
      </c>
      <c r="B190">
        <v>2.68</v>
      </c>
      <c r="C190">
        <v>2.88</v>
      </c>
      <c r="D190">
        <v>3.06</v>
      </c>
      <c r="E190">
        <v>3.31</v>
      </c>
    </row>
    <row r="191" spans="1:5" x14ac:dyDescent="0.25">
      <c r="A191" s="1">
        <v>37685</v>
      </c>
      <c r="B191">
        <v>2.86</v>
      </c>
      <c r="C191">
        <v>2.98</v>
      </c>
      <c r="D191">
        <v>3.17</v>
      </c>
      <c r="E191">
        <v>3.39</v>
      </c>
    </row>
    <row r="192" spans="1:5" x14ac:dyDescent="0.25">
      <c r="A192" s="1">
        <v>37692</v>
      </c>
      <c r="B192">
        <v>2.85</v>
      </c>
      <c r="C192">
        <v>2.98</v>
      </c>
      <c r="D192">
        <v>3.22</v>
      </c>
      <c r="E192">
        <v>3.46</v>
      </c>
    </row>
    <row r="193" spans="1:5" x14ac:dyDescent="0.25">
      <c r="A193" s="1">
        <v>37699</v>
      </c>
      <c r="B193">
        <v>2.91</v>
      </c>
      <c r="C193">
        <v>3.05</v>
      </c>
      <c r="D193">
        <v>3.29</v>
      </c>
      <c r="E193">
        <v>3.58</v>
      </c>
    </row>
    <row r="194" spans="1:5" x14ac:dyDescent="0.25">
      <c r="A194" s="1">
        <v>37706</v>
      </c>
      <c r="B194">
        <v>2.89</v>
      </c>
      <c r="C194">
        <v>3.14</v>
      </c>
      <c r="D194">
        <v>3.34</v>
      </c>
      <c r="E194">
        <v>3.63</v>
      </c>
    </row>
    <row r="195" spans="1:5" x14ac:dyDescent="0.25">
      <c r="A195" s="1">
        <v>37713</v>
      </c>
      <c r="B195">
        <v>2.98</v>
      </c>
      <c r="C195">
        <v>3.15</v>
      </c>
      <c r="D195">
        <v>3.32</v>
      </c>
      <c r="E195">
        <v>3.59</v>
      </c>
    </row>
    <row r="196" spans="1:5" x14ac:dyDescent="0.25">
      <c r="A196" s="1">
        <v>37720</v>
      </c>
      <c r="B196">
        <v>2.95</v>
      </c>
      <c r="C196">
        <v>3.18</v>
      </c>
      <c r="D196">
        <v>3.33</v>
      </c>
      <c r="E196">
        <v>3.58</v>
      </c>
    </row>
    <row r="197" spans="1:5" x14ac:dyDescent="0.25">
      <c r="A197" s="1">
        <v>37727</v>
      </c>
      <c r="B197">
        <v>3.07</v>
      </c>
      <c r="C197">
        <v>3.22</v>
      </c>
      <c r="D197">
        <v>3.35</v>
      </c>
      <c r="E197">
        <v>3.56</v>
      </c>
    </row>
    <row r="198" spans="1:5" x14ac:dyDescent="0.25">
      <c r="A198" s="1">
        <v>37734</v>
      </c>
      <c r="B198">
        <v>3.06</v>
      </c>
      <c r="C198">
        <v>3.24</v>
      </c>
      <c r="D198">
        <v>3.36</v>
      </c>
      <c r="E198">
        <v>3.56</v>
      </c>
    </row>
    <row r="199" spans="1:5" x14ac:dyDescent="0.25">
      <c r="A199" s="1">
        <v>37741</v>
      </c>
      <c r="B199">
        <v>3.05</v>
      </c>
      <c r="C199">
        <v>3.19</v>
      </c>
      <c r="D199">
        <v>3.32</v>
      </c>
      <c r="E199">
        <v>3.5</v>
      </c>
    </row>
    <row r="200" spans="1:5" x14ac:dyDescent="0.25">
      <c r="A200" s="1">
        <v>37748</v>
      </c>
      <c r="B200">
        <v>3.02</v>
      </c>
      <c r="C200">
        <v>3.17</v>
      </c>
      <c r="D200">
        <v>3.29</v>
      </c>
      <c r="E200">
        <v>3.45</v>
      </c>
    </row>
    <row r="201" spans="1:5" x14ac:dyDescent="0.25">
      <c r="A201" s="1">
        <v>37755</v>
      </c>
      <c r="B201">
        <v>3.1</v>
      </c>
      <c r="C201">
        <v>3.19</v>
      </c>
      <c r="D201">
        <v>3.3</v>
      </c>
      <c r="E201">
        <v>3.45</v>
      </c>
    </row>
    <row r="202" spans="1:5" x14ac:dyDescent="0.25">
      <c r="A202" s="1">
        <v>37762</v>
      </c>
      <c r="B202">
        <v>3.1</v>
      </c>
      <c r="C202">
        <v>3.19</v>
      </c>
      <c r="D202">
        <v>3.29</v>
      </c>
      <c r="E202">
        <v>3.38</v>
      </c>
    </row>
    <row r="203" spans="1:5" x14ac:dyDescent="0.25">
      <c r="A203" s="1">
        <v>37769</v>
      </c>
      <c r="B203">
        <v>3.19</v>
      </c>
      <c r="C203">
        <v>3.16</v>
      </c>
      <c r="D203">
        <v>3.18</v>
      </c>
      <c r="E203">
        <v>3.18</v>
      </c>
    </row>
    <row r="204" spans="1:5" x14ac:dyDescent="0.25">
      <c r="A204" s="1">
        <v>37776</v>
      </c>
      <c r="B204">
        <v>3.13</v>
      </c>
      <c r="C204">
        <v>3.16</v>
      </c>
      <c r="D204">
        <v>3.17</v>
      </c>
      <c r="E204">
        <v>3.14</v>
      </c>
    </row>
    <row r="205" spans="1:5" x14ac:dyDescent="0.25">
      <c r="A205" s="1">
        <v>37783</v>
      </c>
      <c r="B205">
        <v>3.1</v>
      </c>
      <c r="C205">
        <v>3.13</v>
      </c>
      <c r="D205">
        <v>3.09</v>
      </c>
      <c r="E205">
        <v>3.01</v>
      </c>
    </row>
    <row r="206" spans="1:5" x14ac:dyDescent="0.25">
      <c r="A206" s="1">
        <v>37790</v>
      </c>
      <c r="B206">
        <v>3.04</v>
      </c>
      <c r="C206">
        <v>3.03</v>
      </c>
      <c r="D206">
        <v>2.96</v>
      </c>
      <c r="E206">
        <v>2.86</v>
      </c>
    </row>
    <row r="207" spans="1:5" x14ac:dyDescent="0.25">
      <c r="A207" s="1">
        <v>37797</v>
      </c>
      <c r="B207">
        <v>3.1</v>
      </c>
      <c r="C207">
        <v>3.07</v>
      </c>
      <c r="D207">
        <v>2.99</v>
      </c>
      <c r="E207">
        <v>2.82</v>
      </c>
    </row>
    <row r="208" spans="1:5" x14ac:dyDescent="0.25">
      <c r="A208" s="1">
        <v>37804</v>
      </c>
      <c r="B208">
        <v>3.1</v>
      </c>
      <c r="C208">
        <v>3.06</v>
      </c>
      <c r="D208">
        <v>3</v>
      </c>
      <c r="E208">
        <v>2.96</v>
      </c>
    </row>
    <row r="209" spans="1:5" x14ac:dyDescent="0.25">
      <c r="A209" s="1">
        <v>37811</v>
      </c>
      <c r="B209">
        <v>3.13</v>
      </c>
      <c r="C209">
        <v>3.08</v>
      </c>
      <c r="D209">
        <v>3.05</v>
      </c>
      <c r="E209">
        <v>3.05</v>
      </c>
    </row>
    <row r="210" spans="1:5" x14ac:dyDescent="0.25">
      <c r="A210" s="1">
        <v>37818</v>
      </c>
      <c r="B210">
        <v>2.85</v>
      </c>
      <c r="C210">
        <v>2.83</v>
      </c>
      <c r="D210">
        <v>2.83</v>
      </c>
      <c r="E210">
        <v>2.85</v>
      </c>
    </row>
    <row r="211" spans="1:5" x14ac:dyDescent="0.25">
      <c r="A211" s="1">
        <v>37825</v>
      </c>
      <c r="B211">
        <v>2.82</v>
      </c>
      <c r="C211">
        <v>2.78</v>
      </c>
      <c r="D211">
        <v>2.7</v>
      </c>
      <c r="E211">
        <v>2.67</v>
      </c>
    </row>
    <row r="212" spans="1:5" x14ac:dyDescent="0.25">
      <c r="A212" s="1">
        <v>37832</v>
      </c>
      <c r="B212">
        <v>2.89</v>
      </c>
      <c r="C212">
        <v>2.81</v>
      </c>
      <c r="D212">
        <v>2.72</v>
      </c>
      <c r="E212">
        <v>2.73</v>
      </c>
    </row>
    <row r="213" spans="1:5" x14ac:dyDescent="0.25">
      <c r="A213" s="1">
        <v>37839</v>
      </c>
      <c r="B213">
        <v>2.85</v>
      </c>
      <c r="C213">
        <v>2.83</v>
      </c>
      <c r="D213">
        <v>2.81</v>
      </c>
      <c r="E213">
        <v>2.82</v>
      </c>
    </row>
    <row r="214" spans="1:5" x14ac:dyDescent="0.25">
      <c r="A214" s="1">
        <v>37846</v>
      </c>
      <c r="B214">
        <v>2.84</v>
      </c>
      <c r="C214">
        <v>2.82</v>
      </c>
      <c r="D214">
        <v>2.81</v>
      </c>
      <c r="E214">
        <v>2.89</v>
      </c>
    </row>
    <row r="215" spans="1:5" x14ac:dyDescent="0.25">
      <c r="A215" s="1">
        <v>37853</v>
      </c>
      <c r="B215">
        <v>2.82</v>
      </c>
      <c r="C215">
        <v>2.75</v>
      </c>
      <c r="D215">
        <v>2.72</v>
      </c>
      <c r="E215">
        <v>2.81</v>
      </c>
    </row>
    <row r="216" spans="1:5" x14ac:dyDescent="0.25">
      <c r="A216" s="1">
        <v>37860</v>
      </c>
      <c r="B216">
        <v>2.75</v>
      </c>
      <c r="C216">
        <v>2.71</v>
      </c>
      <c r="D216">
        <v>2.76</v>
      </c>
      <c r="E216">
        <v>2.91</v>
      </c>
    </row>
    <row r="217" spans="1:5" x14ac:dyDescent="0.25">
      <c r="A217" s="1">
        <v>37867</v>
      </c>
      <c r="B217">
        <v>2.67</v>
      </c>
      <c r="C217">
        <v>2.7</v>
      </c>
      <c r="D217">
        <v>2.75</v>
      </c>
      <c r="E217">
        <v>2.93</v>
      </c>
    </row>
    <row r="218" spans="1:5" x14ac:dyDescent="0.25">
      <c r="A218" s="1">
        <v>37874</v>
      </c>
      <c r="B218">
        <v>2.62</v>
      </c>
      <c r="C218">
        <v>2.63</v>
      </c>
      <c r="D218">
        <v>2.63</v>
      </c>
      <c r="E218">
        <v>2.74</v>
      </c>
    </row>
    <row r="219" spans="1:5" x14ac:dyDescent="0.25">
      <c r="A219" s="1">
        <v>37881</v>
      </c>
      <c r="B219">
        <v>2.61</v>
      </c>
      <c r="C219">
        <v>2.62</v>
      </c>
      <c r="D219">
        <v>2.65</v>
      </c>
      <c r="E219">
        <v>2.77</v>
      </c>
    </row>
    <row r="220" spans="1:5" x14ac:dyDescent="0.25">
      <c r="A220" s="1">
        <v>37888</v>
      </c>
      <c r="B220">
        <v>2.6</v>
      </c>
      <c r="C220">
        <v>2.58</v>
      </c>
      <c r="D220">
        <v>2.57</v>
      </c>
      <c r="E220">
        <v>2.63</v>
      </c>
    </row>
    <row r="221" spans="1:5" x14ac:dyDescent="0.25">
      <c r="A221" s="1">
        <v>37895</v>
      </c>
      <c r="B221">
        <v>2.57</v>
      </c>
      <c r="C221">
        <v>2.58</v>
      </c>
      <c r="D221">
        <v>2.5499999999999998</v>
      </c>
      <c r="E221">
        <v>2.59</v>
      </c>
    </row>
    <row r="222" spans="1:5" x14ac:dyDescent="0.25">
      <c r="A222" s="1">
        <v>37902</v>
      </c>
      <c r="B222">
        <v>2.58</v>
      </c>
      <c r="C222">
        <v>2.58</v>
      </c>
      <c r="D222">
        <v>2.58</v>
      </c>
      <c r="E222">
        <v>2.65</v>
      </c>
    </row>
    <row r="223" spans="1:5" x14ac:dyDescent="0.25">
      <c r="A223" s="1">
        <v>37909</v>
      </c>
      <c r="B223">
        <v>2.64</v>
      </c>
      <c r="C223">
        <v>2.65</v>
      </c>
      <c r="D223">
        <v>2.67</v>
      </c>
      <c r="E223">
        <v>2.78</v>
      </c>
    </row>
    <row r="224" spans="1:5" x14ac:dyDescent="0.25">
      <c r="A224" s="1">
        <v>37916</v>
      </c>
      <c r="B224">
        <v>2.63</v>
      </c>
      <c r="C224">
        <v>2.64</v>
      </c>
      <c r="D224">
        <v>2.65</v>
      </c>
      <c r="E224">
        <v>2.76</v>
      </c>
    </row>
    <row r="225" spans="1:5" x14ac:dyDescent="0.25">
      <c r="A225" s="1">
        <v>37923</v>
      </c>
      <c r="B225">
        <v>2.64</v>
      </c>
      <c r="C225">
        <v>2.64</v>
      </c>
      <c r="D225">
        <v>2.63</v>
      </c>
      <c r="E225">
        <v>2.71</v>
      </c>
    </row>
    <row r="226" spans="1:5" x14ac:dyDescent="0.25">
      <c r="A226" s="1">
        <v>37930</v>
      </c>
      <c r="B226">
        <v>2.67</v>
      </c>
      <c r="C226">
        <v>2.7</v>
      </c>
      <c r="D226">
        <v>2.73</v>
      </c>
      <c r="E226">
        <v>2.87</v>
      </c>
    </row>
    <row r="227" spans="1:5" x14ac:dyDescent="0.25">
      <c r="A227" s="1">
        <v>37937</v>
      </c>
      <c r="B227">
        <v>2.67</v>
      </c>
      <c r="C227">
        <v>2.71</v>
      </c>
      <c r="D227">
        <v>2.79</v>
      </c>
      <c r="E227">
        <v>2.96</v>
      </c>
    </row>
    <row r="228" spans="1:5" x14ac:dyDescent="0.25">
      <c r="A228" s="1">
        <v>37944</v>
      </c>
      <c r="B228">
        <v>2.71</v>
      </c>
      <c r="C228">
        <v>2.72</v>
      </c>
      <c r="D228">
        <v>2.76</v>
      </c>
      <c r="E228">
        <v>2.91</v>
      </c>
    </row>
    <row r="229" spans="1:5" x14ac:dyDescent="0.25">
      <c r="A229" s="1">
        <v>37951</v>
      </c>
      <c r="B229">
        <v>2.68</v>
      </c>
      <c r="C229">
        <v>2.67</v>
      </c>
      <c r="D229">
        <v>2.69</v>
      </c>
      <c r="E229">
        <v>2.81</v>
      </c>
    </row>
    <row r="230" spans="1:5" x14ac:dyDescent="0.25">
      <c r="A230" s="1">
        <v>37958</v>
      </c>
      <c r="B230">
        <v>2.67</v>
      </c>
      <c r="C230">
        <v>2.67</v>
      </c>
      <c r="D230">
        <v>2.68</v>
      </c>
      <c r="E230">
        <v>2.8</v>
      </c>
    </row>
    <row r="231" spans="1:5" x14ac:dyDescent="0.25">
      <c r="A231" s="1">
        <v>37965</v>
      </c>
      <c r="B231">
        <v>2.68</v>
      </c>
      <c r="C231">
        <v>2.67</v>
      </c>
      <c r="D231">
        <v>2.67</v>
      </c>
      <c r="E231">
        <v>2.77</v>
      </c>
    </row>
    <row r="232" spans="1:5" x14ac:dyDescent="0.25">
      <c r="A232" s="1">
        <v>37972</v>
      </c>
      <c r="B232">
        <v>2.6</v>
      </c>
      <c r="C232">
        <v>2.61</v>
      </c>
      <c r="D232">
        <v>2.6</v>
      </c>
      <c r="E232">
        <v>2.65</v>
      </c>
    </row>
    <row r="233" spans="1:5" x14ac:dyDescent="0.25">
      <c r="A233" s="1">
        <v>37979</v>
      </c>
      <c r="B233">
        <v>2.61</v>
      </c>
      <c r="C233">
        <v>2.6</v>
      </c>
      <c r="D233">
        <v>2.59</v>
      </c>
      <c r="E233">
        <v>2.65</v>
      </c>
    </row>
    <row r="234" spans="1:5" x14ac:dyDescent="0.25">
      <c r="A234" s="1">
        <v>37986</v>
      </c>
      <c r="B234">
        <v>2.59</v>
      </c>
      <c r="C234">
        <v>2.57</v>
      </c>
      <c r="D234">
        <v>2.57</v>
      </c>
      <c r="E234">
        <v>2.62</v>
      </c>
    </row>
    <row r="235" spans="1:5" x14ac:dyDescent="0.25">
      <c r="A235" s="1">
        <v>37993</v>
      </c>
      <c r="B235">
        <v>2.57</v>
      </c>
      <c r="C235">
        <v>2.5</v>
      </c>
      <c r="D235">
        <v>2.4900000000000002</v>
      </c>
      <c r="E235">
        <v>2.5299999999999998</v>
      </c>
    </row>
    <row r="236" spans="1:5" x14ac:dyDescent="0.25">
      <c r="A236" s="1">
        <v>38000</v>
      </c>
      <c r="B236">
        <v>2.44</v>
      </c>
      <c r="C236">
        <v>2.4300000000000002</v>
      </c>
      <c r="D236">
        <v>2.4300000000000002</v>
      </c>
      <c r="E236">
        <v>2.4500000000000002</v>
      </c>
    </row>
    <row r="237" spans="1:5" x14ac:dyDescent="0.25">
      <c r="A237" s="1">
        <v>38007</v>
      </c>
      <c r="B237">
        <v>2.36</v>
      </c>
      <c r="C237">
        <v>2.31</v>
      </c>
      <c r="D237">
        <v>2.31</v>
      </c>
      <c r="E237">
        <v>2.34</v>
      </c>
    </row>
    <row r="238" spans="1:5" x14ac:dyDescent="0.25">
      <c r="A238" s="1">
        <v>38014</v>
      </c>
      <c r="B238">
        <v>2.29</v>
      </c>
      <c r="C238">
        <v>2.25</v>
      </c>
      <c r="D238">
        <v>2.27</v>
      </c>
      <c r="E238">
        <v>2.29</v>
      </c>
    </row>
    <row r="239" spans="1:5" x14ac:dyDescent="0.25">
      <c r="A239" s="1">
        <v>38021</v>
      </c>
      <c r="B239">
        <v>2.2999999999999998</v>
      </c>
      <c r="C239">
        <v>2.2599999999999998</v>
      </c>
      <c r="D239">
        <v>2.29</v>
      </c>
      <c r="E239">
        <v>2.3199999999999998</v>
      </c>
    </row>
    <row r="240" spans="1:5" x14ac:dyDescent="0.25">
      <c r="A240" s="1">
        <v>38028</v>
      </c>
      <c r="B240">
        <v>2.23</v>
      </c>
      <c r="C240">
        <v>2.2000000000000002</v>
      </c>
      <c r="D240">
        <v>2.1800000000000002</v>
      </c>
      <c r="E240">
        <v>2.1800000000000002</v>
      </c>
    </row>
    <row r="241" spans="1:5" x14ac:dyDescent="0.25">
      <c r="A241" s="1">
        <v>38035</v>
      </c>
      <c r="B241">
        <v>2.23</v>
      </c>
      <c r="C241">
        <v>2.19</v>
      </c>
      <c r="D241">
        <v>2.19</v>
      </c>
      <c r="E241">
        <v>2.2200000000000002</v>
      </c>
    </row>
    <row r="242" spans="1:5" x14ac:dyDescent="0.25">
      <c r="A242" s="1">
        <v>38042</v>
      </c>
      <c r="B242">
        <v>2.17</v>
      </c>
      <c r="C242">
        <v>2.13</v>
      </c>
      <c r="D242">
        <v>2.14</v>
      </c>
      <c r="E242">
        <v>2.17</v>
      </c>
    </row>
    <row r="243" spans="1:5" x14ac:dyDescent="0.25">
      <c r="A243" s="1">
        <v>38049</v>
      </c>
      <c r="B243">
        <v>2.13</v>
      </c>
      <c r="C243">
        <v>2.13</v>
      </c>
      <c r="D243">
        <v>2.15</v>
      </c>
      <c r="E243">
        <v>2.19</v>
      </c>
    </row>
    <row r="244" spans="1:5" x14ac:dyDescent="0.25">
      <c r="A244" s="1">
        <v>38056</v>
      </c>
      <c r="B244">
        <v>2.0699999999999998</v>
      </c>
      <c r="C244">
        <v>2.08</v>
      </c>
      <c r="D244">
        <v>2.08</v>
      </c>
      <c r="E244">
        <v>2.12</v>
      </c>
    </row>
    <row r="245" spans="1:5" x14ac:dyDescent="0.25">
      <c r="A245" s="1">
        <v>38063</v>
      </c>
      <c r="B245">
        <v>2.04</v>
      </c>
      <c r="C245">
        <v>2.0099999999999998</v>
      </c>
      <c r="D245">
        <v>2</v>
      </c>
      <c r="E245">
        <v>2.02</v>
      </c>
    </row>
    <row r="246" spans="1:5" x14ac:dyDescent="0.25">
      <c r="A246" s="1">
        <v>38070</v>
      </c>
      <c r="B246">
        <v>2.0099999999999998</v>
      </c>
      <c r="C246">
        <v>1.99</v>
      </c>
      <c r="D246">
        <v>1.96</v>
      </c>
      <c r="E246">
        <v>1.99</v>
      </c>
    </row>
    <row r="247" spans="1:5" x14ac:dyDescent="0.25">
      <c r="A247" s="1">
        <v>38077</v>
      </c>
      <c r="B247">
        <v>1.99</v>
      </c>
      <c r="C247">
        <v>1.98</v>
      </c>
      <c r="D247">
        <v>1.95</v>
      </c>
      <c r="E247">
        <v>2</v>
      </c>
    </row>
    <row r="248" spans="1:5" x14ac:dyDescent="0.25">
      <c r="A248" s="1">
        <v>38084</v>
      </c>
      <c r="B248">
        <v>1.97</v>
      </c>
      <c r="C248">
        <v>2</v>
      </c>
      <c r="D248">
        <v>2.02</v>
      </c>
      <c r="E248">
        <v>2.14</v>
      </c>
    </row>
    <row r="249" spans="1:5" x14ac:dyDescent="0.25">
      <c r="A249" s="1">
        <v>38091</v>
      </c>
      <c r="B249">
        <v>1.92</v>
      </c>
      <c r="C249">
        <v>1.96</v>
      </c>
      <c r="D249">
        <v>2.0099999999999998</v>
      </c>
      <c r="E249">
        <v>2.2000000000000002</v>
      </c>
    </row>
    <row r="250" spans="1:5" x14ac:dyDescent="0.25">
      <c r="A250" s="1">
        <v>38098</v>
      </c>
      <c r="B250">
        <v>1.88</v>
      </c>
      <c r="C250">
        <v>1.94</v>
      </c>
      <c r="D250">
        <v>2.0099999999999998</v>
      </c>
      <c r="E250">
        <v>2.2400000000000002</v>
      </c>
    </row>
    <row r="251" spans="1:5" x14ac:dyDescent="0.25">
      <c r="A251" s="1">
        <v>38105</v>
      </c>
      <c r="B251">
        <v>1.87</v>
      </c>
      <c r="C251">
        <v>1.95</v>
      </c>
      <c r="D251">
        <v>2.02</v>
      </c>
      <c r="E251">
        <v>2.2400000000000002</v>
      </c>
    </row>
    <row r="252" spans="1:5" x14ac:dyDescent="0.25">
      <c r="A252" s="1">
        <v>38112</v>
      </c>
      <c r="B252">
        <v>1.87</v>
      </c>
      <c r="C252">
        <v>1.93</v>
      </c>
      <c r="D252">
        <v>1.97</v>
      </c>
      <c r="E252">
        <v>2.15</v>
      </c>
    </row>
    <row r="253" spans="1:5" x14ac:dyDescent="0.25">
      <c r="A253" s="1">
        <v>38119</v>
      </c>
      <c r="B253">
        <v>1.91</v>
      </c>
      <c r="C253">
        <v>1.97</v>
      </c>
      <c r="D253">
        <v>2.0699999999999998</v>
      </c>
      <c r="E253">
        <v>2.33</v>
      </c>
    </row>
    <row r="254" spans="1:5" x14ac:dyDescent="0.25">
      <c r="A254" s="1">
        <v>38126</v>
      </c>
      <c r="B254">
        <v>1.93</v>
      </c>
      <c r="C254">
        <v>2</v>
      </c>
      <c r="D254">
        <v>2.13</v>
      </c>
      <c r="E254">
        <v>2.4900000000000002</v>
      </c>
    </row>
    <row r="255" spans="1:5" x14ac:dyDescent="0.25">
      <c r="A255" s="1">
        <v>38133</v>
      </c>
      <c r="B255">
        <v>1.94</v>
      </c>
      <c r="C255">
        <v>1.98</v>
      </c>
      <c r="D255">
        <v>2.11</v>
      </c>
      <c r="E255">
        <v>2.4500000000000002</v>
      </c>
    </row>
    <row r="256" spans="1:5" x14ac:dyDescent="0.25">
      <c r="A256" s="1">
        <v>38140</v>
      </c>
      <c r="B256">
        <v>1.93</v>
      </c>
      <c r="C256">
        <v>2</v>
      </c>
      <c r="D256">
        <v>2.13</v>
      </c>
      <c r="E256">
        <v>2.5299999999999998</v>
      </c>
    </row>
    <row r="257" spans="1:5" x14ac:dyDescent="0.25">
      <c r="A257" s="1">
        <v>38147</v>
      </c>
      <c r="B257">
        <v>1.94</v>
      </c>
      <c r="C257">
        <v>2.02</v>
      </c>
      <c r="D257">
        <v>2.16</v>
      </c>
      <c r="E257">
        <v>2.6</v>
      </c>
    </row>
    <row r="258" spans="1:5" x14ac:dyDescent="0.25">
      <c r="A258" s="1">
        <v>38154</v>
      </c>
      <c r="B258">
        <v>1.91</v>
      </c>
      <c r="C258">
        <v>2</v>
      </c>
      <c r="D258">
        <v>2.21</v>
      </c>
      <c r="E258">
        <v>2.72</v>
      </c>
    </row>
    <row r="259" spans="1:5" x14ac:dyDescent="0.25">
      <c r="A259" s="1">
        <v>38161</v>
      </c>
      <c r="B259">
        <v>1.94</v>
      </c>
      <c r="C259">
        <v>2.0099999999999998</v>
      </c>
      <c r="D259">
        <v>2.21</v>
      </c>
      <c r="E259">
        <v>2.7</v>
      </c>
    </row>
    <row r="260" spans="1:5" x14ac:dyDescent="0.25">
      <c r="A260" s="1">
        <v>38168</v>
      </c>
      <c r="B260">
        <v>1.94</v>
      </c>
      <c r="C260">
        <v>2.0099999999999998</v>
      </c>
      <c r="D260">
        <v>2.14</v>
      </c>
      <c r="E260">
        <v>2.61</v>
      </c>
    </row>
    <row r="261" spans="1:5" x14ac:dyDescent="0.25">
      <c r="A261" s="1">
        <v>38175</v>
      </c>
      <c r="B261">
        <v>1.91</v>
      </c>
      <c r="C261">
        <v>1.99</v>
      </c>
      <c r="D261">
        <v>2.1</v>
      </c>
      <c r="E261">
        <v>2.48</v>
      </c>
    </row>
    <row r="262" spans="1:5" x14ac:dyDescent="0.25">
      <c r="A262" s="1">
        <v>38182</v>
      </c>
      <c r="B262">
        <v>1.92</v>
      </c>
      <c r="C262">
        <v>2.0299999999999998</v>
      </c>
      <c r="D262">
        <v>2.21</v>
      </c>
      <c r="E262">
        <v>2.64</v>
      </c>
    </row>
    <row r="263" spans="1:5" x14ac:dyDescent="0.25">
      <c r="A263" s="1">
        <v>38189</v>
      </c>
      <c r="B263">
        <v>1.94</v>
      </c>
      <c r="C263">
        <v>2.04</v>
      </c>
      <c r="D263">
        <v>2.25</v>
      </c>
      <c r="E263">
        <v>2.65</v>
      </c>
    </row>
    <row r="264" spans="1:5" x14ac:dyDescent="0.25">
      <c r="A264" s="1">
        <v>38196</v>
      </c>
      <c r="B264">
        <v>1.93</v>
      </c>
      <c r="C264">
        <v>2.08</v>
      </c>
      <c r="D264">
        <v>2.27</v>
      </c>
      <c r="E264">
        <v>2.72</v>
      </c>
    </row>
    <row r="265" spans="1:5" x14ac:dyDescent="0.25">
      <c r="A265" s="1">
        <v>38203</v>
      </c>
      <c r="B265">
        <v>1.9</v>
      </c>
      <c r="C265">
        <v>2.0499999999999998</v>
      </c>
      <c r="D265">
        <v>2.2000000000000002</v>
      </c>
      <c r="E265">
        <v>2.57</v>
      </c>
    </row>
    <row r="266" spans="1:5" x14ac:dyDescent="0.25">
      <c r="A266" s="1">
        <v>38210</v>
      </c>
      <c r="B266">
        <v>1.89</v>
      </c>
      <c r="C266">
        <v>2.0299999999999998</v>
      </c>
      <c r="D266">
        <v>2.1800000000000002</v>
      </c>
      <c r="E266">
        <v>2.5099999999999998</v>
      </c>
    </row>
    <row r="267" spans="1:5" x14ac:dyDescent="0.25">
      <c r="A267" s="1">
        <v>38217</v>
      </c>
      <c r="B267">
        <v>1.91</v>
      </c>
      <c r="C267">
        <v>2.04</v>
      </c>
      <c r="D267">
        <v>2.2200000000000002</v>
      </c>
      <c r="E267">
        <v>2.57</v>
      </c>
    </row>
    <row r="268" spans="1:5" x14ac:dyDescent="0.25">
      <c r="A268" s="1">
        <v>38224</v>
      </c>
      <c r="B268">
        <v>1.91</v>
      </c>
      <c r="C268">
        <v>2.13</v>
      </c>
      <c r="D268">
        <v>2.35</v>
      </c>
      <c r="E268">
        <v>2.67</v>
      </c>
    </row>
    <row r="269" spans="1:5" x14ac:dyDescent="0.25">
      <c r="A269" s="1">
        <v>38231</v>
      </c>
      <c r="B269">
        <v>2.06</v>
      </c>
      <c r="C269">
        <v>2.2000000000000002</v>
      </c>
      <c r="D269">
        <v>2.37</v>
      </c>
      <c r="E269">
        <v>2.68</v>
      </c>
    </row>
    <row r="270" spans="1:5" x14ac:dyDescent="0.25">
      <c r="A270" s="1">
        <v>38238</v>
      </c>
      <c r="B270">
        <v>2.15</v>
      </c>
      <c r="C270">
        <v>2.3199999999999998</v>
      </c>
      <c r="D270">
        <v>2.54</v>
      </c>
      <c r="E270">
        <v>2.88</v>
      </c>
    </row>
    <row r="271" spans="1:5" x14ac:dyDescent="0.25">
      <c r="A271" s="1">
        <v>38245</v>
      </c>
      <c r="B271">
        <v>2.1800000000000002</v>
      </c>
      <c r="C271">
        <v>2.35</v>
      </c>
      <c r="D271">
        <v>2.5299999999999998</v>
      </c>
      <c r="E271">
        <v>2.85</v>
      </c>
    </row>
    <row r="272" spans="1:5" x14ac:dyDescent="0.25">
      <c r="A272" s="1">
        <v>38252</v>
      </c>
      <c r="B272">
        <v>2.17</v>
      </c>
      <c r="C272">
        <v>2.41</v>
      </c>
      <c r="D272">
        <v>2.56</v>
      </c>
      <c r="E272">
        <v>2.84</v>
      </c>
    </row>
    <row r="273" spans="1:5" x14ac:dyDescent="0.25">
      <c r="A273" s="1">
        <v>38259</v>
      </c>
      <c r="B273">
        <v>2.29</v>
      </c>
      <c r="C273">
        <v>2.4500000000000002</v>
      </c>
      <c r="D273">
        <v>2.6</v>
      </c>
      <c r="E273">
        <v>2.86</v>
      </c>
    </row>
    <row r="274" spans="1:5" x14ac:dyDescent="0.25">
      <c r="A274" s="1">
        <v>38266</v>
      </c>
      <c r="B274">
        <v>2.2799999999999998</v>
      </c>
      <c r="C274">
        <v>2.5</v>
      </c>
      <c r="D274">
        <v>2.66</v>
      </c>
      <c r="E274">
        <v>2.96</v>
      </c>
    </row>
    <row r="275" spans="1:5" x14ac:dyDescent="0.25">
      <c r="A275" s="1">
        <v>38273</v>
      </c>
      <c r="B275">
        <v>2.35</v>
      </c>
      <c r="C275">
        <v>2.5099999999999998</v>
      </c>
      <c r="D275">
        <v>2.62</v>
      </c>
      <c r="E275">
        <v>2.85</v>
      </c>
    </row>
    <row r="276" spans="1:5" x14ac:dyDescent="0.25">
      <c r="A276" s="1">
        <v>38280</v>
      </c>
      <c r="B276">
        <v>2.39</v>
      </c>
      <c r="C276">
        <v>2.5499999999999998</v>
      </c>
      <c r="D276">
        <v>2.64</v>
      </c>
      <c r="E276">
        <v>2.8</v>
      </c>
    </row>
    <row r="277" spans="1:5" x14ac:dyDescent="0.25">
      <c r="A277" s="1">
        <v>38287</v>
      </c>
      <c r="B277">
        <v>2.4</v>
      </c>
      <c r="C277">
        <v>2.57</v>
      </c>
      <c r="D277">
        <v>2.68</v>
      </c>
      <c r="E277">
        <v>2.89</v>
      </c>
    </row>
    <row r="278" spans="1:5" x14ac:dyDescent="0.25">
      <c r="A278" s="1">
        <v>38294</v>
      </c>
      <c r="B278">
        <v>2.37</v>
      </c>
      <c r="C278">
        <v>2.62</v>
      </c>
      <c r="D278">
        <v>2.78</v>
      </c>
      <c r="E278">
        <v>2.98</v>
      </c>
    </row>
    <row r="279" spans="1:5" x14ac:dyDescent="0.25">
      <c r="A279" s="1">
        <v>38301</v>
      </c>
      <c r="B279">
        <v>2.37</v>
      </c>
      <c r="C279">
        <v>2.65</v>
      </c>
      <c r="D279">
        <v>2.83</v>
      </c>
      <c r="E279">
        <v>3.06</v>
      </c>
    </row>
    <row r="280" spans="1:5" x14ac:dyDescent="0.25">
      <c r="A280" s="1">
        <v>38308</v>
      </c>
      <c r="B280">
        <v>2.36</v>
      </c>
      <c r="C280">
        <v>2.66</v>
      </c>
      <c r="D280">
        <v>2.77</v>
      </c>
      <c r="E280">
        <v>2.96</v>
      </c>
    </row>
    <row r="281" spans="1:5" x14ac:dyDescent="0.25">
      <c r="A281" s="1">
        <v>38315</v>
      </c>
      <c r="B281">
        <v>2.4300000000000002</v>
      </c>
      <c r="C281">
        <v>2.63</v>
      </c>
      <c r="D281">
        <v>2.73</v>
      </c>
      <c r="E281">
        <v>2.91</v>
      </c>
    </row>
    <row r="282" spans="1:5" x14ac:dyDescent="0.25">
      <c r="A282" s="1">
        <v>38322</v>
      </c>
      <c r="B282">
        <v>2.38</v>
      </c>
      <c r="C282">
        <v>2.5299999999999998</v>
      </c>
      <c r="D282">
        <v>2.61</v>
      </c>
      <c r="E282">
        <v>2.75</v>
      </c>
    </row>
    <row r="283" spans="1:5" x14ac:dyDescent="0.25">
      <c r="A283" s="1">
        <v>38329</v>
      </c>
      <c r="B283">
        <v>2.2400000000000002</v>
      </c>
      <c r="C283">
        <v>2.4500000000000002</v>
      </c>
      <c r="D283">
        <v>2.52</v>
      </c>
      <c r="E283">
        <v>2.62</v>
      </c>
    </row>
    <row r="284" spans="1:5" x14ac:dyDescent="0.25">
      <c r="A284" s="1">
        <v>38336</v>
      </c>
      <c r="B284">
        <v>2.19</v>
      </c>
      <c r="C284">
        <v>2.42</v>
      </c>
      <c r="D284">
        <v>2.5</v>
      </c>
      <c r="E284">
        <v>2.63</v>
      </c>
    </row>
    <row r="285" spans="1:5" x14ac:dyDescent="0.25">
      <c r="A285" s="1">
        <v>38343</v>
      </c>
      <c r="B285">
        <v>2.2799999999999998</v>
      </c>
      <c r="C285">
        <v>2.46</v>
      </c>
      <c r="D285">
        <v>2.56</v>
      </c>
      <c r="E285">
        <v>2.71</v>
      </c>
    </row>
    <row r="286" spans="1:5" x14ac:dyDescent="0.25">
      <c r="A286" s="1">
        <v>38350</v>
      </c>
      <c r="B286">
        <v>2.2999999999999998</v>
      </c>
      <c r="C286">
        <v>2.4700000000000002</v>
      </c>
      <c r="D286">
        <v>2.58</v>
      </c>
      <c r="E286">
        <v>2.76</v>
      </c>
    </row>
    <row r="287" spans="1:5" x14ac:dyDescent="0.25">
      <c r="A287" s="1">
        <v>38357</v>
      </c>
      <c r="B287">
        <v>2.34</v>
      </c>
      <c r="C287">
        <v>2.4700000000000002</v>
      </c>
      <c r="D287">
        <v>2.58</v>
      </c>
      <c r="E287">
        <v>2.74</v>
      </c>
    </row>
    <row r="288" spans="1:5" x14ac:dyDescent="0.25">
      <c r="A288" s="1">
        <v>38364</v>
      </c>
      <c r="B288">
        <v>2.33</v>
      </c>
      <c r="C288">
        <v>2.48</v>
      </c>
      <c r="D288">
        <v>2.58</v>
      </c>
      <c r="E288">
        <v>2.78</v>
      </c>
    </row>
    <row r="289" spans="1:5" x14ac:dyDescent="0.25">
      <c r="A289" s="1">
        <v>38371</v>
      </c>
      <c r="B289">
        <v>2.34</v>
      </c>
      <c r="C289">
        <v>2.44</v>
      </c>
      <c r="D289">
        <v>2.5299999999999998</v>
      </c>
      <c r="E289">
        <v>2.68</v>
      </c>
    </row>
    <row r="290" spans="1:5" x14ac:dyDescent="0.25">
      <c r="A290" s="1">
        <v>38378</v>
      </c>
      <c r="B290">
        <v>2.33</v>
      </c>
      <c r="C290">
        <v>2.4300000000000002</v>
      </c>
      <c r="D290">
        <v>2.4900000000000002</v>
      </c>
      <c r="E290">
        <v>2.61</v>
      </c>
    </row>
    <row r="291" spans="1:5" x14ac:dyDescent="0.25">
      <c r="A291" s="1">
        <v>38385</v>
      </c>
      <c r="B291">
        <v>2.33</v>
      </c>
      <c r="C291">
        <v>2.4300000000000002</v>
      </c>
      <c r="D291">
        <v>2.52</v>
      </c>
      <c r="E291">
        <v>2.68</v>
      </c>
    </row>
    <row r="292" spans="1:5" x14ac:dyDescent="0.25">
      <c r="A292" s="1">
        <v>38392</v>
      </c>
      <c r="B292">
        <v>2.33</v>
      </c>
      <c r="C292">
        <v>2.4500000000000002</v>
      </c>
      <c r="D292">
        <v>2.52</v>
      </c>
      <c r="E292">
        <v>2.71</v>
      </c>
    </row>
    <row r="293" spans="1:5" x14ac:dyDescent="0.25">
      <c r="A293" s="1">
        <v>38399</v>
      </c>
      <c r="B293">
        <v>2.25</v>
      </c>
      <c r="C293">
        <v>2.44</v>
      </c>
      <c r="D293">
        <v>2.54</v>
      </c>
      <c r="E293">
        <v>2.75</v>
      </c>
    </row>
    <row r="294" spans="1:5" x14ac:dyDescent="0.25">
      <c r="A294" s="1">
        <v>38406</v>
      </c>
      <c r="B294">
        <v>2.2400000000000002</v>
      </c>
      <c r="C294">
        <v>2.46</v>
      </c>
      <c r="D294">
        <v>2.5499999999999998</v>
      </c>
      <c r="E294">
        <v>2.77</v>
      </c>
    </row>
    <row r="295" spans="1:5" x14ac:dyDescent="0.25">
      <c r="A295" s="1">
        <v>38413</v>
      </c>
      <c r="B295">
        <v>2.33</v>
      </c>
      <c r="C295">
        <v>2.46</v>
      </c>
      <c r="D295">
        <v>2.57</v>
      </c>
      <c r="E295">
        <v>2.79</v>
      </c>
    </row>
    <row r="296" spans="1:5" x14ac:dyDescent="0.25">
      <c r="A296" s="1">
        <v>38420</v>
      </c>
      <c r="B296">
        <v>2.2999999999999998</v>
      </c>
      <c r="C296">
        <v>2.44</v>
      </c>
      <c r="D296">
        <v>2.54</v>
      </c>
      <c r="E296">
        <v>2.78</v>
      </c>
    </row>
    <row r="297" spans="1:5" x14ac:dyDescent="0.25">
      <c r="A297" s="1">
        <v>38427</v>
      </c>
      <c r="B297">
        <v>2.39</v>
      </c>
      <c r="C297">
        <v>2.48</v>
      </c>
      <c r="D297">
        <v>2.61</v>
      </c>
      <c r="E297">
        <v>2.91</v>
      </c>
    </row>
    <row r="298" spans="1:5" x14ac:dyDescent="0.25">
      <c r="A298" s="1">
        <v>38434</v>
      </c>
      <c r="B298">
        <v>2.41</v>
      </c>
      <c r="C298">
        <v>2.5499999999999998</v>
      </c>
      <c r="D298">
        <v>2.72</v>
      </c>
      <c r="E298">
        <v>3.07</v>
      </c>
    </row>
    <row r="299" spans="1:5" x14ac:dyDescent="0.25">
      <c r="A299" s="1">
        <v>38441</v>
      </c>
      <c r="B299">
        <v>2.4500000000000002</v>
      </c>
      <c r="C299">
        <v>2.56</v>
      </c>
      <c r="D299">
        <v>2.69</v>
      </c>
      <c r="E299">
        <v>3.04</v>
      </c>
    </row>
    <row r="300" spans="1:5" x14ac:dyDescent="0.25">
      <c r="A300" s="1">
        <v>38448</v>
      </c>
      <c r="B300">
        <v>2.4300000000000002</v>
      </c>
      <c r="C300">
        <v>2.52</v>
      </c>
      <c r="D300">
        <v>2.63</v>
      </c>
      <c r="E300">
        <v>2.97</v>
      </c>
    </row>
    <row r="301" spans="1:5" x14ac:dyDescent="0.25">
      <c r="A301" s="1">
        <v>38455</v>
      </c>
      <c r="B301">
        <v>2.41</v>
      </c>
      <c r="C301">
        <v>2.4700000000000002</v>
      </c>
      <c r="D301">
        <v>2.57</v>
      </c>
      <c r="E301">
        <v>2.86</v>
      </c>
    </row>
    <row r="302" spans="1:5" x14ac:dyDescent="0.25">
      <c r="A302" s="1">
        <v>38462</v>
      </c>
      <c r="B302">
        <v>2.39</v>
      </c>
      <c r="C302">
        <v>2.44</v>
      </c>
      <c r="D302">
        <v>2.5099999999999998</v>
      </c>
      <c r="E302">
        <v>2.72</v>
      </c>
    </row>
    <row r="303" spans="1:5" x14ac:dyDescent="0.25">
      <c r="A303" s="1">
        <v>38469</v>
      </c>
      <c r="B303">
        <v>2.38</v>
      </c>
      <c r="C303">
        <v>2.4500000000000002</v>
      </c>
      <c r="D303">
        <v>2.54</v>
      </c>
      <c r="E303">
        <v>2.82</v>
      </c>
    </row>
    <row r="304" spans="1:5" x14ac:dyDescent="0.25">
      <c r="A304" s="1">
        <v>38476</v>
      </c>
      <c r="B304">
        <v>2.37</v>
      </c>
      <c r="C304">
        <v>2.46</v>
      </c>
      <c r="D304">
        <v>2.5499999999999998</v>
      </c>
      <c r="E304">
        <v>2.8</v>
      </c>
    </row>
    <row r="305" spans="1:5" x14ac:dyDescent="0.25">
      <c r="A305" s="1">
        <v>38483</v>
      </c>
      <c r="B305">
        <v>2.41</v>
      </c>
      <c r="C305">
        <v>2.46</v>
      </c>
      <c r="D305">
        <v>2.58</v>
      </c>
      <c r="E305">
        <v>2.83</v>
      </c>
    </row>
    <row r="306" spans="1:5" x14ac:dyDescent="0.25">
      <c r="A306" s="1">
        <v>38490</v>
      </c>
      <c r="B306">
        <v>2.38</v>
      </c>
      <c r="C306">
        <v>2.46</v>
      </c>
      <c r="D306">
        <v>2.58</v>
      </c>
      <c r="E306">
        <v>2.8</v>
      </c>
    </row>
    <row r="307" spans="1:5" x14ac:dyDescent="0.25">
      <c r="A307" s="1">
        <v>38497</v>
      </c>
      <c r="B307">
        <v>2.39</v>
      </c>
      <c r="C307">
        <v>2.46</v>
      </c>
      <c r="D307">
        <v>2.58</v>
      </c>
      <c r="E307">
        <v>2.81</v>
      </c>
    </row>
    <row r="308" spans="1:5" x14ac:dyDescent="0.25">
      <c r="A308" s="1">
        <v>38504</v>
      </c>
      <c r="B308">
        <v>2.37</v>
      </c>
      <c r="C308">
        <v>2.4300000000000002</v>
      </c>
      <c r="D308">
        <v>2.52</v>
      </c>
      <c r="E308">
        <v>2.66</v>
      </c>
    </row>
    <row r="309" spans="1:5" x14ac:dyDescent="0.25">
      <c r="A309" s="1">
        <v>38511</v>
      </c>
      <c r="B309">
        <v>2.36</v>
      </c>
      <c r="C309">
        <v>2.4300000000000002</v>
      </c>
      <c r="D309">
        <v>2.52</v>
      </c>
      <c r="E309">
        <v>2.66</v>
      </c>
    </row>
    <row r="310" spans="1:5" x14ac:dyDescent="0.25">
      <c r="A310" s="1">
        <v>38518</v>
      </c>
      <c r="B310">
        <v>2.36</v>
      </c>
      <c r="C310">
        <v>2.46</v>
      </c>
      <c r="D310">
        <v>2.58</v>
      </c>
      <c r="E310">
        <v>2.79</v>
      </c>
    </row>
    <row r="311" spans="1:5" x14ac:dyDescent="0.25">
      <c r="A311" s="1">
        <v>38525</v>
      </c>
      <c r="B311">
        <v>2.34</v>
      </c>
      <c r="C311">
        <v>2.44</v>
      </c>
      <c r="D311">
        <v>2.54</v>
      </c>
      <c r="E311">
        <v>2.72</v>
      </c>
    </row>
    <row r="312" spans="1:5" x14ac:dyDescent="0.25">
      <c r="A312" s="1">
        <v>38532</v>
      </c>
      <c r="B312">
        <v>2.33</v>
      </c>
      <c r="C312">
        <v>2.48</v>
      </c>
      <c r="D312">
        <v>2.57</v>
      </c>
      <c r="E312">
        <v>2.74</v>
      </c>
    </row>
    <row r="313" spans="1:5" x14ac:dyDescent="0.25">
      <c r="A313" s="1">
        <v>38539</v>
      </c>
      <c r="B313">
        <v>2.4</v>
      </c>
      <c r="C313">
        <v>2.52</v>
      </c>
      <c r="D313">
        <v>2.61</v>
      </c>
      <c r="E313">
        <v>2.86</v>
      </c>
    </row>
    <row r="314" spans="1:5" x14ac:dyDescent="0.25">
      <c r="A314" s="1">
        <v>38546</v>
      </c>
      <c r="B314">
        <v>2.4</v>
      </c>
      <c r="C314">
        <v>2.56</v>
      </c>
      <c r="D314">
        <v>2.74</v>
      </c>
      <c r="E314">
        <v>2.99</v>
      </c>
    </row>
    <row r="315" spans="1:5" x14ac:dyDescent="0.25">
      <c r="A315" s="1">
        <v>38553</v>
      </c>
      <c r="B315">
        <v>2.38</v>
      </c>
      <c r="C315">
        <v>2.5499999999999998</v>
      </c>
      <c r="D315">
        <v>2.73</v>
      </c>
      <c r="E315">
        <v>2.95</v>
      </c>
    </row>
    <row r="316" spans="1:5" x14ac:dyDescent="0.25">
      <c r="A316" s="1">
        <v>38560</v>
      </c>
      <c r="B316">
        <v>2.36</v>
      </c>
      <c r="C316">
        <v>2.59</v>
      </c>
      <c r="D316">
        <v>2.73</v>
      </c>
      <c r="E316">
        <v>2.96</v>
      </c>
    </row>
    <row r="317" spans="1:5" x14ac:dyDescent="0.25">
      <c r="A317" s="1">
        <v>38567</v>
      </c>
      <c r="B317">
        <v>2.3199999999999998</v>
      </c>
      <c r="C317">
        <v>2.59</v>
      </c>
      <c r="D317">
        <v>2.74</v>
      </c>
      <c r="E317">
        <v>2.97</v>
      </c>
    </row>
    <row r="318" spans="1:5" x14ac:dyDescent="0.25">
      <c r="A318" s="1">
        <v>38574</v>
      </c>
      <c r="B318">
        <v>2.35</v>
      </c>
      <c r="C318">
        <v>2.65</v>
      </c>
      <c r="D318">
        <v>2.82</v>
      </c>
      <c r="E318">
        <v>3.09</v>
      </c>
    </row>
    <row r="319" spans="1:5" x14ac:dyDescent="0.25">
      <c r="A319" s="1">
        <v>38581</v>
      </c>
      <c r="B319">
        <v>2.4300000000000002</v>
      </c>
      <c r="C319">
        <v>2.68</v>
      </c>
      <c r="D319">
        <v>2.83</v>
      </c>
      <c r="E319">
        <v>3.08</v>
      </c>
    </row>
    <row r="320" spans="1:5" x14ac:dyDescent="0.25">
      <c r="A320" s="1">
        <v>38588</v>
      </c>
      <c r="B320">
        <v>2.48</v>
      </c>
      <c r="C320">
        <v>2.76</v>
      </c>
      <c r="D320">
        <v>2.88</v>
      </c>
      <c r="E320">
        <v>3.11</v>
      </c>
    </row>
    <row r="321" spans="1:5" x14ac:dyDescent="0.25">
      <c r="A321" s="1">
        <v>38595</v>
      </c>
      <c r="B321">
        <v>2.52</v>
      </c>
      <c r="C321">
        <v>2.72</v>
      </c>
      <c r="D321">
        <v>2.79</v>
      </c>
      <c r="E321">
        <v>2.94</v>
      </c>
    </row>
    <row r="322" spans="1:5" x14ac:dyDescent="0.25">
      <c r="A322" s="1">
        <v>38602</v>
      </c>
      <c r="B322">
        <v>2.56</v>
      </c>
      <c r="C322">
        <v>2.75</v>
      </c>
      <c r="D322">
        <v>2.85</v>
      </c>
      <c r="E322">
        <v>3</v>
      </c>
    </row>
    <row r="323" spans="1:5" x14ac:dyDescent="0.25">
      <c r="A323" s="1">
        <v>38609</v>
      </c>
      <c r="B323">
        <v>2.58</v>
      </c>
      <c r="C323">
        <v>2.76</v>
      </c>
      <c r="D323">
        <v>2.89</v>
      </c>
      <c r="E323">
        <v>3.05</v>
      </c>
    </row>
    <row r="324" spans="1:5" x14ac:dyDescent="0.25">
      <c r="A324" s="1">
        <v>38616</v>
      </c>
      <c r="B324">
        <v>2.54</v>
      </c>
      <c r="C324">
        <v>2.81</v>
      </c>
      <c r="D324">
        <v>2.94</v>
      </c>
      <c r="E324">
        <v>3.09</v>
      </c>
    </row>
    <row r="325" spans="1:5" x14ac:dyDescent="0.25">
      <c r="A325" s="1">
        <v>38623</v>
      </c>
      <c r="B325">
        <v>2.69</v>
      </c>
      <c r="C325">
        <v>2.86</v>
      </c>
      <c r="D325">
        <v>3.02</v>
      </c>
      <c r="E325">
        <v>3.24</v>
      </c>
    </row>
    <row r="326" spans="1:5" x14ac:dyDescent="0.25">
      <c r="A326" s="1">
        <v>38630</v>
      </c>
      <c r="B326">
        <v>2.66</v>
      </c>
      <c r="C326">
        <v>2.89</v>
      </c>
      <c r="D326">
        <v>3.08</v>
      </c>
      <c r="E326">
        <v>3.29</v>
      </c>
    </row>
    <row r="327" spans="1:5" x14ac:dyDescent="0.25">
      <c r="A327" s="1">
        <v>38637</v>
      </c>
      <c r="B327">
        <v>2.75</v>
      </c>
      <c r="C327">
        <v>2.94</v>
      </c>
      <c r="D327">
        <v>3.14</v>
      </c>
      <c r="E327">
        <v>3.35</v>
      </c>
    </row>
    <row r="328" spans="1:5" x14ac:dyDescent="0.25">
      <c r="A328" s="1">
        <v>38644</v>
      </c>
      <c r="B328">
        <v>2.84</v>
      </c>
      <c r="C328">
        <v>3.03</v>
      </c>
      <c r="D328">
        <v>3.23</v>
      </c>
      <c r="E328">
        <v>3.44</v>
      </c>
    </row>
    <row r="329" spans="1:5" x14ac:dyDescent="0.25">
      <c r="A329" s="1">
        <v>38651</v>
      </c>
      <c r="B329">
        <v>2.87</v>
      </c>
      <c r="C329">
        <v>3.06</v>
      </c>
      <c r="D329">
        <v>3.26</v>
      </c>
      <c r="E329">
        <v>3.53</v>
      </c>
    </row>
    <row r="330" spans="1:5" x14ac:dyDescent="0.25">
      <c r="A330" s="1">
        <v>38658</v>
      </c>
      <c r="B330">
        <v>2.85</v>
      </c>
      <c r="C330">
        <v>3.12</v>
      </c>
      <c r="D330">
        <v>3.33</v>
      </c>
      <c r="E330">
        <v>3.57</v>
      </c>
    </row>
    <row r="331" spans="1:5" x14ac:dyDescent="0.25">
      <c r="A331" s="1">
        <v>38665</v>
      </c>
      <c r="B331">
        <v>2.92</v>
      </c>
      <c r="C331">
        <v>3.15</v>
      </c>
      <c r="D331">
        <v>3.37</v>
      </c>
      <c r="E331">
        <v>3.63</v>
      </c>
    </row>
    <row r="332" spans="1:5" x14ac:dyDescent="0.25">
      <c r="A332" s="1">
        <v>38672</v>
      </c>
      <c r="B332">
        <v>2.86</v>
      </c>
      <c r="C332">
        <v>3.22</v>
      </c>
      <c r="D332">
        <v>3.4</v>
      </c>
      <c r="E332">
        <v>3.7</v>
      </c>
    </row>
    <row r="333" spans="1:5" x14ac:dyDescent="0.25">
      <c r="A333" s="1">
        <v>38679</v>
      </c>
      <c r="B333">
        <v>2.98</v>
      </c>
      <c r="C333">
        <v>3.23</v>
      </c>
      <c r="D333">
        <v>3.43</v>
      </c>
      <c r="E333">
        <v>3.71</v>
      </c>
    </row>
    <row r="334" spans="1:5" x14ac:dyDescent="0.25">
      <c r="A334" s="1">
        <v>38686</v>
      </c>
      <c r="B334">
        <v>3.06</v>
      </c>
      <c r="C334">
        <v>3.31</v>
      </c>
      <c r="D334">
        <v>3.53</v>
      </c>
      <c r="E334">
        <v>3.8</v>
      </c>
    </row>
    <row r="335" spans="1:5" x14ac:dyDescent="0.25">
      <c r="A335" s="1">
        <v>38693</v>
      </c>
      <c r="B335">
        <v>3.12</v>
      </c>
      <c r="C335">
        <v>3.31</v>
      </c>
      <c r="D335">
        <v>3.53</v>
      </c>
      <c r="E335">
        <v>3.81</v>
      </c>
    </row>
    <row r="336" spans="1:5" x14ac:dyDescent="0.25">
      <c r="A336" s="1">
        <v>38700</v>
      </c>
      <c r="B336">
        <v>3.13</v>
      </c>
      <c r="C336">
        <v>3.37</v>
      </c>
      <c r="D336">
        <v>3.56</v>
      </c>
      <c r="E336">
        <v>3.86</v>
      </c>
    </row>
    <row r="337" spans="1:5" x14ac:dyDescent="0.25">
      <c r="A337" s="1">
        <v>38707</v>
      </c>
      <c r="B337">
        <v>3.11</v>
      </c>
      <c r="C337">
        <v>3.35</v>
      </c>
      <c r="D337">
        <v>3.56</v>
      </c>
      <c r="E337">
        <v>3.86</v>
      </c>
    </row>
    <row r="338" spans="1:5" x14ac:dyDescent="0.25">
      <c r="A338" s="1">
        <v>38714</v>
      </c>
      <c r="B338">
        <v>3.06</v>
      </c>
      <c r="C338">
        <v>3.37</v>
      </c>
      <c r="D338">
        <v>3.65</v>
      </c>
      <c r="E338">
        <v>3.87</v>
      </c>
    </row>
    <row r="339" spans="1:5" x14ac:dyDescent="0.25">
      <c r="A339" s="1">
        <v>38721</v>
      </c>
      <c r="B339">
        <v>3.15</v>
      </c>
      <c r="C339">
        <v>3.38</v>
      </c>
      <c r="D339">
        <v>3.59</v>
      </c>
      <c r="E339">
        <v>3.79</v>
      </c>
    </row>
    <row r="340" spans="1:5" x14ac:dyDescent="0.25">
      <c r="A340" s="1">
        <v>38728</v>
      </c>
      <c r="B340">
        <v>3.13</v>
      </c>
      <c r="C340">
        <v>3.41</v>
      </c>
      <c r="D340">
        <v>3.64</v>
      </c>
      <c r="E340">
        <v>3.88</v>
      </c>
    </row>
    <row r="341" spans="1:5" x14ac:dyDescent="0.25">
      <c r="A341" s="1">
        <v>38735</v>
      </c>
      <c r="B341">
        <v>3.28</v>
      </c>
      <c r="C341">
        <v>3.42</v>
      </c>
      <c r="D341">
        <v>3.63</v>
      </c>
      <c r="E341">
        <v>3.84</v>
      </c>
    </row>
    <row r="342" spans="1:5" x14ac:dyDescent="0.25">
      <c r="A342" s="1">
        <v>38742</v>
      </c>
      <c r="B342">
        <v>3.34</v>
      </c>
      <c r="C342">
        <v>3.47</v>
      </c>
      <c r="D342">
        <v>3.67</v>
      </c>
      <c r="E342">
        <v>3.86</v>
      </c>
    </row>
    <row r="343" spans="1:5" x14ac:dyDescent="0.25">
      <c r="A343" s="1">
        <v>38749</v>
      </c>
      <c r="B343">
        <v>3.37</v>
      </c>
      <c r="C343">
        <v>3.54</v>
      </c>
      <c r="D343">
        <v>3.71</v>
      </c>
      <c r="E343">
        <v>3.91</v>
      </c>
    </row>
    <row r="344" spans="1:5" x14ac:dyDescent="0.25">
      <c r="A344" s="1">
        <v>38756</v>
      </c>
      <c r="B344">
        <v>3.39</v>
      </c>
      <c r="C344">
        <v>3.63</v>
      </c>
      <c r="D344">
        <v>3.79</v>
      </c>
      <c r="E344">
        <v>3.99</v>
      </c>
    </row>
    <row r="345" spans="1:5" x14ac:dyDescent="0.25">
      <c r="A345" s="1">
        <v>38763</v>
      </c>
      <c r="B345">
        <v>3.44</v>
      </c>
      <c r="C345">
        <v>3.63</v>
      </c>
      <c r="D345">
        <v>3.79</v>
      </c>
      <c r="E345">
        <v>3.98</v>
      </c>
    </row>
    <row r="346" spans="1:5" x14ac:dyDescent="0.25">
      <c r="A346" s="1">
        <v>38770</v>
      </c>
      <c r="B346">
        <v>3.46</v>
      </c>
      <c r="C346">
        <v>3.72</v>
      </c>
      <c r="D346">
        <v>3.87</v>
      </c>
      <c r="E346">
        <v>4</v>
      </c>
    </row>
    <row r="347" spans="1:5" x14ac:dyDescent="0.25">
      <c r="A347" s="1">
        <v>38777</v>
      </c>
      <c r="B347">
        <v>3.57</v>
      </c>
      <c r="C347">
        <v>3.74</v>
      </c>
      <c r="D347">
        <v>3.88</v>
      </c>
      <c r="E347">
        <v>4.0199999999999996</v>
      </c>
    </row>
    <row r="348" spans="1:5" x14ac:dyDescent="0.25">
      <c r="A348" s="1">
        <v>38784</v>
      </c>
      <c r="B348">
        <v>3.57</v>
      </c>
      <c r="C348">
        <v>3.7</v>
      </c>
      <c r="D348">
        <v>3.8</v>
      </c>
      <c r="E348">
        <v>3.93</v>
      </c>
    </row>
    <row r="349" spans="1:5" x14ac:dyDescent="0.25">
      <c r="A349" s="1">
        <v>38791</v>
      </c>
      <c r="B349">
        <v>3.56</v>
      </c>
      <c r="C349">
        <v>3.72</v>
      </c>
      <c r="D349">
        <v>3.82</v>
      </c>
      <c r="E349">
        <v>3.93</v>
      </c>
    </row>
    <row r="350" spans="1:5" x14ac:dyDescent="0.25">
      <c r="A350" s="1">
        <v>38798</v>
      </c>
      <c r="B350">
        <v>3.53</v>
      </c>
      <c r="C350">
        <v>3.78</v>
      </c>
      <c r="D350">
        <v>3.89</v>
      </c>
      <c r="E350">
        <v>4</v>
      </c>
    </row>
    <row r="351" spans="1:5" x14ac:dyDescent="0.25">
      <c r="A351" s="1">
        <v>38805</v>
      </c>
      <c r="B351">
        <v>3.64</v>
      </c>
      <c r="C351">
        <v>3.86</v>
      </c>
      <c r="D351">
        <v>3.97</v>
      </c>
      <c r="E351">
        <v>4.0599999999999996</v>
      </c>
    </row>
    <row r="352" spans="1:5" x14ac:dyDescent="0.25">
      <c r="A352" s="1">
        <v>38812</v>
      </c>
      <c r="B352">
        <v>3.64</v>
      </c>
      <c r="C352">
        <v>3.89</v>
      </c>
      <c r="D352">
        <v>3.99</v>
      </c>
      <c r="E352">
        <v>4.09</v>
      </c>
    </row>
    <row r="353" spans="1:5" x14ac:dyDescent="0.25">
      <c r="A353" s="1">
        <v>38819</v>
      </c>
      <c r="B353">
        <v>3.71</v>
      </c>
      <c r="C353">
        <v>3.96</v>
      </c>
      <c r="D353">
        <v>4.09</v>
      </c>
      <c r="E353">
        <v>4.1900000000000004</v>
      </c>
    </row>
    <row r="354" spans="1:5" x14ac:dyDescent="0.25">
      <c r="A354" s="1">
        <v>38826</v>
      </c>
      <c r="B354">
        <v>3.7</v>
      </c>
      <c r="C354">
        <v>3.96</v>
      </c>
      <c r="D354">
        <v>4.0599999999999996</v>
      </c>
      <c r="E354">
        <v>4.16</v>
      </c>
    </row>
    <row r="355" spans="1:5" x14ac:dyDescent="0.25">
      <c r="A355" s="1">
        <v>38833</v>
      </c>
      <c r="B355">
        <v>3.89</v>
      </c>
      <c r="C355">
        <v>4.03</v>
      </c>
      <c r="D355">
        <v>4.13</v>
      </c>
      <c r="E355">
        <v>4.24</v>
      </c>
    </row>
    <row r="356" spans="1:5" x14ac:dyDescent="0.25">
      <c r="A356" s="1">
        <v>38840</v>
      </c>
      <c r="B356">
        <v>3.91</v>
      </c>
      <c r="C356">
        <v>4.0999999999999996</v>
      </c>
      <c r="D356">
        <v>4.17</v>
      </c>
      <c r="E356">
        <v>4.26</v>
      </c>
    </row>
    <row r="357" spans="1:5" x14ac:dyDescent="0.25">
      <c r="A357" s="1">
        <v>38847</v>
      </c>
      <c r="B357">
        <v>3.99</v>
      </c>
      <c r="C357">
        <v>4.09</v>
      </c>
      <c r="D357">
        <v>4.18</v>
      </c>
      <c r="E357">
        <v>4.2699999999999996</v>
      </c>
    </row>
    <row r="358" spans="1:5" x14ac:dyDescent="0.25">
      <c r="A358" s="1">
        <v>38854</v>
      </c>
      <c r="B358">
        <v>3.96</v>
      </c>
      <c r="C358">
        <v>4.0999999999999996</v>
      </c>
      <c r="D358">
        <v>4.1399999999999997</v>
      </c>
      <c r="E358">
        <v>4.24</v>
      </c>
    </row>
    <row r="359" spans="1:5" x14ac:dyDescent="0.25">
      <c r="A359" s="1">
        <v>38861</v>
      </c>
      <c r="B359">
        <v>4.0999999999999996</v>
      </c>
      <c r="C359">
        <v>4.16</v>
      </c>
      <c r="D359">
        <v>4.18</v>
      </c>
      <c r="E359">
        <v>4.24</v>
      </c>
    </row>
    <row r="360" spans="1:5" x14ac:dyDescent="0.25">
      <c r="A360" s="1">
        <v>38868</v>
      </c>
      <c r="B360">
        <v>4.13</v>
      </c>
      <c r="C360">
        <v>4.18</v>
      </c>
      <c r="D360">
        <v>4.2300000000000004</v>
      </c>
      <c r="E360">
        <v>4.33</v>
      </c>
    </row>
    <row r="361" spans="1:5" x14ac:dyDescent="0.25">
      <c r="A361" s="1">
        <v>38875</v>
      </c>
      <c r="B361">
        <v>4.0999999999999996</v>
      </c>
      <c r="C361">
        <v>4.1500000000000004</v>
      </c>
      <c r="D361">
        <v>4.22</v>
      </c>
      <c r="E361">
        <v>4.32</v>
      </c>
    </row>
    <row r="362" spans="1:5" x14ac:dyDescent="0.25">
      <c r="A362" s="1">
        <v>38882</v>
      </c>
      <c r="B362">
        <v>4.08</v>
      </c>
      <c r="C362">
        <v>4.22</v>
      </c>
      <c r="D362">
        <v>4.33</v>
      </c>
      <c r="E362">
        <v>4.43</v>
      </c>
    </row>
    <row r="363" spans="1:5" x14ac:dyDescent="0.25">
      <c r="A363" s="1">
        <v>38889</v>
      </c>
      <c r="B363">
        <v>4.09</v>
      </c>
      <c r="C363">
        <v>4.2699999999999996</v>
      </c>
      <c r="D363">
        <v>4.38</v>
      </c>
      <c r="E363">
        <v>4.4800000000000004</v>
      </c>
    </row>
    <row r="364" spans="1:5" x14ac:dyDescent="0.25">
      <c r="A364" s="1">
        <v>38896</v>
      </c>
      <c r="B364">
        <v>4.09</v>
      </c>
      <c r="C364">
        <v>4.32</v>
      </c>
      <c r="D364">
        <v>4.46</v>
      </c>
      <c r="E364">
        <v>4.58</v>
      </c>
    </row>
    <row r="365" spans="1:5" x14ac:dyDescent="0.25">
      <c r="A365" s="1">
        <v>38903</v>
      </c>
      <c r="B365">
        <v>4.09</v>
      </c>
      <c r="C365">
        <v>4.3099999999999996</v>
      </c>
      <c r="D365">
        <v>4.42</v>
      </c>
      <c r="E365">
        <v>4.55</v>
      </c>
    </row>
    <row r="366" spans="1:5" x14ac:dyDescent="0.25">
      <c r="A366" s="1">
        <v>38910</v>
      </c>
      <c r="B366">
        <v>4.01</v>
      </c>
      <c r="C366">
        <v>4.1900000000000004</v>
      </c>
      <c r="D366">
        <v>4.29</v>
      </c>
      <c r="E366">
        <v>4.38</v>
      </c>
    </row>
    <row r="367" spans="1:5" x14ac:dyDescent="0.25">
      <c r="A367" s="1">
        <v>38917</v>
      </c>
      <c r="B367">
        <v>4.03</v>
      </c>
      <c r="C367">
        <v>4.1500000000000004</v>
      </c>
      <c r="D367">
        <v>4.2699999999999996</v>
      </c>
      <c r="E367">
        <v>4.37</v>
      </c>
    </row>
    <row r="368" spans="1:5" x14ac:dyDescent="0.25">
      <c r="A368" s="1">
        <v>38924</v>
      </c>
      <c r="B368">
        <v>4.0199999999999996</v>
      </c>
      <c r="C368">
        <v>4.1500000000000004</v>
      </c>
      <c r="D368">
        <v>4.25</v>
      </c>
      <c r="E368">
        <v>4.3499999999999996</v>
      </c>
    </row>
    <row r="369" spans="1:5" x14ac:dyDescent="0.25">
      <c r="A369" s="1">
        <v>38931</v>
      </c>
      <c r="B369">
        <v>3.99</v>
      </c>
      <c r="C369">
        <v>4.1500000000000004</v>
      </c>
      <c r="D369">
        <v>4.2300000000000004</v>
      </c>
      <c r="E369">
        <v>4.3</v>
      </c>
    </row>
    <row r="370" spans="1:5" x14ac:dyDescent="0.25">
      <c r="A370" s="1">
        <v>38938</v>
      </c>
      <c r="B370">
        <v>3.99</v>
      </c>
      <c r="C370">
        <v>4.1500000000000004</v>
      </c>
      <c r="D370">
        <v>4.24</v>
      </c>
      <c r="E370">
        <v>4.29</v>
      </c>
    </row>
    <row r="371" spans="1:5" x14ac:dyDescent="0.25">
      <c r="A371" s="1">
        <v>38945</v>
      </c>
      <c r="B371">
        <v>4.0199999999999996</v>
      </c>
      <c r="C371">
        <v>4.0999999999999996</v>
      </c>
      <c r="D371">
        <v>4.1900000000000004</v>
      </c>
      <c r="E371">
        <v>4.28</v>
      </c>
    </row>
    <row r="372" spans="1:5" x14ac:dyDescent="0.25">
      <c r="A372" s="1">
        <v>38952</v>
      </c>
      <c r="B372">
        <v>4.03</v>
      </c>
      <c r="C372">
        <v>4.13</v>
      </c>
      <c r="D372">
        <v>4.1900000000000004</v>
      </c>
      <c r="E372">
        <v>4.2699999999999996</v>
      </c>
    </row>
    <row r="373" spans="1:5" x14ac:dyDescent="0.25">
      <c r="A373" s="1">
        <v>38959</v>
      </c>
      <c r="B373">
        <v>4.1500000000000004</v>
      </c>
      <c r="C373">
        <v>4.13</v>
      </c>
      <c r="D373">
        <v>4.17</v>
      </c>
      <c r="E373">
        <v>4.22</v>
      </c>
    </row>
    <row r="374" spans="1:5" x14ac:dyDescent="0.25">
      <c r="A374" s="1">
        <v>38966</v>
      </c>
      <c r="B374">
        <v>4.13</v>
      </c>
      <c r="C374">
        <v>4.1399999999999997</v>
      </c>
      <c r="D374">
        <v>4.1900000000000004</v>
      </c>
      <c r="E374">
        <v>4.1900000000000004</v>
      </c>
    </row>
    <row r="375" spans="1:5" x14ac:dyDescent="0.25">
      <c r="A375" s="1">
        <v>38973</v>
      </c>
      <c r="B375">
        <v>4.12</v>
      </c>
      <c r="C375">
        <v>4.1500000000000004</v>
      </c>
      <c r="D375">
        <v>4.17</v>
      </c>
      <c r="E375">
        <v>4.17</v>
      </c>
    </row>
    <row r="376" spans="1:5" x14ac:dyDescent="0.25">
      <c r="A376" s="1">
        <v>38980</v>
      </c>
      <c r="B376">
        <v>4.1100000000000003</v>
      </c>
      <c r="C376">
        <v>4.16</v>
      </c>
      <c r="D376">
        <v>4.16</v>
      </c>
      <c r="E376">
        <v>4.16</v>
      </c>
    </row>
    <row r="377" spans="1:5" x14ac:dyDescent="0.25">
      <c r="A377" s="1">
        <v>38987</v>
      </c>
      <c r="B377">
        <v>4.12</v>
      </c>
      <c r="C377">
        <v>4.1500000000000004</v>
      </c>
      <c r="D377">
        <v>4.13</v>
      </c>
      <c r="E377">
        <v>4.0999999999999996</v>
      </c>
    </row>
    <row r="378" spans="1:5" x14ac:dyDescent="0.25">
      <c r="A378" s="1">
        <v>38994</v>
      </c>
      <c r="B378">
        <v>4.1399999999999997</v>
      </c>
      <c r="C378">
        <v>4.1500000000000004</v>
      </c>
      <c r="D378">
        <v>4.13</v>
      </c>
      <c r="E378">
        <v>4.12</v>
      </c>
    </row>
    <row r="379" spans="1:5" x14ac:dyDescent="0.25">
      <c r="A379" s="1">
        <v>39001</v>
      </c>
      <c r="B379">
        <v>4.16</v>
      </c>
      <c r="C379">
        <v>4.16</v>
      </c>
      <c r="D379">
        <v>4.1900000000000004</v>
      </c>
      <c r="E379">
        <v>4.1900000000000004</v>
      </c>
    </row>
    <row r="380" spans="1:5" x14ac:dyDescent="0.25">
      <c r="A380" s="1">
        <v>39008</v>
      </c>
      <c r="B380">
        <v>4.12</v>
      </c>
      <c r="C380">
        <v>4.16</v>
      </c>
      <c r="D380">
        <v>4.2</v>
      </c>
      <c r="E380">
        <v>4.1900000000000004</v>
      </c>
    </row>
    <row r="381" spans="1:5" x14ac:dyDescent="0.25">
      <c r="A381" s="1">
        <v>39015</v>
      </c>
      <c r="B381">
        <v>4.12</v>
      </c>
      <c r="C381">
        <v>4.16</v>
      </c>
      <c r="D381">
        <v>4.2</v>
      </c>
      <c r="E381">
        <v>4.22</v>
      </c>
    </row>
    <row r="382" spans="1:5" x14ac:dyDescent="0.25">
      <c r="A382" s="1">
        <v>39022</v>
      </c>
      <c r="B382">
        <v>4.0999999999999996</v>
      </c>
      <c r="C382">
        <v>4.16</v>
      </c>
      <c r="D382">
        <v>4.16</v>
      </c>
      <c r="E382">
        <v>4.12</v>
      </c>
    </row>
    <row r="383" spans="1:5" x14ac:dyDescent="0.25">
      <c r="A383" s="1">
        <v>39029</v>
      </c>
      <c r="B383">
        <v>4.08</v>
      </c>
      <c r="C383">
        <v>4.18</v>
      </c>
      <c r="D383">
        <v>4.18</v>
      </c>
      <c r="E383">
        <v>4.16</v>
      </c>
    </row>
    <row r="384" spans="1:5" x14ac:dyDescent="0.25">
      <c r="A384" s="1">
        <v>39036</v>
      </c>
      <c r="B384">
        <v>4.09</v>
      </c>
      <c r="C384">
        <v>4.1900000000000004</v>
      </c>
      <c r="D384">
        <v>4.2</v>
      </c>
      <c r="E384">
        <v>4.18</v>
      </c>
    </row>
    <row r="385" spans="1:5" x14ac:dyDescent="0.25">
      <c r="A385" s="1">
        <v>39043</v>
      </c>
      <c r="B385">
        <v>4.1399999999999997</v>
      </c>
      <c r="C385">
        <v>4.18</v>
      </c>
      <c r="D385">
        <v>4.18</v>
      </c>
      <c r="E385">
        <v>4.1399999999999997</v>
      </c>
    </row>
    <row r="386" spans="1:5" x14ac:dyDescent="0.25">
      <c r="A386" s="1">
        <v>39050</v>
      </c>
      <c r="B386">
        <v>4.1399999999999997</v>
      </c>
      <c r="C386">
        <v>4.18</v>
      </c>
      <c r="D386">
        <v>4.17</v>
      </c>
      <c r="E386">
        <v>4.12</v>
      </c>
    </row>
    <row r="387" spans="1:5" x14ac:dyDescent="0.25">
      <c r="A387" s="1">
        <v>39057</v>
      </c>
      <c r="B387">
        <v>4.0999999999999996</v>
      </c>
      <c r="C387">
        <v>4.1500000000000004</v>
      </c>
      <c r="D387">
        <v>4.1399999999999997</v>
      </c>
      <c r="E387">
        <v>4.03</v>
      </c>
    </row>
    <row r="388" spans="1:5" x14ac:dyDescent="0.25">
      <c r="A388" s="1">
        <v>39064</v>
      </c>
      <c r="B388">
        <v>4.13</v>
      </c>
      <c r="C388">
        <v>4.17</v>
      </c>
      <c r="D388">
        <v>4.18</v>
      </c>
      <c r="E388">
        <v>4.13</v>
      </c>
    </row>
    <row r="389" spans="1:5" x14ac:dyDescent="0.25">
      <c r="A389" s="1">
        <v>39071</v>
      </c>
      <c r="B389">
        <v>4.09</v>
      </c>
      <c r="C389">
        <v>4.16</v>
      </c>
      <c r="D389">
        <v>4.16</v>
      </c>
      <c r="E389">
        <v>4.1399999999999997</v>
      </c>
    </row>
    <row r="390" spans="1:5" x14ac:dyDescent="0.25">
      <c r="A390" s="1">
        <v>39078</v>
      </c>
      <c r="B390">
        <v>4.09</v>
      </c>
      <c r="C390">
        <v>4.16</v>
      </c>
      <c r="D390">
        <v>4.17</v>
      </c>
      <c r="E390">
        <v>4.1500000000000004</v>
      </c>
    </row>
    <row r="391" spans="1:5" x14ac:dyDescent="0.25">
      <c r="A391" s="1">
        <v>39085</v>
      </c>
      <c r="B391">
        <v>4.0999999999999996</v>
      </c>
      <c r="C391">
        <v>4.1500000000000004</v>
      </c>
      <c r="D391">
        <v>4.17</v>
      </c>
      <c r="E391">
        <v>4.1399999999999997</v>
      </c>
    </row>
    <row r="392" spans="1:5" x14ac:dyDescent="0.25">
      <c r="A392" s="1">
        <v>39092</v>
      </c>
      <c r="B392">
        <v>4.0999999999999996</v>
      </c>
      <c r="C392">
        <v>4.1500000000000004</v>
      </c>
      <c r="D392">
        <v>4.18</v>
      </c>
      <c r="E392">
        <v>4.18</v>
      </c>
    </row>
    <row r="393" spans="1:5" x14ac:dyDescent="0.25">
      <c r="A393" s="1">
        <v>39099</v>
      </c>
      <c r="B393">
        <v>4.13</v>
      </c>
      <c r="C393">
        <v>4.1500000000000004</v>
      </c>
      <c r="D393">
        <v>4.21</v>
      </c>
      <c r="E393">
        <v>4.2300000000000004</v>
      </c>
    </row>
    <row r="394" spans="1:5" x14ac:dyDescent="0.25">
      <c r="A394" s="1">
        <v>39106</v>
      </c>
      <c r="B394">
        <v>4.1500000000000004</v>
      </c>
      <c r="C394">
        <v>4.16</v>
      </c>
      <c r="D394">
        <v>4.2</v>
      </c>
      <c r="E394">
        <v>4.22</v>
      </c>
    </row>
    <row r="395" spans="1:5" x14ac:dyDescent="0.25">
      <c r="A395" s="1">
        <v>39113</v>
      </c>
      <c r="B395">
        <v>4.1500000000000004</v>
      </c>
      <c r="C395">
        <v>4.17</v>
      </c>
      <c r="D395">
        <v>4.1900000000000004</v>
      </c>
      <c r="E395">
        <v>4.21</v>
      </c>
    </row>
    <row r="396" spans="1:5" x14ac:dyDescent="0.25">
      <c r="A396" s="1">
        <v>39120</v>
      </c>
      <c r="B396">
        <v>4.1399999999999997</v>
      </c>
      <c r="C396">
        <v>4.17</v>
      </c>
      <c r="D396">
        <v>4.1900000000000004</v>
      </c>
      <c r="E396">
        <v>4.2</v>
      </c>
    </row>
    <row r="397" spans="1:5" x14ac:dyDescent="0.25">
      <c r="A397" s="1">
        <v>39127</v>
      </c>
      <c r="B397">
        <v>4.1500000000000004</v>
      </c>
      <c r="C397">
        <v>4.17</v>
      </c>
      <c r="D397">
        <v>4.2</v>
      </c>
      <c r="E397">
        <v>4.2</v>
      </c>
    </row>
    <row r="398" spans="1:5" x14ac:dyDescent="0.25">
      <c r="A398" s="1">
        <v>39134</v>
      </c>
      <c r="B398">
        <v>4.17</v>
      </c>
      <c r="C398">
        <v>4.1900000000000004</v>
      </c>
      <c r="D398">
        <v>4.21</v>
      </c>
      <c r="E398">
        <v>4.25</v>
      </c>
    </row>
    <row r="399" spans="1:5" x14ac:dyDescent="0.25">
      <c r="A399" s="1">
        <v>39141</v>
      </c>
      <c r="B399">
        <v>4.2</v>
      </c>
      <c r="C399">
        <v>4.1900000000000004</v>
      </c>
      <c r="D399">
        <v>4.2</v>
      </c>
      <c r="E399">
        <v>4.1900000000000004</v>
      </c>
    </row>
    <row r="400" spans="1:5" x14ac:dyDescent="0.25">
      <c r="A400" s="1">
        <v>39148</v>
      </c>
      <c r="B400">
        <v>4.18</v>
      </c>
      <c r="C400">
        <v>4.18</v>
      </c>
      <c r="D400">
        <v>4.17</v>
      </c>
      <c r="E400">
        <v>4.09</v>
      </c>
    </row>
    <row r="401" spans="1:5" x14ac:dyDescent="0.25">
      <c r="A401" s="1">
        <v>39155</v>
      </c>
      <c r="B401">
        <v>4.0999999999999996</v>
      </c>
      <c r="C401">
        <v>4.16</v>
      </c>
      <c r="D401">
        <v>4.17</v>
      </c>
      <c r="E401">
        <v>4.1100000000000003</v>
      </c>
    </row>
    <row r="402" spans="1:5" x14ac:dyDescent="0.25">
      <c r="A402" s="1">
        <v>39162</v>
      </c>
      <c r="B402">
        <v>4.08</v>
      </c>
      <c r="C402">
        <v>4.17</v>
      </c>
      <c r="D402">
        <v>4.1900000000000004</v>
      </c>
      <c r="E402">
        <v>4.16</v>
      </c>
    </row>
    <row r="403" spans="1:5" x14ac:dyDescent="0.25">
      <c r="A403" s="1">
        <v>39169</v>
      </c>
      <c r="B403">
        <v>4.1500000000000004</v>
      </c>
      <c r="C403">
        <v>4.16</v>
      </c>
      <c r="D403">
        <v>4.1900000000000004</v>
      </c>
      <c r="E403">
        <v>4.18</v>
      </c>
    </row>
    <row r="404" spans="1:5" x14ac:dyDescent="0.25">
      <c r="A404" s="1">
        <v>39176</v>
      </c>
      <c r="B404">
        <v>4.08</v>
      </c>
      <c r="C404">
        <v>4.16</v>
      </c>
      <c r="D404">
        <v>4.2</v>
      </c>
      <c r="E404">
        <v>4.21</v>
      </c>
    </row>
    <row r="405" spans="1:5" x14ac:dyDescent="0.25">
      <c r="A405" s="1">
        <v>39183</v>
      </c>
      <c r="B405">
        <v>4.08</v>
      </c>
      <c r="C405">
        <v>4.17</v>
      </c>
      <c r="D405">
        <v>4.2300000000000004</v>
      </c>
      <c r="E405">
        <v>4.2699999999999996</v>
      </c>
    </row>
    <row r="406" spans="1:5" x14ac:dyDescent="0.25">
      <c r="A406" s="1">
        <v>39190</v>
      </c>
      <c r="B406">
        <v>4.08</v>
      </c>
      <c r="C406">
        <v>4.16</v>
      </c>
      <c r="D406">
        <v>4.2300000000000004</v>
      </c>
      <c r="E406">
        <v>4.29</v>
      </c>
    </row>
    <row r="407" spans="1:5" x14ac:dyDescent="0.25">
      <c r="A407" s="1">
        <v>39197</v>
      </c>
      <c r="B407">
        <v>4.1100000000000003</v>
      </c>
      <c r="C407">
        <v>4.16</v>
      </c>
      <c r="D407">
        <v>4.24</v>
      </c>
      <c r="E407">
        <v>4.3099999999999996</v>
      </c>
    </row>
    <row r="408" spans="1:5" x14ac:dyDescent="0.25">
      <c r="A408" s="1">
        <v>39204</v>
      </c>
      <c r="B408">
        <v>4.0999999999999996</v>
      </c>
      <c r="C408">
        <v>4.16</v>
      </c>
      <c r="D408">
        <v>4.25</v>
      </c>
      <c r="E408">
        <v>4.3099999999999996</v>
      </c>
    </row>
    <row r="409" spans="1:5" x14ac:dyDescent="0.25">
      <c r="A409" s="1">
        <v>39211</v>
      </c>
      <c r="B409">
        <v>4.13</v>
      </c>
      <c r="C409">
        <v>4.16</v>
      </c>
      <c r="D409">
        <v>4.25</v>
      </c>
      <c r="E409">
        <v>4.3099999999999996</v>
      </c>
    </row>
    <row r="410" spans="1:5" x14ac:dyDescent="0.25">
      <c r="A410" s="1">
        <v>39218</v>
      </c>
      <c r="B410">
        <v>4.07</v>
      </c>
      <c r="C410">
        <v>4.16</v>
      </c>
      <c r="D410">
        <v>4.2300000000000004</v>
      </c>
      <c r="E410">
        <v>4.32</v>
      </c>
    </row>
    <row r="411" spans="1:5" x14ac:dyDescent="0.25">
      <c r="A411" s="1">
        <v>39225</v>
      </c>
      <c r="B411">
        <v>4.13</v>
      </c>
      <c r="C411">
        <v>4.18</v>
      </c>
      <c r="D411">
        <v>4.29</v>
      </c>
      <c r="E411">
        <v>4.33</v>
      </c>
    </row>
    <row r="412" spans="1:5" x14ac:dyDescent="0.25">
      <c r="A412" s="1">
        <v>39232</v>
      </c>
      <c r="B412">
        <v>4.17</v>
      </c>
      <c r="C412">
        <v>4.29</v>
      </c>
      <c r="D412">
        <v>4.43</v>
      </c>
      <c r="E412">
        <v>4.5599999999999996</v>
      </c>
    </row>
    <row r="413" spans="1:5" x14ac:dyDescent="0.25">
      <c r="A413" s="1">
        <v>39239</v>
      </c>
      <c r="B413">
        <v>4.17</v>
      </c>
      <c r="C413">
        <v>4.3</v>
      </c>
      <c r="D413">
        <v>4.46</v>
      </c>
      <c r="E413">
        <v>4.58</v>
      </c>
    </row>
    <row r="414" spans="1:5" x14ac:dyDescent="0.25">
      <c r="A414" s="1">
        <v>39246</v>
      </c>
      <c r="B414">
        <v>4.1100000000000003</v>
      </c>
      <c r="C414">
        <v>4.3600000000000003</v>
      </c>
      <c r="D414">
        <v>4.5599999999999996</v>
      </c>
      <c r="E414">
        <v>4.78</v>
      </c>
    </row>
    <row r="415" spans="1:5" x14ac:dyDescent="0.25">
      <c r="A415" s="1">
        <v>39253</v>
      </c>
      <c r="B415">
        <v>4.1399999999999997</v>
      </c>
      <c r="C415">
        <v>4.3600000000000003</v>
      </c>
      <c r="D415">
        <v>4.54</v>
      </c>
      <c r="E415">
        <v>4.74</v>
      </c>
    </row>
    <row r="416" spans="1:5" x14ac:dyDescent="0.25">
      <c r="A416" s="1">
        <v>39260</v>
      </c>
      <c r="B416">
        <v>4.1399999999999997</v>
      </c>
      <c r="C416">
        <v>4.42</v>
      </c>
      <c r="D416">
        <v>4.55</v>
      </c>
      <c r="E416">
        <v>4.7300000000000004</v>
      </c>
    </row>
    <row r="417" spans="1:5" x14ac:dyDescent="0.25">
      <c r="A417" s="1">
        <v>39267</v>
      </c>
      <c r="B417">
        <v>4.22</v>
      </c>
      <c r="C417">
        <v>4.42</v>
      </c>
      <c r="D417">
        <v>4.57</v>
      </c>
      <c r="E417">
        <v>4.72</v>
      </c>
    </row>
    <row r="418" spans="1:5" x14ac:dyDescent="0.25">
      <c r="A418" s="1">
        <v>39274</v>
      </c>
      <c r="B418">
        <v>4.21</v>
      </c>
      <c r="C418">
        <v>4.51</v>
      </c>
      <c r="D418">
        <v>4.6100000000000003</v>
      </c>
      <c r="E418">
        <v>4.71</v>
      </c>
    </row>
    <row r="419" spans="1:5" x14ac:dyDescent="0.25">
      <c r="A419" s="1">
        <v>39281</v>
      </c>
      <c r="B419">
        <v>4.28</v>
      </c>
      <c r="C419">
        <v>4.49</v>
      </c>
      <c r="D419">
        <v>4.59</v>
      </c>
      <c r="E419">
        <v>4.68</v>
      </c>
    </row>
    <row r="420" spans="1:5" x14ac:dyDescent="0.25">
      <c r="A420" s="1">
        <v>39288</v>
      </c>
      <c r="B420">
        <v>4.29</v>
      </c>
      <c r="C420">
        <v>4.57</v>
      </c>
      <c r="D420">
        <v>4.6900000000000004</v>
      </c>
      <c r="E420">
        <v>4.79</v>
      </c>
    </row>
    <row r="421" spans="1:5" x14ac:dyDescent="0.25">
      <c r="A421" s="1">
        <v>39295</v>
      </c>
      <c r="B421">
        <v>4.3099999999999996</v>
      </c>
      <c r="C421">
        <v>4.54</v>
      </c>
      <c r="D421">
        <v>4.67</v>
      </c>
      <c r="E421">
        <v>4.7300000000000004</v>
      </c>
    </row>
    <row r="422" spans="1:5" x14ac:dyDescent="0.25">
      <c r="A422" s="1">
        <v>39302</v>
      </c>
      <c r="B422">
        <v>4.32</v>
      </c>
      <c r="C422">
        <v>4.62</v>
      </c>
      <c r="D422">
        <v>4.7</v>
      </c>
      <c r="E422">
        <v>4.8099999999999996</v>
      </c>
    </row>
    <row r="423" spans="1:5" x14ac:dyDescent="0.25">
      <c r="A423" s="1">
        <v>39309</v>
      </c>
      <c r="B423">
        <v>4.2</v>
      </c>
      <c r="C423">
        <v>4.3600000000000003</v>
      </c>
      <c r="D423">
        <v>4.41</v>
      </c>
      <c r="E423">
        <v>4.43</v>
      </c>
    </row>
    <row r="424" spans="1:5" x14ac:dyDescent="0.25">
      <c r="A424" s="1">
        <v>39316</v>
      </c>
      <c r="B424">
        <v>3.95</v>
      </c>
      <c r="C424">
        <v>3.96</v>
      </c>
      <c r="D424">
        <v>4.12</v>
      </c>
      <c r="E424">
        <v>4.1399999999999997</v>
      </c>
    </row>
    <row r="425" spans="1:5" x14ac:dyDescent="0.25">
      <c r="A425" s="1">
        <v>39323</v>
      </c>
      <c r="B425">
        <v>3.9</v>
      </c>
      <c r="C425">
        <v>3.83</v>
      </c>
      <c r="D425">
        <v>4.18</v>
      </c>
      <c r="E425">
        <v>4.25</v>
      </c>
    </row>
    <row r="426" spans="1:5" x14ac:dyDescent="0.25">
      <c r="A426" s="1">
        <v>39330</v>
      </c>
      <c r="B426">
        <v>4.05</v>
      </c>
      <c r="C426">
        <v>4.08</v>
      </c>
      <c r="D426">
        <v>4.2699999999999996</v>
      </c>
      <c r="E426">
        <v>4.32</v>
      </c>
    </row>
    <row r="427" spans="1:5" x14ac:dyDescent="0.25">
      <c r="A427" s="1">
        <v>39337</v>
      </c>
      <c r="B427">
        <v>3.88</v>
      </c>
      <c r="C427">
        <v>3.88</v>
      </c>
      <c r="D427">
        <v>4.2</v>
      </c>
      <c r="E427">
        <v>4.3</v>
      </c>
    </row>
    <row r="428" spans="1:5" x14ac:dyDescent="0.25">
      <c r="A428" s="1">
        <v>39344</v>
      </c>
      <c r="B428">
        <v>4.01</v>
      </c>
      <c r="C428">
        <v>4.0599999999999996</v>
      </c>
      <c r="D428">
        <v>4.24</v>
      </c>
      <c r="E428">
        <v>4.28</v>
      </c>
    </row>
    <row r="429" spans="1:5" x14ac:dyDescent="0.25">
      <c r="A429" s="1">
        <v>39351</v>
      </c>
      <c r="B429">
        <v>3.9</v>
      </c>
      <c r="C429">
        <v>3.97</v>
      </c>
      <c r="D429">
        <v>4.21</v>
      </c>
      <c r="E429">
        <v>4.29</v>
      </c>
    </row>
    <row r="430" spans="1:5" x14ac:dyDescent="0.25">
      <c r="A430" s="1">
        <v>39358</v>
      </c>
      <c r="B430">
        <v>3.89</v>
      </c>
      <c r="C430">
        <v>3.98</v>
      </c>
      <c r="D430">
        <v>4.21</v>
      </c>
      <c r="E430">
        <v>4.2300000000000004</v>
      </c>
    </row>
    <row r="431" spans="1:5" x14ac:dyDescent="0.25">
      <c r="A431" s="1">
        <v>39365</v>
      </c>
      <c r="B431">
        <v>3.93</v>
      </c>
      <c r="C431">
        <v>3.97</v>
      </c>
      <c r="D431">
        <v>4.3</v>
      </c>
      <c r="E431">
        <v>4.4400000000000004</v>
      </c>
    </row>
    <row r="432" spans="1:5" x14ac:dyDescent="0.25">
      <c r="A432" s="1">
        <v>39372</v>
      </c>
      <c r="B432">
        <v>3.87</v>
      </c>
      <c r="C432">
        <v>3.89</v>
      </c>
      <c r="D432">
        <v>4.26</v>
      </c>
      <c r="E432">
        <v>4.3899999999999997</v>
      </c>
    </row>
    <row r="433" spans="1:5" x14ac:dyDescent="0.25">
      <c r="A433" s="1">
        <v>39379</v>
      </c>
      <c r="B433">
        <v>3.94</v>
      </c>
      <c r="C433">
        <v>3.88</v>
      </c>
      <c r="D433">
        <v>4.2</v>
      </c>
      <c r="E433">
        <v>4.28</v>
      </c>
    </row>
    <row r="434" spans="1:5" x14ac:dyDescent="0.25">
      <c r="A434" s="1">
        <v>39386</v>
      </c>
      <c r="B434">
        <v>4.03</v>
      </c>
      <c r="C434">
        <v>3.96</v>
      </c>
      <c r="D434">
        <v>4.25</v>
      </c>
      <c r="E434">
        <v>4.33</v>
      </c>
    </row>
    <row r="435" spans="1:5" x14ac:dyDescent="0.25">
      <c r="A435" s="1">
        <v>39393</v>
      </c>
      <c r="B435">
        <v>3.92</v>
      </c>
      <c r="C435">
        <v>3.97</v>
      </c>
      <c r="D435">
        <v>4.2</v>
      </c>
      <c r="E435">
        <v>4.24</v>
      </c>
    </row>
    <row r="436" spans="1:5" x14ac:dyDescent="0.25">
      <c r="A436" s="1">
        <v>39400</v>
      </c>
      <c r="B436">
        <v>3.95</v>
      </c>
      <c r="C436">
        <v>4</v>
      </c>
      <c r="D436">
        <v>4.2</v>
      </c>
      <c r="E436">
        <v>4.24</v>
      </c>
    </row>
    <row r="437" spans="1:5" x14ac:dyDescent="0.25">
      <c r="A437" s="1">
        <v>39407</v>
      </c>
      <c r="B437">
        <v>3.92</v>
      </c>
      <c r="C437">
        <v>3.97</v>
      </c>
      <c r="D437">
        <v>4.1900000000000004</v>
      </c>
      <c r="E437">
        <v>3.92</v>
      </c>
    </row>
    <row r="438" spans="1:5" x14ac:dyDescent="0.25">
      <c r="A438" s="1">
        <v>39414</v>
      </c>
      <c r="B438">
        <v>3.88</v>
      </c>
      <c r="C438">
        <v>3.91</v>
      </c>
      <c r="D438">
        <v>3.96</v>
      </c>
      <c r="E438">
        <v>3.95</v>
      </c>
    </row>
    <row r="439" spans="1:5" x14ac:dyDescent="0.25">
      <c r="A439" s="1">
        <v>39421</v>
      </c>
      <c r="B439">
        <v>3.77</v>
      </c>
      <c r="C439">
        <v>3.81</v>
      </c>
      <c r="D439">
        <v>3.83</v>
      </c>
      <c r="E439">
        <v>3.84</v>
      </c>
    </row>
    <row r="440" spans="1:5" x14ac:dyDescent="0.25">
      <c r="A440" s="1">
        <v>39428</v>
      </c>
      <c r="B440">
        <v>3.65</v>
      </c>
      <c r="C440">
        <v>3.86</v>
      </c>
      <c r="D440">
        <v>4</v>
      </c>
      <c r="E440">
        <v>4.0199999999999996</v>
      </c>
    </row>
    <row r="441" spans="1:5" x14ac:dyDescent="0.25">
      <c r="A441" s="1">
        <v>39435</v>
      </c>
      <c r="B441">
        <v>3.73</v>
      </c>
      <c r="C441">
        <v>3.8</v>
      </c>
      <c r="D441">
        <v>3.99</v>
      </c>
      <c r="E441">
        <v>3.98</v>
      </c>
    </row>
    <row r="442" spans="1:5" x14ac:dyDescent="0.25">
      <c r="A442" s="1">
        <v>39442</v>
      </c>
      <c r="B442">
        <v>3.68</v>
      </c>
      <c r="C442">
        <v>3.86</v>
      </c>
      <c r="D442">
        <v>3.99</v>
      </c>
      <c r="E442">
        <v>4.01</v>
      </c>
    </row>
    <row r="443" spans="1:5" x14ac:dyDescent="0.25">
      <c r="A443" s="1">
        <v>39449</v>
      </c>
      <c r="B443">
        <v>3.74</v>
      </c>
      <c r="C443">
        <v>3.78</v>
      </c>
      <c r="D443">
        <v>3.83</v>
      </c>
      <c r="E443">
        <v>3.78</v>
      </c>
    </row>
    <row r="444" spans="1:5" x14ac:dyDescent="0.25">
      <c r="A444" s="1">
        <v>39456</v>
      </c>
      <c r="B444">
        <v>3.71</v>
      </c>
      <c r="C444">
        <v>3.73</v>
      </c>
      <c r="D444">
        <v>3.73</v>
      </c>
      <c r="E444">
        <v>3.7</v>
      </c>
    </row>
    <row r="445" spans="1:5" x14ac:dyDescent="0.25">
      <c r="A445" s="1">
        <v>39463</v>
      </c>
      <c r="B445">
        <v>3.62</v>
      </c>
      <c r="C445">
        <v>3.58</v>
      </c>
      <c r="D445">
        <v>3.61</v>
      </c>
      <c r="E445">
        <v>3.51</v>
      </c>
    </row>
    <row r="446" spans="1:5" x14ac:dyDescent="0.25">
      <c r="A446" s="1">
        <v>39470</v>
      </c>
      <c r="B446">
        <v>3.51</v>
      </c>
      <c r="C446">
        <v>3.41</v>
      </c>
      <c r="D446">
        <v>3.44</v>
      </c>
      <c r="E446">
        <v>3.33</v>
      </c>
    </row>
    <row r="447" spans="1:5" x14ac:dyDescent="0.25">
      <c r="A447" s="1">
        <v>39477</v>
      </c>
      <c r="B447">
        <v>3.4</v>
      </c>
      <c r="C447">
        <v>3.41</v>
      </c>
      <c r="D447">
        <v>3.4</v>
      </c>
      <c r="E447">
        <v>3.35</v>
      </c>
    </row>
    <row r="448" spans="1:5" x14ac:dyDescent="0.25">
      <c r="A448" s="1">
        <v>39484</v>
      </c>
      <c r="B448">
        <v>3.3</v>
      </c>
      <c r="C448">
        <v>3.29</v>
      </c>
      <c r="D448">
        <v>3.31</v>
      </c>
      <c r="E448">
        <v>3.2</v>
      </c>
    </row>
    <row r="449" spans="1:5" x14ac:dyDescent="0.25">
      <c r="A449" s="1">
        <v>39491</v>
      </c>
      <c r="B449">
        <v>3.15</v>
      </c>
      <c r="C449">
        <v>3.27</v>
      </c>
      <c r="D449">
        <v>3.29</v>
      </c>
      <c r="E449">
        <v>3.22</v>
      </c>
    </row>
    <row r="450" spans="1:5" x14ac:dyDescent="0.25">
      <c r="A450" s="1">
        <v>39498</v>
      </c>
      <c r="B450">
        <v>3.19</v>
      </c>
      <c r="C450">
        <v>3.26</v>
      </c>
      <c r="D450">
        <v>3.27</v>
      </c>
      <c r="E450">
        <v>3.23</v>
      </c>
    </row>
    <row r="451" spans="1:5" x14ac:dyDescent="0.25">
      <c r="A451" s="1">
        <v>39505</v>
      </c>
      <c r="B451">
        <v>3.22</v>
      </c>
      <c r="C451">
        <v>3.24</v>
      </c>
      <c r="D451">
        <v>3.23</v>
      </c>
      <c r="E451">
        <v>3.18</v>
      </c>
    </row>
    <row r="452" spans="1:5" x14ac:dyDescent="0.25">
      <c r="A452" s="1">
        <v>39512</v>
      </c>
      <c r="B452">
        <v>2.88</v>
      </c>
      <c r="C452">
        <v>2.83</v>
      </c>
      <c r="D452">
        <v>2.9</v>
      </c>
      <c r="E452">
        <v>2.85</v>
      </c>
    </row>
    <row r="453" spans="1:5" x14ac:dyDescent="0.25">
      <c r="A453" s="1">
        <v>39519</v>
      </c>
      <c r="B453">
        <v>2.37</v>
      </c>
      <c r="C453">
        <v>2.29</v>
      </c>
      <c r="D453">
        <v>2.61</v>
      </c>
      <c r="E453">
        <v>2.65</v>
      </c>
    </row>
    <row r="454" spans="1:5" x14ac:dyDescent="0.25">
      <c r="A454" s="1">
        <v>39526</v>
      </c>
      <c r="B454">
        <v>1.93</v>
      </c>
      <c r="C454">
        <v>1.9</v>
      </c>
      <c r="D454">
        <v>2.29</v>
      </c>
      <c r="E454">
        <v>2.38</v>
      </c>
    </row>
    <row r="455" spans="1:5" x14ac:dyDescent="0.25">
      <c r="A455" s="1">
        <v>39533</v>
      </c>
      <c r="B455">
        <v>1.7</v>
      </c>
      <c r="C455">
        <v>1.72</v>
      </c>
      <c r="D455">
        <v>2.2000000000000002</v>
      </c>
      <c r="E455">
        <v>2.5499999999999998</v>
      </c>
    </row>
    <row r="456" spans="1:5" x14ac:dyDescent="0.25">
      <c r="A456" s="1">
        <v>39540</v>
      </c>
      <c r="B456">
        <v>2.0099999999999998</v>
      </c>
      <c r="C456">
        <v>2.0099999999999998</v>
      </c>
      <c r="D456">
        <v>2.4900000000000002</v>
      </c>
      <c r="E456">
        <v>2.76</v>
      </c>
    </row>
    <row r="457" spans="1:5" x14ac:dyDescent="0.25">
      <c r="A457" s="1">
        <v>39547</v>
      </c>
      <c r="B457">
        <v>2.2799999999999998</v>
      </c>
      <c r="C457">
        <v>2.2599999999999998</v>
      </c>
      <c r="D457">
        <v>2.5</v>
      </c>
      <c r="E457">
        <v>2.71</v>
      </c>
    </row>
    <row r="458" spans="1:5" x14ac:dyDescent="0.25">
      <c r="A458" s="1">
        <v>39554</v>
      </c>
      <c r="B458">
        <v>2.91</v>
      </c>
      <c r="C458">
        <v>2.5499999999999998</v>
      </c>
      <c r="D458">
        <v>2.66</v>
      </c>
      <c r="E458">
        <v>2.82</v>
      </c>
    </row>
    <row r="459" spans="1:5" x14ac:dyDescent="0.25">
      <c r="A459" s="1">
        <v>39561</v>
      </c>
      <c r="B459">
        <v>2.63</v>
      </c>
      <c r="C459">
        <v>2.52</v>
      </c>
      <c r="D459">
        <v>2.62</v>
      </c>
      <c r="E459">
        <v>2.72</v>
      </c>
    </row>
    <row r="460" spans="1:5" x14ac:dyDescent="0.25">
      <c r="A460" s="1">
        <v>39568</v>
      </c>
      <c r="B460">
        <v>2.78</v>
      </c>
      <c r="C460">
        <v>2.68</v>
      </c>
      <c r="D460">
        <v>2.67</v>
      </c>
      <c r="E460">
        <v>2.69</v>
      </c>
    </row>
    <row r="461" spans="1:5" x14ac:dyDescent="0.25">
      <c r="A461" s="1">
        <v>39575</v>
      </c>
      <c r="B461">
        <v>2.41</v>
      </c>
      <c r="C461">
        <v>2.61</v>
      </c>
      <c r="D461">
        <v>2.58</v>
      </c>
      <c r="E461">
        <v>2.69</v>
      </c>
    </row>
    <row r="462" spans="1:5" x14ac:dyDescent="0.25">
      <c r="A462" s="1">
        <v>39582</v>
      </c>
      <c r="B462">
        <v>2.36</v>
      </c>
      <c r="C462">
        <v>2.67</v>
      </c>
      <c r="D462">
        <v>2.67</v>
      </c>
      <c r="E462">
        <v>2.73</v>
      </c>
    </row>
    <row r="463" spans="1:5" x14ac:dyDescent="0.25">
      <c r="A463" s="1">
        <v>39589</v>
      </c>
      <c r="B463">
        <v>2.35</v>
      </c>
      <c r="C463">
        <v>2.64</v>
      </c>
      <c r="D463">
        <v>2.66</v>
      </c>
      <c r="E463">
        <v>2.71</v>
      </c>
    </row>
    <row r="464" spans="1:5" x14ac:dyDescent="0.25">
      <c r="A464" s="1">
        <v>39596</v>
      </c>
      <c r="B464">
        <v>2.5499999999999998</v>
      </c>
      <c r="C464">
        <v>2.68</v>
      </c>
      <c r="D464">
        <v>2.78</v>
      </c>
      <c r="E464">
        <v>2.88</v>
      </c>
    </row>
    <row r="465" spans="1:5" x14ac:dyDescent="0.25">
      <c r="A465" s="1">
        <v>39603</v>
      </c>
      <c r="B465">
        <v>2.33</v>
      </c>
      <c r="C465">
        <v>2.5</v>
      </c>
      <c r="D465">
        <v>2.58</v>
      </c>
      <c r="E465">
        <v>2.68</v>
      </c>
    </row>
    <row r="466" spans="1:5" x14ac:dyDescent="0.25">
      <c r="A466" s="1">
        <v>39610</v>
      </c>
      <c r="B466">
        <v>2.48</v>
      </c>
      <c r="C466">
        <v>2.75</v>
      </c>
      <c r="D466">
        <v>3.04</v>
      </c>
      <c r="E466">
        <v>3.27</v>
      </c>
    </row>
    <row r="467" spans="1:5" x14ac:dyDescent="0.25">
      <c r="A467" s="1">
        <v>39617</v>
      </c>
      <c r="B467">
        <v>2.35</v>
      </c>
      <c r="C467">
        <v>2.6</v>
      </c>
      <c r="D467">
        <v>2.97</v>
      </c>
      <c r="E467">
        <v>3.23</v>
      </c>
    </row>
    <row r="468" spans="1:5" x14ac:dyDescent="0.25">
      <c r="A468" s="1">
        <v>39624</v>
      </c>
      <c r="B468">
        <v>2.36</v>
      </c>
      <c r="C468">
        <v>2.6</v>
      </c>
      <c r="D468">
        <v>2.99</v>
      </c>
      <c r="E468">
        <v>3.24</v>
      </c>
    </row>
    <row r="469" spans="1:5" x14ac:dyDescent="0.25">
      <c r="A469" s="1">
        <v>39631</v>
      </c>
      <c r="B469">
        <v>2.25</v>
      </c>
      <c r="C469">
        <v>2.44</v>
      </c>
      <c r="D469">
        <v>2.93</v>
      </c>
      <c r="E469">
        <v>3.15</v>
      </c>
    </row>
    <row r="470" spans="1:5" x14ac:dyDescent="0.25">
      <c r="A470" s="1">
        <v>39638</v>
      </c>
      <c r="B470">
        <v>2.1</v>
      </c>
      <c r="C470">
        <v>2.36</v>
      </c>
      <c r="D470">
        <v>2.9</v>
      </c>
      <c r="E470">
        <v>3.12</v>
      </c>
    </row>
    <row r="471" spans="1:5" x14ac:dyDescent="0.25">
      <c r="A471" s="1">
        <v>39645</v>
      </c>
      <c r="B471">
        <v>2.0299999999999998</v>
      </c>
      <c r="C471">
        <v>2.2200000000000002</v>
      </c>
      <c r="D471">
        <v>2.72</v>
      </c>
      <c r="E471">
        <v>2.98</v>
      </c>
    </row>
    <row r="472" spans="1:5" x14ac:dyDescent="0.25">
      <c r="A472" s="1">
        <v>39652</v>
      </c>
      <c r="B472">
        <v>2.34</v>
      </c>
      <c r="C472">
        <v>2.41</v>
      </c>
      <c r="D472">
        <v>2.83</v>
      </c>
      <c r="E472">
        <v>3.08</v>
      </c>
    </row>
    <row r="473" spans="1:5" x14ac:dyDescent="0.25">
      <c r="A473" s="1">
        <v>39659</v>
      </c>
      <c r="B473">
        <v>2.2999999999999998</v>
      </c>
      <c r="C473">
        <v>2.41</v>
      </c>
      <c r="D473">
        <v>2.76</v>
      </c>
      <c r="E473">
        <v>2.95</v>
      </c>
    </row>
    <row r="474" spans="1:5" x14ac:dyDescent="0.25">
      <c r="A474" s="1">
        <v>39666</v>
      </c>
      <c r="B474">
        <v>2.33</v>
      </c>
      <c r="C474">
        <v>2.5</v>
      </c>
      <c r="D474">
        <v>2.74</v>
      </c>
      <c r="E474">
        <v>2.82</v>
      </c>
    </row>
    <row r="475" spans="1:5" x14ac:dyDescent="0.25">
      <c r="A475" s="1">
        <v>39673</v>
      </c>
      <c r="B475">
        <v>2.19</v>
      </c>
      <c r="C475">
        <v>2.4900000000000002</v>
      </c>
      <c r="D475">
        <v>2.65</v>
      </c>
      <c r="E475">
        <v>2.71</v>
      </c>
    </row>
    <row r="476" spans="1:5" x14ac:dyDescent="0.25">
      <c r="A476" s="1">
        <v>39680</v>
      </c>
      <c r="B476">
        <v>2.23</v>
      </c>
      <c r="C476">
        <v>2.4700000000000002</v>
      </c>
      <c r="D476">
        <v>2.67</v>
      </c>
      <c r="E476">
        <v>2.7</v>
      </c>
    </row>
    <row r="477" spans="1:5" x14ac:dyDescent="0.25">
      <c r="A477" s="1">
        <v>39687</v>
      </c>
      <c r="B477">
        <v>2.2200000000000002</v>
      </c>
      <c r="C477">
        <v>2.42</v>
      </c>
      <c r="D477">
        <v>2.65</v>
      </c>
      <c r="E477">
        <v>2.68</v>
      </c>
    </row>
    <row r="478" spans="1:5" x14ac:dyDescent="0.25">
      <c r="A478" s="1">
        <v>39694</v>
      </c>
      <c r="B478">
        <v>2.16</v>
      </c>
      <c r="C478">
        <v>2.42</v>
      </c>
      <c r="D478">
        <v>2.68</v>
      </c>
      <c r="E478">
        <v>2.68</v>
      </c>
    </row>
    <row r="479" spans="1:5" x14ac:dyDescent="0.25">
      <c r="A479" s="1">
        <v>39701</v>
      </c>
      <c r="B479">
        <v>2.2000000000000002</v>
      </c>
      <c r="C479">
        <v>2.37</v>
      </c>
      <c r="D479">
        <v>2.64</v>
      </c>
      <c r="E479">
        <v>2.69</v>
      </c>
    </row>
    <row r="480" spans="1:5" x14ac:dyDescent="0.25">
      <c r="A480" s="1">
        <v>39708</v>
      </c>
      <c r="B480">
        <v>1.68</v>
      </c>
      <c r="C480">
        <v>1.76</v>
      </c>
      <c r="D480">
        <v>2.2999999999999998</v>
      </c>
      <c r="E480">
        <v>2.4700000000000002</v>
      </c>
    </row>
    <row r="481" spans="1:5" x14ac:dyDescent="0.25">
      <c r="A481" s="1">
        <v>39715</v>
      </c>
      <c r="B481">
        <v>1.9</v>
      </c>
      <c r="C481">
        <v>1.92</v>
      </c>
      <c r="D481">
        <v>2.39</v>
      </c>
      <c r="E481">
        <v>2.64</v>
      </c>
    </row>
    <row r="482" spans="1:5" x14ac:dyDescent="0.25">
      <c r="A482" s="1">
        <v>39722</v>
      </c>
      <c r="B482">
        <v>1.25</v>
      </c>
      <c r="C482">
        <v>1.68</v>
      </c>
      <c r="D482">
        <v>2.34</v>
      </c>
      <c r="E482">
        <v>2.56</v>
      </c>
    </row>
    <row r="483" spans="1:5" x14ac:dyDescent="0.25">
      <c r="A483" s="1">
        <v>39729</v>
      </c>
      <c r="B483">
        <v>0.35</v>
      </c>
      <c r="C483">
        <v>0.53</v>
      </c>
      <c r="D483">
        <v>1.43</v>
      </c>
      <c r="E483">
        <v>1.7</v>
      </c>
    </row>
    <row r="484" spans="1:5" x14ac:dyDescent="0.25">
      <c r="A484" s="1">
        <v>39736</v>
      </c>
      <c r="B484">
        <v>1.7</v>
      </c>
      <c r="C484">
        <v>1.71</v>
      </c>
      <c r="D484">
        <v>2.0099999999999998</v>
      </c>
      <c r="E484">
        <v>2.06</v>
      </c>
    </row>
    <row r="485" spans="1:5" x14ac:dyDescent="0.25">
      <c r="A485" s="1">
        <v>39743</v>
      </c>
      <c r="B485">
        <v>1.75</v>
      </c>
      <c r="C485">
        <v>1.88</v>
      </c>
      <c r="D485">
        <v>1.95</v>
      </c>
      <c r="E485">
        <v>1.95</v>
      </c>
    </row>
    <row r="486" spans="1:5" x14ac:dyDescent="0.25">
      <c r="A486" s="1">
        <v>39750</v>
      </c>
      <c r="B486">
        <v>1.85</v>
      </c>
      <c r="C486">
        <v>1.98</v>
      </c>
      <c r="D486">
        <v>1.98</v>
      </c>
      <c r="E486">
        <v>2.0499999999999998</v>
      </c>
    </row>
    <row r="487" spans="1:5" x14ac:dyDescent="0.25">
      <c r="A487" s="1">
        <v>39757</v>
      </c>
      <c r="B487">
        <v>1.58</v>
      </c>
      <c r="C487">
        <v>1.77</v>
      </c>
      <c r="D487">
        <v>1.78</v>
      </c>
      <c r="E487">
        <v>1.85</v>
      </c>
    </row>
    <row r="488" spans="1:5" x14ac:dyDescent="0.25">
      <c r="A488" s="1">
        <v>39764</v>
      </c>
      <c r="B488">
        <v>1.6</v>
      </c>
      <c r="C488">
        <v>1.81</v>
      </c>
      <c r="D488">
        <v>1.8</v>
      </c>
      <c r="E488">
        <v>1.83</v>
      </c>
    </row>
    <row r="489" spans="1:5" x14ac:dyDescent="0.25">
      <c r="A489" s="1">
        <v>39771</v>
      </c>
      <c r="B489">
        <v>1.85</v>
      </c>
      <c r="C489">
        <v>1.85</v>
      </c>
      <c r="D489">
        <v>1.78</v>
      </c>
      <c r="E489">
        <v>1.8</v>
      </c>
    </row>
    <row r="490" spans="1:5" x14ac:dyDescent="0.25">
      <c r="A490" s="1">
        <v>39778</v>
      </c>
      <c r="B490">
        <v>1.83</v>
      </c>
      <c r="C490">
        <v>1.7</v>
      </c>
      <c r="D490">
        <v>1.62</v>
      </c>
      <c r="E490">
        <v>1.61</v>
      </c>
    </row>
    <row r="491" spans="1:5" x14ac:dyDescent="0.25">
      <c r="A491" s="1">
        <v>39785</v>
      </c>
      <c r="B491">
        <v>1.35</v>
      </c>
      <c r="C491">
        <v>1.51</v>
      </c>
      <c r="D491">
        <v>1.43</v>
      </c>
      <c r="E491">
        <v>1.43</v>
      </c>
    </row>
    <row r="492" spans="1:5" x14ac:dyDescent="0.25">
      <c r="A492" s="1">
        <v>39792</v>
      </c>
      <c r="B492">
        <v>1.1499999999999999</v>
      </c>
      <c r="C492">
        <v>1.22</v>
      </c>
      <c r="D492">
        <v>1.23</v>
      </c>
      <c r="E492">
        <v>1.3</v>
      </c>
    </row>
    <row r="493" spans="1:5" x14ac:dyDescent="0.25">
      <c r="A493" s="1">
        <v>39799</v>
      </c>
      <c r="B493">
        <v>0.75</v>
      </c>
      <c r="C493">
        <v>0.82</v>
      </c>
      <c r="D493">
        <v>0.91</v>
      </c>
      <c r="E493">
        <v>0.94</v>
      </c>
    </row>
    <row r="494" spans="1:5" x14ac:dyDescent="0.25">
      <c r="A494" s="1">
        <v>39806</v>
      </c>
      <c r="B494">
        <v>0.61</v>
      </c>
      <c r="C494">
        <v>0.87</v>
      </c>
      <c r="D494">
        <v>0.89</v>
      </c>
      <c r="E494">
        <v>0.89</v>
      </c>
    </row>
    <row r="495" spans="1:5" x14ac:dyDescent="0.25">
      <c r="A495" s="1">
        <v>39813</v>
      </c>
      <c r="B495">
        <v>0.71</v>
      </c>
      <c r="C495">
        <v>0.83</v>
      </c>
      <c r="D495">
        <v>0.85</v>
      </c>
      <c r="E495">
        <v>0.85</v>
      </c>
    </row>
    <row r="496" spans="1:5" x14ac:dyDescent="0.25">
      <c r="A496" s="1">
        <v>39820</v>
      </c>
      <c r="B496">
        <v>0.73</v>
      </c>
      <c r="C496">
        <v>0.84</v>
      </c>
      <c r="D496">
        <v>0.82</v>
      </c>
      <c r="E496">
        <v>0.89</v>
      </c>
    </row>
    <row r="497" spans="1:5" x14ac:dyDescent="0.25">
      <c r="A497" s="1">
        <v>39827</v>
      </c>
      <c r="B497">
        <v>0.65</v>
      </c>
      <c r="C497">
        <v>0.7</v>
      </c>
      <c r="D497">
        <v>0.71</v>
      </c>
      <c r="E497">
        <v>0.71</v>
      </c>
    </row>
    <row r="498" spans="1:5" x14ac:dyDescent="0.25">
      <c r="A498" s="1">
        <v>39834</v>
      </c>
      <c r="B498">
        <v>0.72</v>
      </c>
      <c r="C498">
        <v>0.84</v>
      </c>
      <c r="D498">
        <v>0.83</v>
      </c>
      <c r="E498">
        <v>0.89</v>
      </c>
    </row>
    <row r="499" spans="1:5" x14ac:dyDescent="0.25">
      <c r="A499" s="1">
        <v>39841</v>
      </c>
      <c r="B499">
        <v>0.67</v>
      </c>
      <c r="C499">
        <v>0.83</v>
      </c>
      <c r="D499">
        <v>0.87</v>
      </c>
      <c r="E499">
        <v>0.98</v>
      </c>
    </row>
    <row r="500" spans="1:5" x14ac:dyDescent="0.25">
      <c r="A500" s="1">
        <v>39848</v>
      </c>
      <c r="B500">
        <v>0.65</v>
      </c>
      <c r="C500">
        <v>0.85</v>
      </c>
      <c r="D500">
        <v>0.88</v>
      </c>
      <c r="E500">
        <v>0.98</v>
      </c>
    </row>
    <row r="501" spans="1:5" x14ac:dyDescent="0.25">
      <c r="A501" s="1">
        <v>39855</v>
      </c>
      <c r="B501">
        <v>0.56999999999999995</v>
      </c>
      <c r="C501">
        <v>0.7</v>
      </c>
      <c r="D501">
        <v>0.73</v>
      </c>
      <c r="E501">
        <v>0.82</v>
      </c>
    </row>
    <row r="502" spans="1:5" x14ac:dyDescent="0.25">
      <c r="A502" s="1">
        <v>39862</v>
      </c>
      <c r="B502">
        <v>0.56000000000000005</v>
      </c>
      <c r="C502">
        <v>0.69</v>
      </c>
      <c r="D502">
        <v>0.76</v>
      </c>
      <c r="E502">
        <v>0.87</v>
      </c>
    </row>
    <row r="503" spans="1:5" x14ac:dyDescent="0.25">
      <c r="A503" s="1">
        <v>39869</v>
      </c>
      <c r="B503">
        <v>0.56999999999999995</v>
      </c>
      <c r="C503">
        <v>0.67</v>
      </c>
      <c r="D503">
        <v>0.72</v>
      </c>
      <c r="E503">
        <v>0.8</v>
      </c>
    </row>
    <row r="504" spans="1:5" x14ac:dyDescent="0.25">
      <c r="A504" s="1">
        <v>39876</v>
      </c>
      <c r="B504">
        <v>0.4</v>
      </c>
      <c r="C504">
        <v>0.44</v>
      </c>
      <c r="D504">
        <v>0.54</v>
      </c>
      <c r="E504">
        <v>0.64</v>
      </c>
    </row>
    <row r="505" spans="1:5" x14ac:dyDescent="0.25">
      <c r="A505" s="1">
        <v>39883</v>
      </c>
      <c r="B505">
        <v>0.33</v>
      </c>
      <c r="C505">
        <v>0.41</v>
      </c>
      <c r="D505">
        <v>0.53</v>
      </c>
      <c r="E505">
        <v>0.57999999999999996</v>
      </c>
    </row>
    <row r="506" spans="1:5" x14ac:dyDescent="0.25">
      <c r="A506" s="1">
        <v>39890</v>
      </c>
      <c r="B506">
        <v>0.32</v>
      </c>
      <c r="C506">
        <v>0.39</v>
      </c>
      <c r="D506">
        <v>0.49</v>
      </c>
      <c r="E506">
        <v>0.57999999999999996</v>
      </c>
    </row>
    <row r="507" spans="1:5" x14ac:dyDescent="0.25">
      <c r="A507" s="1">
        <v>39897</v>
      </c>
      <c r="B507">
        <v>0.34</v>
      </c>
      <c r="C507">
        <v>0.39</v>
      </c>
      <c r="D507">
        <v>0.5</v>
      </c>
      <c r="E507">
        <v>0.61</v>
      </c>
    </row>
    <row r="508" spans="1:5" x14ac:dyDescent="0.25">
      <c r="A508" s="1">
        <v>39904</v>
      </c>
      <c r="B508">
        <v>0.34</v>
      </c>
      <c r="C508">
        <v>0.39</v>
      </c>
      <c r="D508">
        <v>0.48</v>
      </c>
      <c r="E508">
        <v>0.59</v>
      </c>
    </row>
    <row r="509" spans="1:5" x14ac:dyDescent="0.25">
      <c r="A509" s="1">
        <v>39911</v>
      </c>
      <c r="B509">
        <v>0.34</v>
      </c>
      <c r="C509">
        <v>0.38</v>
      </c>
      <c r="D509">
        <v>0.48</v>
      </c>
      <c r="E509">
        <v>0.64</v>
      </c>
    </row>
    <row r="510" spans="1:5" x14ac:dyDescent="0.25">
      <c r="A510" s="1">
        <v>39918</v>
      </c>
      <c r="B510">
        <v>0.28999999999999998</v>
      </c>
      <c r="C510">
        <v>0.4</v>
      </c>
      <c r="D510">
        <v>0.5</v>
      </c>
      <c r="E510">
        <v>0.66</v>
      </c>
    </row>
    <row r="511" spans="1:5" x14ac:dyDescent="0.25">
      <c r="A511" s="1">
        <v>39925</v>
      </c>
      <c r="B511">
        <v>0.16</v>
      </c>
      <c r="C511">
        <v>0.23</v>
      </c>
      <c r="D511">
        <v>0.35</v>
      </c>
      <c r="E511">
        <v>0.47</v>
      </c>
    </row>
    <row r="512" spans="1:5" x14ac:dyDescent="0.25">
      <c r="A512" s="1">
        <v>39932</v>
      </c>
      <c r="B512">
        <v>0.15</v>
      </c>
      <c r="C512">
        <v>0.22</v>
      </c>
      <c r="D512">
        <v>0.3</v>
      </c>
      <c r="E512">
        <v>0.44</v>
      </c>
    </row>
    <row r="513" spans="1:5" x14ac:dyDescent="0.25">
      <c r="A513" s="1">
        <v>39939</v>
      </c>
      <c r="B513">
        <v>0.11</v>
      </c>
      <c r="C513">
        <v>0.17</v>
      </c>
      <c r="D513">
        <v>0.28999999999999998</v>
      </c>
      <c r="E513">
        <v>0.42</v>
      </c>
    </row>
    <row r="514" spans="1:5" x14ac:dyDescent="0.25">
      <c r="A514" s="1">
        <v>39946</v>
      </c>
      <c r="B514">
        <v>0.08</v>
      </c>
      <c r="C514">
        <v>0.17</v>
      </c>
      <c r="D514">
        <v>0.27</v>
      </c>
      <c r="E514">
        <v>0.43</v>
      </c>
    </row>
    <row r="515" spans="1:5" x14ac:dyDescent="0.25">
      <c r="A515" s="1">
        <v>39953</v>
      </c>
      <c r="B515">
        <v>0.12</v>
      </c>
      <c r="C515">
        <v>0.18</v>
      </c>
      <c r="D515">
        <v>0.28000000000000003</v>
      </c>
      <c r="E515">
        <v>0.44</v>
      </c>
    </row>
    <row r="516" spans="1:5" x14ac:dyDescent="0.25">
      <c r="A516" s="1">
        <v>39960</v>
      </c>
      <c r="B516">
        <v>0.16</v>
      </c>
      <c r="C516">
        <v>0.2</v>
      </c>
      <c r="D516">
        <v>0.32</v>
      </c>
      <c r="E516">
        <v>0.49</v>
      </c>
    </row>
    <row r="517" spans="1:5" x14ac:dyDescent="0.25">
      <c r="A517" s="1">
        <v>39967</v>
      </c>
      <c r="B517">
        <v>0.17</v>
      </c>
      <c r="C517">
        <v>0.2</v>
      </c>
      <c r="D517">
        <v>0.32</v>
      </c>
      <c r="E517">
        <v>0.5</v>
      </c>
    </row>
    <row r="518" spans="1:5" x14ac:dyDescent="0.25">
      <c r="A518" s="1">
        <v>39974</v>
      </c>
      <c r="B518">
        <v>0.2</v>
      </c>
      <c r="C518">
        <v>0.23</v>
      </c>
      <c r="D518">
        <v>0.37</v>
      </c>
      <c r="E518">
        <v>0.61</v>
      </c>
    </row>
    <row r="519" spans="1:5" x14ac:dyDescent="0.25">
      <c r="A519" s="1">
        <v>39981</v>
      </c>
      <c r="B519">
        <v>0.18</v>
      </c>
      <c r="C519">
        <v>0.23</v>
      </c>
      <c r="D519">
        <v>0.36</v>
      </c>
      <c r="E519">
        <v>0.56000000000000005</v>
      </c>
    </row>
    <row r="520" spans="1:5" x14ac:dyDescent="0.25">
      <c r="A520" s="1">
        <v>39988</v>
      </c>
      <c r="B520">
        <v>0.17</v>
      </c>
      <c r="C520">
        <v>0.24</v>
      </c>
      <c r="D520">
        <v>0.36</v>
      </c>
      <c r="E520">
        <v>0.55000000000000004</v>
      </c>
    </row>
    <row r="521" spans="1:5" x14ac:dyDescent="0.25">
      <c r="A521" s="1">
        <v>39995</v>
      </c>
      <c r="B521">
        <v>0.18</v>
      </c>
      <c r="C521">
        <v>0.24</v>
      </c>
      <c r="D521">
        <v>0.31</v>
      </c>
      <c r="E521">
        <v>0.51</v>
      </c>
    </row>
    <row r="522" spans="1:5" x14ac:dyDescent="0.25">
      <c r="A522" s="1">
        <v>40002</v>
      </c>
      <c r="B522">
        <v>0.15</v>
      </c>
      <c r="C522">
        <v>0.24</v>
      </c>
      <c r="D522">
        <v>0.34</v>
      </c>
      <c r="E522">
        <v>0.55000000000000004</v>
      </c>
    </row>
    <row r="523" spans="1:5" x14ac:dyDescent="0.25">
      <c r="A523" s="1">
        <v>40009</v>
      </c>
      <c r="B523">
        <v>0.16</v>
      </c>
      <c r="C523">
        <v>0.22</v>
      </c>
      <c r="D523">
        <v>0.34</v>
      </c>
      <c r="E523">
        <v>0.59</v>
      </c>
    </row>
    <row r="524" spans="1:5" x14ac:dyDescent="0.25">
      <c r="A524" s="1">
        <v>40016</v>
      </c>
      <c r="B524">
        <v>0.18</v>
      </c>
      <c r="C524">
        <v>0.24</v>
      </c>
      <c r="D524">
        <v>0.31</v>
      </c>
      <c r="E524">
        <v>0.57999999999999996</v>
      </c>
    </row>
    <row r="525" spans="1:5" x14ac:dyDescent="0.25">
      <c r="A525" s="1">
        <v>40023</v>
      </c>
      <c r="B525">
        <v>0.18</v>
      </c>
      <c r="C525">
        <v>0.23</v>
      </c>
      <c r="D525">
        <v>0.32</v>
      </c>
      <c r="E525">
        <v>0.59</v>
      </c>
    </row>
    <row r="526" spans="1:5" x14ac:dyDescent="0.25">
      <c r="A526" s="1">
        <v>40030</v>
      </c>
      <c r="B526">
        <v>0.17</v>
      </c>
      <c r="C526">
        <v>0.26</v>
      </c>
      <c r="D526">
        <v>0.36</v>
      </c>
      <c r="E526">
        <v>0.66</v>
      </c>
    </row>
    <row r="527" spans="1:5" x14ac:dyDescent="0.25">
      <c r="A527" s="1">
        <v>40037</v>
      </c>
      <c r="B527">
        <v>0.14000000000000001</v>
      </c>
      <c r="C527">
        <v>0.23</v>
      </c>
      <c r="D527">
        <v>0.32</v>
      </c>
      <c r="E527">
        <v>0.56999999999999995</v>
      </c>
    </row>
    <row r="528" spans="1:5" x14ac:dyDescent="0.25">
      <c r="A528" s="1">
        <v>40044</v>
      </c>
      <c r="B528">
        <v>0.08</v>
      </c>
      <c r="C528">
        <v>0.22</v>
      </c>
      <c r="D528">
        <v>0.34</v>
      </c>
      <c r="E528">
        <v>0.56999999999999995</v>
      </c>
    </row>
    <row r="529" spans="1:5" x14ac:dyDescent="0.25">
      <c r="A529" s="1">
        <v>40051</v>
      </c>
      <c r="B529">
        <v>0.12</v>
      </c>
      <c r="C529">
        <v>0.21</v>
      </c>
      <c r="D529">
        <v>0.3</v>
      </c>
      <c r="E529">
        <v>0.53</v>
      </c>
    </row>
    <row r="530" spans="1:5" x14ac:dyDescent="0.25">
      <c r="A530" s="1">
        <v>40058</v>
      </c>
      <c r="B530">
        <v>0.11</v>
      </c>
      <c r="C530">
        <v>0.22</v>
      </c>
      <c r="D530">
        <v>0.32</v>
      </c>
      <c r="E530">
        <v>0.55000000000000004</v>
      </c>
    </row>
    <row r="531" spans="1:5" x14ac:dyDescent="0.25">
      <c r="A531" s="1">
        <v>40065</v>
      </c>
      <c r="B531">
        <v>0.11</v>
      </c>
      <c r="C531">
        <v>0.21</v>
      </c>
      <c r="D531">
        <v>0.3</v>
      </c>
      <c r="E531">
        <v>0.54</v>
      </c>
    </row>
    <row r="532" spans="1:5" x14ac:dyDescent="0.25">
      <c r="A532" s="1">
        <v>40072</v>
      </c>
      <c r="B532">
        <v>0.1</v>
      </c>
      <c r="C532">
        <v>0.21</v>
      </c>
      <c r="D532">
        <v>0.3</v>
      </c>
      <c r="E532">
        <v>0.5</v>
      </c>
    </row>
    <row r="533" spans="1:5" x14ac:dyDescent="0.25">
      <c r="A533" s="1">
        <v>40079</v>
      </c>
      <c r="B533">
        <v>0.14000000000000001</v>
      </c>
      <c r="C533">
        <v>0.24</v>
      </c>
      <c r="D533">
        <v>0.28999999999999998</v>
      </c>
      <c r="E533">
        <v>0.49</v>
      </c>
    </row>
    <row r="534" spans="1:5" x14ac:dyDescent="0.25">
      <c r="A534" s="1">
        <v>40086</v>
      </c>
      <c r="B534">
        <v>0.18</v>
      </c>
      <c r="C534">
        <v>0.22</v>
      </c>
      <c r="D534">
        <v>0.31</v>
      </c>
      <c r="E534">
        <v>0.56999999999999995</v>
      </c>
    </row>
    <row r="535" spans="1:5" x14ac:dyDescent="0.25">
      <c r="A535" s="1">
        <v>40093</v>
      </c>
      <c r="B535">
        <v>0.16</v>
      </c>
      <c r="C535">
        <v>0.2</v>
      </c>
      <c r="D535">
        <v>0.28999999999999998</v>
      </c>
      <c r="E535">
        <v>0.54</v>
      </c>
    </row>
    <row r="536" spans="1:5" x14ac:dyDescent="0.25">
      <c r="A536" s="1">
        <v>40100</v>
      </c>
      <c r="B536">
        <v>0.17</v>
      </c>
      <c r="C536">
        <v>0.23</v>
      </c>
      <c r="D536">
        <v>0.33</v>
      </c>
      <c r="E536">
        <v>0.68</v>
      </c>
    </row>
    <row r="537" spans="1:5" x14ac:dyDescent="0.25">
      <c r="A537" s="1">
        <v>40107</v>
      </c>
      <c r="B537">
        <v>0.18</v>
      </c>
      <c r="C537">
        <v>0.21</v>
      </c>
      <c r="D537">
        <v>0.28999999999999998</v>
      </c>
      <c r="E537">
        <v>0.57999999999999996</v>
      </c>
    </row>
    <row r="538" spans="1:5" x14ac:dyDescent="0.25">
      <c r="A538" s="1">
        <v>40114</v>
      </c>
      <c r="B538">
        <v>0.18</v>
      </c>
      <c r="C538">
        <v>0.22</v>
      </c>
      <c r="D538">
        <v>0.31</v>
      </c>
      <c r="E538">
        <v>0.6</v>
      </c>
    </row>
    <row r="539" spans="1:5" x14ac:dyDescent="0.25">
      <c r="A539" s="1">
        <v>40121</v>
      </c>
      <c r="B539">
        <v>0.17</v>
      </c>
      <c r="C539">
        <v>0.22</v>
      </c>
      <c r="D539">
        <v>0.28999999999999998</v>
      </c>
      <c r="E539">
        <v>0.56000000000000005</v>
      </c>
    </row>
    <row r="540" spans="1:5" x14ac:dyDescent="0.25">
      <c r="A540" s="1">
        <v>40128</v>
      </c>
      <c r="B540">
        <v>0.17</v>
      </c>
      <c r="C540">
        <v>0.21</v>
      </c>
      <c r="D540">
        <v>0.28999999999999998</v>
      </c>
      <c r="E540">
        <v>0.54</v>
      </c>
    </row>
    <row r="541" spans="1:5" x14ac:dyDescent="0.25">
      <c r="A541" s="1">
        <v>40135</v>
      </c>
      <c r="B541">
        <v>0.16</v>
      </c>
      <c r="C541">
        <v>0.21</v>
      </c>
      <c r="D541">
        <v>0.27</v>
      </c>
      <c r="E541">
        <v>0.5</v>
      </c>
    </row>
    <row r="542" spans="1:5" x14ac:dyDescent="0.25">
      <c r="A542" s="1">
        <v>40142</v>
      </c>
      <c r="B542">
        <v>0.17</v>
      </c>
      <c r="C542">
        <v>0.22</v>
      </c>
      <c r="D542">
        <v>0.28000000000000003</v>
      </c>
      <c r="E542">
        <v>0.48</v>
      </c>
    </row>
    <row r="543" spans="1:5" x14ac:dyDescent="0.25">
      <c r="A543" s="1">
        <v>40149</v>
      </c>
      <c r="B543">
        <v>0.16</v>
      </c>
      <c r="C543">
        <v>0.2</v>
      </c>
      <c r="D543">
        <v>0.28000000000000003</v>
      </c>
      <c r="E543">
        <v>0.48</v>
      </c>
    </row>
    <row r="544" spans="1:5" x14ac:dyDescent="0.25">
      <c r="A544" s="1">
        <v>40156</v>
      </c>
      <c r="B544">
        <v>0.16</v>
      </c>
      <c r="C544">
        <v>0.21</v>
      </c>
      <c r="D544">
        <v>0.27</v>
      </c>
      <c r="E544">
        <v>0.53</v>
      </c>
    </row>
    <row r="545" spans="1:5" x14ac:dyDescent="0.25">
      <c r="A545" s="1">
        <v>40163</v>
      </c>
      <c r="B545">
        <v>0.14000000000000001</v>
      </c>
      <c r="C545">
        <v>0.2</v>
      </c>
      <c r="D545">
        <v>0.26</v>
      </c>
      <c r="E545">
        <v>0.56000000000000005</v>
      </c>
    </row>
    <row r="546" spans="1:5" x14ac:dyDescent="0.25">
      <c r="A546" s="1">
        <v>40170</v>
      </c>
      <c r="B546">
        <v>0.11</v>
      </c>
      <c r="C546">
        <v>0.19</v>
      </c>
      <c r="D546">
        <v>0.27</v>
      </c>
      <c r="E546">
        <v>0.66</v>
      </c>
    </row>
    <row r="547" spans="1:5" x14ac:dyDescent="0.25">
      <c r="A547" s="1">
        <v>40177</v>
      </c>
      <c r="B547">
        <v>0.13</v>
      </c>
      <c r="C547">
        <v>0.19</v>
      </c>
      <c r="D547">
        <v>0.27</v>
      </c>
      <c r="E547">
        <v>0.67</v>
      </c>
    </row>
    <row r="548" spans="1:5" x14ac:dyDescent="0.25">
      <c r="A548" s="1">
        <v>40184</v>
      </c>
      <c r="B548">
        <v>0.16</v>
      </c>
      <c r="C548">
        <v>0.19</v>
      </c>
      <c r="D548">
        <v>0.28000000000000003</v>
      </c>
      <c r="E548">
        <v>0.65</v>
      </c>
    </row>
    <row r="549" spans="1:5" x14ac:dyDescent="0.25">
      <c r="A549" s="1">
        <v>40191</v>
      </c>
      <c r="B549">
        <v>0.14000000000000001</v>
      </c>
      <c r="C549">
        <v>0.18</v>
      </c>
      <c r="D549">
        <v>0.27</v>
      </c>
      <c r="E549">
        <v>0.6</v>
      </c>
    </row>
    <row r="550" spans="1:5" x14ac:dyDescent="0.25">
      <c r="A550" s="1">
        <v>40198</v>
      </c>
      <c r="B550">
        <v>0.14000000000000001</v>
      </c>
      <c r="C550">
        <v>0.16</v>
      </c>
      <c r="D550">
        <v>0.25</v>
      </c>
      <c r="E550">
        <v>0.56999999999999995</v>
      </c>
    </row>
    <row r="551" spans="1:5" x14ac:dyDescent="0.25">
      <c r="A551" s="1">
        <v>40205</v>
      </c>
      <c r="B551">
        <v>0.13</v>
      </c>
      <c r="C551">
        <v>0.16</v>
      </c>
      <c r="D551">
        <v>0.25</v>
      </c>
      <c r="E551">
        <v>0.56000000000000005</v>
      </c>
    </row>
    <row r="552" spans="1:5" x14ac:dyDescent="0.25">
      <c r="A552" s="1">
        <v>40212</v>
      </c>
      <c r="B552">
        <v>0.12</v>
      </c>
      <c r="C552">
        <v>0.17</v>
      </c>
      <c r="D552">
        <v>0.24</v>
      </c>
      <c r="E552">
        <v>0.54</v>
      </c>
    </row>
    <row r="553" spans="1:5" x14ac:dyDescent="0.25">
      <c r="A553" s="1">
        <v>40219</v>
      </c>
      <c r="B553">
        <v>0.14000000000000001</v>
      </c>
      <c r="C553">
        <v>0.17</v>
      </c>
      <c r="D553">
        <v>0.25</v>
      </c>
      <c r="E553">
        <v>0.56000000000000005</v>
      </c>
    </row>
    <row r="554" spans="1:5" x14ac:dyDescent="0.25">
      <c r="A554" s="1">
        <v>40226</v>
      </c>
      <c r="B554">
        <v>0.12</v>
      </c>
      <c r="C554">
        <v>0.16</v>
      </c>
      <c r="D554">
        <v>0.27</v>
      </c>
      <c r="E554">
        <v>0.62</v>
      </c>
    </row>
    <row r="555" spans="1:5" x14ac:dyDescent="0.25">
      <c r="A555" s="1">
        <v>40233</v>
      </c>
      <c r="B555">
        <v>0.14000000000000001</v>
      </c>
      <c r="C555">
        <v>0.16</v>
      </c>
      <c r="D555">
        <v>0.28000000000000003</v>
      </c>
      <c r="E555">
        <v>0.62</v>
      </c>
    </row>
    <row r="556" spans="1:5" x14ac:dyDescent="0.25">
      <c r="A556" s="1">
        <v>40240</v>
      </c>
      <c r="B556">
        <v>0.17</v>
      </c>
      <c r="C556">
        <v>0.18</v>
      </c>
      <c r="D556">
        <v>0.3</v>
      </c>
      <c r="E556">
        <v>0.69</v>
      </c>
    </row>
    <row r="557" spans="1:5" x14ac:dyDescent="0.25">
      <c r="A557" s="1">
        <v>40247</v>
      </c>
      <c r="B557">
        <v>0.18</v>
      </c>
      <c r="C557">
        <v>0.21</v>
      </c>
      <c r="D557">
        <v>0.32</v>
      </c>
      <c r="E557">
        <v>0.7</v>
      </c>
    </row>
    <row r="558" spans="1:5" x14ac:dyDescent="0.25">
      <c r="A558" s="1">
        <v>40254</v>
      </c>
      <c r="B558">
        <v>0.15</v>
      </c>
      <c r="C558">
        <v>0.23</v>
      </c>
      <c r="D558">
        <v>0.33</v>
      </c>
      <c r="E558">
        <v>0.78</v>
      </c>
    </row>
    <row r="559" spans="1:5" x14ac:dyDescent="0.25">
      <c r="A559" s="1">
        <v>40261</v>
      </c>
      <c r="B559">
        <v>0.2</v>
      </c>
      <c r="C559">
        <v>0.24</v>
      </c>
      <c r="D559">
        <v>0.39</v>
      </c>
      <c r="E559">
        <v>0.87</v>
      </c>
    </row>
    <row r="560" spans="1:5" x14ac:dyDescent="0.25">
      <c r="A560" s="1">
        <v>40268</v>
      </c>
      <c r="B560">
        <v>0.2</v>
      </c>
      <c r="C560">
        <v>0.28000000000000003</v>
      </c>
      <c r="D560">
        <v>0.48</v>
      </c>
      <c r="E560">
        <v>0.96</v>
      </c>
    </row>
    <row r="561" spans="1:5" x14ac:dyDescent="0.25">
      <c r="A561" s="1">
        <v>40275</v>
      </c>
      <c r="B561">
        <v>0.2</v>
      </c>
      <c r="C561">
        <v>0.28999999999999998</v>
      </c>
      <c r="D561">
        <v>0.48</v>
      </c>
      <c r="E561">
        <v>0.98</v>
      </c>
    </row>
    <row r="562" spans="1:5" x14ac:dyDescent="0.25">
      <c r="A562" s="1">
        <v>40282</v>
      </c>
      <c r="B562">
        <v>0.16</v>
      </c>
      <c r="C562">
        <v>0.28999999999999998</v>
      </c>
      <c r="D562">
        <v>0.59</v>
      </c>
      <c r="E562">
        <v>1.1200000000000001</v>
      </c>
    </row>
    <row r="563" spans="1:5" x14ac:dyDescent="0.25">
      <c r="A563" s="1">
        <v>40289</v>
      </c>
      <c r="B563">
        <v>0.2</v>
      </c>
      <c r="C563">
        <v>0.38</v>
      </c>
      <c r="D563">
        <v>0.71</v>
      </c>
      <c r="E563">
        <v>1.3</v>
      </c>
    </row>
    <row r="564" spans="1:5" x14ac:dyDescent="0.25">
      <c r="A564" s="1">
        <v>40296</v>
      </c>
      <c r="B564">
        <v>0.18</v>
      </c>
      <c r="C564">
        <v>0.39</v>
      </c>
      <c r="D564">
        <v>0.72</v>
      </c>
      <c r="E564">
        <v>1.29</v>
      </c>
    </row>
    <row r="565" spans="1:5" x14ac:dyDescent="0.25">
      <c r="A565" s="1">
        <v>40303</v>
      </c>
      <c r="B565">
        <v>0.16</v>
      </c>
      <c r="C565">
        <v>0.36</v>
      </c>
      <c r="D565">
        <v>0.64</v>
      </c>
      <c r="E565">
        <v>1.1200000000000001</v>
      </c>
    </row>
    <row r="566" spans="1:5" x14ac:dyDescent="0.25">
      <c r="A566" s="1">
        <v>40310</v>
      </c>
      <c r="B566">
        <v>0.14000000000000001</v>
      </c>
      <c r="C566">
        <v>0.39</v>
      </c>
      <c r="D566">
        <v>0.76</v>
      </c>
      <c r="E566">
        <v>1.26</v>
      </c>
    </row>
    <row r="567" spans="1:5" x14ac:dyDescent="0.25">
      <c r="A567" s="1">
        <v>40317</v>
      </c>
      <c r="B567">
        <v>0.13</v>
      </c>
      <c r="C567">
        <v>0.36</v>
      </c>
      <c r="D567">
        <v>0.65</v>
      </c>
      <c r="E567">
        <v>1.1100000000000001</v>
      </c>
    </row>
    <row r="568" spans="1:5" x14ac:dyDescent="0.25">
      <c r="A568" s="1">
        <v>40324</v>
      </c>
      <c r="B568">
        <v>0.14000000000000001</v>
      </c>
      <c r="C568">
        <v>0.45</v>
      </c>
      <c r="D568">
        <v>0.62</v>
      </c>
      <c r="E568">
        <v>1.02</v>
      </c>
    </row>
    <row r="569" spans="1:5" x14ac:dyDescent="0.25">
      <c r="A569" s="1">
        <v>40331</v>
      </c>
      <c r="B569">
        <v>0.28000000000000003</v>
      </c>
      <c r="C569">
        <v>0.5</v>
      </c>
      <c r="D569">
        <v>0.71</v>
      </c>
      <c r="E569">
        <v>1.1299999999999999</v>
      </c>
    </row>
    <row r="570" spans="1:5" x14ac:dyDescent="0.25">
      <c r="A570" s="1">
        <v>40338</v>
      </c>
      <c r="B570">
        <v>0.25</v>
      </c>
      <c r="C570">
        <v>0.54</v>
      </c>
      <c r="D570">
        <v>0.79</v>
      </c>
      <c r="E570">
        <v>1.19</v>
      </c>
    </row>
    <row r="571" spans="1:5" x14ac:dyDescent="0.25">
      <c r="A571" s="1">
        <v>40345</v>
      </c>
      <c r="B571">
        <v>0.26</v>
      </c>
      <c r="C571">
        <v>0.53</v>
      </c>
      <c r="D571">
        <v>0.79</v>
      </c>
      <c r="E571">
        <v>1.22</v>
      </c>
    </row>
    <row r="572" spans="1:5" x14ac:dyDescent="0.25">
      <c r="A572" s="1">
        <v>40352</v>
      </c>
      <c r="B572">
        <v>0.32</v>
      </c>
      <c r="C572">
        <v>0.54</v>
      </c>
      <c r="D572">
        <v>0.79</v>
      </c>
      <c r="E572">
        <v>1.17</v>
      </c>
    </row>
    <row r="573" spans="1:5" x14ac:dyDescent="0.25">
      <c r="A573" s="1">
        <v>40359</v>
      </c>
      <c r="B573">
        <v>0.28000000000000003</v>
      </c>
      <c r="C573">
        <v>0.5</v>
      </c>
      <c r="D573">
        <v>0.73</v>
      </c>
      <c r="E573">
        <v>1.01</v>
      </c>
    </row>
    <row r="574" spans="1:5" x14ac:dyDescent="0.25">
      <c r="A574" s="1">
        <v>40366</v>
      </c>
      <c r="B574">
        <v>0.25</v>
      </c>
      <c r="C574">
        <v>0.5</v>
      </c>
      <c r="D574">
        <v>0.78</v>
      </c>
      <c r="E574">
        <v>1.04</v>
      </c>
    </row>
    <row r="575" spans="1:5" x14ac:dyDescent="0.25">
      <c r="A575" s="1">
        <v>40373</v>
      </c>
      <c r="B575">
        <v>0.31</v>
      </c>
      <c r="C575">
        <v>0.54</v>
      </c>
      <c r="D575">
        <v>0.87</v>
      </c>
      <c r="E575">
        <v>1.18</v>
      </c>
    </row>
    <row r="576" spans="1:5" x14ac:dyDescent="0.25">
      <c r="A576" s="1">
        <v>40380</v>
      </c>
      <c r="B576">
        <v>0.51</v>
      </c>
      <c r="C576">
        <v>0.61</v>
      </c>
      <c r="D576">
        <v>0.86</v>
      </c>
      <c r="E576">
        <v>1.1100000000000001</v>
      </c>
    </row>
    <row r="577" spans="1:5" x14ac:dyDescent="0.25">
      <c r="A577" s="1">
        <v>40387</v>
      </c>
      <c r="B577">
        <v>0.55000000000000004</v>
      </c>
      <c r="C577">
        <v>0.65</v>
      </c>
      <c r="D577">
        <v>0.89</v>
      </c>
      <c r="E577">
        <v>1.17</v>
      </c>
    </row>
    <row r="578" spans="1:5" x14ac:dyDescent="0.25">
      <c r="A578" s="1">
        <v>40394</v>
      </c>
      <c r="B578">
        <v>0.54</v>
      </c>
      <c r="C578">
        <v>0.68</v>
      </c>
      <c r="D578">
        <v>0.94</v>
      </c>
      <c r="E578">
        <v>1.18</v>
      </c>
    </row>
    <row r="579" spans="1:5" x14ac:dyDescent="0.25">
      <c r="A579" s="1">
        <v>40401</v>
      </c>
      <c r="B579">
        <v>0.53</v>
      </c>
      <c r="C579">
        <v>0.67</v>
      </c>
      <c r="D579">
        <v>0.91</v>
      </c>
      <c r="E579">
        <v>1.07</v>
      </c>
    </row>
    <row r="580" spans="1:5" x14ac:dyDescent="0.25">
      <c r="A580" s="1">
        <v>40408</v>
      </c>
      <c r="B580">
        <v>0.5</v>
      </c>
      <c r="C580">
        <v>0.67</v>
      </c>
      <c r="D580">
        <v>0.91</v>
      </c>
      <c r="E580">
        <v>1.1000000000000001</v>
      </c>
    </row>
    <row r="581" spans="1:5" x14ac:dyDescent="0.25">
      <c r="A581" s="1">
        <v>40415</v>
      </c>
      <c r="B581">
        <v>0.43</v>
      </c>
      <c r="C581">
        <v>0.62</v>
      </c>
      <c r="D581">
        <v>0.82</v>
      </c>
      <c r="E581">
        <v>0.98</v>
      </c>
    </row>
    <row r="582" spans="1:5" x14ac:dyDescent="0.25">
      <c r="A582" s="1">
        <v>40422</v>
      </c>
      <c r="B582">
        <v>0.59</v>
      </c>
      <c r="C582">
        <v>0.7</v>
      </c>
      <c r="D582">
        <v>0.91</v>
      </c>
      <c r="E582">
        <v>1.03</v>
      </c>
    </row>
    <row r="583" spans="1:5" x14ac:dyDescent="0.25">
      <c r="A583" s="1">
        <v>40429</v>
      </c>
      <c r="B583">
        <v>0.79</v>
      </c>
      <c r="C583">
        <v>0.87</v>
      </c>
      <c r="D583">
        <v>1.03</v>
      </c>
      <c r="E583">
        <v>1.19</v>
      </c>
    </row>
    <row r="584" spans="1:5" x14ac:dyDescent="0.25">
      <c r="A584" s="1">
        <v>40436</v>
      </c>
      <c r="B584">
        <v>0.77</v>
      </c>
      <c r="C584">
        <v>0.91</v>
      </c>
      <c r="D584">
        <v>1.08</v>
      </c>
      <c r="E584">
        <v>1.3</v>
      </c>
    </row>
    <row r="585" spans="1:5" x14ac:dyDescent="0.25">
      <c r="A585" s="1">
        <v>40443</v>
      </c>
      <c r="B585">
        <v>0.8</v>
      </c>
      <c r="C585">
        <v>0.9</v>
      </c>
      <c r="D585">
        <v>1.05</v>
      </c>
      <c r="E585">
        <v>1.27</v>
      </c>
    </row>
    <row r="586" spans="1:5" x14ac:dyDescent="0.25">
      <c r="A586" s="1">
        <v>40450</v>
      </c>
      <c r="B586">
        <v>0.84</v>
      </c>
      <c r="C586">
        <v>0.87</v>
      </c>
      <c r="D586">
        <v>1.07</v>
      </c>
      <c r="E586">
        <v>1.27</v>
      </c>
    </row>
    <row r="587" spans="1:5" x14ac:dyDescent="0.25">
      <c r="A587" s="1">
        <v>40457</v>
      </c>
      <c r="B587">
        <v>0.86</v>
      </c>
      <c r="C587">
        <v>0.87</v>
      </c>
      <c r="D587">
        <v>1</v>
      </c>
      <c r="E587">
        <v>1.21</v>
      </c>
    </row>
    <row r="588" spans="1:5" x14ac:dyDescent="0.25">
      <c r="A588" s="1">
        <v>40464</v>
      </c>
      <c r="B588">
        <v>0.88</v>
      </c>
      <c r="C588">
        <v>0.9</v>
      </c>
      <c r="D588">
        <v>1.02</v>
      </c>
      <c r="E588">
        <v>1.22</v>
      </c>
    </row>
    <row r="589" spans="1:5" x14ac:dyDescent="0.25">
      <c r="A589" s="1">
        <v>40471</v>
      </c>
      <c r="B589">
        <v>0.86</v>
      </c>
      <c r="C589">
        <v>0.89</v>
      </c>
      <c r="D589">
        <v>0.98</v>
      </c>
      <c r="E589">
        <v>1.1599999999999999</v>
      </c>
    </row>
    <row r="590" spans="1:5" x14ac:dyDescent="0.25">
      <c r="A590" s="1">
        <v>40478</v>
      </c>
      <c r="B590">
        <v>0.87</v>
      </c>
      <c r="C590">
        <v>0.92</v>
      </c>
      <c r="D590">
        <v>1.02</v>
      </c>
      <c r="E590">
        <v>1.21</v>
      </c>
    </row>
    <row r="591" spans="1:5" x14ac:dyDescent="0.25">
      <c r="A591" s="1">
        <v>40485</v>
      </c>
      <c r="B591">
        <v>0.88</v>
      </c>
      <c r="C591">
        <v>0.92</v>
      </c>
      <c r="D591">
        <v>1.02</v>
      </c>
      <c r="E591">
        <v>1.19</v>
      </c>
    </row>
    <row r="592" spans="1:5" x14ac:dyDescent="0.25">
      <c r="A592" s="1">
        <v>40492</v>
      </c>
      <c r="B592">
        <v>0.89</v>
      </c>
      <c r="C592">
        <v>0.95</v>
      </c>
      <c r="D592">
        <v>1.07</v>
      </c>
      <c r="E592">
        <v>1.27</v>
      </c>
    </row>
    <row r="593" spans="1:5" x14ac:dyDescent="0.25">
      <c r="A593" s="1">
        <v>40499</v>
      </c>
      <c r="B593">
        <v>0.88</v>
      </c>
      <c r="C593">
        <v>0.95</v>
      </c>
      <c r="D593">
        <v>1.05</v>
      </c>
      <c r="E593">
        <v>1.26</v>
      </c>
    </row>
    <row r="594" spans="1:5" x14ac:dyDescent="0.25">
      <c r="A594" s="1">
        <v>40506</v>
      </c>
      <c r="B594">
        <v>0.93</v>
      </c>
      <c r="C594">
        <v>0.99</v>
      </c>
      <c r="D594">
        <v>1.1200000000000001</v>
      </c>
      <c r="E594">
        <v>1.39</v>
      </c>
    </row>
    <row r="595" spans="1:5" x14ac:dyDescent="0.25">
      <c r="A595" s="1">
        <v>40513</v>
      </c>
      <c r="B595">
        <v>0.95</v>
      </c>
      <c r="C595">
        <v>1.01</v>
      </c>
      <c r="D595">
        <v>1.1299999999999999</v>
      </c>
      <c r="E595">
        <v>1.38</v>
      </c>
    </row>
    <row r="596" spans="1:5" x14ac:dyDescent="0.25">
      <c r="A596" s="1">
        <v>40520</v>
      </c>
      <c r="B596">
        <v>0.9</v>
      </c>
      <c r="C596">
        <v>1.01</v>
      </c>
      <c r="D596">
        <v>1.1399999999999999</v>
      </c>
      <c r="E596">
        <v>1.34</v>
      </c>
    </row>
    <row r="597" spans="1:5" x14ac:dyDescent="0.25">
      <c r="A597" s="1">
        <v>40527</v>
      </c>
      <c r="B597">
        <v>0.9</v>
      </c>
      <c r="C597">
        <v>0.98</v>
      </c>
      <c r="D597">
        <v>1.1200000000000001</v>
      </c>
      <c r="E597">
        <v>1.37</v>
      </c>
    </row>
    <row r="598" spans="1:5" x14ac:dyDescent="0.25">
      <c r="A598" s="1">
        <v>40534</v>
      </c>
      <c r="B598">
        <v>0.88</v>
      </c>
      <c r="C598">
        <v>0.99</v>
      </c>
      <c r="D598">
        <v>1.1299999999999999</v>
      </c>
      <c r="E598">
        <v>1.36</v>
      </c>
    </row>
    <row r="599" spans="1:5" x14ac:dyDescent="0.25">
      <c r="A599" s="1">
        <v>40541</v>
      </c>
      <c r="B599">
        <v>0.92</v>
      </c>
      <c r="C599">
        <v>0.98</v>
      </c>
      <c r="D599">
        <v>1.1299999999999999</v>
      </c>
      <c r="E599">
        <v>1.38</v>
      </c>
    </row>
    <row r="600" spans="1:5" x14ac:dyDescent="0.25">
      <c r="A600" s="1">
        <v>40548</v>
      </c>
      <c r="B600">
        <v>0.89</v>
      </c>
      <c r="C600">
        <v>0.98</v>
      </c>
      <c r="D600">
        <v>1.1599999999999999</v>
      </c>
      <c r="E600">
        <v>1.44</v>
      </c>
    </row>
    <row r="601" spans="1:5" x14ac:dyDescent="0.25">
      <c r="A601" s="1">
        <v>40555</v>
      </c>
      <c r="B601">
        <v>0.9</v>
      </c>
      <c r="C601">
        <v>0.95</v>
      </c>
      <c r="D601">
        <v>1.1399999999999999</v>
      </c>
      <c r="E601">
        <v>1.4</v>
      </c>
    </row>
    <row r="602" spans="1:5" x14ac:dyDescent="0.25">
      <c r="A602" s="1">
        <v>40562</v>
      </c>
      <c r="B602">
        <v>0.86</v>
      </c>
      <c r="C602">
        <v>0.97</v>
      </c>
      <c r="D602">
        <v>1.1100000000000001</v>
      </c>
      <c r="E602">
        <v>1.37</v>
      </c>
    </row>
    <row r="603" spans="1:5" x14ac:dyDescent="0.25">
      <c r="A603" s="1">
        <v>40569</v>
      </c>
      <c r="B603">
        <v>0.88</v>
      </c>
      <c r="C603">
        <v>0.95</v>
      </c>
      <c r="D603">
        <v>1.08</v>
      </c>
      <c r="E603">
        <v>1.33</v>
      </c>
    </row>
    <row r="604" spans="1:5" x14ac:dyDescent="0.25">
      <c r="A604" s="1">
        <v>40576</v>
      </c>
      <c r="B604">
        <v>0.87</v>
      </c>
      <c r="C604">
        <v>0.94</v>
      </c>
      <c r="D604">
        <v>1.07</v>
      </c>
      <c r="E604">
        <v>1.33</v>
      </c>
    </row>
    <row r="605" spans="1:5" x14ac:dyDescent="0.25">
      <c r="A605" s="1">
        <v>40583</v>
      </c>
      <c r="B605">
        <v>0.89</v>
      </c>
      <c r="C605">
        <v>0.96</v>
      </c>
      <c r="D605">
        <v>1.06</v>
      </c>
      <c r="E605">
        <v>1.36</v>
      </c>
    </row>
    <row r="606" spans="1:5" x14ac:dyDescent="0.25">
      <c r="A606" s="1">
        <v>40590</v>
      </c>
      <c r="B606">
        <v>0.9</v>
      </c>
      <c r="C606">
        <v>0.96</v>
      </c>
      <c r="D606">
        <v>1.1299999999999999</v>
      </c>
      <c r="E606">
        <v>1.45</v>
      </c>
    </row>
    <row r="607" spans="1:5" x14ac:dyDescent="0.25">
      <c r="A607" s="1">
        <v>40597</v>
      </c>
      <c r="B607">
        <v>0.91</v>
      </c>
      <c r="C607">
        <v>0.95</v>
      </c>
      <c r="D607">
        <v>1.08</v>
      </c>
      <c r="E607">
        <v>1.36</v>
      </c>
    </row>
    <row r="608" spans="1:5" x14ac:dyDescent="0.25">
      <c r="A608" s="1">
        <v>40604</v>
      </c>
      <c r="B608">
        <v>0.91</v>
      </c>
      <c r="C608">
        <v>0.95</v>
      </c>
      <c r="D608">
        <v>1.0900000000000001</v>
      </c>
      <c r="E608">
        <v>1.37</v>
      </c>
    </row>
    <row r="609" spans="1:5" x14ac:dyDescent="0.25">
      <c r="A609" s="1">
        <v>40611</v>
      </c>
      <c r="B609">
        <v>0.91</v>
      </c>
      <c r="C609">
        <v>0.95</v>
      </c>
      <c r="D609">
        <v>1.1000000000000001</v>
      </c>
      <c r="E609">
        <v>1.4</v>
      </c>
    </row>
    <row r="610" spans="1:5" x14ac:dyDescent="0.25">
      <c r="A610" s="1">
        <v>40618</v>
      </c>
      <c r="B610">
        <v>0.78</v>
      </c>
      <c r="C610">
        <v>0.9</v>
      </c>
      <c r="D610">
        <v>1.04</v>
      </c>
      <c r="E610">
        <v>1.24</v>
      </c>
    </row>
    <row r="611" spans="1:5" x14ac:dyDescent="0.25">
      <c r="A611" s="1">
        <v>40625</v>
      </c>
      <c r="B611">
        <v>0.87</v>
      </c>
      <c r="C611">
        <v>0.91</v>
      </c>
      <c r="D611">
        <v>1.05</v>
      </c>
      <c r="E611">
        <v>1.29</v>
      </c>
    </row>
    <row r="612" spans="1:5" x14ac:dyDescent="0.25">
      <c r="A612" s="1">
        <v>40632</v>
      </c>
      <c r="B612">
        <v>0.89</v>
      </c>
      <c r="C612">
        <v>0.92</v>
      </c>
      <c r="D612">
        <v>1.07</v>
      </c>
      <c r="E612">
        <v>1.35</v>
      </c>
    </row>
    <row r="613" spans="1:5" x14ac:dyDescent="0.25">
      <c r="A613" s="1">
        <v>40639</v>
      </c>
      <c r="B613">
        <v>0.93</v>
      </c>
      <c r="C613">
        <v>0.97</v>
      </c>
      <c r="D613">
        <v>1.1000000000000001</v>
      </c>
      <c r="E613">
        <v>1.41</v>
      </c>
    </row>
    <row r="614" spans="1:5" x14ac:dyDescent="0.25">
      <c r="A614" s="1">
        <v>40646</v>
      </c>
      <c r="B614">
        <v>0.9</v>
      </c>
      <c r="C614">
        <v>0.95</v>
      </c>
      <c r="D614">
        <v>1.1100000000000001</v>
      </c>
      <c r="E614">
        <v>1.41</v>
      </c>
    </row>
    <row r="615" spans="1:5" x14ac:dyDescent="0.25">
      <c r="A615" s="1">
        <v>40653</v>
      </c>
      <c r="B615">
        <v>0.93</v>
      </c>
      <c r="C615">
        <v>0.97</v>
      </c>
      <c r="D615">
        <v>1.1299999999999999</v>
      </c>
      <c r="E615">
        <v>1.44</v>
      </c>
    </row>
    <row r="616" spans="1:5" x14ac:dyDescent="0.25">
      <c r="A616" s="1">
        <v>40660</v>
      </c>
      <c r="B616">
        <v>0.9</v>
      </c>
      <c r="C616">
        <v>0.97</v>
      </c>
      <c r="D616">
        <v>1.1299999999999999</v>
      </c>
      <c r="E616">
        <v>1.43</v>
      </c>
    </row>
    <row r="617" spans="1:5" x14ac:dyDescent="0.25">
      <c r="A617" s="1">
        <v>40667</v>
      </c>
      <c r="B617">
        <v>0.91</v>
      </c>
      <c r="C617">
        <v>0.96</v>
      </c>
      <c r="D617">
        <v>1.0900000000000001</v>
      </c>
      <c r="E617">
        <v>1.35</v>
      </c>
    </row>
    <row r="618" spans="1:5" x14ac:dyDescent="0.25">
      <c r="A618" s="1">
        <v>40674</v>
      </c>
      <c r="B618">
        <v>0.9</v>
      </c>
      <c r="C618">
        <v>0.98</v>
      </c>
      <c r="D618">
        <v>1.1299999999999999</v>
      </c>
      <c r="E618">
        <v>1.38</v>
      </c>
    </row>
    <row r="619" spans="1:5" x14ac:dyDescent="0.25">
      <c r="A619" s="1">
        <v>40681</v>
      </c>
      <c r="B619">
        <v>0.88</v>
      </c>
      <c r="C619">
        <v>0.96</v>
      </c>
      <c r="D619">
        <v>1.0900000000000001</v>
      </c>
      <c r="E619">
        <v>1.32</v>
      </c>
    </row>
    <row r="620" spans="1:5" x14ac:dyDescent="0.25">
      <c r="A620" s="1">
        <v>40688</v>
      </c>
      <c r="B620">
        <v>0.88</v>
      </c>
      <c r="C620">
        <v>0.95</v>
      </c>
      <c r="D620">
        <v>1.06</v>
      </c>
      <c r="E620">
        <v>1.27</v>
      </c>
    </row>
    <row r="621" spans="1:5" x14ac:dyDescent="0.25">
      <c r="A621" s="1">
        <v>40695</v>
      </c>
      <c r="B621">
        <v>0.9</v>
      </c>
      <c r="C621">
        <v>0.95</v>
      </c>
      <c r="D621">
        <v>1.03</v>
      </c>
      <c r="E621">
        <v>1.22</v>
      </c>
    </row>
    <row r="622" spans="1:5" x14ac:dyDescent="0.25">
      <c r="A622" s="1">
        <v>40702</v>
      </c>
      <c r="B622">
        <v>0.87</v>
      </c>
      <c r="C622">
        <v>0.94</v>
      </c>
      <c r="D622">
        <v>1.03</v>
      </c>
      <c r="E622">
        <v>1.22</v>
      </c>
    </row>
    <row r="623" spans="1:5" x14ac:dyDescent="0.25">
      <c r="A623" s="1">
        <v>40709</v>
      </c>
      <c r="B623">
        <v>0.89</v>
      </c>
      <c r="C623">
        <v>0.94</v>
      </c>
      <c r="D623">
        <v>1.03</v>
      </c>
      <c r="E623">
        <v>1.22</v>
      </c>
    </row>
    <row r="624" spans="1:5" x14ac:dyDescent="0.25">
      <c r="A624" s="1">
        <v>40716</v>
      </c>
      <c r="B624">
        <v>0.86</v>
      </c>
      <c r="C624">
        <v>0.88</v>
      </c>
      <c r="D624">
        <v>1</v>
      </c>
      <c r="E624">
        <v>1.2</v>
      </c>
    </row>
    <row r="625" spans="1:5" x14ac:dyDescent="0.25">
      <c r="A625" s="1">
        <v>40723</v>
      </c>
      <c r="B625">
        <v>0.89</v>
      </c>
      <c r="C625">
        <v>0.93</v>
      </c>
      <c r="D625">
        <v>1.04</v>
      </c>
      <c r="E625">
        <v>1.21</v>
      </c>
    </row>
    <row r="626" spans="1:5" x14ac:dyDescent="0.25">
      <c r="A626" s="1">
        <v>40730</v>
      </c>
      <c r="B626">
        <v>0.9</v>
      </c>
      <c r="C626">
        <v>0.93</v>
      </c>
      <c r="D626">
        <v>1.04</v>
      </c>
      <c r="E626">
        <v>1.23</v>
      </c>
    </row>
    <row r="627" spans="1:5" x14ac:dyDescent="0.25">
      <c r="A627" s="1">
        <v>40737</v>
      </c>
      <c r="B627">
        <v>0.89</v>
      </c>
      <c r="C627">
        <v>0.92</v>
      </c>
      <c r="D627">
        <v>1.01</v>
      </c>
      <c r="E627">
        <v>1.18</v>
      </c>
    </row>
    <row r="628" spans="1:5" x14ac:dyDescent="0.25">
      <c r="A628" s="1">
        <v>40744</v>
      </c>
      <c r="B628">
        <v>0.88</v>
      </c>
      <c r="C628">
        <v>0.92</v>
      </c>
      <c r="D628">
        <v>1.05</v>
      </c>
      <c r="E628">
        <v>1.28</v>
      </c>
    </row>
    <row r="629" spans="1:5" x14ac:dyDescent="0.25">
      <c r="A629" s="1">
        <v>40751</v>
      </c>
      <c r="B629">
        <v>0.91</v>
      </c>
      <c r="C629">
        <v>0.92</v>
      </c>
      <c r="D629">
        <v>1.03</v>
      </c>
      <c r="E629">
        <v>1.25</v>
      </c>
    </row>
    <row r="630" spans="1:5" x14ac:dyDescent="0.25">
      <c r="A630" s="1">
        <v>40758</v>
      </c>
      <c r="B630">
        <v>0.86</v>
      </c>
      <c r="C630">
        <v>0.91</v>
      </c>
      <c r="D630">
        <v>0.99</v>
      </c>
      <c r="E630">
        <v>1.1399999999999999</v>
      </c>
    </row>
    <row r="631" spans="1:5" x14ac:dyDescent="0.25">
      <c r="A631" s="1">
        <v>40765</v>
      </c>
      <c r="B631">
        <v>0.78</v>
      </c>
      <c r="C631">
        <v>0.79</v>
      </c>
      <c r="D631">
        <v>0.82</v>
      </c>
      <c r="E631">
        <v>0.8</v>
      </c>
    </row>
    <row r="632" spans="1:5" x14ac:dyDescent="0.25">
      <c r="A632" s="1">
        <v>40772</v>
      </c>
      <c r="B632">
        <v>0.76</v>
      </c>
      <c r="C632">
        <v>0.85</v>
      </c>
      <c r="D632">
        <v>0.93</v>
      </c>
      <c r="E632">
        <v>0.93</v>
      </c>
    </row>
    <row r="633" spans="1:5" x14ac:dyDescent="0.25">
      <c r="A633" s="1">
        <v>40779</v>
      </c>
      <c r="B633">
        <v>0.83</v>
      </c>
      <c r="C633">
        <v>0.89</v>
      </c>
      <c r="D633">
        <v>0.92</v>
      </c>
      <c r="E633">
        <v>0.92</v>
      </c>
    </row>
    <row r="634" spans="1:5" x14ac:dyDescent="0.25">
      <c r="A634" s="1">
        <v>40786</v>
      </c>
      <c r="B634">
        <v>0.94</v>
      </c>
      <c r="C634">
        <v>0.93</v>
      </c>
      <c r="D634">
        <v>0.95</v>
      </c>
      <c r="E634">
        <v>0.97</v>
      </c>
    </row>
    <row r="635" spans="1:5" x14ac:dyDescent="0.25">
      <c r="A635" s="1">
        <v>40793</v>
      </c>
      <c r="B635">
        <v>0.86</v>
      </c>
      <c r="C635">
        <v>0.92</v>
      </c>
      <c r="D635">
        <v>0.91</v>
      </c>
      <c r="E635">
        <v>0.9</v>
      </c>
    </row>
    <row r="636" spans="1:5" x14ac:dyDescent="0.25">
      <c r="A636" s="1">
        <v>40800</v>
      </c>
      <c r="B636">
        <v>0.82</v>
      </c>
      <c r="C636">
        <v>0.88</v>
      </c>
      <c r="D636">
        <v>0.9</v>
      </c>
      <c r="E636">
        <v>0.92</v>
      </c>
    </row>
    <row r="637" spans="1:5" x14ac:dyDescent="0.25">
      <c r="A637" s="1">
        <v>40807</v>
      </c>
      <c r="B637">
        <v>0.77</v>
      </c>
      <c r="C637">
        <v>0.86</v>
      </c>
      <c r="D637">
        <v>0.88</v>
      </c>
      <c r="E637">
        <v>0.89</v>
      </c>
    </row>
    <row r="638" spans="1:5" x14ac:dyDescent="0.25">
      <c r="A638" s="1">
        <v>40814</v>
      </c>
      <c r="B638">
        <v>0.82</v>
      </c>
      <c r="C638">
        <v>0.83</v>
      </c>
      <c r="D638">
        <v>0.87</v>
      </c>
      <c r="E638">
        <v>0.88</v>
      </c>
    </row>
    <row r="639" spans="1:5" x14ac:dyDescent="0.25">
      <c r="A639" s="1">
        <v>40821</v>
      </c>
      <c r="B639">
        <v>0.8</v>
      </c>
      <c r="C639">
        <v>0.81</v>
      </c>
      <c r="D639">
        <v>0.84</v>
      </c>
      <c r="E639">
        <v>0.83</v>
      </c>
    </row>
    <row r="640" spans="1:5" x14ac:dyDescent="0.25">
      <c r="A640" s="1">
        <v>40828</v>
      </c>
      <c r="B640">
        <v>0.8</v>
      </c>
      <c r="C640">
        <v>0.87</v>
      </c>
      <c r="D640">
        <v>0.91</v>
      </c>
      <c r="E640">
        <v>0.95</v>
      </c>
    </row>
    <row r="641" spans="1:5" x14ac:dyDescent="0.25">
      <c r="A641" s="1">
        <v>40835</v>
      </c>
      <c r="B641">
        <v>0.84</v>
      </c>
      <c r="C641">
        <v>0.88</v>
      </c>
      <c r="D641">
        <v>0.9</v>
      </c>
      <c r="E641">
        <v>0.94</v>
      </c>
    </row>
    <row r="642" spans="1:5" x14ac:dyDescent="0.25">
      <c r="A642" s="1">
        <v>40842</v>
      </c>
      <c r="B642">
        <v>0.85</v>
      </c>
      <c r="C642">
        <v>0.89</v>
      </c>
      <c r="D642">
        <v>0.94</v>
      </c>
      <c r="E642">
        <v>0.96</v>
      </c>
    </row>
    <row r="643" spans="1:5" x14ac:dyDescent="0.25">
      <c r="A643" s="1">
        <v>40849</v>
      </c>
      <c r="B643">
        <v>0.84</v>
      </c>
      <c r="C643">
        <v>0.89</v>
      </c>
      <c r="D643">
        <v>0.91</v>
      </c>
      <c r="E643">
        <v>0.91</v>
      </c>
    </row>
    <row r="644" spans="1:5" x14ac:dyDescent="0.25">
      <c r="A644" s="1">
        <v>40856</v>
      </c>
      <c r="B644">
        <v>0.83</v>
      </c>
      <c r="C644">
        <v>0.89</v>
      </c>
      <c r="D644">
        <v>0.9</v>
      </c>
      <c r="E644">
        <v>0.88</v>
      </c>
    </row>
    <row r="645" spans="1:5" x14ac:dyDescent="0.25">
      <c r="A645" s="1">
        <v>40863</v>
      </c>
      <c r="B645">
        <v>0.83</v>
      </c>
      <c r="C645">
        <v>0.89</v>
      </c>
      <c r="D645">
        <v>0.91</v>
      </c>
      <c r="E645">
        <v>0.87</v>
      </c>
    </row>
    <row r="646" spans="1:5" x14ac:dyDescent="0.25">
      <c r="A646" s="1">
        <v>40870</v>
      </c>
      <c r="B646">
        <v>0.81</v>
      </c>
      <c r="C646">
        <v>0.88</v>
      </c>
      <c r="D646">
        <v>0.89</v>
      </c>
      <c r="E646">
        <v>0.86</v>
      </c>
    </row>
    <row r="647" spans="1:5" x14ac:dyDescent="0.25">
      <c r="A647" s="1">
        <v>40877</v>
      </c>
      <c r="B647">
        <v>0.8</v>
      </c>
      <c r="C647">
        <v>0.86</v>
      </c>
      <c r="D647">
        <v>0.91</v>
      </c>
      <c r="E647">
        <v>0.92</v>
      </c>
    </row>
    <row r="648" spans="1:5" x14ac:dyDescent="0.25">
      <c r="A648" s="1">
        <v>40884</v>
      </c>
      <c r="B648">
        <v>0.76</v>
      </c>
      <c r="C648">
        <v>0.84</v>
      </c>
      <c r="D648">
        <v>0.89</v>
      </c>
      <c r="E648">
        <v>0.88</v>
      </c>
    </row>
    <row r="649" spans="1:5" x14ac:dyDescent="0.25">
      <c r="A649" s="1">
        <v>40891</v>
      </c>
      <c r="B649">
        <v>0.78</v>
      </c>
      <c r="C649">
        <v>0.82</v>
      </c>
      <c r="D649">
        <v>0.87</v>
      </c>
      <c r="E649">
        <v>0.86</v>
      </c>
    </row>
    <row r="650" spans="1:5" x14ac:dyDescent="0.25">
      <c r="A650" s="1">
        <v>40898</v>
      </c>
      <c r="B650">
        <v>0.74</v>
      </c>
      <c r="C650">
        <v>0.83</v>
      </c>
      <c r="D650">
        <v>0.89</v>
      </c>
      <c r="E650">
        <v>0.89</v>
      </c>
    </row>
    <row r="651" spans="1:5" x14ac:dyDescent="0.25">
      <c r="A651" s="1">
        <v>40905</v>
      </c>
      <c r="B651">
        <v>0.76</v>
      </c>
      <c r="C651">
        <v>0.83</v>
      </c>
      <c r="D651">
        <v>0.91</v>
      </c>
      <c r="E651">
        <v>0.92</v>
      </c>
    </row>
    <row r="652" spans="1:5" x14ac:dyDescent="0.25">
      <c r="A652" s="1">
        <v>40912</v>
      </c>
      <c r="B652">
        <v>0.72</v>
      </c>
      <c r="C652">
        <v>0.82</v>
      </c>
      <c r="D652">
        <v>0.92</v>
      </c>
      <c r="E652">
        <v>0.97</v>
      </c>
    </row>
    <row r="653" spans="1:5" x14ac:dyDescent="0.25">
      <c r="A653" s="1">
        <v>40919</v>
      </c>
      <c r="B653">
        <v>0.71</v>
      </c>
      <c r="C653">
        <v>0.79</v>
      </c>
      <c r="D653">
        <v>0.9</v>
      </c>
      <c r="E653">
        <v>0.95</v>
      </c>
    </row>
    <row r="654" spans="1:5" x14ac:dyDescent="0.25">
      <c r="A654" s="1">
        <v>40926</v>
      </c>
      <c r="B654">
        <v>0.77</v>
      </c>
      <c r="C654">
        <v>0.83</v>
      </c>
      <c r="D654">
        <v>0.9</v>
      </c>
      <c r="E654">
        <v>0.97</v>
      </c>
    </row>
    <row r="655" spans="1:5" x14ac:dyDescent="0.25">
      <c r="A655" s="1">
        <v>40933</v>
      </c>
      <c r="B655">
        <v>0.84</v>
      </c>
      <c r="C655">
        <v>0.86</v>
      </c>
      <c r="D655">
        <v>0.92</v>
      </c>
      <c r="E655">
        <v>0.98</v>
      </c>
    </row>
    <row r="656" spans="1:5" x14ac:dyDescent="0.25">
      <c r="A656" s="1">
        <v>40940</v>
      </c>
      <c r="B656">
        <v>0.86</v>
      </c>
      <c r="C656">
        <v>0.89</v>
      </c>
      <c r="D656">
        <v>0.93</v>
      </c>
      <c r="E656">
        <v>0.98</v>
      </c>
    </row>
    <row r="657" spans="1:5" x14ac:dyDescent="0.25">
      <c r="A657" s="1">
        <v>40947</v>
      </c>
      <c r="B657">
        <v>0.84</v>
      </c>
      <c r="C657">
        <v>0.89</v>
      </c>
      <c r="D657">
        <v>0.93</v>
      </c>
      <c r="E657">
        <v>1.01</v>
      </c>
    </row>
    <row r="658" spans="1:5" x14ac:dyDescent="0.25">
      <c r="A658" s="1">
        <v>40954</v>
      </c>
      <c r="B658">
        <v>0.84</v>
      </c>
      <c r="C658">
        <v>0.94</v>
      </c>
      <c r="D658">
        <v>0.98</v>
      </c>
      <c r="E658">
        <v>1.02</v>
      </c>
    </row>
    <row r="659" spans="1:5" x14ac:dyDescent="0.25">
      <c r="A659" s="1">
        <v>40961</v>
      </c>
      <c r="B659">
        <v>0.88</v>
      </c>
      <c r="C659">
        <v>0.94</v>
      </c>
      <c r="D659">
        <v>0.99</v>
      </c>
      <c r="E659">
        <v>1.04</v>
      </c>
    </row>
    <row r="660" spans="1:5" x14ac:dyDescent="0.25">
      <c r="A660" s="1">
        <v>40968</v>
      </c>
      <c r="B660">
        <v>0.88</v>
      </c>
      <c r="C660">
        <v>0.93</v>
      </c>
      <c r="D660">
        <v>0.98</v>
      </c>
      <c r="E660">
        <v>1.05</v>
      </c>
    </row>
    <row r="661" spans="1:5" x14ac:dyDescent="0.25">
      <c r="A661" s="1">
        <v>40975</v>
      </c>
      <c r="B661">
        <v>0.85</v>
      </c>
      <c r="C661">
        <v>0.91</v>
      </c>
      <c r="D661">
        <v>0.97</v>
      </c>
      <c r="E661">
        <v>1.05</v>
      </c>
    </row>
    <row r="662" spans="1:5" x14ac:dyDescent="0.25">
      <c r="A662" s="1">
        <v>40982</v>
      </c>
      <c r="B662">
        <v>0.82</v>
      </c>
      <c r="C662">
        <v>0.93</v>
      </c>
      <c r="D662">
        <v>1</v>
      </c>
      <c r="E662">
        <v>1.1000000000000001</v>
      </c>
    </row>
    <row r="663" spans="1:5" x14ac:dyDescent="0.25">
      <c r="A663" s="1">
        <v>40989</v>
      </c>
      <c r="B663">
        <v>0.88</v>
      </c>
      <c r="C663">
        <v>0.9</v>
      </c>
      <c r="D663">
        <v>1.01</v>
      </c>
      <c r="E663">
        <v>1.1100000000000001</v>
      </c>
    </row>
    <row r="664" spans="1:5" x14ac:dyDescent="0.25">
      <c r="A664" s="1">
        <v>40996</v>
      </c>
      <c r="B664">
        <v>0.89</v>
      </c>
      <c r="C664">
        <v>0.92</v>
      </c>
      <c r="D664">
        <v>0.99</v>
      </c>
      <c r="E664">
        <v>1.08</v>
      </c>
    </row>
    <row r="665" spans="1:5" x14ac:dyDescent="0.25">
      <c r="A665" s="1">
        <v>41003</v>
      </c>
      <c r="B665">
        <v>0.93</v>
      </c>
      <c r="C665">
        <v>0.94</v>
      </c>
      <c r="D665">
        <v>0.99</v>
      </c>
      <c r="E665">
        <v>1.0900000000000001</v>
      </c>
    </row>
    <row r="666" spans="1:5" x14ac:dyDescent="0.25">
      <c r="A666" s="1">
        <v>41010</v>
      </c>
      <c r="B666">
        <v>0.92</v>
      </c>
      <c r="C666">
        <v>0.95</v>
      </c>
      <c r="D666">
        <v>1.02</v>
      </c>
      <c r="E666">
        <v>1.1000000000000001</v>
      </c>
    </row>
    <row r="667" spans="1:5" x14ac:dyDescent="0.25">
      <c r="A667" s="1">
        <v>41017</v>
      </c>
      <c r="B667">
        <v>0.97</v>
      </c>
      <c r="C667">
        <v>0.98</v>
      </c>
      <c r="D667">
        <v>1.06</v>
      </c>
      <c r="E667">
        <v>1.19</v>
      </c>
    </row>
    <row r="668" spans="1:5" x14ac:dyDescent="0.25">
      <c r="A668" s="1">
        <v>41024</v>
      </c>
      <c r="B668">
        <v>0.98</v>
      </c>
      <c r="C668">
        <v>1.06</v>
      </c>
      <c r="D668">
        <v>1.1499999999999999</v>
      </c>
      <c r="E668">
        <v>1.32</v>
      </c>
    </row>
    <row r="669" spans="1:5" x14ac:dyDescent="0.25">
      <c r="A669" s="1">
        <v>41031</v>
      </c>
      <c r="B669">
        <v>0.96</v>
      </c>
      <c r="C669">
        <v>1.03</v>
      </c>
      <c r="D669">
        <v>1.1200000000000001</v>
      </c>
      <c r="E669">
        <v>1.24</v>
      </c>
    </row>
    <row r="670" spans="1:5" x14ac:dyDescent="0.25">
      <c r="A670" s="1">
        <v>41038</v>
      </c>
      <c r="B670">
        <v>0.86</v>
      </c>
      <c r="C670">
        <v>0.99</v>
      </c>
      <c r="D670">
        <v>1.06</v>
      </c>
      <c r="E670">
        <v>1.17</v>
      </c>
    </row>
    <row r="671" spans="1:5" x14ac:dyDescent="0.25">
      <c r="A671" s="1">
        <v>41045</v>
      </c>
      <c r="B671">
        <v>0.89</v>
      </c>
      <c r="C671">
        <v>1</v>
      </c>
      <c r="D671">
        <v>1.1000000000000001</v>
      </c>
      <c r="E671">
        <v>1.21</v>
      </c>
    </row>
    <row r="672" spans="1:5" x14ac:dyDescent="0.25">
      <c r="A672" s="1">
        <v>41052</v>
      </c>
      <c r="B672">
        <v>0.89</v>
      </c>
      <c r="C672">
        <v>0.98</v>
      </c>
      <c r="D672">
        <v>1.03</v>
      </c>
      <c r="E672">
        <v>1.08</v>
      </c>
    </row>
    <row r="673" spans="1:5" x14ac:dyDescent="0.25">
      <c r="A673" s="1">
        <v>41059</v>
      </c>
      <c r="B673">
        <v>0.9</v>
      </c>
      <c r="C673">
        <v>0.94</v>
      </c>
      <c r="D673">
        <v>1</v>
      </c>
      <c r="E673">
        <v>1.02</v>
      </c>
    </row>
    <row r="674" spans="1:5" x14ac:dyDescent="0.25">
      <c r="A674" s="1">
        <v>41066</v>
      </c>
      <c r="B674">
        <v>0.89</v>
      </c>
      <c r="C674">
        <v>0.88</v>
      </c>
      <c r="D674">
        <v>0.97</v>
      </c>
      <c r="E674">
        <v>1.01</v>
      </c>
    </row>
    <row r="675" spans="1:5" x14ac:dyDescent="0.25">
      <c r="A675" s="1">
        <v>41073</v>
      </c>
      <c r="B675">
        <v>0.89</v>
      </c>
      <c r="C675">
        <v>0.89</v>
      </c>
      <c r="D675">
        <v>0.95</v>
      </c>
      <c r="E675">
        <v>1</v>
      </c>
    </row>
    <row r="676" spans="1:5" x14ac:dyDescent="0.25">
      <c r="A676" s="1">
        <v>41080</v>
      </c>
      <c r="B676">
        <v>0.87</v>
      </c>
      <c r="C676">
        <v>0.9</v>
      </c>
      <c r="D676">
        <v>0.96</v>
      </c>
      <c r="E676">
        <v>1.02</v>
      </c>
    </row>
    <row r="677" spans="1:5" x14ac:dyDescent="0.25">
      <c r="A677" s="1">
        <v>41087</v>
      </c>
      <c r="B677">
        <v>0.88</v>
      </c>
      <c r="C677">
        <v>0.86</v>
      </c>
      <c r="D677">
        <v>0.93</v>
      </c>
      <c r="E677">
        <v>0.96</v>
      </c>
    </row>
    <row r="678" spans="1:5" x14ac:dyDescent="0.25">
      <c r="A678" s="1">
        <v>41094</v>
      </c>
      <c r="B678">
        <v>0.88</v>
      </c>
      <c r="C678">
        <v>0.87</v>
      </c>
      <c r="D678">
        <v>0.94</v>
      </c>
      <c r="E678">
        <v>0.99</v>
      </c>
    </row>
    <row r="679" spans="1:5" x14ac:dyDescent="0.25">
      <c r="A679" s="1">
        <v>41101</v>
      </c>
      <c r="B679">
        <v>0.85</v>
      </c>
      <c r="C679">
        <v>0.86</v>
      </c>
      <c r="D679">
        <v>0.92</v>
      </c>
      <c r="E679">
        <v>0.94</v>
      </c>
    </row>
    <row r="680" spans="1:5" x14ac:dyDescent="0.25">
      <c r="A680" s="1">
        <v>41108</v>
      </c>
      <c r="B680">
        <v>0.89</v>
      </c>
      <c r="C680">
        <v>0.9</v>
      </c>
      <c r="D680">
        <v>0.94</v>
      </c>
      <c r="E680">
        <v>0.96</v>
      </c>
    </row>
    <row r="681" spans="1:5" x14ac:dyDescent="0.25">
      <c r="A681" s="1">
        <v>41115</v>
      </c>
      <c r="B681">
        <v>0.91</v>
      </c>
      <c r="C681">
        <v>0.92</v>
      </c>
      <c r="D681">
        <v>0.94</v>
      </c>
      <c r="E681">
        <v>0.97</v>
      </c>
    </row>
    <row r="682" spans="1:5" x14ac:dyDescent="0.25">
      <c r="A682" s="1">
        <v>41122</v>
      </c>
      <c r="B682">
        <v>0.93</v>
      </c>
      <c r="C682">
        <v>0.98</v>
      </c>
      <c r="D682">
        <v>0.99</v>
      </c>
      <c r="E682">
        <v>1.07</v>
      </c>
    </row>
    <row r="683" spans="1:5" x14ac:dyDescent="0.25">
      <c r="A683" s="1">
        <v>41129</v>
      </c>
      <c r="B683">
        <v>0.91</v>
      </c>
      <c r="C683">
        <v>0.98</v>
      </c>
      <c r="D683">
        <v>1.02</v>
      </c>
      <c r="E683">
        <v>1.1100000000000001</v>
      </c>
    </row>
    <row r="684" spans="1:5" x14ac:dyDescent="0.25">
      <c r="A684" s="1">
        <v>41136</v>
      </c>
      <c r="B684">
        <v>0.95</v>
      </c>
      <c r="C684">
        <v>1.02</v>
      </c>
      <c r="D684">
        <v>1.05</v>
      </c>
      <c r="E684">
        <v>1.17</v>
      </c>
    </row>
    <row r="685" spans="1:5" x14ac:dyDescent="0.25">
      <c r="A685" s="1">
        <v>41143</v>
      </c>
      <c r="B685">
        <v>0.96</v>
      </c>
      <c r="C685">
        <v>1</v>
      </c>
      <c r="D685">
        <v>1.03</v>
      </c>
      <c r="E685">
        <v>1.1200000000000001</v>
      </c>
    </row>
    <row r="686" spans="1:5" x14ac:dyDescent="0.25">
      <c r="A686" s="1">
        <v>41150</v>
      </c>
      <c r="B686">
        <v>0.97</v>
      </c>
      <c r="C686">
        <v>1.03</v>
      </c>
      <c r="D686">
        <v>1.06</v>
      </c>
      <c r="E686">
        <v>1.1399999999999999</v>
      </c>
    </row>
    <row r="687" spans="1:5" x14ac:dyDescent="0.25">
      <c r="A687" s="1">
        <v>41157</v>
      </c>
      <c r="B687">
        <v>0.98</v>
      </c>
      <c r="C687">
        <v>1.02</v>
      </c>
      <c r="D687">
        <v>1.05</v>
      </c>
      <c r="E687">
        <v>1.1200000000000001</v>
      </c>
    </row>
    <row r="688" spans="1:5" x14ac:dyDescent="0.25">
      <c r="A688" s="1">
        <v>41164</v>
      </c>
      <c r="B688">
        <v>0.97</v>
      </c>
      <c r="C688">
        <v>1.03</v>
      </c>
      <c r="D688">
        <v>1.07</v>
      </c>
      <c r="E688">
        <v>1.1599999999999999</v>
      </c>
    </row>
    <row r="689" spans="1:5" x14ac:dyDescent="0.25">
      <c r="A689" s="1">
        <v>41171</v>
      </c>
      <c r="B689">
        <v>0.97</v>
      </c>
      <c r="C689">
        <v>0.99</v>
      </c>
      <c r="D689">
        <v>1.03</v>
      </c>
      <c r="E689">
        <v>1.1399999999999999</v>
      </c>
    </row>
    <row r="690" spans="1:5" x14ac:dyDescent="0.25">
      <c r="A690" s="1">
        <v>41178</v>
      </c>
      <c r="B690">
        <v>0.96</v>
      </c>
      <c r="C690">
        <v>0.99</v>
      </c>
      <c r="D690">
        <v>1.02</v>
      </c>
      <c r="E690">
        <v>1.0900000000000001</v>
      </c>
    </row>
    <row r="691" spans="1:5" x14ac:dyDescent="0.25">
      <c r="A691" s="1">
        <v>41185</v>
      </c>
      <c r="B691">
        <v>0.91</v>
      </c>
      <c r="C691">
        <v>0.96</v>
      </c>
      <c r="D691">
        <v>0.99</v>
      </c>
      <c r="E691">
        <v>1.06</v>
      </c>
    </row>
    <row r="692" spans="1:5" x14ac:dyDescent="0.25">
      <c r="A692" s="1">
        <v>41192</v>
      </c>
      <c r="B692">
        <v>0.93</v>
      </c>
      <c r="C692">
        <v>0.98</v>
      </c>
      <c r="D692">
        <v>1.03</v>
      </c>
      <c r="E692">
        <v>1.1200000000000001</v>
      </c>
    </row>
    <row r="693" spans="1:5" x14ac:dyDescent="0.25">
      <c r="A693" s="1">
        <v>41199</v>
      </c>
      <c r="B693">
        <v>0.93</v>
      </c>
      <c r="C693">
        <v>0.96</v>
      </c>
      <c r="D693">
        <v>1</v>
      </c>
      <c r="E693">
        <v>1.07</v>
      </c>
    </row>
    <row r="694" spans="1:5" x14ac:dyDescent="0.25">
      <c r="A694" s="1">
        <v>41206</v>
      </c>
      <c r="B694">
        <v>0.93</v>
      </c>
      <c r="C694">
        <v>0.99</v>
      </c>
      <c r="D694">
        <v>1.03</v>
      </c>
      <c r="E694">
        <v>1.0900000000000001</v>
      </c>
    </row>
    <row r="695" spans="1:5" x14ac:dyDescent="0.25">
      <c r="A695" s="1">
        <v>41213</v>
      </c>
      <c r="B695">
        <v>0.92</v>
      </c>
      <c r="C695">
        <v>0.99</v>
      </c>
      <c r="D695">
        <v>1.02</v>
      </c>
      <c r="E695">
        <v>1.06</v>
      </c>
    </row>
    <row r="696" spans="1:5" x14ac:dyDescent="0.25">
      <c r="A696" s="1">
        <v>41220</v>
      </c>
      <c r="B696">
        <v>0.9</v>
      </c>
      <c r="C696">
        <v>0.98</v>
      </c>
      <c r="D696">
        <v>1.02</v>
      </c>
      <c r="E696">
        <v>1.06</v>
      </c>
    </row>
    <row r="697" spans="1:5" x14ac:dyDescent="0.25">
      <c r="A697" s="1">
        <v>41227</v>
      </c>
      <c r="B697">
        <v>0.91</v>
      </c>
      <c r="C697">
        <v>0.98</v>
      </c>
      <c r="D697">
        <v>1.01</v>
      </c>
      <c r="E697">
        <v>1.06</v>
      </c>
    </row>
    <row r="698" spans="1:5" x14ac:dyDescent="0.25">
      <c r="A698" s="1">
        <v>41234</v>
      </c>
      <c r="B698">
        <v>0.92</v>
      </c>
      <c r="C698">
        <v>0.97</v>
      </c>
      <c r="D698">
        <v>1.02</v>
      </c>
      <c r="E698">
        <v>1.07</v>
      </c>
    </row>
    <row r="699" spans="1:5" x14ac:dyDescent="0.25">
      <c r="A699" s="1">
        <v>41241</v>
      </c>
      <c r="B699">
        <v>0.93</v>
      </c>
      <c r="C699">
        <v>0.95</v>
      </c>
      <c r="D699">
        <v>1.02</v>
      </c>
      <c r="E699">
        <v>1.08</v>
      </c>
    </row>
    <row r="700" spans="1:5" x14ac:dyDescent="0.25">
      <c r="A700" s="1">
        <v>41248</v>
      </c>
      <c r="B700">
        <v>0.91</v>
      </c>
      <c r="C700">
        <v>0.95</v>
      </c>
      <c r="D700">
        <v>1.02</v>
      </c>
      <c r="E700">
        <v>1.05</v>
      </c>
    </row>
    <row r="701" spans="1:5" x14ac:dyDescent="0.25">
      <c r="A701" s="1">
        <v>41255</v>
      </c>
      <c r="B701">
        <v>0.91</v>
      </c>
      <c r="C701">
        <v>0.96</v>
      </c>
      <c r="D701">
        <v>1.02</v>
      </c>
      <c r="E701">
        <v>1.06</v>
      </c>
    </row>
    <row r="702" spans="1:5" x14ac:dyDescent="0.25">
      <c r="A702" s="1">
        <v>41262</v>
      </c>
      <c r="B702">
        <v>0.9</v>
      </c>
      <c r="C702">
        <v>0.95</v>
      </c>
      <c r="D702">
        <v>1.02</v>
      </c>
      <c r="E702">
        <v>1.1000000000000001</v>
      </c>
    </row>
    <row r="703" spans="1:5" x14ac:dyDescent="0.25">
      <c r="A703" s="1">
        <v>41269</v>
      </c>
      <c r="B703">
        <v>0.9</v>
      </c>
      <c r="C703">
        <v>0.92</v>
      </c>
      <c r="D703">
        <v>1.01</v>
      </c>
      <c r="E703">
        <v>1.1000000000000001</v>
      </c>
    </row>
    <row r="704" spans="1:5" x14ac:dyDescent="0.25">
      <c r="A704" s="1">
        <v>41276</v>
      </c>
      <c r="B704">
        <v>0.91</v>
      </c>
      <c r="C704">
        <v>0.92</v>
      </c>
      <c r="D704">
        <v>1.01</v>
      </c>
      <c r="E704">
        <v>1.1100000000000001</v>
      </c>
    </row>
    <row r="705" spans="1:5" x14ac:dyDescent="0.25">
      <c r="A705" s="1">
        <v>41283</v>
      </c>
      <c r="B705">
        <v>0.89</v>
      </c>
      <c r="C705">
        <v>0.91</v>
      </c>
      <c r="D705">
        <v>0.99</v>
      </c>
      <c r="E705">
        <v>1.1000000000000001</v>
      </c>
    </row>
    <row r="706" spans="1:5" x14ac:dyDescent="0.25">
      <c r="A706" s="1">
        <v>41290</v>
      </c>
      <c r="B706">
        <v>0.88</v>
      </c>
      <c r="C706">
        <v>0.92</v>
      </c>
      <c r="D706">
        <v>0.99</v>
      </c>
      <c r="E706">
        <v>1.0900000000000001</v>
      </c>
    </row>
    <row r="707" spans="1:5" x14ac:dyDescent="0.25">
      <c r="A707" s="1">
        <v>41297</v>
      </c>
      <c r="B707">
        <v>0.9</v>
      </c>
      <c r="C707">
        <v>0.92</v>
      </c>
      <c r="D707">
        <v>0.99</v>
      </c>
      <c r="E707">
        <v>1.07</v>
      </c>
    </row>
    <row r="708" spans="1:5" x14ac:dyDescent="0.25">
      <c r="A708" s="1">
        <v>41304</v>
      </c>
      <c r="B708">
        <v>0.92</v>
      </c>
      <c r="C708">
        <v>0.93</v>
      </c>
      <c r="D708">
        <v>0.99</v>
      </c>
      <c r="E708">
        <v>1.08</v>
      </c>
    </row>
    <row r="709" spans="1:5" x14ac:dyDescent="0.25">
      <c r="A709" s="1">
        <v>41311</v>
      </c>
      <c r="B709">
        <v>0.93</v>
      </c>
      <c r="C709">
        <v>0.94</v>
      </c>
      <c r="D709">
        <v>1</v>
      </c>
      <c r="E709">
        <v>1.06</v>
      </c>
    </row>
    <row r="710" spans="1:5" x14ac:dyDescent="0.25">
      <c r="A710" s="1">
        <v>41318</v>
      </c>
      <c r="B710">
        <v>0.91</v>
      </c>
      <c r="C710">
        <v>0.94</v>
      </c>
      <c r="D710">
        <v>1</v>
      </c>
      <c r="E710">
        <v>1.07</v>
      </c>
    </row>
    <row r="711" spans="1:5" x14ac:dyDescent="0.25">
      <c r="A711" s="1">
        <v>41325</v>
      </c>
      <c r="B711">
        <v>0.92</v>
      </c>
      <c r="C711">
        <v>0.95</v>
      </c>
      <c r="D711">
        <v>1.01</v>
      </c>
      <c r="E711">
        <v>1.06</v>
      </c>
    </row>
    <row r="712" spans="1:5" x14ac:dyDescent="0.25">
      <c r="A712" s="1">
        <v>41332</v>
      </c>
      <c r="B712">
        <v>0.91</v>
      </c>
      <c r="C712">
        <v>0.96</v>
      </c>
      <c r="D712">
        <v>0.99</v>
      </c>
      <c r="E712">
        <v>1.01</v>
      </c>
    </row>
    <row r="713" spans="1:5" x14ac:dyDescent="0.25">
      <c r="A713" s="1">
        <v>41339</v>
      </c>
      <c r="B713">
        <v>0.93</v>
      </c>
      <c r="C713">
        <v>0.95</v>
      </c>
      <c r="D713">
        <v>0.99</v>
      </c>
      <c r="E713">
        <v>1</v>
      </c>
    </row>
    <row r="714" spans="1:5" x14ac:dyDescent="0.25">
      <c r="A714" s="1">
        <v>41346</v>
      </c>
      <c r="B714">
        <v>0.93</v>
      </c>
      <c r="C714">
        <v>0.96</v>
      </c>
      <c r="D714">
        <v>1.01</v>
      </c>
      <c r="E714">
        <v>1.03</v>
      </c>
    </row>
    <row r="715" spans="1:5" x14ac:dyDescent="0.25">
      <c r="A715" s="1">
        <v>41353</v>
      </c>
      <c r="B715">
        <v>0.97</v>
      </c>
      <c r="C715">
        <v>0.97</v>
      </c>
      <c r="D715">
        <v>1</v>
      </c>
      <c r="E715">
        <v>1.02</v>
      </c>
    </row>
    <row r="716" spans="1:5" x14ac:dyDescent="0.25">
      <c r="A716" s="1">
        <v>41360</v>
      </c>
      <c r="B716">
        <v>0.95</v>
      </c>
      <c r="C716">
        <v>0.97</v>
      </c>
      <c r="D716">
        <v>1.01</v>
      </c>
      <c r="E716">
        <v>1.03</v>
      </c>
    </row>
    <row r="717" spans="1:5" x14ac:dyDescent="0.25">
      <c r="A717" s="1">
        <v>41367</v>
      </c>
      <c r="B717">
        <v>0.95</v>
      </c>
      <c r="C717">
        <v>0.98</v>
      </c>
      <c r="D717">
        <v>1</v>
      </c>
      <c r="E717">
        <v>1.04</v>
      </c>
    </row>
    <row r="718" spans="1:5" x14ac:dyDescent="0.25">
      <c r="A718" s="1">
        <v>41374</v>
      </c>
      <c r="B718">
        <v>0.95</v>
      </c>
      <c r="C718">
        <v>0.98</v>
      </c>
      <c r="D718">
        <v>1</v>
      </c>
      <c r="E718">
        <v>1.03</v>
      </c>
    </row>
    <row r="719" spans="1:5" x14ac:dyDescent="0.25">
      <c r="A719" s="1">
        <v>41381</v>
      </c>
      <c r="B719">
        <v>0.96</v>
      </c>
      <c r="C719">
        <v>0.98</v>
      </c>
      <c r="D719">
        <v>0.99</v>
      </c>
      <c r="E719">
        <v>1.01</v>
      </c>
    </row>
    <row r="720" spans="1:5" x14ac:dyDescent="0.25">
      <c r="A720" s="1">
        <v>41388</v>
      </c>
      <c r="B720">
        <v>0.97</v>
      </c>
      <c r="C720">
        <v>0.99</v>
      </c>
      <c r="D720">
        <v>1.01</v>
      </c>
      <c r="E720">
        <v>1.02</v>
      </c>
    </row>
    <row r="721" spans="1:5" x14ac:dyDescent="0.25">
      <c r="A721" s="1">
        <v>41395</v>
      </c>
      <c r="B721">
        <v>0.97</v>
      </c>
      <c r="C721">
        <v>0.99</v>
      </c>
      <c r="D721">
        <v>1.01</v>
      </c>
      <c r="E721">
        <v>1.02</v>
      </c>
    </row>
    <row r="722" spans="1:5" x14ac:dyDescent="0.25">
      <c r="A722" s="1">
        <v>41402</v>
      </c>
      <c r="B722">
        <v>0.96</v>
      </c>
      <c r="C722">
        <v>0.99</v>
      </c>
      <c r="D722">
        <v>1.01</v>
      </c>
      <c r="E722">
        <v>1.04</v>
      </c>
    </row>
    <row r="723" spans="1:5" x14ac:dyDescent="0.25">
      <c r="A723" s="1">
        <v>41409</v>
      </c>
      <c r="B723">
        <v>0.94</v>
      </c>
      <c r="C723">
        <v>1</v>
      </c>
      <c r="D723">
        <v>1.02</v>
      </c>
      <c r="E723">
        <v>1.06</v>
      </c>
    </row>
    <row r="724" spans="1:5" x14ac:dyDescent="0.25">
      <c r="A724" s="1">
        <v>41416</v>
      </c>
      <c r="B724">
        <v>0.95</v>
      </c>
      <c r="C724">
        <v>1</v>
      </c>
      <c r="D724">
        <v>1.02</v>
      </c>
      <c r="E724">
        <v>1.06</v>
      </c>
    </row>
    <row r="725" spans="1:5" x14ac:dyDescent="0.25">
      <c r="A725" s="1">
        <v>41423</v>
      </c>
      <c r="B725">
        <v>0.99</v>
      </c>
      <c r="C725">
        <v>1.01</v>
      </c>
      <c r="D725">
        <v>1.03</v>
      </c>
      <c r="E725">
        <v>1.08</v>
      </c>
    </row>
    <row r="726" spans="1:5" x14ac:dyDescent="0.25">
      <c r="A726" s="1">
        <v>41430</v>
      </c>
      <c r="B726">
        <v>1.01</v>
      </c>
      <c r="C726">
        <v>1.02</v>
      </c>
      <c r="D726">
        <v>1.03</v>
      </c>
      <c r="E726">
        <v>1.08</v>
      </c>
    </row>
    <row r="727" spans="1:5" x14ac:dyDescent="0.25">
      <c r="A727" s="1">
        <v>41437</v>
      </c>
      <c r="B727">
        <v>0.99</v>
      </c>
      <c r="C727">
        <v>1.02</v>
      </c>
      <c r="D727">
        <v>1.05</v>
      </c>
      <c r="E727">
        <v>1.1100000000000001</v>
      </c>
    </row>
    <row r="728" spans="1:5" x14ac:dyDescent="0.25">
      <c r="A728" s="1">
        <v>41444</v>
      </c>
      <c r="B728">
        <v>1.02</v>
      </c>
      <c r="C728">
        <v>1.03</v>
      </c>
      <c r="D728">
        <v>1.05</v>
      </c>
      <c r="E728">
        <v>1.1100000000000001</v>
      </c>
    </row>
    <row r="729" spans="1:5" x14ac:dyDescent="0.25">
      <c r="A729" s="1">
        <v>41451</v>
      </c>
      <c r="B729">
        <v>1.01</v>
      </c>
      <c r="C729">
        <v>1.03</v>
      </c>
      <c r="D729">
        <v>1.05</v>
      </c>
      <c r="E729">
        <v>1.1299999999999999</v>
      </c>
    </row>
    <row r="730" spans="1:5" x14ac:dyDescent="0.25">
      <c r="A730" s="1">
        <v>41458</v>
      </c>
      <c r="B730">
        <v>1</v>
      </c>
      <c r="C730">
        <v>1.03</v>
      </c>
      <c r="D730">
        <v>1.05</v>
      </c>
      <c r="E730">
        <v>1.1200000000000001</v>
      </c>
    </row>
    <row r="731" spans="1:5" x14ac:dyDescent="0.25">
      <c r="A731" s="1">
        <v>41465</v>
      </c>
      <c r="B731">
        <v>1</v>
      </c>
      <c r="C731">
        <v>1.02</v>
      </c>
      <c r="D731">
        <v>1.04</v>
      </c>
      <c r="E731">
        <v>1.1000000000000001</v>
      </c>
    </row>
    <row r="732" spans="1:5" x14ac:dyDescent="0.25">
      <c r="A732" s="1">
        <v>41472</v>
      </c>
      <c r="B732">
        <v>0.98</v>
      </c>
      <c r="C732">
        <v>1.01</v>
      </c>
      <c r="D732">
        <v>1.04</v>
      </c>
      <c r="E732">
        <v>1.0900000000000001</v>
      </c>
    </row>
    <row r="733" spans="1:5" x14ac:dyDescent="0.25">
      <c r="A733" s="1">
        <v>41479</v>
      </c>
      <c r="B733">
        <v>0.99</v>
      </c>
      <c r="C733">
        <v>1</v>
      </c>
      <c r="D733">
        <v>1.04</v>
      </c>
      <c r="E733">
        <v>1.1100000000000001</v>
      </c>
    </row>
    <row r="734" spans="1:5" x14ac:dyDescent="0.25">
      <c r="A734" s="1">
        <v>41486</v>
      </c>
      <c r="B734">
        <v>0.98</v>
      </c>
      <c r="C734">
        <v>1</v>
      </c>
      <c r="D734">
        <v>1.04</v>
      </c>
      <c r="E734">
        <v>1.1299999999999999</v>
      </c>
    </row>
    <row r="735" spans="1:5" x14ac:dyDescent="0.25">
      <c r="A735" s="1">
        <v>41493</v>
      </c>
      <c r="B735">
        <v>0.98</v>
      </c>
      <c r="C735">
        <v>0.99</v>
      </c>
      <c r="D735">
        <v>1.04</v>
      </c>
      <c r="E735">
        <v>1.1100000000000001</v>
      </c>
    </row>
    <row r="736" spans="1:5" x14ac:dyDescent="0.25">
      <c r="A736" s="1">
        <v>41500</v>
      </c>
      <c r="B736">
        <v>0.98</v>
      </c>
      <c r="C736">
        <v>1</v>
      </c>
      <c r="D736">
        <v>1.03</v>
      </c>
      <c r="E736">
        <v>1.1200000000000001</v>
      </c>
    </row>
    <row r="737" spans="1:5" x14ac:dyDescent="0.25">
      <c r="A737" s="1">
        <v>41507</v>
      </c>
      <c r="B737">
        <v>0.98</v>
      </c>
      <c r="C737">
        <v>0.99</v>
      </c>
      <c r="D737">
        <v>1.03</v>
      </c>
      <c r="E737">
        <v>1.1100000000000001</v>
      </c>
    </row>
    <row r="738" spans="1:5" x14ac:dyDescent="0.25">
      <c r="A738" s="1">
        <v>41514</v>
      </c>
      <c r="B738">
        <v>0.98</v>
      </c>
      <c r="C738">
        <v>0.99</v>
      </c>
      <c r="D738">
        <v>1.02</v>
      </c>
      <c r="E738">
        <v>1.1100000000000001</v>
      </c>
    </row>
    <row r="739" spans="1:5" x14ac:dyDescent="0.25">
      <c r="A739" s="1">
        <v>41521</v>
      </c>
      <c r="B739">
        <v>0.97</v>
      </c>
      <c r="C739">
        <v>0.99</v>
      </c>
      <c r="D739">
        <v>1.03</v>
      </c>
      <c r="E739">
        <v>1.1100000000000001</v>
      </c>
    </row>
    <row r="740" spans="1:5" x14ac:dyDescent="0.25">
      <c r="A740" s="1">
        <v>41528</v>
      </c>
      <c r="B740">
        <v>0.96</v>
      </c>
      <c r="C740">
        <v>0.99</v>
      </c>
      <c r="D740">
        <v>1.01</v>
      </c>
      <c r="E740">
        <v>1.1100000000000001</v>
      </c>
    </row>
    <row r="741" spans="1:5" x14ac:dyDescent="0.25">
      <c r="A741" s="1">
        <v>41535</v>
      </c>
      <c r="B741">
        <v>0.96</v>
      </c>
      <c r="C741">
        <v>0.99</v>
      </c>
      <c r="D741">
        <v>1</v>
      </c>
      <c r="E741">
        <v>1.0900000000000001</v>
      </c>
    </row>
    <row r="742" spans="1:5" x14ac:dyDescent="0.25">
      <c r="A742" s="1">
        <v>41542</v>
      </c>
      <c r="B742">
        <v>0.96</v>
      </c>
      <c r="C742">
        <v>0.98</v>
      </c>
      <c r="D742">
        <v>0.99</v>
      </c>
      <c r="E742">
        <v>1.07</v>
      </c>
    </row>
    <row r="743" spans="1:5" x14ac:dyDescent="0.25">
      <c r="A743" s="1">
        <v>41549</v>
      </c>
      <c r="B743">
        <v>0.94</v>
      </c>
      <c r="C743">
        <v>0.97</v>
      </c>
      <c r="D743">
        <v>0.99</v>
      </c>
      <c r="E743">
        <v>1.05</v>
      </c>
    </row>
    <row r="744" spans="1:5" x14ac:dyDescent="0.25">
      <c r="A744" s="1">
        <v>41556</v>
      </c>
      <c r="B744">
        <v>0.89</v>
      </c>
      <c r="C744">
        <v>0.92</v>
      </c>
      <c r="D744">
        <v>0.97</v>
      </c>
      <c r="E744">
        <v>1.01</v>
      </c>
    </row>
    <row r="745" spans="1:5" x14ac:dyDescent="0.25">
      <c r="A745" s="1">
        <v>41563</v>
      </c>
      <c r="B745">
        <v>0.9</v>
      </c>
      <c r="C745">
        <v>0.92</v>
      </c>
      <c r="D745">
        <v>0.94</v>
      </c>
      <c r="E745">
        <v>1.02</v>
      </c>
    </row>
    <row r="746" spans="1:5" x14ac:dyDescent="0.25">
      <c r="A746" s="1">
        <v>41570</v>
      </c>
      <c r="B746">
        <v>0.87</v>
      </c>
      <c r="C746">
        <v>0.91</v>
      </c>
      <c r="D746">
        <v>0.93</v>
      </c>
      <c r="E746">
        <v>0.99</v>
      </c>
    </row>
    <row r="747" spans="1:5" x14ac:dyDescent="0.25">
      <c r="A747" s="1">
        <v>41577</v>
      </c>
      <c r="B747">
        <v>0.9</v>
      </c>
      <c r="C747">
        <v>0.9</v>
      </c>
      <c r="D747">
        <v>0.93</v>
      </c>
      <c r="E747">
        <v>1</v>
      </c>
    </row>
    <row r="748" spans="1:5" x14ac:dyDescent="0.25">
      <c r="A748" s="1">
        <v>41584</v>
      </c>
      <c r="B748">
        <v>0.9</v>
      </c>
      <c r="C748">
        <v>0.9</v>
      </c>
      <c r="D748">
        <v>0.93</v>
      </c>
      <c r="E748">
        <v>1</v>
      </c>
    </row>
    <row r="749" spans="1:5" x14ac:dyDescent="0.25">
      <c r="A749" s="1">
        <v>41591</v>
      </c>
      <c r="B749">
        <v>0.91</v>
      </c>
      <c r="C749">
        <v>0.92</v>
      </c>
      <c r="D749">
        <v>0.95</v>
      </c>
      <c r="E749">
        <v>1.02</v>
      </c>
    </row>
    <row r="750" spans="1:5" x14ac:dyDescent="0.25">
      <c r="A750" s="1">
        <v>41598</v>
      </c>
      <c r="B750">
        <v>0.93</v>
      </c>
      <c r="C750">
        <v>0.94</v>
      </c>
      <c r="D750">
        <v>0.96</v>
      </c>
      <c r="E750">
        <v>1.02</v>
      </c>
    </row>
    <row r="751" spans="1:5" x14ac:dyDescent="0.25">
      <c r="A751" s="1">
        <v>41605</v>
      </c>
      <c r="B751">
        <v>0.94</v>
      </c>
      <c r="C751">
        <v>0.94</v>
      </c>
      <c r="D751">
        <v>0.96</v>
      </c>
      <c r="E751">
        <v>1</v>
      </c>
    </row>
    <row r="752" spans="1:5" x14ac:dyDescent="0.25">
      <c r="A752" s="1">
        <v>41612</v>
      </c>
      <c r="B752">
        <v>0.93</v>
      </c>
      <c r="C752">
        <v>0.93</v>
      </c>
      <c r="D752">
        <v>0.96</v>
      </c>
      <c r="E752">
        <v>0.99</v>
      </c>
    </row>
    <row r="753" spans="1:5" x14ac:dyDescent="0.25">
      <c r="A753" s="1">
        <v>41619</v>
      </c>
      <c r="B753">
        <v>0.91</v>
      </c>
      <c r="C753">
        <v>0.93</v>
      </c>
      <c r="D753">
        <v>0.94</v>
      </c>
      <c r="E753">
        <v>0.98</v>
      </c>
    </row>
    <row r="754" spans="1:5" x14ac:dyDescent="0.25">
      <c r="A754" s="1">
        <v>41626</v>
      </c>
      <c r="B754">
        <v>0.9</v>
      </c>
      <c r="C754">
        <v>0.9</v>
      </c>
      <c r="D754">
        <v>0.95</v>
      </c>
      <c r="E754">
        <v>0.98</v>
      </c>
    </row>
    <row r="755" spans="1:5" x14ac:dyDescent="0.25">
      <c r="A755" s="1">
        <v>41633</v>
      </c>
      <c r="B755">
        <v>0.89</v>
      </c>
      <c r="C755">
        <v>0.91</v>
      </c>
      <c r="D755">
        <v>0.94</v>
      </c>
      <c r="E755">
        <v>0.97</v>
      </c>
    </row>
    <row r="756" spans="1:5" x14ac:dyDescent="0.25">
      <c r="A756" s="1">
        <v>41640</v>
      </c>
      <c r="B756">
        <v>0.88</v>
      </c>
      <c r="C756">
        <v>0.91</v>
      </c>
      <c r="D756">
        <v>0.95</v>
      </c>
      <c r="E756">
        <v>0.99</v>
      </c>
    </row>
    <row r="757" spans="1:5" x14ac:dyDescent="0.25">
      <c r="A757" s="1">
        <v>41647</v>
      </c>
      <c r="B757">
        <v>0.85</v>
      </c>
      <c r="C757">
        <v>0.88</v>
      </c>
      <c r="D757">
        <v>0.93</v>
      </c>
      <c r="E757">
        <v>0.98</v>
      </c>
    </row>
    <row r="758" spans="1:5" x14ac:dyDescent="0.25">
      <c r="A758" s="1">
        <v>41654</v>
      </c>
      <c r="B758">
        <v>0.85</v>
      </c>
      <c r="C758">
        <v>0.89</v>
      </c>
      <c r="D758">
        <v>0.92</v>
      </c>
      <c r="E758">
        <v>0.96</v>
      </c>
    </row>
    <row r="759" spans="1:5" x14ac:dyDescent="0.25">
      <c r="A759" s="1">
        <v>41661</v>
      </c>
      <c r="B759">
        <v>0.87</v>
      </c>
      <c r="C759">
        <v>0.9</v>
      </c>
      <c r="D759">
        <v>0.92</v>
      </c>
      <c r="E759">
        <v>0.95</v>
      </c>
    </row>
    <row r="760" spans="1:5" x14ac:dyDescent="0.25">
      <c r="A760" s="1">
        <v>41668</v>
      </c>
      <c r="B760">
        <v>0.83</v>
      </c>
      <c r="C760">
        <v>0.89</v>
      </c>
      <c r="D760">
        <v>0.92</v>
      </c>
      <c r="E760">
        <v>0.94</v>
      </c>
    </row>
    <row r="761" spans="1:5" x14ac:dyDescent="0.25">
      <c r="A761" s="1">
        <v>41675</v>
      </c>
      <c r="B761">
        <v>0.83</v>
      </c>
      <c r="C761">
        <v>0.88</v>
      </c>
      <c r="D761">
        <v>0.91</v>
      </c>
      <c r="E761">
        <v>0.95</v>
      </c>
    </row>
    <row r="762" spans="1:5" x14ac:dyDescent="0.25">
      <c r="A762" s="1">
        <v>41682</v>
      </c>
      <c r="B762">
        <v>0.83</v>
      </c>
      <c r="C762">
        <v>0.88</v>
      </c>
      <c r="D762">
        <v>0.92</v>
      </c>
      <c r="E762">
        <v>0.95</v>
      </c>
    </row>
    <row r="763" spans="1:5" x14ac:dyDescent="0.25">
      <c r="A763" s="1">
        <v>41689</v>
      </c>
      <c r="B763">
        <v>0.8</v>
      </c>
      <c r="C763">
        <v>0.87</v>
      </c>
      <c r="D763">
        <v>0.91</v>
      </c>
      <c r="E763">
        <v>0.95</v>
      </c>
    </row>
    <row r="764" spans="1:5" x14ac:dyDescent="0.25">
      <c r="A764" s="1">
        <v>41696</v>
      </c>
      <c r="B764">
        <v>0.81</v>
      </c>
      <c r="C764">
        <v>0.85</v>
      </c>
      <c r="D764">
        <v>0.92</v>
      </c>
      <c r="E764">
        <v>0.97</v>
      </c>
    </row>
    <row r="765" spans="1:5" x14ac:dyDescent="0.25">
      <c r="A765" s="1">
        <v>41703</v>
      </c>
      <c r="B765">
        <v>0.75</v>
      </c>
      <c r="C765">
        <v>0.82</v>
      </c>
      <c r="D765">
        <v>0.88</v>
      </c>
      <c r="E765">
        <v>0.96</v>
      </c>
    </row>
    <row r="766" spans="1:5" x14ac:dyDescent="0.25">
      <c r="A766" s="1">
        <v>41710</v>
      </c>
      <c r="B766">
        <v>0.74</v>
      </c>
      <c r="C766">
        <v>0.82</v>
      </c>
      <c r="D766">
        <v>0.88</v>
      </c>
      <c r="E766">
        <v>0.94</v>
      </c>
    </row>
    <row r="767" spans="1:5" x14ac:dyDescent="0.25">
      <c r="A767" s="1">
        <v>41717</v>
      </c>
      <c r="B767">
        <v>0.8</v>
      </c>
      <c r="C767">
        <v>0.84</v>
      </c>
      <c r="D767">
        <v>0.87</v>
      </c>
      <c r="E767">
        <v>0.95</v>
      </c>
    </row>
    <row r="768" spans="1:5" x14ac:dyDescent="0.25">
      <c r="A768" s="1">
        <v>41724</v>
      </c>
      <c r="B768">
        <v>0.89</v>
      </c>
      <c r="C768">
        <v>0.89</v>
      </c>
      <c r="D768">
        <v>0.92</v>
      </c>
      <c r="E768">
        <v>0.97</v>
      </c>
    </row>
    <row r="769" spans="1:5" x14ac:dyDescent="0.25">
      <c r="A769" s="1">
        <v>41731</v>
      </c>
      <c r="B769">
        <v>0.9</v>
      </c>
      <c r="C769">
        <v>0.92</v>
      </c>
      <c r="D769">
        <v>0.92</v>
      </c>
      <c r="E769">
        <v>0.98</v>
      </c>
    </row>
    <row r="770" spans="1:5" x14ac:dyDescent="0.25">
      <c r="A770" s="1">
        <v>41738</v>
      </c>
      <c r="B770">
        <v>0.91</v>
      </c>
      <c r="C770">
        <v>0.9</v>
      </c>
      <c r="D770">
        <v>0.94</v>
      </c>
      <c r="E770">
        <v>0.99</v>
      </c>
    </row>
    <row r="771" spans="1:5" x14ac:dyDescent="0.25">
      <c r="A771" s="1">
        <v>41745</v>
      </c>
      <c r="B771">
        <v>0.91</v>
      </c>
      <c r="C771">
        <v>0.92</v>
      </c>
      <c r="D771">
        <v>0.94</v>
      </c>
      <c r="E771">
        <v>1</v>
      </c>
    </row>
    <row r="772" spans="1:5" x14ac:dyDescent="0.25">
      <c r="A772" s="1">
        <v>41752</v>
      </c>
      <c r="B772">
        <v>0.92</v>
      </c>
      <c r="C772">
        <v>0.94</v>
      </c>
      <c r="D772">
        <v>0.95</v>
      </c>
      <c r="E772">
        <v>0.99</v>
      </c>
    </row>
    <row r="773" spans="1:5" x14ac:dyDescent="0.25">
      <c r="A773" s="1">
        <v>41759</v>
      </c>
      <c r="B773">
        <v>0.92</v>
      </c>
      <c r="C773">
        <v>0.95</v>
      </c>
      <c r="D773">
        <v>0.96</v>
      </c>
      <c r="E773">
        <v>1</v>
      </c>
    </row>
    <row r="774" spans="1:5" x14ac:dyDescent="0.25">
      <c r="A774" s="1">
        <v>41766</v>
      </c>
      <c r="B774">
        <v>0.91</v>
      </c>
      <c r="C774">
        <v>0.93</v>
      </c>
      <c r="D774">
        <v>0.95</v>
      </c>
      <c r="E774">
        <v>0.99</v>
      </c>
    </row>
    <row r="775" spans="1:5" x14ac:dyDescent="0.25">
      <c r="A775" s="1">
        <v>41773</v>
      </c>
      <c r="B775">
        <v>0.92</v>
      </c>
      <c r="C775">
        <v>0.92</v>
      </c>
      <c r="D775">
        <v>0.95</v>
      </c>
      <c r="E775">
        <v>0.98</v>
      </c>
    </row>
    <row r="776" spans="1:5" x14ac:dyDescent="0.25">
      <c r="A776" s="1">
        <v>41780</v>
      </c>
      <c r="B776">
        <v>0.91</v>
      </c>
      <c r="C776">
        <v>0.92</v>
      </c>
      <c r="D776">
        <v>0.95</v>
      </c>
      <c r="E776">
        <v>0.99</v>
      </c>
    </row>
    <row r="777" spans="1:5" x14ac:dyDescent="0.25">
      <c r="A777" s="1">
        <v>41787</v>
      </c>
      <c r="B777">
        <v>0.92</v>
      </c>
      <c r="C777">
        <v>0.93</v>
      </c>
      <c r="D777">
        <v>0.95</v>
      </c>
      <c r="E777">
        <v>0.99</v>
      </c>
    </row>
    <row r="778" spans="1:5" x14ac:dyDescent="0.25">
      <c r="A778" s="1">
        <v>41794</v>
      </c>
      <c r="B778">
        <v>0.91</v>
      </c>
      <c r="C778">
        <v>0.92</v>
      </c>
      <c r="D778">
        <v>0.95</v>
      </c>
      <c r="E778">
        <v>0.98</v>
      </c>
    </row>
    <row r="779" spans="1:5" x14ac:dyDescent="0.25">
      <c r="A779" s="1">
        <v>41801</v>
      </c>
      <c r="B779">
        <v>0.93</v>
      </c>
      <c r="C779">
        <v>0.93</v>
      </c>
      <c r="D779">
        <v>0.95</v>
      </c>
      <c r="E779">
        <v>0.98</v>
      </c>
    </row>
    <row r="780" spans="1:5" x14ac:dyDescent="0.25">
      <c r="A780" s="1">
        <v>41808</v>
      </c>
      <c r="B780">
        <v>0.91</v>
      </c>
      <c r="C780">
        <v>0.94</v>
      </c>
      <c r="D780">
        <v>0.96</v>
      </c>
      <c r="E780">
        <v>0.99</v>
      </c>
    </row>
    <row r="781" spans="1:5" x14ac:dyDescent="0.25">
      <c r="A781" s="1">
        <v>41815</v>
      </c>
      <c r="B781">
        <v>0.94</v>
      </c>
      <c r="C781">
        <v>0.95</v>
      </c>
      <c r="D781">
        <v>0.96</v>
      </c>
      <c r="E781">
        <v>1.01</v>
      </c>
    </row>
    <row r="782" spans="1:5" x14ac:dyDescent="0.25">
      <c r="A782" s="1">
        <v>41822</v>
      </c>
      <c r="B782">
        <v>0.92</v>
      </c>
      <c r="C782">
        <v>0.94</v>
      </c>
      <c r="D782">
        <v>0.97</v>
      </c>
      <c r="E782">
        <v>1.01</v>
      </c>
    </row>
    <row r="783" spans="1:5" x14ac:dyDescent="0.25">
      <c r="A783" s="1">
        <v>41829</v>
      </c>
      <c r="B783">
        <v>0.91</v>
      </c>
      <c r="C783">
        <v>0.94</v>
      </c>
      <c r="D783">
        <v>0.97</v>
      </c>
      <c r="E783">
        <v>1.01</v>
      </c>
    </row>
    <row r="784" spans="1:5" x14ac:dyDescent="0.25">
      <c r="A784" s="1">
        <v>41836</v>
      </c>
      <c r="B784">
        <v>0.92</v>
      </c>
      <c r="C784">
        <v>0.95</v>
      </c>
      <c r="D784">
        <v>0.97</v>
      </c>
      <c r="E784">
        <v>1.01</v>
      </c>
    </row>
    <row r="785" spans="1:5" x14ac:dyDescent="0.25">
      <c r="A785" s="1">
        <v>41843</v>
      </c>
      <c r="B785">
        <v>0.94</v>
      </c>
      <c r="C785">
        <v>0.95</v>
      </c>
      <c r="D785">
        <v>0.98</v>
      </c>
      <c r="E785">
        <v>1.02</v>
      </c>
    </row>
    <row r="786" spans="1:5" x14ac:dyDescent="0.25">
      <c r="A786" s="1">
        <v>41850</v>
      </c>
      <c r="B786">
        <v>0.94</v>
      </c>
      <c r="C786">
        <v>0.96</v>
      </c>
      <c r="D786">
        <v>0.98</v>
      </c>
      <c r="E786">
        <v>1.03</v>
      </c>
    </row>
    <row r="787" spans="1:5" x14ac:dyDescent="0.25">
      <c r="A787" s="1">
        <v>41857</v>
      </c>
      <c r="B787">
        <v>0.94</v>
      </c>
      <c r="C787">
        <v>0.96</v>
      </c>
      <c r="D787">
        <v>0.99</v>
      </c>
      <c r="E787">
        <v>1.02</v>
      </c>
    </row>
    <row r="788" spans="1:5" x14ac:dyDescent="0.25">
      <c r="A788" s="1">
        <v>41864</v>
      </c>
      <c r="B788">
        <v>0.92</v>
      </c>
      <c r="C788">
        <v>0.96</v>
      </c>
      <c r="D788">
        <v>0.98</v>
      </c>
      <c r="E788">
        <v>1.02</v>
      </c>
    </row>
    <row r="789" spans="1:5" x14ac:dyDescent="0.25">
      <c r="A789" s="1">
        <v>41871</v>
      </c>
      <c r="B789">
        <v>0.93</v>
      </c>
      <c r="C789">
        <v>0.94</v>
      </c>
      <c r="D789">
        <v>0.96</v>
      </c>
      <c r="E789">
        <v>1.01</v>
      </c>
    </row>
    <row r="790" spans="1:5" x14ac:dyDescent="0.25">
      <c r="A790" s="1">
        <v>41878</v>
      </c>
      <c r="B790">
        <v>0.93</v>
      </c>
      <c r="C790">
        <v>0.94</v>
      </c>
      <c r="D790">
        <v>0.97</v>
      </c>
      <c r="E790">
        <v>1.01</v>
      </c>
    </row>
    <row r="791" spans="1:5" x14ac:dyDescent="0.25">
      <c r="A791" s="1">
        <v>41885</v>
      </c>
      <c r="B791">
        <v>0.91</v>
      </c>
      <c r="C791">
        <v>0.93</v>
      </c>
      <c r="D791">
        <v>0.97</v>
      </c>
      <c r="E791">
        <v>1.01</v>
      </c>
    </row>
    <row r="792" spans="1:5" x14ac:dyDescent="0.25">
      <c r="A792" s="1">
        <v>41892</v>
      </c>
      <c r="B792">
        <v>0.93</v>
      </c>
      <c r="C792">
        <v>0.93</v>
      </c>
      <c r="D792">
        <v>0.96</v>
      </c>
      <c r="E792">
        <v>1</v>
      </c>
    </row>
    <row r="793" spans="1:5" x14ac:dyDescent="0.25">
      <c r="A793" s="1">
        <v>41899</v>
      </c>
      <c r="B793">
        <v>0.91</v>
      </c>
      <c r="C793">
        <v>0.93</v>
      </c>
      <c r="D793">
        <v>0.94</v>
      </c>
      <c r="E793">
        <v>1.01</v>
      </c>
    </row>
    <row r="794" spans="1:5" x14ac:dyDescent="0.25">
      <c r="A794" s="1">
        <v>41906</v>
      </c>
      <c r="B794">
        <v>0.9</v>
      </c>
      <c r="C794">
        <v>0.92</v>
      </c>
      <c r="D794">
        <v>0.95</v>
      </c>
      <c r="E794">
        <v>1</v>
      </c>
    </row>
    <row r="795" spans="1:5" x14ac:dyDescent="0.25">
      <c r="A795" s="1">
        <v>41913</v>
      </c>
      <c r="B795">
        <v>0.9</v>
      </c>
      <c r="C795">
        <v>0.92</v>
      </c>
      <c r="D795">
        <v>0.94</v>
      </c>
      <c r="E795">
        <v>1</v>
      </c>
    </row>
    <row r="796" spans="1:5" x14ac:dyDescent="0.25">
      <c r="A796" s="1">
        <v>41920</v>
      </c>
      <c r="B796">
        <v>0.89</v>
      </c>
      <c r="C796">
        <v>0.89</v>
      </c>
      <c r="D796">
        <v>0.92</v>
      </c>
      <c r="E796">
        <v>0.98</v>
      </c>
    </row>
    <row r="797" spans="1:5" x14ac:dyDescent="0.25">
      <c r="A797" s="1">
        <v>41927</v>
      </c>
      <c r="B797">
        <v>0.88</v>
      </c>
      <c r="C797">
        <v>0.89</v>
      </c>
      <c r="D797">
        <v>0.9</v>
      </c>
      <c r="E797">
        <v>0.95</v>
      </c>
    </row>
    <row r="798" spans="1:5" x14ac:dyDescent="0.25">
      <c r="A798" s="1">
        <v>41934</v>
      </c>
      <c r="B798">
        <v>0.86</v>
      </c>
      <c r="C798">
        <v>0.89</v>
      </c>
      <c r="D798">
        <v>0.91</v>
      </c>
      <c r="E798">
        <v>0.97</v>
      </c>
    </row>
    <row r="799" spans="1:5" x14ac:dyDescent="0.25">
      <c r="A799" s="1">
        <v>41941</v>
      </c>
      <c r="B799">
        <v>0.86</v>
      </c>
      <c r="C799">
        <v>0.88</v>
      </c>
      <c r="D799">
        <v>0.92</v>
      </c>
      <c r="E799">
        <v>0.98</v>
      </c>
    </row>
    <row r="800" spans="1:5" x14ac:dyDescent="0.25">
      <c r="A800" s="1">
        <v>41948</v>
      </c>
      <c r="B800">
        <v>0.88</v>
      </c>
      <c r="C800">
        <v>0.9</v>
      </c>
      <c r="D800">
        <v>0.92</v>
      </c>
      <c r="E800">
        <v>0.98</v>
      </c>
    </row>
    <row r="801" spans="1:5" x14ac:dyDescent="0.25">
      <c r="A801" s="1">
        <v>41955</v>
      </c>
      <c r="B801">
        <v>0.91</v>
      </c>
      <c r="C801">
        <v>0.9</v>
      </c>
      <c r="D801">
        <v>0.92</v>
      </c>
      <c r="E801">
        <v>0.98</v>
      </c>
    </row>
    <row r="802" spans="1:5" x14ac:dyDescent="0.25">
      <c r="A802" s="1">
        <v>41962</v>
      </c>
      <c r="B802">
        <v>0.9</v>
      </c>
      <c r="C802">
        <v>0.9</v>
      </c>
      <c r="D802">
        <v>0.92</v>
      </c>
      <c r="E802">
        <v>0.98</v>
      </c>
    </row>
    <row r="803" spans="1:5" x14ac:dyDescent="0.25">
      <c r="A803" s="1">
        <v>41969</v>
      </c>
      <c r="B803">
        <v>0.9</v>
      </c>
      <c r="C803">
        <v>0.91</v>
      </c>
      <c r="D803">
        <v>0.93</v>
      </c>
      <c r="E803">
        <v>0.98</v>
      </c>
    </row>
    <row r="804" spans="1:5" x14ac:dyDescent="0.25">
      <c r="A804" s="1">
        <v>41976</v>
      </c>
      <c r="B804">
        <v>0.88</v>
      </c>
      <c r="C804">
        <v>0.9</v>
      </c>
      <c r="D804">
        <v>0.92</v>
      </c>
      <c r="E804">
        <v>0.98</v>
      </c>
    </row>
    <row r="805" spans="1:5" x14ac:dyDescent="0.25">
      <c r="A805" s="1">
        <v>41983</v>
      </c>
      <c r="B805">
        <v>0.87</v>
      </c>
      <c r="C805">
        <v>0.9</v>
      </c>
      <c r="D805">
        <v>0.92</v>
      </c>
      <c r="E805">
        <v>0.98</v>
      </c>
    </row>
    <row r="806" spans="1:5" x14ac:dyDescent="0.25">
      <c r="A806" s="1">
        <v>41990</v>
      </c>
      <c r="B806">
        <v>0.87</v>
      </c>
      <c r="C806">
        <v>0.9</v>
      </c>
      <c r="D806">
        <v>0.93</v>
      </c>
      <c r="E806">
        <v>0.98</v>
      </c>
    </row>
    <row r="807" spans="1:5" x14ac:dyDescent="0.25">
      <c r="A807" s="1">
        <v>41997</v>
      </c>
      <c r="B807">
        <v>0.91</v>
      </c>
      <c r="C807">
        <v>0.9</v>
      </c>
      <c r="D807">
        <v>0.93</v>
      </c>
      <c r="E807">
        <v>0.99</v>
      </c>
    </row>
    <row r="808" spans="1:5" x14ac:dyDescent="0.25">
      <c r="A808" s="1">
        <v>42004</v>
      </c>
      <c r="B808">
        <v>0.88</v>
      </c>
      <c r="C808">
        <v>0.91</v>
      </c>
      <c r="D808">
        <v>0.93</v>
      </c>
      <c r="E808">
        <v>0.99</v>
      </c>
    </row>
    <row r="809" spans="1:5" x14ac:dyDescent="0.25">
      <c r="A809" s="1">
        <v>42011</v>
      </c>
      <c r="B809">
        <v>0.86</v>
      </c>
      <c r="C809">
        <v>0.92</v>
      </c>
      <c r="D809">
        <v>0.93</v>
      </c>
      <c r="E809">
        <v>0.98</v>
      </c>
    </row>
    <row r="810" spans="1:5" x14ac:dyDescent="0.25">
      <c r="A810" s="1">
        <v>42018</v>
      </c>
      <c r="B810">
        <v>0.87</v>
      </c>
      <c r="C810">
        <v>0.92</v>
      </c>
      <c r="D810">
        <v>0.94</v>
      </c>
      <c r="E810">
        <v>0.95</v>
      </c>
    </row>
    <row r="811" spans="1:5" x14ac:dyDescent="0.25">
      <c r="A811" s="1">
        <v>42025</v>
      </c>
      <c r="B811">
        <v>0.62</v>
      </c>
      <c r="C811">
        <v>0.62</v>
      </c>
      <c r="D811">
        <v>0.61</v>
      </c>
      <c r="E811">
        <v>0.57999999999999996</v>
      </c>
    </row>
    <row r="812" spans="1:5" x14ac:dyDescent="0.25">
      <c r="A812" s="1">
        <v>42032</v>
      </c>
      <c r="B812">
        <v>0.6</v>
      </c>
      <c r="C812">
        <v>0.6</v>
      </c>
      <c r="D812">
        <v>0.56999999999999995</v>
      </c>
      <c r="E812">
        <v>0.54</v>
      </c>
    </row>
    <row r="813" spans="1:5" x14ac:dyDescent="0.25">
      <c r="A813" s="1">
        <v>42039</v>
      </c>
      <c r="B813">
        <v>0.55000000000000004</v>
      </c>
      <c r="C813">
        <v>0.54</v>
      </c>
      <c r="D813">
        <v>0.53</v>
      </c>
      <c r="E813">
        <v>0.48</v>
      </c>
    </row>
    <row r="814" spans="1:5" x14ac:dyDescent="0.25">
      <c r="A814" s="1">
        <v>42046</v>
      </c>
      <c r="B814">
        <v>0.53</v>
      </c>
      <c r="C814">
        <v>0.53</v>
      </c>
      <c r="D814">
        <v>0.49</v>
      </c>
      <c r="E814">
        <v>0.46</v>
      </c>
    </row>
    <row r="815" spans="1:5" x14ac:dyDescent="0.25">
      <c r="A815" s="1">
        <v>42053</v>
      </c>
      <c r="B815">
        <v>0.5</v>
      </c>
      <c r="C815">
        <v>0.5</v>
      </c>
      <c r="D815">
        <v>0.48</v>
      </c>
      <c r="E815">
        <v>0.45</v>
      </c>
    </row>
    <row r="816" spans="1:5" x14ac:dyDescent="0.25">
      <c r="A816" s="1">
        <v>42060</v>
      </c>
      <c r="B816">
        <v>0.54</v>
      </c>
      <c r="C816">
        <v>0.56000000000000005</v>
      </c>
      <c r="D816">
        <v>0.55000000000000004</v>
      </c>
      <c r="E816">
        <v>0.53</v>
      </c>
    </row>
    <row r="817" spans="1:5" x14ac:dyDescent="0.25">
      <c r="A817" s="1">
        <v>42067</v>
      </c>
      <c r="B817">
        <v>0.6</v>
      </c>
      <c r="C817">
        <v>0.59</v>
      </c>
      <c r="D817">
        <v>0.62</v>
      </c>
      <c r="E817">
        <v>0.64</v>
      </c>
    </row>
    <row r="818" spans="1:5" x14ac:dyDescent="0.25">
      <c r="A818" s="1">
        <v>42074</v>
      </c>
      <c r="B818">
        <v>0.55000000000000004</v>
      </c>
      <c r="C818">
        <v>0.55000000000000004</v>
      </c>
      <c r="D818">
        <v>0.61</v>
      </c>
      <c r="E818">
        <v>0.62</v>
      </c>
    </row>
    <row r="819" spans="1:5" x14ac:dyDescent="0.25">
      <c r="A819" s="1">
        <v>42081</v>
      </c>
      <c r="B819">
        <v>0.53</v>
      </c>
      <c r="C819">
        <v>0.53</v>
      </c>
      <c r="D819">
        <v>0.56000000000000005</v>
      </c>
      <c r="E819">
        <v>0.55000000000000004</v>
      </c>
    </row>
    <row r="820" spans="1:5" x14ac:dyDescent="0.25">
      <c r="A820" s="1">
        <v>42088</v>
      </c>
      <c r="B820">
        <v>0.53</v>
      </c>
      <c r="C820">
        <v>0.54</v>
      </c>
      <c r="D820">
        <v>0.55000000000000004</v>
      </c>
      <c r="E820">
        <v>0.56000000000000005</v>
      </c>
    </row>
    <row r="821" spans="1:5" x14ac:dyDescent="0.25">
      <c r="A821" s="1">
        <v>42095</v>
      </c>
      <c r="B821">
        <v>0.56000000000000005</v>
      </c>
      <c r="C821">
        <v>0.56000000000000005</v>
      </c>
      <c r="D821">
        <v>0.57999999999999996</v>
      </c>
      <c r="E821">
        <v>0.59</v>
      </c>
    </row>
    <row r="822" spans="1:5" x14ac:dyDescent="0.25">
      <c r="A822" s="1">
        <v>42102</v>
      </c>
      <c r="B822">
        <v>0.61</v>
      </c>
      <c r="C822">
        <v>0.59</v>
      </c>
      <c r="D822">
        <v>0.57999999999999996</v>
      </c>
      <c r="E822">
        <v>0.6</v>
      </c>
    </row>
    <row r="823" spans="1:5" x14ac:dyDescent="0.25">
      <c r="A823" s="1">
        <v>42109</v>
      </c>
      <c r="B823">
        <v>0.61</v>
      </c>
      <c r="C823">
        <v>0.62</v>
      </c>
      <c r="D823">
        <v>0.62</v>
      </c>
      <c r="E823">
        <v>0.64</v>
      </c>
    </row>
    <row r="824" spans="1:5" x14ac:dyDescent="0.25">
      <c r="A824" s="1">
        <v>42116</v>
      </c>
      <c r="B824">
        <v>0.64</v>
      </c>
      <c r="C824">
        <v>0.66</v>
      </c>
      <c r="D824">
        <v>0.67</v>
      </c>
      <c r="E824">
        <v>0.69</v>
      </c>
    </row>
    <row r="825" spans="1:5" x14ac:dyDescent="0.25">
      <c r="A825" s="1">
        <v>42123</v>
      </c>
      <c r="B825">
        <v>0.64</v>
      </c>
      <c r="C825">
        <v>0.66</v>
      </c>
      <c r="D825">
        <v>0.68</v>
      </c>
      <c r="E825">
        <v>0.7</v>
      </c>
    </row>
    <row r="826" spans="1:5" x14ac:dyDescent="0.25">
      <c r="A826" s="1">
        <v>42130</v>
      </c>
      <c r="B826">
        <v>0.64</v>
      </c>
      <c r="C826">
        <v>0.69</v>
      </c>
      <c r="D826">
        <v>0.7</v>
      </c>
      <c r="E826">
        <v>0.72</v>
      </c>
    </row>
    <row r="827" spans="1:5" x14ac:dyDescent="0.25">
      <c r="A827" s="1">
        <v>42137</v>
      </c>
      <c r="B827">
        <v>0.6</v>
      </c>
      <c r="C827">
        <v>0.65</v>
      </c>
      <c r="D827">
        <v>0.69</v>
      </c>
      <c r="E827">
        <v>0.71</v>
      </c>
    </row>
    <row r="828" spans="1:5" x14ac:dyDescent="0.25">
      <c r="A828" s="1">
        <v>42144</v>
      </c>
      <c r="B828">
        <v>0.62</v>
      </c>
      <c r="C828">
        <v>0.66</v>
      </c>
      <c r="D828">
        <v>0.69</v>
      </c>
      <c r="E828">
        <v>0.63</v>
      </c>
    </row>
    <row r="829" spans="1:5" x14ac:dyDescent="0.25">
      <c r="A829" s="1">
        <v>42151</v>
      </c>
      <c r="B829">
        <v>0.6</v>
      </c>
      <c r="C829">
        <v>0.63</v>
      </c>
      <c r="D829">
        <v>0.67</v>
      </c>
      <c r="E829">
        <v>0.7</v>
      </c>
    </row>
    <row r="830" spans="1:5" x14ac:dyDescent="0.25">
      <c r="A830" s="1">
        <v>42158</v>
      </c>
      <c r="B830">
        <v>0.59</v>
      </c>
      <c r="C830">
        <v>0.62</v>
      </c>
      <c r="D830">
        <v>0.65</v>
      </c>
      <c r="E830">
        <v>0.67</v>
      </c>
    </row>
    <row r="831" spans="1:5" x14ac:dyDescent="0.25">
      <c r="A831" s="1">
        <v>42165</v>
      </c>
      <c r="B831">
        <v>0.59</v>
      </c>
      <c r="C831">
        <v>0.61</v>
      </c>
      <c r="D831">
        <v>0.65</v>
      </c>
      <c r="E831">
        <v>0.69</v>
      </c>
    </row>
    <row r="832" spans="1:5" x14ac:dyDescent="0.25">
      <c r="A832" s="1">
        <v>42172</v>
      </c>
      <c r="B832">
        <v>0.57999999999999996</v>
      </c>
      <c r="C832">
        <v>0.63</v>
      </c>
      <c r="D832">
        <v>0.66</v>
      </c>
      <c r="E832">
        <v>0.69</v>
      </c>
    </row>
    <row r="833" spans="1:5" x14ac:dyDescent="0.25">
      <c r="A833" s="1">
        <v>42179</v>
      </c>
      <c r="B833">
        <v>0.57999999999999996</v>
      </c>
      <c r="C833">
        <v>0.57999999999999996</v>
      </c>
      <c r="D833">
        <v>0.63</v>
      </c>
      <c r="E833">
        <v>0.67</v>
      </c>
    </row>
    <row r="834" spans="1:5" x14ac:dyDescent="0.25">
      <c r="A834" s="1">
        <v>42186</v>
      </c>
      <c r="B834">
        <v>0.57999999999999996</v>
      </c>
      <c r="C834">
        <v>0.57999999999999996</v>
      </c>
      <c r="D834">
        <v>0.59</v>
      </c>
      <c r="E834">
        <v>0.57999999999999996</v>
      </c>
    </row>
    <row r="835" spans="1:5" x14ac:dyDescent="0.25">
      <c r="A835" s="1">
        <v>42193</v>
      </c>
      <c r="B835">
        <v>0.5</v>
      </c>
      <c r="C835">
        <v>0.52</v>
      </c>
      <c r="D835">
        <v>0.52</v>
      </c>
      <c r="E835">
        <v>0.51</v>
      </c>
    </row>
    <row r="836" spans="1:5" x14ac:dyDescent="0.25">
      <c r="A836" s="1">
        <v>42200</v>
      </c>
      <c r="B836">
        <v>0.41</v>
      </c>
      <c r="C836">
        <v>0.42</v>
      </c>
      <c r="D836">
        <v>0.43</v>
      </c>
      <c r="E836">
        <v>0.44</v>
      </c>
    </row>
    <row r="837" spans="1:5" x14ac:dyDescent="0.25">
      <c r="A837" s="1">
        <v>42207</v>
      </c>
      <c r="B837">
        <v>0.41</v>
      </c>
      <c r="C837">
        <v>0.42</v>
      </c>
      <c r="D837">
        <v>0.44</v>
      </c>
      <c r="E837">
        <v>0.45</v>
      </c>
    </row>
    <row r="838" spans="1:5" x14ac:dyDescent="0.25">
      <c r="A838" s="1">
        <v>42214</v>
      </c>
      <c r="B838">
        <v>0.4</v>
      </c>
      <c r="C838">
        <v>0.41</v>
      </c>
      <c r="D838">
        <v>0.43</v>
      </c>
      <c r="E838">
        <v>0.46</v>
      </c>
    </row>
    <row r="839" spans="1:5" x14ac:dyDescent="0.25">
      <c r="A839" s="1">
        <v>42221</v>
      </c>
      <c r="B839">
        <v>0.37</v>
      </c>
      <c r="C839">
        <v>0.4</v>
      </c>
      <c r="D839">
        <v>0.42</v>
      </c>
      <c r="E839">
        <v>0.4</v>
      </c>
    </row>
    <row r="840" spans="1:5" x14ac:dyDescent="0.25">
      <c r="A840" s="1">
        <v>42228</v>
      </c>
      <c r="B840">
        <v>0.37</v>
      </c>
      <c r="C840">
        <v>0.4</v>
      </c>
      <c r="D840">
        <v>0.41</v>
      </c>
      <c r="E840">
        <v>0.41</v>
      </c>
    </row>
    <row r="841" spans="1:5" x14ac:dyDescent="0.25">
      <c r="A841" s="1">
        <v>42235</v>
      </c>
      <c r="B841">
        <v>0.37</v>
      </c>
      <c r="C841">
        <v>0.37</v>
      </c>
      <c r="D841">
        <v>0.38</v>
      </c>
      <c r="E841">
        <v>0.41</v>
      </c>
    </row>
    <row r="842" spans="1:5" x14ac:dyDescent="0.25">
      <c r="A842" s="1">
        <v>42242</v>
      </c>
      <c r="B842">
        <v>0.38</v>
      </c>
      <c r="C842">
        <v>0.37</v>
      </c>
      <c r="D842">
        <v>0.39</v>
      </c>
      <c r="E842">
        <v>0.39</v>
      </c>
    </row>
    <row r="843" spans="1:5" x14ac:dyDescent="0.25">
      <c r="A843" s="1">
        <v>42249</v>
      </c>
      <c r="B843">
        <v>0.36</v>
      </c>
      <c r="C843">
        <v>0.37</v>
      </c>
      <c r="D843">
        <v>0.4</v>
      </c>
      <c r="E843">
        <v>0.42</v>
      </c>
    </row>
    <row r="844" spans="1:5" x14ac:dyDescent="0.25">
      <c r="A844" s="1">
        <v>42256</v>
      </c>
      <c r="B844">
        <v>0.39</v>
      </c>
      <c r="C844">
        <v>0.38</v>
      </c>
      <c r="D844">
        <v>0.41</v>
      </c>
      <c r="E844">
        <v>0.46</v>
      </c>
    </row>
    <row r="845" spans="1:5" x14ac:dyDescent="0.25">
      <c r="A845" s="1">
        <v>42263</v>
      </c>
      <c r="B845">
        <v>0.39</v>
      </c>
      <c r="C845">
        <v>0.4</v>
      </c>
      <c r="D845">
        <v>0.43</v>
      </c>
      <c r="E845">
        <v>0.48</v>
      </c>
    </row>
    <row r="846" spans="1:5" x14ac:dyDescent="0.25">
      <c r="A846" s="1">
        <v>42270</v>
      </c>
      <c r="B846">
        <v>0.41</v>
      </c>
      <c r="C846">
        <v>0.42</v>
      </c>
      <c r="D846">
        <v>0.43</v>
      </c>
      <c r="E846">
        <v>0.48</v>
      </c>
    </row>
    <row r="847" spans="1:5" x14ac:dyDescent="0.25">
      <c r="A847" s="1">
        <v>42277</v>
      </c>
      <c r="B847">
        <v>0.41</v>
      </c>
      <c r="C847">
        <v>0.43</v>
      </c>
      <c r="D847">
        <v>0.44</v>
      </c>
      <c r="E847">
        <v>0.49</v>
      </c>
    </row>
    <row r="848" spans="1:5" x14ac:dyDescent="0.25">
      <c r="A848" s="1">
        <v>42284</v>
      </c>
      <c r="B848">
        <v>0.41</v>
      </c>
      <c r="C848">
        <v>0.41</v>
      </c>
      <c r="D848">
        <v>0.44</v>
      </c>
      <c r="E848">
        <v>0.49</v>
      </c>
    </row>
    <row r="849" spans="1:5" x14ac:dyDescent="0.25">
      <c r="A849" s="1">
        <v>42291</v>
      </c>
      <c r="B849">
        <v>0.39</v>
      </c>
      <c r="C849">
        <v>0.39</v>
      </c>
      <c r="D849">
        <v>0.42</v>
      </c>
      <c r="E849">
        <v>0.48</v>
      </c>
    </row>
    <row r="850" spans="1:5" x14ac:dyDescent="0.25">
      <c r="A850" s="1">
        <v>42298</v>
      </c>
      <c r="B850">
        <v>0.39</v>
      </c>
      <c r="C850">
        <v>0.4</v>
      </c>
      <c r="D850">
        <v>0.44</v>
      </c>
      <c r="E850">
        <v>0.49</v>
      </c>
    </row>
    <row r="851" spans="1:5" x14ac:dyDescent="0.25">
      <c r="A851" s="1">
        <v>42305</v>
      </c>
      <c r="B851">
        <v>0.39</v>
      </c>
      <c r="C851">
        <v>0.41</v>
      </c>
      <c r="D851">
        <v>0.44</v>
      </c>
      <c r="E851">
        <v>0.5</v>
      </c>
    </row>
    <row r="852" spans="1:5" x14ac:dyDescent="0.25">
      <c r="A852" s="1">
        <v>42312</v>
      </c>
      <c r="B852">
        <v>0.42</v>
      </c>
      <c r="C852">
        <v>0.43</v>
      </c>
      <c r="D852">
        <v>0.46</v>
      </c>
      <c r="E852">
        <v>0.53</v>
      </c>
    </row>
    <row r="853" spans="1:5" x14ac:dyDescent="0.25">
      <c r="A853" s="1">
        <v>42319</v>
      </c>
      <c r="B853">
        <v>0.41</v>
      </c>
      <c r="C853">
        <v>0.44</v>
      </c>
      <c r="D853">
        <v>0.47</v>
      </c>
      <c r="E853">
        <v>0.53</v>
      </c>
    </row>
    <row r="854" spans="1:5" x14ac:dyDescent="0.25">
      <c r="A854" s="1">
        <v>42326</v>
      </c>
      <c r="B854">
        <v>0.44</v>
      </c>
      <c r="C854">
        <v>0.46</v>
      </c>
      <c r="D854">
        <v>0.48</v>
      </c>
      <c r="E854">
        <v>0.53</v>
      </c>
    </row>
    <row r="855" spans="1:5" x14ac:dyDescent="0.25">
      <c r="A855" s="1">
        <v>42333</v>
      </c>
      <c r="B855">
        <v>0.46</v>
      </c>
      <c r="C855">
        <v>0.48</v>
      </c>
      <c r="D855">
        <v>0.5</v>
      </c>
      <c r="E855">
        <v>0.54</v>
      </c>
    </row>
    <row r="856" spans="1:5" x14ac:dyDescent="0.25">
      <c r="A856" s="1">
        <v>42340</v>
      </c>
      <c r="B856">
        <v>0.47</v>
      </c>
      <c r="C856">
        <v>0.49</v>
      </c>
      <c r="D856">
        <v>0.53</v>
      </c>
      <c r="E856">
        <v>0.55000000000000004</v>
      </c>
    </row>
    <row r="857" spans="1:5" x14ac:dyDescent="0.25">
      <c r="A857" s="1">
        <v>42347</v>
      </c>
      <c r="B857">
        <v>0.43</v>
      </c>
      <c r="C857">
        <v>0.46</v>
      </c>
      <c r="D857">
        <v>0.49</v>
      </c>
      <c r="E857">
        <v>0.5</v>
      </c>
    </row>
    <row r="858" spans="1:5" x14ac:dyDescent="0.25">
      <c r="A858" s="1">
        <v>42354</v>
      </c>
      <c r="B858">
        <v>0.44</v>
      </c>
      <c r="C858">
        <v>0.47</v>
      </c>
      <c r="D858">
        <v>0.5</v>
      </c>
      <c r="E858">
        <v>0.52</v>
      </c>
    </row>
    <row r="859" spans="1:5" x14ac:dyDescent="0.25">
      <c r="A859" s="1">
        <v>42361</v>
      </c>
      <c r="B859">
        <v>0.45</v>
      </c>
      <c r="C859">
        <v>0.48</v>
      </c>
      <c r="D859">
        <v>0.49</v>
      </c>
      <c r="E859">
        <v>0.5</v>
      </c>
    </row>
    <row r="860" spans="1:5" x14ac:dyDescent="0.25">
      <c r="A860" s="1">
        <v>42368</v>
      </c>
      <c r="B860">
        <v>0.42</v>
      </c>
      <c r="C860">
        <v>0.52</v>
      </c>
      <c r="D860">
        <v>0.51</v>
      </c>
      <c r="E860">
        <v>0.51</v>
      </c>
    </row>
    <row r="861" spans="1:5" x14ac:dyDescent="0.25">
      <c r="A861" s="1">
        <v>42375</v>
      </c>
      <c r="B861">
        <v>0.41</v>
      </c>
      <c r="C861">
        <v>0.45</v>
      </c>
      <c r="D861">
        <v>0.44</v>
      </c>
      <c r="E861">
        <v>0.44</v>
      </c>
    </row>
    <row r="862" spans="1:5" x14ac:dyDescent="0.25">
      <c r="A862" s="1">
        <v>42382</v>
      </c>
      <c r="B862">
        <v>0.41</v>
      </c>
      <c r="C862">
        <v>0.4</v>
      </c>
      <c r="D862">
        <v>0.37</v>
      </c>
      <c r="E862">
        <v>0.35</v>
      </c>
    </row>
    <row r="863" spans="1:5" x14ac:dyDescent="0.25">
      <c r="A863" s="1">
        <v>42389</v>
      </c>
      <c r="B863">
        <v>0.41</v>
      </c>
      <c r="C863">
        <v>0.41</v>
      </c>
      <c r="D863">
        <v>0.41</v>
      </c>
      <c r="E863">
        <v>0.41</v>
      </c>
    </row>
    <row r="864" spans="1:5" x14ac:dyDescent="0.25">
      <c r="A864" s="1">
        <v>42396</v>
      </c>
      <c r="B864">
        <v>0.45</v>
      </c>
      <c r="C864">
        <v>0.48</v>
      </c>
      <c r="D864">
        <v>0.48</v>
      </c>
      <c r="E864">
        <v>0.46</v>
      </c>
    </row>
    <row r="865" spans="1:5" x14ac:dyDescent="0.25">
      <c r="A865" s="1">
        <v>42403</v>
      </c>
      <c r="B865">
        <v>0.43</v>
      </c>
      <c r="C865">
        <v>0.45</v>
      </c>
      <c r="D865">
        <v>0.44</v>
      </c>
      <c r="E865">
        <v>0.43</v>
      </c>
    </row>
    <row r="866" spans="1:5" x14ac:dyDescent="0.25">
      <c r="A866" s="1">
        <v>42410</v>
      </c>
      <c r="B866">
        <v>0.43</v>
      </c>
      <c r="C866">
        <v>0.46</v>
      </c>
      <c r="D866">
        <v>0.43</v>
      </c>
      <c r="E866">
        <v>0.42</v>
      </c>
    </row>
    <row r="867" spans="1:5" x14ac:dyDescent="0.25">
      <c r="A867" s="1">
        <v>42417</v>
      </c>
      <c r="B867">
        <v>0.42</v>
      </c>
      <c r="C867">
        <v>0.46</v>
      </c>
      <c r="D867">
        <v>0.47</v>
      </c>
      <c r="E867">
        <v>0.47</v>
      </c>
    </row>
    <row r="868" spans="1:5" x14ac:dyDescent="0.25">
      <c r="A868" s="1">
        <v>42424</v>
      </c>
      <c r="B868">
        <v>0.42</v>
      </c>
      <c r="C868">
        <v>0.46</v>
      </c>
      <c r="D868">
        <v>0.48</v>
      </c>
      <c r="E868">
        <v>0.49</v>
      </c>
    </row>
    <row r="869" spans="1:5" x14ac:dyDescent="0.25">
      <c r="A869" s="1">
        <v>42431</v>
      </c>
      <c r="B869">
        <v>0.44</v>
      </c>
      <c r="C869">
        <v>0.47</v>
      </c>
      <c r="D869">
        <v>0.49</v>
      </c>
      <c r="E869">
        <v>0.52</v>
      </c>
    </row>
    <row r="870" spans="1:5" x14ac:dyDescent="0.25">
      <c r="A870" s="1">
        <v>42438</v>
      </c>
      <c r="B870">
        <v>0.44</v>
      </c>
      <c r="C870">
        <v>0.47</v>
      </c>
      <c r="D870">
        <v>0.5</v>
      </c>
      <c r="E870">
        <v>0.52</v>
      </c>
    </row>
    <row r="871" spans="1:5" x14ac:dyDescent="0.25">
      <c r="A871" s="1">
        <v>42445</v>
      </c>
      <c r="B871">
        <v>0.44</v>
      </c>
      <c r="C871">
        <v>0.46</v>
      </c>
      <c r="D871">
        <v>0.5</v>
      </c>
      <c r="E871">
        <v>0.53</v>
      </c>
    </row>
    <row r="872" spans="1:5" x14ac:dyDescent="0.25">
      <c r="A872" s="1">
        <v>42452</v>
      </c>
      <c r="B872">
        <v>0.43</v>
      </c>
      <c r="C872">
        <v>0.46</v>
      </c>
      <c r="D872">
        <v>0.5</v>
      </c>
      <c r="E872">
        <v>0.54</v>
      </c>
    </row>
    <row r="873" spans="1:5" x14ac:dyDescent="0.25">
      <c r="A873" s="1">
        <v>42459</v>
      </c>
      <c r="B873">
        <v>0.43</v>
      </c>
      <c r="C873">
        <v>0.44</v>
      </c>
      <c r="D873">
        <v>0.49</v>
      </c>
      <c r="E873">
        <v>0.53</v>
      </c>
    </row>
    <row r="874" spans="1:5" x14ac:dyDescent="0.25">
      <c r="A874" s="1">
        <v>42466</v>
      </c>
      <c r="B874">
        <v>0.5</v>
      </c>
      <c r="C874">
        <v>0.47</v>
      </c>
      <c r="D874">
        <v>0.48</v>
      </c>
      <c r="E874">
        <v>0.55000000000000004</v>
      </c>
    </row>
    <row r="875" spans="1:5" x14ac:dyDescent="0.25">
      <c r="A875" s="1">
        <v>42473</v>
      </c>
      <c r="B875">
        <v>0.46</v>
      </c>
      <c r="C875">
        <v>0.48</v>
      </c>
      <c r="D875">
        <v>0.48</v>
      </c>
      <c r="E875">
        <v>0.51</v>
      </c>
    </row>
    <row r="876" spans="1:5" x14ac:dyDescent="0.25">
      <c r="A876" s="1">
        <v>42480</v>
      </c>
      <c r="B876">
        <v>0.52</v>
      </c>
      <c r="C876">
        <v>0.55000000000000004</v>
      </c>
      <c r="D876">
        <v>0.56999999999999995</v>
      </c>
      <c r="E876">
        <v>0.57999999999999996</v>
      </c>
    </row>
    <row r="877" spans="1:5" x14ac:dyDescent="0.25">
      <c r="A877" s="1">
        <v>42487</v>
      </c>
      <c r="B877">
        <v>0.5</v>
      </c>
      <c r="C877">
        <v>0.55000000000000004</v>
      </c>
      <c r="D877">
        <v>0.57999999999999996</v>
      </c>
      <c r="E877">
        <v>0.6</v>
      </c>
    </row>
    <row r="878" spans="1:5" x14ac:dyDescent="0.25">
      <c r="A878" s="1">
        <v>42494</v>
      </c>
      <c r="B878">
        <v>0.49</v>
      </c>
      <c r="C878">
        <v>0.53</v>
      </c>
      <c r="D878">
        <v>0.56000000000000005</v>
      </c>
      <c r="E878">
        <v>0.57999999999999996</v>
      </c>
    </row>
    <row r="879" spans="1:5" x14ac:dyDescent="0.25">
      <c r="A879" s="1">
        <v>42501</v>
      </c>
      <c r="B879">
        <v>0.44</v>
      </c>
      <c r="C879">
        <v>0.49</v>
      </c>
      <c r="D879">
        <v>0.52</v>
      </c>
      <c r="E879">
        <v>0.54</v>
      </c>
    </row>
    <row r="880" spans="1:5" x14ac:dyDescent="0.25">
      <c r="A880" s="1">
        <v>42508</v>
      </c>
      <c r="B880">
        <v>0.46</v>
      </c>
      <c r="C880">
        <v>0.48</v>
      </c>
      <c r="D880">
        <v>0.51</v>
      </c>
      <c r="E880">
        <v>0.59</v>
      </c>
    </row>
    <row r="881" spans="1:5" x14ac:dyDescent="0.25">
      <c r="A881" s="1">
        <v>42515</v>
      </c>
      <c r="B881">
        <v>0.46</v>
      </c>
      <c r="C881">
        <v>0.53</v>
      </c>
      <c r="D881">
        <v>0.52</v>
      </c>
      <c r="E881">
        <v>0.52</v>
      </c>
    </row>
    <row r="882" spans="1:5" x14ac:dyDescent="0.25">
      <c r="A882" s="1">
        <v>42522</v>
      </c>
      <c r="B882">
        <v>0.46</v>
      </c>
      <c r="C882">
        <v>0.53</v>
      </c>
      <c r="D882">
        <v>0.56000000000000005</v>
      </c>
      <c r="E882">
        <v>0.6</v>
      </c>
    </row>
    <row r="883" spans="1:5" x14ac:dyDescent="0.25">
      <c r="A883" s="1">
        <v>42529</v>
      </c>
      <c r="B883">
        <v>0.43</v>
      </c>
      <c r="C883">
        <v>0.5</v>
      </c>
      <c r="D883">
        <v>0.52</v>
      </c>
      <c r="E883">
        <v>0.55000000000000004</v>
      </c>
    </row>
    <row r="884" spans="1:5" x14ac:dyDescent="0.25">
      <c r="A884" s="1">
        <v>42536</v>
      </c>
      <c r="B884">
        <v>0.48</v>
      </c>
      <c r="C884">
        <v>0.51</v>
      </c>
      <c r="D884">
        <v>0.52</v>
      </c>
      <c r="E884">
        <v>0.52</v>
      </c>
    </row>
    <row r="885" spans="1:5" x14ac:dyDescent="0.25">
      <c r="A885" s="1">
        <v>42543</v>
      </c>
      <c r="B885">
        <v>0.51</v>
      </c>
      <c r="C885">
        <v>0.52</v>
      </c>
      <c r="D885">
        <v>0.54</v>
      </c>
      <c r="E885">
        <v>0.54</v>
      </c>
    </row>
    <row r="886" spans="1:5" x14ac:dyDescent="0.25">
      <c r="A886" s="1">
        <v>42550</v>
      </c>
      <c r="B886">
        <v>0.48</v>
      </c>
      <c r="C886">
        <v>0.49</v>
      </c>
      <c r="D886">
        <v>0.52</v>
      </c>
      <c r="E886">
        <v>0.52</v>
      </c>
    </row>
    <row r="887" spans="1:5" x14ac:dyDescent="0.25">
      <c r="A887" s="1">
        <v>42557</v>
      </c>
      <c r="B887">
        <v>0.47</v>
      </c>
      <c r="C887">
        <v>0.49</v>
      </c>
      <c r="D887">
        <v>0.49</v>
      </c>
      <c r="E887">
        <v>0.51</v>
      </c>
    </row>
    <row r="888" spans="1:5" x14ac:dyDescent="0.25">
      <c r="A888" s="1">
        <v>42564</v>
      </c>
      <c r="B888">
        <v>0.46</v>
      </c>
      <c r="C888">
        <v>0.47</v>
      </c>
      <c r="D888">
        <v>0.5</v>
      </c>
      <c r="E888">
        <v>0.49</v>
      </c>
    </row>
    <row r="889" spans="1:5" x14ac:dyDescent="0.25">
      <c r="A889" s="1">
        <v>42571</v>
      </c>
      <c r="B889">
        <v>0.49</v>
      </c>
      <c r="C889">
        <v>0.51</v>
      </c>
      <c r="D889">
        <v>0.53</v>
      </c>
      <c r="E889">
        <v>0.56999999999999995</v>
      </c>
    </row>
    <row r="890" spans="1:5" x14ac:dyDescent="0.25">
      <c r="A890" s="1">
        <v>42578</v>
      </c>
      <c r="B890">
        <v>0.49</v>
      </c>
      <c r="C890">
        <v>0.53</v>
      </c>
      <c r="D890">
        <v>0.55000000000000004</v>
      </c>
      <c r="E890">
        <v>0.57999999999999996</v>
      </c>
    </row>
    <row r="891" spans="1:5" x14ac:dyDescent="0.25">
      <c r="A891" s="1">
        <v>42585</v>
      </c>
      <c r="B891">
        <v>0.51</v>
      </c>
      <c r="C891">
        <v>0.52</v>
      </c>
      <c r="D891">
        <v>0.54</v>
      </c>
      <c r="E891">
        <v>0.56000000000000005</v>
      </c>
    </row>
    <row r="892" spans="1:5" x14ac:dyDescent="0.25">
      <c r="A892" s="1">
        <v>42592</v>
      </c>
      <c r="B892">
        <v>0.48</v>
      </c>
      <c r="C892">
        <v>0.51</v>
      </c>
      <c r="D892">
        <v>0.51</v>
      </c>
      <c r="E892">
        <v>0.52</v>
      </c>
    </row>
    <row r="893" spans="1:5" x14ac:dyDescent="0.25">
      <c r="A893" s="1">
        <v>42599</v>
      </c>
      <c r="B893">
        <v>0.45</v>
      </c>
      <c r="C893">
        <v>0.49</v>
      </c>
      <c r="D893">
        <v>0.53</v>
      </c>
      <c r="E893">
        <v>0.55000000000000004</v>
      </c>
    </row>
    <row r="894" spans="1:5" x14ac:dyDescent="0.25">
      <c r="A894" s="1">
        <v>42606</v>
      </c>
      <c r="B894">
        <v>0.43</v>
      </c>
      <c r="C894">
        <v>0.5</v>
      </c>
      <c r="D894">
        <v>0.54</v>
      </c>
      <c r="E894">
        <v>0.55000000000000004</v>
      </c>
    </row>
    <row r="895" spans="1:5" x14ac:dyDescent="0.25">
      <c r="A895" s="1">
        <v>42613</v>
      </c>
      <c r="B895">
        <v>0.46</v>
      </c>
      <c r="C895">
        <v>0.51</v>
      </c>
      <c r="D895">
        <v>0.53</v>
      </c>
      <c r="E895">
        <v>0.56000000000000005</v>
      </c>
    </row>
    <row r="896" spans="1:5" x14ac:dyDescent="0.25">
      <c r="A896" s="1">
        <v>42620</v>
      </c>
      <c r="B896">
        <v>0.45</v>
      </c>
      <c r="C896">
        <v>0.49</v>
      </c>
      <c r="D896">
        <v>0.53</v>
      </c>
      <c r="E896">
        <v>0.56000000000000005</v>
      </c>
    </row>
    <row r="897" spans="1:5" x14ac:dyDescent="0.25">
      <c r="A897" s="1">
        <v>42627</v>
      </c>
      <c r="B897">
        <v>0.46</v>
      </c>
      <c r="C897">
        <v>0.49</v>
      </c>
      <c r="D897">
        <v>0.53</v>
      </c>
      <c r="E897">
        <v>0.56999999999999995</v>
      </c>
    </row>
    <row r="898" spans="1:5" x14ac:dyDescent="0.25">
      <c r="A898" s="1">
        <v>42634</v>
      </c>
      <c r="B898">
        <v>0.5</v>
      </c>
      <c r="C898">
        <v>0.53</v>
      </c>
      <c r="D898">
        <v>0.55000000000000004</v>
      </c>
      <c r="E898">
        <v>0.56999999999999995</v>
      </c>
    </row>
    <row r="899" spans="1:5" x14ac:dyDescent="0.25">
      <c r="A899" s="1">
        <v>42641</v>
      </c>
      <c r="B899">
        <v>0.46</v>
      </c>
      <c r="C899">
        <v>0.51</v>
      </c>
      <c r="D899">
        <v>0.52</v>
      </c>
      <c r="E899">
        <v>0.53</v>
      </c>
    </row>
    <row r="900" spans="1:5" x14ac:dyDescent="0.25">
      <c r="A900" s="1">
        <v>42648</v>
      </c>
      <c r="B900">
        <v>0.45</v>
      </c>
      <c r="C900">
        <v>0.49</v>
      </c>
      <c r="D900">
        <v>0.52</v>
      </c>
      <c r="E900">
        <v>0.56000000000000005</v>
      </c>
    </row>
    <row r="901" spans="1:5" x14ac:dyDescent="0.25">
      <c r="A901" s="1">
        <v>42655</v>
      </c>
      <c r="B901">
        <v>0.48</v>
      </c>
      <c r="C901">
        <v>0.49</v>
      </c>
      <c r="D901">
        <v>0.53</v>
      </c>
      <c r="E901">
        <v>0.57999999999999996</v>
      </c>
    </row>
    <row r="902" spans="1:5" x14ac:dyDescent="0.25">
      <c r="A902" s="1">
        <v>42662</v>
      </c>
      <c r="B902">
        <v>0.46</v>
      </c>
      <c r="C902">
        <v>0.48</v>
      </c>
      <c r="D902">
        <v>0.53</v>
      </c>
      <c r="E902">
        <v>0.56000000000000005</v>
      </c>
    </row>
    <row r="903" spans="1:5" x14ac:dyDescent="0.25">
      <c r="A903" s="1">
        <v>42669</v>
      </c>
      <c r="B903">
        <v>0.47</v>
      </c>
      <c r="C903">
        <v>0.49</v>
      </c>
      <c r="D903">
        <v>0.51</v>
      </c>
      <c r="E903">
        <v>0.55000000000000004</v>
      </c>
    </row>
    <row r="904" spans="1:5" x14ac:dyDescent="0.25">
      <c r="A904" s="1">
        <v>42676</v>
      </c>
      <c r="B904">
        <v>0.45</v>
      </c>
      <c r="C904">
        <v>0.47</v>
      </c>
      <c r="D904">
        <v>0.49</v>
      </c>
      <c r="E904">
        <v>0.53</v>
      </c>
    </row>
    <row r="905" spans="1:5" x14ac:dyDescent="0.25">
      <c r="A905" s="1">
        <v>42683</v>
      </c>
      <c r="B905">
        <v>0.44</v>
      </c>
      <c r="C905">
        <v>0.46</v>
      </c>
      <c r="D905">
        <v>0.48</v>
      </c>
      <c r="E905">
        <v>0.55000000000000004</v>
      </c>
    </row>
    <row r="906" spans="1:5" x14ac:dyDescent="0.25">
      <c r="A906" s="1">
        <v>42690</v>
      </c>
      <c r="B906">
        <v>0.43</v>
      </c>
      <c r="C906">
        <v>0.49</v>
      </c>
      <c r="D906">
        <v>0.54</v>
      </c>
      <c r="E906">
        <v>0.57999999999999996</v>
      </c>
    </row>
    <row r="907" spans="1:5" x14ac:dyDescent="0.25">
      <c r="A907" s="1">
        <v>42697</v>
      </c>
      <c r="B907">
        <v>0.45</v>
      </c>
      <c r="C907">
        <v>0.47</v>
      </c>
      <c r="D907">
        <v>0.52</v>
      </c>
      <c r="E907">
        <v>0.56999999999999995</v>
      </c>
    </row>
    <row r="908" spans="1:5" x14ac:dyDescent="0.25">
      <c r="A908" s="1">
        <v>42704</v>
      </c>
      <c r="B908">
        <v>0.47</v>
      </c>
      <c r="C908">
        <v>0.51</v>
      </c>
      <c r="D908">
        <v>0.55000000000000004</v>
      </c>
      <c r="E908">
        <v>0.59</v>
      </c>
    </row>
    <row r="909" spans="1:5" x14ac:dyDescent="0.25">
      <c r="A909" s="1">
        <v>42711</v>
      </c>
      <c r="B909">
        <v>0.42</v>
      </c>
      <c r="C909">
        <v>0.46</v>
      </c>
      <c r="D909">
        <v>0.53</v>
      </c>
      <c r="E909">
        <v>0.57999999999999996</v>
      </c>
    </row>
    <row r="910" spans="1:5" x14ac:dyDescent="0.25">
      <c r="A910" s="1">
        <v>42718</v>
      </c>
      <c r="B910">
        <v>0.43</v>
      </c>
      <c r="C910">
        <v>0.49</v>
      </c>
      <c r="D910">
        <v>0.56000000000000005</v>
      </c>
      <c r="E910">
        <v>0.62</v>
      </c>
    </row>
    <row r="911" spans="1:5" x14ac:dyDescent="0.25">
      <c r="A911" s="1">
        <v>42725</v>
      </c>
      <c r="B911">
        <v>0.42</v>
      </c>
      <c r="C911">
        <v>0.48</v>
      </c>
      <c r="D911">
        <v>0.56000000000000005</v>
      </c>
      <c r="E911">
        <v>0.62</v>
      </c>
    </row>
    <row r="912" spans="1:5" x14ac:dyDescent="0.25">
      <c r="A912" s="1">
        <v>42732</v>
      </c>
      <c r="B912">
        <v>0.42</v>
      </c>
      <c r="C912">
        <v>0.48</v>
      </c>
      <c r="D912">
        <v>0.56999999999999995</v>
      </c>
      <c r="E912">
        <v>0.64</v>
      </c>
    </row>
    <row r="913" spans="1:5" x14ac:dyDescent="0.25">
      <c r="A913" s="1">
        <v>42739</v>
      </c>
      <c r="B913">
        <v>0.39</v>
      </c>
      <c r="C913">
        <v>0.45</v>
      </c>
      <c r="D913">
        <v>0.55000000000000004</v>
      </c>
      <c r="E913">
        <v>0.62</v>
      </c>
    </row>
    <row r="914" spans="1:5" x14ac:dyDescent="0.25">
      <c r="A914" s="1">
        <v>42746</v>
      </c>
      <c r="B914">
        <v>0.4</v>
      </c>
      <c r="C914">
        <v>0.47</v>
      </c>
      <c r="D914">
        <v>0.52</v>
      </c>
      <c r="E914">
        <v>0.63</v>
      </c>
    </row>
    <row r="915" spans="1:5" x14ac:dyDescent="0.25">
      <c r="A915" s="1">
        <v>42753</v>
      </c>
      <c r="B915">
        <v>0.41</v>
      </c>
      <c r="C915">
        <v>0.43</v>
      </c>
      <c r="D915">
        <v>0.5</v>
      </c>
      <c r="E915">
        <v>0.61</v>
      </c>
    </row>
    <row r="916" spans="1:5" x14ac:dyDescent="0.25">
      <c r="A916" s="1">
        <v>42760</v>
      </c>
      <c r="B916">
        <v>0.42</v>
      </c>
      <c r="C916">
        <v>0.45</v>
      </c>
      <c r="D916">
        <v>0.49</v>
      </c>
      <c r="E916">
        <v>0.62</v>
      </c>
    </row>
    <row r="917" spans="1:5" x14ac:dyDescent="0.25">
      <c r="A917" s="1">
        <v>42767</v>
      </c>
      <c r="B917">
        <v>0.46</v>
      </c>
      <c r="C917">
        <v>0.47</v>
      </c>
      <c r="D917">
        <v>0.5</v>
      </c>
      <c r="E917">
        <v>0.6</v>
      </c>
    </row>
    <row r="918" spans="1:5" x14ac:dyDescent="0.25">
      <c r="A918" s="1">
        <v>42774</v>
      </c>
      <c r="B918">
        <v>0.41</v>
      </c>
      <c r="C918">
        <v>0.46</v>
      </c>
      <c r="D918">
        <v>0.51</v>
      </c>
      <c r="E918">
        <v>0.6</v>
      </c>
    </row>
    <row r="919" spans="1:5" x14ac:dyDescent="0.25">
      <c r="A919" s="1">
        <v>42781</v>
      </c>
      <c r="B919">
        <v>0.44</v>
      </c>
      <c r="C919">
        <v>0.46</v>
      </c>
      <c r="D919">
        <v>0.51</v>
      </c>
      <c r="E919">
        <v>0.6</v>
      </c>
    </row>
    <row r="920" spans="1:5" x14ac:dyDescent="0.25">
      <c r="A920" s="1">
        <v>42788</v>
      </c>
      <c r="B920">
        <v>0.43</v>
      </c>
      <c r="C920">
        <v>0.47</v>
      </c>
      <c r="D920">
        <v>0.52</v>
      </c>
      <c r="E920">
        <v>0.6</v>
      </c>
    </row>
    <row r="921" spans="1:5" x14ac:dyDescent="0.25">
      <c r="A921" s="1">
        <v>42795</v>
      </c>
      <c r="B921">
        <v>0.46</v>
      </c>
      <c r="C921">
        <v>0.48</v>
      </c>
      <c r="D921">
        <v>0.51</v>
      </c>
      <c r="E921">
        <v>0.6</v>
      </c>
    </row>
    <row r="922" spans="1:5" x14ac:dyDescent="0.25">
      <c r="A922" s="1">
        <v>42802</v>
      </c>
      <c r="B922">
        <v>0.39</v>
      </c>
      <c r="C922">
        <v>0.48</v>
      </c>
      <c r="D922">
        <v>0.54</v>
      </c>
      <c r="E922">
        <v>0.64</v>
      </c>
    </row>
    <row r="923" spans="1:5" x14ac:dyDescent="0.25">
      <c r="A923" s="1">
        <v>42809</v>
      </c>
      <c r="B923">
        <v>0.44</v>
      </c>
      <c r="C923">
        <v>0.5</v>
      </c>
      <c r="D923">
        <v>0.54</v>
      </c>
      <c r="E923">
        <v>0.64</v>
      </c>
    </row>
    <row r="924" spans="1:5" x14ac:dyDescent="0.25">
      <c r="A924" s="1">
        <v>42816</v>
      </c>
      <c r="B924">
        <v>0.44</v>
      </c>
      <c r="C924">
        <v>0.49</v>
      </c>
      <c r="D924">
        <v>0.55000000000000004</v>
      </c>
      <c r="E924">
        <v>0.62</v>
      </c>
    </row>
    <row r="925" spans="1:5" x14ac:dyDescent="0.25">
      <c r="A925" s="1">
        <v>42823</v>
      </c>
      <c r="B925">
        <v>0.48</v>
      </c>
      <c r="C925">
        <v>0.54</v>
      </c>
      <c r="D925">
        <v>0.55000000000000004</v>
      </c>
      <c r="E925">
        <v>0.62</v>
      </c>
    </row>
    <row r="926" spans="1:5" x14ac:dyDescent="0.25">
      <c r="A926" s="1">
        <v>42830</v>
      </c>
      <c r="B926">
        <v>0.46</v>
      </c>
      <c r="C926">
        <v>0.54</v>
      </c>
      <c r="D926">
        <v>0.57999999999999996</v>
      </c>
      <c r="E926">
        <v>0.65</v>
      </c>
    </row>
    <row r="927" spans="1:5" x14ac:dyDescent="0.25">
      <c r="A927" s="1">
        <v>42837</v>
      </c>
      <c r="B927">
        <v>0.49</v>
      </c>
      <c r="C927">
        <v>0.55000000000000004</v>
      </c>
      <c r="D927">
        <v>0.57999999999999996</v>
      </c>
      <c r="E927">
        <v>0.66</v>
      </c>
    </row>
    <row r="928" spans="1:5" x14ac:dyDescent="0.25">
      <c r="A928" s="1">
        <v>42844</v>
      </c>
      <c r="B928">
        <v>0.48</v>
      </c>
      <c r="C928">
        <v>0.53</v>
      </c>
      <c r="D928">
        <v>0.56999999999999995</v>
      </c>
      <c r="E928">
        <v>0.64</v>
      </c>
    </row>
    <row r="929" spans="1:5" x14ac:dyDescent="0.25">
      <c r="A929" s="1">
        <v>42851</v>
      </c>
      <c r="B929">
        <v>0.5</v>
      </c>
      <c r="C929">
        <v>0.52</v>
      </c>
      <c r="D929">
        <v>0.56999999999999995</v>
      </c>
      <c r="E929">
        <v>0.64</v>
      </c>
    </row>
    <row r="930" spans="1:5" x14ac:dyDescent="0.25">
      <c r="A930" s="1">
        <v>42858</v>
      </c>
      <c r="B930">
        <v>0.45</v>
      </c>
      <c r="C930">
        <v>0.51</v>
      </c>
      <c r="D930">
        <v>0.56000000000000005</v>
      </c>
      <c r="E930">
        <v>0.62</v>
      </c>
    </row>
    <row r="931" spans="1:5" x14ac:dyDescent="0.25">
      <c r="A931" s="1">
        <v>42865</v>
      </c>
      <c r="B931">
        <v>0.47</v>
      </c>
      <c r="C931">
        <v>0.5</v>
      </c>
      <c r="D931">
        <v>0.55000000000000004</v>
      </c>
      <c r="E931">
        <v>0.63</v>
      </c>
    </row>
    <row r="932" spans="1:5" x14ac:dyDescent="0.25">
      <c r="A932" s="1">
        <v>42872</v>
      </c>
      <c r="B932">
        <v>0.44</v>
      </c>
      <c r="C932">
        <v>0.52</v>
      </c>
      <c r="D932">
        <v>0.55000000000000004</v>
      </c>
      <c r="E932">
        <v>0.6</v>
      </c>
    </row>
    <row r="933" spans="1:5" x14ac:dyDescent="0.25">
      <c r="A933" s="1">
        <v>42879</v>
      </c>
      <c r="B933">
        <v>0.46</v>
      </c>
      <c r="C933">
        <v>0.51</v>
      </c>
      <c r="D933">
        <v>0.55000000000000004</v>
      </c>
      <c r="E933">
        <v>0.64</v>
      </c>
    </row>
    <row r="934" spans="1:5" x14ac:dyDescent="0.25">
      <c r="A934" s="1">
        <v>42886</v>
      </c>
      <c r="B934">
        <v>0.46</v>
      </c>
      <c r="C934">
        <v>0.52</v>
      </c>
      <c r="D934">
        <v>0.56999999999999995</v>
      </c>
      <c r="E934">
        <v>0.65</v>
      </c>
    </row>
    <row r="935" spans="1:5" x14ac:dyDescent="0.25">
      <c r="A935" s="1">
        <v>42893</v>
      </c>
      <c r="B935">
        <v>0.47</v>
      </c>
      <c r="C935">
        <v>0.5</v>
      </c>
      <c r="D935">
        <v>0.55000000000000004</v>
      </c>
      <c r="E935">
        <v>0.65</v>
      </c>
    </row>
    <row r="936" spans="1:5" x14ac:dyDescent="0.25">
      <c r="A936" s="1">
        <v>42900</v>
      </c>
      <c r="B936">
        <v>0.45</v>
      </c>
      <c r="C936">
        <v>0.54</v>
      </c>
      <c r="D936">
        <v>0.62</v>
      </c>
      <c r="E936">
        <v>0.77</v>
      </c>
    </row>
    <row r="937" spans="1:5" x14ac:dyDescent="0.25">
      <c r="A937" s="1">
        <v>42907</v>
      </c>
      <c r="B937">
        <v>0.48</v>
      </c>
      <c r="C937">
        <v>0.56999999999999995</v>
      </c>
      <c r="D937">
        <v>0.67</v>
      </c>
      <c r="E937">
        <v>0.86</v>
      </c>
    </row>
    <row r="938" spans="1:5" x14ac:dyDescent="0.25">
      <c r="A938" s="1">
        <v>42914</v>
      </c>
      <c r="B938">
        <v>0.56000000000000005</v>
      </c>
      <c r="C938">
        <v>0.65</v>
      </c>
      <c r="D938">
        <v>0.81</v>
      </c>
      <c r="E938">
        <v>0.94</v>
      </c>
    </row>
    <row r="939" spans="1:5" x14ac:dyDescent="0.25">
      <c r="A939" s="1">
        <v>42921</v>
      </c>
      <c r="B939">
        <v>0.63</v>
      </c>
      <c r="C939">
        <v>0.73</v>
      </c>
      <c r="D939">
        <v>0.84</v>
      </c>
      <c r="E939">
        <v>1</v>
      </c>
    </row>
    <row r="940" spans="1:5" x14ac:dyDescent="0.25">
      <c r="A940" s="1">
        <v>42928</v>
      </c>
      <c r="B940">
        <v>0.62</v>
      </c>
      <c r="C940">
        <v>0.76</v>
      </c>
      <c r="D940">
        <v>0.91</v>
      </c>
      <c r="E940">
        <v>1.06</v>
      </c>
    </row>
    <row r="941" spans="1:5" x14ac:dyDescent="0.25">
      <c r="A941" s="1">
        <v>42935</v>
      </c>
      <c r="B941">
        <v>0.68</v>
      </c>
      <c r="C941">
        <v>0.7</v>
      </c>
      <c r="D941">
        <v>0.88</v>
      </c>
      <c r="E941">
        <v>1.06</v>
      </c>
    </row>
    <row r="942" spans="1:5" x14ac:dyDescent="0.25">
      <c r="A942" s="1">
        <v>42942</v>
      </c>
      <c r="B942">
        <v>0.68</v>
      </c>
      <c r="C942">
        <v>0.73</v>
      </c>
      <c r="D942">
        <v>0.92</v>
      </c>
      <c r="E942">
        <v>1.1299999999999999</v>
      </c>
    </row>
    <row r="943" spans="1:5" x14ac:dyDescent="0.25">
      <c r="A943" s="1">
        <v>42949</v>
      </c>
      <c r="B943">
        <v>0.7</v>
      </c>
      <c r="C943">
        <v>0.72</v>
      </c>
      <c r="D943">
        <v>0.92</v>
      </c>
      <c r="E943">
        <v>1.1200000000000001</v>
      </c>
    </row>
    <row r="944" spans="1:5" x14ac:dyDescent="0.25">
      <c r="A944" s="1">
        <v>42956</v>
      </c>
      <c r="B944">
        <v>0.71</v>
      </c>
      <c r="C944">
        <v>0.73</v>
      </c>
      <c r="D944">
        <v>0.91</v>
      </c>
      <c r="E944">
        <v>1.1399999999999999</v>
      </c>
    </row>
    <row r="945" spans="1:5" x14ac:dyDescent="0.25">
      <c r="A945" s="1">
        <v>42963</v>
      </c>
      <c r="B945">
        <v>0.68</v>
      </c>
      <c r="C945">
        <v>0.73</v>
      </c>
      <c r="D945">
        <v>0.89</v>
      </c>
      <c r="E945">
        <v>1.1200000000000001</v>
      </c>
    </row>
    <row r="946" spans="1:5" x14ac:dyDescent="0.25">
      <c r="A946" s="1">
        <v>42970</v>
      </c>
      <c r="B946">
        <v>0.68</v>
      </c>
      <c r="C946">
        <v>0.72</v>
      </c>
      <c r="D946">
        <v>0.92</v>
      </c>
      <c r="E946">
        <v>1.1499999999999999</v>
      </c>
    </row>
    <row r="947" spans="1:5" x14ac:dyDescent="0.25">
      <c r="A947" s="1">
        <v>42977</v>
      </c>
      <c r="B947">
        <v>0.67</v>
      </c>
      <c r="C947">
        <v>0.71</v>
      </c>
      <c r="D947">
        <v>0.93</v>
      </c>
      <c r="E947">
        <v>1.1499999999999999</v>
      </c>
    </row>
    <row r="948" spans="1:5" x14ac:dyDescent="0.25">
      <c r="A948" s="1">
        <v>42984</v>
      </c>
      <c r="B948">
        <v>0.82</v>
      </c>
      <c r="C948">
        <v>0.94</v>
      </c>
      <c r="D948">
        <v>1.1100000000000001</v>
      </c>
      <c r="E948">
        <v>1.36</v>
      </c>
    </row>
    <row r="949" spans="1:5" x14ac:dyDescent="0.25">
      <c r="A949" s="1">
        <v>42991</v>
      </c>
      <c r="B949">
        <v>0.84</v>
      </c>
      <c r="C949">
        <v>0.99</v>
      </c>
      <c r="D949">
        <v>1.1599999999999999</v>
      </c>
      <c r="E949">
        <v>1.44</v>
      </c>
    </row>
    <row r="950" spans="1:5" x14ac:dyDescent="0.25">
      <c r="A950" s="1">
        <v>42998</v>
      </c>
      <c r="B950">
        <v>0.85</v>
      </c>
      <c r="C950">
        <v>1</v>
      </c>
      <c r="D950">
        <v>1.17</v>
      </c>
      <c r="E950">
        <v>1.45</v>
      </c>
    </row>
    <row r="951" spans="1:5" x14ac:dyDescent="0.25">
      <c r="A951" s="1">
        <v>43005</v>
      </c>
      <c r="B951">
        <v>0.85</v>
      </c>
      <c r="C951">
        <v>0.99</v>
      </c>
      <c r="D951">
        <v>1.1599999999999999</v>
      </c>
      <c r="E951">
        <v>1.43</v>
      </c>
    </row>
    <row r="952" spans="1:5" x14ac:dyDescent="0.25">
      <c r="A952" s="1">
        <v>43012</v>
      </c>
      <c r="B952">
        <v>0.88</v>
      </c>
      <c r="C952">
        <v>0.99</v>
      </c>
      <c r="D952">
        <v>1.1399999999999999</v>
      </c>
      <c r="E952">
        <v>1.39</v>
      </c>
    </row>
    <row r="953" spans="1:5" x14ac:dyDescent="0.25">
      <c r="A953" s="1">
        <v>43019</v>
      </c>
      <c r="B953">
        <v>0.83</v>
      </c>
      <c r="C953">
        <v>0.98</v>
      </c>
      <c r="D953">
        <v>1.17</v>
      </c>
      <c r="E953">
        <v>1.41</v>
      </c>
    </row>
    <row r="954" spans="1:5" x14ac:dyDescent="0.25">
      <c r="A954" s="1">
        <v>43026</v>
      </c>
      <c r="B954">
        <v>0.83</v>
      </c>
      <c r="C954">
        <v>0.95</v>
      </c>
      <c r="D954">
        <v>1.1599999999999999</v>
      </c>
      <c r="E954">
        <v>1.43</v>
      </c>
    </row>
    <row r="955" spans="1:5" x14ac:dyDescent="0.25">
      <c r="A955" s="1">
        <v>43033</v>
      </c>
      <c r="B955">
        <v>0.84</v>
      </c>
      <c r="C955">
        <v>0.92</v>
      </c>
      <c r="D955">
        <v>1.1399999999999999</v>
      </c>
      <c r="E955">
        <v>1.37</v>
      </c>
    </row>
    <row r="956" spans="1:5" x14ac:dyDescent="0.25">
      <c r="A956" s="1">
        <v>43040</v>
      </c>
      <c r="B956">
        <v>0.87</v>
      </c>
      <c r="C956">
        <v>0.91</v>
      </c>
      <c r="D956">
        <v>1.1200000000000001</v>
      </c>
      <c r="E956">
        <v>1.3</v>
      </c>
    </row>
    <row r="957" spans="1:5" x14ac:dyDescent="0.25">
      <c r="A957" s="1">
        <v>43047</v>
      </c>
      <c r="B957">
        <v>0.86</v>
      </c>
      <c r="C957">
        <v>0.87</v>
      </c>
      <c r="D957">
        <v>1.01</v>
      </c>
      <c r="E957">
        <v>1.29</v>
      </c>
    </row>
    <row r="958" spans="1:5" x14ac:dyDescent="0.25">
      <c r="A958" s="1">
        <v>43054</v>
      </c>
      <c r="B958">
        <v>0.85</v>
      </c>
      <c r="C958">
        <v>0.87</v>
      </c>
      <c r="D958">
        <v>1.05</v>
      </c>
      <c r="E958">
        <v>1.31</v>
      </c>
    </row>
    <row r="959" spans="1:5" x14ac:dyDescent="0.25">
      <c r="A959" s="1">
        <v>43061</v>
      </c>
      <c r="B959">
        <v>0.85</v>
      </c>
      <c r="C959">
        <v>0.87</v>
      </c>
      <c r="D959">
        <v>1.04</v>
      </c>
      <c r="E959">
        <v>1.31</v>
      </c>
    </row>
    <row r="960" spans="1:5" x14ac:dyDescent="0.25">
      <c r="A960" s="1">
        <v>43068</v>
      </c>
      <c r="B960">
        <v>0.84</v>
      </c>
      <c r="C960">
        <v>0.88</v>
      </c>
      <c r="D960">
        <v>1.05</v>
      </c>
      <c r="E960">
        <v>1.31</v>
      </c>
    </row>
    <row r="961" spans="1:5" x14ac:dyDescent="0.25">
      <c r="A961" s="1">
        <v>43075</v>
      </c>
      <c r="B961">
        <v>0.84</v>
      </c>
      <c r="C961">
        <v>0.89</v>
      </c>
      <c r="D961">
        <v>1.07</v>
      </c>
      <c r="E961">
        <v>1.35</v>
      </c>
    </row>
    <row r="962" spans="1:5" x14ac:dyDescent="0.25">
      <c r="A962" s="1">
        <v>43082</v>
      </c>
      <c r="B962">
        <v>0.85</v>
      </c>
      <c r="C962">
        <v>0.91</v>
      </c>
      <c r="D962">
        <v>1.1200000000000001</v>
      </c>
      <c r="E962">
        <v>1.38</v>
      </c>
    </row>
    <row r="963" spans="1:5" x14ac:dyDescent="0.25">
      <c r="A963" s="1">
        <v>43089</v>
      </c>
      <c r="B963">
        <v>0.91</v>
      </c>
      <c r="C963">
        <v>0.99</v>
      </c>
      <c r="D963">
        <v>1.1499999999999999</v>
      </c>
      <c r="E963">
        <v>1.46</v>
      </c>
    </row>
    <row r="964" spans="1:5" x14ac:dyDescent="0.25">
      <c r="A964" s="1">
        <v>43096</v>
      </c>
      <c r="B964">
        <v>0.96</v>
      </c>
      <c r="C964">
        <v>1.05</v>
      </c>
      <c r="D964">
        <v>1.19</v>
      </c>
      <c r="E964">
        <v>1.53</v>
      </c>
    </row>
    <row r="965" spans="1:5" x14ac:dyDescent="0.25">
      <c r="A965" s="1">
        <v>43103</v>
      </c>
      <c r="B965">
        <v>0.95</v>
      </c>
      <c r="C965">
        <v>1.06</v>
      </c>
      <c r="D965">
        <v>1.21</v>
      </c>
      <c r="E965">
        <v>1.52</v>
      </c>
    </row>
    <row r="966" spans="1:5" x14ac:dyDescent="0.25">
      <c r="A966" s="1">
        <v>43110</v>
      </c>
      <c r="B966">
        <v>0.94</v>
      </c>
      <c r="C966">
        <v>1.17</v>
      </c>
      <c r="D966">
        <v>1.38</v>
      </c>
      <c r="E966">
        <v>1.62</v>
      </c>
    </row>
    <row r="967" spans="1:5" x14ac:dyDescent="0.25">
      <c r="A967" s="1">
        <v>43117</v>
      </c>
      <c r="B967">
        <v>1</v>
      </c>
      <c r="C967">
        <v>1.18</v>
      </c>
      <c r="D967">
        <v>1.35</v>
      </c>
      <c r="E967">
        <v>1.6</v>
      </c>
    </row>
    <row r="968" spans="1:5" x14ac:dyDescent="0.25">
      <c r="A968" s="1">
        <v>43124</v>
      </c>
      <c r="B968">
        <v>1.1100000000000001</v>
      </c>
      <c r="C968">
        <v>1.21</v>
      </c>
      <c r="D968">
        <v>1.36</v>
      </c>
      <c r="E968">
        <v>1.62</v>
      </c>
    </row>
    <row r="969" spans="1:5" x14ac:dyDescent="0.25">
      <c r="A969" s="1">
        <v>43131</v>
      </c>
      <c r="B969">
        <v>1.1200000000000001</v>
      </c>
      <c r="C969">
        <v>1.2</v>
      </c>
      <c r="D969">
        <v>1.34</v>
      </c>
      <c r="E969">
        <v>1.61</v>
      </c>
    </row>
    <row r="970" spans="1:5" x14ac:dyDescent="0.25">
      <c r="A970" s="1">
        <v>43138</v>
      </c>
      <c r="B970">
        <v>1.1299999999999999</v>
      </c>
      <c r="C970">
        <v>1.2</v>
      </c>
      <c r="D970">
        <v>1.36</v>
      </c>
      <c r="E970">
        <v>1.62</v>
      </c>
    </row>
    <row r="971" spans="1:5" x14ac:dyDescent="0.25">
      <c r="A971" s="1">
        <v>43145</v>
      </c>
      <c r="B971">
        <v>1.1200000000000001</v>
      </c>
      <c r="C971">
        <v>1.1499999999999999</v>
      </c>
      <c r="D971">
        <v>1.32</v>
      </c>
      <c r="E971">
        <v>1.59</v>
      </c>
    </row>
    <row r="972" spans="1:5" x14ac:dyDescent="0.25">
      <c r="A972" s="1">
        <v>43152</v>
      </c>
      <c r="B972">
        <v>1.1200000000000001</v>
      </c>
      <c r="C972">
        <v>1.1599999999999999</v>
      </c>
      <c r="D972">
        <v>1.32</v>
      </c>
      <c r="E972">
        <v>1.6</v>
      </c>
    </row>
    <row r="973" spans="1:5" x14ac:dyDescent="0.25">
      <c r="A973" s="1">
        <v>43159</v>
      </c>
      <c r="B973">
        <v>1.1200000000000001</v>
      </c>
      <c r="C973">
        <v>1.1399999999999999</v>
      </c>
      <c r="D973">
        <v>1.28</v>
      </c>
      <c r="E973">
        <v>1.6</v>
      </c>
    </row>
    <row r="974" spans="1:5" x14ac:dyDescent="0.25">
      <c r="A974" s="1">
        <v>43166</v>
      </c>
      <c r="B974">
        <v>1.1000000000000001</v>
      </c>
      <c r="C974">
        <v>1.1100000000000001</v>
      </c>
      <c r="D974">
        <v>1.28</v>
      </c>
      <c r="E974">
        <v>1.56</v>
      </c>
    </row>
    <row r="975" spans="1:5" x14ac:dyDescent="0.25">
      <c r="A975" s="1">
        <v>43173</v>
      </c>
      <c r="B975">
        <v>1.07</v>
      </c>
      <c r="C975">
        <v>1.07</v>
      </c>
      <c r="D975">
        <v>1.27</v>
      </c>
      <c r="E975">
        <v>1.58</v>
      </c>
    </row>
    <row r="976" spans="1:5" x14ac:dyDescent="0.25">
      <c r="A976" s="1">
        <v>43180</v>
      </c>
      <c r="B976">
        <v>1.07</v>
      </c>
      <c r="C976">
        <v>1.1100000000000001</v>
      </c>
      <c r="D976">
        <v>1.29</v>
      </c>
      <c r="E976">
        <v>1.64</v>
      </c>
    </row>
    <row r="977" spans="1:5" x14ac:dyDescent="0.25">
      <c r="A977" s="1">
        <v>43187</v>
      </c>
      <c r="B977">
        <v>1.0900000000000001</v>
      </c>
      <c r="C977">
        <v>1.0900000000000001</v>
      </c>
      <c r="D977">
        <v>1.3</v>
      </c>
      <c r="E977">
        <v>1.62</v>
      </c>
    </row>
    <row r="978" spans="1:5" x14ac:dyDescent="0.25">
      <c r="A978" s="1">
        <v>43194</v>
      </c>
      <c r="B978">
        <v>1.08</v>
      </c>
      <c r="C978">
        <v>1.1200000000000001</v>
      </c>
      <c r="D978">
        <v>1.34</v>
      </c>
      <c r="E978">
        <v>1.63</v>
      </c>
    </row>
    <row r="979" spans="1:5" x14ac:dyDescent="0.25">
      <c r="A979" s="1">
        <v>43201</v>
      </c>
      <c r="B979">
        <v>1.1000000000000001</v>
      </c>
      <c r="C979">
        <v>1.1399999999999999</v>
      </c>
      <c r="D979">
        <v>1.33</v>
      </c>
      <c r="E979">
        <v>1.63</v>
      </c>
    </row>
    <row r="980" spans="1:5" x14ac:dyDescent="0.25">
      <c r="A980" s="1">
        <v>43208</v>
      </c>
      <c r="B980">
        <v>1.18</v>
      </c>
      <c r="C980">
        <v>1.2</v>
      </c>
      <c r="D980">
        <v>1.37</v>
      </c>
      <c r="E980">
        <v>1.65</v>
      </c>
    </row>
    <row r="981" spans="1:5" x14ac:dyDescent="0.25">
      <c r="A981" s="1">
        <v>43215</v>
      </c>
      <c r="B981">
        <v>1.17</v>
      </c>
      <c r="C981">
        <v>1.2</v>
      </c>
      <c r="D981">
        <v>1.33</v>
      </c>
      <c r="E981">
        <v>1.62</v>
      </c>
    </row>
    <row r="982" spans="1:5" x14ac:dyDescent="0.25">
      <c r="A982" s="1">
        <v>43222</v>
      </c>
      <c r="B982">
        <v>1.17</v>
      </c>
      <c r="C982">
        <v>1.22</v>
      </c>
      <c r="D982">
        <v>1.4</v>
      </c>
      <c r="E982">
        <v>1.7</v>
      </c>
    </row>
    <row r="983" spans="1:5" x14ac:dyDescent="0.25">
      <c r="A983" s="1">
        <v>43229</v>
      </c>
      <c r="B983">
        <v>1.1499999999999999</v>
      </c>
      <c r="C983">
        <v>1.21</v>
      </c>
      <c r="D983">
        <v>1.37</v>
      </c>
      <c r="E983">
        <v>1.71</v>
      </c>
    </row>
    <row r="984" spans="1:5" x14ac:dyDescent="0.25">
      <c r="A984" s="1">
        <v>43236</v>
      </c>
      <c r="B984">
        <v>1.1299999999999999</v>
      </c>
      <c r="C984">
        <v>1.25</v>
      </c>
      <c r="D984">
        <v>1.44</v>
      </c>
      <c r="E984">
        <v>1.76</v>
      </c>
    </row>
    <row r="985" spans="1:5" x14ac:dyDescent="0.25">
      <c r="A985" s="1">
        <v>43243</v>
      </c>
      <c r="B985">
        <v>1.1299999999999999</v>
      </c>
      <c r="C985">
        <v>1.26</v>
      </c>
      <c r="D985">
        <v>1.43</v>
      </c>
      <c r="E985">
        <v>1.72</v>
      </c>
    </row>
    <row r="986" spans="1:5" x14ac:dyDescent="0.25">
      <c r="A986" s="1">
        <v>43250</v>
      </c>
      <c r="B986">
        <v>1.1399999999999999</v>
      </c>
      <c r="C986">
        <v>1.29</v>
      </c>
      <c r="D986">
        <v>1.46</v>
      </c>
      <c r="E986">
        <v>1.72</v>
      </c>
    </row>
    <row r="987" spans="1:5" x14ac:dyDescent="0.25">
      <c r="A987" s="1">
        <v>43257</v>
      </c>
      <c r="B987">
        <v>1.1100000000000001</v>
      </c>
      <c r="C987">
        <v>1.25</v>
      </c>
      <c r="D987">
        <v>1.43</v>
      </c>
      <c r="E987">
        <v>1.71</v>
      </c>
    </row>
    <row r="988" spans="1:5" x14ac:dyDescent="0.25">
      <c r="A988" s="1">
        <v>43264</v>
      </c>
      <c r="B988">
        <v>1.07</v>
      </c>
      <c r="C988">
        <v>1.26</v>
      </c>
      <c r="D988">
        <v>1.45</v>
      </c>
      <c r="E988">
        <v>1.7</v>
      </c>
    </row>
    <row r="989" spans="1:5" x14ac:dyDescent="0.25">
      <c r="A989" s="1">
        <v>43271</v>
      </c>
      <c r="B989">
        <v>0.96</v>
      </c>
      <c r="C989">
        <v>1.19</v>
      </c>
      <c r="D989">
        <v>1.42</v>
      </c>
      <c r="E989">
        <v>1.67</v>
      </c>
    </row>
    <row r="990" spans="1:5" x14ac:dyDescent="0.25">
      <c r="A990" s="1">
        <v>43278</v>
      </c>
      <c r="B990">
        <v>1.04</v>
      </c>
      <c r="C990">
        <v>1.25</v>
      </c>
      <c r="D990">
        <v>1.46</v>
      </c>
      <c r="E990">
        <v>1.64</v>
      </c>
    </row>
    <row r="991" spans="1:5" x14ac:dyDescent="0.25">
      <c r="A991" s="1">
        <v>43285</v>
      </c>
      <c r="B991">
        <v>0.99</v>
      </c>
      <c r="C991">
        <v>1.26</v>
      </c>
      <c r="D991">
        <v>1.49</v>
      </c>
      <c r="E991">
        <v>1.71</v>
      </c>
    </row>
    <row r="992" spans="1:5" x14ac:dyDescent="0.25">
      <c r="A992" s="1">
        <v>43292</v>
      </c>
      <c r="B992">
        <v>1.27</v>
      </c>
      <c r="C992">
        <v>1.45</v>
      </c>
      <c r="D992">
        <v>1.55</v>
      </c>
      <c r="E992">
        <v>1.78</v>
      </c>
    </row>
    <row r="993" spans="1:5" x14ac:dyDescent="0.25">
      <c r="A993" s="1">
        <v>43299</v>
      </c>
      <c r="B993">
        <v>1.29</v>
      </c>
      <c r="C993">
        <v>1.39</v>
      </c>
      <c r="D993">
        <v>1.53</v>
      </c>
      <c r="E993">
        <v>1.78</v>
      </c>
    </row>
    <row r="994" spans="1:5" x14ac:dyDescent="0.25">
      <c r="A994" s="1">
        <v>43306</v>
      </c>
      <c r="B994">
        <v>1.33</v>
      </c>
      <c r="C994">
        <v>1.4</v>
      </c>
      <c r="D994">
        <v>1.57</v>
      </c>
      <c r="E994">
        <v>1.85</v>
      </c>
    </row>
    <row r="995" spans="1:5" x14ac:dyDescent="0.25">
      <c r="A995" s="1">
        <v>43313</v>
      </c>
      <c r="B995">
        <v>1.33</v>
      </c>
      <c r="C995">
        <v>1.45</v>
      </c>
      <c r="D995">
        <v>1.58</v>
      </c>
      <c r="E995">
        <v>1.9</v>
      </c>
    </row>
    <row r="996" spans="1:5" x14ac:dyDescent="0.25">
      <c r="A996" s="1">
        <v>43320</v>
      </c>
      <c r="B996">
        <v>1.33</v>
      </c>
      <c r="C996">
        <v>1.46</v>
      </c>
      <c r="D996">
        <v>1.64</v>
      </c>
      <c r="E996">
        <v>1.95</v>
      </c>
    </row>
    <row r="997" spans="1:5" x14ac:dyDescent="0.25">
      <c r="A997" s="1">
        <v>43327</v>
      </c>
      <c r="B997">
        <v>1.32</v>
      </c>
      <c r="C997">
        <v>1.48</v>
      </c>
      <c r="D997">
        <v>1.64</v>
      </c>
      <c r="E997">
        <v>1.92</v>
      </c>
    </row>
    <row r="998" spans="1:5" x14ac:dyDescent="0.25">
      <c r="A998" s="1">
        <v>43334</v>
      </c>
      <c r="B998">
        <v>1.29</v>
      </c>
      <c r="C998">
        <v>1.51</v>
      </c>
      <c r="D998">
        <v>1.71</v>
      </c>
      <c r="E998">
        <v>1.97</v>
      </c>
    </row>
    <row r="999" spans="1:5" x14ac:dyDescent="0.25">
      <c r="A999" s="1">
        <v>43341</v>
      </c>
      <c r="B999">
        <v>1.38</v>
      </c>
      <c r="C999">
        <v>1.54</v>
      </c>
      <c r="D999">
        <v>1.73</v>
      </c>
      <c r="E999">
        <v>1.97</v>
      </c>
    </row>
    <row r="1000" spans="1:5" x14ac:dyDescent="0.25">
      <c r="A1000" s="1">
        <v>43348</v>
      </c>
      <c r="B1000">
        <v>1.38</v>
      </c>
      <c r="C1000">
        <v>1.49</v>
      </c>
      <c r="D1000">
        <v>1.71</v>
      </c>
      <c r="E1000">
        <v>1.94</v>
      </c>
    </row>
    <row r="1001" spans="1:5" x14ac:dyDescent="0.25">
      <c r="A1001" s="1">
        <v>43355</v>
      </c>
      <c r="B1001">
        <v>1.34</v>
      </c>
      <c r="C1001">
        <v>1.52</v>
      </c>
      <c r="D1001">
        <v>1.69</v>
      </c>
      <c r="E1001">
        <v>1.96</v>
      </c>
    </row>
    <row r="1002" spans="1:5" x14ac:dyDescent="0.25">
      <c r="A1002" s="1">
        <v>43362</v>
      </c>
      <c r="B1002">
        <v>1.32</v>
      </c>
      <c r="C1002">
        <v>1.55</v>
      </c>
      <c r="D1002">
        <v>1.74</v>
      </c>
      <c r="E1002">
        <v>2</v>
      </c>
    </row>
    <row r="1003" spans="1:5" x14ac:dyDescent="0.25">
      <c r="A1003" s="1">
        <v>43369</v>
      </c>
      <c r="B1003">
        <v>1.4</v>
      </c>
      <c r="C1003">
        <v>1.51</v>
      </c>
      <c r="D1003">
        <v>1.74</v>
      </c>
      <c r="E1003">
        <v>2.04</v>
      </c>
    </row>
    <row r="1004" spans="1:5" x14ac:dyDescent="0.25">
      <c r="A1004" s="1">
        <v>43376</v>
      </c>
      <c r="B1004">
        <v>1.43</v>
      </c>
      <c r="C1004">
        <v>1.62</v>
      </c>
      <c r="D1004">
        <v>1.82</v>
      </c>
      <c r="E1004">
        <v>2.11</v>
      </c>
    </row>
    <row r="1005" spans="1:5" x14ac:dyDescent="0.25">
      <c r="A1005" s="1">
        <v>43383</v>
      </c>
      <c r="B1005">
        <v>1.45</v>
      </c>
      <c r="C1005">
        <v>1.59</v>
      </c>
      <c r="D1005">
        <v>1.81</v>
      </c>
      <c r="E1005">
        <v>2.09</v>
      </c>
    </row>
    <row r="1006" spans="1:5" x14ac:dyDescent="0.25">
      <c r="A1006" s="1">
        <v>43390</v>
      </c>
      <c r="B1006">
        <v>1.47</v>
      </c>
      <c r="C1006">
        <v>1.64</v>
      </c>
      <c r="D1006">
        <v>1.87</v>
      </c>
      <c r="E1006">
        <v>2.1</v>
      </c>
    </row>
    <row r="1007" spans="1:5" x14ac:dyDescent="0.25">
      <c r="A1007" s="1">
        <v>43397</v>
      </c>
      <c r="B1007">
        <v>1.59</v>
      </c>
      <c r="C1007">
        <v>1.72</v>
      </c>
      <c r="D1007">
        <v>1.87</v>
      </c>
      <c r="E1007">
        <v>2.12</v>
      </c>
    </row>
    <row r="1008" spans="1:5" x14ac:dyDescent="0.25">
      <c r="A1008" s="1">
        <v>43404</v>
      </c>
      <c r="B1008">
        <v>1.6</v>
      </c>
      <c r="C1008">
        <v>1.73</v>
      </c>
      <c r="D1008">
        <v>1.88</v>
      </c>
      <c r="E1008">
        <v>2.14</v>
      </c>
    </row>
    <row r="1009" spans="1:5" x14ac:dyDescent="0.25">
      <c r="A1009" s="1">
        <v>43411</v>
      </c>
      <c r="B1009">
        <v>1.61</v>
      </c>
      <c r="C1009">
        <v>1.71</v>
      </c>
      <c r="D1009">
        <v>1.88</v>
      </c>
      <c r="E1009">
        <v>2.15</v>
      </c>
    </row>
    <row r="1010" spans="1:5" x14ac:dyDescent="0.25">
      <c r="A1010" s="1">
        <v>43418</v>
      </c>
      <c r="B1010">
        <v>1.57</v>
      </c>
      <c r="C1010">
        <v>1.72</v>
      </c>
      <c r="D1010">
        <v>1.93</v>
      </c>
      <c r="E1010">
        <v>2.15</v>
      </c>
    </row>
    <row r="1011" spans="1:5" x14ac:dyDescent="0.25">
      <c r="A1011" s="1">
        <v>43425</v>
      </c>
      <c r="B1011">
        <v>1.51</v>
      </c>
      <c r="C1011">
        <v>1.7</v>
      </c>
      <c r="D1011">
        <v>1.89</v>
      </c>
      <c r="E1011">
        <v>2.1</v>
      </c>
    </row>
    <row r="1012" spans="1:5" x14ac:dyDescent="0.25">
      <c r="A1012" s="1">
        <v>43432</v>
      </c>
      <c r="B1012">
        <v>1.64</v>
      </c>
      <c r="C1012">
        <v>1.72</v>
      </c>
      <c r="D1012">
        <v>1.91</v>
      </c>
      <c r="E1012">
        <v>2.1</v>
      </c>
    </row>
    <row r="1013" spans="1:5" x14ac:dyDescent="0.25">
      <c r="A1013" s="1">
        <v>43439</v>
      </c>
      <c r="B1013">
        <v>1.59</v>
      </c>
      <c r="C1013">
        <v>1.68</v>
      </c>
      <c r="D1013">
        <v>1.84</v>
      </c>
      <c r="E1013">
        <v>1.98</v>
      </c>
    </row>
    <row r="1014" spans="1:5" x14ac:dyDescent="0.25">
      <c r="A1014" s="1">
        <v>43446</v>
      </c>
      <c r="B1014">
        <v>1.58</v>
      </c>
      <c r="C1014">
        <v>1.65</v>
      </c>
      <c r="D1014">
        <v>1.83</v>
      </c>
      <c r="E1014">
        <v>1.99</v>
      </c>
    </row>
    <row r="1015" spans="1:5" x14ac:dyDescent="0.25">
      <c r="A1015" s="1">
        <v>43453</v>
      </c>
      <c r="B1015">
        <v>1.62</v>
      </c>
      <c r="C1015">
        <v>1.64</v>
      </c>
      <c r="D1015">
        <v>1.78</v>
      </c>
      <c r="E1015">
        <v>1.89</v>
      </c>
    </row>
    <row r="1016" spans="1:5" x14ac:dyDescent="0.25">
      <c r="A1016" s="1">
        <v>43460</v>
      </c>
      <c r="B1016">
        <v>1.63</v>
      </c>
      <c r="C1016">
        <v>1.67</v>
      </c>
      <c r="D1016">
        <v>1.8</v>
      </c>
      <c r="E1016">
        <v>1.92</v>
      </c>
    </row>
    <row r="1017" spans="1:5" x14ac:dyDescent="0.25">
      <c r="A1017" s="1">
        <v>43467</v>
      </c>
      <c r="B1017">
        <v>1.63</v>
      </c>
      <c r="C1017">
        <v>1.65</v>
      </c>
      <c r="D1017">
        <v>1.77</v>
      </c>
      <c r="E1017">
        <v>1.87</v>
      </c>
    </row>
    <row r="1018" spans="1:5" x14ac:dyDescent="0.25">
      <c r="A1018" s="1">
        <v>43474</v>
      </c>
      <c r="B1018">
        <v>1.6</v>
      </c>
      <c r="C1018">
        <v>1.63</v>
      </c>
      <c r="D1018">
        <v>1.77</v>
      </c>
      <c r="E1018">
        <v>1.88</v>
      </c>
    </row>
    <row r="1019" spans="1:5" x14ac:dyDescent="0.25">
      <c r="A1019" s="1">
        <v>43481</v>
      </c>
      <c r="B1019">
        <v>1.6</v>
      </c>
      <c r="C1019">
        <v>1.6</v>
      </c>
      <c r="D1019">
        <v>1.73</v>
      </c>
      <c r="E1019">
        <v>1.89</v>
      </c>
    </row>
    <row r="1020" spans="1:5" x14ac:dyDescent="0.25">
      <c r="A1020" s="1">
        <v>43488</v>
      </c>
      <c r="B1020">
        <v>1.62</v>
      </c>
      <c r="C1020">
        <v>1.63</v>
      </c>
      <c r="D1020">
        <v>1.75</v>
      </c>
      <c r="E1020">
        <v>1.89</v>
      </c>
    </row>
    <row r="1021" spans="1:5" x14ac:dyDescent="0.25">
      <c r="A1021" s="1">
        <v>43495</v>
      </c>
      <c r="B1021">
        <v>1.68</v>
      </c>
      <c r="C1021">
        <v>1.66</v>
      </c>
      <c r="D1021">
        <v>1.73</v>
      </c>
      <c r="E1021">
        <v>1.83</v>
      </c>
    </row>
    <row r="1022" spans="1:5" x14ac:dyDescent="0.25">
      <c r="A1022" s="1">
        <v>43502</v>
      </c>
      <c r="B1022">
        <v>1.63</v>
      </c>
      <c r="C1022">
        <v>1.65</v>
      </c>
      <c r="D1022">
        <v>1.75</v>
      </c>
      <c r="E1022">
        <v>1.83</v>
      </c>
    </row>
    <row r="1023" spans="1:5" x14ac:dyDescent="0.25">
      <c r="A1023" s="1">
        <v>43509</v>
      </c>
      <c r="B1023">
        <v>1.64</v>
      </c>
      <c r="C1023">
        <v>1.67</v>
      </c>
      <c r="D1023">
        <v>1.75</v>
      </c>
      <c r="E1023">
        <v>1.83</v>
      </c>
    </row>
    <row r="1024" spans="1:5" x14ac:dyDescent="0.25">
      <c r="A1024" s="1">
        <v>43516</v>
      </c>
      <c r="B1024">
        <v>1.63</v>
      </c>
      <c r="C1024">
        <v>1.67</v>
      </c>
      <c r="D1024">
        <v>1.74</v>
      </c>
      <c r="E1024">
        <v>1.81</v>
      </c>
    </row>
    <row r="1025" spans="1:5" x14ac:dyDescent="0.25">
      <c r="A1025" s="1">
        <v>43523</v>
      </c>
      <c r="B1025">
        <v>1.64</v>
      </c>
      <c r="C1025">
        <v>1.67</v>
      </c>
      <c r="D1025">
        <v>1.73</v>
      </c>
      <c r="E1025">
        <v>1.77</v>
      </c>
    </row>
    <row r="1026" spans="1:5" x14ac:dyDescent="0.25">
      <c r="A1026" s="1">
        <v>43530</v>
      </c>
      <c r="B1026">
        <v>1.62</v>
      </c>
      <c r="C1026">
        <v>1.66</v>
      </c>
      <c r="D1026">
        <v>1.71</v>
      </c>
      <c r="E1026">
        <v>1.72</v>
      </c>
    </row>
    <row r="1027" spans="1:5" x14ac:dyDescent="0.25">
      <c r="A1027" s="1">
        <v>43537</v>
      </c>
      <c r="B1027">
        <v>1.64</v>
      </c>
      <c r="C1027">
        <v>1.65</v>
      </c>
      <c r="D1027">
        <v>1.66</v>
      </c>
      <c r="E1027">
        <v>1.68</v>
      </c>
    </row>
    <row r="1028" spans="1:5" x14ac:dyDescent="0.25">
      <c r="A1028" s="1">
        <v>43544</v>
      </c>
      <c r="B1028">
        <v>1.65</v>
      </c>
      <c r="C1028">
        <v>1.67</v>
      </c>
      <c r="D1028">
        <v>1.67</v>
      </c>
      <c r="E1028">
        <v>1.67</v>
      </c>
    </row>
    <row r="1029" spans="1:5" x14ac:dyDescent="0.25">
      <c r="A1029" s="1">
        <v>43551</v>
      </c>
      <c r="B1029">
        <v>1.66</v>
      </c>
      <c r="C1029">
        <v>1.66</v>
      </c>
      <c r="D1029">
        <v>1.66</v>
      </c>
      <c r="E1029">
        <v>1.62</v>
      </c>
    </row>
    <row r="1030" spans="1:5" x14ac:dyDescent="0.25">
      <c r="A1030" s="1">
        <v>43558</v>
      </c>
      <c r="B1030">
        <v>1.67</v>
      </c>
      <c r="C1030">
        <v>1.67</v>
      </c>
      <c r="D1030">
        <v>1.69</v>
      </c>
      <c r="E1030">
        <v>1.71</v>
      </c>
    </row>
    <row r="1031" spans="1:5" x14ac:dyDescent="0.25">
      <c r="A1031" s="1">
        <v>43565</v>
      </c>
      <c r="B1031">
        <v>1.7</v>
      </c>
      <c r="C1031">
        <v>1.67</v>
      </c>
      <c r="D1031">
        <v>1.67</v>
      </c>
      <c r="E1031">
        <v>1.72</v>
      </c>
    </row>
    <row r="1032" spans="1:5" x14ac:dyDescent="0.25">
      <c r="A1032" s="1">
        <v>43572</v>
      </c>
      <c r="B1032">
        <v>1.71</v>
      </c>
      <c r="C1032">
        <v>1.68</v>
      </c>
      <c r="D1032">
        <v>1.72</v>
      </c>
      <c r="E1032">
        <v>1.75</v>
      </c>
    </row>
    <row r="1033" spans="1:5" x14ac:dyDescent="0.25">
      <c r="A1033" s="1">
        <v>43579</v>
      </c>
      <c r="B1033">
        <v>1.7</v>
      </c>
      <c r="C1033">
        <v>1.68</v>
      </c>
      <c r="D1033">
        <v>1.69</v>
      </c>
      <c r="E1033">
        <v>1.67</v>
      </c>
    </row>
    <row r="1034" spans="1:5" x14ac:dyDescent="0.25">
      <c r="A1034" s="1">
        <v>43586</v>
      </c>
      <c r="B1034">
        <v>1.7</v>
      </c>
      <c r="C1034">
        <v>1.68</v>
      </c>
      <c r="D1034">
        <v>1.71</v>
      </c>
      <c r="E1034">
        <v>1.71</v>
      </c>
    </row>
    <row r="1035" spans="1:5" x14ac:dyDescent="0.25">
      <c r="A1035" s="1">
        <v>43593</v>
      </c>
      <c r="B1035">
        <v>1.67</v>
      </c>
      <c r="C1035">
        <v>1.67</v>
      </c>
      <c r="D1035">
        <v>1.71</v>
      </c>
      <c r="E1035">
        <v>1.72</v>
      </c>
    </row>
    <row r="1036" spans="1:5" x14ac:dyDescent="0.25">
      <c r="A1036" s="1">
        <v>43600</v>
      </c>
      <c r="B1036">
        <v>1.68</v>
      </c>
      <c r="C1036">
        <v>1.67</v>
      </c>
      <c r="D1036">
        <v>1.72</v>
      </c>
      <c r="E1036">
        <v>1.73</v>
      </c>
    </row>
    <row r="1037" spans="1:5" x14ac:dyDescent="0.25">
      <c r="A1037" s="1">
        <v>43607</v>
      </c>
      <c r="B1037">
        <v>1.65</v>
      </c>
      <c r="C1037">
        <v>1.68</v>
      </c>
      <c r="D1037">
        <v>1.73</v>
      </c>
      <c r="E1037">
        <v>1.75</v>
      </c>
    </row>
    <row r="1038" spans="1:5" x14ac:dyDescent="0.25">
      <c r="A1038" s="1">
        <v>43614</v>
      </c>
      <c r="B1038">
        <v>1.66</v>
      </c>
      <c r="C1038">
        <v>1.69</v>
      </c>
      <c r="D1038">
        <v>1.71</v>
      </c>
      <c r="E1038">
        <v>1.7</v>
      </c>
    </row>
    <row r="1039" spans="1:5" x14ac:dyDescent="0.25">
      <c r="A1039" s="1">
        <v>43621</v>
      </c>
      <c r="B1039">
        <v>1.63</v>
      </c>
      <c r="C1039">
        <v>1.67</v>
      </c>
      <c r="D1039">
        <v>1.65</v>
      </c>
      <c r="E1039">
        <v>1.61</v>
      </c>
    </row>
    <row r="1040" spans="1:5" x14ac:dyDescent="0.25">
      <c r="A1040" s="1">
        <v>43628</v>
      </c>
      <c r="B1040">
        <v>1.65</v>
      </c>
      <c r="C1040">
        <v>1.67</v>
      </c>
      <c r="D1040">
        <v>1.7</v>
      </c>
      <c r="E1040">
        <v>1.69</v>
      </c>
    </row>
    <row r="1041" spans="1:5" x14ac:dyDescent="0.25">
      <c r="A1041" s="1">
        <v>43635</v>
      </c>
      <c r="B1041">
        <v>1.65</v>
      </c>
      <c r="C1041">
        <v>1.66</v>
      </c>
      <c r="D1041">
        <v>1.68</v>
      </c>
      <c r="E1041">
        <v>1.67</v>
      </c>
    </row>
    <row r="1042" spans="1:5" x14ac:dyDescent="0.25">
      <c r="A1042" s="1">
        <v>43642</v>
      </c>
      <c r="B1042">
        <v>1.64</v>
      </c>
      <c r="C1042">
        <v>1.66</v>
      </c>
      <c r="D1042">
        <v>1.68</v>
      </c>
      <c r="E1042">
        <v>1.68</v>
      </c>
    </row>
    <row r="1043" spans="1:5" x14ac:dyDescent="0.25">
      <c r="A1043" s="1">
        <v>43649</v>
      </c>
      <c r="B1043">
        <v>1.62</v>
      </c>
      <c r="C1043">
        <v>1.66</v>
      </c>
      <c r="D1043">
        <v>1.69</v>
      </c>
      <c r="E1043">
        <v>1.68</v>
      </c>
    </row>
    <row r="1044" spans="1:5" x14ac:dyDescent="0.25">
      <c r="A1044" s="1">
        <v>43656</v>
      </c>
      <c r="B1044">
        <v>1.65</v>
      </c>
      <c r="C1044">
        <v>1.66</v>
      </c>
      <c r="D1044">
        <v>1.71</v>
      </c>
      <c r="E1044">
        <v>1.71</v>
      </c>
    </row>
    <row r="1045" spans="1:5" x14ac:dyDescent="0.25">
      <c r="A1045" s="1">
        <v>43663</v>
      </c>
      <c r="B1045">
        <v>1.65</v>
      </c>
      <c r="C1045">
        <v>1.65</v>
      </c>
      <c r="D1045">
        <v>1.7</v>
      </c>
      <c r="E1045">
        <v>1.71</v>
      </c>
    </row>
    <row r="1046" spans="1:5" x14ac:dyDescent="0.25">
      <c r="A1046" s="1">
        <v>43670</v>
      </c>
      <c r="B1046">
        <v>1.65</v>
      </c>
      <c r="C1046">
        <v>1.65</v>
      </c>
      <c r="D1046">
        <v>1.68</v>
      </c>
      <c r="E1046">
        <v>1.66</v>
      </c>
    </row>
    <row r="1047" spans="1:5" x14ac:dyDescent="0.25">
      <c r="A1047" s="1">
        <v>43677</v>
      </c>
      <c r="B1047">
        <v>1.66</v>
      </c>
      <c r="C1047">
        <v>1.65</v>
      </c>
      <c r="D1047">
        <v>1.68</v>
      </c>
      <c r="E1047">
        <v>1.69</v>
      </c>
    </row>
    <row r="1048" spans="1:5" x14ac:dyDescent="0.25">
      <c r="A1048" s="1">
        <v>43684</v>
      </c>
      <c r="B1048">
        <v>1.65</v>
      </c>
      <c r="C1048">
        <v>1.64</v>
      </c>
      <c r="D1048">
        <v>1.64</v>
      </c>
      <c r="E1048">
        <v>1.56</v>
      </c>
    </row>
    <row r="1049" spans="1:5" x14ac:dyDescent="0.25">
      <c r="A1049" s="1">
        <v>43691</v>
      </c>
      <c r="B1049">
        <v>1.64</v>
      </c>
      <c r="C1049">
        <v>1.64</v>
      </c>
      <c r="D1049">
        <v>1.63</v>
      </c>
      <c r="E1049">
        <v>1.55</v>
      </c>
    </row>
    <row r="1050" spans="1:5" x14ac:dyDescent="0.25">
      <c r="A1050" s="1">
        <v>43698</v>
      </c>
      <c r="B1050">
        <v>1.72</v>
      </c>
      <c r="C1050">
        <v>1.64</v>
      </c>
      <c r="D1050">
        <v>1.63</v>
      </c>
      <c r="E1050">
        <v>1.58</v>
      </c>
    </row>
    <row r="1051" spans="1:5" x14ac:dyDescent="0.25">
      <c r="A1051" s="1">
        <v>43705</v>
      </c>
      <c r="B1051">
        <v>1.72</v>
      </c>
      <c r="C1051">
        <v>1.62</v>
      </c>
      <c r="D1051">
        <v>1.62</v>
      </c>
      <c r="E1051">
        <v>1.52</v>
      </c>
    </row>
    <row r="1052" spans="1:5" x14ac:dyDescent="0.25">
      <c r="A1052" s="1">
        <v>43712</v>
      </c>
      <c r="B1052">
        <v>1.61</v>
      </c>
      <c r="C1052">
        <v>1.62</v>
      </c>
      <c r="D1052">
        <v>1.63</v>
      </c>
      <c r="E1052">
        <v>1.54</v>
      </c>
    </row>
    <row r="1053" spans="1:5" x14ac:dyDescent="0.25">
      <c r="A1053" s="1">
        <v>43719</v>
      </c>
      <c r="B1053">
        <v>1.64</v>
      </c>
      <c r="C1053">
        <v>1.62</v>
      </c>
      <c r="D1053">
        <v>1.66</v>
      </c>
      <c r="E1053">
        <v>1.7</v>
      </c>
    </row>
    <row r="1054" spans="1:5" x14ac:dyDescent="0.25">
      <c r="A1054" s="1">
        <v>43726</v>
      </c>
      <c r="B1054">
        <v>1.63</v>
      </c>
      <c r="C1054">
        <v>1.63</v>
      </c>
      <c r="D1054">
        <v>1.67</v>
      </c>
      <c r="E1054">
        <v>1.71</v>
      </c>
    </row>
    <row r="1055" spans="1:5" x14ac:dyDescent="0.25">
      <c r="A1055" s="1">
        <v>43733</v>
      </c>
      <c r="B1055">
        <v>1.64</v>
      </c>
      <c r="C1055">
        <v>1.64</v>
      </c>
      <c r="D1055">
        <v>1.65</v>
      </c>
      <c r="E1055">
        <v>1.7</v>
      </c>
    </row>
    <row r="1056" spans="1:5" x14ac:dyDescent="0.25">
      <c r="A1056" s="1">
        <v>43740</v>
      </c>
      <c r="B1056">
        <v>1.63</v>
      </c>
      <c r="C1056">
        <v>1.63</v>
      </c>
      <c r="D1056">
        <v>1.67</v>
      </c>
      <c r="E1056">
        <v>1.69</v>
      </c>
    </row>
    <row r="1057" spans="1:5" x14ac:dyDescent="0.25">
      <c r="A1057" s="1">
        <v>43747</v>
      </c>
      <c r="B1057">
        <v>1.65</v>
      </c>
      <c r="C1057">
        <v>1.63</v>
      </c>
      <c r="D1057">
        <v>1.65</v>
      </c>
      <c r="E1057">
        <v>1.65</v>
      </c>
    </row>
    <row r="1058" spans="1:5" x14ac:dyDescent="0.25">
      <c r="A1058" s="1">
        <v>43754</v>
      </c>
      <c r="B1058">
        <v>1.67</v>
      </c>
      <c r="C1058">
        <v>1.7</v>
      </c>
      <c r="D1058">
        <v>1.69</v>
      </c>
      <c r="E1058">
        <v>1.73</v>
      </c>
    </row>
    <row r="1059" spans="1:5" x14ac:dyDescent="0.25">
      <c r="A1059" s="1">
        <v>43761</v>
      </c>
      <c r="B1059">
        <v>1.68</v>
      </c>
      <c r="C1059">
        <v>1.65</v>
      </c>
      <c r="D1059">
        <v>1.68</v>
      </c>
      <c r="E1059">
        <v>1.72</v>
      </c>
    </row>
    <row r="1060" spans="1:5" x14ac:dyDescent="0.25">
      <c r="A1060" s="1">
        <v>43768</v>
      </c>
      <c r="B1060">
        <v>1.69</v>
      </c>
      <c r="C1060">
        <v>1.66</v>
      </c>
      <c r="D1060">
        <v>1.71</v>
      </c>
      <c r="E1060">
        <v>1.73</v>
      </c>
    </row>
    <row r="1061" spans="1:5" x14ac:dyDescent="0.25">
      <c r="A1061" s="1">
        <v>43775</v>
      </c>
      <c r="B1061">
        <v>1.68</v>
      </c>
      <c r="C1061">
        <v>1.67</v>
      </c>
      <c r="D1061">
        <v>1.69</v>
      </c>
      <c r="E1061">
        <v>1.7</v>
      </c>
    </row>
    <row r="1062" spans="1:5" x14ac:dyDescent="0.25">
      <c r="A1062" s="1">
        <v>43782</v>
      </c>
      <c r="B1062">
        <v>1.7</v>
      </c>
      <c r="C1062">
        <v>1.66</v>
      </c>
      <c r="D1062">
        <v>1.69</v>
      </c>
      <c r="E1062">
        <v>1.69</v>
      </c>
    </row>
    <row r="1063" spans="1:5" x14ac:dyDescent="0.25">
      <c r="A1063" s="1">
        <v>43789</v>
      </c>
      <c r="B1063">
        <v>1.66</v>
      </c>
      <c r="C1063">
        <v>1.66</v>
      </c>
      <c r="D1063">
        <v>1.66</v>
      </c>
      <c r="E1063">
        <v>1.66</v>
      </c>
    </row>
    <row r="1064" spans="1:5" x14ac:dyDescent="0.25">
      <c r="A1064" s="1">
        <v>43796</v>
      </c>
      <c r="B1064">
        <v>1.67</v>
      </c>
      <c r="C1064">
        <v>1.66</v>
      </c>
      <c r="D1064">
        <v>1.69</v>
      </c>
      <c r="E1064">
        <v>1.71</v>
      </c>
    </row>
    <row r="1065" spans="1:5" x14ac:dyDescent="0.25">
      <c r="A1065" s="1">
        <v>43803</v>
      </c>
      <c r="B1065">
        <v>1.68</v>
      </c>
      <c r="C1065">
        <v>1.66</v>
      </c>
      <c r="D1065">
        <v>1.69</v>
      </c>
      <c r="E1065">
        <v>1.72</v>
      </c>
    </row>
    <row r="1066" spans="1:5" x14ac:dyDescent="0.25">
      <c r="A1066" s="1">
        <v>43810</v>
      </c>
      <c r="B1066">
        <v>1.65</v>
      </c>
      <c r="C1066">
        <v>1.65</v>
      </c>
      <c r="D1066">
        <v>1.69</v>
      </c>
      <c r="E1066">
        <v>1.74</v>
      </c>
    </row>
    <row r="1067" spans="1:5" x14ac:dyDescent="0.25">
      <c r="A1067" s="1">
        <v>43817</v>
      </c>
      <c r="B1067">
        <v>1.67</v>
      </c>
      <c r="C1067">
        <v>1.66</v>
      </c>
      <c r="D1067">
        <v>1.75</v>
      </c>
      <c r="E1067">
        <v>1.77</v>
      </c>
    </row>
    <row r="1068" spans="1:5" x14ac:dyDescent="0.25">
      <c r="A1068" s="1">
        <v>43824</v>
      </c>
      <c r="B1068">
        <v>1.64</v>
      </c>
      <c r="C1068">
        <v>1.66</v>
      </c>
      <c r="D1068">
        <v>1.73</v>
      </c>
      <c r="E1068">
        <v>1.75</v>
      </c>
    </row>
    <row r="1069" spans="1:5" x14ac:dyDescent="0.25">
      <c r="A1069" s="1">
        <v>43831</v>
      </c>
      <c r="B1069">
        <v>1.65</v>
      </c>
      <c r="C1069">
        <v>1.66</v>
      </c>
      <c r="D1069">
        <v>1.72</v>
      </c>
      <c r="E1069">
        <v>1.74</v>
      </c>
    </row>
    <row r="1070" spans="1:5" x14ac:dyDescent="0.25">
      <c r="A1070" s="1">
        <v>43838</v>
      </c>
      <c r="B1070">
        <v>1.62</v>
      </c>
      <c r="C1070">
        <v>1.65</v>
      </c>
      <c r="D1070">
        <v>1.68</v>
      </c>
      <c r="E1070">
        <v>1.72</v>
      </c>
    </row>
    <row r="1071" spans="1:5" x14ac:dyDescent="0.25">
      <c r="A1071" s="1">
        <v>43845</v>
      </c>
      <c r="B1071">
        <v>1.63</v>
      </c>
      <c r="C1071">
        <v>1.64</v>
      </c>
      <c r="D1071">
        <v>1.68</v>
      </c>
      <c r="E1071">
        <v>1.71</v>
      </c>
    </row>
    <row r="1072" spans="1:5" x14ac:dyDescent="0.25">
      <c r="A1072" s="1">
        <v>43852</v>
      </c>
      <c r="B1072">
        <v>1.63</v>
      </c>
      <c r="C1072">
        <v>1.64</v>
      </c>
      <c r="D1072">
        <v>1.66</v>
      </c>
      <c r="E1072">
        <v>1.67</v>
      </c>
    </row>
    <row r="1073" spans="1:5" x14ac:dyDescent="0.25">
      <c r="A1073" s="1">
        <v>43859</v>
      </c>
      <c r="B1073">
        <v>1.66</v>
      </c>
      <c r="C1073">
        <v>1.64</v>
      </c>
      <c r="D1073">
        <v>1.64</v>
      </c>
      <c r="E1073">
        <v>1.62</v>
      </c>
    </row>
    <row r="1074" spans="1:5" x14ac:dyDescent="0.25">
      <c r="A1074" s="1">
        <v>43866</v>
      </c>
      <c r="B1074">
        <v>1.65</v>
      </c>
      <c r="C1074">
        <v>1.64</v>
      </c>
      <c r="D1074">
        <v>1.65</v>
      </c>
      <c r="E1074">
        <v>1.64</v>
      </c>
    </row>
    <row r="1075" spans="1:5" x14ac:dyDescent="0.25">
      <c r="A1075" s="1">
        <v>43873</v>
      </c>
      <c r="B1075">
        <v>1.75</v>
      </c>
      <c r="C1075">
        <v>1.64</v>
      </c>
      <c r="D1075">
        <v>1.65</v>
      </c>
      <c r="E1075">
        <v>1.64</v>
      </c>
    </row>
    <row r="1076" spans="1:5" x14ac:dyDescent="0.25">
      <c r="A1076" s="1">
        <v>43880</v>
      </c>
      <c r="B1076">
        <v>1.68</v>
      </c>
      <c r="C1076">
        <v>1.64</v>
      </c>
      <c r="D1076">
        <v>1.64</v>
      </c>
      <c r="E1076">
        <v>1.63</v>
      </c>
    </row>
    <row r="1077" spans="1:5" x14ac:dyDescent="0.25">
      <c r="A1077" s="1">
        <v>43887</v>
      </c>
      <c r="B1077">
        <v>1.62</v>
      </c>
      <c r="C1077">
        <v>1.61</v>
      </c>
      <c r="D1077">
        <v>1.59</v>
      </c>
      <c r="E1077">
        <v>1.51</v>
      </c>
    </row>
    <row r="1078" spans="1:5" x14ac:dyDescent="0.25">
      <c r="A1078" s="1">
        <v>43894</v>
      </c>
      <c r="B1078">
        <v>1.1399999999999999</v>
      </c>
      <c r="C1078">
        <v>1.1399999999999999</v>
      </c>
      <c r="D1078">
        <v>1.1100000000000001</v>
      </c>
      <c r="E1078">
        <v>1.04</v>
      </c>
    </row>
    <row r="1079" spans="1:5" x14ac:dyDescent="0.25">
      <c r="A1079" s="1">
        <v>43901</v>
      </c>
      <c r="B1079">
        <v>0.86</v>
      </c>
      <c r="C1079">
        <v>0.64</v>
      </c>
      <c r="D1079">
        <v>0.57999999999999996</v>
      </c>
      <c r="E1079">
        <v>0.55000000000000004</v>
      </c>
    </row>
    <row r="1080" spans="1:5" x14ac:dyDescent="0.25">
      <c r="A1080" s="1">
        <v>43908</v>
      </c>
      <c r="B1080">
        <v>0.3</v>
      </c>
      <c r="C1080">
        <v>0.42</v>
      </c>
      <c r="D1080">
        <v>0.4</v>
      </c>
      <c r="E1080">
        <v>0.37</v>
      </c>
    </row>
    <row r="1081" spans="1:5" x14ac:dyDescent="0.25">
      <c r="A1081" s="1">
        <v>43915</v>
      </c>
      <c r="B1081">
        <v>0.59</v>
      </c>
      <c r="C1081">
        <v>0.49</v>
      </c>
      <c r="D1081">
        <v>0.45</v>
      </c>
      <c r="E1081">
        <v>0.44</v>
      </c>
    </row>
    <row r="1082" spans="1:5" x14ac:dyDescent="0.25">
      <c r="A1082" s="1">
        <v>43922</v>
      </c>
      <c r="B1082">
        <v>0.16</v>
      </c>
      <c r="C1082">
        <v>0.2</v>
      </c>
      <c r="D1082">
        <v>0.31</v>
      </c>
      <c r="E1082">
        <v>0.35</v>
      </c>
    </row>
    <row r="1083" spans="1:5" x14ac:dyDescent="0.25">
      <c r="A1083" s="1">
        <v>43929</v>
      </c>
      <c r="B1083">
        <v>0.19</v>
      </c>
      <c r="C1083">
        <v>0.22</v>
      </c>
      <c r="D1083">
        <v>0.38</v>
      </c>
      <c r="E1083">
        <v>0.48</v>
      </c>
    </row>
    <row r="1084" spans="1:5" x14ac:dyDescent="0.25">
      <c r="A1084" s="1">
        <v>43936</v>
      </c>
      <c r="B1084">
        <v>0.2</v>
      </c>
      <c r="C1084">
        <v>0.3</v>
      </c>
      <c r="D1084">
        <v>0.33</v>
      </c>
      <c r="E1084">
        <v>0.42</v>
      </c>
    </row>
    <row r="1085" spans="1:5" x14ac:dyDescent="0.25">
      <c r="A1085" s="1">
        <v>43943</v>
      </c>
      <c r="B1085">
        <v>0.18</v>
      </c>
      <c r="C1085">
        <v>0.25</v>
      </c>
      <c r="D1085">
        <v>0.28999999999999998</v>
      </c>
      <c r="E1085">
        <v>0.36</v>
      </c>
    </row>
    <row r="1086" spans="1:5" x14ac:dyDescent="0.25">
      <c r="A1086" s="1">
        <v>43950</v>
      </c>
      <c r="B1086">
        <v>0.21</v>
      </c>
      <c r="C1086">
        <v>0.26</v>
      </c>
      <c r="D1086">
        <v>0.3</v>
      </c>
      <c r="E1086">
        <v>0.32</v>
      </c>
    </row>
    <row r="1087" spans="1:5" x14ac:dyDescent="0.25">
      <c r="A1087" s="1">
        <v>43957</v>
      </c>
      <c r="B1087">
        <v>0.2</v>
      </c>
      <c r="C1087">
        <v>0.22</v>
      </c>
      <c r="D1087">
        <v>0.22</v>
      </c>
      <c r="E1087">
        <v>0.35</v>
      </c>
    </row>
    <row r="1088" spans="1:5" x14ac:dyDescent="0.25">
      <c r="A1088" s="1">
        <v>43964</v>
      </c>
      <c r="B1088">
        <v>0.2</v>
      </c>
      <c r="C1088">
        <v>0.27</v>
      </c>
      <c r="D1088">
        <v>0.28000000000000003</v>
      </c>
      <c r="E1088">
        <v>0.3</v>
      </c>
    </row>
    <row r="1089" spans="1:5" x14ac:dyDescent="0.25">
      <c r="A1089" s="1">
        <v>43971</v>
      </c>
      <c r="B1089">
        <v>0.2</v>
      </c>
      <c r="C1089">
        <v>0.23</v>
      </c>
      <c r="D1089">
        <v>0.28000000000000003</v>
      </c>
      <c r="E1089">
        <v>0.31</v>
      </c>
    </row>
    <row r="1090" spans="1:5" x14ac:dyDescent="0.25">
      <c r="A1090" s="1">
        <v>43978</v>
      </c>
      <c r="B1090">
        <v>0.19</v>
      </c>
      <c r="C1090">
        <v>0.22</v>
      </c>
      <c r="D1090">
        <v>0.26</v>
      </c>
      <c r="E1090">
        <v>0.28999999999999998</v>
      </c>
    </row>
    <row r="1091" spans="1:5" x14ac:dyDescent="0.25">
      <c r="A1091" s="1">
        <v>43985</v>
      </c>
      <c r="B1091">
        <v>0.16</v>
      </c>
      <c r="C1091">
        <v>0.19</v>
      </c>
      <c r="D1091">
        <v>0.23</v>
      </c>
      <c r="E1091">
        <v>0.27</v>
      </c>
    </row>
    <row r="1092" spans="1:5" x14ac:dyDescent="0.25">
      <c r="A1092" s="1">
        <v>43992</v>
      </c>
      <c r="B1092">
        <v>0.15</v>
      </c>
      <c r="C1092">
        <v>0.18</v>
      </c>
      <c r="D1092">
        <v>0.22</v>
      </c>
      <c r="E1092">
        <v>0.28000000000000003</v>
      </c>
    </row>
    <row r="1093" spans="1:5" x14ac:dyDescent="0.25">
      <c r="A1093" s="1">
        <v>43999</v>
      </c>
      <c r="B1093">
        <v>0.15</v>
      </c>
      <c r="C1093">
        <v>0.19</v>
      </c>
      <c r="D1093">
        <v>0.23</v>
      </c>
      <c r="E1093">
        <v>0.26</v>
      </c>
    </row>
    <row r="1094" spans="1:5" x14ac:dyDescent="0.25">
      <c r="A1094" s="1">
        <v>44006</v>
      </c>
      <c r="B1094">
        <v>0.15</v>
      </c>
      <c r="C1094">
        <v>0.21</v>
      </c>
      <c r="D1094">
        <v>0.24</v>
      </c>
      <c r="E1094">
        <v>0.28000000000000003</v>
      </c>
    </row>
    <row r="1095" spans="1:5" x14ac:dyDescent="0.25">
      <c r="A1095" s="1">
        <v>44013</v>
      </c>
      <c r="B1095">
        <v>0.16</v>
      </c>
      <c r="C1095">
        <v>0.2</v>
      </c>
      <c r="D1095">
        <v>0.23</v>
      </c>
      <c r="E1095">
        <v>0.28000000000000003</v>
      </c>
    </row>
    <row r="1096" spans="1:5" x14ac:dyDescent="0.25">
      <c r="A1096" s="1">
        <v>44020</v>
      </c>
      <c r="B1096">
        <v>0.19</v>
      </c>
      <c r="C1096">
        <v>0.19</v>
      </c>
      <c r="D1096">
        <v>0.24</v>
      </c>
      <c r="E1096">
        <v>0.28000000000000003</v>
      </c>
    </row>
    <row r="1097" spans="1:5" x14ac:dyDescent="0.25">
      <c r="A1097" s="1">
        <v>44027</v>
      </c>
      <c r="B1097">
        <v>0.17</v>
      </c>
      <c r="C1097">
        <v>0.18</v>
      </c>
      <c r="D1097">
        <v>0.21</v>
      </c>
      <c r="E1097">
        <v>0.27</v>
      </c>
    </row>
    <row r="1098" spans="1:5" x14ac:dyDescent="0.25">
      <c r="A1098" s="1">
        <v>44034</v>
      </c>
      <c r="B1098">
        <v>0.17</v>
      </c>
      <c r="C1098">
        <v>0.17</v>
      </c>
      <c r="D1098">
        <v>0.19</v>
      </c>
      <c r="E1098">
        <v>0.24</v>
      </c>
    </row>
    <row r="1099" spans="1:5" x14ac:dyDescent="0.25">
      <c r="A1099" s="1">
        <v>44041</v>
      </c>
      <c r="B1099">
        <v>0.16</v>
      </c>
      <c r="C1099">
        <v>0.16</v>
      </c>
      <c r="D1099">
        <v>0.19</v>
      </c>
      <c r="E1099">
        <v>0.23</v>
      </c>
    </row>
    <row r="1100" spans="1:5" x14ac:dyDescent="0.25">
      <c r="A1100" s="1">
        <v>44048</v>
      </c>
      <c r="B1100">
        <v>0.16</v>
      </c>
      <c r="C1100">
        <v>0.17</v>
      </c>
      <c r="D1100">
        <v>0.18</v>
      </c>
      <c r="E1100">
        <v>0.22</v>
      </c>
    </row>
    <row r="1101" spans="1:5" x14ac:dyDescent="0.25">
      <c r="A1101" s="1">
        <v>44055</v>
      </c>
      <c r="B1101">
        <v>0.16</v>
      </c>
      <c r="C1101">
        <v>0.16</v>
      </c>
      <c r="D1101">
        <v>0.18</v>
      </c>
      <c r="E1101">
        <v>0.21</v>
      </c>
    </row>
    <row r="1102" spans="1:5" x14ac:dyDescent="0.25">
      <c r="A1102" s="1">
        <v>44062</v>
      </c>
      <c r="B1102">
        <v>0.16</v>
      </c>
      <c r="C1102">
        <v>0.16</v>
      </c>
      <c r="D1102">
        <v>0.17</v>
      </c>
      <c r="E1102">
        <v>0.21</v>
      </c>
    </row>
    <row r="1103" spans="1:5" x14ac:dyDescent="0.25">
      <c r="A1103" s="1">
        <v>44069</v>
      </c>
      <c r="B1103">
        <v>0.16</v>
      </c>
      <c r="C1103">
        <v>0.14000000000000001</v>
      </c>
      <c r="D1103">
        <v>0.17</v>
      </c>
      <c r="E1103">
        <v>0.22</v>
      </c>
    </row>
    <row r="1104" spans="1:5" x14ac:dyDescent="0.25">
      <c r="A1104" s="1">
        <v>44076</v>
      </c>
      <c r="B1104">
        <v>0.14000000000000001</v>
      </c>
      <c r="C1104">
        <v>0.15</v>
      </c>
      <c r="D1104">
        <v>0.18</v>
      </c>
      <c r="E1104">
        <v>0.22</v>
      </c>
    </row>
    <row r="1105" spans="1:5" x14ac:dyDescent="0.25">
      <c r="A1105" s="1">
        <v>44083</v>
      </c>
      <c r="B1105">
        <v>0.15</v>
      </c>
      <c r="C1105">
        <v>0.15</v>
      </c>
      <c r="D1105">
        <v>0.17</v>
      </c>
      <c r="E1105">
        <v>0.22</v>
      </c>
    </row>
    <row r="1106" spans="1:5" x14ac:dyDescent="0.25">
      <c r="A1106" s="1">
        <v>44090</v>
      </c>
      <c r="B1106">
        <v>0.14000000000000001</v>
      </c>
      <c r="C1106">
        <v>0.15</v>
      </c>
      <c r="D1106">
        <v>0.18</v>
      </c>
      <c r="E1106">
        <v>0.22</v>
      </c>
    </row>
    <row r="1107" spans="1:5" x14ac:dyDescent="0.25">
      <c r="A1107" s="1">
        <v>44097</v>
      </c>
      <c r="B1107">
        <v>0.15</v>
      </c>
      <c r="C1107">
        <v>0.14000000000000001</v>
      </c>
      <c r="D1107">
        <v>0.18</v>
      </c>
      <c r="E1107">
        <v>0.22</v>
      </c>
    </row>
    <row r="1108" spans="1:5" x14ac:dyDescent="0.25">
      <c r="A1108" s="1">
        <v>44104</v>
      </c>
      <c r="B1108">
        <v>0.18</v>
      </c>
      <c r="C1108">
        <v>0.12</v>
      </c>
      <c r="D1108">
        <v>0.16</v>
      </c>
      <c r="E1108">
        <v>0.21</v>
      </c>
    </row>
    <row r="1109" spans="1:5" x14ac:dyDescent="0.25">
      <c r="A1109" s="1">
        <v>44111</v>
      </c>
      <c r="B1109">
        <v>0.13</v>
      </c>
      <c r="C1109">
        <v>0.11</v>
      </c>
      <c r="D1109">
        <v>0.13</v>
      </c>
      <c r="E1109">
        <v>0.16</v>
      </c>
    </row>
    <row r="1110" spans="1:5" x14ac:dyDescent="0.25">
      <c r="A1110" s="1">
        <v>44118</v>
      </c>
      <c r="B1110">
        <v>0.1</v>
      </c>
      <c r="C1110">
        <v>0.1</v>
      </c>
      <c r="D1110">
        <v>0.11</v>
      </c>
      <c r="E1110">
        <v>0.17</v>
      </c>
    </row>
    <row r="1111" spans="1:5" x14ac:dyDescent="0.25">
      <c r="A1111" s="1">
        <v>44125</v>
      </c>
      <c r="B1111">
        <v>0.09</v>
      </c>
      <c r="C1111">
        <v>0.1</v>
      </c>
      <c r="D1111">
        <v>0.11</v>
      </c>
      <c r="E1111">
        <v>0.15</v>
      </c>
    </row>
    <row r="1112" spans="1:5" x14ac:dyDescent="0.25">
      <c r="A1112" s="1">
        <v>44132</v>
      </c>
      <c r="B1112">
        <v>0.12</v>
      </c>
      <c r="C1112">
        <v>0.09</v>
      </c>
      <c r="D1112">
        <v>0.12</v>
      </c>
      <c r="E1112">
        <v>0.17</v>
      </c>
    </row>
    <row r="1113" spans="1:5" x14ac:dyDescent="0.25">
      <c r="A1113" s="1">
        <v>44139</v>
      </c>
      <c r="B1113">
        <v>0.1</v>
      </c>
      <c r="C1113">
        <v>0.1</v>
      </c>
      <c r="D1113">
        <v>0.15</v>
      </c>
      <c r="E1113">
        <v>0.19</v>
      </c>
    </row>
    <row r="1114" spans="1:5" x14ac:dyDescent="0.25">
      <c r="A1114" s="1">
        <v>44146</v>
      </c>
      <c r="B1114">
        <v>0.1</v>
      </c>
      <c r="C1114">
        <v>0.1</v>
      </c>
      <c r="D1114">
        <v>0.12</v>
      </c>
      <c r="E1114">
        <v>0.18</v>
      </c>
    </row>
    <row r="1115" spans="1:5" x14ac:dyDescent="0.25">
      <c r="A1115" s="1">
        <v>44153</v>
      </c>
      <c r="B1115">
        <v>0.11</v>
      </c>
      <c r="C1115">
        <v>0.11</v>
      </c>
      <c r="D1115">
        <v>0.13</v>
      </c>
      <c r="E1115">
        <v>0.2</v>
      </c>
    </row>
    <row r="1116" spans="1:5" x14ac:dyDescent="0.25">
      <c r="A1116" s="1">
        <v>44160</v>
      </c>
      <c r="B1116">
        <v>0.16</v>
      </c>
      <c r="C1116">
        <v>0.12</v>
      </c>
      <c r="D1116">
        <v>0.13</v>
      </c>
      <c r="E1116">
        <v>0.19</v>
      </c>
    </row>
    <row r="1117" spans="1:5" x14ac:dyDescent="0.25">
      <c r="A1117" s="1">
        <v>44167</v>
      </c>
      <c r="B1117">
        <v>0.1</v>
      </c>
      <c r="C1117">
        <v>0.12</v>
      </c>
      <c r="D1117">
        <v>0.15</v>
      </c>
      <c r="E1117">
        <v>0.21</v>
      </c>
    </row>
    <row r="1118" spans="1:5" x14ac:dyDescent="0.25">
      <c r="A1118" s="1">
        <v>44174</v>
      </c>
      <c r="B1118">
        <v>0.12</v>
      </c>
      <c r="C1118">
        <v>0.13</v>
      </c>
      <c r="D1118">
        <v>0.13</v>
      </c>
      <c r="E1118">
        <v>0.22</v>
      </c>
    </row>
    <row r="1119" spans="1:5" x14ac:dyDescent="0.25">
      <c r="A1119" s="1">
        <v>44181</v>
      </c>
      <c r="B1119">
        <v>0.1</v>
      </c>
      <c r="C1119">
        <v>0.12</v>
      </c>
      <c r="D1119">
        <v>0.15</v>
      </c>
      <c r="E1119">
        <v>0.2</v>
      </c>
    </row>
    <row r="1120" spans="1:5" x14ac:dyDescent="0.25">
      <c r="A1120" s="1">
        <v>44188</v>
      </c>
      <c r="B1120">
        <v>0.09</v>
      </c>
      <c r="C1120">
        <v>0.09</v>
      </c>
      <c r="D1120">
        <v>0.12</v>
      </c>
      <c r="E1120">
        <v>0.16</v>
      </c>
    </row>
    <row r="1121" spans="1:5" x14ac:dyDescent="0.25">
      <c r="A1121" s="1">
        <v>44195</v>
      </c>
      <c r="B1121">
        <v>0.04</v>
      </c>
      <c r="C1121">
        <v>7.0000000000000007E-2</v>
      </c>
      <c r="D1121">
        <v>0.1</v>
      </c>
      <c r="E1121">
        <v>0.15</v>
      </c>
    </row>
    <row r="1122" spans="1:5" x14ac:dyDescent="0.25">
      <c r="A1122" s="1">
        <v>44202</v>
      </c>
      <c r="B1122">
        <v>0.04</v>
      </c>
      <c r="C1122">
        <v>0.06</v>
      </c>
      <c r="D1122">
        <v>0.1</v>
      </c>
      <c r="E1122">
        <v>0.15</v>
      </c>
    </row>
    <row r="1123" spans="1:5" x14ac:dyDescent="0.25">
      <c r="A1123" s="1">
        <v>44209</v>
      </c>
      <c r="B1123">
        <v>7.0000000000000007E-2</v>
      </c>
      <c r="C1123">
        <v>0.06</v>
      </c>
      <c r="D1123">
        <v>0.1</v>
      </c>
      <c r="E1123">
        <v>0.13</v>
      </c>
    </row>
    <row r="1124" spans="1:5" x14ac:dyDescent="0.25">
      <c r="A1124" s="1">
        <v>44216</v>
      </c>
      <c r="B1124">
        <v>0.06</v>
      </c>
      <c r="C1124">
        <v>0.05</v>
      </c>
      <c r="D1124">
        <v>0.09</v>
      </c>
      <c r="E1124">
        <v>0.12</v>
      </c>
    </row>
    <row r="1125" spans="1:5" x14ac:dyDescent="0.25">
      <c r="A1125" s="1">
        <v>44223</v>
      </c>
      <c r="B1125">
        <v>0.05</v>
      </c>
      <c r="C1125">
        <v>0.06</v>
      </c>
      <c r="D1125">
        <v>0.09</v>
      </c>
      <c r="E1125">
        <v>0.12</v>
      </c>
    </row>
    <row r="1126" spans="1:5" x14ac:dyDescent="0.25">
      <c r="A1126" s="1">
        <v>44230</v>
      </c>
      <c r="B1126">
        <v>7.0000000000000007E-2</v>
      </c>
      <c r="C1126">
        <v>0.06</v>
      </c>
      <c r="D1126">
        <v>0.09</v>
      </c>
      <c r="E1126">
        <v>0.13</v>
      </c>
    </row>
    <row r="1127" spans="1:5" x14ac:dyDescent="0.25">
      <c r="A1127" s="1">
        <v>44237</v>
      </c>
      <c r="B1127">
        <v>0.09</v>
      </c>
      <c r="C1127">
        <v>0.08</v>
      </c>
      <c r="D1127">
        <v>0.09</v>
      </c>
      <c r="E1127">
        <v>0.12</v>
      </c>
    </row>
    <row r="1128" spans="1:5" x14ac:dyDescent="0.25">
      <c r="A1128" s="1">
        <v>44244</v>
      </c>
      <c r="B1128">
        <v>0.08</v>
      </c>
      <c r="C1128">
        <v>0.08</v>
      </c>
      <c r="D1128">
        <v>0.1</v>
      </c>
      <c r="E1128">
        <v>0.15</v>
      </c>
    </row>
    <row r="1129" spans="1:5" x14ac:dyDescent="0.25">
      <c r="A1129" s="1">
        <v>44251</v>
      </c>
      <c r="B1129">
        <v>0.09</v>
      </c>
      <c r="C1129">
        <v>0.11</v>
      </c>
      <c r="D1129">
        <v>0.14000000000000001</v>
      </c>
      <c r="E1129">
        <v>0.14000000000000001</v>
      </c>
    </row>
    <row r="1130" spans="1:5" x14ac:dyDescent="0.25">
      <c r="A1130" s="1">
        <v>44258</v>
      </c>
      <c r="B1130">
        <v>0.09</v>
      </c>
      <c r="C1130">
        <v>0.12</v>
      </c>
      <c r="D1130">
        <v>0.16</v>
      </c>
      <c r="E1130">
        <v>0.18</v>
      </c>
    </row>
    <row r="1131" spans="1:5" x14ac:dyDescent="0.25">
      <c r="A1131" s="1">
        <v>44265</v>
      </c>
      <c r="B1131">
        <v>0.1</v>
      </c>
      <c r="C1131">
        <v>0.11</v>
      </c>
      <c r="D1131">
        <v>0.15</v>
      </c>
      <c r="E1131">
        <v>0.17</v>
      </c>
    </row>
    <row r="1132" spans="1:5" x14ac:dyDescent="0.25">
      <c r="A1132" s="1">
        <v>44272</v>
      </c>
      <c r="B1132">
        <v>0.1</v>
      </c>
      <c r="C1132">
        <v>0.11</v>
      </c>
      <c r="D1132">
        <v>0.15</v>
      </c>
      <c r="E1132">
        <v>0.18</v>
      </c>
    </row>
    <row r="1133" spans="1:5" x14ac:dyDescent="0.25">
      <c r="A1133" s="1">
        <v>44279</v>
      </c>
      <c r="B1133">
        <v>7.0000000000000007E-2</v>
      </c>
      <c r="C1133">
        <v>0.1</v>
      </c>
      <c r="D1133">
        <v>0.13</v>
      </c>
      <c r="E1133">
        <v>0.15</v>
      </c>
    </row>
    <row r="1134" spans="1:5" x14ac:dyDescent="0.25">
      <c r="A1134" s="1">
        <v>44286</v>
      </c>
      <c r="B1134">
        <v>0.06</v>
      </c>
      <c r="C1134">
        <v>0.09</v>
      </c>
      <c r="D1134">
        <v>0.12</v>
      </c>
      <c r="E1134">
        <v>0.16</v>
      </c>
    </row>
    <row r="1135" spans="1:5" x14ac:dyDescent="0.25">
      <c r="A1135" s="1">
        <v>44293</v>
      </c>
      <c r="B1135">
        <v>7.0000000000000007E-2</v>
      </c>
      <c r="C1135">
        <v>0.09</v>
      </c>
      <c r="D1135">
        <v>0.11</v>
      </c>
      <c r="E1135">
        <v>0.16</v>
      </c>
    </row>
    <row r="1136" spans="1:5" x14ac:dyDescent="0.25">
      <c r="A1136" s="1">
        <v>44300</v>
      </c>
      <c r="B1136">
        <v>7.0000000000000007E-2</v>
      </c>
      <c r="C1136">
        <v>0.09</v>
      </c>
      <c r="D1136">
        <v>0.13</v>
      </c>
      <c r="E1136">
        <v>0.17</v>
      </c>
    </row>
    <row r="1137" spans="1:5" x14ac:dyDescent="0.25">
      <c r="A1137" s="1">
        <v>44307</v>
      </c>
      <c r="B1137">
        <v>7.0000000000000007E-2</v>
      </c>
      <c r="C1137">
        <v>0.09</v>
      </c>
      <c r="D1137">
        <v>0.14000000000000001</v>
      </c>
      <c r="E1137">
        <v>0.22</v>
      </c>
    </row>
    <row r="1138" spans="1:5" x14ac:dyDescent="0.25">
      <c r="A1138" s="1">
        <v>44314</v>
      </c>
      <c r="B1138">
        <v>7.0000000000000007E-2</v>
      </c>
      <c r="C1138">
        <v>0.1</v>
      </c>
      <c r="D1138">
        <v>0.15</v>
      </c>
      <c r="E1138">
        <v>0.2</v>
      </c>
    </row>
    <row r="1139" spans="1:5" x14ac:dyDescent="0.25">
      <c r="A1139" s="1">
        <v>44321</v>
      </c>
      <c r="B1139">
        <v>0.06</v>
      </c>
      <c r="C1139">
        <v>0.1</v>
      </c>
      <c r="D1139">
        <v>0.15</v>
      </c>
      <c r="E1139">
        <v>0.18</v>
      </c>
    </row>
    <row r="1140" spans="1:5" x14ac:dyDescent="0.25">
      <c r="A1140" s="1">
        <v>44328</v>
      </c>
      <c r="B1140">
        <v>7.0000000000000007E-2</v>
      </c>
      <c r="C1140">
        <v>0.1</v>
      </c>
      <c r="D1140">
        <v>0.14000000000000001</v>
      </c>
      <c r="E1140">
        <v>0.18</v>
      </c>
    </row>
    <row r="1141" spans="1:5" x14ac:dyDescent="0.25">
      <c r="A1141" s="1">
        <v>44335</v>
      </c>
      <c r="B1141">
        <v>0.18</v>
      </c>
      <c r="C1141">
        <v>0.09</v>
      </c>
      <c r="D1141">
        <v>0.12</v>
      </c>
      <c r="E1141">
        <v>0.2</v>
      </c>
    </row>
    <row r="1142" spans="1:5" x14ac:dyDescent="0.25">
      <c r="A1142" s="1">
        <v>44342</v>
      </c>
      <c r="B1142">
        <v>0.08</v>
      </c>
      <c r="C1142">
        <v>0.1</v>
      </c>
      <c r="D1142">
        <v>0.13</v>
      </c>
      <c r="E1142">
        <v>0.2</v>
      </c>
    </row>
    <row r="1143" spans="1:5" x14ac:dyDescent="0.25">
      <c r="A1143" s="1">
        <v>44349</v>
      </c>
      <c r="B1143">
        <v>0.1</v>
      </c>
      <c r="C1143">
        <v>0.12</v>
      </c>
      <c r="D1143">
        <v>0.15</v>
      </c>
      <c r="E1143">
        <v>0.2</v>
      </c>
    </row>
    <row r="1144" spans="1:5" x14ac:dyDescent="0.25">
      <c r="A1144" s="1">
        <v>44356</v>
      </c>
      <c r="B1144">
        <v>0.1</v>
      </c>
      <c r="C1144">
        <v>0.11</v>
      </c>
      <c r="D1144">
        <v>0.16</v>
      </c>
      <c r="E1144">
        <v>0.21</v>
      </c>
    </row>
    <row r="1145" spans="1:5" x14ac:dyDescent="0.25">
      <c r="A1145" s="1">
        <v>44363</v>
      </c>
      <c r="B1145">
        <v>0.1</v>
      </c>
      <c r="C1145">
        <v>0.12</v>
      </c>
      <c r="D1145">
        <v>0.16</v>
      </c>
      <c r="E1145">
        <v>0.22</v>
      </c>
    </row>
    <row r="1146" spans="1:5" x14ac:dyDescent="0.25">
      <c r="A1146" s="1">
        <v>44370</v>
      </c>
      <c r="B1146">
        <v>0.14000000000000001</v>
      </c>
      <c r="C1146">
        <v>0.14000000000000001</v>
      </c>
      <c r="D1146">
        <v>0.18</v>
      </c>
      <c r="E1146">
        <v>0.23</v>
      </c>
    </row>
    <row r="1147" spans="1:5" x14ac:dyDescent="0.25">
      <c r="A1147" s="1">
        <v>44377</v>
      </c>
      <c r="B1147">
        <v>0.14000000000000001</v>
      </c>
      <c r="C1147">
        <v>0.15</v>
      </c>
      <c r="D1147">
        <v>0.17</v>
      </c>
      <c r="E1147">
        <v>0.23</v>
      </c>
    </row>
    <row r="1148" spans="1:5" x14ac:dyDescent="0.25">
      <c r="A1148" s="1">
        <v>44384</v>
      </c>
      <c r="B1148">
        <v>0.16</v>
      </c>
      <c r="C1148">
        <v>0.16</v>
      </c>
      <c r="D1148">
        <v>0.19</v>
      </c>
      <c r="E1148">
        <v>0.25</v>
      </c>
    </row>
    <row r="1149" spans="1:5" x14ac:dyDescent="0.25">
      <c r="A1149" s="1">
        <v>44391</v>
      </c>
      <c r="B1149">
        <v>0.16</v>
      </c>
      <c r="C1149">
        <v>0.17</v>
      </c>
      <c r="D1149">
        <v>0.2</v>
      </c>
      <c r="E1149">
        <v>0.28000000000000003</v>
      </c>
    </row>
    <row r="1150" spans="1:5" x14ac:dyDescent="0.25">
      <c r="A1150" s="1">
        <v>44398</v>
      </c>
      <c r="B1150">
        <v>0.18</v>
      </c>
      <c r="C1150">
        <v>0.17</v>
      </c>
      <c r="D1150">
        <v>0.19</v>
      </c>
      <c r="E1150">
        <v>0.28000000000000003</v>
      </c>
    </row>
    <row r="1151" spans="1:5" x14ac:dyDescent="0.25">
      <c r="A1151" s="1">
        <v>44405</v>
      </c>
      <c r="B1151">
        <v>0.16</v>
      </c>
      <c r="C1151">
        <v>0.17</v>
      </c>
      <c r="D1151">
        <v>0.19</v>
      </c>
      <c r="E1151">
        <v>0.28000000000000003</v>
      </c>
    </row>
    <row r="1152" spans="1:5" x14ac:dyDescent="0.25">
      <c r="A1152" s="1">
        <v>44412</v>
      </c>
      <c r="B1152">
        <v>0.18</v>
      </c>
      <c r="C1152">
        <v>0.17</v>
      </c>
      <c r="D1152">
        <v>0.19</v>
      </c>
      <c r="E1152">
        <v>0.27</v>
      </c>
    </row>
    <row r="1153" spans="1:5" x14ac:dyDescent="0.25">
      <c r="A1153" s="1">
        <v>44419</v>
      </c>
      <c r="B1153">
        <v>0.15</v>
      </c>
      <c r="C1153">
        <v>0.17</v>
      </c>
      <c r="D1153">
        <v>0.18</v>
      </c>
      <c r="E1153">
        <v>0.26</v>
      </c>
    </row>
    <row r="1154" spans="1:5" x14ac:dyDescent="0.25">
      <c r="A1154" s="1">
        <v>44426</v>
      </c>
      <c r="B1154">
        <v>0.19</v>
      </c>
      <c r="C1154">
        <v>0.19</v>
      </c>
      <c r="D1154">
        <v>0.19</v>
      </c>
      <c r="E1154">
        <v>0.26</v>
      </c>
    </row>
    <row r="1155" spans="1:5" x14ac:dyDescent="0.25">
      <c r="A1155" s="1">
        <v>44433</v>
      </c>
      <c r="B1155">
        <v>0.19</v>
      </c>
      <c r="C1155">
        <v>0.18</v>
      </c>
      <c r="D1155">
        <v>0.17</v>
      </c>
      <c r="E1155">
        <v>0.27</v>
      </c>
    </row>
    <row r="1156" spans="1:5" x14ac:dyDescent="0.25">
      <c r="A1156" s="1">
        <v>44440</v>
      </c>
      <c r="B1156">
        <v>0.19</v>
      </c>
      <c r="C1156">
        <v>0.12</v>
      </c>
      <c r="D1156">
        <v>0.18</v>
      </c>
      <c r="E1156">
        <v>0.25</v>
      </c>
    </row>
    <row r="1157" spans="1:5" x14ac:dyDescent="0.25">
      <c r="A1157" s="1">
        <v>44447</v>
      </c>
      <c r="B1157">
        <v>0.19</v>
      </c>
      <c r="C1157">
        <v>0.15</v>
      </c>
      <c r="D1157">
        <v>0.17</v>
      </c>
      <c r="E1157">
        <v>0.27</v>
      </c>
    </row>
    <row r="1158" spans="1:5" x14ac:dyDescent="0.25">
      <c r="A1158" s="1">
        <v>44454</v>
      </c>
      <c r="B1158">
        <v>0.19</v>
      </c>
      <c r="C1158">
        <v>0.15</v>
      </c>
      <c r="D1158">
        <v>0.18</v>
      </c>
      <c r="E1158">
        <v>0.28000000000000003</v>
      </c>
    </row>
    <row r="1159" spans="1:5" x14ac:dyDescent="0.25">
      <c r="A1159" s="1">
        <v>44461</v>
      </c>
      <c r="B1159">
        <v>0.2</v>
      </c>
      <c r="C1159">
        <v>0.12</v>
      </c>
      <c r="D1159">
        <v>0.15</v>
      </c>
      <c r="E1159">
        <v>0.26</v>
      </c>
    </row>
    <row r="1160" spans="1:5" x14ac:dyDescent="0.25">
      <c r="A1160" s="1">
        <v>44468</v>
      </c>
      <c r="B1160">
        <v>0.2</v>
      </c>
      <c r="C1160">
        <v>0.12</v>
      </c>
      <c r="D1160">
        <v>0.16</v>
      </c>
      <c r="E1160">
        <v>0.28999999999999998</v>
      </c>
    </row>
    <row r="1161" spans="1:5" x14ac:dyDescent="0.25">
      <c r="A1161" s="1">
        <v>44475</v>
      </c>
      <c r="B1161">
        <v>0.14000000000000001</v>
      </c>
      <c r="C1161">
        <v>0.12</v>
      </c>
      <c r="D1161">
        <v>0.16</v>
      </c>
      <c r="E1161">
        <v>0.28999999999999998</v>
      </c>
    </row>
    <row r="1162" spans="1:5" x14ac:dyDescent="0.25">
      <c r="A1162" s="1">
        <v>44482</v>
      </c>
      <c r="B1162">
        <v>0.14000000000000001</v>
      </c>
      <c r="C1162">
        <v>0.11</v>
      </c>
      <c r="D1162">
        <v>0.2</v>
      </c>
      <c r="E1162">
        <v>0.41</v>
      </c>
    </row>
    <row r="1163" spans="1:5" x14ac:dyDescent="0.25">
      <c r="A1163" s="1">
        <v>44489</v>
      </c>
      <c r="B1163">
        <v>0.16</v>
      </c>
      <c r="C1163">
        <v>0.12</v>
      </c>
      <c r="D1163">
        <v>0.2</v>
      </c>
      <c r="E1163">
        <v>0.48</v>
      </c>
    </row>
    <row r="1164" spans="1:5" x14ac:dyDescent="0.25">
      <c r="A1164" s="1">
        <v>44496</v>
      </c>
      <c r="B1164">
        <v>0.16</v>
      </c>
      <c r="C1164">
        <v>0.13</v>
      </c>
      <c r="D1164">
        <v>0.26</v>
      </c>
      <c r="E1164">
        <v>0.71</v>
      </c>
    </row>
    <row r="1165" spans="1:5" x14ac:dyDescent="0.25">
      <c r="A1165" s="1">
        <v>44503</v>
      </c>
      <c r="B1165">
        <v>0.19</v>
      </c>
      <c r="C1165">
        <v>0.14000000000000001</v>
      </c>
      <c r="D1165">
        <v>0.31</v>
      </c>
      <c r="E1165">
        <v>0.72</v>
      </c>
    </row>
    <row r="1166" spans="1:5" x14ac:dyDescent="0.25">
      <c r="A1166" s="1">
        <v>44510</v>
      </c>
      <c r="B1166">
        <v>0.15</v>
      </c>
      <c r="C1166">
        <v>0.13</v>
      </c>
      <c r="D1166">
        <v>0.28000000000000003</v>
      </c>
      <c r="E1166">
        <v>0.66</v>
      </c>
    </row>
    <row r="1167" spans="1:5" x14ac:dyDescent="0.25">
      <c r="A1167" s="1">
        <v>44517</v>
      </c>
      <c r="B1167">
        <v>7.0000000000000007E-2</v>
      </c>
      <c r="C1167">
        <v>0.11</v>
      </c>
      <c r="D1167">
        <v>0.35</v>
      </c>
      <c r="E1167">
        <v>0.71</v>
      </c>
    </row>
    <row r="1168" spans="1:5" x14ac:dyDescent="0.25">
      <c r="A1168" s="1">
        <v>44524</v>
      </c>
      <c r="B1168">
        <v>0.19</v>
      </c>
      <c r="C1168">
        <v>0.09</v>
      </c>
      <c r="D1168">
        <v>0.32</v>
      </c>
      <c r="E1168">
        <v>0.75</v>
      </c>
    </row>
    <row r="1169" spans="1:5" x14ac:dyDescent="0.25">
      <c r="A1169" s="1">
        <v>44531</v>
      </c>
      <c r="B1169">
        <v>0.05</v>
      </c>
      <c r="C1169">
        <v>0.04</v>
      </c>
      <c r="D1169">
        <v>0.23</v>
      </c>
      <c r="E1169">
        <v>0.68</v>
      </c>
    </row>
    <row r="1170" spans="1:5" x14ac:dyDescent="0.25">
      <c r="A1170" s="1">
        <v>44538</v>
      </c>
      <c r="B1170">
        <v>0.04</v>
      </c>
      <c r="C1170">
        <v>0.03</v>
      </c>
      <c r="D1170">
        <v>0.38</v>
      </c>
      <c r="E1170">
        <v>0.81</v>
      </c>
    </row>
    <row r="1171" spans="1:5" x14ac:dyDescent="0.25">
      <c r="A1171" s="1">
        <v>44545</v>
      </c>
      <c r="B1171">
        <v>0.03</v>
      </c>
      <c r="C1171">
        <v>0.04</v>
      </c>
      <c r="D1171">
        <v>0.22</v>
      </c>
      <c r="E1171">
        <v>0.7</v>
      </c>
    </row>
    <row r="1172" spans="1:5" x14ac:dyDescent="0.25">
      <c r="A1172" s="1">
        <v>44552</v>
      </c>
      <c r="B1172">
        <v>0.18</v>
      </c>
      <c r="C1172">
        <v>0.12</v>
      </c>
      <c r="D1172">
        <v>0.38</v>
      </c>
      <c r="E1172">
        <v>0.76</v>
      </c>
    </row>
    <row r="1173" spans="1:5" x14ac:dyDescent="0.25">
      <c r="A1173" s="1">
        <v>44559</v>
      </c>
      <c r="B1173">
        <v>7.0000000000000007E-2</v>
      </c>
      <c r="C1173">
        <v>0.16</v>
      </c>
      <c r="D1173">
        <v>0.38</v>
      </c>
      <c r="E1173">
        <v>0.75</v>
      </c>
    </row>
    <row r="1174" spans="1:5" x14ac:dyDescent="0.25">
      <c r="A1174" s="1">
        <v>44566</v>
      </c>
      <c r="B1174">
        <v>0.1</v>
      </c>
      <c r="C1174">
        <v>0.2</v>
      </c>
      <c r="D1174">
        <v>0.41</v>
      </c>
      <c r="E1174">
        <v>0.82</v>
      </c>
    </row>
    <row r="1175" spans="1:5" x14ac:dyDescent="0.25">
      <c r="A1175" s="1">
        <v>44573</v>
      </c>
      <c r="B1175">
        <v>0.13</v>
      </c>
      <c r="C1175">
        <v>0.23</v>
      </c>
      <c r="D1175">
        <v>0.54</v>
      </c>
      <c r="E1175">
        <v>0.92</v>
      </c>
    </row>
    <row r="1176" spans="1:5" x14ac:dyDescent="0.25">
      <c r="A1176" s="1">
        <v>44580</v>
      </c>
      <c r="B1176">
        <v>0.39</v>
      </c>
      <c r="C1176">
        <v>0.47</v>
      </c>
      <c r="D1176">
        <v>0.69</v>
      </c>
      <c r="E1176">
        <v>1.05</v>
      </c>
    </row>
    <row r="1177" spans="1:5" x14ac:dyDescent="0.25">
      <c r="A1177" s="1">
        <v>44587</v>
      </c>
      <c r="B1177">
        <v>0.21</v>
      </c>
      <c r="C1177">
        <v>0.32</v>
      </c>
      <c r="D1177">
        <v>0.59</v>
      </c>
      <c r="E1177">
        <v>0.97</v>
      </c>
    </row>
    <row r="1178" spans="1:5" x14ac:dyDescent="0.25">
      <c r="A1178" s="1">
        <v>44594</v>
      </c>
      <c r="B1178">
        <v>0.13</v>
      </c>
      <c r="C1178">
        <v>0.28999999999999998</v>
      </c>
      <c r="D1178">
        <v>0.57999999999999996</v>
      </c>
      <c r="E1178">
        <v>1.05</v>
      </c>
    </row>
    <row r="1179" spans="1:5" x14ac:dyDescent="0.25">
      <c r="A1179" s="1">
        <v>44601</v>
      </c>
      <c r="B1179">
        <v>0.15</v>
      </c>
      <c r="C1179">
        <v>0.3</v>
      </c>
      <c r="D1179">
        <v>0.7</v>
      </c>
      <c r="E1179">
        <v>1.1200000000000001</v>
      </c>
    </row>
    <row r="1180" spans="1:5" x14ac:dyDescent="0.25">
      <c r="A1180" s="1">
        <v>44608</v>
      </c>
      <c r="B1180">
        <v>0.17</v>
      </c>
      <c r="C1180">
        <v>0.34</v>
      </c>
      <c r="D1180">
        <v>0.83</v>
      </c>
      <c r="E1180">
        <v>1.26</v>
      </c>
    </row>
    <row r="1181" spans="1:5" x14ac:dyDescent="0.25">
      <c r="A1181" s="1">
        <v>44615</v>
      </c>
      <c r="B1181">
        <v>0.16</v>
      </c>
      <c r="C1181">
        <v>0.37</v>
      </c>
      <c r="D1181">
        <v>0.81</v>
      </c>
      <c r="E1181">
        <v>1.28</v>
      </c>
    </row>
    <row r="1182" spans="1:5" x14ac:dyDescent="0.25">
      <c r="A1182" s="1">
        <v>44622</v>
      </c>
      <c r="B1182">
        <v>0.38</v>
      </c>
      <c r="C1182">
        <v>0.59</v>
      </c>
      <c r="D1182">
        <v>0.83</v>
      </c>
      <c r="E1182">
        <v>1.25</v>
      </c>
    </row>
    <row r="1183" spans="1:5" x14ac:dyDescent="0.25">
      <c r="A1183" s="1">
        <v>44629</v>
      </c>
      <c r="B1183">
        <v>0.39</v>
      </c>
      <c r="C1183">
        <v>0.55000000000000004</v>
      </c>
      <c r="D1183">
        <v>0.83</v>
      </c>
      <c r="E1183">
        <v>1.27</v>
      </c>
    </row>
    <row r="1184" spans="1:5" x14ac:dyDescent="0.25">
      <c r="A1184" s="1">
        <v>44636</v>
      </c>
      <c r="B1184">
        <v>0.46</v>
      </c>
      <c r="C1184">
        <v>0.57999999999999996</v>
      </c>
      <c r="D1184">
        <v>1.03</v>
      </c>
      <c r="E1184">
        <v>1.6</v>
      </c>
    </row>
    <row r="1185" spans="1:5" x14ac:dyDescent="0.25">
      <c r="A1185" s="1">
        <v>44643</v>
      </c>
      <c r="B1185">
        <v>0.34</v>
      </c>
      <c r="C1185">
        <v>0.53</v>
      </c>
      <c r="D1185">
        <v>1.04</v>
      </c>
      <c r="E1185">
        <v>1.68</v>
      </c>
    </row>
    <row r="1186" spans="1:5" x14ac:dyDescent="0.25">
      <c r="A1186" s="1">
        <v>44650</v>
      </c>
      <c r="B1186">
        <v>0.36</v>
      </c>
      <c r="C1186">
        <v>0.57999999999999996</v>
      </c>
      <c r="D1186">
        <v>1.32</v>
      </c>
      <c r="E1186">
        <v>1.96</v>
      </c>
    </row>
    <row r="1187" spans="1:5" x14ac:dyDescent="0.25">
      <c r="A1187" s="1">
        <v>44657</v>
      </c>
      <c r="B1187">
        <v>0.56999999999999995</v>
      </c>
      <c r="C1187">
        <v>0.81</v>
      </c>
      <c r="D1187">
        <v>1.3</v>
      </c>
      <c r="E1187">
        <v>1.99</v>
      </c>
    </row>
    <row r="1188" spans="1:5" x14ac:dyDescent="0.25">
      <c r="A1188" s="1">
        <v>44664</v>
      </c>
      <c r="B1188">
        <v>0.87</v>
      </c>
      <c r="C1188">
        <v>0.97</v>
      </c>
      <c r="D1188">
        <v>1.43</v>
      </c>
      <c r="E1188">
        <v>2.02</v>
      </c>
    </row>
    <row r="1189" spans="1:5" x14ac:dyDescent="0.25">
      <c r="A1189" s="1">
        <v>44671</v>
      </c>
      <c r="B1189">
        <v>0.85</v>
      </c>
      <c r="C1189">
        <v>1.0900000000000001</v>
      </c>
      <c r="D1189">
        <v>1.63</v>
      </c>
      <c r="E1189">
        <v>2.23</v>
      </c>
    </row>
    <row r="1190" spans="1:5" x14ac:dyDescent="0.25">
      <c r="A1190" s="1">
        <v>44678</v>
      </c>
      <c r="B1190">
        <v>0.86</v>
      </c>
      <c r="C1190">
        <v>1.32</v>
      </c>
      <c r="D1190">
        <v>1.75</v>
      </c>
      <c r="E1190">
        <v>2.2799999999999998</v>
      </c>
    </row>
    <row r="1191" spans="1:5" x14ac:dyDescent="0.25">
      <c r="A1191" s="1">
        <v>44685</v>
      </c>
      <c r="B1191">
        <v>0.92</v>
      </c>
      <c r="C1191">
        <v>1.41</v>
      </c>
      <c r="D1191">
        <v>1.99</v>
      </c>
      <c r="E1191">
        <v>2.4</v>
      </c>
    </row>
    <row r="1192" spans="1:5" x14ac:dyDescent="0.25">
      <c r="A1192" s="1">
        <v>44692</v>
      </c>
      <c r="B1192">
        <v>0.88</v>
      </c>
      <c r="C1192">
        <v>1.34</v>
      </c>
      <c r="D1192">
        <v>1.89</v>
      </c>
      <c r="E1192">
        <v>2.4700000000000002</v>
      </c>
    </row>
    <row r="1193" spans="1:5" x14ac:dyDescent="0.25">
      <c r="A1193" s="1">
        <v>44699</v>
      </c>
      <c r="B1193">
        <v>0.96</v>
      </c>
      <c r="C1193">
        <v>1.35</v>
      </c>
      <c r="D1193">
        <v>1.94</v>
      </c>
      <c r="E1193">
        <v>2.52</v>
      </c>
    </row>
    <row r="1194" spans="1:5" x14ac:dyDescent="0.25">
      <c r="A1194" s="1">
        <v>44706</v>
      </c>
      <c r="B1194">
        <v>0.94</v>
      </c>
      <c r="C1194">
        <v>1.37</v>
      </c>
      <c r="D1194">
        <v>1.9</v>
      </c>
      <c r="E1194">
        <v>2.36</v>
      </c>
    </row>
    <row r="1195" spans="1:5" x14ac:dyDescent="0.25">
      <c r="A1195" s="1">
        <v>44713</v>
      </c>
      <c r="B1195">
        <v>1.33</v>
      </c>
      <c r="C1195">
        <v>1.5</v>
      </c>
      <c r="D1195">
        <v>2.0699999999999998</v>
      </c>
      <c r="E1195">
        <v>2.5499999999999998</v>
      </c>
    </row>
    <row r="1196" spans="1:5" x14ac:dyDescent="0.25">
      <c r="A1196" s="1">
        <v>44720</v>
      </c>
      <c r="B1196">
        <v>1.35</v>
      </c>
      <c r="C1196">
        <v>1.66</v>
      </c>
      <c r="D1196">
        <v>2.33</v>
      </c>
      <c r="E1196">
        <v>2.91</v>
      </c>
    </row>
    <row r="1197" spans="1:5" x14ac:dyDescent="0.25">
      <c r="A1197" s="1">
        <v>44727</v>
      </c>
      <c r="B1197">
        <v>1.43</v>
      </c>
      <c r="C1197">
        <v>1.96</v>
      </c>
      <c r="D1197">
        <v>2.5299999999999998</v>
      </c>
      <c r="E1197">
        <v>3.15</v>
      </c>
    </row>
    <row r="1198" spans="1:5" x14ac:dyDescent="0.25">
      <c r="A1198" s="1">
        <v>44734</v>
      </c>
      <c r="B1198">
        <v>1.41</v>
      </c>
      <c r="C1198">
        <v>1.96</v>
      </c>
      <c r="D1198">
        <v>2.52</v>
      </c>
      <c r="E1198">
        <v>3.16</v>
      </c>
    </row>
    <row r="1199" spans="1:5" x14ac:dyDescent="0.25">
      <c r="A1199" s="1">
        <v>44741</v>
      </c>
      <c r="B1199">
        <v>1.54</v>
      </c>
      <c r="C1199">
        <v>2.09</v>
      </c>
      <c r="D1199">
        <v>2.65</v>
      </c>
      <c r="E1199">
        <v>3.1</v>
      </c>
    </row>
    <row r="1200" spans="1:5" x14ac:dyDescent="0.25">
      <c r="A1200" s="1">
        <v>44748</v>
      </c>
      <c r="B1200">
        <v>1.59</v>
      </c>
      <c r="C1200">
        <v>2.1</v>
      </c>
      <c r="D1200">
        <v>2.68</v>
      </c>
      <c r="E1200">
        <v>3.15</v>
      </c>
    </row>
    <row r="1201" spans="1:5" x14ac:dyDescent="0.25">
      <c r="A1201" s="1">
        <v>44755</v>
      </c>
      <c r="B1201">
        <v>2.33</v>
      </c>
      <c r="C1201">
        <v>2.5</v>
      </c>
      <c r="D1201">
        <v>2.95</v>
      </c>
      <c r="E1201">
        <v>3.25</v>
      </c>
    </row>
    <row r="1202" spans="1:5" x14ac:dyDescent="0.25">
      <c r="A1202" s="1">
        <v>44762</v>
      </c>
      <c r="B1202">
        <v>2.31</v>
      </c>
      <c r="C1202">
        <v>2.5299999999999998</v>
      </c>
      <c r="D1202">
        <v>3.05</v>
      </c>
      <c r="E1202">
        <v>3.34</v>
      </c>
    </row>
    <row r="1203" spans="1:5" x14ac:dyDescent="0.25">
      <c r="A1203" s="1">
        <v>44769</v>
      </c>
      <c r="B1203">
        <v>2.44</v>
      </c>
      <c r="C1203">
        <v>2.65</v>
      </c>
      <c r="D1203">
        <v>3.05</v>
      </c>
      <c r="E1203">
        <v>3.24</v>
      </c>
    </row>
    <row r="1204" spans="1:5" x14ac:dyDescent="0.25">
      <c r="A1204" s="1">
        <v>44776</v>
      </c>
      <c r="B1204">
        <v>2.31</v>
      </c>
      <c r="C1204">
        <v>2.59</v>
      </c>
      <c r="D1204">
        <v>3.17</v>
      </c>
      <c r="E1204">
        <v>3.35</v>
      </c>
    </row>
    <row r="1205" spans="1:5" x14ac:dyDescent="0.25">
      <c r="A1205" s="1">
        <v>44783</v>
      </c>
      <c r="B1205">
        <v>2.33</v>
      </c>
      <c r="C1205">
        <v>2.82</v>
      </c>
      <c r="D1205">
        <v>3.11</v>
      </c>
      <c r="E1205">
        <v>3.36</v>
      </c>
    </row>
    <row r="1206" spans="1:5" x14ac:dyDescent="0.25">
      <c r="A1206" s="1">
        <v>44790</v>
      </c>
      <c r="B1206">
        <v>2.35</v>
      </c>
      <c r="C1206">
        <v>2.81</v>
      </c>
      <c r="D1206">
        <v>3.27</v>
      </c>
      <c r="E1206">
        <v>3.56</v>
      </c>
    </row>
    <row r="1207" spans="1:5" x14ac:dyDescent="0.25">
      <c r="A1207" s="1">
        <v>44797</v>
      </c>
      <c r="B1207">
        <v>2.5499999999999998</v>
      </c>
      <c r="C1207">
        <v>3.1</v>
      </c>
      <c r="D1207">
        <v>3.39</v>
      </c>
      <c r="E1207">
        <v>3.58</v>
      </c>
    </row>
    <row r="1208" spans="1:5" x14ac:dyDescent="0.25">
      <c r="A1208" s="1">
        <v>44804</v>
      </c>
      <c r="B1208">
        <v>2.85</v>
      </c>
      <c r="C1208">
        <v>3.22</v>
      </c>
      <c r="D1208">
        <v>3.44</v>
      </c>
      <c r="E1208">
        <v>3.74</v>
      </c>
    </row>
    <row r="1209" spans="1:5" x14ac:dyDescent="0.25">
      <c r="A1209" s="1">
        <v>44811</v>
      </c>
      <c r="B1209">
        <v>3.04</v>
      </c>
      <c r="C1209">
        <v>3.29</v>
      </c>
      <c r="D1209">
        <v>3.47</v>
      </c>
      <c r="E1209">
        <v>3.72</v>
      </c>
    </row>
    <row r="1210" spans="1:5" x14ac:dyDescent="0.25">
      <c r="A1210" s="1">
        <v>44818</v>
      </c>
      <c r="B1210">
        <v>3.11</v>
      </c>
      <c r="C1210">
        <v>3.34</v>
      </c>
      <c r="D1210">
        <v>3.63</v>
      </c>
      <c r="E1210">
        <v>3.88</v>
      </c>
    </row>
    <row r="1211" spans="1:5" x14ac:dyDescent="0.25">
      <c r="A1211" s="1">
        <v>44825</v>
      </c>
      <c r="B1211">
        <v>3.14</v>
      </c>
      <c r="C1211">
        <v>3.5</v>
      </c>
      <c r="D1211">
        <v>3.76</v>
      </c>
      <c r="E1211">
        <v>3.91</v>
      </c>
    </row>
    <row r="1212" spans="1:5" x14ac:dyDescent="0.25">
      <c r="A1212" s="1">
        <v>44832</v>
      </c>
      <c r="B1212">
        <v>3.12</v>
      </c>
      <c r="C1212">
        <v>3.55</v>
      </c>
      <c r="D1212">
        <v>3.78</v>
      </c>
      <c r="E1212">
        <v>3.98</v>
      </c>
    </row>
    <row r="1213" spans="1:5" x14ac:dyDescent="0.25">
      <c r="A1213" s="1">
        <v>44839</v>
      </c>
      <c r="B1213">
        <v>3.19</v>
      </c>
      <c r="C1213">
        <v>3.6</v>
      </c>
      <c r="D1213">
        <v>3.71</v>
      </c>
      <c r="E1213">
        <v>3.95</v>
      </c>
    </row>
    <row r="1214" spans="1:5" x14ac:dyDescent="0.25">
      <c r="A1214" s="1">
        <v>44846</v>
      </c>
      <c r="B1214">
        <v>3.26</v>
      </c>
      <c r="C1214">
        <v>3.7</v>
      </c>
      <c r="D1214">
        <v>3.9</v>
      </c>
      <c r="E1214">
        <v>4.16</v>
      </c>
    </row>
    <row r="1215" spans="1:5" x14ac:dyDescent="0.25">
      <c r="A1215" s="1">
        <v>44853</v>
      </c>
      <c r="B1215">
        <v>3.59</v>
      </c>
      <c r="C1215">
        <v>3.88</v>
      </c>
      <c r="D1215">
        <v>4.16</v>
      </c>
      <c r="E1215">
        <v>4.3099999999999996</v>
      </c>
    </row>
    <row r="1216" spans="1:5" x14ac:dyDescent="0.25">
      <c r="A1216" s="1">
        <v>44860</v>
      </c>
      <c r="B1216">
        <v>3.71</v>
      </c>
      <c r="C1216">
        <v>3.86</v>
      </c>
      <c r="D1216">
        <v>4.05</v>
      </c>
      <c r="E1216">
        <v>4.2</v>
      </c>
    </row>
    <row r="1217" spans="1:5" x14ac:dyDescent="0.25">
      <c r="A1217" s="1">
        <v>44867</v>
      </c>
      <c r="B1217">
        <v>3.56</v>
      </c>
      <c r="C1217">
        <v>3.92</v>
      </c>
      <c r="D1217">
        <v>4.03</v>
      </c>
      <c r="E1217">
        <v>4.25</v>
      </c>
    </row>
    <row r="1218" spans="1:5" x14ac:dyDescent="0.25">
      <c r="A1218" s="1">
        <v>44874</v>
      </c>
      <c r="B1218">
        <v>3.57</v>
      </c>
      <c r="C1218">
        <v>3.95</v>
      </c>
      <c r="D1218">
        <v>4.28</v>
      </c>
      <c r="E1218">
        <v>4.45</v>
      </c>
    </row>
    <row r="1219" spans="1:5" x14ac:dyDescent="0.25">
      <c r="A1219" s="1">
        <v>44881</v>
      </c>
      <c r="B1219">
        <v>3.6</v>
      </c>
      <c r="C1219">
        <v>4</v>
      </c>
      <c r="D1219">
        <v>4.24</v>
      </c>
      <c r="E1219">
        <v>4.2699999999999996</v>
      </c>
    </row>
    <row r="1220" spans="1:5" x14ac:dyDescent="0.25">
      <c r="A1220" s="1">
        <v>44888</v>
      </c>
      <c r="B1220">
        <v>3.65</v>
      </c>
      <c r="C1220">
        <v>4.01</v>
      </c>
      <c r="D1220">
        <v>4.24</v>
      </c>
      <c r="E1220">
        <v>4.3899999999999997</v>
      </c>
    </row>
    <row r="1221" spans="1:5" x14ac:dyDescent="0.25">
      <c r="A1221" s="1">
        <v>44895</v>
      </c>
      <c r="B1221">
        <v>3.73</v>
      </c>
      <c r="C1221">
        <v>4.0599999999999996</v>
      </c>
      <c r="D1221">
        <v>4.22</v>
      </c>
      <c r="E1221">
        <v>4.38</v>
      </c>
    </row>
    <row r="1222" spans="1:5" x14ac:dyDescent="0.25">
      <c r="A1222" s="1">
        <v>44902</v>
      </c>
      <c r="B1222">
        <v>4.04</v>
      </c>
      <c r="C1222">
        <v>4.13</v>
      </c>
      <c r="D1222">
        <v>4.22</v>
      </c>
      <c r="E1222">
        <v>4.32</v>
      </c>
    </row>
    <row r="1223" spans="1:5" x14ac:dyDescent="0.25">
      <c r="A1223" s="1">
        <v>44909</v>
      </c>
      <c r="B1223">
        <v>3.99</v>
      </c>
      <c r="C1223">
        <v>4.12</v>
      </c>
      <c r="D1223">
        <v>4.2300000000000004</v>
      </c>
      <c r="E1223">
        <v>4.3</v>
      </c>
    </row>
    <row r="1224" spans="1:5" x14ac:dyDescent="0.25">
      <c r="A1224" s="1">
        <v>44916</v>
      </c>
      <c r="B1224">
        <v>4.12</v>
      </c>
      <c r="C1224">
        <v>4.17</v>
      </c>
      <c r="D1224">
        <v>4.3099999999999996</v>
      </c>
      <c r="E1224">
        <v>4.3899999999999997</v>
      </c>
    </row>
    <row r="1225" spans="1:5" x14ac:dyDescent="0.25">
      <c r="A1225" s="1">
        <v>44923</v>
      </c>
      <c r="B1225">
        <v>4.13</v>
      </c>
      <c r="C1225">
        <v>4.25</v>
      </c>
      <c r="D1225">
        <v>4.3600000000000003</v>
      </c>
      <c r="E1225">
        <v>4.51</v>
      </c>
    </row>
    <row r="1226" spans="1:5" x14ac:dyDescent="0.25">
      <c r="A1226" s="1">
        <v>44930</v>
      </c>
      <c r="B1226">
        <v>4.1399999999999997</v>
      </c>
      <c r="C1226">
        <v>4.2300000000000004</v>
      </c>
      <c r="D1226">
        <v>4.3899999999999997</v>
      </c>
      <c r="E1226">
        <v>4.49</v>
      </c>
    </row>
    <row r="1227" spans="1:5" x14ac:dyDescent="0.25">
      <c r="A1227" s="1">
        <v>44937</v>
      </c>
      <c r="B1227">
        <v>4.1900000000000004</v>
      </c>
      <c r="C1227">
        <v>4.3099999999999996</v>
      </c>
      <c r="D1227">
        <v>4.47</v>
      </c>
      <c r="E1227">
        <v>4.51</v>
      </c>
    </row>
    <row r="1228" spans="1:5" x14ac:dyDescent="0.25">
      <c r="A1228" s="1">
        <v>44944</v>
      </c>
      <c r="B1228">
        <v>4.34</v>
      </c>
      <c r="C1228">
        <v>4.3899999999999997</v>
      </c>
      <c r="D1228">
        <v>4.45</v>
      </c>
      <c r="E1228">
        <v>4.38</v>
      </c>
    </row>
    <row r="1229" spans="1:5" x14ac:dyDescent="0.25">
      <c r="A1229" s="1">
        <v>44951</v>
      </c>
      <c r="B1229">
        <v>4.26</v>
      </c>
      <c r="C1229">
        <v>4.37</v>
      </c>
      <c r="D1229">
        <v>4.4400000000000004</v>
      </c>
      <c r="E1229">
        <v>4.37</v>
      </c>
    </row>
    <row r="1230" spans="1:5" x14ac:dyDescent="0.25">
      <c r="A1230" s="1">
        <v>44958</v>
      </c>
      <c r="B1230">
        <v>4.38</v>
      </c>
      <c r="C1230">
        <v>4.3600000000000003</v>
      </c>
      <c r="D1230">
        <v>4.51</v>
      </c>
      <c r="E1230">
        <v>4.4800000000000004</v>
      </c>
    </row>
    <row r="1231" spans="1:5" x14ac:dyDescent="0.25">
      <c r="A1231" s="1">
        <v>44965</v>
      </c>
      <c r="B1231">
        <v>4.43</v>
      </c>
      <c r="C1231">
        <v>4.46</v>
      </c>
      <c r="D1231">
        <v>4.5999999999999996</v>
      </c>
      <c r="E1231">
        <v>4.63</v>
      </c>
    </row>
    <row r="1232" spans="1:5" x14ac:dyDescent="0.25">
      <c r="A1232" s="1">
        <v>44972</v>
      </c>
      <c r="B1232">
        <v>4.4000000000000004</v>
      </c>
      <c r="C1232">
        <v>4.4800000000000004</v>
      </c>
      <c r="D1232">
        <v>4.5999999999999996</v>
      </c>
      <c r="E1232">
        <v>4.7300000000000004</v>
      </c>
    </row>
    <row r="1233" spans="1:5" x14ac:dyDescent="0.25">
      <c r="A1233" s="1">
        <v>44979</v>
      </c>
      <c r="B1233">
        <v>4.4000000000000004</v>
      </c>
      <c r="C1233">
        <v>4.5</v>
      </c>
      <c r="D1233">
        <v>4.5599999999999996</v>
      </c>
      <c r="E1233">
        <v>4.6399999999999997</v>
      </c>
    </row>
    <row r="1234" spans="1:5" x14ac:dyDescent="0.25">
      <c r="A1234" s="1">
        <v>44986</v>
      </c>
      <c r="B1234">
        <v>4.41</v>
      </c>
      <c r="C1234">
        <v>4.4800000000000004</v>
      </c>
      <c r="D1234">
        <v>4.58</v>
      </c>
      <c r="E1234">
        <v>4.63</v>
      </c>
    </row>
    <row r="1235" spans="1:5" x14ac:dyDescent="0.25">
      <c r="A1235" s="1">
        <v>44993</v>
      </c>
      <c r="B1235">
        <v>4.37</v>
      </c>
      <c r="C1235">
        <v>4.4800000000000004</v>
      </c>
      <c r="D1235">
        <v>4.5599999999999996</v>
      </c>
      <c r="E1235">
        <v>4.59</v>
      </c>
    </row>
    <row r="1236" spans="1:5" x14ac:dyDescent="0.25">
      <c r="A1236" s="1">
        <v>45000</v>
      </c>
      <c r="B1236">
        <v>4.33</v>
      </c>
      <c r="C1236">
        <v>4.34</v>
      </c>
      <c r="D1236">
        <v>4.1900000000000004</v>
      </c>
      <c r="E1236">
        <v>4.01</v>
      </c>
    </row>
    <row r="1237" spans="1:5" x14ac:dyDescent="0.25">
      <c r="A1237" s="1">
        <v>45007</v>
      </c>
      <c r="B1237">
        <v>4.2699999999999996</v>
      </c>
      <c r="C1237">
        <v>4.34</v>
      </c>
      <c r="D1237">
        <v>4.3099999999999996</v>
      </c>
      <c r="E1237">
        <v>4.2</v>
      </c>
    </row>
    <row r="1238" spans="1:5" x14ac:dyDescent="0.25">
      <c r="A1238" s="1">
        <v>45014</v>
      </c>
      <c r="B1238">
        <v>4.2699999999999996</v>
      </c>
      <c r="C1238">
        <v>4.3</v>
      </c>
      <c r="D1238">
        <v>4.34</v>
      </c>
      <c r="E1238">
        <v>4.3</v>
      </c>
    </row>
    <row r="1239" spans="1:5" x14ac:dyDescent="0.25">
      <c r="A1239" s="1">
        <v>45021</v>
      </c>
      <c r="B1239">
        <v>4.2699999999999996</v>
      </c>
      <c r="C1239">
        <v>4.3600000000000003</v>
      </c>
      <c r="D1239">
        <v>4.3499999999999996</v>
      </c>
      <c r="E1239">
        <v>4.2</v>
      </c>
    </row>
    <row r="1240" spans="1:5" x14ac:dyDescent="0.25">
      <c r="A1240" s="1">
        <v>45028</v>
      </c>
      <c r="B1240">
        <v>4.26</v>
      </c>
      <c r="C1240">
        <v>4.34</v>
      </c>
      <c r="D1240">
        <v>4.42</v>
      </c>
      <c r="E1240">
        <v>4.4000000000000004</v>
      </c>
    </row>
    <row r="1241" spans="1:5" x14ac:dyDescent="0.25">
      <c r="A1241" s="1">
        <v>45035</v>
      </c>
      <c r="B1241">
        <v>4.29</v>
      </c>
      <c r="C1241">
        <v>4.3899999999999997</v>
      </c>
      <c r="D1241">
        <v>4.55</v>
      </c>
      <c r="E1241">
        <v>4.51</v>
      </c>
    </row>
    <row r="1242" spans="1:5" x14ac:dyDescent="0.25">
      <c r="A1242" s="1">
        <v>45042</v>
      </c>
      <c r="B1242">
        <v>4.25</v>
      </c>
      <c r="C1242">
        <v>4.38</v>
      </c>
      <c r="D1242">
        <v>4.47</v>
      </c>
      <c r="E1242">
        <v>4.4000000000000004</v>
      </c>
    </row>
    <row r="1243" spans="1:5" x14ac:dyDescent="0.25">
      <c r="A1243" s="1">
        <v>45049</v>
      </c>
      <c r="B1243">
        <v>4.28</v>
      </c>
      <c r="C1243">
        <v>4.42</v>
      </c>
      <c r="D1243">
        <v>4.41</v>
      </c>
      <c r="E1243">
        <v>4.41</v>
      </c>
    </row>
    <row r="1244" spans="1:5" x14ac:dyDescent="0.25">
      <c r="A1244" s="1">
        <v>45056</v>
      </c>
      <c r="B1244">
        <v>4.3099999999999996</v>
      </c>
      <c r="C1244">
        <v>4.41</v>
      </c>
      <c r="D1244">
        <v>4.4400000000000004</v>
      </c>
      <c r="E1244">
        <v>4.4000000000000004</v>
      </c>
    </row>
    <row r="1245" spans="1:5" x14ac:dyDescent="0.25">
      <c r="A1245" s="1">
        <v>45063</v>
      </c>
      <c r="B1245">
        <v>4.49</v>
      </c>
      <c r="C1245">
        <v>4.47</v>
      </c>
      <c r="D1245">
        <v>4.5199999999999996</v>
      </c>
      <c r="E1245">
        <v>4.6399999999999997</v>
      </c>
    </row>
    <row r="1246" spans="1:5" x14ac:dyDescent="0.25">
      <c r="A1246" s="1">
        <v>45070</v>
      </c>
      <c r="B1246">
        <v>4.8899999999999997</v>
      </c>
      <c r="C1246">
        <v>4.5</v>
      </c>
      <c r="D1246">
        <v>4.58</v>
      </c>
      <c r="E1246">
        <v>4.63</v>
      </c>
    </row>
    <row r="1247" spans="1:5" x14ac:dyDescent="0.25">
      <c r="A1247" s="1">
        <v>45077</v>
      </c>
      <c r="B1247">
        <v>4.57</v>
      </c>
      <c r="C1247">
        <v>4.59</v>
      </c>
      <c r="D1247">
        <v>4.6500000000000004</v>
      </c>
      <c r="E1247">
        <v>4.71</v>
      </c>
    </row>
    <row r="1248" spans="1:5" x14ac:dyDescent="0.25">
      <c r="A1248" s="1">
        <v>45084</v>
      </c>
      <c r="B1248">
        <v>4.66</v>
      </c>
      <c r="C1248">
        <v>4.8</v>
      </c>
      <c r="D1248">
        <v>4.9000000000000004</v>
      </c>
      <c r="E1248">
        <v>5.0199999999999996</v>
      </c>
    </row>
    <row r="1249" spans="1:5" x14ac:dyDescent="0.25">
      <c r="A1249" s="1">
        <v>45091</v>
      </c>
      <c r="B1249">
        <v>4.63</v>
      </c>
      <c r="C1249">
        <v>4.83</v>
      </c>
      <c r="D1249">
        <v>4.93</v>
      </c>
      <c r="E1249">
        <v>5.01</v>
      </c>
    </row>
    <row r="1250" spans="1:5" x14ac:dyDescent="0.25">
      <c r="A1250" s="1">
        <v>45098</v>
      </c>
      <c r="B1250">
        <v>4.67</v>
      </c>
      <c r="C1250">
        <v>4.8099999999999996</v>
      </c>
      <c r="D1250">
        <v>5</v>
      </c>
      <c r="E1250">
        <v>5.09</v>
      </c>
    </row>
    <row r="1251" spans="1:5" x14ac:dyDescent="0.25">
      <c r="A1251" s="1">
        <v>45105</v>
      </c>
      <c r="B1251">
        <v>4.7</v>
      </c>
      <c r="C1251">
        <v>4.8899999999999997</v>
      </c>
      <c r="D1251">
        <v>4.93</v>
      </c>
      <c r="E1251">
        <v>5.01</v>
      </c>
    </row>
    <row r="1252" spans="1:5" x14ac:dyDescent="0.25">
      <c r="A1252" s="1">
        <v>45112</v>
      </c>
      <c r="B1252">
        <v>4.72</v>
      </c>
      <c r="C1252">
        <v>4.8499999999999996</v>
      </c>
      <c r="D1252">
        <v>4.9800000000000004</v>
      </c>
      <c r="E1252">
        <v>5.0599999999999996</v>
      </c>
    </row>
    <row r="1253" spans="1:5" x14ac:dyDescent="0.25">
      <c r="A1253" s="1">
        <v>45119</v>
      </c>
      <c r="B1253">
        <v>4.8</v>
      </c>
      <c r="C1253">
        <v>4.91</v>
      </c>
      <c r="D1253">
        <v>5.04</v>
      </c>
      <c r="E1253">
        <v>5.0999999999999996</v>
      </c>
    </row>
    <row r="1254" spans="1:5" x14ac:dyDescent="0.25">
      <c r="A1254" s="1">
        <v>45126</v>
      </c>
      <c r="B1254">
        <v>4.8600000000000003</v>
      </c>
      <c r="C1254">
        <v>4.9800000000000004</v>
      </c>
      <c r="D1254">
        <v>5.08</v>
      </c>
      <c r="E1254">
        <v>5.13</v>
      </c>
    </row>
    <row r="1255" spans="1:5" x14ac:dyDescent="0.25">
      <c r="A1255" s="1">
        <v>45133</v>
      </c>
      <c r="B1255">
        <v>4.88</v>
      </c>
      <c r="C1255">
        <v>5</v>
      </c>
      <c r="D1255">
        <v>5.08</v>
      </c>
      <c r="E1255">
        <v>5.17</v>
      </c>
    </row>
    <row r="1256" spans="1:5" x14ac:dyDescent="0.25">
      <c r="A1256" s="1">
        <v>45140</v>
      </c>
      <c r="B1256">
        <v>4.87</v>
      </c>
      <c r="C1256">
        <v>5.0199999999999996</v>
      </c>
      <c r="D1256">
        <v>5.13</v>
      </c>
      <c r="E1256">
        <v>5.24</v>
      </c>
    </row>
    <row r="1257" spans="1:5" x14ac:dyDescent="0.25">
      <c r="A1257" s="1">
        <v>45147</v>
      </c>
      <c r="B1257">
        <v>4.8600000000000003</v>
      </c>
      <c r="C1257">
        <v>5.01</v>
      </c>
      <c r="D1257">
        <v>5.12</v>
      </c>
      <c r="E1257">
        <v>5.08</v>
      </c>
    </row>
    <row r="1258" spans="1:5" x14ac:dyDescent="0.25">
      <c r="A1258" s="1">
        <v>45154</v>
      </c>
      <c r="B1258">
        <v>4.91</v>
      </c>
      <c r="C1258">
        <v>5.0599999999999996</v>
      </c>
      <c r="D1258">
        <v>5.2</v>
      </c>
      <c r="E1258">
        <v>5.23</v>
      </c>
    </row>
    <row r="1259" spans="1:5" x14ac:dyDescent="0.25">
      <c r="A1259" s="1">
        <v>45161</v>
      </c>
      <c r="B1259">
        <v>5.0199999999999996</v>
      </c>
      <c r="C1259">
        <v>5.0999999999999996</v>
      </c>
      <c r="D1259">
        <v>5.13</v>
      </c>
      <c r="E1259">
        <v>5.2</v>
      </c>
    </row>
    <row r="1260" spans="1:5" x14ac:dyDescent="0.25">
      <c r="A1260" s="1">
        <v>45168</v>
      </c>
      <c r="B1260">
        <v>4.93</v>
      </c>
      <c r="C1260">
        <v>5.08</v>
      </c>
      <c r="D1260">
        <v>5.12</v>
      </c>
      <c r="E1260">
        <v>5.14</v>
      </c>
    </row>
    <row r="1261" spans="1:5" x14ac:dyDescent="0.25">
      <c r="A1261" s="1">
        <v>45175</v>
      </c>
      <c r="B1261">
        <v>4.92</v>
      </c>
      <c r="C1261">
        <v>5.0199999999999996</v>
      </c>
      <c r="D1261">
        <v>5.0599999999999996</v>
      </c>
      <c r="E1261">
        <v>5.08</v>
      </c>
    </row>
    <row r="1262" spans="1:5" x14ac:dyDescent="0.25">
      <c r="A1262" s="1">
        <v>45182</v>
      </c>
      <c r="B1262">
        <v>4.9400000000000004</v>
      </c>
      <c r="C1262">
        <v>4.9800000000000004</v>
      </c>
      <c r="D1262">
        <v>5.13</v>
      </c>
      <c r="E1262">
        <v>5.14</v>
      </c>
    </row>
    <row r="1263" spans="1:5" x14ac:dyDescent="0.25">
      <c r="A1263" s="1">
        <v>45189</v>
      </c>
      <c r="B1263">
        <v>4.87</v>
      </c>
      <c r="C1263">
        <v>5.08</v>
      </c>
      <c r="D1263">
        <v>5.18</v>
      </c>
      <c r="E1263">
        <v>5.24</v>
      </c>
    </row>
    <row r="1264" spans="1:5" x14ac:dyDescent="0.25">
      <c r="A1264" s="1">
        <v>45196</v>
      </c>
      <c r="B1264">
        <v>4.9000000000000004</v>
      </c>
      <c r="C1264">
        <v>5.07</v>
      </c>
      <c r="D1264">
        <v>5.18</v>
      </c>
      <c r="E1264">
        <v>5.26</v>
      </c>
    </row>
    <row r="1265" spans="1:5" x14ac:dyDescent="0.25">
      <c r="A1265" s="1">
        <v>45203</v>
      </c>
      <c r="B1265">
        <v>4.92</v>
      </c>
      <c r="C1265">
        <v>5.0999999999999996</v>
      </c>
      <c r="D1265">
        <v>5.09</v>
      </c>
      <c r="E1265">
        <v>5.23</v>
      </c>
    </row>
    <row r="1266" spans="1:5" x14ac:dyDescent="0.25">
      <c r="A1266" s="1">
        <v>45210</v>
      </c>
      <c r="B1266">
        <v>4.96</v>
      </c>
      <c r="C1266">
        <v>5.03</v>
      </c>
      <c r="D1266">
        <v>5.16</v>
      </c>
      <c r="E1266">
        <v>5.22</v>
      </c>
    </row>
    <row r="1267" spans="1:5" x14ac:dyDescent="0.25">
      <c r="A1267" s="1">
        <v>45217</v>
      </c>
      <c r="B1267">
        <v>4.96</v>
      </c>
      <c r="C1267">
        <v>5.1100000000000003</v>
      </c>
      <c r="D1267">
        <v>5.15</v>
      </c>
      <c r="E1267">
        <v>5.16</v>
      </c>
    </row>
    <row r="1268" spans="1:5" x14ac:dyDescent="0.25">
      <c r="A1268" s="1">
        <v>45224</v>
      </c>
      <c r="B1268">
        <v>4.96</v>
      </c>
      <c r="C1268">
        <v>5.08</v>
      </c>
      <c r="D1268">
        <v>5.1100000000000003</v>
      </c>
      <c r="E1268">
        <v>5.12</v>
      </c>
    </row>
    <row r="1269" spans="1:5" x14ac:dyDescent="0.25">
      <c r="A1269" s="1">
        <v>45231</v>
      </c>
      <c r="B1269">
        <v>4.93</v>
      </c>
      <c r="C1269">
        <v>5.03</v>
      </c>
      <c r="D1269">
        <v>4.99</v>
      </c>
      <c r="E1269">
        <v>5.01</v>
      </c>
    </row>
    <row r="1270" spans="1:5" x14ac:dyDescent="0.25">
      <c r="A1270" s="1">
        <v>45238</v>
      </c>
      <c r="B1270">
        <v>4.96</v>
      </c>
      <c r="C1270">
        <v>4.9800000000000004</v>
      </c>
      <c r="D1270">
        <v>5.01</v>
      </c>
      <c r="E1270">
        <v>4.96</v>
      </c>
    </row>
    <row r="1271" spans="1:5" x14ac:dyDescent="0.25">
      <c r="A1271" s="1">
        <v>45245</v>
      </c>
      <c r="B1271">
        <v>4.8899999999999997</v>
      </c>
      <c r="C1271">
        <v>4.9800000000000004</v>
      </c>
      <c r="D1271">
        <v>5.01</v>
      </c>
      <c r="E1271">
        <v>4.9000000000000004</v>
      </c>
    </row>
    <row r="1272" spans="1:5" x14ac:dyDescent="0.25">
      <c r="A1272" s="1">
        <v>45252</v>
      </c>
      <c r="B1272">
        <v>4.9400000000000004</v>
      </c>
      <c r="C1272">
        <v>4.99</v>
      </c>
      <c r="D1272">
        <v>5.01</v>
      </c>
      <c r="E1272">
        <v>4.87</v>
      </c>
    </row>
    <row r="1273" spans="1:5" x14ac:dyDescent="0.25">
      <c r="A1273" s="1">
        <v>45259</v>
      </c>
      <c r="B1273">
        <v>4.9400000000000004</v>
      </c>
      <c r="C1273">
        <v>5</v>
      </c>
      <c r="D1273">
        <v>4.93</v>
      </c>
      <c r="E1273">
        <v>4.78</v>
      </c>
    </row>
    <row r="1274" spans="1:5" x14ac:dyDescent="0.25">
      <c r="A1274" s="1">
        <v>45266</v>
      </c>
      <c r="B1274">
        <v>5.01</v>
      </c>
      <c r="C1274">
        <v>4.93</v>
      </c>
      <c r="D1274">
        <v>4.95</v>
      </c>
      <c r="E1274">
        <v>4.6900000000000004</v>
      </c>
    </row>
    <row r="1275" spans="1:5" x14ac:dyDescent="0.25">
      <c r="A1275" s="1">
        <v>45273</v>
      </c>
      <c r="B1275">
        <v>4.91</v>
      </c>
      <c r="C1275">
        <v>4.9800000000000004</v>
      </c>
      <c r="D1275">
        <v>4.87</v>
      </c>
      <c r="E1275">
        <v>4.63</v>
      </c>
    </row>
    <row r="1276" spans="1:5" x14ac:dyDescent="0.25">
      <c r="A1276" s="1">
        <v>45280</v>
      </c>
      <c r="B1276">
        <v>4.9400000000000004</v>
      </c>
      <c r="C1276">
        <v>4.99</v>
      </c>
      <c r="D1276">
        <v>4.9400000000000004</v>
      </c>
      <c r="E1276">
        <v>4.6399999999999997</v>
      </c>
    </row>
    <row r="1277" spans="1:5" x14ac:dyDescent="0.25">
      <c r="A1277" s="1">
        <v>45287</v>
      </c>
      <c r="B1277">
        <v>4.93</v>
      </c>
      <c r="C1277">
        <v>4.8899999999999997</v>
      </c>
      <c r="D1277">
        <v>4.92</v>
      </c>
      <c r="E1277">
        <v>4.58</v>
      </c>
    </row>
    <row r="1278" spans="1:5" x14ac:dyDescent="0.25">
      <c r="A1278" s="1">
        <v>45294</v>
      </c>
      <c r="B1278">
        <v>4.93</v>
      </c>
      <c r="C1278">
        <v>4.9400000000000004</v>
      </c>
      <c r="D1278">
        <v>4.9400000000000004</v>
      </c>
      <c r="E1278">
        <v>4.68</v>
      </c>
    </row>
    <row r="1279" spans="1:5" x14ac:dyDescent="0.25">
      <c r="A1279" s="1">
        <v>45301</v>
      </c>
      <c r="B1279">
        <v>4.9000000000000004</v>
      </c>
      <c r="C1279">
        <v>4.92</v>
      </c>
      <c r="D1279">
        <v>4.8099999999999996</v>
      </c>
      <c r="E1279">
        <v>4.7</v>
      </c>
    </row>
    <row r="1280" spans="1:5" x14ac:dyDescent="0.25">
      <c r="A1280" s="1">
        <v>45308</v>
      </c>
      <c r="B1280">
        <v>4.97</v>
      </c>
      <c r="C1280">
        <v>4.97</v>
      </c>
      <c r="D1280">
        <v>4.88</v>
      </c>
      <c r="E1280">
        <v>4.74</v>
      </c>
    </row>
    <row r="1281" spans="1:5" x14ac:dyDescent="0.25">
      <c r="A1281" s="1">
        <v>45315</v>
      </c>
      <c r="B1281">
        <v>5.05</v>
      </c>
      <c r="C1281">
        <v>4.97</v>
      </c>
      <c r="D1281">
        <v>4.8499999999999996</v>
      </c>
      <c r="E1281">
        <v>4.82</v>
      </c>
    </row>
    <row r="1282" spans="1:5" x14ac:dyDescent="0.25">
      <c r="A1282" s="1">
        <v>45322</v>
      </c>
      <c r="B1282">
        <v>5.0599999999999996</v>
      </c>
      <c r="C1282">
        <v>4.9400000000000004</v>
      </c>
      <c r="D1282">
        <v>4.9800000000000004</v>
      </c>
      <c r="E1282">
        <v>4.83</v>
      </c>
    </row>
    <row r="1283" spans="1:5" x14ac:dyDescent="0.25">
      <c r="A1283" s="1">
        <v>45329</v>
      </c>
      <c r="B1283">
        <v>4.84</v>
      </c>
      <c r="C1283">
        <v>4.96</v>
      </c>
      <c r="D1283">
        <v>4.8899999999999997</v>
      </c>
      <c r="E1283">
        <v>4.71</v>
      </c>
    </row>
    <row r="1284" spans="1:5" x14ac:dyDescent="0.25">
      <c r="A1284" s="1">
        <v>45336</v>
      </c>
      <c r="B1284">
        <v>4.93</v>
      </c>
      <c r="C1284">
        <v>4.96</v>
      </c>
      <c r="D1284">
        <v>4.97</v>
      </c>
      <c r="E1284">
        <v>4.79</v>
      </c>
    </row>
    <row r="1285" spans="1:5" x14ac:dyDescent="0.25">
      <c r="A1285" s="1">
        <v>45343</v>
      </c>
      <c r="B1285">
        <v>4.8499999999999996</v>
      </c>
      <c r="C1285">
        <v>4.8899999999999997</v>
      </c>
      <c r="D1285">
        <v>4.88</v>
      </c>
      <c r="E1285">
        <v>4.7</v>
      </c>
    </row>
    <row r="1286" spans="1:5" x14ac:dyDescent="0.25">
      <c r="A1286" s="1">
        <v>45350</v>
      </c>
      <c r="B1286">
        <v>4.92</v>
      </c>
      <c r="C1286">
        <v>4.93</v>
      </c>
      <c r="D1286">
        <v>4.47</v>
      </c>
      <c r="E1286">
        <v>4.76</v>
      </c>
    </row>
    <row r="1287" spans="1:5" x14ac:dyDescent="0.25">
      <c r="A1287" s="1">
        <v>45357</v>
      </c>
      <c r="B1287">
        <v>4.74</v>
      </c>
      <c r="C1287">
        <v>4.82</v>
      </c>
      <c r="D1287">
        <v>4.79</v>
      </c>
      <c r="E1287">
        <v>4.6500000000000004</v>
      </c>
    </row>
    <row r="1288" spans="1:5" x14ac:dyDescent="0.25">
      <c r="A1288" s="1">
        <v>45364</v>
      </c>
      <c r="B1288">
        <v>4.8</v>
      </c>
      <c r="C1288">
        <v>4.8600000000000003</v>
      </c>
      <c r="D1288">
        <v>4.8600000000000003</v>
      </c>
      <c r="E1288">
        <v>4.68</v>
      </c>
    </row>
    <row r="1289" spans="1:5" x14ac:dyDescent="0.25">
      <c r="A1289" s="1">
        <v>45371</v>
      </c>
      <c r="B1289">
        <v>4.93</v>
      </c>
      <c r="C1289">
        <v>4.95</v>
      </c>
      <c r="D1289">
        <v>4.9000000000000004</v>
      </c>
      <c r="E1289">
        <v>4.6900000000000004</v>
      </c>
    </row>
    <row r="1290" spans="1:5" x14ac:dyDescent="0.25">
      <c r="A1290" s="1">
        <v>45378</v>
      </c>
      <c r="B1290">
        <v>4.97</v>
      </c>
      <c r="C1290">
        <v>4.99</v>
      </c>
      <c r="D1290">
        <v>4.9000000000000004</v>
      </c>
      <c r="E1290">
        <v>4.71</v>
      </c>
    </row>
    <row r="1291" spans="1:5" x14ac:dyDescent="0.25">
      <c r="A1291" s="1">
        <v>45385</v>
      </c>
      <c r="B1291">
        <v>4.9800000000000004</v>
      </c>
      <c r="C1291">
        <v>4.9800000000000004</v>
      </c>
      <c r="D1291">
        <v>4.91</v>
      </c>
      <c r="E1291">
        <v>4.71</v>
      </c>
    </row>
    <row r="1292" spans="1:5" x14ac:dyDescent="0.25">
      <c r="A1292" s="1">
        <v>45392</v>
      </c>
      <c r="B1292">
        <v>4.93</v>
      </c>
      <c r="C1292">
        <v>4.92</v>
      </c>
      <c r="D1292">
        <v>4.8899999999999997</v>
      </c>
      <c r="E1292">
        <v>4.75</v>
      </c>
    </row>
    <row r="1293" spans="1:5" x14ac:dyDescent="0.25">
      <c r="A1293" s="1">
        <v>45399</v>
      </c>
      <c r="B1293">
        <v>4.8899999999999997</v>
      </c>
      <c r="C1293">
        <v>4.8899999999999997</v>
      </c>
      <c r="D1293">
        <v>4.8600000000000003</v>
      </c>
      <c r="E1293">
        <v>4.71</v>
      </c>
    </row>
    <row r="1294" spans="1:5" x14ac:dyDescent="0.25">
      <c r="A1294" s="1">
        <v>45406</v>
      </c>
      <c r="B1294">
        <v>4.91</v>
      </c>
      <c r="C1294">
        <v>4.91</v>
      </c>
      <c r="D1294">
        <v>4.8600000000000003</v>
      </c>
      <c r="E1294">
        <v>4.75</v>
      </c>
    </row>
    <row r="1295" spans="1:5" x14ac:dyDescent="0.25">
      <c r="A1295" s="1">
        <v>45413</v>
      </c>
      <c r="B1295">
        <v>4.96</v>
      </c>
      <c r="C1295">
        <v>4.93</v>
      </c>
      <c r="D1295">
        <v>4.8600000000000003</v>
      </c>
      <c r="E1295">
        <v>4.76</v>
      </c>
    </row>
    <row r="1296" spans="1:5" x14ac:dyDescent="0.25">
      <c r="A1296" s="1">
        <v>45420</v>
      </c>
      <c r="B1296">
        <v>4.91</v>
      </c>
      <c r="C1296">
        <v>4.9000000000000004</v>
      </c>
      <c r="D1296">
        <v>4.8</v>
      </c>
      <c r="E1296">
        <v>4.66</v>
      </c>
    </row>
    <row r="1297" spans="1:5" x14ac:dyDescent="0.25">
      <c r="A1297" s="1">
        <v>45427</v>
      </c>
      <c r="B1297">
        <v>4.8600000000000003</v>
      </c>
      <c r="C1297">
        <v>4.87</v>
      </c>
      <c r="D1297">
        <v>4.82</v>
      </c>
      <c r="E1297">
        <v>4.68</v>
      </c>
    </row>
    <row r="1298" spans="1:5" x14ac:dyDescent="0.25">
      <c r="A1298" s="1">
        <v>45434</v>
      </c>
      <c r="B1298">
        <v>4.82</v>
      </c>
      <c r="C1298">
        <v>4.83</v>
      </c>
      <c r="D1298">
        <v>4.72</v>
      </c>
      <c r="E1298">
        <v>4.63</v>
      </c>
    </row>
    <row r="1299" spans="1:5" x14ac:dyDescent="0.25">
      <c r="A1299" s="1">
        <v>45441</v>
      </c>
      <c r="B1299">
        <v>4.83</v>
      </c>
      <c r="C1299">
        <v>4.8099999999999996</v>
      </c>
      <c r="D1299">
        <v>4.79</v>
      </c>
      <c r="E1299">
        <v>4.67</v>
      </c>
    </row>
    <row r="1300" spans="1:5" x14ac:dyDescent="0.25">
      <c r="A1300" s="1">
        <v>45448</v>
      </c>
      <c r="B1300">
        <v>4.71</v>
      </c>
      <c r="C1300">
        <v>4.66</v>
      </c>
      <c r="D1300">
        <v>4.6500000000000004</v>
      </c>
      <c r="E1300">
        <v>4.5</v>
      </c>
    </row>
    <row r="1301" spans="1:5" x14ac:dyDescent="0.25">
      <c r="A1301" s="1">
        <v>45455</v>
      </c>
      <c r="B1301">
        <v>4.67</v>
      </c>
      <c r="C1301">
        <v>4.6500000000000004</v>
      </c>
      <c r="D1301">
        <v>4.53</v>
      </c>
      <c r="E1301">
        <v>4.4000000000000004</v>
      </c>
    </row>
    <row r="1302" spans="1:5" x14ac:dyDescent="0.25">
      <c r="A1302" s="1">
        <v>45462</v>
      </c>
      <c r="B1302">
        <v>4.7300000000000004</v>
      </c>
      <c r="C1302">
        <v>4.6399999999999997</v>
      </c>
      <c r="D1302">
        <v>4.54</v>
      </c>
      <c r="E1302">
        <v>4.3499999999999996</v>
      </c>
    </row>
    <row r="1303" spans="1:5" x14ac:dyDescent="0.25">
      <c r="A1303" s="1">
        <v>45469</v>
      </c>
      <c r="B1303">
        <v>4.66</v>
      </c>
      <c r="C1303">
        <v>4.6399999999999997</v>
      </c>
      <c r="D1303">
        <v>4.6100000000000003</v>
      </c>
      <c r="E1303">
        <v>4.4400000000000004</v>
      </c>
    </row>
    <row r="1304" spans="1:5" x14ac:dyDescent="0.25">
      <c r="A1304" s="1">
        <v>45476</v>
      </c>
      <c r="B1304">
        <v>4.68</v>
      </c>
      <c r="C1304">
        <v>4.62</v>
      </c>
      <c r="D1304">
        <v>4.62</v>
      </c>
      <c r="E1304">
        <v>4.46</v>
      </c>
    </row>
    <row r="1305" spans="1:5" x14ac:dyDescent="0.25">
      <c r="A1305" s="1">
        <v>45483</v>
      </c>
      <c r="B1305">
        <v>4.63</v>
      </c>
      <c r="C1305">
        <v>4.5999999999999996</v>
      </c>
      <c r="D1305">
        <v>4.5</v>
      </c>
      <c r="E1305">
        <v>4.3899999999999997</v>
      </c>
    </row>
    <row r="1306" spans="1:5" x14ac:dyDescent="0.25">
      <c r="A1306" s="1">
        <v>45490</v>
      </c>
      <c r="B1306">
        <v>4.63</v>
      </c>
      <c r="C1306">
        <v>4.5</v>
      </c>
      <c r="D1306">
        <v>4.4000000000000004</v>
      </c>
      <c r="E1306">
        <v>4.28</v>
      </c>
    </row>
    <row r="1307" spans="1:5" x14ac:dyDescent="0.25">
      <c r="A1307" s="1">
        <v>45497</v>
      </c>
      <c r="B1307">
        <v>4.47</v>
      </c>
      <c r="C1307">
        <v>4.43</v>
      </c>
      <c r="D1307">
        <v>4.3499999999999996</v>
      </c>
      <c r="E1307">
        <v>4.18</v>
      </c>
    </row>
    <row r="1308" spans="1:5" x14ac:dyDescent="0.25">
      <c r="A1308" s="1">
        <v>45504</v>
      </c>
      <c r="B1308">
        <v>4.4800000000000004</v>
      </c>
      <c r="C1308">
        <v>4.3899999999999997</v>
      </c>
      <c r="D1308">
        <v>4.29</v>
      </c>
      <c r="E1308">
        <v>4.0599999999999996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9B5BE-42D7-4FB5-93A4-7A1AF0948E30}">
  <dimension ref="A1:L5930"/>
  <sheetViews>
    <sheetView workbookViewId="0">
      <selection activeCell="H28" sqref="H28"/>
    </sheetView>
  </sheetViews>
  <sheetFormatPr defaultRowHeight="15" x14ac:dyDescent="0.25"/>
  <cols>
    <col min="1" max="1" width="10.42578125" bestFit="1" customWidth="1"/>
  </cols>
  <sheetData>
    <row r="1" spans="1:3" x14ac:dyDescent="0.25">
      <c r="A1" t="s">
        <v>45</v>
      </c>
    </row>
    <row r="2" spans="1:3" x14ac:dyDescent="0.25">
      <c r="A2" t="s">
        <v>46</v>
      </c>
    </row>
    <row r="4" spans="1:3" x14ac:dyDescent="0.25">
      <c r="A4" t="s">
        <v>47</v>
      </c>
    </row>
    <row r="5" spans="1:3" x14ac:dyDescent="0.25">
      <c r="A5" t="s">
        <v>68</v>
      </c>
    </row>
    <row r="7" spans="1:3" x14ac:dyDescent="0.25">
      <c r="A7" t="s">
        <v>49</v>
      </c>
    </row>
    <row r="8" spans="1:3" x14ac:dyDescent="0.25">
      <c r="A8" t="s">
        <v>69</v>
      </c>
    </row>
    <row r="10" spans="1:3" x14ac:dyDescent="0.25">
      <c r="A10" t="s">
        <v>51</v>
      </c>
    </row>
    <row r="11" spans="1:3" x14ac:dyDescent="0.25">
      <c r="A11" t="s">
        <v>70</v>
      </c>
    </row>
    <row r="13" spans="1:3" x14ac:dyDescent="0.25">
      <c r="A13" t="s">
        <v>53</v>
      </c>
    </row>
    <row r="14" spans="1:3" x14ac:dyDescent="0.25">
      <c r="A14" t="s">
        <v>54</v>
      </c>
      <c r="B14" t="s">
        <v>55</v>
      </c>
      <c r="C14" t="s">
        <v>56</v>
      </c>
    </row>
    <row r="15" spans="1:3" x14ac:dyDescent="0.25">
      <c r="A15" t="s">
        <v>71</v>
      </c>
      <c r="B15" t="s">
        <v>72</v>
      </c>
      <c r="C15" t="s">
        <v>73</v>
      </c>
    </row>
    <row r="16" spans="1:3" x14ac:dyDescent="0.25">
      <c r="A16" t="s">
        <v>74</v>
      </c>
      <c r="B16" t="s">
        <v>75</v>
      </c>
      <c r="C16" t="s">
        <v>73</v>
      </c>
    </row>
    <row r="17" spans="1:12" x14ac:dyDescent="0.25">
      <c r="A17" t="s">
        <v>76</v>
      </c>
      <c r="B17" t="s">
        <v>77</v>
      </c>
      <c r="C17" t="s">
        <v>73</v>
      </c>
    </row>
    <row r="18" spans="1:12" x14ac:dyDescent="0.25">
      <c r="A18" t="s">
        <v>78</v>
      </c>
      <c r="B18" t="s">
        <v>79</v>
      </c>
      <c r="C18" t="s">
        <v>73</v>
      </c>
    </row>
    <row r="19" spans="1:12" x14ac:dyDescent="0.25">
      <c r="A19" t="s">
        <v>80</v>
      </c>
      <c r="B19" t="s">
        <v>81</v>
      </c>
      <c r="C19" t="s">
        <v>82</v>
      </c>
    </row>
    <row r="20" spans="1:12" x14ac:dyDescent="0.25">
      <c r="A20" t="s">
        <v>83</v>
      </c>
      <c r="B20" t="s">
        <v>84</v>
      </c>
      <c r="C20" t="s">
        <v>82</v>
      </c>
    </row>
    <row r="21" spans="1:12" x14ac:dyDescent="0.25">
      <c r="A21" t="s">
        <v>85</v>
      </c>
      <c r="B21" t="s">
        <v>86</v>
      </c>
      <c r="C21" t="s">
        <v>82</v>
      </c>
    </row>
    <row r="22" spans="1:12" x14ac:dyDescent="0.25">
      <c r="A22" t="s">
        <v>87</v>
      </c>
      <c r="B22" t="s">
        <v>88</v>
      </c>
      <c r="C22" t="s">
        <v>82</v>
      </c>
    </row>
    <row r="23" spans="1:12" x14ac:dyDescent="0.25">
      <c r="A23" t="s">
        <v>89</v>
      </c>
      <c r="B23" t="s">
        <v>90</v>
      </c>
      <c r="C23" t="s">
        <v>82</v>
      </c>
    </row>
    <row r="24" spans="1:12" x14ac:dyDescent="0.25">
      <c r="A24" t="s">
        <v>91</v>
      </c>
      <c r="B24" t="s">
        <v>92</v>
      </c>
      <c r="C24" t="s">
        <v>82</v>
      </c>
    </row>
    <row r="25" spans="1:12" x14ac:dyDescent="0.25">
      <c r="A25" t="s">
        <v>93</v>
      </c>
      <c r="B25" t="s">
        <v>92</v>
      </c>
      <c r="C25" t="s">
        <v>94</v>
      </c>
    </row>
    <row r="27" spans="1:12" x14ac:dyDescent="0.25">
      <c r="A27" t="s">
        <v>66</v>
      </c>
    </row>
    <row r="28" spans="1:12" x14ac:dyDescent="0.25">
      <c r="A28" t="s">
        <v>67</v>
      </c>
      <c r="B28" t="s">
        <v>71</v>
      </c>
      <c r="C28" t="s">
        <v>74</v>
      </c>
      <c r="D28" t="s">
        <v>76</v>
      </c>
      <c r="E28" t="s">
        <v>78</v>
      </c>
      <c r="F28" t="s">
        <v>80</v>
      </c>
      <c r="G28" t="s">
        <v>83</v>
      </c>
      <c r="H28" t="s">
        <v>85</v>
      </c>
      <c r="I28" t="s">
        <v>87</v>
      </c>
      <c r="J28" t="s">
        <v>89</v>
      </c>
      <c r="K28" t="s">
        <v>91</v>
      </c>
      <c r="L28" t="s">
        <v>93</v>
      </c>
    </row>
    <row r="29" spans="1:12" x14ac:dyDescent="0.25">
      <c r="A29" s="1">
        <v>36893</v>
      </c>
      <c r="B29">
        <v>5.14</v>
      </c>
      <c r="C29">
        <v>5.21</v>
      </c>
      <c r="D29">
        <v>5.27</v>
      </c>
      <c r="E29">
        <v>5.55</v>
      </c>
      <c r="F29">
        <v>5.1100000000000003</v>
      </c>
      <c r="G29">
        <v>5.14</v>
      </c>
      <c r="H29">
        <v>5.19</v>
      </c>
      <c r="I29">
        <v>5.23</v>
      </c>
      <c r="J29">
        <v>5.28</v>
      </c>
      <c r="K29">
        <v>5.52</v>
      </c>
      <c r="L29">
        <v>3.39</v>
      </c>
    </row>
    <row r="30" spans="1:12" x14ac:dyDescent="0.25">
      <c r="A30" s="1">
        <v>36894</v>
      </c>
      <c r="B30">
        <v>5.13</v>
      </c>
      <c r="C30">
        <v>5.29</v>
      </c>
      <c r="D30">
        <v>5.4</v>
      </c>
      <c r="E30">
        <v>5.66</v>
      </c>
      <c r="F30">
        <v>5.1100000000000003</v>
      </c>
      <c r="G30">
        <v>5.17</v>
      </c>
      <c r="H30">
        <v>5.28</v>
      </c>
      <c r="I30">
        <v>5.33</v>
      </c>
      <c r="J30">
        <v>5.43</v>
      </c>
      <c r="K30">
        <v>5.63</v>
      </c>
      <c r="L30">
        <v>3.39</v>
      </c>
    </row>
    <row r="31" spans="1:12" x14ac:dyDescent="0.25">
      <c r="A31" s="1">
        <v>36895</v>
      </c>
      <c r="B31">
        <v>5.0199999999999996</v>
      </c>
      <c r="C31">
        <v>5.2</v>
      </c>
      <c r="D31">
        <v>5.35</v>
      </c>
      <c r="E31">
        <v>5.65</v>
      </c>
      <c r="F31">
        <v>4.99</v>
      </c>
      <c r="G31">
        <v>5.07</v>
      </c>
      <c r="H31">
        <v>5.2</v>
      </c>
      <c r="I31">
        <v>5.26</v>
      </c>
      <c r="J31">
        <v>5.39</v>
      </c>
      <c r="K31">
        <v>5.62</v>
      </c>
      <c r="L31">
        <v>3.39</v>
      </c>
    </row>
    <row r="32" spans="1:12" x14ac:dyDescent="0.25">
      <c r="A32" s="1">
        <v>36896</v>
      </c>
      <c r="B32">
        <v>4.91</v>
      </c>
      <c r="C32">
        <v>5.09</v>
      </c>
      <c r="D32">
        <v>5.27</v>
      </c>
      <c r="E32">
        <v>5.62</v>
      </c>
      <c r="F32">
        <v>4.88</v>
      </c>
      <c r="G32">
        <v>4.96</v>
      </c>
      <c r="H32">
        <v>5.0999999999999996</v>
      </c>
      <c r="I32">
        <v>5.16</v>
      </c>
      <c r="J32">
        <v>5.32</v>
      </c>
      <c r="K32">
        <v>5.61</v>
      </c>
      <c r="L32">
        <v>3.37</v>
      </c>
    </row>
    <row r="33" spans="1:12" x14ac:dyDescent="0.25">
      <c r="A33" s="1">
        <v>36899</v>
      </c>
      <c r="B33">
        <v>4.93</v>
      </c>
      <c r="C33">
        <v>5.1100000000000003</v>
      </c>
      <c r="D33">
        <v>5.29</v>
      </c>
      <c r="E33">
        <v>5.66</v>
      </c>
      <c r="F33">
        <v>4.8899999999999997</v>
      </c>
      <c r="G33">
        <v>4.9800000000000004</v>
      </c>
      <c r="H33">
        <v>5.12</v>
      </c>
      <c r="I33">
        <v>5.18</v>
      </c>
      <c r="J33">
        <v>5.35</v>
      </c>
      <c r="K33">
        <v>5.66</v>
      </c>
      <c r="L33">
        <v>3.36</v>
      </c>
    </row>
    <row r="34" spans="1:12" x14ac:dyDescent="0.25">
      <c r="A34" s="1">
        <v>36900</v>
      </c>
      <c r="B34">
        <v>4.9800000000000004</v>
      </c>
      <c r="C34">
        <v>5.16</v>
      </c>
      <c r="D34">
        <v>5.33</v>
      </c>
      <c r="E34">
        <v>5.67</v>
      </c>
      <c r="F34">
        <v>4.95</v>
      </c>
      <c r="G34">
        <v>5.03</v>
      </c>
      <c r="H34">
        <v>5.17</v>
      </c>
      <c r="I34">
        <v>5.22</v>
      </c>
      <c r="J34">
        <v>5.37</v>
      </c>
      <c r="K34">
        <v>5.65</v>
      </c>
      <c r="L34">
        <v>3.36</v>
      </c>
    </row>
    <row r="35" spans="1:12" x14ac:dyDescent="0.25">
      <c r="A35" s="1">
        <v>36901</v>
      </c>
      <c r="B35">
        <v>5.03</v>
      </c>
      <c r="C35">
        <v>5.21</v>
      </c>
      <c r="D35">
        <v>5.37</v>
      </c>
      <c r="E35">
        <v>5.7</v>
      </c>
      <c r="F35">
        <v>5</v>
      </c>
      <c r="G35">
        <v>5.08</v>
      </c>
      <c r="H35">
        <v>5.21</v>
      </c>
      <c r="I35">
        <v>5.27</v>
      </c>
      <c r="J35">
        <v>5.41</v>
      </c>
      <c r="K35">
        <v>5.68</v>
      </c>
      <c r="L35">
        <v>3.36</v>
      </c>
    </row>
    <row r="36" spans="1:12" x14ac:dyDescent="0.25">
      <c r="A36" s="1">
        <v>36902</v>
      </c>
      <c r="B36">
        <v>5.0199999999999996</v>
      </c>
      <c r="C36">
        <v>5.2</v>
      </c>
      <c r="D36">
        <v>5.37</v>
      </c>
      <c r="E36">
        <v>5.72</v>
      </c>
      <c r="F36">
        <v>4.99</v>
      </c>
      <c r="G36">
        <v>5.07</v>
      </c>
      <c r="H36">
        <v>5.21</v>
      </c>
      <c r="I36">
        <v>5.27</v>
      </c>
      <c r="J36">
        <v>5.41</v>
      </c>
      <c r="K36">
        <v>5.7</v>
      </c>
      <c r="L36">
        <v>3.35</v>
      </c>
    </row>
    <row r="37" spans="1:12" x14ac:dyDescent="0.25">
      <c r="A37" s="1">
        <v>36903</v>
      </c>
      <c r="B37">
        <v>5.07</v>
      </c>
      <c r="C37">
        <v>5.24</v>
      </c>
      <c r="D37">
        <v>5.4</v>
      </c>
      <c r="E37">
        <v>5.74</v>
      </c>
      <c r="F37">
        <v>5.04</v>
      </c>
      <c r="G37">
        <v>5.1100000000000003</v>
      </c>
      <c r="H37">
        <v>5.24</v>
      </c>
      <c r="I37">
        <v>5.3</v>
      </c>
      <c r="J37">
        <v>5.45</v>
      </c>
      <c r="K37">
        <v>5.72</v>
      </c>
      <c r="L37">
        <v>3.35</v>
      </c>
    </row>
    <row r="38" spans="1:12" x14ac:dyDescent="0.25">
      <c r="A38" s="1">
        <v>36906</v>
      </c>
      <c r="B38">
        <v>5.0599999999999996</v>
      </c>
      <c r="C38">
        <v>5.23</v>
      </c>
      <c r="D38">
        <v>5.4</v>
      </c>
      <c r="E38">
        <v>5.74</v>
      </c>
      <c r="F38">
        <v>5.04</v>
      </c>
      <c r="G38">
        <v>5.1100000000000003</v>
      </c>
      <c r="H38">
        <v>5.24</v>
      </c>
      <c r="I38">
        <v>5.3</v>
      </c>
      <c r="J38">
        <v>5.45</v>
      </c>
      <c r="K38">
        <v>5.72</v>
      </c>
      <c r="L38">
        <v>3.35</v>
      </c>
    </row>
    <row r="39" spans="1:12" x14ac:dyDescent="0.25">
      <c r="A39" s="1">
        <v>36907</v>
      </c>
      <c r="B39">
        <v>5.0999999999999996</v>
      </c>
      <c r="C39">
        <v>5.26</v>
      </c>
      <c r="D39">
        <v>5.41</v>
      </c>
      <c r="E39">
        <v>5.73</v>
      </c>
      <c r="F39">
        <v>5.07</v>
      </c>
      <c r="G39">
        <v>5.14</v>
      </c>
      <c r="H39">
        <v>5.27</v>
      </c>
      <c r="I39">
        <v>5.33</v>
      </c>
      <c r="J39">
        <v>5.45</v>
      </c>
      <c r="K39">
        <v>5.7</v>
      </c>
      <c r="L39">
        <v>3.35</v>
      </c>
    </row>
    <row r="40" spans="1:12" x14ac:dyDescent="0.25">
      <c r="A40" s="1">
        <v>36908</v>
      </c>
      <c r="B40">
        <v>5.08</v>
      </c>
      <c r="C40">
        <v>5.23</v>
      </c>
      <c r="D40">
        <v>5.38</v>
      </c>
      <c r="E40">
        <v>5.7</v>
      </c>
      <c r="F40">
        <v>5.0599999999999996</v>
      </c>
      <c r="G40">
        <v>5.12</v>
      </c>
      <c r="H40">
        <v>5.24</v>
      </c>
      <c r="I40">
        <v>5.29</v>
      </c>
      <c r="J40">
        <v>5.41</v>
      </c>
      <c r="K40">
        <v>5.66</v>
      </c>
      <c r="L40">
        <v>3.35</v>
      </c>
    </row>
    <row r="41" spans="1:12" x14ac:dyDescent="0.25">
      <c r="A41" s="1">
        <v>36909</v>
      </c>
      <c r="B41">
        <v>5.01</v>
      </c>
      <c r="C41">
        <v>5.18</v>
      </c>
      <c r="D41">
        <v>5.35</v>
      </c>
      <c r="E41">
        <v>5.69</v>
      </c>
      <c r="F41">
        <v>4.99</v>
      </c>
      <c r="G41">
        <v>5.04</v>
      </c>
      <c r="H41">
        <v>5.19</v>
      </c>
      <c r="I41">
        <v>5.25</v>
      </c>
      <c r="J41">
        <v>5.39</v>
      </c>
      <c r="K41">
        <v>5.67</v>
      </c>
      <c r="L41">
        <v>3.34</v>
      </c>
    </row>
    <row r="42" spans="1:12" x14ac:dyDescent="0.25">
      <c r="A42" s="1">
        <v>36910</v>
      </c>
      <c r="B42">
        <v>5.01</v>
      </c>
      <c r="C42">
        <v>5.2</v>
      </c>
      <c r="D42">
        <v>5.38</v>
      </c>
      <c r="E42">
        <v>5.73</v>
      </c>
      <c r="F42">
        <v>4.99</v>
      </c>
      <c r="G42">
        <v>5.05</v>
      </c>
      <c r="H42">
        <v>5.21</v>
      </c>
      <c r="I42">
        <v>5.27</v>
      </c>
      <c r="J42">
        <v>5.43</v>
      </c>
      <c r="K42">
        <v>5.71</v>
      </c>
      <c r="L42">
        <v>3.34</v>
      </c>
    </row>
    <row r="43" spans="1:12" x14ac:dyDescent="0.25">
      <c r="A43" s="1">
        <v>36913</v>
      </c>
      <c r="B43">
        <v>5.0599999999999996</v>
      </c>
      <c r="C43">
        <v>5.24</v>
      </c>
      <c r="D43">
        <v>5.42</v>
      </c>
      <c r="E43">
        <v>5.75</v>
      </c>
      <c r="F43">
        <v>5.04</v>
      </c>
      <c r="G43">
        <v>5.0999999999999996</v>
      </c>
      <c r="H43">
        <v>5.25</v>
      </c>
      <c r="I43">
        <v>5.31</v>
      </c>
      <c r="J43">
        <v>5.46</v>
      </c>
      <c r="K43">
        <v>5.73</v>
      </c>
      <c r="L43">
        <v>3.34</v>
      </c>
    </row>
    <row r="44" spans="1:12" x14ac:dyDescent="0.25">
      <c r="A44" s="1">
        <v>36914</v>
      </c>
      <c r="B44">
        <v>5.07</v>
      </c>
      <c r="C44">
        <v>5.26</v>
      </c>
      <c r="D44">
        <v>5.44</v>
      </c>
      <c r="E44">
        <v>5.76</v>
      </c>
      <c r="F44">
        <v>5.04</v>
      </c>
      <c r="G44">
        <v>5.1100000000000003</v>
      </c>
      <c r="H44">
        <v>5.27</v>
      </c>
      <c r="I44">
        <v>5.33</v>
      </c>
      <c r="J44">
        <v>5.48</v>
      </c>
      <c r="K44">
        <v>5.75</v>
      </c>
      <c r="L44">
        <v>3.34</v>
      </c>
    </row>
    <row r="45" spans="1:12" x14ac:dyDescent="0.25">
      <c r="A45" s="1">
        <v>36915</v>
      </c>
      <c r="B45">
        <v>5.1100000000000003</v>
      </c>
      <c r="C45">
        <v>5.3</v>
      </c>
      <c r="D45">
        <v>5.46</v>
      </c>
      <c r="E45">
        <v>5.79</v>
      </c>
      <c r="F45">
        <v>5.08</v>
      </c>
      <c r="G45">
        <v>5.14</v>
      </c>
      <c r="H45">
        <v>5.3</v>
      </c>
      <c r="I45">
        <v>5.37</v>
      </c>
      <c r="J45">
        <v>5.51</v>
      </c>
      <c r="K45">
        <v>5.78</v>
      </c>
      <c r="L45">
        <v>3.34</v>
      </c>
    </row>
    <row r="46" spans="1:12" x14ac:dyDescent="0.25">
      <c r="A46" s="1">
        <v>36916</v>
      </c>
      <c r="B46">
        <v>5.0599999999999996</v>
      </c>
      <c r="C46">
        <v>5.25</v>
      </c>
      <c r="D46">
        <v>5.42</v>
      </c>
      <c r="E46">
        <v>5.75</v>
      </c>
      <c r="F46">
        <v>5.03</v>
      </c>
      <c r="G46">
        <v>5.0999999999999996</v>
      </c>
      <c r="H46">
        <v>5.25</v>
      </c>
      <c r="I46">
        <v>5.31</v>
      </c>
      <c r="J46">
        <v>5.46</v>
      </c>
      <c r="K46">
        <v>5.73</v>
      </c>
      <c r="L46">
        <v>3.35</v>
      </c>
    </row>
    <row r="47" spans="1:12" x14ac:dyDescent="0.25">
      <c r="A47" s="1">
        <v>36917</v>
      </c>
      <c r="B47">
        <v>5.04</v>
      </c>
      <c r="C47">
        <v>5.23</v>
      </c>
      <c r="D47">
        <v>5.41</v>
      </c>
      <c r="E47">
        <v>5.75</v>
      </c>
      <c r="F47">
        <v>5.01</v>
      </c>
      <c r="G47">
        <v>5.08</v>
      </c>
      <c r="H47">
        <v>5.24</v>
      </c>
      <c r="I47">
        <v>5.3</v>
      </c>
      <c r="J47">
        <v>5.46</v>
      </c>
      <c r="K47">
        <v>5.74</v>
      </c>
      <c r="L47">
        <v>3.36</v>
      </c>
    </row>
    <row r="48" spans="1:12" x14ac:dyDescent="0.25">
      <c r="A48" s="1">
        <v>36920</v>
      </c>
      <c r="B48">
        <v>5.0199999999999996</v>
      </c>
      <c r="C48">
        <v>5.22</v>
      </c>
      <c r="D48">
        <v>5.41</v>
      </c>
      <c r="E48">
        <v>5.76</v>
      </c>
      <c r="F48">
        <v>4.99</v>
      </c>
      <c r="G48">
        <v>5.0599999999999996</v>
      </c>
      <c r="H48">
        <v>5.23</v>
      </c>
      <c r="I48">
        <v>5.29</v>
      </c>
      <c r="J48">
        <v>5.46</v>
      </c>
      <c r="K48">
        <v>5.76</v>
      </c>
      <c r="L48">
        <v>3.36</v>
      </c>
    </row>
    <row r="49" spans="1:12" x14ac:dyDescent="0.25">
      <c r="A49" s="1">
        <v>36921</v>
      </c>
      <c r="B49">
        <v>4.9800000000000004</v>
      </c>
      <c r="C49">
        <v>5.19</v>
      </c>
      <c r="D49">
        <v>5.39</v>
      </c>
      <c r="E49">
        <v>5.74</v>
      </c>
      <c r="F49">
        <v>4.95</v>
      </c>
      <c r="G49">
        <v>5.03</v>
      </c>
      <c r="H49">
        <v>5.21</v>
      </c>
      <c r="I49">
        <v>5.26</v>
      </c>
      <c r="J49">
        <v>5.45</v>
      </c>
      <c r="K49">
        <v>5.74</v>
      </c>
      <c r="L49">
        <v>3.36</v>
      </c>
    </row>
    <row r="50" spans="1:12" x14ac:dyDescent="0.25">
      <c r="A50" s="1">
        <v>36922</v>
      </c>
      <c r="B50">
        <v>4.91</v>
      </c>
      <c r="C50">
        <v>5.13</v>
      </c>
      <c r="D50">
        <v>5.33</v>
      </c>
      <c r="E50">
        <v>5.71</v>
      </c>
      <c r="F50">
        <v>4.88</v>
      </c>
      <c r="G50">
        <v>4.96</v>
      </c>
      <c r="H50">
        <v>5.14</v>
      </c>
      <c r="I50">
        <v>5.2</v>
      </c>
      <c r="J50">
        <v>5.39</v>
      </c>
      <c r="K50">
        <v>5.72</v>
      </c>
      <c r="L50">
        <v>3.36</v>
      </c>
    </row>
    <row r="51" spans="1:12" x14ac:dyDescent="0.25">
      <c r="A51" s="1">
        <v>36923</v>
      </c>
      <c r="B51">
        <v>4.9000000000000004</v>
      </c>
      <c r="C51">
        <v>5.12</v>
      </c>
      <c r="D51">
        <v>5.31</v>
      </c>
      <c r="E51">
        <v>5.67</v>
      </c>
      <c r="F51">
        <v>4.87</v>
      </c>
      <c r="G51">
        <v>4.96</v>
      </c>
      <c r="H51">
        <v>5.13</v>
      </c>
      <c r="I51">
        <v>5.18</v>
      </c>
      <c r="J51">
        <v>5.37</v>
      </c>
      <c r="K51">
        <v>5.66</v>
      </c>
      <c r="L51">
        <v>3.35</v>
      </c>
    </row>
    <row r="52" spans="1:12" x14ac:dyDescent="0.25">
      <c r="A52" s="1">
        <v>36924</v>
      </c>
      <c r="B52">
        <v>4.9800000000000004</v>
      </c>
      <c r="C52">
        <v>5.19</v>
      </c>
      <c r="D52">
        <v>5.37</v>
      </c>
      <c r="E52">
        <v>5.7</v>
      </c>
      <c r="F52">
        <v>4.96</v>
      </c>
      <c r="G52">
        <v>5.04</v>
      </c>
      <c r="H52">
        <v>5.21</v>
      </c>
      <c r="I52">
        <v>5.25</v>
      </c>
      <c r="J52">
        <v>5.43</v>
      </c>
      <c r="K52">
        <v>5.69</v>
      </c>
      <c r="L52">
        <v>3.35</v>
      </c>
    </row>
    <row r="53" spans="1:12" x14ac:dyDescent="0.25">
      <c r="A53" s="1">
        <v>36927</v>
      </c>
      <c r="B53">
        <v>4.99</v>
      </c>
      <c r="C53">
        <v>5.19</v>
      </c>
      <c r="D53">
        <v>5.36</v>
      </c>
      <c r="E53">
        <v>5.68</v>
      </c>
      <c r="F53">
        <v>4.96</v>
      </c>
      <c r="G53">
        <v>5.04</v>
      </c>
      <c r="H53">
        <v>5.2</v>
      </c>
      <c r="I53">
        <v>5.25</v>
      </c>
      <c r="J53">
        <v>5.41</v>
      </c>
      <c r="K53">
        <v>5.67</v>
      </c>
      <c r="L53">
        <v>3.35</v>
      </c>
    </row>
    <row r="54" spans="1:12" x14ac:dyDescent="0.25">
      <c r="A54" s="1">
        <v>36928</v>
      </c>
      <c r="B54">
        <v>4.9800000000000004</v>
      </c>
      <c r="C54">
        <v>5.18</v>
      </c>
      <c r="D54">
        <v>5.35</v>
      </c>
      <c r="E54">
        <v>5.68</v>
      </c>
      <c r="F54">
        <v>4.95</v>
      </c>
      <c r="G54">
        <v>5.03</v>
      </c>
      <c r="H54">
        <v>5.2</v>
      </c>
      <c r="I54">
        <v>5.24</v>
      </c>
      <c r="J54">
        <v>5.41</v>
      </c>
      <c r="K54">
        <v>5.66</v>
      </c>
      <c r="L54">
        <v>3.35</v>
      </c>
    </row>
    <row r="55" spans="1:12" x14ac:dyDescent="0.25">
      <c r="A55" s="1">
        <v>36929</v>
      </c>
      <c r="B55">
        <v>4.97</v>
      </c>
      <c r="C55">
        <v>5.17</v>
      </c>
      <c r="D55">
        <v>5.35</v>
      </c>
      <c r="E55">
        <v>5.68</v>
      </c>
      <c r="F55">
        <v>4.9400000000000004</v>
      </c>
      <c r="G55">
        <v>5.0199999999999996</v>
      </c>
      <c r="H55">
        <v>5.19</v>
      </c>
      <c r="I55">
        <v>5.24</v>
      </c>
      <c r="J55">
        <v>5.41</v>
      </c>
      <c r="K55">
        <v>5.67</v>
      </c>
      <c r="L55">
        <v>3.35</v>
      </c>
    </row>
    <row r="56" spans="1:12" x14ac:dyDescent="0.25">
      <c r="A56" s="1">
        <v>36930</v>
      </c>
      <c r="B56">
        <v>4.97</v>
      </c>
      <c r="C56">
        <v>5.16</v>
      </c>
      <c r="D56">
        <v>5.34</v>
      </c>
      <c r="E56">
        <v>5.66</v>
      </c>
      <c r="F56">
        <v>4.95</v>
      </c>
      <c r="G56">
        <v>5.03</v>
      </c>
      <c r="H56">
        <v>5.18</v>
      </c>
      <c r="I56">
        <v>5.23</v>
      </c>
      <c r="J56">
        <v>5.39</v>
      </c>
      <c r="K56">
        <v>5.65</v>
      </c>
      <c r="L56">
        <v>3.35</v>
      </c>
    </row>
    <row r="57" spans="1:12" x14ac:dyDescent="0.25">
      <c r="A57" s="1">
        <v>36931</v>
      </c>
      <c r="B57">
        <v>4.9400000000000004</v>
      </c>
      <c r="C57">
        <v>5.14</v>
      </c>
      <c r="D57">
        <v>5.31</v>
      </c>
      <c r="E57">
        <v>5.64</v>
      </c>
      <c r="F57">
        <v>4.92</v>
      </c>
      <c r="G57">
        <v>5.01</v>
      </c>
      <c r="H57">
        <v>5.15</v>
      </c>
      <c r="I57">
        <v>5.2</v>
      </c>
      <c r="J57">
        <v>5.37</v>
      </c>
      <c r="K57">
        <v>5.63</v>
      </c>
      <c r="L57">
        <v>3.35</v>
      </c>
    </row>
    <row r="58" spans="1:12" x14ac:dyDescent="0.25">
      <c r="A58" s="1">
        <v>36934</v>
      </c>
      <c r="B58">
        <v>4.96</v>
      </c>
      <c r="C58">
        <v>5.15</v>
      </c>
      <c r="D58">
        <v>5.32</v>
      </c>
      <c r="E58">
        <v>5.66</v>
      </c>
      <c r="F58">
        <v>4.9400000000000004</v>
      </c>
      <c r="G58">
        <v>5.0199999999999996</v>
      </c>
      <c r="H58">
        <v>5.17</v>
      </c>
      <c r="I58">
        <v>5.22</v>
      </c>
      <c r="J58">
        <v>5.38</v>
      </c>
      <c r="K58">
        <v>5.66</v>
      </c>
      <c r="L58">
        <v>3.35</v>
      </c>
    </row>
    <row r="59" spans="1:12" x14ac:dyDescent="0.25">
      <c r="A59" s="1">
        <v>36935</v>
      </c>
      <c r="B59">
        <v>5.0199999999999996</v>
      </c>
      <c r="C59">
        <v>5.2</v>
      </c>
      <c r="D59">
        <v>5.36</v>
      </c>
      <c r="E59">
        <v>5.68</v>
      </c>
      <c r="F59">
        <v>4.99</v>
      </c>
      <c r="G59">
        <v>5.08</v>
      </c>
      <c r="H59">
        <v>5.21</v>
      </c>
      <c r="I59">
        <v>5.26</v>
      </c>
      <c r="J59">
        <v>5.42</v>
      </c>
      <c r="K59">
        <v>5.66</v>
      </c>
      <c r="L59">
        <v>3.35</v>
      </c>
    </row>
    <row r="60" spans="1:12" x14ac:dyDescent="0.25">
      <c r="A60" s="1">
        <v>36936</v>
      </c>
      <c r="B60">
        <v>5.09</v>
      </c>
      <c r="C60">
        <v>5.28</v>
      </c>
      <c r="D60">
        <v>5.43</v>
      </c>
      <c r="E60">
        <v>5.72</v>
      </c>
      <c r="F60">
        <v>5.07</v>
      </c>
      <c r="G60">
        <v>5.16</v>
      </c>
      <c r="H60">
        <v>5.29</v>
      </c>
      <c r="I60">
        <v>5.34</v>
      </c>
      <c r="J60">
        <v>5.48</v>
      </c>
      <c r="K60">
        <v>5.69</v>
      </c>
      <c r="L60">
        <v>3.34</v>
      </c>
    </row>
    <row r="61" spans="1:12" x14ac:dyDescent="0.25">
      <c r="A61" s="1">
        <v>36937</v>
      </c>
      <c r="B61">
        <v>5.07</v>
      </c>
      <c r="C61">
        <v>5.27</v>
      </c>
      <c r="D61">
        <v>5.44</v>
      </c>
      <c r="E61">
        <v>5.74</v>
      </c>
      <c r="F61">
        <v>5.05</v>
      </c>
      <c r="G61">
        <v>5.13</v>
      </c>
      <c r="H61">
        <v>5.28</v>
      </c>
      <c r="I61">
        <v>5.33</v>
      </c>
      <c r="J61">
        <v>5.52</v>
      </c>
      <c r="K61">
        <v>5.72</v>
      </c>
      <c r="L61">
        <v>3.35</v>
      </c>
    </row>
    <row r="62" spans="1:12" x14ac:dyDescent="0.25">
      <c r="A62" s="1">
        <v>36938</v>
      </c>
      <c r="B62">
        <v>5</v>
      </c>
      <c r="C62">
        <v>5.21</v>
      </c>
      <c r="D62">
        <v>5.39</v>
      </c>
      <c r="E62">
        <v>5.72</v>
      </c>
      <c r="F62">
        <v>4.97</v>
      </c>
      <c r="G62">
        <v>5.0599999999999996</v>
      </c>
      <c r="H62">
        <v>5.22</v>
      </c>
      <c r="I62">
        <v>5.28</v>
      </c>
      <c r="J62">
        <v>5.47</v>
      </c>
      <c r="K62">
        <v>5.7</v>
      </c>
      <c r="L62">
        <v>3.35</v>
      </c>
    </row>
    <row r="63" spans="1:12" x14ac:dyDescent="0.25">
      <c r="A63" s="1">
        <v>36941</v>
      </c>
      <c r="B63">
        <v>4.9800000000000004</v>
      </c>
      <c r="C63">
        <v>5.19</v>
      </c>
      <c r="D63">
        <v>5.38</v>
      </c>
      <c r="E63">
        <v>5.72</v>
      </c>
      <c r="F63">
        <v>4.95</v>
      </c>
      <c r="G63">
        <v>5.04</v>
      </c>
      <c r="H63">
        <v>5.21</v>
      </c>
      <c r="I63">
        <v>5.26</v>
      </c>
      <c r="J63">
        <v>5.47</v>
      </c>
      <c r="K63">
        <v>5.71</v>
      </c>
      <c r="L63">
        <v>3.35</v>
      </c>
    </row>
    <row r="64" spans="1:12" x14ac:dyDescent="0.25">
      <c r="A64" s="1">
        <v>36942</v>
      </c>
      <c r="B64">
        <v>4.9800000000000004</v>
      </c>
      <c r="C64">
        <v>5.21</v>
      </c>
      <c r="D64">
        <v>5.39</v>
      </c>
      <c r="E64">
        <v>5.73</v>
      </c>
      <c r="F64">
        <v>4.96</v>
      </c>
      <c r="G64">
        <v>5.05</v>
      </c>
      <c r="H64">
        <v>5.23</v>
      </c>
      <c r="I64">
        <v>5.28</v>
      </c>
      <c r="J64">
        <v>5.48</v>
      </c>
      <c r="K64">
        <v>5.71</v>
      </c>
      <c r="L64">
        <v>3.35</v>
      </c>
    </row>
    <row r="65" spans="1:12" x14ac:dyDescent="0.25">
      <c r="A65" s="1">
        <v>36943</v>
      </c>
      <c r="B65">
        <v>4.96</v>
      </c>
      <c r="C65">
        <v>5.19</v>
      </c>
      <c r="D65">
        <v>5.38</v>
      </c>
      <c r="E65">
        <v>5.73</v>
      </c>
      <c r="F65">
        <v>4.9400000000000004</v>
      </c>
      <c r="G65">
        <v>5.03</v>
      </c>
      <c r="H65">
        <v>5.2</v>
      </c>
      <c r="I65">
        <v>5.26</v>
      </c>
      <c r="J65">
        <v>5.48</v>
      </c>
      <c r="K65">
        <v>5.73</v>
      </c>
      <c r="L65">
        <v>3.35</v>
      </c>
    </row>
    <row r="66" spans="1:12" x14ac:dyDescent="0.25">
      <c r="A66" s="1">
        <v>36944</v>
      </c>
      <c r="B66">
        <v>4.9400000000000004</v>
      </c>
      <c r="C66">
        <v>5.18</v>
      </c>
      <c r="D66">
        <v>5.39</v>
      </c>
      <c r="E66">
        <v>5.75</v>
      </c>
      <c r="F66">
        <v>4.92</v>
      </c>
      <c r="G66">
        <v>5.01</v>
      </c>
      <c r="H66">
        <v>5.2</v>
      </c>
      <c r="I66">
        <v>5.25</v>
      </c>
      <c r="J66">
        <v>5.49</v>
      </c>
      <c r="K66">
        <v>5.75</v>
      </c>
      <c r="L66">
        <v>3.39</v>
      </c>
    </row>
    <row r="67" spans="1:12" x14ac:dyDescent="0.25">
      <c r="A67" s="1">
        <v>36945</v>
      </c>
      <c r="B67">
        <v>4.9000000000000004</v>
      </c>
      <c r="C67">
        <v>5.15</v>
      </c>
      <c r="D67">
        <v>5.37</v>
      </c>
      <c r="E67">
        <v>5.74</v>
      </c>
      <c r="F67">
        <v>4.88</v>
      </c>
      <c r="G67">
        <v>4.9800000000000004</v>
      </c>
      <c r="H67">
        <v>5.17</v>
      </c>
      <c r="I67">
        <v>5.23</v>
      </c>
      <c r="J67">
        <v>5.47</v>
      </c>
      <c r="K67">
        <v>5.75</v>
      </c>
      <c r="L67">
        <v>3.38</v>
      </c>
    </row>
    <row r="68" spans="1:12" x14ac:dyDescent="0.25">
      <c r="A68" s="1">
        <v>36948</v>
      </c>
      <c r="B68">
        <v>4.83</v>
      </c>
      <c r="C68">
        <v>5.09</v>
      </c>
      <c r="D68">
        <v>5.32</v>
      </c>
      <c r="E68">
        <v>5.71</v>
      </c>
      <c r="F68">
        <v>4.8099999999999996</v>
      </c>
      <c r="G68">
        <v>4.91</v>
      </c>
      <c r="H68">
        <v>5.1100000000000003</v>
      </c>
      <c r="I68">
        <v>5.17</v>
      </c>
      <c r="J68">
        <v>5.43</v>
      </c>
      <c r="K68">
        <v>5.73</v>
      </c>
      <c r="L68">
        <v>3.38</v>
      </c>
    </row>
    <row r="69" spans="1:12" x14ac:dyDescent="0.25">
      <c r="A69" s="1">
        <v>36949</v>
      </c>
      <c r="B69">
        <v>4.82</v>
      </c>
      <c r="C69">
        <v>5.05</v>
      </c>
      <c r="D69">
        <v>5.26</v>
      </c>
      <c r="E69">
        <v>5.63</v>
      </c>
      <c r="F69">
        <v>4.8</v>
      </c>
      <c r="G69">
        <v>4.9000000000000004</v>
      </c>
      <c r="H69">
        <v>5.07</v>
      </c>
      <c r="I69">
        <v>5.13</v>
      </c>
      <c r="J69">
        <v>5.36</v>
      </c>
      <c r="K69">
        <v>5.65</v>
      </c>
      <c r="L69">
        <v>3.38</v>
      </c>
    </row>
    <row r="70" spans="1:12" x14ac:dyDescent="0.25">
      <c r="A70" s="1">
        <v>36950</v>
      </c>
      <c r="B70">
        <v>4.83</v>
      </c>
      <c r="C70">
        <v>5.0599999999999996</v>
      </c>
      <c r="D70">
        <v>5.27</v>
      </c>
      <c r="E70">
        <v>5.63</v>
      </c>
      <c r="F70">
        <v>4.8099999999999996</v>
      </c>
      <c r="G70">
        <v>4.91</v>
      </c>
      <c r="H70">
        <v>5.09</v>
      </c>
      <c r="I70">
        <v>5.14</v>
      </c>
      <c r="J70">
        <v>5.36</v>
      </c>
      <c r="K70">
        <v>5.66</v>
      </c>
      <c r="L70">
        <v>3.39</v>
      </c>
    </row>
    <row r="71" spans="1:12" x14ac:dyDescent="0.25">
      <c r="A71" s="1">
        <v>36951</v>
      </c>
      <c r="B71">
        <v>4.8499999999999996</v>
      </c>
      <c r="C71">
        <v>5.0599999999999996</v>
      </c>
      <c r="D71">
        <v>5.25</v>
      </c>
      <c r="E71">
        <v>5.61</v>
      </c>
      <c r="F71">
        <v>4.83</v>
      </c>
      <c r="G71">
        <v>4.93</v>
      </c>
      <c r="H71">
        <v>5.09</v>
      </c>
      <c r="I71">
        <v>5.14</v>
      </c>
      <c r="J71">
        <v>5.34</v>
      </c>
      <c r="K71">
        <v>5.63</v>
      </c>
      <c r="L71">
        <v>3.39</v>
      </c>
    </row>
    <row r="72" spans="1:12" x14ac:dyDescent="0.25">
      <c r="A72" s="1">
        <v>36952</v>
      </c>
      <c r="B72">
        <v>4.87</v>
      </c>
      <c r="C72">
        <v>5.09</v>
      </c>
      <c r="D72">
        <v>5.28</v>
      </c>
      <c r="E72">
        <v>5.64</v>
      </c>
      <c r="F72">
        <v>4.8499999999999996</v>
      </c>
      <c r="G72">
        <v>4.95</v>
      </c>
      <c r="H72">
        <v>5.1100000000000003</v>
      </c>
      <c r="I72">
        <v>5.17</v>
      </c>
      <c r="J72">
        <v>5.36</v>
      </c>
      <c r="K72">
        <v>5.65</v>
      </c>
      <c r="L72">
        <v>3.4</v>
      </c>
    </row>
    <row r="73" spans="1:12" x14ac:dyDescent="0.25">
      <c r="A73" s="1">
        <v>36955</v>
      </c>
      <c r="B73">
        <v>4.88</v>
      </c>
      <c r="C73">
        <v>5.0999999999999996</v>
      </c>
      <c r="D73">
        <v>5.29</v>
      </c>
      <c r="E73">
        <v>5.63</v>
      </c>
      <c r="F73">
        <v>4.8600000000000003</v>
      </c>
      <c r="G73">
        <v>4.96</v>
      </c>
      <c r="H73">
        <v>5.1100000000000003</v>
      </c>
      <c r="I73">
        <v>5.17</v>
      </c>
      <c r="J73">
        <v>5.36</v>
      </c>
      <c r="K73">
        <v>5.64</v>
      </c>
      <c r="L73">
        <v>3.4</v>
      </c>
    </row>
    <row r="74" spans="1:12" x14ac:dyDescent="0.25">
      <c r="A74" s="1">
        <v>36956</v>
      </c>
      <c r="B74">
        <v>4.78</v>
      </c>
      <c r="C74">
        <v>5.04</v>
      </c>
      <c r="D74">
        <v>5.25</v>
      </c>
      <c r="E74">
        <v>5.63</v>
      </c>
      <c r="F74">
        <v>4.76</v>
      </c>
      <c r="G74">
        <v>4.87</v>
      </c>
      <c r="H74">
        <v>5.0599999999999996</v>
      </c>
      <c r="I74">
        <v>5.12</v>
      </c>
      <c r="J74">
        <v>5.34</v>
      </c>
      <c r="K74">
        <v>5.65</v>
      </c>
      <c r="L74">
        <v>3.41</v>
      </c>
    </row>
    <row r="75" spans="1:12" x14ac:dyDescent="0.25">
      <c r="A75" s="1">
        <v>36957</v>
      </c>
      <c r="B75">
        <v>4.75</v>
      </c>
      <c r="C75">
        <v>4.99</v>
      </c>
      <c r="D75">
        <v>5.21</v>
      </c>
      <c r="E75">
        <v>5.59</v>
      </c>
      <c r="F75">
        <v>4.72</v>
      </c>
      <c r="G75">
        <v>4.84</v>
      </c>
      <c r="H75">
        <v>5.01</v>
      </c>
      <c r="I75">
        <v>5.07</v>
      </c>
      <c r="J75">
        <v>5.29</v>
      </c>
      <c r="K75">
        <v>5.61</v>
      </c>
      <c r="L75">
        <v>3.42</v>
      </c>
    </row>
    <row r="76" spans="1:12" x14ac:dyDescent="0.25">
      <c r="A76" s="1">
        <v>36958</v>
      </c>
      <c r="B76">
        <v>4.74</v>
      </c>
      <c r="C76">
        <v>4.9800000000000004</v>
      </c>
      <c r="D76">
        <v>5.2</v>
      </c>
      <c r="E76">
        <v>5.58</v>
      </c>
      <c r="F76">
        <v>4.71</v>
      </c>
      <c r="G76">
        <v>4.82</v>
      </c>
      <c r="H76">
        <v>5</v>
      </c>
      <c r="I76">
        <v>5.0599999999999996</v>
      </c>
      <c r="J76">
        <v>5.29</v>
      </c>
      <c r="K76">
        <v>5.61</v>
      </c>
      <c r="L76">
        <v>3.42</v>
      </c>
    </row>
    <row r="77" spans="1:12" x14ac:dyDescent="0.25">
      <c r="A77" s="1">
        <v>36959</v>
      </c>
      <c r="B77">
        <v>4.75</v>
      </c>
      <c r="C77">
        <v>5</v>
      </c>
      <c r="D77">
        <v>5.21</v>
      </c>
      <c r="E77">
        <v>5.58</v>
      </c>
      <c r="F77">
        <v>4.7300000000000004</v>
      </c>
      <c r="G77">
        <v>4.84</v>
      </c>
      <c r="H77">
        <v>5.0199999999999996</v>
      </c>
      <c r="I77">
        <v>5.08</v>
      </c>
      <c r="J77">
        <v>5.29</v>
      </c>
      <c r="K77">
        <v>5.6</v>
      </c>
      <c r="L77">
        <v>3.42</v>
      </c>
    </row>
    <row r="78" spans="1:12" x14ac:dyDescent="0.25">
      <c r="A78" s="1">
        <v>36962</v>
      </c>
      <c r="B78">
        <v>4.7</v>
      </c>
      <c r="C78">
        <v>4.95</v>
      </c>
      <c r="D78">
        <v>5.17</v>
      </c>
      <c r="E78">
        <v>5.53</v>
      </c>
      <c r="F78">
        <v>4.67</v>
      </c>
      <c r="G78">
        <v>4.78</v>
      </c>
      <c r="H78">
        <v>4.97</v>
      </c>
      <c r="I78">
        <v>5.03</v>
      </c>
      <c r="J78">
        <v>5.26</v>
      </c>
      <c r="K78">
        <v>5.56</v>
      </c>
      <c r="L78">
        <v>3.42</v>
      </c>
    </row>
    <row r="79" spans="1:12" x14ac:dyDescent="0.25">
      <c r="A79" s="1">
        <v>36963</v>
      </c>
      <c r="B79">
        <v>4.74</v>
      </c>
      <c r="C79">
        <v>4.99</v>
      </c>
      <c r="D79">
        <v>5.21</v>
      </c>
      <c r="E79">
        <v>5.57</v>
      </c>
      <c r="F79">
        <v>4.71</v>
      </c>
      <c r="G79">
        <v>4.83</v>
      </c>
      <c r="H79">
        <v>5.01</v>
      </c>
      <c r="I79">
        <v>5.07</v>
      </c>
      <c r="J79">
        <v>5.3</v>
      </c>
      <c r="K79">
        <v>5.59</v>
      </c>
      <c r="L79">
        <v>3.43</v>
      </c>
    </row>
    <row r="80" spans="1:12" x14ac:dyDescent="0.25">
      <c r="A80" s="1">
        <v>36964</v>
      </c>
      <c r="B80">
        <v>4.6399999999999997</v>
      </c>
      <c r="C80">
        <v>4.91</v>
      </c>
      <c r="D80">
        <v>5.14</v>
      </c>
      <c r="E80">
        <v>5.53</v>
      </c>
      <c r="F80">
        <v>4.62</v>
      </c>
      <c r="G80">
        <v>4.7300000000000004</v>
      </c>
      <c r="H80">
        <v>4.93</v>
      </c>
      <c r="I80">
        <v>4.99</v>
      </c>
      <c r="J80">
        <v>5.24</v>
      </c>
      <c r="K80">
        <v>5.56</v>
      </c>
      <c r="L80">
        <v>3.43</v>
      </c>
    </row>
    <row r="81" spans="1:12" x14ac:dyDescent="0.25">
      <c r="A81" s="1">
        <v>36965</v>
      </c>
      <c r="B81">
        <v>4.5599999999999996</v>
      </c>
      <c r="C81">
        <v>4.8499999999999996</v>
      </c>
      <c r="D81">
        <v>5.1100000000000003</v>
      </c>
      <c r="E81">
        <v>5.53</v>
      </c>
      <c r="F81">
        <v>4.53</v>
      </c>
      <c r="G81">
        <v>4.67</v>
      </c>
      <c r="H81">
        <v>4.88</v>
      </c>
      <c r="I81">
        <v>4.9400000000000004</v>
      </c>
      <c r="J81">
        <v>5.22</v>
      </c>
      <c r="K81">
        <v>5.57</v>
      </c>
      <c r="L81">
        <v>3.44</v>
      </c>
    </row>
    <row r="82" spans="1:12" x14ac:dyDescent="0.25">
      <c r="A82" s="1">
        <v>36966</v>
      </c>
      <c r="B82">
        <v>4.5599999999999996</v>
      </c>
      <c r="C82">
        <v>4.84</v>
      </c>
      <c r="D82">
        <v>5.09</v>
      </c>
      <c r="E82">
        <v>5.51</v>
      </c>
      <c r="F82">
        <v>4.53</v>
      </c>
      <c r="G82">
        <v>4.67</v>
      </c>
      <c r="H82">
        <v>4.87</v>
      </c>
      <c r="I82">
        <v>4.92</v>
      </c>
      <c r="J82">
        <v>5.2</v>
      </c>
      <c r="K82">
        <v>5.56</v>
      </c>
      <c r="L82">
        <v>3.44</v>
      </c>
    </row>
    <row r="83" spans="1:12" x14ac:dyDescent="0.25">
      <c r="A83" s="1">
        <v>36969</v>
      </c>
      <c r="B83">
        <v>4.59</v>
      </c>
      <c r="C83">
        <v>4.87</v>
      </c>
      <c r="D83">
        <v>5.12</v>
      </c>
      <c r="E83">
        <v>5.53</v>
      </c>
      <c r="F83">
        <v>4.62</v>
      </c>
      <c r="G83">
        <v>4.82</v>
      </c>
      <c r="H83">
        <v>4.9000000000000004</v>
      </c>
      <c r="I83">
        <v>5.13</v>
      </c>
      <c r="J83">
        <v>5.22</v>
      </c>
      <c r="K83">
        <v>5.58</v>
      </c>
      <c r="L83">
        <v>3.44</v>
      </c>
    </row>
    <row r="84" spans="1:12" x14ac:dyDescent="0.25">
      <c r="A84" s="1">
        <v>36970</v>
      </c>
      <c r="B84">
        <v>4.51</v>
      </c>
      <c r="C84">
        <v>4.8</v>
      </c>
      <c r="D84">
        <v>5.0599999999999996</v>
      </c>
      <c r="E84">
        <v>5.5</v>
      </c>
      <c r="F84">
        <v>4.54</v>
      </c>
      <c r="G84">
        <v>4.75</v>
      </c>
      <c r="H84">
        <v>4.83</v>
      </c>
      <c r="I84">
        <v>5.08</v>
      </c>
      <c r="J84">
        <v>5.18</v>
      </c>
      <c r="K84">
        <v>5.56</v>
      </c>
      <c r="L84">
        <v>3.44</v>
      </c>
    </row>
    <row r="85" spans="1:12" x14ac:dyDescent="0.25">
      <c r="A85" s="1">
        <v>36971</v>
      </c>
      <c r="B85">
        <v>4.51</v>
      </c>
      <c r="C85">
        <v>4.8099999999999996</v>
      </c>
      <c r="D85">
        <v>5.08</v>
      </c>
      <c r="E85">
        <v>5.54</v>
      </c>
      <c r="F85">
        <v>4.54</v>
      </c>
      <c r="G85">
        <v>4.76</v>
      </c>
      <c r="H85">
        <v>4.8499999999999996</v>
      </c>
      <c r="I85">
        <v>5.0999999999999996</v>
      </c>
      <c r="J85">
        <v>5.21</v>
      </c>
      <c r="K85">
        <v>5.6</v>
      </c>
      <c r="L85">
        <v>3.44</v>
      </c>
    </row>
    <row r="86" spans="1:12" x14ac:dyDescent="0.25">
      <c r="A86" s="1">
        <v>36972</v>
      </c>
      <c r="B86">
        <v>4.49</v>
      </c>
      <c r="C86">
        <v>4.79</v>
      </c>
      <c r="D86">
        <v>5.0599999999999996</v>
      </c>
      <c r="E86">
        <v>5.53</v>
      </c>
      <c r="F86">
        <v>4.5199999999999996</v>
      </c>
      <c r="G86">
        <v>4.74</v>
      </c>
      <c r="H86">
        <v>4.82</v>
      </c>
      <c r="I86">
        <v>5.08</v>
      </c>
      <c r="J86">
        <v>5.2</v>
      </c>
      <c r="K86">
        <v>5.58</v>
      </c>
      <c r="L86">
        <v>3.43</v>
      </c>
    </row>
    <row r="87" spans="1:12" x14ac:dyDescent="0.25">
      <c r="A87" s="1">
        <v>36973</v>
      </c>
      <c r="B87">
        <v>4.54</v>
      </c>
      <c r="C87">
        <v>4.87</v>
      </c>
      <c r="D87">
        <v>5.14</v>
      </c>
      <c r="E87">
        <v>5.59</v>
      </c>
      <c r="F87">
        <v>4.58</v>
      </c>
      <c r="G87">
        <v>4.82</v>
      </c>
      <c r="H87">
        <v>4.91</v>
      </c>
      <c r="I87">
        <v>5.15</v>
      </c>
      <c r="J87">
        <v>5.27</v>
      </c>
      <c r="K87">
        <v>5.64</v>
      </c>
      <c r="L87">
        <v>3.43</v>
      </c>
    </row>
    <row r="88" spans="1:12" x14ac:dyDescent="0.25">
      <c r="A88" s="1">
        <v>36976</v>
      </c>
      <c r="B88">
        <v>4.57</v>
      </c>
      <c r="C88">
        <v>4.91</v>
      </c>
      <c r="D88">
        <v>5.19</v>
      </c>
      <c r="E88">
        <v>5.65</v>
      </c>
      <c r="F88">
        <v>4.6100000000000003</v>
      </c>
      <c r="G88">
        <v>4.8600000000000003</v>
      </c>
      <c r="H88">
        <v>4.9400000000000004</v>
      </c>
      <c r="I88">
        <v>5.22</v>
      </c>
      <c r="J88">
        <v>5.33</v>
      </c>
      <c r="K88">
        <v>5.71</v>
      </c>
      <c r="L88">
        <v>3.44</v>
      </c>
    </row>
    <row r="89" spans="1:12" x14ac:dyDescent="0.25">
      <c r="A89" s="1">
        <v>36977</v>
      </c>
      <c r="B89">
        <v>4.71</v>
      </c>
      <c r="C89">
        <v>5.04</v>
      </c>
      <c r="D89">
        <v>5.33</v>
      </c>
      <c r="E89">
        <v>5.75</v>
      </c>
      <c r="F89">
        <v>4.74</v>
      </c>
      <c r="G89">
        <v>4.99</v>
      </c>
      <c r="H89">
        <v>5.08</v>
      </c>
      <c r="I89">
        <v>5.35</v>
      </c>
      <c r="J89">
        <v>5.45</v>
      </c>
      <c r="K89">
        <v>5.79</v>
      </c>
      <c r="L89">
        <v>3.44</v>
      </c>
    </row>
    <row r="90" spans="1:12" x14ac:dyDescent="0.25">
      <c r="A90" s="1">
        <v>36978</v>
      </c>
      <c r="B90">
        <v>4.66</v>
      </c>
      <c r="C90">
        <v>4.99</v>
      </c>
      <c r="D90">
        <v>5.28</v>
      </c>
      <c r="E90">
        <v>5.74</v>
      </c>
      <c r="F90">
        <v>4.6900000000000004</v>
      </c>
      <c r="G90">
        <v>4.9400000000000004</v>
      </c>
      <c r="H90">
        <v>5.03</v>
      </c>
      <c r="I90">
        <v>5.3</v>
      </c>
      <c r="J90">
        <v>5.41</v>
      </c>
      <c r="K90">
        <v>5.79</v>
      </c>
      <c r="L90">
        <v>3.45</v>
      </c>
    </row>
    <row r="91" spans="1:12" x14ac:dyDescent="0.25">
      <c r="A91" s="1">
        <v>36979</v>
      </c>
      <c r="B91">
        <v>4.7</v>
      </c>
      <c r="C91">
        <v>5.04</v>
      </c>
      <c r="D91">
        <v>5.32</v>
      </c>
      <c r="E91">
        <v>5.77</v>
      </c>
      <c r="F91">
        <v>4.7300000000000004</v>
      </c>
      <c r="G91">
        <v>4.99</v>
      </c>
      <c r="H91">
        <v>5.08</v>
      </c>
      <c r="I91">
        <v>5.34</v>
      </c>
      <c r="J91">
        <v>5.45</v>
      </c>
      <c r="K91">
        <v>5.82</v>
      </c>
      <c r="L91">
        <v>3.5</v>
      </c>
    </row>
    <row r="92" spans="1:12" x14ac:dyDescent="0.25">
      <c r="A92" s="1">
        <v>36980</v>
      </c>
      <c r="B92">
        <v>4.7300000000000004</v>
      </c>
      <c r="C92">
        <v>5.04</v>
      </c>
      <c r="D92">
        <v>5.3</v>
      </c>
      <c r="E92">
        <v>5.73</v>
      </c>
      <c r="F92">
        <v>4.76</v>
      </c>
      <c r="G92">
        <v>4.99</v>
      </c>
      <c r="H92">
        <v>5.08</v>
      </c>
      <c r="I92">
        <v>5.31</v>
      </c>
      <c r="J92">
        <v>5.42</v>
      </c>
      <c r="K92">
        <v>5.78</v>
      </c>
      <c r="L92">
        <v>3.51</v>
      </c>
    </row>
    <row r="93" spans="1:12" x14ac:dyDescent="0.25">
      <c r="A93" s="1">
        <v>36983</v>
      </c>
      <c r="B93">
        <v>4.8499999999999996</v>
      </c>
      <c r="C93">
        <v>5.15</v>
      </c>
      <c r="D93">
        <v>5.41</v>
      </c>
      <c r="E93">
        <v>5.81</v>
      </c>
      <c r="F93">
        <v>4.87</v>
      </c>
      <c r="G93">
        <v>5.0999999999999996</v>
      </c>
      <c r="H93">
        <v>5.19</v>
      </c>
      <c r="I93">
        <v>5.41</v>
      </c>
      <c r="J93">
        <v>5.52</v>
      </c>
      <c r="K93">
        <v>5.85</v>
      </c>
      <c r="L93">
        <v>3.51</v>
      </c>
    </row>
    <row r="94" spans="1:12" x14ac:dyDescent="0.25">
      <c r="A94" s="1">
        <v>36984</v>
      </c>
      <c r="B94">
        <v>4.7699999999999996</v>
      </c>
      <c r="C94">
        <v>5.0599999999999996</v>
      </c>
      <c r="D94">
        <v>5.32</v>
      </c>
      <c r="E94">
        <v>5.74</v>
      </c>
      <c r="F94">
        <v>4.79</v>
      </c>
      <c r="G94">
        <v>5.0199999999999996</v>
      </c>
      <c r="H94">
        <v>5.1100000000000003</v>
      </c>
      <c r="I94">
        <v>5.33</v>
      </c>
      <c r="J94">
        <v>5.44</v>
      </c>
      <c r="K94">
        <v>5.78</v>
      </c>
      <c r="L94">
        <v>3.52</v>
      </c>
    </row>
    <row r="95" spans="1:12" x14ac:dyDescent="0.25">
      <c r="A95" s="1">
        <v>36985</v>
      </c>
      <c r="B95">
        <v>4.7</v>
      </c>
      <c r="C95">
        <v>5.01</v>
      </c>
      <c r="D95">
        <v>5.29</v>
      </c>
      <c r="E95">
        <v>5.74</v>
      </c>
      <c r="F95">
        <v>4.71</v>
      </c>
      <c r="G95">
        <v>4.96</v>
      </c>
      <c r="H95">
        <v>5.05</v>
      </c>
      <c r="I95">
        <v>5.3</v>
      </c>
      <c r="J95">
        <v>5.42</v>
      </c>
      <c r="K95">
        <v>5.8</v>
      </c>
      <c r="L95">
        <v>3.53</v>
      </c>
    </row>
    <row r="96" spans="1:12" x14ac:dyDescent="0.25">
      <c r="A96" s="1">
        <v>36986</v>
      </c>
      <c r="B96">
        <v>4.75</v>
      </c>
      <c r="C96">
        <v>5.07</v>
      </c>
      <c r="D96">
        <v>5.34</v>
      </c>
      <c r="E96">
        <v>5.78</v>
      </c>
      <c r="F96">
        <v>4.7699999999999996</v>
      </c>
      <c r="G96">
        <v>5.0199999999999996</v>
      </c>
      <c r="H96">
        <v>5.1100000000000003</v>
      </c>
      <c r="I96">
        <v>5.35</v>
      </c>
      <c r="J96">
        <v>5.47</v>
      </c>
      <c r="K96">
        <v>5.84</v>
      </c>
      <c r="L96">
        <v>3.53</v>
      </c>
    </row>
    <row r="97" spans="1:12" x14ac:dyDescent="0.25">
      <c r="A97" s="1">
        <v>36987</v>
      </c>
      <c r="B97">
        <v>4.62</v>
      </c>
      <c r="C97">
        <v>4.96</v>
      </c>
      <c r="D97">
        <v>5.26</v>
      </c>
      <c r="E97">
        <v>5.74</v>
      </c>
      <c r="F97">
        <v>4.6399999999999997</v>
      </c>
      <c r="G97">
        <v>4.91</v>
      </c>
      <c r="H97">
        <v>5.01</v>
      </c>
      <c r="I97">
        <v>5.28</v>
      </c>
      <c r="J97">
        <v>5.41</v>
      </c>
      <c r="K97">
        <v>5.8</v>
      </c>
      <c r="L97">
        <v>3.55</v>
      </c>
    </row>
    <row r="98" spans="1:12" x14ac:dyDescent="0.25">
      <c r="A98" s="1">
        <v>36990</v>
      </c>
      <c r="B98">
        <v>4.62</v>
      </c>
      <c r="C98">
        <v>4.97</v>
      </c>
      <c r="D98">
        <v>5.28</v>
      </c>
      <c r="E98">
        <v>5.75</v>
      </c>
      <c r="F98">
        <v>4.6399999999999997</v>
      </c>
      <c r="G98">
        <v>4.91</v>
      </c>
      <c r="H98">
        <v>5.01</v>
      </c>
      <c r="I98">
        <v>5.29</v>
      </c>
      <c r="J98">
        <v>5.42</v>
      </c>
      <c r="K98">
        <v>5.82</v>
      </c>
      <c r="L98">
        <v>3.56</v>
      </c>
    </row>
    <row r="99" spans="1:12" x14ac:dyDescent="0.25">
      <c r="A99" s="1">
        <v>36991</v>
      </c>
      <c r="B99">
        <v>4.72</v>
      </c>
      <c r="C99">
        <v>5.0599999999999996</v>
      </c>
      <c r="D99">
        <v>5.36</v>
      </c>
      <c r="E99">
        <v>5.82</v>
      </c>
      <c r="F99">
        <v>4.7300000000000004</v>
      </c>
      <c r="G99">
        <v>5.01</v>
      </c>
      <c r="H99">
        <v>5.1100000000000003</v>
      </c>
      <c r="I99">
        <v>5.38</v>
      </c>
      <c r="J99">
        <v>5.52</v>
      </c>
      <c r="K99">
        <v>5.88</v>
      </c>
      <c r="L99">
        <v>3.58</v>
      </c>
    </row>
    <row r="100" spans="1:12" x14ac:dyDescent="0.25">
      <c r="A100" s="1">
        <v>36992</v>
      </c>
      <c r="B100">
        <v>4.78</v>
      </c>
      <c r="C100">
        <v>5.12</v>
      </c>
      <c r="D100">
        <v>5.42</v>
      </c>
      <c r="E100">
        <v>5.84</v>
      </c>
      <c r="F100">
        <v>4.8</v>
      </c>
      <c r="G100">
        <v>5.07</v>
      </c>
      <c r="H100">
        <v>5.17</v>
      </c>
      <c r="I100">
        <v>5.43</v>
      </c>
      <c r="J100">
        <v>5.56</v>
      </c>
      <c r="K100">
        <v>5.88</v>
      </c>
      <c r="L100">
        <v>3.58</v>
      </c>
    </row>
    <row r="101" spans="1:12" x14ac:dyDescent="0.25">
      <c r="A101" s="1">
        <v>36993</v>
      </c>
      <c r="B101">
        <v>4.8</v>
      </c>
      <c r="C101">
        <v>5.16</v>
      </c>
      <c r="D101">
        <v>5.45</v>
      </c>
      <c r="E101">
        <v>5.85</v>
      </c>
      <c r="F101">
        <v>4.83</v>
      </c>
      <c r="G101">
        <v>5.1100000000000003</v>
      </c>
      <c r="H101">
        <v>5.21</v>
      </c>
      <c r="I101">
        <v>5.47</v>
      </c>
      <c r="J101">
        <v>5.59</v>
      </c>
      <c r="K101">
        <v>5.89</v>
      </c>
      <c r="L101">
        <v>3.57</v>
      </c>
    </row>
    <row r="102" spans="1:12" x14ac:dyDescent="0.25">
      <c r="A102" s="1">
        <v>36997</v>
      </c>
      <c r="B102">
        <v>4.8499999999999996</v>
      </c>
      <c r="C102">
        <v>5.21</v>
      </c>
      <c r="D102">
        <v>5.51</v>
      </c>
      <c r="E102">
        <v>5.91</v>
      </c>
      <c r="F102">
        <v>4.88</v>
      </c>
      <c r="G102">
        <v>5.16</v>
      </c>
      <c r="H102">
        <v>5.25</v>
      </c>
      <c r="I102">
        <v>5.52</v>
      </c>
      <c r="J102">
        <v>5.65</v>
      </c>
      <c r="K102">
        <v>5.94</v>
      </c>
      <c r="L102">
        <v>3.57</v>
      </c>
    </row>
    <row r="103" spans="1:12" x14ac:dyDescent="0.25">
      <c r="A103" s="1">
        <v>36998</v>
      </c>
      <c r="B103">
        <v>4.87</v>
      </c>
      <c r="C103">
        <v>5.23</v>
      </c>
      <c r="D103">
        <v>5.52</v>
      </c>
      <c r="E103">
        <v>5.9</v>
      </c>
      <c r="F103">
        <v>4.91</v>
      </c>
      <c r="G103">
        <v>5.17</v>
      </c>
      <c r="H103">
        <v>5.28</v>
      </c>
      <c r="I103">
        <v>5.53</v>
      </c>
      <c r="J103">
        <v>5.66</v>
      </c>
      <c r="K103">
        <v>5.93</v>
      </c>
      <c r="L103">
        <v>3.6</v>
      </c>
    </row>
    <row r="104" spans="1:12" x14ac:dyDescent="0.25">
      <c r="A104" s="1">
        <v>36999</v>
      </c>
      <c r="B104">
        <v>4.6900000000000004</v>
      </c>
      <c r="C104">
        <v>5.0999999999999996</v>
      </c>
      <c r="D104">
        <v>5.43</v>
      </c>
      <c r="E104">
        <v>5.86</v>
      </c>
      <c r="F104">
        <v>4.7300000000000004</v>
      </c>
      <c r="G104">
        <v>5.04</v>
      </c>
      <c r="H104">
        <v>5.15</v>
      </c>
      <c r="I104">
        <v>5.44</v>
      </c>
      <c r="J104">
        <v>5.6</v>
      </c>
      <c r="K104">
        <v>5.89</v>
      </c>
      <c r="L104">
        <v>3.59</v>
      </c>
    </row>
    <row r="105" spans="1:12" x14ac:dyDescent="0.25">
      <c r="A105" s="1">
        <v>37000</v>
      </c>
      <c r="B105">
        <v>4.72</v>
      </c>
      <c r="C105">
        <v>5.19</v>
      </c>
      <c r="D105">
        <v>5.55</v>
      </c>
      <c r="E105">
        <v>5.99</v>
      </c>
      <c r="F105">
        <v>4.7699999999999996</v>
      </c>
      <c r="G105">
        <v>5.12</v>
      </c>
      <c r="H105">
        <v>5.26</v>
      </c>
      <c r="I105">
        <v>5.56</v>
      </c>
      <c r="J105">
        <v>5.72</v>
      </c>
      <c r="K105">
        <v>6.02</v>
      </c>
      <c r="L105">
        <v>3.65</v>
      </c>
    </row>
    <row r="106" spans="1:12" x14ac:dyDescent="0.25">
      <c r="A106" s="1">
        <v>37001</v>
      </c>
      <c r="B106">
        <v>4.7</v>
      </c>
      <c r="C106">
        <v>5.18</v>
      </c>
      <c r="D106">
        <v>5.55</v>
      </c>
      <c r="E106">
        <v>5.99</v>
      </c>
      <c r="F106">
        <v>4.75</v>
      </c>
      <c r="G106">
        <v>5.1100000000000003</v>
      </c>
      <c r="H106">
        <v>5.25</v>
      </c>
      <c r="I106">
        <v>5.57</v>
      </c>
      <c r="J106">
        <v>5.73</v>
      </c>
      <c r="K106">
        <v>6.02</v>
      </c>
      <c r="L106">
        <v>3.68</v>
      </c>
    </row>
    <row r="107" spans="1:12" x14ac:dyDescent="0.25">
      <c r="A107" s="1">
        <v>37004</v>
      </c>
      <c r="B107">
        <v>4.6399999999999997</v>
      </c>
      <c r="C107">
        <v>5.1100000000000003</v>
      </c>
      <c r="D107">
        <v>5.47</v>
      </c>
      <c r="E107">
        <v>5.92</v>
      </c>
      <c r="F107">
        <v>4.68</v>
      </c>
      <c r="G107">
        <v>5.04</v>
      </c>
      <c r="H107">
        <v>5.17</v>
      </c>
      <c r="I107">
        <v>5.49</v>
      </c>
      <c r="J107">
        <v>5.64</v>
      </c>
      <c r="K107">
        <v>5.96</v>
      </c>
      <c r="L107">
        <v>3.66</v>
      </c>
    </row>
    <row r="108" spans="1:12" x14ac:dyDescent="0.25">
      <c r="A108" s="1">
        <v>37005</v>
      </c>
      <c r="B108">
        <v>4.6500000000000004</v>
      </c>
      <c r="C108">
        <v>5.12</v>
      </c>
      <c r="D108">
        <v>5.48</v>
      </c>
      <c r="E108">
        <v>5.94</v>
      </c>
      <c r="F108">
        <v>4.7</v>
      </c>
      <c r="G108">
        <v>5.05</v>
      </c>
      <c r="H108">
        <v>5.19</v>
      </c>
      <c r="I108">
        <v>5.5</v>
      </c>
      <c r="J108">
        <v>5.65</v>
      </c>
      <c r="K108">
        <v>5.98</v>
      </c>
      <c r="L108">
        <v>3.64</v>
      </c>
    </row>
    <row r="109" spans="1:12" x14ac:dyDescent="0.25">
      <c r="A109" s="1">
        <v>37006</v>
      </c>
      <c r="B109">
        <v>4.71</v>
      </c>
      <c r="C109">
        <v>5.17</v>
      </c>
      <c r="D109">
        <v>5.51</v>
      </c>
      <c r="E109">
        <v>5.94</v>
      </c>
      <c r="F109">
        <v>4.76</v>
      </c>
      <c r="G109">
        <v>5.0999999999999996</v>
      </c>
      <c r="H109">
        <v>5.23</v>
      </c>
      <c r="I109">
        <v>5.52</v>
      </c>
      <c r="J109">
        <v>5.66</v>
      </c>
      <c r="K109">
        <v>5.97</v>
      </c>
      <c r="L109">
        <v>3.61</v>
      </c>
    </row>
    <row r="110" spans="1:12" x14ac:dyDescent="0.25">
      <c r="A110" s="1">
        <v>37007</v>
      </c>
      <c r="B110">
        <v>4.68</v>
      </c>
      <c r="C110">
        <v>5.13</v>
      </c>
      <c r="D110">
        <v>5.48</v>
      </c>
      <c r="E110">
        <v>5.9</v>
      </c>
      <c r="F110">
        <v>4.7300000000000004</v>
      </c>
      <c r="G110">
        <v>5.0599999999999996</v>
      </c>
      <c r="H110">
        <v>5.2</v>
      </c>
      <c r="I110">
        <v>5.49</v>
      </c>
      <c r="J110">
        <v>5.63</v>
      </c>
      <c r="K110">
        <v>5.94</v>
      </c>
      <c r="L110">
        <v>3.58</v>
      </c>
    </row>
    <row r="111" spans="1:12" x14ac:dyDescent="0.25">
      <c r="A111" s="1">
        <v>37008</v>
      </c>
      <c r="B111">
        <v>4.8</v>
      </c>
      <c r="C111">
        <v>5.26</v>
      </c>
      <c r="D111">
        <v>5.61</v>
      </c>
      <c r="E111">
        <v>6</v>
      </c>
      <c r="F111">
        <v>4.8499999999999996</v>
      </c>
      <c r="G111">
        <v>5.19</v>
      </c>
      <c r="H111">
        <v>5.33</v>
      </c>
      <c r="I111">
        <v>5.62</v>
      </c>
      <c r="J111">
        <v>5.75</v>
      </c>
      <c r="K111">
        <v>6.01</v>
      </c>
      <c r="L111">
        <v>3.59</v>
      </c>
    </row>
    <row r="112" spans="1:12" x14ac:dyDescent="0.25">
      <c r="A112" s="1">
        <v>37011</v>
      </c>
      <c r="B112">
        <v>4.83</v>
      </c>
      <c r="C112">
        <v>5.3</v>
      </c>
      <c r="D112">
        <v>5.64</v>
      </c>
      <c r="E112">
        <v>6.01</v>
      </c>
      <c r="F112">
        <v>4.88</v>
      </c>
      <c r="G112">
        <v>5.23</v>
      </c>
      <c r="H112">
        <v>5.37</v>
      </c>
      <c r="I112">
        <v>5.66</v>
      </c>
      <c r="J112">
        <v>5.79</v>
      </c>
      <c r="K112">
        <v>6.02</v>
      </c>
      <c r="L112">
        <v>3.6</v>
      </c>
    </row>
    <row r="113" spans="1:12" x14ac:dyDescent="0.25">
      <c r="A113" s="1">
        <v>37012</v>
      </c>
      <c r="B113">
        <v>4.78</v>
      </c>
      <c r="C113">
        <v>5.26</v>
      </c>
      <c r="D113">
        <v>5.61</v>
      </c>
      <c r="E113">
        <v>5.98</v>
      </c>
      <c r="F113">
        <v>4.83</v>
      </c>
      <c r="G113">
        <v>5.19</v>
      </c>
      <c r="H113">
        <v>5.33</v>
      </c>
      <c r="I113">
        <v>5.62</v>
      </c>
      <c r="J113">
        <v>5.76</v>
      </c>
      <c r="K113">
        <v>5.99</v>
      </c>
      <c r="L113">
        <v>3.59</v>
      </c>
    </row>
    <row r="114" spans="1:12" x14ac:dyDescent="0.25">
      <c r="A114" s="1">
        <v>37013</v>
      </c>
      <c r="B114">
        <v>4.8</v>
      </c>
      <c r="C114">
        <v>5.28</v>
      </c>
      <c r="D114">
        <v>5.61</v>
      </c>
      <c r="E114">
        <v>5.98</v>
      </c>
      <c r="F114">
        <v>4.84</v>
      </c>
      <c r="G114">
        <v>5.21</v>
      </c>
      <c r="H114">
        <v>5.35</v>
      </c>
      <c r="I114">
        <v>5.62</v>
      </c>
      <c r="J114">
        <v>5.74</v>
      </c>
      <c r="K114">
        <v>5.98</v>
      </c>
      <c r="L114">
        <v>3.58</v>
      </c>
    </row>
    <row r="115" spans="1:12" x14ac:dyDescent="0.25">
      <c r="A115" s="1">
        <v>37014</v>
      </c>
      <c r="B115">
        <v>4.76</v>
      </c>
      <c r="C115">
        <v>5.21</v>
      </c>
      <c r="D115">
        <v>5.54</v>
      </c>
      <c r="E115">
        <v>5.9</v>
      </c>
      <c r="F115">
        <v>4.8</v>
      </c>
      <c r="G115">
        <v>5.14</v>
      </c>
      <c r="H115">
        <v>5.28</v>
      </c>
      <c r="I115">
        <v>5.55</v>
      </c>
      <c r="J115">
        <v>5.67</v>
      </c>
      <c r="K115">
        <v>5.91</v>
      </c>
      <c r="L115">
        <v>3.59</v>
      </c>
    </row>
    <row r="116" spans="1:12" x14ac:dyDescent="0.25">
      <c r="A116" s="1">
        <v>37015</v>
      </c>
      <c r="B116">
        <v>4.6900000000000004</v>
      </c>
      <c r="C116">
        <v>5.18</v>
      </c>
      <c r="D116">
        <v>5.53</v>
      </c>
      <c r="E116">
        <v>5.92</v>
      </c>
      <c r="F116">
        <v>4.7300000000000004</v>
      </c>
      <c r="G116">
        <v>5.1100000000000003</v>
      </c>
      <c r="H116">
        <v>5.25</v>
      </c>
      <c r="I116">
        <v>5.54</v>
      </c>
      <c r="J116">
        <v>5.68</v>
      </c>
      <c r="K116">
        <v>5.94</v>
      </c>
      <c r="L116">
        <v>3.59</v>
      </c>
    </row>
    <row r="117" spans="1:12" x14ac:dyDescent="0.25">
      <c r="A117" s="1">
        <v>37018</v>
      </c>
      <c r="B117">
        <v>4.66</v>
      </c>
      <c r="C117">
        <v>5.17</v>
      </c>
      <c r="D117">
        <v>5.53</v>
      </c>
      <c r="E117">
        <v>5.93</v>
      </c>
      <c r="F117">
        <v>4.71</v>
      </c>
      <c r="G117">
        <v>5.09</v>
      </c>
      <c r="H117">
        <v>5.24</v>
      </c>
      <c r="I117">
        <v>5.54</v>
      </c>
      <c r="J117">
        <v>5.69</v>
      </c>
      <c r="K117">
        <v>5.96</v>
      </c>
      <c r="L117">
        <v>3.59</v>
      </c>
    </row>
    <row r="118" spans="1:12" x14ac:dyDescent="0.25">
      <c r="A118" s="1">
        <v>37019</v>
      </c>
      <c r="B118">
        <v>4.67</v>
      </c>
      <c r="C118">
        <v>5.2</v>
      </c>
      <c r="D118">
        <v>5.57</v>
      </c>
      <c r="E118">
        <v>5.98</v>
      </c>
      <c r="F118">
        <v>4.72</v>
      </c>
      <c r="G118">
        <v>5.12</v>
      </c>
      <c r="H118">
        <v>5.27</v>
      </c>
      <c r="I118">
        <v>5.59</v>
      </c>
      <c r="J118">
        <v>5.74</v>
      </c>
      <c r="K118">
        <v>6.01</v>
      </c>
      <c r="L118">
        <v>3.59</v>
      </c>
    </row>
    <row r="119" spans="1:12" x14ac:dyDescent="0.25">
      <c r="A119" s="1">
        <v>37020</v>
      </c>
      <c r="B119">
        <v>4.6399999999999997</v>
      </c>
      <c r="C119">
        <v>5.15</v>
      </c>
      <c r="D119">
        <v>5.52</v>
      </c>
      <c r="E119">
        <v>5.93</v>
      </c>
      <c r="F119">
        <v>4.6900000000000004</v>
      </c>
      <c r="G119">
        <v>5.08</v>
      </c>
      <c r="H119">
        <v>5.23</v>
      </c>
      <c r="I119">
        <v>5.53</v>
      </c>
      <c r="J119">
        <v>5.68</v>
      </c>
      <c r="K119">
        <v>5.96</v>
      </c>
      <c r="L119">
        <v>3.59</v>
      </c>
    </row>
    <row r="120" spans="1:12" x14ac:dyDescent="0.25">
      <c r="A120" s="1">
        <v>37021</v>
      </c>
      <c r="B120">
        <v>4.6900000000000004</v>
      </c>
      <c r="C120">
        <v>5.21</v>
      </c>
      <c r="D120">
        <v>5.58</v>
      </c>
      <c r="E120">
        <v>5.97</v>
      </c>
      <c r="F120">
        <v>4.75</v>
      </c>
      <c r="G120">
        <v>5.13</v>
      </c>
      <c r="H120">
        <v>5.29</v>
      </c>
      <c r="I120">
        <v>5.6</v>
      </c>
      <c r="J120">
        <v>5.74</v>
      </c>
      <c r="K120">
        <v>6</v>
      </c>
      <c r="L120">
        <v>3.59</v>
      </c>
    </row>
    <row r="121" spans="1:12" x14ac:dyDescent="0.25">
      <c r="A121" s="1">
        <v>37022</v>
      </c>
      <c r="B121">
        <v>4.8499999999999996</v>
      </c>
      <c r="C121">
        <v>5.38</v>
      </c>
      <c r="D121">
        <v>5.75</v>
      </c>
      <c r="E121">
        <v>6.08</v>
      </c>
      <c r="F121">
        <v>4.9000000000000004</v>
      </c>
      <c r="G121">
        <v>5.31</v>
      </c>
      <c r="H121">
        <v>5.47</v>
      </c>
      <c r="I121">
        <v>5.76</v>
      </c>
      <c r="J121">
        <v>5.89</v>
      </c>
      <c r="K121">
        <v>6.07</v>
      </c>
      <c r="L121">
        <v>3.61</v>
      </c>
    </row>
    <row r="122" spans="1:12" x14ac:dyDescent="0.25">
      <c r="A122" s="1">
        <v>37025</v>
      </c>
      <c r="B122">
        <v>4.8499999999999996</v>
      </c>
      <c r="C122">
        <v>5.4</v>
      </c>
      <c r="D122">
        <v>5.76</v>
      </c>
      <c r="E122">
        <v>6.1</v>
      </c>
      <c r="F122">
        <v>4.9000000000000004</v>
      </c>
      <c r="G122">
        <v>5.31</v>
      </c>
      <c r="H122">
        <v>5.48</v>
      </c>
      <c r="I122">
        <v>5.77</v>
      </c>
      <c r="J122">
        <v>5.91</v>
      </c>
      <c r="K122">
        <v>6.1</v>
      </c>
      <c r="L122">
        <v>3.6</v>
      </c>
    </row>
    <row r="123" spans="1:12" x14ac:dyDescent="0.25">
      <c r="A123" s="1">
        <v>37026</v>
      </c>
      <c r="B123">
        <v>4.8</v>
      </c>
      <c r="C123">
        <v>5.4</v>
      </c>
      <c r="D123">
        <v>5.8</v>
      </c>
      <c r="E123">
        <v>6.12</v>
      </c>
      <c r="F123">
        <v>4.8600000000000003</v>
      </c>
      <c r="G123">
        <v>5.31</v>
      </c>
      <c r="H123">
        <v>5.5</v>
      </c>
      <c r="I123">
        <v>5.82</v>
      </c>
      <c r="J123">
        <v>5.95</v>
      </c>
      <c r="K123">
        <v>6.11</v>
      </c>
      <c r="L123">
        <v>3.61</v>
      </c>
    </row>
    <row r="124" spans="1:12" x14ac:dyDescent="0.25">
      <c r="A124" s="1">
        <v>37027</v>
      </c>
      <c r="B124">
        <v>4.7699999999999996</v>
      </c>
      <c r="C124">
        <v>5.41</v>
      </c>
      <c r="D124">
        <v>5.8</v>
      </c>
      <c r="E124">
        <v>6.11</v>
      </c>
      <c r="F124">
        <v>4.8099999999999996</v>
      </c>
      <c r="G124">
        <v>5.32</v>
      </c>
      <c r="H124">
        <v>5.51</v>
      </c>
      <c r="I124">
        <v>5.82</v>
      </c>
      <c r="J124">
        <v>5.95</v>
      </c>
      <c r="K124">
        <v>6.09</v>
      </c>
      <c r="L124">
        <v>3.61</v>
      </c>
    </row>
    <row r="125" spans="1:12" x14ac:dyDescent="0.25">
      <c r="A125" s="1">
        <v>37028</v>
      </c>
      <c r="B125">
        <v>4.9000000000000004</v>
      </c>
      <c r="C125">
        <v>5.48</v>
      </c>
      <c r="D125">
        <v>5.81</v>
      </c>
      <c r="E125">
        <v>6.09</v>
      </c>
      <c r="F125">
        <v>4.95</v>
      </c>
      <c r="G125">
        <v>5.39</v>
      </c>
      <c r="H125">
        <v>5.57</v>
      </c>
      <c r="I125">
        <v>5.82</v>
      </c>
      <c r="J125">
        <v>5.94</v>
      </c>
      <c r="K125">
        <v>6.05</v>
      </c>
      <c r="L125">
        <v>3.6</v>
      </c>
    </row>
    <row r="126" spans="1:12" x14ac:dyDescent="0.25">
      <c r="A126" s="1">
        <v>37029</v>
      </c>
      <c r="B126">
        <v>4.93</v>
      </c>
      <c r="C126">
        <v>5.51</v>
      </c>
      <c r="D126">
        <v>5.81</v>
      </c>
      <c r="E126">
        <v>6.08</v>
      </c>
      <c r="F126">
        <v>4.9800000000000004</v>
      </c>
      <c r="G126">
        <v>5.42</v>
      </c>
      <c r="H126">
        <v>5.6</v>
      </c>
      <c r="I126">
        <v>5.81</v>
      </c>
      <c r="J126">
        <v>5.92</v>
      </c>
      <c r="K126">
        <v>6.03</v>
      </c>
      <c r="L126">
        <v>3.6</v>
      </c>
    </row>
    <row r="127" spans="1:12" x14ac:dyDescent="0.25">
      <c r="A127" s="1">
        <v>37033</v>
      </c>
      <c r="B127">
        <v>4.9400000000000004</v>
      </c>
      <c r="C127">
        <v>5.48</v>
      </c>
      <c r="D127">
        <v>5.79</v>
      </c>
      <c r="E127">
        <v>6.07</v>
      </c>
      <c r="F127">
        <v>4.99</v>
      </c>
      <c r="G127">
        <v>5.4</v>
      </c>
      <c r="H127">
        <v>5.57</v>
      </c>
      <c r="I127">
        <v>5.81</v>
      </c>
      <c r="J127">
        <v>5.91</v>
      </c>
      <c r="K127">
        <v>6.04</v>
      </c>
      <c r="L127">
        <v>3.59</v>
      </c>
    </row>
    <row r="128" spans="1:12" x14ac:dyDescent="0.25">
      <c r="A128" s="1">
        <v>37034</v>
      </c>
      <c r="B128">
        <v>4.92</v>
      </c>
      <c r="C128">
        <v>5.47</v>
      </c>
      <c r="D128">
        <v>5.8</v>
      </c>
      <c r="E128">
        <v>6.07</v>
      </c>
      <c r="F128">
        <v>4.97</v>
      </c>
      <c r="G128">
        <v>5.39</v>
      </c>
      <c r="H128">
        <v>5.56</v>
      </c>
      <c r="I128">
        <v>5.81</v>
      </c>
      <c r="J128">
        <v>5.92</v>
      </c>
      <c r="K128">
        <v>6.04</v>
      </c>
      <c r="L128">
        <v>3.6</v>
      </c>
    </row>
    <row r="129" spans="1:12" x14ac:dyDescent="0.25">
      <c r="A129" s="1">
        <v>37035</v>
      </c>
      <c r="B129">
        <v>4.96</v>
      </c>
      <c r="C129">
        <v>5.53</v>
      </c>
      <c r="D129">
        <v>5.87</v>
      </c>
      <c r="E129">
        <v>6.11</v>
      </c>
      <c r="F129">
        <v>5.01</v>
      </c>
      <c r="G129">
        <v>5.44</v>
      </c>
      <c r="H129">
        <v>5.63</v>
      </c>
      <c r="I129">
        <v>5.88</v>
      </c>
      <c r="J129">
        <v>5.99</v>
      </c>
      <c r="K129">
        <v>6.06</v>
      </c>
      <c r="L129">
        <v>3.6</v>
      </c>
    </row>
    <row r="130" spans="1:12" x14ac:dyDescent="0.25">
      <c r="A130" s="1">
        <v>37036</v>
      </c>
      <c r="B130">
        <v>4.91</v>
      </c>
      <c r="C130">
        <v>5.5</v>
      </c>
      <c r="D130">
        <v>5.84</v>
      </c>
      <c r="E130">
        <v>6.1</v>
      </c>
      <c r="F130">
        <v>4.96</v>
      </c>
      <c r="G130">
        <v>5.41</v>
      </c>
      <c r="H130">
        <v>5.6</v>
      </c>
      <c r="I130">
        <v>5.85</v>
      </c>
      <c r="J130">
        <v>5.96</v>
      </c>
      <c r="K130">
        <v>6.05</v>
      </c>
      <c r="L130">
        <v>3.6</v>
      </c>
    </row>
    <row r="131" spans="1:12" x14ac:dyDescent="0.25">
      <c r="A131" s="1">
        <v>37039</v>
      </c>
      <c r="B131">
        <v>4.88</v>
      </c>
      <c r="C131">
        <v>5.47</v>
      </c>
      <c r="D131">
        <v>5.81</v>
      </c>
      <c r="E131">
        <v>6.08</v>
      </c>
      <c r="F131">
        <v>4.93</v>
      </c>
      <c r="G131">
        <v>5.39</v>
      </c>
      <c r="H131">
        <v>5.57</v>
      </c>
      <c r="I131">
        <v>5.83</v>
      </c>
      <c r="J131">
        <v>5.94</v>
      </c>
      <c r="K131">
        <v>6.04</v>
      </c>
      <c r="L131">
        <v>3.6</v>
      </c>
    </row>
    <row r="132" spans="1:12" x14ac:dyDescent="0.25">
      <c r="A132" s="1">
        <v>37040</v>
      </c>
      <c r="B132">
        <v>4.92</v>
      </c>
      <c r="C132">
        <v>5.5</v>
      </c>
      <c r="D132">
        <v>5.83</v>
      </c>
      <c r="E132">
        <v>6.07</v>
      </c>
      <c r="F132">
        <v>4.9800000000000004</v>
      </c>
      <c r="G132">
        <v>5.42</v>
      </c>
      <c r="H132">
        <v>5.59</v>
      </c>
      <c r="I132">
        <v>5.84</v>
      </c>
      <c r="J132">
        <v>5.95</v>
      </c>
      <c r="K132">
        <v>6.02</v>
      </c>
      <c r="L132">
        <v>3.59</v>
      </c>
    </row>
    <row r="133" spans="1:12" x14ac:dyDescent="0.25">
      <c r="A133" s="1">
        <v>37041</v>
      </c>
      <c r="B133">
        <v>4.93</v>
      </c>
      <c r="C133">
        <v>5.52</v>
      </c>
      <c r="D133">
        <v>5.84</v>
      </c>
      <c r="E133">
        <v>6.08</v>
      </c>
      <c r="F133">
        <v>4.99</v>
      </c>
      <c r="G133">
        <v>5.44</v>
      </c>
      <c r="H133">
        <v>5.61</v>
      </c>
      <c r="I133">
        <v>5.86</v>
      </c>
      <c r="J133">
        <v>5.96</v>
      </c>
      <c r="K133">
        <v>6.03</v>
      </c>
      <c r="L133">
        <v>3.58</v>
      </c>
    </row>
    <row r="134" spans="1:12" x14ac:dyDescent="0.25">
      <c r="A134" s="1">
        <v>37042</v>
      </c>
      <c r="B134">
        <v>4.87</v>
      </c>
      <c r="C134">
        <v>5.43</v>
      </c>
      <c r="D134">
        <v>5.73</v>
      </c>
      <c r="E134">
        <v>5.98</v>
      </c>
      <c r="F134">
        <v>4.93</v>
      </c>
      <c r="G134">
        <v>5.36</v>
      </c>
      <c r="H134">
        <v>5.52</v>
      </c>
      <c r="I134">
        <v>5.75</v>
      </c>
      <c r="J134">
        <v>5.84</v>
      </c>
      <c r="K134">
        <v>5.94</v>
      </c>
      <c r="L134">
        <v>3.56</v>
      </c>
    </row>
    <row r="135" spans="1:12" x14ac:dyDescent="0.25">
      <c r="A135" s="1">
        <v>37043</v>
      </c>
      <c r="B135">
        <v>4.84</v>
      </c>
      <c r="C135">
        <v>5.38</v>
      </c>
      <c r="D135">
        <v>5.68</v>
      </c>
      <c r="E135">
        <v>5.94</v>
      </c>
      <c r="F135">
        <v>4.9000000000000004</v>
      </c>
      <c r="G135">
        <v>5.3</v>
      </c>
      <c r="H135">
        <v>5.47</v>
      </c>
      <c r="I135">
        <v>5.7</v>
      </c>
      <c r="J135">
        <v>5.79</v>
      </c>
      <c r="K135">
        <v>5.9</v>
      </c>
      <c r="L135">
        <v>3.56</v>
      </c>
    </row>
    <row r="136" spans="1:12" x14ac:dyDescent="0.25">
      <c r="A136" s="1">
        <v>37046</v>
      </c>
      <c r="B136">
        <v>4.9000000000000004</v>
      </c>
      <c r="C136">
        <v>5.35</v>
      </c>
      <c r="D136">
        <v>5.64</v>
      </c>
      <c r="E136">
        <v>5.93</v>
      </c>
      <c r="F136">
        <v>4.8600000000000003</v>
      </c>
      <c r="G136">
        <v>5.26</v>
      </c>
      <c r="H136">
        <v>5.41</v>
      </c>
      <c r="I136">
        <v>5.64</v>
      </c>
      <c r="J136">
        <v>5.73</v>
      </c>
      <c r="K136">
        <v>5.86</v>
      </c>
      <c r="L136">
        <v>3.56</v>
      </c>
    </row>
    <row r="137" spans="1:12" x14ac:dyDescent="0.25">
      <c r="A137" s="1">
        <v>37047</v>
      </c>
      <c r="B137">
        <v>4.8600000000000003</v>
      </c>
      <c r="C137">
        <v>5.31</v>
      </c>
      <c r="D137">
        <v>5.61</v>
      </c>
      <c r="E137">
        <v>5.92</v>
      </c>
      <c r="F137">
        <v>4.82</v>
      </c>
      <c r="G137">
        <v>5.21</v>
      </c>
      <c r="H137">
        <v>5.36</v>
      </c>
      <c r="I137">
        <v>5.61</v>
      </c>
      <c r="J137">
        <v>5.7</v>
      </c>
      <c r="K137">
        <v>5.85</v>
      </c>
      <c r="L137">
        <v>3.57</v>
      </c>
    </row>
    <row r="138" spans="1:12" x14ac:dyDescent="0.25">
      <c r="A138" s="1">
        <v>37048</v>
      </c>
      <c r="B138">
        <v>4.8499999999999996</v>
      </c>
      <c r="C138">
        <v>5.31</v>
      </c>
      <c r="D138">
        <v>5.61</v>
      </c>
      <c r="E138">
        <v>5.95</v>
      </c>
      <c r="F138">
        <v>4.82</v>
      </c>
      <c r="G138">
        <v>5.21</v>
      </c>
      <c r="H138">
        <v>5.36</v>
      </c>
      <c r="I138">
        <v>5.61</v>
      </c>
      <c r="J138">
        <v>5.71</v>
      </c>
      <c r="K138">
        <v>5.87</v>
      </c>
      <c r="L138">
        <v>3.58</v>
      </c>
    </row>
    <row r="139" spans="1:12" x14ac:dyDescent="0.25">
      <c r="A139" s="1">
        <v>37049</v>
      </c>
      <c r="B139">
        <v>4.8499999999999996</v>
      </c>
      <c r="C139">
        <v>5.34</v>
      </c>
      <c r="D139">
        <v>5.65</v>
      </c>
      <c r="E139">
        <v>6</v>
      </c>
      <c r="F139">
        <v>4.82</v>
      </c>
      <c r="G139">
        <v>5.24</v>
      </c>
      <c r="H139">
        <v>5.4</v>
      </c>
      <c r="I139">
        <v>5.66</v>
      </c>
      <c r="J139">
        <v>5.76</v>
      </c>
      <c r="K139">
        <v>5.93</v>
      </c>
      <c r="L139">
        <v>3.58</v>
      </c>
    </row>
    <row r="140" spans="1:12" x14ac:dyDescent="0.25">
      <c r="A140" s="1">
        <v>37050</v>
      </c>
      <c r="B140">
        <v>4.8499999999999996</v>
      </c>
      <c r="C140">
        <v>5.35</v>
      </c>
      <c r="D140">
        <v>5.66</v>
      </c>
      <c r="E140">
        <v>6</v>
      </c>
      <c r="F140">
        <v>4.82</v>
      </c>
      <c r="G140">
        <v>5.24</v>
      </c>
      <c r="H140">
        <v>5.41</v>
      </c>
      <c r="I140">
        <v>5.67</v>
      </c>
      <c r="J140">
        <v>5.78</v>
      </c>
      <c r="K140">
        <v>5.92</v>
      </c>
      <c r="L140">
        <v>3.58</v>
      </c>
    </row>
    <row r="141" spans="1:12" x14ac:dyDescent="0.25">
      <c r="A141" s="1">
        <v>37053</v>
      </c>
      <c r="B141">
        <v>4.8</v>
      </c>
      <c r="C141">
        <v>5.28</v>
      </c>
      <c r="D141">
        <v>5.59</v>
      </c>
      <c r="E141">
        <v>5.94</v>
      </c>
      <c r="F141">
        <v>4.7699999999999996</v>
      </c>
      <c r="G141">
        <v>5.18</v>
      </c>
      <c r="H141">
        <v>5.34</v>
      </c>
      <c r="I141">
        <v>5.6</v>
      </c>
      <c r="J141">
        <v>5.69</v>
      </c>
      <c r="K141">
        <v>5.87</v>
      </c>
      <c r="L141">
        <v>3.58</v>
      </c>
    </row>
    <row r="142" spans="1:12" x14ac:dyDescent="0.25">
      <c r="A142" s="1">
        <v>37054</v>
      </c>
      <c r="B142">
        <v>4.8</v>
      </c>
      <c r="C142">
        <v>5.26</v>
      </c>
      <c r="D142">
        <v>5.55</v>
      </c>
      <c r="E142">
        <v>5.91</v>
      </c>
      <c r="F142">
        <v>4.7699999999999996</v>
      </c>
      <c r="G142">
        <v>5.16</v>
      </c>
      <c r="H142">
        <v>5.32</v>
      </c>
      <c r="I142">
        <v>5.55</v>
      </c>
      <c r="J142">
        <v>5.65</v>
      </c>
      <c r="K142">
        <v>5.84</v>
      </c>
      <c r="L142">
        <v>3.58</v>
      </c>
    </row>
    <row r="143" spans="1:12" x14ac:dyDescent="0.25">
      <c r="A143" s="1">
        <v>37055</v>
      </c>
      <c r="B143">
        <v>4.8099999999999996</v>
      </c>
      <c r="C143">
        <v>5.28</v>
      </c>
      <c r="D143">
        <v>5.59</v>
      </c>
      <c r="E143">
        <v>5.95</v>
      </c>
      <c r="F143">
        <v>4.78</v>
      </c>
      <c r="G143">
        <v>5.18</v>
      </c>
      <c r="H143">
        <v>5.33</v>
      </c>
      <c r="I143">
        <v>5.59</v>
      </c>
      <c r="J143">
        <v>5.69</v>
      </c>
      <c r="K143">
        <v>5.88</v>
      </c>
      <c r="L143">
        <v>3.58</v>
      </c>
    </row>
    <row r="144" spans="1:12" x14ac:dyDescent="0.25">
      <c r="A144" s="1">
        <v>37056</v>
      </c>
      <c r="B144">
        <v>4.7699999999999996</v>
      </c>
      <c r="C144">
        <v>5.24</v>
      </c>
      <c r="D144">
        <v>5.55</v>
      </c>
      <c r="E144">
        <v>5.93</v>
      </c>
      <c r="F144">
        <v>4.74</v>
      </c>
      <c r="G144">
        <v>5.14</v>
      </c>
      <c r="H144">
        <v>5.29</v>
      </c>
      <c r="I144">
        <v>5.55</v>
      </c>
      <c r="J144">
        <v>5.67</v>
      </c>
      <c r="K144">
        <v>5.87</v>
      </c>
      <c r="L144">
        <v>3.58</v>
      </c>
    </row>
    <row r="145" spans="1:12" x14ac:dyDescent="0.25">
      <c r="A145" s="1">
        <v>37057</v>
      </c>
      <c r="B145">
        <v>4.78</v>
      </c>
      <c r="C145">
        <v>5.24</v>
      </c>
      <c r="D145">
        <v>5.56</v>
      </c>
      <c r="E145">
        <v>5.95</v>
      </c>
      <c r="F145">
        <v>4.75</v>
      </c>
      <c r="G145">
        <v>5.14</v>
      </c>
      <c r="H145">
        <v>5.29</v>
      </c>
      <c r="I145">
        <v>5.56</v>
      </c>
      <c r="J145">
        <v>5.68</v>
      </c>
      <c r="K145">
        <v>5.89</v>
      </c>
      <c r="L145">
        <v>3.57</v>
      </c>
    </row>
    <row r="146" spans="1:12" x14ac:dyDescent="0.25">
      <c r="A146" s="1">
        <v>37060</v>
      </c>
      <c r="B146">
        <v>4.76</v>
      </c>
      <c r="C146">
        <v>5.24</v>
      </c>
      <c r="D146">
        <v>5.58</v>
      </c>
      <c r="E146">
        <v>5.98</v>
      </c>
      <c r="F146">
        <v>4.7300000000000004</v>
      </c>
      <c r="G146">
        <v>5.14</v>
      </c>
      <c r="H146">
        <v>5.3</v>
      </c>
      <c r="I146">
        <v>5.58</v>
      </c>
      <c r="J146">
        <v>5.7</v>
      </c>
      <c r="K146">
        <v>5.92</v>
      </c>
      <c r="L146">
        <v>3.56</v>
      </c>
    </row>
    <row r="147" spans="1:12" x14ac:dyDescent="0.25">
      <c r="A147" s="1">
        <v>37061</v>
      </c>
      <c r="B147">
        <v>4.78</v>
      </c>
      <c r="C147">
        <v>5.27</v>
      </c>
      <c r="D147">
        <v>5.61</v>
      </c>
      <c r="E147">
        <v>6.01</v>
      </c>
      <c r="F147">
        <v>4.74</v>
      </c>
      <c r="G147">
        <v>5.17</v>
      </c>
      <c r="H147">
        <v>5.33</v>
      </c>
      <c r="I147">
        <v>5.62</v>
      </c>
      <c r="J147">
        <v>5.74</v>
      </c>
      <c r="K147">
        <v>5.95</v>
      </c>
      <c r="L147">
        <v>3.56</v>
      </c>
    </row>
    <row r="148" spans="1:12" x14ac:dyDescent="0.25">
      <c r="A148" s="1">
        <v>37062</v>
      </c>
      <c r="B148">
        <v>4.76</v>
      </c>
      <c r="C148">
        <v>5.24</v>
      </c>
      <c r="D148">
        <v>5.58</v>
      </c>
      <c r="E148">
        <v>5.99</v>
      </c>
      <c r="F148">
        <v>4.7300000000000004</v>
      </c>
      <c r="G148">
        <v>5.13</v>
      </c>
      <c r="H148">
        <v>5.29</v>
      </c>
      <c r="I148">
        <v>5.58</v>
      </c>
      <c r="J148">
        <v>5.7</v>
      </c>
      <c r="K148">
        <v>5.93</v>
      </c>
      <c r="L148">
        <v>3.53</v>
      </c>
    </row>
    <row r="149" spans="1:12" x14ac:dyDescent="0.25">
      <c r="A149" s="1">
        <v>37063</v>
      </c>
      <c r="B149">
        <v>4.7699999999999996</v>
      </c>
      <c r="C149">
        <v>5.22</v>
      </c>
      <c r="D149">
        <v>5.53</v>
      </c>
      <c r="E149">
        <v>5.94</v>
      </c>
      <c r="F149">
        <v>4.7300000000000004</v>
      </c>
      <c r="G149">
        <v>5.12</v>
      </c>
      <c r="H149">
        <v>5.26</v>
      </c>
      <c r="I149">
        <v>5.54</v>
      </c>
      <c r="J149">
        <v>5.65</v>
      </c>
      <c r="K149">
        <v>5.87</v>
      </c>
      <c r="L149">
        <v>3.54</v>
      </c>
    </row>
    <row r="150" spans="1:12" x14ac:dyDescent="0.25">
      <c r="A150" s="1">
        <v>37064</v>
      </c>
      <c r="B150">
        <v>4.72</v>
      </c>
      <c r="C150">
        <v>5.16</v>
      </c>
      <c r="D150">
        <v>5.48</v>
      </c>
      <c r="E150">
        <v>5.9</v>
      </c>
      <c r="F150">
        <v>4.6900000000000004</v>
      </c>
      <c r="G150">
        <v>5.0599999999999996</v>
      </c>
      <c r="H150">
        <v>5.21</v>
      </c>
      <c r="I150">
        <v>5.49</v>
      </c>
      <c r="J150">
        <v>5.6</v>
      </c>
      <c r="K150">
        <v>5.84</v>
      </c>
      <c r="L150">
        <v>3.54</v>
      </c>
    </row>
    <row r="151" spans="1:12" x14ac:dyDescent="0.25">
      <c r="A151" s="1">
        <v>37067</v>
      </c>
      <c r="B151">
        <v>4.74</v>
      </c>
      <c r="C151">
        <v>5.19</v>
      </c>
      <c r="D151">
        <v>5.51</v>
      </c>
      <c r="E151">
        <v>5.93</v>
      </c>
      <c r="F151">
        <v>4.7</v>
      </c>
      <c r="G151">
        <v>5.09</v>
      </c>
      <c r="H151">
        <v>5.24</v>
      </c>
      <c r="I151">
        <v>5.51</v>
      </c>
      <c r="J151">
        <v>5.64</v>
      </c>
      <c r="K151">
        <v>5.87</v>
      </c>
      <c r="L151">
        <v>3.54</v>
      </c>
    </row>
    <row r="152" spans="1:12" x14ac:dyDescent="0.25">
      <c r="A152" s="1">
        <v>37068</v>
      </c>
      <c r="B152">
        <v>4.79</v>
      </c>
      <c r="C152">
        <v>5.26</v>
      </c>
      <c r="D152">
        <v>5.58</v>
      </c>
      <c r="E152">
        <v>5.98</v>
      </c>
      <c r="F152">
        <v>4.76</v>
      </c>
      <c r="G152">
        <v>5.16</v>
      </c>
      <c r="H152">
        <v>5.31</v>
      </c>
      <c r="I152">
        <v>5.58</v>
      </c>
      <c r="J152">
        <v>5.7</v>
      </c>
      <c r="K152">
        <v>5.92</v>
      </c>
      <c r="L152">
        <v>3.53</v>
      </c>
    </row>
    <row r="153" spans="1:12" x14ac:dyDescent="0.25">
      <c r="A153" s="1">
        <v>37069</v>
      </c>
      <c r="B153">
        <v>4.9000000000000004</v>
      </c>
      <c r="C153">
        <v>5.34</v>
      </c>
      <c r="D153">
        <v>5.63</v>
      </c>
      <c r="E153">
        <v>5.97</v>
      </c>
      <c r="F153">
        <v>4.87</v>
      </c>
      <c r="G153">
        <v>5.24</v>
      </c>
      <c r="H153">
        <v>5.39</v>
      </c>
      <c r="I153">
        <v>5.63</v>
      </c>
      <c r="J153">
        <v>5.73</v>
      </c>
      <c r="K153">
        <v>5.89</v>
      </c>
      <c r="L153">
        <v>3.53</v>
      </c>
    </row>
    <row r="154" spans="1:12" x14ac:dyDescent="0.25">
      <c r="A154" s="1">
        <v>37070</v>
      </c>
      <c r="B154">
        <v>5.03</v>
      </c>
      <c r="C154">
        <v>5.49</v>
      </c>
      <c r="D154">
        <v>5.77</v>
      </c>
      <c r="E154">
        <v>6.04</v>
      </c>
      <c r="F154">
        <v>5</v>
      </c>
      <c r="G154">
        <v>5.39</v>
      </c>
      <c r="H154">
        <v>5.54</v>
      </c>
      <c r="I154">
        <v>5.77</v>
      </c>
      <c r="J154">
        <v>5.86</v>
      </c>
      <c r="K154">
        <v>5.96</v>
      </c>
      <c r="L154">
        <v>3.53</v>
      </c>
    </row>
    <row r="155" spans="1:12" x14ac:dyDescent="0.25">
      <c r="A155" s="1">
        <v>37071</v>
      </c>
      <c r="B155">
        <v>5.0599999999999996</v>
      </c>
      <c r="C155">
        <v>5.55</v>
      </c>
      <c r="D155">
        <v>5.83</v>
      </c>
      <c r="E155">
        <v>6.1</v>
      </c>
      <c r="F155">
        <v>5.03</v>
      </c>
      <c r="G155">
        <v>5.45</v>
      </c>
      <c r="H155">
        <v>5.6</v>
      </c>
      <c r="I155">
        <v>5.83</v>
      </c>
      <c r="J155">
        <v>5.91</v>
      </c>
      <c r="K155">
        <v>6.01</v>
      </c>
      <c r="L155">
        <v>3.53</v>
      </c>
    </row>
    <row r="156" spans="1:12" x14ac:dyDescent="0.25">
      <c r="A156" s="1">
        <v>37075</v>
      </c>
      <c r="B156">
        <v>5.0599999999999996</v>
      </c>
      <c r="C156">
        <v>5.55</v>
      </c>
      <c r="D156">
        <v>5.84</v>
      </c>
      <c r="E156">
        <v>6.1</v>
      </c>
      <c r="F156">
        <v>5.04</v>
      </c>
      <c r="G156">
        <v>5.44</v>
      </c>
      <c r="H156">
        <v>5.61</v>
      </c>
      <c r="I156">
        <v>5.84</v>
      </c>
      <c r="J156">
        <v>5.93</v>
      </c>
      <c r="K156">
        <v>6.02</v>
      </c>
      <c r="L156">
        <v>3.55</v>
      </c>
    </row>
    <row r="157" spans="1:12" x14ac:dyDescent="0.25">
      <c r="A157" s="1">
        <v>37076</v>
      </c>
      <c r="B157">
        <v>5.05</v>
      </c>
      <c r="C157">
        <v>5.54</v>
      </c>
      <c r="D157">
        <v>5.83</v>
      </c>
      <c r="E157">
        <v>6.1</v>
      </c>
      <c r="F157">
        <v>5.03</v>
      </c>
      <c r="G157">
        <v>5.43</v>
      </c>
      <c r="H157">
        <v>5.59</v>
      </c>
      <c r="I157">
        <v>5.83</v>
      </c>
      <c r="J157">
        <v>5.92</v>
      </c>
      <c r="K157">
        <v>6.02</v>
      </c>
      <c r="L157">
        <v>3.55</v>
      </c>
    </row>
    <row r="158" spans="1:12" x14ac:dyDescent="0.25">
      <c r="A158" s="1">
        <v>37077</v>
      </c>
      <c r="B158">
        <v>5.0199999999999996</v>
      </c>
      <c r="C158">
        <v>5.52</v>
      </c>
      <c r="D158">
        <v>5.83</v>
      </c>
      <c r="E158">
        <v>6.12</v>
      </c>
      <c r="F158">
        <v>4.99</v>
      </c>
      <c r="G158">
        <v>5.41</v>
      </c>
      <c r="H158">
        <v>5.57</v>
      </c>
      <c r="I158">
        <v>5.84</v>
      </c>
      <c r="J158">
        <v>5.93</v>
      </c>
      <c r="K158">
        <v>6.03</v>
      </c>
      <c r="L158">
        <v>3.57</v>
      </c>
    </row>
    <row r="159" spans="1:12" x14ac:dyDescent="0.25">
      <c r="A159" s="1">
        <v>37078</v>
      </c>
      <c r="B159">
        <v>4.95</v>
      </c>
      <c r="C159">
        <v>5.47</v>
      </c>
      <c r="D159">
        <v>5.79</v>
      </c>
      <c r="E159">
        <v>6.1</v>
      </c>
      <c r="F159">
        <v>4.92</v>
      </c>
      <c r="G159">
        <v>5.35</v>
      </c>
      <c r="H159">
        <v>5.52</v>
      </c>
      <c r="I159">
        <v>5.8</v>
      </c>
      <c r="J159">
        <v>5.89</v>
      </c>
      <c r="K159">
        <v>6.02</v>
      </c>
      <c r="L159">
        <v>3.57</v>
      </c>
    </row>
    <row r="160" spans="1:12" x14ac:dyDescent="0.25">
      <c r="A160" s="1">
        <v>37081</v>
      </c>
      <c r="B160">
        <v>4.93</v>
      </c>
      <c r="C160">
        <v>5.45</v>
      </c>
      <c r="D160">
        <v>5.78</v>
      </c>
      <c r="E160">
        <v>6.08</v>
      </c>
      <c r="F160">
        <v>4.91</v>
      </c>
      <c r="G160">
        <v>5.34</v>
      </c>
      <c r="H160">
        <v>5.5</v>
      </c>
      <c r="I160">
        <v>5.79</v>
      </c>
      <c r="J160">
        <v>5.88</v>
      </c>
      <c r="K160">
        <v>5.99</v>
      </c>
      <c r="L160">
        <v>3.59</v>
      </c>
    </row>
    <row r="161" spans="1:12" x14ac:dyDescent="0.25">
      <c r="A161" s="1">
        <v>37082</v>
      </c>
      <c r="B161">
        <v>4.92</v>
      </c>
      <c r="C161">
        <v>5.43</v>
      </c>
      <c r="D161">
        <v>5.76</v>
      </c>
      <c r="E161">
        <v>6.06</v>
      </c>
      <c r="F161">
        <v>4.8899999999999997</v>
      </c>
      <c r="G161">
        <v>5.32</v>
      </c>
      <c r="H161">
        <v>5.48</v>
      </c>
      <c r="I161">
        <v>5.76</v>
      </c>
      <c r="J161">
        <v>5.86</v>
      </c>
      <c r="K161">
        <v>5.98</v>
      </c>
      <c r="L161">
        <v>3.59</v>
      </c>
    </row>
    <row r="162" spans="1:12" x14ac:dyDescent="0.25">
      <c r="A162" s="1">
        <v>37083</v>
      </c>
      <c r="B162">
        <v>4.93</v>
      </c>
      <c r="C162">
        <v>5.46</v>
      </c>
      <c r="D162">
        <v>5.78</v>
      </c>
      <c r="E162">
        <v>6.09</v>
      </c>
      <c r="F162">
        <v>4.9000000000000004</v>
      </c>
      <c r="G162">
        <v>5.34</v>
      </c>
      <c r="H162">
        <v>5.52</v>
      </c>
      <c r="I162">
        <v>5.79</v>
      </c>
      <c r="J162">
        <v>5.89</v>
      </c>
      <c r="K162">
        <v>6</v>
      </c>
      <c r="L162">
        <v>3.6</v>
      </c>
    </row>
    <row r="163" spans="1:12" x14ac:dyDescent="0.25">
      <c r="A163" s="1">
        <v>37084</v>
      </c>
      <c r="B163">
        <v>4.93</v>
      </c>
      <c r="C163">
        <v>5.47</v>
      </c>
      <c r="D163">
        <v>5.79</v>
      </c>
      <c r="E163">
        <v>6.09</v>
      </c>
      <c r="F163">
        <v>4.9000000000000004</v>
      </c>
      <c r="G163">
        <v>5.36</v>
      </c>
      <c r="H163">
        <v>5.52</v>
      </c>
      <c r="I163">
        <v>5.79</v>
      </c>
      <c r="J163">
        <v>5.9</v>
      </c>
      <c r="K163">
        <v>6</v>
      </c>
      <c r="L163">
        <v>3.61</v>
      </c>
    </row>
    <row r="164" spans="1:12" x14ac:dyDescent="0.25">
      <c r="A164" s="1">
        <v>37085</v>
      </c>
      <c r="B164">
        <v>4.92</v>
      </c>
      <c r="C164">
        <v>5.46</v>
      </c>
      <c r="D164">
        <v>5.78</v>
      </c>
      <c r="E164">
        <v>6.08</v>
      </c>
      <c r="F164">
        <v>4.9000000000000004</v>
      </c>
      <c r="G164">
        <v>5.35</v>
      </c>
      <c r="H164">
        <v>5.51</v>
      </c>
      <c r="I164">
        <v>5.78</v>
      </c>
      <c r="J164">
        <v>5.88</v>
      </c>
      <c r="K164">
        <v>5.99</v>
      </c>
      <c r="L164">
        <v>3.61</v>
      </c>
    </row>
    <row r="165" spans="1:12" x14ac:dyDescent="0.25">
      <c r="A165" s="1">
        <v>37088</v>
      </c>
      <c r="B165">
        <v>4.88</v>
      </c>
      <c r="C165">
        <v>5.41</v>
      </c>
      <c r="D165">
        <v>5.73</v>
      </c>
      <c r="E165">
        <v>6.05</v>
      </c>
      <c r="F165">
        <v>4.8600000000000003</v>
      </c>
      <c r="G165">
        <v>5.3</v>
      </c>
      <c r="H165">
        <v>5.47</v>
      </c>
      <c r="I165">
        <v>5.74</v>
      </c>
      <c r="J165">
        <v>5.84</v>
      </c>
      <c r="K165">
        <v>5.97</v>
      </c>
      <c r="L165">
        <v>3.61</v>
      </c>
    </row>
    <row r="166" spans="1:12" x14ac:dyDescent="0.25">
      <c r="A166" s="1">
        <v>37089</v>
      </c>
      <c r="B166">
        <v>4.88</v>
      </c>
      <c r="C166">
        <v>5.42</v>
      </c>
      <c r="D166">
        <v>5.74</v>
      </c>
      <c r="E166">
        <v>6.05</v>
      </c>
      <c r="F166">
        <v>4.8600000000000003</v>
      </c>
      <c r="G166">
        <v>5.31</v>
      </c>
      <c r="H166">
        <v>5.47</v>
      </c>
      <c r="I166">
        <v>5.74</v>
      </c>
      <c r="J166">
        <v>5.84</v>
      </c>
      <c r="K166">
        <v>5.97</v>
      </c>
      <c r="L166">
        <v>3.65</v>
      </c>
    </row>
    <row r="167" spans="1:12" x14ac:dyDescent="0.25">
      <c r="A167" s="1">
        <v>37090</v>
      </c>
      <c r="B167">
        <v>4.78</v>
      </c>
      <c r="C167">
        <v>5.31</v>
      </c>
      <c r="D167">
        <v>5.63</v>
      </c>
      <c r="E167">
        <v>5.98</v>
      </c>
      <c r="F167">
        <v>4.76</v>
      </c>
      <c r="G167">
        <v>5.2</v>
      </c>
      <c r="H167">
        <v>5.37</v>
      </c>
      <c r="I167">
        <v>5.64</v>
      </c>
      <c r="J167">
        <v>5.74</v>
      </c>
      <c r="K167">
        <v>5.9</v>
      </c>
      <c r="L167">
        <v>3.64</v>
      </c>
    </row>
    <row r="168" spans="1:12" x14ac:dyDescent="0.25">
      <c r="A168" s="1">
        <v>37091</v>
      </c>
      <c r="B168">
        <v>4.78</v>
      </c>
      <c r="C168">
        <v>5.33</v>
      </c>
      <c r="D168">
        <v>5.66</v>
      </c>
      <c r="E168">
        <v>6</v>
      </c>
      <c r="F168">
        <v>4.7699999999999996</v>
      </c>
      <c r="G168">
        <v>5.21</v>
      </c>
      <c r="H168">
        <v>5.39</v>
      </c>
      <c r="I168">
        <v>5.66</v>
      </c>
      <c r="J168">
        <v>5.77</v>
      </c>
      <c r="K168">
        <v>5.93</v>
      </c>
      <c r="L168">
        <v>3.65</v>
      </c>
    </row>
    <row r="169" spans="1:12" x14ac:dyDescent="0.25">
      <c r="A169" s="1">
        <v>37092</v>
      </c>
      <c r="B169">
        <v>4.75</v>
      </c>
      <c r="C169">
        <v>5.29</v>
      </c>
      <c r="D169">
        <v>5.62</v>
      </c>
      <c r="E169">
        <v>5.98</v>
      </c>
      <c r="F169">
        <v>4.7300000000000004</v>
      </c>
      <c r="G169">
        <v>5.18</v>
      </c>
      <c r="H169">
        <v>5.35</v>
      </c>
      <c r="I169">
        <v>5.63</v>
      </c>
      <c r="J169">
        <v>5.73</v>
      </c>
      <c r="K169">
        <v>5.91</v>
      </c>
      <c r="L169">
        <v>3.65</v>
      </c>
    </row>
    <row r="170" spans="1:12" x14ac:dyDescent="0.25">
      <c r="A170" s="1">
        <v>37095</v>
      </c>
      <c r="B170">
        <v>4.7300000000000004</v>
      </c>
      <c r="C170">
        <v>5.27</v>
      </c>
      <c r="D170">
        <v>5.6</v>
      </c>
      <c r="E170">
        <v>5.96</v>
      </c>
      <c r="F170">
        <v>4.71</v>
      </c>
      <c r="G170">
        <v>5.16</v>
      </c>
      <c r="H170">
        <v>5.32</v>
      </c>
      <c r="I170">
        <v>5.6</v>
      </c>
      <c r="J170">
        <v>5.71</v>
      </c>
      <c r="K170">
        <v>5.89</v>
      </c>
      <c r="L170">
        <v>3.65</v>
      </c>
    </row>
    <row r="171" spans="1:12" x14ac:dyDescent="0.25">
      <c r="A171" s="1">
        <v>37096</v>
      </c>
      <c r="B171">
        <v>4.71</v>
      </c>
      <c r="C171">
        <v>5.25</v>
      </c>
      <c r="D171">
        <v>5.59</v>
      </c>
      <c r="E171">
        <v>5.96</v>
      </c>
      <c r="F171">
        <v>4.7</v>
      </c>
      <c r="G171">
        <v>5.14</v>
      </c>
      <c r="H171">
        <v>5.31</v>
      </c>
      <c r="I171">
        <v>5.59</v>
      </c>
      <c r="J171">
        <v>5.7</v>
      </c>
      <c r="K171">
        <v>5.9</v>
      </c>
      <c r="L171">
        <v>3.65</v>
      </c>
    </row>
    <row r="172" spans="1:12" x14ac:dyDescent="0.25">
      <c r="A172" s="1">
        <v>37097</v>
      </c>
      <c r="B172">
        <v>4.75</v>
      </c>
      <c r="C172">
        <v>5.3</v>
      </c>
      <c r="D172">
        <v>5.64</v>
      </c>
      <c r="E172">
        <v>6.01</v>
      </c>
      <c r="F172">
        <v>4.7300000000000004</v>
      </c>
      <c r="G172">
        <v>5.19</v>
      </c>
      <c r="H172">
        <v>5.36</v>
      </c>
      <c r="I172">
        <v>5.64</v>
      </c>
      <c r="J172">
        <v>5.76</v>
      </c>
      <c r="K172">
        <v>5.94</v>
      </c>
      <c r="L172">
        <v>3.66</v>
      </c>
    </row>
    <row r="173" spans="1:12" x14ac:dyDescent="0.25">
      <c r="A173" s="1">
        <v>37098</v>
      </c>
      <c r="B173">
        <v>4.7</v>
      </c>
      <c r="C173">
        <v>5.25</v>
      </c>
      <c r="D173">
        <v>5.59</v>
      </c>
      <c r="E173">
        <v>5.96</v>
      </c>
      <c r="F173">
        <v>4.6900000000000004</v>
      </c>
      <c r="G173">
        <v>5.14</v>
      </c>
      <c r="H173">
        <v>5.31</v>
      </c>
      <c r="I173">
        <v>5.59</v>
      </c>
      <c r="J173">
        <v>5.7</v>
      </c>
      <c r="K173">
        <v>5.9</v>
      </c>
      <c r="L173">
        <v>3.66</v>
      </c>
    </row>
    <row r="174" spans="1:12" x14ac:dyDescent="0.25">
      <c r="A174" s="1">
        <v>37099</v>
      </c>
      <c r="B174">
        <v>4.67</v>
      </c>
      <c r="C174">
        <v>5.21</v>
      </c>
      <c r="D174">
        <v>5.54</v>
      </c>
      <c r="E174">
        <v>5.93</v>
      </c>
      <c r="F174">
        <v>4.66</v>
      </c>
      <c r="G174">
        <v>5.09</v>
      </c>
      <c r="H174">
        <v>5.27</v>
      </c>
      <c r="I174">
        <v>5.54</v>
      </c>
      <c r="J174">
        <v>5.65</v>
      </c>
      <c r="K174">
        <v>5.86</v>
      </c>
      <c r="L174">
        <v>3.68</v>
      </c>
    </row>
    <row r="175" spans="1:12" x14ac:dyDescent="0.25">
      <c r="A175" s="1">
        <v>37102</v>
      </c>
      <c r="B175">
        <v>4.66</v>
      </c>
      <c r="C175">
        <v>5.2</v>
      </c>
      <c r="D175">
        <v>5.54</v>
      </c>
      <c r="E175">
        <v>5.93</v>
      </c>
      <c r="F175">
        <v>4.6500000000000004</v>
      </c>
      <c r="G175">
        <v>5.08</v>
      </c>
      <c r="H175">
        <v>5.25</v>
      </c>
      <c r="I175">
        <v>5.54</v>
      </c>
      <c r="J175">
        <v>5.64</v>
      </c>
      <c r="K175">
        <v>5.87</v>
      </c>
      <c r="L175">
        <v>3.68</v>
      </c>
    </row>
    <row r="176" spans="1:12" x14ac:dyDescent="0.25">
      <c r="A176" s="1">
        <v>37103</v>
      </c>
      <c r="B176">
        <v>4.63</v>
      </c>
      <c r="C176">
        <v>5.19</v>
      </c>
      <c r="D176">
        <v>5.54</v>
      </c>
      <c r="E176">
        <v>5.96</v>
      </c>
      <c r="F176">
        <v>4.63</v>
      </c>
      <c r="G176">
        <v>5.07</v>
      </c>
      <c r="H176">
        <v>5.25</v>
      </c>
      <c r="I176">
        <v>5.53</v>
      </c>
      <c r="J176">
        <v>5.65</v>
      </c>
      <c r="K176">
        <v>5.89</v>
      </c>
      <c r="L176">
        <v>3.69</v>
      </c>
    </row>
    <row r="177" spans="1:12" x14ac:dyDescent="0.25">
      <c r="A177" s="1">
        <v>37104</v>
      </c>
      <c r="B177">
        <v>4.66</v>
      </c>
      <c r="C177">
        <v>5.22</v>
      </c>
      <c r="D177">
        <v>5.57</v>
      </c>
      <c r="E177">
        <v>5.98</v>
      </c>
      <c r="F177">
        <v>4.66</v>
      </c>
      <c r="G177">
        <v>5.0999999999999996</v>
      </c>
      <c r="H177">
        <v>5.29</v>
      </c>
      <c r="I177">
        <v>5.57</v>
      </c>
      <c r="J177">
        <v>5.69</v>
      </c>
      <c r="K177">
        <v>5.91</v>
      </c>
      <c r="L177">
        <v>3.69</v>
      </c>
    </row>
    <row r="178" spans="1:12" x14ac:dyDescent="0.25">
      <c r="A178" s="1">
        <v>37105</v>
      </c>
      <c r="B178">
        <v>4.7</v>
      </c>
      <c r="C178">
        <v>5.27</v>
      </c>
      <c r="D178">
        <v>5.63</v>
      </c>
      <c r="E178">
        <v>6.01</v>
      </c>
      <c r="F178">
        <v>4.6900000000000004</v>
      </c>
      <c r="G178">
        <v>5.15</v>
      </c>
      <c r="H178">
        <v>5.34</v>
      </c>
      <c r="I178">
        <v>5.63</v>
      </c>
      <c r="J178">
        <v>5.74</v>
      </c>
      <c r="K178">
        <v>5.94</v>
      </c>
      <c r="L178">
        <v>3.69</v>
      </c>
    </row>
    <row r="179" spans="1:12" x14ac:dyDescent="0.25">
      <c r="A179" s="1">
        <v>37106</v>
      </c>
      <c r="B179">
        <v>4.6900000000000004</v>
      </c>
      <c r="C179">
        <v>5.27</v>
      </c>
      <c r="D179">
        <v>5.63</v>
      </c>
      <c r="E179">
        <v>6</v>
      </c>
      <c r="F179">
        <v>4.6900000000000004</v>
      </c>
      <c r="G179">
        <v>5.15</v>
      </c>
      <c r="H179">
        <v>5.34</v>
      </c>
      <c r="I179">
        <v>5.63</v>
      </c>
      <c r="J179">
        <v>5.74</v>
      </c>
      <c r="K179">
        <v>5.93</v>
      </c>
      <c r="L179">
        <v>3.69</v>
      </c>
    </row>
    <row r="180" spans="1:12" x14ac:dyDescent="0.25">
      <c r="A180" s="1">
        <v>37110</v>
      </c>
      <c r="B180">
        <v>4.6500000000000004</v>
      </c>
      <c r="C180">
        <v>5.24</v>
      </c>
      <c r="D180">
        <v>5.6</v>
      </c>
      <c r="E180">
        <v>5.98</v>
      </c>
      <c r="F180">
        <v>4.6500000000000004</v>
      </c>
      <c r="G180">
        <v>5.12</v>
      </c>
      <c r="H180">
        <v>5.3</v>
      </c>
      <c r="I180">
        <v>5.6</v>
      </c>
      <c r="J180">
        <v>5.71</v>
      </c>
      <c r="K180">
        <v>5.91</v>
      </c>
      <c r="L180">
        <v>3.69</v>
      </c>
    </row>
    <row r="181" spans="1:12" x14ac:dyDescent="0.25">
      <c r="A181" s="1">
        <v>37111</v>
      </c>
      <c r="B181">
        <v>4.5599999999999996</v>
      </c>
      <c r="C181">
        <v>5.14</v>
      </c>
      <c r="D181">
        <v>5.5</v>
      </c>
      <c r="E181">
        <v>5.9</v>
      </c>
      <c r="F181">
        <v>4.5599999999999996</v>
      </c>
      <c r="G181">
        <v>5.01</v>
      </c>
      <c r="H181">
        <v>5.2</v>
      </c>
      <c r="I181">
        <v>5.5</v>
      </c>
      <c r="J181">
        <v>5.61</v>
      </c>
      <c r="K181">
        <v>5.84</v>
      </c>
      <c r="L181">
        <v>3.69</v>
      </c>
    </row>
    <row r="182" spans="1:12" x14ac:dyDescent="0.25">
      <c r="A182" s="1">
        <v>37112</v>
      </c>
      <c r="B182">
        <v>4.53</v>
      </c>
      <c r="C182">
        <v>5.1100000000000003</v>
      </c>
      <c r="D182">
        <v>5.48</v>
      </c>
      <c r="E182">
        <v>5.9</v>
      </c>
      <c r="F182">
        <v>4.53</v>
      </c>
      <c r="G182">
        <v>4.99</v>
      </c>
      <c r="H182">
        <v>5.18</v>
      </c>
      <c r="I182">
        <v>5.48</v>
      </c>
      <c r="J182">
        <v>5.6</v>
      </c>
      <c r="K182">
        <v>5.84</v>
      </c>
      <c r="L182">
        <v>3.68</v>
      </c>
    </row>
    <row r="183" spans="1:12" x14ac:dyDescent="0.25">
      <c r="A183" s="1">
        <v>37113</v>
      </c>
      <c r="B183">
        <v>4.4800000000000004</v>
      </c>
      <c r="C183">
        <v>5.07</v>
      </c>
      <c r="D183">
        <v>5.43</v>
      </c>
      <c r="E183">
        <v>5.87</v>
      </c>
      <c r="F183">
        <v>4.4800000000000004</v>
      </c>
      <c r="G183">
        <v>4.9400000000000004</v>
      </c>
      <c r="H183">
        <v>5.13</v>
      </c>
      <c r="I183">
        <v>5.43</v>
      </c>
      <c r="J183">
        <v>5.55</v>
      </c>
      <c r="K183">
        <v>5.81</v>
      </c>
      <c r="L183">
        <v>3.67</v>
      </c>
    </row>
    <row r="184" spans="1:12" x14ac:dyDescent="0.25">
      <c r="A184" s="1">
        <v>37116</v>
      </c>
      <c r="B184">
        <v>4.47</v>
      </c>
      <c r="C184">
        <v>5.04</v>
      </c>
      <c r="D184">
        <v>5.41</v>
      </c>
      <c r="E184">
        <v>5.84</v>
      </c>
      <c r="F184">
        <v>4.46</v>
      </c>
      <c r="G184">
        <v>4.91</v>
      </c>
      <c r="H184">
        <v>5.1100000000000003</v>
      </c>
      <c r="I184">
        <v>5.4</v>
      </c>
      <c r="J184">
        <v>5.53</v>
      </c>
      <c r="K184">
        <v>5.79</v>
      </c>
      <c r="L184">
        <v>3.65</v>
      </c>
    </row>
    <row r="185" spans="1:12" x14ac:dyDescent="0.25">
      <c r="A185" s="1">
        <v>37117</v>
      </c>
      <c r="B185">
        <v>4.49</v>
      </c>
      <c r="C185">
        <v>5.05</v>
      </c>
      <c r="D185">
        <v>5.41</v>
      </c>
      <c r="E185">
        <v>5.84</v>
      </c>
      <c r="F185">
        <v>4.49</v>
      </c>
      <c r="G185">
        <v>4.92</v>
      </c>
      <c r="H185">
        <v>5.12</v>
      </c>
      <c r="I185">
        <v>5.4</v>
      </c>
      <c r="J185">
        <v>5.53</v>
      </c>
      <c r="K185">
        <v>5.79</v>
      </c>
      <c r="L185">
        <v>3.66</v>
      </c>
    </row>
    <row r="186" spans="1:12" x14ac:dyDescent="0.25">
      <c r="A186" s="1">
        <v>37118</v>
      </c>
      <c r="B186">
        <v>4.53</v>
      </c>
      <c r="C186">
        <v>5.0999999999999996</v>
      </c>
      <c r="D186">
        <v>5.46</v>
      </c>
      <c r="E186">
        <v>5.86</v>
      </c>
      <c r="F186">
        <v>4.53</v>
      </c>
      <c r="G186">
        <v>4.97</v>
      </c>
      <c r="H186">
        <v>5.17</v>
      </c>
      <c r="I186">
        <v>5.44</v>
      </c>
      <c r="J186">
        <v>5.58</v>
      </c>
      <c r="K186">
        <v>5.81</v>
      </c>
      <c r="L186">
        <v>3.66</v>
      </c>
    </row>
    <row r="187" spans="1:12" x14ac:dyDescent="0.25">
      <c r="A187" s="1">
        <v>37119</v>
      </c>
      <c r="B187">
        <v>4.49</v>
      </c>
      <c r="C187">
        <v>5.07</v>
      </c>
      <c r="D187">
        <v>5.42</v>
      </c>
      <c r="E187">
        <v>5.83</v>
      </c>
      <c r="F187">
        <v>4.49</v>
      </c>
      <c r="G187">
        <v>4.9400000000000004</v>
      </c>
      <c r="H187">
        <v>5.14</v>
      </c>
      <c r="I187">
        <v>5.42</v>
      </c>
      <c r="J187">
        <v>5.54</v>
      </c>
      <c r="K187">
        <v>5.79</v>
      </c>
      <c r="L187">
        <v>3.67</v>
      </c>
    </row>
    <row r="188" spans="1:12" x14ac:dyDescent="0.25">
      <c r="A188" s="1">
        <v>37120</v>
      </c>
      <c r="B188">
        <v>4.43</v>
      </c>
      <c r="C188">
        <v>4.99</v>
      </c>
      <c r="D188">
        <v>5.35</v>
      </c>
      <c r="E188">
        <v>5.78</v>
      </c>
      <c r="F188">
        <v>4.43</v>
      </c>
      <c r="G188">
        <v>4.87</v>
      </c>
      <c r="H188">
        <v>5.0599999999999996</v>
      </c>
      <c r="I188">
        <v>5.34</v>
      </c>
      <c r="J188">
        <v>5.47</v>
      </c>
      <c r="K188">
        <v>5.75</v>
      </c>
      <c r="L188">
        <v>3.67</v>
      </c>
    </row>
    <row r="189" spans="1:12" x14ac:dyDescent="0.25">
      <c r="A189" s="1">
        <v>37123</v>
      </c>
      <c r="B189">
        <v>4.47</v>
      </c>
      <c r="C189">
        <v>5.03</v>
      </c>
      <c r="D189">
        <v>5.38</v>
      </c>
      <c r="E189">
        <v>5.82</v>
      </c>
      <c r="F189">
        <v>4.46</v>
      </c>
      <c r="G189">
        <v>4.91</v>
      </c>
      <c r="H189">
        <v>5.0999999999999996</v>
      </c>
      <c r="I189">
        <v>5.38</v>
      </c>
      <c r="J189">
        <v>5.51</v>
      </c>
      <c r="K189">
        <v>5.77</v>
      </c>
      <c r="L189">
        <v>3.67</v>
      </c>
    </row>
    <row r="190" spans="1:12" x14ac:dyDescent="0.25">
      <c r="A190" s="1">
        <v>37124</v>
      </c>
      <c r="B190">
        <v>4.41</v>
      </c>
      <c r="C190">
        <v>4.9800000000000004</v>
      </c>
      <c r="D190">
        <v>5.34</v>
      </c>
      <c r="E190">
        <v>5.8</v>
      </c>
      <c r="F190">
        <v>4.4000000000000004</v>
      </c>
      <c r="G190">
        <v>4.8600000000000003</v>
      </c>
      <c r="H190">
        <v>5.05</v>
      </c>
      <c r="I190">
        <v>5.34</v>
      </c>
      <c r="J190">
        <v>5.48</v>
      </c>
      <c r="K190">
        <v>5.76</v>
      </c>
      <c r="L190">
        <v>3.68</v>
      </c>
    </row>
    <row r="191" spans="1:12" x14ac:dyDescent="0.25">
      <c r="A191" s="1">
        <v>37125</v>
      </c>
      <c r="B191">
        <v>4.45</v>
      </c>
      <c r="C191">
        <v>5.01</v>
      </c>
      <c r="D191">
        <v>5.37</v>
      </c>
      <c r="E191">
        <v>5.79</v>
      </c>
      <c r="F191">
        <v>4.45</v>
      </c>
      <c r="G191">
        <v>4.8899999999999997</v>
      </c>
      <c r="H191">
        <v>5.09</v>
      </c>
      <c r="I191">
        <v>5.37</v>
      </c>
      <c r="J191">
        <v>5.49</v>
      </c>
      <c r="K191">
        <v>5.75</v>
      </c>
      <c r="L191">
        <v>3.68</v>
      </c>
    </row>
    <row r="192" spans="1:12" x14ac:dyDescent="0.25">
      <c r="A192" s="1">
        <v>37126</v>
      </c>
      <c r="B192">
        <v>4.41</v>
      </c>
      <c r="C192">
        <v>4.9800000000000004</v>
      </c>
      <c r="D192">
        <v>5.34</v>
      </c>
      <c r="E192">
        <v>5.78</v>
      </c>
      <c r="F192">
        <v>4.4000000000000004</v>
      </c>
      <c r="G192">
        <v>4.8600000000000003</v>
      </c>
      <c r="H192">
        <v>5.05</v>
      </c>
      <c r="I192">
        <v>5.34</v>
      </c>
      <c r="J192">
        <v>5.47</v>
      </c>
      <c r="K192">
        <v>5.73</v>
      </c>
      <c r="L192">
        <v>3.67</v>
      </c>
    </row>
    <row r="193" spans="1:12" x14ac:dyDescent="0.25">
      <c r="A193" s="1">
        <v>37127</v>
      </c>
      <c r="B193">
        <v>4.41</v>
      </c>
      <c r="C193">
        <v>4.9800000000000004</v>
      </c>
      <c r="D193">
        <v>5.34</v>
      </c>
      <c r="E193">
        <v>5.79</v>
      </c>
      <c r="F193">
        <v>4.41</v>
      </c>
      <c r="G193">
        <v>4.8600000000000003</v>
      </c>
      <c r="H193">
        <v>5.05</v>
      </c>
      <c r="I193">
        <v>5.34</v>
      </c>
      <c r="J193">
        <v>5.47</v>
      </c>
      <c r="K193">
        <v>5.75</v>
      </c>
      <c r="L193">
        <v>3.67</v>
      </c>
    </row>
    <row r="194" spans="1:12" x14ac:dyDescent="0.25">
      <c r="A194" s="1">
        <v>37130</v>
      </c>
      <c r="B194">
        <v>4.3899999999999997</v>
      </c>
      <c r="C194">
        <v>4.96</v>
      </c>
      <c r="D194">
        <v>5.32</v>
      </c>
      <c r="E194">
        <v>5.78</v>
      </c>
      <c r="F194">
        <v>4.38</v>
      </c>
      <c r="G194">
        <v>4.83</v>
      </c>
      <c r="H194">
        <v>5.03</v>
      </c>
      <c r="I194">
        <v>5.32</v>
      </c>
      <c r="J194">
        <v>5.45</v>
      </c>
      <c r="K194">
        <v>5.74</v>
      </c>
      <c r="L194">
        <v>3.67</v>
      </c>
    </row>
    <row r="195" spans="1:12" x14ac:dyDescent="0.25">
      <c r="A195" s="1">
        <v>37131</v>
      </c>
      <c r="B195">
        <v>4.3099999999999996</v>
      </c>
      <c r="C195">
        <v>4.9000000000000004</v>
      </c>
      <c r="D195">
        <v>5.27</v>
      </c>
      <c r="E195">
        <v>5.76</v>
      </c>
      <c r="F195">
        <v>4.3</v>
      </c>
      <c r="G195">
        <v>4.7699999999999996</v>
      </c>
      <c r="H195">
        <v>4.97</v>
      </c>
      <c r="I195">
        <v>5.27</v>
      </c>
      <c r="J195">
        <v>5.41</v>
      </c>
      <c r="K195">
        <v>5.72</v>
      </c>
      <c r="L195">
        <v>3.67</v>
      </c>
    </row>
    <row r="196" spans="1:12" x14ac:dyDescent="0.25">
      <c r="A196" s="1">
        <v>37132</v>
      </c>
      <c r="B196">
        <v>4.2699999999999996</v>
      </c>
      <c r="C196">
        <v>4.8600000000000003</v>
      </c>
      <c r="D196">
        <v>5.23</v>
      </c>
      <c r="E196">
        <v>5.72</v>
      </c>
      <c r="F196">
        <v>4.26</v>
      </c>
      <c r="G196">
        <v>4.7300000000000004</v>
      </c>
      <c r="H196">
        <v>4.93</v>
      </c>
      <c r="I196">
        <v>5.23</v>
      </c>
      <c r="J196">
        <v>5.36</v>
      </c>
      <c r="K196">
        <v>5.67</v>
      </c>
      <c r="L196">
        <v>3.68</v>
      </c>
    </row>
    <row r="197" spans="1:12" x14ac:dyDescent="0.25">
      <c r="A197" s="1">
        <v>37133</v>
      </c>
      <c r="B197">
        <v>4.24</v>
      </c>
      <c r="C197">
        <v>4.87</v>
      </c>
      <c r="D197">
        <v>5.25</v>
      </c>
      <c r="E197">
        <v>5.74</v>
      </c>
      <c r="F197">
        <v>4.22</v>
      </c>
      <c r="G197">
        <v>4.7300000000000004</v>
      </c>
      <c r="H197">
        <v>4.95</v>
      </c>
      <c r="I197">
        <v>5.25</v>
      </c>
      <c r="J197">
        <v>5.39</v>
      </c>
      <c r="K197">
        <v>5.71</v>
      </c>
      <c r="L197">
        <v>3.68</v>
      </c>
    </row>
    <row r="198" spans="1:12" x14ac:dyDescent="0.25">
      <c r="A198" s="1">
        <v>37134</v>
      </c>
      <c r="B198">
        <v>4.18</v>
      </c>
      <c r="C198">
        <v>4.8</v>
      </c>
      <c r="D198">
        <v>5.21</v>
      </c>
      <c r="E198">
        <v>5.73</v>
      </c>
      <c r="F198">
        <v>4.1500000000000004</v>
      </c>
      <c r="G198">
        <v>4.66</v>
      </c>
      <c r="H198">
        <v>4.88</v>
      </c>
      <c r="I198">
        <v>5.2</v>
      </c>
      <c r="J198">
        <v>5.36</v>
      </c>
      <c r="K198">
        <v>5.7</v>
      </c>
      <c r="L198">
        <v>3.68</v>
      </c>
    </row>
    <row r="199" spans="1:12" x14ac:dyDescent="0.25">
      <c r="A199" s="1">
        <v>37138</v>
      </c>
      <c r="B199">
        <v>4.42</v>
      </c>
      <c r="C199">
        <v>5.01</v>
      </c>
      <c r="D199">
        <v>5.37</v>
      </c>
      <c r="E199">
        <v>5.84</v>
      </c>
      <c r="F199">
        <v>4.25</v>
      </c>
      <c r="G199">
        <v>4.7699999999999996</v>
      </c>
      <c r="H199">
        <v>5</v>
      </c>
      <c r="I199">
        <v>5.34</v>
      </c>
      <c r="J199">
        <v>5.5</v>
      </c>
      <c r="K199">
        <v>5.81</v>
      </c>
      <c r="L199">
        <v>3.67</v>
      </c>
    </row>
    <row r="200" spans="1:12" x14ac:dyDescent="0.25">
      <c r="A200" s="1">
        <v>37139</v>
      </c>
      <c r="B200">
        <v>4.38</v>
      </c>
      <c r="C200">
        <v>4.9800000000000004</v>
      </c>
      <c r="D200">
        <v>5.36</v>
      </c>
      <c r="E200">
        <v>5.85</v>
      </c>
      <c r="F200">
        <v>4.21</v>
      </c>
      <c r="G200">
        <v>4.74</v>
      </c>
      <c r="H200">
        <v>4.97</v>
      </c>
      <c r="I200">
        <v>5.33</v>
      </c>
      <c r="J200">
        <v>5.48</v>
      </c>
      <c r="K200">
        <v>5.81</v>
      </c>
      <c r="L200">
        <v>3.67</v>
      </c>
    </row>
    <row r="201" spans="1:12" x14ac:dyDescent="0.25">
      <c r="A201" s="1">
        <v>37140</v>
      </c>
      <c r="B201">
        <v>4.26</v>
      </c>
      <c r="C201">
        <v>4.84</v>
      </c>
      <c r="D201">
        <v>5.23</v>
      </c>
      <c r="E201">
        <v>5.76</v>
      </c>
      <c r="F201">
        <v>4.09</v>
      </c>
      <c r="G201">
        <v>4.5999999999999996</v>
      </c>
      <c r="H201">
        <v>4.84</v>
      </c>
      <c r="I201">
        <v>5.19</v>
      </c>
      <c r="J201">
        <v>5.37</v>
      </c>
      <c r="K201">
        <v>5.73</v>
      </c>
      <c r="L201">
        <v>3.68</v>
      </c>
    </row>
    <row r="202" spans="1:12" x14ac:dyDescent="0.25">
      <c r="A202" s="1">
        <v>37141</v>
      </c>
      <c r="B202">
        <v>4.13</v>
      </c>
      <c r="C202">
        <v>4.7300000000000004</v>
      </c>
      <c r="D202">
        <v>5.14</v>
      </c>
      <c r="E202">
        <v>5.71</v>
      </c>
      <c r="F202">
        <v>3.95</v>
      </c>
      <c r="G202">
        <v>4.49</v>
      </c>
      <c r="H202">
        <v>4.72</v>
      </c>
      <c r="I202">
        <v>5.0999999999999996</v>
      </c>
      <c r="J202">
        <v>5.28</v>
      </c>
      <c r="K202">
        <v>5.69</v>
      </c>
      <c r="L202">
        <v>3.68</v>
      </c>
    </row>
    <row r="203" spans="1:12" x14ac:dyDescent="0.25">
      <c r="A203" s="1">
        <v>37144</v>
      </c>
      <c r="B203">
        <v>4.1399999999999997</v>
      </c>
      <c r="C203">
        <v>4.75</v>
      </c>
      <c r="D203">
        <v>5.17</v>
      </c>
      <c r="E203">
        <v>5.75</v>
      </c>
      <c r="F203">
        <v>3.97</v>
      </c>
      <c r="G203">
        <v>4.5</v>
      </c>
      <c r="H203">
        <v>4.74</v>
      </c>
      <c r="I203">
        <v>5.12</v>
      </c>
      <c r="J203">
        <v>5.32</v>
      </c>
      <c r="K203">
        <v>5.73</v>
      </c>
      <c r="L203">
        <v>3.68</v>
      </c>
    </row>
    <row r="204" spans="1:12" x14ac:dyDescent="0.25">
      <c r="A204" s="1">
        <v>37145</v>
      </c>
      <c r="B204">
        <v>4.03</v>
      </c>
      <c r="C204">
        <v>4.67</v>
      </c>
      <c r="D204">
        <v>5.09</v>
      </c>
      <c r="E204">
        <v>5.7</v>
      </c>
      <c r="F204">
        <v>3.85</v>
      </c>
      <c r="G204">
        <v>4.42</v>
      </c>
      <c r="H204">
        <v>4.66</v>
      </c>
      <c r="I204">
        <v>5.05</v>
      </c>
      <c r="J204">
        <v>5.25</v>
      </c>
      <c r="K204">
        <v>5.69</v>
      </c>
      <c r="L204">
        <v>3.68</v>
      </c>
    </row>
    <row r="205" spans="1:12" x14ac:dyDescent="0.25">
      <c r="A205" s="1">
        <v>37146</v>
      </c>
      <c r="B205">
        <v>3.87</v>
      </c>
      <c r="C205">
        <v>4.57</v>
      </c>
      <c r="D205">
        <v>5.0199999999999996</v>
      </c>
      <c r="E205">
        <v>5.68</v>
      </c>
      <c r="F205">
        <v>3.67</v>
      </c>
      <c r="G205">
        <v>4.28</v>
      </c>
      <c r="H205">
        <v>4.5599999999999996</v>
      </c>
      <c r="I205">
        <v>4.96</v>
      </c>
      <c r="J205">
        <v>5.19</v>
      </c>
      <c r="K205">
        <v>5.68</v>
      </c>
      <c r="L205">
        <v>3.67</v>
      </c>
    </row>
    <row r="206" spans="1:12" x14ac:dyDescent="0.25">
      <c r="A206" s="1">
        <v>37147</v>
      </c>
      <c r="B206">
        <v>3.85</v>
      </c>
      <c r="C206">
        <v>4.54</v>
      </c>
      <c r="D206">
        <v>5.03</v>
      </c>
      <c r="E206">
        <v>5.71</v>
      </c>
      <c r="F206">
        <v>3.65</v>
      </c>
      <c r="G206">
        <v>4.26</v>
      </c>
      <c r="H206">
        <v>4.5199999999999996</v>
      </c>
      <c r="I206">
        <v>4.97</v>
      </c>
      <c r="J206">
        <v>5.22</v>
      </c>
      <c r="K206">
        <v>5.72</v>
      </c>
      <c r="L206">
        <v>3.67</v>
      </c>
    </row>
    <row r="207" spans="1:12" x14ac:dyDescent="0.25">
      <c r="A207" s="1">
        <v>37148</v>
      </c>
      <c r="B207">
        <v>3.78</v>
      </c>
      <c r="C207">
        <v>4.45</v>
      </c>
      <c r="D207">
        <v>4.9400000000000004</v>
      </c>
      <c r="E207">
        <v>5.64</v>
      </c>
      <c r="F207">
        <v>3.57</v>
      </c>
      <c r="G207">
        <v>4.17</v>
      </c>
      <c r="H207">
        <v>4.43</v>
      </c>
      <c r="I207">
        <v>4.88</v>
      </c>
      <c r="J207">
        <v>5.13</v>
      </c>
      <c r="K207">
        <v>5.65</v>
      </c>
      <c r="L207">
        <v>3.67</v>
      </c>
    </row>
    <row r="208" spans="1:12" x14ac:dyDescent="0.25">
      <c r="A208" s="1">
        <v>37151</v>
      </c>
      <c r="B208">
        <v>3.78</v>
      </c>
      <c r="C208">
        <v>4.4800000000000004</v>
      </c>
      <c r="D208">
        <v>4.99</v>
      </c>
      <c r="E208">
        <v>5.69</v>
      </c>
      <c r="F208">
        <v>3.57</v>
      </c>
      <c r="G208">
        <v>4.1900000000000004</v>
      </c>
      <c r="H208">
        <v>4.62</v>
      </c>
      <c r="I208">
        <v>4.92</v>
      </c>
      <c r="J208">
        <v>5.19</v>
      </c>
      <c r="K208">
        <v>5.7</v>
      </c>
      <c r="L208">
        <v>3.67</v>
      </c>
    </row>
    <row r="209" spans="1:12" x14ac:dyDescent="0.25">
      <c r="A209" s="1">
        <v>37152</v>
      </c>
      <c r="B209">
        <v>3.77</v>
      </c>
      <c r="C209">
        <v>4.5</v>
      </c>
      <c r="D209">
        <v>5.05</v>
      </c>
      <c r="E209">
        <v>5.78</v>
      </c>
      <c r="F209">
        <v>3.55</v>
      </c>
      <c r="G209">
        <v>4.18</v>
      </c>
      <c r="H209">
        <v>4.67</v>
      </c>
      <c r="I209">
        <v>4.97</v>
      </c>
      <c r="J209">
        <v>5.27</v>
      </c>
      <c r="K209">
        <v>5.8</v>
      </c>
      <c r="L209">
        <v>3.69</v>
      </c>
    </row>
    <row r="210" spans="1:12" x14ac:dyDescent="0.25">
      <c r="A210" s="1">
        <v>37153</v>
      </c>
      <c r="B210">
        <v>3.65</v>
      </c>
      <c r="C210">
        <v>4.42</v>
      </c>
      <c r="D210">
        <v>5.0199999999999996</v>
      </c>
      <c r="E210">
        <v>5.82</v>
      </c>
      <c r="F210">
        <v>3.42</v>
      </c>
      <c r="G210">
        <v>4.08</v>
      </c>
      <c r="H210">
        <v>4.6100000000000003</v>
      </c>
      <c r="I210">
        <v>4.9400000000000004</v>
      </c>
      <c r="J210">
        <v>5.25</v>
      </c>
      <c r="K210">
        <v>5.84</v>
      </c>
      <c r="L210">
        <v>3.7</v>
      </c>
    </row>
    <row r="211" spans="1:12" x14ac:dyDescent="0.25">
      <c r="A211" s="1">
        <v>37154</v>
      </c>
      <c r="B211">
        <v>3.66</v>
      </c>
      <c r="C211">
        <v>4.4400000000000004</v>
      </c>
      <c r="D211">
        <v>5.0599999999999996</v>
      </c>
      <c r="E211">
        <v>5.87</v>
      </c>
      <c r="F211">
        <v>3.42</v>
      </c>
      <c r="G211">
        <v>4.0999999999999996</v>
      </c>
      <c r="H211">
        <v>4.63</v>
      </c>
      <c r="I211">
        <v>4.99</v>
      </c>
      <c r="J211">
        <v>5.31</v>
      </c>
      <c r="K211">
        <v>5.89</v>
      </c>
      <c r="L211">
        <v>3.67</v>
      </c>
    </row>
    <row r="212" spans="1:12" x14ac:dyDescent="0.25">
      <c r="A212" s="1">
        <v>37155</v>
      </c>
      <c r="B212">
        <v>3.63</v>
      </c>
      <c r="C212">
        <v>4.45</v>
      </c>
      <c r="D212">
        <v>5.09</v>
      </c>
      <c r="E212">
        <v>5.9</v>
      </c>
      <c r="F212">
        <v>3.4</v>
      </c>
      <c r="G212">
        <v>4.09</v>
      </c>
      <c r="H212">
        <v>4.6399999999999997</v>
      </c>
      <c r="I212">
        <v>5.01</v>
      </c>
      <c r="J212">
        <v>5.33</v>
      </c>
      <c r="K212">
        <v>5.91</v>
      </c>
      <c r="L212">
        <v>3.65</v>
      </c>
    </row>
    <row r="213" spans="1:12" x14ac:dyDescent="0.25">
      <c r="A213" s="1">
        <v>37158</v>
      </c>
      <c r="B213">
        <v>3.66</v>
      </c>
      <c r="C213">
        <v>4.5</v>
      </c>
      <c r="D213">
        <v>5.13</v>
      </c>
      <c r="E213">
        <v>5.9</v>
      </c>
      <c r="F213">
        <v>3.45</v>
      </c>
      <c r="G213">
        <v>4.1399999999999997</v>
      </c>
      <c r="H213">
        <v>4.6900000000000004</v>
      </c>
      <c r="I213">
        <v>5.0599999999999996</v>
      </c>
      <c r="J213">
        <v>5.37</v>
      </c>
      <c r="K213">
        <v>5.91</v>
      </c>
      <c r="L213">
        <v>3.66</v>
      </c>
    </row>
    <row r="214" spans="1:12" x14ac:dyDescent="0.25">
      <c r="A214" s="1">
        <v>37159</v>
      </c>
      <c r="B214">
        <v>3.61</v>
      </c>
      <c r="C214">
        <v>4.4400000000000004</v>
      </c>
      <c r="D214">
        <v>5.0999999999999996</v>
      </c>
      <c r="E214">
        <v>5.89</v>
      </c>
      <c r="F214">
        <v>3.39</v>
      </c>
      <c r="G214">
        <v>4.07</v>
      </c>
      <c r="H214">
        <v>4.6399999999999997</v>
      </c>
      <c r="I214">
        <v>5.03</v>
      </c>
      <c r="J214">
        <v>5.35</v>
      </c>
      <c r="K214">
        <v>5.9</v>
      </c>
      <c r="L214">
        <v>3.67</v>
      </c>
    </row>
    <row r="215" spans="1:12" x14ac:dyDescent="0.25">
      <c r="A215" s="1">
        <v>37160</v>
      </c>
      <c r="B215">
        <v>3.59</v>
      </c>
      <c r="C215">
        <v>4.42</v>
      </c>
      <c r="D215">
        <v>5.08</v>
      </c>
      <c r="E215">
        <v>5.86</v>
      </c>
      <c r="F215">
        <v>3.38</v>
      </c>
      <c r="G215">
        <v>4.04</v>
      </c>
      <c r="H215">
        <v>4.62</v>
      </c>
      <c r="I215">
        <v>5</v>
      </c>
      <c r="J215">
        <v>5.32</v>
      </c>
      <c r="K215">
        <v>5.86</v>
      </c>
      <c r="L215">
        <v>3.68</v>
      </c>
    </row>
    <row r="216" spans="1:12" x14ac:dyDescent="0.25">
      <c r="A216" s="1">
        <v>37161</v>
      </c>
      <c r="B216">
        <v>3.54</v>
      </c>
      <c r="C216">
        <v>4.38</v>
      </c>
      <c r="D216">
        <v>5.04</v>
      </c>
      <c r="E216">
        <v>5.8</v>
      </c>
      <c r="F216">
        <v>3.33</v>
      </c>
      <c r="G216">
        <v>4</v>
      </c>
      <c r="H216">
        <v>4.58</v>
      </c>
      <c r="I216">
        <v>4.97</v>
      </c>
      <c r="J216">
        <v>5.29</v>
      </c>
      <c r="K216">
        <v>5.8</v>
      </c>
      <c r="L216">
        <v>3.69</v>
      </c>
    </row>
    <row r="217" spans="1:12" x14ac:dyDescent="0.25">
      <c r="A217" s="1">
        <v>37162</v>
      </c>
      <c r="B217">
        <v>3.62</v>
      </c>
      <c r="C217">
        <v>4.4400000000000004</v>
      </c>
      <c r="D217">
        <v>5.09</v>
      </c>
      <c r="E217">
        <v>5.81</v>
      </c>
      <c r="F217">
        <v>3.66</v>
      </c>
      <c r="G217">
        <v>4.07</v>
      </c>
      <c r="H217">
        <v>4.6399999999999997</v>
      </c>
      <c r="I217">
        <v>5.01</v>
      </c>
      <c r="J217">
        <v>5.33</v>
      </c>
      <c r="K217">
        <v>5.8</v>
      </c>
      <c r="L217">
        <v>3.69</v>
      </c>
    </row>
    <row r="218" spans="1:12" x14ac:dyDescent="0.25">
      <c r="A218" s="1">
        <v>37165</v>
      </c>
      <c r="B218">
        <v>3.58</v>
      </c>
      <c r="C218">
        <v>4.41</v>
      </c>
      <c r="D218">
        <v>5.07</v>
      </c>
      <c r="E218">
        <v>5.79</v>
      </c>
      <c r="F218">
        <v>3.62</v>
      </c>
      <c r="G218">
        <v>4.03</v>
      </c>
      <c r="H218">
        <v>4.6100000000000003</v>
      </c>
      <c r="I218">
        <v>5</v>
      </c>
      <c r="J218">
        <v>5.31</v>
      </c>
      <c r="K218">
        <v>5.78</v>
      </c>
      <c r="L218">
        <v>3.69</v>
      </c>
    </row>
    <row r="219" spans="1:12" x14ac:dyDescent="0.25">
      <c r="A219" s="1">
        <v>37166</v>
      </c>
      <c r="B219">
        <v>3.49</v>
      </c>
      <c r="C219">
        <v>4.3499999999999996</v>
      </c>
      <c r="D219">
        <v>5.0199999999999996</v>
      </c>
      <c r="E219">
        <v>5.74</v>
      </c>
      <c r="F219">
        <v>3.53</v>
      </c>
      <c r="G219">
        <v>3.94</v>
      </c>
      <c r="H219">
        <v>4.55</v>
      </c>
      <c r="I219">
        <v>4.9400000000000004</v>
      </c>
      <c r="J219">
        <v>5.25</v>
      </c>
      <c r="K219">
        <v>5.72</v>
      </c>
      <c r="L219">
        <v>3.69</v>
      </c>
    </row>
    <row r="220" spans="1:12" x14ac:dyDescent="0.25">
      <c r="A220" s="1">
        <v>37167</v>
      </c>
      <c r="B220">
        <v>3.45</v>
      </c>
      <c r="C220">
        <v>4.3099999999999996</v>
      </c>
      <c r="D220">
        <v>5</v>
      </c>
      <c r="E220">
        <v>5.73</v>
      </c>
      <c r="F220">
        <v>3.49</v>
      </c>
      <c r="G220">
        <v>3.89</v>
      </c>
      <c r="H220">
        <v>4.51</v>
      </c>
      <c r="I220">
        <v>4.92</v>
      </c>
      <c r="J220">
        <v>5.24</v>
      </c>
      <c r="K220">
        <v>5.71</v>
      </c>
      <c r="L220">
        <v>3.69</v>
      </c>
    </row>
    <row r="221" spans="1:12" x14ac:dyDescent="0.25">
      <c r="A221" s="1">
        <v>37168</v>
      </c>
      <c r="B221">
        <v>3.41</v>
      </c>
      <c r="C221">
        <v>4.3099999999999996</v>
      </c>
      <c r="D221">
        <v>5.01</v>
      </c>
      <c r="E221">
        <v>5.73</v>
      </c>
      <c r="F221">
        <v>3.45</v>
      </c>
      <c r="G221">
        <v>3.87</v>
      </c>
      <c r="H221">
        <v>4.51</v>
      </c>
      <c r="I221">
        <v>4.9400000000000004</v>
      </c>
      <c r="J221">
        <v>5.25</v>
      </c>
      <c r="K221">
        <v>5.72</v>
      </c>
      <c r="L221">
        <v>3.69</v>
      </c>
    </row>
    <row r="222" spans="1:12" x14ac:dyDescent="0.25">
      <c r="A222" s="1">
        <v>37169</v>
      </c>
      <c r="B222">
        <v>3.4</v>
      </c>
      <c r="C222">
        <v>4.28</v>
      </c>
      <c r="D222">
        <v>4.9800000000000004</v>
      </c>
      <c r="E222">
        <v>5.72</v>
      </c>
      <c r="F222">
        <v>3.43</v>
      </c>
      <c r="G222">
        <v>3.86</v>
      </c>
      <c r="H222">
        <v>4.49</v>
      </c>
      <c r="I222">
        <v>4.91</v>
      </c>
      <c r="J222">
        <v>5.23</v>
      </c>
      <c r="K222">
        <v>5.71</v>
      </c>
      <c r="L222">
        <v>3.69</v>
      </c>
    </row>
    <row r="223" spans="1:12" x14ac:dyDescent="0.25">
      <c r="A223" s="1">
        <v>37173</v>
      </c>
      <c r="B223">
        <v>3.42</v>
      </c>
      <c r="C223">
        <v>4.3099999999999996</v>
      </c>
      <c r="D223">
        <v>5.04</v>
      </c>
      <c r="E223">
        <v>5.78</v>
      </c>
      <c r="F223">
        <v>3.45</v>
      </c>
      <c r="G223">
        <v>3.87</v>
      </c>
      <c r="H223">
        <v>4.53</v>
      </c>
      <c r="I223">
        <v>4.97</v>
      </c>
      <c r="J223">
        <v>5.3</v>
      </c>
      <c r="K223">
        <v>5.77</v>
      </c>
      <c r="L223">
        <v>3.69</v>
      </c>
    </row>
    <row r="224" spans="1:12" x14ac:dyDescent="0.25">
      <c r="A224" s="1">
        <v>37174</v>
      </c>
      <c r="B224">
        <v>3.44</v>
      </c>
      <c r="C224">
        <v>4.32</v>
      </c>
      <c r="D224">
        <v>5.0599999999999996</v>
      </c>
      <c r="E224">
        <v>5.8</v>
      </c>
      <c r="F224">
        <v>3.47</v>
      </c>
      <c r="G224">
        <v>3.89</v>
      </c>
      <c r="H224">
        <v>4.54</v>
      </c>
      <c r="I224">
        <v>4.99</v>
      </c>
      <c r="J224">
        <v>5.32</v>
      </c>
      <c r="K224">
        <v>5.79</v>
      </c>
      <c r="L224">
        <v>3.69</v>
      </c>
    </row>
    <row r="225" spans="1:12" x14ac:dyDescent="0.25">
      <c r="A225" s="1">
        <v>37175</v>
      </c>
      <c r="B225">
        <v>3.53</v>
      </c>
      <c r="C225">
        <v>4.43</v>
      </c>
      <c r="D225">
        <v>5.15</v>
      </c>
      <c r="E225">
        <v>5.85</v>
      </c>
      <c r="F225">
        <v>3.56</v>
      </c>
      <c r="G225">
        <v>4</v>
      </c>
      <c r="H225">
        <v>4.6500000000000004</v>
      </c>
      <c r="I225">
        <v>5.08</v>
      </c>
      <c r="J225">
        <v>5.39</v>
      </c>
      <c r="K225">
        <v>5.83</v>
      </c>
      <c r="L225">
        <v>3.68</v>
      </c>
    </row>
    <row r="226" spans="1:12" x14ac:dyDescent="0.25">
      <c r="A226" s="1">
        <v>37176</v>
      </c>
      <c r="B226">
        <v>3.48</v>
      </c>
      <c r="C226">
        <v>4.38</v>
      </c>
      <c r="D226">
        <v>5.14</v>
      </c>
      <c r="E226">
        <v>5.85</v>
      </c>
      <c r="F226">
        <v>3.52</v>
      </c>
      <c r="G226">
        <v>3.94</v>
      </c>
      <c r="H226">
        <v>4.5999999999999996</v>
      </c>
      <c r="I226">
        <v>5.0599999999999996</v>
      </c>
      <c r="J226">
        <v>5.4</v>
      </c>
      <c r="K226">
        <v>5.84</v>
      </c>
      <c r="L226">
        <v>3.68</v>
      </c>
    </row>
    <row r="227" spans="1:12" x14ac:dyDescent="0.25">
      <c r="A227" s="1">
        <v>37179</v>
      </c>
      <c r="B227">
        <v>3.44</v>
      </c>
      <c r="C227">
        <v>4.33</v>
      </c>
      <c r="D227">
        <v>5.09</v>
      </c>
      <c r="E227">
        <v>5.82</v>
      </c>
      <c r="F227">
        <v>3.48</v>
      </c>
      <c r="G227">
        <v>3.9</v>
      </c>
      <c r="H227">
        <v>4.55</v>
      </c>
      <c r="I227">
        <v>5.0199999999999996</v>
      </c>
      <c r="J227">
        <v>5.35</v>
      </c>
      <c r="K227">
        <v>5.81</v>
      </c>
      <c r="L227">
        <v>3.69</v>
      </c>
    </row>
    <row r="228" spans="1:12" x14ac:dyDescent="0.25">
      <c r="A228" s="1">
        <v>37180</v>
      </c>
      <c r="B228">
        <v>3.43</v>
      </c>
      <c r="C228">
        <v>4.3</v>
      </c>
      <c r="D228">
        <v>5.05</v>
      </c>
      <c r="E228">
        <v>5.76</v>
      </c>
      <c r="F228">
        <v>3.47</v>
      </c>
      <c r="G228">
        <v>3.88</v>
      </c>
      <c r="H228">
        <v>4.53</v>
      </c>
      <c r="I228">
        <v>4.9800000000000004</v>
      </c>
      <c r="J228">
        <v>5.3</v>
      </c>
      <c r="K228">
        <v>5.75</v>
      </c>
      <c r="L228">
        <v>3.7</v>
      </c>
    </row>
    <row r="229" spans="1:12" x14ac:dyDescent="0.25">
      <c r="A229" s="1">
        <v>37181</v>
      </c>
      <c r="B229">
        <v>3.45</v>
      </c>
      <c r="C229">
        <v>4.3</v>
      </c>
      <c r="D229">
        <v>5.0199999999999996</v>
      </c>
      <c r="E229">
        <v>5.72</v>
      </c>
      <c r="F229">
        <v>3.49</v>
      </c>
      <c r="G229">
        <v>3.88</v>
      </c>
      <c r="H229">
        <v>4.5199999999999996</v>
      </c>
      <c r="I229">
        <v>4.9400000000000004</v>
      </c>
      <c r="J229">
        <v>5.25</v>
      </c>
      <c r="K229">
        <v>5.71</v>
      </c>
      <c r="L229">
        <v>3.7</v>
      </c>
    </row>
    <row r="230" spans="1:12" x14ac:dyDescent="0.25">
      <c r="A230" s="1">
        <v>37182</v>
      </c>
      <c r="B230">
        <v>3.42</v>
      </c>
      <c r="C230">
        <v>4.28</v>
      </c>
      <c r="D230">
        <v>5</v>
      </c>
      <c r="E230">
        <v>5.71</v>
      </c>
      <c r="F230">
        <v>3.45</v>
      </c>
      <c r="G230">
        <v>3.86</v>
      </c>
      <c r="H230">
        <v>4.51</v>
      </c>
      <c r="I230">
        <v>4.93</v>
      </c>
      <c r="J230">
        <v>5.24</v>
      </c>
      <c r="K230">
        <v>5.7</v>
      </c>
      <c r="L230">
        <v>3.69</v>
      </c>
    </row>
    <row r="231" spans="1:12" x14ac:dyDescent="0.25">
      <c r="A231" s="1">
        <v>37183</v>
      </c>
      <c r="B231">
        <v>3.4</v>
      </c>
      <c r="C231">
        <v>4.28</v>
      </c>
      <c r="D231">
        <v>5.03</v>
      </c>
      <c r="E231">
        <v>5.75</v>
      </c>
      <c r="F231">
        <v>3.44</v>
      </c>
      <c r="G231">
        <v>3.85</v>
      </c>
      <c r="H231">
        <v>4.5199999999999996</v>
      </c>
      <c r="I231">
        <v>4.96</v>
      </c>
      <c r="J231">
        <v>5.28</v>
      </c>
      <c r="K231">
        <v>5.74</v>
      </c>
      <c r="L231">
        <v>3.69</v>
      </c>
    </row>
    <row r="232" spans="1:12" x14ac:dyDescent="0.25">
      <c r="A232" s="1">
        <v>37186</v>
      </c>
      <c r="B232">
        <v>3.41</v>
      </c>
      <c r="C232">
        <v>4.3099999999999996</v>
      </c>
      <c r="D232">
        <v>5.0599999999999996</v>
      </c>
      <c r="E232">
        <v>5.77</v>
      </c>
      <c r="F232">
        <v>3.45</v>
      </c>
      <c r="G232">
        <v>3.86</v>
      </c>
      <c r="H232">
        <v>4.54</v>
      </c>
      <c r="I232">
        <v>4.99</v>
      </c>
      <c r="J232">
        <v>5.31</v>
      </c>
      <c r="K232">
        <v>5.76</v>
      </c>
      <c r="L232">
        <v>3.69</v>
      </c>
    </row>
    <row r="233" spans="1:12" x14ac:dyDescent="0.25">
      <c r="A233" s="1">
        <v>37187</v>
      </c>
      <c r="B233">
        <v>3.21</v>
      </c>
      <c r="C233">
        <v>4.1900000000000004</v>
      </c>
      <c r="D233">
        <v>5</v>
      </c>
      <c r="E233">
        <v>5.76</v>
      </c>
      <c r="F233">
        <v>3.26</v>
      </c>
      <c r="G233">
        <v>3.71</v>
      </c>
      <c r="H233">
        <v>4.45</v>
      </c>
      <c r="I233">
        <v>4.93</v>
      </c>
      <c r="J233">
        <v>5.27</v>
      </c>
      <c r="K233">
        <v>5.76</v>
      </c>
      <c r="L233">
        <v>3.69</v>
      </c>
    </row>
    <row r="234" spans="1:12" x14ac:dyDescent="0.25">
      <c r="A234" s="1">
        <v>37188</v>
      </c>
      <c r="B234">
        <v>3.16</v>
      </c>
      <c r="C234">
        <v>4.1500000000000004</v>
      </c>
      <c r="D234">
        <v>4.9400000000000004</v>
      </c>
      <c r="E234">
        <v>5.72</v>
      </c>
      <c r="F234">
        <v>3.21</v>
      </c>
      <c r="G234">
        <v>3.67</v>
      </c>
      <c r="H234">
        <v>4.4000000000000004</v>
      </c>
      <c r="I234">
        <v>4.8600000000000003</v>
      </c>
      <c r="J234">
        <v>5.21</v>
      </c>
      <c r="K234">
        <v>5.72</v>
      </c>
      <c r="L234">
        <v>3.69</v>
      </c>
    </row>
    <row r="235" spans="1:12" x14ac:dyDescent="0.25">
      <c r="A235" s="1">
        <v>37189</v>
      </c>
      <c r="B235">
        <v>3.1</v>
      </c>
      <c r="C235">
        <v>4.09</v>
      </c>
      <c r="D235">
        <v>4.8899999999999997</v>
      </c>
      <c r="E235">
        <v>5.69</v>
      </c>
      <c r="F235">
        <v>3.15</v>
      </c>
      <c r="G235">
        <v>3.61</v>
      </c>
      <c r="H235">
        <v>4.3499999999999996</v>
      </c>
      <c r="I235">
        <v>4.8099999999999996</v>
      </c>
      <c r="J235">
        <v>5.16</v>
      </c>
      <c r="K235">
        <v>5.69</v>
      </c>
      <c r="L235">
        <v>3.69</v>
      </c>
    </row>
    <row r="236" spans="1:12" x14ac:dyDescent="0.25">
      <c r="A236" s="1">
        <v>37190</v>
      </c>
      <c r="B236">
        <v>3.07</v>
      </c>
      <c r="C236">
        <v>4.07</v>
      </c>
      <c r="D236">
        <v>4.87</v>
      </c>
      <c r="E236">
        <v>5.68</v>
      </c>
      <c r="F236">
        <v>3.12</v>
      </c>
      <c r="G236">
        <v>3.58</v>
      </c>
      <c r="H236">
        <v>4.34</v>
      </c>
      <c r="I236">
        <v>4.8</v>
      </c>
      <c r="J236">
        <v>5.14</v>
      </c>
      <c r="K236">
        <v>5.68</v>
      </c>
      <c r="L236">
        <v>3.67</v>
      </c>
    </row>
    <row r="237" spans="1:12" x14ac:dyDescent="0.25">
      <c r="A237" s="1">
        <v>37193</v>
      </c>
      <c r="B237">
        <v>2.99</v>
      </c>
      <c r="C237">
        <v>3.98</v>
      </c>
      <c r="D237">
        <v>4.8099999999999996</v>
      </c>
      <c r="E237">
        <v>5.62</v>
      </c>
      <c r="F237">
        <v>3.04</v>
      </c>
      <c r="G237">
        <v>3.5</v>
      </c>
      <c r="H237">
        <v>4.26</v>
      </c>
      <c r="I237">
        <v>4.7300000000000004</v>
      </c>
      <c r="J237">
        <v>5.08</v>
      </c>
      <c r="K237">
        <v>5.64</v>
      </c>
      <c r="L237">
        <v>3.67</v>
      </c>
    </row>
    <row r="238" spans="1:12" x14ac:dyDescent="0.25">
      <c r="A238" s="1">
        <v>37194</v>
      </c>
      <c r="B238">
        <v>2.89</v>
      </c>
      <c r="C238">
        <v>3.88</v>
      </c>
      <c r="D238">
        <v>4.71</v>
      </c>
      <c r="E238">
        <v>5.54</v>
      </c>
      <c r="F238">
        <v>2.95</v>
      </c>
      <c r="G238">
        <v>3.39</v>
      </c>
      <c r="H238">
        <v>4.16</v>
      </c>
      <c r="I238">
        <v>4.63</v>
      </c>
      <c r="J238">
        <v>4.9800000000000004</v>
      </c>
      <c r="K238">
        <v>5.57</v>
      </c>
      <c r="L238">
        <v>3.67</v>
      </c>
    </row>
    <row r="239" spans="1:12" x14ac:dyDescent="0.25">
      <c r="A239" s="1">
        <v>37195</v>
      </c>
      <c r="B239">
        <v>2.88</v>
      </c>
      <c r="C239">
        <v>3.83</v>
      </c>
      <c r="D239">
        <v>4.6100000000000003</v>
      </c>
      <c r="E239">
        <v>5.32</v>
      </c>
      <c r="F239">
        <v>2.92</v>
      </c>
      <c r="G239">
        <v>3.36</v>
      </c>
      <c r="H239">
        <v>4.08</v>
      </c>
      <c r="I239">
        <v>4.54</v>
      </c>
      <c r="J239">
        <v>4.8600000000000003</v>
      </c>
      <c r="K239">
        <v>5.31</v>
      </c>
      <c r="L239">
        <v>3.6</v>
      </c>
    </row>
    <row r="240" spans="1:12" x14ac:dyDescent="0.25">
      <c r="A240" s="1">
        <v>37196</v>
      </c>
      <c r="B240">
        <v>2.93</v>
      </c>
      <c r="C240">
        <v>3.91</v>
      </c>
      <c r="D240">
        <v>4.68</v>
      </c>
      <c r="E240">
        <v>5.33</v>
      </c>
      <c r="F240">
        <v>2.97</v>
      </c>
      <c r="G240">
        <v>3.42</v>
      </c>
      <c r="H240">
        <v>4.17</v>
      </c>
      <c r="I240">
        <v>4.5999999999999996</v>
      </c>
      <c r="J240">
        <v>4.93</v>
      </c>
      <c r="K240">
        <v>5.31</v>
      </c>
      <c r="L240">
        <v>3.57</v>
      </c>
    </row>
    <row r="241" spans="1:12" x14ac:dyDescent="0.25">
      <c r="A241" s="1">
        <v>37197</v>
      </c>
      <c r="B241">
        <v>2.9</v>
      </c>
      <c r="C241">
        <v>3.92</v>
      </c>
      <c r="D241">
        <v>4.75</v>
      </c>
      <c r="E241">
        <v>5.43</v>
      </c>
      <c r="F241">
        <v>2.94</v>
      </c>
      <c r="G241">
        <v>3.41</v>
      </c>
      <c r="H241">
        <v>4.21</v>
      </c>
      <c r="I241">
        <v>4.68</v>
      </c>
      <c r="J241">
        <v>5.01</v>
      </c>
      <c r="K241">
        <v>5.41</v>
      </c>
      <c r="L241">
        <v>3.59</v>
      </c>
    </row>
    <row r="242" spans="1:12" x14ac:dyDescent="0.25">
      <c r="A242" s="1">
        <v>37200</v>
      </c>
      <c r="B242">
        <v>2.85</v>
      </c>
      <c r="C242">
        <v>3.86</v>
      </c>
      <c r="D242">
        <v>4.67</v>
      </c>
      <c r="E242">
        <v>5.35</v>
      </c>
      <c r="F242">
        <v>2.89</v>
      </c>
      <c r="G242">
        <v>3.35</v>
      </c>
      <c r="H242">
        <v>4.1399999999999997</v>
      </c>
      <c r="I242">
        <v>4.6100000000000003</v>
      </c>
      <c r="J242">
        <v>4.93</v>
      </c>
      <c r="K242">
        <v>5.33</v>
      </c>
      <c r="L242">
        <v>3.59</v>
      </c>
    </row>
    <row r="243" spans="1:12" x14ac:dyDescent="0.25">
      <c r="A243" s="1">
        <v>37201</v>
      </c>
      <c r="B243">
        <v>2.73</v>
      </c>
      <c r="C243">
        <v>3.77</v>
      </c>
      <c r="D243">
        <v>4.62</v>
      </c>
      <c r="E243">
        <v>5.33</v>
      </c>
      <c r="F243">
        <v>2.77</v>
      </c>
      <c r="G243">
        <v>3.24</v>
      </c>
      <c r="H243">
        <v>4.05</v>
      </c>
      <c r="I243">
        <v>4.54</v>
      </c>
      <c r="J243">
        <v>4.8899999999999997</v>
      </c>
      <c r="K243">
        <v>5.31</v>
      </c>
      <c r="L243">
        <v>3.59</v>
      </c>
    </row>
    <row r="244" spans="1:12" x14ac:dyDescent="0.25">
      <c r="A244" s="1">
        <v>37202</v>
      </c>
      <c r="B244">
        <v>2.62</v>
      </c>
      <c r="C244">
        <v>3.65</v>
      </c>
      <c r="D244">
        <v>4.53</v>
      </c>
      <c r="E244">
        <v>5.29</v>
      </c>
      <c r="F244">
        <v>2.65</v>
      </c>
      <c r="G244">
        <v>3.12</v>
      </c>
      <c r="H244">
        <v>3.96</v>
      </c>
      <c r="I244">
        <v>4.45</v>
      </c>
      <c r="J244">
        <v>4.8099999999999996</v>
      </c>
      <c r="K244">
        <v>5.28</v>
      </c>
      <c r="L244">
        <v>3.57</v>
      </c>
    </row>
    <row r="245" spans="1:12" x14ac:dyDescent="0.25">
      <c r="A245" s="1">
        <v>37203</v>
      </c>
      <c r="B245">
        <v>2.64</v>
      </c>
      <c r="C245">
        <v>3.69</v>
      </c>
      <c r="D245">
        <v>4.58</v>
      </c>
      <c r="E245">
        <v>5.31</v>
      </c>
      <c r="F245">
        <v>2.66</v>
      </c>
      <c r="G245">
        <v>3.14</v>
      </c>
      <c r="H245">
        <v>3.99</v>
      </c>
      <c r="I245">
        <v>4.5</v>
      </c>
      <c r="J245">
        <v>4.87</v>
      </c>
      <c r="K245">
        <v>5.3</v>
      </c>
      <c r="L245">
        <v>3.56</v>
      </c>
    </row>
    <row r="246" spans="1:12" x14ac:dyDescent="0.25">
      <c r="A246" s="1">
        <v>37204</v>
      </c>
      <c r="B246">
        <v>2.65</v>
      </c>
      <c r="C246">
        <v>3.69</v>
      </c>
      <c r="D246">
        <v>4.57</v>
      </c>
      <c r="E246">
        <v>5.31</v>
      </c>
      <c r="F246">
        <v>2.68</v>
      </c>
      <c r="G246">
        <v>3.15</v>
      </c>
      <c r="H246">
        <v>4</v>
      </c>
      <c r="I246">
        <v>4.5</v>
      </c>
      <c r="J246">
        <v>4.8600000000000003</v>
      </c>
      <c r="K246">
        <v>5.29</v>
      </c>
      <c r="L246">
        <v>3.57</v>
      </c>
    </row>
    <row r="247" spans="1:12" x14ac:dyDescent="0.25">
      <c r="A247" s="1">
        <v>37208</v>
      </c>
      <c r="B247">
        <v>2.74</v>
      </c>
      <c r="C247">
        <v>3.78</v>
      </c>
      <c r="D247">
        <v>4.66</v>
      </c>
      <c r="E247">
        <v>5.35</v>
      </c>
      <c r="F247">
        <v>2.76</v>
      </c>
      <c r="G247">
        <v>3.24</v>
      </c>
      <c r="H247">
        <v>4.09</v>
      </c>
      <c r="I247">
        <v>4.57</v>
      </c>
      <c r="J247">
        <v>4.9400000000000004</v>
      </c>
      <c r="K247">
        <v>5.34</v>
      </c>
      <c r="L247">
        <v>3.58</v>
      </c>
    </row>
    <row r="248" spans="1:12" x14ac:dyDescent="0.25">
      <c r="A248" s="1">
        <v>37209</v>
      </c>
      <c r="B248">
        <v>2.96</v>
      </c>
      <c r="C248">
        <v>4</v>
      </c>
      <c r="D248">
        <v>4.8499999999999996</v>
      </c>
      <c r="E248">
        <v>5.49</v>
      </c>
      <c r="F248">
        <v>2.99</v>
      </c>
      <c r="G248">
        <v>3.47</v>
      </c>
      <c r="H248">
        <v>4.3099999999999996</v>
      </c>
      <c r="I248">
        <v>4.78</v>
      </c>
      <c r="J248">
        <v>5.12</v>
      </c>
      <c r="K248">
        <v>5.45</v>
      </c>
      <c r="L248">
        <v>3.59</v>
      </c>
    </row>
    <row r="249" spans="1:12" x14ac:dyDescent="0.25">
      <c r="A249" s="1">
        <v>37210</v>
      </c>
      <c r="B249">
        <v>3.23</v>
      </c>
      <c r="C249">
        <v>4.26</v>
      </c>
      <c r="D249">
        <v>5.0599999999999996</v>
      </c>
      <c r="E249">
        <v>5.62</v>
      </c>
      <c r="F249">
        <v>3.29</v>
      </c>
      <c r="G249">
        <v>3.75</v>
      </c>
      <c r="H249">
        <v>4.55</v>
      </c>
      <c r="I249">
        <v>5</v>
      </c>
      <c r="J249">
        <v>5.3</v>
      </c>
      <c r="K249">
        <v>5.58</v>
      </c>
      <c r="L249">
        <v>3.64</v>
      </c>
    </row>
    <row r="250" spans="1:12" x14ac:dyDescent="0.25">
      <c r="A250" s="1">
        <v>37211</v>
      </c>
      <c r="B250">
        <v>3.33</v>
      </c>
      <c r="C250">
        <v>4.3899999999999997</v>
      </c>
      <c r="D250">
        <v>5.18</v>
      </c>
      <c r="E250">
        <v>5.69</v>
      </c>
      <c r="F250">
        <v>3.4</v>
      </c>
      <c r="G250">
        <v>3.88</v>
      </c>
      <c r="H250">
        <v>4.68</v>
      </c>
      <c r="I250">
        <v>5.13</v>
      </c>
      <c r="J250">
        <v>5.39</v>
      </c>
      <c r="K250">
        <v>5.63</v>
      </c>
      <c r="L250">
        <v>3.68</v>
      </c>
    </row>
    <row r="251" spans="1:12" x14ac:dyDescent="0.25">
      <c r="A251" s="1">
        <v>37214</v>
      </c>
      <c r="B251">
        <v>3.22</v>
      </c>
      <c r="C251">
        <v>4.3</v>
      </c>
      <c r="D251">
        <v>5.09</v>
      </c>
      <c r="E251">
        <v>5.66</v>
      </c>
      <c r="F251">
        <v>3.27</v>
      </c>
      <c r="G251">
        <v>3.79</v>
      </c>
      <c r="H251">
        <v>4.59</v>
      </c>
      <c r="I251">
        <v>5.05</v>
      </c>
      <c r="J251">
        <v>5.32</v>
      </c>
      <c r="K251">
        <v>5.61</v>
      </c>
      <c r="L251">
        <v>3.66</v>
      </c>
    </row>
    <row r="252" spans="1:12" x14ac:dyDescent="0.25">
      <c r="A252" s="1">
        <v>37215</v>
      </c>
      <c r="B252">
        <v>3.26</v>
      </c>
      <c r="C252">
        <v>4.3499999999999996</v>
      </c>
      <c r="D252">
        <v>5.14</v>
      </c>
      <c r="E252">
        <v>5.71</v>
      </c>
      <c r="F252">
        <v>3.33</v>
      </c>
      <c r="G252">
        <v>3.83</v>
      </c>
      <c r="H252">
        <v>4.6500000000000004</v>
      </c>
      <c r="I252">
        <v>5.0999999999999996</v>
      </c>
      <c r="J252">
        <v>5.38</v>
      </c>
      <c r="K252">
        <v>5.67</v>
      </c>
      <c r="L252">
        <v>3.66</v>
      </c>
    </row>
    <row r="253" spans="1:12" x14ac:dyDescent="0.25">
      <c r="A253" s="1">
        <v>37216</v>
      </c>
      <c r="B253">
        <v>3.31</v>
      </c>
      <c r="C253">
        <v>4.42</v>
      </c>
      <c r="D253">
        <v>5.22</v>
      </c>
      <c r="E253">
        <v>5.77</v>
      </c>
      <c r="F253">
        <v>3.38</v>
      </c>
      <c r="G253">
        <v>3.9</v>
      </c>
      <c r="H253">
        <v>4.72</v>
      </c>
      <c r="I253">
        <v>5.17</v>
      </c>
      <c r="J253">
        <v>5.45</v>
      </c>
      <c r="K253">
        <v>5.72</v>
      </c>
      <c r="L253">
        <v>3.68</v>
      </c>
    </row>
    <row r="254" spans="1:12" x14ac:dyDescent="0.25">
      <c r="A254" s="1">
        <v>37217</v>
      </c>
      <c r="B254">
        <v>3.33</v>
      </c>
      <c r="C254">
        <v>4.43</v>
      </c>
      <c r="D254">
        <v>5.23</v>
      </c>
      <c r="E254">
        <v>5.78</v>
      </c>
      <c r="F254">
        <v>3.4</v>
      </c>
      <c r="G254">
        <v>3.92</v>
      </c>
      <c r="H254">
        <v>4.7300000000000004</v>
      </c>
      <c r="I254">
        <v>5.18</v>
      </c>
      <c r="J254">
        <v>5.46</v>
      </c>
      <c r="K254">
        <v>5.72</v>
      </c>
      <c r="L254">
        <v>3.68</v>
      </c>
    </row>
    <row r="255" spans="1:12" x14ac:dyDescent="0.25">
      <c r="A255" s="1">
        <v>37218</v>
      </c>
      <c r="B255">
        <v>3.37</v>
      </c>
      <c r="C255">
        <v>4.47</v>
      </c>
      <c r="D255">
        <v>5.25</v>
      </c>
      <c r="E255">
        <v>5.77</v>
      </c>
      <c r="F255">
        <v>3.43</v>
      </c>
      <c r="G255">
        <v>3.95</v>
      </c>
      <c r="H255">
        <v>4.76</v>
      </c>
      <c r="I255">
        <v>5.2</v>
      </c>
      <c r="J255">
        <v>5.47</v>
      </c>
      <c r="K255">
        <v>5.71</v>
      </c>
      <c r="L255">
        <v>3.69</v>
      </c>
    </row>
    <row r="256" spans="1:12" x14ac:dyDescent="0.25">
      <c r="A256" s="1">
        <v>37221</v>
      </c>
      <c r="B256">
        <v>3.34</v>
      </c>
      <c r="C256">
        <v>4.4400000000000004</v>
      </c>
      <c r="D256">
        <v>5.21</v>
      </c>
      <c r="E256">
        <v>5.73</v>
      </c>
      <c r="F256">
        <v>3.41</v>
      </c>
      <c r="G256">
        <v>3.93</v>
      </c>
      <c r="H256">
        <v>4.74</v>
      </c>
      <c r="I256">
        <v>5.16</v>
      </c>
      <c r="J256">
        <v>5.43</v>
      </c>
      <c r="K256">
        <v>5.67</v>
      </c>
      <c r="L256">
        <v>3.68</v>
      </c>
    </row>
    <row r="257" spans="1:12" x14ac:dyDescent="0.25">
      <c r="A257" s="1">
        <v>37222</v>
      </c>
      <c r="B257">
        <v>3.27</v>
      </c>
      <c r="C257">
        <v>4.3899999999999997</v>
      </c>
      <c r="D257">
        <v>5.15</v>
      </c>
      <c r="E257">
        <v>5.68</v>
      </c>
      <c r="F257">
        <v>3.35</v>
      </c>
      <c r="G257">
        <v>3.87</v>
      </c>
      <c r="H257">
        <v>4.68</v>
      </c>
      <c r="I257">
        <v>5.0999999999999996</v>
      </c>
      <c r="J257">
        <v>5.36</v>
      </c>
      <c r="K257">
        <v>5.62</v>
      </c>
      <c r="L257">
        <v>3.68</v>
      </c>
    </row>
    <row r="258" spans="1:12" x14ac:dyDescent="0.25">
      <c r="A258" s="1">
        <v>37223</v>
      </c>
      <c r="B258">
        <v>3.29</v>
      </c>
      <c r="C258">
        <v>4.3899999999999997</v>
      </c>
      <c r="D258">
        <v>5.15</v>
      </c>
      <c r="E258">
        <v>5.66</v>
      </c>
      <c r="F258">
        <v>3.37</v>
      </c>
      <c r="G258">
        <v>3.89</v>
      </c>
      <c r="H258">
        <v>4.68</v>
      </c>
      <c r="I258">
        <v>5.0999999999999996</v>
      </c>
      <c r="J258">
        <v>5.36</v>
      </c>
      <c r="K258">
        <v>5.59</v>
      </c>
      <c r="L258">
        <v>3.68</v>
      </c>
    </row>
    <row r="259" spans="1:12" x14ac:dyDescent="0.25">
      <c r="A259" s="1">
        <v>37224</v>
      </c>
      <c r="B259">
        <v>3.14</v>
      </c>
      <c r="C259">
        <v>4.24</v>
      </c>
      <c r="D259">
        <v>5.01</v>
      </c>
      <c r="E259">
        <v>5.57</v>
      </c>
      <c r="F259">
        <v>3.22</v>
      </c>
      <c r="G259">
        <v>3.76</v>
      </c>
      <c r="H259">
        <v>4.5199999999999996</v>
      </c>
      <c r="I259">
        <v>4.96</v>
      </c>
      <c r="J259">
        <v>5.22</v>
      </c>
      <c r="K259">
        <v>5.5</v>
      </c>
      <c r="L259">
        <v>3.67</v>
      </c>
    </row>
    <row r="260" spans="1:12" x14ac:dyDescent="0.25">
      <c r="A260" s="1">
        <v>37225</v>
      </c>
      <c r="B260">
        <v>3.11</v>
      </c>
      <c r="C260">
        <v>4.2</v>
      </c>
      <c r="D260">
        <v>4.9800000000000004</v>
      </c>
      <c r="E260">
        <v>5.56</v>
      </c>
      <c r="F260">
        <v>3.18</v>
      </c>
      <c r="G260">
        <v>3.7</v>
      </c>
      <c r="H260">
        <v>4.49</v>
      </c>
      <c r="I260">
        <v>4.93</v>
      </c>
      <c r="J260">
        <v>5.22</v>
      </c>
      <c r="K260">
        <v>5.51</v>
      </c>
      <c r="L260">
        <v>3.66</v>
      </c>
    </row>
    <row r="261" spans="1:12" x14ac:dyDescent="0.25">
      <c r="A261" s="1">
        <v>37228</v>
      </c>
      <c r="B261">
        <v>3.16</v>
      </c>
      <c r="C261">
        <v>4.25</v>
      </c>
      <c r="D261">
        <v>4.9400000000000004</v>
      </c>
      <c r="E261">
        <v>5.51</v>
      </c>
      <c r="F261">
        <v>3.08</v>
      </c>
      <c r="G261">
        <v>3.6</v>
      </c>
      <c r="H261">
        <v>4.38</v>
      </c>
      <c r="I261">
        <v>4.83</v>
      </c>
      <c r="J261">
        <v>5.12</v>
      </c>
      <c r="K261">
        <v>5.47</v>
      </c>
      <c r="L261">
        <v>3.65</v>
      </c>
    </row>
    <row r="262" spans="1:12" x14ac:dyDescent="0.25">
      <c r="A262" s="1">
        <v>37229</v>
      </c>
      <c r="B262">
        <v>3.2</v>
      </c>
      <c r="C262">
        <v>4.2699999999999996</v>
      </c>
      <c r="D262">
        <v>4.95</v>
      </c>
      <c r="E262">
        <v>5.53</v>
      </c>
      <c r="F262">
        <v>3.11</v>
      </c>
      <c r="G262">
        <v>3.63</v>
      </c>
      <c r="H262">
        <v>4.4000000000000004</v>
      </c>
      <c r="I262">
        <v>4.8499999999999996</v>
      </c>
      <c r="J262">
        <v>5.14</v>
      </c>
      <c r="K262">
        <v>5.48</v>
      </c>
      <c r="L262">
        <v>3.66</v>
      </c>
    </row>
    <row r="263" spans="1:12" x14ac:dyDescent="0.25">
      <c r="A263" s="1">
        <v>37230</v>
      </c>
      <c r="B263">
        <v>3.49</v>
      </c>
      <c r="C263">
        <v>4.55</v>
      </c>
      <c r="D263">
        <v>5.21</v>
      </c>
      <c r="E263">
        <v>5.7</v>
      </c>
      <c r="F263">
        <v>3.42</v>
      </c>
      <c r="G263">
        <v>3.92</v>
      </c>
      <c r="H263">
        <v>4.68</v>
      </c>
      <c r="I263">
        <v>5.1100000000000003</v>
      </c>
      <c r="J263">
        <v>5.38</v>
      </c>
      <c r="K263">
        <v>5.64</v>
      </c>
      <c r="L263">
        <v>3.76</v>
      </c>
    </row>
    <row r="264" spans="1:12" x14ac:dyDescent="0.25">
      <c r="A264" s="1">
        <v>37231</v>
      </c>
      <c r="B264">
        <v>3.56</v>
      </c>
      <c r="C264">
        <v>4.62</v>
      </c>
      <c r="D264">
        <v>5.26</v>
      </c>
      <c r="E264">
        <v>5.75</v>
      </c>
      <c r="F264">
        <v>3.51</v>
      </c>
      <c r="G264">
        <v>4</v>
      </c>
      <c r="H264">
        <v>4.76</v>
      </c>
      <c r="I264">
        <v>5.17</v>
      </c>
      <c r="J264">
        <v>5.43</v>
      </c>
      <c r="K264">
        <v>5.68</v>
      </c>
      <c r="L264">
        <v>3.75</v>
      </c>
    </row>
    <row r="265" spans="1:12" x14ac:dyDescent="0.25">
      <c r="A265" s="1">
        <v>37232</v>
      </c>
      <c r="B265">
        <v>3.56</v>
      </c>
      <c r="C265">
        <v>4.7</v>
      </c>
      <c r="D265">
        <v>5.36</v>
      </c>
      <c r="E265">
        <v>5.83</v>
      </c>
      <c r="F265">
        <v>3.49</v>
      </c>
      <c r="G265">
        <v>4.04</v>
      </c>
      <c r="H265">
        <v>4.83</v>
      </c>
      <c r="I265">
        <v>5.27</v>
      </c>
      <c r="J265">
        <v>5.53</v>
      </c>
      <c r="K265">
        <v>5.76</v>
      </c>
      <c r="L265">
        <v>3.77</v>
      </c>
    </row>
    <row r="266" spans="1:12" x14ac:dyDescent="0.25">
      <c r="A266" s="1">
        <v>37235</v>
      </c>
      <c r="B266">
        <v>3.41</v>
      </c>
      <c r="C266">
        <v>4.59</v>
      </c>
      <c r="D266">
        <v>5.29</v>
      </c>
      <c r="E266">
        <v>5.79</v>
      </c>
      <c r="F266">
        <v>3.34</v>
      </c>
      <c r="G266">
        <v>3.9</v>
      </c>
      <c r="H266">
        <v>4.7300000000000004</v>
      </c>
      <c r="I266">
        <v>5.17</v>
      </c>
      <c r="J266">
        <v>5.48</v>
      </c>
      <c r="K266">
        <v>5.73</v>
      </c>
      <c r="L266">
        <v>3.76</v>
      </c>
    </row>
    <row r="267" spans="1:12" x14ac:dyDescent="0.25">
      <c r="A267" s="1">
        <v>37236</v>
      </c>
      <c r="B267">
        <v>3.33</v>
      </c>
      <c r="C267">
        <v>4.5199999999999996</v>
      </c>
      <c r="D267">
        <v>5.24</v>
      </c>
      <c r="E267">
        <v>5.75</v>
      </c>
      <c r="F267">
        <v>3.28</v>
      </c>
      <c r="G267">
        <v>3.83</v>
      </c>
      <c r="H267">
        <v>4.67</v>
      </c>
      <c r="I267">
        <v>5.12</v>
      </c>
      <c r="J267">
        <v>5.43</v>
      </c>
      <c r="K267">
        <v>5.69</v>
      </c>
      <c r="L267">
        <v>3.76</v>
      </c>
    </row>
    <row r="268" spans="1:12" x14ac:dyDescent="0.25">
      <c r="A268" s="1">
        <v>37237</v>
      </c>
      <c r="B268">
        <v>3.31</v>
      </c>
      <c r="C268">
        <v>4.5</v>
      </c>
      <c r="D268">
        <v>5.21</v>
      </c>
      <c r="E268">
        <v>5.72</v>
      </c>
      <c r="F268">
        <v>3.26</v>
      </c>
      <c r="G268">
        <v>3.8</v>
      </c>
      <c r="H268">
        <v>4.6500000000000004</v>
      </c>
      <c r="I268">
        <v>5.09</v>
      </c>
      <c r="J268">
        <v>5.4</v>
      </c>
      <c r="K268">
        <v>5.65</v>
      </c>
      <c r="L268">
        <v>3.75</v>
      </c>
    </row>
    <row r="269" spans="1:12" x14ac:dyDescent="0.25">
      <c r="A269" s="1">
        <v>37238</v>
      </c>
      <c r="B269">
        <v>3.39</v>
      </c>
      <c r="C269">
        <v>4.59</v>
      </c>
      <c r="D269">
        <v>5.29</v>
      </c>
      <c r="E269">
        <v>5.77</v>
      </c>
      <c r="F269">
        <v>3.34</v>
      </c>
      <c r="G269">
        <v>3.9</v>
      </c>
      <c r="H269">
        <v>4.7300000000000004</v>
      </c>
      <c r="I269">
        <v>5.18</v>
      </c>
      <c r="J269">
        <v>5.47</v>
      </c>
      <c r="K269">
        <v>5.7</v>
      </c>
      <c r="L269">
        <v>3.75</v>
      </c>
    </row>
    <row r="270" spans="1:12" x14ac:dyDescent="0.25">
      <c r="A270" s="1">
        <v>37239</v>
      </c>
      <c r="B270">
        <v>3.46</v>
      </c>
      <c r="C270">
        <v>4.66</v>
      </c>
      <c r="D270">
        <v>5.36</v>
      </c>
      <c r="E270">
        <v>5.81</v>
      </c>
      <c r="F270">
        <v>3.41</v>
      </c>
      <c r="G270">
        <v>3.98</v>
      </c>
      <c r="H270">
        <v>4.8099999999999996</v>
      </c>
      <c r="I270">
        <v>5.25</v>
      </c>
      <c r="J270">
        <v>5.55</v>
      </c>
      <c r="K270">
        <v>5.74</v>
      </c>
      <c r="L270">
        <v>3.73</v>
      </c>
    </row>
    <row r="271" spans="1:12" x14ac:dyDescent="0.25">
      <c r="A271" s="1">
        <v>37242</v>
      </c>
      <c r="B271">
        <v>3.43</v>
      </c>
      <c r="C271">
        <v>4.6399999999999997</v>
      </c>
      <c r="D271">
        <v>5.35</v>
      </c>
      <c r="E271">
        <v>5.82</v>
      </c>
      <c r="F271">
        <v>3.35</v>
      </c>
      <c r="G271">
        <v>3.95</v>
      </c>
      <c r="H271">
        <v>4.79</v>
      </c>
      <c r="I271">
        <v>5.24</v>
      </c>
      <c r="J271">
        <v>5.54</v>
      </c>
      <c r="K271">
        <v>5.75</v>
      </c>
      <c r="L271">
        <v>3.75</v>
      </c>
    </row>
    <row r="272" spans="1:12" x14ac:dyDescent="0.25">
      <c r="A272" s="1">
        <v>37243</v>
      </c>
      <c r="B272">
        <v>3.37</v>
      </c>
      <c r="C272">
        <v>4.58</v>
      </c>
      <c r="D272">
        <v>5.28</v>
      </c>
      <c r="E272">
        <v>5.78</v>
      </c>
      <c r="F272">
        <v>3.3</v>
      </c>
      <c r="G272">
        <v>3.88</v>
      </c>
      <c r="H272">
        <v>4.7300000000000004</v>
      </c>
      <c r="I272">
        <v>5.17</v>
      </c>
      <c r="J272">
        <v>5.48</v>
      </c>
      <c r="K272">
        <v>5.71</v>
      </c>
      <c r="L272">
        <v>3.75</v>
      </c>
    </row>
    <row r="273" spans="1:12" x14ac:dyDescent="0.25">
      <c r="A273" s="1">
        <v>37244</v>
      </c>
      <c r="B273">
        <v>3.32</v>
      </c>
      <c r="C273">
        <v>4.5199999999999996</v>
      </c>
      <c r="D273">
        <v>5.21</v>
      </c>
      <c r="E273">
        <v>5.71</v>
      </c>
      <c r="F273">
        <v>3.24</v>
      </c>
      <c r="G273">
        <v>3.83</v>
      </c>
      <c r="H273">
        <v>4.67</v>
      </c>
      <c r="I273">
        <v>5.0999999999999996</v>
      </c>
      <c r="J273">
        <v>5.4</v>
      </c>
      <c r="K273">
        <v>5.65</v>
      </c>
      <c r="L273">
        <v>3.71</v>
      </c>
    </row>
    <row r="274" spans="1:12" x14ac:dyDescent="0.25">
      <c r="A274" s="1">
        <v>37245</v>
      </c>
      <c r="B274">
        <v>3.27</v>
      </c>
      <c r="C274">
        <v>4.49</v>
      </c>
      <c r="D274">
        <v>5.19</v>
      </c>
      <c r="E274">
        <v>5.7</v>
      </c>
      <c r="F274">
        <v>3.19</v>
      </c>
      <c r="G274">
        <v>3.78</v>
      </c>
      <c r="H274">
        <v>4.6500000000000004</v>
      </c>
      <c r="I274">
        <v>5.09</v>
      </c>
      <c r="J274">
        <v>5.38</v>
      </c>
      <c r="K274">
        <v>5.64</v>
      </c>
      <c r="L274">
        <v>3.77</v>
      </c>
    </row>
    <row r="275" spans="1:12" x14ac:dyDescent="0.25">
      <c r="A275" s="1">
        <v>37246</v>
      </c>
      <c r="B275">
        <v>3.25</v>
      </c>
      <c r="C275">
        <v>4.5</v>
      </c>
      <c r="D275">
        <v>5.2</v>
      </c>
      <c r="E275">
        <v>5.71</v>
      </c>
      <c r="F275">
        <v>3.17</v>
      </c>
      <c r="G275">
        <v>3.77</v>
      </c>
      <c r="H275">
        <v>4.6500000000000004</v>
      </c>
      <c r="I275">
        <v>5.09</v>
      </c>
      <c r="J275">
        <v>5.39</v>
      </c>
      <c r="K275">
        <v>5.65</v>
      </c>
      <c r="L275">
        <v>3.76</v>
      </c>
    </row>
    <row r="276" spans="1:12" x14ac:dyDescent="0.25">
      <c r="A276" s="1">
        <v>37249</v>
      </c>
      <c r="B276">
        <v>3.28</v>
      </c>
      <c r="C276">
        <v>4.54</v>
      </c>
      <c r="D276">
        <v>5.25</v>
      </c>
      <c r="E276">
        <v>5.75</v>
      </c>
      <c r="F276">
        <v>3.21</v>
      </c>
      <c r="G276">
        <v>3.79</v>
      </c>
      <c r="H276">
        <v>4.6900000000000004</v>
      </c>
      <c r="I276">
        <v>5.13</v>
      </c>
      <c r="J276">
        <v>5.44</v>
      </c>
      <c r="K276">
        <v>5.69</v>
      </c>
      <c r="L276">
        <v>3.76</v>
      </c>
    </row>
    <row r="277" spans="1:12" x14ac:dyDescent="0.25">
      <c r="A277" s="1">
        <v>37252</v>
      </c>
      <c r="B277">
        <v>3.26</v>
      </c>
      <c r="C277">
        <v>4.5</v>
      </c>
      <c r="D277">
        <v>5.22</v>
      </c>
      <c r="E277">
        <v>5.74</v>
      </c>
      <c r="F277">
        <v>3.18</v>
      </c>
      <c r="G277">
        <v>3.76</v>
      </c>
      <c r="H277">
        <v>4.66</v>
      </c>
      <c r="I277">
        <v>5.0999999999999996</v>
      </c>
      <c r="J277">
        <v>5.42</v>
      </c>
      <c r="K277">
        <v>5.69</v>
      </c>
      <c r="L277">
        <v>3.76</v>
      </c>
    </row>
    <row r="278" spans="1:12" x14ac:dyDescent="0.25">
      <c r="A278" s="1">
        <v>37253</v>
      </c>
      <c r="B278">
        <v>3.27</v>
      </c>
      <c r="C278">
        <v>4.5199999999999996</v>
      </c>
      <c r="D278">
        <v>5.23</v>
      </c>
      <c r="E278">
        <v>5.76</v>
      </c>
      <c r="F278">
        <v>3.2</v>
      </c>
      <c r="G278">
        <v>3.78</v>
      </c>
      <c r="H278">
        <v>4.68</v>
      </c>
      <c r="I278">
        <v>5.12</v>
      </c>
      <c r="J278">
        <v>5.43</v>
      </c>
      <c r="K278">
        <v>5.71</v>
      </c>
      <c r="L278">
        <v>3.76</v>
      </c>
    </row>
    <row r="279" spans="1:12" x14ac:dyDescent="0.25">
      <c r="A279" s="1">
        <v>37256</v>
      </c>
      <c r="B279">
        <v>3.22</v>
      </c>
      <c r="C279">
        <v>4.45</v>
      </c>
      <c r="D279">
        <v>5.16</v>
      </c>
      <c r="E279">
        <v>5.7</v>
      </c>
      <c r="F279">
        <v>3.15</v>
      </c>
      <c r="G279">
        <v>3.72</v>
      </c>
      <c r="H279">
        <v>4.6100000000000003</v>
      </c>
      <c r="I279">
        <v>5.05</v>
      </c>
      <c r="J279">
        <v>5.35</v>
      </c>
      <c r="K279">
        <v>5.65</v>
      </c>
      <c r="L279">
        <v>3.76</v>
      </c>
    </row>
    <row r="280" spans="1:12" x14ac:dyDescent="0.25">
      <c r="A280" s="1">
        <v>37258</v>
      </c>
      <c r="B280">
        <v>3.32</v>
      </c>
      <c r="C280">
        <v>4.55</v>
      </c>
      <c r="D280">
        <v>5.25</v>
      </c>
      <c r="E280">
        <v>5.75</v>
      </c>
      <c r="F280">
        <v>3.25</v>
      </c>
      <c r="G280">
        <v>3.82</v>
      </c>
      <c r="H280">
        <v>4.71</v>
      </c>
      <c r="I280">
        <v>5.14</v>
      </c>
      <c r="J280">
        <v>5.44</v>
      </c>
      <c r="K280">
        <v>5.7</v>
      </c>
      <c r="L280">
        <v>3.75</v>
      </c>
    </row>
    <row r="281" spans="1:12" x14ac:dyDescent="0.25">
      <c r="A281" s="1">
        <v>37259</v>
      </c>
      <c r="B281">
        <v>3.27</v>
      </c>
      <c r="C281">
        <v>4.5</v>
      </c>
      <c r="D281">
        <v>5.2</v>
      </c>
      <c r="E281">
        <v>5.72</v>
      </c>
      <c r="F281">
        <v>3.19</v>
      </c>
      <c r="G281">
        <v>3.78</v>
      </c>
      <c r="H281">
        <v>4.66</v>
      </c>
      <c r="I281">
        <v>5.08</v>
      </c>
      <c r="J281">
        <v>5.4</v>
      </c>
      <c r="K281">
        <v>5.67</v>
      </c>
      <c r="L281">
        <v>3.75</v>
      </c>
    </row>
    <row r="282" spans="1:12" x14ac:dyDescent="0.25">
      <c r="A282" s="1">
        <v>37260</v>
      </c>
      <c r="B282">
        <v>3.31</v>
      </c>
      <c r="C282">
        <v>4.54</v>
      </c>
      <c r="D282">
        <v>5.24</v>
      </c>
      <c r="E282">
        <v>5.74</v>
      </c>
      <c r="F282">
        <v>3.24</v>
      </c>
      <c r="G282">
        <v>3.82</v>
      </c>
      <c r="H282">
        <v>4.71</v>
      </c>
      <c r="I282">
        <v>5.12</v>
      </c>
      <c r="J282">
        <v>5.43</v>
      </c>
      <c r="K282">
        <v>5.68</v>
      </c>
      <c r="L282">
        <v>3.75</v>
      </c>
    </row>
    <row r="283" spans="1:12" x14ac:dyDescent="0.25">
      <c r="A283" s="1">
        <v>37263</v>
      </c>
      <c r="B283">
        <v>3.23</v>
      </c>
      <c r="C283">
        <v>4.47</v>
      </c>
      <c r="D283">
        <v>5.17</v>
      </c>
      <c r="E283">
        <v>5.69</v>
      </c>
      <c r="F283">
        <v>3.15</v>
      </c>
      <c r="G283">
        <v>3.74</v>
      </c>
      <c r="H283">
        <v>4.62</v>
      </c>
      <c r="I283">
        <v>5.05</v>
      </c>
      <c r="J283">
        <v>5.36</v>
      </c>
      <c r="K283">
        <v>5.63</v>
      </c>
      <c r="L283">
        <v>3.75</v>
      </c>
    </row>
    <row r="284" spans="1:12" x14ac:dyDescent="0.25">
      <c r="A284" s="1">
        <v>37264</v>
      </c>
      <c r="B284">
        <v>3.22</v>
      </c>
      <c r="C284">
        <v>4.47</v>
      </c>
      <c r="D284">
        <v>5.18</v>
      </c>
      <c r="E284">
        <v>5.69</v>
      </c>
      <c r="F284">
        <v>3.14</v>
      </c>
      <c r="G284">
        <v>3.74</v>
      </c>
      <c r="H284">
        <v>4.63</v>
      </c>
      <c r="I284">
        <v>5.0599999999999996</v>
      </c>
      <c r="J284">
        <v>5.37</v>
      </c>
      <c r="K284">
        <v>5.64</v>
      </c>
      <c r="L284">
        <v>3.75</v>
      </c>
    </row>
    <row r="285" spans="1:12" x14ac:dyDescent="0.25">
      <c r="A285" s="1">
        <v>37265</v>
      </c>
      <c r="B285">
        <v>3.14</v>
      </c>
      <c r="C285">
        <v>4.4000000000000004</v>
      </c>
      <c r="D285">
        <v>5.12</v>
      </c>
      <c r="E285">
        <v>5.65</v>
      </c>
      <c r="F285">
        <v>3.05</v>
      </c>
      <c r="G285">
        <v>3.66</v>
      </c>
      <c r="H285">
        <v>4.5599999999999996</v>
      </c>
      <c r="I285">
        <v>5</v>
      </c>
      <c r="J285">
        <v>5.31</v>
      </c>
      <c r="K285">
        <v>5.6</v>
      </c>
      <c r="L285">
        <v>3.75</v>
      </c>
    </row>
    <row r="286" spans="1:12" x14ac:dyDescent="0.25">
      <c r="A286" s="1">
        <v>37266</v>
      </c>
      <c r="B286">
        <v>3.11</v>
      </c>
      <c r="C286">
        <v>4.3499999999999996</v>
      </c>
      <c r="D286">
        <v>5.08</v>
      </c>
      <c r="E286">
        <v>5.62</v>
      </c>
      <c r="F286">
        <v>3.03</v>
      </c>
      <c r="G286">
        <v>3.62</v>
      </c>
      <c r="H286">
        <v>4.5199999999999996</v>
      </c>
      <c r="I286">
        <v>4.95</v>
      </c>
      <c r="J286">
        <v>5.28</v>
      </c>
      <c r="K286">
        <v>5.58</v>
      </c>
      <c r="L286">
        <v>3.74</v>
      </c>
    </row>
    <row r="287" spans="1:12" x14ac:dyDescent="0.25">
      <c r="A287" s="1">
        <v>37267</v>
      </c>
      <c r="B287">
        <v>2.85</v>
      </c>
      <c r="C287">
        <v>4.1500000000000004</v>
      </c>
      <c r="D287">
        <v>4.9400000000000004</v>
      </c>
      <c r="E287">
        <v>5.56</v>
      </c>
      <c r="F287">
        <v>2.75</v>
      </c>
      <c r="G287">
        <v>3.37</v>
      </c>
      <c r="H287">
        <v>4.32</v>
      </c>
      <c r="I287">
        <v>4.8099999999999996</v>
      </c>
      <c r="J287">
        <v>5.17</v>
      </c>
      <c r="K287">
        <v>5.53</v>
      </c>
      <c r="L287">
        <v>3.72</v>
      </c>
    </row>
    <row r="288" spans="1:12" x14ac:dyDescent="0.25">
      <c r="A288" s="1">
        <v>37270</v>
      </c>
      <c r="B288">
        <v>2.85</v>
      </c>
      <c r="C288">
        <v>4.1500000000000004</v>
      </c>
      <c r="D288">
        <v>4.95</v>
      </c>
      <c r="E288">
        <v>5.57</v>
      </c>
      <c r="F288">
        <v>2.74</v>
      </c>
      <c r="G288">
        <v>3.35</v>
      </c>
      <c r="H288">
        <v>4.32</v>
      </c>
      <c r="I288">
        <v>4.8099999999999996</v>
      </c>
      <c r="J288">
        <v>5.18</v>
      </c>
      <c r="K288">
        <v>5.54</v>
      </c>
      <c r="L288">
        <v>3.72</v>
      </c>
    </row>
    <row r="289" spans="1:12" x14ac:dyDescent="0.25">
      <c r="A289" s="1">
        <v>37271</v>
      </c>
      <c r="B289">
        <v>2.95</v>
      </c>
      <c r="C289">
        <v>4.2</v>
      </c>
      <c r="D289">
        <v>4.97</v>
      </c>
      <c r="E289">
        <v>5.59</v>
      </c>
      <c r="F289">
        <v>2.85</v>
      </c>
      <c r="G289">
        <v>3.44</v>
      </c>
      <c r="H289">
        <v>4.3600000000000003</v>
      </c>
      <c r="I289">
        <v>4.83</v>
      </c>
      <c r="J289">
        <v>5.2</v>
      </c>
      <c r="K289">
        <v>5.56</v>
      </c>
      <c r="L289">
        <v>3.72</v>
      </c>
    </row>
    <row r="290" spans="1:12" x14ac:dyDescent="0.25">
      <c r="A290" s="1">
        <v>37272</v>
      </c>
      <c r="B290">
        <v>2.95</v>
      </c>
      <c r="C290">
        <v>4.21</v>
      </c>
      <c r="D290">
        <v>4.99</v>
      </c>
      <c r="E290">
        <v>5.61</v>
      </c>
      <c r="F290">
        <v>2.84</v>
      </c>
      <c r="G290">
        <v>3.43</v>
      </c>
      <c r="H290">
        <v>4.38</v>
      </c>
      <c r="I290">
        <v>4.8499999999999996</v>
      </c>
      <c r="J290">
        <v>5.23</v>
      </c>
      <c r="K290">
        <v>5.58</v>
      </c>
      <c r="L290">
        <v>3.72</v>
      </c>
    </row>
    <row r="291" spans="1:12" x14ac:dyDescent="0.25">
      <c r="A291" s="1">
        <v>37273</v>
      </c>
      <c r="B291">
        <v>3.13</v>
      </c>
      <c r="C291">
        <v>4.38</v>
      </c>
      <c r="D291">
        <v>5.13</v>
      </c>
      <c r="E291">
        <v>5.7</v>
      </c>
      <c r="F291">
        <v>3.02</v>
      </c>
      <c r="G291">
        <v>3.62</v>
      </c>
      <c r="H291">
        <v>4.54</v>
      </c>
      <c r="I291">
        <v>5</v>
      </c>
      <c r="J291">
        <v>5.34</v>
      </c>
      <c r="K291">
        <v>5.65</v>
      </c>
      <c r="L291">
        <v>3.73</v>
      </c>
    </row>
    <row r="292" spans="1:12" x14ac:dyDescent="0.25">
      <c r="A292" s="1">
        <v>37274</v>
      </c>
      <c r="B292">
        <v>3.1</v>
      </c>
      <c r="C292">
        <v>4.33</v>
      </c>
      <c r="D292">
        <v>5.0599999999999996</v>
      </c>
      <c r="E292">
        <v>5.64</v>
      </c>
      <c r="F292">
        <v>2.99</v>
      </c>
      <c r="G292">
        <v>3.59</v>
      </c>
      <c r="H292">
        <v>4.49</v>
      </c>
      <c r="I292">
        <v>4.93</v>
      </c>
      <c r="J292">
        <v>5.27</v>
      </c>
      <c r="K292">
        <v>5.61</v>
      </c>
      <c r="L292">
        <v>3.73</v>
      </c>
    </row>
    <row r="293" spans="1:12" x14ac:dyDescent="0.25">
      <c r="A293" s="1">
        <v>37277</v>
      </c>
      <c r="B293">
        <v>3.16</v>
      </c>
      <c r="C293">
        <v>4.38</v>
      </c>
      <c r="D293">
        <v>5.0999999999999996</v>
      </c>
      <c r="E293">
        <v>5.65</v>
      </c>
      <c r="F293">
        <v>3.05</v>
      </c>
      <c r="G293">
        <v>3.64</v>
      </c>
      <c r="H293">
        <v>4.53</v>
      </c>
      <c r="I293">
        <v>4.97</v>
      </c>
      <c r="J293">
        <v>5.3</v>
      </c>
      <c r="K293">
        <v>5.62</v>
      </c>
      <c r="L293">
        <v>3.73</v>
      </c>
    </row>
    <row r="294" spans="1:12" x14ac:dyDescent="0.25">
      <c r="A294" s="1">
        <v>37278</v>
      </c>
      <c r="B294">
        <v>3.19</v>
      </c>
      <c r="C294">
        <v>4.41</v>
      </c>
      <c r="D294">
        <v>5.1100000000000003</v>
      </c>
      <c r="E294">
        <v>5.66</v>
      </c>
      <c r="F294">
        <v>3.09</v>
      </c>
      <c r="G294">
        <v>3.67</v>
      </c>
      <c r="H294">
        <v>4.5599999999999996</v>
      </c>
      <c r="I294">
        <v>4.99</v>
      </c>
      <c r="J294">
        <v>5.32</v>
      </c>
      <c r="K294">
        <v>5.63</v>
      </c>
      <c r="L294">
        <v>3.73</v>
      </c>
    </row>
    <row r="295" spans="1:12" x14ac:dyDescent="0.25">
      <c r="A295" s="1">
        <v>37279</v>
      </c>
      <c r="B295">
        <v>3.22</v>
      </c>
      <c r="C295">
        <v>4.47</v>
      </c>
      <c r="D295">
        <v>5.19</v>
      </c>
      <c r="E295">
        <v>5.72</v>
      </c>
      <c r="F295">
        <v>3.12</v>
      </c>
      <c r="G295">
        <v>3.7</v>
      </c>
      <c r="H295">
        <v>4.62</v>
      </c>
      <c r="I295">
        <v>5.0599999999999996</v>
      </c>
      <c r="J295">
        <v>5.39</v>
      </c>
      <c r="K295">
        <v>5.68</v>
      </c>
      <c r="L295">
        <v>3.72</v>
      </c>
    </row>
    <row r="296" spans="1:12" x14ac:dyDescent="0.25">
      <c r="A296" s="1">
        <v>37280</v>
      </c>
      <c r="B296">
        <v>3.31</v>
      </c>
      <c r="C296">
        <v>4.55</v>
      </c>
      <c r="D296">
        <v>5.24</v>
      </c>
      <c r="E296">
        <v>5.74</v>
      </c>
      <c r="F296">
        <v>3.22</v>
      </c>
      <c r="G296">
        <v>3.79</v>
      </c>
      <c r="H296">
        <v>4.71</v>
      </c>
      <c r="I296">
        <v>5.12</v>
      </c>
      <c r="J296">
        <v>5.43</v>
      </c>
      <c r="K296">
        <v>5.7</v>
      </c>
      <c r="L296">
        <v>3.72</v>
      </c>
    </row>
    <row r="297" spans="1:12" x14ac:dyDescent="0.25">
      <c r="A297" s="1">
        <v>37281</v>
      </c>
      <c r="B297">
        <v>3.36</v>
      </c>
      <c r="C297">
        <v>4.5999999999999996</v>
      </c>
      <c r="D297">
        <v>5.27</v>
      </c>
      <c r="E297">
        <v>5.76</v>
      </c>
      <c r="F297">
        <v>3.27</v>
      </c>
      <c r="G297">
        <v>3.84</v>
      </c>
      <c r="H297">
        <v>4.75</v>
      </c>
      <c r="I297">
        <v>5.16</v>
      </c>
      <c r="J297">
        <v>5.46</v>
      </c>
      <c r="K297">
        <v>5.71</v>
      </c>
      <c r="L297">
        <v>3.72</v>
      </c>
    </row>
    <row r="298" spans="1:12" x14ac:dyDescent="0.25">
      <c r="A298" s="1">
        <v>37284</v>
      </c>
      <c r="B298">
        <v>3.35</v>
      </c>
      <c r="C298">
        <v>4.59</v>
      </c>
      <c r="D298">
        <v>5.25</v>
      </c>
      <c r="E298">
        <v>5.74</v>
      </c>
      <c r="F298">
        <v>3.26</v>
      </c>
      <c r="G298">
        <v>3.82</v>
      </c>
      <c r="H298">
        <v>4.74</v>
      </c>
      <c r="I298">
        <v>5.13</v>
      </c>
      <c r="J298">
        <v>5.44</v>
      </c>
      <c r="K298">
        <v>5.69</v>
      </c>
      <c r="L298">
        <v>3.72</v>
      </c>
    </row>
    <row r="299" spans="1:12" x14ac:dyDescent="0.25">
      <c r="A299" s="1">
        <v>37285</v>
      </c>
      <c r="B299">
        <v>3.24</v>
      </c>
      <c r="C299">
        <v>4.4800000000000004</v>
      </c>
      <c r="D299">
        <v>5.17</v>
      </c>
      <c r="E299">
        <v>5.69</v>
      </c>
      <c r="F299">
        <v>3.16</v>
      </c>
      <c r="G299">
        <v>3.71</v>
      </c>
      <c r="H299">
        <v>4.6399999999999997</v>
      </c>
      <c r="I299">
        <v>5.05</v>
      </c>
      <c r="J299">
        <v>5.38</v>
      </c>
      <c r="K299">
        <v>5.65</v>
      </c>
      <c r="L299">
        <v>3.72</v>
      </c>
    </row>
    <row r="300" spans="1:12" x14ac:dyDescent="0.25">
      <c r="A300" s="1">
        <v>37286</v>
      </c>
      <c r="B300">
        <v>3.33</v>
      </c>
      <c r="C300">
        <v>4.5599999999999996</v>
      </c>
      <c r="D300">
        <v>5.23</v>
      </c>
      <c r="E300">
        <v>5.72</v>
      </c>
      <c r="F300">
        <v>3.25</v>
      </c>
      <c r="G300">
        <v>3.8</v>
      </c>
      <c r="H300">
        <v>4.71</v>
      </c>
      <c r="I300">
        <v>5.1100000000000003</v>
      </c>
      <c r="J300">
        <v>5.42</v>
      </c>
      <c r="K300">
        <v>5.68</v>
      </c>
      <c r="L300">
        <v>3.73</v>
      </c>
    </row>
    <row r="301" spans="1:12" x14ac:dyDescent="0.25">
      <c r="A301" s="1">
        <v>37287</v>
      </c>
      <c r="B301">
        <v>3.41</v>
      </c>
      <c r="C301">
        <v>4.6100000000000003</v>
      </c>
      <c r="D301">
        <v>5.26</v>
      </c>
      <c r="E301">
        <v>5.74</v>
      </c>
      <c r="F301">
        <v>3.32</v>
      </c>
      <c r="G301">
        <v>3.87</v>
      </c>
      <c r="H301">
        <v>4.75</v>
      </c>
      <c r="I301">
        <v>5.15</v>
      </c>
      <c r="J301">
        <v>5.44</v>
      </c>
      <c r="K301">
        <v>5.68</v>
      </c>
      <c r="L301">
        <v>3.73</v>
      </c>
    </row>
    <row r="302" spans="1:12" x14ac:dyDescent="0.25">
      <c r="A302" s="1">
        <v>37288</v>
      </c>
      <c r="B302">
        <v>3.36</v>
      </c>
      <c r="C302">
        <v>4.5599999999999996</v>
      </c>
      <c r="D302">
        <v>5.21</v>
      </c>
      <c r="E302">
        <v>5.71</v>
      </c>
      <c r="F302">
        <v>3.27</v>
      </c>
      <c r="G302">
        <v>3.82</v>
      </c>
      <c r="H302">
        <v>4.71</v>
      </c>
      <c r="I302">
        <v>5.1100000000000003</v>
      </c>
      <c r="J302">
        <v>5.4</v>
      </c>
      <c r="K302">
        <v>5.67</v>
      </c>
      <c r="L302">
        <v>3.73</v>
      </c>
    </row>
    <row r="303" spans="1:12" x14ac:dyDescent="0.25">
      <c r="A303" s="1">
        <v>37291</v>
      </c>
      <c r="B303">
        <v>3.26</v>
      </c>
      <c r="C303">
        <v>4.45</v>
      </c>
      <c r="D303">
        <v>5.1100000000000003</v>
      </c>
      <c r="E303">
        <v>5.64</v>
      </c>
      <c r="F303">
        <v>3.15</v>
      </c>
      <c r="G303">
        <v>3.7</v>
      </c>
      <c r="H303">
        <v>4.59</v>
      </c>
      <c r="I303">
        <v>5</v>
      </c>
      <c r="J303">
        <v>5.3</v>
      </c>
      <c r="K303">
        <v>5.6</v>
      </c>
      <c r="L303">
        <v>3.72</v>
      </c>
    </row>
    <row r="304" spans="1:12" x14ac:dyDescent="0.25">
      <c r="A304" s="1">
        <v>37292</v>
      </c>
      <c r="B304">
        <v>3.26</v>
      </c>
      <c r="C304">
        <v>4.4400000000000004</v>
      </c>
      <c r="D304">
        <v>5.0999999999999996</v>
      </c>
      <c r="E304">
        <v>5.64</v>
      </c>
      <c r="F304">
        <v>3.15</v>
      </c>
      <c r="G304">
        <v>3.7</v>
      </c>
      <c r="H304">
        <v>4.58</v>
      </c>
      <c r="I304">
        <v>4.99</v>
      </c>
      <c r="J304">
        <v>5.3</v>
      </c>
      <c r="K304">
        <v>5.6</v>
      </c>
      <c r="L304">
        <v>3.73</v>
      </c>
    </row>
    <row r="305" spans="1:12" x14ac:dyDescent="0.25">
      <c r="A305" s="1">
        <v>37293</v>
      </c>
      <c r="B305">
        <v>3.26</v>
      </c>
      <c r="C305">
        <v>4.45</v>
      </c>
      <c r="D305">
        <v>5.12</v>
      </c>
      <c r="E305">
        <v>5.66</v>
      </c>
      <c r="F305">
        <v>3.14</v>
      </c>
      <c r="G305">
        <v>3.7</v>
      </c>
      <c r="H305">
        <v>4.59</v>
      </c>
      <c r="I305">
        <v>5.01</v>
      </c>
      <c r="J305">
        <v>5.32</v>
      </c>
      <c r="K305">
        <v>5.62</v>
      </c>
      <c r="L305">
        <v>3.73</v>
      </c>
    </row>
    <row r="306" spans="1:12" x14ac:dyDescent="0.25">
      <c r="A306" s="1">
        <v>37294</v>
      </c>
      <c r="B306">
        <v>3.27</v>
      </c>
      <c r="C306">
        <v>4.46</v>
      </c>
      <c r="D306">
        <v>5.12</v>
      </c>
      <c r="E306">
        <v>5.67</v>
      </c>
      <c r="F306">
        <v>3.16</v>
      </c>
      <c r="G306">
        <v>3.71</v>
      </c>
      <c r="H306">
        <v>4.5999999999999996</v>
      </c>
      <c r="I306">
        <v>5.01</v>
      </c>
      <c r="J306">
        <v>5.32</v>
      </c>
      <c r="K306">
        <v>5.64</v>
      </c>
      <c r="L306">
        <v>3.73</v>
      </c>
    </row>
    <row r="307" spans="1:12" x14ac:dyDescent="0.25">
      <c r="A307" s="1">
        <v>37295</v>
      </c>
      <c r="B307">
        <v>3.31</v>
      </c>
      <c r="C307">
        <v>4.46</v>
      </c>
      <c r="D307">
        <v>5.0999999999999996</v>
      </c>
      <c r="E307">
        <v>5.66</v>
      </c>
      <c r="F307">
        <v>3.2</v>
      </c>
      <c r="G307">
        <v>3.74</v>
      </c>
      <c r="H307">
        <v>4.5999999999999996</v>
      </c>
      <c r="I307">
        <v>4.99</v>
      </c>
      <c r="J307">
        <v>5.28</v>
      </c>
      <c r="K307">
        <v>5.63</v>
      </c>
      <c r="L307">
        <v>3.73</v>
      </c>
    </row>
    <row r="308" spans="1:12" x14ac:dyDescent="0.25">
      <c r="A308" s="1">
        <v>37298</v>
      </c>
      <c r="B308">
        <v>3.33</v>
      </c>
      <c r="C308">
        <v>4.4800000000000004</v>
      </c>
      <c r="D308">
        <v>5.1100000000000003</v>
      </c>
      <c r="E308">
        <v>5.67</v>
      </c>
      <c r="F308">
        <v>3.23</v>
      </c>
      <c r="G308">
        <v>3.75</v>
      </c>
      <c r="H308">
        <v>4.6100000000000003</v>
      </c>
      <c r="I308">
        <v>5.01</v>
      </c>
      <c r="J308">
        <v>5.3</v>
      </c>
      <c r="K308">
        <v>5.65</v>
      </c>
      <c r="L308">
        <v>3.73</v>
      </c>
    </row>
    <row r="309" spans="1:12" x14ac:dyDescent="0.25">
      <c r="A309" s="1">
        <v>37299</v>
      </c>
      <c r="B309">
        <v>3.37</v>
      </c>
      <c r="C309">
        <v>4.5199999999999996</v>
      </c>
      <c r="D309">
        <v>5.16</v>
      </c>
      <c r="E309">
        <v>5.71</v>
      </c>
      <c r="F309">
        <v>3.27</v>
      </c>
      <c r="G309">
        <v>3.8</v>
      </c>
      <c r="H309">
        <v>4.66</v>
      </c>
      <c r="I309">
        <v>5.05</v>
      </c>
      <c r="J309">
        <v>5.36</v>
      </c>
      <c r="K309">
        <v>5.69</v>
      </c>
      <c r="L309">
        <v>3.73</v>
      </c>
    </row>
    <row r="310" spans="1:12" x14ac:dyDescent="0.25">
      <c r="A310" s="1">
        <v>37300</v>
      </c>
      <c r="B310">
        <v>3.42</v>
      </c>
      <c r="C310">
        <v>4.5599999999999996</v>
      </c>
      <c r="D310">
        <v>5.18</v>
      </c>
      <c r="E310">
        <v>5.72</v>
      </c>
      <c r="F310">
        <v>3.32</v>
      </c>
      <c r="G310">
        <v>3.84</v>
      </c>
      <c r="H310">
        <v>4.6900000000000004</v>
      </c>
      <c r="I310">
        <v>5.07</v>
      </c>
      <c r="J310">
        <v>5.38</v>
      </c>
      <c r="K310">
        <v>5.7</v>
      </c>
      <c r="L310">
        <v>3.73</v>
      </c>
    </row>
    <row r="311" spans="1:12" x14ac:dyDescent="0.25">
      <c r="A311" s="1">
        <v>37301</v>
      </c>
      <c r="B311">
        <v>3.44</v>
      </c>
      <c r="C311">
        <v>4.5599999999999996</v>
      </c>
      <c r="D311">
        <v>5.18</v>
      </c>
      <c r="E311">
        <v>5.72</v>
      </c>
      <c r="F311">
        <v>3.36</v>
      </c>
      <c r="G311">
        <v>3.86</v>
      </c>
      <c r="H311">
        <v>4.7</v>
      </c>
      <c r="I311">
        <v>5.07</v>
      </c>
      <c r="J311">
        <v>5.38</v>
      </c>
      <c r="K311">
        <v>5.7</v>
      </c>
      <c r="L311">
        <v>3.73</v>
      </c>
    </row>
    <row r="312" spans="1:12" x14ac:dyDescent="0.25">
      <c r="A312" s="1">
        <v>37302</v>
      </c>
      <c r="B312">
        <v>3.34</v>
      </c>
      <c r="C312">
        <v>4.47</v>
      </c>
      <c r="D312">
        <v>5.0999999999999996</v>
      </c>
      <c r="E312">
        <v>5.66</v>
      </c>
      <c r="F312">
        <v>3.25</v>
      </c>
      <c r="G312">
        <v>3.77</v>
      </c>
      <c r="H312">
        <v>4.59</v>
      </c>
      <c r="I312">
        <v>4.99</v>
      </c>
      <c r="J312">
        <v>5.29</v>
      </c>
      <c r="K312">
        <v>5.65</v>
      </c>
      <c r="L312">
        <v>3.73</v>
      </c>
    </row>
    <row r="313" spans="1:12" x14ac:dyDescent="0.25">
      <c r="A313" s="1">
        <v>37305</v>
      </c>
      <c r="B313">
        <v>3.37</v>
      </c>
      <c r="C313">
        <v>4.49</v>
      </c>
      <c r="D313">
        <v>5.0999999999999996</v>
      </c>
      <c r="E313">
        <v>5.68</v>
      </c>
      <c r="F313">
        <v>3.27</v>
      </c>
      <c r="G313">
        <v>3.79</v>
      </c>
      <c r="H313">
        <v>4.62</v>
      </c>
      <c r="I313">
        <v>5</v>
      </c>
      <c r="J313">
        <v>5.31</v>
      </c>
      <c r="K313">
        <v>5.67</v>
      </c>
      <c r="L313">
        <v>3.73</v>
      </c>
    </row>
    <row r="314" spans="1:12" x14ac:dyDescent="0.25">
      <c r="A314" s="1">
        <v>37306</v>
      </c>
      <c r="B314">
        <v>3.35</v>
      </c>
      <c r="C314">
        <v>4.4800000000000004</v>
      </c>
      <c r="D314">
        <v>5.1100000000000003</v>
      </c>
      <c r="E314">
        <v>5.7</v>
      </c>
      <c r="F314">
        <v>3.26</v>
      </c>
      <c r="G314">
        <v>3.78</v>
      </c>
      <c r="H314">
        <v>4.62</v>
      </c>
      <c r="I314">
        <v>5.01</v>
      </c>
      <c r="J314">
        <v>5.32</v>
      </c>
      <c r="K314">
        <v>5.7</v>
      </c>
      <c r="L314">
        <v>3.73</v>
      </c>
    </row>
    <row r="315" spans="1:12" x14ac:dyDescent="0.25">
      <c r="A315" s="1">
        <v>37307</v>
      </c>
      <c r="B315">
        <v>3.38</v>
      </c>
      <c r="C315">
        <v>4.4800000000000004</v>
      </c>
      <c r="D315">
        <v>5.0999999999999996</v>
      </c>
      <c r="E315">
        <v>5.68</v>
      </c>
      <c r="F315">
        <v>3.28</v>
      </c>
      <c r="G315">
        <v>3.79</v>
      </c>
      <c r="H315">
        <v>4.6100000000000003</v>
      </c>
      <c r="I315">
        <v>5</v>
      </c>
      <c r="J315">
        <v>5.31</v>
      </c>
      <c r="K315">
        <v>5.68</v>
      </c>
      <c r="L315">
        <v>3.73</v>
      </c>
    </row>
    <row r="316" spans="1:12" x14ac:dyDescent="0.25">
      <c r="A316" s="1">
        <v>37308</v>
      </c>
      <c r="B316">
        <v>3.36</v>
      </c>
      <c r="C316">
        <v>4.46</v>
      </c>
      <c r="D316">
        <v>5.08</v>
      </c>
      <c r="E316">
        <v>5.67</v>
      </c>
      <c r="F316">
        <v>3.27</v>
      </c>
      <c r="G316">
        <v>3.77</v>
      </c>
      <c r="H316">
        <v>4.59</v>
      </c>
      <c r="I316">
        <v>4.99</v>
      </c>
      <c r="J316">
        <v>5.29</v>
      </c>
      <c r="K316">
        <v>5.66</v>
      </c>
      <c r="L316">
        <v>3.73</v>
      </c>
    </row>
    <row r="317" spans="1:12" x14ac:dyDescent="0.25">
      <c r="A317" s="1">
        <v>37309</v>
      </c>
      <c r="B317">
        <v>3.34</v>
      </c>
      <c r="C317">
        <v>4.4400000000000004</v>
      </c>
      <c r="D317">
        <v>5.0599999999999996</v>
      </c>
      <c r="E317">
        <v>5.63</v>
      </c>
      <c r="F317">
        <v>3.24</v>
      </c>
      <c r="G317">
        <v>3.74</v>
      </c>
      <c r="H317">
        <v>4.57</v>
      </c>
      <c r="I317">
        <v>4.96</v>
      </c>
      <c r="J317">
        <v>5.26</v>
      </c>
      <c r="K317">
        <v>5.63</v>
      </c>
      <c r="L317">
        <v>3.73</v>
      </c>
    </row>
    <row r="318" spans="1:12" x14ac:dyDescent="0.25">
      <c r="A318" s="1">
        <v>37312</v>
      </c>
      <c r="B318">
        <v>3.38</v>
      </c>
      <c r="C318">
        <v>4.47</v>
      </c>
      <c r="D318">
        <v>5.09</v>
      </c>
      <c r="E318">
        <v>5.66</v>
      </c>
      <c r="F318">
        <v>3.28</v>
      </c>
      <c r="G318">
        <v>3.78</v>
      </c>
      <c r="H318">
        <v>4.5999999999999996</v>
      </c>
      <c r="I318">
        <v>4.99</v>
      </c>
      <c r="J318">
        <v>5.29</v>
      </c>
      <c r="K318">
        <v>5.66</v>
      </c>
      <c r="L318">
        <v>3.73</v>
      </c>
    </row>
    <row r="319" spans="1:12" x14ac:dyDescent="0.25">
      <c r="A319" s="1">
        <v>37313</v>
      </c>
      <c r="B319">
        <v>3.43</v>
      </c>
      <c r="C319">
        <v>4.54</v>
      </c>
      <c r="D319">
        <v>5.17</v>
      </c>
      <c r="E319">
        <v>5.72</v>
      </c>
      <c r="F319">
        <v>3.33</v>
      </c>
      <c r="G319">
        <v>3.84</v>
      </c>
      <c r="H319">
        <v>4.66</v>
      </c>
      <c r="I319">
        <v>5.07</v>
      </c>
      <c r="J319">
        <v>5.37</v>
      </c>
      <c r="K319">
        <v>5.72</v>
      </c>
      <c r="L319">
        <v>3.73</v>
      </c>
    </row>
    <row r="320" spans="1:12" x14ac:dyDescent="0.25">
      <c r="A320" s="1">
        <v>37314</v>
      </c>
      <c r="B320">
        <v>3.34</v>
      </c>
      <c r="C320">
        <v>4.45</v>
      </c>
      <c r="D320">
        <v>5.0999999999999996</v>
      </c>
      <c r="E320">
        <v>5.68</v>
      </c>
      <c r="F320">
        <v>3.23</v>
      </c>
      <c r="G320">
        <v>3.75</v>
      </c>
      <c r="H320">
        <v>4.58</v>
      </c>
      <c r="I320">
        <v>5</v>
      </c>
      <c r="J320">
        <v>5.31</v>
      </c>
      <c r="K320">
        <v>5.69</v>
      </c>
      <c r="L320">
        <v>3.73</v>
      </c>
    </row>
    <row r="321" spans="1:12" x14ac:dyDescent="0.25">
      <c r="A321" s="1">
        <v>37315</v>
      </c>
      <c r="B321">
        <v>3.39</v>
      </c>
      <c r="C321">
        <v>4.49</v>
      </c>
      <c r="D321">
        <v>5.13</v>
      </c>
      <c r="E321">
        <v>5.7</v>
      </c>
      <c r="F321">
        <v>3.29</v>
      </c>
      <c r="G321">
        <v>3.8</v>
      </c>
      <c r="H321">
        <v>4.62</v>
      </c>
      <c r="I321">
        <v>5.0199999999999996</v>
      </c>
      <c r="J321">
        <v>5.33</v>
      </c>
      <c r="K321">
        <v>5.71</v>
      </c>
      <c r="L321">
        <v>3.72</v>
      </c>
    </row>
    <row r="322" spans="1:12" x14ac:dyDescent="0.25">
      <c r="A322" s="1">
        <v>37316</v>
      </c>
      <c r="B322">
        <v>3.5</v>
      </c>
      <c r="C322">
        <v>4.59</v>
      </c>
      <c r="D322">
        <v>5.22</v>
      </c>
      <c r="E322">
        <v>5.78</v>
      </c>
      <c r="F322">
        <v>3.42</v>
      </c>
      <c r="G322">
        <v>3.91</v>
      </c>
      <c r="H322">
        <v>4.72</v>
      </c>
      <c r="I322">
        <v>5.12</v>
      </c>
      <c r="J322">
        <v>5.42</v>
      </c>
      <c r="K322">
        <v>5.78</v>
      </c>
      <c r="L322">
        <v>3.72</v>
      </c>
    </row>
    <row r="323" spans="1:12" x14ac:dyDescent="0.25">
      <c r="A323" s="1">
        <v>37319</v>
      </c>
      <c r="B323">
        <v>3.55</v>
      </c>
      <c r="C323">
        <v>4.6399999999999997</v>
      </c>
      <c r="D323">
        <v>5.26</v>
      </c>
      <c r="E323">
        <v>5.81</v>
      </c>
      <c r="F323">
        <v>3.45</v>
      </c>
      <c r="G323">
        <v>3.96</v>
      </c>
      <c r="H323">
        <v>4.76</v>
      </c>
      <c r="I323">
        <v>5.16</v>
      </c>
      <c r="J323">
        <v>5.46</v>
      </c>
      <c r="K323">
        <v>5.81</v>
      </c>
      <c r="L323">
        <v>3.72</v>
      </c>
    </row>
    <row r="324" spans="1:12" x14ac:dyDescent="0.25">
      <c r="A324" s="1">
        <v>37320</v>
      </c>
      <c r="B324">
        <v>3.56</v>
      </c>
      <c r="C324">
        <v>4.66</v>
      </c>
      <c r="D324">
        <v>5.27</v>
      </c>
      <c r="E324">
        <v>5.81</v>
      </c>
      <c r="F324">
        <v>3.48</v>
      </c>
      <c r="G324">
        <v>3.98</v>
      </c>
      <c r="H324">
        <v>4.78</v>
      </c>
      <c r="I324">
        <v>5.18</v>
      </c>
      <c r="J324">
        <v>5.48</v>
      </c>
      <c r="K324">
        <v>5.81</v>
      </c>
      <c r="L324">
        <v>3.72</v>
      </c>
    </row>
    <row r="325" spans="1:12" x14ac:dyDescent="0.25">
      <c r="A325" s="1">
        <v>37321</v>
      </c>
      <c r="B325">
        <v>3.57</v>
      </c>
      <c r="C325">
        <v>4.67</v>
      </c>
      <c r="D325">
        <v>5.29</v>
      </c>
      <c r="E325">
        <v>5.82</v>
      </c>
      <c r="F325">
        <v>3.48</v>
      </c>
      <c r="G325">
        <v>3.97</v>
      </c>
      <c r="H325">
        <v>4.79</v>
      </c>
      <c r="I325">
        <v>5.19</v>
      </c>
      <c r="J325">
        <v>5.49</v>
      </c>
      <c r="K325">
        <v>5.82</v>
      </c>
      <c r="L325">
        <v>3.72</v>
      </c>
    </row>
    <row r="326" spans="1:12" x14ac:dyDescent="0.25">
      <c r="A326" s="1">
        <v>37322</v>
      </c>
      <c r="B326">
        <v>3.77</v>
      </c>
      <c r="C326">
        <v>4.84</v>
      </c>
      <c r="D326">
        <v>5.42</v>
      </c>
      <c r="E326">
        <v>5.89</v>
      </c>
      <c r="F326">
        <v>3.7</v>
      </c>
      <c r="G326">
        <v>4.18</v>
      </c>
      <c r="H326">
        <v>4.9400000000000004</v>
      </c>
      <c r="I326">
        <v>5.33</v>
      </c>
      <c r="J326">
        <v>5.6</v>
      </c>
      <c r="K326">
        <v>5.87</v>
      </c>
      <c r="L326">
        <v>3.73</v>
      </c>
    </row>
    <row r="327" spans="1:12" x14ac:dyDescent="0.25">
      <c r="A327" s="1">
        <v>37323</v>
      </c>
      <c r="B327">
        <v>3.95</v>
      </c>
      <c r="C327">
        <v>4.9800000000000004</v>
      </c>
      <c r="D327">
        <v>5.53</v>
      </c>
      <c r="E327">
        <v>5.93</v>
      </c>
      <c r="F327">
        <v>3.87</v>
      </c>
      <c r="G327">
        <v>4.34</v>
      </c>
      <c r="H327">
        <v>5.09</v>
      </c>
      <c r="I327">
        <v>5.45</v>
      </c>
      <c r="J327">
        <v>5.69</v>
      </c>
      <c r="K327">
        <v>5.91</v>
      </c>
      <c r="L327">
        <v>3.75</v>
      </c>
    </row>
    <row r="328" spans="1:12" x14ac:dyDescent="0.25">
      <c r="A328" s="1">
        <v>37326</v>
      </c>
      <c r="B328">
        <v>3.94</v>
      </c>
      <c r="C328">
        <v>4.96</v>
      </c>
      <c r="D328">
        <v>5.5</v>
      </c>
      <c r="E328">
        <v>5.91</v>
      </c>
      <c r="F328">
        <v>3.85</v>
      </c>
      <c r="G328">
        <v>4.33</v>
      </c>
      <c r="H328">
        <v>5.07</v>
      </c>
      <c r="I328">
        <v>5.42</v>
      </c>
      <c r="J328">
        <v>5.66</v>
      </c>
      <c r="K328">
        <v>5.89</v>
      </c>
      <c r="L328">
        <v>3.75</v>
      </c>
    </row>
    <row r="329" spans="1:12" x14ac:dyDescent="0.25">
      <c r="A329" s="1">
        <v>37327</v>
      </c>
      <c r="B329">
        <v>3.98</v>
      </c>
      <c r="C329">
        <v>4.99</v>
      </c>
      <c r="D329">
        <v>5.51</v>
      </c>
      <c r="E329">
        <v>5.91</v>
      </c>
      <c r="F329">
        <v>3.9</v>
      </c>
      <c r="G329">
        <v>4.37</v>
      </c>
      <c r="H329">
        <v>5.09</v>
      </c>
      <c r="I329">
        <v>5.43</v>
      </c>
      <c r="J329">
        <v>5.67</v>
      </c>
      <c r="K329">
        <v>5.89</v>
      </c>
      <c r="L329">
        <v>3.75</v>
      </c>
    </row>
    <row r="330" spans="1:12" x14ac:dyDescent="0.25">
      <c r="A330" s="1">
        <v>37328</v>
      </c>
      <c r="B330">
        <v>3.93</v>
      </c>
      <c r="C330">
        <v>4.96</v>
      </c>
      <c r="D330">
        <v>5.49</v>
      </c>
      <c r="E330">
        <v>5.92</v>
      </c>
      <c r="F330">
        <v>3.85</v>
      </c>
      <c r="G330">
        <v>4.32</v>
      </c>
      <c r="H330">
        <v>5.0599999999999996</v>
      </c>
      <c r="I330">
        <v>5.41</v>
      </c>
      <c r="J330">
        <v>5.65</v>
      </c>
      <c r="K330">
        <v>5.9</v>
      </c>
      <c r="L330">
        <v>3.74</v>
      </c>
    </row>
    <row r="331" spans="1:12" x14ac:dyDescent="0.25">
      <c r="A331" s="1">
        <v>37329</v>
      </c>
      <c r="B331">
        <v>4.07</v>
      </c>
      <c r="C331">
        <v>5.07</v>
      </c>
      <c r="D331">
        <v>5.59</v>
      </c>
      <c r="E331">
        <v>6</v>
      </c>
      <c r="F331">
        <v>3.98</v>
      </c>
      <c r="G331">
        <v>4.46</v>
      </c>
      <c r="H331">
        <v>5.17</v>
      </c>
      <c r="I331">
        <v>5.52</v>
      </c>
      <c r="J331">
        <v>5.75</v>
      </c>
      <c r="K331">
        <v>5.98</v>
      </c>
      <c r="L331">
        <v>3.76</v>
      </c>
    </row>
    <row r="332" spans="1:12" x14ac:dyDescent="0.25">
      <c r="A332" s="1">
        <v>37330</v>
      </c>
      <c r="B332">
        <v>4.07</v>
      </c>
      <c r="C332">
        <v>5.0599999999999996</v>
      </c>
      <c r="D332">
        <v>5.55</v>
      </c>
      <c r="E332">
        <v>5.95</v>
      </c>
      <c r="F332">
        <v>3.99</v>
      </c>
      <c r="G332">
        <v>4.47</v>
      </c>
      <c r="H332">
        <v>5.15</v>
      </c>
      <c r="I332">
        <v>5.48</v>
      </c>
      <c r="J332">
        <v>5.7</v>
      </c>
      <c r="K332">
        <v>5.93</v>
      </c>
      <c r="L332">
        <v>3.76</v>
      </c>
    </row>
    <row r="333" spans="1:12" x14ac:dyDescent="0.25">
      <c r="A333" s="1">
        <v>37333</v>
      </c>
      <c r="B333">
        <v>4.0999999999999996</v>
      </c>
      <c r="C333">
        <v>5.0599999999999996</v>
      </c>
      <c r="D333">
        <v>5.54</v>
      </c>
      <c r="E333">
        <v>5.92</v>
      </c>
      <c r="F333">
        <v>4.0199999999999996</v>
      </c>
      <c r="G333">
        <v>4.49</v>
      </c>
      <c r="H333">
        <v>5.15</v>
      </c>
      <c r="I333">
        <v>5.48</v>
      </c>
      <c r="J333">
        <v>5.68</v>
      </c>
      <c r="K333">
        <v>5.9</v>
      </c>
      <c r="L333">
        <v>3.75</v>
      </c>
    </row>
    <row r="334" spans="1:12" x14ac:dyDescent="0.25">
      <c r="A334" s="1">
        <v>37334</v>
      </c>
      <c r="B334">
        <v>4.0599999999999996</v>
      </c>
      <c r="C334">
        <v>5.04</v>
      </c>
      <c r="D334">
        <v>5.51</v>
      </c>
      <c r="E334">
        <v>5.91</v>
      </c>
      <c r="F334">
        <v>4.34</v>
      </c>
      <c r="G334">
        <v>4.47</v>
      </c>
      <c r="H334">
        <v>5.12</v>
      </c>
      <c r="I334">
        <v>5.44</v>
      </c>
      <c r="J334">
        <v>5.66</v>
      </c>
      <c r="K334">
        <v>5.89</v>
      </c>
      <c r="L334">
        <v>3.75</v>
      </c>
    </row>
    <row r="335" spans="1:12" x14ac:dyDescent="0.25">
      <c r="A335" s="1">
        <v>37335</v>
      </c>
      <c r="B335">
        <v>4.17</v>
      </c>
      <c r="C335">
        <v>5.14</v>
      </c>
      <c r="D335">
        <v>5.6</v>
      </c>
      <c r="E335">
        <v>5.97</v>
      </c>
      <c r="F335">
        <v>4.46</v>
      </c>
      <c r="G335">
        <v>4.58</v>
      </c>
      <c r="H335">
        <v>5.23</v>
      </c>
      <c r="I335">
        <v>5.53</v>
      </c>
      <c r="J335">
        <v>5.74</v>
      </c>
      <c r="K335">
        <v>5.95</v>
      </c>
      <c r="L335">
        <v>3.75</v>
      </c>
    </row>
    <row r="336" spans="1:12" x14ac:dyDescent="0.25">
      <c r="A336" s="1">
        <v>37336</v>
      </c>
      <c r="B336">
        <v>4.37</v>
      </c>
      <c r="C336">
        <v>5.24</v>
      </c>
      <c r="D336">
        <v>5.65</v>
      </c>
      <c r="E336">
        <v>5.99</v>
      </c>
      <c r="F336">
        <v>4.63</v>
      </c>
      <c r="G336">
        <v>4.75</v>
      </c>
      <c r="H336">
        <v>5.32</v>
      </c>
      <c r="I336">
        <v>5.6</v>
      </c>
      <c r="J336">
        <v>5.77</v>
      </c>
      <c r="K336">
        <v>5.96</v>
      </c>
      <c r="L336">
        <v>3.73</v>
      </c>
    </row>
    <row r="337" spans="1:12" x14ac:dyDescent="0.25">
      <c r="A337" s="1">
        <v>37337</v>
      </c>
      <c r="B337">
        <v>4.37</v>
      </c>
      <c r="C337">
        <v>5.26</v>
      </c>
      <c r="D337">
        <v>5.67</v>
      </c>
      <c r="E337">
        <v>6</v>
      </c>
      <c r="F337">
        <v>4.6500000000000004</v>
      </c>
      <c r="G337">
        <v>4.76</v>
      </c>
      <c r="H337">
        <v>5.33</v>
      </c>
      <c r="I337">
        <v>5.61</v>
      </c>
      <c r="J337">
        <v>5.79</v>
      </c>
      <c r="K337">
        <v>5.97</v>
      </c>
      <c r="L337">
        <v>3.71</v>
      </c>
    </row>
    <row r="338" spans="1:12" x14ac:dyDescent="0.25">
      <c r="A338" s="1">
        <v>37340</v>
      </c>
      <c r="B338">
        <v>4.3099999999999996</v>
      </c>
      <c r="C338">
        <v>5.24</v>
      </c>
      <c r="D338">
        <v>5.66</v>
      </c>
      <c r="E338">
        <v>6.02</v>
      </c>
      <c r="F338">
        <v>4.59</v>
      </c>
      <c r="G338">
        <v>4.7</v>
      </c>
      <c r="H338">
        <v>5.32</v>
      </c>
      <c r="I338">
        <v>5.6</v>
      </c>
      <c r="J338">
        <v>5.8</v>
      </c>
      <c r="K338">
        <v>6</v>
      </c>
      <c r="L338">
        <v>3.71</v>
      </c>
    </row>
    <row r="339" spans="1:12" x14ac:dyDescent="0.25">
      <c r="A339" s="1">
        <v>37341</v>
      </c>
      <c r="B339">
        <v>4.2300000000000004</v>
      </c>
      <c r="C339">
        <v>5.19</v>
      </c>
      <c r="D339">
        <v>5.63</v>
      </c>
      <c r="E339">
        <v>5.99</v>
      </c>
      <c r="F339">
        <v>4.5</v>
      </c>
      <c r="G339">
        <v>4.62</v>
      </c>
      <c r="H339">
        <v>5.26</v>
      </c>
      <c r="I339">
        <v>5.57</v>
      </c>
      <c r="J339">
        <v>5.76</v>
      </c>
      <c r="K339">
        <v>5.96</v>
      </c>
      <c r="L339">
        <v>3.68</v>
      </c>
    </row>
    <row r="340" spans="1:12" x14ac:dyDescent="0.25">
      <c r="A340" s="1">
        <v>37342</v>
      </c>
      <c r="B340">
        <v>4.2300000000000004</v>
      </c>
      <c r="C340">
        <v>5.2</v>
      </c>
      <c r="D340">
        <v>5.65</v>
      </c>
      <c r="E340">
        <v>6</v>
      </c>
      <c r="F340">
        <v>4.5</v>
      </c>
      <c r="G340">
        <v>4.62</v>
      </c>
      <c r="H340">
        <v>5.28</v>
      </c>
      <c r="I340">
        <v>5.58</v>
      </c>
      <c r="J340">
        <v>5.79</v>
      </c>
      <c r="K340">
        <v>5.98</v>
      </c>
      <c r="L340">
        <v>3.68</v>
      </c>
    </row>
    <row r="341" spans="1:12" x14ac:dyDescent="0.25">
      <c r="A341" s="1">
        <v>37343</v>
      </c>
      <c r="B341">
        <v>4.22</v>
      </c>
      <c r="C341">
        <v>5.19</v>
      </c>
      <c r="D341">
        <v>5.64</v>
      </c>
      <c r="E341">
        <v>6</v>
      </c>
      <c r="F341">
        <v>4.49</v>
      </c>
      <c r="G341">
        <v>4.6100000000000003</v>
      </c>
      <c r="H341">
        <v>5.27</v>
      </c>
      <c r="I341">
        <v>5.58</v>
      </c>
      <c r="J341">
        <v>5.78</v>
      </c>
      <c r="K341">
        <v>5.97</v>
      </c>
      <c r="L341">
        <v>3.68</v>
      </c>
    </row>
    <row r="342" spans="1:12" x14ac:dyDescent="0.25">
      <c r="A342" s="1">
        <v>37347</v>
      </c>
      <c r="B342">
        <v>4.2300000000000004</v>
      </c>
      <c r="C342">
        <v>5.2</v>
      </c>
      <c r="D342">
        <v>5.65</v>
      </c>
      <c r="E342">
        <v>6.01</v>
      </c>
      <c r="F342">
        <v>4.5</v>
      </c>
      <c r="G342">
        <v>4.62</v>
      </c>
      <c r="H342">
        <v>5.29</v>
      </c>
      <c r="I342">
        <v>5.59</v>
      </c>
      <c r="J342">
        <v>5.79</v>
      </c>
      <c r="K342">
        <v>5.98</v>
      </c>
      <c r="L342">
        <v>3.69</v>
      </c>
    </row>
    <row r="343" spans="1:12" x14ac:dyDescent="0.25">
      <c r="A343" s="1">
        <v>37348</v>
      </c>
      <c r="B343">
        <v>4.16</v>
      </c>
      <c r="C343">
        <v>5.13</v>
      </c>
      <c r="D343">
        <v>5.59</v>
      </c>
      <c r="E343">
        <v>5.97</v>
      </c>
      <c r="F343">
        <v>4.43</v>
      </c>
      <c r="G343">
        <v>4.55</v>
      </c>
      <c r="H343">
        <v>5.22</v>
      </c>
      <c r="I343">
        <v>5.52</v>
      </c>
      <c r="J343">
        <v>5.74</v>
      </c>
      <c r="K343">
        <v>5.95</v>
      </c>
      <c r="L343">
        <v>3.67</v>
      </c>
    </row>
    <row r="344" spans="1:12" x14ac:dyDescent="0.25">
      <c r="A344" s="1">
        <v>37349</v>
      </c>
      <c r="B344">
        <v>4.07</v>
      </c>
      <c r="C344">
        <v>5.07</v>
      </c>
      <c r="D344">
        <v>5.54</v>
      </c>
      <c r="E344">
        <v>5.95</v>
      </c>
      <c r="F344">
        <v>4.34</v>
      </c>
      <c r="G344">
        <v>4.46</v>
      </c>
      <c r="H344">
        <v>5.16</v>
      </c>
      <c r="I344">
        <v>5.47</v>
      </c>
      <c r="J344">
        <v>5.71</v>
      </c>
      <c r="K344">
        <v>5.93</v>
      </c>
      <c r="L344">
        <v>3.66</v>
      </c>
    </row>
    <row r="345" spans="1:12" x14ac:dyDescent="0.25">
      <c r="A345" s="1">
        <v>37350</v>
      </c>
      <c r="B345">
        <v>4.05</v>
      </c>
      <c r="C345">
        <v>5.03</v>
      </c>
      <c r="D345">
        <v>5.51</v>
      </c>
      <c r="E345">
        <v>5.92</v>
      </c>
      <c r="F345">
        <v>4.32</v>
      </c>
      <c r="G345">
        <v>4.4400000000000004</v>
      </c>
      <c r="H345">
        <v>5.1100000000000003</v>
      </c>
      <c r="I345">
        <v>5.43</v>
      </c>
      <c r="J345">
        <v>5.66</v>
      </c>
      <c r="K345">
        <v>5.9</v>
      </c>
      <c r="L345">
        <v>3.66</v>
      </c>
    </row>
    <row r="346" spans="1:12" x14ac:dyDescent="0.25">
      <c r="A346" s="1">
        <v>37351</v>
      </c>
      <c r="B346">
        <v>4.0599999999999996</v>
      </c>
      <c r="C346">
        <v>5.0199999999999996</v>
      </c>
      <c r="D346">
        <v>5.49</v>
      </c>
      <c r="E346">
        <v>5.89</v>
      </c>
      <c r="F346">
        <v>4.33</v>
      </c>
      <c r="G346">
        <v>4.4400000000000004</v>
      </c>
      <c r="H346">
        <v>5.0999999999999996</v>
      </c>
      <c r="I346">
        <v>5.41</v>
      </c>
      <c r="J346">
        <v>5.64</v>
      </c>
      <c r="K346">
        <v>5.88</v>
      </c>
      <c r="L346">
        <v>3.65</v>
      </c>
    </row>
    <row r="347" spans="1:12" x14ac:dyDescent="0.25">
      <c r="A347" s="1">
        <v>37354</v>
      </c>
      <c r="B347">
        <v>4.13</v>
      </c>
      <c r="C347">
        <v>5.09</v>
      </c>
      <c r="D347">
        <v>5.56</v>
      </c>
      <c r="E347">
        <v>5.95</v>
      </c>
      <c r="F347">
        <v>4.3899999999999997</v>
      </c>
      <c r="G347">
        <v>4.5199999999999996</v>
      </c>
      <c r="H347">
        <v>5.17</v>
      </c>
      <c r="I347">
        <v>5.49</v>
      </c>
      <c r="J347">
        <v>5.71</v>
      </c>
      <c r="K347">
        <v>5.93</v>
      </c>
      <c r="L347">
        <v>3.65</v>
      </c>
    </row>
    <row r="348" spans="1:12" x14ac:dyDescent="0.25">
      <c r="A348" s="1">
        <v>37355</v>
      </c>
      <c r="B348">
        <v>4.0999999999999996</v>
      </c>
      <c r="C348">
        <v>5.05</v>
      </c>
      <c r="D348">
        <v>5.51</v>
      </c>
      <c r="E348">
        <v>5.92</v>
      </c>
      <c r="F348">
        <v>4.3600000000000003</v>
      </c>
      <c r="G348">
        <v>4.4800000000000004</v>
      </c>
      <c r="H348">
        <v>5.14</v>
      </c>
      <c r="I348">
        <v>5.43</v>
      </c>
      <c r="J348">
        <v>5.67</v>
      </c>
      <c r="K348">
        <v>5.91</v>
      </c>
      <c r="L348">
        <v>3.66</v>
      </c>
    </row>
    <row r="349" spans="1:12" x14ac:dyDescent="0.25">
      <c r="A349" s="1">
        <v>37356</v>
      </c>
      <c r="B349">
        <v>4.0999999999999996</v>
      </c>
      <c r="C349">
        <v>5.07</v>
      </c>
      <c r="D349">
        <v>5.54</v>
      </c>
      <c r="E349">
        <v>5.93</v>
      </c>
      <c r="F349">
        <v>4.37</v>
      </c>
      <c r="G349">
        <v>4.4800000000000004</v>
      </c>
      <c r="H349">
        <v>5.16</v>
      </c>
      <c r="I349">
        <v>5.46</v>
      </c>
      <c r="J349">
        <v>5.69</v>
      </c>
      <c r="K349">
        <v>5.92</v>
      </c>
      <c r="L349">
        <v>3.66</v>
      </c>
    </row>
    <row r="350" spans="1:12" x14ac:dyDescent="0.25">
      <c r="A350" s="1">
        <v>37357</v>
      </c>
      <c r="B350">
        <v>4.03</v>
      </c>
      <c r="C350">
        <v>5.01</v>
      </c>
      <c r="D350">
        <v>5.49</v>
      </c>
      <c r="E350">
        <v>5.9</v>
      </c>
      <c r="F350">
        <v>4.3</v>
      </c>
      <c r="G350">
        <v>4.41</v>
      </c>
      <c r="H350">
        <v>5.0999999999999996</v>
      </c>
      <c r="I350">
        <v>5.4</v>
      </c>
      <c r="J350">
        <v>5.65</v>
      </c>
      <c r="K350">
        <v>5.89</v>
      </c>
      <c r="L350">
        <v>3.67</v>
      </c>
    </row>
    <row r="351" spans="1:12" x14ac:dyDescent="0.25">
      <c r="A351" s="1">
        <v>37358</v>
      </c>
      <c r="B351">
        <v>3.94</v>
      </c>
      <c r="C351">
        <v>4.9400000000000004</v>
      </c>
      <c r="D351">
        <v>5.43</v>
      </c>
      <c r="E351">
        <v>5.87</v>
      </c>
      <c r="F351">
        <v>4.21</v>
      </c>
      <c r="G351">
        <v>4.33</v>
      </c>
      <c r="H351">
        <v>5.03</v>
      </c>
      <c r="I351">
        <v>5.35</v>
      </c>
      <c r="J351">
        <v>5.6</v>
      </c>
      <c r="K351">
        <v>5.87</v>
      </c>
      <c r="L351">
        <v>3.67</v>
      </c>
    </row>
    <row r="352" spans="1:12" x14ac:dyDescent="0.25">
      <c r="A352" s="1">
        <v>37361</v>
      </c>
      <c r="B352">
        <v>3.9</v>
      </c>
      <c r="C352">
        <v>4.9000000000000004</v>
      </c>
      <c r="D352">
        <v>5.39</v>
      </c>
      <c r="E352">
        <v>5.84</v>
      </c>
      <c r="F352">
        <v>4.17</v>
      </c>
      <c r="G352">
        <v>4.29</v>
      </c>
      <c r="H352">
        <v>4.99</v>
      </c>
      <c r="I352">
        <v>5.3</v>
      </c>
      <c r="J352">
        <v>5.57</v>
      </c>
      <c r="K352">
        <v>5.84</v>
      </c>
      <c r="L352">
        <v>3.67</v>
      </c>
    </row>
    <row r="353" spans="1:12" x14ac:dyDescent="0.25">
      <c r="A353" s="1">
        <v>37362</v>
      </c>
      <c r="B353">
        <v>4.03</v>
      </c>
      <c r="C353">
        <v>4.99</v>
      </c>
      <c r="D353">
        <v>5.46</v>
      </c>
      <c r="E353">
        <v>5.87</v>
      </c>
      <c r="F353">
        <v>4.29</v>
      </c>
      <c r="G353">
        <v>4.4000000000000004</v>
      </c>
      <c r="H353">
        <v>5.08</v>
      </c>
      <c r="I353">
        <v>5.38</v>
      </c>
      <c r="J353">
        <v>5.63</v>
      </c>
      <c r="K353">
        <v>5.87</v>
      </c>
      <c r="L353">
        <v>3.66</v>
      </c>
    </row>
    <row r="354" spans="1:12" x14ac:dyDescent="0.25">
      <c r="A354" s="1">
        <v>37363</v>
      </c>
      <c r="B354">
        <v>4.01</v>
      </c>
      <c r="C354">
        <v>5</v>
      </c>
      <c r="D354">
        <v>5.5</v>
      </c>
      <c r="E354">
        <v>5.93</v>
      </c>
      <c r="F354">
        <v>4.28</v>
      </c>
      <c r="G354">
        <v>4.3899999999999997</v>
      </c>
      <c r="H354">
        <v>5.0999999999999996</v>
      </c>
      <c r="I354">
        <v>5.41</v>
      </c>
      <c r="J354">
        <v>5.68</v>
      </c>
      <c r="K354">
        <v>5.93</v>
      </c>
      <c r="L354">
        <v>3.64</v>
      </c>
    </row>
    <row r="355" spans="1:12" x14ac:dyDescent="0.25">
      <c r="A355" s="1">
        <v>37364</v>
      </c>
      <c r="B355">
        <v>3.91</v>
      </c>
      <c r="C355">
        <v>4.9400000000000004</v>
      </c>
      <c r="D355">
        <v>5.47</v>
      </c>
      <c r="E355">
        <v>5.92</v>
      </c>
      <c r="F355">
        <v>4.18</v>
      </c>
      <c r="G355">
        <v>4.3099999999999996</v>
      </c>
      <c r="H355">
        <v>5.05</v>
      </c>
      <c r="I355">
        <v>5.37</v>
      </c>
      <c r="J355">
        <v>5.65</v>
      </c>
      <c r="K355">
        <v>5.93</v>
      </c>
      <c r="L355">
        <v>3.64</v>
      </c>
    </row>
    <row r="356" spans="1:12" x14ac:dyDescent="0.25">
      <c r="A356" s="1">
        <v>37365</v>
      </c>
      <c r="B356">
        <v>3.91</v>
      </c>
      <c r="C356">
        <v>4.9400000000000004</v>
      </c>
      <c r="D356">
        <v>5.47</v>
      </c>
      <c r="E356">
        <v>5.93</v>
      </c>
      <c r="F356">
        <v>4.1900000000000004</v>
      </c>
      <c r="G356">
        <v>4.3099999999999996</v>
      </c>
      <c r="H356">
        <v>5.05</v>
      </c>
      <c r="I356">
        <v>5.37</v>
      </c>
      <c r="J356">
        <v>5.66</v>
      </c>
      <c r="K356">
        <v>5.94</v>
      </c>
      <c r="L356">
        <v>3.64</v>
      </c>
    </row>
    <row r="357" spans="1:12" x14ac:dyDescent="0.25">
      <c r="A357" s="1">
        <v>37368</v>
      </c>
      <c r="B357">
        <v>3.91</v>
      </c>
      <c r="C357">
        <v>4.9400000000000004</v>
      </c>
      <c r="D357">
        <v>5.46</v>
      </c>
      <c r="E357">
        <v>5.92</v>
      </c>
      <c r="F357">
        <v>4.1900000000000004</v>
      </c>
      <c r="G357">
        <v>4.3099999999999996</v>
      </c>
      <c r="H357">
        <v>5.05</v>
      </c>
      <c r="I357">
        <v>5.36</v>
      </c>
      <c r="J357">
        <v>5.66</v>
      </c>
      <c r="K357">
        <v>5.95</v>
      </c>
      <c r="L357">
        <v>3.64</v>
      </c>
    </row>
    <row r="358" spans="1:12" x14ac:dyDescent="0.25">
      <c r="A358" s="1">
        <v>37369</v>
      </c>
      <c r="B358">
        <v>3.93</v>
      </c>
      <c r="C358">
        <v>4.96</v>
      </c>
      <c r="D358">
        <v>5.48</v>
      </c>
      <c r="E358">
        <v>5.92</v>
      </c>
      <c r="F358">
        <v>4.2</v>
      </c>
      <c r="G358">
        <v>4.32</v>
      </c>
      <c r="H358">
        <v>5.07</v>
      </c>
      <c r="I358">
        <v>5.38</v>
      </c>
      <c r="J358">
        <v>5.67</v>
      </c>
      <c r="K358">
        <v>5.94</v>
      </c>
      <c r="L358">
        <v>3.62</v>
      </c>
    </row>
    <row r="359" spans="1:12" x14ac:dyDescent="0.25">
      <c r="A359" s="1">
        <v>37370</v>
      </c>
      <c r="B359">
        <v>3.92</v>
      </c>
      <c r="C359">
        <v>4.9400000000000004</v>
      </c>
      <c r="D359">
        <v>5.45</v>
      </c>
      <c r="E359">
        <v>5.89</v>
      </c>
      <c r="F359">
        <v>4.21</v>
      </c>
      <c r="G359">
        <v>4.32</v>
      </c>
      <c r="H359">
        <v>5.05</v>
      </c>
      <c r="I359">
        <v>5.35</v>
      </c>
      <c r="J359">
        <v>5.64</v>
      </c>
      <c r="K359">
        <v>5.92</v>
      </c>
      <c r="L359">
        <v>3.63</v>
      </c>
    </row>
    <row r="360" spans="1:12" x14ac:dyDescent="0.25">
      <c r="A360" s="1">
        <v>37371</v>
      </c>
      <c r="B360">
        <v>3.89</v>
      </c>
      <c r="C360">
        <v>4.91</v>
      </c>
      <c r="D360">
        <v>5.43</v>
      </c>
      <c r="E360">
        <v>5.88</v>
      </c>
      <c r="F360">
        <v>4.18</v>
      </c>
      <c r="G360">
        <v>4.3</v>
      </c>
      <c r="H360">
        <v>5.03</v>
      </c>
      <c r="I360">
        <v>5.33</v>
      </c>
      <c r="J360">
        <v>5.62</v>
      </c>
      <c r="K360">
        <v>5.91</v>
      </c>
      <c r="L360">
        <v>3.62</v>
      </c>
    </row>
    <row r="361" spans="1:12" x14ac:dyDescent="0.25">
      <c r="A361" s="1">
        <v>37372</v>
      </c>
      <c r="B361">
        <v>3.88</v>
      </c>
      <c r="C361">
        <v>4.8899999999999997</v>
      </c>
      <c r="D361">
        <v>5.41</v>
      </c>
      <c r="E361">
        <v>5.87</v>
      </c>
      <c r="F361">
        <v>4.1500000000000004</v>
      </c>
      <c r="G361">
        <v>4.2699999999999996</v>
      </c>
      <c r="H361">
        <v>5.01</v>
      </c>
      <c r="I361">
        <v>5.31</v>
      </c>
      <c r="J361">
        <v>5.61</v>
      </c>
      <c r="K361">
        <v>5.9</v>
      </c>
      <c r="L361">
        <v>3.63</v>
      </c>
    </row>
    <row r="362" spans="1:12" x14ac:dyDescent="0.25">
      <c r="A362" s="1">
        <v>37375</v>
      </c>
      <c r="B362">
        <v>3.91</v>
      </c>
      <c r="C362">
        <v>4.91</v>
      </c>
      <c r="D362">
        <v>5.43</v>
      </c>
      <c r="E362">
        <v>5.88</v>
      </c>
      <c r="F362">
        <v>4.18</v>
      </c>
      <c r="G362">
        <v>4.29</v>
      </c>
      <c r="H362">
        <v>5.03</v>
      </c>
      <c r="I362">
        <v>5.33</v>
      </c>
      <c r="J362">
        <v>5.63</v>
      </c>
      <c r="K362">
        <v>5.91</v>
      </c>
      <c r="L362">
        <v>3.62</v>
      </c>
    </row>
    <row r="363" spans="1:12" x14ac:dyDescent="0.25">
      <c r="A363" s="1">
        <v>37376</v>
      </c>
      <c r="B363">
        <v>3.92</v>
      </c>
      <c r="C363">
        <v>4.91</v>
      </c>
      <c r="D363">
        <v>5.42</v>
      </c>
      <c r="E363">
        <v>5.87</v>
      </c>
      <c r="F363">
        <v>4.18</v>
      </c>
      <c r="G363">
        <v>4.29</v>
      </c>
      <c r="H363">
        <v>5.0199999999999996</v>
      </c>
      <c r="I363">
        <v>5.32</v>
      </c>
      <c r="J363">
        <v>5.61</v>
      </c>
      <c r="K363">
        <v>5.9</v>
      </c>
      <c r="L363">
        <v>3.6</v>
      </c>
    </row>
    <row r="364" spans="1:12" x14ac:dyDescent="0.25">
      <c r="A364" s="1">
        <v>37377</v>
      </c>
      <c r="B364">
        <v>3.87</v>
      </c>
      <c r="C364">
        <v>4.8600000000000003</v>
      </c>
      <c r="D364">
        <v>5.38</v>
      </c>
      <c r="E364">
        <v>5.85</v>
      </c>
      <c r="F364">
        <v>4.1399999999999997</v>
      </c>
      <c r="G364">
        <v>4.25</v>
      </c>
      <c r="H364">
        <v>4.97</v>
      </c>
      <c r="I364">
        <v>5.28</v>
      </c>
      <c r="J364">
        <v>5.58</v>
      </c>
      <c r="K364">
        <v>5.87</v>
      </c>
      <c r="L364">
        <v>3.59</v>
      </c>
    </row>
    <row r="365" spans="1:12" x14ac:dyDescent="0.25">
      <c r="A365" s="1">
        <v>37378</v>
      </c>
      <c r="B365">
        <v>3.9</v>
      </c>
      <c r="C365">
        <v>4.8899999999999997</v>
      </c>
      <c r="D365">
        <v>5.41</v>
      </c>
      <c r="E365">
        <v>5.87</v>
      </c>
      <c r="F365">
        <v>4.16</v>
      </c>
      <c r="G365">
        <v>4.2699999999999996</v>
      </c>
      <c r="H365">
        <v>5</v>
      </c>
      <c r="I365">
        <v>5.31</v>
      </c>
      <c r="J365">
        <v>5.61</v>
      </c>
      <c r="K365">
        <v>5.89</v>
      </c>
      <c r="L365">
        <v>3.59</v>
      </c>
    </row>
    <row r="366" spans="1:12" x14ac:dyDescent="0.25">
      <c r="A366" s="1">
        <v>37379</v>
      </c>
      <c r="B366">
        <v>3.81</v>
      </c>
      <c r="C366">
        <v>4.8099999999999996</v>
      </c>
      <c r="D366">
        <v>5.35</v>
      </c>
      <c r="E366">
        <v>5.83</v>
      </c>
      <c r="F366">
        <v>4.05</v>
      </c>
      <c r="G366">
        <v>4.17</v>
      </c>
      <c r="H366">
        <v>4.93</v>
      </c>
      <c r="I366">
        <v>5.24</v>
      </c>
      <c r="J366">
        <v>5.56</v>
      </c>
      <c r="K366">
        <v>5.85</v>
      </c>
      <c r="L366">
        <v>3.59</v>
      </c>
    </row>
    <row r="367" spans="1:12" x14ac:dyDescent="0.25">
      <c r="A367" s="1">
        <v>37382</v>
      </c>
      <c r="B367">
        <v>3.76</v>
      </c>
      <c r="C367">
        <v>4.7699999999999996</v>
      </c>
      <c r="D367">
        <v>5.31</v>
      </c>
      <c r="E367">
        <v>5.81</v>
      </c>
      <c r="F367">
        <v>4.01</v>
      </c>
      <c r="G367">
        <v>4.13</v>
      </c>
      <c r="H367">
        <v>4.8899999999999997</v>
      </c>
      <c r="I367">
        <v>5.21</v>
      </c>
      <c r="J367">
        <v>5.52</v>
      </c>
      <c r="K367">
        <v>5.83</v>
      </c>
      <c r="L367">
        <v>3.59</v>
      </c>
    </row>
    <row r="368" spans="1:12" x14ac:dyDescent="0.25">
      <c r="A368" s="1">
        <v>37383</v>
      </c>
      <c r="B368">
        <v>3.69</v>
      </c>
      <c r="C368">
        <v>4.7300000000000004</v>
      </c>
      <c r="D368">
        <v>5.29</v>
      </c>
      <c r="E368">
        <v>5.81</v>
      </c>
      <c r="F368">
        <v>3.94</v>
      </c>
      <c r="G368">
        <v>4.0599999999999996</v>
      </c>
      <c r="H368">
        <v>4.8499999999999996</v>
      </c>
      <c r="I368">
        <v>5.17</v>
      </c>
      <c r="J368">
        <v>5.51</v>
      </c>
      <c r="K368">
        <v>5.84</v>
      </c>
      <c r="L368">
        <v>3.6</v>
      </c>
    </row>
    <row r="369" spans="1:12" x14ac:dyDescent="0.25">
      <c r="A369" s="1">
        <v>37384</v>
      </c>
      <c r="B369">
        <v>3.85</v>
      </c>
      <c r="C369">
        <v>4.87</v>
      </c>
      <c r="D369">
        <v>5.42</v>
      </c>
      <c r="E369">
        <v>5.89</v>
      </c>
      <c r="F369">
        <v>4.0999999999999996</v>
      </c>
      <c r="G369">
        <v>4.22</v>
      </c>
      <c r="H369">
        <v>4.99</v>
      </c>
      <c r="I369">
        <v>5.31</v>
      </c>
      <c r="J369">
        <v>5.63</v>
      </c>
      <c r="K369">
        <v>5.91</v>
      </c>
      <c r="L369">
        <v>3.59</v>
      </c>
    </row>
    <row r="370" spans="1:12" x14ac:dyDescent="0.25">
      <c r="A370" s="1">
        <v>37385</v>
      </c>
      <c r="B370">
        <v>3.81</v>
      </c>
      <c r="C370">
        <v>4.82</v>
      </c>
      <c r="D370">
        <v>5.37</v>
      </c>
      <c r="E370">
        <v>5.86</v>
      </c>
      <c r="F370">
        <v>4.0599999999999996</v>
      </c>
      <c r="G370">
        <v>4.18</v>
      </c>
      <c r="H370">
        <v>4.95</v>
      </c>
      <c r="I370">
        <v>5.27</v>
      </c>
      <c r="J370">
        <v>5.58</v>
      </c>
      <c r="K370">
        <v>5.88</v>
      </c>
      <c r="L370">
        <v>3.59</v>
      </c>
    </row>
    <row r="371" spans="1:12" x14ac:dyDescent="0.25">
      <c r="A371" s="1">
        <v>37386</v>
      </c>
      <c r="B371">
        <v>3.89</v>
      </c>
      <c r="C371">
        <v>4.8499999999999996</v>
      </c>
      <c r="D371">
        <v>5.39</v>
      </c>
      <c r="E371">
        <v>5.86</v>
      </c>
      <c r="F371">
        <v>4.13</v>
      </c>
      <c r="G371">
        <v>4.24</v>
      </c>
      <c r="H371">
        <v>4.9800000000000004</v>
      </c>
      <c r="I371">
        <v>5.28</v>
      </c>
      <c r="J371">
        <v>5.58</v>
      </c>
      <c r="K371">
        <v>5.88</v>
      </c>
      <c r="L371">
        <v>3.59</v>
      </c>
    </row>
    <row r="372" spans="1:12" x14ac:dyDescent="0.25">
      <c r="A372" s="1">
        <v>37389</v>
      </c>
      <c r="B372">
        <v>3.96</v>
      </c>
      <c r="C372">
        <v>4.93</v>
      </c>
      <c r="D372">
        <v>5.47</v>
      </c>
      <c r="E372">
        <v>5.92</v>
      </c>
      <c r="F372">
        <v>4.21</v>
      </c>
      <c r="G372">
        <v>4.32</v>
      </c>
      <c r="H372">
        <v>5.0599999999999996</v>
      </c>
      <c r="I372">
        <v>5.37</v>
      </c>
      <c r="J372">
        <v>5.67</v>
      </c>
      <c r="K372">
        <v>5.94</v>
      </c>
      <c r="L372">
        <v>3.59</v>
      </c>
    </row>
    <row r="373" spans="1:12" x14ac:dyDescent="0.25">
      <c r="A373" s="1">
        <v>37390</v>
      </c>
      <c r="B373">
        <v>4.08</v>
      </c>
      <c r="C373">
        <v>5.04</v>
      </c>
      <c r="D373">
        <v>5.55</v>
      </c>
      <c r="E373">
        <v>5.97</v>
      </c>
      <c r="F373">
        <v>4.34</v>
      </c>
      <c r="G373">
        <v>4.4400000000000004</v>
      </c>
      <c r="H373">
        <v>5.16</v>
      </c>
      <c r="I373">
        <v>5.46</v>
      </c>
      <c r="J373">
        <v>5.74</v>
      </c>
      <c r="K373">
        <v>5.98</v>
      </c>
      <c r="L373">
        <v>3.59</v>
      </c>
    </row>
    <row r="374" spans="1:12" x14ac:dyDescent="0.25">
      <c r="A374" s="1">
        <v>37391</v>
      </c>
      <c r="B374">
        <v>4.0599999999999996</v>
      </c>
      <c r="C374">
        <v>5.01</v>
      </c>
      <c r="D374">
        <v>5.53</v>
      </c>
      <c r="E374">
        <v>5.97</v>
      </c>
      <c r="F374">
        <v>4.3099999999999996</v>
      </c>
      <c r="G374">
        <v>4.42</v>
      </c>
      <c r="H374">
        <v>5.13</v>
      </c>
      <c r="I374">
        <v>5.43</v>
      </c>
      <c r="J374">
        <v>5.72</v>
      </c>
      <c r="K374">
        <v>5.99</v>
      </c>
      <c r="L374">
        <v>3.59</v>
      </c>
    </row>
    <row r="375" spans="1:12" x14ac:dyDescent="0.25">
      <c r="A375" s="1">
        <v>37392</v>
      </c>
      <c r="B375">
        <v>4</v>
      </c>
      <c r="C375">
        <v>4.96</v>
      </c>
      <c r="D375">
        <v>5.49</v>
      </c>
      <c r="E375">
        <v>5.94</v>
      </c>
      <c r="F375">
        <v>4.25</v>
      </c>
      <c r="G375">
        <v>4.3600000000000003</v>
      </c>
      <c r="H375">
        <v>5.08</v>
      </c>
      <c r="I375">
        <v>5.39</v>
      </c>
      <c r="J375">
        <v>5.69</v>
      </c>
      <c r="K375">
        <v>5.95</v>
      </c>
      <c r="L375">
        <v>3.59</v>
      </c>
    </row>
    <row r="376" spans="1:12" x14ac:dyDescent="0.25">
      <c r="A376" s="1">
        <v>37393</v>
      </c>
      <c r="B376">
        <v>4.08</v>
      </c>
      <c r="C376">
        <v>5</v>
      </c>
      <c r="D376">
        <v>5.52</v>
      </c>
      <c r="E376">
        <v>5.96</v>
      </c>
      <c r="F376">
        <v>4.33</v>
      </c>
      <c r="G376">
        <v>4.43</v>
      </c>
      <c r="H376">
        <v>5.12</v>
      </c>
      <c r="I376">
        <v>5.43</v>
      </c>
      <c r="J376">
        <v>5.72</v>
      </c>
      <c r="K376">
        <v>5.97</v>
      </c>
      <c r="L376">
        <v>3.59</v>
      </c>
    </row>
    <row r="377" spans="1:12" x14ac:dyDescent="0.25">
      <c r="A377" s="1">
        <v>37397</v>
      </c>
      <c r="B377">
        <v>3.97</v>
      </c>
      <c r="C377">
        <v>4.9000000000000004</v>
      </c>
      <c r="D377">
        <v>5.42</v>
      </c>
      <c r="E377">
        <v>5.89</v>
      </c>
      <c r="F377">
        <v>4.21</v>
      </c>
      <c r="G377">
        <v>4.32</v>
      </c>
      <c r="H377">
        <v>5.0199999999999996</v>
      </c>
      <c r="I377">
        <v>5.33</v>
      </c>
      <c r="J377">
        <v>5.62</v>
      </c>
      <c r="K377">
        <v>5.9</v>
      </c>
      <c r="L377">
        <v>3.58</v>
      </c>
    </row>
    <row r="378" spans="1:12" x14ac:dyDescent="0.25">
      <c r="A378" s="1">
        <v>37398</v>
      </c>
      <c r="B378">
        <v>3.94</v>
      </c>
      <c r="C378">
        <v>4.88</v>
      </c>
      <c r="D378">
        <v>5.4</v>
      </c>
      <c r="E378">
        <v>5.87</v>
      </c>
      <c r="F378">
        <v>4.17</v>
      </c>
      <c r="G378">
        <v>4.28</v>
      </c>
      <c r="H378">
        <v>5</v>
      </c>
      <c r="I378">
        <v>5.31</v>
      </c>
      <c r="J378">
        <v>5.61</v>
      </c>
      <c r="K378">
        <v>5.89</v>
      </c>
      <c r="L378">
        <v>3.56</v>
      </c>
    </row>
    <row r="379" spans="1:12" x14ac:dyDescent="0.25">
      <c r="A379" s="1">
        <v>37399</v>
      </c>
      <c r="B379">
        <v>3.95</v>
      </c>
      <c r="C379">
        <v>4.88</v>
      </c>
      <c r="D379">
        <v>5.4</v>
      </c>
      <c r="E379">
        <v>5.86</v>
      </c>
      <c r="F379">
        <v>4.1900000000000004</v>
      </c>
      <c r="G379">
        <v>4.29</v>
      </c>
      <c r="H379">
        <v>4.99</v>
      </c>
      <c r="I379">
        <v>5.31</v>
      </c>
      <c r="J379">
        <v>5.6</v>
      </c>
      <c r="K379">
        <v>5.87</v>
      </c>
      <c r="L379">
        <v>3.56</v>
      </c>
    </row>
    <row r="380" spans="1:12" x14ac:dyDescent="0.25">
      <c r="A380" s="1">
        <v>37400</v>
      </c>
      <c r="B380">
        <v>3.94</v>
      </c>
      <c r="C380">
        <v>4.8499999999999996</v>
      </c>
      <c r="D380">
        <v>5.36</v>
      </c>
      <c r="E380">
        <v>5.83</v>
      </c>
      <c r="F380">
        <v>4.17</v>
      </c>
      <c r="G380">
        <v>4.28</v>
      </c>
      <c r="H380">
        <v>4.97</v>
      </c>
      <c r="I380">
        <v>5.28</v>
      </c>
      <c r="J380">
        <v>5.57</v>
      </c>
      <c r="K380">
        <v>5.84</v>
      </c>
      <c r="L380">
        <v>3.56</v>
      </c>
    </row>
    <row r="381" spans="1:12" x14ac:dyDescent="0.25">
      <c r="A381" s="1">
        <v>37403</v>
      </c>
      <c r="B381">
        <v>3.98</v>
      </c>
      <c r="C381">
        <v>4.8899999999999997</v>
      </c>
      <c r="D381">
        <v>5.39</v>
      </c>
      <c r="E381">
        <v>5.84</v>
      </c>
      <c r="F381">
        <v>4.21</v>
      </c>
      <c r="G381">
        <v>4.32</v>
      </c>
      <c r="H381">
        <v>5</v>
      </c>
      <c r="I381">
        <v>5.31</v>
      </c>
      <c r="J381">
        <v>5.59</v>
      </c>
      <c r="K381">
        <v>5.86</v>
      </c>
      <c r="L381">
        <v>3.56</v>
      </c>
    </row>
    <row r="382" spans="1:12" x14ac:dyDescent="0.25">
      <c r="A382" s="1">
        <v>37404</v>
      </c>
      <c r="B382">
        <v>3.97</v>
      </c>
      <c r="C382">
        <v>4.8600000000000003</v>
      </c>
      <c r="D382">
        <v>5.36</v>
      </c>
      <c r="E382">
        <v>5.82</v>
      </c>
      <c r="F382">
        <v>4.2</v>
      </c>
      <c r="G382">
        <v>4.3099999999999996</v>
      </c>
      <c r="H382">
        <v>4.97</v>
      </c>
      <c r="I382">
        <v>5.28</v>
      </c>
      <c r="J382">
        <v>5.56</v>
      </c>
      <c r="K382">
        <v>5.83</v>
      </c>
      <c r="L382">
        <v>3.56</v>
      </c>
    </row>
    <row r="383" spans="1:12" x14ac:dyDescent="0.25">
      <c r="A383" s="1">
        <v>37405</v>
      </c>
      <c r="B383">
        <v>3.92</v>
      </c>
      <c r="C383">
        <v>4.8</v>
      </c>
      <c r="D383">
        <v>5.3</v>
      </c>
      <c r="E383">
        <v>5.76</v>
      </c>
      <c r="F383">
        <v>4.1500000000000004</v>
      </c>
      <c r="G383">
        <v>4.25</v>
      </c>
      <c r="H383">
        <v>4.9000000000000004</v>
      </c>
      <c r="I383">
        <v>5.21</v>
      </c>
      <c r="J383">
        <v>5.49</v>
      </c>
      <c r="K383">
        <v>5.78</v>
      </c>
      <c r="L383">
        <v>3.54</v>
      </c>
    </row>
    <row r="384" spans="1:12" x14ac:dyDescent="0.25">
      <c r="A384" s="1">
        <v>37406</v>
      </c>
      <c r="B384">
        <v>3.85</v>
      </c>
      <c r="C384">
        <v>4.74</v>
      </c>
      <c r="D384">
        <v>5.25</v>
      </c>
      <c r="E384">
        <v>5.75</v>
      </c>
      <c r="F384">
        <v>4.07</v>
      </c>
      <c r="G384">
        <v>4.18</v>
      </c>
      <c r="H384">
        <v>4.8499999999999996</v>
      </c>
      <c r="I384">
        <v>5.16</v>
      </c>
      <c r="J384">
        <v>5.46</v>
      </c>
      <c r="K384">
        <v>5.77</v>
      </c>
      <c r="L384">
        <v>3.53</v>
      </c>
    </row>
    <row r="385" spans="1:12" x14ac:dyDescent="0.25">
      <c r="A385" s="1">
        <v>37407</v>
      </c>
      <c r="B385">
        <v>3.94</v>
      </c>
      <c r="C385">
        <v>4.79</v>
      </c>
      <c r="D385">
        <v>5.29</v>
      </c>
      <c r="E385">
        <v>5.77</v>
      </c>
      <c r="F385">
        <v>4.1399999999999997</v>
      </c>
      <c r="G385">
        <v>4.25</v>
      </c>
      <c r="H385">
        <v>4.8899999999999997</v>
      </c>
      <c r="I385">
        <v>5.21</v>
      </c>
      <c r="J385">
        <v>5.5</v>
      </c>
      <c r="K385">
        <v>5.79</v>
      </c>
      <c r="L385">
        <v>3.53</v>
      </c>
    </row>
    <row r="386" spans="1:12" x14ac:dyDescent="0.25">
      <c r="A386" s="1">
        <v>37410</v>
      </c>
      <c r="B386">
        <v>4.03</v>
      </c>
      <c r="C386">
        <v>4.8099999999999996</v>
      </c>
      <c r="D386">
        <v>5.34</v>
      </c>
      <c r="E386">
        <v>5.79</v>
      </c>
      <c r="F386">
        <v>4.12</v>
      </c>
      <c r="G386">
        <v>4.22</v>
      </c>
      <c r="H386">
        <v>4.87</v>
      </c>
      <c r="I386">
        <v>5.18</v>
      </c>
      <c r="J386">
        <v>5.48</v>
      </c>
      <c r="K386">
        <v>5.78</v>
      </c>
      <c r="L386">
        <v>3.53</v>
      </c>
    </row>
    <row r="387" spans="1:12" x14ac:dyDescent="0.25">
      <c r="A387" s="1">
        <v>37411</v>
      </c>
      <c r="B387">
        <v>4.04</v>
      </c>
      <c r="C387">
        <v>4.83</v>
      </c>
      <c r="D387">
        <v>5.36</v>
      </c>
      <c r="E387">
        <v>5.82</v>
      </c>
      <c r="F387">
        <v>4.1399999999999997</v>
      </c>
      <c r="G387">
        <v>4.24</v>
      </c>
      <c r="H387">
        <v>4.8899999999999997</v>
      </c>
      <c r="I387">
        <v>5.21</v>
      </c>
      <c r="J387">
        <v>5.51</v>
      </c>
      <c r="K387">
        <v>5.81</v>
      </c>
      <c r="L387">
        <v>3.54</v>
      </c>
    </row>
    <row r="388" spans="1:12" x14ac:dyDescent="0.25">
      <c r="A388" s="1">
        <v>37412</v>
      </c>
      <c r="B388">
        <v>4.07</v>
      </c>
      <c r="C388">
        <v>4.87</v>
      </c>
      <c r="D388">
        <v>5.39</v>
      </c>
      <c r="E388">
        <v>5.84</v>
      </c>
      <c r="F388">
        <v>4.16</v>
      </c>
      <c r="G388">
        <v>4.2699999999999996</v>
      </c>
      <c r="H388">
        <v>4.92</v>
      </c>
      <c r="I388">
        <v>5.24</v>
      </c>
      <c r="J388">
        <v>5.53</v>
      </c>
      <c r="K388">
        <v>5.84</v>
      </c>
      <c r="L388">
        <v>3.52</v>
      </c>
    </row>
    <row r="389" spans="1:12" x14ac:dyDescent="0.25">
      <c r="A389" s="1">
        <v>37413</v>
      </c>
      <c r="B389">
        <v>4.03</v>
      </c>
      <c r="C389">
        <v>4.84</v>
      </c>
      <c r="D389">
        <v>5.36</v>
      </c>
      <c r="E389">
        <v>5.82</v>
      </c>
      <c r="F389">
        <v>4.1100000000000003</v>
      </c>
      <c r="G389">
        <v>4.2300000000000004</v>
      </c>
      <c r="H389">
        <v>4.8899999999999997</v>
      </c>
      <c r="I389">
        <v>5.21</v>
      </c>
      <c r="J389">
        <v>5.51</v>
      </c>
      <c r="K389">
        <v>5.81</v>
      </c>
      <c r="L389">
        <v>3.51</v>
      </c>
    </row>
    <row r="390" spans="1:12" x14ac:dyDescent="0.25">
      <c r="A390" s="1">
        <v>37414</v>
      </c>
      <c r="B390">
        <v>4.05</v>
      </c>
      <c r="C390">
        <v>4.8499999999999996</v>
      </c>
      <c r="D390">
        <v>5.37</v>
      </c>
      <c r="E390">
        <v>5.82</v>
      </c>
      <c r="F390">
        <v>4.1399999999999997</v>
      </c>
      <c r="G390">
        <v>4.25</v>
      </c>
      <c r="H390">
        <v>4.91</v>
      </c>
      <c r="I390">
        <v>5.22</v>
      </c>
      <c r="J390">
        <v>5.52</v>
      </c>
      <c r="K390">
        <v>5.81</v>
      </c>
      <c r="L390">
        <v>3.5</v>
      </c>
    </row>
    <row r="391" spans="1:12" x14ac:dyDescent="0.25">
      <c r="A391" s="1">
        <v>37417</v>
      </c>
      <c r="B391">
        <v>4.07</v>
      </c>
      <c r="C391">
        <v>4.8600000000000003</v>
      </c>
      <c r="D391">
        <v>5.37</v>
      </c>
      <c r="E391">
        <v>5.81</v>
      </c>
      <c r="F391">
        <v>4.16</v>
      </c>
      <c r="G391">
        <v>4.28</v>
      </c>
      <c r="H391">
        <v>4.91</v>
      </c>
      <c r="I391">
        <v>5.22</v>
      </c>
      <c r="J391">
        <v>5.51</v>
      </c>
      <c r="K391">
        <v>5.8</v>
      </c>
      <c r="L391">
        <v>3.5</v>
      </c>
    </row>
    <row r="392" spans="1:12" x14ac:dyDescent="0.25">
      <c r="A392" s="1">
        <v>37418</v>
      </c>
      <c r="B392">
        <v>4.07</v>
      </c>
      <c r="C392">
        <v>4.8499999999999996</v>
      </c>
      <c r="D392">
        <v>5.36</v>
      </c>
      <c r="E392">
        <v>5.79</v>
      </c>
      <c r="F392">
        <v>4.16</v>
      </c>
      <c r="G392">
        <v>4.28</v>
      </c>
      <c r="H392">
        <v>4.91</v>
      </c>
      <c r="I392">
        <v>5.21</v>
      </c>
      <c r="J392">
        <v>5.5</v>
      </c>
      <c r="K392">
        <v>5.78</v>
      </c>
      <c r="L392">
        <v>3.48</v>
      </c>
    </row>
    <row r="393" spans="1:12" x14ac:dyDescent="0.25">
      <c r="A393" s="1">
        <v>37419</v>
      </c>
      <c r="B393">
        <v>4.07</v>
      </c>
      <c r="C393">
        <v>4.8499999999999996</v>
      </c>
      <c r="D393">
        <v>5.35</v>
      </c>
      <c r="E393">
        <v>5.77</v>
      </c>
      <c r="F393">
        <v>4.17</v>
      </c>
      <c r="G393">
        <v>4.28</v>
      </c>
      <c r="H393">
        <v>4.9000000000000004</v>
      </c>
      <c r="I393">
        <v>5.21</v>
      </c>
      <c r="J393">
        <v>5.49</v>
      </c>
      <c r="K393">
        <v>5.77</v>
      </c>
      <c r="L393">
        <v>3.45</v>
      </c>
    </row>
    <row r="394" spans="1:12" x14ac:dyDescent="0.25">
      <c r="A394" s="1">
        <v>37420</v>
      </c>
      <c r="B394">
        <v>3.99</v>
      </c>
      <c r="C394">
        <v>4.7699999999999996</v>
      </c>
      <c r="D394">
        <v>5.28</v>
      </c>
      <c r="E394">
        <v>5.73</v>
      </c>
      <c r="F394">
        <v>4.08</v>
      </c>
      <c r="G394">
        <v>4.1900000000000004</v>
      </c>
      <c r="H394">
        <v>4.82</v>
      </c>
      <c r="I394">
        <v>5.13</v>
      </c>
      <c r="J394">
        <v>5.42</v>
      </c>
      <c r="K394">
        <v>5.73</v>
      </c>
      <c r="L394">
        <v>3.46</v>
      </c>
    </row>
    <row r="395" spans="1:12" x14ac:dyDescent="0.25">
      <c r="A395" s="1">
        <v>37421</v>
      </c>
      <c r="B395">
        <v>3.85</v>
      </c>
      <c r="C395">
        <v>4.66</v>
      </c>
      <c r="D395">
        <v>5.2</v>
      </c>
      <c r="E395">
        <v>5.67</v>
      </c>
      <c r="F395">
        <v>3.94</v>
      </c>
      <c r="G395">
        <v>4.05</v>
      </c>
      <c r="H395">
        <v>4.72</v>
      </c>
      <c r="I395">
        <v>5.03</v>
      </c>
      <c r="J395">
        <v>5.35</v>
      </c>
      <c r="K395">
        <v>5.67</v>
      </c>
      <c r="L395">
        <v>3.45</v>
      </c>
    </row>
    <row r="396" spans="1:12" x14ac:dyDescent="0.25">
      <c r="A396" s="1">
        <v>37424</v>
      </c>
      <c r="B396">
        <v>3.87</v>
      </c>
      <c r="C396">
        <v>4.68</v>
      </c>
      <c r="D396">
        <v>5.22</v>
      </c>
      <c r="E396">
        <v>5.7</v>
      </c>
      <c r="F396">
        <v>3.95</v>
      </c>
      <c r="G396">
        <v>4.07</v>
      </c>
      <c r="H396">
        <v>4.74</v>
      </c>
      <c r="I396">
        <v>5.05</v>
      </c>
      <c r="J396">
        <v>5.37</v>
      </c>
      <c r="K396">
        <v>5.7</v>
      </c>
      <c r="L396">
        <v>3.45</v>
      </c>
    </row>
    <row r="397" spans="1:12" x14ac:dyDescent="0.25">
      <c r="A397" s="1">
        <v>37425</v>
      </c>
      <c r="B397">
        <v>3.85</v>
      </c>
      <c r="C397">
        <v>4.67</v>
      </c>
      <c r="D397">
        <v>5.21</v>
      </c>
      <c r="E397">
        <v>5.71</v>
      </c>
      <c r="F397">
        <v>3.93</v>
      </c>
      <c r="G397">
        <v>4.05</v>
      </c>
      <c r="H397">
        <v>4.72</v>
      </c>
      <c r="I397">
        <v>5.04</v>
      </c>
      <c r="J397">
        <v>5.37</v>
      </c>
      <c r="K397">
        <v>5.71</v>
      </c>
      <c r="L397">
        <v>3.45</v>
      </c>
    </row>
    <row r="398" spans="1:12" x14ac:dyDescent="0.25">
      <c r="A398" s="1">
        <v>37426</v>
      </c>
      <c r="B398">
        <v>3.8</v>
      </c>
      <c r="C398">
        <v>4.6100000000000003</v>
      </c>
      <c r="D398">
        <v>5.16</v>
      </c>
      <c r="E398">
        <v>5.67</v>
      </c>
      <c r="F398">
        <v>3.88</v>
      </c>
      <c r="G398">
        <v>4</v>
      </c>
      <c r="H398">
        <v>4.66</v>
      </c>
      <c r="I398">
        <v>4.9800000000000004</v>
      </c>
      <c r="J398">
        <v>5.31</v>
      </c>
      <c r="K398">
        <v>5.67</v>
      </c>
      <c r="L398">
        <v>3.45</v>
      </c>
    </row>
    <row r="399" spans="1:12" x14ac:dyDescent="0.25">
      <c r="A399" s="1">
        <v>37427</v>
      </c>
      <c r="B399">
        <v>3.89</v>
      </c>
      <c r="C399">
        <v>4.67</v>
      </c>
      <c r="D399">
        <v>5.21</v>
      </c>
      <c r="E399">
        <v>5.71</v>
      </c>
      <c r="F399">
        <v>3.97</v>
      </c>
      <c r="G399">
        <v>4.08</v>
      </c>
      <c r="H399">
        <v>4.7300000000000004</v>
      </c>
      <c r="I399">
        <v>5.04</v>
      </c>
      <c r="J399">
        <v>5.36</v>
      </c>
      <c r="K399">
        <v>5.71</v>
      </c>
      <c r="L399">
        <v>3.45</v>
      </c>
    </row>
    <row r="400" spans="1:12" x14ac:dyDescent="0.25">
      <c r="A400" s="1">
        <v>37428</v>
      </c>
      <c r="B400">
        <v>3.86</v>
      </c>
      <c r="C400">
        <v>4.6399999999999997</v>
      </c>
      <c r="D400">
        <v>5.18</v>
      </c>
      <c r="E400">
        <v>5.68</v>
      </c>
      <c r="F400">
        <v>3.94</v>
      </c>
      <c r="G400">
        <v>4.0599999999999996</v>
      </c>
      <c r="H400">
        <v>4.7</v>
      </c>
      <c r="I400">
        <v>5.0199999999999996</v>
      </c>
      <c r="J400">
        <v>5.33</v>
      </c>
      <c r="K400">
        <v>5.68</v>
      </c>
      <c r="L400">
        <v>3.44</v>
      </c>
    </row>
    <row r="401" spans="1:12" x14ac:dyDescent="0.25">
      <c r="A401" s="1">
        <v>37431</v>
      </c>
      <c r="B401">
        <v>3.87</v>
      </c>
      <c r="C401">
        <v>4.66</v>
      </c>
      <c r="D401">
        <v>5.21</v>
      </c>
      <c r="E401">
        <v>5.7</v>
      </c>
      <c r="F401">
        <v>3.95</v>
      </c>
      <c r="G401">
        <v>4.07</v>
      </c>
      <c r="H401">
        <v>4.72</v>
      </c>
      <c r="I401">
        <v>5.04</v>
      </c>
      <c r="J401">
        <v>5.37</v>
      </c>
      <c r="K401">
        <v>5.71</v>
      </c>
      <c r="L401">
        <v>3.44</v>
      </c>
    </row>
    <row r="402" spans="1:12" x14ac:dyDescent="0.25">
      <c r="A402" s="1">
        <v>37432</v>
      </c>
      <c r="B402">
        <v>3.82</v>
      </c>
      <c r="C402">
        <v>4.5999999999999996</v>
      </c>
      <c r="D402">
        <v>5.16</v>
      </c>
      <c r="E402">
        <v>5.67</v>
      </c>
      <c r="F402">
        <v>3.93</v>
      </c>
      <c r="G402">
        <v>3.98</v>
      </c>
      <c r="H402">
        <v>4.7</v>
      </c>
      <c r="I402">
        <v>4.97</v>
      </c>
      <c r="J402">
        <v>5.36</v>
      </c>
      <c r="K402">
        <v>5.67</v>
      </c>
      <c r="L402">
        <v>3.44</v>
      </c>
    </row>
    <row r="403" spans="1:12" x14ac:dyDescent="0.25">
      <c r="A403" s="1">
        <v>37433</v>
      </c>
      <c r="B403">
        <v>3.76</v>
      </c>
      <c r="C403">
        <v>4.5999999999999996</v>
      </c>
      <c r="D403">
        <v>5.19</v>
      </c>
      <c r="E403">
        <v>5.73</v>
      </c>
      <c r="F403">
        <v>3.84</v>
      </c>
      <c r="G403">
        <v>3.96</v>
      </c>
      <c r="H403">
        <v>4.67</v>
      </c>
      <c r="I403">
        <v>5</v>
      </c>
      <c r="J403">
        <v>5.37</v>
      </c>
      <c r="K403">
        <v>5.74</v>
      </c>
      <c r="L403">
        <v>3.42</v>
      </c>
    </row>
    <row r="404" spans="1:12" x14ac:dyDescent="0.25">
      <c r="A404" s="1">
        <v>37434</v>
      </c>
      <c r="B404">
        <v>3.78</v>
      </c>
      <c r="C404">
        <v>4.63</v>
      </c>
      <c r="D404">
        <v>5.22</v>
      </c>
      <c r="E404">
        <v>5.78</v>
      </c>
      <c r="F404">
        <v>3.86</v>
      </c>
      <c r="G404">
        <v>3.99</v>
      </c>
      <c r="H404">
        <v>4.7</v>
      </c>
      <c r="I404">
        <v>5.03</v>
      </c>
      <c r="J404">
        <v>5.39</v>
      </c>
      <c r="K404">
        <v>5.79</v>
      </c>
      <c r="L404">
        <v>3.42</v>
      </c>
    </row>
    <row r="405" spans="1:12" x14ac:dyDescent="0.25">
      <c r="A405" s="1">
        <v>37435</v>
      </c>
      <c r="B405">
        <v>3.83</v>
      </c>
      <c r="C405">
        <v>4.68</v>
      </c>
      <c r="D405">
        <v>5.26</v>
      </c>
      <c r="E405">
        <v>5.8</v>
      </c>
      <c r="F405">
        <v>3.92</v>
      </c>
      <c r="G405">
        <v>4.05</v>
      </c>
      <c r="H405">
        <v>4.74</v>
      </c>
      <c r="I405">
        <v>5.08</v>
      </c>
      <c r="J405">
        <v>5.43</v>
      </c>
      <c r="K405">
        <v>5.81</v>
      </c>
      <c r="L405">
        <v>3.43</v>
      </c>
    </row>
    <row r="406" spans="1:12" x14ac:dyDescent="0.25">
      <c r="A406" s="1">
        <v>37439</v>
      </c>
      <c r="B406">
        <v>3.73</v>
      </c>
      <c r="C406">
        <v>4.58</v>
      </c>
      <c r="D406">
        <v>5.17</v>
      </c>
      <c r="E406">
        <v>5.73</v>
      </c>
      <c r="F406">
        <v>3.82</v>
      </c>
      <c r="G406">
        <v>3.95</v>
      </c>
      <c r="H406">
        <v>4.6500000000000004</v>
      </c>
      <c r="I406">
        <v>4.9800000000000004</v>
      </c>
      <c r="J406">
        <v>5.34</v>
      </c>
      <c r="K406">
        <v>5.74</v>
      </c>
      <c r="L406">
        <v>3.41</v>
      </c>
    </row>
    <row r="407" spans="1:12" x14ac:dyDescent="0.25">
      <c r="A407" s="1">
        <v>37440</v>
      </c>
      <c r="B407">
        <v>3.73</v>
      </c>
      <c r="C407">
        <v>4.59</v>
      </c>
      <c r="D407">
        <v>5.18</v>
      </c>
      <c r="E407">
        <v>5.74</v>
      </c>
      <c r="F407">
        <v>3.81</v>
      </c>
      <c r="G407">
        <v>3.94</v>
      </c>
      <c r="H407">
        <v>4.6500000000000004</v>
      </c>
      <c r="I407">
        <v>4.99</v>
      </c>
      <c r="J407">
        <v>5.35</v>
      </c>
      <c r="K407">
        <v>5.75</v>
      </c>
      <c r="L407">
        <v>3.42</v>
      </c>
    </row>
    <row r="408" spans="1:12" x14ac:dyDescent="0.25">
      <c r="A408" s="1">
        <v>37441</v>
      </c>
      <c r="B408">
        <v>3.74</v>
      </c>
      <c r="C408">
        <v>4.5999999999999996</v>
      </c>
      <c r="D408">
        <v>5.19</v>
      </c>
      <c r="E408">
        <v>5.75</v>
      </c>
      <c r="F408">
        <v>3.83</v>
      </c>
      <c r="G408">
        <v>3.95</v>
      </c>
      <c r="H408">
        <v>4.67</v>
      </c>
      <c r="I408">
        <v>5</v>
      </c>
      <c r="J408">
        <v>5.36</v>
      </c>
      <c r="K408">
        <v>5.76</v>
      </c>
      <c r="L408">
        <v>3.42</v>
      </c>
    </row>
    <row r="409" spans="1:12" x14ac:dyDescent="0.25">
      <c r="A409" s="1">
        <v>37442</v>
      </c>
      <c r="B409">
        <v>3.89</v>
      </c>
      <c r="C409">
        <v>4.72</v>
      </c>
      <c r="D409">
        <v>5.3</v>
      </c>
      <c r="E409">
        <v>5.82</v>
      </c>
      <c r="F409">
        <v>3.98</v>
      </c>
      <c r="G409">
        <v>4.0999999999999996</v>
      </c>
      <c r="H409">
        <v>4.79</v>
      </c>
      <c r="I409">
        <v>5.12</v>
      </c>
      <c r="J409">
        <v>5.47</v>
      </c>
      <c r="K409">
        <v>5.82</v>
      </c>
      <c r="L409">
        <v>3.42</v>
      </c>
    </row>
    <row r="410" spans="1:12" x14ac:dyDescent="0.25">
      <c r="A410" s="1">
        <v>37445</v>
      </c>
      <c r="B410">
        <v>3.86</v>
      </c>
      <c r="C410">
        <v>4.7</v>
      </c>
      <c r="D410">
        <v>5.29</v>
      </c>
      <c r="E410">
        <v>5.81</v>
      </c>
      <c r="F410">
        <v>3.95</v>
      </c>
      <c r="G410">
        <v>4.07</v>
      </c>
      <c r="H410">
        <v>4.7699999999999996</v>
      </c>
      <c r="I410">
        <v>5.0999999999999996</v>
      </c>
      <c r="J410">
        <v>5.45</v>
      </c>
      <c r="K410">
        <v>5.81</v>
      </c>
      <c r="L410">
        <v>3.43</v>
      </c>
    </row>
    <row r="411" spans="1:12" x14ac:dyDescent="0.25">
      <c r="A411" s="1">
        <v>37446</v>
      </c>
      <c r="B411">
        <v>3.81</v>
      </c>
      <c r="C411">
        <v>4.66</v>
      </c>
      <c r="D411">
        <v>5.24</v>
      </c>
      <c r="E411">
        <v>5.78</v>
      </c>
      <c r="F411">
        <v>3.89</v>
      </c>
      <c r="G411">
        <v>4.0199999999999996</v>
      </c>
      <c r="H411">
        <v>4.7300000000000004</v>
      </c>
      <c r="I411">
        <v>5.0599999999999996</v>
      </c>
      <c r="J411">
        <v>5.41</v>
      </c>
      <c r="K411">
        <v>5.79</v>
      </c>
      <c r="L411">
        <v>3.44</v>
      </c>
    </row>
    <row r="412" spans="1:12" x14ac:dyDescent="0.25">
      <c r="A412" s="1">
        <v>37447</v>
      </c>
      <c r="B412">
        <v>3.7</v>
      </c>
      <c r="C412">
        <v>4.55</v>
      </c>
      <c r="D412">
        <v>5.16</v>
      </c>
      <c r="E412">
        <v>5.74</v>
      </c>
      <c r="F412">
        <v>3.78</v>
      </c>
      <c r="G412">
        <v>3.9</v>
      </c>
      <c r="H412">
        <v>4.62</v>
      </c>
      <c r="I412">
        <v>4.96</v>
      </c>
      <c r="J412">
        <v>5.34</v>
      </c>
      <c r="K412">
        <v>5.76</v>
      </c>
      <c r="L412">
        <v>3.44</v>
      </c>
    </row>
    <row r="413" spans="1:12" x14ac:dyDescent="0.25">
      <c r="A413" s="1">
        <v>37448</v>
      </c>
      <c r="B413">
        <v>3.67</v>
      </c>
      <c r="C413">
        <v>4.55</v>
      </c>
      <c r="D413">
        <v>5.17</v>
      </c>
      <c r="E413">
        <v>5.75</v>
      </c>
      <c r="F413">
        <v>3.74</v>
      </c>
      <c r="G413">
        <v>3.87</v>
      </c>
      <c r="H413">
        <v>4.62</v>
      </c>
      <c r="I413">
        <v>4.97</v>
      </c>
      <c r="J413">
        <v>5.35</v>
      </c>
      <c r="K413">
        <v>5.77</v>
      </c>
      <c r="L413">
        <v>3.44</v>
      </c>
    </row>
    <row r="414" spans="1:12" x14ac:dyDescent="0.25">
      <c r="A414" s="1">
        <v>37449</v>
      </c>
      <c r="B414">
        <v>3.56</v>
      </c>
      <c r="C414">
        <v>4.45</v>
      </c>
      <c r="D414">
        <v>5.09</v>
      </c>
      <c r="E414">
        <v>5.71</v>
      </c>
      <c r="F414">
        <v>3.63</v>
      </c>
      <c r="G414">
        <v>3.75</v>
      </c>
      <c r="H414">
        <v>4.5199999999999996</v>
      </c>
      <c r="I414">
        <v>4.88</v>
      </c>
      <c r="J414">
        <v>5.28</v>
      </c>
      <c r="K414">
        <v>5.72</v>
      </c>
      <c r="L414">
        <v>3.44</v>
      </c>
    </row>
    <row r="415" spans="1:12" x14ac:dyDescent="0.25">
      <c r="A415" s="1">
        <v>37452</v>
      </c>
      <c r="B415">
        <v>3.49</v>
      </c>
      <c r="C415">
        <v>4.43</v>
      </c>
      <c r="D415">
        <v>5.12</v>
      </c>
      <c r="E415">
        <v>5.74</v>
      </c>
      <c r="F415">
        <v>3.56</v>
      </c>
      <c r="G415">
        <v>3.7</v>
      </c>
      <c r="H415">
        <v>4.51</v>
      </c>
      <c r="I415">
        <v>4.9000000000000004</v>
      </c>
      <c r="J415">
        <v>5.31</v>
      </c>
      <c r="K415">
        <v>5.77</v>
      </c>
      <c r="L415">
        <v>3.44</v>
      </c>
    </row>
    <row r="416" spans="1:12" x14ac:dyDescent="0.25">
      <c r="A416" s="1">
        <v>37453</v>
      </c>
      <c r="B416">
        <v>3.53</v>
      </c>
      <c r="C416">
        <v>4.4400000000000004</v>
      </c>
      <c r="D416">
        <v>5.14</v>
      </c>
      <c r="E416">
        <v>5.77</v>
      </c>
      <c r="F416">
        <v>3.6</v>
      </c>
      <c r="G416">
        <v>3.73</v>
      </c>
      <c r="H416">
        <v>4.53</v>
      </c>
      <c r="I416">
        <v>4.91</v>
      </c>
      <c r="J416">
        <v>5.33</v>
      </c>
      <c r="K416">
        <v>5.79</v>
      </c>
      <c r="L416">
        <v>3.43</v>
      </c>
    </row>
    <row r="417" spans="1:12" x14ac:dyDescent="0.25">
      <c r="A417" s="1">
        <v>37454</v>
      </c>
      <c r="B417">
        <v>3.54</v>
      </c>
      <c r="C417">
        <v>4.45</v>
      </c>
      <c r="D417">
        <v>5.14</v>
      </c>
      <c r="E417">
        <v>5.76</v>
      </c>
      <c r="F417">
        <v>3.61</v>
      </c>
      <c r="G417">
        <v>3.74</v>
      </c>
      <c r="H417">
        <v>4.54</v>
      </c>
      <c r="I417">
        <v>4.93</v>
      </c>
      <c r="J417">
        <v>5.33</v>
      </c>
      <c r="K417">
        <v>5.78</v>
      </c>
      <c r="L417">
        <v>3.43</v>
      </c>
    </row>
    <row r="418" spans="1:12" x14ac:dyDescent="0.25">
      <c r="A418" s="1">
        <v>37455</v>
      </c>
      <c r="B418">
        <v>3.48</v>
      </c>
      <c r="C418">
        <v>4.3899999999999997</v>
      </c>
      <c r="D418">
        <v>5.09</v>
      </c>
      <c r="E418">
        <v>5.73</v>
      </c>
      <c r="F418">
        <v>3.55</v>
      </c>
      <c r="G418">
        <v>3.68</v>
      </c>
      <c r="H418">
        <v>4.4800000000000004</v>
      </c>
      <c r="I418">
        <v>4.87</v>
      </c>
      <c r="J418">
        <v>5.28</v>
      </c>
      <c r="K418">
        <v>5.76</v>
      </c>
      <c r="L418">
        <v>3.44</v>
      </c>
    </row>
    <row r="419" spans="1:12" x14ac:dyDescent="0.25">
      <c r="A419" s="1">
        <v>37456</v>
      </c>
      <c r="B419">
        <v>3.41</v>
      </c>
      <c r="C419">
        <v>4.3099999999999996</v>
      </c>
      <c r="D419">
        <v>5.0199999999999996</v>
      </c>
      <c r="E419">
        <v>5.66</v>
      </c>
      <c r="F419">
        <v>3.47</v>
      </c>
      <c r="G419">
        <v>3.61</v>
      </c>
      <c r="H419">
        <v>4.4000000000000004</v>
      </c>
      <c r="I419">
        <v>4.8</v>
      </c>
      <c r="J419">
        <v>5.21</v>
      </c>
      <c r="K419">
        <v>5.68</v>
      </c>
      <c r="L419">
        <v>3.43</v>
      </c>
    </row>
    <row r="420" spans="1:12" x14ac:dyDescent="0.25">
      <c r="A420" s="1">
        <v>37459</v>
      </c>
      <c r="B420">
        <v>3.27</v>
      </c>
      <c r="C420">
        <v>4.2</v>
      </c>
      <c r="D420">
        <v>4.9400000000000004</v>
      </c>
      <c r="E420">
        <v>5.62</v>
      </c>
      <c r="F420">
        <v>3.32</v>
      </c>
      <c r="G420">
        <v>3.45</v>
      </c>
      <c r="H420">
        <v>4.3</v>
      </c>
      <c r="I420">
        <v>4.71</v>
      </c>
      <c r="J420">
        <v>5.15</v>
      </c>
      <c r="K420">
        <v>5.65</v>
      </c>
      <c r="L420">
        <v>3.42</v>
      </c>
    </row>
    <row r="421" spans="1:12" x14ac:dyDescent="0.25">
      <c r="A421" s="1">
        <v>37460</v>
      </c>
      <c r="B421">
        <v>3.16</v>
      </c>
      <c r="C421">
        <v>4.0999999999999996</v>
      </c>
      <c r="D421">
        <v>4.88</v>
      </c>
      <c r="E421">
        <v>5.62</v>
      </c>
      <c r="F421">
        <v>3.2</v>
      </c>
      <c r="G421">
        <v>3.33</v>
      </c>
      <c r="H421">
        <v>4.1900000000000004</v>
      </c>
      <c r="I421">
        <v>4.6399999999999997</v>
      </c>
      <c r="J421">
        <v>5.0999999999999996</v>
      </c>
      <c r="K421">
        <v>5.66</v>
      </c>
      <c r="L421">
        <v>3.42</v>
      </c>
    </row>
    <row r="422" spans="1:12" x14ac:dyDescent="0.25">
      <c r="A422" s="1">
        <v>37461</v>
      </c>
      <c r="B422">
        <v>3.31</v>
      </c>
      <c r="C422">
        <v>4.24</v>
      </c>
      <c r="D422">
        <v>5</v>
      </c>
      <c r="E422">
        <v>5.7</v>
      </c>
      <c r="F422">
        <v>3.34</v>
      </c>
      <c r="G422">
        <v>3.48</v>
      </c>
      <c r="H422">
        <v>4.33</v>
      </c>
      <c r="I422">
        <v>4.7699999999999996</v>
      </c>
      <c r="J422">
        <v>5.22</v>
      </c>
      <c r="K422">
        <v>5.73</v>
      </c>
      <c r="L422">
        <v>3.43</v>
      </c>
    </row>
    <row r="423" spans="1:12" x14ac:dyDescent="0.25">
      <c r="A423" s="1">
        <v>37462</v>
      </c>
      <c r="B423">
        <v>3.22</v>
      </c>
      <c r="C423">
        <v>4.12</v>
      </c>
      <c r="D423">
        <v>4.91</v>
      </c>
      <c r="E423">
        <v>5.65</v>
      </c>
      <c r="F423">
        <v>3.24</v>
      </c>
      <c r="G423">
        <v>3.38</v>
      </c>
      <c r="H423">
        <v>4.21</v>
      </c>
      <c r="I423">
        <v>4.6500000000000004</v>
      </c>
      <c r="J423">
        <v>5.14</v>
      </c>
      <c r="K423">
        <v>5.68</v>
      </c>
      <c r="L423">
        <v>3.43</v>
      </c>
    </row>
    <row r="424" spans="1:12" x14ac:dyDescent="0.25">
      <c r="A424" s="1">
        <v>37463</v>
      </c>
      <c r="B424">
        <v>3.19</v>
      </c>
      <c r="C424">
        <v>4.0999999999999996</v>
      </c>
      <c r="D424">
        <v>4.92</v>
      </c>
      <c r="E424">
        <v>5.7</v>
      </c>
      <c r="F424">
        <v>3.2</v>
      </c>
      <c r="G424">
        <v>3.34</v>
      </c>
      <c r="H424">
        <v>4.1900000000000004</v>
      </c>
      <c r="I424">
        <v>4.6500000000000004</v>
      </c>
      <c r="J424">
        <v>5.16</v>
      </c>
      <c r="K424">
        <v>5.74</v>
      </c>
      <c r="L424">
        <v>3.43</v>
      </c>
    </row>
    <row r="425" spans="1:12" x14ac:dyDescent="0.25">
      <c r="A425" s="1">
        <v>37466</v>
      </c>
      <c r="B425">
        <v>3.42</v>
      </c>
      <c r="C425">
        <v>4.3099999999999996</v>
      </c>
      <c r="D425">
        <v>5.07</v>
      </c>
      <c r="E425">
        <v>5.77</v>
      </c>
      <c r="F425">
        <v>3.44</v>
      </c>
      <c r="G425">
        <v>3.57</v>
      </c>
      <c r="H425">
        <v>4.3899999999999997</v>
      </c>
      <c r="I425">
        <v>4.84</v>
      </c>
      <c r="J425">
        <v>5.29</v>
      </c>
      <c r="K425">
        <v>5.8</v>
      </c>
      <c r="L425">
        <v>3.44</v>
      </c>
    </row>
    <row r="426" spans="1:12" x14ac:dyDescent="0.25">
      <c r="A426" s="1">
        <v>37467</v>
      </c>
      <c r="B426">
        <v>3.44</v>
      </c>
      <c r="C426">
        <v>4.3099999999999996</v>
      </c>
      <c r="D426">
        <v>5.07</v>
      </c>
      <c r="E426">
        <v>5.76</v>
      </c>
      <c r="F426">
        <v>3.46</v>
      </c>
      <c r="G426">
        <v>3.59</v>
      </c>
      <c r="H426">
        <v>4.4000000000000004</v>
      </c>
      <c r="I426">
        <v>4.83</v>
      </c>
      <c r="J426">
        <v>5.29</v>
      </c>
      <c r="K426">
        <v>5.79</v>
      </c>
      <c r="L426">
        <v>3.45</v>
      </c>
    </row>
    <row r="427" spans="1:12" x14ac:dyDescent="0.25">
      <c r="A427" s="1">
        <v>37468</v>
      </c>
      <c r="B427">
        <v>3.31</v>
      </c>
      <c r="C427">
        <v>4.22</v>
      </c>
      <c r="D427">
        <v>5</v>
      </c>
      <c r="E427">
        <v>5.7</v>
      </c>
      <c r="F427">
        <v>3.32</v>
      </c>
      <c r="G427">
        <v>3.46</v>
      </c>
      <c r="H427">
        <v>4.3</v>
      </c>
      <c r="I427">
        <v>4.75</v>
      </c>
      <c r="J427">
        <v>5.23</v>
      </c>
      <c r="K427">
        <v>5.73</v>
      </c>
      <c r="L427">
        <v>3.45</v>
      </c>
    </row>
    <row r="428" spans="1:12" x14ac:dyDescent="0.25">
      <c r="A428" s="1">
        <v>37469</v>
      </c>
      <c r="B428">
        <v>3.12</v>
      </c>
      <c r="C428">
        <v>4.0599999999999996</v>
      </c>
      <c r="D428">
        <v>4.8899999999999997</v>
      </c>
      <c r="E428">
        <v>5.66</v>
      </c>
      <c r="F428">
        <v>3.13</v>
      </c>
      <c r="G428">
        <v>3.26</v>
      </c>
      <c r="H428">
        <v>4.16</v>
      </c>
      <c r="I428">
        <v>4.62</v>
      </c>
      <c r="J428">
        <v>5.14</v>
      </c>
      <c r="K428">
        <v>5.7</v>
      </c>
      <c r="L428">
        <v>3.45</v>
      </c>
    </row>
    <row r="429" spans="1:12" x14ac:dyDescent="0.25">
      <c r="A429" s="1">
        <v>37470</v>
      </c>
      <c r="B429">
        <v>3.03</v>
      </c>
      <c r="C429">
        <v>3.97</v>
      </c>
      <c r="D429">
        <v>4.8499999999999996</v>
      </c>
      <c r="E429">
        <v>5.65</v>
      </c>
      <c r="F429">
        <v>3.02</v>
      </c>
      <c r="G429">
        <v>3.16</v>
      </c>
      <c r="H429">
        <v>4.0599999999999996</v>
      </c>
      <c r="I429">
        <v>4.54</v>
      </c>
      <c r="J429">
        <v>5.1100000000000003</v>
      </c>
      <c r="K429">
        <v>5.69</v>
      </c>
      <c r="L429">
        <v>3.45</v>
      </c>
    </row>
    <row r="430" spans="1:12" x14ac:dyDescent="0.25">
      <c r="A430" s="1">
        <v>37474</v>
      </c>
      <c r="B430">
        <v>3.09</v>
      </c>
      <c r="C430">
        <v>4.01</v>
      </c>
      <c r="D430">
        <v>4.88</v>
      </c>
      <c r="E430">
        <v>5.66</v>
      </c>
      <c r="F430">
        <v>3.08</v>
      </c>
      <c r="G430">
        <v>3.21</v>
      </c>
      <c r="H430">
        <v>4.1100000000000003</v>
      </c>
      <c r="I430">
        <v>4.59</v>
      </c>
      <c r="J430">
        <v>5.13</v>
      </c>
      <c r="K430">
        <v>5.7</v>
      </c>
      <c r="L430">
        <v>3.45</v>
      </c>
    </row>
    <row r="431" spans="1:12" x14ac:dyDescent="0.25">
      <c r="A431" s="1">
        <v>37475</v>
      </c>
      <c r="B431">
        <v>3.02</v>
      </c>
      <c r="C431">
        <v>3.96</v>
      </c>
      <c r="D431">
        <v>4.8499999999999996</v>
      </c>
      <c r="E431">
        <v>5.66</v>
      </c>
      <c r="F431">
        <v>3.01</v>
      </c>
      <c r="G431">
        <v>3.15</v>
      </c>
      <c r="H431">
        <v>4.0599999999999996</v>
      </c>
      <c r="I431">
        <v>4.54</v>
      </c>
      <c r="J431">
        <v>5.0999999999999996</v>
      </c>
      <c r="K431">
        <v>5.7</v>
      </c>
      <c r="L431">
        <v>3.45</v>
      </c>
    </row>
    <row r="432" spans="1:12" x14ac:dyDescent="0.25">
      <c r="A432" s="1">
        <v>37476</v>
      </c>
      <c r="B432">
        <v>3.06</v>
      </c>
      <c r="C432">
        <v>3.99</v>
      </c>
      <c r="D432">
        <v>4.87</v>
      </c>
      <c r="E432">
        <v>5.66</v>
      </c>
      <c r="F432">
        <v>3.07</v>
      </c>
      <c r="G432">
        <v>3.2</v>
      </c>
      <c r="H432">
        <v>4.09</v>
      </c>
      <c r="I432">
        <v>4.58</v>
      </c>
      <c r="J432">
        <v>5.13</v>
      </c>
      <c r="K432">
        <v>5.7</v>
      </c>
      <c r="L432">
        <v>3.45</v>
      </c>
    </row>
    <row r="433" spans="1:12" x14ac:dyDescent="0.25">
      <c r="A433" s="1">
        <v>37477</v>
      </c>
      <c r="B433">
        <v>3.11</v>
      </c>
      <c r="C433">
        <v>3.99</v>
      </c>
      <c r="D433">
        <v>4.84</v>
      </c>
      <c r="E433">
        <v>5.61</v>
      </c>
      <c r="F433">
        <v>3.12</v>
      </c>
      <c r="G433">
        <v>3.25</v>
      </c>
      <c r="H433">
        <v>4.09</v>
      </c>
      <c r="I433">
        <v>4.5599999999999996</v>
      </c>
      <c r="J433">
        <v>5.08</v>
      </c>
      <c r="K433">
        <v>5.65</v>
      </c>
      <c r="L433">
        <v>3.44</v>
      </c>
    </row>
    <row r="434" spans="1:12" x14ac:dyDescent="0.25">
      <c r="A434" s="1">
        <v>37480</v>
      </c>
      <c r="B434">
        <v>3.12</v>
      </c>
      <c r="C434">
        <v>3.99</v>
      </c>
      <c r="D434">
        <v>4.8099999999999996</v>
      </c>
      <c r="E434">
        <v>5.58</v>
      </c>
      <c r="F434">
        <v>3.13</v>
      </c>
      <c r="G434">
        <v>3.26</v>
      </c>
      <c r="H434">
        <v>4.08</v>
      </c>
      <c r="I434">
        <v>4.54</v>
      </c>
      <c r="J434">
        <v>5.05</v>
      </c>
      <c r="K434">
        <v>5.61</v>
      </c>
      <c r="L434">
        <v>3.44</v>
      </c>
    </row>
    <row r="435" spans="1:12" x14ac:dyDescent="0.25">
      <c r="A435" s="1">
        <v>37481</v>
      </c>
      <c r="B435">
        <v>3.02</v>
      </c>
      <c r="C435">
        <v>3.89</v>
      </c>
      <c r="D435">
        <v>4.7300000000000004</v>
      </c>
      <c r="E435">
        <v>5.52</v>
      </c>
      <c r="F435">
        <v>3.02</v>
      </c>
      <c r="G435">
        <v>3.15</v>
      </c>
      <c r="H435">
        <v>3.98</v>
      </c>
      <c r="I435">
        <v>4.45</v>
      </c>
      <c r="J435">
        <v>4.97</v>
      </c>
      <c r="K435">
        <v>5.56</v>
      </c>
      <c r="L435">
        <v>3.44</v>
      </c>
    </row>
    <row r="436" spans="1:12" x14ac:dyDescent="0.25">
      <c r="A436" s="1">
        <v>37482</v>
      </c>
      <c r="B436">
        <v>3.24</v>
      </c>
      <c r="C436">
        <v>4.0599999999999996</v>
      </c>
      <c r="D436">
        <v>4.8499999999999996</v>
      </c>
      <c r="E436">
        <v>5.56</v>
      </c>
      <c r="F436">
        <v>3.26</v>
      </c>
      <c r="G436">
        <v>3.38</v>
      </c>
      <c r="H436">
        <v>4.1399999999999997</v>
      </c>
      <c r="I436">
        <v>4.59</v>
      </c>
      <c r="J436">
        <v>5.14</v>
      </c>
      <c r="K436">
        <v>5.59</v>
      </c>
      <c r="L436">
        <v>3.43</v>
      </c>
    </row>
    <row r="437" spans="1:12" x14ac:dyDescent="0.25">
      <c r="A437" s="1">
        <v>37483</v>
      </c>
      <c r="B437">
        <v>3.3</v>
      </c>
      <c r="C437">
        <v>4.1100000000000003</v>
      </c>
      <c r="D437">
        <v>4.88</v>
      </c>
      <c r="E437">
        <v>5.58</v>
      </c>
      <c r="F437">
        <v>3.32</v>
      </c>
      <c r="G437">
        <v>3.44</v>
      </c>
      <c r="H437">
        <v>4.1900000000000004</v>
      </c>
      <c r="I437">
        <v>4.63</v>
      </c>
      <c r="J437">
        <v>5.16</v>
      </c>
      <c r="K437">
        <v>5.6</v>
      </c>
      <c r="L437">
        <v>3.42</v>
      </c>
    </row>
    <row r="438" spans="1:12" x14ac:dyDescent="0.25">
      <c r="A438" s="1">
        <v>37484</v>
      </c>
      <c r="B438">
        <v>3.37</v>
      </c>
      <c r="C438">
        <v>4.21</v>
      </c>
      <c r="D438">
        <v>4.96</v>
      </c>
      <c r="E438">
        <v>5.61</v>
      </c>
      <c r="F438">
        <v>3.39</v>
      </c>
      <c r="G438">
        <v>3.52</v>
      </c>
      <c r="H438">
        <v>4.28</v>
      </c>
      <c r="I438">
        <v>4.72</v>
      </c>
      <c r="J438">
        <v>5.22</v>
      </c>
      <c r="K438">
        <v>5.64</v>
      </c>
      <c r="L438">
        <v>3.42</v>
      </c>
    </row>
    <row r="439" spans="1:12" x14ac:dyDescent="0.25">
      <c r="A439" s="1">
        <v>37487</v>
      </c>
      <c r="B439">
        <v>3.38</v>
      </c>
      <c r="C439">
        <v>4.1900000000000004</v>
      </c>
      <c r="D439">
        <v>4.91</v>
      </c>
      <c r="E439">
        <v>5.57</v>
      </c>
      <c r="F439">
        <v>3.4</v>
      </c>
      <c r="G439">
        <v>3.53</v>
      </c>
      <c r="H439">
        <v>4.2699999999999996</v>
      </c>
      <c r="I439">
        <v>4.6900000000000004</v>
      </c>
      <c r="J439">
        <v>5.18</v>
      </c>
      <c r="K439">
        <v>5.59</v>
      </c>
      <c r="L439">
        <v>3.42</v>
      </c>
    </row>
    <row r="440" spans="1:12" x14ac:dyDescent="0.25">
      <c r="A440" s="1">
        <v>37488</v>
      </c>
      <c r="B440">
        <v>3.27</v>
      </c>
      <c r="C440">
        <v>4.07</v>
      </c>
      <c r="D440">
        <v>4.8</v>
      </c>
      <c r="E440">
        <v>5.49</v>
      </c>
      <c r="F440">
        <v>3.29</v>
      </c>
      <c r="G440">
        <v>3.42</v>
      </c>
      <c r="H440">
        <v>4.4000000000000004</v>
      </c>
      <c r="I440">
        <v>4.57</v>
      </c>
      <c r="J440">
        <v>5.07</v>
      </c>
      <c r="K440">
        <v>5.52</v>
      </c>
      <c r="L440">
        <v>3.41</v>
      </c>
    </row>
    <row r="441" spans="1:12" x14ac:dyDescent="0.25">
      <c r="A441" s="1">
        <v>37489</v>
      </c>
      <c r="B441">
        <v>3.35</v>
      </c>
      <c r="C441">
        <v>4.13</v>
      </c>
      <c r="D441">
        <v>4.84</v>
      </c>
      <c r="E441">
        <v>5.51</v>
      </c>
      <c r="F441">
        <v>3.38</v>
      </c>
      <c r="G441">
        <v>3.5</v>
      </c>
      <c r="H441">
        <v>4.45</v>
      </c>
      <c r="I441">
        <v>4.6100000000000003</v>
      </c>
      <c r="J441">
        <v>5.1100000000000003</v>
      </c>
      <c r="K441">
        <v>5.54</v>
      </c>
      <c r="L441">
        <v>3.39</v>
      </c>
    </row>
    <row r="442" spans="1:12" x14ac:dyDescent="0.25">
      <c r="A442" s="1">
        <v>37490</v>
      </c>
      <c r="B442">
        <v>3.52</v>
      </c>
      <c r="C442">
        <v>4.28</v>
      </c>
      <c r="D442">
        <v>4.9400000000000004</v>
      </c>
      <c r="E442">
        <v>5.58</v>
      </c>
      <c r="F442">
        <v>3.55</v>
      </c>
      <c r="G442">
        <v>3.67</v>
      </c>
      <c r="H442">
        <v>4.58</v>
      </c>
      <c r="I442">
        <v>4.74</v>
      </c>
      <c r="J442">
        <v>5.2</v>
      </c>
      <c r="K442">
        <v>5.61</v>
      </c>
      <c r="L442">
        <v>3.39</v>
      </c>
    </row>
    <row r="443" spans="1:12" x14ac:dyDescent="0.25">
      <c r="A443" s="1">
        <v>37491</v>
      </c>
      <c r="B443">
        <v>3.47</v>
      </c>
      <c r="C443">
        <v>4.22</v>
      </c>
      <c r="D443">
        <v>4.8899999999999997</v>
      </c>
      <c r="E443">
        <v>5.54</v>
      </c>
      <c r="F443">
        <v>3.5</v>
      </c>
      <c r="G443">
        <v>3.62</v>
      </c>
      <c r="H443">
        <v>4.51</v>
      </c>
      <c r="I443">
        <v>4.67</v>
      </c>
      <c r="J443">
        <v>5.15</v>
      </c>
      <c r="K443">
        <v>5.56</v>
      </c>
      <c r="L443">
        <v>3.39</v>
      </c>
    </row>
    <row r="444" spans="1:12" x14ac:dyDescent="0.25">
      <c r="A444" s="1">
        <v>37494</v>
      </c>
      <c r="B444">
        <v>3.46</v>
      </c>
      <c r="C444">
        <v>4.18</v>
      </c>
      <c r="D444">
        <v>4.8499999999999996</v>
      </c>
      <c r="E444">
        <v>5.51</v>
      </c>
      <c r="F444">
        <v>3.48</v>
      </c>
      <c r="G444">
        <v>3.61</v>
      </c>
      <c r="H444">
        <v>4.46</v>
      </c>
      <c r="I444">
        <v>4.63</v>
      </c>
      <c r="J444">
        <v>5.12</v>
      </c>
      <c r="K444">
        <v>5.54</v>
      </c>
      <c r="L444">
        <v>3.4</v>
      </c>
    </row>
    <row r="445" spans="1:12" x14ac:dyDescent="0.25">
      <c r="A445" s="1">
        <v>37495</v>
      </c>
      <c r="B445">
        <v>3.54</v>
      </c>
      <c r="C445">
        <v>4.26</v>
      </c>
      <c r="D445">
        <v>4.91</v>
      </c>
      <c r="E445">
        <v>5.56</v>
      </c>
      <c r="F445">
        <v>3.57</v>
      </c>
      <c r="G445">
        <v>4.08</v>
      </c>
      <c r="H445">
        <v>4.53</v>
      </c>
      <c r="I445">
        <v>4.87</v>
      </c>
      <c r="J445">
        <v>5.17</v>
      </c>
      <c r="K445">
        <v>5.59</v>
      </c>
      <c r="L445">
        <v>3.4</v>
      </c>
    </row>
    <row r="446" spans="1:12" x14ac:dyDescent="0.25">
      <c r="A446" s="1">
        <v>37496</v>
      </c>
      <c r="B446">
        <v>3.5</v>
      </c>
      <c r="C446">
        <v>4.21</v>
      </c>
      <c r="D446">
        <v>4.88</v>
      </c>
      <c r="E446">
        <v>5.55</v>
      </c>
      <c r="F446">
        <v>3.53</v>
      </c>
      <c r="G446">
        <v>4.04</v>
      </c>
      <c r="H446">
        <v>4.49</v>
      </c>
      <c r="I446">
        <v>4.84</v>
      </c>
      <c r="J446">
        <v>5.14</v>
      </c>
      <c r="K446">
        <v>5.58</v>
      </c>
      <c r="L446">
        <v>3.4</v>
      </c>
    </row>
    <row r="447" spans="1:12" x14ac:dyDescent="0.25">
      <c r="A447" s="1">
        <v>37497</v>
      </c>
      <c r="B447">
        <v>3.44</v>
      </c>
      <c r="C447">
        <v>4.16</v>
      </c>
      <c r="D447">
        <v>4.82</v>
      </c>
      <c r="E447">
        <v>5.5</v>
      </c>
      <c r="F447">
        <v>3.47</v>
      </c>
      <c r="G447">
        <v>3.99</v>
      </c>
      <c r="H447">
        <v>4.45</v>
      </c>
      <c r="I447">
        <v>4.78</v>
      </c>
      <c r="J447">
        <v>5.08</v>
      </c>
      <c r="K447">
        <v>5.54</v>
      </c>
      <c r="L447">
        <v>3.39</v>
      </c>
    </row>
    <row r="448" spans="1:12" x14ac:dyDescent="0.25">
      <c r="A448" s="1">
        <v>37498</v>
      </c>
      <c r="B448">
        <v>3.46</v>
      </c>
      <c r="C448">
        <v>4.16</v>
      </c>
      <c r="D448">
        <v>4.8099999999999996</v>
      </c>
      <c r="E448">
        <v>5.48</v>
      </c>
      <c r="F448">
        <v>3.48</v>
      </c>
      <c r="G448">
        <v>3.99</v>
      </c>
      <c r="H448">
        <v>4.43</v>
      </c>
      <c r="I448">
        <v>4.78</v>
      </c>
      <c r="J448">
        <v>5.08</v>
      </c>
      <c r="K448">
        <v>5.51</v>
      </c>
      <c r="L448">
        <v>3.39</v>
      </c>
    </row>
    <row r="449" spans="1:12" x14ac:dyDescent="0.25">
      <c r="A449" s="1">
        <v>37502</v>
      </c>
      <c r="B449">
        <v>3.38</v>
      </c>
      <c r="C449">
        <v>4.0599999999999996</v>
      </c>
      <c r="D449">
        <v>4.6900000000000004</v>
      </c>
      <c r="E449">
        <v>5.36</v>
      </c>
      <c r="F449">
        <v>3.29</v>
      </c>
      <c r="G449">
        <v>3.78</v>
      </c>
      <c r="H449">
        <v>4.21</v>
      </c>
      <c r="I449">
        <v>4.59</v>
      </c>
      <c r="J449">
        <v>4.91</v>
      </c>
      <c r="K449">
        <v>5.4</v>
      </c>
      <c r="L449">
        <v>3.36</v>
      </c>
    </row>
    <row r="450" spans="1:12" x14ac:dyDescent="0.25">
      <c r="A450" s="1">
        <v>37503</v>
      </c>
      <c r="B450">
        <v>3.32</v>
      </c>
      <c r="C450">
        <v>4.0199999999999996</v>
      </c>
      <c r="D450">
        <v>4.67</v>
      </c>
      <c r="E450">
        <v>5.36</v>
      </c>
      <c r="F450">
        <v>3.21</v>
      </c>
      <c r="G450">
        <v>3.72</v>
      </c>
      <c r="H450">
        <v>4.18</v>
      </c>
      <c r="I450">
        <v>4.57</v>
      </c>
      <c r="J450">
        <v>4.8899999999999997</v>
      </c>
      <c r="K450">
        <v>5.4</v>
      </c>
      <c r="L450">
        <v>3.33</v>
      </c>
    </row>
    <row r="451" spans="1:12" x14ac:dyDescent="0.25">
      <c r="A451" s="1">
        <v>37504</v>
      </c>
      <c r="B451">
        <v>3.23</v>
      </c>
      <c r="C451">
        <v>3.93</v>
      </c>
      <c r="D451">
        <v>4.6100000000000003</v>
      </c>
      <c r="E451">
        <v>5.34</v>
      </c>
      <c r="F451">
        <v>3.13</v>
      </c>
      <c r="G451">
        <v>3.65</v>
      </c>
      <c r="H451">
        <v>4.09</v>
      </c>
      <c r="I451">
        <v>4.5</v>
      </c>
      <c r="J451">
        <v>4.84</v>
      </c>
      <c r="K451">
        <v>5.39</v>
      </c>
      <c r="L451">
        <v>3.32</v>
      </c>
    </row>
    <row r="452" spans="1:12" x14ac:dyDescent="0.25">
      <c r="A452" s="1">
        <v>37505</v>
      </c>
      <c r="B452">
        <v>3.41</v>
      </c>
      <c r="C452">
        <v>4.0599999999999996</v>
      </c>
      <c r="D452">
        <v>4.71</v>
      </c>
      <c r="E452">
        <v>5.39</v>
      </c>
      <c r="F452">
        <v>3.31</v>
      </c>
      <c r="G452">
        <v>3.79</v>
      </c>
      <c r="H452">
        <v>4.2</v>
      </c>
      <c r="I452">
        <v>4.5999999999999996</v>
      </c>
      <c r="J452">
        <v>4.93</v>
      </c>
      <c r="K452">
        <v>5.43</v>
      </c>
      <c r="L452">
        <v>3.32</v>
      </c>
    </row>
    <row r="453" spans="1:12" x14ac:dyDescent="0.25">
      <c r="A453" s="1">
        <v>37508</v>
      </c>
      <c r="B453">
        <v>3.46</v>
      </c>
      <c r="C453">
        <v>4.09</v>
      </c>
      <c r="D453">
        <v>4.7300000000000004</v>
      </c>
      <c r="E453">
        <v>5.39</v>
      </c>
      <c r="F453">
        <v>3.37</v>
      </c>
      <c r="G453">
        <v>3.84</v>
      </c>
      <c r="H453">
        <v>4.2300000000000004</v>
      </c>
      <c r="I453">
        <v>4.62</v>
      </c>
      <c r="J453">
        <v>4.95</v>
      </c>
      <c r="K453">
        <v>5.42</v>
      </c>
      <c r="L453">
        <v>3.32</v>
      </c>
    </row>
    <row r="454" spans="1:12" x14ac:dyDescent="0.25">
      <c r="A454" s="1">
        <v>37509</v>
      </c>
      <c r="B454">
        <v>3.43</v>
      </c>
      <c r="C454">
        <v>4.0599999999999996</v>
      </c>
      <c r="D454">
        <v>4.6900000000000004</v>
      </c>
      <c r="E454">
        <v>5.37</v>
      </c>
      <c r="F454">
        <v>3.34</v>
      </c>
      <c r="G454">
        <v>3.8</v>
      </c>
      <c r="H454">
        <v>4.2</v>
      </c>
      <c r="I454">
        <v>4.58</v>
      </c>
      <c r="J454">
        <v>4.91</v>
      </c>
      <c r="K454">
        <v>5.41</v>
      </c>
      <c r="L454">
        <v>3.32</v>
      </c>
    </row>
    <row r="455" spans="1:12" x14ac:dyDescent="0.25">
      <c r="A455" s="1">
        <v>37510</v>
      </c>
      <c r="B455">
        <v>3.5</v>
      </c>
      <c r="C455">
        <v>4.1100000000000003</v>
      </c>
      <c r="D455">
        <v>4.74</v>
      </c>
      <c r="E455">
        <v>5.39</v>
      </c>
      <c r="F455">
        <v>3.41</v>
      </c>
      <c r="G455">
        <v>3.86</v>
      </c>
      <c r="H455">
        <v>4.25</v>
      </c>
      <c r="I455">
        <v>4.62</v>
      </c>
      <c r="J455">
        <v>4.96</v>
      </c>
      <c r="K455">
        <v>5.43</v>
      </c>
      <c r="L455">
        <v>3.31</v>
      </c>
    </row>
    <row r="456" spans="1:12" x14ac:dyDescent="0.25">
      <c r="A456" s="1">
        <v>37511</v>
      </c>
      <c r="B456">
        <v>3.43</v>
      </c>
      <c r="C456">
        <v>4.05</v>
      </c>
      <c r="D456">
        <v>4.68</v>
      </c>
      <c r="E456">
        <v>5.37</v>
      </c>
      <c r="F456">
        <v>3.34</v>
      </c>
      <c r="G456">
        <v>3.81</v>
      </c>
      <c r="H456">
        <v>4.1900000000000004</v>
      </c>
      <c r="I456">
        <v>4.57</v>
      </c>
      <c r="J456">
        <v>4.9000000000000004</v>
      </c>
      <c r="K456">
        <v>5.4</v>
      </c>
      <c r="L456">
        <v>3.3</v>
      </c>
    </row>
    <row r="457" spans="1:12" x14ac:dyDescent="0.25">
      <c r="A457" s="1">
        <v>37512</v>
      </c>
      <c r="B457">
        <v>3.42</v>
      </c>
      <c r="C457">
        <v>4.04</v>
      </c>
      <c r="D457">
        <v>4.6500000000000004</v>
      </c>
      <c r="E457">
        <v>5.33</v>
      </c>
      <c r="F457">
        <v>3.49</v>
      </c>
      <c r="G457">
        <v>3.8</v>
      </c>
      <c r="H457">
        <v>4.17</v>
      </c>
      <c r="I457">
        <v>4.54</v>
      </c>
      <c r="J457">
        <v>4.8600000000000003</v>
      </c>
      <c r="K457">
        <v>5.37</v>
      </c>
      <c r="L457">
        <v>3.31</v>
      </c>
    </row>
    <row r="458" spans="1:12" x14ac:dyDescent="0.25">
      <c r="A458" s="1">
        <v>37515</v>
      </c>
      <c r="B458">
        <v>3.49</v>
      </c>
      <c r="C458">
        <v>4.09</v>
      </c>
      <c r="D458">
        <v>4.68</v>
      </c>
      <c r="E458">
        <v>5.34</v>
      </c>
      <c r="F458">
        <v>3.57</v>
      </c>
      <c r="G458">
        <v>3.85</v>
      </c>
      <c r="H458">
        <v>4.24</v>
      </c>
      <c r="I458">
        <v>4.57</v>
      </c>
      <c r="J458">
        <v>4.9000000000000004</v>
      </c>
      <c r="K458">
        <v>5.39</v>
      </c>
      <c r="L458">
        <v>3.3</v>
      </c>
    </row>
    <row r="459" spans="1:12" x14ac:dyDescent="0.25">
      <c r="A459" s="1">
        <v>37516</v>
      </c>
      <c r="B459">
        <v>3.42</v>
      </c>
      <c r="C459">
        <v>4.01</v>
      </c>
      <c r="D459">
        <v>4.62</v>
      </c>
      <c r="E459">
        <v>5.31</v>
      </c>
      <c r="F459">
        <v>3.48</v>
      </c>
      <c r="G459">
        <v>3.76</v>
      </c>
      <c r="H459">
        <v>4.1399999999999997</v>
      </c>
      <c r="I459">
        <v>4.51</v>
      </c>
      <c r="J459">
        <v>4.83</v>
      </c>
      <c r="K459">
        <v>5.35</v>
      </c>
      <c r="L459">
        <v>3.3</v>
      </c>
    </row>
    <row r="460" spans="1:12" x14ac:dyDescent="0.25">
      <c r="A460" s="1">
        <v>37517</v>
      </c>
      <c r="B460">
        <v>3.46</v>
      </c>
      <c r="C460">
        <v>4.05</v>
      </c>
      <c r="D460">
        <v>4.66</v>
      </c>
      <c r="E460">
        <v>5.34</v>
      </c>
      <c r="F460">
        <v>3.52</v>
      </c>
      <c r="G460">
        <v>3.81</v>
      </c>
      <c r="H460">
        <v>4.1900000000000004</v>
      </c>
      <c r="I460">
        <v>4.55</v>
      </c>
      <c r="J460">
        <v>4.88</v>
      </c>
      <c r="K460">
        <v>5.38</v>
      </c>
      <c r="L460">
        <v>3.3</v>
      </c>
    </row>
    <row r="461" spans="1:12" x14ac:dyDescent="0.25">
      <c r="A461" s="1">
        <v>37518</v>
      </c>
      <c r="B461">
        <v>3.38</v>
      </c>
      <c r="C461">
        <v>3.98</v>
      </c>
      <c r="D461">
        <v>4.62</v>
      </c>
      <c r="E461">
        <v>5.31</v>
      </c>
      <c r="F461">
        <v>3.44</v>
      </c>
      <c r="G461">
        <v>3.73</v>
      </c>
      <c r="H461">
        <v>4.12</v>
      </c>
      <c r="I461">
        <v>4.51</v>
      </c>
      <c r="J461">
        <v>4.83</v>
      </c>
      <c r="K461">
        <v>5.36</v>
      </c>
      <c r="L461">
        <v>3.29</v>
      </c>
    </row>
    <row r="462" spans="1:12" x14ac:dyDescent="0.25">
      <c r="A462" s="1">
        <v>37519</v>
      </c>
      <c r="B462">
        <v>3.41</v>
      </c>
      <c r="C462">
        <v>4.01</v>
      </c>
      <c r="D462">
        <v>4.63</v>
      </c>
      <c r="E462">
        <v>5.33</v>
      </c>
      <c r="F462">
        <v>3.47</v>
      </c>
      <c r="G462">
        <v>3.76</v>
      </c>
      <c r="H462">
        <v>4.1399999999999997</v>
      </c>
      <c r="I462">
        <v>4.5199999999999996</v>
      </c>
      <c r="J462">
        <v>4.8499999999999996</v>
      </c>
      <c r="K462">
        <v>5.38</v>
      </c>
      <c r="L462">
        <v>3.27</v>
      </c>
    </row>
    <row r="463" spans="1:12" x14ac:dyDescent="0.25">
      <c r="A463" s="1">
        <v>37522</v>
      </c>
      <c r="B463">
        <v>3.31</v>
      </c>
      <c r="C463">
        <v>3.94</v>
      </c>
      <c r="D463">
        <v>4.58</v>
      </c>
      <c r="E463">
        <v>5.3</v>
      </c>
      <c r="F463">
        <v>3.38</v>
      </c>
      <c r="G463">
        <v>3.67</v>
      </c>
      <c r="H463">
        <v>4.08</v>
      </c>
      <c r="I463">
        <v>4.47</v>
      </c>
      <c r="J463">
        <v>4.8</v>
      </c>
      <c r="K463">
        <v>5.35</v>
      </c>
      <c r="L463">
        <v>3.26</v>
      </c>
    </row>
    <row r="464" spans="1:12" x14ac:dyDescent="0.25">
      <c r="A464" s="1">
        <v>37523</v>
      </c>
      <c r="B464">
        <v>3.33</v>
      </c>
      <c r="C464">
        <v>3.96</v>
      </c>
      <c r="D464">
        <v>4.5999999999999996</v>
      </c>
      <c r="E464">
        <v>5.31</v>
      </c>
      <c r="F464">
        <v>3.39</v>
      </c>
      <c r="G464">
        <v>3.69</v>
      </c>
      <c r="H464">
        <v>4.1100000000000003</v>
      </c>
      <c r="I464">
        <v>4.49</v>
      </c>
      <c r="J464">
        <v>4.82</v>
      </c>
      <c r="K464">
        <v>5.36</v>
      </c>
      <c r="L464">
        <v>3.25</v>
      </c>
    </row>
    <row r="465" spans="1:12" x14ac:dyDescent="0.25">
      <c r="A465" s="1">
        <v>37524</v>
      </c>
      <c r="B465">
        <v>3.42</v>
      </c>
      <c r="C465">
        <v>4.05</v>
      </c>
      <c r="D465">
        <v>4.7</v>
      </c>
      <c r="E465">
        <v>5.38</v>
      </c>
      <c r="F465">
        <v>3.48</v>
      </c>
      <c r="G465">
        <v>3.78</v>
      </c>
      <c r="H465">
        <v>4.2</v>
      </c>
      <c r="I465">
        <v>4.59</v>
      </c>
      <c r="J465">
        <v>4.92</v>
      </c>
      <c r="K465">
        <v>5.43</v>
      </c>
      <c r="L465">
        <v>3.25</v>
      </c>
    </row>
    <row r="466" spans="1:12" x14ac:dyDescent="0.25">
      <c r="A466" s="1">
        <v>37525</v>
      </c>
      <c r="B466">
        <v>3.4</v>
      </c>
      <c r="C466">
        <v>4.07</v>
      </c>
      <c r="D466">
        <v>4.71</v>
      </c>
      <c r="E466">
        <v>5.39</v>
      </c>
      <c r="F466">
        <v>3.47</v>
      </c>
      <c r="G466">
        <v>3.79</v>
      </c>
      <c r="H466">
        <v>4.22</v>
      </c>
      <c r="I466">
        <v>4.6100000000000003</v>
      </c>
      <c r="J466">
        <v>4.93</v>
      </c>
      <c r="K466">
        <v>5.44</v>
      </c>
      <c r="L466">
        <v>3.25</v>
      </c>
    </row>
    <row r="467" spans="1:12" x14ac:dyDescent="0.25">
      <c r="A467" s="1">
        <v>37526</v>
      </c>
      <c r="B467">
        <v>3.29</v>
      </c>
      <c r="C467">
        <v>4</v>
      </c>
      <c r="D467">
        <v>4.67</v>
      </c>
      <c r="E467">
        <v>5.38</v>
      </c>
      <c r="F467">
        <v>3.36</v>
      </c>
      <c r="G467">
        <v>3.69</v>
      </c>
      <c r="H467">
        <v>4.16</v>
      </c>
      <c r="I467">
        <v>4.57</v>
      </c>
      <c r="J467">
        <v>4.9000000000000004</v>
      </c>
      <c r="K467">
        <v>5.43</v>
      </c>
      <c r="L467">
        <v>3.25</v>
      </c>
    </row>
    <row r="468" spans="1:12" x14ac:dyDescent="0.25">
      <c r="A468" s="1">
        <v>37529</v>
      </c>
      <c r="B468">
        <v>3.27</v>
      </c>
      <c r="C468">
        <v>3.98</v>
      </c>
      <c r="D468">
        <v>4.67</v>
      </c>
      <c r="E468">
        <v>5.39</v>
      </c>
      <c r="F468">
        <v>3.34</v>
      </c>
      <c r="G468">
        <v>3.68</v>
      </c>
      <c r="H468">
        <v>4.1399999999999997</v>
      </c>
      <c r="I468">
        <v>4.5599999999999996</v>
      </c>
      <c r="J468">
        <v>4.9000000000000004</v>
      </c>
      <c r="K468">
        <v>5.44</v>
      </c>
      <c r="L468">
        <v>3.24</v>
      </c>
    </row>
    <row r="469" spans="1:12" x14ac:dyDescent="0.25">
      <c r="A469" s="1">
        <v>37530</v>
      </c>
      <c r="B469">
        <v>3.35</v>
      </c>
      <c r="C469">
        <v>4.07</v>
      </c>
      <c r="D469">
        <v>4.76</v>
      </c>
      <c r="E469">
        <v>5.45</v>
      </c>
      <c r="F469">
        <v>3.41</v>
      </c>
      <c r="G469">
        <v>3.77</v>
      </c>
      <c r="H469">
        <v>4.24</v>
      </c>
      <c r="I469">
        <v>4.6500000000000004</v>
      </c>
      <c r="J469">
        <v>4.99</v>
      </c>
      <c r="K469">
        <v>5.49</v>
      </c>
      <c r="L469">
        <v>3.25</v>
      </c>
    </row>
    <row r="470" spans="1:12" x14ac:dyDescent="0.25">
      <c r="A470" s="1">
        <v>37531</v>
      </c>
      <c r="B470">
        <v>3.29</v>
      </c>
      <c r="C470">
        <v>4.03</v>
      </c>
      <c r="D470">
        <v>4.71</v>
      </c>
      <c r="E470">
        <v>5.41</v>
      </c>
      <c r="F470">
        <v>3.37</v>
      </c>
      <c r="G470">
        <v>3.71</v>
      </c>
      <c r="H470">
        <v>4.2</v>
      </c>
      <c r="I470">
        <v>4.59</v>
      </c>
      <c r="J470">
        <v>4.93</v>
      </c>
      <c r="K470">
        <v>5.46</v>
      </c>
      <c r="L470">
        <v>3.25</v>
      </c>
    </row>
    <row r="471" spans="1:12" x14ac:dyDescent="0.25">
      <c r="A471" s="1">
        <v>37532</v>
      </c>
      <c r="B471">
        <v>3.31</v>
      </c>
      <c r="C471">
        <v>4.05</v>
      </c>
      <c r="D471">
        <v>4.72</v>
      </c>
      <c r="E471">
        <v>5.41</v>
      </c>
      <c r="F471">
        <v>3.39</v>
      </c>
      <c r="G471">
        <v>3.74</v>
      </c>
      <c r="H471">
        <v>4.22</v>
      </c>
      <c r="I471">
        <v>4.5999999999999996</v>
      </c>
      <c r="J471">
        <v>4.9400000000000004</v>
      </c>
      <c r="K471">
        <v>5.46</v>
      </c>
      <c r="L471">
        <v>3.25</v>
      </c>
    </row>
    <row r="472" spans="1:12" x14ac:dyDescent="0.25">
      <c r="A472" s="1">
        <v>37533</v>
      </c>
      <c r="B472">
        <v>3.41</v>
      </c>
      <c r="C472">
        <v>4.12</v>
      </c>
      <c r="D472">
        <v>4.7699999999999996</v>
      </c>
      <c r="E472">
        <v>5.45</v>
      </c>
      <c r="F472">
        <v>3.48</v>
      </c>
      <c r="G472">
        <v>3.82</v>
      </c>
      <c r="H472">
        <v>4.28</v>
      </c>
      <c r="I472">
        <v>4.66</v>
      </c>
      <c r="J472">
        <v>4.9800000000000004</v>
      </c>
      <c r="K472">
        <v>5.5</v>
      </c>
      <c r="L472">
        <v>3.25</v>
      </c>
    </row>
    <row r="473" spans="1:12" x14ac:dyDescent="0.25">
      <c r="A473" s="1">
        <v>37536</v>
      </c>
      <c r="B473">
        <v>3.36</v>
      </c>
      <c r="C473">
        <v>4.07</v>
      </c>
      <c r="D473">
        <v>4.74</v>
      </c>
      <c r="E473">
        <v>5.44</v>
      </c>
      <c r="F473">
        <v>3.43</v>
      </c>
      <c r="G473">
        <v>3.77</v>
      </c>
      <c r="H473">
        <v>4.2300000000000004</v>
      </c>
      <c r="I473">
        <v>4.62</v>
      </c>
      <c r="J473">
        <v>4.96</v>
      </c>
      <c r="K473">
        <v>5.49</v>
      </c>
      <c r="L473">
        <v>3.25</v>
      </c>
    </row>
    <row r="474" spans="1:12" x14ac:dyDescent="0.25">
      <c r="A474" s="1">
        <v>37537</v>
      </c>
      <c r="B474">
        <v>3.39</v>
      </c>
      <c r="C474">
        <v>4.09</v>
      </c>
      <c r="D474">
        <v>4.76</v>
      </c>
      <c r="E474">
        <v>5.45</v>
      </c>
      <c r="F474">
        <v>3.46</v>
      </c>
      <c r="G474">
        <v>3.8</v>
      </c>
      <c r="H474">
        <v>4.26</v>
      </c>
      <c r="I474">
        <v>4.6399999999999997</v>
      </c>
      <c r="J474">
        <v>4.9800000000000004</v>
      </c>
      <c r="K474">
        <v>5.5</v>
      </c>
      <c r="L474">
        <v>3.24</v>
      </c>
    </row>
    <row r="475" spans="1:12" x14ac:dyDescent="0.25">
      <c r="A475" s="1">
        <v>37538</v>
      </c>
      <c r="B475">
        <v>3.33</v>
      </c>
      <c r="C475">
        <v>4.04</v>
      </c>
      <c r="D475">
        <v>4.7300000000000004</v>
      </c>
      <c r="E475">
        <v>5.45</v>
      </c>
      <c r="F475">
        <v>3.4</v>
      </c>
      <c r="G475">
        <v>3.74</v>
      </c>
      <c r="H475">
        <v>4.21</v>
      </c>
      <c r="I475">
        <v>4.5999999999999996</v>
      </c>
      <c r="J475">
        <v>4.95</v>
      </c>
      <c r="K475">
        <v>5.5</v>
      </c>
      <c r="L475">
        <v>3.25</v>
      </c>
    </row>
    <row r="476" spans="1:12" x14ac:dyDescent="0.25">
      <c r="A476" s="1">
        <v>37539</v>
      </c>
      <c r="B476">
        <v>3.31</v>
      </c>
      <c r="C476">
        <v>4.05</v>
      </c>
      <c r="D476">
        <v>4.74</v>
      </c>
      <c r="E476">
        <v>5.48</v>
      </c>
      <c r="F476">
        <v>3.38</v>
      </c>
      <c r="G476">
        <v>3.73</v>
      </c>
      <c r="H476">
        <v>4.22</v>
      </c>
      <c r="I476">
        <v>4.62</v>
      </c>
      <c r="J476">
        <v>4.97</v>
      </c>
      <c r="K476">
        <v>5.52</v>
      </c>
      <c r="L476">
        <v>3.27</v>
      </c>
    </row>
    <row r="477" spans="1:12" x14ac:dyDescent="0.25">
      <c r="A477" s="1">
        <v>37540</v>
      </c>
      <c r="B477">
        <v>3.35</v>
      </c>
      <c r="C477">
        <v>4.1100000000000003</v>
      </c>
      <c r="D477">
        <v>4.82</v>
      </c>
      <c r="E477">
        <v>5.52</v>
      </c>
      <c r="F477">
        <v>3.41</v>
      </c>
      <c r="G477">
        <v>3.78</v>
      </c>
      <c r="H477">
        <v>4.29</v>
      </c>
      <c r="I477">
        <v>4.6900000000000004</v>
      </c>
      <c r="J477">
        <v>5.05</v>
      </c>
      <c r="K477">
        <v>5.56</v>
      </c>
      <c r="L477">
        <v>3.29</v>
      </c>
    </row>
    <row r="478" spans="1:12" x14ac:dyDescent="0.25">
      <c r="A478" s="1">
        <v>37544</v>
      </c>
      <c r="B478">
        <v>3.5</v>
      </c>
      <c r="C478">
        <v>4.2699999999999996</v>
      </c>
      <c r="D478">
        <v>4.9800000000000004</v>
      </c>
      <c r="E478">
        <v>5.63</v>
      </c>
      <c r="F478">
        <v>3.55</v>
      </c>
      <c r="G478">
        <v>3.94</v>
      </c>
      <c r="H478">
        <v>4.45</v>
      </c>
      <c r="I478">
        <v>4.8600000000000003</v>
      </c>
      <c r="J478">
        <v>5.19</v>
      </c>
      <c r="K478">
        <v>5.67</v>
      </c>
      <c r="L478">
        <v>3.32</v>
      </c>
    </row>
    <row r="479" spans="1:12" x14ac:dyDescent="0.25">
      <c r="A479" s="1">
        <v>37545</v>
      </c>
      <c r="B479">
        <v>3.5</v>
      </c>
      <c r="C479">
        <v>4.32</v>
      </c>
      <c r="D479">
        <v>5.0199999999999996</v>
      </c>
      <c r="E479">
        <v>5.66</v>
      </c>
      <c r="F479">
        <v>3.55</v>
      </c>
      <c r="G479">
        <v>3.97</v>
      </c>
      <c r="H479">
        <v>4.47</v>
      </c>
      <c r="I479">
        <v>4.9000000000000004</v>
      </c>
      <c r="J479">
        <v>5.22</v>
      </c>
      <c r="K479">
        <v>5.7</v>
      </c>
      <c r="L479">
        <v>3.32</v>
      </c>
    </row>
    <row r="480" spans="1:12" x14ac:dyDescent="0.25">
      <c r="A480" s="1">
        <v>37546</v>
      </c>
      <c r="B480">
        <v>3.51</v>
      </c>
      <c r="C480">
        <v>4.3499999999999996</v>
      </c>
      <c r="D480">
        <v>5.0599999999999996</v>
      </c>
      <c r="E480">
        <v>5.68</v>
      </c>
      <c r="F480">
        <v>3.58</v>
      </c>
      <c r="G480">
        <v>3.99</v>
      </c>
      <c r="H480">
        <v>4.53</v>
      </c>
      <c r="I480">
        <v>4.9400000000000004</v>
      </c>
      <c r="J480">
        <v>5.27</v>
      </c>
      <c r="K480">
        <v>5.7</v>
      </c>
      <c r="L480">
        <v>3.35</v>
      </c>
    </row>
    <row r="481" spans="1:12" x14ac:dyDescent="0.25">
      <c r="A481" s="1">
        <v>37547</v>
      </c>
      <c r="B481">
        <v>3.46</v>
      </c>
      <c r="C481">
        <v>4.3</v>
      </c>
      <c r="D481">
        <v>5.03</v>
      </c>
      <c r="E481">
        <v>5.65</v>
      </c>
      <c r="F481">
        <v>3.55</v>
      </c>
      <c r="G481">
        <v>3.95</v>
      </c>
      <c r="H481">
        <v>4.49</v>
      </c>
      <c r="I481">
        <v>4.9000000000000004</v>
      </c>
      <c r="J481">
        <v>5.25</v>
      </c>
      <c r="K481">
        <v>5.68</v>
      </c>
      <c r="L481">
        <v>3.36</v>
      </c>
    </row>
    <row r="482" spans="1:12" x14ac:dyDescent="0.25">
      <c r="A482" s="1">
        <v>37550</v>
      </c>
      <c r="B482">
        <v>3.56</v>
      </c>
      <c r="C482">
        <v>4.4000000000000004</v>
      </c>
      <c r="D482">
        <v>5.12</v>
      </c>
      <c r="E482">
        <v>5.72</v>
      </c>
      <c r="F482">
        <v>3.64</v>
      </c>
      <c r="G482">
        <v>4.05</v>
      </c>
      <c r="H482">
        <v>4.5999999999999996</v>
      </c>
      <c r="I482">
        <v>4.99</v>
      </c>
      <c r="J482">
        <v>5.34</v>
      </c>
      <c r="K482">
        <v>5.74</v>
      </c>
      <c r="L482">
        <v>3.38</v>
      </c>
    </row>
    <row r="483" spans="1:12" x14ac:dyDescent="0.25">
      <c r="A483" s="1">
        <v>37551</v>
      </c>
      <c r="B483">
        <v>3.55</v>
      </c>
      <c r="C483">
        <v>4.38</v>
      </c>
      <c r="D483">
        <v>5.09</v>
      </c>
      <c r="E483">
        <v>5.7</v>
      </c>
      <c r="F483">
        <v>3.64</v>
      </c>
      <c r="G483">
        <v>4.04</v>
      </c>
      <c r="H483">
        <v>4.57</v>
      </c>
      <c r="I483">
        <v>4.96</v>
      </c>
      <c r="J483">
        <v>5.32</v>
      </c>
      <c r="K483">
        <v>5.72</v>
      </c>
      <c r="L483">
        <v>3.4</v>
      </c>
    </row>
    <row r="484" spans="1:12" x14ac:dyDescent="0.25">
      <c r="A484" s="1">
        <v>37552</v>
      </c>
      <c r="B484">
        <v>3.48</v>
      </c>
      <c r="C484">
        <v>4.34</v>
      </c>
      <c r="D484">
        <v>5.07</v>
      </c>
      <c r="E484">
        <v>5.7</v>
      </c>
      <c r="F484">
        <v>3.59</v>
      </c>
      <c r="G484">
        <v>3.99</v>
      </c>
      <c r="H484">
        <v>4.53</v>
      </c>
      <c r="I484">
        <v>4.93</v>
      </c>
      <c r="J484">
        <v>5.3</v>
      </c>
      <c r="K484">
        <v>5.72</v>
      </c>
      <c r="L484">
        <v>3.44</v>
      </c>
    </row>
    <row r="485" spans="1:12" x14ac:dyDescent="0.25">
      <c r="A485" s="1">
        <v>37553</v>
      </c>
      <c r="B485">
        <v>3.43</v>
      </c>
      <c r="C485">
        <v>4.3</v>
      </c>
      <c r="D485">
        <v>5.0199999999999996</v>
      </c>
      <c r="E485">
        <v>5.68</v>
      </c>
      <c r="F485">
        <v>3.54</v>
      </c>
      <c r="G485">
        <v>3.95</v>
      </c>
      <c r="H485">
        <v>4.49</v>
      </c>
      <c r="I485">
        <v>4.88</v>
      </c>
      <c r="J485">
        <v>5.26</v>
      </c>
      <c r="K485">
        <v>5.7</v>
      </c>
      <c r="L485">
        <v>3.46</v>
      </c>
    </row>
    <row r="486" spans="1:12" x14ac:dyDescent="0.25">
      <c r="A486" s="1">
        <v>37554</v>
      </c>
      <c r="B486">
        <v>3.4</v>
      </c>
      <c r="C486">
        <v>4.2699999999999996</v>
      </c>
      <c r="D486">
        <v>5.01</v>
      </c>
      <c r="E486">
        <v>5.68</v>
      </c>
      <c r="F486">
        <v>3.51</v>
      </c>
      <c r="G486">
        <v>3.93</v>
      </c>
      <c r="H486">
        <v>4.46</v>
      </c>
      <c r="I486">
        <v>4.87</v>
      </c>
      <c r="J486">
        <v>5.25</v>
      </c>
      <c r="K486">
        <v>5.7</v>
      </c>
      <c r="L486">
        <v>3.46</v>
      </c>
    </row>
    <row r="487" spans="1:12" x14ac:dyDescent="0.25">
      <c r="A487" s="1">
        <v>37557</v>
      </c>
      <c r="B487">
        <v>3.39</v>
      </c>
      <c r="C487">
        <v>4.26</v>
      </c>
      <c r="D487">
        <v>5.0199999999999996</v>
      </c>
      <c r="E487">
        <v>5.69</v>
      </c>
      <c r="F487">
        <v>3.49</v>
      </c>
      <c r="G487">
        <v>3.91</v>
      </c>
      <c r="H487">
        <v>4.46</v>
      </c>
      <c r="I487">
        <v>4.8899999999999997</v>
      </c>
      <c r="J487">
        <v>5.27</v>
      </c>
      <c r="K487">
        <v>5.71</v>
      </c>
      <c r="L487">
        <v>3.46</v>
      </c>
    </row>
    <row r="488" spans="1:12" x14ac:dyDescent="0.25">
      <c r="A488" s="1">
        <v>37558</v>
      </c>
      <c r="B488">
        <v>3.32</v>
      </c>
      <c r="C488">
        <v>4.18</v>
      </c>
      <c r="D488">
        <v>4.93</v>
      </c>
      <c r="E488">
        <v>5.64</v>
      </c>
      <c r="F488">
        <v>3.42</v>
      </c>
      <c r="G488">
        <v>3.84</v>
      </c>
      <c r="H488">
        <v>4.37</v>
      </c>
      <c r="I488">
        <v>4.79</v>
      </c>
      <c r="J488">
        <v>5.18</v>
      </c>
      <c r="K488">
        <v>5.66</v>
      </c>
      <c r="L488">
        <v>3.46</v>
      </c>
    </row>
    <row r="489" spans="1:12" x14ac:dyDescent="0.25">
      <c r="A489" s="1">
        <v>37559</v>
      </c>
      <c r="B489">
        <v>3.3</v>
      </c>
      <c r="C489">
        <v>4.1500000000000004</v>
      </c>
      <c r="D489">
        <v>4.9000000000000004</v>
      </c>
      <c r="E489">
        <v>5.61</v>
      </c>
      <c r="F489">
        <v>3.39</v>
      </c>
      <c r="G489">
        <v>3.82</v>
      </c>
      <c r="H489">
        <v>4.34</v>
      </c>
      <c r="I489">
        <v>4.76</v>
      </c>
      <c r="J489">
        <v>5.16</v>
      </c>
      <c r="K489">
        <v>5.63</v>
      </c>
      <c r="L489">
        <v>3.45</v>
      </c>
    </row>
    <row r="490" spans="1:12" x14ac:dyDescent="0.25">
      <c r="A490" s="1">
        <v>37560</v>
      </c>
      <c r="B490">
        <v>3.19</v>
      </c>
      <c r="C490">
        <v>4.01</v>
      </c>
      <c r="D490">
        <v>4.7699999999999996</v>
      </c>
      <c r="E490">
        <v>5.53</v>
      </c>
      <c r="F490">
        <v>3.27</v>
      </c>
      <c r="G490">
        <v>3.7</v>
      </c>
      <c r="H490">
        <v>4.2</v>
      </c>
      <c r="I490">
        <v>4.63</v>
      </c>
      <c r="J490">
        <v>5.04</v>
      </c>
      <c r="K490">
        <v>5.56</v>
      </c>
      <c r="L490">
        <v>3.45</v>
      </c>
    </row>
    <row r="491" spans="1:12" x14ac:dyDescent="0.25">
      <c r="A491" s="1">
        <v>37561</v>
      </c>
      <c r="B491">
        <v>3.18</v>
      </c>
      <c r="C491">
        <v>4.01</v>
      </c>
      <c r="D491">
        <v>4.8</v>
      </c>
      <c r="E491">
        <v>5.54</v>
      </c>
      <c r="F491">
        <v>3.26</v>
      </c>
      <c r="G491">
        <v>3.68</v>
      </c>
      <c r="H491">
        <v>4.2</v>
      </c>
      <c r="I491">
        <v>4.6500000000000004</v>
      </c>
      <c r="J491">
        <v>5.07</v>
      </c>
      <c r="K491">
        <v>5.57</v>
      </c>
      <c r="L491">
        <v>3.46</v>
      </c>
    </row>
    <row r="492" spans="1:12" x14ac:dyDescent="0.25">
      <c r="A492" s="1">
        <v>37564</v>
      </c>
      <c r="B492">
        <v>3.17</v>
      </c>
      <c r="C492">
        <v>4.04</v>
      </c>
      <c r="D492">
        <v>4.83</v>
      </c>
      <c r="E492">
        <v>5.55</v>
      </c>
      <c r="F492">
        <v>3.25</v>
      </c>
      <c r="G492">
        <v>3.68</v>
      </c>
      <c r="H492">
        <v>4.2300000000000004</v>
      </c>
      <c r="I492">
        <v>4.68</v>
      </c>
      <c r="J492">
        <v>5.0999999999999996</v>
      </c>
      <c r="K492">
        <v>5.59</v>
      </c>
      <c r="L492">
        <v>3.47</v>
      </c>
    </row>
    <row r="493" spans="1:12" x14ac:dyDescent="0.25">
      <c r="A493" s="1">
        <v>37565</v>
      </c>
      <c r="B493">
        <v>3.18</v>
      </c>
      <c r="C493">
        <v>4.08</v>
      </c>
      <c r="D493">
        <v>4.8899999999999997</v>
      </c>
      <c r="E493">
        <v>5.62</v>
      </c>
      <c r="F493">
        <v>3.26</v>
      </c>
      <c r="G493">
        <v>3.7</v>
      </c>
      <c r="H493">
        <v>4.28</v>
      </c>
      <c r="I493">
        <v>4.74</v>
      </c>
      <c r="J493">
        <v>5.17</v>
      </c>
      <c r="K493">
        <v>5.66</v>
      </c>
      <c r="L493">
        <v>3.49</v>
      </c>
    </row>
    <row r="494" spans="1:12" x14ac:dyDescent="0.25">
      <c r="A494" s="1">
        <v>37566</v>
      </c>
      <c r="B494">
        <v>3.19</v>
      </c>
      <c r="C494">
        <v>4.07</v>
      </c>
      <c r="D494">
        <v>4.87</v>
      </c>
      <c r="E494">
        <v>5.6</v>
      </c>
      <c r="F494">
        <v>3.27</v>
      </c>
      <c r="G494">
        <v>3.69</v>
      </c>
      <c r="H494">
        <v>4.2699999999999996</v>
      </c>
      <c r="I494">
        <v>4.71</v>
      </c>
      <c r="J494">
        <v>5.14</v>
      </c>
      <c r="K494">
        <v>5.64</v>
      </c>
      <c r="L494">
        <v>3.5</v>
      </c>
    </row>
    <row r="495" spans="1:12" x14ac:dyDescent="0.25">
      <c r="A495" s="1">
        <v>37567</v>
      </c>
      <c r="B495">
        <v>3.15</v>
      </c>
      <c r="C495">
        <v>4</v>
      </c>
      <c r="D495">
        <v>4.76</v>
      </c>
      <c r="E495">
        <v>5.51</v>
      </c>
      <c r="F495">
        <v>3.24</v>
      </c>
      <c r="G495">
        <v>3.64</v>
      </c>
      <c r="H495">
        <v>4.1900000000000004</v>
      </c>
      <c r="I495">
        <v>4.6100000000000003</v>
      </c>
      <c r="J495">
        <v>5.03</v>
      </c>
      <c r="K495">
        <v>5.55</v>
      </c>
      <c r="L495">
        <v>3.46</v>
      </c>
    </row>
    <row r="496" spans="1:12" x14ac:dyDescent="0.25">
      <c r="A496" s="1">
        <v>37568</v>
      </c>
      <c r="B496">
        <v>3.21</v>
      </c>
      <c r="C496">
        <v>4.03</v>
      </c>
      <c r="D496">
        <v>4.75</v>
      </c>
      <c r="E496">
        <v>5.46</v>
      </c>
      <c r="F496">
        <v>3.31</v>
      </c>
      <c r="G496">
        <v>3.7</v>
      </c>
      <c r="H496">
        <v>4.21</v>
      </c>
      <c r="I496">
        <v>4.6100000000000003</v>
      </c>
      <c r="J496">
        <v>5.01</v>
      </c>
      <c r="K496">
        <v>5.51</v>
      </c>
      <c r="L496">
        <v>3.38</v>
      </c>
    </row>
    <row r="497" spans="1:12" x14ac:dyDescent="0.25">
      <c r="A497" s="1">
        <v>37572</v>
      </c>
      <c r="B497">
        <v>3.17</v>
      </c>
      <c r="C497">
        <v>4.01</v>
      </c>
      <c r="D497">
        <v>4.74</v>
      </c>
      <c r="E497">
        <v>5.47</v>
      </c>
      <c r="F497">
        <v>3.27</v>
      </c>
      <c r="G497">
        <v>3.65</v>
      </c>
      <c r="H497">
        <v>4.2</v>
      </c>
      <c r="I497">
        <v>4.5999999999999996</v>
      </c>
      <c r="J497">
        <v>5</v>
      </c>
      <c r="K497">
        <v>5.51</v>
      </c>
      <c r="L497">
        <v>3.37</v>
      </c>
    </row>
    <row r="498" spans="1:12" x14ac:dyDescent="0.25">
      <c r="A498" s="1">
        <v>37573</v>
      </c>
      <c r="B498">
        <v>3.17</v>
      </c>
      <c r="C498">
        <v>4</v>
      </c>
      <c r="D498">
        <v>4.74</v>
      </c>
      <c r="E498">
        <v>5.48</v>
      </c>
      <c r="F498">
        <v>3.26</v>
      </c>
      <c r="G498">
        <v>3.65</v>
      </c>
      <c r="H498">
        <v>4.1900000000000004</v>
      </c>
      <c r="I498">
        <v>4.5999999999999996</v>
      </c>
      <c r="J498">
        <v>5.01</v>
      </c>
      <c r="K498">
        <v>5.52</v>
      </c>
      <c r="L498">
        <v>3.37</v>
      </c>
    </row>
    <row r="499" spans="1:12" x14ac:dyDescent="0.25">
      <c r="A499" s="1">
        <v>37574</v>
      </c>
      <c r="B499">
        <v>3.26</v>
      </c>
      <c r="C499">
        <v>4.12</v>
      </c>
      <c r="D499">
        <v>4.8600000000000003</v>
      </c>
      <c r="E499">
        <v>5.56</v>
      </c>
      <c r="F499">
        <v>3.36</v>
      </c>
      <c r="G499">
        <v>3.75</v>
      </c>
      <c r="H499">
        <v>4.32</v>
      </c>
      <c r="I499">
        <v>4.72</v>
      </c>
      <c r="J499">
        <v>5.12</v>
      </c>
      <c r="K499">
        <v>5.59</v>
      </c>
      <c r="L499">
        <v>3.4</v>
      </c>
    </row>
    <row r="500" spans="1:12" x14ac:dyDescent="0.25">
      <c r="A500" s="1">
        <v>37575</v>
      </c>
      <c r="B500">
        <v>3.25</v>
      </c>
      <c r="C500">
        <v>4.09</v>
      </c>
      <c r="D500">
        <v>4.83</v>
      </c>
      <c r="E500">
        <v>5.52</v>
      </c>
      <c r="F500">
        <v>3.34</v>
      </c>
      <c r="G500">
        <v>3.74</v>
      </c>
      <c r="H500">
        <v>4.29</v>
      </c>
      <c r="I500">
        <v>4.6900000000000004</v>
      </c>
      <c r="J500">
        <v>5.09</v>
      </c>
      <c r="K500">
        <v>5.55</v>
      </c>
      <c r="L500">
        <v>3.4</v>
      </c>
    </row>
    <row r="501" spans="1:12" x14ac:dyDescent="0.25">
      <c r="A501" s="1">
        <v>37578</v>
      </c>
      <c r="B501">
        <v>3.23</v>
      </c>
      <c r="C501">
        <v>4.07</v>
      </c>
      <c r="D501">
        <v>4.79</v>
      </c>
      <c r="E501">
        <v>5.48</v>
      </c>
      <c r="F501">
        <v>3.32</v>
      </c>
      <c r="G501">
        <v>3.72</v>
      </c>
      <c r="H501">
        <v>4.26</v>
      </c>
      <c r="I501">
        <v>4.66</v>
      </c>
      <c r="J501">
        <v>5.05</v>
      </c>
      <c r="K501">
        <v>5.51</v>
      </c>
      <c r="L501">
        <v>3.4</v>
      </c>
    </row>
    <row r="502" spans="1:12" x14ac:dyDescent="0.25">
      <c r="A502" s="1">
        <v>37579</v>
      </c>
      <c r="B502">
        <v>3.22</v>
      </c>
      <c r="C502">
        <v>4.04</v>
      </c>
      <c r="D502">
        <v>4.75</v>
      </c>
      <c r="E502">
        <v>5.46</v>
      </c>
      <c r="F502">
        <v>3.31</v>
      </c>
      <c r="G502">
        <v>3.7</v>
      </c>
      <c r="H502">
        <v>4.2300000000000004</v>
      </c>
      <c r="I502">
        <v>4.63</v>
      </c>
      <c r="J502">
        <v>5.0199999999999996</v>
      </c>
      <c r="K502">
        <v>5.49</v>
      </c>
      <c r="L502">
        <v>3.4</v>
      </c>
    </row>
    <row r="503" spans="1:12" x14ac:dyDescent="0.25">
      <c r="A503" s="1">
        <v>37580</v>
      </c>
      <c r="B503">
        <v>3.25</v>
      </c>
      <c r="C503">
        <v>4.07</v>
      </c>
      <c r="D503">
        <v>4.79</v>
      </c>
      <c r="E503">
        <v>5.48</v>
      </c>
      <c r="F503">
        <v>3.34</v>
      </c>
      <c r="G503">
        <v>3.73</v>
      </c>
      <c r="H503">
        <v>4.26</v>
      </c>
      <c r="I503">
        <v>4.67</v>
      </c>
      <c r="J503">
        <v>5.05</v>
      </c>
      <c r="K503">
        <v>5.51</v>
      </c>
      <c r="L503">
        <v>3.41</v>
      </c>
    </row>
    <row r="504" spans="1:12" x14ac:dyDescent="0.25">
      <c r="A504" s="1">
        <v>37581</v>
      </c>
      <c r="B504">
        <v>3.32</v>
      </c>
      <c r="C504">
        <v>4.1399999999999997</v>
      </c>
      <c r="D504">
        <v>4.8600000000000003</v>
      </c>
      <c r="E504">
        <v>5.54</v>
      </c>
      <c r="F504">
        <v>3.41</v>
      </c>
      <c r="G504">
        <v>3.8</v>
      </c>
      <c r="H504">
        <v>4.33</v>
      </c>
      <c r="I504">
        <v>4.7300000000000004</v>
      </c>
      <c r="J504">
        <v>5.12</v>
      </c>
      <c r="K504">
        <v>5.57</v>
      </c>
      <c r="L504">
        <v>3.42</v>
      </c>
    </row>
    <row r="505" spans="1:12" x14ac:dyDescent="0.25">
      <c r="A505" s="1">
        <v>37582</v>
      </c>
      <c r="B505">
        <v>3.31</v>
      </c>
      <c r="C505">
        <v>4.1399999999999997</v>
      </c>
      <c r="D505">
        <v>4.88</v>
      </c>
      <c r="E505">
        <v>5.55</v>
      </c>
      <c r="F505">
        <v>3.4</v>
      </c>
      <c r="G505">
        <v>3.8</v>
      </c>
      <c r="H505">
        <v>4.34</v>
      </c>
      <c r="I505">
        <v>4.76</v>
      </c>
      <c r="J505">
        <v>5.15</v>
      </c>
      <c r="K505">
        <v>5.58</v>
      </c>
      <c r="L505">
        <v>3.42</v>
      </c>
    </row>
    <row r="506" spans="1:12" x14ac:dyDescent="0.25">
      <c r="A506" s="1">
        <v>37585</v>
      </c>
      <c r="B506">
        <v>3.3</v>
      </c>
      <c r="C506">
        <v>4.1399999999999997</v>
      </c>
      <c r="D506">
        <v>4.87</v>
      </c>
      <c r="E506">
        <v>5.53</v>
      </c>
      <c r="F506">
        <v>3.39</v>
      </c>
      <c r="G506">
        <v>3.79</v>
      </c>
      <c r="H506">
        <v>4.33</v>
      </c>
      <c r="I506">
        <v>4.75</v>
      </c>
      <c r="J506">
        <v>5.14</v>
      </c>
      <c r="K506">
        <v>5.56</v>
      </c>
      <c r="L506">
        <v>3.42</v>
      </c>
    </row>
    <row r="507" spans="1:12" x14ac:dyDescent="0.25">
      <c r="A507" s="1">
        <v>37586</v>
      </c>
      <c r="B507">
        <v>3.25</v>
      </c>
      <c r="C507">
        <v>4.0599999999999996</v>
      </c>
      <c r="D507">
        <v>4.79</v>
      </c>
      <c r="E507">
        <v>5.47</v>
      </c>
      <c r="F507">
        <v>3.34</v>
      </c>
      <c r="G507">
        <v>3.73</v>
      </c>
      <c r="H507">
        <v>4.25</v>
      </c>
      <c r="I507">
        <v>4.67</v>
      </c>
      <c r="J507">
        <v>5.07</v>
      </c>
      <c r="K507">
        <v>5.51</v>
      </c>
      <c r="L507">
        <v>3.41</v>
      </c>
    </row>
    <row r="508" spans="1:12" x14ac:dyDescent="0.25">
      <c r="A508" s="1">
        <v>37587</v>
      </c>
      <c r="B508">
        <v>3.37</v>
      </c>
      <c r="C508">
        <v>4.2</v>
      </c>
      <c r="D508">
        <v>4.91</v>
      </c>
      <c r="E508">
        <v>5.55</v>
      </c>
      <c r="F508">
        <v>3.47</v>
      </c>
      <c r="G508">
        <v>3.86</v>
      </c>
      <c r="H508">
        <v>4.3899999999999997</v>
      </c>
      <c r="I508">
        <v>4.79</v>
      </c>
      <c r="J508">
        <v>5.18</v>
      </c>
      <c r="K508">
        <v>5.58</v>
      </c>
      <c r="L508">
        <v>3.43</v>
      </c>
    </row>
    <row r="509" spans="1:12" x14ac:dyDescent="0.25">
      <c r="A509" s="1">
        <v>37588</v>
      </c>
      <c r="B509">
        <v>3.36</v>
      </c>
      <c r="C509">
        <v>4.18</v>
      </c>
      <c r="D509">
        <v>4.8899999999999997</v>
      </c>
      <c r="E509">
        <v>5.54</v>
      </c>
      <c r="F509">
        <v>3.46</v>
      </c>
      <c r="G509">
        <v>3.85</v>
      </c>
      <c r="H509">
        <v>4.37</v>
      </c>
      <c r="I509">
        <v>4.7699999999999996</v>
      </c>
      <c r="J509">
        <v>5.15</v>
      </c>
      <c r="K509">
        <v>5.57</v>
      </c>
      <c r="L509">
        <v>3.43</v>
      </c>
    </row>
    <row r="510" spans="1:12" x14ac:dyDescent="0.25">
      <c r="A510" s="1">
        <v>37589</v>
      </c>
      <c r="B510">
        <v>3.35</v>
      </c>
      <c r="C510">
        <v>4.1500000000000004</v>
      </c>
      <c r="D510">
        <v>4.8600000000000003</v>
      </c>
      <c r="E510">
        <v>5.51</v>
      </c>
      <c r="F510">
        <v>3.43</v>
      </c>
      <c r="G510">
        <v>3.83</v>
      </c>
      <c r="H510">
        <v>4.34</v>
      </c>
      <c r="I510">
        <v>4.74</v>
      </c>
      <c r="J510">
        <v>5.12</v>
      </c>
      <c r="K510">
        <v>5.53</v>
      </c>
      <c r="L510">
        <v>3.42</v>
      </c>
    </row>
    <row r="511" spans="1:12" x14ac:dyDescent="0.25">
      <c r="A511" s="1">
        <v>37592</v>
      </c>
      <c r="B511">
        <v>3.45</v>
      </c>
      <c r="C511">
        <v>4.24</v>
      </c>
      <c r="D511">
        <v>4.8899999999999997</v>
      </c>
      <c r="E511">
        <v>5.54</v>
      </c>
      <c r="F511">
        <v>3.45</v>
      </c>
      <c r="G511">
        <v>3.84</v>
      </c>
      <c r="H511">
        <v>4.38</v>
      </c>
      <c r="I511">
        <v>4.76</v>
      </c>
      <c r="J511">
        <v>5.15</v>
      </c>
      <c r="K511">
        <v>5.57</v>
      </c>
      <c r="L511">
        <v>3.44</v>
      </c>
    </row>
    <row r="512" spans="1:12" x14ac:dyDescent="0.25">
      <c r="A512" s="1">
        <v>37593</v>
      </c>
      <c r="B512">
        <v>3.46</v>
      </c>
      <c r="C512">
        <v>4.2</v>
      </c>
      <c r="D512">
        <v>4.84</v>
      </c>
      <c r="E512">
        <v>5.51</v>
      </c>
      <c r="F512">
        <v>3.42</v>
      </c>
      <c r="G512">
        <v>3.82</v>
      </c>
      <c r="H512">
        <v>4.33</v>
      </c>
      <c r="I512">
        <v>4.72</v>
      </c>
      <c r="J512">
        <v>5.0999999999999996</v>
      </c>
      <c r="K512">
        <v>5.54</v>
      </c>
      <c r="L512">
        <v>3.43</v>
      </c>
    </row>
    <row r="513" spans="1:12" x14ac:dyDescent="0.25">
      <c r="A513" s="1">
        <v>37594</v>
      </c>
      <c r="B513">
        <v>3.41</v>
      </c>
      <c r="C513">
        <v>4.1399999999999997</v>
      </c>
      <c r="D513">
        <v>4.79</v>
      </c>
      <c r="E513">
        <v>5.47</v>
      </c>
      <c r="F513">
        <v>3.37</v>
      </c>
      <c r="G513">
        <v>3.76</v>
      </c>
      <c r="H513">
        <v>4.2699999999999996</v>
      </c>
      <c r="I513">
        <v>4.66</v>
      </c>
      <c r="J513">
        <v>5.05</v>
      </c>
      <c r="K513">
        <v>5.51</v>
      </c>
      <c r="L513">
        <v>3.4</v>
      </c>
    </row>
    <row r="514" spans="1:12" x14ac:dyDescent="0.25">
      <c r="A514" s="1">
        <v>37595</v>
      </c>
      <c r="B514">
        <v>3.42</v>
      </c>
      <c r="C514">
        <v>4.1500000000000004</v>
      </c>
      <c r="D514">
        <v>4.8</v>
      </c>
      <c r="E514">
        <v>5.48</v>
      </c>
      <c r="F514">
        <v>3.38</v>
      </c>
      <c r="G514">
        <v>3.77</v>
      </c>
      <c r="H514">
        <v>4.2699999999999996</v>
      </c>
      <c r="I514">
        <v>4.67</v>
      </c>
      <c r="J514">
        <v>5.0599999999999996</v>
      </c>
      <c r="K514">
        <v>5.51</v>
      </c>
      <c r="L514">
        <v>3.4</v>
      </c>
    </row>
    <row r="515" spans="1:12" x14ac:dyDescent="0.25">
      <c r="A515" s="1">
        <v>37596</v>
      </c>
      <c r="B515">
        <v>3.4</v>
      </c>
      <c r="C515">
        <v>4.12</v>
      </c>
      <c r="D515">
        <v>4.78</v>
      </c>
      <c r="E515">
        <v>5.48</v>
      </c>
      <c r="F515">
        <v>3.36</v>
      </c>
      <c r="G515">
        <v>3.75</v>
      </c>
      <c r="H515">
        <v>4.25</v>
      </c>
      <c r="I515">
        <v>4.6500000000000004</v>
      </c>
      <c r="J515">
        <v>5.04</v>
      </c>
      <c r="K515">
        <v>5.51</v>
      </c>
      <c r="L515">
        <v>3.39</v>
      </c>
    </row>
    <row r="516" spans="1:12" x14ac:dyDescent="0.25">
      <c r="A516" s="1">
        <v>37599</v>
      </c>
      <c r="B516">
        <v>3.34</v>
      </c>
      <c r="C516">
        <v>4.07</v>
      </c>
      <c r="D516">
        <v>4.72</v>
      </c>
      <c r="E516">
        <v>5.44</v>
      </c>
      <c r="F516">
        <v>3.29</v>
      </c>
      <c r="G516">
        <v>3.69</v>
      </c>
      <c r="H516">
        <v>4.2</v>
      </c>
      <c r="I516">
        <v>4.59</v>
      </c>
      <c r="J516">
        <v>4.99</v>
      </c>
      <c r="K516">
        <v>5.47</v>
      </c>
      <c r="L516">
        <v>3.38</v>
      </c>
    </row>
    <row r="517" spans="1:12" x14ac:dyDescent="0.25">
      <c r="A517" s="1">
        <v>37600</v>
      </c>
      <c r="B517">
        <v>3.38</v>
      </c>
      <c r="C517">
        <v>4.09</v>
      </c>
      <c r="D517">
        <v>4.74</v>
      </c>
      <c r="E517">
        <v>5.44</v>
      </c>
      <c r="F517">
        <v>3.33</v>
      </c>
      <c r="G517">
        <v>3.72</v>
      </c>
      <c r="H517">
        <v>4.22</v>
      </c>
      <c r="I517">
        <v>4.6100000000000003</v>
      </c>
      <c r="J517">
        <v>5</v>
      </c>
      <c r="K517">
        <v>5.48</v>
      </c>
      <c r="L517">
        <v>3.39</v>
      </c>
    </row>
    <row r="518" spans="1:12" x14ac:dyDescent="0.25">
      <c r="A518" s="1">
        <v>37601</v>
      </c>
      <c r="B518">
        <v>3.36</v>
      </c>
      <c r="C518">
        <v>4.07</v>
      </c>
      <c r="D518">
        <v>4.72</v>
      </c>
      <c r="E518">
        <v>5.42</v>
      </c>
      <c r="F518">
        <v>3.31</v>
      </c>
      <c r="G518">
        <v>3.69</v>
      </c>
      <c r="H518">
        <v>4.2</v>
      </c>
      <c r="I518">
        <v>4.59</v>
      </c>
      <c r="J518">
        <v>4.99</v>
      </c>
      <c r="K518">
        <v>5.46</v>
      </c>
      <c r="L518">
        <v>3.38</v>
      </c>
    </row>
    <row r="519" spans="1:12" x14ac:dyDescent="0.25">
      <c r="A519" s="1">
        <v>37602</v>
      </c>
      <c r="B519">
        <v>3.35</v>
      </c>
      <c r="C519">
        <v>4.08</v>
      </c>
      <c r="D519">
        <v>4.7300000000000004</v>
      </c>
      <c r="E519">
        <v>5.43</v>
      </c>
      <c r="F519">
        <v>3.3</v>
      </c>
      <c r="G519">
        <v>3.68</v>
      </c>
      <c r="H519">
        <v>4.21</v>
      </c>
      <c r="I519">
        <v>4.6100000000000003</v>
      </c>
      <c r="J519">
        <v>5</v>
      </c>
      <c r="K519">
        <v>5.47</v>
      </c>
      <c r="L519">
        <v>3.38</v>
      </c>
    </row>
    <row r="520" spans="1:12" x14ac:dyDescent="0.25">
      <c r="A520" s="1">
        <v>37603</v>
      </c>
      <c r="B520">
        <v>3.34</v>
      </c>
      <c r="C520">
        <v>4.07</v>
      </c>
      <c r="D520">
        <v>4.7300000000000004</v>
      </c>
      <c r="E520">
        <v>5.44</v>
      </c>
      <c r="F520">
        <v>3.29</v>
      </c>
      <c r="G520">
        <v>3.67</v>
      </c>
      <c r="H520">
        <v>4.2</v>
      </c>
      <c r="I520">
        <v>4.6100000000000003</v>
      </c>
      <c r="J520">
        <v>5.01</v>
      </c>
      <c r="K520">
        <v>5.47</v>
      </c>
      <c r="L520">
        <v>3.38</v>
      </c>
    </row>
    <row r="521" spans="1:12" x14ac:dyDescent="0.25">
      <c r="A521" s="1">
        <v>37606</v>
      </c>
      <c r="B521">
        <v>3.38</v>
      </c>
      <c r="C521">
        <v>4.1100000000000003</v>
      </c>
      <c r="D521">
        <v>4.7699999999999996</v>
      </c>
      <c r="E521">
        <v>5.45</v>
      </c>
      <c r="F521">
        <v>3.33</v>
      </c>
      <c r="G521">
        <v>3.71</v>
      </c>
      <c r="H521">
        <v>4.24</v>
      </c>
      <c r="I521">
        <v>4.6399999999999997</v>
      </c>
      <c r="J521">
        <v>5.03</v>
      </c>
      <c r="K521">
        <v>5.48</v>
      </c>
      <c r="L521">
        <v>3.38</v>
      </c>
    </row>
    <row r="522" spans="1:12" x14ac:dyDescent="0.25">
      <c r="A522" s="1">
        <v>37607</v>
      </c>
      <c r="B522">
        <v>3.33</v>
      </c>
      <c r="C522">
        <v>4.0599999999999996</v>
      </c>
      <c r="D522">
        <v>4.7300000000000004</v>
      </c>
      <c r="E522">
        <v>5.43</v>
      </c>
      <c r="F522">
        <v>3.29</v>
      </c>
      <c r="G522">
        <v>3.67</v>
      </c>
      <c r="H522">
        <v>4.1900000000000004</v>
      </c>
      <c r="I522">
        <v>4.5999999999999996</v>
      </c>
      <c r="J522">
        <v>4.99</v>
      </c>
      <c r="K522">
        <v>5.47</v>
      </c>
      <c r="L522">
        <v>3.37</v>
      </c>
    </row>
    <row r="523" spans="1:12" x14ac:dyDescent="0.25">
      <c r="A523" s="1">
        <v>37608</v>
      </c>
      <c r="B523">
        <v>3.29</v>
      </c>
      <c r="C523">
        <v>4.01</v>
      </c>
      <c r="D523">
        <v>4.67</v>
      </c>
      <c r="E523">
        <v>5.39</v>
      </c>
      <c r="F523">
        <v>3.24</v>
      </c>
      <c r="G523">
        <v>3.62</v>
      </c>
      <c r="H523">
        <v>4.1399999999999997</v>
      </c>
      <c r="I523">
        <v>4.54</v>
      </c>
      <c r="J523">
        <v>4.9400000000000004</v>
      </c>
      <c r="K523">
        <v>5.43</v>
      </c>
      <c r="L523">
        <v>3.34</v>
      </c>
    </row>
    <row r="524" spans="1:12" x14ac:dyDescent="0.25">
      <c r="A524" s="1">
        <v>37609</v>
      </c>
      <c r="B524">
        <v>3.24</v>
      </c>
      <c r="C524">
        <v>3.94</v>
      </c>
      <c r="D524">
        <v>4.62</v>
      </c>
      <c r="E524">
        <v>5.36</v>
      </c>
      <c r="F524">
        <v>3.2</v>
      </c>
      <c r="G524">
        <v>3.57</v>
      </c>
      <c r="H524">
        <v>4.07</v>
      </c>
      <c r="I524">
        <v>4.4800000000000004</v>
      </c>
      <c r="J524">
        <v>4.8899999999999997</v>
      </c>
      <c r="K524">
        <v>5.41</v>
      </c>
      <c r="L524">
        <v>3.33</v>
      </c>
    </row>
    <row r="525" spans="1:12" x14ac:dyDescent="0.25">
      <c r="A525" s="1">
        <v>37610</v>
      </c>
      <c r="B525">
        <v>3.26</v>
      </c>
      <c r="C525">
        <v>3.97</v>
      </c>
      <c r="D525">
        <v>4.6399999999999997</v>
      </c>
      <c r="E525">
        <v>5.38</v>
      </c>
      <c r="F525">
        <v>3.21</v>
      </c>
      <c r="G525">
        <v>3.58</v>
      </c>
      <c r="H525">
        <v>4.09</v>
      </c>
      <c r="I525">
        <v>4.5</v>
      </c>
      <c r="J525">
        <v>4.91</v>
      </c>
      <c r="K525">
        <v>5.42</v>
      </c>
      <c r="L525">
        <v>3.32</v>
      </c>
    </row>
    <row r="526" spans="1:12" x14ac:dyDescent="0.25">
      <c r="A526" s="1">
        <v>37613</v>
      </c>
      <c r="B526">
        <v>3.28</v>
      </c>
      <c r="C526">
        <v>3.98</v>
      </c>
      <c r="D526">
        <v>4.6500000000000004</v>
      </c>
      <c r="E526">
        <v>5.4</v>
      </c>
      <c r="F526">
        <v>3.23</v>
      </c>
      <c r="G526">
        <v>3.6</v>
      </c>
      <c r="H526">
        <v>4.0999999999999996</v>
      </c>
      <c r="I526">
        <v>4.5199999999999996</v>
      </c>
      <c r="J526">
        <v>4.93</v>
      </c>
      <c r="K526">
        <v>5.44</v>
      </c>
      <c r="L526">
        <v>3.32</v>
      </c>
    </row>
    <row r="527" spans="1:12" x14ac:dyDescent="0.25">
      <c r="A527" s="1">
        <v>37614</v>
      </c>
      <c r="B527">
        <v>3.23</v>
      </c>
      <c r="C527">
        <v>3.93</v>
      </c>
      <c r="D527">
        <v>4.5999999999999996</v>
      </c>
      <c r="E527">
        <v>5.37</v>
      </c>
      <c r="F527">
        <v>3.18</v>
      </c>
      <c r="G527">
        <v>3.55</v>
      </c>
      <c r="H527">
        <v>4.0599999999999996</v>
      </c>
      <c r="I527">
        <v>4.47</v>
      </c>
      <c r="J527">
        <v>4.88</v>
      </c>
      <c r="K527">
        <v>5.42</v>
      </c>
      <c r="L527">
        <v>3.33</v>
      </c>
    </row>
    <row r="528" spans="1:12" x14ac:dyDescent="0.25">
      <c r="A528" s="1">
        <v>37617</v>
      </c>
      <c r="B528">
        <v>3.13</v>
      </c>
      <c r="C528">
        <v>3.84</v>
      </c>
      <c r="D528">
        <v>4.5199999999999996</v>
      </c>
      <c r="E528">
        <v>5.32</v>
      </c>
      <c r="F528">
        <v>3.08</v>
      </c>
      <c r="G528">
        <v>3.45</v>
      </c>
      <c r="H528">
        <v>3.96</v>
      </c>
      <c r="I528">
        <v>4.3899999999999997</v>
      </c>
      <c r="J528">
        <v>4.8</v>
      </c>
      <c r="K528">
        <v>5.37</v>
      </c>
      <c r="L528">
        <v>3.31</v>
      </c>
    </row>
    <row r="529" spans="1:12" x14ac:dyDescent="0.25">
      <c r="A529" s="1">
        <v>37620</v>
      </c>
      <c r="B529">
        <v>3.14</v>
      </c>
      <c r="C529">
        <v>3.83</v>
      </c>
      <c r="D529">
        <v>4.51</v>
      </c>
      <c r="E529">
        <v>5.31</v>
      </c>
      <c r="F529">
        <v>3.09</v>
      </c>
      <c r="G529">
        <v>3.45</v>
      </c>
      <c r="H529">
        <v>3.96</v>
      </c>
      <c r="I529">
        <v>4.38</v>
      </c>
      <c r="J529">
        <v>4.8</v>
      </c>
      <c r="K529">
        <v>5.36</v>
      </c>
      <c r="L529">
        <v>3.3</v>
      </c>
    </row>
    <row r="530" spans="1:12" x14ac:dyDescent="0.25">
      <c r="A530" s="1">
        <v>37621</v>
      </c>
      <c r="B530">
        <v>3.14</v>
      </c>
      <c r="C530">
        <v>3.83</v>
      </c>
      <c r="D530">
        <v>4.51</v>
      </c>
      <c r="E530">
        <v>5.31</v>
      </c>
      <c r="F530">
        <v>3.09</v>
      </c>
      <c r="G530">
        <v>3.45</v>
      </c>
      <c r="H530">
        <v>3.96</v>
      </c>
      <c r="I530">
        <v>4.37</v>
      </c>
      <c r="J530">
        <v>4.79</v>
      </c>
      <c r="K530">
        <v>5.36</v>
      </c>
      <c r="L530">
        <v>3.29</v>
      </c>
    </row>
    <row r="531" spans="1:12" x14ac:dyDescent="0.25">
      <c r="A531" s="1">
        <v>37623</v>
      </c>
      <c r="B531">
        <v>3.26</v>
      </c>
      <c r="C531">
        <v>3.97</v>
      </c>
      <c r="D531">
        <v>4.6399999999999997</v>
      </c>
      <c r="E531">
        <v>5.4</v>
      </c>
      <c r="F531">
        <v>3.22</v>
      </c>
      <c r="G531">
        <v>3.57</v>
      </c>
      <c r="H531">
        <v>4.0999999999999996</v>
      </c>
      <c r="I531">
        <v>4.51</v>
      </c>
      <c r="J531">
        <v>4.93</v>
      </c>
      <c r="K531">
        <v>5.45</v>
      </c>
      <c r="L531">
        <v>3.3</v>
      </c>
    </row>
    <row r="532" spans="1:12" x14ac:dyDescent="0.25">
      <c r="A532" s="1">
        <v>37624</v>
      </c>
      <c r="B532">
        <v>3.26</v>
      </c>
      <c r="C532">
        <v>3.99</v>
      </c>
      <c r="D532">
        <v>4.67</v>
      </c>
      <c r="E532">
        <v>5.42</v>
      </c>
      <c r="F532">
        <v>3.22</v>
      </c>
      <c r="G532">
        <v>3.58</v>
      </c>
      <c r="H532">
        <v>4.12</v>
      </c>
      <c r="I532">
        <v>4.54</v>
      </c>
      <c r="J532">
        <v>4.96</v>
      </c>
      <c r="K532">
        <v>5.46</v>
      </c>
      <c r="L532">
        <v>3.32</v>
      </c>
    </row>
    <row r="533" spans="1:12" x14ac:dyDescent="0.25">
      <c r="A533" s="1">
        <v>37627</v>
      </c>
      <c r="B533">
        <v>3.28</v>
      </c>
      <c r="C533">
        <v>4.0199999999999996</v>
      </c>
      <c r="D533">
        <v>4.7</v>
      </c>
      <c r="E533">
        <v>5.44</v>
      </c>
      <c r="F533">
        <v>3.24</v>
      </c>
      <c r="G533">
        <v>3.6</v>
      </c>
      <c r="H533">
        <v>4.1500000000000004</v>
      </c>
      <c r="I533">
        <v>4.57</v>
      </c>
      <c r="J533">
        <v>4.9800000000000004</v>
      </c>
      <c r="K533">
        <v>5.48</v>
      </c>
      <c r="L533">
        <v>3.28</v>
      </c>
    </row>
    <row r="534" spans="1:12" x14ac:dyDescent="0.25">
      <c r="A534" s="1">
        <v>37628</v>
      </c>
      <c r="B534">
        <v>3.2</v>
      </c>
      <c r="C534">
        <v>3.94</v>
      </c>
      <c r="D534">
        <v>4.6399999999999997</v>
      </c>
      <c r="E534">
        <v>5.4</v>
      </c>
      <c r="F534">
        <v>3.16</v>
      </c>
      <c r="G534">
        <v>3.52</v>
      </c>
      <c r="H534">
        <v>4.08</v>
      </c>
      <c r="I534">
        <v>4.5</v>
      </c>
      <c r="J534">
        <v>4.93</v>
      </c>
      <c r="K534">
        <v>5.45</v>
      </c>
      <c r="L534">
        <v>3.27</v>
      </c>
    </row>
    <row r="535" spans="1:12" x14ac:dyDescent="0.25">
      <c r="A535" s="1">
        <v>37629</v>
      </c>
      <c r="B535">
        <v>3.17</v>
      </c>
      <c r="C535">
        <v>3.92</v>
      </c>
      <c r="D535">
        <v>4.62</v>
      </c>
      <c r="E535">
        <v>5.4</v>
      </c>
      <c r="F535">
        <v>3.12</v>
      </c>
      <c r="G535">
        <v>3.49</v>
      </c>
      <c r="H535">
        <v>4.0599999999999996</v>
      </c>
      <c r="I535">
        <v>4.4800000000000004</v>
      </c>
      <c r="J535">
        <v>4.92</v>
      </c>
      <c r="K535">
        <v>5.45</v>
      </c>
      <c r="L535">
        <v>3.25</v>
      </c>
    </row>
    <row r="536" spans="1:12" x14ac:dyDescent="0.25">
      <c r="A536" s="1">
        <v>37630</v>
      </c>
      <c r="B536">
        <v>3.21</v>
      </c>
      <c r="C536">
        <v>3.97</v>
      </c>
      <c r="D536">
        <v>4.68</v>
      </c>
      <c r="E536">
        <v>5.45</v>
      </c>
      <c r="F536">
        <v>3.16</v>
      </c>
      <c r="G536">
        <v>3.52</v>
      </c>
      <c r="H536">
        <v>4.1100000000000003</v>
      </c>
      <c r="I536">
        <v>4.55</v>
      </c>
      <c r="J536">
        <v>4.9800000000000004</v>
      </c>
      <c r="K536">
        <v>5.5</v>
      </c>
      <c r="L536">
        <v>3.26</v>
      </c>
    </row>
    <row r="537" spans="1:12" x14ac:dyDescent="0.25">
      <c r="A537" s="1">
        <v>37631</v>
      </c>
      <c r="B537">
        <v>3.23</v>
      </c>
      <c r="C537">
        <v>3.98</v>
      </c>
      <c r="D537">
        <v>4.6900000000000004</v>
      </c>
      <c r="E537">
        <v>5.45</v>
      </c>
      <c r="F537">
        <v>3.18</v>
      </c>
      <c r="G537">
        <v>3.54</v>
      </c>
      <c r="H537">
        <v>4.12</v>
      </c>
      <c r="I537">
        <v>4.55</v>
      </c>
      <c r="J537">
        <v>4.99</v>
      </c>
      <c r="K537">
        <v>5.49</v>
      </c>
      <c r="L537">
        <v>3.25</v>
      </c>
    </row>
    <row r="538" spans="1:12" x14ac:dyDescent="0.25">
      <c r="A538" s="1">
        <v>37634</v>
      </c>
      <c r="B538">
        <v>3.26</v>
      </c>
      <c r="C538">
        <v>3.99</v>
      </c>
      <c r="D538">
        <v>4.71</v>
      </c>
      <c r="E538">
        <v>5.46</v>
      </c>
      <c r="F538">
        <v>3.22</v>
      </c>
      <c r="G538">
        <v>3.57</v>
      </c>
      <c r="H538">
        <v>4.13</v>
      </c>
      <c r="I538">
        <v>4.57</v>
      </c>
      <c r="J538">
        <v>5.01</v>
      </c>
      <c r="K538">
        <v>5.51</v>
      </c>
      <c r="L538">
        <v>3.25</v>
      </c>
    </row>
    <row r="539" spans="1:12" x14ac:dyDescent="0.25">
      <c r="A539" s="1">
        <v>37635</v>
      </c>
      <c r="B539">
        <v>3.26</v>
      </c>
      <c r="C539">
        <v>3.98</v>
      </c>
      <c r="D539">
        <v>4.7</v>
      </c>
      <c r="E539">
        <v>5.46</v>
      </c>
      <c r="F539">
        <v>3.22</v>
      </c>
      <c r="G539">
        <v>3.56</v>
      </c>
      <c r="H539">
        <v>4.12</v>
      </c>
      <c r="I539">
        <v>4.5599999999999996</v>
      </c>
      <c r="J539">
        <v>5</v>
      </c>
      <c r="K539">
        <v>5.5</v>
      </c>
      <c r="L539">
        <v>3.24</v>
      </c>
    </row>
    <row r="540" spans="1:12" x14ac:dyDescent="0.25">
      <c r="A540" s="1">
        <v>37636</v>
      </c>
      <c r="B540">
        <v>3.34</v>
      </c>
      <c r="C540">
        <v>4.03</v>
      </c>
      <c r="D540">
        <v>4.71</v>
      </c>
      <c r="E540">
        <v>5.44</v>
      </c>
      <c r="F540">
        <v>3.3</v>
      </c>
      <c r="G540">
        <v>3.63</v>
      </c>
      <c r="H540">
        <v>4.16</v>
      </c>
      <c r="I540">
        <v>4.57</v>
      </c>
      <c r="J540">
        <v>5.01</v>
      </c>
      <c r="K540">
        <v>5.49</v>
      </c>
      <c r="L540">
        <v>3.24</v>
      </c>
    </row>
    <row r="541" spans="1:12" x14ac:dyDescent="0.25">
      <c r="A541" s="1">
        <v>37637</v>
      </c>
      <c r="B541">
        <v>3.35</v>
      </c>
      <c r="C541">
        <v>4.01</v>
      </c>
      <c r="D541">
        <v>4.68</v>
      </c>
      <c r="E541">
        <v>5.43</v>
      </c>
      <c r="F541">
        <v>3.32</v>
      </c>
      <c r="G541">
        <v>3.64</v>
      </c>
      <c r="H541">
        <v>4.1500000000000004</v>
      </c>
      <c r="I541">
        <v>4.54</v>
      </c>
      <c r="J541">
        <v>4.97</v>
      </c>
      <c r="K541">
        <v>5.48</v>
      </c>
      <c r="L541">
        <v>3.24</v>
      </c>
    </row>
    <row r="542" spans="1:12" x14ac:dyDescent="0.25">
      <c r="A542" s="1">
        <v>37638</v>
      </c>
      <c r="B542">
        <v>3.31</v>
      </c>
      <c r="C542">
        <v>3.97</v>
      </c>
      <c r="D542">
        <v>4.6399999999999997</v>
      </c>
      <c r="E542">
        <v>5.41</v>
      </c>
      <c r="F542">
        <v>3.28</v>
      </c>
      <c r="G542">
        <v>3.6</v>
      </c>
      <c r="H542">
        <v>4.1100000000000003</v>
      </c>
      <c r="I542">
        <v>4.5</v>
      </c>
      <c r="J542">
        <v>4.9400000000000004</v>
      </c>
      <c r="K542">
        <v>5.47</v>
      </c>
      <c r="L542">
        <v>3.22</v>
      </c>
    </row>
    <row r="543" spans="1:12" x14ac:dyDescent="0.25">
      <c r="A543" s="1">
        <v>37641</v>
      </c>
      <c r="B543">
        <v>3.31</v>
      </c>
      <c r="C543">
        <v>3.96</v>
      </c>
      <c r="D543">
        <v>4.63</v>
      </c>
      <c r="E543">
        <v>5.4</v>
      </c>
      <c r="F543">
        <v>3.26</v>
      </c>
      <c r="G543">
        <v>3.59</v>
      </c>
      <c r="H543">
        <v>4.09</v>
      </c>
      <c r="I543">
        <v>4.4800000000000004</v>
      </c>
      <c r="J543">
        <v>4.92</v>
      </c>
      <c r="K543">
        <v>5.45</v>
      </c>
      <c r="L543">
        <v>3.22</v>
      </c>
    </row>
    <row r="544" spans="1:12" x14ac:dyDescent="0.25">
      <c r="A544" s="1">
        <v>37642</v>
      </c>
      <c r="B544">
        <v>3.35</v>
      </c>
      <c r="C544">
        <v>3.96</v>
      </c>
      <c r="D544">
        <v>4.62</v>
      </c>
      <c r="E544">
        <v>5.38</v>
      </c>
      <c r="F544">
        <v>3.31</v>
      </c>
      <c r="G544">
        <v>3.62</v>
      </c>
      <c r="H544">
        <v>4.09</v>
      </c>
      <c r="I544">
        <v>4.4800000000000004</v>
      </c>
      <c r="J544">
        <v>4.9000000000000004</v>
      </c>
      <c r="K544">
        <v>5.43</v>
      </c>
      <c r="L544">
        <v>3.22</v>
      </c>
    </row>
    <row r="545" spans="1:12" x14ac:dyDescent="0.25">
      <c r="A545" s="1">
        <v>37643</v>
      </c>
      <c r="B545">
        <v>3.4</v>
      </c>
      <c r="C545">
        <v>3.99</v>
      </c>
      <c r="D545">
        <v>4.63</v>
      </c>
      <c r="E545">
        <v>5.39</v>
      </c>
      <c r="F545">
        <v>3.36</v>
      </c>
      <c r="G545">
        <v>3.66</v>
      </c>
      <c r="H545">
        <v>4.12</v>
      </c>
      <c r="I545">
        <v>4.49</v>
      </c>
      <c r="J545">
        <v>4.91</v>
      </c>
      <c r="K545">
        <v>5.44</v>
      </c>
      <c r="L545">
        <v>3.22</v>
      </c>
    </row>
    <row r="546" spans="1:12" x14ac:dyDescent="0.25">
      <c r="A546" s="1">
        <v>37644</v>
      </c>
      <c r="B546">
        <v>3.41</v>
      </c>
      <c r="C546">
        <v>4.01</v>
      </c>
      <c r="D546">
        <v>4.6399999999999997</v>
      </c>
      <c r="E546">
        <v>5.39</v>
      </c>
      <c r="F546">
        <v>3.37</v>
      </c>
      <c r="G546">
        <v>3.68</v>
      </c>
      <c r="H546">
        <v>4.13</v>
      </c>
      <c r="I546">
        <v>4.51</v>
      </c>
      <c r="J546">
        <v>4.92</v>
      </c>
      <c r="K546">
        <v>5.44</v>
      </c>
      <c r="L546">
        <v>3.21</v>
      </c>
    </row>
    <row r="547" spans="1:12" x14ac:dyDescent="0.25">
      <c r="A547" s="1">
        <v>37645</v>
      </c>
      <c r="B547">
        <v>3.4</v>
      </c>
      <c r="C547">
        <v>4.01</v>
      </c>
      <c r="D547">
        <v>4.6500000000000004</v>
      </c>
      <c r="E547">
        <v>5.39</v>
      </c>
      <c r="F547">
        <v>3.36</v>
      </c>
      <c r="G547">
        <v>3.67</v>
      </c>
      <c r="H547">
        <v>4.1399999999999997</v>
      </c>
      <c r="I547">
        <v>4.51</v>
      </c>
      <c r="J547">
        <v>4.93</v>
      </c>
      <c r="K547">
        <v>5.44</v>
      </c>
      <c r="L547">
        <v>3.21</v>
      </c>
    </row>
    <row r="548" spans="1:12" x14ac:dyDescent="0.25">
      <c r="A548" s="1">
        <v>37648</v>
      </c>
      <c r="B548">
        <v>3.44</v>
      </c>
      <c r="C548">
        <v>4.03</v>
      </c>
      <c r="D548">
        <v>4.66</v>
      </c>
      <c r="E548">
        <v>5.39</v>
      </c>
      <c r="F548">
        <v>3.4</v>
      </c>
      <c r="G548">
        <v>3.7</v>
      </c>
      <c r="H548">
        <v>4.16</v>
      </c>
      <c r="I548">
        <v>4.5199999999999996</v>
      </c>
      <c r="J548">
        <v>4.93</v>
      </c>
      <c r="K548">
        <v>5.44</v>
      </c>
      <c r="L548">
        <v>3.22</v>
      </c>
    </row>
    <row r="549" spans="1:12" x14ac:dyDescent="0.25">
      <c r="A549" s="1">
        <v>37649</v>
      </c>
      <c r="B549">
        <v>3.54</v>
      </c>
      <c r="C549">
        <v>4.07</v>
      </c>
      <c r="D549">
        <v>4.6900000000000004</v>
      </c>
      <c r="E549">
        <v>5.4</v>
      </c>
      <c r="F549">
        <v>3.43</v>
      </c>
      <c r="G549">
        <v>3.82</v>
      </c>
      <c r="H549">
        <v>4.1900000000000004</v>
      </c>
      <c r="I549">
        <v>4.55</v>
      </c>
      <c r="J549">
        <v>4.96</v>
      </c>
      <c r="K549">
        <v>5.45</v>
      </c>
      <c r="L549">
        <v>3.22</v>
      </c>
    </row>
    <row r="550" spans="1:12" x14ac:dyDescent="0.25">
      <c r="A550" s="1">
        <v>37650</v>
      </c>
      <c r="B550">
        <v>3.55</v>
      </c>
      <c r="C550">
        <v>4.1500000000000004</v>
      </c>
      <c r="D550">
        <v>4.76</v>
      </c>
      <c r="E550">
        <v>5.45</v>
      </c>
      <c r="F550">
        <v>3.51</v>
      </c>
      <c r="G550">
        <v>3.8</v>
      </c>
      <c r="H550">
        <v>4.2699999999999996</v>
      </c>
      <c r="I550">
        <v>4.62</v>
      </c>
      <c r="J550">
        <v>5.0199999999999996</v>
      </c>
      <c r="K550">
        <v>5.49</v>
      </c>
      <c r="L550">
        <v>3.22</v>
      </c>
    </row>
    <row r="551" spans="1:12" x14ac:dyDescent="0.25">
      <c r="A551" s="1">
        <v>37651</v>
      </c>
      <c r="B551">
        <v>3.56</v>
      </c>
      <c r="C551">
        <v>4.17</v>
      </c>
      <c r="D551">
        <v>4.7699999999999996</v>
      </c>
      <c r="E551">
        <v>5.46</v>
      </c>
      <c r="F551">
        <v>3.53</v>
      </c>
      <c r="G551">
        <v>3.82</v>
      </c>
      <c r="H551">
        <v>4.3</v>
      </c>
      <c r="I551">
        <v>4.6399999999999997</v>
      </c>
      <c r="J551">
        <v>5.03</v>
      </c>
      <c r="K551">
        <v>5.5</v>
      </c>
      <c r="L551">
        <v>3.22</v>
      </c>
    </row>
    <row r="552" spans="1:12" x14ac:dyDescent="0.25">
      <c r="A552" s="1">
        <v>37652</v>
      </c>
      <c r="B552">
        <v>3.56</v>
      </c>
      <c r="C552">
        <v>4.17</v>
      </c>
      <c r="D552">
        <v>4.76</v>
      </c>
      <c r="E552">
        <v>5.43</v>
      </c>
      <c r="F552">
        <v>3.53</v>
      </c>
      <c r="G552">
        <v>3.82</v>
      </c>
      <c r="H552">
        <v>4.3</v>
      </c>
      <c r="I552">
        <v>4.6399999999999997</v>
      </c>
      <c r="J552">
        <v>5.0199999999999996</v>
      </c>
      <c r="K552">
        <v>5.47</v>
      </c>
      <c r="L552">
        <v>3.21</v>
      </c>
    </row>
    <row r="553" spans="1:12" x14ac:dyDescent="0.25">
      <c r="A553" s="1">
        <v>37655</v>
      </c>
      <c r="B553">
        <v>3.6</v>
      </c>
      <c r="C553">
        <v>4.2</v>
      </c>
      <c r="D553">
        <v>4.79</v>
      </c>
      <c r="E553">
        <v>5.45</v>
      </c>
      <c r="F553">
        <v>3.57</v>
      </c>
      <c r="G553">
        <v>3.86</v>
      </c>
      <c r="H553">
        <v>4.32</v>
      </c>
      <c r="I553">
        <v>4.68</v>
      </c>
      <c r="J553">
        <v>5.05</v>
      </c>
      <c r="K553">
        <v>5.49</v>
      </c>
      <c r="L553">
        <v>3.21</v>
      </c>
    </row>
    <row r="554" spans="1:12" x14ac:dyDescent="0.25">
      <c r="A554" s="1">
        <v>37656</v>
      </c>
      <c r="B554">
        <v>3.58</v>
      </c>
      <c r="C554">
        <v>4.18</v>
      </c>
      <c r="D554">
        <v>4.78</v>
      </c>
      <c r="E554">
        <v>5.44</v>
      </c>
      <c r="F554">
        <v>3.55</v>
      </c>
      <c r="G554">
        <v>3.84</v>
      </c>
      <c r="H554">
        <v>4.3099999999999996</v>
      </c>
      <c r="I554">
        <v>4.66</v>
      </c>
      <c r="J554">
        <v>5.03</v>
      </c>
      <c r="K554">
        <v>5.48</v>
      </c>
      <c r="L554">
        <v>3.2</v>
      </c>
    </row>
    <row r="555" spans="1:12" x14ac:dyDescent="0.25">
      <c r="A555" s="1">
        <v>37657</v>
      </c>
      <c r="B555">
        <v>3.59</v>
      </c>
      <c r="C555">
        <v>4.22</v>
      </c>
      <c r="D555">
        <v>4.82</v>
      </c>
      <c r="E555">
        <v>5.48</v>
      </c>
      <c r="F555">
        <v>3.56</v>
      </c>
      <c r="G555">
        <v>3.87</v>
      </c>
      <c r="H555">
        <v>4.3499999999999996</v>
      </c>
      <c r="I555">
        <v>4.7</v>
      </c>
      <c r="J555">
        <v>5.08</v>
      </c>
      <c r="K555">
        <v>5.52</v>
      </c>
      <c r="L555">
        <v>3.19</v>
      </c>
    </row>
    <row r="556" spans="1:12" x14ac:dyDescent="0.25">
      <c r="A556" s="1">
        <v>37658</v>
      </c>
      <c r="B556">
        <v>3.54</v>
      </c>
      <c r="C556">
        <v>4.17</v>
      </c>
      <c r="D556">
        <v>4.78</v>
      </c>
      <c r="E556">
        <v>5.45</v>
      </c>
      <c r="F556">
        <v>3.51</v>
      </c>
      <c r="G556">
        <v>3.82</v>
      </c>
      <c r="H556">
        <v>4.3</v>
      </c>
      <c r="I556">
        <v>4.6500000000000004</v>
      </c>
      <c r="J556">
        <v>5.04</v>
      </c>
      <c r="K556">
        <v>5.49</v>
      </c>
      <c r="L556">
        <v>3.17</v>
      </c>
    </row>
    <row r="557" spans="1:12" x14ac:dyDescent="0.25">
      <c r="A557" s="1">
        <v>37659</v>
      </c>
      <c r="B557">
        <v>3.5</v>
      </c>
      <c r="C557">
        <v>4.1500000000000004</v>
      </c>
      <c r="D557">
        <v>4.7699999999999996</v>
      </c>
      <c r="E557">
        <v>5.46</v>
      </c>
      <c r="F557">
        <v>3.47</v>
      </c>
      <c r="G557">
        <v>3.77</v>
      </c>
      <c r="H557">
        <v>4.28</v>
      </c>
      <c r="I557">
        <v>4.6399999999999997</v>
      </c>
      <c r="J557">
        <v>5.03</v>
      </c>
      <c r="K557">
        <v>5.5</v>
      </c>
      <c r="L557">
        <v>3.16</v>
      </c>
    </row>
    <row r="558" spans="1:12" x14ac:dyDescent="0.25">
      <c r="A558" s="1">
        <v>37662</v>
      </c>
      <c r="B558">
        <v>3.53</v>
      </c>
      <c r="C558">
        <v>4.1900000000000004</v>
      </c>
      <c r="D558">
        <v>4.8099999999999996</v>
      </c>
      <c r="E558">
        <v>5.48</v>
      </c>
      <c r="F558">
        <v>3.51</v>
      </c>
      <c r="G558">
        <v>3.81</v>
      </c>
      <c r="H558">
        <v>4.32</v>
      </c>
      <c r="I558">
        <v>4.68</v>
      </c>
      <c r="J558">
        <v>5.07</v>
      </c>
      <c r="K558">
        <v>5.53</v>
      </c>
      <c r="L558">
        <v>3.15</v>
      </c>
    </row>
    <row r="559" spans="1:12" x14ac:dyDescent="0.25">
      <c r="A559" s="1">
        <v>37663</v>
      </c>
      <c r="B559">
        <v>3.49</v>
      </c>
      <c r="C559">
        <v>4.16</v>
      </c>
      <c r="D559">
        <v>4.79</v>
      </c>
      <c r="E559">
        <v>5.47</v>
      </c>
      <c r="F559">
        <v>3.46</v>
      </c>
      <c r="G559">
        <v>3.77</v>
      </c>
      <c r="H559">
        <v>4.29</v>
      </c>
      <c r="I559">
        <v>4.66</v>
      </c>
      <c r="J559">
        <v>5.0599999999999996</v>
      </c>
      <c r="K559">
        <v>5.52</v>
      </c>
      <c r="L559">
        <v>3.15</v>
      </c>
    </row>
    <row r="560" spans="1:12" x14ac:dyDescent="0.25">
      <c r="A560" s="1">
        <v>37664</v>
      </c>
      <c r="B560">
        <v>3.42</v>
      </c>
      <c r="C560">
        <v>4.0999999999999996</v>
      </c>
      <c r="D560">
        <v>4.74</v>
      </c>
      <c r="E560">
        <v>5.45</v>
      </c>
      <c r="F560">
        <v>3.4</v>
      </c>
      <c r="G560">
        <v>3.7</v>
      </c>
      <c r="H560">
        <v>4.2300000000000004</v>
      </c>
      <c r="I560">
        <v>4.62</v>
      </c>
      <c r="J560">
        <v>5.0199999999999996</v>
      </c>
      <c r="K560">
        <v>5.52</v>
      </c>
      <c r="L560">
        <v>3.15</v>
      </c>
    </row>
    <row r="561" spans="1:12" x14ac:dyDescent="0.25">
      <c r="A561" s="1">
        <v>37665</v>
      </c>
      <c r="B561">
        <v>3.38</v>
      </c>
      <c r="C561">
        <v>4.05</v>
      </c>
      <c r="D561">
        <v>4.6900000000000004</v>
      </c>
      <c r="E561">
        <v>5.42</v>
      </c>
      <c r="F561">
        <v>3.35</v>
      </c>
      <c r="G561">
        <v>3.66</v>
      </c>
      <c r="H561">
        <v>4.1900000000000004</v>
      </c>
      <c r="I561">
        <v>4.57</v>
      </c>
      <c r="J561">
        <v>4.97</v>
      </c>
      <c r="K561">
        <v>5.48</v>
      </c>
      <c r="L561">
        <v>3.14</v>
      </c>
    </row>
    <row r="562" spans="1:12" x14ac:dyDescent="0.25">
      <c r="A562" s="1">
        <v>37666</v>
      </c>
      <c r="B562">
        <v>3.44</v>
      </c>
      <c r="C562">
        <v>4.1100000000000003</v>
      </c>
      <c r="D562">
        <v>4.75</v>
      </c>
      <c r="E562">
        <v>5.46</v>
      </c>
      <c r="F562">
        <v>3.41</v>
      </c>
      <c r="G562">
        <v>3.72</v>
      </c>
      <c r="H562">
        <v>4.24</v>
      </c>
      <c r="I562">
        <v>4.63</v>
      </c>
      <c r="J562">
        <v>5.03</v>
      </c>
      <c r="K562">
        <v>5.52</v>
      </c>
      <c r="L562">
        <v>3.14</v>
      </c>
    </row>
    <row r="563" spans="1:12" x14ac:dyDescent="0.25">
      <c r="A563" s="1">
        <v>37669</v>
      </c>
      <c r="B563">
        <v>3.48</v>
      </c>
      <c r="C563">
        <v>4.1399999999999997</v>
      </c>
      <c r="D563">
        <v>4.7699999999999996</v>
      </c>
      <c r="E563">
        <v>5.47</v>
      </c>
      <c r="F563">
        <v>3.45</v>
      </c>
      <c r="G563">
        <v>3.76</v>
      </c>
      <c r="H563">
        <v>4.2699999999999996</v>
      </c>
      <c r="I563">
        <v>4.6500000000000004</v>
      </c>
      <c r="J563">
        <v>5.04</v>
      </c>
      <c r="K563">
        <v>5.52</v>
      </c>
      <c r="L563">
        <v>3.14</v>
      </c>
    </row>
    <row r="564" spans="1:12" x14ac:dyDescent="0.25">
      <c r="A564" s="1">
        <v>37670</v>
      </c>
      <c r="B564">
        <v>3.47</v>
      </c>
      <c r="C564">
        <v>4.1500000000000004</v>
      </c>
      <c r="D564">
        <v>4.7699999999999996</v>
      </c>
      <c r="E564">
        <v>5.46</v>
      </c>
      <c r="F564">
        <v>3.44</v>
      </c>
      <c r="G564">
        <v>3.76</v>
      </c>
      <c r="H564">
        <v>4.2699999999999996</v>
      </c>
      <c r="I564">
        <v>4.6399999999999997</v>
      </c>
      <c r="J564">
        <v>5.03</v>
      </c>
      <c r="K564">
        <v>5.52</v>
      </c>
      <c r="L564">
        <v>3.15</v>
      </c>
    </row>
    <row r="565" spans="1:12" x14ac:dyDescent="0.25">
      <c r="A565" s="1">
        <v>37671</v>
      </c>
      <c r="B565">
        <v>3.51</v>
      </c>
      <c r="C565">
        <v>4.1399999999999997</v>
      </c>
      <c r="D565">
        <v>4.76</v>
      </c>
      <c r="E565">
        <v>5.44</v>
      </c>
      <c r="F565">
        <v>3.48</v>
      </c>
      <c r="G565">
        <v>3.79</v>
      </c>
      <c r="H565">
        <v>4.2699999999999996</v>
      </c>
      <c r="I565">
        <v>4.63</v>
      </c>
      <c r="J565">
        <v>5.0199999999999996</v>
      </c>
      <c r="K565">
        <v>5.5</v>
      </c>
      <c r="L565">
        <v>3.15</v>
      </c>
    </row>
    <row r="566" spans="1:12" x14ac:dyDescent="0.25">
      <c r="A566" s="1">
        <v>37672</v>
      </c>
      <c r="B566">
        <v>3.51</v>
      </c>
      <c r="C566">
        <v>4.1399999999999997</v>
      </c>
      <c r="D566">
        <v>4.74</v>
      </c>
      <c r="E566">
        <v>5.42</v>
      </c>
      <c r="F566">
        <v>3.49</v>
      </c>
      <c r="G566">
        <v>3.8</v>
      </c>
      <c r="H566">
        <v>4.2699999999999996</v>
      </c>
      <c r="I566">
        <v>4.6100000000000003</v>
      </c>
      <c r="J566">
        <v>4.9800000000000004</v>
      </c>
      <c r="K566">
        <v>5.48</v>
      </c>
      <c r="L566">
        <v>3.11</v>
      </c>
    </row>
    <row r="567" spans="1:12" x14ac:dyDescent="0.25">
      <c r="A567" s="1">
        <v>37673</v>
      </c>
      <c r="B567">
        <v>3.56</v>
      </c>
      <c r="C567">
        <v>4.18</v>
      </c>
      <c r="D567">
        <v>4.78</v>
      </c>
      <c r="E567">
        <v>5.45</v>
      </c>
      <c r="F567">
        <v>3.54</v>
      </c>
      <c r="G567">
        <v>3.84</v>
      </c>
      <c r="H567">
        <v>4.3099999999999996</v>
      </c>
      <c r="I567">
        <v>4.66</v>
      </c>
      <c r="J567">
        <v>5.03</v>
      </c>
      <c r="K567">
        <v>5.51</v>
      </c>
      <c r="L567">
        <v>3.11</v>
      </c>
    </row>
    <row r="568" spans="1:12" x14ac:dyDescent="0.25">
      <c r="A568" s="1">
        <v>37676</v>
      </c>
      <c r="B568">
        <v>3.49</v>
      </c>
      <c r="C568">
        <v>4.0999999999999996</v>
      </c>
      <c r="D568">
        <v>4.71</v>
      </c>
      <c r="E568">
        <v>5.43</v>
      </c>
      <c r="F568">
        <v>3.47</v>
      </c>
      <c r="G568">
        <v>3.77</v>
      </c>
      <c r="H568">
        <v>4.24</v>
      </c>
      <c r="I568">
        <v>4.5999999999999996</v>
      </c>
      <c r="J568">
        <v>4.9800000000000004</v>
      </c>
      <c r="K568">
        <v>5.5</v>
      </c>
      <c r="L568">
        <v>3.1</v>
      </c>
    </row>
    <row r="569" spans="1:12" x14ac:dyDescent="0.25">
      <c r="A569" s="1">
        <v>37677</v>
      </c>
      <c r="B569">
        <v>3.5</v>
      </c>
      <c r="C569">
        <v>4.09</v>
      </c>
      <c r="D569">
        <v>4.7</v>
      </c>
      <c r="E569">
        <v>5.42</v>
      </c>
      <c r="F569">
        <v>3.47</v>
      </c>
      <c r="G569">
        <v>3.77</v>
      </c>
      <c r="H569">
        <v>4.22</v>
      </c>
      <c r="I569">
        <v>4.59</v>
      </c>
      <c r="J569">
        <v>4.97</v>
      </c>
      <c r="K569">
        <v>5.49</v>
      </c>
      <c r="L569">
        <v>3.08</v>
      </c>
    </row>
    <row r="570" spans="1:12" x14ac:dyDescent="0.25">
      <c r="A570" s="1">
        <v>37678</v>
      </c>
      <c r="B570">
        <v>3.48</v>
      </c>
      <c r="C570">
        <v>4.0599999999999996</v>
      </c>
      <c r="D570">
        <v>4.66</v>
      </c>
      <c r="E570">
        <v>5.39</v>
      </c>
      <c r="F570">
        <v>3.45</v>
      </c>
      <c r="G570">
        <v>3.74</v>
      </c>
      <c r="H570">
        <v>4.18</v>
      </c>
      <c r="I570">
        <v>4.54</v>
      </c>
      <c r="J570">
        <v>4.93</v>
      </c>
      <c r="K570">
        <v>5.46</v>
      </c>
      <c r="L570">
        <v>3.06</v>
      </c>
    </row>
    <row r="571" spans="1:12" x14ac:dyDescent="0.25">
      <c r="A571" s="1">
        <v>37679</v>
      </c>
      <c r="B571">
        <v>3.55</v>
      </c>
      <c r="C571">
        <v>4.1100000000000003</v>
      </c>
      <c r="D571">
        <v>4.6900000000000004</v>
      </c>
      <c r="E571">
        <v>5.39</v>
      </c>
      <c r="F571">
        <v>3.52</v>
      </c>
      <c r="G571">
        <v>3.79</v>
      </c>
      <c r="H571">
        <v>4.22</v>
      </c>
      <c r="I571">
        <v>4.58</v>
      </c>
      <c r="J571">
        <v>4.9400000000000004</v>
      </c>
      <c r="K571">
        <v>5.45</v>
      </c>
      <c r="L571">
        <v>3.04</v>
      </c>
    </row>
    <row r="572" spans="1:12" x14ac:dyDescent="0.25">
      <c r="A572" s="1">
        <v>37680</v>
      </c>
      <c r="B572">
        <v>3.51</v>
      </c>
      <c r="C572">
        <v>4.09</v>
      </c>
      <c r="D572">
        <v>4.67</v>
      </c>
      <c r="E572">
        <v>5.38</v>
      </c>
      <c r="F572">
        <v>3.48</v>
      </c>
      <c r="G572">
        <v>3.75</v>
      </c>
      <c r="H572">
        <v>4.21</v>
      </c>
      <c r="I572">
        <v>4.5599999999999996</v>
      </c>
      <c r="J572">
        <v>4.9400000000000004</v>
      </c>
      <c r="K572">
        <v>5.44</v>
      </c>
      <c r="L572">
        <v>3</v>
      </c>
    </row>
    <row r="573" spans="1:12" x14ac:dyDescent="0.25">
      <c r="A573" s="1">
        <v>37683</v>
      </c>
      <c r="B573">
        <v>3.49</v>
      </c>
      <c r="C573">
        <v>4.0599999999999996</v>
      </c>
      <c r="D573">
        <v>4.66</v>
      </c>
      <c r="E573">
        <v>5.38</v>
      </c>
      <c r="F573">
        <v>3.45</v>
      </c>
      <c r="G573">
        <v>3.73</v>
      </c>
      <c r="H573">
        <v>4.18</v>
      </c>
      <c r="I573">
        <v>4.54</v>
      </c>
      <c r="J573">
        <v>4.93</v>
      </c>
      <c r="K573">
        <v>5.44</v>
      </c>
      <c r="L573">
        <v>2.99</v>
      </c>
    </row>
    <row r="574" spans="1:12" x14ac:dyDescent="0.25">
      <c r="A574" s="1">
        <v>37684</v>
      </c>
      <c r="B574">
        <v>3.62</v>
      </c>
      <c r="C574">
        <v>4.13</v>
      </c>
      <c r="D574">
        <v>4.67</v>
      </c>
      <c r="E574">
        <v>5.36</v>
      </c>
      <c r="F574">
        <v>3.59</v>
      </c>
      <c r="G574">
        <v>3.85</v>
      </c>
      <c r="H574">
        <v>4.24</v>
      </c>
      <c r="I574">
        <v>4.5599999999999996</v>
      </c>
      <c r="J574">
        <v>4.92</v>
      </c>
      <c r="K574">
        <v>5.43</v>
      </c>
      <c r="L574">
        <v>2.99</v>
      </c>
    </row>
    <row r="575" spans="1:12" x14ac:dyDescent="0.25">
      <c r="A575" s="1">
        <v>37685</v>
      </c>
      <c r="B575">
        <v>3.57</v>
      </c>
      <c r="C575">
        <v>4.08</v>
      </c>
      <c r="D575">
        <v>4.62</v>
      </c>
      <c r="E575">
        <v>5.32</v>
      </c>
      <c r="F575">
        <v>3.55</v>
      </c>
      <c r="G575">
        <v>3.78</v>
      </c>
      <c r="H575">
        <v>4.18</v>
      </c>
      <c r="I575">
        <v>4.5</v>
      </c>
      <c r="J575">
        <v>4.8600000000000003</v>
      </c>
      <c r="K575">
        <v>5.39</v>
      </c>
      <c r="L575">
        <v>2.96</v>
      </c>
    </row>
    <row r="576" spans="1:12" x14ac:dyDescent="0.25">
      <c r="A576" s="1">
        <v>37686</v>
      </c>
      <c r="B576">
        <v>3.55</v>
      </c>
      <c r="C576">
        <v>4.07</v>
      </c>
      <c r="D576">
        <v>4.62</v>
      </c>
      <c r="E576">
        <v>5.33</v>
      </c>
      <c r="F576">
        <v>3.53</v>
      </c>
      <c r="G576">
        <v>3.77</v>
      </c>
      <c r="H576">
        <v>4.17</v>
      </c>
      <c r="I576">
        <v>4.5</v>
      </c>
      <c r="J576">
        <v>4.87</v>
      </c>
      <c r="K576">
        <v>5.39</v>
      </c>
      <c r="L576">
        <v>2.95</v>
      </c>
    </row>
    <row r="577" spans="1:12" x14ac:dyDescent="0.25">
      <c r="A577" s="1">
        <v>37687</v>
      </c>
      <c r="B577">
        <v>3.53</v>
      </c>
      <c r="C577">
        <v>4.04</v>
      </c>
      <c r="D577">
        <v>4.59</v>
      </c>
      <c r="E577">
        <v>5.31</v>
      </c>
      <c r="F577">
        <v>3.51</v>
      </c>
      <c r="G577">
        <v>3.74</v>
      </c>
      <c r="H577">
        <v>4.1500000000000004</v>
      </c>
      <c r="I577">
        <v>4.4800000000000004</v>
      </c>
      <c r="J577">
        <v>4.84</v>
      </c>
      <c r="K577">
        <v>5.38</v>
      </c>
      <c r="L577">
        <v>2.85</v>
      </c>
    </row>
    <row r="578" spans="1:12" x14ac:dyDescent="0.25">
      <c r="A578" s="1">
        <v>37690</v>
      </c>
      <c r="B578">
        <v>3.48</v>
      </c>
      <c r="C578">
        <v>3.97</v>
      </c>
      <c r="D578">
        <v>4.54</v>
      </c>
      <c r="E578">
        <v>5.29</v>
      </c>
      <c r="F578">
        <v>3.45</v>
      </c>
      <c r="G578">
        <v>3.68</v>
      </c>
      <c r="H578">
        <v>4.08</v>
      </c>
      <c r="I578">
        <v>4.42</v>
      </c>
      <c r="J578">
        <v>4.8</v>
      </c>
      <c r="K578">
        <v>5.37</v>
      </c>
      <c r="L578">
        <v>2.83</v>
      </c>
    </row>
    <row r="579" spans="1:12" x14ac:dyDescent="0.25">
      <c r="A579" s="1">
        <v>37691</v>
      </c>
      <c r="B579">
        <v>3.5</v>
      </c>
      <c r="C579">
        <v>3.99</v>
      </c>
      <c r="D579">
        <v>4.54</v>
      </c>
      <c r="E579">
        <v>5.28</v>
      </c>
      <c r="F579">
        <v>3.46</v>
      </c>
      <c r="G579">
        <v>3.69</v>
      </c>
      <c r="H579">
        <v>4.09</v>
      </c>
      <c r="I579">
        <v>4.43</v>
      </c>
      <c r="J579">
        <v>4.8</v>
      </c>
      <c r="K579">
        <v>5.35</v>
      </c>
      <c r="L579">
        <v>2.82</v>
      </c>
    </row>
    <row r="580" spans="1:12" x14ac:dyDescent="0.25">
      <c r="A580" s="1">
        <v>37692</v>
      </c>
      <c r="B580">
        <v>3.59</v>
      </c>
      <c r="C580">
        <v>4.05</v>
      </c>
      <c r="D580">
        <v>4.57</v>
      </c>
      <c r="E580">
        <v>5.28</v>
      </c>
      <c r="F580">
        <v>3.56</v>
      </c>
      <c r="G580">
        <v>3.78</v>
      </c>
      <c r="H580">
        <v>4.1500000000000004</v>
      </c>
      <c r="I580">
        <v>4.47</v>
      </c>
      <c r="J580">
        <v>4.82</v>
      </c>
      <c r="K580">
        <v>5.35</v>
      </c>
      <c r="L580">
        <v>2.79</v>
      </c>
    </row>
    <row r="581" spans="1:12" x14ac:dyDescent="0.25">
      <c r="A581" s="1">
        <v>37693</v>
      </c>
      <c r="B581">
        <v>3.7</v>
      </c>
      <c r="C581">
        <v>4.18</v>
      </c>
      <c r="D581">
        <v>4.6900000000000004</v>
      </c>
      <c r="E581">
        <v>5.37</v>
      </c>
      <c r="F581">
        <v>3.68</v>
      </c>
      <c r="G581">
        <v>3.88</v>
      </c>
      <c r="H581">
        <v>4.28</v>
      </c>
      <c r="I581">
        <v>4.58</v>
      </c>
      <c r="J581">
        <v>4.93</v>
      </c>
      <c r="K581">
        <v>5.44</v>
      </c>
      <c r="L581">
        <v>2.85</v>
      </c>
    </row>
    <row r="582" spans="1:12" x14ac:dyDescent="0.25">
      <c r="A582" s="1">
        <v>37694</v>
      </c>
      <c r="B582">
        <v>3.66</v>
      </c>
      <c r="C582">
        <v>4.1500000000000004</v>
      </c>
      <c r="D582">
        <v>4.67</v>
      </c>
      <c r="E582">
        <v>5.36</v>
      </c>
      <c r="F582">
        <v>3.63</v>
      </c>
      <c r="G582">
        <v>3.85</v>
      </c>
      <c r="H582">
        <v>4.25</v>
      </c>
      <c r="I582">
        <v>4.57</v>
      </c>
      <c r="J582">
        <v>4.92</v>
      </c>
      <c r="K582">
        <v>5.43</v>
      </c>
      <c r="L582">
        <v>2.94</v>
      </c>
    </row>
    <row r="583" spans="1:12" x14ac:dyDescent="0.25">
      <c r="A583" s="1">
        <v>37697</v>
      </c>
      <c r="B583">
        <v>3.73</v>
      </c>
      <c r="C583">
        <v>4.22</v>
      </c>
      <c r="D583">
        <v>4.75</v>
      </c>
      <c r="E583">
        <v>5.43</v>
      </c>
      <c r="F583">
        <v>3.71</v>
      </c>
      <c r="G583">
        <v>3.92</v>
      </c>
      <c r="H583">
        <v>4.33</v>
      </c>
      <c r="I583">
        <v>4.6399999999999997</v>
      </c>
      <c r="J583">
        <v>5.01</v>
      </c>
      <c r="K583">
        <v>5.5</v>
      </c>
      <c r="L583">
        <v>3.01</v>
      </c>
    </row>
    <row r="584" spans="1:12" x14ac:dyDescent="0.25">
      <c r="A584" s="1">
        <v>37698</v>
      </c>
      <c r="B584">
        <v>3.76</v>
      </c>
      <c r="C584">
        <v>4.2699999999999996</v>
      </c>
      <c r="D584">
        <v>4.8</v>
      </c>
      <c r="E584">
        <v>5.46</v>
      </c>
      <c r="F584">
        <v>3.74</v>
      </c>
      <c r="G584">
        <v>3.96</v>
      </c>
      <c r="H584">
        <v>4.37</v>
      </c>
      <c r="I584">
        <v>4.6900000000000004</v>
      </c>
      <c r="J584">
        <v>5.04</v>
      </c>
      <c r="K584">
        <v>5.52</v>
      </c>
      <c r="L584">
        <v>3.05</v>
      </c>
    </row>
    <row r="585" spans="1:12" x14ac:dyDescent="0.25">
      <c r="A585" s="1">
        <v>37699</v>
      </c>
      <c r="B585">
        <v>3.82</v>
      </c>
      <c r="C585">
        <v>4.3499999999999996</v>
      </c>
      <c r="D585">
        <v>4.87</v>
      </c>
      <c r="E585">
        <v>5.52</v>
      </c>
      <c r="F585">
        <v>3.8</v>
      </c>
      <c r="G585">
        <v>4.0199999999999996</v>
      </c>
      <c r="H585">
        <v>4.45</v>
      </c>
      <c r="I585">
        <v>4.7699999999999996</v>
      </c>
      <c r="J585">
        <v>5.12</v>
      </c>
      <c r="K585">
        <v>5.58</v>
      </c>
      <c r="L585">
        <v>3.04</v>
      </c>
    </row>
    <row r="586" spans="1:12" x14ac:dyDescent="0.25">
      <c r="A586" s="1">
        <v>37700</v>
      </c>
      <c r="B586">
        <v>3.82</v>
      </c>
      <c r="C586">
        <v>4.3499999999999996</v>
      </c>
      <c r="D586">
        <v>4.88</v>
      </c>
      <c r="E586">
        <v>5.54</v>
      </c>
      <c r="F586">
        <v>3.79</v>
      </c>
      <c r="G586">
        <v>4.03</v>
      </c>
      <c r="H586">
        <v>4.46</v>
      </c>
      <c r="I586">
        <v>4.78</v>
      </c>
      <c r="J586">
        <v>5.13</v>
      </c>
      <c r="K586">
        <v>5.6</v>
      </c>
      <c r="L586">
        <v>3.05</v>
      </c>
    </row>
    <row r="587" spans="1:12" x14ac:dyDescent="0.25">
      <c r="A587" s="1">
        <v>37701</v>
      </c>
      <c r="B587">
        <v>3.91</v>
      </c>
      <c r="C587">
        <v>4.4400000000000004</v>
      </c>
      <c r="D587">
        <v>4.9800000000000004</v>
      </c>
      <c r="E587">
        <v>5.6</v>
      </c>
      <c r="F587">
        <v>3.89</v>
      </c>
      <c r="G587">
        <v>4.13</v>
      </c>
      <c r="H587">
        <v>4.55</v>
      </c>
      <c r="I587">
        <v>4.87</v>
      </c>
      <c r="J587">
        <v>5.22</v>
      </c>
      <c r="K587">
        <v>5.66</v>
      </c>
      <c r="L587">
        <v>3.05</v>
      </c>
    </row>
    <row r="588" spans="1:12" x14ac:dyDescent="0.25">
      <c r="A588" s="1">
        <v>37704</v>
      </c>
      <c r="B588">
        <v>3.83</v>
      </c>
      <c r="C588">
        <v>4.3499999999999996</v>
      </c>
      <c r="D588">
        <v>4.8899999999999997</v>
      </c>
      <c r="E588">
        <v>5.53</v>
      </c>
      <c r="F588">
        <v>3.81</v>
      </c>
      <c r="G588">
        <v>4.04</v>
      </c>
      <c r="H588">
        <v>4.46</v>
      </c>
      <c r="I588">
        <v>4.79</v>
      </c>
      <c r="J588">
        <v>5.13</v>
      </c>
      <c r="K588">
        <v>5.59</v>
      </c>
      <c r="L588">
        <v>3.04</v>
      </c>
    </row>
    <row r="589" spans="1:12" x14ac:dyDescent="0.25">
      <c r="A589" s="1">
        <v>37705</v>
      </c>
      <c r="B589">
        <v>3.87</v>
      </c>
      <c r="C589">
        <v>4.38</v>
      </c>
      <c r="D589">
        <v>4.9000000000000004</v>
      </c>
      <c r="E589">
        <v>5.53</v>
      </c>
      <c r="F589">
        <v>3.86</v>
      </c>
      <c r="G589">
        <v>4.07</v>
      </c>
      <c r="H589">
        <v>4.4800000000000004</v>
      </c>
      <c r="I589">
        <v>4.8</v>
      </c>
      <c r="J589">
        <v>5.14</v>
      </c>
      <c r="K589">
        <v>5.59</v>
      </c>
      <c r="L589">
        <v>3.04</v>
      </c>
    </row>
    <row r="590" spans="1:12" x14ac:dyDescent="0.25">
      <c r="A590" s="1">
        <v>37706</v>
      </c>
      <c r="B590">
        <v>3.85</v>
      </c>
      <c r="C590">
        <v>4.37</v>
      </c>
      <c r="D590">
        <v>4.9000000000000004</v>
      </c>
      <c r="E590">
        <v>5.52</v>
      </c>
      <c r="F590">
        <v>3.84</v>
      </c>
      <c r="G590">
        <v>4.0599999999999996</v>
      </c>
      <c r="H590">
        <v>4.47</v>
      </c>
      <c r="I590">
        <v>4.79</v>
      </c>
      <c r="J590">
        <v>5.13</v>
      </c>
      <c r="K590">
        <v>5.58</v>
      </c>
      <c r="L590">
        <v>3.08</v>
      </c>
    </row>
    <row r="591" spans="1:12" x14ac:dyDescent="0.25">
      <c r="A591" s="1">
        <v>37707</v>
      </c>
      <c r="B591">
        <v>3.81</v>
      </c>
      <c r="C591">
        <v>4.3600000000000003</v>
      </c>
      <c r="D591">
        <v>4.8899999999999997</v>
      </c>
      <c r="E591">
        <v>5.54</v>
      </c>
      <c r="F591">
        <v>3.79</v>
      </c>
      <c r="G591">
        <v>4.0199999999999996</v>
      </c>
      <c r="H591">
        <v>4.46</v>
      </c>
      <c r="I591">
        <v>4.79</v>
      </c>
      <c r="J591">
        <v>5.14</v>
      </c>
      <c r="K591">
        <v>5.6</v>
      </c>
      <c r="L591">
        <v>3.08</v>
      </c>
    </row>
    <row r="592" spans="1:12" x14ac:dyDescent="0.25">
      <c r="A592" s="1">
        <v>37708</v>
      </c>
      <c r="B592">
        <v>3.8</v>
      </c>
      <c r="C592">
        <v>4.33</v>
      </c>
      <c r="D592">
        <v>4.87</v>
      </c>
      <c r="E592">
        <v>5.52</v>
      </c>
      <c r="F592">
        <v>3.78</v>
      </c>
      <c r="G592">
        <v>4.01</v>
      </c>
      <c r="H592">
        <v>4.4400000000000004</v>
      </c>
      <c r="I592">
        <v>4.76</v>
      </c>
      <c r="J592">
        <v>5.1100000000000003</v>
      </c>
      <c r="K592">
        <v>5.57</v>
      </c>
      <c r="L592">
        <v>3.08</v>
      </c>
    </row>
    <row r="593" spans="1:12" x14ac:dyDescent="0.25">
      <c r="A593" s="1">
        <v>37711</v>
      </c>
      <c r="B593">
        <v>3.78</v>
      </c>
      <c r="C593">
        <v>4.3</v>
      </c>
      <c r="D593">
        <v>4.83</v>
      </c>
      <c r="E593">
        <v>5.48</v>
      </c>
      <c r="F593">
        <v>3.76</v>
      </c>
      <c r="G593">
        <v>3.99</v>
      </c>
      <c r="H593">
        <v>4.4000000000000004</v>
      </c>
      <c r="I593">
        <v>4.7300000000000004</v>
      </c>
      <c r="J593">
        <v>5.08</v>
      </c>
      <c r="K593">
        <v>5.55</v>
      </c>
      <c r="L593">
        <v>3.05</v>
      </c>
    </row>
    <row r="594" spans="1:12" x14ac:dyDescent="0.25">
      <c r="A594" s="1">
        <v>37712</v>
      </c>
      <c r="B594">
        <v>3.78</v>
      </c>
      <c r="C594">
        <v>4.34</v>
      </c>
      <c r="D594">
        <v>4.88</v>
      </c>
      <c r="E594">
        <v>5.52</v>
      </c>
      <c r="F594">
        <v>3.76</v>
      </c>
      <c r="G594">
        <v>4.01</v>
      </c>
      <c r="H594">
        <v>4.45</v>
      </c>
      <c r="I594">
        <v>4.7699999999999996</v>
      </c>
      <c r="J594">
        <v>5.13</v>
      </c>
      <c r="K594">
        <v>5.59</v>
      </c>
      <c r="L594">
        <v>3.03</v>
      </c>
    </row>
    <row r="595" spans="1:12" x14ac:dyDescent="0.25">
      <c r="A595" s="1">
        <v>37713</v>
      </c>
      <c r="B595">
        <v>3.82</v>
      </c>
      <c r="C595">
        <v>4.37</v>
      </c>
      <c r="D595">
        <v>4.91</v>
      </c>
      <c r="E595">
        <v>5.55</v>
      </c>
      <c r="F595">
        <v>3.81</v>
      </c>
      <c r="G595">
        <v>4.04</v>
      </c>
      <c r="H595">
        <v>4.4800000000000004</v>
      </c>
      <c r="I595">
        <v>4.8099999999999996</v>
      </c>
      <c r="J595">
        <v>5.16</v>
      </c>
      <c r="K595">
        <v>5.61</v>
      </c>
      <c r="L595">
        <v>3.05</v>
      </c>
    </row>
    <row r="596" spans="1:12" x14ac:dyDescent="0.25">
      <c r="A596" s="1">
        <v>37714</v>
      </c>
      <c r="B596">
        <v>3.73</v>
      </c>
      <c r="C596">
        <v>4.32</v>
      </c>
      <c r="D596">
        <v>4.88</v>
      </c>
      <c r="E596">
        <v>5.54</v>
      </c>
      <c r="F596">
        <v>3.71</v>
      </c>
      <c r="G596">
        <v>3.95</v>
      </c>
      <c r="H596">
        <v>4.43</v>
      </c>
      <c r="I596">
        <v>4.78</v>
      </c>
      <c r="J596">
        <v>5.14</v>
      </c>
      <c r="K596">
        <v>5.61</v>
      </c>
      <c r="L596">
        <v>3.05</v>
      </c>
    </row>
    <row r="597" spans="1:12" x14ac:dyDescent="0.25">
      <c r="A597" s="1">
        <v>37715</v>
      </c>
      <c r="B597">
        <v>3.73</v>
      </c>
      <c r="C597">
        <v>4.33</v>
      </c>
      <c r="D597">
        <v>4.9000000000000004</v>
      </c>
      <c r="E597">
        <v>5.56</v>
      </c>
      <c r="F597">
        <v>3.71</v>
      </c>
      <c r="G597">
        <v>3.96</v>
      </c>
      <c r="H597">
        <v>4.4400000000000004</v>
      </c>
      <c r="I597">
        <v>4.79</v>
      </c>
      <c r="J597">
        <v>5.15</v>
      </c>
      <c r="K597">
        <v>5.62</v>
      </c>
      <c r="L597">
        <v>3.06</v>
      </c>
    </row>
    <row r="598" spans="1:12" x14ac:dyDescent="0.25">
      <c r="A598" s="1">
        <v>37718</v>
      </c>
      <c r="B598">
        <v>3.78</v>
      </c>
      <c r="C598">
        <v>4.3600000000000003</v>
      </c>
      <c r="D598">
        <v>4.91</v>
      </c>
      <c r="E598">
        <v>5.56</v>
      </c>
      <c r="F598">
        <v>3.76</v>
      </c>
      <c r="G598">
        <v>4.0199999999999996</v>
      </c>
      <c r="H598">
        <v>4.47</v>
      </c>
      <c r="I598">
        <v>4.8099999999999996</v>
      </c>
      <c r="J598">
        <v>5.16</v>
      </c>
      <c r="K598">
        <v>5.62</v>
      </c>
      <c r="L598">
        <v>3.07</v>
      </c>
    </row>
    <row r="599" spans="1:12" x14ac:dyDescent="0.25">
      <c r="A599" s="1">
        <v>37719</v>
      </c>
      <c r="B599">
        <v>3.79</v>
      </c>
      <c r="C599">
        <v>4.33</v>
      </c>
      <c r="D599">
        <v>4.8600000000000003</v>
      </c>
      <c r="E599">
        <v>5.5</v>
      </c>
      <c r="F599">
        <v>3.78</v>
      </c>
      <c r="G599">
        <v>4.01</v>
      </c>
      <c r="H599">
        <v>4.43</v>
      </c>
      <c r="I599">
        <v>4.75</v>
      </c>
      <c r="J599">
        <v>5.0999999999999996</v>
      </c>
      <c r="K599">
        <v>5.56</v>
      </c>
      <c r="L599">
        <v>3.06</v>
      </c>
    </row>
    <row r="600" spans="1:12" x14ac:dyDescent="0.25">
      <c r="A600" s="1">
        <v>37720</v>
      </c>
      <c r="B600">
        <v>3.77</v>
      </c>
      <c r="C600">
        <v>4.29</v>
      </c>
      <c r="D600">
        <v>4.82</v>
      </c>
      <c r="E600">
        <v>5.47</v>
      </c>
      <c r="F600">
        <v>3.76</v>
      </c>
      <c r="G600">
        <v>3.99</v>
      </c>
      <c r="H600">
        <v>4.4000000000000004</v>
      </c>
      <c r="I600">
        <v>4.71</v>
      </c>
      <c r="J600">
        <v>5.0599999999999996</v>
      </c>
      <c r="K600">
        <v>5.53</v>
      </c>
      <c r="L600">
        <v>3.05</v>
      </c>
    </row>
    <row r="601" spans="1:12" x14ac:dyDescent="0.25">
      <c r="A601" s="1">
        <v>37721</v>
      </c>
      <c r="B601">
        <v>3.83</v>
      </c>
      <c r="C601">
        <v>4.33</v>
      </c>
      <c r="D601">
        <v>4.84</v>
      </c>
      <c r="E601">
        <v>5.46</v>
      </c>
      <c r="F601">
        <v>3.81</v>
      </c>
      <c r="G601">
        <v>4.04</v>
      </c>
      <c r="H601">
        <v>4.42</v>
      </c>
      <c r="I601">
        <v>4.74</v>
      </c>
      <c r="J601">
        <v>5.07</v>
      </c>
      <c r="K601">
        <v>5.52</v>
      </c>
      <c r="L601">
        <v>3.04</v>
      </c>
    </row>
    <row r="602" spans="1:12" x14ac:dyDescent="0.25">
      <c r="A602" s="1">
        <v>37722</v>
      </c>
      <c r="B602">
        <v>3.85</v>
      </c>
      <c r="C602">
        <v>4.3499999999999996</v>
      </c>
      <c r="D602">
        <v>4.8600000000000003</v>
      </c>
      <c r="E602">
        <v>5.47</v>
      </c>
      <c r="F602">
        <v>3.84</v>
      </c>
      <c r="G602">
        <v>4.0599999999999996</v>
      </c>
      <c r="H602">
        <v>4.4400000000000004</v>
      </c>
      <c r="I602">
        <v>4.76</v>
      </c>
      <c r="J602">
        <v>5.09</v>
      </c>
      <c r="K602">
        <v>5.53</v>
      </c>
      <c r="L602">
        <v>3.04</v>
      </c>
    </row>
    <row r="603" spans="1:12" x14ac:dyDescent="0.25">
      <c r="A603" s="1">
        <v>37725</v>
      </c>
      <c r="B603">
        <v>3.87</v>
      </c>
      <c r="C603">
        <v>4.38</v>
      </c>
      <c r="D603">
        <v>4.8899999999999997</v>
      </c>
      <c r="E603">
        <v>5.5</v>
      </c>
      <c r="F603">
        <v>3.86</v>
      </c>
      <c r="G603">
        <v>4.08</v>
      </c>
      <c r="H603">
        <v>4.47</v>
      </c>
      <c r="I603">
        <v>4.79</v>
      </c>
      <c r="J603">
        <v>5.12</v>
      </c>
      <c r="K603">
        <v>5.56</v>
      </c>
      <c r="L603">
        <v>3.06</v>
      </c>
    </row>
    <row r="604" spans="1:12" x14ac:dyDescent="0.25">
      <c r="A604" s="1">
        <v>37726</v>
      </c>
      <c r="B604">
        <v>3.75</v>
      </c>
      <c r="C604">
        <v>4.3</v>
      </c>
      <c r="D604">
        <v>4.84</v>
      </c>
      <c r="E604">
        <v>5.49</v>
      </c>
      <c r="F604">
        <v>3.73</v>
      </c>
      <c r="G604">
        <v>3.96</v>
      </c>
      <c r="H604">
        <v>4.4000000000000004</v>
      </c>
      <c r="I604">
        <v>4.74</v>
      </c>
      <c r="J604">
        <v>5.09</v>
      </c>
      <c r="K604">
        <v>5.55</v>
      </c>
      <c r="L604">
        <v>3.07</v>
      </c>
    </row>
    <row r="605" spans="1:12" x14ac:dyDescent="0.25">
      <c r="A605" s="1">
        <v>37727</v>
      </c>
      <c r="B605">
        <v>3.71</v>
      </c>
      <c r="C605">
        <v>4.2699999999999996</v>
      </c>
      <c r="D605">
        <v>4.8099999999999996</v>
      </c>
      <c r="E605">
        <v>5.47</v>
      </c>
      <c r="F605">
        <v>3.69</v>
      </c>
      <c r="G605">
        <v>3.92</v>
      </c>
      <c r="H605">
        <v>4.37</v>
      </c>
      <c r="I605">
        <v>4.7</v>
      </c>
      <c r="J605">
        <v>5.05</v>
      </c>
      <c r="K605">
        <v>5.53</v>
      </c>
      <c r="L605">
        <v>3.08</v>
      </c>
    </row>
    <row r="606" spans="1:12" x14ac:dyDescent="0.25">
      <c r="A606" s="1">
        <v>37728</v>
      </c>
      <c r="B606">
        <v>3.74</v>
      </c>
      <c r="C606">
        <v>4.2699999999999996</v>
      </c>
      <c r="D606">
        <v>4.8099999999999996</v>
      </c>
      <c r="E606">
        <v>5.47</v>
      </c>
      <c r="F606">
        <v>3.81</v>
      </c>
      <c r="G606">
        <v>3.94</v>
      </c>
      <c r="H606">
        <v>4.37</v>
      </c>
      <c r="I606">
        <v>4.7</v>
      </c>
      <c r="J606">
        <v>5.05</v>
      </c>
      <c r="K606">
        <v>5.53</v>
      </c>
      <c r="L606">
        <v>3.12</v>
      </c>
    </row>
    <row r="607" spans="1:12" x14ac:dyDescent="0.25">
      <c r="A607" s="1">
        <v>37732</v>
      </c>
      <c r="B607">
        <v>3.64</v>
      </c>
      <c r="C607">
        <v>4.2</v>
      </c>
      <c r="D607">
        <v>4.76</v>
      </c>
      <c r="E607">
        <v>5.45</v>
      </c>
      <c r="F607">
        <v>3.71</v>
      </c>
      <c r="G607">
        <v>3.84</v>
      </c>
      <c r="H607">
        <v>4.29</v>
      </c>
      <c r="I607">
        <v>4.6500000000000004</v>
      </c>
      <c r="J607">
        <v>5.0199999999999996</v>
      </c>
      <c r="K607">
        <v>5.51</v>
      </c>
      <c r="L607">
        <v>3.12</v>
      </c>
    </row>
    <row r="608" spans="1:12" x14ac:dyDescent="0.25">
      <c r="A608" s="1">
        <v>37733</v>
      </c>
      <c r="B608">
        <v>3.66</v>
      </c>
      <c r="C608">
        <v>4.21</v>
      </c>
      <c r="D608">
        <v>4.7699999999999996</v>
      </c>
      <c r="E608">
        <v>5.46</v>
      </c>
      <c r="F608">
        <v>3.73</v>
      </c>
      <c r="G608">
        <v>3.85</v>
      </c>
      <c r="H608">
        <v>4.3</v>
      </c>
      <c r="I608">
        <v>4.66</v>
      </c>
      <c r="J608">
        <v>5.03</v>
      </c>
      <c r="K608">
        <v>5.52</v>
      </c>
      <c r="L608">
        <v>3.13</v>
      </c>
    </row>
    <row r="609" spans="1:12" x14ac:dyDescent="0.25">
      <c r="A609" s="1">
        <v>37734</v>
      </c>
      <c r="B609">
        <v>3.67</v>
      </c>
      <c r="C609">
        <v>4.22</v>
      </c>
      <c r="D609">
        <v>4.78</v>
      </c>
      <c r="E609">
        <v>5.47</v>
      </c>
      <c r="F609">
        <v>3.74</v>
      </c>
      <c r="G609">
        <v>3.88</v>
      </c>
      <c r="H609">
        <v>4.32</v>
      </c>
      <c r="I609">
        <v>4.67</v>
      </c>
      <c r="J609">
        <v>5.04</v>
      </c>
      <c r="K609">
        <v>5.53</v>
      </c>
      <c r="L609">
        <v>3.13</v>
      </c>
    </row>
    <row r="610" spans="1:12" x14ac:dyDescent="0.25">
      <c r="A610" s="1">
        <v>37735</v>
      </c>
      <c r="B610">
        <v>3.6</v>
      </c>
      <c r="C610">
        <v>4.1399999999999997</v>
      </c>
      <c r="D610">
        <v>4.71</v>
      </c>
      <c r="E610">
        <v>5.42</v>
      </c>
      <c r="F610">
        <v>3.67</v>
      </c>
      <c r="G610">
        <v>3.8</v>
      </c>
      <c r="H610">
        <v>4.24</v>
      </c>
      <c r="I610">
        <v>4.59</v>
      </c>
      <c r="J610">
        <v>4.97</v>
      </c>
      <c r="K610">
        <v>5.49</v>
      </c>
      <c r="L610">
        <v>3.13</v>
      </c>
    </row>
    <row r="611" spans="1:12" x14ac:dyDescent="0.25">
      <c r="A611" s="1">
        <v>37736</v>
      </c>
      <c r="B611">
        <v>3.58</v>
      </c>
      <c r="C611">
        <v>4.0999999999999996</v>
      </c>
      <c r="D611">
        <v>4.66</v>
      </c>
      <c r="E611">
        <v>5.38</v>
      </c>
      <c r="F611">
        <v>3.65</v>
      </c>
      <c r="G611">
        <v>3.78</v>
      </c>
      <c r="H611">
        <v>4.2</v>
      </c>
      <c r="I611">
        <v>4.5599999999999996</v>
      </c>
      <c r="J611">
        <v>4.92</v>
      </c>
      <c r="K611">
        <v>5.45</v>
      </c>
      <c r="L611">
        <v>3.13</v>
      </c>
    </row>
    <row r="612" spans="1:12" x14ac:dyDescent="0.25">
      <c r="A612" s="1">
        <v>37739</v>
      </c>
      <c r="B612">
        <v>3.61</v>
      </c>
      <c r="C612">
        <v>4.12</v>
      </c>
      <c r="D612">
        <v>4.66</v>
      </c>
      <c r="E612">
        <v>5.36</v>
      </c>
      <c r="F612">
        <v>3.68</v>
      </c>
      <c r="G612">
        <v>3.81</v>
      </c>
      <c r="H612">
        <v>4.2</v>
      </c>
      <c r="I612">
        <v>4.55</v>
      </c>
      <c r="J612">
        <v>4.91</v>
      </c>
      <c r="K612">
        <v>5.43</v>
      </c>
      <c r="L612">
        <v>3.12</v>
      </c>
    </row>
    <row r="613" spans="1:12" x14ac:dyDescent="0.25">
      <c r="A613" s="1">
        <v>37740</v>
      </c>
      <c r="B613">
        <v>3.62</v>
      </c>
      <c r="C613">
        <v>4.13</v>
      </c>
      <c r="D613">
        <v>4.67</v>
      </c>
      <c r="E613">
        <v>5.37</v>
      </c>
      <c r="F613">
        <v>3.68</v>
      </c>
      <c r="G613">
        <v>3.82</v>
      </c>
      <c r="H613">
        <v>4.21</v>
      </c>
      <c r="I613">
        <v>4.5599999999999996</v>
      </c>
      <c r="J613">
        <v>4.93</v>
      </c>
      <c r="K613">
        <v>5.44</v>
      </c>
      <c r="L613">
        <v>3.12</v>
      </c>
    </row>
    <row r="614" spans="1:12" x14ac:dyDescent="0.25">
      <c r="A614" s="1">
        <v>37741</v>
      </c>
      <c r="B614">
        <v>3.6</v>
      </c>
      <c r="C614">
        <v>4.09</v>
      </c>
      <c r="D614">
        <v>4.6399999999999997</v>
      </c>
      <c r="E614">
        <v>5.34</v>
      </c>
      <c r="F614">
        <v>3.65</v>
      </c>
      <c r="G614">
        <v>3.79</v>
      </c>
      <c r="H614">
        <v>4.18</v>
      </c>
      <c r="I614">
        <v>4.53</v>
      </c>
      <c r="J614">
        <v>4.9000000000000004</v>
      </c>
      <c r="K614">
        <v>5.41</v>
      </c>
      <c r="L614">
        <v>3.13</v>
      </c>
    </row>
    <row r="615" spans="1:12" x14ac:dyDescent="0.25">
      <c r="A615" s="1">
        <v>37742</v>
      </c>
      <c r="B615">
        <v>3.6</v>
      </c>
      <c r="C615">
        <v>4.09</v>
      </c>
      <c r="D615">
        <v>4.6399999999999997</v>
      </c>
      <c r="E615">
        <v>5.33</v>
      </c>
      <c r="F615">
        <v>3.65</v>
      </c>
      <c r="G615">
        <v>3.78</v>
      </c>
      <c r="H615">
        <v>4.18</v>
      </c>
      <c r="I615">
        <v>4.53</v>
      </c>
      <c r="J615">
        <v>4.9000000000000004</v>
      </c>
      <c r="K615">
        <v>5.4</v>
      </c>
      <c r="L615">
        <v>3.13</v>
      </c>
    </row>
    <row r="616" spans="1:12" x14ac:dyDescent="0.25">
      <c r="A616" s="1">
        <v>37743</v>
      </c>
      <c r="B616">
        <v>3.66</v>
      </c>
      <c r="C616">
        <v>4.1500000000000004</v>
      </c>
      <c r="D616">
        <v>4.6900000000000004</v>
      </c>
      <c r="E616">
        <v>5.36</v>
      </c>
      <c r="F616">
        <v>3.7</v>
      </c>
      <c r="G616">
        <v>3.83</v>
      </c>
      <c r="H616">
        <v>4.24</v>
      </c>
      <c r="I616">
        <v>4.58</v>
      </c>
      <c r="J616">
        <v>4.95</v>
      </c>
      <c r="K616">
        <v>5.43</v>
      </c>
      <c r="L616">
        <v>3.13</v>
      </c>
    </row>
    <row r="617" spans="1:12" x14ac:dyDescent="0.25">
      <c r="A617" s="1">
        <v>37746</v>
      </c>
      <c r="B617">
        <v>3.65</v>
      </c>
      <c r="C617">
        <v>4.1399999999999997</v>
      </c>
      <c r="D617">
        <v>4.68</v>
      </c>
      <c r="E617">
        <v>5.36</v>
      </c>
      <c r="F617">
        <v>3.69</v>
      </c>
      <c r="G617">
        <v>3.82</v>
      </c>
      <c r="H617">
        <v>4.2300000000000004</v>
      </c>
      <c r="I617">
        <v>4.57</v>
      </c>
      <c r="J617">
        <v>4.9400000000000004</v>
      </c>
      <c r="K617">
        <v>5.43</v>
      </c>
      <c r="L617">
        <v>3.13</v>
      </c>
    </row>
    <row r="618" spans="1:12" x14ac:dyDescent="0.25">
      <c r="A618" s="1">
        <v>37747</v>
      </c>
      <c r="B618">
        <v>3.58</v>
      </c>
      <c r="C618">
        <v>4.0599999999999996</v>
      </c>
      <c r="D618">
        <v>4.6100000000000003</v>
      </c>
      <c r="E618">
        <v>5.32</v>
      </c>
      <c r="F618">
        <v>3.62</v>
      </c>
      <c r="G618">
        <v>3.75</v>
      </c>
      <c r="H618">
        <v>4.16</v>
      </c>
      <c r="I618">
        <v>4.5</v>
      </c>
      <c r="J618">
        <v>4.88</v>
      </c>
      <c r="K618">
        <v>5.39</v>
      </c>
      <c r="L618">
        <v>3.12</v>
      </c>
    </row>
    <row r="619" spans="1:12" x14ac:dyDescent="0.25">
      <c r="A619" s="1">
        <v>37748</v>
      </c>
      <c r="B619">
        <v>3.53</v>
      </c>
      <c r="C619">
        <v>4</v>
      </c>
      <c r="D619">
        <v>4.55</v>
      </c>
      <c r="E619">
        <v>5.28</v>
      </c>
      <c r="F619">
        <v>3.56</v>
      </c>
      <c r="G619">
        <v>3.7</v>
      </c>
      <c r="H619">
        <v>4.09</v>
      </c>
      <c r="I619">
        <v>4.4400000000000004</v>
      </c>
      <c r="J619">
        <v>4.82</v>
      </c>
      <c r="K619">
        <v>5.35</v>
      </c>
      <c r="L619">
        <v>3.1</v>
      </c>
    </row>
    <row r="620" spans="1:12" x14ac:dyDescent="0.25">
      <c r="A620" s="1">
        <v>37749</v>
      </c>
      <c r="B620">
        <v>3.54</v>
      </c>
      <c r="C620">
        <v>4.01</v>
      </c>
      <c r="D620">
        <v>4.57</v>
      </c>
      <c r="E620">
        <v>5.29</v>
      </c>
      <c r="F620">
        <v>3.58</v>
      </c>
      <c r="G620">
        <v>3.71</v>
      </c>
      <c r="H620">
        <v>4.0999999999999996</v>
      </c>
      <c r="I620">
        <v>4.46</v>
      </c>
      <c r="J620">
        <v>4.84</v>
      </c>
      <c r="K620">
        <v>5.36</v>
      </c>
      <c r="L620">
        <v>3.1</v>
      </c>
    </row>
    <row r="621" spans="1:12" x14ac:dyDescent="0.25">
      <c r="A621" s="1">
        <v>37750</v>
      </c>
      <c r="B621">
        <v>3.53</v>
      </c>
      <c r="C621">
        <v>3.99</v>
      </c>
      <c r="D621">
        <v>4.57</v>
      </c>
      <c r="E621">
        <v>5.29</v>
      </c>
      <c r="F621">
        <v>3.56</v>
      </c>
      <c r="G621">
        <v>3.69</v>
      </c>
      <c r="H621">
        <v>4.08</v>
      </c>
      <c r="I621">
        <v>4.45</v>
      </c>
      <c r="J621">
        <v>4.84</v>
      </c>
      <c r="K621">
        <v>5.37</v>
      </c>
      <c r="L621">
        <v>3.1</v>
      </c>
    </row>
    <row r="622" spans="1:12" x14ac:dyDescent="0.25">
      <c r="A622" s="1">
        <v>37753</v>
      </c>
      <c r="B622">
        <v>3.54</v>
      </c>
      <c r="C622">
        <v>3.99</v>
      </c>
      <c r="D622">
        <v>4.5599999999999996</v>
      </c>
      <c r="E622">
        <v>5.27</v>
      </c>
      <c r="F622">
        <v>3.57</v>
      </c>
      <c r="G622">
        <v>3.69</v>
      </c>
      <c r="H622">
        <v>4.09</v>
      </c>
      <c r="I622">
        <v>4.45</v>
      </c>
      <c r="J622">
        <v>4.82</v>
      </c>
      <c r="K622">
        <v>5.37</v>
      </c>
      <c r="L622">
        <v>3.08</v>
      </c>
    </row>
    <row r="623" spans="1:12" x14ac:dyDescent="0.25">
      <c r="A623" s="1">
        <v>37754</v>
      </c>
      <c r="B623">
        <v>3.54</v>
      </c>
      <c r="C623">
        <v>3.97</v>
      </c>
      <c r="D623">
        <v>4.53</v>
      </c>
      <c r="E623">
        <v>5.25</v>
      </c>
      <c r="F623">
        <v>3.56</v>
      </c>
      <c r="G623">
        <v>3.68</v>
      </c>
      <c r="H623">
        <v>4.05</v>
      </c>
      <c r="I623">
        <v>4.42</v>
      </c>
      <c r="J623">
        <v>4.8</v>
      </c>
      <c r="K623">
        <v>5.35</v>
      </c>
      <c r="L623">
        <v>3.08</v>
      </c>
    </row>
    <row r="624" spans="1:12" x14ac:dyDescent="0.25">
      <c r="A624" s="1">
        <v>37755</v>
      </c>
      <c r="B624">
        <v>3.53</v>
      </c>
      <c r="C624">
        <v>3.93</v>
      </c>
      <c r="D624">
        <v>4.47</v>
      </c>
      <c r="E624">
        <v>5.19</v>
      </c>
      <c r="F624">
        <v>3.55</v>
      </c>
      <c r="G624">
        <v>3.67</v>
      </c>
      <c r="H624">
        <v>4.0199999999999996</v>
      </c>
      <c r="I624">
        <v>4.3600000000000003</v>
      </c>
      <c r="J624">
        <v>4.74</v>
      </c>
      <c r="K624">
        <v>5.28</v>
      </c>
      <c r="L624">
        <v>3.06</v>
      </c>
    </row>
    <row r="625" spans="1:12" x14ac:dyDescent="0.25">
      <c r="A625" s="1">
        <v>37756</v>
      </c>
      <c r="B625">
        <v>3.54</v>
      </c>
      <c r="C625">
        <v>3.94</v>
      </c>
      <c r="D625">
        <v>4.47</v>
      </c>
      <c r="E625">
        <v>5.18</v>
      </c>
      <c r="F625">
        <v>3.56</v>
      </c>
      <c r="G625">
        <v>3.68</v>
      </c>
      <c r="H625">
        <v>4.0199999999999996</v>
      </c>
      <c r="I625">
        <v>4.3600000000000003</v>
      </c>
      <c r="J625">
        <v>4.7300000000000004</v>
      </c>
      <c r="K625">
        <v>5.27</v>
      </c>
      <c r="L625">
        <v>3.06</v>
      </c>
    </row>
    <row r="626" spans="1:12" x14ac:dyDescent="0.25">
      <c r="A626" s="1">
        <v>37757</v>
      </c>
      <c r="B626">
        <v>3.49</v>
      </c>
      <c r="C626">
        <v>3.88</v>
      </c>
      <c r="D626">
        <v>4.42</v>
      </c>
      <c r="E626">
        <v>5.14</v>
      </c>
      <c r="F626">
        <v>3.5</v>
      </c>
      <c r="G626">
        <v>3.61</v>
      </c>
      <c r="H626">
        <v>3.97</v>
      </c>
      <c r="I626">
        <v>4.32</v>
      </c>
      <c r="J626">
        <v>4.6900000000000004</v>
      </c>
      <c r="K626">
        <v>5.24</v>
      </c>
      <c r="L626">
        <v>3.06</v>
      </c>
    </row>
    <row r="627" spans="1:12" x14ac:dyDescent="0.25">
      <c r="A627" s="1">
        <v>37761</v>
      </c>
      <c r="B627">
        <v>3.39</v>
      </c>
      <c r="C627">
        <v>3.75</v>
      </c>
      <c r="D627">
        <v>4.3</v>
      </c>
      <c r="E627">
        <v>5.05</v>
      </c>
      <c r="F627">
        <v>3.39</v>
      </c>
      <c r="G627">
        <v>3.5</v>
      </c>
      <c r="H627">
        <v>3.84</v>
      </c>
      <c r="I627">
        <v>4.1900000000000004</v>
      </c>
      <c r="J627">
        <v>4.57</v>
      </c>
      <c r="K627">
        <v>5.16</v>
      </c>
      <c r="L627">
        <v>3.04</v>
      </c>
    </row>
    <row r="628" spans="1:12" x14ac:dyDescent="0.25">
      <c r="A628" s="1">
        <v>37762</v>
      </c>
      <c r="B628">
        <v>3.4</v>
      </c>
      <c r="C628">
        <v>3.76</v>
      </c>
      <c r="D628">
        <v>4.29</v>
      </c>
      <c r="E628">
        <v>5.0199999999999996</v>
      </c>
      <c r="F628">
        <v>3.4</v>
      </c>
      <c r="G628">
        <v>3.52</v>
      </c>
      <c r="H628">
        <v>3.85</v>
      </c>
      <c r="I628">
        <v>4.18</v>
      </c>
      <c r="J628">
        <v>4.55</v>
      </c>
      <c r="K628">
        <v>5.13</v>
      </c>
      <c r="L628">
        <v>3</v>
      </c>
    </row>
    <row r="629" spans="1:12" x14ac:dyDescent="0.25">
      <c r="A629" s="1">
        <v>37763</v>
      </c>
      <c r="B629">
        <v>3.26</v>
      </c>
      <c r="C629">
        <v>3.63</v>
      </c>
      <c r="D629">
        <v>4.18</v>
      </c>
      <c r="E629">
        <v>4.95</v>
      </c>
      <c r="F629">
        <v>3.26</v>
      </c>
      <c r="G629">
        <v>3.36</v>
      </c>
      <c r="H629">
        <v>3.72</v>
      </c>
      <c r="I629">
        <v>4.07</v>
      </c>
      <c r="J629">
        <v>4.45</v>
      </c>
      <c r="K629">
        <v>5.0599999999999996</v>
      </c>
      <c r="L629">
        <v>2.97</v>
      </c>
    </row>
    <row r="630" spans="1:12" x14ac:dyDescent="0.25">
      <c r="A630" s="1">
        <v>37764</v>
      </c>
      <c r="B630">
        <v>3.2</v>
      </c>
      <c r="C630">
        <v>3.58</v>
      </c>
      <c r="D630">
        <v>4.16</v>
      </c>
      <c r="E630">
        <v>4.9400000000000004</v>
      </c>
      <c r="F630">
        <v>3.19</v>
      </c>
      <c r="G630">
        <v>3.3</v>
      </c>
      <c r="H630">
        <v>3.69</v>
      </c>
      <c r="I630">
        <v>4.04</v>
      </c>
      <c r="J630">
        <v>4.4400000000000004</v>
      </c>
      <c r="K630">
        <v>5.05</v>
      </c>
      <c r="L630">
        <v>2.93</v>
      </c>
    </row>
    <row r="631" spans="1:12" x14ac:dyDescent="0.25">
      <c r="A631" s="1">
        <v>37767</v>
      </c>
      <c r="B631">
        <v>3.15</v>
      </c>
      <c r="C631">
        <v>3.53</v>
      </c>
      <c r="D631">
        <v>4.1100000000000003</v>
      </c>
      <c r="E631">
        <v>4.9000000000000004</v>
      </c>
      <c r="F631">
        <v>3.14</v>
      </c>
      <c r="G631">
        <v>3.25</v>
      </c>
      <c r="H631">
        <v>3.64</v>
      </c>
      <c r="I631">
        <v>3.99</v>
      </c>
      <c r="J631">
        <v>4.3899999999999997</v>
      </c>
      <c r="K631">
        <v>5.01</v>
      </c>
      <c r="L631">
        <v>2.93</v>
      </c>
    </row>
    <row r="632" spans="1:12" x14ac:dyDescent="0.25">
      <c r="A632" s="1">
        <v>37768</v>
      </c>
      <c r="B632">
        <v>3.16</v>
      </c>
      <c r="C632">
        <v>3.57</v>
      </c>
      <c r="D632">
        <v>4.18</v>
      </c>
      <c r="E632">
        <v>4.97</v>
      </c>
      <c r="F632">
        <v>3.14</v>
      </c>
      <c r="G632">
        <v>3.25</v>
      </c>
      <c r="H632">
        <v>3.68</v>
      </c>
      <c r="I632">
        <v>4.0599999999999996</v>
      </c>
      <c r="J632">
        <v>4.46</v>
      </c>
      <c r="K632">
        <v>5.09</v>
      </c>
      <c r="L632">
        <v>2.96</v>
      </c>
    </row>
    <row r="633" spans="1:12" x14ac:dyDescent="0.25">
      <c r="A633" s="1">
        <v>37769</v>
      </c>
      <c r="B633">
        <v>3.2</v>
      </c>
      <c r="C633">
        <v>3.6</v>
      </c>
      <c r="D633">
        <v>4.21</v>
      </c>
      <c r="E633">
        <v>5.01</v>
      </c>
      <c r="F633">
        <v>3.17</v>
      </c>
      <c r="G633">
        <v>3.3</v>
      </c>
      <c r="H633">
        <v>3.72</v>
      </c>
      <c r="I633">
        <v>4.09</v>
      </c>
      <c r="J633">
        <v>4.5</v>
      </c>
      <c r="K633">
        <v>5.12</v>
      </c>
      <c r="L633">
        <v>3</v>
      </c>
    </row>
    <row r="634" spans="1:12" x14ac:dyDescent="0.25">
      <c r="A634" s="1">
        <v>37770</v>
      </c>
      <c r="B634">
        <v>3.15</v>
      </c>
      <c r="C634">
        <v>3.52</v>
      </c>
      <c r="D634">
        <v>4.1100000000000003</v>
      </c>
      <c r="E634">
        <v>4.9000000000000004</v>
      </c>
      <c r="F634">
        <v>3.11</v>
      </c>
      <c r="G634">
        <v>3.23</v>
      </c>
      <c r="H634">
        <v>3.62</v>
      </c>
      <c r="I634">
        <v>3.99</v>
      </c>
      <c r="J634">
        <v>4.3899999999999997</v>
      </c>
      <c r="K634">
        <v>5.0199999999999996</v>
      </c>
      <c r="L634">
        <v>2.97</v>
      </c>
    </row>
    <row r="635" spans="1:12" x14ac:dyDescent="0.25">
      <c r="A635" s="1">
        <v>37771</v>
      </c>
      <c r="B635">
        <v>3.21</v>
      </c>
      <c r="C635">
        <v>3.56</v>
      </c>
      <c r="D635">
        <v>4.13</v>
      </c>
      <c r="E635">
        <v>4.8899999999999997</v>
      </c>
      <c r="F635">
        <v>3.18</v>
      </c>
      <c r="G635">
        <v>3.3</v>
      </c>
      <c r="H635">
        <v>3.66</v>
      </c>
      <c r="I635">
        <v>4.01</v>
      </c>
      <c r="J635">
        <v>4.41</v>
      </c>
      <c r="K635">
        <v>5</v>
      </c>
      <c r="L635">
        <v>2.96</v>
      </c>
    </row>
    <row r="636" spans="1:12" x14ac:dyDescent="0.25">
      <c r="A636" s="1">
        <v>37774</v>
      </c>
      <c r="B636">
        <v>3.25</v>
      </c>
      <c r="C636">
        <v>3.6</v>
      </c>
      <c r="D636">
        <v>4.2300000000000004</v>
      </c>
      <c r="E636">
        <v>5.01</v>
      </c>
      <c r="F636">
        <v>3.21</v>
      </c>
      <c r="G636">
        <v>3.33</v>
      </c>
      <c r="H636">
        <v>3.71</v>
      </c>
      <c r="I636">
        <v>4.0599999999999996</v>
      </c>
      <c r="J636">
        <v>4.45</v>
      </c>
      <c r="K636">
        <v>5.05</v>
      </c>
      <c r="L636">
        <v>2.98</v>
      </c>
    </row>
    <row r="637" spans="1:12" x14ac:dyDescent="0.25">
      <c r="A637" s="1">
        <v>37775</v>
      </c>
      <c r="B637">
        <v>3.15</v>
      </c>
      <c r="C637">
        <v>3.55</v>
      </c>
      <c r="D637">
        <v>4.16</v>
      </c>
      <c r="E637">
        <v>4.9400000000000004</v>
      </c>
      <c r="F637">
        <v>3.1</v>
      </c>
      <c r="G637">
        <v>3.23</v>
      </c>
      <c r="H637">
        <v>3.58</v>
      </c>
      <c r="I637">
        <v>3.95</v>
      </c>
      <c r="J637">
        <v>4.3499999999999996</v>
      </c>
      <c r="K637">
        <v>4.99</v>
      </c>
      <c r="L637">
        <v>2.96</v>
      </c>
    </row>
    <row r="638" spans="1:12" x14ac:dyDescent="0.25">
      <c r="A638" s="1">
        <v>37776</v>
      </c>
      <c r="B638">
        <v>3.15</v>
      </c>
      <c r="C638">
        <v>3.54</v>
      </c>
      <c r="D638">
        <v>4.1500000000000004</v>
      </c>
      <c r="E638">
        <v>4.9400000000000004</v>
      </c>
      <c r="F638">
        <v>3.1</v>
      </c>
      <c r="G638">
        <v>3.23</v>
      </c>
      <c r="H638">
        <v>3.58</v>
      </c>
      <c r="I638">
        <v>3.93</v>
      </c>
      <c r="J638">
        <v>4.3499999999999996</v>
      </c>
      <c r="K638">
        <v>4.99</v>
      </c>
      <c r="L638">
        <v>2.91</v>
      </c>
    </row>
    <row r="639" spans="1:12" x14ac:dyDescent="0.25">
      <c r="A639" s="1">
        <v>37777</v>
      </c>
      <c r="B639">
        <v>3.15</v>
      </c>
      <c r="C639">
        <v>3.55</v>
      </c>
      <c r="D639">
        <v>4.1500000000000004</v>
      </c>
      <c r="E639">
        <v>4.9400000000000004</v>
      </c>
      <c r="F639">
        <v>3.1</v>
      </c>
      <c r="G639">
        <v>3.23</v>
      </c>
      <c r="H639">
        <v>3.58</v>
      </c>
      <c r="I639">
        <v>3.94</v>
      </c>
      <c r="J639">
        <v>4.3499999999999996</v>
      </c>
      <c r="K639">
        <v>4.99</v>
      </c>
      <c r="L639">
        <v>2.9</v>
      </c>
    </row>
    <row r="640" spans="1:12" x14ac:dyDescent="0.25">
      <c r="A640" s="1">
        <v>37778</v>
      </c>
      <c r="B640">
        <v>3.05</v>
      </c>
      <c r="C640">
        <v>3.46</v>
      </c>
      <c r="D640">
        <v>4.09</v>
      </c>
      <c r="E640">
        <v>4.91</v>
      </c>
      <c r="F640">
        <v>3</v>
      </c>
      <c r="G640">
        <v>3.13</v>
      </c>
      <c r="H640">
        <v>3.49</v>
      </c>
      <c r="I640">
        <v>3.87</v>
      </c>
      <c r="J640">
        <v>4.3</v>
      </c>
      <c r="K640">
        <v>4.96</v>
      </c>
      <c r="L640">
        <v>2.91</v>
      </c>
    </row>
    <row r="641" spans="1:12" x14ac:dyDescent="0.25">
      <c r="A641" s="1">
        <v>37781</v>
      </c>
      <c r="B641">
        <v>3</v>
      </c>
      <c r="C641">
        <v>3.38</v>
      </c>
      <c r="D641">
        <v>4.0199999999999996</v>
      </c>
      <c r="E641">
        <v>4.8499999999999996</v>
      </c>
      <c r="F641">
        <v>2.96</v>
      </c>
      <c r="G641">
        <v>3.08</v>
      </c>
      <c r="H641">
        <v>3.42</v>
      </c>
      <c r="I641">
        <v>3.8</v>
      </c>
      <c r="J641">
        <v>4.22</v>
      </c>
      <c r="K641">
        <v>4.91</v>
      </c>
      <c r="L641">
        <v>2.91</v>
      </c>
    </row>
    <row r="642" spans="1:12" x14ac:dyDescent="0.25">
      <c r="A642" s="1">
        <v>37782</v>
      </c>
      <c r="B642">
        <v>2.95</v>
      </c>
      <c r="C642">
        <v>3.31</v>
      </c>
      <c r="D642">
        <v>3.93</v>
      </c>
      <c r="E642">
        <v>4.78</v>
      </c>
      <c r="F642">
        <v>2.91</v>
      </c>
      <c r="G642">
        <v>3.02</v>
      </c>
      <c r="H642">
        <v>3.34</v>
      </c>
      <c r="I642">
        <v>3.71</v>
      </c>
      <c r="J642">
        <v>4.13</v>
      </c>
      <c r="K642">
        <v>4.84</v>
      </c>
      <c r="L642">
        <v>2.89</v>
      </c>
    </row>
    <row r="643" spans="1:12" x14ac:dyDescent="0.25">
      <c r="A643" s="1">
        <v>37783</v>
      </c>
      <c r="B643">
        <v>2.98</v>
      </c>
      <c r="C643">
        <v>3.36</v>
      </c>
      <c r="D643">
        <v>3.98</v>
      </c>
      <c r="E643">
        <v>4.82</v>
      </c>
      <c r="F643">
        <v>2.94</v>
      </c>
      <c r="G643">
        <v>3.05</v>
      </c>
      <c r="H643">
        <v>3.39</v>
      </c>
      <c r="I643">
        <v>3.76</v>
      </c>
      <c r="J643">
        <v>4.18</v>
      </c>
      <c r="K643">
        <v>4.87</v>
      </c>
      <c r="L643">
        <v>2.9</v>
      </c>
    </row>
    <row r="644" spans="1:12" x14ac:dyDescent="0.25">
      <c r="A644" s="1">
        <v>37784</v>
      </c>
      <c r="B644">
        <v>2.95</v>
      </c>
      <c r="C644">
        <v>3.28</v>
      </c>
      <c r="D644">
        <v>3.91</v>
      </c>
      <c r="E644">
        <v>4.7699999999999996</v>
      </c>
      <c r="F644">
        <v>2.91</v>
      </c>
      <c r="G644">
        <v>3.02</v>
      </c>
      <c r="H644">
        <v>3.31</v>
      </c>
      <c r="I644">
        <v>3.69</v>
      </c>
      <c r="J644">
        <v>4.12</v>
      </c>
      <c r="K644">
        <v>4.82</v>
      </c>
      <c r="L644">
        <v>2.9</v>
      </c>
    </row>
    <row r="645" spans="1:12" x14ac:dyDescent="0.25">
      <c r="A645" s="1">
        <v>37785</v>
      </c>
      <c r="B645">
        <v>2.87</v>
      </c>
      <c r="C645">
        <v>3.19</v>
      </c>
      <c r="D645">
        <v>3.82</v>
      </c>
      <c r="E645">
        <v>4.68</v>
      </c>
      <c r="F645">
        <v>2.83</v>
      </c>
      <c r="G645">
        <v>2.93</v>
      </c>
      <c r="H645">
        <v>3.22</v>
      </c>
      <c r="I645">
        <v>3.59</v>
      </c>
      <c r="J645">
        <v>4.0199999999999996</v>
      </c>
      <c r="K645">
        <v>4.74</v>
      </c>
      <c r="L645">
        <v>2.89</v>
      </c>
    </row>
    <row r="646" spans="1:12" x14ac:dyDescent="0.25">
      <c r="A646" s="1">
        <v>37788</v>
      </c>
      <c r="B646">
        <v>2.93</v>
      </c>
      <c r="C646">
        <v>3.27</v>
      </c>
      <c r="D646">
        <v>3.91</v>
      </c>
      <c r="E646">
        <v>4.76</v>
      </c>
      <c r="F646">
        <v>2.88</v>
      </c>
      <c r="G646">
        <v>2.99</v>
      </c>
      <c r="H646">
        <v>3.31</v>
      </c>
      <c r="I646">
        <v>3.68</v>
      </c>
      <c r="J646">
        <v>4.12</v>
      </c>
      <c r="K646">
        <v>4.82</v>
      </c>
      <c r="L646">
        <v>2.9</v>
      </c>
    </row>
    <row r="647" spans="1:12" x14ac:dyDescent="0.25">
      <c r="A647" s="1">
        <v>37789</v>
      </c>
      <c r="B647">
        <v>2.98</v>
      </c>
      <c r="C647">
        <v>3.37</v>
      </c>
      <c r="D647">
        <v>4.0199999999999996</v>
      </c>
      <c r="E647">
        <v>4.8499999999999996</v>
      </c>
      <c r="F647">
        <v>2.94</v>
      </c>
      <c r="G647">
        <v>3.05</v>
      </c>
      <c r="H647">
        <v>3.4</v>
      </c>
      <c r="I647">
        <v>3.79</v>
      </c>
      <c r="J647">
        <v>4.2300000000000004</v>
      </c>
      <c r="K647">
        <v>4.91</v>
      </c>
      <c r="L647">
        <v>2.92</v>
      </c>
    </row>
    <row r="648" spans="1:12" x14ac:dyDescent="0.25">
      <c r="A648" s="1">
        <v>37790</v>
      </c>
      <c r="B648">
        <v>2.89</v>
      </c>
      <c r="C648">
        <v>3.33</v>
      </c>
      <c r="D648">
        <v>4.03</v>
      </c>
      <c r="E648">
        <v>4.9000000000000004</v>
      </c>
      <c r="F648">
        <v>2.85</v>
      </c>
      <c r="G648">
        <v>2.97</v>
      </c>
      <c r="H648">
        <v>3.36</v>
      </c>
      <c r="I648">
        <v>3.79</v>
      </c>
      <c r="J648">
        <v>4.26</v>
      </c>
      <c r="K648">
        <v>4.95</v>
      </c>
      <c r="L648">
        <v>2.93</v>
      </c>
    </row>
    <row r="649" spans="1:12" x14ac:dyDescent="0.25">
      <c r="A649" s="1">
        <v>37791</v>
      </c>
      <c r="B649">
        <v>2.9</v>
      </c>
      <c r="C649">
        <v>3.37</v>
      </c>
      <c r="D649">
        <v>4.0599999999999996</v>
      </c>
      <c r="E649">
        <v>4.91</v>
      </c>
      <c r="F649">
        <v>2.87</v>
      </c>
      <c r="G649">
        <v>2.99</v>
      </c>
      <c r="H649">
        <v>3.41</v>
      </c>
      <c r="I649">
        <v>3.82</v>
      </c>
      <c r="J649">
        <v>4.28</v>
      </c>
      <c r="K649">
        <v>4.97</v>
      </c>
      <c r="L649">
        <v>2.95</v>
      </c>
    </row>
    <row r="650" spans="1:12" x14ac:dyDescent="0.25">
      <c r="A650" s="1">
        <v>37792</v>
      </c>
      <c r="B650">
        <v>2.98</v>
      </c>
      <c r="C650">
        <v>3.44</v>
      </c>
      <c r="D650">
        <v>4.12</v>
      </c>
      <c r="E650">
        <v>4.96</v>
      </c>
      <c r="F650">
        <v>2.96</v>
      </c>
      <c r="G650">
        <v>3.08</v>
      </c>
      <c r="H650">
        <v>3.49</v>
      </c>
      <c r="I650">
        <v>3.88</v>
      </c>
      <c r="J650">
        <v>4.3499999999999996</v>
      </c>
      <c r="K650">
        <v>5.01</v>
      </c>
      <c r="L650">
        <v>2.99</v>
      </c>
    </row>
    <row r="651" spans="1:12" x14ac:dyDescent="0.25">
      <c r="A651" s="1">
        <v>37795</v>
      </c>
      <c r="B651">
        <v>2.91</v>
      </c>
      <c r="C651">
        <v>3.37</v>
      </c>
      <c r="D651">
        <v>4.05</v>
      </c>
      <c r="E651">
        <v>4.91</v>
      </c>
      <c r="F651">
        <v>2.9</v>
      </c>
      <c r="G651">
        <v>3.02</v>
      </c>
      <c r="H651">
        <v>3.41</v>
      </c>
      <c r="I651">
        <v>3.81</v>
      </c>
      <c r="J651">
        <v>4.28</v>
      </c>
      <c r="K651">
        <v>4.96</v>
      </c>
      <c r="L651">
        <v>2.99</v>
      </c>
    </row>
    <row r="652" spans="1:12" x14ac:dyDescent="0.25">
      <c r="A652" s="1">
        <v>37796</v>
      </c>
      <c r="B652">
        <v>2.91</v>
      </c>
      <c r="C652">
        <v>3.36</v>
      </c>
      <c r="D652">
        <v>4.04</v>
      </c>
      <c r="E652">
        <v>4.8899999999999997</v>
      </c>
      <c r="F652">
        <v>2.9</v>
      </c>
      <c r="G652">
        <v>3.02</v>
      </c>
      <c r="H652">
        <v>3.41</v>
      </c>
      <c r="I652">
        <v>3.8</v>
      </c>
      <c r="J652">
        <v>4.2699999999999996</v>
      </c>
      <c r="K652">
        <v>4.9400000000000004</v>
      </c>
      <c r="L652">
        <v>2.98</v>
      </c>
    </row>
    <row r="653" spans="1:12" x14ac:dyDescent="0.25">
      <c r="A653" s="1">
        <v>37797</v>
      </c>
      <c r="B653">
        <v>3.05</v>
      </c>
      <c r="C653">
        <v>3.5</v>
      </c>
      <c r="D653">
        <v>4.16</v>
      </c>
      <c r="E653">
        <v>4.9800000000000004</v>
      </c>
      <c r="F653">
        <v>3.05</v>
      </c>
      <c r="G653">
        <v>3.17</v>
      </c>
      <c r="H653">
        <v>3.55</v>
      </c>
      <c r="I653">
        <v>3.92</v>
      </c>
      <c r="J653">
        <v>4.37</v>
      </c>
      <c r="K653">
        <v>5.03</v>
      </c>
      <c r="L653">
        <v>2.99</v>
      </c>
    </row>
    <row r="654" spans="1:12" x14ac:dyDescent="0.25">
      <c r="A654" s="1">
        <v>37798</v>
      </c>
      <c r="B654">
        <v>3.11</v>
      </c>
      <c r="C654">
        <v>3.62</v>
      </c>
      <c r="D654">
        <v>4.26</v>
      </c>
      <c r="E654">
        <v>5.05</v>
      </c>
      <c r="F654">
        <v>3.11</v>
      </c>
      <c r="G654">
        <v>3.23</v>
      </c>
      <c r="H654">
        <v>3.67</v>
      </c>
      <c r="I654">
        <v>4.0199999999999996</v>
      </c>
      <c r="J654">
        <v>4.47</v>
      </c>
      <c r="K654">
        <v>5.0999999999999996</v>
      </c>
      <c r="L654">
        <v>3.01</v>
      </c>
    </row>
    <row r="655" spans="1:12" x14ac:dyDescent="0.25">
      <c r="A655" s="1">
        <v>37799</v>
      </c>
      <c r="B655">
        <v>3.07</v>
      </c>
      <c r="C655">
        <v>3.62</v>
      </c>
      <c r="D655">
        <v>4.28</v>
      </c>
      <c r="E655">
        <v>5.08</v>
      </c>
      <c r="F655">
        <v>3.07</v>
      </c>
      <c r="G655">
        <v>3.19</v>
      </c>
      <c r="H655">
        <v>3.67</v>
      </c>
      <c r="I655">
        <v>4.04</v>
      </c>
      <c r="J655">
        <v>4.5</v>
      </c>
      <c r="K655">
        <v>5.13</v>
      </c>
      <c r="L655">
        <v>3.05</v>
      </c>
    </row>
    <row r="656" spans="1:12" x14ac:dyDescent="0.25">
      <c r="A656" s="1">
        <v>37802</v>
      </c>
      <c r="B656">
        <v>3.01</v>
      </c>
      <c r="C656">
        <v>3.56</v>
      </c>
      <c r="D656">
        <v>4.2300000000000004</v>
      </c>
      <c r="E656">
        <v>5.04</v>
      </c>
      <c r="F656">
        <v>3.01</v>
      </c>
      <c r="G656">
        <v>3.14</v>
      </c>
      <c r="H656">
        <v>3.6</v>
      </c>
      <c r="I656">
        <v>3.98</v>
      </c>
      <c r="J656">
        <v>4.45</v>
      </c>
      <c r="K656">
        <v>5.09</v>
      </c>
      <c r="L656">
        <v>3.04</v>
      </c>
    </row>
    <row r="657" spans="1:12" x14ac:dyDescent="0.25">
      <c r="A657" s="1">
        <v>37804</v>
      </c>
      <c r="B657">
        <v>3.04</v>
      </c>
      <c r="C657">
        <v>3.57</v>
      </c>
      <c r="D657">
        <v>4.24</v>
      </c>
      <c r="E657">
        <v>5.05</v>
      </c>
      <c r="F657">
        <v>3.02</v>
      </c>
      <c r="G657">
        <v>3.16</v>
      </c>
      <c r="H657">
        <v>3.62</v>
      </c>
      <c r="I657">
        <v>4</v>
      </c>
      <c r="J657">
        <v>4.46</v>
      </c>
      <c r="K657">
        <v>5.09</v>
      </c>
      <c r="L657">
        <v>3.06</v>
      </c>
    </row>
    <row r="658" spans="1:12" x14ac:dyDescent="0.25">
      <c r="A658" s="1">
        <v>37805</v>
      </c>
      <c r="B658">
        <v>3.05</v>
      </c>
      <c r="C658">
        <v>3.62</v>
      </c>
      <c r="D658">
        <v>4.33</v>
      </c>
      <c r="E658">
        <v>5.13</v>
      </c>
      <c r="F658">
        <v>3.04</v>
      </c>
      <c r="G658">
        <v>3.16</v>
      </c>
      <c r="H658">
        <v>3.68</v>
      </c>
      <c r="I658">
        <v>4.07</v>
      </c>
      <c r="J658">
        <v>4.55</v>
      </c>
      <c r="K658">
        <v>5.17</v>
      </c>
      <c r="L658">
        <v>3.08</v>
      </c>
    </row>
    <row r="659" spans="1:12" x14ac:dyDescent="0.25">
      <c r="A659" s="1">
        <v>37806</v>
      </c>
      <c r="B659">
        <v>3.03</v>
      </c>
      <c r="C659">
        <v>3.61</v>
      </c>
      <c r="D659">
        <v>4.3</v>
      </c>
      <c r="E659">
        <v>5.1100000000000003</v>
      </c>
      <c r="F659">
        <v>3.03</v>
      </c>
      <c r="G659">
        <v>3.15</v>
      </c>
      <c r="H659">
        <v>3.66</v>
      </c>
      <c r="I659">
        <v>4.05</v>
      </c>
      <c r="J659">
        <v>4.53</v>
      </c>
      <c r="K659">
        <v>5.16</v>
      </c>
      <c r="L659">
        <v>3.09</v>
      </c>
    </row>
    <row r="660" spans="1:12" x14ac:dyDescent="0.25">
      <c r="A660" s="1">
        <v>37809</v>
      </c>
      <c r="B660">
        <v>3.17</v>
      </c>
      <c r="C660">
        <v>3.75</v>
      </c>
      <c r="D660">
        <v>4.45</v>
      </c>
      <c r="E660">
        <v>5.21</v>
      </c>
      <c r="F660">
        <v>3.17</v>
      </c>
      <c r="G660">
        <v>3.3</v>
      </c>
      <c r="H660">
        <v>3.81</v>
      </c>
      <c r="I660">
        <v>4.2</v>
      </c>
      <c r="J660">
        <v>4.67</v>
      </c>
      <c r="K660">
        <v>5.26</v>
      </c>
      <c r="L660">
        <v>3.12</v>
      </c>
    </row>
    <row r="661" spans="1:12" x14ac:dyDescent="0.25">
      <c r="A661" s="1">
        <v>37810</v>
      </c>
      <c r="B661">
        <v>3.17</v>
      </c>
      <c r="C661">
        <v>3.74</v>
      </c>
      <c r="D661">
        <v>4.43</v>
      </c>
      <c r="E661">
        <v>5.21</v>
      </c>
      <c r="F661">
        <v>3.16</v>
      </c>
      <c r="G661">
        <v>3.29</v>
      </c>
      <c r="H661">
        <v>3.79</v>
      </c>
      <c r="I661">
        <v>4.1900000000000004</v>
      </c>
      <c r="J661">
        <v>4.6500000000000004</v>
      </c>
      <c r="K661">
        <v>5.25</v>
      </c>
      <c r="L661">
        <v>3.14</v>
      </c>
    </row>
    <row r="662" spans="1:12" x14ac:dyDescent="0.25">
      <c r="A662" s="1">
        <v>37811</v>
      </c>
      <c r="B662">
        <v>3.15</v>
      </c>
      <c r="C662">
        <v>3.72</v>
      </c>
      <c r="D662">
        <v>4.41</v>
      </c>
      <c r="E662">
        <v>5.18</v>
      </c>
      <c r="F662">
        <v>3.15</v>
      </c>
      <c r="G662">
        <v>3.28</v>
      </c>
      <c r="H662">
        <v>3.77</v>
      </c>
      <c r="I662">
        <v>4.17</v>
      </c>
      <c r="J662">
        <v>4.62</v>
      </c>
      <c r="K662">
        <v>5.23</v>
      </c>
      <c r="L662">
        <v>3.13</v>
      </c>
    </row>
    <row r="663" spans="1:12" x14ac:dyDescent="0.25">
      <c r="A663" s="1">
        <v>37812</v>
      </c>
      <c r="B663">
        <v>3.12</v>
      </c>
      <c r="C663">
        <v>3.71</v>
      </c>
      <c r="D663">
        <v>4.4000000000000004</v>
      </c>
      <c r="E663">
        <v>5.18</v>
      </c>
      <c r="F663">
        <v>3.12</v>
      </c>
      <c r="G663">
        <v>3.25</v>
      </c>
      <c r="H663">
        <v>3.76</v>
      </c>
      <c r="I663">
        <v>4.16</v>
      </c>
      <c r="J663">
        <v>4.6100000000000003</v>
      </c>
      <c r="K663">
        <v>5.22</v>
      </c>
      <c r="L663">
        <v>3.12</v>
      </c>
    </row>
    <row r="664" spans="1:12" x14ac:dyDescent="0.25">
      <c r="A664" s="1">
        <v>37813</v>
      </c>
      <c r="B664">
        <v>3.22</v>
      </c>
      <c r="C664">
        <v>3.78</v>
      </c>
      <c r="D664">
        <v>4.43</v>
      </c>
      <c r="E664">
        <v>5.18</v>
      </c>
      <c r="F664">
        <v>3.23</v>
      </c>
      <c r="G664">
        <v>3.36</v>
      </c>
      <c r="H664">
        <v>3.83</v>
      </c>
      <c r="I664">
        <v>4.2</v>
      </c>
      <c r="J664">
        <v>4.6399999999999997</v>
      </c>
      <c r="K664">
        <v>5.23</v>
      </c>
      <c r="L664">
        <v>3.11</v>
      </c>
    </row>
    <row r="665" spans="1:12" x14ac:dyDescent="0.25">
      <c r="A665" s="1">
        <v>37816</v>
      </c>
      <c r="B665">
        <v>3.24</v>
      </c>
      <c r="C665">
        <v>3.82</v>
      </c>
      <c r="D665">
        <v>4.4800000000000004</v>
      </c>
      <c r="E665">
        <v>5.23</v>
      </c>
      <c r="F665">
        <v>3.25</v>
      </c>
      <c r="G665">
        <v>3.38</v>
      </c>
      <c r="H665">
        <v>3.87</v>
      </c>
      <c r="I665">
        <v>4.25</v>
      </c>
      <c r="J665">
        <v>4.68</v>
      </c>
      <c r="K665">
        <v>5.27</v>
      </c>
      <c r="L665">
        <v>3.12</v>
      </c>
    </row>
    <row r="666" spans="1:12" x14ac:dyDescent="0.25">
      <c r="A666" s="1">
        <v>37817</v>
      </c>
      <c r="B666">
        <v>3.1</v>
      </c>
      <c r="C666">
        <v>3.82</v>
      </c>
      <c r="D666">
        <v>4.57</v>
      </c>
      <c r="E666">
        <v>5.33</v>
      </c>
      <c r="F666">
        <v>3.1</v>
      </c>
      <c r="G666">
        <v>3.27</v>
      </c>
      <c r="H666">
        <v>3.89</v>
      </c>
      <c r="I666">
        <v>4.3099999999999996</v>
      </c>
      <c r="J666">
        <v>4.8</v>
      </c>
      <c r="K666">
        <v>5.38</v>
      </c>
      <c r="L666">
        <v>3.17</v>
      </c>
    </row>
    <row r="667" spans="1:12" x14ac:dyDescent="0.25">
      <c r="A667" s="1">
        <v>37818</v>
      </c>
      <c r="B667">
        <v>3.03</v>
      </c>
      <c r="C667">
        <v>3.72</v>
      </c>
      <c r="D667">
        <v>4.47</v>
      </c>
      <c r="E667">
        <v>5.26</v>
      </c>
      <c r="F667">
        <v>3.03</v>
      </c>
      <c r="G667">
        <v>3.21</v>
      </c>
      <c r="H667">
        <v>3.8</v>
      </c>
      <c r="I667">
        <v>4.21</v>
      </c>
      <c r="J667">
        <v>4.7</v>
      </c>
      <c r="K667">
        <v>5.3</v>
      </c>
      <c r="L667">
        <v>3.19</v>
      </c>
    </row>
    <row r="668" spans="1:12" x14ac:dyDescent="0.25">
      <c r="A668" s="1">
        <v>37819</v>
      </c>
      <c r="B668">
        <v>2.85</v>
      </c>
      <c r="C668">
        <v>3.6</v>
      </c>
      <c r="D668">
        <v>4.4000000000000004</v>
      </c>
      <c r="E668">
        <v>5.24</v>
      </c>
      <c r="F668">
        <v>2.86</v>
      </c>
      <c r="G668">
        <v>3.05</v>
      </c>
      <c r="H668">
        <v>3.7</v>
      </c>
      <c r="I668">
        <v>4.12</v>
      </c>
      <c r="J668">
        <v>4.6500000000000004</v>
      </c>
      <c r="K668">
        <v>5.28</v>
      </c>
      <c r="L668">
        <v>3.17</v>
      </c>
    </row>
    <row r="669" spans="1:12" x14ac:dyDescent="0.25">
      <c r="A669" s="1">
        <v>37820</v>
      </c>
      <c r="B669">
        <v>2.89</v>
      </c>
      <c r="C669">
        <v>3.63</v>
      </c>
      <c r="D669">
        <v>4.43</v>
      </c>
      <c r="E669">
        <v>5.26</v>
      </c>
      <c r="F669">
        <v>2.9</v>
      </c>
      <c r="G669">
        <v>3.09</v>
      </c>
      <c r="H669">
        <v>3.71</v>
      </c>
      <c r="I669">
        <v>4.1500000000000004</v>
      </c>
      <c r="J669">
        <v>4.68</v>
      </c>
      <c r="K669">
        <v>5.3</v>
      </c>
      <c r="L669">
        <v>3.17</v>
      </c>
    </row>
    <row r="670" spans="1:12" x14ac:dyDescent="0.25">
      <c r="A670" s="1">
        <v>37823</v>
      </c>
      <c r="B670">
        <v>2.93</v>
      </c>
      <c r="C670">
        <v>3.73</v>
      </c>
      <c r="D670">
        <v>4.53</v>
      </c>
      <c r="E670">
        <v>5.32</v>
      </c>
      <c r="F670">
        <v>2.93</v>
      </c>
      <c r="G670">
        <v>3.13</v>
      </c>
      <c r="H670">
        <v>3.82</v>
      </c>
      <c r="I670">
        <v>4.2699999999999996</v>
      </c>
      <c r="J670">
        <v>4.78</v>
      </c>
      <c r="K670">
        <v>5.37</v>
      </c>
      <c r="L670">
        <v>3.18</v>
      </c>
    </row>
    <row r="671" spans="1:12" x14ac:dyDescent="0.25">
      <c r="A671" s="1">
        <v>37824</v>
      </c>
      <c r="B671">
        <v>2.8</v>
      </c>
      <c r="C671">
        <v>3.62</v>
      </c>
      <c r="D671">
        <v>4.47</v>
      </c>
      <c r="E671">
        <v>5.29</v>
      </c>
      <c r="F671">
        <v>2.79</v>
      </c>
      <c r="G671">
        <v>2.99</v>
      </c>
      <c r="H671">
        <v>3.7</v>
      </c>
      <c r="I671">
        <v>4.18</v>
      </c>
      <c r="J671">
        <v>4.7300000000000004</v>
      </c>
      <c r="K671">
        <v>5.34</v>
      </c>
      <c r="L671">
        <v>3.19</v>
      </c>
    </row>
    <row r="672" spans="1:12" x14ac:dyDescent="0.25">
      <c r="A672" s="1">
        <v>37825</v>
      </c>
      <c r="B672">
        <v>2.81</v>
      </c>
      <c r="C672">
        <v>3.55</v>
      </c>
      <c r="D672">
        <v>4.3899999999999997</v>
      </c>
      <c r="E672">
        <v>5.27</v>
      </c>
      <c r="F672">
        <v>2.79</v>
      </c>
      <c r="G672">
        <v>2.98</v>
      </c>
      <c r="H672">
        <v>3.63</v>
      </c>
      <c r="I672">
        <v>4.0999999999999996</v>
      </c>
      <c r="J672">
        <v>4.66</v>
      </c>
      <c r="K672">
        <v>5.32</v>
      </c>
      <c r="L672">
        <v>3.18</v>
      </c>
    </row>
    <row r="673" spans="1:12" x14ac:dyDescent="0.25">
      <c r="A673" s="1">
        <v>37826</v>
      </c>
      <c r="B673">
        <v>2.79</v>
      </c>
      <c r="C673">
        <v>3.56</v>
      </c>
      <c r="D673">
        <v>4.42</v>
      </c>
      <c r="E673">
        <v>5.3</v>
      </c>
      <c r="F673">
        <v>2.77</v>
      </c>
      <c r="G673">
        <v>2.97</v>
      </c>
      <c r="H673">
        <v>3.64</v>
      </c>
      <c r="I673">
        <v>4.12</v>
      </c>
      <c r="J673">
        <v>4.6900000000000004</v>
      </c>
      <c r="K673">
        <v>5.35</v>
      </c>
      <c r="L673">
        <v>3.17</v>
      </c>
    </row>
    <row r="674" spans="1:12" x14ac:dyDescent="0.25">
      <c r="A674" s="1">
        <v>37827</v>
      </c>
      <c r="B674">
        <v>2.82</v>
      </c>
      <c r="C674">
        <v>3.58</v>
      </c>
      <c r="D674">
        <v>4.45</v>
      </c>
      <c r="E674">
        <v>5.32</v>
      </c>
      <c r="F674">
        <v>2.8</v>
      </c>
      <c r="G674">
        <v>2.99</v>
      </c>
      <c r="H674">
        <v>3.66</v>
      </c>
      <c r="I674">
        <v>4.1399999999999997</v>
      </c>
      <c r="J674">
        <v>4.72</v>
      </c>
      <c r="K674">
        <v>5.37</v>
      </c>
      <c r="L674">
        <v>3.17</v>
      </c>
    </row>
    <row r="675" spans="1:12" x14ac:dyDescent="0.25">
      <c r="A675" s="1">
        <v>37830</v>
      </c>
      <c r="B675">
        <v>2.82</v>
      </c>
      <c r="C675">
        <v>3.63</v>
      </c>
      <c r="D675">
        <v>4.5</v>
      </c>
      <c r="E675">
        <v>5.36</v>
      </c>
      <c r="F675">
        <v>2.8</v>
      </c>
      <c r="G675">
        <v>2.99</v>
      </c>
      <c r="H675">
        <v>3.71</v>
      </c>
      <c r="I675">
        <v>4.2</v>
      </c>
      <c r="J675">
        <v>4.7699999999999996</v>
      </c>
      <c r="K675">
        <v>5.41</v>
      </c>
      <c r="L675">
        <v>3.17</v>
      </c>
    </row>
    <row r="676" spans="1:12" x14ac:dyDescent="0.25">
      <c r="A676" s="1">
        <v>37831</v>
      </c>
      <c r="B676">
        <v>2.85</v>
      </c>
      <c r="C676">
        <v>3.68</v>
      </c>
      <c r="D676">
        <v>4.55</v>
      </c>
      <c r="E676">
        <v>5.37</v>
      </c>
      <c r="F676">
        <v>2.83</v>
      </c>
      <c r="G676">
        <v>3.02</v>
      </c>
      <c r="H676">
        <v>3.77</v>
      </c>
      <c r="I676">
        <v>4.25</v>
      </c>
      <c r="J676">
        <v>4.82</v>
      </c>
      <c r="K676">
        <v>5.41</v>
      </c>
      <c r="L676">
        <v>3.15</v>
      </c>
    </row>
    <row r="677" spans="1:12" x14ac:dyDescent="0.25">
      <c r="A677" s="1">
        <v>37832</v>
      </c>
      <c r="B677">
        <v>2.87</v>
      </c>
      <c r="C677">
        <v>3.67</v>
      </c>
      <c r="D677">
        <v>4.5199999999999996</v>
      </c>
      <c r="E677">
        <v>5.35</v>
      </c>
      <c r="F677">
        <v>2.85</v>
      </c>
      <c r="G677">
        <v>3.05</v>
      </c>
      <c r="H677">
        <v>3.76</v>
      </c>
      <c r="I677">
        <v>4.2300000000000004</v>
      </c>
      <c r="J677">
        <v>4.78</v>
      </c>
      <c r="K677">
        <v>5.4</v>
      </c>
      <c r="L677">
        <v>3.15</v>
      </c>
    </row>
    <row r="678" spans="1:12" x14ac:dyDescent="0.25">
      <c r="A678" s="1">
        <v>37833</v>
      </c>
      <c r="B678">
        <v>2.97</v>
      </c>
      <c r="C678">
        <v>3.76</v>
      </c>
      <c r="D678">
        <v>4.59</v>
      </c>
      <c r="E678">
        <v>5.39</v>
      </c>
      <c r="F678">
        <v>2.95</v>
      </c>
      <c r="G678">
        <v>3.15</v>
      </c>
      <c r="H678">
        <v>3.84</v>
      </c>
      <c r="I678">
        <v>4.3</v>
      </c>
      <c r="J678">
        <v>4.84</v>
      </c>
      <c r="K678">
        <v>5.44</v>
      </c>
      <c r="L678">
        <v>3.17</v>
      </c>
    </row>
    <row r="679" spans="1:12" x14ac:dyDescent="0.25">
      <c r="A679" s="1">
        <v>37834</v>
      </c>
      <c r="B679">
        <v>3</v>
      </c>
      <c r="C679">
        <v>3.77</v>
      </c>
      <c r="D679">
        <v>4.58</v>
      </c>
      <c r="E679">
        <v>5.35</v>
      </c>
      <c r="F679">
        <v>2.98</v>
      </c>
      <c r="G679">
        <v>3.17</v>
      </c>
      <c r="H679">
        <v>3.85</v>
      </c>
      <c r="I679">
        <v>4.3</v>
      </c>
      <c r="J679">
        <v>4.83</v>
      </c>
      <c r="K679">
        <v>5.4</v>
      </c>
      <c r="L679">
        <v>3.16</v>
      </c>
    </row>
    <row r="680" spans="1:12" x14ac:dyDescent="0.25">
      <c r="A680" s="1">
        <v>37838</v>
      </c>
      <c r="B680">
        <v>3.06</v>
      </c>
      <c r="C680">
        <v>3.87</v>
      </c>
      <c r="D680">
        <v>4.68</v>
      </c>
      <c r="E680">
        <v>5.41</v>
      </c>
      <c r="F680">
        <v>3.04</v>
      </c>
      <c r="G680">
        <v>3.23</v>
      </c>
      <c r="H680">
        <v>3.95</v>
      </c>
      <c r="I680">
        <v>4.41</v>
      </c>
      <c r="J680">
        <v>4.92</v>
      </c>
      <c r="K680">
        <v>5.45</v>
      </c>
      <c r="L680">
        <v>3.17</v>
      </c>
    </row>
    <row r="681" spans="1:12" x14ac:dyDescent="0.25">
      <c r="A681" s="1">
        <v>37839</v>
      </c>
      <c r="B681">
        <v>3</v>
      </c>
      <c r="C681">
        <v>3.81</v>
      </c>
      <c r="D681">
        <v>4.62</v>
      </c>
      <c r="E681">
        <v>5.38</v>
      </c>
      <c r="F681">
        <v>2.98</v>
      </c>
      <c r="G681">
        <v>3.19</v>
      </c>
      <c r="H681">
        <v>3.9</v>
      </c>
      <c r="I681">
        <v>4.3499999999999996</v>
      </c>
      <c r="J681">
        <v>4.87</v>
      </c>
      <c r="K681">
        <v>5.42</v>
      </c>
      <c r="L681">
        <v>3.16</v>
      </c>
    </row>
    <row r="682" spans="1:12" x14ac:dyDescent="0.25">
      <c r="A682" s="1">
        <v>37840</v>
      </c>
      <c r="B682">
        <v>2.96</v>
      </c>
      <c r="C682">
        <v>3.78</v>
      </c>
      <c r="D682">
        <v>4.58</v>
      </c>
      <c r="E682">
        <v>5.35</v>
      </c>
      <c r="F682">
        <v>2.95</v>
      </c>
      <c r="G682">
        <v>3.15</v>
      </c>
      <c r="H682">
        <v>3.86</v>
      </c>
      <c r="I682">
        <v>4.32</v>
      </c>
      <c r="J682">
        <v>4.82</v>
      </c>
      <c r="K682">
        <v>5.4</v>
      </c>
      <c r="L682">
        <v>3.16</v>
      </c>
    </row>
    <row r="683" spans="1:12" x14ac:dyDescent="0.25">
      <c r="A683" s="1">
        <v>37841</v>
      </c>
      <c r="B683">
        <v>2.9</v>
      </c>
      <c r="C683">
        <v>3.74</v>
      </c>
      <c r="D683">
        <v>4.55</v>
      </c>
      <c r="E683">
        <v>5.34</v>
      </c>
      <c r="F683">
        <v>2.89</v>
      </c>
      <c r="G683">
        <v>3.08</v>
      </c>
      <c r="H683">
        <v>3.82</v>
      </c>
      <c r="I683">
        <v>4.29</v>
      </c>
      <c r="J683">
        <v>4.8</v>
      </c>
      <c r="K683">
        <v>5.38</v>
      </c>
      <c r="L683">
        <v>3.16</v>
      </c>
    </row>
    <row r="684" spans="1:12" x14ac:dyDescent="0.25">
      <c r="A684" s="1">
        <v>37844</v>
      </c>
      <c r="B684">
        <v>2.98</v>
      </c>
      <c r="C684">
        <v>3.82</v>
      </c>
      <c r="D684">
        <v>4.6500000000000004</v>
      </c>
      <c r="E684">
        <v>5.4</v>
      </c>
      <c r="F684">
        <v>2.97</v>
      </c>
      <c r="G684">
        <v>3.16</v>
      </c>
      <c r="H684">
        <v>3.91</v>
      </c>
      <c r="I684">
        <v>4.37</v>
      </c>
      <c r="J684">
        <v>4.8899999999999997</v>
      </c>
      <c r="K684">
        <v>5.44</v>
      </c>
      <c r="L684">
        <v>3.17</v>
      </c>
    </row>
    <row r="685" spans="1:12" x14ac:dyDescent="0.25">
      <c r="A685" s="1">
        <v>37845</v>
      </c>
      <c r="B685">
        <v>2.98</v>
      </c>
      <c r="C685">
        <v>3.82</v>
      </c>
      <c r="D685">
        <v>4.66</v>
      </c>
      <c r="E685">
        <v>5.42</v>
      </c>
      <c r="F685">
        <v>2.97</v>
      </c>
      <c r="G685">
        <v>3.16</v>
      </c>
      <c r="H685">
        <v>3.91</v>
      </c>
      <c r="I685">
        <v>4.38</v>
      </c>
      <c r="J685">
        <v>4.97</v>
      </c>
      <c r="K685">
        <v>5.46</v>
      </c>
      <c r="L685">
        <v>3.17</v>
      </c>
    </row>
    <row r="686" spans="1:12" x14ac:dyDescent="0.25">
      <c r="A686" s="1">
        <v>37846</v>
      </c>
      <c r="B686">
        <v>3.08</v>
      </c>
      <c r="C686">
        <v>3.91</v>
      </c>
      <c r="D686">
        <v>4.74</v>
      </c>
      <c r="E686">
        <v>5.49</v>
      </c>
      <c r="F686">
        <v>3.07</v>
      </c>
      <c r="G686">
        <v>3.27</v>
      </c>
      <c r="H686">
        <v>3.99</v>
      </c>
      <c r="I686">
        <v>4.46</v>
      </c>
      <c r="J686">
        <v>5.05</v>
      </c>
      <c r="K686">
        <v>5.53</v>
      </c>
      <c r="L686">
        <v>3.19</v>
      </c>
    </row>
    <row r="687" spans="1:12" x14ac:dyDescent="0.25">
      <c r="A687" s="1">
        <v>37847</v>
      </c>
      <c r="B687">
        <v>3.07</v>
      </c>
      <c r="C687">
        <v>3.91</v>
      </c>
      <c r="D687">
        <v>4.74</v>
      </c>
      <c r="E687">
        <v>5.49</v>
      </c>
      <c r="F687">
        <v>3.07</v>
      </c>
      <c r="G687">
        <v>3.25</v>
      </c>
      <c r="H687">
        <v>3.99</v>
      </c>
      <c r="I687">
        <v>4.46</v>
      </c>
      <c r="J687">
        <v>5.05</v>
      </c>
      <c r="K687">
        <v>5.53</v>
      </c>
      <c r="L687">
        <v>3.19</v>
      </c>
    </row>
    <row r="688" spans="1:12" x14ac:dyDescent="0.25">
      <c r="A688" s="1">
        <v>37848</v>
      </c>
      <c r="B688">
        <v>3.04</v>
      </c>
      <c r="C688">
        <v>3.86</v>
      </c>
      <c r="D688">
        <v>4.6900000000000004</v>
      </c>
      <c r="E688">
        <v>5.44</v>
      </c>
      <c r="F688">
        <v>3.04</v>
      </c>
      <c r="G688">
        <v>3.23</v>
      </c>
      <c r="H688">
        <v>3.94</v>
      </c>
      <c r="I688">
        <v>4.41</v>
      </c>
      <c r="J688">
        <v>4.99</v>
      </c>
      <c r="K688">
        <v>5.47</v>
      </c>
      <c r="L688">
        <v>3.19</v>
      </c>
    </row>
    <row r="689" spans="1:12" x14ac:dyDescent="0.25">
      <c r="A689" s="1">
        <v>37851</v>
      </c>
      <c r="B689">
        <v>3.04</v>
      </c>
      <c r="C689">
        <v>3.81</v>
      </c>
      <c r="D689">
        <v>4.62</v>
      </c>
      <c r="E689">
        <v>5.37</v>
      </c>
      <c r="F689">
        <v>3.04</v>
      </c>
      <c r="G689">
        <v>3.22</v>
      </c>
      <c r="H689">
        <v>3.89</v>
      </c>
      <c r="I689">
        <v>4.34</v>
      </c>
      <c r="J689">
        <v>4.92</v>
      </c>
      <c r="K689">
        <v>5.41</v>
      </c>
      <c r="L689">
        <v>3.19</v>
      </c>
    </row>
    <row r="690" spans="1:12" x14ac:dyDescent="0.25">
      <c r="A690" s="1">
        <v>37852</v>
      </c>
      <c r="B690">
        <v>2.93</v>
      </c>
      <c r="C690">
        <v>3.69</v>
      </c>
      <c r="D690">
        <v>4.49</v>
      </c>
      <c r="E690">
        <v>5.28</v>
      </c>
      <c r="F690">
        <v>2.92</v>
      </c>
      <c r="G690">
        <v>3.11</v>
      </c>
      <c r="H690">
        <v>3.77</v>
      </c>
      <c r="I690">
        <v>4.22</v>
      </c>
      <c r="J690">
        <v>4.8</v>
      </c>
      <c r="K690">
        <v>5.32</v>
      </c>
      <c r="L690">
        <v>3.16</v>
      </c>
    </row>
    <row r="691" spans="1:12" x14ac:dyDescent="0.25">
      <c r="A691" s="1">
        <v>37853</v>
      </c>
      <c r="B691">
        <v>2.99</v>
      </c>
      <c r="C691">
        <v>3.72</v>
      </c>
      <c r="D691">
        <v>4.5199999999999996</v>
      </c>
      <c r="E691">
        <v>5.31</v>
      </c>
      <c r="F691">
        <v>2.98</v>
      </c>
      <c r="G691">
        <v>3.16</v>
      </c>
      <c r="H691">
        <v>3.8</v>
      </c>
      <c r="I691">
        <v>4.25</v>
      </c>
      <c r="J691">
        <v>4.83</v>
      </c>
      <c r="K691">
        <v>5.35</v>
      </c>
      <c r="L691">
        <v>3.16</v>
      </c>
    </row>
    <row r="692" spans="1:12" x14ac:dyDescent="0.25">
      <c r="A692" s="1">
        <v>37854</v>
      </c>
      <c r="B692">
        <v>3.05</v>
      </c>
      <c r="C692">
        <v>3.8</v>
      </c>
      <c r="D692">
        <v>4.5999999999999996</v>
      </c>
      <c r="E692">
        <v>5.35</v>
      </c>
      <c r="F692">
        <v>3.05</v>
      </c>
      <c r="G692">
        <v>3.23</v>
      </c>
      <c r="H692">
        <v>3.88</v>
      </c>
      <c r="I692">
        <v>4.33</v>
      </c>
      <c r="J692">
        <v>4.9000000000000004</v>
      </c>
      <c r="K692">
        <v>5.39</v>
      </c>
      <c r="L692">
        <v>3.17</v>
      </c>
    </row>
    <row r="693" spans="1:12" x14ac:dyDescent="0.25">
      <c r="A693" s="1">
        <v>37855</v>
      </c>
      <c r="B693">
        <v>3.04</v>
      </c>
      <c r="C693">
        <v>3.79</v>
      </c>
      <c r="D693">
        <v>4.59</v>
      </c>
      <c r="E693">
        <v>5.34</v>
      </c>
      <c r="F693">
        <v>3.04</v>
      </c>
      <c r="G693">
        <v>3.22</v>
      </c>
      <c r="H693">
        <v>3.87</v>
      </c>
      <c r="I693">
        <v>4.32</v>
      </c>
      <c r="J693">
        <v>4.8899999999999997</v>
      </c>
      <c r="K693">
        <v>5.38</v>
      </c>
      <c r="L693">
        <v>3.18</v>
      </c>
    </row>
    <row r="694" spans="1:12" x14ac:dyDescent="0.25">
      <c r="A694" s="1">
        <v>37858</v>
      </c>
      <c r="B694">
        <v>3.03</v>
      </c>
      <c r="C694">
        <v>3.83</v>
      </c>
      <c r="D694">
        <v>4.63</v>
      </c>
      <c r="E694">
        <v>5.38</v>
      </c>
      <c r="F694">
        <v>3.04</v>
      </c>
      <c r="G694">
        <v>3.21</v>
      </c>
      <c r="H694">
        <v>3.91</v>
      </c>
      <c r="I694">
        <v>4.3600000000000003</v>
      </c>
      <c r="J694">
        <v>4.92</v>
      </c>
      <c r="K694">
        <v>5.41</v>
      </c>
      <c r="L694">
        <v>3.18</v>
      </c>
    </row>
    <row r="695" spans="1:12" x14ac:dyDescent="0.25">
      <c r="A695" s="1">
        <v>37859</v>
      </c>
      <c r="B695">
        <v>3.03</v>
      </c>
      <c r="C695">
        <v>3.8</v>
      </c>
      <c r="D695">
        <v>4.5999999999999996</v>
      </c>
      <c r="E695">
        <v>5.36</v>
      </c>
      <c r="F695">
        <v>3.04</v>
      </c>
      <c r="G695">
        <v>3.21</v>
      </c>
      <c r="H695">
        <v>3.89</v>
      </c>
      <c r="I695">
        <v>4.34</v>
      </c>
      <c r="J695">
        <v>4.8899999999999997</v>
      </c>
      <c r="K695">
        <v>5.4</v>
      </c>
      <c r="L695">
        <v>3.16</v>
      </c>
    </row>
    <row r="696" spans="1:12" x14ac:dyDescent="0.25">
      <c r="A696" s="1">
        <v>37860</v>
      </c>
      <c r="B696">
        <v>3.17</v>
      </c>
      <c r="C696">
        <v>3.89</v>
      </c>
      <c r="D696">
        <v>4.67</v>
      </c>
      <c r="E696">
        <v>5.4</v>
      </c>
      <c r="F696">
        <v>3.18</v>
      </c>
      <c r="G696">
        <v>3.36</v>
      </c>
      <c r="H696">
        <v>3.97</v>
      </c>
      <c r="I696">
        <v>4.41</v>
      </c>
      <c r="J696">
        <v>4.96</v>
      </c>
      <c r="K696">
        <v>5.44</v>
      </c>
      <c r="L696">
        <v>3.15</v>
      </c>
    </row>
    <row r="697" spans="1:12" x14ac:dyDescent="0.25">
      <c r="A697" s="1">
        <v>37861</v>
      </c>
      <c r="B697">
        <v>3.1</v>
      </c>
      <c r="C697">
        <v>3.84</v>
      </c>
      <c r="D697">
        <v>4.5999999999999996</v>
      </c>
      <c r="E697">
        <v>5.34</v>
      </c>
      <c r="F697">
        <v>3.12</v>
      </c>
      <c r="G697">
        <v>3.29</v>
      </c>
      <c r="H697">
        <v>3.91</v>
      </c>
      <c r="I697">
        <v>4.34</v>
      </c>
      <c r="J697">
        <v>4.88</v>
      </c>
      <c r="K697">
        <v>5.38</v>
      </c>
      <c r="L697">
        <v>3.13</v>
      </c>
    </row>
    <row r="698" spans="1:12" x14ac:dyDescent="0.25">
      <c r="A698" s="1">
        <v>37862</v>
      </c>
      <c r="B698">
        <v>3.07</v>
      </c>
      <c r="C698">
        <v>3.81</v>
      </c>
      <c r="D698">
        <v>4.58</v>
      </c>
      <c r="E698">
        <v>5.31</v>
      </c>
      <c r="F698">
        <v>3.09</v>
      </c>
      <c r="G698">
        <v>3.26</v>
      </c>
      <c r="H698">
        <v>3.89</v>
      </c>
      <c r="I698">
        <v>4.3099999999999996</v>
      </c>
      <c r="J698">
        <v>4.8600000000000003</v>
      </c>
      <c r="K698">
        <v>5.35</v>
      </c>
      <c r="L698">
        <v>3.12</v>
      </c>
    </row>
    <row r="699" spans="1:12" x14ac:dyDescent="0.25">
      <c r="A699" s="1">
        <v>37866</v>
      </c>
      <c r="B699">
        <v>3.15</v>
      </c>
      <c r="C699">
        <v>3.93</v>
      </c>
      <c r="D699">
        <v>4.7</v>
      </c>
      <c r="E699">
        <v>5.37</v>
      </c>
      <c r="F699">
        <v>3.13</v>
      </c>
      <c r="G699">
        <v>3.3</v>
      </c>
      <c r="H699">
        <v>3.94</v>
      </c>
      <c r="I699">
        <v>4.37</v>
      </c>
      <c r="J699">
        <v>4.93</v>
      </c>
      <c r="K699">
        <v>5.41</v>
      </c>
      <c r="L699">
        <v>3.13</v>
      </c>
    </row>
    <row r="700" spans="1:12" x14ac:dyDescent="0.25">
      <c r="A700" s="1">
        <v>37867</v>
      </c>
      <c r="B700">
        <v>3.35</v>
      </c>
      <c r="C700">
        <v>4.07</v>
      </c>
      <c r="D700">
        <v>4.75</v>
      </c>
      <c r="E700">
        <v>5.4</v>
      </c>
      <c r="F700">
        <v>3.25</v>
      </c>
      <c r="G700">
        <v>3.42</v>
      </c>
      <c r="H700">
        <v>4.2699999999999996</v>
      </c>
      <c r="I700">
        <v>4.43</v>
      </c>
      <c r="J700">
        <v>4.97</v>
      </c>
      <c r="K700">
        <v>5.44</v>
      </c>
      <c r="L700">
        <v>3.13</v>
      </c>
    </row>
    <row r="701" spans="1:12" x14ac:dyDescent="0.25">
      <c r="A701" s="1">
        <v>37868</v>
      </c>
      <c r="B701">
        <v>3.29</v>
      </c>
      <c r="C701">
        <v>4</v>
      </c>
      <c r="D701">
        <v>4.68</v>
      </c>
      <c r="E701">
        <v>5.35</v>
      </c>
      <c r="F701">
        <v>3.2</v>
      </c>
      <c r="G701">
        <v>3.35</v>
      </c>
      <c r="H701">
        <v>4.2</v>
      </c>
      <c r="I701">
        <v>4.57</v>
      </c>
      <c r="J701">
        <v>4.9000000000000004</v>
      </c>
      <c r="K701">
        <v>5.39</v>
      </c>
      <c r="L701">
        <v>3.1</v>
      </c>
    </row>
    <row r="702" spans="1:12" x14ac:dyDescent="0.25">
      <c r="A702" s="1">
        <v>37869</v>
      </c>
      <c r="B702">
        <v>3.13</v>
      </c>
      <c r="C702">
        <v>3.87</v>
      </c>
      <c r="D702">
        <v>4.58</v>
      </c>
      <c r="E702">
        <v>5.3</v>
      </c>
      <c r="F702">
        <v>3.04</v>
      </c>
      <c r="G702">
        <v>3.2</v>
      </c>
      <c r="H702">
        <v>4.07</v>
      </c>
      <c r="I702">
        <v>4.46</v>
      </c>
      <c r="J702">
        <v>4.8099999999999996</v>
      </c>
      <c r="K702">
        <v>5.34</v>
      </c>
      <c r="L702">
        <v>3.07</v>
      </c>
    </row>
    <row r="703" spans="1:12" x14ac:dyDescent="0.25">
      <c r="A703" s="1">
        <v>37872</v>
      </c>
      <c r="B703">
        <v>3.14</v>
      </c>
      <c r="C703">
        <v>3.88</v>
      </c>
      <c r="D703">
        <v>4.59</v>
      </c>
      <c r="E703">
        <v>5.33</v>
      </c>
      <c r="F703">
        <v>3.04</v>
      </c>
      <c r="G703">
        <v>3.21</v>
      </c>
      <c r="H703">
        <v>4.08</v>
      </c>
      <c r="I703">
        <v>4.4800000000000004</v>
      </c>
      <c r="J703">
        <v>4.82</v>
      </c>
      <c r="K703">
        <v>5.37</v>
      </c>
      <c r="L703">
        <v>3.08</v>
      </c>
    </row>
    <row r="704" spans="1:12" x14ac:dyDescent="0.25">
      <c r="A704" s="1">
        <v>37873</v>
      </c>
      <c r="B704">
        <v>3.12</v>
      </c>
      <c r="C704">
        <v>3.85</v>
      </c>
      <c r="D704">
        <v>4.5599999999999996</v>
      </c>
      <c r="E704">
        <v>5.3</v>
      </c>
      <c r="F704">
        <v>3.02</v>
      </c>
      <c r="G704">
        <v>3.18</v>
      </c>
      <c r="H704">
        <v>4.0599999999999996</v>
      </c>
      <c r="I704">
        <v>4.4400000000000004</v>
      </c>
      <c r="J704">
        <v>4.79</v>
      </c>
      <c r="K704">
        <v>5.34</v>
      </c>
      <c r="L704">
        <v>3.08</v>
      </c>
    </row>
    <row r="705" spans="1:12" x14ac:dyDescent="0.25">
      <c r="A705" s="1">
        <v>37874</v>
      </c>
      <c r="B705">
        <v>3.09</v>
      </c>
      <c r="C705">
        <v>3.82</v>
      </c>
      <c r="D705">
        <v>4.53</v>
      </c>
      <c r="E705">
        <v>5.27</v>
      </c>
      <c r="F705">
        <v>2.99</v>
      </c>
      <c r="G705">
        <v>3.17</v>
      </c>
      <c r="H705">
        <v>4.0199999999999996</v>
      </c>
      <c r="I705">
        <v>4.41</v>
      </c>
      <c r="J705">
        <v>4.7699999999999996</v>
      </c>
      <c r="K705">
        <v>5.32</v>
      </c>
      <c r="L705">
        <v>3.08</v>
      </c>
    </row>
    <row r="706" spans="1:12" x14ac:dyDescent="0.25">
      <c r="A706" s="1">
        <v>37875</v>
      </c>
      <c r="B706">
        <v>3.17</v>
      </c>
      <c r="C706">
        <v>3.89</v>
      </c>
      <c r="D706">
        <v>4.59</v>
      </c>
      <c r="E706">
        <v>5.31</v>
      </c>
      <c r="F706">
        <v>3.07</v>
      </c>
      <c r="G706">
        <v>3.25</v>
      </c>
      <c r="H706">
        <v>4.09</v>
      </c>
      <c r="I706">
        <v>4.47</v>
      </c>
      <c r="J706">
        <v>4.82</v>
      </c>
      <c r="K706">
        <v>5.35</v>
      </c>
      <c r="L706">
        <v>3.09</v>
      </c>
    </row>
    <row r="707" spans="1:12" x14ac:dyDescent="0.25">
      <c r="A707" s="1">
        <v>37876</v>
      </c>
      <c r="B707">
        <v>3.12</v>
      </c>
      <c r="C707">
        <v>3.84</v>
      </c>
      <c r="D707">
        <v>4.55</v>
      </c>
      <c r="E707">
        <v>5.29</v>
      </c>
      <c r="F707">
        <v>3.02</v>
      </c>
      <c r="G707">
        <v>3.19</v>
      </c>
      <c r="H707">
        <v>4.04</v>
      </c>
      <c r="I707">
        <v>4.43</v>
      </c>
      <c r="J707">
        <v>4.79</v>
      </c>
      <c r="K707">
        <v>5.33</v>
      </c>
      <c r="L707">
        <v>3.08</v>
      </c>
    </row>
    <row r="708" spans="1:12" x14ac:dyDescent="0.25">
      <c r="A708" s="1">
        <v>37879</v>
      </c>
      <c r="B708">
        <v>3.1</v>
      </c>
      <c r="C708">
        <v>3.83</v>
      </c>
      <c r="D708">
        <v>4.5599999999999996</v>
      </c>
      <c r="E708">
        <v>5.3</v>
      </c>
      <c r="F708">
        <v>3</v>
      </c>
      <c r="G708">
        <v>3.17</v>
      </c>
      <c r="H708">
        <v>4.03</v>
      </c>
      <c r="I708">
        <v>4.4400000000000004</v>
      </c>
      <c r="J708">
        <v>4.8</v>
      </c>
      <c r="K708">
        <v>5.34</v>
      </c>
      <c r="L708">
        <v>3.07</v>
      </c>
    </row>
    <row r="709" spans="1:12" x14ac:dyDescent="0.25">
      <c r="A709" s="1">
        <v>37880</v>
      </c>
      <c r="B709">
        <v>3.12</v>
      </c>
      <c r="C709">
        <v>3.85</v>
      </c>
      <c r="D709">
        <v>4.58</v>
      </c>
      <c r="E709">
        <v>5.32</v>
      </c>
      <c r="F709">
        <v>3.01</v>
      </c>
      <c r="G709">
        <v>3.19</v>
      </c>
      <c r="H709">
        <v>4.05</v>
      </c>
      <c r="I709">
        <v>4.46</v>
      </c>
      <c r="J709">
        <v>4.82</v>
      </c>
      <c r="K709">
        <v>5.36</v>
      </c>
      <c r="L709">
        <v>3.07</v>
      </c>
    </row>
    <row r="710" spans="1:12" x14ac:dyDescent="0.25">
      <c r="A710" s="1">
        <v>37881</v>
      </c>
      <c r="B710">
        <v>3.1</v>
      </c>
      <c r="C710">
        <v>3.82</v>
      </c>
      <c r="D710">
        <v>4.53</v>
      </c>
      <c r="E710">
        <v>5.28</v>
      </c>
      <c r="F710">
        <v>3</v>
      </c>
      <c r="G710">
        <v>3.18</v>
      </c>
      <c r="H710">
        <v>4.0199999999999996</v>
      </c>
      <c r="I710">
        <v>4.41</v>
      </c>
      <c r="J710">
        <v>4.7699999999999996</v>
      </c>
      <c r="K710">
        <v>5.32</v>
      </c>
      <c r="L710">
        <v>3.08</v>
      </c>
    </row>
    <row r="711" spans="1:12" x14ac:dyDescent="0.25">
      <c r="A711" s="1">
        <v>37882</v>
      </c>
      <c r="B711">
        <v>3.12</v>
      </c>
      <c r="C711">
        <v>3.82</v>
      </c>
      <c r="D711">
        <v>4.5199999999999996</v>
      </c>
      <c r="E711">
        <v>5.27</v>
      </c>
      <c r="F711">
        <v>3.02</v>
      </c>
      <c r="G711">
        <v>3.19</v>
      </c>
      <c r="H711">
        <v>4.0199999999999996</v>
      </c>
      <c r="I711">
        <v>4.4000000000000004</v>
      </c>
      <c r="J711">
        <v>4.76</v>
      </c>
      <c r="K711">
        <v>5.31</v>
      </c>
      <c r="L711">
        <v>3.08</v>
      </c>
    </row>
    <row r="712" spans="1:12" x14ac:dyDescent="0.25">
      <c r="A712" s="1">
        <v>37883</v>
      </c>
      <c r="B712">
        <v>3.12</v>
      </c>
      <c r="C712">
        <v>3.82</v>
      </c>
      <c r="D712">
        <v>4.5199999999999996</v>
      </c>
      <c r="E712">
        <v>5.26</v>
      </c>
      <c r="F712">
        <v>3.02</v>
      </c>
      <c r="G712">
        <v>3.19</v>
      </c>
      <c r="H712">
        <v>4.01</v>
      </c>
      <c r="I712">
        <v>4.4000000000000004</v>
      </c>
      <c r="J712">
        <v>4.76</v>
      </c>
      <c r="K712">
        <v>5.29</v>
      </c>
      <c r="L712">
        <v>3.08</v>
      </c>
    </row>
    <row r="713" spans="1:12" x14ac:dyDescent="0.25">
      <c r="A713" s="1">
        <v>37886</v>
      </c>
      <c r="B713">
        <v>2.98</v>
      </c>
      <c r="C713">
        <v>3.72</v>
      </c>
      <c r="D713">
        <v>4.46</v>
      </c>
      <c r="E713">
        <v>5.23</v>
      </c>
      <c r="F713">
        <v>2.88</v>
      </c>
      <c r="G713">
        <v>3.06</v>
      </c>
      <c r="H713">
        <v>3.92</v>
      </c>
      <c r="I713">
        <v>4.33</v>
      </c>
      <c r="J713">
        <v>4.7</v>
      </c>
      <c r="K713">
        <v>5.28</v>
      </c>
      <c r="L713">
        <v>3.09</v>
      </c>
    </row>
    <row r="714" spans="1:12" x14ac:dyDescent="0.25">
      <c r="A714" s="1">
        <v>37887</v>
      </c>
      <c r="B714">
        <v>2.97</v>
      </c>
      <c r="C714">
        <v>3.7</v>
      </c>
      <c r="D714">
        <v>4.43</v>
      </c>
      <c r="E714">
        <v>5.21</v>
      </c>
      <c r="F714">
        <v>3.05</v>
      </c>
      <c r="G714">
        <v>3.34</v>
      </c>
      <c r="H714">
        <v>3.89</v>
      </c>
      <c r="I714">
        <v>4.3099999999999996</v>
      </c>
      <c r="J714">
        <v>4.68</v>
      </c>
      <c r="K714">
        <v>5.26</v>
      </c>
      <c r="L714">
        <v>3.08</v>
      </c>
    </row>
    <row r="715" spans="1:12" x14ac:dyDescent="0.25">
      <c r="A715" s="1">
        <v>37888</v>
      </c>
      <c r="B715">
        <v>2.95</v>
      </c>
      <c r="C715">
        <v>3.67</v>
      </c>
      <c r="D715">
        <v>4.4000000000000004</v>
      </c>
      <c r="E715">
        <v>5.19</v>
      </c>
      <c r="F715">
        <v>3.02</v>
      </c>
      <c r="G715">
        <v>3.32</v>
      </c>
      <c r="H715">
        <v>3.86</v>
      </c>
      <c r="I715">
        <v>4.2699999999999996</v>
      </c>
      <c r="J715">
        <v>4.6399999999999997</v>
      </c>
      <c r="K715">
        <v>5.23</v>
      </c>
      <c r="L715">
        <v>3.08</v>
      </c>
    </row>
    <row r="716" spans="1:12" x14ac:dyDescent="0.25">
      <c r="A716" s="1">
        <v>37889</v>
      </c>
      <c r="B716">
        <v>2.95</v>
      </c>
      <c r="C716">
        <v>3.64</v>
      </c>
      <c r="D716">
        <v>4.37</v>
      </c>
      <c r="E716">
        <v>5.15</v>
      </c>
      <c r="F716">
        <v>3.02</v>
      </c>
      <c r="G716">
        <v>3.3</v>
      </c>
      <c r="H716">
        <v>3.83</v>
      </c>
      <c r="I716">
        <v>4.24</v>
      </c>
      <c r="J716">
        <v>4.6100000000000003</v>
      </c>
      <c r="K716">
        <v>5.2</v>
      </c>
      <c r="L716">
        <v>3.08</v>
      </c>
    </row>
    <row r="717" spans="1:12" x14ac:dyDescent="0.25">
      <c r="A717" s="1">
        <v>37890</v>
      </c>
      <c r="B717">
        <v>2.95</v>
      </c>
      <c r="C717">
        <v>3.61</v>
      </c>
      <c r="D717">
        <v>4.32</v>
      </c>
      <c r="E717">
        <v>5.12</v>
      </c>
      <c r="F717">
        <v>3.01</v>
      </c>
      <c r="G717">
        <v>3.29</v>
      </c>
      <c r="H717">
        <v>3.79</v>
      </c>
      <c r="I717">
        <v>4.2</v>
      </c>
      <c r="J717">
        <v>4.57</v>
      </c>
      <c r="K717">
        <v>5.16</v>
      </c>
      <c r="L717">
        <v>3.07</v>
      </c>
    </row>
    <row r="718" spans="1:12" x14ac:dyDescent="0.25">
      <c r="A718" s="1">
        <v>37893</v>
      </c>
      <c r="B718">
        <v>2.97</v>
      </c>
      <c r="C718">
        <v>3.67</v>
      </c>
      <c r="D718">
        <v>4.3899999999999997</v>
      </c>
      <c r="E718">
        <v>5.17</v>
      </c>
      <c r="F718">
        <v>3.04</v>
      </c>
      <c r="G718">
        <v>3.33</v>
      </c>
      <c r="H718">
        <v>3.86</v>
      </c>
      <c r="I718">
        <v>4.2699999999999996</v>
      </c>
      <c r="J718">
        <v>4.6399999999999997</v>
      </c>
      <c r="K718">
        <v>5.22</v>
      </c>
      <c r="L718">
        <v>3.08</v>
      </c>
    </row>
    <row r="719" spans="1:12" x14ac:dyDescent="0.25">
      <c r="A719" s="1">
        <v>37894</v>
      </c>
      <c r="B719">
        <v>2.89</v>
      </c>
      <c r="C719">
        <v>3.58</v>
      </c>
      <c r="D719">
        <v>4.3</v>
      </c>
      <c r="E719">
        <v>5.09</v>
      </c>
      <c r="F719">
        <v>2.96</v>
      </c>
      <c r="G719">
        <v>3.24</v>
      </c>
      <c r="H719">
        <v>3.76</v>
      </c>
      <c r="I719">
        <v>4.17</v>
      </c>
      <c r="J719">
        <v>4.55</v>
      </c>
      <c r="K719">
        <v>5.14</v>
      </c>
      <c r="L719">
        <v>3.03</v>
      </c>
    </row>
    <row r="720" spans="1:12" x14ac:dyDescent="0.25">
      <c r="A720" s="1">
        <v>37895</v>
      </c>
      <c r="B720">
        <v>2.87</v>
      </c>
      <c r="C720">
        <v>3.57</v>
      </c>
      <c r="D720">
        <v>4.3</v>
      </c>
      <c r="E720">
        <v>5.09</v>
      </c>
      <c r="F720">
        <v>2.93</v>
      </c>
      <c r="G720">
        <v>3.22</v>
      </c>
      <c r="H720">
        <v>3.76</v>
      </c>
      <c r="I720">
        <v>4.17</v>
      </c>
      <c r="J720">
        <v>4.54</v>
      </c>
      <c r="K720">
        <v>5.14</v>
      </c>
      <c r="L720">
        <v>3.01</v>
      </c>
    </row>
    <row r="721" spans="1:12" x14ac:dyDescent="0.25">
      <c r="A721" s="1">
        <v>37896</v>
      </c>
      <c r="B721">
        <v>2.89</v>
      </c>
      <c r="C721">
        <v>3.62</v>
      </c>
      <c r="D721">
        <v>4.3499999999999996</v>
      </c>
      <c r="E721">
        <v>5.13</v>
      </c>
      <c r="F721">
        <v>2.97</v>
      </c>
      <c r="G721">
        <v>3.26</v>
      </c>
      <c r="H721">
        <v>3.81</v>
      </c>
      <c r="I721">
        <v>4.2300000000000004</v>
      </c>
      <c r="J721">
        <v>4.5999999999999996</v>
      </c>
      <c r="K721">
        <v>5.18</v>
      </c>
      <c r="L721">
        <v>3.02</v>
      </c>
    </row>
    <row r="722" spans="1:12" x14ac:dyDescent="0.25">
      <c r="A722" s="1">
        <v>37897</v>
      </c>
      <c r="B722">
        <v>3.02</v>
      </c>
      <c r="C722">
        <v>3.78</v>
      </c>
      <c r="D722">
        <v>4.51</v>
      </c>
      <c r="E722">
        <v>5.25</v>
      </c>
      <c r="F722">
        <v>3.09</v>
      </c>
      <c r="G722">
        <v>3.39</v>
      </c>
      <c r="H722">
        <v>3.97</v>
      </c>
      <c r="I722">
        <v>4.38</v>
      </c>
      <c r="J722">
        <v>4.75</v>
      </c>
      <c r="K722">
        <v>5.29</v>
      </c>
      <c r="L722">
        <v>3.06</v>
      </c>
    </row>
    <row r="723" spans="1:12" x14ac:dyDescent="0.25">
      <c r="A723" s="1">
        <v>37900</v>
      </c>
      <c r="B723">
        <v>2.97</v>
      </c>
      <c r="C723">
        <v>3.73</v>
      </c>
      <c r="D723">
        <v>4.47</v>
      </c>
      <c r="E723">
        <v>5.23</v>
      </c>
      <c r="F723">
        <v>3.05</v>
      </c>
      <c r="G723">
        <v>3.35</v>
      </c>
      <c r="H723">
        <v>3.92</v>
      </c>
      <c r="I723">
        <v>4.3499999999999996</v>
      </c>
      <c r="J723">
        <v>4.71</v>
      </c>
      <c r="K723">
        <v>5.27</v>
      </c>
      <c r="L723">
        <v>3.05</v>
      </c>
    </row>
    <row r="724" spans="1:12" x14ac:dyDescent="0.25">
      <c r="A724" s="1">
        <v>37901</v>
      </c>
      <c r="B724">
        <v>2.97</v>
      </c>
      <c r="C724">
        <v>3.78</v>
      </c>
      <c r="D724">
        <v>4.53</v>
      </c>
      <c r="E724">
        <v>5.28</v>
      </c>
      <c r="F724">
        <v>3.05</v>
      </c>
      <c r="G724">
        <v>3.36</v>
      </c>
      <c r="H724">
        <v>3.97</v>
      </c>
      <c r="I724">
        <v>4.4000000000000004</v>
      </c>
      <c r="J724">
        <v>4.78</v>
      </c>
      <c r="K724">
        <v>5.32</v>
      </c>
      <c r="L724">
        <v>3.05</v>
      </c>
    </row>
    <row r="725" spans="1:12" x14ac:dyDescent="0.25">
      <c r="A725" s="1">
        <v>37902</v>
      </c>
      <c r="B725">
        <v>2.97</v>
      </c>
      <c r="C725">
        <v>3.76</v>
      </c>
      <c r="D725">
        <v>4.51</v>
      </c>
      <c r="E725">
        <v>5.26</v>
      </c>
      <c r="F725">
        <v>3.04</v>
      </c>
      <c r="G725">
        <v>3.36</v>
      </c>
      <c r="H725">
        <v>3.96</v>
      </c>
      <c r="I725">
        <v>4.38</v>
      </c>
      <c r="J725">
        <v>4.76</v>
      </c>
      <c r="K725">
        <v>5.31</v>
      </c>
      <c r="L725">
        <v>3.05</v>
      </c>
    </row>
    <row r="726" spans="1:12" x14ac:dyDescent="0.25">
      <c r="A726" s="1">
        <v>37903</v>
      </c>
      <c r="B726">
        <v>3.01</v>
      </c>
      <c r="C726">
        <v>3.83</v>
      </c>
      <c r="D726">
        <v>4.58</v>
      </c>
      <c r="E726">
        <v>5.31</v>
      </c>
      <c r="F726">
        <v>3.08</v>
      </c>
      <c r="G726">
        <v>3.42</v>
      </c>
      <c r="H726">
        <v>4.03</v>
      </c>
      <c r="I726">
        <v>4.46</v>
      </c>
      <c r="J726">
        <v>4.83</v>
      </c>
      <c r="K726">
        <v>5.35</v>
      </c>
      <c r="L726">
        <v>3.06</v>
      </c>
    </row>
    <row r="727" spans="1:12" x14ac:dyDescent="0.25">
      <c r="A727" s="1">
        <v>37904</v>
      </c>
      <c r="B727">
        <v>3.04</v>
      </c>
      <c r="C727">
        <v>3.83</v>
      </c>
      <c r="D727">
        <v>4.57</v>
      </c>
      <c r="E727">
        <v>5.29</v>
      </c>
      <c r="F727">
        <v>3.11</v>
      </c>
      <c r="G727">
        <v>3.43</v>
      </c>
      <c r="H727">
        <v>4.03</v>
      </c>
      <c r="I727">
        <v>4.45</v>
      </c>
      <c r="J727">
        <v>4.8099999999999996</v>
      </c>
      <c r="K727">
        <v>5.33</v>
      </c>
      <c r="L727">
        <v>3.03</v>
      </c>
    </row>
    <row r="728" spans="1:12" x14ac:dyDescent="0.25">
      <c r="A728" s="1">
        <v>37908</v>
      </c>
      <c r="B728">
        <v>3.09</v>
      </c>
      <c r="C728">
        <v>3.92</v>
      </c>
      <c r="D728">
        <v>4.66</v>
      </c>
      <c r="E728">
        <v>5.37</v>
      </c>
      <c r="F728">
        <v>3.17</v>
      </c>
      <c r="G728">
        <v>3.51</v>
      </c>
      <c r="H728">
        <v>4.1100000000000003</v>
      </c>
      <c r="I728">
        <v>4.54</v>
      </c>
      <c r="J728">
        <v>4.9000000000000004</v>
      </c>
      <c r="K728">
        <v>5.41</v>
      </c>
      <c r="L728">
        <v>3.05</v>
      </c>
    </row>
    <row r="729" spans="1:12" x14ac:dyDescent="0.25">
      <c r="A729" s="1">
        <v>37909</v>
      </c>
      <c r="B729">
        <v>3.13</v>
      </c>
      <c r="C729">
        <v>3.98</v>
      </c>
      <c r="D729">
        <v>4.72</v>
      </c>
      <c r="E729">
        <v>5.43</v>
      </c>
      <c r="F729">
        <v>3.2</v>
      </c>
      <c r="G729">
        <v>3.55</v>
      </c>
      <c r="H729">
        <v>4.18</v>
      </c>
      <c r="I729">
        <v>4.59</v>
      </c>
      <c r="J729">
        <v>4.96</v>
      </c>
      <c r="K729">
        <v>5.47</v>
      </c>
      <c r="L729">
        <v>3.06</v>
      </c>
    </row>
    <row r="730" spans="1:12" x14ac:dyDescent="0.25">
      <c r="A730" s="1">
        <v>37910</v>
      </c>
      <c r="B730">
        <v>3.19</v>
      </c>
      <c r="C730">
        <v>4.05</v>
      </c>
      <c r="D730">
        <v>4.78</v>
      </c>
      <c r="E730">
        <v>5.46</v>
      </c>
      <c r="F730">
        <v>3.27</v>
      </c>
      <c r="G730">
        <v>3.62</v>
      </c>
      <c r="H730">
        <v>4.25</v>
      </c>
      <c r="I730">
        <v>4.6500000000000004</v>
      </c>
      <c r="J730">
        <v>5.0199999999999996</v>
      </c>
      <c r="K730">
        <v>5.5</v>
      </c>
      <c r="L730">
        <v>3.05</v>
      </c>
    </row>
    <row r="731" spans="1:12" x14ac:dyDescent="0.25">
      <c r="A731" s="1">
        <v>37911</v>
      </c>
      <c r="B731">
        <v>3.16</v>
      </c>
      <c r="C731">
        <v>3.98</v>
      </c>
      <c r="D731">
        <v>4.6900000000000004</v>
      </c>
      <c r="E731">
        <v>5.4</v>
      </c>
      <c r="F731">
        <v>3.25</v>
      </c>
      <c r="G731">
        <v>3.59</v>
      </c>
      <c r="H731">
        <v>4.17</v>
      </c>
      <c r="I731">
        <v>4.5599999999999996</v>
      </c>
      <c r="J731">
        <v>4.92</v>
      </c>
      <c r="K731">
        <v>5.43</v>
      </c>
      <c r="L731">
        <v>3.05</v>
      </c>
    </row>
    <row r="732" spans="1:12" x14ac:dyDescent="0.25">
      <c r="A732" s="1">
        <v>37914</v>
      </c>
      <c r="B732">
        <v>3.17</v>
      </c>
      <c r="C732">
        <v>3.96</v>
      </c>
      <c r="D732">
        <v>4.66</v>
      </c>
      <c r="E732">
        <v>5.34</v>
      </c>
      <c r="F732">
        <v>3.26</v>
      </c>
      <c r="G732">
        <v>3.58</v>
      </c>
      <c r="H732">
        <v>4.1399999999999997</v>
      </c>
      <c r="I732">
        <v>4.53</v>
      </c>
      <c r="J732">
        <v>4.8899999999999997</v>
      </c>
      <c r="K732">
        <v>5.39</v>
      </c>
      <c r="L732">
        <v>3.05</v>
      </c>
    </row>
    <row r="733" spans="1:12" x14ac:dyDescent="0.25">
      <c r="A733" s="1">
        <v>37915</v>
      </c>
      <c r="B733">
        <v>3.17</v>
      </c>
      <c r="C733">
        <v>3.93</v>
      </c>
      <c r="D733">
        <v>4.63</v>
      </c>
      <c r="E733">
        <v>5.32</v>
      </c>
      <c r="F733">
        <v>3.25</v>
      </c>
      <c r="G733">
        <v>3.58</v>
      </c>
      <c r="H733">
        <v>4.12</v>
      </c>
      <c r="I733">
        <v>4.51</v>
      </c>
      <c r="J733">
        <v>4.8600000000000003</v>
      </c>
      <c r="K733">
        <v>5.37</v>
      </c>
      <c r="L733">
        <v>3.03</v>
      </c>
    </row>
    <row r="734" spans="1:12" x14ac:dyDescent="0.25">
      <c r="A734" s="1">
        <v>37916</v>
      </c>
      <c r="B734">
        <v>3.08</v>
      </c>
      <c r="C734">
        <v>3.85</v>
      </c>
      <c r="D734">
        <v>4.5599999999999996</v>
      </c>
      <c r="E734">
        <v>5.27</v>
      </c>
      <c r="F734">
        <v>3.15</v>
      </c>
      <c r="G734">
        <v>3.48</v>
      </c>
      <c r="H734">
        <v>4.03</v>
      </c>
      <c r="I734">
        <v>4.4400000000000004</v>
      </c>
      <c r="J734">
        <v>4.79</v>
      </c>
      <c r="K734">
        <v>5.33</v>
      </c>
      <c r="L734">
        <v>3.02</v>
      </c>
    </row>
    <row r="735" spans="1:12" x14ac:dyDescent="0.25">
      <c r="A735" s="1">
        <v>37917</v>
      </c>
      <c r="B735">
        <v>3.06</v>
      </c>
      <c r="C735">
        <v>3.88</v>
      </c>
      <c r="D735">
        <v>4.62</v>
      </c>
      <c r="E735">
        <v>5.33</v>
      </c>
      <c r="F735">
        <v>3.14</v>
      </c>
      <c r="G735">
        <v>3.48</v>
      </c>
      <c r="H735">
        <v>4.07</v>
      </c>
      <c r="I735">
        <v>4.49</v>
      </c>
      <c r="J735">
        <v>4.8499999999999996</v>
      </c>
      <c r="K735">
        <v>5.38</v>
      </c>
      <c r="L735">
        <v>3.02</v>
      </c>
    </row>
    <row r="736" spans="1:12" x14ac:dyDescent="0.25">
      <c r="A736" s="1">
        <v>37918</v>
      </c>
      <c r="B736">
        <v>3.01</v>
      </c>
      <c r="C736">
        <v>3.82</v>
      </c>
      <c r="D736">
        <v>4.54</v>
      </c>
      <c r="E736">
        <v>5.26</v>
      </c>
      <c r="F736">
        <v>3.09</v>
      </c>
      <c r="G736">
        <v>3.42</v>
      </c>
      <c r="H736">
        <v>4.01</v>
      </c>
      <c r="I736">
        <v>4.42</v>
      </c>
      <c r="J736">
        <v>4.78</v>
      </c>
      <c r="K736">
        <v>5.32</v>
      </c>
      <c r="L736">
        <v>3.01</v>
      </c>
    </row>
    <row r="737" spans="1:12" x14ac:dyDescent="0.25">
      <c r="A737" s="1">
        <v>37921</v>
      </c>
      <c r="B737">
        <v>3.05</v>
      </c>
      <c r="C737">
        <v>3.86</v>
      </c>
      <c r="D737">
        <v>4.59</v>
      </c>
      <c r="E737">
        <v>5.3</v>
      </c>
      <c r="F737">
        <v>3.12</v>
      </c>
      <c r="G737">
        <v>3.46</v>
      </c>
      <c r="H737">
        <v>4.05</v>
      </c>
      <c r="I737">
        <v>4.47</v>
      </c>
      <c r="J737">
        <v>4.83</v>
      </c>
      <c r="K737">
        <v>5.35</v>
      </c>
      <c r="L737">
        <v>3.02</v>
      </c>
    </row>
    <row r="738" spans="1:12" x14ac:dyDescent="0.25">
      <c r="A738" s="1">
        <v>37922</v>
      </c>
      <c r="B738">
        <v>3.02</v>
      </c>
      <c r="C738">
        <v>3.82</v>
      </c>
      <c r="D738">
        <v>4.55</v>
      </c>
      <c r="E738">
        <v>5.28</v>
      </c>
      <c r="F738">
        <v>3.1</v>
      </c>
      <c r="G738">
        <v>3.44</v>
      </c>
      <c r="H738">
        <v>4.01</v>
      </c>
      <c r="I738">
        <v>4.42</v>
      </c>
      <c r="J738">
        <v>4.79</v>
      </c>
      <c r="K738">
        <v>5.34</v>
      </c>
      <c r="L738">
        <v>3.01</v>
      </c>
    </row>
    <row r="739" spans="1:12" x14ac:dyDescent="0.25">
      <c r="A739" s="1">
        <v>37923</v>
      </c>
      <c r="B739">
        <v>3.06</v>
      </c>
      <c r="C739">
        <v>3.88</v>
      </c>
      <c r="D739">
        <v>4.6100000000000003</v>
      </c>
      <c r="E739">
        <v>5.33</v>
      </c>
      <c r="F739">
        <v>3.14</v>
      </c>
      <c r="G739">
        <v>3.47</v>
      </c>
      <c r="H739">
        <v>4.07</v>
      </c>
      <c r="I739">
        <v>4.4800000000000004</v>
      </c>
      <c r="J739">
        <v>4.8499999999999996</v>
      </c>
      <c r="K739">
        <v>5.38</v>
      </c>
      <c r="L739">
        <v>3</v>
      </c>
    </row>
    <row r="740" spans="1:12" x14ac:dyDescent="0.25">
      <c r="A740" s="1">
        <v>37924</v>
      </c>
      <c r="B740">
        <v>3.1</v>
      </c>
      <c r="C740">
        <v>3.94</v>
      </c>
      <c r="D740">
        <v>4.6500000000000004</v>
      </c>
      <c r="E740">
        <v>5.35</v>
      </c>
      <c r="F740">
        <v>3.18</v>
      </c>
      <c r="G740">
        <v>3.51</v>
      </c>
      <c r="H740">
        <v>4.13</v>
      </c>
      <c r="I740">
        <v>4.53</v>
      </c>
      <c r="J740">
        <v>4.8899999999999997</v>
      </c>
      <c r="K740">
        <v>5.41</v>
      </c>
      <c r="L740">
        <v>3.01</v>
      </c>
    </row>
    <row r="741" spans="1:12" x14ac:dyDescent="0.25">
      <c r="A741" s="1">
        <v>37925</v>
      </c>
      <c r="B741">
        <v>3.07</v>
      </c>
      <c r="C741">
        <v>3.88</v>
      </c>
      <c r="D741">
        <v>4.59</v>
      </c>
      <c r="E741">
        <v>5.3</v>
      </c>
      <c r="F741">
        <v>3.16</v>
      </c>
      <c r="G741">
        <v>3.48</v>
      </c>
      <c r="H741">
        <v>4.07</v>
      </c>
      <c r="I741">
        <v>4.47</v>
      </c>
      <c r="J741">
        <v>4.83</v>
      </c>
      <c r="K741">
        <v>5.35</v>
      </c>
      <c r="L741">
        <v>3</v>
      </c>
    </row>
    <row r="742" spans="1:12" x14ac:dyDescent="0.25">
      <c r="A742" s="1">
        <v>37928</v>
      </c>
      <c r="B742">
        <v>3.12</v>
      </c>
      <c r="C742">
        <v>3.94</v>
      </c>
      <c r="D742">
        <v>4.66</v>
      </c>
      <c r="E742">
        <v>5.36</v>
      </c>
      <c r="F742">
        <v>3.21</v>
      </c>
      <c r="G742">
        <v>3.53</v>
      </c>
      <c r="H742">
        <v>4.13</v>
      </c>
      <c r="I742">
        <v>4.54</v>
      </c>
      <c r="J742">
        <v>4.9000000000000004</v>
      </c>
      <c r="K742">
        <v>5.41</v>
      </c>
      <c r="L742">
        <v>3.02</v>
      </c>
    </row>
    <row r="743" spans="1:12" x14ac:dyDescent="0.25">
      <c r="A743" s="1">
        <v>37929</v>
      </c>
      <c r="B743">
        <v>3.12</v>
      </c>
      <c r="C743">
        <v>3.91</v>
      </c>
      <c r="D743">
        <v>4.62</v>
      </c>
      <c r="E743">
        <v>5.33</v>
      </c>
      <c r="F743">
        <v>3.21</v>
      </c>
      <c r="G743">
        <v>3.53</v>
      </c>
      <c r="H743">
        <v>4.0999999999999996</v>
      </c>
      <c r="I743">
        <v>4.49</v>
      </c>
      <c r="J743">
        <v>4.8600000000000003</v>
      </c>
      <c r="K743">
        <v>5.38</v>
      </c>
      <c r="L743">
        <v>3.01</v>
      </c>
    </row>
    <row r="744" spans="1:12" x14ac:dyDescent="0.25">
      <c r="A744" s="1">
        <v>37930</v>
      </c>
      <c r="B744">
        <v>3.21</v>
      </c>
      <c r="C744">
        <v>3.97</v>
      </c>
      <c r="D744">
        <v>4.68</v>
      </c>
      <c r="E744">
        <v>5.36</v>
      </c>
      <c r="F744">
        <v>3.28</v>
      </c>
      <c r="G744">
        <v>3.59</v>
      </c>
      <c r="H744">
        <v>4.16</v>
      </c>
      <c r="I744">
        <v>4.55</v>
      </c>
      <c r="J744">
        <v>4.91</v>
      </c>
      <c r="K744">
        <v>5.41</v>
      </c>
      <c r="L744">
        <v>3.01</v>
      </c>
    </row>
    <row r="745" spans="1:12" x14ac:dyDescent="0.25">
      <c r="A745" s="1">
        <v>37931</v>
      </c>
      <c r="B745">
        <v>3.25</v>
      </c>
      <c r="C745">
        <v>4.0199999999999996</v>
      </c>
      <c r="D745">
        <v>4.7300000000000004</v>
      </c>
      <c r="E745">
        <v>5.4</v>
      </c>
      <c r="F745">
        <v>3.33</v>
      </c>
      <c r="G745">
        <v>3.63</v>
      </c>
      <c r="H745">
        <v>4.21</v>
      </c>
      <c r="I745">
        <v>4.5999999999999996</v>
      </c>
      <c r="J745">
        <v>4.96</v>
      </c>
      <c r="K745">
        <v>5.45</v>
      </c>
      <c r="L745">
        <v>3.03</v>
      </c>
    </row>
    <row r="746" spans="1:12" x14ac:dyDescent="0.25">
      <c r="A746" s="1">
        <v>37932</v>
      </c>
      <c r="B746">
        <v>3.35</v>
      </c>
      <c r="C746">
        <v>4.0999999999999996</v>
      </c>
      <c r="D746">
        <v>4.79</v>
      </c>
      <c r="E746">
        <v>5.42</v>
      </c>
      <c r="F746">
        <v>3.43</v>
      </c>
      <c r="G746">
        <v>3.72</v>
      </c>
      <c r="H746">
        <v>4.28</v>
      </c>
      <c r="I746">
        <v>4.67</v>
      </c>
      <c r="J746">
        <v>5.01</v>
      </c>
      <c r="K746">
        <v>5.47</v>
      </c>
      <c r="L746">
        <v>3.04</v>
      </c>
    </row>
    <row r="747" spans="1:12" x14ac:dyDescent="0.25">
      <c r="A747" s="1">
        <v>37935</v>
      </c>
      <c r="B747">
        <v>3.35</v>
      </c>
      <c r="C747">
        <v>4.0999999999999996</v>
      </c>
      <c r="D747">
        <v>4.78</v>
      </c>
      <c r="E747">
        <v>5.42</v>
      </c>
      <c r="F747">
        <v>3.43</v>
      </c>
      <c r="G747">
        <v>3.72</v>
      </c>
      <c r="H747">
        <v>4.28</v>
      </c>
      <c r="I747">
        <v>4.66</v>
      </c>
      <c r="J747">
        <v>5.01</v>
      </c>
      <c r="K747">
        <v>5.47</v>
      </c>
      <c r="L747">
        <v>3.04</v>
      </c>
    </row>
    <row r="748" spans="1:12" x14ac:dyDescent="0.25">
      <c r="A748" s="1">
        <v>37937</v>
      </c>
      <c r="B748">
        <v>3.3</v>
      </c>
      <c r="C748">
        <v>4.07</v>
      </c>
      <c r="D748">
        <v>4.76</v>
      </c>
      <c r="E748">
        <v>5.42</v>
      </c>
      <c r="F748">
        <v>3.39</v>
      </c>
      <c r="G748">
        <v>3.68</v>
      </c>
      <c r="H748">
        <v>4.26</v>
      </c>
      <c r="I748">
        <v>4.6399999999999997</v>
      </c>
      <c r="J748">
        <v>4.99</v>
      </c>
      <c r="K748">
        <v>5.47</v>
      </c>
      <c r="L748">
        <v>3.02</v>
      </c>
    </row>
    <row r="749" spans="1:12" x14ac:dyDescent="0.25">
      <c r="A749" s="1">
        <v>37938</v>
      </c>
      <c r="B749">
        <v>3.2</v>
      </c>
      <c r="C749">
        <v>3.96</v>
      </c>
      <c r="D749">
        <v>4.6500000000000004</v>
      </c>
      <c r="E749">
        <v>5.34</v>
      </c>
      <c r="F749">
        <v>3.28</v>
      </c>
      <c r="G749">
        <v>3.57</v>
      </c>
      <c r="H749">
        <v>4.13</v>
      </c>
      <c r="I749">
        <v>4.53</v>
      </c>
      <c r="J749">
        <v>4.88</v>
      </c>
      <c r="K749">
        <v>5.39</v>
      </c>
      <c r="L749">
        <v>3.01</v>
      </c>
    </row>
    <row r="750" spans="1:12" x14ac:dyDescent="0.25">
      <c r="A750" s="1">
        <v>37939</v>
      </c>
      <c r="B750">
        <v>3.18</v>
      </c>
      <c r="C750">
        <v>3.92</v>
      </c>
      <c r="D750">
        <v>4.5999999999999996</v>
      </c>
      <c r="E750">
        <v>5.3</v>
      </c>
      <c r="F750">
        <v>3.26</v>
      </c>
      <c r="G750">
        <v>3.54</v>
      </c>
      <c r="H750">
        <v>4.09</v>
      </c>
      <c r="I750">
        <v>4.4800000000000004</v>
      </c>
      <c r="J750">
        <v>4.83</v>
      </c>
      <c r="K750">
        <v>5.35</v>
      </c>
      <c r="L750">
        <v>2.99</v>
      </c>
    </row>
    <row r="751" spans="1:12" x14ac:dyDescent="0.25">
      <c r="A751" s="1">
        <v>37942</v>
      </c>
      <c r="B751">
        <v>3.17</v>
      </c>
      <c r="C751">
        <v>3.92</v>
      </c>
      <c r="D751">
        <v>4.5999999999999996</v>
      </c>
      <c r="E751">
        <v>5.29</v>
      </c>
      <c r="F751">
        <v>3.24</v>
      </c>
      <c r="G751">
        <v>3.53</v>
      </c>
      <c r="H751">
        <v>4.0999999999999996</v>
      </c>
      <c r="I751">
        <v>4.47</v>
      </c>
      <c r="J751">
        <v>4.83</v>
      </c>
      <c r="K751">
        <v>5.35</v>
      </c>
      <c r="L751">
        <v>2.98</v>
      </c>
    </row>
    <row r="752" spans="1:12" x14ac:dyDescent="0.25">
      <c r="A752" s="1">
        <v>37943</v>
      </c>
      <c r="B752">
        <v>3.13</v>
      </c>
      <c r="C752">
        <v>3.87</v>
      </c>
      <c r="D752">
        <v>4.5599999999999996</v>
      </c>
      <c r="E752">
        <v>5.25</v>
      </c>
      <c r="F752">
        <v>3.2</v>
      </c>
      <c r="G752">
        <v>3.49</v>
      </c>
      <c r="H752">
        <v>4.05</v>
      </c>
      <c r="I752">
        <v>4.4400000000000004</v>
      </c>
      <c r="J752">
        <v>4.78</v>
      </c>
      <c r="K752">
        <v>5.3</v>
      </c>
      <c r="L752">
        <v>2.96</v>
      </c>
    </row>
    <row r="753" spans="1:12" x14ac:dyDescent="0.25">
      <c r="A753" s="1">
        <v>37944</v>
      </c>
      <c r="B753">
        <v>3.18</v>
      </c>
      <c r="C753">
        <v>3.92</v>
      </c>
      <c r="D753">
        <v>4.5999999999999996</v>
      </c>
      <c r="E753">
        <v>5.28</v>
      </c>
      <c r="F753">
        <v>3.25</v>
      </c>
      <c r="G753">
        <v>3.54</v>
      </c>
      <c r="H753">
        <v>4.0999999999999996</v>
      </c>
      <c r="I753">
        <v>4.4800000000000004</v>
      </c>
      <c r="J753">
        <v>4.83</v>
      </c>
      <c r="K753">
        <v>5.33</v>
      </c>
      <c r="L753">
        <v>2.95</v>
      </c>
    </row>
    <row r="754" spans="1:12" x14ac:dyDescent="0.25">
      <c r="A754" s="1">
        <v>37945</v>
      </c>
      <c r="B754">
        <v>3.11</v>
      </c>
      <c r="C754">
        <v>3.86</v>
      </c>
      <c r="D754">
        <v>4.54</v>
      </c>
      <c r="E754">
        <v>5.24</v>
      </c>
      <c r="F754">
        <v>3.18</v>
      </c>
      <c r="G754">
        <v>3.47</v>
      </c>
      <c r="H754">
        <v>4.04</v>
      </c>
      <c r="I754">
        <v>4.42</v>
      </c>
      <c r="J754">
        <v>4.7699999999999996</v>
      </c>
      <c r="K754">
        <v>5.29</v>
      </c>
      <c r="L754">
        <v>2.93</v>
      </c>
    </row>
    <row r="755" spans="1:12" x14ac:dyDescent="0.25">
      <c r="A755" s="1">
        <v>37946</v>
      </c>
      <c r="B755">
        <v>3</v>
      </c>
      <c r="C755">
        <v>3.78</v>
      </c>
      <c r="D755">
        <v>4.49</v>
      </c>
      <c r="E755">
        <v>5.2</v>
      </c>
      <c r="F755">
        <v>3.06</v>
      </c>
      <c r="G755">
        <v>3.36</v>
      </c>
      <c r="H755">
        <v>3.97</v>
      </c>
      <c r="I755">
        <v>4.37</v>
      </c>
      <c r="J755">
        <v>4.7300000000000004</v>
      </c>
      <c r="K755">
        <v>5.26</v>
      </c>
      <c r="L755">
        <v>2.92</v>
      </c>
    </row>
    <row r="756" spans="1:12" x14ac:dyDescent="0.25">
      <c r="A756" s="1">
        <v>37949</v>
      </c>
      <c r="B756">
        <v>3.06</v>
      </c>
      <c r="C756">
        <v>3.85</v>
      </c>
      <c r="D756">
        <v>4.5599999999999996</v>
      </c>
      <c r="E756">
        <v>5.24</v>
      </c>
      <c r="F756">
        <v>3.14</v>
      </c>
      <c r="G756">
        <v>3.44</v>
      </c>
      <c r="H756">
        <v>4.05</v>
      </c>
      <c r="I756">
        <v>4.4400000000000004</v>
      </c>
      <c r="J756">
        <v>4.79</v>
      </c>
      <c r="K756">
        <v>5.29</v>
      </c>
      <c r="L756">
        <v>2.93</v>
      </c>
    </row>
    <row r="757" spans="1:12" x14ac:dyDescent="0.25">
      <c r="A757" s="1">
        <v>37950</v>
      </c>
      <c r="B757">
        <v>3.07</v>
      </c>
      <c r="C757">
        <v>3.85</v>
      </c>
      <c r="D757">
        <v>4.54</v>
      </c>
      <c r="E757">
        <v>5.22</v>
      </c>
      <c r="F757">
        <v>3.16</v>
      </c>
      <c r="G757">
        <v>3.45</v>
      </c>
      <c r="H757">
        <v>4.04</v>
      </c>
      <c r="I757">
        <v>4.42</v>
      </c>
      <c r="J757">
        <v>4.76</v>
      </c>
      <c r="K757">
        <v>5.27</v>
      </c>
      <c r="L757">
        <v>2.91</v>
      </c>
    </row>
    <row r="758" spans="1:12" x14ac:dyDescent="0.25">
      <c r="A758" s="1">
        <v>37951</v>
      </c>
      <c r="B758">
        <v>3.1</v>
      </c>
      <c r="C758">
        <v>3.88</v>
      </c>
      <c r="D758">
        <v>4.57</v>
      </c>
      <c r="E758">
        <v>5.24</v>
      </c>
      <c r="F758">
        <v>3.18</v>
      </c>
      <c r="G758">
        <v>3.47</v>
      </c>
      <c r="H758">
        <v>4.07</v>
      </c>
      <c r="I758">
        <v>4.45</v>
      </c>
      <c r="J758">
        <v>4.79</v>
      </c>
      <c r="K758">
        <v>5.29</v>
      </c>
      <c r="L758">
        <v>2.91</v>
      </c>
    </row>
    <row r="759" spans="1:12" x14ac:dyDescent="0.25">
      <c r="A759" s="1">
        <v>37952</v>
      </c>
      <c r="B759">
        <v>3.12</v>
      </c>
      <c r="C759">
        <v>3.9</v>
      </c>
      <c r="D759">
        <v>4.59</v>
      </c>
      <c r="E759">
        <v>5.26</v>
      </c>
      <c r="F759">
        <v>3.2</v>
      </c>
      <c r="G759">
        <v>3.49</v>
      </c>
      <c r="H759">
        <v>4.09</v>
      </c>
      <c r="I759">
        <v>4.4800000000000004</v>
      </c>
      <c r="J759">
        <v>4.8099999999999996</v>
      </c>
      <c r="K759">
        <v>5.31</v>
      </c>
      <c r="L759">
        <v>2.91</v>
      </c>
    </row>
    <row r="760" spans="1:12" x14ac:dyDescent="0.25">
      <c r="A760" s="1">
        <v>37953</v>
      </c>
      <c r="B760">
        <v>3.11</v>
      </c>
      <c r="C760">
        <v>3.92</v>
      </c>
      <c r="D760">
        <v>4.62</v>
      </c>
      <c r="E760">
        <v>5.28</v>
      </c>
      <c r="F760">
        <v>3.19</v>
      </c>
      <c r="G760">
        <v>3.49</v>
      </c>
      <c r="H760">
        <v>4.1100000000000003</v>
      </c>
      <c r="I760">
        <v>4.5</v>
      </c>
      <c r="J760">
        <v>4.84</v>
      </c>
      <c r="K760">
        <v>5.33</v>
      </c>
      <c r="L760">
        <v>2.92</v>
      </c>
    </row>
    <row r="761" spans="1:12" x14ac:dyDescent="0.25">
      <c r="A761" s="1">
        <v>37956</v>
      </c>
      <c r="B761">
        <v>3.11</v>
      </c>
      <c r="C761">
        <v>3.93</v>
      </c>
      <c r="D761">
        <v>4.62</v>
      </c>
      <c r="E761">
        <v>5.3</v>
      </c>
      <c r="F761">
        <v>3.2</v>
      </c>
      <c r="G761">
        <v>3.5</v>
      </c>
      <c r="H761">
        <v>4.12</v>
      </c>
      <c r="I761">
        <v>4.5199999999999996</v>
      </c>
      <c r="J761">
        <v>4.8600000000000003</v>
      </c>
      <c r="K761">
        <v>5.35</v>
      </c>
      <c r="L761">
        <v>2.93</v>
      </c>
    </row>
    <row r="762" spans="1:12" x14ac:dyDescent="0.25">
      <c r="A762" s="1">
        <v>37957</v>
      </c>
      <c r="B762">
        <v>3.2</v>
      </c>
      <c r="C762">
        <v>3.94</v>
      </c>
      <c r="D762">
        <v>4.58</v>
      </c>
      <c r="E762">
        <v>5.27</v>
      </c>
      <c r="F762">
        <v>3.19</v>
      </c>
      <c r="G762">
        <v>3.49</v>
      </c>
      <c r="H762">
        <v>4.09</v>
      </c>
      <c r="I762">
        <v>4.4800000000000004</v>
      </c>
      <c r="J762">
        <v>4.82</v>
      </c>
      <c r="K762">
        <v>5.32</v>
      </c>
      <c r="L762">
        <v>2.92</v>
      </c>
    </row>
    <row r="763" spans="1:12" x14ac:dyDescent="0.25">
      <c r="A763" s="1">
        <v>37958</v>
      </c>
      <c r="B763">
        <v>3.25</v>
      </c>
      <c r="C763">
        <v>3.96</v>
      </c>
      <c r="D763">
        <v>4.6100000000000003</v>
      </c>
      <c r="E763">
        <v>5.28</v>
      </c>
      <c r="F763">
        <v>3.19</v>
      </c>
      <c r="G763">
        <v>3.49</v>
      </c>
      <c r="H763">
        <v>4.1100000000000003</v>
      </c>
      <c r="I763">
        <v>4.5</v>
      </c>
      <c r="J763">
        <v>4.84</v>
      </c>
      <c r="K763">
        <v>5.34</v>
      </c>
      <c r="L763">
        <v>2.92</v>
      </c>
    </row>
    <row r="764" spans="1:12" x14ac:dyDescent="0.25">
      <c r="A764" s="1">
        <v>37959</v>
      </c>
      <c r="B764">
        <v>3.28</v>
      </c>
      <c r="C764">
        <v>3.99</v>
      </c>
      <c r="D764">
        <v>4.63</v>
      </c>
      <c r="E764">
        <v>5.3</v>
      </c>
      <c r="F764">
        <v>3.22</v>
      </c>
      <c r="G764">
        <v>3.53</v>
      </c>
      <c r="H764">
        <v>4.1399999999999997</v>
      </c>
      <c r="I764">
        <v>4.5199999999999996</v>
      </c>
      <c r="J764">
        <v>4.8600000000000003</v>
      </c>
      <c r="K764">
        <v>5.35</v>
      </c>
      <c r="L764">
        <v>2.92</v>
      </c>
    </row>
    <row r="765" spans="1:12" x14ac:dyDescent="0.25">
      <c r="A765" s="1">
        <v>37960</v>
      </c>
      <c r="B765">
        <v>3.24</v>
      </c>
      <c r="C765">
        <v>3.91</v>
      </c>
      <c r="D765">
        <v>4.54</v>
      </c>
      <c r="E765">
        <v>5.22</v>
      </c>
      <c r="F765">
        <v>3.18</v>
      </c>
      <c r="G765">
        <v>3.47</v>
      </c>
      <c r="H765">
        <v>4.0599999999999996</v>
      </c>
      <c r="I765">
        <v>4.4400000000000004</v>
      </c>
      <c r="J765">
        <v>4.7699999999999996</v>
      </c>
      <c r="K765">
        <v>5.27</v>
      </c>
      <c r="L765">
        <v>2.9</v>
      </c>
    </row>
    <row r="766" spans="1:12" x14ac:dyDescent="0.25">
      <c r="A766" s="1">
        <v>37963</v>
      </c>
      <c r="B766">
        <v>3.21</v>
      </c>
      <c r="C766">
        <v>3.92</v>
      </c>
      <c r="D766">
        <v>4.5599999999999996</v>
      </c>
      <c r="E766">
        <v>5.25</v>
      </c>
      <c r="F766">
        <v>3.16</v>
      </c>
      <c r="G766">
        <v>3.45</v>
      </c>
      <c r="H766">
        <v>4.07</v>
      </c>
      <c r="I766">
        <v>4.46</v>
      </c>
      <c r="J766">
        <v>4.79</v>
      </c>
      <c r="K766">
        <v>5.3</v>
      </c>
      <c r="L766">
        <v>2.9</v>
      </c>
    </row>
    <row r="767" spans="1:12" x14ac:dyDescent="0.25">
      <c r="A767" s="1">
        <v>37964</v>
      </c>
      <c r="B767">
        <v>3.25</v>
      </c>
      <c r="C767">
        <v>3.97</v>
      </c>
      <c r="D767">
        <v>4.6100000000000003</v>
      </c>
      <c r="E767">
        <v>5.29</v>
      </c>
      <c r="F767">
        <v>3.19</v>
      </c>
      <c r="G767">
        <v>3.5</v>
      </c>
      <c r="H767">
        <v>4.12</v>
      </c>
      <c r="I767">
        <v>4.51</v>
      </c>
      <c r="J767">
        <v>4.84</v>
      </c>
      <c r="K767">
        <v>5.34</v>
      </c>
      <c r="L767">
        <v>2.9</v>
      </c>
    </row>
    <row r="768" spans="1:12" x14ac:dyDescent="0.25">
      <c r="A768" s="1">
        <v>37965</v>
      </c>
      <c r="B768">
        <v>3.22</v>
      </c>
      <c r="C768">
        <v>3.93</v>
      </c>
      <c r="D768">
        <v>4.58</v>
      </c>
      <c r="E768">
        <v>5.27</v>
      </c>
      <c r="F768">
        <v>3.16</v>
      </c>
      <c r="G768">
        <v>3.47</v>
      </c>
      <c r="H768">
        <v>4.08</v>
      </c>
      <c r="I768">
        <v>4.47</v>
      </c>
      <c r="J768">
        <v>4.8099999999999996</v>
      </c>
      <c r="K768">
        <v>5.32</v>
      </c>
      <c r="L768">
        <v>2.91</v>
      </c>
    </row>
    <row r="769" spans="1:12" x14ac:dyDescent="0.25">
      <c r="A769" s="1">
        <v>37966</v>
      </c>
      <c r="B769">
        <v>3.15</v>
      </c>
      <c r="C769">
        <v>3.88</v>
      </c>
      <c r="D769">
        <v>4.5199999999999996</v>
      </c>
      <c r="E769">
        <v>5.22</v>
      </c>
      <c r="F769">
        <v>3.1</v>
      </c>
      <c r="G769">
        <v>3.4</v>
      </c>
      <c r="H769">
        <v>4.0199999999999996</v>
      </c>
      <c r="I769">
        <v>4.41</v>
      </c>
      <c r="J769">
        <v>4.75</v>
      </c>
      <c r="K769">
        <v>5.28</v>
      </c>
      <c r="L769">
        <v>2.9</v>
      </c>
    </row>
    <row r="770" spans="1:12" x14ac:dyDescent="0.25">
      <c r="A770" s="1">
        <v>37967</v>
      </c>
      <c r="B770">
        <v>3.11</v>
      </c>
      <c r="C770">
        <v>3.84</v>
      </c>
      <c r="D770">
        <v>4.5</v>
      </c>
      <c r="E770">
        <v>5.22</v>
      </c>
      <c r="F770">
        <v>3.06</v>
      </c>
      <c r="G770">
        <v>3.37</v>
      </c>
      <c r="H770">
        <v>3.99</v>
      </c>
      <c r="I770">
        <v>4.38</v>
      </c>
      <c r="J770">
        <v>4.74</v>
      </c>
      <c r="K770">
        <v>5.27</v>
      </c>
      <c r="L770">
        <v>2.88</v>
      </c>
    </row>
    <row r="771" spans="1:12" x14ac:dyDescent="0.25">
      <c r="A771" s="1">
        <v>37970</v>
      </c>
      <c r="B771">
        <v>3.11</v>
      </c>
      <c r="C771">
        <v>3.83</v>
      </c>
      <c r="D771">
        <v>4.49</v>
      </c>
      <c r="E771">
        <v>5.21</v>
      </c>
      <c r="F771">
        <v>3.05</v>
      </c>
      <c r="G771">
        <v>3.36</v>
      </c>
      <c r="H771">
        <v>3.98</v>
      </c>
      <c r="I771">
        <v>4.38</v>
      </c>
      <c r="J771">
        <v>4.7300000000000004</v>
      </c>
      <c r="K771">
        <v>5.26</v>
      </c>
      <c r="L771">
        <v>2.88</v>
      </c>
    </row>
    <row r="772" spans="1:12" x14ac:dyDescent="0.25">
      <c r="A772" s="1">
        <v>37971</v>
      </c>
      <c r="B772">
        <v>3.1</v>
      </c>
      <c r="C772">
        <v>3.81</v>
      </c>
      <c r="D772">
        <v>4.47</v>
      </c>
      <c r="E772">
        <v>5.18</v>
      </c>
      <c r="F772">
        <v>3.04</v>
      </c>
      <c r="G772">
        <v>3.36</v>
      </c>
      <c r="H772">
        <v>3.96</v>
      </c>
      <c r="I772">
        <v>4.3499999999999996</v>
      </c>
      <c r="J772">
        <v>4.7</v>
      </c>
      <c r="K772">
        <v>5.24</v>
      </c>
      <c r="L772">
        <v>2.87</v>
      </c>
    </row>
    <row r="773" spans="1:12" x14ac:dyDescent="0.25">
      <c r="A773" s="1">
        <v>37972</v>
      </c>
      <c r="B773">
        <v>3.07</v>
      </c>
      <c r="C773">
        <v>3.78</v>
      </c>
      <c r="D773">
        <v>4.43</v>
      </c>
      <c r="E773">
        <v>5.15</v>
      </c>
      <c r="F773">
        <v>3.01</v>
      </c>
      <c r="G773">
        <v>3.32</v>
      </c>
      <c r="H773">
        <v>3.93</v>
      </c>
      <c r="I773">
        <v>4.3099999999999996</v>
      </c>
      <c r="J773">
        <v>4.67</v>
      </c>
      <c r="K773">
        <v>5.21</v>
      </c>
      <c r="L773">
        <v>2.86</v>
      </c>
    </row>
    <row r="774" spans="1:12" x14ac:dyDescent="0.25">
      <c r="A774" s="1">
        <v>37973</v>
      </c>
      <c r="B774">
        <v>3.04</v>
      </c>
      <c r="C774">
        <v>3.74</v>
      </c>
      <c r="D774">
        <v>4.38</v>
      </c>
      <c r="E774">
        <v>5.1100000000000003</v>
      </c>
      <c r="F774">
        <v>2.99</v>
      </c>
      <c r="G774">
        <v>3.29</v>
      </c>
      <c r="H774">
        <v>3.89</v>
      </c>
      <c r="I774">
        <v>4.2699999999999996</v>
      </c>
      <c r="J774">
        <v>4.62</v>
      </c>
      <c r="K774">
        <v>5.17</v>
      </c>
      <c r="L774">
        <v>2.84</v>
      </c>
    </row>
    <row r="775" spans="1:12" x14ac:dyDescent="0.25">
      <c r="A775" s="1">
        <v>37974</v>
      </c>
      <c r="B775">
        <v>3.08</v>
      </c>
      <c r="C775">
        <v>3.77</v>
      </c>
      <c r="D775">
        <v>4.42</v>
      </c>
      <c r="E775">
        <v>5.13</v>
      </c>
      <c r="F775">
        <v>3.02</v>
      </c>
      <c r="G775">
        <v>3.32</v>
      </c>
      <c r="H775">
        <v>3.92</v>
      </c>
      <c r="I775">
        <v>4.3099999999999996</v>
      </c>
      <c r="J775">
        <v>4.6500000000000004</v>
      </c>
      <c r="K775">
        <v>5.19</v>
      </c>
      <c r="L775">
        <v>2.8</v>
      </c>
    </row>
    <row r="776" spans="1:12" x14ac:dyDescent="0.25">
      <c r="A776" s="1">
        <v>37977</v>
      </c>
      <c r="B776">
        <v>3.07</v>
      </c>
      <c r="C776">
        <v>3.77</v>
      </c>
      <c r="D776">
        <v>4.41</v>
      </c>
      <c r="E776">
        <v>5.13</v>
      </c>
      <c r="F776">
        <v>3.01</v>
      </c>
      <c r="G776">
        <v>3.3</v>
      </c>
      <c r="H776">
        <v>3.92</v>
      </c>
      <c r="I776">
        <v>4.3</v>
      </c>
      <c r="J776">
        <v>4.6399999999999997</v>
      </c>
      <c r="K776">
        <v>5.19</v>
      </c>
      <c r="L776">
        <v>2.78</v>
      </c>
    </row>
    <row r="777" spans="1:12" x14ac:dyDescent="0.25">
      <c r="A777" s="1">
        <v>37978</v>
      </c>
      <c r="B777">
        <v>3.08</v>
      </c>
      <c r="C777">
        <v>3.79</v>
      </c>
      <c r="D777">
        <v>4.4400000000000004</v>
      </c>
      <c r="E777">
        <v>5.16</v>
      </c>
      <c r="F777">
        <v>3.02</v>
      </c>
      <c r="G777">
        <v>3.32</v>
      </c>
      <c r="H777">
        <v>3.94</v>
      </c>
      <c r="I777">
        <v>4.33</v>
      </c>
      <c r="J777">
        <v>4.68</v>
      </c>
      <c r="K777">
        <v>5.22</v>
      </c>
      <c r="L777">
        <v>2.78</v>
      </c>
    </row>
    <row r="778" spans="1:12" x14ac:dyDescent="0.25">
      <c r="A778" s="1">
        <v>37979</v>
      </c>
      <c r="B778">
        <v>3.04</v>
      </c>
      <c r="C778">
        <v>3.73</v>
      </c>
      <c r="D778">
        <v>4.37</v>
      </c>
      <c r="E778">
        <v>5.1100000000000003</v>
      </c>
      <c r="F778">
        <v>2.98</v>
      </c>
      <c r="G778">
        <v>3.28</v>
      </c>
      <c r="H778">
        <v>3.88</v>
      </c>
      <c r="I778">
        <v>4.26</v>
      </c>
      <c r="J778">
        <v>4.5999999999999996</v>
      </c>
      <c r="K778">
        <v>5.17</v>
      </c>
      <c r="L778">
        <v>2.79</v>
      </c>
    </row>
    <row r="779" spans="1:12" x14ac:dyDescent="0.25">
      <c r="A779" s="1">
        <v>37984</v>
      </c>
      <c r="B779">
        <v>3.03</v>
      </c>
      <c r="C779">
        <v>3.72</v>
      </c>
      <c r="D779">
        <v>4.38</v>
      </c>
      <c r="E779">
        <v>5.12</v>
      </c>
      <c r="F779">
        <v>2.97</v>
      </c>
      <c r="G779">
        <v>3.26</v>
      </c>
      <c r="H779">
        <v>3.87</v>
      </c>
      <c r="I779">
        <v>4.2699999999999996</v>
      </c>
      <c r="J779">
        <v>4.62</v>
      </c>
      <c r="K779">
        <v>5.18</v>
      </c>
      <c r="L779">
        <v>2.78</v>
      </c>
    </row>
    <row r="780" spans="1:12" x14ac:dyDescent="0.25">
      <c r="A780" s="1">
        <v>37985</v>
      </c>
      <c r="B780">
        <v>3.03</v>
      </c>
      <c r="C780">
        <v>3.75</v>
      </c>
      <c r="D780">
        <v>4.42</v>
      </c>
      <c r="E780">
        <v>5.14</v>
      </c>
      <c r="F780">
        <v>2.97</v>
      </c>
      <c r="G780">
        <v>3.27</v>
      </c>
      <c r="H780">
        <v>3.9</v>
      </c>
      <c r="I780">
        <v>4.3</v>
      </c>
      <c r="J780">
        <v>4.66</v>
      </c>
      <c r="K780">
        <v>5.2</v>
      </c>
      <c r="L780">
        <v>2.79</v>
      </c>
    </row>
    <row r="781" spans="1:12" x14ac:dyDescent="0.25">
      <c r="A781" s="1">
        <v>37986</v>
      </c>
      <c r="B781">
        <v>3.02</v>
      </c>
      <c r="C781">
        <v>3.75</v>
      </c>
      <c r="D781">
        <v>4.42</v>
      </c>
      <c r="E781">
        <v>5.14</v>
      </c>
      <c r="F781">
        <v>2.96</v>
      </c>
      <c r="G781">
        <v>3.26</v>
      </c>
      <c r="H781">
        <v>3.91</v>
      </c>
      <c r="I781">
        <v>4.3</v>
      </c>
      <c r="J781">
        <v>4.66</v>
      </c>
      <c r="K781">
        <v>5.2</v>
      </c>
      <c r="L781">
        <v>2.79</v>
      </c>
    </row>
    <row r="782" spans="1:12" x14ac:dyDescent="0.25">
      <c r="A782" s="1">
        <v>37988</v>
      </c>
      <c r="B782">
        <v>3.06</v>
      </c>
      <c r="C782">
        <v>3.84</v>
      </c>
      <c r="D782">
        <v>4.5199999999999996</v>
      </c>
      <c r="E782">
        <v>5.25</v>
      </c>
      <c r="F782">
        <v>3.01</v>
      </c>
      <c r="G782">
        <v>3.31</v>
      </c>
      <c r="H782">
        <v>4</v>
      </c>
      <c r="I782">
        <v>4.41</v>
      </c>
      <c r="J782">
        <v>4.7699999999999996</v>
      </c>
      <c r="K782">
        <v>5.31</v>
      </c>
      <c r="L782">
        <v>2.8</v>
      </c>
    </row>
    <row r="783" spans="1:12" x14ac:dyDescent="0.25">
      <c r="A783" s="1">
        <v>37991</v>
      </c>
      <c r="B783">
        <v>3.02</v>
      </c>
      <c r="C783">
        <v>3.82</v>
      </c>
      <c r="D783">
        <v>4.53</v>
      </c>
      <c r="E783">
        <v>5.27</v>
      </c>
      <c r="F783">
        <v>2.96</v>
      </c>
      <c r="G783">
        <v>3.28</v>
      </c>
      <c r="H783">
        <v>3.98</v>
      </c>
      <c r="I783">
        <v>4.41</v>
      </c>
      <c r="J783">
        <v>4.79</v>
      </c>
      <c r="K783">
        <v>5.33</v>
      </c>
      <c r="L783">
        <v>2.8</v>
      </c>
    </row>
    <row r="784" spans="1:12" x14ac:dyDescent="0.25">
      <c r="A784" s="1">
        <v>37992</v>
      </c>
      <c r="B784">
        <v>2.99</v>
      </c>
      <c r="C784">
        <v>3.75</v>
      </c>
      <c r="D784">
        <v>4.46</v>
      </c>
      <c r="E784">
        <v>5.21</v>
      </c>
      <c r="F784">
        <v>2.93</v>
      </c>
      <c r="G784">
        <v>3.25</v>
      </c>
      <c r="H784">
        <v>3.92</v>
      </c>
      <c r="I784">
        <v>4.34</v>
      </c>
      <c r="J784">
        <v>4.71</v>
      </c>
      <c r="K784">
        <v>5.27</v>
      </c>
      <c r="L784">
        <v>2.78</v>
      </c>
    </row>
    <row r="785" spans="1:12" x14ac:dyDescent="0.25">
      <c r="A785" s="1">
        <v>37993</v>
      </c>
      <c r="B785">
        <v>3</v>
      </c>
      <c r="C785">
        <v>3.75</v>
      </c>
      <c r="D785">
        <v>4.4400000000000004</v>
      </c>
      <c r="E785">
        <v>5.2</v>
      </c>
      <c r="F785">
        <v>2.93</v>
      </c>
      <c r="G785">
        <v>3.25</v>
      </c>
      <c r="H785">
        <v>3.91</v>
      </c>
      <c r="I785">
        <v>4.32</v>
      </c>
      <c r="J785">
        <v>4.7</v>
      </c>
      <c r="K785">
        <v>5.26</v>
      </c>
      <c r="L785">
        <v>2.76</v>
      </c>
    </row>
    <row r="786" spans="1:12" x14ac:dyDescent="0.25">
      <c r="A786" s="1">
        <v>37994</v>
      </c>
      <c r="B786">
        <v>3</v>
      </c>
      <c r="C786">
        <v>3.77</v>
      </c>
      <c r="D786">
        <v>4.47</v>
      </c>
      <c r="E786">
        <v>5.22</v>
      </c>
      <c r="F786">
        <v>2.95</v>
      </c>
      <c r="G786">
        <v>3.26</v>
      </c>
      <c r="H786">
        <v>3.93</v>
      </c>
      <c r="I786">
        <v>4.34</v>
      </c>
      <c r="J786">
        <v>4.72</v>
      </c>
      <c r="K786">
        <v>5.29</v>
      </c>
      <c r="L786">
        <v>2.76</v>
      </c>
    </row>
    <row r="787" spans="1:12" x14ac:dyDescent="0.25">
      <c r="A787" s="1">
        <v>37995</v>
      </c>
      <c r="B787">
        <v>2.91</v>
      </c>
      <c r="C787">
        <v>3.64</v>
      </c>
      <c r="D787">
        <v>4.34</v>
      </c>
      <c r="E787">
        <v>5.12</v>
      </c>
      <c r="F787">
        <v>2.85</v>
      </c>
      <c r="G787">
        <v>3.16</v>
      </c>
      <c r="H787">
        <v>3.8</v>
      </c>
      <c r="I787">
        <v>4.21</v>
      </c>
      <c r="J787">
        <v>4.5999999999999996</v>
      </c>
      <c r="K787">
        <v>5.2</v>
      </c>
      <c r="L787">
        <v>2.72</v>
      </c>
    </row>
    <row r="788" spans="1:12" x14ac:dyDescent="0.25">
      <c r="A788" s="1">
        <v>37998</v>
      </c>
      <c r="B788">
        <v>2.91</v>
      </c>
      <c r="C788">
        <v>3.63</v>
      </c>
      <c r="D788">
        <v>4.34</v>
      </c>
      <c r="E788">
        <v>5.12</v>
      </c>
      <c r="F788">
        <v>2.85</v>
      </c>
      <c r="G788">
        <v>3.16</v>
      </c>
      <c r="H788">
        <v>3.8</v>
      </c>
      <c r="I788">
        <v>4.21</v>
      </c>
      <c r="J788">
        <v>4.5999999999999996</v>
      </c>
      <c r="K788">
        <v>5.19</v>
      </c>
      <c r="L788">
        <v>2.71</v>
      </c>
    </row>
    <row r="789" spans="1:12" x14ac:dyDescent="0.25">
      <c r="A789" s="1">
        <v>37999</v>
      </c>
      <c r="B789">
        <v>2.88</v>
      </c>
      <c r="C789">
        <v>3.59</v>
      </c>
      <c r="D789">
        <v>4.29</v>
      </c>
      <c r="E789">
        <v>5.08</v>
      </c>
      <c r="F789">
        <v>2.82</v>
      </c>
      <c r="G789">
        <v>3.13</v>
      </c>
      <c r="H789">
        <v>3.76</v>
      </c>
      <c r="I789">
        <v>4.17</v>
      </c>
      <c r="J789">
        <v>4.55</v>
      </c>
      <c r="K789">
        <v>5.16</v>
      </c>
      <c r="L789">
        <v>2.69</v>
      </c>
    </row>
    <row r="790" spans="1:12" x14ac:dyDescent="0.25">
      <c r="A790" s="1">
        <v>38000</v>
      </c>
      <c r="B790">
        <v>2.88</v>
      </c>
      <c r="C790">
        <v>3.6</v>
      </c>
      <c r="D790">
        <v>4.29</v>
      </c>
      <c r="E790">
        <v>5.0599999999999996</v>
      </c>
      <c r="F790">
        <v>2.81</v>
      </c>
      <c r="G790">
        <v>3.13</v>
      </c>
      <c r="H790">
        <v>3.76</v>
      </c>
      <c r="I790">
        <v>4.16</v>
      </c>
      <c r="J790">
        <v>4.54</v>
      </c>
      <c r="K790">
        <v>5.13</v>
      </c>
      <c r="L790">
        <v>2.68</v>
      </c>
    </row>
    <row r="791" spans="1:12" x14ac:dyDescent="0.25">
      <c r="A791" s="1">
        <v>38001</v>
      </c>
      <c r="B791">
        <v>2.86</v>
      </c>
      <c r="C791">
        <v>3.58</v>
      </c>
      <c r="D791">
        <v>4.2699999999999996</v>
      </c>
      <c r="E791">
        <v>5.04</v>
      </c>
      <c r="F791">
        <v>2.81</v>
      </c>
      <c r="G791">
        <v>3.11</v>
      </c>
      <c r="H791">
        <v>3.75</v>
      </c>
      <c r="I791">
        <v>4.1500000000000004</v>
      </c>
      <c r="J791">
        <v>4.5199999999999996</v>
      </c>
      <c r="K791">
        <v>5.12</v>
      </c>
      <c r="L791">
        <v>2.66</v>
      </c>
    </row>
    <row r="792" spans="1:12" x14ac:dyDescent="0.25">
      <c r="A792" s="1">
        <v>38002</v>
      </c>
      <c r="B792">
        <v>2.87</v>
      </c>
      <c r="C792">
        <v>3.61</v>
      </c>
      <c r="D792">
        <v>4.3099999999999996</v>
      </c>
      <c r="E792">
        <v>5.08</v>
      </c>
      <c r="F792">
        <v>2.81</v>
      </c>
      <c r="G792">
        <v>3.12</v>
      </c>
      <c r="H792">
        <v>3.78</v>
      </c>
      <c r="I792">
        <v>4.1900000000000004</v>
      </c>
      <c r="J792">
        <v>4.57</v>
      </c>
      <c r="K792">
        <v>5.15</v>
      </c>
      <c r="L792">
        <v>2.65</v>
      </c>
    </row>
    <row r="793" spans="1:12" x14ac:dyDescent="0.25">
      <c r="A793" s="1">
        <v>38005</v>
      </c>
      <c r="B793">
        <v>2.87</v>
      </c>
      <c r="C793">
        <v>3.61</v>
      </c>
      <c r="D793">
        <v>4.32</v>
      </c>
      <c r="E793">
        <v>5.09</v>
      </c>
      <c r="F793">
        <v>2.81</v>
      </c>
      <c r="G793">
        <v>3.12</v>
      </c>
      <c r="H793">
        <v>3.78</v>
      </c>
      <c r="I793">
        <v>4.1900000000000004</v>
      </c>
      <c r="J793">
        <v>4.57</v>
      </c>
      <c r="K793">
        <v>5.16</v>
      </c>
      <c r="L793">
        <v>2.64</v>
      </c>
    </row>
    <row r="794" spans="1:12" x14ac:dyDescent="0.25">
      <c r="A794" s="1">
        <v>38006</v>
      </c>
      <c r="B794">
        <v>2.75</v>
      </c>
      <c r="C794">
        <v>3.52</v>
      </c>
      <c r="D794">
        <v>4.26</v>
      </c>
      <c r="E794">
        <v>5.08</v>
      </c>
      <c r="F794">
        <v>2.69</v>
      </c>
      <c r="G794">
        <v>3.01</v>
      </c>
      <c r="H794">
        <v>3.69</v>
      </c>
      <c r="I794">
        <v>4.13</v>
      </c>
      <c r="J794">
        <v>4.53</v>
      </c>
      <c r="K794">
        <v>5.16</v>
      </c>
      <c r="L794">
        <v>2.64</v>
      </c>
    </row>
    <row r="795" spans="1:12" x14ac:dyDescent="0.25">
      <c r="A795" s="1">
        <v>38007</v>
      </c>
      <c r="B795">
        <v>2.68</v>
      </c>
      <c r="C795">
        <v>3.44</v>
      </c>
      <c r="D795">
        <v>4.1900000000000004</v>
      </c>
      <c r="E795">
        <v>5.03</v>
      </c>
      <c r="F795">
        <v>2.61</v>
      </c>
      <c r="G795">
        <v>2.92</v>
      </c>
      <c r="H795">
        <v>3.61</v>
      </c>
      <c r="I795">
        <v>4.05</v>
      </c>
      <c r="J795">
        <v>4.47</v>
      </c>
      <c r="K795">
        <v>5.1100000000000003</v>
      </c>
      <c r="L795">
        <v>2.62</v>
      </c>
    </row>
    <row r="796" spans="1:12" x14ac:dyDescent="0.25">
      <c r="A796" s="1">
        <v>38008</v>
      </c>
      <c r="B796">
        <v>2.6</v>
      </c>
      <c r="C796">
        <v>3.34</v>
      </c>
      <c r="D796">
        <v>4.0999999999999996</v>
      </c>
      <c r="E796">
        <v>4.97</v>
      </c>
      <c r="F796">
        <v>2.54</v>
      </c>
      <c r="G796">
        <v>2.85</v>
      </c>
      <c r="H796">
        <v>3.52</v>
      </c>
      <c r="I796">
        <v>3.96</v>
      </c>
      <c r="J796">
        <v>4.3899999999999997</v>
      </c>
      <c r="K796">
        <v>5.05</v>
      </c>
      <c r="L796">
        <v>2.57</v>
      </c>
    </row>
    <row r="797" spans="1:12" x14ac:dyDescent="0.25">
      <c r="A797" s="1">
        <v>38009</v>
      </c>
      <c r="B797">
        <v>2.66</v>
      </c>
      <c r="C797">
        <v>3.44</v>
      </c>
      <c r="D797">
        <v>4.21</v>
      </c>
      <c r="E797">
        <v>5.0599999999999996</v>
      </c>
      <c r="F797">
        <v>2.6</v>
      </c>
      <c r="G797">
        <v>2.91</v>
      </c>
      <c r="H797">
        <v>3.62</v>
      </c>
      <c r="I797">
        <v>4.07</v>
      </c>
      <c r="J797">
        <v>4.51</v>
      </c>
      <c r="K797">
        <v>5.15</v>
      </c>
      <c r="L797">
        <v>2.58</v>
      </c>
    </row>
    <row r="798" spans="1:12" x14ac:dyDescent="0.25">
      <c r="A798" s="1">
        <v>38012</v>
      </c>
      <c r="B798">
        <v>2.63</v>
      </c>
      <c r="C798">
        <v>3.44</v>
      </c>
      <c r="D798">
        <v>4.24</v>
      </c>
      <c r="E798">
        <v>5.0999999999999996</v>
      </c>
      <c r="F798">
        <v>2.56</v>
      </c>
      <c r="G798">
        <v>2.89</v>
      </c>
      <c r="H798">
        <v>3.63</v>
      </c>
      <c r="I798">
        <v>4.09</v>
      </c>
      <c r="J798">
        <v>4.54</v>
      </c>
      <c r="K798">
        <v>5.18</v>
      </c>
      <c r="L798">
        <v>2.58</v>
      </c>
    </row>
    <row r="799" spans="1:12" x14ac:dyDescent="0.25">
      <c r="A799" s="1">
        <v>38013</v>
      </c>
      <c r="B799">
        <v>2.57</v>
      </c>
      <c r="C799">
        <v>3.36</v>
      </c>
      <c r="D799">
        <v>4.18</v>
      </c>
      <c r="E799">
        <v>5.07</v>
      </c>
      <c r="F799">
        <v>2.5</v>
      </c>
      <c r="G799">
        <v>2.83</v>
      </c>
      <c r="H799">
        <v>3.56</v>
      </c>
      <c r="I799">
        <v>4.03</v>
      </c>
      <c r="J799">
        <v>4.49</v>
      </c>
      <c r="K799">
        <v>5.16</v>
      </c>
      <c r="L799">
        <v>2.57</v>
      </c>
    </row>
    <row r="800" spans="1:12" x14ac:dyDescent="0.25">
      <c r="A800" s="1">
        <v>38014</v>
      </c>
      <c r="B800">
        <v>2.71</v>
      </c>
      <c r="C800">
        <v>3.52</v>
      </c>
      <c r="D800">
        <v>4.3099999999999996</v>
      </c>
      <c r="E800">
        <v>5.15</v>
      </c>
      <c r="F800">
        <v>2.64</v>
      </c>
      <c r="G800">
        <v>2.97</v>
      </c>
      <c r="H800">
        <v>3.71</v>
      </c>
      <c r="I800">
        <v>4.17</v>
      </c>
      <c r="J800">
        <v>4.6100000000000003</v>
      </c>
      <c r="K800">
        <v>5.23</v>
      </c>
      <c r="L800">
        <v>2.57</v>
      </c>
    </row>
    <row r="801" spans="1:12" x14ac:dyDescent="0.25">
      <c r="A801" s="1">
        <v>38015</v>
      </c>
      <c r="B801">
        <v>2.75</v>
      </c>
      <c r="C801">
        <v>3.53</v>
      </c>
      <c r="D801">
        <v>4.3099999999999996</v>
      </c>
      <c r="E801">
        <v>5.15</v>
      </c>
      <c r="F801">
        <v>2.69</v>
      </c>
      <c r="G801">
        <v>3</v>
      </c>
      <c r="H801">
        <v>3.72</v>
      </c>
      <c r="I801">
        <v>4.17</v>
      </c>
      <c r="J801">
        <v>4.5999999999999996</v>
      </c>
      <c r="K801">
        <v>5.23</v>
      </c>
      <c r="L801">
        <v>2.61</v>
      </c>
    </row>
    <row r="802" spans="1:12" x14ac:dyDescent="0.25">
      <c r="A802" s="1">
        <v>38016</v>
      </c>
      <c r="B802">
        <v>2.66</v>
      </c>
      <c r="C802">
        <v>3.45</v>
      </c>
      <c r="D802">
        <v>4.2300000000000004</v>
      </c>
      <c r="E802">
        <v>5.09</v>
      </c>
      <c r="F802">
        <v>2.6</v>
      </c>
      <c r="G802">
        <v>2.92</v>
      </c>
      <c r="H802">
        <v>3.63</v>
      </c>
      <c r="I802">
        <v>4.09</v>
      </c>
      <c r="J802">
        <v>4.53</v>
      </c>
      <c r="K802">
        <v>5.17</v>
      </c>
      <c r="L802">
        <v>2.59</v>
      </c>
    </row>
    <row r="803" spans="1:12" x14ac:dyDescent="0.25">
      <c r="A803" s="1">
        <v>38019</v>
      </c>
      <c r="B803">
        <v>2.67</v>
      </c>
      <c r="C803">
        <v>3.45</v>
      </c>
      <c r="D803">
        <v>4.24</v>
      </c>
      <c r="E803">
        <v>5.0999999999999996</v>
      </c>
      <c r="F803">
        <v>2.61</v>
      </c>
      <c r="G803">
        <v>2.92</v>
      </c>
      <c r="H803">
        <v>3.64</v>
      </c>
      <c r="I803">
        <v>4.0999999999999996</v>
      </c>
      <c r="J803">
        <v>4.53</v>
      </c>
      <c r="K803">
        <v>5.19</v>
      </c>
      <c r="L803">
        <v>2.59</v>
      </c>
    </row>
    <row r="804" spans="1:12" x14ac:dyDescent="0.25">
      <c r="A804" s="1">
        <v>38020</v>
      </c>
      <c r="B804">
        <v>2.64</v>
      </c>
      <c r="C804">
        <v>3.43</v>
      </c>
      <c r="D804">
        <v>4.22</v>
      </c>
      <c r="E804">
        <v>5.09</v>
      </c>
      <c r="F804">
        <v>2.58</v>
      </c>
      <c r="G804">
        <v>2.89</v>
      </c>
      <c r="H804">
        <v>3.62</v>
      </c>
      <c r="I804">
        <v>4.08</v>
      </c>
      <c r="J804">
        <v>4.5199999999999996</v>
      </c>
      <c r="K804">
        <v>5.17</v>
      </c>
      <c r="L804">
        <v>2.58</v>
      </c>
    </row>
    <row r="805" spans="1:12" x14ac:dyDescent="0.25">
      <c r="A805" s="1">
        <v>38021</v>
      </c>
      <c r="B805">
        <v>2.67</v>
      </c>
      <c r="C805">
        <v>3.46</v>
      </c>
      <c r="D805">
        <v>4.25</v>
      </c>
      <c r="E805">
        <v>5.09</v>
      </c>
      <c r="F805">
        <v>2.61</v>
      </c>
      <c r="G805">
        <v>2.92</v>
      </c>
      <c r="H805">
        <v>3.65</v>
      </c>
      <c r="I805">
        <v>4.1100000000000003</v>
      </c>
      <c r="J805">
        <v>4.54</v>
      </c>
      <c r="K805">
        <v>5.18</v>
      </c>
      <c r="L805">
        <v>2.59</v>
      </c>
    </row>
    <row r="806" spans="1:12" x14ac:dyDescent="0.25">
      <c r="A806" s="1">
        <v>38022</v>
      </c>
      <c r="B806">
        <v>2.67</v>
      </c>
      <c r="C806">
        <v>3.47</v>
      </c>
      <c r="D806">
        <v>4.25</v>
      </c>
      <c r="E806">
        <v>5.0999999999999996</v>
      </c>
      <c r="F806">
        <v>2.61</v>
      </c>
      <c r="G806">
        <v>2.92</v>
      </c>
      <c r="H806">
        <v>3.66</v>
      </c>
      <c r="I806">
        <v>4.12</v>
      </c>
      <c r="J806">
        <v>4.55</v>
      </c>
      <c r="K806">
        <v>5.18</v>
      </c>
      <c r="L806">
        <v>2.64</v>
      </c>
    </row>
    <row r="807" spans="1:12" x14ac:dyDescent="0.25">
      <c r="A807" s="1">
        <v>38023</v>
      </c>
      <c r="B807">
        <v>2.59</v>
      </c>
      <c r="C807">
        <v>3.36</v>
      </c>
      <c r="D807">
        <v>4.1500000000000004</v>
      </c>
      <c r="E807">
        <v>5.0199999999999996</v>
      </c>
      <c r="F807">
        <v>2.52</v>
      </c>
      <c r="G807">
        <v>2.83</v>
      </c>
      <c r="H807">
        <v>3.55</v>
      </c>
      <c r="I807">
        <v>4.01</v>
      </c>
      <c r="J807">
        <v>4.45</v>
      </c>
      <c r="K807">
        <v>5.0999999999999996</v>
      </c>
      <c r="L807">
        <v>2.6</v>
      </c>
    </row>
    <row r="808" spans="1:12" x14ac:dyDescent="0.25">
      <c r="A808" s="1">
        <v>38026</v>
      </c>
      <c r="B808">
        <v>2.54</v>
      </c>
      <c r="C808">
        <v>3.32</v>
      </c>
      <c r="D808">
        <v>4.12</v>
      </c>
      <c r="E808">
        <v>4.99</v>
      </c>
      <c r="F808">
        <v>2.4700000000000002</v>
      </c>
      <c r="G808">
        <v>2.77</v>
      </c>
      <c r="H808">
        <v>3.51</v>
      </c>
      <c r="I808">
        <v>3.97</v>
      </c>
      <c r="J808">
        <v>4.42</v>
      </c>
      <c r="K808">
        <v>5.09</v>
      </c>
      <c r="L808">
        <v>2.6</v>
      </c>
    </row>
    <row r="809" spans="1:12" x14ac:dyDescent="0.25">
      <c r="A809" s="1">
        <v>38027</v>
      </c>
      <c r="B809">
        <v>2.54</v>
      </c>
      <c r="C809">
        <v>3.34</v>
      </c>
      <c r="D809">
        <v>4.16</v>
      </c>
      <c r="E809">
        <v>5.0199999999999996</v>
      </c>
      <c r="F809">
        <v>2.4700000000000002</v>
      </c>
      <c r="G809">
        <v>2.78</v>
      </c>
      <c r="H809">
        <v>3.54</v>
      </c>
      <c r="I809">
        <v>4.01</v>
      </c>
      <c r="J809">
        <v>4.47</v>
      </c>
      <c r="K809">
        <v>5.12</v>
      </c>
      <c r="L809">
        <v>2.6</v>
      </c>
    </row>
    <row r="810" spans="1:12" x14ac:dyDescent="0.25">
      <c r="A810" s="1">
        <v>38028</v>
      </c>
      <c r="B810">
        <v>2.48</v>
      </c>
      <c r="C810">
        <v>3.28</v>
      </c>
      <c r="D810">
        <v>4.09</v>
      </c>
      <c r="E810">
        <v>4.97</v>
      </c>
      <c r="F810">
        <v>2.41</v>
      </c>
      <c r="G810">
        <v>2.71</v>
      </c>
      <c r="H810">
        <v>3.48</v>
      </c>
      <c r="I810">
        <v>3.94</v>
      </c>
      <c r="J810">
        <v>4.4000000000000004</v>
      </c>
      <c r="K810">
        <v>5.07</v>
      </c>
      <c r="L810">
        <v>2.58</v>
      </c>
    </row>
    <row r="811" spans="1:12" x14ac:dyDescent="0.25">
      <c r="A811" s="1">
        <v>38029</v>
      </c>
      <c r="B811">
        <v>2.4700000000000002</v>
      </c>
      <c r="C811">
        <v>3.28</v>
      </c>
      <c r="D811">
        <v>4.1100000000000003</v>
      </c>
      <c r="E811">
        <v>5</v>
      </c>
      <c r="F811">
        <v>2.4</v>
      </c>
      <c r="G811">
        <v>2.7</v>
      </c>
      <c r="H811">
        <v>3.49</v>
      </c>
      <c r="I811">
        <v>3.96</v>
      </c>
      <c r="J811">
        <v>4.43</v>
      </c>
      <c r="K811">
        <v>5.0999999999999996</v>
      </c>
      <c r="L811">
        <v>2.58</v>
      </c>
    </row>
    <row r="812" spans="1:12" x14ac:dyDescent="0.25">
      <c r="A812" s="1">
        <v>38030</v>
      </c>
      <c r="B812">
        <v>2.48</v>
      </c>
      <c r="C812">
        <v>3.28</v>
      </c>
      <c r="D812">
        <v>4.0999999999999996</v>
      </c>
      <c r="E812">
        <v>4.9800000000000004</v>
      </c>
      <c r="F812">
        <v>2.4</v>
      </c>
      <c r="G812">
        <v>2.71</v>
      </c>
      <c r="H812">
        <v>3.48</v>
      </c>
      <c r="I812">
        <v>3.95</v>
      </c>
      <c r="J812">
        <v>4.41</v>
      </c>
      <c r="K812">
        <v>5.09</v>
      </c>
      <c r="L812">
        <v>2.58</v>
      </c>
    </row>
    <row r="813" spans="1:12" x14ac:dyDescent="0.25">
      <c r="A813" s="1">
        <v>38033</v>
      </c>
      <c r="B813">
        <v>2.48</v>
      </c>
      <c r="C813">
        <v>3.28</v>
      </c>
      <c r="D813">
        <v>4.0999999999999996</v>
      </c>
      <c r="E813">
        <v>4.9800000000000004</v>
      </c>
      <c r="F813">
        <v>2.41</v>
      </c>
      <c r="G813">
        <v>2.71</v>
      </c>
      <c r="H813">
        <v>3.48</v>
      </c>
      <c r="I813">
        <v>3.95</v>
      </c>
      <c r="J813">
        <v>4.41</v>
      </c>
      <c r="K813">
        <v>5.09</v>
      </c>
      <c r="L813">
        <v>2.58</v>
      </c>
    </row>
    <row r="814" spans="1:12" x14ac:dyDescent="0.25">
      <c r="A814" s="1">
        <v>38034</v>
      </c>
      <c r="B814">
        <v>2.5099999999999998</v>
      </c>
      <c r="C814">
        <v>3.3</v>
      </c>
      <c r="D814">
        <v>4.12</v>
      </c>
      <c r="E814">
        <v>4.9800000000000004</v>
      </c>
      <c r="F814">
        <v>2.44</v>
      </c>
      <c r="G814">
        <v>2.74</v>
      </c>
      <c r="H814">
        <v>3.51</v>
      </c>
      <c r="I814">
        <v>3.98</v>
      </c>
      <c r="J814">
        <v>4.4400000000000004</v>
      </c>
      <c r="K814">
        <v>5.08</v>
      </c>
      <c r="L814">
        <v>2.58</v>
      </c>
    </row>
    <row r="815" spans="1:12" x14ac:dyDescent="0.25">
      <c r="A815" s="1">
        <v>38035</v>
      </c>
      <c r="B815">
        <v>2.54</v>
      </c>
      <c r="C815">
        <v>3.33</v>
      </c>
      <c r="D815">
        <v>4.1500000000000004</v>
      </c>
      <c r="E815">
        <v>5.01</v>
      </c>
      <c r="F815">
        <v>2.4700000000000002</v>
      </c>
      <c r="G815">
        <v>2.77</v>
      </c>
      <c r="H815">
        <v>3.53</v>
      </c>
      <c r="I815">
        <v>4</v>
      </c>
      <c r="J815">
        <v>4.46</v>
      </c>
      <c r="K815">
        <v>5.1100000000000003</v>
      </c>
      <c r="L815">
        <v>2.58</v>
      </c>
    </row>
    <row r="816" spans="1:12" x14ac:dyDescent="0.25">
      <c r="A816" s="1">
        <v>38036</v>
      </c>
      <c r="B816">
        <v>2.52</v>
      </c>
      <c r="C816">
        <v>3.32</v>
      </c>
      <c r="D816">
        <v>4.1399999999999997</v>
      </c>
      <c r="E816">
        <v>5.0199999999999996</v>
      </c>
      <c r="F816">
        <v>2.4500000000000002</v>
      </c>
      <c r="G816">
        <v>2.75</v>
      </c>
      <c r="H816">
        <v>3.52</v>
      </c>
      <c r="I816">
        <v>4</v>
      </c>
      <c r="J816">
        <v>4.46</v>
      </c>
      <c r="K816">
        <v>5.12</v>
      </c>
      <c r="L816">
        <v>2.59</v>
      </c>
    </row>
    <row r="817" spans="1:12" x14ac:dyDescent="0.25">
      <c r="A817" s="1">
        <v>38037</v>
      </c>
      <c r="B817">
        <v>2.5299999999999998</v>
      </c>
      <c r="C817">
        <v>3.35</v>
      </c>
      <c r="D817">
        <v>4.18</v>
      </c>
      <c r="E817">
        <v>5.05</v>
      </c>
      <c r="F817">
        <v>2.46</v>
      </c>
      <c r="G817">
        <v>2.76</v>
      </c>
      <c r="H817">
        <v>3.56</v>
      </c>
      <c r="I817">
        <v>4.03</v>
      </c>
      <c r="J817">
        <v>4.49</v>
      </c>
      <c r="K817">
        <v>5.15</v>
      </c>
      <c r="L817">
        <v>2.6</v>
      </c>
    </row>
    <row r="818" spans="1:12" x14ac:dyDescent="0.25">
      <c r="A818" s="1">
        <v>38040</v>
      </c>
      <c r="B818">
        <v>2.48</v>
      </c>
      <c r="C818">
        <v>3.29</v>
      </c>
      <c r="D818">
        <v>4.12</v>
      </c>
      <c r="E818">
        <v>5.0199999999999996</v>
      </c>
      <c r="F818">
        <v>2.4</v>
      </c>
      <c r="G818">
        <v>2.71</v>
      </c>
      <c r="H818">
        <v>3.51</v>
      </c>
      <c r="I818">
        <v>3.99</v>
      </c>
      <c r="J818">
        <v>4.45</v>
      </c>
      <c r="K818">
        <v>5.13</v>
      </c>
      <c r="L818">
        <v>2.59</v>
      </c>
    </row>
    <row r="819" spans="1:12" x14ac:dyDescent="0.25">
      <c r="A819" s="1">
        <v>38041</v>
      </c>
      <c r="B819">
        <v>2.46</v>
      </c>
      <c r="C819">
        <v>3.27</v>
      </c>
      <c r="D819">
        <v>4.09</v>
      </c>
      <c r="E819">
        <v>4.99</v>
      </c>
      <c r="F819">
        <v>2.4</v>
      </c>
      <c r="G819">
        <v>2.69</v>
      </c>
      <c r="H819">
        <v>3.48</v>
      </c>
      <c r="I819">
        <v>3.96</v>
      </c>
      <c r="J819">
        <v>4.42</v>
      </c>
      <c r="K819">
        <v>5.0999999999999996</v>
      </c>
      <c r="L819">
        <v>2.57</v>
      </c>
    </row>
    <row r="820" spans="1:12" x14ac:dyDescent="0.25">
      <c r="A820" s="1">
        <v>38042</v>
      </c>
      <c r="B820">
        <v>2.46</v>
      </c>
      <c r="C820">
        <v>3.26</v>
      </c>
      <c r="D820">
        <v>4.08</v>
      </c>
      <c r="E820">
        <v>4.9800000000000004</v>
      </c>
      <c r="F820">
        <v>2.39</v>
      </c>
      <c r="G820">
        <v>2.69</v>
      </c>
      <c r="H820">
        <v>3.47</v>
      </c>
      <c r="I820">
        <v>3.94</v>
      </c>
      <c r="J820">
        <v>4.41</v>
      </c>
      <c r="K820">
        <v>5.09</v>
      </c>
      <c r="L820">
        <v>2.56</v>
      </c>
    </row>
    <row r="821" spans="1:12" x14ac:dyDescent="0.25">
      <c r="A821" s="1">
        <v>38043</v>
      </c>
      <c r="B821">
        <v>2.4500000000000002</v>
      </c>
      <c r="C821">
        <v>3.25</v>
      </c>
      <c r="D821">
        <v>4.08</v>
      </c>
      <c r="E821">
        <v>4.99</v>
      </c>
      <c r="F821">
        <v>2.38</v>
      </c>
      <c r="G821">
        <v>2.68</v>
      </c>
      <c r="H821">
        <v>3.46</v>
      </c>
      <c r="I821">
        <v>3.94</v>
      </c>
      <c r="J821">
        <v>4.41</v>
      </c>
      <c r="K821">
        <v>5.0999999999999996</v>
      </c>
      <c r="L821">
        <v>2.5499999999999998</v>
      </c>
    </row>
    <row r="822" spans="1:12" x14ac:dyDescent="0.25">
      <c r="A822" s="1">
        <v>38044</v>
      </c>
      <c r="B822">
        <v>2.44</v>
      </c>
      <c r="C822">
        <v>3.21</v>
      </c>
      <c r="D822">
        <v>4.03</v>
      </c>
      <c r="E822">
        <v>4.9400000000000004</v>
      </c>
      <c r="F822">
        <v>2.37</v>
      </c>
      <c r="G822">
        <v>2.66</v>
      </c>
      <c r="H822">
        <v>3.42</v>
      </c>
      <c r="I822">
        <v>3.9</v>
      </c>
      <c r="J822">
        <v>4.3600000000000003</v>
      </c>
      <c r="K822">
        <v>5.05</v>
      </c>
      <c r="L822">
        <v>2.52</v>
      </c>
    </row>
    <row r="823" spans="1:12" x14ac:dyDescent="0.25">
      <c r="A823" s="1">
        <v>38047</v>
      </c>
      <c r="B823">
        <v>2.42</v>
      </c>
      <c r="C823">
        <v>3.2</v>
      </c>
      <c r="D823">
        <v>4.01</v>
      </c>
      <c r="E823">
        <v>4.91</v>
      </c>
      <c r="F823">
        <v>2.36</v>
      </c>
      <c r="G823">
        <v>2.65</v>
      </c>
      <c r="H823">
        <v>3.4</v>
      </c>
      <c r="I823">
        <v>3.88</v>
      </c>
      <c r="J823">
        <v>4.34</v>
      </c>
      <c r="K823">
        <v>5.0199999999999996</v>
      </c>
      <c r="L823">
        <v>2.5</v>
      </c>
    </row>
    <row r="824" spans="1:12" x14ac:dyDescent="0.25">
      <c r="A824" s="1">
        <v>38048</v>
      </c>
      <c r="B824">
        <v>2.4900000000000002</v>
      </c>
      <c r="C824">
        <v>3.24</v>
      </c>
      <c r="D824">
        <v>4.04</v>
      </c>
      <c r="E824">
        <v>4.92</v>
      </c>
      <c r="F824">
        <v>2.42</v>
      </c>
      <c r="G824">
        <v>2.71</v>
      </c>
      <c r="H824">
        <v>3.45</v>
      </c>
      <c r="I824">
        <v>3.91</v>
      </c>
      <c r="J824">
        <v>4.3600000000000003</v>
      </c>
      <c r="K824">
        <v>5.0199999999999996</v>
      </c>
      <c r="L824">
        <v>2.4900000000000002</v>
      </c>
    </row>
    <row r="825" spans="1:12" x14ac:dyDescent="0.25">
      <c r="A825" s="1">
        <v>38049</v>
      </c>
      <c r="B825">
        <v>2.52</v>
      </c>
      <c r="C825">
        <v>3.28</v>
      </c>
      <c r="D825">
        <v>4.0599999999999996</v>
      </c>
      <c r="E825">
        <v>4.9400000000000004</v>
      </c>
      <c r="F825">
        <v>2.4500000000000002</v>
      </c>
      <c r="G825">
        <v>2.73</v>
      </c>
      <c r="H825">
        <v>3.48</v>
      </c>
      <c r="I825">
        <v>3.93</v>
      </c>
      <c r="J825">
        <v>4.38</v>
      </c>
      <c r="K825">
        <v>5.05</v>
      </c>
      <c r="L825">
        <v>2.48</v>
      </c>
    </row>
    <row r="826" spans="1:12" x14ac:dyDescent="0.25">
      <c r="A826" s="1">
        <v>38050</v>
      </c>
      <c r="B826">
        <v>2.52</v>
      </c>
      <c r="C826">
        <v>3.28</v>
      </c>
      <c r="D826">
        <v>4.07</v>
      </c>
      <c r="E826">
        <v>4.9400000000000004</v>
      </c>
      <c r="F826">
        <v>2.46</v>
      </c>
      <c r="G826">
        <v>2.74</v>
      </c>
      <c r="H826">
        <v>3.49</v>
      </c>
      <c r="I826">
        <v>3.94</v>
      </c>
      <c r="J826">
        <v>4.38</v>
      </c>
      <c r="K826">
        <v>5.05</v>
      </c>
      <c r="L826">
        <v>2.4700000000000002</v>
      </c>
    </row>
    <row r="827" spans="1:12" x14ac:dyDescent="0.25">
      <c r="A827" s="1">
        <v>38051</v>
      </c>
      <c r="B827">
        <v>2.41</v>
      </c>
      <c r="C827">
        <v>3.16</v>
      </c>
      <c r="D827">
        <v>3.96</v>
      </c>
      <c r="E827">
        <v>4.87</v>
      </c>
      <c r="F827">
        <v>2.34</v>
      </c>
      <c r="G827">
        <v>2.62</v>
      </c>
      <c r="H827">
        <v>3.36</v>
      </c>
      <c r="I827">
        <v>3.83</v>
      </c>
      <c r="J827">
        <v>4.29</v>
      </c>
      <c r="K827">
        <v>4.9800000000000004</v>
      </c>
      <c r="L827">
        <v>2.42</v>
      </c>
    </row>
    <row r="828" spans="1:12" x14ac:dyDescent="0.25">
      <c r="A828" s="1">
        <v>38054</v>
      </c>
      <c r="B828">
        <v>2.37</v>
      </c>
      <c r="C828">
        <v>3.11</v>
      </c>
      <c r="D828">
        <v>3.91</v>
      </c>
      <c r="E828">
        <v>4.84</v>
      </c>
      <c r="F828">
        <v>2.2999999999999998</v>
      </c>
      <c r="G828">
        <v>2.58</v>
      </c>
      <c r="H828">
        <v>3.31</v>
      </c>
      <c r="I828">
        <v>3.78</v>
      </c>
      <c r="J828">
        <v>4.24</v>
      </c>
      <c r="K828">
        <v>4.95</v>
      </c>
      <c r="L828">
        <v>2.42</v>
      </c>
    </row>
    <row r="829" spans="1:12" x14ac:dyDescent="0.25">
      <c r="A829" s="1">
        <v>38055</v>
      </c>
      <c r="B829">
        <v>2.37</v>
      </c>
      <c r="C829">
        <v>3.11</v>
      </c>
      <c r="D829">
        <v>3.91</v>
      </c>
      <c r="E829">
        <v>4.83</v>
      </c>
      <c r="F829">
        <v>2.2999999999999998</v>
      </c>
      <c r="G829">
        <v>2.58</v>
      </c>
      <c r="H829">
        <v>3.31</v>
      </c>
      <c r="I829">
        <v>3.78</v>
      </c>
      <c r="J829">
        <v>4.24</v>
      </c>
      <c r="K829">
        <v>4.95</v>
      </c>
      <c r="L829">
        <v>2.41</v>
      </c>
    </row>
    <row r="830" spans="1:12" x14ac:dyDescent="0.25">
      <c r="A830" s="1">
        <v>38056</v>
      </c>
      <c r="B830">
        <v>2.39</v>
      </c>
      <c r="C830">
        <v>3.12</v>
      </c>
      <c r="D830">
        <v>3.92</v>
      </c>
      <c r="E830">
        <v>4.8499999999999996</v>
      </c>
      <c r="F830">
        <v>2.31</v>
      </c>
      <c r="G830">
        <v>2.59</v>
      </c>
      <c r="H830">
        <v>3.31</v>
      </c>
      <c r="I830">
        <v>3.79</v>
      </c>
      <c r="J830">
        <v>4.24</v>
      </c>
      <c r="K830">
        <v>4.97</v>
      </c>
      <c r="L830">
        <v>2.4300000000000002</v>
      </c>
    </row>
    <row r="831" spans="1:12" x14ac:dyDescent="0.25">
      <c r="A831" s="1">
        <v>38057</v>
      </c>
      <c r="B831">
        <v>2.35</v>
      </c>
      <c r="C831">
        <v>3.09</v>
      </c>
      <c r="D831">
        <v>3.91</v>
      </c>
      <c r="E831">
        <v>4.8499999999999996</v>
      </c>
      <c r="F831">
        <v>2.2799999999999998</v>
      </c>
      <c r="G831">
        <v>2.56</v>
      </c>
      <c r="H831">
        <v>3.29</v>
      </c>
      <c r="I831">
        <v>3.78</v>
      </c>
      <c r="J831">
        <v>4.2300000000000004</v>
      </c>
      <c r="K831">
        <v>4.97</v>
      </c>
      <c r="L831">
        <v>2.42</v>
      </c>
    </row>
    <row r="832" spans="1:12" x14ac:dyDescent="0.25">
      <c r="A832" s="1">
        <v>38058</v>
      </c>
      <c r="B832">
        <v>2.35</v>
      </c>
      <c r="C832">
        <v>3.1</v>
      </c>
      <c r="D832">
        <v>3.93</v>
      </c>
      <c r="E832">
        <v>4.87</v>
      </c>
      <c r="F832">
        <v>2.2799999999999998</v>
      </c>
      <c r="G832">
        <v>2.5499999999999998</v>
      </c>
      <c r="H832">
        <v>3.29</v>
      </c>
      <c r="I832">
        <v>3.8</v>
      </c>
      <c r="J832">
        <v>4.26</v>
      </c>
      <c r="K832">
        <v>4.99</v>
      </c>
      <c r="L832">
        <v>2.42</v>
      </c>
    </row>
    <row r="833" spans="1:12" x14ac:dyDescent="0.25">
      <c r="A833" s="1">
        <v>38061</v>
      </c>
      <c r="B833">
        <v>2.33</v>
      </c>
      <c r="C833">
        <v>3.07</v>
      </c>
      <c r="D833">
        <v>3.9</v>
      </c>
      <c r="E833">
        <v>4.84</v>
      </c>
      <c r="F833">
        <v>2.27</v>
      </c>
      <c r="G833">
        <v>2.5299999999999998</v>
      </c>
      <c r="H833">
        <v>3.27</v>
      </c>
      <c r="I833">
        <v>3.77</v>
      </c>
      <c r="J833">
        <v>4.24</v>
      </c>
      <c r="K833">
        <v>4.96</v>
      </c>
      <c r="L833">
        <v>2.42</v>
      </c>
    </row>
    <row r="834" spans="1:12" x14ac:dyDescent="0.25">
      <c r="A834" s="1">
        <v>38062</v>
      </c>
      <c r="B834">
        <v>2.31</v>
      </c>
      <c r="C834">
        <v>3.04</v>
      </c>
      <c r="D834">
        <v>3.87</v>
      </c>
      <c r="E834">
        <v>4.83</v>
      </c>
      <c r="F834">
        <v>2.2400000000000002</v>
      </c>
      <c r="G834">
        <v>2.5</v>
      </c>
      <c r="H834">
        <v>3.24</v>
      </c>
      <c r="I834">
        <v>3.73</v>
      </c>
      <c r="J834">
        <v>4.21</v>
      </c>
      <c r="K834">
        <v>4.9400000000000004</v>
      </c>
      <c r="L834">
        <v>2.41</v>
      </c>
    </row>
    <row r="835" spans="1:12" x14ac:dyDescent="0.25">
      <c r="A835" s="1">
        <v>38063</v>
      </c>
      <c r="B835">
        <v>2.2999999999999998</v>
      </c>
      <c r="C835">
        <v>3.02</v>
      </c>
      <c r="D835">
        <v>3.85</v>
      </c>
      <c r="E835">
        <v>4.8</v>
      </c>
      <c r="F835">
        <v>2.2400000000000002</v>
      </c>
      <c r="G835">
        <v>2.5</v>
      </c>
      <c r="H835">
        <v>3.22</v>
      </c>
      <c r="I835">
        <v>3.71</v>
      </c>
      <c r="J835">
        <v>4.18</v>
      </c>
      <c r="K835">
        <v>4.91</v>
      </c>
      <c r="L835">
        <v>2.38</v>
      </c>
    </row>
    <row r="836" spans="1:12" x14ac:dyDescent="0.25">
      <c r="A836" s="1">
        <v>38064</v>
      </c>
      <c r="B836">
        <v>2.31</v>
      </c>
      <c r="C836">
        <v>3.05</v>
      </c>
      <c r="D836">
        <v>3.87</v>
      </c>
      <c r="E836">
        <v>4.8099999999999996</v>
      </c>
      <c r="F836">
        <v>2.25</v>
      </c>
      <c r="G836">
        <v>2.5</v>
      </c>
      <c r="H836">
        <v>3.25</v>
      </c>
      <c r="I836">
        <v>3.72</v>
      </c>
      <c r="J836">
        <v>4.2</v>
      </c>
      <c r="K836">
        <v>4.92</v>
      </c>
      <c r="L836">
        <v>2.38</v>
      </c>
    </row>
    <row r="837" spans="1:12" x14ac:dyDescent="0.25">
      <c r="A837" s="1">
        <v>38065</v>
      </c>
      <c r="B837">
        <v>2.3199999999999998</v>
      </c>
      <c r="C837">
        <v>3.07</v>
      </c>
      <c r="D837">
        <v>3.89</v>
      </c>
      <c r="E837">
        <v>4.82</v>
      </c>
      <c r="F837">
        <v>2.2599999999999998</v>
      </c>
      <c r="G837">
        <v>2.5099999999999998</v>
      </c>
      <c r="H837">
        <v>3.27</v>
      </c>
      <c r="I837">
        <v>3.74</v>
      </c>
      <c r="J837">
        <v>4.22</v>
      </c>
      <c r="K837">
        <v>4.93</v>
      </c>
      <c r="L837">
        <v>2.39</v>
      </c>
    </row>
    <row r="838" spans="1:12" x14ac:dyDescent="0.25">
      <c r="A838" s="1">
        <v>38068</v>
      </c>
      <c r="B838">
        <v>2.27</v>
      </c>
      <c r="C838">
        <v>3.02</v>
      </c>
      <c r="D838">
        <v>3.84</v>
      </c>
      <c r="E838">
        <v>4.78</v>
      </c>
      <c r="F838">
        <v>2.21</v>
      </c>
      <c r="G838">
        <v>2.46</v>
      </c>
      <c r="H838">
        <v>3.22</v>
      </c>
      <c r="I838">
        <v>3.7</v>
      </c>
      <c r="J838">
        <v>4.17</v>
      </c>
      <c r="K838">
        <v>4.8899999999999997</v>
      </c>
      <c r="L838">
        <v>2.38</v>
      </c>
    </row>
    <row r="839" spans="1:12" x14ac:dyDescent="0.25">
      <c r="A839" s="1">
        <v>38069</v>
      </c>
      <c r="B839">
        <v>2.27</v>
      </c>
      <c r="C839">
        <v>3.02</v>
      </c>
      <c r="D839">
        <v>3.84</v>
      </c>
      <c r="E839">
        <v>4.79</v>
      </c>
      <c r="F839">
        <v>2.21</v>
      </c>
      <c r="G839">
        <v>2.46</v>
      </c>
      <c r="H839">
        <v>3.23</v>
      </c>
      <c r="I839">
        <v>3.69</v>
      </c>
      <c r="J839">
        <v>4.17</v>
      </c>
      <c r="K839">
        <v>4.9000000000000004</v>
      </c>
      <c r="L839">
        <v>2.38</v>
      </c>
    </row>
    <row r="840" spans="1:12" x14ac:dyDescent="0.25">
      <c r="A840" s="1">
        <v>38070</v>
      </c>
      <c r="B840">
        <v>2.2599999999999998</v>
      </c>
      <c r="C840">
        <v>3.01</v>
      </c>
      <c r="D840">
        <v>3.84</v>
      </c>
      <c r="E840">
        <v>4.79</v>
      </c>
      <c r="F840">
        <v>2.2000000000000002</v>
      </c>
      <c r="G840">
        <v>2.4500000000000002</v>
      </c>
      <c r="H840">
        <v>3.22</v>
      </c>
      <c r="I840">
        <v>3.7</v>
      </c>
      <c r="J840">
        <v>4.17</v>
      </c>
      <c r="K840">
        <v>4.8899999999999997</v>
      </c>
      <c r="L840">
        <v>2.37</v>
      </c>
    </row>
    <row r="841" spans="1:12" x14ac:dyDescent="0.25">
      <c r="A841" s="1">
        <v>38071</v>
      </c>
      <c r="B841">
        <v>2.25</v>
      </c>
      <c r="C841">
        <v>3.02</v>
      </c>
      <c r="D841">
        <v>3.85</v>
      </c>
      <c r="E841">
        <v>4.79</v>
      </c>
      <c r="F841">
        <v>2.19</v>
      </c>
      <c r="G841">
        <v>2.4500000000000002</v>
      </c>
      <c r="H841">
        <v>3.23</v>
      </c>
      <c r="I841">
        <v>3.71</v>
      </c>
      <c r="J841">
        <v>4.18</v>
      </c>
      <c r="K841">
        <v>4.9000000000000004</v>
      </c>
      <c r="L841">
        <v>2.36</v>
      </c>
    </row>
    <row r="842" spans="1:12" x14ac:dyDescent="0.25">
      <c r="A842" s="1">
        <v>38072</v>
      </c>
      <c r="B842">
        <v>2.34</v>
      </c>
      <c r="C842">
        <v>3.11</v>
      </c>
      <c r="D842">
        <v>3.95</v>
      </c>
      <c r="E842">
        <v>4.88</v>
      </c>
      <c r="F842">
        <v>2.27</v>
      </c>
      <c r="G842">
        <v>2.5499999999999998</v>
      </c>
      <c r="H842">
        <v>3.33</v>
      </c>
      <c r="I842">
        <v>3.8</v>
      </c>
      <c r="J842">
        <v>4.28</v>
      </c>
      <c r="K842">
        <v>4.9800000000000004</v>
      </c>
      <c r="L842">
        <v>2.38</v>
      </c>
    </row>
    <row r="843" spans="1:12" x14ac:dyDescent="0.25">
      <c r="A843" s="1">
        <v>38075</v>
      </c>
      <c r="B843">
        <v>2.38</v>
      </c>
      <c r="C843">
        <v>3.17</v>
      </c>
      <c r="D843">
        <v>4.01</v>
      </c>
      <c r="E843">
        <v>4.93</v>
      </c>
      <c r="F843">
        <v>2.31</v>
      </c>
      <c r="G843">
        <v>2.59</v>
      </c>
      <c r="H843">
        <v>3.38</v>
      </c>
      <c r="I843">
        <v>3.86</v>
      </c>
      <c r="J843">
        <v>4.34</v>
      </c>
      <c r="K843">
        <v>5.03</v>
      </c>
      <c r="L843">
        <v>2.4</v>
      </c>
    </row>
    <row r="844" spans="1:12" x14ac:dyDescent="0.25">
      <c r="A844" s="1">
        <v>38076</v>
      </c>
      <c r="B844">
        <v>2.38</v>
      </c>
      <c r="C844">
        <v>3.17</v>
      </c>
      <c r="D844">
        <v>4.01</v>
      </c>
      <c r="E844">
        <v>4.9400000000000004</v>
      </c>
      <c r="F844">
        <v>2.4700000000000002</v>
      </c>
      <c r="G844">
        <v>3.02</v>
      </c>
      <c r="H844">
        <v>3.38</v>
      </c>
      <c r="I844">
        <v>3.86</v>
      </c>
      <c r="J844">
        <v>4.34</v>
      </c>
      <c r="K844">
        <v>5.04</v>
      </c>
      <c r="L844">
        <v>2.4</v>
      </c>
    </row>
    <row r="845" spans="1:12" x14ac:dyDescent="0.25">
      <c r="A845" s="1">
        <v>38077</v>
      </c>
      <c r="B845">
        <v>2.34</v>
      </c>
      <c r="C845">
        <v>3.14</v>
      </c>
      <c r="D845">
        <v>3.98</v>
      </c>
      <c r="E845">
        <v>4.9400000000000004</v>
      </c>
      <c r="F845">
        <v>2.4300000000000002</v>
      </c>
      <c r="G845">
        <v>2.98</v>
      </c>
      <c r="H845">
        <v>3.35</v>
      </c>
      <c r="I845">
        <v>3.83</v>
      </c>
      <c r="J845">
        <v>4.33</v>
      </c>
      <c r="K845">
        <v>5.04</v>
      </c>
      <c r="L845">
        <v>2.39</v>
      </c>
    </row>
    <row r="846" spans="1:12" x14ac:dyDescent="0.25">
      <c r="A846" s="1">
        <v>38078</v>
      </c>
      <c r="B846">
        <v>2.35</v>
      </c>
      <c r="C846">
        <v>3.16</v>
      </c>
      <c r="D846">
        <v>4</v>
      </c>
      <c r="E846">
        <v>4.95</v>
      </c>
      <c r="F846">
        <v>2.4500000000000002</v>
      </c>
      <c r="G846">
        <v>3.01</v>
      </c>
      <c r="H846">
        <v>3.38</v>
      </c>
      <c r="I846">
        <v>3.85</v>
      </c>
      <c r="J846">
        <v>4.34</v>
      </c>
      <c r="K846">
        <v>5.05</v>
      </c>
      <c r="L846">
        <v>2.4</v>
      </c>
    </row>
    <row r="847" spans="1:12" x14ac:dyDescent="0.25">
      <c r="A847" s="1">
        <v>38079</v>
      </c>
      <c r="B847">
        <v>2.5499999999999998</v>
      </c>
      <c r="C847">
        <v>3.38</v>
      </c>
      <c r="D847">
        <v>4.2</v>
      </c>
      <c r="E847">
        <v>5.08</v>
      </c>
      <c r="F847">
        <v>2.66</v>
      </c>
      <c r="G847">
        <v>3.23</v>
      </c>
      <c r="H847">
        <v>3.59</v>
      </c>
      <c r="I847">
        <v>4.05</v>
      </c>
      <c r="J847">
        <v>4.5199999999999996</v>
      </c>
      <c r="K847">
        <v>5.17</v>
      </c>
      <c r="L847">
        <v>2.44</v>
      </c>
    </row>
    <row r="848" spans="1:12" x14ac:dyDescent="0.25">
      <c r="A848" s="1">
        <v>38082</v>
      </c>
      <c r="B848">
        <v>2.56</v>
      </c>
      <c r="C848">
        <v>3.4</v>
      </c>
      <c r="D848">
        <v>4.2300000000000004</v>
      </c>
      <c r="E848">
        <v>5.1100000000000003</v>
      </c>
      <c r="F848">
        <v>2.68</v>
      </c>
      <c r="G848">
        <v>3.25</v>
      </c>
      <c r="H848">
        <v>3.61</v>
      </c>
      <c r="I848">
        <v>4.08</v>
      </c>
      <c r="J848">
        <v>4.55</v>
      </c>
      <c r="K848">
        <v>5.2</v>
      </c>
      <c r="L848">
        <v>2.4300000000000002</v>
      </c>
    </row>
    <row r="849" spans="1:12" x14ac:dyDescent="0.25">
      <c r="A849" s="1">
        <v>38083</v>
      </c>
      <c r="B849">
        <v>2.5299999999999998</v>
      </c>
      <c r="C849">
        <v>3.37</v>
      </c>
      <c r="D849">
        <v>4.21</v>
      </c>
      <c r="E849">
        <v>5.0999999999999996</v>
      </c>
      <c r="F849">
        <v>2.64</v>
      </c>
      <c r="G849">
        <v>3.22</v>
      </c>
      <c r="H849">
        <v>3.59</v>
      </c>
      <c r="I849">
        <v>4.05</v>
      </c>
      <c r="J849">
        <v>4.54</v>
      </c>
      <c r="K849">
        <v>5.19</v>
      </c>
      <c r="L849">
        <v>2.42</v>
      </c>
    </row>
    <row r="850" spans="1:12" x14ac:dyDescent="0.25">
      <c r="A850" s="1">
        <v>38084</v>
      </c>
      <c r="B850">
        <v>2.5099999999999998</v>
      </c>
      <c r="C850">
        <v>3.34</v>
      </c>
      <c r="D850">
        <v>4.17</v>
      </c>
      <c r="E850">
        <v>5.07</v>
      </c>
      <c r="F850">
        <v>2.62</v>
      </c>
      <c r="G850">
        <v>3.19</v>
      </c>
      <c r="H850">
        <v>3.56</v>
      </c>
      <c r="I850">
        <v>4.01</v>
      </c>
      <c r="J850">
        <v>4.5</v>
      </c>
      <c r="K850">
        <v>5.16</v>
      </c>
      <c r="L850">
        <v>2.41</v>
      </c>
    </row>
    <row r="851" spans="1:12" x14ac:dyDescent="0.25">
      <c r="A851" s="1">
        <v>38085</v>
      </c>
      <c r="B851">
        <v>2.46</v>
      </c>
      <c r="C851">
        <v>3.33</v>
      </c>
      <c r="D851">
        <v>4.17</v>
      </c>
      <c r="E851">
        <v>5.07</v>
      </c>
      <c r="F851">
        <v>2.58</v>
      </c>
      <c r="G851">
        <v>3.17</v>
      </c>
      <c r="H851">
        <v>3.54</v>
      </c>
      <c r="I851">
        <v>4.01</v>
      </c>
      <c r="J851">
        <v>4.5</v>
      </c>
      <c r="K851">
        <v>5.16</v>
      </c>
      <c r="L851">
        <v>2.41</v>
      </c>
    </row>
    <row r="852" spans="1:12" x14ac:dyDescent="0.25">
      <c r="A852" s="1">
        <v>38089</v>
      </c>
      <c r="B852">
        <v>2.4900000000000002</v>
      </c>
      <c r="C852">
        <v>3.36</v>
      </c>
      <c r="D852">
        <v>4.21</v>
      </c>
      <c r="E852">
        <v>5.0999999999999996</v>
      </c>
      <c r="F852">
        <v>2.61</v>
      </c>
      <c r="G852">
        <v>3.2</v>
      </c>
      <c r="H852">
        <v>3.58</v>
      </c>
      <c r="I852">
        <v>4.05</v>
      </c>
      <c r="J852">
        <v>4.54</v>
      </c>
      <c r="K852">
        <v>5.19</v>
      </c>
      <c r="L852">
        <v>2.41</v>
      </c>
    </row>
    <row r="853" spans="1:12" x14ac:dyDescent="0.25">
      <c r="A853" s="1">
        <v>38090</v>
      </c>
      <c r="B853">
        <v>2.62</v>
      </c>
      <c r="C853">
        <v>3.5</v>
      </c>
      <c r="D853">
        <v>4.32</v>
      </c>
      <c r="E853">
        <v>5.17</v>
      </c>
      <c r="F853">
        <v>2.74</v>
      </c>
      <c r="G853">
        <v>3.34</v>
      </c>
      <c r="H853">
        <v>3.71</v>
      </c>
      <c r="I853">
        <v>4.17</v>
      </c>
      <c r="J853">
        <v>4.6399999999999997</v>
      </c>
      <c r="K853">
        <v>5.25</v>
      </c>
      <c r="L853">
        <v>2.42</v>
      </c>
    </row>
    <row r="854" spans="1:12" x14ac:dyDescent="0.25">
      <c r="A854" s="1">
        <v>38091</v>
      </c>
      <c r="B854">
        <v>2.68</v>
      </c>
      <c r="C854">
        <v>3.56</v>
      </c>
      <c r="D854">
        <v>4.3600000000000003</v>
      </c>
      <c r="E854">
        <v>5.19</v>
      </c>
      <c r="F854">
        <v>2.81</v>
      </c>
      <c r="G854">
        <v>3.4</v>
      </c>
      <c r="H854">
        <v>3.77</v>
      </c>
      <c r="I854">
        <v>4.22</v>
      </c>
      <c r="J854">
        <v>4.68</v>
      </c>
      <c r="K854">
        <v>5.27</v>
      </c>
      <c r="L854">
        <v>2.42</v>
      </c>
    </row>
    <row r="855" spans="1:12" x14ac:dyDescent="0.25">
      <c r="A855" s="1">
        <v>38092</v>
      </c>
      <c r="B855">
        <v>2.66</v>
      </c>
      <c r="C855">
        <v>3.56</v>
      </c>
      <c r="D855">
        <v>4.37</v>
      </c>
      <c r="E855">
        <v>5.19</v>
      </c>
      <c r="F855">
        <v>2.79</v>
      </c>
      <c r="G855">
        <v>3.4</v>
      </c>
      <c r="H855">
        <v>3.78</v>
      </c>
      <c r="I855">
        <v>4.2300000000000004</v>
      </c>
      <c r="J855">
        <v>4.68</v>
      </c>
      <c r="K855">
        <v>5.27</v>
      </c>
      <c r="L855">
        <v>2.44</v>
      </c>
    </row>
    <row r="856" spans="1:12" x14ac:dyDescent="0.25">
      <c r="A856" s="1">
        <v>38093</v>
      </c>
      <c r="B856">
        <v>2.59</v>
      </c>
      <c r="C856">
        <v>3.49</v>
      </c>
      <c r="D856">
        <v>4.3099999999999996</v>
      </c>
      <c r="E856">
        <v>5.15</v>
      </c>
      <c r="F856">
        <v>2.73</v>
      </c>
      <c r="G856">
        <v>3.34</v>
      </c>
      <c r="H856">
        <v>3.71</v>
      </c>
      <c r="I856">
        <v>4.16</v>
      </c>
      <c r="J856">
        <v>4.62</v>
      </c>
      <c r="K856">
        <v>5.23</v>
      </c>
      <c r="L856">
        <v>2.44</v>
      </c>
    </row>
    <row r="857" spans="1:12" x14ac:dyDescent="0.25">
      <c r="A857" s="1">
        <v>38096</v>
      </c>
      <c r="B857">
        <v>2.63</v>
      </c>
      <c r="C857">
        <v>3.53</v>
      </c>
      <c r="D857">
        <v>4.3499999999999996</v>
      </c>
      <c r="E857">
        <v>5.18</v>
      </c>
      <c r="F857">
        <v>2.76</v>
      </c>
      <c r="G857">
        <v>3.38</v>
      </c>
      <c r="H857">
        <v>3.76</v>
      </c>
      <c r="I857">
        <v>4.21</v>
      </c>
      <c r="J857">
        <v>4.66</v>
      </c>
      <c r="K857">
        <v>5.26</v>
      </c>
      <c r="L857">
        <v>2.44</v>
      </c>
    </row>
    <row r="858" spans="1:12" x14ac:dyDescent="0.25">
      <c r="A858" s="1">
        <v>38097</v>
      </c>
      <c r="B858">
        <v>2.71</v>
      </c>
      <c r="C858">
        <v>3.62</v>
      </c>
      <c r="D858">
        <v>4.42</v>
      </c>
      <c r="E858">
        <v>5.23</v>
      </c>
      <c r="F858">
        <v>2.85</v>
      </c>
      <c r="G858">
        <v>3.47</v>
      </c>
      <c r="H858">
        <v>3.84</v>
      </c>
      <c r="I858">
        <v>4.28</v>
      </c>
      <c r="J858">
        <v>4.72</v>
      </c>
      <c r="K858">
        <v>5.31</v>
      </c>
      <c r="L858">
        <v>2.4500000000000002</v>
      </c>
    </row>
    <row r="859" spans="1:12" x14ac:dyDescent="0.25">
      <c r="A859" s="1">
        <v>38098</v>
      </c>
      <c r="B859">
        <v>2.68</v>
      </c>
      <c r="C859">
        <v>3.58</v>
      </c>
      <c r="D859">
        <v>4.38</v>
      </c>
      <c r="E859">
        <v>5.19</v>
      </c>
      <c r="F859">
        <v>2.82</v>
      </c>
      <c r="G859">
        <v>3.43</v>
      </c>
      <c r="H859">
        <v>3.8</v>
      </c>
      <c r="I859">
        <v>4.24</v>
      </c>
      <c r="J859">
        <v>4.68</v>
      </c>
      <c r="K859">
        <v>5.27</v>
      </c>
      <c r="L859">
        <v>2.4500000000000002</v>
      </c>
    </row>
    <row r="860" spans="1:12" x14ac:dyDescent="0.25">
      <c r="A860" s="1">
        <v>38099</v>
      </c>
      <c r="B860">
        <v>2.64</v>
      </c>
      <c r="C860">
        <v>3.52</v>
      </c>
      <c r="D860">
        <v>4.32</v>
      </c>
      <c r="E860">
        <v>5.15</v>
      </c>
      <c r="F860">
        <v>2.78</v>
      </c>
      <c r="G860">
        <v>3.38</v>
      </c>
      <c r="H860">
        <v>3.74</v>
      </c>
      <c r="I860">
        <v>4.17</v>
      </c>
      <c r="J860">
        <v>4.63</v>
      </c>
      <c r="K860">
        <v>5.23</v>
      </c>
      <c r="L860">
        <v>2.44</v>
      </c>
    </row>
    <row r="861" spans="1:12" x14ac:dyDescent="0.25">
      <c r="A861" s="1">
        <v>38100</v>
      </c>
      <c r="B861">
        <v>2.68</v>
      </c>
      <c r="C861">
        <v>3.57</v>
      </c>
      <c r="D861">
        <v>4.37</v>
      </c>
      <c r="E861">
        <v>5.19</v>
      </c>
      <c r="F861">
        <v>2.82</v>
      </c>
      <c r="G861">
        <v>3.42</v>
      </c>
      <c r="H861">
        <v>3.79</v>
      </c>
      <c r="I861">
        <v>4.2300000000000004</v>
      </c>
      <c r="J861">
        <v>4.68</v>
      </c>
      <c r="K861">
        <v>5.27</v>
      </c>
      <c r="L861">
        <v>2.46</v>
      </c>
    </row>
    <row r="862" spans="1:12" x14ac:dyDescent="0.25">
      <c r="A862" s="1">
        <v>38103</v>
      </c>
      <c r="B862">
        <v>2.68</v>
      </c>
      <c r="C862">
        <v>3.57</v>
      </c>
      <c r="D862">
        <v>4.37</v>
      </c>
      <c r="E862">
        <v>5.19</v>
      </c>
      <c r="F862">
        <v>2.83</v>
      </c>
      <c r="G862">
        <v>3.42</v>
      </c>
      <c r="H862">
        <v>3.78</v>
      </c>
      <c r="I862">
        <v>4.2300000000000004</v>
      </c>
      <c r="J862">
        <v>4.68</v>
      </c>
      <c r="K862">
        <v>5.27</v>
      </c>
      <c r="L862">
        <v>2.46</v>
      </c>
    </row>
    <row r="863" spans="1:12" x14ac:dyDescent="0.25">
      <c r="A863" s="1">
        <v>38104</v>
      </c>
      <c r="B863">
        <v>2.65</v>
      </c>
      <c r="C863">
        <v>3.54</v>
      </c>
      <c r="D863">
        <v>4.34</v>
      </c>
      <c r="E863">
        <v>5.18</v>
      </c>
      <c r="F863">
        <v>2.8</v>
      </c>
      <c r="G863">
        <v>3.39</v>
      </c>
      <c r="H863">
        <v>3.76</v>
      </c>
      <c r="I863">
        <v>4.2</v>
      </c>
      <c r="J863">
        <v>4.66</v>
      </c>
      <c r="K863">
        <v>5.26</v>
      </c>
      <c r="L863">
        <v>2.46</v>
      </c>
    </row>
    <row r="864" spans="1:12" x14ac:dyDescent="0.25">
      <c r="A864" s="1">
        <v>38105</v>
      </c>
      <c r="B864">
        <v>2.69</v>
      </c>
      <c r="C864">
        <v>3.59</v>
      </c>
      <c r="D864">
        <v>4.4000000000000004</v>
      </c>
      <c r="E864">
        <v>5.23</v>
      </c>
      <c r="F864">
        <v>2.84</v>
      </c>
      <c r="G864">
        <v>3.44</v>
      </c>
      <c r="H864">
        <v>3.81</v>
      </c>
      <c r="I864">
        <v>4.26</v>
      </c>
      <c r="J864">
        <v>4.71</v>
      </c>
      <c r="K864">
        <v>5.31</v>
      </c>
      <c r="L864">
        <v>2.46</v>
      </c>
    </row>
    <row r="865" spans="1:12" x14ac:dyDescent="0.25">
      <c r="A865" s="1">
        <v>38106</v>
      </c>
      <c r="B865">
        <v>2.68</v>
      </c>
      <c r="C865">
        <v>3.59</v>
      </c>
      <c r="D865">
        <v>4.4000000000000004</v>
      </c>
      <c r="E865">
        <v>5.24</v>
      </c>
      <c r="F865">
        <v>2.83</v>
      </c>
      <c r="G865">
        <v>3.43</v>
      </c>
      <c r="H865">
        <v>3.81</v>
      </c>
      <c r="I865">
        <v>4.2699999999999996</v>
      </c>
      <c r="J865">
        <v>4.72</v>
      </c>
      <c r="K865">
        <v>5.32</v>
      </c>
      <c r="L865">
        <v>2.4700000000000002</v>
      </c>
    </row>
    <row r="866" spans="1:12" x14ac:dyDescent="0.25">
      <c r="A866" s="1">
        <v>38107</v>
      </c>
      <c r="B866">
        <v>2.56</v>
      </c>
      <c r="C866">
        <v>3.46</v>
      </c>
      <c r="D866">
        <v>4.29</v>
      </c>
      <c r="E866">
        <v>5.15</v>
      </c>
      <c r="F866">
        <v>2.7</v>
      </c>
      <c r="G866">
        <v>3.3</v>
      </c>
      <c r="H866">
        <v>3.68</v>
      </c>
      <c r="I866">
        <v>4.1500000000000004</v>
      </c>
      <c r="J866">
        <v>4.62</v>
      </c>
      <c r="K866">
        <v>5.24</v>
      </c>
      <c r="L866">
        <v>2.46</v>
      </c>
    </row>
    <row r="867" spans="1:12" x14ac:dyDescent="0.25">
      <c r="A867" s="1">
        <v>38110</v>
      </c>
      <c r="B867">
        <v>2.52</v>
      </c>
      <c r="C867">
        <v>3.43</v>
      </c>
      <c r="D867">
        <v>4.26</v>
      </c>
      <c r="E867">
        <v>5.1100000000000003</v>
      </c>
      <c r="F867">
        <v>2.67</v>
      </c>
      <c r="G867">
        <v>3.27</v>
      </c>
      <c r="H867">
        <v>3.65</v>
      </c>
      <c r="I867">
        <v>4.1100000000000003</v>
      </c>
      <c r="J867">
        <v>4.59</v>
      </c>
      <c r="K867">
        <v>5.22</v>
      </c>
      <c r="L867">
        <v>2.4500000000000002</v>
      </c>
    </row>
    <row r="868" spans="1:12" x14ac:dyDescent="0.25">
      <c r="A868" s="1">
        <v>38111</v>
      </c>
      <c r="B868">
        <v>2.5499999999999998</v>
      </c>
      <c r="C868">
        <v>3.45</v>
      </c>
      <c r="D868">
        <v>4.29</v>
      </c>
      <c r="E868">
        <v>5.15</v>
      </c>
      <c r="F868">
        <v>2.69</v>
      </c>
      <c r="G868">
        <v>3.29</v>
      </c>
      <c r="H868">
        <v>3.67</v>
      </c>
      <c r="I868">
        <v>4.1500000000000004</v>
      </c>
      <c r="J868">
        <v>4.62</v>
      </c>
      <c r="K868">
        <v>5.25</v>
      </c>
      <c r="L868">
        <v>2.4500000000000002</v>
      </c>
    </row>
    <row r="869" spans="1:12" x14ac:dyDescent="0.25">
      <c r="A869" s="1">
        <v>38112</v>
      </c>
      <c r="B869">
        <v>2.5499999999999998</v>
      </c>
      <c r="C869">
        <v>3.46</v>
      </c>
      <c r="D869">
        <v>4.3099999999999996</v>
      </c>
      <c r="E869">
        <v>5.16</v>
      </c>
      <c r="F869">
        <v>2.7</v>
      </c>
      <c r="G869">
        <v>3.3</v>
      </c>
      <c r="H869">
        <v>3.68</v>
      </c>
      <c r="I869">
        <v>4.16</v>
      </c>
      <c r="J869">
        <v>4.6399999999999997</v>
      </c>
      <c r="K869">
        <v>5.27</v>
      </c>
      <c r="L869">
        <v>2.4500000000000002</v>
      </c>
    </row>
    <row r="870" spans="1:12" x14ac:dyDescent="0.25">
      <c r="A870" s="1">
        <v>38113</v>
      </c>
      <c r="B870">
        <v>2.57</v>
      </c>
      <c r="C870">
        <v>3.47</v>
      </c>
      <c r="D870">
        <v>4.3099999999999996</v>
      </c>
      <c r="E870">
        <v>5.16</v>
      </c>
      <c r="F870">
        <v>2.72</v>
      </c>
      <c r="G870">
        <v>3.31</v>
      </c>
      <c r="H870">
        <v>3.69</v>
      </c>
      <c r="I870">
        <v>4.17</v>
      </c>
      <c r="J870">
        <v>4.6399999999999997</v>
      </c>
      <c r="K870">
        <v>5.26</v>
      </c>
      <c r="L870">
        <v>2.4500000000000002</v>
      </c>
    </row>
    <row r="871" spans="1:12" x14ac:dyDescent="0.25">
      <c r="A871" s="1">
        <v>38114</v>
      </c>
      <c r="B871">
        <v>2.8</v>
      </c>
      <c r="C871">
        <v>3.71</v>
      </c>
      <c r="D871">
        <v>4.51</v>
      </c>
      <c r="E871">
        <v>5.27</v>
      </c>
      <c r="F871">
        <v>2.95</v>
      </c>
      <c r="G871">
        <v>3.56</v>
      </c>
      <c r="H871">
        <v>3.92</v>
      </c>
      <c r="I871">
        <v>4.37</v>
      </c>
      <c r="J871">
        <v>4.8099999999999996</v>
      </c>
      <c r="K871">
        <v>5.36</v>
      </c>
      <c r="L871">
        <v>2.4700000000000002</v>
      </c>
    </row>
    <row r="872" spans="1:12" x14ac:dyDescent="0.25">
      <c r="A872" s="1">
        <v>38117</v>
      </c>
      <c r="B872">
        <v>2.79</v>
      </c>
      <c r="C872">
        <v>3.69</v>
      </c>
      <c r="D872">
        <v>4.49</v>
      </c>
      <c r="E872">
        <v>5.26</v>
      </c>
      <c r="F872">
        <v>2.94</v>
      </c>
      <c r="G872">
        <v>3.54</v>
      </c>
      <c r="H872">
        <v>3.91</v>
      </c>
      <c r="I872">
        <v>4.3499999999999996</v>
      </c>
      <c r="J872">
        <v>4.78</v>
      </c>
      <c r="K872">
        <v>5.35</v>
      </c>
      <c r="L872">
        <v>2.4700000000000002</v>
      </c>
    </row>
    <row r="873" spans="1:12" x14ac:dyDescent="0.25">
      <c r="A873" s="1">
        <v>38118</v>
      </c>
      <c r="B873">
        <v>2.77</v>
      </c>
      <c r="C873">
        <v>3.68</v>
      </c>
      <c r="D873">
        <v>4.47</v>
      </c>
      <c r="E873">
        <v>5.25</v>
      </c>
      <c r="F873">
        <v>2.93</v>
      </c>
      <c r="G873">
        <v>3.52</v>
      </c>
      <c r="H873">
        <v>3.89</v>
      </c>
      <c r="I873">
        <v>4.33</v>
      </c>
      <c r="J873">
        <v>4.76</v>
      </c>
      <c r="K873">
        <v>5.34</v>
      </c>
      <c r="L873">
        <v>2.4700000000000002</v>
      </c>
    </row>
    <row r="874" spans="1:12" x14ac:dyDescent="0.25">
      <c r="A874" s="1">
        <v>38119</v>
      </c>
      <c r="B874">
        <v>2.81</v>
      </c>
      <c r="C874">
        <v>3.73</v>
      </c>
      <c r="D874">
        <v>4.55</v>
      </c>
      <c r="E874">
        <v>5.33</v>
      </c>
      <c r="F874">
        <v>2.95</v>
      </c>
      <c r="G874">
        <v>3.57</v>
      </c>
      <c r="H874">
        <v>3.95</v>
      </c>
      <c r="I874">
        <v>4.41</v>
      </c>
      <c r="J874">
        <v>4.8499999999999996</v>
      </c>
      <c r="K874">
        <v>5.42</v>
      </c>
      <c r="L874">
        <v>2.48</v>
      </c>
    </row>
    <row r="875" spans="1:12" x14ac:dyDescent="0.25">
      <c r="A875" s="1">
        <v>38120</v>
      </c>
      <c r="B875">
        <v>2.87</v>
      </c>
      <c r="C875">
        <v>3.79</v>
      </c>
      <c r="D875">
        <v>4.59</v>
      </c>
      <c r="E875">
        <v>5.35</v>
      </c>
      <c r="F875">
        <v>3.03</v>
      </c>
      <c r="G875">
        <v>3.63</v>
      </c>
      <c r="H875">
        <v>4.01</v>
      </c>
      <c r="I875">
        <v>4.45</v>
      </c>
      <c r="J875">
        <v>4.8899999999999997</v>
      </c>
      <c r="K875">
        <v>5.44</v>
      </c>
      <c r="L875">
        <v>2.4900000000000002</v>
      </c>
    </row>
    <row r="876" spans="1:12" x14ac:dyDescent="0.25">
      <c r="A876" s="1">
        <v>38121</v>
      </c>
      <c r="B876">
        <v>2.87</v>
      </c>
      <c r="C876">
        <v>3.78</v>
      </c>
      <c r="D876">
        <v>4.5599999999999996</v>
      </c>
      <c r="E876">
        <v>5.3</v>
      </c>
      <c r="F876">
        <v>3.04</v>
      </c>
      <c r="G876">
        <v>3.63</v>
      </c>
      <c r="H876">
        <v>4</v>
      </c>
      <c r="I876">
        <v>4.43</v>
      </c>
      <c r="J876">
        <v>4.8499999999999996</v>
      </c>
      <c r="K876">
        <v>5.39</v>
      </c>
      <c r="L876">
        <v>2.48</v>
      </c>
    </row>
    <row r="877" spans="1:12" x14ac:dyDescent="0.25">
      <c r="A877" s="1">
        <v>38124</v>
      </c>
      <c r="B877">
        <v>2.84</v>
      </c>
      <c r="C877">
        <v>3.74</v>
      </c>
      <c r="D877">
        <v>4.49</v>
      </c>
      <c r="E877">
        <v>5.24</v>
      </c>
      <c r="F877">
        <v>3.01</v>
      </c>
      <c r="G877">
        <v>3.6</v>
      </c>
      <c r="H877">
        <v>3.95</v>
      </c>
      <c r="I877">
        <v>4.37</v>
      </c>
      <c r="J877">
        <v>4.78</v>
      </c>
      <c r="K877">
        <v>5.33</v>
      </c>
      <c r="L877">
        <v>2.44</v>
      </c>
    </row>
    <row r="878" spans="1:12" x14ac:dyDescent="0.25">
      <c r="A878" s="1">
        <v>38125</v>
      </c>
      <c r="B878">
        <v>2.9</v>
      </c>
      <c r="C878">
        <v>3.8</v>
      </c>
      <c r="D878">
        <v>4.54</v>
      </c>
      <c r="E878">
        <v>5.27</v>
      </c>
      <c r="F878">
        <v>3.07</v>
      </c>
      <c r="G878">
        <v>3.66</v>
      </c>
      <c r="H878">
        <v>4.01</v>
      </c>
      <c r="I878">
        <v>4.43</v>
      </c>
      <c r="J878">
        <v>4.82</v>
      </c>
      <c r="K878">
        <v>5.35</v>
      </c>
      <c r="L878">
        <v>2.41</v>
      </c>
    </row>
    <row r="879" spans="1:12" x14ac:dyDescent="0.25">
      <c r="A879" s="1">
        <v>38126</v>
      </c>
      <c r="B879">
        <v>2.94</v>
      </c>
      <c r="C879">
        <v>3.83</v>
      </c>
      <c r="D879">
        <v>4.58</v>
      </c>
      <c r="E879">
        <v>5.31</v>
      </c>
      <c r="F879">
        <v>3.1</v>
      </c>
      <c r="G879">
        <v>3.69</v>
      </c>
      <c r="H879">
        <v>4.04</v>
      </c>
      <c r="I879">
        <v>4.46</v>
      </c>
      <c r="J879">
        <v>4.8600000000000003</v>
      </c>
      <c r="K879">
        <v>5.39</v>
      </c>
      <c r="L879">
        <v>2.39</v>
      </c>
    </row>
    <row r="880" spans="1:12" x14ac:dyDescent="0.25">
      <c r="A880" s="1">
        <v>38127</v>
      </c>
      <c r="B880">
        <v>2.88</v>
      </c>
      <c r="C880">
        <v>3.78</v>
      </c>
      <c r="D880">
        <v>4.54</v>
      </c>
      <c r="E880">
        <v>5.28</v>
      </c>
      <c r="F880">
        <v>3.05</v>
      </c>
      <c r="G880">
        <v>3.64</v>
      </c>
      <c r="H880">
        <v>3.99</v>
      </c>
      <c r="I880">
        <v>4.42</v>
      </c>
      <c r="J880">
        <v>4.82</v>
      </c>
      <c r="K880">
        <v>5.36</v>
      </c>
      <c r="L880">
        <v>2.36</v>
      </c>
    </row>
    <row r="881" spans="1:12" x14ac:dyDescent="0.25">
      <c r="A881" s="1">
        <v>38128</v>
      </c>
      <c r="B881">
        <v>2.89</v>
      </c>
      <c r="C881">
        <v>3.8</v>
      </c>
      <c r="D881">
        <v>4.5599999999999996</v>
      </c>
      <c r="E881">
        <v>5.3</v>
      </c>
      <c r="F881">
        <v>3.06</v>
      </c>
      <c r="G881">
        <v>3.66</v>
      </c>
      <c r="H881">
        <v>4.01</v>
      </c>
      <c r="I881">
        <v>4.4400000000000004</v>
      </c>
      <c r="J881">
        <v>4.8499999999999996</v>
      </c>
      <c r="K881">
        <v>5.38</v>
      </c>
      <c r="L881">
        <v>2.33</v>
      </c>
    </row>
    <row r="882" spans="1:12" x14ac:dyDescent="0.25">
      <c r="A882" s="1">
        <v>38132</v>
      </c>
      <c r="B882">
        <v>2.97</v>
      </c>
      <c r="C882">
        <v>3.86</v>
      </c>
      <c r="D882">
        <v>4.59</v>
      </c>
      <c r="E882">
        <v>5.31</v>
      </c>
      <c r="F882">
        <v>3.14</v>
      </c>
      <c r="G882">
        <v>3.72</v>
      </c>
      <c r="H882">
        <v>4.0599999999999996</v>
      </c>
      <c r="I882">
        <v>4.47</v>
      </c>
      <c r="J882">
        <v>4.87</v>
      </c>
      <c r="K882">
        <v>5.39</v>
      </c>
      <c r="L882">
        <v>2.33</v>
      </c>
    </row>
    <row r="883" spans="1:12" x14ac:dyDescent="0.25">
      <c r="A883" s="1">
        <v>38133</v>
      </c>
      <c r="B883">
        <v>2.91</v>
      </c>
      <c r="C883">
        <v>3.77</v>
      </c>
      <c r="D883">
        <v>4.49</v>
      </c>
      <c r="E883">
        <v>5.23</v>
      </c>
      <c r="F883">
        <v>3.08</v>
      </c>
      <c r="G883">
        <v>3.63</v>
      </c>
      <c r="H883">
        <v>3.96</v>
      </c>
      <c r="I883">
        <v>4.38</v>
      </c>
      <c r="J883">
        <v>4.7699999999999996</v>
      </c>
      <c r="K883">
        <v>5.32</v>
      </c>
      <c r="L883">
        <v>2.3199999999999998</v>
      </c>
    </row>
    <row r="884" spans="1:12" x14ac:dyDescent="0.25">
      <c r="A884" s="1">
        <v>38134</v>
      </c>
      <c r="B884">
        <v>2.85</v>
      </c>
      <c r="C884">
        <v>3.71</v>
      </c>
      <c r="D884">
        <v>4.4400000000000004</v>
      </c>
      <c r="E884">
        <v>5.18</v>
      </c>
      <c r="F884">
        <v>3.02</v>
      </c>
      <c r="G884">
        <v>3.58</v>
      </c>
      <c r="H884">
        <v>3.91</v>
      </c>
      <c r="I884">
        <v>4.33</v>
      </c>
      <c r="J884">
        <v>4.72</v>
      </c>
      <c r="K884">
        <v>5.27</v>
      </c>
      <c r="L884">
        <v>2.2999999999999998</v>
      </c>
    </row>
    <row r="885" spans="1:12" x14ac:dyDescent="0.25">
      <c r="A885" s="1">
        <v>38135</v>
      </c>
      <c r="B885">
        <v>2.91</v>
      </c>
      <c r="C885">
        <v>3.76</v>
      </c>
      <c r="D885">
        <v>4.4800000000000004</v>
      </c>
      <c r="E885">
        <v>5.21</v>
      </c>
      <c r="F885">
        <v>3.07</v>
      </c>
      <c r="G885">
        <v>3.63</v>
      </c>
      <c r="H885">
        <v>3.95</v>
      </c>
      <c r="I885">
        <v>4.37</v>
      </c>
      <c r="J885">
        <v>4.76</v>
      </c>
      <c r="K885">
        <v>5.3</v>
      </c>
      <c r="L885">
        <v>2.31</v>
      </c>
    </row>
    <row r="886" spans="1:12" x14ac:dyDescent="0.25">
      <c r="A886" s="1">
        <v>38138</v>
      </c>
      <c r="B886">
        <v>2.94</v>
      </c>
      <c r="C886">
        <v>3.78</v>
      </c>
      <c r="D886">
        <v>4.5</v>
      </c>
      <c r="E886">
        <v>5.22</v>
      </c>
      <c r="F886">
        <v>3.09</v>
      </c>
      <c r="G886">
        <v>3.65</v>
      </c>
      <c r="H886">
        <v>3.97</v>
      </c>
      <c r="I886">
        <v>4.38</v>
      </c>
      <c r="J886">
        <v>4.78</v>
      </c>
      <c r="K886">
        <v>5.31</v>
      </c>
      <c r="L886">
        <v>2.31</v>
      </c>
    </row>
    <row r="887" spans="1:12" x14ac:dyDescent="0.25">
      <c r="A887" s="1">
        <v>38139</v>
      </c>
      <c r="B887">
        <v>2.98</v>
      </c>
      <c r="C887">
        <v>3.81</v>
      </c>
      <c r="D887">
        <v>4.53</v>
      </c>
      <c r="E887">
        <v>5.24</v>
      </c>
      <c r="F887">
        <v>3.12</v>
      </c>
      <c r="G887">
        <v>3.68</v>
      </c>
      <c r="H887">
        <v>4</v>
      </c>
      <c r="I887">
        <v>4.42</v>
      </c>
      <c r="J887">
        <v>4.8</v>
      </c>
      <c r="K887">
        <v>5.32</v>
      </c>
      <c r="L887">
        <v>2.31</v>
      </c>
    </row>
    <row r="888" spans="1:12" x14ac:dyDescent="0.25">
      <c r="A888" s="1">
        <v>38140</v>
      </c>
      <c r="B888">
        <v>3.07</v>
      </c>
      <c r="C888">
        <v>3.91</v>
      </c>
      <c r="D888">
        <v>4.6399999999999997</v>
      </c>
      <c r="E888">
        <v>5.35</v>
      </c>
      <c r="F888">
        <v>3.15</v>
      </c>
      <c r="G888">
        <v>3.71</v>
      </c>
      <c r="H888">
        <v>4.05</v>
      </c>
      <c r="I888">
        <v>4.47</v>
      </c>
      <c r="J888">
        <v>4.8600000000000003</v>
      </c>
      <c r="K888">
        <v>5.39</v>
      </c>
      <c r="L888">
        <v>2.33</v>
      </c>
    </row>
    <row r="889" spans="1:12" x14ac:dyDescent="0.25">
      <c r="A889" s="1">
        <v>38141</v>
      </c>
      <c r="B889">
        <v>3.13</v>
      </c>
      <c r="C889">
        <v>3.97</v>
      </c>
      <c r="D889">
        <v>4.66</v>
      </c>
      <c r="E889">
        <v>5.36</v>
      </c>
      <c r="F889">
        <v>3.14</v>
      </c>
      <c r="G889">
        <v>3.71</v>
      </c>
      <c r="H889">
        <v>4.04</v>
      </c>
      <c r="I889">
        <v>4.46</v>
      </c>
      <c r="J889">
        <v>4.8600000000000003</v>
      </c>
      <c r="K889">
        <v>5.39</v>
      </c>
      <c r="L889">
        <v>2.34</v>
      </c>
    </row>
    <row r="890" spans="1:12" x14ac:dyDescent="0.25">
      <c r="A890" s="1">
        <v>38142</v>
      </c>
      <c r="B890">
        <v>3.27</v>
      </c>
      <c r="C890">
        <v>4.12</v>
      </c>
      <c r="D890">
        <v>4.78</v>
      </c>
      <c r="E890">
        <v>5.43</v>
      </c>
      <c r="F890">
        <v>3.29</v>
      </c>
      <c r="G890">
        <v>3.85</v>
      </c>
      <c r="H890">
        <v>4.18</v>
      </c>
      <c r="I890">
        <v>4.59</v>
      </c>
      <c r="J890">
        <v>4.96</v>
      </c>
      <c r="K890">
        <v>5.46</v>
      </c>
      <c r="L890">
        <v>2.44</v>
      </c>
    </row>
    <row r="891" spans="1:12" x14ac:dyDescent="0.25">
      <c r="A891" s="1">
        <v>38145</v>
      </c>
      <c r="B891">
        <v>3.27</v>
      </c>
      <c r="C891">
        <v>4.12</v>
      </c>
      <c r="D891">
        <v>4.79</v>
      </c>
      <c r="E891">
        <v>5.43</v>
      </c>
      <c r="F891">
        <v>3.29</v>
      </c>
      <c r="G891">
        <v>3.85</v>
      </c>
      <c r="H891">
        <v>4.1900000000000004</v>
      </c>
      <c r="I891">
        <v>4.5999999999999996</v>
      </c>
      <c r="J891">
        <v>4.97</v>
      </c>
      <c r="K891">
        <v>5.46</v>
      </c>
      <c r="L891">
        <v>2.44</v>
      </c>
    </row>
    <row r="892" spans="1:12" x14ac:dyDescent="0.25">
      <c r="A892" s="1">
        <v>38146</v>
      </c>
      <c r="B892">
        <v>3.24</v>
      </c>
      <c r="C892">
        <v>4.0999999999999996</v>
      </c>
      <c r="D892">
        <v>4.75</v>
      </c>
      <c r="E892">
        <v>5.4</v>
      </c>
      <c r="F892">
        <v>3.26</v>
      </c>
      <c r="G892">
        <v>3.83</v>
      </c>
      <c r="H892">
        <v>4.16</v>
      </c>
      <c r="I892">
        <v>4.57</v>
      </c>
      <c r="J892">
        <v>4.9400000000000004</v>
      </c>
      <c r="K892">
        <v>5.43</v>
      </c>
      <c r="L892">
        <v>2.44</v>
      </c>
    </row>
    <row r="893" spans="1:12" x14ac:dyDescent="0.25">
      <c r="A893" s="1">
        <v>38147</v>
      </c>
      <c r="B893">
        <v>3.26</v>
      </c>
      <c r="C893">
        <v>4.1100000000000003</v>
      </c>
      <c r="D893">
        <v>4.7699999999999996</v>
      </c>
      <c r="E893">
        <v>5.41</v>
      </c>
      <c r="F893">
        <v>3.27</v>
      </c>
      <c r="G893">
        <v>3.84</v>
      </c>
      <c r="H893">
        <v>4.17</v>
      </c>
      <c r="I893">
        <v>4.59</v>
      </c>
      <c r="J893">
        <v>4.95</v>
      </c>
      <c r="K893">
        <v>5.44</v>
      </c>
      <c r="L893">
        <v>2.4500000000000002</v>
      </c>
    </row>
    <row r="894" spans="1:12" x14ac:dyDescent="0.25">
      <c r="A894" s="1">
        <v>38148</v>
      </c>
      <c r="B894">
        <v>3.28</v>
      </c>
      <c r="C894">
        <v>4.1399999999999997</v>
      </c>
      <c r="D894">
        <v>4.78</v>
      </c>
      <c r="E894">
        <v>5.41</v>
      </c>
      <c r="F894">
        <v>3.3</v>
      </c>
      <c r="G894">
        <v>3.86</v>
      </c>
      <c r="H894">
        <v>4.2</v>
      </c>
      <c r="I894">
        <v>4.5999999999999996</v>
      </c>
      <c r="J894">
        <v>4.96</v>
      </c>
      <c r="K894">
        <v>5.44</v>
      </c>
      <c r="L894">
        <v>2.4500000000000002</v>
      </c>
    </row>
    <row r="895" spans="1:12" x14ac:dyDescent="0.25">
      <c r="A895" s="1">
        <v>38149</v>
      </c>
      <c r="B895">
        <v>3.36</v>
      </c>
      <c r="C895">
        <v>4.21</v>
      </c>
      <c r="D895">
        <v>4.84</v>
      </c>
      <c r="E895">
        <v>5.44</v>
      </c>
      <c r="F895">
        <v>3.39</v>
      </c>
      <c r="G895">
        <v>3.94</v>
      </c>
      <c r="H895">
        <v>4.2699999999999996</v>
      </c>
      <c r="I895">
        <v>4.67</v>
      </c>
      <c r="J895">
        <v>5.01</v>
      </c>
      <c r="K895">
        <v>5.47</v>
      </c>
      <c r="L895">
        <v>2.4700000000000002</v>
      </c>
    </row>
    <row r="896" spans="1:12" x14ac:dyDescent="0.25">
      <c r="A896" s="1">
        <v>38152</v>
      </c>
      <c r="B896">
        <v>3.42</v>
      </c>
      <c r="C896">
        <v>4.26</v>
      </c>
      <c r="D896">
        <v>4.88</v>
      </c>
      <c r="E896">
        <v>5.46</v>
      </c>
      <c r="F896">
        <v>3.46</v>
      </c>
      <c r="G896">
        <v>3.99</v>
      </c>
      <c r="H896">
        <v>4.32</v>
      </c>
      <c r="I896">
        <v>4.71</v>
      </c>
      <c r="J896">
        <v>5.04</v>
      </c>
      <c r="K896">
        <v>5.49</v>
      </c>
      <c r="L896">
        <v>2.48</v>
      </c>
    </row>
    <row r="897" spans="1:12" x14ac:dyDescent="0.25">
      <c r="A897" s="1">
        <v>38153</v>
      </c>
      <c r="B897">
        <v>3.31</v>
      </c>
      <c r="C897">
        <v>4.1399999999999997</v>
      </c>
      <c r="D897">
        <v>4.76</v>
      </c>
      <c r="E897">
        <v>5.37</v>
      </c>
      <c r="F897">
        <v>3.34</v>
      </c>
      <c r="G897">
        <v>3.88</v>
      </c>
      <c r="H897">
        <v>4.2</v>
      </c>
      <c r="I897">
        <v>4.59</v>
      </c>
      <c r="J897">
        <v>4.93</v>
      </c>
      <c r="K897">
        <v>5.39</v>
      </c>
      <c r="L897">
        <v>2.44</v>
      </c>
    </row>
    <row r="898" spans="1:12" x14ac:dyDescent="0.25">
      <c r="A898" s="1">
        <v>38154</v>
      </c>
      <c r="B898">
        <v>3.35</v>
      </c>
      <c r="C898">
        <v>4.1900000000000004</v>
      </c>
      <c r="D898">
        <v>4.8099999999999996</v>
      </c>
      <c r="E898">
        <v>5.4</v>
      </c>
      <c r="F898">
        <v>3.38</v>
      </c>
      <c r="G898">
        <v>3.93</v>
      </c>
      <c r="H898">
        <v>4.25</v>
      </c>
      <c r="I898">
        <v>4.6500000000000004</v>
      </c>
      <c r="J898">
        <v>4.9800000000000004</v>
      </c>
      <c r="K898">
        <v>5.43</v>
      </c>
      <c r="L898">
        <v>2.46</v>
      </c>
    </row>
    <row r="899" spans="1:12" x14ac:dyDescent="0.25">
      <c r="A899" s="1">
        <v>38155</v>
      </c>
      <c r="B899">
        <v>3.34</v>
      </c>
      <c r="C899">
        <v>4.17</v>
      </c>
      <c r="D899">
        <v>4.8</v>
      </c>
      <c r="E899">
        <v>5.39</v>
      </c>
      <c r="F899">
        <v>3.37</v>
      </c>
      <c r="G899">
        <v>3.92</v>
      </c>
      <c r="H899">
        <v>4.2300000000000004</v>
      </c>
      <c r="I899">
        <v>4.63</v>
      </c>
      <c r="J899">
        <v>4.96</v>
      </c>
      <c r="K899">
        <v>5.42</v>
      </c>
      <c r="L899">
        <v>2.48</v>
      </c>
    </row>
    <row r="900" spans="1:12" x14ac:dyDescent="0.25">
      <c r="A900" s="1">
        <v>38156</v>
      </c>
      <c r="B900">
        <v>3.36</v>
      </c>
      <c r="C900">
        <v>4.2</v>
      </c>
      <c r="D900">
        <v>4.83</v>
      </c>
      <c r="E900">
        <v>5.42</v>
      </c>
      <c r="F900">
        <v>3.39</v>
      </c>
      <c r="G900">
        <v>3.94</v>
      </c>
      <c r="H900">
        <v>4.2699999999999996</v>
      </c>
      <c r="I900">
        <v>4.66</v>
      </c>
      <c r="J900">
        <v>5</v>
      </c>
      <c r="K900">
        <v>5.44</v>
      </c>
      <c r="L900">
        <v>2.4700000000000002</v>
      </c>
    </row>
    <row r="901" spans="1:12" x14ac:dyDescent="0.25">
      <c r="A901" s="1">
        <v>38159</v>
      </c>
      <c r="B901">
        <v>3.33</v>
      </c>
      <c r="C901">
        <v>4.16</v>
      </c>
      <c r="D901">
        <v>4.79</v>
      </c>
      <c r="E901">
        <v>5.39</v>
      </c>
      <c r="F901">
        <v>3.36</v>
      </c>
      <c r="G901">
        <v>3.9</v>
      </c>
      <c r="H901">
        <v>4.2300000000000004</v>
      </c>
      <c r="I901">
        <v>4.62</v>
      </c>
      <c r="J901">
        <v>4.96</v>
      </c>
      <c r="K901">
        <v>5.42</v>
      </c>
      <c r="L901">
        <v>2.46</v>
      </c>
    </row>
    <row r="902" spans="1:12" x14ac:dyDescent="0.25">
      <c r="A902" s="1">
        <v>38160</v>
      </c>
      <c r="B902">
        <v>3.33</v>
      </c>
      <c r="C902">
        <v>4.17</v>
      </c>
      <c r="D902">
        <v>4.8</v>
      </c>
      <c r="E902">
        <v>5.41</v>
      </c>
      <c r="F902">
        <v>3.36</v>
      </c>
      <c r="G902">
        <v>3.9</v>
      </c>
      <c r="H902">
        <v>4.2300000000000004</v>
      </c>
      <c r="I902">
        <v>4.62</v>
      </c>
      <c r="J902">
        <v>4.9800000000000004</v>
      </c>
      <c r="K902">
        <v>5.44</v>
      </c>
      <c r="L902">
        <v>2.4500000000000002</v>
      </c>
    </row>
    <row r="903" spans="1:12" x14ac:dyDescent="0.25">
      <c r="A903" s="1">
        <v>38161</v>
      </c>
      <c r="B903">
        <v>3.3</v>
      </c>
      <c r="C903">
        <v>4.13</v>
      </c>
      <c r="D903">
        <v>4.76</v>
      </c>
      <c r="E903">
        <v>5.35</v>
      </c>
      <c r="F903">
        <v>3.33</v>
      </c>
      <c r="G903">
        <v>3.87</v>
      </c>
      <c r="H903">
        <v>4.1900000000000004</v>
      </c>
      <c r="I903">
        <v>4.58</v>
      </c>
      <c r="J903">
        <v>4.92</v>
      </c>
      <c r="K903">
        <v>5.38</v>
      </c>
      <c r="L903">
        <v>2.42</v>
      </c>
    </row>
    <row r="904" spans="1:12" x14ac:dyDescent="0.25">
      <c r="A904" s="1">
        <v>38162</v>
      </c>
      <c r="B904">
        <v>3.26</v>
      </c>
      <c r="C904">
        <v>4.08</v>
      </c>
      <c r="D904">
        <v>4.71</v>
      </c>
      <c r="E904">
        <v>5.32</v>
      </c>
      <c r="F904">
        <v>3.29</v>
      </c>
      <c r="G904">
        <v>3.83</v>
      </c>
      <c r="H904">
        <v>4.1500000000000004</v>
      </c>
      <c r="I904">
        <v>4.54</v>
      </c>
      <c r="J904">
        <v>4.88</v>
      </c>
      <c r="K904">
        <v>5.35</v>
      </c>
      <c r="L904">
        <v>2.4</v>
      </c>
    </row>
    <row r="905" spans="1:12" x14ac:dyDescent="0.25">
      <c r="A905" s="1">
        <v>38163</v>
      </c>
      <c r="B905">
        <v>3.23</v>
      </c>
      <c r="C905">
        <v>4.0599999999999996</v>
      </c>
      <c r="D905">
        <v>4.7</v>
      </c>
      <c r="E905">
        <v>5.33</v>
      </c>
      <c r="F905">
        <v>3.26</v>
      </c>
      <c r="G905">
        <v>3.8</v>
      </c>
      <c r="H905">
        <v>4.12</v>
      </c>
      <c r="I905">
        <v>4.5199999999999996</v>
      </c>
      <c r="J905">
        <v>4.88</v>
      </c>
      <c r="K905">
        <v>5.36</v>
      </c>
      <c r="L905">
        <v>2.4</v>
      </c>
    </row>
    <row r="906" spans="1:12" x14ac:dyDescent="0.25">
      <c r="A906" s="1">
        <v>38166</v>
      </c>
      <c r="B906">
        <v>3.3</v>
      </c>
      <c r="C906">
        <v>4.13</v>
      </c>
      <c r="D906">
        <v>4.7699999999999996</v>
      </c>
      <c r="E906">
        <v>5.38</v>
      </c>
      <c r="F906">
        <v>3.33</v>
      </c>
      <c r="G906">
        <v>3.87</v>
      </c>
      <c r="H906">
        <v>4.1900000000000004</v>
      </c>
      <c r="I906">
        <v>4.58</v>
      </c>
      <c r="J906">
        <v>4.9400000000000004</v>
      </c>
      <c r="K906">
        <v>5.41</v>
      </c>
      <c r="L906">
        <v>2.42</v>
      </c>
    </row>
    <row r="907" spans="1:12" x14ac:dyDescent="0.25">
      <c r="A907" s="1">
        <v>38167</v>
      </c>
      <c r="B907">
        <v>3.29</v>
      </c>
      <c r="C907">
        <v>4.1100000000000003</v>
      </c>
      <c r="D907">
        <v>4.74</v>
      </c>
      <c r="E907">
        <v>5.36</v>
      </c>
      <c r="F907">
        <v>3.32</v>
      </c>
      <c r="G907">
        <v>3.85</v>
      </c>
      <c r="H907">
        <v>4.17</v>
      </c>
      <c r="I907">
        <v>4.5599999999999996</v>
      </c>
      <c r="J907">
        <v>4.91</v>
      </c>
      <c r="K907">
        <v>5.39</v>
      </c>
      <c r="L907">
        <v>2.41</v>
      </c>
    </row>
    <row r="908" spans="1:12" x14ac:dyDescent="0.25">
      <c r="A908" s="1">
        <v>38168</v>
      </c>
      <c r="B908">
        <v>3.18</v>
      </c>
      <c r="C908">
        <v>4.01</v>
      </c>
      <c r="D908">
        <v>4.6500000000000004</v>
      </c>
      <c r="E908">
        <v>5.3</v>
      </c>
      <c r="F908">
        <v>3.22</v>
      </c>
      <c r="G908">
        <v>3.74</v>
      </c>
      <c r="H908">
        <v>4.07</v>
      </c>
      <c r="I908">
        <v>4.46</v>
      </c>
      <c r="J908">
        <v>4.83</v>
      </c>
      <c r="K908">
        <v>5.33</v>
      </c>
      <c r="L908">
        <v>2.37</v>
      </c>
    </row>
    <row r="909" spans="1:12" x14ac:dyDescent="0.25">
      <c r="A909" s="1">
        <v>38170</v>
      </c>
      <c r="B909">
        <v>3.08</v>
      </c>
      <c r="C909">
        <v>3.9</v>
      </c>
      <c r="D909">
        <v>4.55</v>
      </c>
      <c r="E909">
        <v>5.23</v>
      </c>
      <c r="F909">
        <v>3.12</v>
      </c>
      <c r="G909">
        <v>3.64</v>
      </c>
      <c r="H909">
        <v>3.96</v>
      </c>
      <c r="I909">
        <v>4.3600000000000003</v>
      </c>
      <c r="J909">
        <v>4.7300000000000004</v>
      </c>
      <c r="K909">
        <v>5.26</v>
      </c>
      <c r="L909">
        <v>2.33</v>
      </c>
    </row>
    <row r="910" spans="1:12" x14ac:dyDescent="0.25">
      <c r="A910" s="1">
        <v>38173</v>
      </c>
      <c r="B910">
        <v>3.07</v>
      </c>
      <c r="C910">
        <v>3.9</v>
      </c>
      <c r="D910">
        <v>4.5599999999999996</v>
      </c>
      <c r="E910">
        <v>5.24</v>
      </c>
      <c r="F910">
        <v>3.12</v>
      </c>
      <c r="G910">
        <v>3.64</v>
      </c>
      <c r="H910">
        <v>3.96</v>
      </c>
      <c r="I910">
        <v>4.3600000000000003</v>
      </c>
      <c r="J910">
        <v>4.74</v>
      </c>
      <c r="K910">
        <v>5.27</v>
      </c>
      <c r="L910">
        <v>2.3199999999999998</v>
      </c>
    </row>
    <row r="911" spans="1:12" x14ac:dyDescent="0.25">
      <c r="A911" s="1">
        <v>38174</v>
      </c>
      <c r="B911">
        <v>3.07</v>
      </c>
      <c r="C911">
        <v>3.9</v>
      </c>
      <c r="D911">
        <v>4.57</v>
      </c>
      <c r="E911">
        <v>5.26</v>
      </c>
      <c r="F911">
        <v>3.11</v>
      </c>
      <c r="G911">
        <v>3.64</v>
      </c>
      <c r="H911">
        <v>3.96</v>
      </c>
      <c r="I911">
        <v>4.37</v>
      </c>
      <c r="J911">
        <v>4.75</v>
      </c>
      <c r="K911">
        <v>5.29</v>
      </c>
      <c r="L911">
        <v>2.34</v>
      </c>
    </row>
    <row r="912" spans="1:12" x14ac:dyDescent="0.25">
      <c r="A912" s="1">
        <v>38175</v>
      </c>
      <c r="B912">
        <v>3.04</v>
      </c>
      <c r="C912">
        <v>3.89</v>
      </c>
      <c r="D912">
        <v>4.57</v>
      </c>
      <c r="E912">
        <v>5.27</v>
      </c>
      <c r="F912">
        <v>3.08</v>
      </c>
      <c r="G912">
        <v>3.62</v>
      </c>
      <c r="H912">
        <v>3.96</v>
      </c>
      <c r="I912">
        <v>4.3600000000000003</v>
      </c>
      <c r="J912">
        <v>4.75</v>
      </c>
      <c r="K912">
        <v>5.3</v>
      </c>
      <c r="L912">
        <v>2.34</v>
      </c>
    </row>
    <row r="913" spans="1:12" x14ac:dyDescent="0.25">
      <c r="A913" s="1">
        <v>38176</v>
      </c>
      <c r="B913">
        <v>3.01</v>
      </c>
      <c r="C913">
        <v>3.86</v>
      </c>
      <c r="D913">
        <v>4.54</v>
      </c>
      <c r="E913">
        <v>5.26</v>
      </c>
      <c r="F913">
        <v>3.04</v>
      </c>
      <c r="G913">
        <v>3.59</v>
      </c>
      <c r="H913">
        <v>3.93</v>
      </c>
      <c r="I913">
        <v>4.34</v>
      </c>
      <c r="J913">
        <v>4.7300000000000004</v>
      </c>
      <c r="K913">
        <v>5.29</v>
      </c>
      <c r="L913">
        <v>2.33</v>
      </c>
    </row>
    <row r="914" spans="1:12" x14ac:dyDescent="0.25">
      <c r="A914" s="1">
        <v>38177</v>
      </c>
      <c r="B914">
        <v>3.03</v>
      </c>
      <c r="C914">
        <v>3.86</v>
      </c>
      <c r="D914">
        <v>4.53</v>
      </c>
      <c r="E914">
        <v>5.24</v>
      </c>
      <c r="F914">
        <v>3.07</v>
      </c>
      <c r="G914">
        <v>3.59</v>
      </c>
      <c r="H914">
        <v>3.93</v>
      </c>
      <c r="I914">
        <v>4.33</v>
      </c>
      <c r="J914">
        <v>4.71</v>
      </c>
      <c r="K914">
        <v>5.27</v>
      </c>
      <c r="L914">
        <v>2.31</v>
      </c>
    </row>
    <row r="915" spans="1:12" x14ac:dyDescent="0.25">
      <c r="A915" s="1">
        <v>38180</v>
      </c>
      <c r="B915">
        <v>3.07</v>
      </c>
      <c r="C915">
        <v>3.89</v>
      </c>
      <c r="D915">
        <v>4.55</v>
      </c>
      <c r="E915">
        <v>5.24</v>
      </c>
      <c r="F915">
        <v>3.11</v>
      </c>
      <c r="G915">
        <v>3.63</v>
      </c>
      <c r="H915">
        <v>3.95</v>
      </c>
      <c r="I915">
        <v>4.3499999999999996</v>
      </c>
      <c r="J915">
        <v>4.7300000000000004</v>
      </c>
      <c r="K915">
        <v>5.28</v>
      </c>
      <c r="L915">
        <v>2.29</v>
      </c>
    </row>
    <row r="916" spans="1:12" x14ac:dyDescent="0.25">
      <c r="A916" s="1">
        <v>38181</v>
      </c>
      <c r="B916">
        <v>3.1</v>
      </c>
      <c r="C916">
        <v>3.91</v>
      </c>
      <c r="D916">
        <v>4.57</v>
      </c>
      <c r="E916">
        <v>5.26</v>
      </c>
      <c r="F916">
        <v>3.14</v>
      </c>
      <c r="G916">
        <v>3.65</v>
      </c>
      <c r="H916">
        <v>3.98</v>
      </c>
      <c r="I916">
        <v>4.38</v>
      </c>
      <c r="J916">
        <v>4.75</v>
      </c>
      <c r="K916">
        <v>5.29</v>
      </c>
      <c r="L916">
        <v>2.2999999999999998</v>
      </c>
    </row>
    <row r="917" spans="1:12" x14ac:dyDescent="0.25">
      <c r="A917" s="1">
        <v>38182</v>
      </c>
      <c r="B917">
        <v>3.14</v>
      </c>
      <c r="C917">
        <v>3.94</v>
      </c>
      <c r="D917">
        <v>4.59</v>
      </c>
      <c r="E917">
        <v>5.25</v>
      </c>
      <c r="F917">
        <v>3.18</v>
      </c>
      <c r="G917">
        <v>3.68</v>
      </c>
      <c r="H917">
        <v>4</v>
      </c>
      <c r="I917">
        <v>4.4000000000000004</v>
      </c>
      <c r="J917">
        <v>4.7699999999999996</v>
      </c>
      <c r="K917">
        <v>5.29</v>
      </c>
      <c r="L917">
        <v>2.2999999999999998</v>
      </c>
    </row>
    <row r="918" spans="1:12" x14ac:dyDescent="0.25">
      <c r="A918" s="1">
        <v>38183</v>
      </c>
      <c r="B918">
        <v>3.15</v>
      </c>
      <c r="C918">
        <v>3.96</v>
      </c>
      <c r="D918">
        <v>4.5999999999999996</v>
      </c>
      <c r="E918">
        <v>5.25</v>
      </c>
      <c r="F918">
        <v>3.19</v>
      </c>
      <c r="G918">
        <v>3.7</v>
      </c>
      <c r="H918">
        <v>4.0199999999999996</v>
      </c>
      <c r="I918">
        <v>4.41</v>
      </c>
      <c r="J918">
        <v>4.78</v>
      </c>
      <c r="K918">
        <v>5.29</v>
      </c>
      <c r="L918">
        <v>2.29</v>
      </c>
    </row>
    <row r="919" spans="1:12" x14ac:dyDescent="0.25">
      <c r="A919" s="1">
        <v>38184</v>
      </c>
      <c r="B919">
        <v>3.06</v>
      </c>
      <c r="C919">
        <v>3.86</v>
      </c>
      <c r="D919">
        <v>4.5</v>
      </c>
      <c r="E919">
        <v>5.18</v>
      </c>
      <c r="F919">
        <v>3.11</v>
      </c>
      <c r="G919">
        <v>3.61</v>
      </c>
      <c r="H919">
        <v>3.92</v>
      </c>
      <c r="I919">
        <v>4.3099999999999996</v>
      </c>
      <c r="J919">
        <v>4.68</v>
      </c>
      <c r="K919">
        <v>5.22</v>
      </c>
      <c r="L919">
        <v>2.2400000000000002</v>
      </c>
    </row>
    <row r="920" spans="1:12" x14ac:dyDescent="0.25">
      <c r="A920" s="1">
        <v>38187</v>
      </c>
      <c r="B920">
        <v>3.09</v>
      </c>
      <c r="C920">
        <v>3.87</v>
      </c>
      <c r="D920">
        <v>4.51</v>
      </c>
      <c r="E920">
        <v>5.19</v>
      </c>
      <c r="F920">
        <v>3.13</v>
      </c>
      <c r="G920">
        <v>3.62</v>
      </c>
      <c r="H920">
        <v>3.93</v>
      </c>
      <c r="I920">
        <v>4.32</v>
      </c>
      <c r="J920">
        <v>4.6900000000000004</v>
      </c>
      <c r="K920">
        <v>5.19</v>
      </c>
      <c r="L920">
        <v>2.23</v>
      </c>
    </row>
    <row r="921" spans="1:12" x14ac:dyDescent="0.25">
      <c r="A921" s="1">
        <v>38188</v>
      </c>
      <c r="B921">
        <v>3.11</v>
      </c>
      <c r="C921">
        <v>3.91</v>
      </c>
      <c r="D921">
        <v>4.5599999999999996</v>
      </c>
      <c r="E921">
        <v>5.23</v>
      </c>
      <c r="F921">
        <v>3.16</v>
      </c>
      <c r="G921">
        <v>3.66</v>
      </c>
      <c r="H921">
        <v>3.98</v>
      </c>
      <c r="I921">
        <v>4.37</v>
      </c>
      <c r="J921">
        <v>4.74</v>
      </c>
      <c r="K921">
        <v>5.23</v>
      </c>
      <c r="L921">
        <v>2.2599999999999998</v>
      </c>
    </row>
    <row r="922" spans="1:12" x14ac:dyDescent="0.25">
      <c r="A922" s="1">
        <v>38189</v>
      </c>
      <c r="B922">
        <v>3.15</v>
      </c>
      <c r="C922">
        <v>3.95</v>
      </c>
      <c r="D922">
        <v>4.59</v>
      </c>
      <c r="E922">
        <v>5.26</v>
      </c>
      <c r="F922">
        <v>3.19</v>
      </c>
      <c r="G922">
        <v>3.7</v>
      </c>
      <c r="H922">
        <v>4.01</v>
      </c>
      <c r="I922">
        <v>4.41</v>
      </c>
      <c r="J922">
        <v>4.7699999999999996</v>
      </c>
      <c r="K922">
        <v>5.25</v>
      </c>
      <c r="L922">
        <v>2.2799999999999998</v>
      </c>
    </row>
    <row r="923" spans="1:12" x14ac:dyDescent="0.25">
      <c r="A923" s="1">
        <v>38190</v>
      </c>
      <c r="B923">
        <v>3.14</v>
      </c>
      <c r="C923">
        <v>3.94</v>
      </c>
      <c r="D923">
        <v>4.57</v>
      </c>
      <c r="E923">
        <v>5.24</v>
      </c>
      <c r="F923">
        <v>3.19</v>
      </c>
      <c r="G923">
        <v>3.69</v>
      </c>
      <c r="H923">
        <v>4</v>
      </c>
      <c r="I923">
        <v>4.3899999999999997</v>
      </c>
      <c r="J923">
        <v>4.75</v>
      </c>
      <c r="K923">
        <v>5.24</v>
      </c>
      <c r="L923">
        <v>2.27</v>
      </c>
    </row>
    <row r="924" spans="1:12" x14ac:dyDescent="0.25">
      <c r="A924" s="1">
        <v>38191</v>
      </c>
      <c r="B924">
        <v>3.1</v>
      </c>
      <c r="C924">
        <v>3.9</v>
      </c>
      <c r="D924">
        <v>4.54</v>
      </c>
      <c r="E924">
        <v>5.22</v>
      </c>
      <c r="F924">
        <v>3.15</v>
      </c>
      <c r="G924">
        <v>3.65</v>
      </c>
      <c r="H924">
        <v>3.97</v>
      </c>
      <c r="I924">
        <v>4.3499999999999996</v>
      </c>
      <c r="J924">
        <v>4.72</v>
      </c>
      <c r="K924">
        <v>5.22</v>
      </c>
      <c r="L924">
        <v>2.27</v>
      </c>
    </row>
    <row r="925" spans="1:12" x14ac:dyDescent="0.25">
      <c r="A925" s="1">
        <v>38194</v>
      </c>
      <c r="B925">
        <v>3.15</v>
      </c>
      <c r="C925">
        <v>3.94</v>
      </c>
      <c r="D925">
        <v>4.57</v>
      </c>
      <c r="E925">
        <v>5.22</v>
      </c>
      <c r="F925">
        <v>3.2</v>
      </c>
      <c r="G925">
        <v>3.69</v>
      </c>
      <c r="H925">
        <v>4</v>
      </c>
      <c r="I925">
        <v>4.3899999999999997</v>
      </c>
      <c r="J925">
        <v>4.74</v>
      </c>
      <c r="K925">
        <v>5.22</v>
      </c>
      <c r="L925">
        <v>2.27</v>
      </c>
    </row>
    <row r="926" spans="1:12" x14ac:dyDescent="0.25">
      <c r="A926" s="1">
        <v>38195</v>
      </c>
      <c r="B926">
        <v>3.23</v>
      </c>
      <c r="C926">
        <v>4.03</v>
      </c>
      <c r="D926">
        <v>4.66</v>
      </c>
      <c r="E926">
        <v>5.3</v>
      </c>
      <c r="F926">
        <v>3.28</v>
      </c>
      <c r="G926">
        <v>3.78</v>
      </c>
      <c r="H926">
        <v>4.09</v>
      </c>
      <c r="I926">
        <v>4.4800000000000004</v>
      </c>
      <c r="J926">
        <v>4.83</v>
      </c>
      <c r="K926">
        <v>5.3</v>
      </c>
      <c r="L926">
        <v>2.31</v>
      </c>
    </row>
    <row r="927" spans="1:12" x14ac:dyDescent="0.25">
      <c r="A927" s="1">
        <v>38196</v>
      </c>
      <c r="B927">
        <v>3.2</v>
      </c>
      <c r="C927">
        <v>4.01</v>
      </c>
      <c r="D927">
        <v>4.6399999999999997</v>
      </c>
      <c r="E927">
        <v>5.29</v>
      </c>
      <c r="F927">
        <v>3.25</v>
      </c>
      <c r="G927">
        <v>3.76</v>
      </c>
      <c r="H927">
        <v>4.07</v>
      </c>
      <c r="I927">
        <v>4.45</v>
      </c>
      <c r="J927">
        <v>4.82</v>
      </c>
      <c r="K927">
        <v>5.29</v>
      </c>
      <c r="L927">
        <v>2.31</v>
      </c>
    </row>
    <row r="928" spans="1:12" x14ac:dyDescent="0.25">
      <c r="A928" s="1">
        <v>38197</v>
      </c>
      <c r="B928">
        <v>3.18</v>
      </c>
      <c r="C928">
        <v>4</v>
      </c>
      <c r="D928">
        <v>4.6399999999999997</v>
      </c>
      <c r="E928">
        <v>5.29</v>
      </c>
      <c r="F928">
        <v>3.23</v>
      </c>
      <c r="G928">
        <v>3.75</v>
      </c>
      <c r="H928">
        <v>4.0599999999999996</v>
      </c>
      <c r="I928">
        <v>4.4400000000000004</v>
      </c>
      <c r="J928">
        <v>4.82</v>
      </c>
      <c r="K928">
        <v>5.28</v>
      </c>
      <c r="L928">
        <v>2.3199999999999998</v>
      </c>
    </row>
    <row r="929" spans="1:12" x14ac:dyDescent="0.25">
      <c r="A929" s="1">
        <v>38198</v>
      </c>
      <c r="B929">
        <v>3.12</v>
      </c>
      <c r="C929">
        <v>3.93</v>
      </c>
      <c r="D929">
        <v>4.57</v>
      </c>
      <c r="E929">
        <v>5.24</v>
      </c>
      <c r="F929">
        <v>3.17</v>
      </c>
      <c r="G929">
        <v>3.68</v>
      </c>
      <c r="H929">
        <v>4</v>
      </c>
      <c r="I929">
        <v>4.38</v>
      </c>
      <c r="J929">
        <v>4.75</v>
      </c>
      <c r="K929">
        <v>5.24</v>
      </c>
      <c r="L929">
        <v>2.31</v>
      </c>
    </row>
    <row r="930" spans="1:12" x14ac:dyDescent="0.25">
      <c r="A930" s="1">
        <v>38202</v>
      </c>
      <c r="B930">
        <v>3.03</v>
      </c>
      <c r="C930">
        <v>3.85</v>
      </c>
      <c r="D930">
        <v>4.5</v>
      </c>
      <c r="E930">
        <v>5.18</v>
      </c>
      <c r="F930">
        <v>3.07</v>
      </c>
      <c r="G930">
        <v>3.6</v>
      </c>
      <c r="H930">
        <v>3.92</v>
      </c>
      <c r="I930">
        <v>4.3099999999999996</v>
      </c>
      <c r="J930">
        <v>4.68</v>
      </c>
      <c r="K930">
        <v>5.18</v>
      </c>
      <c r="L930">
        <v>2.27</v>
      </c>
    </row>
    <row r="931" spans="1:12" x14ac:dyDescent="0.25">
      <c r="A931" s="1">
        <v>38203</v>
      </c>
      <c r="B931">
        <v>3.05</v>
      </c>
      <c r="C931">
        <v>3.87</v>
      </c>
      <c r="D931">
        <v>4.5</v>
      </c>
      <c r="E931">
        <v>5.18</v>
      </c>
      <c r="F931">
        <v>3.09</v>
      </c>
      <c r="G931">
        <v>3.61</v>
      </c>
      <c r="H931">
        <v>3.93</v>
      </c>
      <c r="I931">
        <v>4.3099999999999996</v>
      </c>
      <c r="J931">
        <v>4.68</v>
      </c>
      <c r="K931">
        <v>5.18</v>
      </c>
      <c r="L931">
        <v>2.25</v>
      </c>
    </row>
    <row r="932" spans="1:12" x14ac:dyDescent="0.25">
      <c r="A932" s="1">
        <v>38204</v>
      </c>
      <c r="B932">
        <v>3.03</v>
      </c>
      <c r="C932">
        <v>3.85</v>
      </c>
      <c r="D932">
        <v>4.49</v>
      </c>
      <c r="E932">
        <v>5.18</v>
      </c>
      <c r="F932">
        <v>3.08</v>
      </c>
      <c r="G932">
        <v>3.6</v>
      </c>
      <c r="H932">
        <v>3.91</v>
      </c>
      <c r="I932">
        <v>4.3</v>
      </c>
      <c r="J932">
        <v>4.67</v>
      </c>
      <c r="K932">
        <v>5.18</v>
      </c>
      <c r="L932">
        <v>2.25</v>
      </c>
    </row>
    <row r="933" spans="1:12" x14ac:dyDescent="0.25">
      <c r="A933" s="1">
        <v>38205</v>
      </c>
      <c r="B933">
        <v>2.81</v>
      </c>
      <c r="C933">
        <v>3.64</v>
      </c>
      <c r="D933">
        <v>4.32</v>
      </c>
      <c r="E933">
        <v>5.08</v>
      </c>
      <c r="F933">
        <v>2.84</v>
      </c>
      <c r="G933">
        <v>3.38</v>
      </c>
      <c r="H933">
        <v>3.71</v>
      </c>
      <c r="I933">
        <v>4.1100000000000003</v>
      </c>
      <c r="J933">
        <v>4.5199999999999996</v>
      </c>
      <c r="K933">
        <v>5.09</v>
      </c>
      <c r="L933">
        <v>2.21</v>
      </c>
    </row>
    <row r="934" spans="1:12" x14ac:dyDescent="0.25">
      <c r="A934" s="1">
        <v>38208</v>
      </c>
      <c r="B934">
        <v>2.87</v>
      </c>
      <c r="C934">
        <v>3.7</v>
      </c>
      <c r="D934">
        <v>4.3899999999999997</v>
      </c>
      <c r="E934">
        <v>5.12</v>
      </c>
      <c r="F934">
        <v>2.9</v>
      </c>
      <c r="G934">
        <v>3.44</v>
      </c>
      <c r="H934">
        <v>3.77</v>
      </c>
      <c r="I934">
        <v>4.18</v>
      </c>
      <c r="J934">
        <v>4.59</v>
      </c>
      <c r="K934">
        <v>5.13</v>
      </c>
      <c r="L934">
        <v>2.2200000000000002</v>
      </c>
    </row>
    <row r="935" spans="1:12" x14ac:dyDescent="0.25">
      <c r="A935" s="1">
        <v>38209</v>
      </c>
      <c r="B935">
        <v>2.97</v>
      </c>
      <c r="C935">
        <v>3.79</v>
      </c>
      <c r="D935">
        <v>4.46</v>
      </c>
      <c r="E935">
        <v>5.17</v>
      </c>
      <c r="F935">
        <v>3</v>
      </c>
      <c r="G935">
        <v>3.53</v>
      </c>
      <c r="H935">
        <v>3.86</v>
      </c>
      <c r="I935">
        <v>4.26</v>
      </c>
      <c r="J935">
        <v>4.6399999999999997</v>
      </c>
      <c r="K935">
        <v>5.18</v>
      </c>
      <c r="L935">
        <v>2.23</v>
      </c>
    </row>
    <row r="936" spans="1:12" x14ac:dyDescent="0.25">
      <c r="A936" s="1">
        <v>38210</v>
      </c>
      <c r="B936">
        <v>2.92</v>
      </c>
      <c r="C936">
        <v>3.73</v>
      </c>
      <c r="D936">
        <v>4.4000000000000004</v>
      </c>
      <c r="E936">
        <v>5.13</v>
      </c>
      <c r="F936">
        <v>2.95</v>
      </c>
      <c r="G936">
        <v>3.48</v>
      </c>
      <c r="H936">
        <v>3.8</v>
      </c>
      <c r="I936">
        <v>4.2</v>
      </c>
      <c r="J936">
        <v>4.5999999999999996</v>
      </c>
      <c r="K936">
        <v>5.14</v>
      </c>
      <c r="L936">
        <v>2.21</v>
      </c>
    </row>
    <row r="937" spans="1:12" x14ac:dyDescent="0.25">
      <c r="A937" s="1">
        <v>38211</v>
      </c>
      <c r="B937">
        <v>2.9</v>
      </c>
      <c r="C937">
        <v>3.7</v>
      </c>
      <c r="D937">
        <v>4.38</v>
      </c>
      <c r="E937">
        <v>5.1100000000000003</v>
      </c>
      <c r="F937">
        <v>2.93</v>
      </c>
      <c r="G937">
        <v>3.45</v>
      </c>
      <c r="H937">
        <v>3.77</v>
      </c>
      <c r="I937">
        <v>4.17</v>
      </c>
      <c r="J937">
        <v>4.57</v>
      </c>
      <c r="K937">
        <v>5.12</v>
      </c>
      <c r="L937">
        <v>2.19</v>
      </c>
    </row>
    <row r="938" spans="1:12" x14ac:dyDescent="0.25">
      <c r="A938" s="1">
        <v>38212</v>
      </c>
      <c r="B938">
        <v>2.94</v>
      </c>
      <c r="C938">
        <v>3.72</v>
      </c>
      <c r="D938">
        <v>4.38</v>
      </c>
      <c r="E938">
        <v>5.0999999999999996</v>
      </c>
      <c r="F938">
        <v>2.96</v>
      </c>
      <c r="G938">
        <v>3.47</v>
      </c>
      <c r="H938">
        <v>3.79</v>
      </c>
      <c r="I938">
        <v>4.18</v>
      </c>
      <c r="J938">
        <v>4.58</v>
      </c>
      <c r="K938">
        <v>5.1100000000000003</v>
      </c>
      <c r="L938">
        <v>2.1800000000000002</v>
      </c>
    </row>
    <row r="939" spans="1:12" x14ac:dyDescent="0.25">
      <c r="A939" s="1">
        <v>38215</v>
      </c>
      <c r="B939">
        <v>2.99</v>
      </c>
      <c r="C939">
        <v>3.77</v>
      </c>
      <c r="D939">
        <v>4.4400000000000004</v>
      </c>
      <c r="E939">
        <v>5.13</v>
      </c>
      <c r="F939">
        <v>3.01</v>
      </c>
      <c r="G939">
        <v>3.52</v>
      </c>
      <c r="H939">
        <v>3.84</v>
      </c>
      <c r="I939">
        <v>4.2300000000000004</v>
      </c>
      <c r="J939">
        <v>4.62</v>
      </c>
      <c r="K939">
        <v>5.14</v>
      </c>
      <c r="L939">
        <v>2.2000000000000002</v>
      </c>
    </row>
    <row r="940" spans="1:12" x14ac:dyDescent="0.25">
      <c r="A940" s="1">
        <v>38216</v>
      </c>
      <c r="B940">
        <v>2.94</v>
      </c>
      <c r="C940">
        <v>3.72</v>
      </c>
      <c r="D940">
        <v>4.3899999999999997</v>
      </c>
      <c r="E940">
        <v>5.0999999999999996</v>
      </c>
      <c r="F940">
        <v>2.96</v>
      </c>
      <c r="G940">
        <v>3.46</v>
      </c>
      <c r="H940">
        <v>3.78</v>
      </c>
      <c r="I940">
        <v>4.17</v>
      </c>
      <c r="J940">
        <v>4.58</v>
      </c>
      <c r="K940">
        <v>5.1100000000000003</v>
      </c>
      <c r="L940">
        <v>2.19</v>
      </c>
    </row>
    <row r="941" spans="1:12" x14ac:dyDescent="0.25">
      <c r="A941" s="1">
        <v>38217</v>
      </c>
      <c r="B941">
        <v>2.97</v>
      </c>
      <c r="C941">
        <v>3.75</v>
      </c>
      <c r="D941">
        <v>4.43</v>
      </c>
      <c r="E941">
        <v>5.14</v>
      </c>
      <c r="F941">
        <v>2.99</v>
      </c>
      <c r="G941">
        <v>3.49</v>
      </c>
      <c r="H941">
        <v>3.82</v>
      </c>
      <c r="I941">
        <v>4.21</v>
      </c>
      <c r="J941">
        <v>4.62</v>
      </c>
      <c r="K941">
        <v>5.15</v>
      </c>
      <c r="L941">
        <v>2.21</v>
      </c>
    </row>
    <row r="942" spans="1:12" x14ac:dyDescent="0.25">
      <c r="A942" s="1">
        <v>38218</v>
      </c>
      <c r="B942">
        <v>2.9</v>
      </c>
      <c r="C942">
        <v>3.69</v>
      </c>
      <c r="D942">
        <v>4.38</v>
      </c>
      <c r="E942">
        <v>5.1100000000000003</v>
      </c>
      <c r="F942">
        <v>2.92</v>
      </c>
      <c r="G942">
        <v>3.43</v>
      </c>
      <c r="H942">
        <v>3.76</v>
      </c>
      <c r="I942">
        <v>4.16</v>
      </c>
      <c r="J942">
        <v>4.63</v>
      </c>
      <c r="K942">
        <v>5.12</v>
      </c>
      <c r="L942">
        <v>2.19</v>
      </c>
    </row>
    <row r="943" spans="1:12" x14ac:dyDescent="0.25">
      <c r="A943" s="1">
        <v>38219</v>
      </c>
      <c r="B943">
        <v>2.9</v>
      </c>
      <c r="C943">
        <v>3.7</v>
      </c>
      <c r="D943">
        <v>4.38</v>
      </c>
      <c r="E943">
        <v>5.1100000000000003</v>
      </c>
      <c r="F943">
        <v>2.92</v>
      </c>
      <c r="G943">
        <v>3.43</v>
      </c>
      <c r="H943">
        <v>3.76</v>
      </c>
      <c r="I943">
        <v>4.16</v>
      </c>
      <c r="J943">
        <v>4.6399999999999997</v>
      </c>
      <c r="K943">
        <v>5.12</v>
      </c>
      <c r="L943">
        <v>2.19</v>
      </c>
    </row>
    <row r="944" spans="1:12" x14ac:dyDescent="0.25">
      <c r="A944" s="1">
        <v>38222</v>
      </c>
      <c r="B944">
        <v>2.93</v>
      </c>
      <c r="C944">
        <v>3.73</v>
      </c>
      <c r="D944">
        <v>4.42</v>
      </c>
      <c r="E944">
        <v>5.16</v>
      </c>
      <c r="F944">
        <v>2.95</v>
      </c>
      <c r="G944">
        <v>3.46</v>
      </c>
      <c r="H944">
        <v>3.8</v>
      </c>
      <c r="I944">
        <v>4.2</v>
      </c>
      <c r="J944">
        <v>4.6900000000000004</v>
      </c>
      <c r="K944">
        <v>5.17</v>
      </c>
      <c r="L944">
        <v>2.2000000000000002</v>
      </c>
    </row>
    <row r="945" spans="1:12" x14ac:dyDescent="0.25">
      <c r="A945" s="1">
        <v>38223</v>
      </c>
      <c r="B945">
        <v>3</v>
      </c>
      <c r="C945">
        <v>3.78</v>
      </c>
      <c r="D945">
        <v>4.45</v>
      </c>
      <c r="E945">
        <v>5.17</v>
      </c>
      <c r="F945">
        <v>3.02</v>
      </c>
      <c r="G945">
        <v>3.52</v>
      </c>
      <c r="H945">
        <v>3.85</v>
      </c>
      <c r="I945">
        <v>4.42</v>
      </c>
      <c r="J945">
        <v>4.71</v>
      </c>
      <c r="K945">
        <v>5.18</v>
      </c>
      <c r="L945">
        <v>2.2200000000000002</v>
      </c>
    </row>
    <row r="946" spans="1:12" x14ac:dyDescent="0.25">
      <c r="A946" s="1">
        <v>38224</v>
      </c>
      <c r="B946">
        <v>3.01</v>
      </c>
      <c r="C946">
        <v>3.77</v>
      </c>
      <c r="D946">
        <v>4.43</v>
      </c>
      <c r="E946">
        <v>5.14</v>
      </c>
      <c r="F946">
        <v>3.03</v>
      </c>
      <c r="G946">
        <v>3.51</v>
      </c>
      <c r="H946">
        <v>3.83</v>
      </c>
      <c r="I946">
        <v>4.4000000000000004</v>
      </c>
      <c r="J946">
        <v>4.68</v>
      </c>
      <c r="K946">
        <v>5.15</v>
      </c>
      <c r="L946">
        <v>2.2200000000000002</v>
      </c>
    </row>
    <row r="947" spans="1:12" x14ac:dyDescent="0.25">
      <c r="A947" s="1">
        <v>38225</v>
      </c>
      <c r="B947">
        <v>3.01</v>
      </c>
      <c r="C947">
        <v>3.74</v>
      </c>
      <c r="D947">
        <v>4.41</v>
      </c>
      <c r="E947">
        <v>5.12</v>
      </c>
      <c r="F947">
        <v>3.02</v>
      </c>
      <c r="G947">
        <v>3.49</v>
      </c>
      <c r="H947">
        <v>3.81</v>
      </c>
      <c r="I947">
        <v>4.38</v>
      </c>
      <c r="J947">
        <v>4.66</v>
      </c>
      <c r="K947">
        <v>5.13</v>
      </c>
      <c r="L947">
        <v>2.2200000000000002</v>
      </c>
    </row>
    <row r="948" spans="1:12" x14ac:dyDescent="0.25">
      <c r="A948" s="1">
        <v>38226</v>
      </c>
      <c r="B948">
        <v>3.01</v>
      </c>
      <c r="C948">
        <v>3.74</v>
      </c>
      <c r="D948">
        <v>4.4000000000000004</v>
      </c>
      <c r="E948">
        <v>5.12</v>
      </c>
      <c r="F948">
        <v>3.02</v>
      </c>
      <c r="G948">
        <v>3.49</v>
      </c>
      <c r="H948">
        <v>3.81</v>
      </c>
      <c r="I948">
        <v>4.37</v>
      </c>
      <c r="J948">
        <v>4.66</v>
      </c>
      <c r="K948">
        <v>5.13</v>
      </c>
      <c r="L948">
        <v>2.2200000000000002</v>
      </c>
    </row>
    <row r="949" spans="1:12" x14ac:dyDescent="0.25">
      <c r="A949" s="1">
        <v>38229</v>
      </c>
      <c r="B949">
        <v>3</v>
      </c>
      <c r="C949">
        <v>3.72</v>
      </c>
      <c r="D949">
        <v>4.37</v>
      </c>
      <c r="E949">
        <v>5.0999999999999996</v>
      </c>
      <c r="F949">
        <v>3.01</v>
      </c>
      <c r="G949">
        <v>3.47</v>
      </c>
      <c r="H949">
        <v>3.78</v>
      </c>
      <c r="I949">
        <v>4.34</v>
      </c>
      <c r="J949">
        <v>4.63</v>
      </c>
      <c r="K949">
        <v>5.1100000000000003</v>
      </c>
      <c r="L949">
        <v>2.23</v>
      </c>
    </row>
    <row r="950" spans="1:12" x14ac:dyDescent="0.25">
      <c r="A950" s="1">
        <v>38230</v>
      </c>
      <c r="B950">
        <v>2.93</v>
      </c>
      <c r="C950">
        <v>3.67</v>
      </c>
      <c r="D950">
        <v>4.34</v>
      </c>
      <c r="E950">
        <v>5.08</v>
      </c>
      <c r="F950">
        <v>2.94</v>
      </c>
      <c r="G950">
        <v>3.41</v>
      </c>
      <c r="H950">
        <v>3.98</v>
      </c>
      <c r="I950">
        <v>4.3099999999999996</v>
      </c>
      <c r="J950">
        <v>4.5999999999999996</v>
      </c>
      <c r="K950">
        <v>5.09</v>
      </c>
      <c r="L950">
        <v>2.2400000000000002</v>
      </c>
    </row>
    <row r="951" spans="1:12" x14ac:dyDescent="0.25">
      <c r="A951" s="1">
        <v>38231</v>
      </c>
      <c r="B951">
        <v>2.95</v>
      </c>
      <c r="C951">
        <v>3.67</v>
      </c>
      <c r="D951">
        <v>4.33</v>
      </c>
      <c r="E951">
        <v>5.07</v>
      </c>
      <c r="F951">
        <v>2.95</v>
      </c>
      <c r="G951">
        <v>3.42</v>
      </c>
      <c r="H951">
        <v>3.98</v>
      </c>
      <c r="I951">
        <v>4.3099999999999996</v>
      </c>
      <c r="J951">
        <v>4.5999999999999996</v>
      </c>
      <c r="K951">
        <v>5.08</v>
      </c>
      <c r="L951">
        <v>2.31</v>
      </c>
    </row>
    <row r="952" spans="1:12" x14ac:dyDescent="0.25">
      <c r="A952" s="1">
        <v>38232</v>
      </c>
      <c r="B952">
        <v>3.09</v>
      </c>
      <c r="C952">
        <v>3.8</v>
      </c>
      <c r="D952">
        <v>4.43</v>
      </c>
      <c r="E952">
        <v>5.0999999999999996</v>
      </c>
      <c r="F952">
        <v>3.03</v>
      </c>
      <c r="G952">
        <v>3.48</v>
      </c>
      <c r="H952">
        <v>4.03</v>
      </c>
      <c r="I952">
        <v>4.3499999999999996</v>
      </c>
      <c r="J952">
        <v>4.6399999999999997</v>
      </c>
      <c r="K952">
        <v>5.12</v>
      </c>
      <c r="L952">
        <v>2.31</v>
      </c>
    </row>
    <row r="953" spans="1:12" x14ac:dyDescent="0.25">
      <c r="A953" s="1">
        <v>38233</v>
      </c>
      <c r="B953">
        <v>3.26</v>
      </c>
      <c r="C953">
        <v>3.95</v>
      </c>
      <c r="D953">
        <v>4.51</v>
      </c>
      <c r="E953">
        <v>5.15</v>
      </c>
      <c r="F953">
        <v>3.12</v>
      </c>
      <c r="G953">
        <v>3.57</v>
      </c>
      <c r="H953">
        <v>4.1100000000000003</v>
      </c>
      <c r="I953">
        <v>4.43</v>
      </c>
      <c r="J953">
        <v>4.71</v>
      </c>
      <c r="K953">
        <v>5.16</v>
      </c>
      <c r="L953">
        <v>2.3199999999999998</v>
      </c>
    </row>
    <row r="954" spans="1:12" x14ac:dyDescent="0.25">
      <c r="A954" s="1">
        <v>38237</v>
      </c>
      <c r="B954">
        <v>3.28</v>
      </c>
      <c r="C954">
        <v>3.96</v>
      </c>
      <c r="D954">
        <v>4.51</v>
      </c>
      <c r="E954">
        <v>5.15</v>
      </c>
      <c r="F954">
        <v>3.13</v>
      </c>
      <c r="G954">
        <v>3.59</v>
      </c>
      <c r="H954">
        <v>4.12</v>
      </c>
      <c r="I954">
        <v>4.43</v>
      </c>
      <c r="J954">
        <v>4.71</v>
      </c>
      <c r="K954">
        <v>5.16</v>
      </c>
      <c r="L954">
        <v>2.33</v>
      </c>
    </row>
    <row r="955" spans="1:12" x14ac:dyDescent="0.25">
      <c r="A955" s="1">
        <v>38238</v>
      </c>
      <c r="B955">
        <v>3.27</v>
      </c>
      <c r="C955">
        <v>3.92</v>
      </c>
      <c r="D955">
        <v>4.46</v>
      </c>
      <c r="E955">
        <v>5.0999999999999996</v>
      </c>
      <c r="F955">
        <v>3.14</v>
      </c>
      <c r="G955">
        <v>3.57</v>
      </c>
      <c r="H955">
        <v>4.09</v>
      </c>
      <c r="I955">
        <v>4.3899999999999997</v>
      </c>
      <c r="J955">
        <v>4.66</v>
      </c>
      <c r="K955">
        <v>5.1100000000000003</v>
      </c>
      <c r="L955">
        <v>2.31</v>
      </c>
    </row>
    <row r="956" spans="1:12" x14ac:dyDescent="0.25">
      <c r="A956" s="1">
        <v>38239</v>
      </c>
      <c r="B956">
        <v>3.27</v>
      </c>
      <c r="C956">
        <v>3.93</v>
      </c>
      <c r="D956">
        <v>4.4800000000000004</v>
      </c>
      <c r="E956">
        <v>5.12</v>
      </c>
      <c r="F956">
        <v>3.14</v>
      </c>
      <c r="G956">
        <v>3.58</v>
      </c>
      <c r="H956">
        <v>4.09</v>
      </c>
      <c r="I956">
        <v>4.4000000000000004</v>
      </c>
      <c r="J956">
        <v>4.68</v>
      </c>
      <c r="K956">
        <v>5.13</v>
      </c>
      <c r="L956">
        <v>2.2999999999999998</v>
      </c>
    </row>
    <row r="957" spans="1:12" x14ac:dyDescent="0.25">
      <c r="A957" s="1">
        <v>38240</v>
      </c>
      <c r="B957">
        <v>3.24</v>
      </c>
      <c r="C957">
        <v>3.9</v>
      </c>
      <c r="D957">
        <v>4.45</v>
      </c>
      <c r="E957">
        <v>5.0999999999999996</v>
      </c>
      <c r="F957">
        <v>3.11</v>
      </c>
      <c r="G957">
        <v>3.54</v>
      </c>
      <c r="H957">
        <v>4.0599999999999996</v>
      </c>
      <c r="I957">
        <v>4.38</v>
      </c>
      <c r="J957">
        <v>4.66</v>
      </c>
      <c r="K957">
        <v>5.12</v>
      </c>
      <c r="L957">
        <v>2.2999999999999998</v>
      </c>
    </row>
    <row r="958" spans="1:12" x14ac:dyDescent="0.25">
      <c r="A958" s="1">
        <v>38243</v>
      </c>
      <c r="B958">
        <v>3.2</v>
      </c>
      <c r="C958">
        <v>3.86</v>
      </c>
      <c r="D958">
        <v>4.42</v>
      </c>
      <c r="E958">
        <v>5.09</v>
      </c>
      <c r="F958">
        <v>3.07</v>
      </c>
      <c r="G958">
        <v>3.5</v>
      </c>
      <c r="H958">
        <v>4.0199999999999996</v>
      </c>
      <c r="I958">
        <v>4.33</v>
      </c>
      <c r="J958">
        <v>4.62</v>
      </c>
      <c r="K958">
        <v>5.1100000000000003</v>
      </c>
      <c r="L958">
        <v>2.29</v>
      </c>
    </row>
    <row r="959" spans="1:12" x14ac:dyDescent="0.25">
      <c r="A959" s="1">
        <v>38244</v>
      </c>
      <c r="B959">
        <v>3.21</v>
      </c>
      <c r="C959">
        <v>3.87</v>
      </c>
      <c r="D959">
        <v>4.42</v>
      </c>
      <c r="E959">
        <v>5.08</v>
      </c>
      <c r="F959">
        <v>3.08</v>
      </c>
      <c r="G959">
        <v>3.51</v>
      </c>
      <c r="H959">
        <v>4.03</v>
      </c>
      <c r="I959">
        <v>4.34</v>
      </c>
      <c r="J959">
        <v>4.62</v>
      </c>
      <c r="K959">
        <v>5.0999999999999996</v>
      </c>
      <c r="L959">
        <v>2.2999999999999998</v>
      </c>
    </row>
    <row r="960" spans="1:12" x14ac:dyDescent="0.25">
      <c r="A960" s="1">
        <v>38245</v>
      </c>
      <c r="B960">
        <v>3.22</v>
      </c>
      <c r="C960">
        <v>3.88</v>
      </c>
      <c r="D960">
        <v>4.43</v>
      </c>
      <c r="E960">
        <v>5.08</v>
      </c>
      <c r="F960">
        <v>3.09</v>
      </c>
      <c r="G960">
        <v>3.52</v>
      </c>
      <c r="H960">
        <v>4.04</v>
      </c>
      <c r="I960">
        <v>4.3499999999999996</v>
      </c>
      <c r="J960">
        <v>4.63</v>
      </c>
      <c r="K960">
        <v>5.0999999999999996</v>
      </c>
      <c r="L960">
        <v>2.29</v>
      </c>
    </row>
    <row r="961" spans="1:12" x14ac:dyDescent="0.25">
      <c r="A961" s="1">
        <v>38246</v>
      </c>
      <c r="B961">
        <v>3.16</v>
      </c>
      <c r="C961">
        <v>3.8</v>
      </c>
      <c r="D961">
        <v>4.3600000000000003</v>
      </c>
      <c r="E961">
        <v>5.04</v>
      </c>
      <c r="F961">
        <v>3.03</v>
      </c>
      <c r="G961">
        <v>3.45</v>
      </c>
      <c r="H961">
        <v>3.96</v>
      </c>
      <c r="I961">
        <v>4.28</v>
      </c>
      <c r="J961">
        <v>4.57</v>
      </c>
      <c r="K961">
        <v>5.05</v>
      </c>
      <c r="L961">
        <v>2.2799999999999998</v>
      </c>
    </row>
    <row r="962" spans="1:12" x14ac:dyDescent="0.25">
      <c r="A962" s="1">
        <v>38247</v>
      </c>
      <c r="B962">
        <v>3.16</v>
      </c>
      <c r="C962">
        <v>3.8</v>
      </c>
      <c r="D962">
        <v>4.3600000000000003</v>
      </c>
      <c r="E962">
        <v>5.05</v>
      </c>
      <c r="F962">
        <v>3.02</v>
      </c>
      <c r="G962">
        <v>3.45</v>
      </c>
      <c r="H962">
        <v>3.96</v>
      </c>
      <c r="I962">
        <v>4.28</v>
      </c>
      <c r="J962">
        <v>4.57</v>
      </c>
      <c r="K962">
        <v>5.07</v>
      </c>
      <c r="L962">
        <v>2.3199999999999998</v>
      </c>
    </row>
    <row r="963" spans="1:12" x14ac:dyDescent="0.25">
      <c r="A963" s="1">
        <v>38250</v>
      </c>
      <c r="B963">
        <v>3.14</v>
      </c>
      <c r="C963">
        <v>3.76</v>
      </c>
      <c r="D963">
        <v>4.3099999999999996</v>
      </c>
      <c r="E963">
        <v>5</v>
      </c>
      <c r="F963">
        <v>3.01</v>
      </c>
      <c r="G963">
        <v>3.42</v>
      </c>
      <c r="H963">
        <v>3.93</v>
      </c>
      <c r="I963">
        <v>4.2300000000000004</v>
      </c>
      <c r="J963">
        <v>4.5199999999999996</v>
      </c>
      <c r="K963">
        <v>5.03</v>
      </c>
      <c r="L963">
        <v>2.33</v>
      </c>
    </row>
    <row r="964" spans="1:12" x14ac:dyDescent="0.25">
      <c r="A964" s="1">
        <v>38251</v>
      </c>
      <c r="B964">
        <v>3.18</v>
      </c>
      <c r="C964">
        <v>3.8</v>
      </c>
      <c r="D964">
        <v>4.34</v>
      </c>
      <c r="E964">
        <v>5.0199999999999996</v>
      </c>
      <c r="F964">
        <v>3.06</v>
      </c>
      <c r="G964">
        <v>3.47</v>
      </c>
      <c r="H964">
        <v>3.96</v>
      </c>
      <c r="I964">
        <v>4.2699999999999996</v>
      </c>
      <c r="J964">
        <v>4.55</v>
      </c>
      <c r="K964">
        <v>5.04</v>
      </c>
      <c r="L964">
        <v>2.34</v>
      </c>
    </row>
    <row r="965" spans="1:12" x14ac:dyDescent="0.25">
      <c r="A965" s="1">
        <v>38252</v>
      </c>
      <c r="B965">
        <v>3.17</v>
      </c>
      <c r="C965">
        <v>3.79</v>
      </c>
      <c r="D965">
        <v>4.33</v>
      </c>
      <c r="E965">
        <v>5</v>
      </c>
      <c r="F965">
        <v>3.22</v>
      </c>
      <c r="G965">
        <v>3.45</v>
      </c>
      <c r="H965">
        <v>3.95</v>
      </c>
      <c r="I965">
        <v>4.25</v>
      </c>
      <c r="J965">
        <v>4.53</v>
      </c>
      <c r="K965">
        <v>5.03</v>
      </c>
      <c r="L965">
        <v>2.34</v>
      </c>
    </row>
    <row r="966" spans="1:12" x14ac:dyDescent="0.25">
      <c r="A966" s="1">
        <v>38253</v>
      </c>
      <c r="B966">
        <v>3.21</v>
      </c>
      <c r="C966">
        <v>3.83</v>
      </c>
      <c r="D966">
        <v>4.3600000000000003</v>
      </c>
      <c r="E966">
        <v>5.0199999999999996</v>
      </c>
      <c r="F966">
        <v>3.26</v>
      </c>
      <c r="G966">
        <v>3.49</v>
      </c>
      <c r="H966">
        <v>3.99</v>
      </c>
      <c r="I966">
        <v>4.28</v>
      </c>
      <c r="J966">
        <v>4.5599999999999996</v>
      </c>
      <c r="K966">
        <v>5.04</v>
      </c>
      <c r="L966">
        <v>2.34</v>
      </c>
    </row>
    <row r="967" spans="1:12" x14ac:dyDescent="0.25">
      <c r="A967" s="1">
        <v>38254</v>
      </c>
      <c r="B967">
        <v>3.21</v>
      </c>
      <c r="C967">
        <v>3.83</v>
      </c>
      <c r="D967">
        <v>4.3600000000000003</v>
      </c>
      <c r="E967">
        <v>5.01</v>
      </c>
      <c r="F967">
        <v>3.26</v>
      </c>
      <c r="G967">
        <v>3.49</v>
      </c>
      <c r="H967">
        <v>3.99</v>
      </c>
      <c r="I967">
        <v>4.28</v>
      </c>
      <c r="J967">
        <v>4.5599999999999996</v>
      </c>
      <c r="K967">
        <v>5.03</v>
      </c>
      <c r="L967">
        <v>2.34</v>
      </c>
    </row>
    <row r="968" spans="1:12" x14ac:dyDescent="0.25">
      <c r="A968" s="1">
        <v>38257</v>
      </c>
      <c r="B968">
        <v>3.19</v>
      </c>
      <c r="C968">
        <v>3.81</v>
      </c>
      <c r="D968">
        <v>4.34</v>
      </c>
      <c r="E968">
        <v>4.99</v>
      </c>
      <c r="F968">
        <v>3.25</v>
      </c>
      <c r="G968">
        <v>3.47</v>
      </c>
      <c r="H968">
        <v>3.97</v>
      </c>
      <c r="I968">
        <v>4.26</v>
      </c>
      <c r="J968">
        <v>4.53</v>
      </c>
      <c r="K968">
        <v>5.01</v>
      </c>
      <c r="L968">
        <v>2.33</v>
      </c>
    </row>
    <row r="969" spans="1:12" x14ac:dyDescent="0.25">
      <c r="A969" s="1">
        <v>38258</v>
      </c>
      <c r="B969">
        <v>3.17</v>
      </c>
      <c r="C969">
        <v>3.79</v>
      </c>
      <c r="D969">
        <v>4.32</v>
      </c>
      <c r="E969">
        <v>4.9800000000000004</v>
      </c>
      <c r="F969">
        <v>3.23</v>
      </c>
      <c r="G969">
        <v>3.46</v>
      </c>
      <c r="H969">
        <v>3.95</v>
      </c>
      <c r="I969">
        <v>4.24</v>
      </c>
      <c r="J969">
        <v>4.5199999999999996</v>
      </c>
      <c r="K969">
        <v>5</v>
      </c>
      <c r="L969">
        <v>2.3199999999999998</v>
      </c>
    </row>
    <row r="970" spans="1:12" x14ac:dyDescent="0.25">
      <c r="A970" s="1">
        <v>38259</v>
      </c>
      <c r="B970">
        <v>3.22</v>
      </c>
      <c r="C970">
        <v>3.84</v>
      </c>
      <c r="D970">
        <v>4.38</v>
      </c>
      <c r="E970">
        <v>5.0199999999999996</v>
      </c>
      <c r="F970">
        <v>3.28</v>
      </c>
      <c r="G970">
        <v>3.51</v>
      </c>
      <c r="H970">
        <v>4</v>
      </c>
      <c r="I970">
        <v>4.3</v>
      </c>
      <c r="J970">
        <v>4.58</v>
      </c>
      <c r="K970">
        <v>5.04</v>
      </c>
      <c r="L970">
        <v>2.3199999999999998</v>
      </c>
    </row>
    <row r="971" spans="1:12" x14ac:dyDescent="0.25">
      <c r="A971" s="1">
        <v>38260</v>
      </c>
      <c r="B971">
        <v>3.23</v>
      </c>
      <c r="C971">
        <v>3.88</v>
      </c>
      <c r="D971">
        <v>4.42</v>
      </c>
      <c r="E971">
        <v>5.0599999999999996</v>
      </c>
      <c r="F971">
        <v>3.29</v>
      </c>
      <c r="G971">
        <v>3.53</v>
      </c>
      <c r="H971">
        <v>4.04</v>
      </c>
      <c r="I971">
        <v>4.34</v>
      </c>
      <c r="J971">
        <v>4.63</v>
      </c>
      <c r="K971">
        <v>5.08</v>
      </c>
      <c r="L971">
        <v>2.33</v>
      </c>
    </row>
    <row r="972" spans="1:12" x14ac:dyDescent="0.25">
      <c r="A972" s="1">
        <v>38261</v>
      </c>
      <c r="B972">
        <v>3.25</v>
      </c>
      <c r="C972">
        <v>3.91</v>
      </c>
      <c r="D972">
        <v>4.46</v>
      </c>
      <c r="E972">
        <v>5.0999999999999996</v>
      </c>
      <c r="F972">
        <v>3.31</v>
      </c>
      <c r="G972">
        <v>3.56</v>
      </c>
      <c r="H972">
        <v>4.07</v>
      </c>
      <c r="I972">
        <v>4.38</v>
      </c>
      <c r="J972">
        <v>4.67</v>
      </c>
      <c r="K972">
        <v>5.12</v>
      </c>
      <c r="L972">
        <v>2.34</v>
      </c>
    </row>
    <row r="973" spans="1:12" x14ac:dyDescent="0.25">
      <c r="A973" s="1">
        <v>38264</v>
      </c>
      <c r="B973">
        <v>3.26</v>
      </c>
      <c r="C973">
        <v>3.91</v>
      </c>
      <c r="D973">
        <v>4.46</v>
      </c>
      <c r="E973">
        <v>5.09</v>
      </c>
      <c r="F973">
        <v>3.32</v>
      </c>
      <c r="G973">
        <v>3.56</v>
      </c>
      <c r="H973">
        <v>4.07</v>
      </c>
      <c r="I973">
        <v>4.37</v>
      </c>
      <c r="J973">
        <v>4.66</v>
      </c>
      <c r="K973">
        <v>5.1100000000000003</v>
      </c>
      <c r="L973">
        <v>2.34</v>
      </c>
    </row>
    <row r="974" spans="1:12" x14ac:dyDescent="0.25">
      <c r="A974" s="1">
        <v>38265</v>
      </c>
      <c r="B974">
        <v>3.25</v>
      </c>
      <c r="C974">
        <v>3.9</v>
      </c>
      <c r="D974">
        <v>4.4400000000000004</v>
      </c>
      <c r="E974">
        <v>5.08</v>
      </c>
      <c r="F974">
        <v>3.31</v>
      </c>
      <c r="G974">
        <v>3.54</v>
      </c>
      <c r="H974">
        <v>4.05</v>
      </c>
      <c r="I974">
        <v>4.3499999999999996</v>
      </c>
      <c r="J974">
        <v>4.6399999999999997</v>
      </c>
      <c r="K974">
        <v>5.09</v>
      </c>
      <c r="L974">
        <v>2.34</v>
      </c>
    </row>
    <row r="975" spans="1:12" x14ac:dyDescent="0.25">
      <c r="A975" s="1">
        <v>38266</v>
      </c>
      <c r="B975">
        <v>3.27</v>
      </c>
      <c r="C975">
        <v>3.93</v>
      </c>
      <c r="D975">
        <v>4.4800000000000004</v>
      </c>
      <c r="E975">
        <v>5.1100000000000003</v>
      </c>
      <c r="F975">
        <v>3.34</v>
      </c>
      <c r="G975">
        <v>3.57</v>
      </c>
      <c r="H975">
        <v>4.09</v>
      </c>
      <c r="I975">
        <v>4.3899999999999997</v>
      </c>
      <c r="J975">
        <v>4.68</v>
      </c>
      <c r="K975">
        <v>5.13</v>
      </c>
      <c r="L975">
        <v>2.34</v>
      </c>
    </row>
    <row r="976" spans="1:12" x14ac:dyDescent="0.25">
      <c r="A976" s="1">
        <v>38267</v>
      </c>
      <c r="B976">
        <v>3.28</v>
      </c>
      <c r="C976">
        <v>3.95</v>
      </c>
      <c r="D976">
        <v>4.5</v>
      </c>
      <c r="E976">
        <v>5.13</v>
      </c>
      <c r="F976">
        <v>3.34</v>
      </c>
      <c r="G976">
        <v>3.58</v>
      </c>
      <c r="H976">
        <v>4.1100000000000003</v>
      </c>
      <c r="I976">
        <v>4.42</v>
      </c>
      <c r="J976">
        <v>4.7</v>
      </c>
      <c r="K976">
        <v>5.15</v>
      </c>
      <c r="L976">
        <v>2.35</v>
      </c>
    </row>
    <row r="977" spans="1:12" x14ac:dyDescent="0.25">
      <c r="A977" s="1">
        <v>38268</v>
      </c>
      <c r="B977">
        <v>3.23</v>
      </c>
      <c r="C977">
        <v>3.88</v>
      </c>
      <c r="D977">
        <v>4.42</v>
      </c>
      <c r="E977">
        <v>5.07</v>
      </c>
      <c r="F977">
        <v>3.29</v>
      </c>
      <c r="G977">
        <v>3.52</v>
      </c>
      <c r="H977">
        <v>4.04</v>
      </c>
      <c r="I977">
        <v>4.34</v>
      </c>
      <c r="J977">
        <v>4.63</v>
      </c>
      <c r="K977">
        <v>5.09</v>
      </c>
      <c r="L977">
        <v>2.3199999999999998</v>
      </c>
    </row>
    <row r="978" spans="1:12" x14ac:dyDescent="0.25">
      <c r="A978" s="1">
        <v>38272</v>
      </c>
      <c r="B978">
        <v>3.18</v>
      </c>
      <c r="C978">
        <v>3.83</v>
      </c>
      <c r="D978">
        <v>4.38</v>
      </c>
      <c r="E978">
        <v>5.04</v>
      </c>
      <c r="F978">
        <v>3.24</v>
      </c>
      <c r="G978">
        <v>3.46</v>
      </c>
      <c r="H978">
        <v>3.99</v>
      </c>
      <c r="I978">
        <v>4.29</v>
      </c>
      <c r="J978">
        <v>4.58</v>
      </c>
      <c r="K978">
        <v>5.0599999999999996</v>
      </c>
      <c r="L978">
        <v>2.31</v>
      </c>
    </row>
    <row r="979" spans="1:12" x14ac:dyDescent="0.25">
      <c r="A979" s="1">
        <v>38273</v>
      </c>
      <c r="B979">
        <v>3.15</v>
      </c>
      <c r="C979">
        <v>3.81</v>
      </c>
      <c r="D979">
        <v>4.3600000000000003</v>
      </c>
      <c r="E979">
        <v>5.03</v>
      </c>
      <c r="F979">
        <v>3.21</v>
      </c>
      <c r="G979">
        <v>3.44</v>
      </c>
      <c r="H979">
        <v>3.96</v>
      </c>
      <c r="I979">
        <v>4.2699999999999996</v>
      </c>
      <c r="J979">
        <v>4.57</v>
      </c>
      <c r="K979">
        <v>5.05</v>
      </c>
      <c r="L979">
        <v>2.31</v>
      </c>
    </row>
    <row r="980" spans="1:12" x14ac:dyDescent="0.25">
      <c r="A980" s="1">
        <v>38274</v>
      </c>
      <c r="B980">
        <v>3.1</v>
      </c>
      <c r="C980">
        <v>3.75</v>
      </c>
      <c r="D980">
        <v>4.3099999999999996</v>
      </c>
      <c r="E980">
        <v>5</v>
      </c>
      <c r="F980">
        <v>3.16</v>
      </c>
      <c r="G980">
        <v>3.39</v>
      </c>
      <c r="H980">
        <v>3.91</v>
      </c>
      <c r="I980">
        <v>4.22</v>
      </c>
      <c r="J980">
        <v>4.5199999999999996</v>
      </c>
      <c r="K980">
        <v>5.0199999999999996</v>
      </c>
      <c r="L980">
        <v>2.29</v>
      </c>
    </row>
    <row r="981" spans="1:12" x14ac:dyDescent="0.25">
      <c r="A981" s="1">
        <v>38275</v>
      </c>
      <c r="B981">
        <v>3.14</v>
      </c>
      <c r="C981">
        <v>3.79</v>
      </c>
      <c r="D981">
        <v>4.34</v>
      </c>
      <c r="E981">
        <v>5.0199999999999996</v>
      </c>
      <c r="F981">
        <v>3.2</v>
      </c>
      <c r="G981">
        <v>3.42</v>
      </c>
      <c r="H981">
        <v>3.94</v>
      </c>
      <c r="I981">
        <v>4.26</v>
      </c>
      <c r="J981">
        <v>4.55</v>
      </c>
      <c r="K981">
        <v>5.04</v>
      </c>
      <c r="L981">
        <v>2.31</v>
      </c>
    </row>
    <row r="982" spans="1:12" x14ac:dyDescent="0.25">
      <c r="A982" s="1">
        <v>38278</v>
      </c>
      <c r="B982">
        <v>3.12</v>
      </c>
      <c r="C982">
        <v>3.77</v>
      </c>
      <c r="D982">
        <v>4.32</v>
      </c>
      <c r="E982">
        <v>4.9800000000000004</v>
      </c>
      <c r="F982">
        <v>3.18</v>
      </c>
      <c r="G982">
        <v>3.41</v>
      </c>
      <c r="H982">
        <v>3.92</v>
      </c>
      <c r="I982">
        <v>4.2300000000000004</v>
      </c>
      <c r="J982">
        <v>4.53</v>
      </c>
      <c r="K982">
        <v>5.0199999999999996</v>
      </c>
      <c r="L982">
        <v>2.2999999999999998</v>
      </c>
    </row>
    <row r="983" spans="1:12" x14ac:dyDescent="0.25">
      <c r="A983" s="1">
        <v>38279</v>
      </c>
      <c r="B983">
        <v>3.11</v>
      </c>
      <c r="C983">
        <v>3.74</v>
      </c>
      <c r="D983">
        <v>4.29</v>
      </c>
      <c r="E983">
        <v>4.96</v>
      </c>
      <c r="F983">
        <v>3.17</v>
      </c>
      <c r="G983">
        <v>3.39</v>
      </c>
      <c r="H983">
        <v>3.9</v>
      </c>
      <c r="I983">
        <v>4.21</v>
      </c>
      <c r="J983">
        <v>4.5</v>
      </c>
      <c r="K983">
        <v>4.99</v>
      </c>
      <c r="L983">
        <v>2.29</v>
      </c>
    </row>
    <row r="984" spans="1:12" x14ac:dyDescent="0.25">
      <c r="A984" s="1">
        <v>38280</v>
      </c>
      <c r="B984">
        <v>3.05</v>
      </c>
      <c r="C984">
        <v>3.7</v>
      </c>
      <c r="D984">
        <v>4.25</v>
      </c>
      <c r="E984">
        <v>4.93</v>
      </c>
      <c r="F984">
        <v>3.1</v>
      </c>
      <c r="G984">
        <v>3.34</v>
      </c>
      <c r="H984">
        <v>3.85</v>
      </c>
      <c r="I984">
        <v>4.16</v>
      </c>
      <c r="J984">
        <v>4.46</v>
      </c>
      <c r="K984">
        <v>4.97</v>
      </c>
      <c r="L984">
        <v>2.2599999999999998</v>
      </c>
    </row>
    <row r="985" spans="1:12" x14ac:dyDescent="0.25">
      <c r="A985" s="1">
        <v>38281</v>
      </c>
      <c r="B985">
        <v>3.1</v>
      </c>
      <c r="C985">
        <v>3.73</v>
      </c>
      <c r="D985">
        <v>4.2699999999999996</v>
      </c>
      <c r="E985">
        <v>4.93</v>
      </c>
      <c r="F985">
        <v>3.16</v>
      </c>
      <c r="G985">
        <v>3.38</v>
      </c>
      <c r="H985">
        <v>3.89</v>
      </c>
      <c r="I985">
        <v>4.1900000000000004</v>
      </c>
      <c r="J985">
        <v>4.4800000000000004</v>
      </c>
      <c r="K985">
        <v>4.97</v>
      </c>
      <c r="L985">
        <v>2.25</v>
      </c>
    </row>
    <row r="986" spans="1:12" x14ac:dyDescent="0.25">
      <c r="A986" s="1">
        <v>38282</v>
      </c>
      <c r="B986">
        <v>3.08</v>
      </c>
      <c r="C986">
        <v>3.7</v>
      </c>
      <c r="D986">
        <v>4.24</v>
      </c>
      <c r="E986">
        <v>4.9000000000000004</v>
      </c>
      <c r="F986">
        <v>3.14</v>
      </c>
      <c r="G986">
        <v>3.36</v>
      </c>
      <c r="H986">
        <v>3.85</v>
      </c>
      <c r="I986">
        <v>4.16</v>
      </c>
      <c r="J986">
        <v>4.45</v>
      </c>
      <c r="K986">
        <v>4.9400000000000004</v>
      </c>
      <c r="L986">
        <v>2.2599999999999998</v>
      </c>
    </row>
    <row r="987" spans="1:12" x14ac:dyDescent="0.25">
      <c r="A987" s="1">
        <v>38285</v>
      </c>
      <c r="B987">
        <v>3.05</v>
      </c>
      <c r="C987">
        <v>3.68</v>
      </c>
      <c r="D987">
        <v>4.2300000000000004</v>
      </c>
      <c r="E987">
        <v>4.9000000000000004</v>
      </c>
      <c r="F987">
        <v>3.1</v>
      </c>
      <c r="G987">
        <v>3.32</v>
      </c>
      <c r="H987">
        <v>3.84</v>
      </c>
      <c r="I987">
        <v>4.1500000000000004</v>
      </c>
      <c r="J987">
        <v>4.4400000000000004</v>
      </c>
      <c r="K987">
        <v>4.9400000000000004</v>
      </c>
      <c r="L987">
        <v>2.2599999999999998</v>
      </c>
    </row>
    <row r="988" spans="1:12" x14ac:dyDescent="0.25">
      <c r="A988" s="1">
        <v>38286</v>
      </c>
      <c r="B988">
        <v>3.11</v>
      </c>
      <c r="C988">
        <v>3.72</v>
      </c>
      <c r="D988">
        <v>4.25</v>
      </c>
      <c r="E988">
        <v>4.91</v>
      </c>
      <c r="F988">
        <v>3.16</v>
      </c>
      <c r="G988">
        <v>3.38</v>
      </c>
      <c r="H988">
        <v>3.87</v>
      </c>
      <c r="I988">
        <v>4.17</v>
      </c>
      <c r="J988">
        <v>4.46</v>
      </c>
      <c r="K988">
        <v>4.95</v>
      </c>
      <c r="L988">
        <v>2.2599999999999998</v>
      </c>
    </row>
    <row r="989" spans="1:12" x14ac:dyDescent="0.25">
      <c r="A989" s="1">
        <v>38287</v>
      </c>
      <c r="B989">
        <v>3.18</v>
      </c>
      <c r="C989">
        <v>3.79</v>
      </c>
      <c r="D989">
        <v>4.32</v>
      </c>
      <c r="E989">
        <v>4.96</v>
      </c>
      <c r="F989">
        <v>3.23</v>
      </c>
      <c r="G989">
        <v>3.45</v>
      </c>
      <c r="H989">
        <v>3.94</v>
      </c>
      <c r="I989">
        <v>4.2300000000000004</v>
      </c>
      <c r="J989">
        <v>4.5199999999999996</v>
      </c>
      <c r="K989">
        <v>5</v>
      </c>
      <c r="L989">
        <v>2.2799999999999998</v>
      </c>
    </row>
    <row r="990" spans="1:12" x14ac:dyDescent="0.25">
      <c r="A990" s="1">
        <v>38288</v>
      </c>
      <c r="B990">
        <v>3.18</v>
      </c>
      <c r="C990">
        <v>3.77</v>
      </c>
      <c r="D990">
        <v>4.29</v>
      </c>
      <c r="E990">
        <v>4.9400000000000004</v>
      </c>
      <c r="F990">
        <v>3.23</v>
      </c>
      <c r="G990">
        <v>3.45</v>
      </c>
      <c r="H990">
        <v>3.92</v>
      </c>
      <c r="I990">
        <v>4.21</v>
      </c>
      <c r="J990">
        <v>4.49</v>
      </c>
      <c r="K990">
        <v>4.97</v>
      </c>
      <c r="L990">
        <v>2.27</v>
      </c>
    </row>
    <row r="991" spans="1:12" x14ac:dyDescent="0.25">
      <c r="A991" s="1">
        <v>38289</v>
      </c>
      <c r="B991">
        <v>3.19</v>
      </c>
      <c r="C991">
        <v>3.76</v>
      </c>
      <c r="D991">
        <v>4.2699999999999996</v>
      </c>
      <c r="E991">
        <v>4.91</v>
      </c>
      <c r="F991">
        <v>3.24</v>
      </c>
      <c r="G991">
        <v>3.45</v>
      </c>
      <c r="H991">
        <v>3.91</v>
      </c>
      <c r="I991">
        <v>4.1900000000000004</v>
      </c>
      <c r="J991">
        <v>4.47</v>
      </c>
      <c r="K991">
        <v>4.9400000000000004</v>
      </c>
      <c r="L991">
        <v>2.2599999999999998</v>
      </c>
    </row>
    <row r="992" spans="1:12" x14ac:dyDescent="0.25">
      <c r="A992" s="1">
        <v>38292</v>
      </c>
      <c r="B992">
        <v>3.21</v>
      </c>
      <c r="C992">
        <v>3.79</v>
      </c>
      <c r="D992">
        <v>4.3</v>
      </c>
      <c r="E992">
        <v>4.93</v>
      </c>
      <c r="F992">
        <v>3.26</v>
      </c>
      <c r="G992">
        <v>3.47</v>
      </c>
      <c r="H992">
        <v>3.93</v>
      </c>
      <c r="I992">
        <v>4.22</v>
      </c>
      <c r="J992">
        <v>4.5</v>
      </c>
      <c r="K992">
        <v>4.97</v>
      </c>
      <c r="L992">
        <v>2.27</v>
      </c>
    </row>
    <row r="993" spans="1:12" x14ac:dyDescent="0.25">
      <c r="A993" s="1">
        <v>38293</v>
      </c>
      <c r="B993">
        <v>3.2</v>
      </c>
      <c r="C993">
        <v>3.77</v>
      </c>
      <c r="D993">
        <v>4.29</v>
      </c>
      <c r="E993">
        <v>4.92</v>
      </c>
      <c r="F993">
        <v>3.25</v>
      </c>
      <c r="G993">
        <v>3.45</v>
      </c>
      <c r="H993">
        <v>3.92</v>
      </c>
      <c r="I993">
        <v>4.2</v>
      </c>
      <c r="J993">
        <v>4.4800000000000004</v>
      </c>
      <c r="K993">
        <v>4.95</v>
      </c>
      <c r="L993">
        <v>2.2599999999999998</v>
      </c>
    </row>
    <row r="994" spans="1:12" x14ac:dyDescent="0.25">
      <c r="A994" s="1">
        <v>38294</v>
      </c>
      <c r="B994">
        <v>3.19</v>
      </c>
      <c r="C994">
        <v>3.76</v>
      </c>
      <c r="D994">
        <v>4.2699999999999996</v>
      </c>
      <c r="E994">
        <v>4.9000000000000004</v>
      </c>
      <c r="F994">
        <v>3.24</v>
      </c>
      <c r="G994">
        <v>3.45</v>
      </c>
      <c r="H994">
        <v>3.9</v>
      </c>
      <c r="I994">
        <v>4.1900000000000004</v>
      </c>
      <c r="J994">
        <v>4.47</v>
      </c>
      <c r="K994">
        <v>4.9400000000000004</v>
      </c>
      <c r="L994">
        <v>2.25</v>
      </c>
    </row>
    <row r="995" spans="1:12" x14ac:dyDescent="0.25">
      <c r="A995" s="1">
        <v>38295</v>
      </c>
      <c r="B995">
        <v>3.19</v>
      </c>
      <c r="C995">
        <v>3.76</v>
      </c>
      <c r="D995">
        <v>4.28</v>
      </c>
      <c r="E995">
        <v>4.91</v>
      </c>
      <c r="F995">
        <v>3.23</v>
      </c>
      <c r="G995">
        <v>3.44</v>
      </c>
      <c r="H995">
        <v>3.9</v>
      </c>
      <c r="I995">
        <v>4.1900000000000004</v>
      </c>
      <c r="J995">
        <v>4.4800000000000004</v>
      </c>
      <c r="K995">
        <v>4.95</v>
      </c>
      <c r="L995">
        <v>2.25</v>
      </c>
    </row>
    <row r="996" spans="1:12" x14ac:dyDescent="0.25">
      <c r="A996" s="1">
        <v>38296</v>
      </c>
      <c r="B996">
        <v>3.29</v>
      </c>
      <c r="C996">
        <v>3.86</v>
      </c>
      <c r="D996">
        <v>4.3600000000000003</v>
      </c>
      <c r="E996">
        <v>4.96</v>
      </c>
      <c r="F996">
        <v>3.34</v>
      </c>
      <c r="G996">
        <v>3.54</v>
      </c>
      <c r="H996">
        <v>4</v>
      </c>
      <c r="I996">
        <v>4.28</v>
      </c>
      <c r="J996">
        <v>4.55</v>
      </c>
      <c r="K996">
        <v>5</v>
      </c>
      <c r="L996">
        <v>2.2599999999999998</v>
      </c>
    </row>
    <row r="997" spans="1:12" x14ac:dyDescent="0.25">
      <c r="A997" s="1">
        <v>38299</v>
      </c>
      <c r="B997">
        <v>3.29</v>
      </c>
      <c r="C997">
        <v>3.86</v>
      </c>
      <c r="D997">
        <v>4.3600000000000003</v>
      </c>
      <c r="E997">
        <v>4.97</v>
      </c>
      <c r="F997">
        <v>3.34</v>
      </c>
      <c r="G997">
        <v>3.54</v>
      </c>
      <c r="H997">
        <v>4</v>
      </c>
      <c r="I997">
        <v>4.2699999999999996</v>
      </c>
      <c r="J997">
        <v>4.55</v>
      </c>
      <c r="K997">
        <v>5</v>
      </c>
      <c r="L997">
        <v>2.2799999999999998</v>
      </c>
    </row>
    <row r="998" spans="1:12" x14ac:dyDescent="0.25">
      <c r="A998" s="1">
        <v>38300</v>
      </c>
      <c r="B998">
        <v>3.3</v>
      </c>
      <c r="C998">
        <v>3.87</v>
      </c>
      <c r="D998">
        <v>4.38</v>
      </c>
      <c r="E998">
        <v>4.99</v>
      </c>
      <c r="F998">
        <v>3.35</v>
      </c>
      <c r="G998">
        <v>3.55</v>
      </c>
      <c r="H998">
        <v>4.0199999999999996</v>
      </c>
      <c r="I998">
        <v>4.3</v>
      </c>
      <c r="J998">
        <v>4.57</v>
      </c>
      <c r="K998">
        <v>5.0199999999999996</v>
      </c>
      <c r="L998">
        <v>2.2799999999999998</v>
      </c>
    </row>
    <row r="999" spans="1:12" x14ac:dyDescent="0.25">
      <c r="A999" s="1">
        <v>38301</v>
      </c>
      <c r="B999">
        <v>3.27</v>
      </c>
      <c r="C999">
        <v>3.84</v>
      </c>
      <c r="D999">
        <v>4.3499999999999996</v>
      </c>
      <c r="E999">
        <v>4.96</v>
      </c>
      <c r="F999">
        <v>3.32</v>
      </c>
      <c r="G999">
        <v>3.52</v>
      </c>
      <c r="H999">
        <v>3.98</v>
      </c>
      <c r="I999">
        <v>4.26</v>
      </c>
      <c r="J999">
        <v>4.54</v>
      </c>
      <c r="K999">
        <v>5</v>
      </c>
      <c r="L999">
        <v>2.2799999999999998</v>
      </c>
    </row>
    <row r="1000" spans="1:12" x14ac:dyDescent="0.25">
      <c r="A1000" s="1">
        <v>38303</v>
      </c>
      <c r="B1000">
        <v>3.22</v>
      </c>
      <c r="C1000">
        <v>3.78</v>
      </c>
      <c r="D1000">
        <v>4.28</v>
      </c>
      <c r="E1000">
        <v>4.9000000000000004</v>
      </c>
      <c r="F1000">
        <v>3.27</v>
      </c>
      <c r="G1000">
        <v>3.46</v>
      </c>
      <c r="H1000">
        <v>3.92</v>
      </c>
      <c r="I1000">
        <v>4.2</v>
      </c>
      <c r="J1000">
        <v>4.4800000000000004</v>
      </c>
      <c r="K1000">
        <v>4.9400000000000004</v>
      </c>
      <c r="L1000">
        <v>2.2400000000000002</v>
      </c>
    </row>
    <row r="1001" spans="1:12" x14ac:dyDescent="0.25">
      <c r="A1001" s="1">
        <v>38306</v>
      </c>
      <c r="B1001">
        <v>3.22</v>
      </c>
      <c r="C1001">
        <v>3.79</v>
      </c>
      <c r="D1001">
        <v>4.3099999999999996</v>
      </c>
      <c r="E1001">
        <v>4.92</v>
      </c>
      <c r="F1001">
        <v>3.27</v>
      </c>
      <c r="G1001">
        <v>3.47</v>
      </c>
      <c r="H1001">
        <v>3.93</v>
      </c>
      <c r="I1001">
        <v>4.22</v>
      </c>
      <c r="J1001">
        <v>4.51</v>
      </c>
      <c r="K1001">
        <v>4.96</v>
      </c>
      <c r="L1001">
        <v>2.2400000000000002</v>
      </c>
    </row>
    <row r="1002" spans="1:12" x14ac:dyDescent="0.25">
      <c r="A1002" s="1">
        <v>38307</v>
      </c>
      <c r="B1002">
        <v>3.25</v>
      </c>
      <c r="C1002">
        <v>3.82</v>
      </c>
      <c r="D1002">
        <v>4.33</v>
      </c>
      <c r="E1002">
        <v>4.9400000000000004</v>
      </c>
      <c r="F1002">
        <v>3.3</v>
      </c>
      <c r="G1002">
        <v>3.5</v>
      </c>
      <c r="H1002">
        <v>3.96</v>
      </c>
      <c r="I1002">
        <v>4.24</v>
      </c>
      <c r="J1002">
        <v>4.5199999999999996</v>
      </c>
      <c r="K1002">
        <v>4.97</v>
      </c>
      <c r="L1002">
        <v>2.23</v>
      </c>
    </row>
    <row r="1003" spans="1:12" x14ac:dyDescent="0.25">
      <c r="A1003" s="1">
        <v>38308</v>
      </c>
      <c r="B1003">
        <v>3.16</v>
      </c>
      <c r="C1003">
        <v>3.73</v>
      </c>
      <c r="D1003">
        <v>4.25</v>
      </c>
      <c r="E1003">
        <v>4.88</v>
      </c>
      <c r="F1003">
        <v>3.2</v>
      </c>
      <c r="G1003">
        <v>3.4</v>
      </c>
      <c r="H1003">
        <v>3.87</v>
      </c>
      <c r="I1003">
        <v>4.16</v>
      </c>
      <c r="J1003">
        <v>4.45</v>
      </c>
      <c r="K1003">
        <v>4.92</v>
      </c>
      <c r="L1003">
        <v>2.1800000000000002</v>
      </c>
    </row>
    <row r="1004" spans="1:12" x14ac:dyDescent="0.25">
      <c r="A1004" s="1">
        <v>38309</v>
      </c>
      <c r="B1004">
        <v>3.18</v>
      </c>
      <c r="C1004">
        <v>3.75</v>
      </c>
      <c r="D1004">
        <v>4.2699999999999996</v>
      </c>
      <c r="E1004">
        <v>4.8899999999999997</v>
      </c>
      <c r="F1004">
        <v>3.22</v>
      </c>
      <c r="G1004">
        <v>3.43</v>
      </c>
      <c r="H1004">
        <v>3.9</v>
      </c>
      <c r="I1004">
        <v>4.1900000000000004</v>
      </c>
      <c r="J1004">
        <v>4.47</v>
      </c>
      <c r="K1004">
        <v>4.92</v>
      </c>
      <c r="L1004">
        <v>2.1800000000000002</v>
      </c>
    </row>
    <row r="1005" spans="1:12" x14ac:dyDescent="0.25">
      <c r="A1005" s="1">
        <v>38310</v>
      </c>
      <c r="B1005">
        <v>3.18</v>
      </c>
      <c r="C1005">
        <v>3.78</v>
      </c>
      <c r="D1005">
        <v>4.3099999999999996</v>
      </c>
      <c r="E1005">
        <v>4.9400000000000004</v>
      </c>
      <c r="F1005">
        <v>3.23</v>
      </c>
      <c r="G1005">
        <v>3.44</v>
      </c>
      <c r="H1005">
        <v>3.92</v>
      </c>
      <c r="I1005">
        <v>4.22</v>
      </c>
      <c r="J1005">
        <v>4.51</v>
      </c>
      <c r="K1005">
        <v>4.97</v>
      </c>
      <c r="L1005">
        <v>2.19</v>
      </c>
    </row>
    <row r="1006" spans="1:12" x14ac:dyDescent="0.25">
      <c r="A1006" s="1">
        <v>38313</v>
      </c>
      <c r="B1006">
        <v>3.21</v>
      </c>
      <c r="C1006">
        <v>3.79</v>
      </c>
      <c r="D1006">
        <v>4.3</v>
      </c>
      <c r="E1006">
        <v>4.92</v>
      </c>
      <c r="F1006">
        <v>3.26</v>
      </c>
      <c r="G1006">
        <v>3.47</v>
      </c>
      <c r="H1006">
        <v>3.94</v>
      </c>
      <c r="I1006">
        <v>4.22</v>
      </c>
      <c r="J1006">
        <v>4.51</v>
      </c>
      <c r="K1006">
        <v>4.96</v>
      </c>
      <c r="L1006">
        <v>2.1800000000000002</v>
      </c>
    </row>
    <row r="1007" spans="1:12" x14ac:dyDescent="0.25">
      <c r="A1007" s="1">
        <v>38314</v>
      </c>
      <c r="B1007">
        <v>3.18</v>
      </c>
      <c r="C1007">
        <v>3.75</v>
      </c>
      <c r="D1007">
        <v>4.26</v>
      </c>
      <c r="E1007">
        <v>4.8899999999999997</v>
      </c>
      <c r="F1007">
        <v>3.23</v>
      </c>
      <c r="G1007">
        <v>3.44</v>
      </c>
      <c r="H1007">
        <v>3.9</v>
      </c>
      <c r="I1007">
        <v>4.18</v>
      </c>
      <c r="J1007">
        <v>4.47</v>
      </c>
      <c r="K1007">
        <v>4.93</v>
      </c>
      <c r="L1007">
        <v>2.1800000000000002</v>
      </c>
    </row>
    <row r="1008" spans="1:12" x14ac:dyDescent="0.25">
      <c r="A1008" s="1">
        <v>38315</v>
      </c>
      <c r="B1008">
        <v>3.13</v>
      </c>
      <c r="C1008">
        <v>3.7</v>
      </c>
      <c r="D1008">
        <v>4.22</v>
      </c>
      <c r="E1008">
        <v>4.87</v>
      </c>
      <c r="F1008">
        <v>3.17</v>
      </c>
      <c r="G1008">
        <v>3.38</v>
      </c>
      <c r="H1008">
        <v>3.85</v>
      </c>
      <c r="I1008">
        <v>4.1399999999999997</v>
      </c>
      <c r="J1008">
        <v>4.4400000000000004</v>
      </c>
      <c r="K1008">
        <v>4.9000000000000004</v>
      </c>
      <c r="L1008">
        <v>2.17</v>
      </c>
    </row>
    <row r="1009" spans="1:12" x14ac:dyDescent="0.25">
      <c r="A1009" s="1">
        <v>38316</v>
      </c>
      <c r="B1009">
        <v>3.01</v>
      </c>
      <c r="C1009">
        <v>3.6</v>
      </c>
      <c r="D1009">
        <v>4.1500000000000004</v>
      </c>
      <c r="E1009">
        <v>4.84</v>
      </c>
      <c r="F1009">
        <v>3.06</v>
      </c>
      <c r="G1009">
        <v>3.27</v>
      </c>
      <c r="H1009">
        <v>3.75</v>
      </c>
      <c r="I1009">
        <v>4.07</v>
      </c>
      <c r="J1009">
        <v>4.38</v>
      </c>
      <c r="K1009">
        <v>4.88</v>
      </c>
      <c r="L1009">
        <v>2.16</v>
      </c>
    </row>
    <row r="1010" spans="1:12" x14ac:dyDescent="0.25">
      <c r="A1010" s="1">
        <v>38317</v>
      </c>
      <c r="B1010">
        <v>3.02</v>
      </c>
      <c r="C1010">
        <v>3.61</v>
      </c>
      <c r="D1010">
        <v>4.17</v>
      </c>
      <c r="E1010">
        <v>4.8600000000000003</v>
      </c>
      <c r="F1010">
        <v>3.06</v>
      </c>
      <c r="G1010">
        <v>3.28</v>
      </c>
      <c r="H1010">
        <v>3.76</v>
      </c>
      <c r="I1010">
        <v>4.08</v>
      </c>
      <c r="J1010">
        <v>4.3899999999999997</v>
      </c>
      <c r="K1010">
        <v>4.9000000000000004</v>
      </c>
      <c r="L1010">
        <v>2.1800000000000002</v>
      </c>
    </row>
    <row r="1011" spans="1:12" x14ac:dyDescent="0.25">
      <c r="A1011" s="1">
        <v>38320</v>
      </c>
      <c r="B1011">
        <v>3.05</v>
      </c>
      <c r="C1011">
        <v>3.67</v>
      </c>
      <c r="D1011">
        <v>4.24</v>
      </c>
      <c r="E1011">
        <v>4.92</v>
      </c>
      <c r="F1011">
        <v>3.1</v>
      </c>
      <c r="G1011">
        <v>3.32</v>
      </c>
      <c r="H1011">
        <v>3.82</v>
      </c>
      <c r="I1011">
        <v>4.1500000000000004</v>
      </c>
      <c r="J1011">
        <v>4.47</v>
      </c>
      <c r="K1011">
        <v>4.96</v>
      </c>
      <c r="L1011">
        <v>2.21</v>
      </c>
    </row>
    <row r="1012" spans="1:12" x14ac:dyDescent="0.25">
      <c r="A1012" s="1">
        <v>38321</v>
      </c>
      <c r="B1012">
        <v>2.96</v>
      </c>
      <c r="C1012">
        <v>3.6</v>
      </c>
      <c r="D1012">
        <v>4.2</v>
      </c>
      <c r="E1012">
        <v>4.93</v>
      </c>
      <c r="F1012">
        <v>3.01</v>
      </c>
      <c r="G1012">
        <v>3.23</v>
      </c>
      <c r="H1012">
        <v>3.76</v>
      </c>
      <c r="I1012">
        <v>4.0999999999999996</v>
      </c>
      <c r="J1012">
        <v>4.4400000000000004</v>
      </c>
      <c r="K1012">
        <v>4.9800000000000004</v>
      </c>
      <c r="L1012">
        <v>2.21</v>
      </c>
    </row>
    <row r="1013" spans="1:12" x14ac:dyDescent="0.25">
      <c r="A1013" s="1">
        <v>38322</v>
      </c>
      <c r="B1013">
        <v>2.96</v>
      </c>
      <c r="C1013">
        <v>3.58</v>
      </c>
      <c r="D1013">
        <v>4.18</v>
      </c>
      <c r="E1013">
        <v>4.9000000000000004</v>
      </c>
      <c r="F1013">
        <v>3</v>
      </c>
      <c r="G1013">
        <v>3.23</v>
      </c>
      <c r="H1013">
        <v>3.74</v>
      </c>
      <c r="I1013">
        <v>4.08</v>
      </c>
      <c r="J1013">
        <v>4.42</v>
      </c>
      <c r="K1013">
        <v>4.95</v>
      </c>
      <c r="L1013">
        <v>2.2200000000000002</v>
      </c>
    </row>
    <row r="1014" spans="1:12" x14ac:dyDescent="0.25">
      <c r="A1014" s="1">
        <v>38323</v>
      </c>
      <c r="B1014">
        <v>3.06</v>
      </c>
      <c r="C1014">
        <v>3.62</v>
      </c>
      <c r="D1014">
        <v>4.22</v>
      </c>
      <c r="E1014">
        <v>4.92</v>
      </c>
      <c r="F1014">
        <v>3.04</v>
      </c>
      <c r="G1014">
        <v>3.26</v>
      </c>
      <c r="H1014">
        <v>3.78</v>
      </c>
      <c r="I1014">
        <v>4.12</v>
      </c>
      <c r="J1014">
        <v>4.46</v>
      </c>
      <c r="K1014">
        <v>4.97</v>
      </c>
      <c r="L1014">
        <v>2.23</v>
      </c>
    </row>
    <row r="1015" spans="1:12" x14ac:dyDescent="0.25">
      <c r="A1015" s="1">
        <v>38324</v>
      </c>
      <c r="B1015">
        <v>2.9</v>
      </c>
      <c r="C1015">
        <v>3.46</v>
      </c>
      <c r="D1015">
        <v>4.08</v>
      </c>
      <c r="E1015">
        <v>4.83</v>
      </c>
      <c r="F1015">
        <v>2.88</v>
      </c>
      <c r="G1015">
        <v>3.09</v>
      </c>
      <c r="H1015">
        <v>3.61</v>
      </c>
      <c r="I1015">
        <v>3.98</v>
      </c>
      <c r="J1015">
        <v>4.34</v>
      </c>
      <c r="K1015">
        <v>4.88</v>
      </c>
      <c r="L1015">
        <v>2.2000000000000002</v>
      </c>
    </row>
    <row r="1016" spans="1:12" x14ac:dyDescent="0.25">
      <c r="A1016" s="1">
        <v>38327</v>
      </c>
      <c r="B1016">
        <v>2.92</v>
      </c>
      <c r="C1016">
        <v>3.47</v>
      </c>
      <c r="D1016">
        <v>4.07</v>
      </c>
      <c r="E1016">
        <v>4.8099999999999996</v>
      </c>
      <c r="F1016">
        <v>2.9</v>
      </c>
      <c r="G1016">
        <v>3.11</v>
      </c>
      <c r="H1016">
        <v>3.62</v>
      </c>
      <c r="I1016">
        <v>3.97</v>
      </c>
      <c r="J1016">
        <v>4.32</v>
      </c>
      <c r="K1016">
        <v>4.8600000000000003</v>
      </c>
      <c r="L1016">
        <v>2.2000000000000002</v>
      </c>
    </row>
    <row r="1017" spans="1:12" x14ac:dyDescent="0.25">
      <c r="A1017" s="1">
        <v>38328</v>
      </c>
      <c r="B1017">
        <v>2.85</v>
      </c>
      <c r="C1017">
        <v>3.41</v>
      </c>
      <c r="D1017">
        <v>4.04</v>
      </c>
      <c r="E1017">
        <v>4.8099999999999996</v>
      </c>
      <c r="F1017">
        <v>2.83</v>
      </c>
      <c r="G1017">
        <v>3.05</v>
      </c>
      <c r="H1017">
        <v>3.57</v>
      </c>
      <c r="I1017">
        <v>3.93</v>
      </c>
      <c r="J1017">
        <v>4.3</v>
      </c>
      <c r="K1017">
        <v>4.8600000000000003</v>
      </c>
      <c r="L1017">
        <v>2.17</v>
      </c>
    </row>
    <row r="1018" spans="1:12" x14ac:dyDescent="0.25">
      <c r="A1018" s="1">
        <v>38329</v>
      </c>
      <c r="B1018">
        <v>2.85</v>
      </c>
      <c r="C1018">
        <v>3.4</v>
      </c>
      <c r="D1018">
        <v>4.01</v>
      </c>
      <c r="E1018">
        <v>4.7699999999999996</v>
      </c>
      <c r="F1018">
        <v>2.82</v>
      </c>
      <c r="G1018">
        <v>3.04</v>
      </c>
      <c r="H1018">
        <v>3.55</v>
      </c>
      <c r="I1018">
        <v>3.91</v>
      </c>
      <c r="J1018">
        <v>4.26</v>
      </c>
      <c r="K1018">
        <v>4.82</v>
      </c>
      <c r="L1018">
        <v>2.14</v>
      </c>
    </row>
    <row r="1019" spans="1:12" x14ac:dyDescent="0.25">
      <c r="A1019" s="1">
        <v>38330</v>
      </c>
      <c r="B1019">
        <v>2.92</v>
      </c>
      <c r="C1019">
        <v>3.47</v>
      </c>
      <c r="D1019">
        <v>4.08</v>
      </c>
      <c r="E1019">
        <v>4.83</v>
      </c>
      <c r="F1019">
        <v>2.9</v>
      </c>
      <c r="G1019">
        <v>3.11</v>
      </c>
      <c r="H1019">
        <v>3.63</v>
      </c>
      <c r="I1019">
        <v>3.98</v>
      </c>
      <c r="J1019">
        <v>4.32</v>
      </c>
      <c r="K1019">
        <v>4.8899999999999997</v>
      </c>
      <c r="L1019">
        <v>2.16</v>
      </c>
    </row>
    <row r="1020" spans="1:12" x14ac:dyDescent="0.25">
      <c r="A1020" s="1">
        <v>38331</v>
      </c>
      <c r="B1020">
        <v>2.94</v>
      </c>
      <c r="C1020">
        <v>3.47</v>
      </c>
      <c r="D1020">
        <v>4.07</v>
      </c>
      <c r="E1020">
        <v>4.8099999999999996</v>
      </c>
      <c r="F1020">
        <v>2.91</v>
      </c>
      <c r="G1020">
        <v>3.12</v>
      </c>
      <c r="H1020">
        <v>3.63</v>
      </c>
      <c r="I1020">
        <v>3.97</v>
      </c>
      <c r="J1020">
        <v>4.3099999999999996</v>
      </c>
      <c r="K1020">
        <v>4.8600000000000003</v>
      </c>
      <c r="L1020">
        <v>2.14</v>
      </c>
    </row>
    <row r="1021" spans="1:12" x14ac:dyDescent="0.25">
      <c r="A1021" s="1">
        <v>38334</v>
      </c>
      <c r="B1021">
        <v>2.94</v>
      </c>
      <c r="C1021">
        <v>3.47</v>
      </c>
      <c r="D1021">
        <v>4.05</v>
      </c>
      <c r="E1021">
        <v>4.79</v>
      </c>
      <c r="F1021">
        <v>2.92</v>
      </c>
      <c r="G1021">
        <v>3.12</v>
      </c>
      <c r="H1021">
        <v>3.62</v>
      </c>
      <c r="I1021">
        <v>3.96</v>
      </c>
      <c r="J1021">
        <v>4.29</v>
      </c>
      <c r="K1021">
        <v>4.84</v>
      </c>
      <c r="L1021">
        <v>2.14</v>
      </c>
    </row>
    <row r="1022" spans="1:12" x14ac:dyDescent="0.25">
      <c r="A1022" s="1">
        <v>38335</v>
      </c>
      <c r="B1022">
        <v>2.9</v>
      </c>
      <c r="C1022">
        <v>3.42</v>
      </c>
      <c r="D1022">
        <v>4.01</v>
      </c>
      <c r="E1022">
        <v>4.76</v>
      </c>
      <c r="F1022">
        <v>2.88</v>
      </c>
      <c r="G1022">
        <v>3.08</v>
      </c>
      <c r="H1022">
        <v>3.57</v>
      </c>
      <c r="I1022">
        <v>3.91</v>
      </c>
      <c r="J1022">
        <v>4.25</v>
      </c>
      <c r="K1022">
        <v>4.8099999999999996</v>
      </c>
      <c r="L1022">
        <v>2.12</v>
      </c>
    </row>
    <row r="1023" spans="1:12" x14ac:dyDescent="0.25">
      <c r="A1023" s="1">
        <v>38336</v>
      </c>
      <c r="B1023">
        <v>2.88</v>
      </c>
      <c r="C1023">
        <v>3.39</v>
      </c>
      <c r="D1023">
        <v>3.98</v>
      </c>
      <c r="E1023">
        <v>4.7300000000000004</v>
      </c>
      <c r="F1023">
        <v>2.86</v>
      </c>
      <c r="G1023">
        <v>3.06</v>
      </c>
      <c r="H1023">
        <v>3.54</v>
      </c>
      <c r="I1023">
        <v>3.88</v>
      </c>
      <c r="J1023">
        <v>4.22</v>
      </c>
      <c r="K1023">
        <v>4.79</v>
      </c>
      <c r="L1023">
        <v>2.09</v>
      </c>
    </row>
    <row r="1024" spans="1:12" x14ac:dyDescent="0.25">
      <c r="A1024" s="1">
        <v>38337</v>
      </c>
      <c r="B1024">
        <v>2.93</v>
      </c>
      <c r="C1024">
        <v>3.45</v>
      </c>
      <c r="D1024">
        <v>4.04</v>
      </c>
      <c r="E1024">
        <v>4.78</v>
      </c>
      <c r="F1024">
        <v>2.91</v>
      </c>
      <c r="G1024">
        <v>3.11</v>
      </c>
      <c r="H1024">
        <v>3.61</v>
      </c>
      <c r="I1024">
        <v>3.94</v>
      </c>
      <c r="J1024">
        <v>4.28</v>
      </c>
      <c r="K1024">
        <v>4.84</v>
      </c>
      <c r="L1024">
        <v>2.11</v>
      </c>
    </row>
    <row r="1025" spans="1:12" x14ac:dyDescent="0.25">
      <c r="A1025" s="1">
        <v>38338</v>
      </c>
      <c r="B1025">
        <v>2.97</v>
      </c>
      <c r="C1025">
        <v>3.5</v>
      </c>
      <c r="D1025">
        <v>4.09</v>
      </c>
      <c r="E1025">
        <v>4.82</v>
      </c>
      <c r="F1025">
        <v>2.95</v>
      </c>
      <c r="G1025">
        <v>3.15</v>
      </c>
      <c r="H1025">
        <v>3.66</v>
      </c>
      <c r="I1025">
        <v>3.99</v>
      </c>
      <c r="J1025">
        <v>4.32</v>
      </c>
      <c r="K1025">
        <v>4.87</v>
      </c>
      <c r="L1025">
        <v>2.09</v>
      </c>
    </row>
    <row r="1026" spans="1:12" x14ac:dyDescent="0.25">
      <c r="A1026" s="1">
        <v>38341</v>
      </c>
      <c r="B1026">
        <v>2.98</v>
      </c>
      <c r="C1026">
        <v>3.51</v>
      </c>
      <c r="D1026">
        <v>4.08</v>
      </c>
      <c r="E1026">
        <v>4.8</v>
      </c>
      <c r="F1026">
        <v>2.96</v>
      </c>
      <c r="G1026">
        <v>3.16</v>
      </c>
      <c r="H1026">
        <v>3.66</v>
      </c>
      <c r="I1026">
        <v>3.99</v>
      </c>
      <c r="J1026">
        <v>4.32</v>
      </c>
      <c r="K1026">
        <v>4.8499999999999996</v>
      </c>
      <c r="L1026">
        <v>2.09</v>
      </c>
    </row>
    <row r="1027" spans="1:12" x14ac:dyDescent="0.25">
      <c r="A1027" s="1">
        <v>38342</v>
      </c>
      <c r="B1027">
        <v>2.99</v>
      </c>
      <c r="C1027">
        <v>3.52</v>
      </c>
      <c r="D1027">
        <v>4.09</v>
      </c>
      <c r="E1027">
        <v>4.79</v>
      </c>
      <c r="F1027">
        <v>2.98</v>
      </c>
      <c r="G1027">
        <v>3.17</v>
      </c>
      <c r="H1027">
        <v>3.67</v>
      </c>
      <c r="I1027">
        <v>4</v>
      </c>
      <c r="J1027">
        <v>4.32</v>
      </c>
      <c r="K1027">
        <v>4.84</v>
      </c>
      <c r="L1027">
        <v>2.09</v>
      </c>
    </row>
    <row r="1028" spans="1:12" x14ac:dyDescent="0.25">
      <c r="A1028" s="1">
        <v>38343</v>
      </c>
      <c r="B1028">
        <v>3.03</v>
      </c>
      <c r="C1028">
        <v>3.55</v>
      </c>
      <c r="D1028">
        <v>4.13</v>
      </c>
      <c r="E1028">
        <v>4.83</v>
      </c>
      <c r="F1028">
        <v>3.01</v>
      </c>
      <c r="G1028">
        <v>3.21</v>
      </c>
      <c r="H1028">
        <v>3.71</v>
      </c>
      <c r="I1028">
        <v>4.04</v>
      </c>
      <c r="J1028">
        <v>4.3600000000000003</v>
      </c>
      <c r="K1028">
        <v>4.88</v>
      </c>
      <c r="L1028">
        <v>2.1</v>
      </c>
    </row>
    <row r="1029" spans="1:12" x14ac:dyDescent="0.25">
      <c r="A1029" s="1">
        <v>38344</v>
      </c>
      <c r="B1029">
        <v>2.98</v>
      </c>
      <c r="C1029">
        <v>3.5</v>
      </c>
      <c r="D1029">
        <v>4.07</v>
      </c>
      <c r="E1029">
        <v>4.79</v>
      </c>
      <c r="F1029">
        <v>2.96</v>
      </c>
      <c r="G1029">
        <v>3.17</v>
      </c>
      <c r="H1029">
        <v>3.65</v>
      </c>
      <c r="I1029">
        <v>3.99</v>
      </c>
      <c r="J1029">
        <v>4.3</v>
      </c>
      <c r="K1029">
        <v>4.8499999999999996</v>
      </c>
      <c r="L1029">
        <v>2.09</v>
      </c>
    </row>
    <row r="1030" spans="1:12" x14ac:dyDescent="0.25">
      <c r="A1030" s="1">
        <v>38345</v>
      </c>
      <c r="B1030">
        <v>2.99</v>
      </c>
      <c r="C1030">
        <v>3.52</v>
      </c>
      <c r="D1030">
        <v>4.09</v>
      </c>
      <c r="E1030">
        <v>4.8099999999999996</v>
      </c>
      <c r="F1030">
        <v>2.98</v>
      </c>
      <c r="G1030">
        <v>3.18</v>
      </c>
      <c r="H1030">
        <v>3.67</v>
      </c>
      <c r="I1030">
        <v>4.01</v>
      </c>
      <c r="J1030">
        <v>4.32</v>
      </c>
      <c r="K1030">
        <v>4.8600000000000003</v>
      </c>
      <c r="L1030">
        <v>2.09</v>
      </c>
    </row>
    <row r="1031" spans="1:12" x14ac:dyDescent="0.25">
      <c r="A1031" s="1">
        <v>38350</v>
      </c>
      <c r="B1031">
        <v>3.06</v>
      </c>
      <c r="C1031">
        <v>3.58</v>
      </c>
      <c r="D1031">
        <v>4.16</v>
      </c>
      <c r="E1031">
        <v>4.8600000000000003</v>
      </c>
      <c r="F1031">
        <v>3.05</v>
      </c>
      <c r="G1031">
        <v>3.26</v>
      </c>
      <c r="H1031">
        <v>3.74</v>
      </c>
      <c r="I1031">
        <v>4.08</v>
      </c>
      <c r="J1031">
        <v>4.3899999999999997</v>
      </c>
      <c r="K1031">
        <v>4.92</v>
      </c>
      <c r="L1031">
        <v>2.11</v>
      </c>
    </row>
    <row r="1032" spans="1:12" x14ac:dyDescent="0.25">
      <c r="A1032" s="1">
        <v>38351</v>
      </c>
      <c r="B1032">
        <v>3.02</v>
      </c>
      <c r="C1032">
        <v>3.53</v>
      </c>
      <c r="D1032">
        <v>4.0999999999999996</v>
      </c>
      <c r="E1032">
        <v>4.8099999999999996</v>
      </c>
      <c r="F1032">
        <v>3.01</v>
      </c>
      <c r="G1032">
        <v>3.21</v>
      </c>
      <c r="H1032">
        <v>3.69</v>
      </c>
      <c r="I1032">
        <v>4.01</v>
      </c>
      <c r="J1032">
        <v>4.33</v>
      </c>
      <c r="K1032">
        <v>4.87</v>
      </c>
      <c r="L1032">
        <v>2.09</v>
      </c>
    </row>
    <row r="1033" spans="1:12" x14ac:dyDescent="0.25">
      <c r="A1033" s="1">
        <v>38352</v>
      </c>
      <c r="B1033">
        <v>3</v>
      </c>
      <c r="C1033">
        <v>3.51</v>
      </c>
      <c r="D1033">
        <v>4.07</v>
      </c>
      <c r="E1033">
        <v>4.7699999999999996</v>
      </c>
      <c r="F1033">
        <v>2.99</v>
      </c>
      <c r="G1033">
        <v>3.19</v>
      </c>
      <c r="H1033">
        <v>3.66</v>
      </c>
      <c r="I1033">
        <v>3.98</v>
      </c>
      <c r="J1033">
        <v>4.3</v>
      </c>
      <c r="K1033">
        <v>4.83</v>
      </c>
      <c r="L1033">
        <v>2.0699999999999998</v>
      </c>
    </row>
    <row r="1034" spans="1:12" x14ac:dyDescent="0.25">
      <c r="A1034" s="1">
        <v>38356</v>
      </c>
      <c r="B1034">
        <v>3.06</v>
      </c>
      <c r="C1034">
        <v>3.57</v>
      </c>
      <c r="D1034">
        <v>4.12</v>
      </c>
      <c r="E1034">
        <v>4.8</v>
      </c>
      <c r="F1034">
        <v>3.05</v>
      </c>
      <c r="G1034">
        <v>3.25</v>
      </c>
      <c r="H1034">
        <v>3.72</v>
      </c>
      <c r="I1034">
        <v>4.04</v>
      </c>
      <c r="J1034">
        <v>4.34</v>
      </c>
      <c r="K1034">
        <v>4.8499999999999996</v>
      </c>
      <c r="L1034">
        <v>2.0699999999999998</v>
      </c>
    </row>
    <row r="1035" spans="1:12" x14ac:dyDescent="0.25">
      <c r="A1035" s="1">
        <v>38357</v>
      </c>
      <c r="B1035">
        <v>3.05</v>
      </c>
      <c r="C1035">
        <v>3.55</v>
      </c>
      <c r="D1035">
        <v>4.0999999999999996</v>
      </c>
      <c r="E1035">
        <v>4.79</v>
      </c>
      <c r="F1035">
        <v>3.04</v>
      </c>
      <c r="G1035">
        <v>3.23</v>
      </c>
      <c r="H1035">
        <v>3.7</v>
      </c>
      <c r="I1035">
        <v>4.01</v>
      </c>
      <c r="J1035">
        <v>4.32</v>
      </c>
      <c r="K1035">
        <v>4.84</v>
      </c>
      <c r="L1035">
        <v>2.06</v>
      </c>
    </row>
    <row r="1036" spans="1:12" x14ac:dyDescent="0.25">
      <c r="A1036" s="1">
        <v>38358</v>
      </c>
      <c r="B1036">
        <v>3.02</v>
      </c>
      <c r="C1036">
        <v>3.53</v>
      </c>
      <c r="D1036">
        <v>4.08</v>
      </c>
      <c r="E1036">
        <v>4.78</v>
      </c>
      <c r="F1036">
        <v>3.01</v>
      </c>
      <c r="G1036">
        <v>3.2</v>
      </c>
      <c r="H1036">
        <v>3.68</v>
      </c>
      <c r="I1036">
        <v>4</v>
      </c>
      <c r="J1036">
        <v>4.3099999999999996</v>
      </c>
      <c r="K1036">
        <v>4.83</v>
      </c>
      <c r="L1036">
        <v>2.0499999999999998</v>
      </c>
    </row>
    <row r="1037" spans="1:12" x14ac:dyDescent="0.25">
      <c r="A1037" s="1">
        <v>38359</v>
      </c>
      <c r="B1037">
        <v>3.1</v>
      </c>
      <c r="C1037">
        <v>3.61</v>
      </c>
      <c r="D1037">
        <v>4.1500000000000004</v>
      </c>
      <c r="E1037">
        <v>4.8099999999999996</v>
      </c>
      <c r="F1037">
        <v>3.09</v>
      </c>
      <c r="G1037">
        <v>3.28</v>
      </c>
      <c r="H1037">
        <v>3.76</v>
      </c>
      <c r="I1037">
        <v>4.07</v>
      </c>
      <c r="J1037">
        <v>4.3600000000000003</v>
      </c>
      <c r="K1037">
        <v>4.8600000000000003</v>
      </c>
      <c r="L1037">
        <v>2.0499999999999998</v>
      </c>
    </row>
    <row r="1038" spans="1:12" x14ac:dyDescent="0.25">
      <c r="A1038" s="1">
        <v>38362</v>
      </c>
      <c r="B1038">
        <v>3.11</v>
      </c>
      <c r="C1038">
        <v>3.62</v>
      </c>
      <c r="D1038">
        <v>4.1500000000000004</v>
      </c>
      <c r="E1038">
        <v>4.82</v>
      </c>
      <c r="F1038">
        <v>3.1</v>
      </c>
      <c r="G1038">
        <v>3.29</v>
      </c>
      <c r="H1038">
        <v>3.76</v>
      </c>
      <c r="I1038">
        <v>4.07</v>
      </c>
      <c r="J1038">
        <v>4.37</v>
      </c>
      <c r="K1038">
        <v>4.87</v>
      </c>
      <c r="L1038">
        <v>2.0499999999999998</v>
      </c>
    </row>
    <row r="1039" spans="1:12" x14ac:dyDescent="0.25">
      <c r="A1039" s="1">
        <v>38363</v>
      </c>
      <c r="B1039">
        <v>3.08</v>
      </c>
      <c r="C1039">
        <v>3.58</v>
      </c>
      <c r="D1039">
        <v>4.1100000000000003</v>
      </c>
      <c r="E1039">
        <v>4.78</v>
      </c>
      <c r="F1039">
        <v>3.07</v>
      </c>
      <c r="G1039">
        <v>3.26</v>
      </c>
      <c r="H1039">
        <v>3.72</v>
      </c>
      <c r="I1039">
        <v>4.03</v>
      </c>
      <c r="J1039">
        <v>4.33</v>
      </c>
      <c r="K1039">
        <v>4.83</v>
      </c>
      <c r="L1039">
        <v>2.0499999999999998</v>
      </c>
    </row>
    <row r="1040" spans="1:12" x14ac:dyDescent="0.25">
      <c r="A1040" s="1">
        <v>38364</v>
      </c>
      <c r="B1040">
        <v>3.03</v>
      </c>
      <c r="C1040">
        <v>3.54</v>
      </c>
      <c r="D1040">
        <v>4.09</v>
      </c>
      <c r="E1040">
        <v>4.7699999999999996</v>
      </c>
      <c r="F1040">
        <v>3.02</v>
      </c>
      <c r="G1040">
        <v>3.21</v>
      </c>
      <c r="H1040">
        <v>3.69</v>
      </c>
      <c r="I1040">
        <v>4</v>
      </c>
      <c r="J1040">
        <v>4.3099999999999996</v>
      </c>
      <c r="K1040">
        <v>4.83</v>
      </c>
      <c r="L1040">
        <v>2.0499999999999998</v>
      </c>
    </row>
    <row r="1041" spans="1:12" x14ac:dyDescent="0.25">
      <c r="A1041" s="1">
        <v>38365</v>
      </c>
      <c r="B1041">
        <v>2.95</v>
      </c>
      <c r="C1041">
        <v>3.45</v>
      </c>
      <c r="D1041">
        <v>4.01</v>
      </c>
      <c r="E1041">
        <v>4.72</v>
      </c>
      <c r="F1041">
        <v>2.94</v>
      </c>
      <c r="G1041">
        <v>3.13</v>
      </c>
      <c r="H1041">
        <v>3.6</v>
      </c>
      <c r="I1041">
        <v>3.92</v>
      </c>
      <c r="J1041">
        <v>4.24</v>
      </c>
      <c r="K1041">
        <v>4.7699999999999996</v>
      </c>
      <c r="L1041">
        <v>2.02</v>
      </c>
    </row>
    <row r="1042" spans="1:12" x14ac:dyDescent="0.25">
      <c r="A1042" s="1">
        <v>38366</v>
      </c>
      <c r="B1042">
        <v>2.96</v>
      </c>
      <c r="C1042">
        <v>3.47</v>
      </c>
      <c r="D1042">
        <v>4.0199999999999996</v>
      </c>
      <c r="E1042">
        <v>4.72</v>
      </c>
      <c r="F1042">
        <v>2.95</v>
      </c>
      <c r="G1042">
        <v>3.13</v>
      </c>
      <c r="H1042">
        <v>3.62</v>
      </c>
      <c r="I1042">
        <v>3.93</v>
      </c>
      <c r="J1042">
        <v>4.25</v>
      </c>
      <c r="K1042">
        <v>4.7699999999999996</v>
      </c>
      <c r="L1042">
        <v>2.02</v>
      </c>
    </row>
    <row r="1043" spans="1:12" x14ac:dyDescent="0.25">
      <c r="A1043" s="1">
        <v>38369</v>
      </c>
      <c r="B1043">
        <v>2.95</v>
      </c>
      <c r="C1043">
        <v>3.46</v>
      </c>
      <c r="D1043">
        <v>4.0199999999999996</v>
      </c>
      <c r="E1043">
        <v>4.72</v>
      </c>
      <c r="F1043">
        <v>2.94</v>
      </c>
      <c r="G1043">
        <v>3.13</v>
      </c>
      <c r="H1043">
        <v>3.62</v>
      </c>
      <c r="I1043">
        <v>3.93</v>
      </c>
      <c r="J1043">
        <v>4.24</v>
      </c>
      <c r="K1043">
        <v>4.76</v>
      </c>
      <c r="L1043">
        <v>2.02</v>
      </c>
    </row>
    <row r="1044" spans="1:12" x14ac:dyDescent="0.25">
      <c r="A1044" s="1">
        <v>38370</v>
      </c>
      <c r="B1044">
        <v>2.92</v>
      </c>
      <c r="C1044">
        <v>3.42</v>
      </c>
      <c r="D1044">
        <v>3.99</v>
      </c>
      <c r="E1044">
        <v>4.71</v>
      </c>
      <c r="F1044">
        <v>2.91</v>
      </c>
      <c r="G1044">
        <v>3.1</v>
      </c>
      <c r="H1044">
        <v>3.58</v>
      </c>
      <c r="I1044">
        <v>3.89</v>
      </c>
      <c r="J1044">
        <v>4.22</v>
      </c>
      <c r="K1044">
        <v>4.76</v>
      </c>
      <c r="L1044">
        <v>2.02</v>
      </c>
    </row>
    <row r="1045" spans="1:12" x14ac:dyDescent="0.25">
      <c r="A1045" s="1">
        <v>38371</v>
      </c>
      <c r="B1045">
        <v>2.91</v>
      </c>
      <c r="C1045">
        <v>3.4</v>
      </c>
      <c r="D1045">
        <v>3.97</v>
      </c>
      <c r="E1045">
        <v>4.6900000000000004</v>
      </c>
      <c r="F1045">
        <v>2.89</v>
      </c>
      <c r="G1045">
        <v>3.09</v>
      </c>
      <c r="H1045">
        <v>3.55</v>
      </c>
      <c r="I1045">
        <v>3.87</v>
      </c>
      <c r="J1045">
        <v>4.2</v>
      </c>
      <c r="K1045">
        <v>4.7300000000000004</v>
      </c>
      <c r="L1045">
        <v>2.02</v>
      </c>
    </row>
    <row r="1046" spans="1:12" x14ac:dyDescent="0.25">
      <c r="A1046" s="1">
        <v>38372</v>
      </c>
      <c r="B1046">
        <v>2.92</v>
      </c>
      <c r="C1046">
        <v>3.42</v>
      </c>
      <c r="D1046">
        <v>3.99</v>
      </c>
      <c r="E1046">
        <v>4.7</v>
      </c>
      <c r="F1046">
        <v>2.91</v>
      </c>
      <c r="G1046">
        <v>3.11</v>
      </c>
      <c r="H1046">
        <v>3.58</v>
      </c>
      <c r="I1046">
        <v>3.9</v>
      </c>
      <c r="J1046">
        <v>4.2300000000000004</v>
      </c>
      <c r="K1046">
        <v>4.75</v>
      </c>
      <c r="L1046">
        <v>2.04</v>
      </c>
    </row>
    <row r="1047" spans="1:12" x14ac:dyDescent="0.25">
      <c r="A1047" s="1">
        <v>38373</v>
      </c>
      <c r="B1047">
        <v>2.92</v>
      </c>
      <c r="C1047">
        <v>3.42</v>
      </c>
      <c r="D1047">
        <v>3.99</v>
      </c>
      <c r="E1047">
        <v>4.6900000000000004</v>
      </c>
      <c r="F1047">
        <v>2.91</v>
      </c>
      <c r="G1047">
        <v>3.1</v>
      </c>
      <c r="H1047">
        <v>3.58</v>
      </c>
      <c r="I1047">
        <v>3.9</v>
      </c>
      <c r="J1047">
        <v>4.22</v>
      </c>
      <c r="K1047">
        <v>4.74</v>
      </c>
      <c r="L1047">
        <v>2.0299999999999998</v>
      </c>
    </row>
    <row r="1048" spans="1:12" x14ac:dyDescent="0.25">
      <c r="A1048" s="1">
        <v>38376</v>
      </c>
      <c r="B1048">
        <v>2.92</v>
      </c>
      <c r="C1048">
        <v>3.43</v>
      </c>
      <c r="D1048">
        <v>3.98</v>
      </c>
      <c r="E1048">
        <v>4.68</v>
      </c>
      <c r="F1048">
        <v>2.91</v>
      </c>
      <c r="G1048">
        <v>3.1</v>
      </c>
      <c r="H1048">
        <v>3.58</v>
      </c>
      <c r="I1048">
        <v>3.89</v>
      </c>
      <c r="J1048">
        <v>4.21</v>
      </c>
      <c r="K1048">
        <v>4.72</v>
      </c>
      <c r="L1048">
        <v>2.02</v>
      </c>
    </row>
    <row r="1049" spans="1:12" x14ac:dyDescent="0.25">
      <c r="A1049" s="1">
        <v>38377</v>
      </c>
      <c r="B1049">
        <v>2.87</v>
      </c>
      <c r="C1049">
        <v>3.4</v>
      </c>
      <c r="D1049">
        <v>3.98</v>
      </c>
      <c r="E1049">
        <v>4.7</v>
      </c>
      <c r="F1049">
        <v>2.86</v>
      </c>
      <c r="G1049">
        <v>3.06</v>
      </c>
      <c r="H1049">
        <v>3.55</v>
      </c>
      <c r="I1049">
        <v>3.88</v>
      </c>
      <c r="J1049">
        <v>4.22</v>
      </c>
      <c r="K1049">
        <v>4.74</v>
      </c>
      <c r="L1049">
        <v>2.04</v>
      </c>
    </row>
    <row r="1050" spans="1:12" x14ac:dyDescent="0.25">
      <c r="A1050" s="1">
        <v>38378</v>
      </c>
      <c r="B1050">
        <v>2.83</v>
      </c>
      <c r="C1050">
        <v>3.37</v>
      </c>
      <c r="D1050">
        <v>3.96</v>
      </c>
      <c r="E1050">
        <v>4.6900000000000004</v>
      </c>
      <c r="F1050">
        <v>2.81</v>
      </c>
      <c r="G1050">
        <v>3.02</v>
      </c>
      <c r="H1050">
        <v>3.52</v>
      </c>
      <c r="I1050">
        <v>3.87</v>
      </c>
      <c r="J1050">
        <v>4.21</v>
      </c>
      <c r="K1050">
        <v>4.74</v>
      </c>
      <c r="L1050">
        <v>2.0299999999999998</v>
      </c>
    </row>
    <row r="1051" spans="1:12" x14ac:dyDescent="0.25">
      <c r="A1051" s="1">
        <v>38379</v>
      </c>
      <c r="B1051">
        <v>2.92</v>
      </c>
      <c r="C1051">
        <v>3.43</v>
      </c>
      <c r="D1051">
        <v>4</v>
      </c>
      <c r="E1051">
        <v>4.7</v>
      </c>
      <c r="F1051">
        <v>2.91</v>
      </c>
      <c r="G1051">
        <v>3.11</v>
      </c>
      <c r="H1051">
        <v>3.58</v>
      </c>
      <c r="I1051">
        <v>3.91</v>
      </c>
      <c r="J1051">
        <v>4.2300000000000004</v>
      </c>
      <c r="K1051">
        <v>4.74</v>
      </c>
      <c r="L1051">
        <v>2.04</v>
      </c>
    </row>
    <row r="1052" spans="1:12" x14ac:dyDescent="0.25">
      <c r="A1052" s="1">
        <v>38380</v>
      </c>
      <c r="B1052">
        <v>2.9</v>
      </c>
      <c r="C1052">
        <v>3.4</v>
      </c>
      <c r="D1052">
        <v>3.95</v>
      </c>
      <c r="E1052">
        <v>4.66</v>
      </c>
      <c r="F1052">
        <v>2.88</v>
      </c>
      <c r="G1052">
        <v>3.08</v>
      </c>
      <c r="H1052">
        <v>3.55</v>
      </c>
      <c r="I1052">
        <v>3.86</v>
      </c>
      <c r="J1052">
        <v>4.1900000000000004</v>
      </c>
      <c r="K1052">
        <v>4.7</v>
      </c>
      <c r="L1052">
        <v>2.0099999999999998</v>
      </c>
    </row>
    <row r="1053" spans="1:12" x14ac:dyDescent="0.25">
      <c r="A1053" s="1">
        <v>38383</v>
      </c>
      <c r="B1053">
        <v>2.92</v>
      </c>
      <c r="C1053">
        <v>3.42</v>
      </c>
      <c r="D1053">
        <v>3.98</v>
      </c>
      <c r="E1053">
        <v>4.67</v>
      </c>
      <c r="F1053">
        <v>2.9</v>
      </c>
      <c r="G1053">
        <v>3.1</v>
      </c>
      <c r="H1053">
        <v>3.57</v>
      </c>
      <c r="I1053">
        <v>3.89</v>
      </c>
      <c r="J1053">
        <v>4.21</v>
      </c>
      <c r="K1053">
        <v>4.71</v>
      </c>
      <c r="L1053">
        <v>2.0299999999999998</v>
      </c>
    </row>
    <row r="1054" spans="1:12" x14ac:dyDescent="0.25">
      <c r="A1054" s="1">
        <v>38384</v>
      </c>
      <c r="B1054">
        <v>2.93</v>
      </c>
      <c r="C1054">
        <v>3.43</v>
      </c>
      <c r="D1054">
        <v>3.99</v>
      </c>
      <c r="E1054">
        <v>4.67</v>
      </c>
      <c r="F1054">
        <v>2.91</v>
      </c>
      <c r="G1054">
        <v>3.11</v>
      </c>
      <c r="H1054">
        <v>3.58</v>
      </c>
      <c r="I1054">
        <v>3.9</v>
      </c>
      <c r="J1054">
        <v>4.2300000000000004</v>
      </c>
      <c r="K1054">
        <v>4.72</v>
      </c>
      <c r="L1054">
        <v>2.02</v>
      </c>
    </row>
    <row r="1055" spans="1:12" x14ac:dyDescent="0.25">
      <c r="A1055" s="1">
        <v>38385</v>
      </c>
      <c r="B1055">
        <v>2.93</v>
      </c>
      <c r="C1055">
        <v>3.44</v>
      </c>
      <c r="D1055">
        <v>4</v>
      </c>
      <c r="E1055">
        <v>4.6900000000000004</v>
      </c>
      <c r="F1055">
        <v>2.92</v>
      </c>
      <c r="G1055">
        <v>3.12</v>
      </c>
      <c r="H1055">
        <v>3.59</v>
      </c>
      <c r="I1055">
        <v>3.91</v>
      </c>
      <c r="J1055">
        <v>4.2300000000000004</v>
      </c>
      <c r="K1055">
        <v>4.7300000000000004</v>
      </c>
      <c r="L1055">
        <v>2.04</v>
      </c>
    </row>
    <row r="1056" spans="1:12" x14ac:dyDescent="0.25">
      <c r="A1056" s="1">
        <v>38386</v>
      </c>
      <c r="B1056">
        <v>2.97</v>
      </c>
      <c r="C1056">
        <v>3.48</v>
      </c>
      <c r="D1056">
        <v>4.03</v>
      </c>
      <c r="E1056">
        <v>4.71</v>
      </c>
      <c r="F1056">
        <v>2.96</v>
      </c>
      <c r="G1056">
        <v>3.16</v>
      </c>
      <c r="H1056">
        <v>3.63</v>
      </c>
      <c r="I1056">
        <v>3.94</v>
      </c>
      <c r="J1056">
        <v>4.26</v>
      </c>
      <c r="K1056">
        <v>4.75</v>
      </c>
      <c r="L1056">
        <v>2.0499999999999998</v>
      </c>
    </row>
    <row r="1057" spans="1:12" x14ac:dyDescent="0.25">
      <c r="A1057" s="1">
        <v>38387</v>
      </c>
      <c r="B1057">
        <v>2.89</v>
      </c>
      <c r="C1057">
        <v>3.38</v>
      </c>
      <c r="D1057">
        <v>3.94</v>
      </c>
      <c r="E1057">
        <v>4.62</v>
      </c>
      <c r="F1057">
        <v>2.87</v>
      </c>
      <c r="G1057">
        <v>3.06</v>
      </c>
      <c r="H1057">
        <v>3.53</v>
      </c>
      <c r="I1057">
        <v>3.85</v>
      </c>
      <c r="J1057">
        <v>4.17</v>
      </c>
      <c r="K1057">
        <v>4.67</v>
      </c>
      <c r="L1057">
        <v>2.0099999999999998</v>
      </c>
    </row>
    <row r="1058" spans="1:12" x14ac:dyDescent="0.25">
      <c r="A1058" s="1">
        <v>38390</v>
      </c>
      <c r="B1058">
        <v>2.92</v>
      </c>
      <c r="C1058">
        <v>3.39</v>
      </c>
      <c r="D1058">
        <v>3.92</v>
      </c>
      <c r="E1058">
        <v>4.58</v>
      </c>
      <c r="F1058">
        <v>2.9</v>
      </c>
      <c r="G1058">
        <v>3.09</v>
      </c>
      <c r="H1058">
        <v>3.53</v>
      </c>
      <c r="I1058">
        <v>3.83</v>
      </c>
      <c r="J1058">
        <v>4.1399999999999997</v>
      </c>
      <c r="K1058">
        <v>4.63</v>
      </c>
      <c r="L1058">
        <v>2</v>
      </c>
    </row>
    <row r="1059" spans="1:12" x14ac:dyDescent="0.25">
      <c r="A1059" s="1">
        <v>38391</v>
      </c>
      <c r="B1059">
        <v>2.94</v>
      </c>
      <c r="C1059">
        <v>3.39</v>
      </c>
      <c r="D1059">
        <v>3.91</v>
      </c>
      <c r="E1059">
        <v>4.5599999999999996</v>
      </c>
      <c r="F1059">
        <v>2.92</v>
      </c>
      <c r="G1059">
        <v>3.1</v>
      </c>
      <c r="H1059">
        <v>3.53</v>
      </c>
      <c r="I1059">
        <v>3.82</v>
      </c>
      <c r="J1059">
        <v>4.13</v>
      </c>
      <c r="K1059">
        <v>4.6100000000000003</v>
      </c>
      <c r="L1059">
        <v>1.97</v>
      </c>
    </row>
    <row r="1060" spans="1:12" x14ac:dyDescent="0.25">
      <c r="A1060" s="1">
        <v>38392</v>
      </c>
      <c r="B1060">
        <v>2.9</v>
      </c>
      <c r="C1060">
        <v>3.36</v>
      </c>
      <c r="D1060">
        <v>3.89</v>
      </c>
      <c r="E1060">
        <v>4.53</v>
      </c>
      <c r="F1060">
        <v>2.88</v>
      </c>
      <c r="G1060">
        <v>3.06</v>
      </c>
      <c r="H1060">
        <v>3.5</v>
      </c>
      <c r="I1060">
        <v>3.8</v>
      </c>
      <c r="J1060">
        <v>4.1100000000000003</v>
      </c>
      <c r="K1060">
        <v>4.58</v>
      </c>
      <c r="L1060">
        <v>1.96</v>
      </c>
    </row>
    <row r="1061" spans="1:12" x14ac:dyDescent="0.25">
      <c r="A1061" s="1">
        <v>38393</v>
      </c>
      <c r="B1061">
        <v>2.93</v>
      </c>
      <c r="C1061">
        <v>3.4</v>
      </c>
      <c r="D1061">
        <v>3.94</v>
      </c>
      <c r="E1061">
        <v>4.58</v>
      </c>
      <c r="F1061">
        <v>2.91</v>
      </c>
      <c r="G1061">
        <v>3.09</v>
      </c>
      <c r="H1061">
        <v>3.55</v>
      </c>
      <c r="I1061">
        <v>3.85</v>
      </c>
      <c r="J1061">
        <v>4.16</v>
      </c>
      <c r="K1061">
        <v>4.63</v>
      </c>
      <c r="L1061">
        <v>1.98</v>
      </c>
    </row>
    <row r="1062" spans="1:12" x14ac:dyDescent="0.25">
      <c r="A1062" s="1">
        <v>38394</v>
      </c>
      <c r="B1062">
        <v>2.94</v>
      </c>
      <c r="C1062">
        <v>3.42</v>
      </c>
      <c r="D1062">
        <v>3.95</v>
      </c>
      <c r="E1062">
        <v>4.59</v>
      </c>
      <c r="F1062">
        <v>2.92</v>
      </c>
      <c r="G1062">
        <v>3.1</v>
      </c>
      <c r="H1062">
        <v>3.56</v>
      </c>
      <c r="I1062">
        <v>3.86</v>
      </c>
      <c r="J1062">
        <v>4.17</v>
      </c>
      <c r="K1062">
        <v>4.6399999999999997</v>
      </c>
      <c r="L1062">
        <v>1.97</v>
      </c>
    </row>
    <row r="1063" spans="1:12" x14ac:dyDescent="0.25">
      <c r="A1063" s="1">
        <v>38397</v>
      </c>
      <c r="B1063">
        <v>2.91</v>
      </c>
      <c r="C1063">
        <v>3.39</v>
      </c>
      <c r="D1063">
        <v>3.93</v>
      </c>
      <c r="E1063">
        <v>4.5599999999999996</v>
      </c>
      <c r="F1063">
        <v>2.89</v>
      </c>
      <c r="G1063">
        <v>3.08</v>
      </c>
      <c r="H1063">
        <v>3.54</v>
      </c>
      <c r="I1063">
        <v>3.84</v>
      </c>
      <c r="J1063">
        <v>4.1399999999999997</v>
      </c>
      <c r="K1063">
        <v>4.6100000000000003</v>
      </c>
      <c r="L1063">
        <v>1.95</v>
      </c>
    </row>
    <row r="1064" spans="1:12" x14ac:dyDescent="0.25">
      <c r="A1064" s="1">
        <v>38398</v>
      </c>
      <c r="B1064">
        <v>2.91</v>
      </c>
      <c r="C1064">
        <v>3.4</v>
      </c>
      <c r="D1064">
        <v>3.94</v>
      </c>
      <c r="E1064">
        <v>4.58</v>
      </c>
      <c r="F1064">
        <v>2.89</v>
      </c>
      <c r="G1064">
        <v>3.08</v>
      </c>
      <c r="H1064">
        <v>3.55</v>
      </c>
      <c r="I1064">
        <v>3.85</v>
      </c>
      <c r="J1064">
        <v>4.16</v>
      </c>
      <c r="K1064">
        <v>4.62</v>
      </c>
      <c r="L1064">
        <v>1.95</v>
      </c>
    </row>
    <row r="1065" spans="1:12" x14ac:dyDescent="0.25">
      <c r="A1065" s="1">
        <v>38399</v>
      </c>
      <c r="B1065">
        <v>2.94</v>
      </c>
      <c r="C1065">
        <v>3.42</v>
      </c>
      <c r="D1065">
        <v>3.96</v>
      </c>
      <c r="E1065">
        <v>4.5999999999999996</v>
      </c>
      <c r="F1065">
        <v>2.92</v>
      </c>
      <c r="G1065">
        <v>3.12</v>
      </c>
      <c r="H1065">
        <v>3.57</v>
      </c>
      <c r="I1065">
        <v>3.88</v>
      </c>
      <c r="J1065">
        <v>4.18</v>
      </c>
      <c r="K1065">
        <v>4.6399999999999997</v>
      </c>
      <c r="L1065">
        <v>1.97</v>
      </c>
    </row>
    <row r="1066" spans="1:12" x14ac:dyDescent="0.25">
      <c r="A1066" s="1">
        <v>38400</v>
      </c>
      <c r="B1066">
        <v>2.95</v>
      </c>
      <c r="C1066">
        <v>3.43</v>
      </c>
      <c r="D1066">
        <v>3.97</v>
      </c>
      <c r="E1066">
        <v>4.62</v>
      </c>
      <c r="F1066">
        <v>2.92</v>
      </c>
      <c r="G1066">
        <v>3.12</v>
      </c>
      <c r="H1066">
        <v>3.57</v>
      </c>
      <c r="I1066">
        <v>3.88</v>
      </c>
      <c r="J1066">
        <v>4.1900000000000004</v>
      </c>
      <c r="K1066">
        <v>4.66</v>
      </c>
      <c r="L1066">
        <v>1.98</v>
      </c>
    </row>
    <row r="1067" spans="1:12" x14ac:dyDescent="0.25">
      <c r="A1067" s="1">
        <v>38401</v>
      </c>
      <c r="B1067">
        <v>2.97</v>
      </c>
      <c r="C1067">
        <v>3.46</v>
      </c>
      <c r="D1067">
        <v>4.0199999999999996</v>
      </c>
      <c r="E1067">
        <v>4.67</v>
      </c>
      <c r="F1067">
        <v>2.95</v>
      </c>
      <c r="G1067">
        <v>3.14</v>
      </c>
      <c r="H1067">
        <v>3.61</v>
      </c>
      <c r="I1067">
        <v>3.93</v>
      </c>
      <c r="J1067">
        <v>4.24</v>
      </c>
      <c r="K1067">
        <v>4.71</v>
      </c>
      <c r="L1067">
        <v>2.0099999999999998</v>
      </c>
    </row>
    <row r="1068" spans="1:12" x14ac:dyDescent="0.25">
      <c r="A1068" s="1">
        <v>38404</v>
      </c>
      <c r="B1068">
        <v>2.94</v>
      </c>
      <c r="C1068">
        <v>3.45</v>
      </c>
      <c r="D1068">
        <v>4.01</v>
      </c>
      <c r="E1068">
        <v>4.68</v>
      </c>
      <c r="F1068">
        <v>2.92</v>
      </c>
      <c r="G1068">
        <v>3.12</v>
      </c>
      <c r="H1068">
        <v>3.6</v>
      </c>
      <c r="I1068">
        <v>3.92</v>
      </c>
      <c r="J1068">
        <v>4.25</v>
      </c>
      <c r="K1068">
        <v>4.7300000000000004</v>
      </c>
      <c r="L1068">
        <v>2.02</v>
      </c>
    </row>
    <row r="1069" spans="1:12" x14ac:dyDescent="0.25">
      <c r="A1069" s="1">
        <v>38405</v>
      </c>
      <c r="B1069">
        <v>2.88</v>
      </c>
      <c r="C1069">
        <v>3.39</v>
      </c>
      <c r="D1069">
        <v>3.98</v>
      </c>
      <c r="E1069">
        <v>4.68</v>
      </c>
      <c r="F1069">
        <v>2.85</v>
      </c>
      <c r="G1069">
        <v>3.05</v>
      </c>
      <c r="H1069">
        <v>3.55</v>
      </c>
      <c r="I1069">
        <v>3.89</v>
      </c>
      <c r="J1069">
        <v>4.2300000000000004</v>
      </c>
      <c r="K1069">
        <v>4.7300000000000004</v>
      </c>
      <c r="L1069">
        <v>2.0499999999999998</v>
      </c>
    </row>
    <row r="1070" spans="1:12" x14ac:dyDescent="0.25">
      <c r="A1070" s="1">
        <v>38406</v>
      </c>
      <c r="B1070">
        <v>2.97</v>
      </c>
      <c r="C1070">
        <v>3.48</v>
      </c>
      <c r="D1070">
        <v>4.04</v>
      </c>
      <c r="E1070">
        <v>4.71</v>
      </c>
      <c r="F1070">
        <v>2.94</v>
      </c>
      <c r="G1070">
        <v>3.14</v>
      </c>
      <c r="H1070">
        <v>3.63</v>
      </c>
      <c r="I1070">
        <v>3.96</v>
      </c>
      <c r="J1070">
        <v>4.28</v>
      </c>
      <c r="K1070">
        <v>4.76</v>
      </c>
      <c r="L1070">
        <v>2.0699999999999998</v>
      </c>
    </row>
    <row r="1071" spans="1:12" x14ac:dyDescent="0.25">
      <c r="A1071" s="1">
        <v>38407</v>
      </c>
      <c r="B1071">
        <v>3</v>
      </c>
      <c r="C1071">
        <v>3.51</v>
      </c>
      <c r="D1071">
        <v>4.08</v>
      </c>
      <c r="E1071">
        <v>4.7300000000000004</v>
      </c>
      <c r="F1071">
        <v>2.97</v>
      </c>
      <c r="G1071">
        <v>3.17</v>
      </c>
      <c r="H1071">
        <v>3.66</v>
      </c>
      <c r="I1071">
        <v>3.99</v>
      </c>
      <c r="J1071">
        <v>4.3099999999999996</v>
      </c>
      <c r="K1071">
        <v>4.7699999999999996</v>
      </c>
      <c r="L1071">
        <v>2.09</v>
      </c>
    </row>
    <row r="1072" spans="1:12" x14ac:dyDescent="0.25">
      <c r="A1072" s="1">
        <v>38408</v>
      </c>
      <c r="B1072">
        <v>2.94</v>
      </c>
      <c r="C1072">
        <v>3.44</v>
      </c>
      <c r="D1072">
        <v>4.01</v>
      </c>
      <c r="E1072">
        <v>4.67</v>
      </c>
      <c r="F1072">
        <v>2.92</v>
      </c>
      <c r="G1072">
        <v>3.11</v>
      </c>
      <c r="H1072">
        <v>3.6</v>
      </c>
      <c r="I1072">
        <v>3.92</v>
      </c>
      <c r="J1072">
        <v>4.24</v>
      </c>
      <c r="K1072">
        <v>4.71</v>
      </c>
      <c r="L1072">
        <v>2.0699999999999998</v>
      </c>
    </row>
    <row r="1073" spans="1:12" x14ac:dyDescent="0.25">
      <c r="A1073" s="1">
        <v>38411</v>
      </c>
      <c r="B1073">
        <v>2.96</v>
      </c>
      <c r="C1073">
        <v>3.48</v>
      </c>
      <c r="D1073">
        <v>4.05</v>
      </c>
      <c r="E1073">
        <v>4.71</v>
      </c>
      <c r="F1073">
        <v>2.94</v>
      </c>
      <c r="G1073">
        <v>3.13</v>
      </c>
      <c r="H1073">
        <v>3.63</v>
      </c>
      <c r="I1073">
        <v>3.97</v>
      </c>
      <c r="J1073">
        <v>4.28</v>
      </c>
      <c r="K1073">
        <v>4.75</v>
      </c>
      <c r="L1073">
        <v>2.09</v>
      </c>
    </row>
    <row r="1074" spans="1:12" x14ac:dyDescent="0.25">
      <c r="A1074" s="1">
        <v>38412</v>
      </c>
      <c r="B1074">
        <v>2.96</v>
      </c>
      <c r="C1074">
        <v>3.48</v>
      </c>
      <c r="D1074">
        <v>4.04</v>
      </c>
      <c r="E1074">
        <v>4.7</v>
      </c>
      <c r="F1074">
        <v>2.93</v>
      </c>
      <c r="G1074">
        <v>3.13</v>
      </c>
      <c r="H1074">
        <v>3.63</v>
      </c>
      <c r="I1074">
        <v>3.96</v>
      </c>
      <c r="J1074">
        <v>4.28</v>
      </c>
      <c r="K1074">
        <v>4.74</v>
      </c>
      <c r="L1074">
        <v>2.1</v>
      </c>
    </row>
    <row r="1075" spans="1:12" x14ac:dyDescent="0.25">
      <c r="A1075" s="1">
        <v>38413</v>
      </c>
      <c r="B1075">
        <v>2.98</v>
      </c>
      <c r="C1075">
        <v>3.49</v>
      </c>
      <c r="D1075">
        <v>4.0599999999999996</v>
      </c>
      <c r="E1075">
        <v>4.71</v>
      </c>
      <c r="F1075">
        <v>2.95</v>
      </c>
      <c r="G1075">
        <v>3.16</v>
      </c>
      <c r="H1075">
        <v>3.64</v>
      </c>
      <c r="I1075">
        <v>3.98</v>
      </c>
      <c r="J1075">
        <v>4.29</v>
      </c>
      <c r="K1075">
        <v>4.75</v>
      </c>
      <c r="L1075">
        <v>2.11</v>
      </c>
    </row>
    <row r="1076" spans="1:12" x14ac:dyDescent="0.25">
      <c r="A1076" s="1">
        <v>38414</v>
      </c>
      <c r="B1076">
        <v>2.99</v>
      </c>
      <c r="C1076">
        <v>3.49</v>
      </c>
      <c r="D1076">
        <v>4.05</v>
      </c>
      <c r="E1076">
        <v>4.7</v>
      </c>
      <c r="F1076">
        <v>2.96</v>
      </c>
      <c r="G1076">
        <v>3.16</v>
      </c>
      <c r="H1076">
        <v>3.64</v>
      </c>
      <c r="I1076">
        <v>3.97</v>
      </c>
      <c r="J1076">
        <v>4.28</v>
      </c>
      <c r="K1076">
        <v>4.74</v>
      </c>
      <c r="L1076">
        <v>2.1</v>
      </c>
    </row>
    <row r="1077" spans="1:12" x14ac:dyDescent="0.25">
      <c r="A1077" s="1">
        <v>38415</v>
      </c>
      <c r="B1077">
        <v>2.96</v>
      </c>
      <c r="C1077">
        <v>3.45</v>
      </c>
      <c r="D1077">
        <v>4.01</v>
      </c>
      <c r="E1077">
        <v>4.66</v>
      </c>
      <c r="F1077">
        <v>2.93</v>
      </c>
      <c r="G1077">
        <v>3.12</v>
      </c>
      <c r="H1077">
        <v>3.6</v>
      </c>
      <c r="I1077">
        <v>3.92</v>
      </c>
      <c r="J1077">
        <v>4.24</v>
      </c>
      <c r="K1077">
        <v>4.7</v>
      </c>
      <c r="L1077">
        <v>2.06</v>
      </c>
    </row>
    <row r="1078" spans="1:12" x14ac:dyDescent="0.25">
      <c r="A1078" s="1">
        <v>38418</v>
      </c>
      <c r="B1078">
        <v>2.96</v>
      </c>
      <c r="C1078">
        <v>3.45</v>
      </c>
      <c r="D1078">
        <v>4</v>
      </c>
      <c r="E1078">
        <v>4.6399999999999997</v>
      </c>
      <c r="F1078">
        <v>2.93</v>
      </c>
      <c r="G1078">
        <v>3.12</v>
      </c>
      <c r="H1078">
        <v>3.6</v>
      </c>
      <c r="I1078">
        <v>3.92</v>
      </c>
      <c r="J1078">
        <v>4.2300000000000004</v>
      </c>
      <c r="K1078">
        <v>4.68</v>
      </c>
      <c r="L1078">
        <v>2.02</v>
      </c>
    </row>
    <row r="1079" spans="1:12" x14ac:dyDescent="0.25">
      <c r="A1079" s="1">
        <v>38419</v>
      </c>
      <c r="B1079">
        <v>2.95</v>
      </c>
      <c r="C1079">
        <v>3.45</v>
      </c>
      <c r="D1079">
        <v>4.01</v>
      </c>
      <c r="E1079">
        <v>4.66</v>
      </c>
      <c r="F1079">
        <v>2.92</v>
      </c>
      <c r="G1079">
        <v>3.12</v>
      </c>
      <c r="H1079">
        <v>3.6</v>
      </c>
      <c r="I1079">
        <v>3.93</v>
      </c>
      <c r="J1079">
        <v>4.25</v>
      </c>
      <c r="K1079">
        <v>4.7</v>
      </c>
      <c r="L1079">
        <v>2.0299999999999998</v>
      </c>
    </row>
    <row r="1080" spans="1:12" x14ac:dyDescent="0.25">
      <c r="A1080" s="1">
        <v>38420</v>
      </c>
      <c r="B1080">
        <v>3.01</v>
      </c>
      <c r="C1080">
        <v>3.53</v>
      </c>
      <c r="D1080">
        <v>4.0999999999999996</v>
      </c>
      <c r="E1080">
        <v>4.75</v>
      </c>
      <c r="F1080">
        <v>2.98</v>
      </c>
      <c r="G1080">
        <v>3.19</v>
      </c>
      <c r="H1080">
        <v>3.68</v>
      </c>
      <c r="I1080">
        <v>4.0199999999999996</v>
      </c>
      <c r="J1080">
        <v>4.34</v>
      </c>
      <c r="K1080">
        <v>4.79</v>
      </c>
      <c r="L1080">
        <v>2.0699999999999998</v>
      </c>
    </row>
    <row r="1081" spans="1:12" x14ac:dyDescent="0.25">
      <c r="A1081" s="1">
        <v>38421</v>
      </c>
      <c r="B1081">
        <v>3.03</v>
      </c>
      <c r="C1081">
        <v>3.55</v>
      </c>
      <c r="D1081">
        <v>4.1100000000000003</v>
      </c>
      <c r="E1081">
        <v>4.75</v>
      </c>
      <c r="F1081">
        <v>3</v>
      </c>
      <c r="G1081">
        <v>3.21</v>
      </c>
      <c r="H1081">
        <v>3.7</v>
      </c>
      <c r="I1081">
        <v>4.03</v>
      </c>
      <c r="J1081">
        <v>4.3499999999999996</v>
      </c>
      <c r="K1081">
        <v>4.79</v>
      </c>
      <c r="L1081">
        <v>2.09</v>
      </c>
    </row>
    <row r="1082" spans="1:12" x14ac:dyDescent="0.25">
      <c r="A1082" s="1">
        <v>38422</v>
      </c>
      <c r="B1082">
        <v>3.11</v>
      </c>
      <c r="C1082">
        <v>3.63</v>
      </c>
      <c r="D1082">
        <v>4.18</v>
      </c>
      <c r="E1082">
        <v>4.8</v>
      </c>
      <c r="F1082">
        <v>3.08</v>
      </c>
      <c r="G1082">
        <v>3.29</v>
      </c>
      <c r="H1082">
        <v>3.78</v>
      </c>
      <c r="I1082">
        <v>4.0999999999999996</v>
      </c>
      <c r="J1082">
        <v>4.41</v>
      </c>
      <c r="K1082">
        <v>4.83</v>
      </c>
      <c r="L1082">
        <v>2.12</v>
      </c>
    </row>
    <row r="1083" spans="1:12" x14ac:dyDescent="0.25">
      <c r="A1083" s="1">
        <v>38425</v>
      </c>
      <c r="B1083">
        <v>3.1</v>
      </c>
      <c r="C1083">
        <v>3.61</v>
      </c>
      <c r="D1083">
        <v>4.16</v>
      </c>
      <c r="E1083">
        <v>4.78</v>
      </c>
      <c r="F1083">
        <v>3.08</v>
      </c>
      <c r="G1083">
        <v>3.29</v>
      </c>
      <c r="H1083">
        <v>3.76</v>
      </c>
      <c r="I1083">
        <v>4.08</v>
      </c>
      <c r="J1083">
        <v>4.3899999999999997</v>
      </c>
      <c r="K1083">
        <v>4.8099999999999996</v>
      </c>
      <c r="L1083">
        <v>2.11</v>
      </c>
    </row>
    <row r="1084" spans="1:12" x14ac:dyDescent="0.25">
      <c r="A1084" s="1">
        <v>38426</v>
      </c>
      <c r="B1084">
        <v>3.17</v>
      </c>
      <c r="C1084">
        <v>3.67</v>
      </c>
      <c r="D1084">
        <v>4.2</v>
      </c>
      <c r="E1084">
        <v>4.8099999999999996</v>
      </c>
      <c r="F1084">
        <v>3.15</v>
      </c>
      <c r="G1084">
        <v>3.35</v>
      </c>
      <c r="H1084">
        <v>3.81</v>
      </c>
      <c r="I1084">
        <v>4.12</v>
      </c>
      <c r="J1084">
        <v>4.43</v>
      </c>
      <c r="K1084">
        <v>4.8499999999999996</v>
      </c>
      <c r="L1084">
        <v>2.13</v>
      </c>
    </row>
    <row r="1085" spans="1:12" x14ac:dyDescent="0.25">
      <c r="A1085" s="1">
        <v>38427</v>
      </c>
      <c r="B1085">
        <v>3.17</v>
      </c>
      <c r="C1085">
        <v>3.65</v>
      </c>
      <c r="D1085">
        <v>4.17</v>
      </c>
      <c r="E1085">
        <v>4.7699999999999996</v>
      </c>
      <c r="F1085">
        <v>3.15</v>
      </c>
      <c r="G1085">
        <v>3.34</v>
      </c>
      <c r="H1085">
        <v>3.78</v>
      </c>
      <c r="I1085">
        <v>4.09</v>
      </c>
      <c r="J1085">
        <v>4.38</v>
      </c>
      <c r="K1085">
        <v>4.8099999999999996</v>
      </c>
      <c r="L1085">
        <v>2.11</v>
      </c>
    </row>
    <row r="1086" spans="1:12" x14ac:dyDescent="0.25">
      <c r="A1086" s="1">
        <v>38428</v>
      </c>
      <c r="B1086">
        <v>3.12</v>
      </c>
      <c r="C1086">
        <v>3.6</v>
      </c>
      <c r="D1086">
        <v>4.13</v>
      </c>
      <c r="E1086">
        <v>4.74</v>
      </c>
      <c r="F1086">
        <v>3.1</v>
      </c>
      <c r="G1086">
        <v>3.29</v>
      </c>
      <c r="H1086">
        <v>3.74</v>
      </c>
      <c r="I1086">
        <v>4.05</v>
      </c>
      <c r="J1086">
        <v>4.3499999999999996</v>
      </c>
      <c r="K1086">
        <v>4.78</v>
      </c>
      <c r="L1086">
        <v>2.09</v>
      </c>
    </row>
    <row r="1087" spans="1:12" x14ac:dyDescent="0.25">
      <c r="A1087" s="1">
        <v>38429</v>
      </c>
      <c r="B1087">
        <v>3.15</v>
      </c>
      <c r="C1087">
        <v>3.62</v>
      </c>
      <c r="D1087">
        <v>4.13</v>
      </c>
      <c r="E1087">
        <v>4.74</v>
      </c>
      <c r="F1087">
        <v>3.13</v>
      </c>
      <c r="G1087">
        <v>3.31</v>
      </c>
      <c r="H1087">
        <v>3.75</v>
      </c>
      <c r="I1087">
        <v>4.0599999999999996</v>
      </c>
      <c r="J1087">
        <v>4.3499999999999996</v>
      </c>
      <c r="K1087">
        <v>4.7699999999999996</v>
      </c>
      <c r="L1087">
        <v>2.08</v>
      </c>
    </row>
    <row r="1088" spans="1:12" x14ac:dyDescent="0.25">
      <c r="A1088" s="1">
        <v>38432</v>
      </c>
      <c r="B1088">
        <v>3.2</v>
      </c>
      <c r="C1088">
        <v>3.66</v>
      </c>
      <c r="D1088">
        <v>4.17</v>
      </c>
      <c r="E1088">
        <v>4.76</v>
      </c>
      <c r="F1088">
        <v>3.18</v>
      </c>
      <c r="G1088">
        <v>3.36</v>
      </c>
      <c r="H1088">
        <v>3.8</v>
      </c>
      <c r="I1088">
        <v>4.09</v>
      </c>
      <c r="J1088">
        <v>4.38</v>
      </c>
      <c r="K1088">
        <v>4.79</v>
      </c>
      <c r="L1088">
        <v>2.08</v>
      </c>
    </row>
    <row r="1089" spans="1:12" x14ac:dyDescent="0.25">
      <c r="A1089" s="1">
        <v>38433</v>
      </c>
      <c r="B1089">
        <v>3.31</v>
      </c>
      <c r="C1089">
        <v>3.76</v>
      </c>
      <c r="D1089">
        <v>4.25</v>
      </c>
      <c r="E1089">
        <v>4.8099999999999996</v>
      </c>
      <c r="F1089">
        <v>3.29</v>
      </c>
      <c r="G1089">
        <v>3.47</v>
      </c>
      <c r="H1089">
        <v>3.89</v>
      </c>
      <c r="I1089">
        <v>4.17</v>
      </c>
      <c r="J1089">
        <v>4.45</v>
      </c>
      <c r="K1089">
        <v>4.83</v>
      </c>
      <c r="L1089">
        <v>2.11</v>
      </c>
    </row>
    <row r="1090" spans="1:12" x14ac:dyDescent="0.25">
      <c r="A1090" s="1">
        <v>38434</v>
      </c>
      <c r="B1090">
        <v>3.29</v>
      </c>
      <c r="C1090">
        <v>3.75</v>
      </c>
      <c r="D1090">
        <v>4.24</v>
      </c>
      <c r="E1090">
        <v>4.8</v>
      </c>
      <c r="F1090">
        <v>3.4</v>
      </c>
      <c r="G1090">
        <v>3.63</v>
      </c>
      <c r="H1090">
        <v>3.88</v>
      </c>
      <c r="I1090">
        <v>4.17</v>
      </c>
      <c r="J1090">
        <v>4.4400000000000004</v>
      </c>
      <c r="K1090">
        <v>4.82</v>
      </c>
      <c r="L1090">
        <v>2.12</v>
      </c>
    </row>
    <row r="1091" spans="1:12" x14ac:dyDescent="0.25">
      <c r="A1091" s="1">
        <v>38435</v>
      </c>
      <c r="B1091">
        <v>3.29</v>
      </c>
      <c r="C1091">
        <v>3.75</v>
      </c>
      <c r="D1091">
        <v>4.24</v>
      </c>
      <c r="E1091">
        <v>4.8</v>
      </c>
      <c r="F1091">
        <v>3.4</v>
      </c>
      <c r="G1091">
        <v>3.62</v>
      </c>
      <c r="H1091">
        <v>3.87</v>
      </c>
      <c r="I1091">
        <v>4.17</v>
      </c>
      <c r="J1091">
        <v>4.4400000000000004</v>
      </c>
      <c r="K1091">
        <v>4.82</v>
      </c>
      <c r="L1091">
        <v>2.11</v>
      </c>
    </row>
    <row r="1092" spans="1:12" x14ac:dyDescent="0.25">
      <c r="A1092" s="1">
        <v>38439</v>
      </c>
      <c r="B1092">
        <v>3.31</v>
      </c>
      <c r="C1092">
        <v>3.78</v>
      </c>
      <c r="D1092">
        <v>4.2699999999999996</v>
      </c>
      <c r="E1092">
        <v>4.82</v>
      </c>
      <c r="F1092">
        <v>3.42</v>
      </c>
      <c r="G1092">
        <v>3.66</v>
      </c>
      <c r="H1092">
        <v>3.91</v>
      </c>
      <c r="I1092">
        <v>4.2</v>
      </c>
      <c r="J1092">
        <v>4.47</v>
      </c>
      <c r="K1092">
        <v>4.84</v>
      </c>
      <c r="L1092">
        <v>2.12</v>
      </c>
    </row>
    <row r="1093" spans="1:12" x14ac:dyDescent="0.25">
      <c r="A1093" s="1">
        <v>38440</v>
      </c>
      <c r="B1093">
        <v>3.27</v>
      </c>
      <c r="C1093">
        <v>3.73</v>
      </c>
      <c r="D1093">
        <v>4.22</v>
      </c>
      <c r="E1093">
        <v>4.78</v>
      </c>
      <c r="F1093">
        <v>3.38</v>
      </c>
      <c r="G1093">
        <v>3.61</v>
      </c>
      <c r="H1093">
        <v>3.86</v>
      </c>
      <c r="I1093">
        <v>4.1500000000000004</v>
      </c>
      <c r="J1093">
        <v>4.42</v>
      </c>
      <c r="K1093">
        <v>4.8099999999999996</v>
      </c>
      <c r="L1093">
        <v>2.1</v>
      </c>
    </row>
    <row r="1094" spans="1:12" x14ac:dyDescent="0.25">
      <c r="A1094" s="1">
        <v>38441</v>
      </c>
      <c r="B1094">
        <v>3.25</v>
      </c>
      <c r="C1094">
        <v>3.7</v>
      </c>
      <c r="D1094">
        <v>4.1900000000000004</v>
      </c>
      <c r="E1094">
        <v>4.75</v>
      </c>
      <c r="F1094">
        <v>3.36</v>
      </c>
      <c r="G1094">
        <v>3.58</v>
      </c>
      <c r="H1094">
        <v>3.83</v>
      </c>
      <c r="I1094">
        <v>4.12</v>
      </c>
      <c r="J1094">
        <v>4.3899999999999997</v>
      </c>
      <c r="K1094">
        <v>4.7699999999999996</v>
      </c>
      <c r="L1094">
        <v>2.08</v>
      </c>
    </row>
    <row r="1095" spans="1:12" x14ac:dyDescent="0.25">
      <c r="A1095" s="1">
        <v>38442</v>
      </c>
      <c r="B1095">
        <v>3.17</v>
      </c>
      <c r="C1095">
        <v>3.61</v>
      </c>
      <c r="D1095">
        <v>4.1100000000000003</v>
      </c>
      <c r="E1095">
        <v>4.68</v>
      </c>
      <c r="F1095">
        <v>3.27</v>
      </c>
      <c r="G1095">
        <v>3.49</v>
      </c>
      <c r="H1095">
        <v>3.74</v>
      </c>
      <c r="I1095">
        <v>4.04</v>
      </c>
      <c r="J1095">
        <v>4.32</v>
      </c>
      <c r="K1095">
        <v>4.71</v>
      </c>
      <c r="L1095">
        <v>2.0299999999999998</v>
      </c>
    </row>
    <row r="1096" spans="1:12" x14ac:dyDescent="0.25">
      <c r="A1096" s="1">
        <v>38443</v>
      </c>
      <c r="B1096">
        <v>3.15</v>
      </c>
      <c r="C1096">
        <v>3.59</v>
      </c>
      <c r="D1096">
        <v>4.08</v>
      </c>
      <c r="E1096">
        <v>4.66</v>
      </c>
      <c r="F1096">
        <v>3.24</v>
      </c>
      <c r="G1096">
        <v>3.47</v>
      </c>
      <c r="H1096">
        <v>3.71</v>
      </c>
      <c r="I1096">
        <v>4.01</v>
      </c>
      <c r="J1096">
        <v>4.29</v>
      </c>
      <c r="K1096">
        <v>4.68</v>
      </c>
      <c r="L1096">
        <v>2.02</v>
      </c>
    </row>
    <row r="1097" spans="1:12" x14ac:dyDescent="0.25">
      <c r="A1097" s="1">
        <v>38446</v>
      </c>
      <c r="B1097">
        <v>3.14</v>
      </c>
      <c r="C1097">
        <v>3.58</v>
      </c>
      <c r="D1097">
        <v>4.07</v>
      </c>
      <c r="E1097">
        <v>4.66</v>
      </c>
      <c r="F1097">
        <v>3.24</v>
      </c>
      <c r="G1097">
        <v>3.45</v>
      </c>
      <c r="H1097">
        <v>3.7</v>
      </c>
      <c r="I1097">
        <v>4</v>
      </c>
      <c r="J1097">
        <v>4.28</v>
      </c>
      <c r="K1097">
        <v>4.6900000000000004</v>
      </c>
      <c r="L1097">
        <v>2.0099999999999998</v>
      </c>
    </row>
    <row r="1098" spans="1:12" x14ac:dyDescent="0.25">
      <c r="A1098" s="1">
        <v>38447</v>
      </c>
      <c r="B1098">
        <v>3.17</v>
      </c>
      <c r="C1098">
        <v>3.61</v>
      </c>
      <c r="D1098">
        <v>4.1100000000000003</v>
      </c>
      <c r="E1098">
        <v>4.6900000000000004</v>
      </c>
      <c r="F1098">
        <v>3.27</v>
      </c>
      <c r="G1098">
        <v>3.49</v>
      </c>
      <c r="H1098">
        <v>3.74</v>
      </c>
      <c r="I1098">
        <v>4.03</v>
      </c>
      <c r="J1098">
        <v>4.3099999999999996</v>
      </c>
      <c r="K1098">
        <v>4.72</v>
      </c>
      <c r="L1098">
        <v>2.02</v>
      </c>
    </row>
    <row r="1099" spans="1:12" x14ac:dyDescent="0.25">
      <c r="A1099" s="1">
        <v>38448</v>
      </c>
      <c r="B1099">
        <v>3.14</v>
      </c>
      <c r="C1099">
        <v>3.57</v>
      </c>
      <c r="D1099">
        <v>4.07</v>
      </c>
      <c r="E1099">
        <v>4.67</v>
      </c>
      <c r="F1099">
        <v>3.24</v>
      </c>
      <c r="G1099">
        <v>3.45</v>
      </c>
      <c r="H1099">
        <v>3.7</v>
      </c>
      <c r="I1099">
        <v>3.99</v>
      </c>
      <c r="J1099">
        <v>4.28</v>
      </c>
      <c r="K1099">
        <v>4.7</v>
      </c>
      <c r="L1099">
        <v>2.0099999999999998</v>
      </c>
    </row>
    <row r="1100" spans="1:12" x14ac:dyDescent="0.25">
      <c r="A1100" s="1">
        <v>38449</v>
      </c>
      <c r="B1100">
        <v>3.14</v>
      </c>
      <c r="C1100">
        <v>3.59</v>
      </c>
      <c r="D1100">
        <v>4.0999999999999996</v>
      </c>
      <c r="E1100">
        <v>4.7</v>
      </c>
      <c r="F1100">
        <v>3.24</v>
      </c>
      <c r="G1100">
        <v>3.47</v>
      </c>
      <c r="H1100">
        <v>3.72</v>
      </c>
      <c r="I1100">
        <v>4.0199999999999996</v>
      </c>
      <c r="J1100">
        <v>4.3099999999999996</v>
      </c>
      <c r="K1100">
        <v>4.74</v>
      </c>
      <c r="L1100">
        <v>2.02</v>
      </c>
    </row>
    <row r="1101" spans="1:12" x14ac:dyDescent="0.25">
      <c r="A1101" s="1">
        <v>38450</v>
      </c>
      <c r="B1101">
        <v>3.06</v>
      </c>
      <c r="C1101">
        <v>3.52</v>
      </c>
      <c r="D1101">
        <v>4.05</v>
      </c>
      <c r="E1101">
        <v>4.67</v>
      </c>
      <c r="F1101">
        <v>3.16</v>
      </c>
      <c r="G1101">
        <v>3.4</v>
      </c>
      <c r="H1101">
        <v>3.65</v>
      </c>
      <c r="I1101">
        <v>3.97</v>
      </c>
      <c r="J1101">
        <v>4.2699999999999996</v>
      </c>
      <c r="K1101">
        <v>4.71</v>
      </c>
      <c r="L1101">
        <v>2.0099999999999998</v>
      </c>
    </row>
    <row r="1102" spans="1:12" x14ac:dyDescent="0.25">
      <c r="A1102" s="1">
        <v>38453</v>
      </c>
      <c r="B1102">
        <v>3.04</v>
      </c>
      <c r="C1102">
        <v>3.49</v>
      </c>
      <c r="D1102">
        <v>4</v>
      </c>
      <c r="E1102">
        <v>4.62</v>
      </c>
      <c r="F1102">
        <v>3.13</v>
      </c>
      <c r="G1102">
        <v>3.37</v>
      </c>
      <c r="H1102">
        <v>3.61</v>
      </c>
      <c r="I1102">
        <v>3.92</v>
      </c>
      <c r="J1102">
        <v>4.21</v>
      </c>
      <c r="K1102">
        <v>4.6500000000000004</v>
      </c>
      <c r="L1102">
        <v>1.97</v>
      </c>
    </row>
    <row r="1103" spans="1:12" x14ac:dyDescent="0.25">
      <c r="A1103" s="1">
        <v>38454</v>
      </c>
      <c r="B1103">
        <v>3.03</v>
      </c>
      <c r="C1103">
        <v>3.46</v>
      </c>
      <c r="D1103">
        <v>3.96</v>
      </c>
      <c r="E1103">
        <v>4.58</v>
      </c>
      <c r="F1103">
        <v>3.13</v>
      </c>
      <c r="G1103">
        <v>3.34</v>
      </c>
      <c r="H1103">
        <v>3.58</v>
      </c>
      <c r="I1103">
        <v>3.88</v>
      </c>
      <c r="J1103">
        <v>4.17</v>
      </c>
      <c r="K1103">
        <v>4.62</v>
      </c>
      <c r="L1103">
        <v>1.95</v>
      </c>
    </row>
    <row r="1104" spans="1:12" x14ac:dyDescent="0.25">
      <c r="A1104" s="1">
        <v>38455</v>
      </c>
      <c r="B1104">
        <v>3.02</v>
      </c>
      <c r="C1104">
        <v>3.46</v>
      </c>
      <c r="D1104">
        <v>3.97</v>
      </c>
      <c r="E1104">
        <v>4.5999999999999996</v>
      </c>
      <c r="F1104">
        <v>3.11</v>
      </c>
      <c r="G1104">
        <v>3.34</v>
      </c>
      <c r="H1104">
        <v>3.59</v>
      </c>
      <c r="I1104">
        <v>3.9</v>
      </c>
      <c r="J1104">
        <v>4.1900000000000004</v>
      </c>
      <c r="K1104">
        <v>4.6500000000000004</v>
      </c>
      <c r="L1104">
        <v>1.97</v>
      </c>
    </row>
    <row r="1105" spans="1:12" x14ac:dyDescent="0.25">
      <c r="A1105" s="1">
        <v>38456</v>
      </c>
      <c r="B1105">
        <v>2.93</v>
      </c>
      <c r="C1105">
        <v>3.41</v>
      </c>
      <c r="D1105">
        <v>3.95</v>
      </c>
      <c r="E1105">
        <v>4.6100000000000003</v>
      </c>
      <c r="F1105">
        <v>3.03</v>
      </c>
      <c r="G1105">
        <v>3.28</v>
      </c>
      <c r="H1105">
        <v>3.54</v>
      </c>
      <c r="I1105">
        <v>3.87</v>
      </c>
      <c r="J1105">
        <v>4.18</v>
      </c>
      <c r="K1105">
        <v>4.6500000000000004</v>
      </c>
      <c r="L1105">
        <v>1.96</v>
      </c>
    </row>
    <row r="1106" spans="1:12" x14ac:dyDescent="0.25">
      <c r="A1106" s="1">
        <v>38457</v>
      </c>
      <c r="B1106">
        <v>2.9</v>
      </c>
      <c r="C1106">
        <v>3.38</v>
      </c>
      <c r="D1106">
        <v>3.92</v>
      </c>
      <c r="E1106">
        <v>4.57</v>
      </c>
      <c r="F1106">
        <v>2.99</v>
      </c>
      <c r="G1106">
        <v>3.25</v>
      </c>
      <c r="H1106">
        <v>3.5</v>
      </c>
      <c r="I1106">
        <v>3.84</v>
      </c>
      <c r="J1106">
        <v>4.1500000000000004</v>
      </c>
      <c r="K1106">
        <v>4.6100000000000003</v>
      </c>
      <c r="L1106">
        <v>1.94</v>
      </c>
    </row>
    <row r="1107" spans="1:12" x14ac:dyDescent="0.25">
      <c r="A1107" s="1">
        <v>38460</v>
      </c>
      <c r="B1107">
        <v>2.92</v>
      </c>
      <c r="C1107">
        <v>3.4</v>
      </c>
      <c r="D1107">
        <v>3.94</v>
      </c>
      <c r="E1107">
        <v>4.58</v>
      </c>
      <c r="F1107">
        <v>3.01</v>
      </c>
      <c r="G1107">
        <v>3.27</v>
      </c>
      <c r="H1107">
        <v>3.53</v>
      </c>
      <c r="I1107">
        <v>3.86</v>
      </c>
      <c r="J1107">
        <v>4.17</v>
      </c>
      <c r="K1107">
        <v>4.62</v>
      </c>
      <c r="L1107">
        <v>1.95</v>
      </c>
    </row>
    <row r="1108" spans="1:12" x14ac:dyDescent="0.25">
      <c r="A1108" s="1">
        <v>38461</v>
      </c>
      <c r="B1108">
        <v>2.89</v>
      </c>
      <c r="C1108">
        <v>3.36</v>
      </c>
      <c r="D1108">
        <v>3.89</v>
      </c>
      <c r="E1108">
        <v>4.54</v>
      </c>
      <c r="F1108">
        <v>2.98</v>
      </c>
      <c r="G1108">
        <v>3.23</v>
      </c>
      <c r="H1108">
        <v>3.49</v>
      </c>
      <c r="I1108">
        <v>3.81</v>
      </c>
      <c r="J1108">
        <v>4.12</v>
      </c>
      <c r="K1108">
        <v>4.59</v>
      </c>
      <c r="L1108">
        <v>1.91</v>
      </c>
    </row>
    <row r="1109" spans="1:12" x14ac:dyDescent="0.25">
      <c r="A1109" s="1">
        <v>38462</v>
      </c>
      <c r="B1109">
        <v>2.87</v>
      </c>
      <c r="C1109">
        <v>3.34</v>
      </c>
      <c r="D1109">
        <v>3.88</v>
      </c>
      <c r="E1109">
        <v>4.54</v>
      </c>
      <c r="F1109">
        <v>2.97</v>
      </c>
      <c r="G1109">
        <v>3.21</v>
      </c>
      <c r="H1109">
        <v>3.47</v>
      </c>
      <c r="I1109">
        <v>3.8</v>
      </c>
      <c r="J1109">
        <v>4.1100000000000003</v>
      </c>
      <c r="K1109">
        <v>4.59</v>
      </c>
      <c r="L1109">
        <v>1.92</v>
      </c>
    </row>
    <row r="1110" spans="1:12" x14ac:dyDescent="0.25">
      <c r="A1110" s="1">
        <v>38463</v>
      </c>
      <c r="B1110">
        <v>2.93</v>
      </c>
      <c r="C1110">
        <v>3.41</v>
      </c>
      <c r="D1110">
        <v>3.94</v>
      </c>
      <c r="E1110">
        <v>4.58</v>
      </c>
      <c r="F1110">
        <v>3.03</v>
      </c>
      <c r="G1110">
        <v>3.27</v>
      </c>
      <c r="H1110">
        <v>3.54</v>
      </c>
      <c r="I1110">
        <v>3.86</v>
      </c>
      <c r="J1110">
        <v>4.17</v>
      </c>
      <c r="K1110">
        <v>4.63</v>
      </c>
      <c r="L1110">
        <v>1.95</v>
      </c>
    </row>
    <row r="1111" spans="1:12" x14ac:dyDescent="0.25">
      <c r="A1111" s="1">
        <v>38464</v>
      </c>
      <c r="B1111">
        <v>2.96</v>
      </c>
      <c r="C1111">
        <v>3.41</v>
      </c>
      <c r="D1111">
        <v>3.94</v>
      </c>
      <c r="E1111">
        <v>4.5599999999999996</v>
      </c>
      <c r="F1111">
        <v>3.06</v>
      </c>
      <c r="G1111">
        <v>3.29</v>
      </c>
      <c r="H1111">
        <v>3.54</v>
      </c>
      <c r="I1111">
        <v>3.86</v>
      </c>
      <c r="J1111">
        <v>4.16</v>
      </c>
      <c r="K1111">
        <v>4.6100000000000003</v>
      </c>
      <c r="L1111">
        <v>1.93</v>
      </c>
    </row>
    <row r="1112" spans="1:12" x14ac:dyDescent="0.25">
      <c r="A1112" s="1">
        <v>38467</v>
      </c>
      <c r="B1112">
        <v>2.98</v>
      </c>
      <c r="C1112">
        <v>3.43</v>
      </c>
      <c r="D1112">
        <v>3.95</v>
      </c>
      <c r="E1112">
        <v>4.5599999999999996</v>
      </c>
      <c r="F1112">
        <v>3.09</v>
      </c>
      <c r="G1112">
        <v>3.31</v>
      </c>
      <c r="H1112">
        <v>3.56</v>
      </c>
      <c r="I1112">
        <v>3.87</v>
      </c>
      <c r="J1112">
        <v>4.16</v>
      </c>
      <c r="K1112">
        <v>4.5999999999999996</v>
      </c>
      <c r="L1112">
        <v>1.92</v>
      </c>
    </row>
    <row r="1113" spans="1:12" x14ac:dyDescent="0.25">
      <c r="A1113" s="1">
        <v>38468</v>
      </c>
      <c r="B1113">
        <v>2.97</v>
      </c>
      <c r="C1113">
        <v>3.43</v>
      </c>
      <c r="D1113">
        <v>3.94</v>
      </c>
      <c r="E1113">
        <v>4.5599999999999996</v>
      </c>
      <c r="F1113">
        <v>3.08</v>
      </c>
      <c r="G1113">
        <v>3.3</v>
      </c>
      <c r="H1113">
        <v>3.55</v>
      </c>
      <c r="I1113">
        <v>3.86</v>
      </c>
      <c r="J1113">
        <v>4.16</v>
      </c>
      <c r="K1113">
        <v>4.5999999999999996</v>
      </c>
      <c r="L1113">
        <v>1.93</v>
      </c>
    </row>
    <row r="1114" spans="1:12" x14ac:dyDescent="0.25">
      <c r="A1114" s="1">
        <v>38469</v>
      </c>
      <c r="B1114">
        <v>2.97</v>
      </c>
      <c r="C1114">
        <v>3.42</v>
      </c>
      <c r="D1114">
        <v>3.92</v>
      </c>
      <c r="E1114">
        <v>4.55</v>
      </c>
      <c r="F1114">
        <v>3.07</v>
      </c>
      <c r="G1114">
        <v>3.29</v>
      </c>
      <c r="H1114">
        <v>3.54</v>
      </c>
      <c r="I1114">
        <v>3.84</v>
      </c>
      <c r="J1114">
        <v>4.1399999999999997</v>
      </c>
      <c r="K1114">
        <v>4.59</v>
      </c>
      <c r="L1114">
        <v>1.92</v>
      </c>
    </row>
    <row r="1115" spans="1:12" x14ac:dyDescent="0.25">
      <c r="A1115" s="1">
        <v>38470</v>
      </c>
      <c r="B1115">
        <v>2.93</v>
      </c>
      <c r="C1115">
        <v>3.37</v>
      </c>
      <c r="D1115">
        <v>3.88</v>
      </c>
      <c r="E1115">
        <v>4.51</v>
      </c>
      <c r="F1115">
        <v>3.04</v>
      </c>
      <c r="G1115">
        <v>3.24</v>
      </c>
      <c r="H1115">
        <v>3.49</v>
      </c>
      <c r="I1115">
        <v>3.8</v>
      </c>
      <c r="J1115">
        <v>4.0999999999999996</v>
      </c>
      <c r="K1115">
        <v>4.5599999999999996</v>
      </c>
      <c r="L1115">
        <v>1.9</v>
      </c>
    </row>
    <row r="1116" spans="1:12" x14ac:dyDescent="0.25">
      <c r="A1116" s="1">
        <v>38471</v>
      </c>
      <c r="B1116">
        <v>2.98</v>
      </c>
      <c r="C1116">
        <v>3.42</v>
      </c>
      <c r="D1116">
        <v>3.92</v>
      </c>
      <c r="E1116">
        <v>4.54</v>
      </c>
      <c r="F1116">
        <v>3.08</v>
      </c>
      <c r="G1116">
        <v>3.3</v>
      </c>
      <c r="H1116">
        <v>3.54</v>
      </c>
      <c r="I1116">
        <v>3.85</v>
      </c>
      <c r="J1116">
        <v>4.1399999999999997</v>
      </c>
      <c r="K1116">
        <v>4.58</v>
      </c>
      <c r="L1116">
        <v>1.9</v>
      </c>
    </row>
    <row r="1117" spans="1:12" x14ac:dyDescent="0.25">
      <c r="A1117" s="1">
        <v>38474</v>
      </c>
      <c r="B1117">
        <v>2.96</v>
      </c>
      <c r="C1117">
        <v>3.4</v>
      </c>
      <c r="D1117">
        <v>3.91</v>
      </c>
      <c r="E1117">
        <v>4.53</v>
      </c>
      <c r="F1117">
        <v>3.06</v>
      </c>
      <c r="G1117">
        <v>3.28</v>
      </c>
      <c r="H1117">
        <v>3.53</v>
      </c>
      <c r="I1117">
        <v>3.83</v>
      </c>
      <c r="J1117">
        <v>4.13</v>
      </c>
      <c r="K1117">
        <v>4.57</v>
      </c>
      <c r="L1117">
        <v>1.89</v>
      </c>
    </row>
    <row r="1118" spans="1:12" x14ac:dyDescent="0.25">
      <c r="A1118" s="1">
        <v>38475</v>
      </c>
      <c r="B1118">
        <v>2.96</v>
      </c>
      <c r="C1118">
        <v>3.4</v>
      </c>
      <c r="D1118">
        <v>3.91</v>
      </c>
      <c r="E1118">
        <v>4.5199999999999996</v>
      </c>
      <c r="F1118">
        <v>3.06</v>
      </c>
      <c r="G1118">
        <v>3.28</v>
      </c>
      <c r="H1118">
        <v>3.53</v>
      </c>
      <c r="I1118">
        <v>3.83</v>
      </c>
      <c r="J1118">
        <v>4.12</v>
      </c>
      <c r="K1118">
        <v>4.55</v>
      </c>
      <c r="L1118">
        <v>1.89</v>
      </c>
    </row>
    <row r="1119" spans="1:12" x14ac:dyDescent="0.25">
      <c r="A1119" s="1">
        <v>38476</v>
      </c>
      <c r="B1119">
        <v>2.95</v>
      </c>
      <c r="C1119">
        <v>3.4</v>
      </c>
      <c r="D1119">
        <v>3.91</v>
      </c>
      <c r="E1119">
        <v>4.53</v>
      </c>
      <c r="F1119">
        <v>3.06</v>
      </c>
      <c r="G1119">
        <v>3.28</v>
      </c>
      <c r="H1119">
        <v>3.53</v>
      </c>
      <c r="I1119">
        <v>3.83</v>
      </c>
      <c r="J1119">
        <v>4.13</v>
      </c>
      <c r="K1119">
        <v>4.57</v>
      </c>
      <c r="L1119">
        <v>1.89</v>
      </c>
    </row>
    <row r="1120" spans="1:12" x14ac:dyDescent="0.25">
      <c r="A1120" s="1">
        <v>38477</v>
      </c>
      <c r="B1120">
        <v>2.93</v>
      </c>
      <c r="C1120">
        <v>3.39</v>
      </c>
      <c r="D1120">
        <v>3.9</v>
      </c>
      <c r="E1120">
        <v>4.54</v>
      </c>
      <c r="F1120">
        <v>3.03</v>
      </c>
      <c r="G1120">
        <v>3.26</v>
      </c>
      <c r="H1120">
        <v>3.52</v>
      </c>
      <c r="I1120">
        <v>3.82</v>
      </c>
      <c r="J1120">
        <v>4.13</v>
      </c>
      <c r="K1120">
        <v>4.58</v>
      </c>
      <c r="L1120">
        <v>1.89</v>
      </c>
    </row>
    <row r="1121" spans="1:12" x14ac:dyDescent="0.25">
      <c r="A1121" s="1">
        <v>38478</v>
      </c>
      <c r="B1121">
        <v>3.07</v>
      </c>
      <c r="C1121">
        <v>3.52</v>
      </c>
      <c r="D1121">
        <v>4.01</v>
      </c>
      <c r="E1121">
        <v>4.5999999999999996</v>
      </c>
      <c r="F1121">
        <v>3.19</v>
      </c>
      <c r="G1121">
        <v>3.4</v>
      </c>
      <c r="H1121">
        <v>3.65</v>
      </c>
      <c r="I1121">
        <v>3.94</v>
      </c>
      <c r="J1121">
        <v>4.22</v>
      </c>
      <c r="K1121">
        <v>4.63</v>
      </c>
      <c r="L1121">
        <v>1.92</v>
      </c>
    </row>
    <row r="1122" spans="1:12" x14ac:dyDescent="0.25">
      <c r="A1122" s="1">
        <v>38481</v>
      </c>
      <c r="B1122">
        <v>3.09</v>
      </c>
      <c r="C1122">
        <v>3.53</v>
      </c>
      <c r="D1122">
        <v>4.01</v>
      </c>
      <c r="E1122">
        <v>4.57</v>
      </c>
      <c r="F1122">
        <v>3.2</v>
      </c>
      <c r="G1122">
        <v>3.4</v>
      </c>
      <c r="H1122">
        <v>3.65</v>
      </c>
      <c r="I1122">
        <v>3.94</v>
      </c>
      <c r="J1122">
        <v>4.21</v>
      </c>
      <c r="K1122">
        <v>4.6100000000000003</v>
      </c>
      <c r="L1122">
        <v>1.91</v>
      </c>
    </row>
    <row r="1123" spans="1:12" x14ac:dyDescent="0.25">
      <c r="A1123" s="1">
        <v>38482</v>
      </c>
      <c r="B1123">
        <v>3.03</v>
      </c>
      <c r="C1123">
        <v>3.46</v>
      </c>
      <c r="D1123">
        <v>3.95</v>
      </c>
      <c r="E1123">
        <v>4.53</v>
      </c>
      <c r="F1123">
        <v>3.14</v>
      </c>
      <c r="G1123">
        <v>3.35</v>
      </c>
      <c r="H1123">
        <v>3.58</v>
      </c>
      <c r="I1123">
        <v>3.87</v>
      </c>
      <c r="J1123">
        <v>4.16</v>
      </c>
      <c r="K1123">
        <v>4.57</v>
      </c>
      <c r="L1123">
        <v>1.89</v>
      </c>
    </row>
    <row r="1124" spans="1:12" x14ac:dyDescent="0.25">
      <c r="A1124" s="1">
        <v>38483</v>
      </c>
      <c r="B1124">
        <v>2.98</v>
      </c>
      <c r="C1124">
        <v>3.42</v>
      </c>
      <c r="D1124">
        <v>3.91</v>
      </c>
      <c r="E1124">
        <v>4.49</v>
      </c>
      <c r="F1124">
        <v>3.09</v>
      </c>
      <c r="G1124">
        <v>3.3</v>
      </c>
      <c r="H1124">
        <v>3.54</v>
      </c>
      <c r="I1124">
        <v>3.84</v>
      </c>
      <c r="J1124">
        <v>4.12</v>
      </c>
      <c r="K1124">
        <v>4.54</v>
      </c>
      <c r="L1124">
        <v>1.87</v>
      </c>
    </row>
    <row r="1125" spans="1:12" x14ac:dyDescent="0.25">
      <c r="A1125" s="1">
        <v>38484</v>
      </c>
      <c r="B1125">
        <v>2.94</v>
      </c>
      <c r="C1125">
        <v>3.38</v>
      </c>
      <c r="D1125">
        <v>3.88</v>
      </c>
      <c r="E1125">
        <v>4.47</v>
      </c>
      <c r="F1125">
        <v>3.04</v>
      </c>
      <c r="G1125">
        <v>3.26</v>
      </c>
      <c r="H1125">
        <v>3.5</v>
      </c>
      <c r="I1125">
        <v>3.8</v>
      </c>
      <c r="J1125">
        <v>4.09</v>
      </c>
      <c r="K1125">
        <v>4.5199999999999996</v>
      </c>
      <c r="L1125">
        <v>1.86</v>
      </c>
    </row>
    <row r="1126" spans="1:12" x14ac:dyDescent="0.25">
      <c r="A1126" s="1">
        <v>38485</v>
      </c>
      <c r="B1126">
        <v>2.87</v>
      </c>
      <c r="C1126">
        <v>3.31</v>
      </c>
      <c r="D1126">
        <v>3.81</v>
      </c>
      <c r="E1126">
        <v>4.42</v>
      </c>
      <c r="F1126">
        <v>2.97</v>
      </c>
      <c r="G1126">
        <v>3.2</v>
      </c>
      <c r="H1126">
        <v>3.44</v>
      </c>
      <c r="I1126">
        <v>3.74</v>
      </c>
      <c r="J1126">
        <v>4.03</v>
      </c>
      <c r="K1126">
        <v>4.47</v>
      </c>
      <c r="L1126">
        <v>1.84</v>
      </c>
    </row>
    <row r="1127" spans="1:12" x14ac:dyDescent="0.25">
      <c r="A1127" s="1">
        <v>38488</v>
      </c>
      <c r="B1127">
        <v>2.89</v>
      </c>
      <c r="C1127">
        <v>3.33</v>
      </c>
      <c r="D1127">
        <v>3.84</v>
      </c>
      <c r="E1127">
        <v>4.4400000000000004</v>
      </c>
      <c r="F1127">
        <v>2.99</v>
      </c>
      <c r="G1127">
        <v>3.21</v>
      </c>
      <c r="H1127">
        <v>3.46</v>
      </c>
      <c r="I1127">
        <v>3.76</v>
      </c>
      <c r="J1127">
        <v>4.05</v>
      </c>
      <c r="K1127">
        <v>4.49</v>
      </c>
      <c r="L1127">
        <v>1.84</v>
      </c>
    </row>
    <row r="1128" spans="1:12" x14ac:dyDescent="0.25">
      <c r="A1128" s="1">
        <v>38489</v>
      </c>
      <c r="B1128">
        <v>2.89</v>
      </c>
      <c r="C1128">
        <v>3.33</v>
      </c>
      <c r="D1128">
        <v>3.83</v>
      </c>
      <c r="E1128">
        <v>4.42</v>
      </c>
      <c r="F1128">
        <v>2.98</v>
      </c>
      <c r="G1128">
        <v>3.21</v>
      </c>
      <c r="H1128">
        <v>3.45</v>
      </c>
      <c r="I1128">
        <v>3.75</v>
      </c>
      <c r="J1128">
        <v>4.04</v>
      </c>
      <c r="K1128">
        <v>4.4800000000000004</v>
      </c>
      <c r="L1128">
        <v>1.84</v>
      </c>
    </row>
    <row r="1129" spans="1:12" x14ac:dyDescent="0.25">
      <c r="A1129" s="1">
        <v>38490</v>
      </c>
      <c r="B1129">
        <v>2.91</v>
      </c>
      <c r="C1129">
        <v>3.33</v>
      </c>
      <c r="D1129">
        <v>3.82</v>
      </c>
      <c r="E1129">
        <v>4.41</v>
      </c>
      <c r="F1129">
        <v>3.01</v>
      </c>
      <c r="G1129">
        <v>3.21</v>
      </c>
      <c r="H1129">
        <v>3.45</v>
      </c>
      <c r="I1129">
        <v>3.75</v>
      </c>
      <c r="J1129">
        <v>4.03</v>
      </c>
      <c r="K1129">
        <v>4.46</v>
      </c>
      <c r="L1129">
        <v>1.84</v>
      </c>
    </row>
    <row r="1130" spans="1:12" x14ac:dyDescent="0.25">
      <c r="A1130" s="1">
        <v>38491</v>
      </c>
      <c r="B1130">
        <v>2.97</v>
      </c>
      <c r="C1130">
        <v>3.4</v>
      </c>
      <c r="D1130">
        <v>3.88</v>
      </c>
      <c r="E1130">
        <v>4.46</v>
      </c>
      <c r="F1130">
        <v>3.07</v>
      </c>
      <c r="G1130">
        <v>3.28</v>
      </c>
      <c r="H1130">
        <v>3.51</v>
      </c>
      <c r="I1130">
        <v>3.81</v>
      </c>
      <c r="J1130">
        <v>4.09</v>
      </c>
      <c r="K1130">
        <v>4.5</v>
      </c>
      <c r="L1130">
        <v>1.87</v>
      </c>
    </row>
    <row r="1131" spans="1:12" x14ac:dyDescent="0.25">
      <c r="A1131" s="1">
        <v>38492</v>
      </c>
      <c r="B1131">
        <v>2.98</v>
      </c>
      <c r="C1131">
        <v>3.4</v>
      </c>
      <c r="D1131">
        <v>3.89</v>
      </c>
      <c r="E1131">
        <v>4.46</v>
      </c>
      <c r="F1131">
        <v>3.08</v>
      </c>
      <c r="G1131">
        <v>3.29</v>
      </c>
      <c r="H1131">
        <v>3.52</v>
      </c>
      <c r="I1131">
        <v>3.81</v>
      </c>
      <c r="J1131">
        <v>4.09</v>
      </c>
      <c r="K1131">
        <v>4.5</v>
      </c>
      <c r="L1131">
        <v>1.88</v>
      </c>
    </row>
    <row r="1132" spans="1:12" x14ac:dyDescent="0.25">
      <c r="A1132" s="1">
        <v>38496</v>
      </c>
      <c r="B1132">
        <v>2.93</v>
      </c>
      <c r="C1132">
        <v>3.34</v>
      </c>
      <c r="D1132">
        <v>3.82</v>
      </c>
      <c r="E1132">
        <v>4.4000000000000004</v>
      </c>
      <c r="F1132">
        <v>3.03</v>
      </c>
      <c r="G1132">
        <v>3.22</v>
      </c>
      <c r="H1132">
        <v>3.45</v>
      </c>
      <c r="I1132">
        <v>3.75</v>
      </c>
      <c r="J1132">
        <v>4.03</v>
      </c>
      <c r="K1132">
        <v>4.45</v>
      </c>
      <c r="L1132">
        <v>1.85</v>
      </c>
    </row>
    <row r="1133" spans="1:12" x14ac:dyDescent="0.25">
      <c r="A1133" s="1">
        <v>38497</v>
      </c>
      <c r="B1133">
        <v>2.91</v>
      </c>
      <c r="C1133">
        <v>3.32</v>
      </c>
      <c r="D1133">
        <v>3.81</v>
      </c>
      <c r="E1133">
        <v>4.41</v>
      </c>
      <c r="F1133">
        <v>3</v>
      </c>
      <c r="G1133">
        <v>3.2</v>
      </c>
      <c r="H1133">
        <v>3.44</v>
      </c>
      <c r="I1133">
        <v>3.74</v>
      </c>
      <c r="J1133">
        <v>4.0199999999999996</v>
      </c>
      <c r="K1133">
        <v>4.46</v>
      </c>
      <c r="L1133">
        <v>1.86</v>
      </c>
    </row>
    <row r="1134" spans="1:12" x14ac:dyDescent="0.25">
      <c r="A1134" s="1">
        <v>38498</v>
      </c>
      <c r="B1134">
        <v>2.9</v>
      </c>
      <c r="C1134">
        <v>3.31</v>
      </c>
      <c r="D1134">
        <v>3.8</v>
      </c>
      <c r="E1134">
        <v>4.4000000000000004</v>
      </c>
      <c r="F1134">
        <v>3</v>
      </c>
      <c r="G1134">
        <v>3.2</v>
      </c>
      <c r="H1134">
        <v>3.43</v>
      </c>
      <c r="I1134">
        <v>3.73</v>
      </c>
      <c r="J1134">
        <v>4.01</v>
      </c>
      <c r="K1134">
        <v>4.45</v>
      </c>
      <c r="L1134">
        <v>1.86</v>
      </c>
    </row>
    <row r="1135" spans="1:12" x14ac:dyDescent="0.25">
      <c r="A1135" s="1">
        <v>38499</v>
      </c>
      <c r="B1135">
        <v>2.88</v>
      </c>
      <c r="C1135">
        <v>3.28</v>
      </c>
      <c r="D1135">
        <v>3.75</v>
      </c>
      <c r="E1135">
        <v>4.3600000000000003</v>
      </c>
      <c r="F1135">
        <v>2.97</v>
      </c>
      <c r="G1135">
        <v>3.16</v>
      </c>
      <c r="H1135">
        <v>3.39</v>
      </c>
      <c r="I1135">
        <v>3.68</v>
      </c>
      <c r="J1135">
        <v>3.97</v>
      </c>
      <c r="K1135">
        <v>4.42</v>
      </c>
      <c r="L1135">
        <v>1.85</v>
      </c>
    </row>
    <row r="1136" spans="1:12" x14ac:dyDescent="0.25">
      <c r="A1136" s="1">
        <v>38502</v>
      </c>
      <c r="B1136">
        <v>2.87</v>
      </c>
      <c r="C1136">
        <v>3.27</v>
      </c>
      <c r="D1136">
        <v>3.75</v>
      </c>
      <c r="E1136">
        <v>4.3499999999999996</v>
      </c>
      <c r="F1136">
        <v>2.97</v>
      </c>
      <c r="G1136">
        <v>3.16</v>
      </c>
      <c r="H1136">
        <v>3.39</v>
      </c>
      <c r="I1136">
        <v>3.68</v>
      </c>
      <c r="J1136">
        <v>3.96</v>
      </c>
      <c r="K1136">
        <v>4.41</v>
      </c>
      <c r="L1136">
        <v>1.85</v>
      </c>
    </row>
    <row r="1137" spans="1:12" x14ac:dyDescent="0.25">
      <c r="A1137" s="1">
        <v>38503</v>
      </c>
      <c r="B1137">
        <v>2.82</v>
      </c>
      <c r="C1137">
        <v>3.21</v>
      </c>
      <c r="D1137">
        <v>3.7</v>
      </c>
      <c r="E1137">
        <v>4.3099999999999996</v>
      </c>
      <c r="F1137">
        <v>2.91</v>
      </c>
      <c r="G1137">
        <v>3.1</v>
      </c>
      <c r="H1137">
        <v>3.33</v>
      </c>
      <c r="I1137">
        <v>3.63</v>
      </c>
      <c r="J1137">
        <v>3.92</v>
      </c>
      <c r="K1137">
        <v>4.37</v>
      </c>
      <c r="L1137">
        <v>1.83</v>
      </c>
    </row>
    <row r="1138" spans="1:12" x14ac:dyDescent="0.25">
      <c r="A1138" s="1">
        <v>38504</v>
      </c>
      <c r="B1138">
        <v>2.71</v>
      </c>
      <c r="C1138">
        <v>3.07</v>
      </c>
      <c r="D1138">
        <v>3.57</v>
      </c>
      <c r="E1138">
        <v>4.21</v>
      </c>
      <c r="F1138">
        <v>2.78</v>
      </c>
      <c r="G1138">
        <v>2.95</v>
      </c>
      <c r="H1138">
        <v>3.19</v>
      </c>
      <c r="I1138">
        <v>3.49</v>
      </c>
      <c r="J1138">
        <v>3.8</v>
      </c>
      <c r="K1138">
        <v>4.28</v>
      </c>
      <c r="L1138">
        <v>1.79</v>
      </c>
    </row>
    <row r="1139" spans="1:12" x14ac:dyDescent="0.25">
      <c r="A1139" s="1">
        <v>38505</v>
      </c>
      <c r="B1139">
        <v>2.73</v>
      </c>
      <c r="C1139">
        <v>3.12</v>
      </c>
      <c r="D1139">
        <v>3.63</v>
      </c>
      <c r="E1139">
        <v>4.28</v>
      </c>
      <c r="F1139">
        <v>2.79</v>
      </c>
      <c r="G1139">
        <v>2.97</v>
      </c>
      <c r="H1139">
        <v>3.2</v>
      </c>
      <c r="I1139">
        <v>3.5</v>
      </c>
      <c r="J1139">
        <v>3.81</v>
      </c>
      <c r="K1139">
        <v>4.29</v>
      </c>
      <c r="L1139">
        <v>1.8</v>
      </c>
    </row>
    <row r="1140" spans="1:12" x14ac:dyDescent="0.25">
      <c r="A1140" s="1">
        <v>38506</v>
      </c>
      <c r="B1140">
        <v>2.8</v>
      </c>
      <c r="C1140">
        <v>3.23</v>
      </c>
      <c r="D1140">
        <v>3.73</v>
      </c>
      <c r="E1140">
        <v>4.33</v>
      </c>
      <c r="F1140">
        <v>2.83</v>
      </c>
      <c r="G1140">
        <v>3.03</v>
      </c>
      <c r="H1140">
        <v>3.27</v>
      </c>
      <c r="I1140">
        <v>3.57</v>
      </c>
      <c r="J1140">
        <v>3.88</v>
      </c>
      <c r="K1140">
        <v>4.34</v>
      </c>
      <c r="L1140">
        <v>1.81</v>
      </c>
    </row>
    <row r="1141" spans="1:12" x14ac:dyDescent="0.25">
      <c r="A1141" s="1">
        <v>38509</v>
      </c>
      <c r="B1141">
        <v>2.78</v>
      </c>
      <c r="C1141">
        <v>3.19</v>
      </c>
      <c r="D1141">
        <v>3.69</v>
      </c>
      <c r="E1141">
        <v>4.3</v>
      </c>
      <c r="F1141">
        <v>2.81</v>
      </c>
      <c r="G1141">
        <v>2.99</v>
      </c>
      <c r="H1141">
        <v>3.23</v>
      </c>
      <c r="I1141">
        <v>3.53</v>
      </c>
      <c r="J1141">
        <v>3.84</v>
      </c>
      <c r="K1141">
        <v>4.3099999999999996</v>
      </c>
      <c r="L1141">
        <v>1.81</v>
      </c>
    </row>
    <row r="1142" spans="1:12" x14ac:dyDescent="0.25">
      <c r="A1142" s="1">
        <v>38510</v>
      </c>
      <c r="B1142">
        <v>2.73</v>
      </c>
      <c r="C1142">
        <v>3.13</v>
      </c>
      <c r="D1142">
        <v>3.62</v>
      </c>
      <c r="E1142">
        <v>4.25</v>
      </c>
      <c r="F1142">
        <v>2.77</v>
      </c>
      <c r="G1142">
        <v>2.93</v>
      </c>
      <c r="H1142">
        <v>3.16</v>
      </c>
      <c r="I1142">
        <v>3.46</v>
      </c>
      <c r="J1142">
        <v>3.78</v>
      </c>
      <c r="K1142">
        <v>4.26</v>
      </c>
      <c r="L1142">
        <v>1.79</v>
      </c>
    </row>
    <row r="1143" spans="1:12" x14ac:dyDescent="0.25">
      <c r="A1143" s="1">
        <v>38511</v>
      </c>
      <c r="B1143">
        <v>2.78</v>
      </c>
      <c r="C1143">
        <v>3.17</v>
      </c>
      <c r="D1143">
        <v>3.66</v>
      </c>
      <c r="E1143">
        <v>4.28</v>
      </c>
      <c r="F1143">
        <v>2.81</v>
      </c>
      <c r="G1143">
        <v>2.98</v>
      </c>
      <c r="H1143">
        <v>3.2</v>
      </c>
      <c r="I1143">
        <v>3.5</v>
      </c>
      <c r="J1143">
        <v>3.81</v>
      </c>
      <c r="K1143">
        <v>4.29</v>
      </c>
      <c r="L1143">
        <v>1.8</v>
      </c>
    </row>
    <row r="1144" spans="1:12" x14ac:dyDescent="0.25">
      <c r="A1144" s="1">
        <v>38512</v>
      </c>
      <c r="B1144">
        <v>2.78</v>
      </c>
      <c r="C1144">
        <v>3.17</v>
      </c>
      <c r="D1144">
        <v>3.66</v>
      </c>
      <c r="E1144">
        <v>4.28</v>
      </c>
      <c r="F1144">
        <v>2.82</v>
      </c>
      <c r="G1144">
        <v>2.97</v>
      </c>
      <c r="H1144">
        <v>3.2</v>
      </c>
      <c r="I1144">
        <v>3.49</v>
      </c>
      <c r="J1144">
        <v>3.81</v>
      </c>
      <c r="K1144">
        <v>4.29</v>
      </c>
      <c r="L1144">
        <v>1.81</v>
      </c>
    </row>
    <row r="1145" spans="1:12" x14ac:dyDescent="0.25">
      <c r="A1145" s="1">
        <v>38513</v>
      </c>
      <c r="B1145">
        <v>2.9</v>
      </c>
      <c r="C1145">
        <v>3.26</v>
      </c>
      <c r="D1145">
        <v>3.73</v>
      </c>
      <c r="E1145">
        <v>4.34</v>
      </c>
      <c r="F1145">
        <v>2.93</v>
      </c>
      <c r="G1145">
        <v>3.08</v>
      </c>
      <c r="H1145">
        <v>3.29</v>
      </c>
      <c r="I1145">
        <v>3.58</v>
      </c>
      <c r="J1145">
        <v>3.89</v>
      </c>
      <c r="K1145">
        <v>4.3499999999999996</v>
      </c>
      <c r="L1145">
        <v>1.86</v>
      </c>
    </row>
    <row r="1146" spans="1:12" x14ac:dyDescent="0.25">
      <c r="A1146" s="1">
        <v>38516</v>
      </c>
      <c r="B1146">
        <v>2.9</v>
      </c>
      <c r="C1146">
        <v>3.26</v>
      </c>
      <c r="D1146">
        <v>3.74</v>
      </c>
      <c r="E1146">
        <v>4.3499999999999996</v>
      </c>
      <c r="F1146">
        <v>2.93</v>
      </c>
      <c r="G1146">
        <v>3.08</v>
      </c>
      <c r="H1146">
        <v>3.29</v>
      </c>
      <c r="I1146">
        <v>3.59</v>
      </c>
      <c r="J1146">
        <v>3.9</v>
      </c>
      <c r="K1146">
        <v>4.37</v>
      </c>
      <c r="L1146">
        <v>1.88</v>
      </c>
    </row>
    <row r="1147" spans="1:12" x14ac:dyDescent="0.25">
      <c r="A1147" s="1">
        <v>38517</v>
      </c>
      <c r="B1147">
        <v>2.91</v>
      </c>
      <c r="C1147">
        <v>3.3</v>
      </c>
      <c r="D1147">
        <v>3.78</v>
      </c>
      <c r="E1147">
        <v>4.38</v>
      </c>
      <c r="F1147">
        <v>2.94</v>
      </c>
      <c r="G1147">
        <v>3.11</v>
      </c>
      <c r="H1147">
        <v>3.33</v>
      </c>
      <c r="I1147">
        <v>3.62</v>
      </c>
      <c r="J1147">
        <v>3.93</v>
      </c>
      <c r="K1147">
        <v>4.4000000000000004</v>
      </c>
      <c r="L1147">
        <v>1.89</v>
      </c>
    </row>
    <row r="1148" spans="1:12" x14ac:dyDescent="0.25">
      <c r="A1148" s="1">
        <v>38518</v>
      </c>
      <c r="B1148">
        <v>2.92</v>
      </c>
      <c r="C1148">
        <v>3.3</v>
      </c>
      <c r="D1148">
        <v>3.78</v>
      </c>
      <c r="E1148">
        <v>4.38</v>
      </c>
      <c r="F1148">
        <v>2.94</v>
      </c>
      <c r="G1148">
        <v>3.12</v>
      </c>
      <c r="H1148">
        <v>3.33</v>
      </c>
      <c r="I1148">
        <v>3.62</v>
      </c>
      <c r="J1148">
        <v>3.93</v>
      </c>
      <c r="K1148">
        <v>4.3899999999999997</v>
      </c>
      <c r="L1148">
        <v>1.89</v>
      </c>
    </row>
    <row r="1149" spans="1:12" x14ac:dyDescent="0.25">
      <c r="A1149" s="1">
        <v>38519</v>
      </c>
      <c r="B1149">
        <v>2.88</v>
      </c>
      <c r="C1149">
        <v>3.26</v>
      </c>
      <c r="D1149">
        <v>3.74</v>
      </c>
      <c r="E1149">
        <v>4.3499999999999996</v>
      </c>
      <c r="F1149">
        <v>2.9</v>
      </c>
      <c r="G1149">
        <v>3.07</v>
      </c>
      <c r="H1149">
        <v>3.29</v>
      </c>
      <c r="I1149">
        <v>3.58</v>
      </c>
      <c r="J1149">
        <v>3.9</v>
      </c>
      <c r="K1149">
        <v>4.3600000000000003</v>
      </c>
      <c r="L1149">
        <v>1.88</v>
      </c>
    </row>
    <row r="1150" spans="1:12" x14ac:dyDescent="0.25">
      <c r="A1150" s="1">
        <v>38520</v>
      </c>
      <c r="B1150">
        <v>2.87</v>
      </c>
      <c r="C1150">
        <v>3.26</v>
      </c>
      <c r="D1150">
        <v>3.74</v>
      </c>
      <c r="E1150">
        <v>4.34</v>
      </c>
      <c r="F1150">
        <v>2.9</v>
      </c>
      <c r="G1150">
        <v>3.07</v>
      </c>
      <c r="H1150">
        <v>3.29</v>
      </c>
      <c r="I1150">
        <v>3.58</v>
      </c>
      <c r="J1150">
        <v>3.89</v>
      </c>
      <c r="K1150">
        <v>4.3499999999999996</v>
      </c>
      <c r="L1150">
        <v>1.86</v>
      </c>
    </row>
    <row r="1151" spans="1:12" x14ac:dyDescent="0.25">
      <c r="A1151" s="1">
        <v>38523</v>
      </c>
      <c r="B1151">
        <v>2.86</v>
      </c>
      <c r="C1151">
        <v>3.24</v>
      </c>
      <c r="D1151">
        <v>3.72</v>
      </c>
      <c r="E1151">
        <v>4.34</v>
      </c>
      <c r="F1151">
        <v>2.89</v>
      </c>
      <c r="G1151">
        <v>3.05</v>
      </c>
      <c r="H1151">
        <v>3.27</v>
      </c>
      <c r="I1151">
        <v>3.56</v>
      </c>
      <c r="J1151">
        <v>3.88</v>
      </c>
      <c r="K1151">
        <v>4.3499999999999996</v>
      </c>
      <c r="L1151">
        <v>1.87</v>
      </c>
    </row>
    <row r="1152" spans="1:12" x14ac:dyDescent="0.25">
      <c r="A1152" s="1">
        <v>38524</v>
      </c>
      <c r="B1152">
        <v>2.85</v>
      </c>
      <c r="C1152">
        <v>3.21</v>
      </c>
      <c r="D1152">
        <v>3.68</v>
      </c>
      <c r="E1152">
        <v>4.29</v>
      </c>
      <c r="F1152">
        <v>2.87</v>
      </c>
      <c r="G1152">
        <v>3.02</v>
      </c>
      <c r="H1152">
        <v>3.24</v>
      </c>
      <c r="I1152">
        <v>3.53</v>
      </c>
      <c r="J1152">
        <v>3.84</v>
      </c>
      <c r="K1152">
        <v>4.3099999999999996</v>
      </c>
      <c r="L1152">
        <v>1.85</v>
      </c>
    </row>
    <row r="1153" spans="1:12" x14ac:dyDescent="0.25">
      <c r="A1153" s="1">
        <v>38525</v>
      </c>
      <c r="B1153">
        <v>2.78</v>
      </c>
      <c r="C1153">
        <v>3.13</v>
      </c>
      <c r="D1153">
        <v>3.62</v>
      </c>
      <c r="E1153">
        <v>4.24</v>
      </c>
      <c r="F1153">
        <v>2.8</v>
      </c>
      <c r="G1153">
        <v>2.95</v>
      </c>
      <c r="H1153">
        <v>3.16</v>
      </c>
      <c r="I1153">
        <v>3.46</v>
      </c>
      <c r="J1153">
        <v>3.77</v>
      </c>
      <c r="K1153">
        <v>4.25</v>
      </c>
      <c r="L1153">
        <v>1.83</v>
      </c>
    </row>
    <row r="1154" spans="1:12" x14ac:dyDescent="0.25">
      <c r="A1154" s="1">
        <v>38526</v>
      </c>
      <c r="B1154">
        <v>2.77</v>
      </c>
      <c r="C1154">
        <v>3.13</v>
      </c>
      <c r="D1154">
        <v>3.61</v>
      </c>
      <c r="E1154">
        <v>4.2300000000000004</v>
      </c>
      <c r="F1154">
        <v>2.79</v>
      </c>
      <c r="G1154">
        <v>2.94</v>
      </c>
      <c r="H1154">
        <v>3.15</v>
      </c>
      <c r="I1154">
        <v>3.45</v>
      </c>
      <c r="J1154">
        <v>3.76</v>
      </c>
      <c r="K1154">
        <v>4.24</v>
      </c>
      <c r="L1154">
        <v>1.82</v>
      </c>
    </row>
    <row r="1155" spans="1:12" x14ac:dyDescent="0.25">
      <c r="A1155" s="1">
        <v>38527</v>
      </c>
      <c r="B1155">
        <v>2.76</v>
      </c>
      <c r="C1155">
        <v>3.1</v>
      </c>
      <c r="D1155">
        <v>3.59</v>
      </c>
      <c r="E1155">
        <v>4.21</v>
      </c>
      <c r="F1155">
        <v>2.78</v>
      </c>
      <c r="G1155">
        <v>2.92</v>
      </c>
      <c r="H1155">
        <v>3.13</v>
      </c>
      <c r="I1155">
        <v>3.43</v>
      </c>
      <c r="J1155">
        <v>3.74</v>
      </c>
      <c r="K1155">
        <v>4.2300000000000004</v>
      </c>
      <c r="L1155">
        <v>1.84</v>
      </c>
    </row>
    <row r="1156" spans="1:12" x14ac:dyDescent="0.25">
      <c r="A1156" s="1">
        <v>38530</v>
      </c>
      <c r="B1156">
        <v>2.78</v>
      </c>
      <c r="C1156">
        <v>3.11</v>
      </c>
      <c r="D1156">
        <v>3.58</v>
      </c>
      <c r="E1156">
        <v>4.2</v>
      </c>
      <c r="F1156">
        <v>2.81</v>
      </c>
      <c r="G1156">
        <v>2.93</v>
      </c>
      <c r="H1156">
        <v>3.13</v>
      </c>
      <c r="I1156">
        <v>3.42</v>
      </c>
      <c r="J1156">
        <v>3.73</v>
      </c>
      <c r="K1156">
        <v>4.22</v>
      </c>
      <c r="L1156">
        <v>1.84</v>
      </c>
    </row>
    <row r="1157" spans="1:12" x14ac:dyDescent="0.25">
      <c r="A1157" s="1">
        <v>38531</v>
      </c>
      <c r="B1157">
        <v>2.82</v>
      </c>
      <c r="C1157">
        <v>3.16</v>
      </c>
      <c r="D1157">
        <v>3.63</v>
      </c>
      <c r="E1157">
        <v>4.24</v>
      </c>
      <c r="F1157">
        <v>2.85</v>
      </c>
      <c r="G1157">
        <v>2.98</v>
      </c>
      <c r="H1157">
        <v>3.18</v>
      </c>
      <c r="I1157">
        <v>3.47</v>
      </c>
      <c r="J1157">
        <v>3.78</v>
      </c>
      <c r="K1157">
        <v>4.25</v>
      </c>
      <c r="L1157">
        <v>1.85</v>
      </c>
    </row>
    <row r="1158" spans="1:12" x14ac:dyDescent="0.25">
      <c r="A1158" s="1">
        <v>38532</v>
      </c>
      <c r="B1158">
        <v>2.83</v>
      </c>
      <c r="C1158">
        <v>3.17</v>
      </c>
      <c r="D1158">
        <v>3.65</v>
      </c>
      <c r="E1158">
        <v>4.2699999999999996</v>
      </c>
      <c r="F1158">
        <v>2.86</v>
      </c>
      <c r="G1158">
        <v>3</v>
      </c>
      <c r="H1158">
        <v>3.2</v>
      </c>
      <c r="I1158">
        <v>3.49</v>
      </c>
      <c r="J1158">
        <v>3.81</v>
      </c>
      <c r="K1158">
        <v>4.29</v>
      </c>
      <c r="L1158">
        <v>1.87</v>
      </c>
    </row>
    <row r="1159" spans="1:12" x14ac:dyDescent="0.25">
      <c r="A1159" s="1">
        <v>38533</v>
      </c>
      <c r="B1159">
        <v>2.8</v>
      </c>
      <c r="C1159">
        <v>3.13</v>
      </c>
      <c r="D1159">
        <v>3.59</v>
      </c>
      <c r="E1159">
        <v>4.2</v>
      </c>
      <c r="F1159">
        <v>2.83</v>
      </c>
      <c r="G1159">
        <v>2.96</v>
      </c>
      <c r="H1159">
        <v>3.16</v>
      </c>
      <c r="I1159">
        <v>3.44</v>
      </c>
      <c r="J1159">
        <v>3.74</v>
      </c>
      <c r="K1159">
        <v>4.21</v>
      </c>
      <c r="L1159">
        <v>1.85</v>
      </c>
    </row>
    <row r="1160" spans="1:12" x14ac:dyDescent="0.25">
      <c r="A1160" s="1">
        <v>38537</v>
      </c>
      <c r="B1160">
        <v>2.94</v>
      </c>
      <c r="C1160">
        <v>3.26</v>
      </c>
      <c r="D1160">
        <v>3.7</v>
      </c>
      <c r="E1160">
        <v>4.3</v>
      </c>
      <c r="F1160">
        <v>2.97</v>
      </c>
      <c r="G1160">
        <v>3.1</v>
      </c>
      <c r="H1160">
        <v>3.28</v>
      </c>
      <c r="I1160">
        <v>3.56</v>
      </c>
      <c r="J1160">
        <v>3.85</v>
      </c>
      <c r="K1160">
        <v>4.3099999999999996</v>
      </c>
      <c r="L1160">
        <v>1.9</v>
      </c>
    </row>
    <row r="1161" spans="1:12" x14ac:dyDescent="0.25">
      <c r="A1161" s="1">
        <v>38538</v>
      </c>
      <c r="B1161">
        <v>2.97</v>
      </c>
      <c r="C1161">
        <v>3.3</v>
      </c>
      <c r="D1161">
        <v>3.75</v>
      </c>
      <c r="E1161">
        <v>4.34</v>
      </c>
      <c r="F1161">
        <v>3</v>
      </c>
      <c r="G1161">
        <v>3.14</v>
      </c>
      <c r="H1161">
        <v>3.33</v>
      </c>
      <c r="I1161">
        <v>3.6</v>
      </c>
      <c r="J1161">
        <v>3.9</v>
      </c>
      <c r="K1161">
        <v>4.3499999999999996</v>
      </c>
      <c r="L1161">
        <v>1.92</v>
      </c>
    </row>
    <row r="1162" spans="1:12" x14ac:dyDescent="0.25">
      <c r="A1162" s="1">
        <v>38539</v>
      </c>
      <c r="B1162">
        <v>2.95</v>
      </c>
      <c r="C1162">
        <v>3.29</v>
      </c>
      <c r="D1162">
        <v>3.74</v>
      </c>
      <c r="E1162">
        <v>4.32</v>
      </c>
      <c r="F1162">
        <v>2.97</v>
      </c>
      <c r="G1162">
        <v>3.12</v>
      </c>
      <c r="H1162">
        <v>3.32</v>
      </c>
      <c r="I1162">
        <v>3.59</v>
      </c>
      <c r="J1162">
        <v>3.89</v>
      </c>
      <c r="K1162">
        <v>4.32</v>
      </c>
      <c r="L1162">
        <v>1.9</v>
      </c>
    </row>
    <row r="1163" spans="1:12" x14ac:dyDescent="0.25">
      <c r="A1163" s="1">
        <v>38540</v>
      </c>
      <c r="B1163">
        <v>2.92</v>
      </c>
      <c r="C1163">
        <v>3.28</v>
      </c>
      <c r="D1163">
        <v>3.73</v>
      </c>
      <c r="E1163">
        <v>4.3099999999999996</v>
      </c>
      <c r="F1163">
        <v>2.94</v>
      </c>
      <c r="G1163">
        <v>3.11</v>
      </c>
      <c r="H1163">
        <v>3.31</v>
      </c>
      <c r="I1163">
        <v>3.58</v>
      </c>
      <c r="J1163">
        <v>3.88</v>
      </c>
      <c r="K1163">
        <v>4.32</v>
      </c>
      <c r="L1163">
        <v>1.89</v>
      </c>
    </row>
    <row r="1164" spans="1:12" x14ac:dyDescent="0.25">
      <c r="A1164" s="1">
        <v>38541</v>
      </c>
      <c r="B1164">
        <v>2.96</v>
      </c>
      <c r="C1164">
        <v>3.3</v>
      </c>
      <c r="D1164">
        <v>3.75</v>
      </c>
      <c r="E1164">
        <v>4.3099999999999996</v>
      </c>
      <c r="F1164">
        <v>2.99</v>
      </c>
      <c r="G1164">
        <v>3.13</v>
      </c>
      <c r="H1164">
        <v>3.33</v>
      </c>
      <c r="I1164">
        <v>3.6</v>
      </c>
      <c r="J1164">
        <v>3.89</v>
      </c>
      <c r="K1164">
        <v>4.32</v>
      </c>
      <c r="L1164">
        <v>1.9</v>
      </c>
    </row>
    <row r="1165" spans="1:12" x14ac:dyDescent="0.25">
      <c r="A1165" s="1">
        <v>38544</v>
      </c>
      <c r="B1165">
        <v>2.98</v>
      </c>
      <c r="C1165">
        <v>3.32</v>
      </c>
      <c r="D1165">
        <v>3.76</v>
      </c>
      <c r="E1165">
        <v>4.32</v>
      </c>
      <c r="F1165">
        <v>3.01</v>
      </c>
      <c r="G1165">
        <v>3.15</v>
      </c>
      <c r="H1165">
        <v>3.34</v>
      </c>
      <c r="I1165">
        <v>3.61</v>
      </c>
      <c r="J1165">
        <v>3.91</v>
      </c>
      <c r="K1165">
        <v>4.33</v>
      </c>
      <c r="L1165">
        <v>1.91</v>
      </c>
    </row>
    <row r="1166" spans="1:12" x14ac:dyDescent="0.25">
      <c r="A1166" s="1">
        <v>38545</v>
      </c>
      <c r="B1166">
        <v>3.06</v>
      </c>
      <c r="C1166">
        <v>3.39</v>
      </c>
      <c r="D1166">
        <v>3.82</v>
      </c>
      <c r="E1166">
        <v>4.3600000000000003</v>
      </c>
      <c r="F1166">
        <v>3.08</v>
      </c>
      <c r="G1166">
        <v>3.23</v>
      </c>
      <c r="H1166">
        <v>3.42</v>
      </c>
      <c r="I1166">
        <v>3.68</v>
      </c>
      <c r="J1166">
        <v>3.96</v>
      </c>
      <c r="K1166">
        <v>4.3600000000000003</v>
      </c>
      <c r="L1166">
        <v>1.92</v>
      </c>
    </row>
    <row r="1167" spans="1:12" x14ac:dyDescent="0.25">
      <c r="A1167" s="1">
        <v>38546</v>
      </c>
      <c r="B1167">
        <v>3.05</v>
      </c>
      <c r="C1167">
        <v>3.38</v>
      </c>
      <c r="D1167">
        <v>3.8</v>
      </c>
      <c r="E1167">
        <v>4.3499999999999996</v>
      </c>
      <c r="F1167">
        <v>3.07</v>
      </c>
      <c r="G1167">
        <v>3.21</v>
      </c>
      <c r="H1167">
        <v>3.4</v>
      </c>
      <c r="I1167">
        <v>3.66</v>
      </c>
      <c r="J1167">
        <v>3.94</v>
      </c>
      <c r="K1167">
        <v>4.3499999999999996</v>
      </c>
      <c r="L1167">
        <v>1.92</v>
      </c>
    </row>
    <row r="1168" spans="1:12" x14ac:dyDescent="0.25">
      <c r="A1168" s="1">
        <v>38547</v>
      </c>
      <c r="B1168">
        <v>3.03</v>
      </c>
      <c r="C1168">
        <v>3.36</v>
      </c>
      <c r="D1168">
        <v>3.78</v>
      </c>
      <c r="E1168">
        <v>4.32</v>
      </c>
      <c r="F1168">
        <v>3.05</v>
      </c>
      <c r="G1168">
        <v>3.19</v>
      </c>
      <c r="H1168">
        <v>3.38</v>
      </c>
      <c r="I1168">
        <v>3.64</v>
      </c>
      <c r="J1168">
        <v>3.92</v>
      </c>
      <c r="K1168">
        <v>4.33</v>
      </c>
      <c r="L1168">
        <v>1.92</v>
      </c>
    </row>
    <row r="1169" spans="1:12" x14ac:dyDescent="0.25">
      <c r="A1169" s="1">
        <v>38548</v>
      </c>
      <c r="B1169">
        <v>3.03</v>
      </c>
      <c r="C1169">
        <v>3.35</v>
      </c>
      <c r="D1169">
        <v>3.78</v>
      </c>
      <c r="E1169">
        <v>4.3099999999999996</v>
      </c>
      <c r="F1169">
        <v>3.06</v>
      </c>
      <c r="G1169">
        <v>3.19</v>
      </c>
      <c r="H1169">
        <v>3.38</v>
      </c>
      <c r="I1169">
        <v>3.64</v>
      </c>
      <c r="J1169">
        <v>3.91</v>
      </c>
      <c r="K1169">
        <v>4.3099999999999996</v>
      </c>
      <c r="L1169">
        <v>1.92</v>
      </c>
    </row>
    <row r="1170" spans="1:12" x14ac:dyDescent="0.25">
      <c r="A1170" s="1">
        <v>38551</v>
      </c>
      <c r="B1170">
        <v>3.05</v>
      </c>
      <c r="C1170">
        <v>3.37</v>
      </c>
      <c r="D1170">
        <v>3.8</v>
      </c>
      <c r="E1170">
        <v>4.34</v>
      </c>
      <c r="F1170">
        <v>3.07</v>
      </c>
      <c r="G1170">
        <v>3.21</v>
      </c>
      <c r="H1170">
        <v>3.4</v>
      </c>
      <c r="I1170">
        <v>3.66</v>
      </c>
      <c r="J1170">
        <v>3.95</v>
      </c>
      <c r="K1170">
        <v>4.34</v>
      </c>
      <c r="L1170">
        <v>1.95</v>
      </c>
    </row>
    <row r="1171" spans="1:12" x14ac:dyDescent="0.25">
      <c r="A1171" s="1">
        <v>38552</v>
      </c>
      <c r="B1171">
        <v>3.02</v>
      </c>
      <c r="C1171">
        <v>3.35</v>
      </c>
      <c r="D1171">
        <v>3.77</v>
      </c>
      <c r="E1171">
        <v>4.3099999999999996</v>
      </c>
      <c r="F1171">
        <v>3.04</v>
      </c>
      <c r="G1171">
        <v>3.18</v>
      </c>
      <c r="H1171">
        <v>3.37</v>
      </c>
      <c r="I1171">
        <v>3.63</v>
      </c>
      <c r="J1171">
        <v>3.91</v>
      </c>
      <c r="K1171">
        <v>4.32</v>
      </c>
      <c r="L1171">
        <v>1.92</v>
      </c>
    </row>
    <row r="1172" spans="1:12" x14ac:dyDescent="0.25">
      <c r="A1172" s="1">
        <v>38553</v>
      </c>
      <c r="B1172">
        <v>3.03</v>
      </c>
      <c r="C1172">
        <v>3.36</v>
      </c>
      <c r="D1172">
        <v>3.78</v>
      </c>
      <c r="E1172">
        <v>4.3099999999999996</v>
      </c>
      <c r="F1172">
        <v>3.05</v>
      </c>
      <c r="G1172">
        <v>3.19</v>
      </c>
      <c r="H1172">
        <v>3.38</v>
      </c>
      <c r="I1172">
        <v>3.64</v>
      </c>
      <c r="J1172">
        <v>3.92</v>
      </c>
      <c r="K1172">
        <v>4.32</v>
      </c>
      <c r="L1172">
        <v>1.93</v>
      </c>
    </row>
    <row r="1173" spans="1:12" x14ac:dyDescent="0.25">
      <c r="A1173" s="1">
        <v>38554</v>
      </c>
      <c r="B1173">
        <v>3.04</v>
      </c>
      <c r="C1173">
        <v>3.39</v>
      </c>
      <c r="D1173">
        <v>3.82</v>
      </c>
      <c r="E1173">
        <v>4.3499999999999996</v>
      </c>
      <c r="F1173">
        <v>3.06</v>
      </c>
      <c r="G1173">
        <v>3.21</v>
      </c>
      <c r="H1173">
        <v>3.41</v>
      </c>
      <c r="I1173">
        <v>3.68</v>
      </c>
      <c r="J1173">
        <v>3.96</v>
      </c>
      <c r="K1173">
        <v>4.3600000000000003</v>
      </c>
      <c r="L1173">
        <v>1.94</v>
      </c>
    </row>
    <row r="1174" spans="1:12" x14ac:dyDescent="0.25">
      <c r="A1174" s="1">
        <v>38555</v>
      </c>
      <c r="B1174">
        <v>2.93</v>
      </c>
      <c r="C1174">
        <v>3.28</v>
      </c>
      <c r="D1174">
        <v>3.72</v>
      </c>
      <c r="E1174">
        <v>4.29</v>
      </c>
      <c r="F1174">
        <v>2.96</v>
      </c>
      <c r="G1174">
        <v>3.1</v>
      </c>
      <c r="H1174">
        <v>3.3</v>
      </c>
      <c r="I1174">
        <v>3.57</v>
      </c>
      <c r="J1174">
        <v>3.86</v>
      </c>
      <c r="K1174">
        <v>4.29</v>
      </c>
      <c r="L1174">
        <v>1.91</v>
      </c>
    </row>
    <row r="1175" spans="1:12" x14ac:dyDescent="0.25">
      <c r="A1175" s="1">
        <v>38558</v>
      </c>
      <c r="B1175">
        <v>2.93</v>
      </c>
      <c r="C1175">
        <v>3.26</v>
      </c>
      <c r="D1175">
        <v>3.7</v>
      </c>
      <c r="E1175">
        <v>4.28</v>
      </c>
      <c r="F1175">
        <v>2.95</v>
      </c>
      <c r="G1175">
        <v>3.08</v>
      </c>
      <c r="H1175">
        <v>3.28</v>
      </c>
      <c r="I1175">
        <v>3.55</v>
      </c>
      <c r="J1175">
        <v>3.84</v>
      </c>
      <c r="K1175">
        <v>4.28</v>
      </c>
      <c r="L1175">
        <v>1.91</v>
      </c>
    </row>
    <row r="1176" spans="1:12" x14ac:dyDescent="0.25">
      <c r="A1176" s="1">
        <v>38559</v>
      </c>
      <c r="B1176">
        <v>2.96</v>
      </c>
      <c r="C1176">
        <v>3.3</v>
      </c>
      <c r="D1176">
        <v>3.73</v>
      </c>
      <c r="E1176">
        <v>4.29</v>
      </c>
      <c r="F1176">
        <v>2.98</v>
      </c>
      <c r="G1176">
        <v>3.12</v>
      </c>
      <c r="H1176">
        <v>3.32</v>
      </c>
      <c r="I1176">
        <v>3.59</v>
      </c>
      <c r="J1176">
        <v>3.88</v>
      </c>
      <c r="K1176">
        <v>4.3</v>
      </c>
      <c r="L1176">
        <v>1.93</v>
      </c>
    </row>
    <row r="1177" spans="1:12" x14ac:dyDescent="0.25">
      <c r="A1177" s="1">
        <v>38560</v>
      </c>
      <c r="B1177">
        <v>3.02</v>
      </c>
      <c r="C1177">
        <v>3.35</v>
      </c>
      <c r="D1177">
        <v>3.77</v>
      </c>
      <c r="E1177">
        <v>4.3099999999999996</v>
      </c>
      <c r="F1177">
        <v>3.04</v>
      </c>
      <c r="G1177">
        <v>3.17</v>
      </c>
      <c r="H1177">
        <v>3.37</v>
      </c>
      <c r="I1177">
        <v>3.63</v>
      </c>
      <c r="J1177">
        <v>3.91</v>
      </c>
      <c r="K1177">
        <v>4.3099999999999996</v>
      </c>
      <c r="L1177">
        <v>1.93</v>
      </c>
    </row>
    <row r="1178" spans="1:12" x14ac:dyDescent="0.25">
      <c r="A1178" s="1">
        <v>38561</v>
      </c>
      <c r="B1178">
        <v>2.99</v>
      </c>
      <c r="C1178">
        <v>3.31</v>
      </c>
      <c r="D1178">
        <v>3.72</v>
      </c>
      <c r="E1178">
        <v>4.26</v>
      </c>
      <c r="F1178">
        <v>3.01</v>
      </c>
      <c r="G1178">
        <v>3.13</v>
      </c>
      <c r="H1178">
        <v>3.33</v>
      </c>
      <c r="I1178">
        <v>3.58</v>
      </c>
      <c r="J1178">
        <v>3.85</v>
      </c>
      <c r="K1178">
        <v>4.2699999999999996</v>
      </c>
      <c r="L1178">
        <v>1.9</v>
      </c>
    </row>
    <row r="1179" spans="1:12" x14ac:dyDescent="0.25">
      <c r="A1179" s="1">
        <v>38562</v>
      </c>
      <c r="B1179">
        <v>3.02</v>
      </c>
      <c r="C1179">
        <v>3.32</v>
      </c>
      <c r="D1179">
        <v>3.73</v>
      </c>
      <c r="E1179">
        <v>4.2699999999999996</v>
      </c>
      <c r="F1179">
        <v>3.04</v>
      </c>
      <c r="G1179">
        <v>3.15</v>
      </c>
      <c r="H1179">
        <v>3.34</v>
      </c>
      <c r="I1179">
        <v>3.59</v>
      </c>
      <c r="J1179">
        <v>3.86</v>
      </c>
      <c r="K1179">
        <v>4.2699999999999996</v>
      </c>
      <c r="L1179">
        <v>1.9</v>
      </c>
    </row>
    <row r="1180" spans="1:12" x14ac:dyDescent="0.25">
      <c r="A1180" s="1">
        <v>38566</v>
      </c>
      <c r="B1180">
        <v>3.06</v>
      </c>
      <c r="C1180">
        <v>3.38</v>
      </c>
      <c r="D1180">
        <v>3.8</v>
      </c>
      <c r="E1180">
        <v>4.33</v>
      </c>
      <c r="F1180">
        <v>3.08</v>
      </c>
      <c r="G1180">
        <v>3.21</v>
      </c>
      <c r="H1180">
        <v>3.4</v>
      </c>
      <c r="I1180">
        <v>3.66</v>
      </c>
      <c r="J1180">
        <v>3.94</v>
      </c>
      <c r="K1180">
        <v>4.34</v>
      </c>
      <c r="L1180">
        <v>1.91</v>
      </c>
    </row>
    <row r="1181" spans="1:12" x14ac:dyDescent="0.25">
      <c r="A1181" s="1">
        <v>38567</v>
      </c>
      <c r="B1181">
        <v>3.05</v>
      </c>
      <c r="C1181">
        <v>3.36</v>
      </c>
      <c r="D1181">
        <v>3.78</v>
      </c>
      <c r="E1181">
        <v>4.3099999999999996</v>
      </c>
      <c r="F1181">
        <v>3.07</v>
      </c>
      <c r="G1181">
        <v>3.19</v>
      </c>
      <c r="H1181">
        <v>3.39</v>
      </c>
      <c r="I1181">
        <v>3.64</v>
      </c>
      <c r="J1181">
        <v>3.93</v>
      </c>
      <c r="K1181">
        <v>4.32</v>
      </c>
      <c r="L1181">
        <v>1.9</v>
      </c>
    </row>
    <row r="1182" spans="1:12" x14ac:dyDescent="0.25">
      <c r="A1182" s="1">
        <v>38568</v>
      </c>
      <c r="B1182">
        <v>3.05</v>
      </c>
      <c r="C1182">
        <v>3.37</v>
      </c>
      <c r="D1182">
        <v>3.79</v>
      </c>
      <c r="E1182">
        <v>4.3099999999999996</v>
      </c>
      <c r="F1182">
        <v>3.08</v>
      </c>
      <c r="G1182">
        <v>3.2</v>
      </c>
      <c r="H1182">
        <v>3.39</v>
      </c>
      <c r="I1182">
        <v>3.64</v>
      </c>
      <c r="J1182">
        <v>3.93</v>
      </c>
      <c r="K1182">
        <v>4.32</v>
      </c>
      <c r="L1182">
        <v>1.89</v>
      </c>
    </row>
    <row r="1183" spans="1:12" x14ac:dyDescent="0.25">
      <c r="A1183" s="1">
        <v>38569</v>
      </c>
      <c r="B1183">
        <v>3.12</v>
      </c>
      <c r="C1183">
        <v>3.45</v>
      </c>
      <c r="D1183">
        <v>3.87</v>
      </c>
      <c r="E1183">
        <v>4.37</v>
      </c>
      <c r="F1183">
        <v>3.15</v>
      </c>
      <c r="G1183">
        <v>3.28</v>
      </c>
      <c r="H1183">
        <v>3.47</v>
      </c>
      <c r="I1183">
        <v>3.73</v>
      </c>
      <c r="J1183">
        <v>4.01</v>
      </c>
      <c r="K1183">
        <v>4.37</v>
      </c>
      <c r="L1183">
        <v>1.92</v>
      </c>
    </row>
    <row r="1184" spans="1:12" x14ac:dyDescent="0.25">
      <c r="A1184" s="1">
        <v>38572</v>
      </c>
      <c r="B1184">
        <v>3.14</v>
      </c>
      <c r="C1184">
        <v>3.47</v>
      </c>
      <c r="D1184">
        <v>3.88</v>
      </c>
      <c r="E1184">
        <v>4.37</v>
      </c>
      <c r="F1184">
        <v>3.17</v>
      </c>
      <c r="G1184">
        <v>3.3</v>
      </c>
      <c r="H1184">
        <v>3.5</v>
      </c>
      <c r="I1184">
        <v>3.74</v>
      </c>
      <c r="J1184">
        <v>4.0199999999999996</v>
      </c>
      <c r="K1184">
        <v>4.38</v>
      </c>
      <c r="L1184">
        <v>1.93</v>
      </c>
    </row>
    <row r="1185" spans="1:12" x14ac:dyDescent="0.25">
      <c r="A1185" s="1">
        <v>38573</v>
      </c>
      <c r="B1185">
        <v>3.12</v>
      </c>
      <c r="C1185">
        <v>3.45</v>
      </c>
      <c r="D1185">
        <v>3.86</v>
      </c>
      <c r="E1185">
        <v>4.3600000000000003</v>
      </c>
      <c r="F1185">
        <v>3.15</v>
      </c>
      <c r="G1185">
        <v>3.28</v>
      </c>
      <c r="H1185">
        <v>3.48</v>
      </c>
      <c r="I1185">
        <v>3.72</v>
      </c>
      <c r="J1185">
        <v>4</v>
      </c>
      <c r="K1185">
        <v>4.37</v>
      </c>
      <c r="L1185">
        <v>1.93</v>
      </c>
    </row>
    <row r="1186" spans="1:12" x14ac:dyDescent="0.25">
      <c r="A1186" s="1">
        <v>38574</v>
      </c>
      <c r="B1186">
        <v>3.14</v>
      </c>
      <c r="C1186">
        <v>3.49</v>
      </c>
      <c r="D1186">
        <v>3.9</v>
      </c>
      <c r="E1186">
        <v>4.4000000000000004</v>
      </c>
      <c r="F1186">
        <v>3.17</v>
      </c>
      <c r="G1186">
        <v>3.31</v>
      </c>
      <c r="H1186">
        <v>3.51</v>
      </c>
      <c r="I1186">
        <v>3.76</v>
      </c>
      <c r="J1186">
        <v>4.04</v>
      </c>
      <c r="K1186">
        <v>4.4000000000000004</v>
      </c>
      <c r="L1186">
        <v>1.93</v>
      </c>
    </row>
    <row r="1187" spans="1:12" x14ac:dyDescent="0.25">
      <c r="A1187" s="1">
        <v>38575</v>
      </c>
      <c r="B1187">
        <v>3.11</v>
      </c>
      <c r="C1187">
        <v>3.44</v>
      </c>
      <c r="D1187">
        <v>3.84</v>
      </c>
      <c r="E1187">
        <v>4.3499999999999996</v>
      </c>
      <c r="F1187">
        <v>3.13</v>
      </c>
      <c r="G1187">
        <v>3.27</v>
      </c>
      <c r="H1187">
        <v>3.46</v>
      </c>
      <c r="I1187">
        <v>3.71</v>
      </c>
      <c r="J1187">
        <v>3.98</v>
      </c>
      <c r="K1187">
        <v>4.3600000000000003</v>
      </c>
      <c r="L1187">
        <v>1.9</v>
      </c>
    </row>
    <row r="1188" spans="1:12" x14ac:dyDescent="0.25">
      <c r="A1188" s="1">
        <v>38576</v>
      </c>
      <c r="B1188">
        <v>3.08</v>
      </c>
      <c r="C1188">
        <v>3.39</v>
      </c>
      <c r="D1188">
        <v>3.79</v>
      </c>
      <c r="E1188">
        <v>4.29</v>
      </c>
      <c r="F1188">
        <v>3.11</v>
      </c>
      <c r="G1188">
        <v>3.22</v>
      </c>
      <c r="H1188">
        <v>3.42</v>
      </c>
      <c r="I1188">
        <v>3.65</v>
      </c>
      <c r="J1188">
        <v>3.92</v>
      </c>
      <c r="K1188">
        <v>4.3</v>
      </c>
      <c r="L1188">
        <v>1.86</v>
      </c>
    </row>
    <row r="1189" spans="1:12" x14ac:dyDescent="0.25">
      <c r="A1189" s="1">
        <v>38579</v>
      </c>
      <c r="B1189">
        <v>3.12</v>
      </c>
      <c r="C1189">
        <v>3.42</v>
      </c>
      <c r="D1189">
        <v>3.82</v>
      </c>
      <c r="E1189">
        <v>4.3099999999999996</v>
      </c>
      <c r="F1189">
        <v>3.14</v>
      </c>
      <c r="G1189">
        <v>3.26</v>
      </c>
      <c r="H1189">
        <v>3.45</v>
      </c>
      <c r="I1189">
        <v>3.68</v>
      </c>
      <c r="J1189">
        <v>3.95</v>
      </c>
      <c r="K1189">
        <v>4.32</v>
      </c>
      <c r="L1189">
        <v>1.86</v>
      </c>
    </row>
    <row r="1190" spans="1:12" x14ac:dyDescent="0.25">
      <c r="A1190" s="1">
        <v>38580</v>
      </c>
      <c r="B1190">
        <v>3.08</v>
      </c>
      <c r="C1190">
        <v>3.36</v>
      </c>
      <c r="D1190">
        <v>3.75</v>
      </c>
      <c r="E1190">
        <v>4.25</v>
      </c>
      <c r="F1190">
        <v>3.1</v>
      </c>
      <c r="G1190">
        <v>3.2</v>
      </c>
      <c r="H1190">
        <v>3.38</v>
      </c>
      <c r="I1190">
        <v>3.72</v>
      </c>
      <c r="J1190">
        <v>3.93</v>
      </c>
      <c r="K1190">
        <v>4.26</v>
      </c>
      <c r="L1190">
        <v>1.83</v>
      </c>
    </row>
    <row r="1191" spans="1:12" x14ac:dyDescent="0.25">
      <c r="A1191" s="1">
        <v>38581</v>
      </c>
      <c r="B1191">
        <v>3.12</v>
      </c>
      <c r="C1191">
        <v>3.39</v>
      </c>
      <c r="D1191">
        <v>3.78</v>
      </c>
      <c r="E1191">
        <v>4.28</v>
      </c>
      <c r="F1191">
        <v>3.14</v>
      </c>
      <c r="G1191">
        <v>3.24</v>
      </c>
      <c r="H1191">
        <v>3.42</v>
      </c>
      <c r="I1191">
        <v>3.76</v>
      </c>
      <c r="J1191">
        <v>3.96</v>
      </c>
      <c r="K1191">
        <v>4.29</v>
      </c>
      <c r="L1191">
        <v>1.82</v>
      </c>
    </row>
    <row r="1192" spans="1:12" x14ac:dyDescent="0.25">
      <c r="A1192" s="1">
        <v>38582</v>
      </c>
      <c r="B1192">
        <v>3.09</v>
      </c>
      <c r="C1192">
        <v>3.36</v>
      </c>
      <c r="D1192">
        <v>3.74</v>
      </c>
      <c r="E1192">
        <v>4.24</v>
      </c>
      <c r="F1192">
        <v>3.1</v>
      </c>
      <c r="G1192">
        <v>3.21</v>
      </c>
      <c r="H1192">
        <v>3.38</v>
      </c>
      <c r="I1192">
        <v>3.71</v>
      </c>
      <c r="J1192">
        <v>3.92</v>
      </c>
      <c r="K1192">
        <v>4.25</v>
      </c>
      <c r="L1192">
        <v>1.8</v>
      </c>
    </row>
    <row r="1193" spans="1:12" x14ac:dyDescent="0.25">
      <c r="A1193" s="1">
        <v>38583</v>
      </c>
      <c r="B1193">
        <v>3.11</v>
      </c>
      <c r="C1193">
        <v>3.36</v>
      </c>
      <c r="D1193">
        <v>3.73</v>
      </c>
      <c r="E1193">
        <v>4.22</v>
      </c>
      <c r="F1193">
        <v>3.13</v>
      </c>
      <c r="G1193">
        <v>3.22</v>
      </c>
      <c r="H1193">
        <v>3.38</v>
      </c>
      <c r="I1193">
        <v>3.71</v>
      </c>
      <c r="J1193">
        <v>3.91</v>
      </c>
      <c r="K1193">
        <v>4.2300000000000004</v>
      </c>
      <c r="L1193">
        <v>1.79</v>
      </c>
    </row>
    <row r="1194" spans="1:12" x14ac:dyDescent="0.25">
      <c r="A1194" s="1">
        <v>38586</v>
      </c>
      <c r="B1194">
        <v>3.14</v>
      </c>
      <c r="C1194">
        <v>3.39</v>
      </c>
      <c r="D1194">
        <v>3.75</v>
      </c>
      <c r="E1194">
        <v>4.24</v>
      </c>
      <c r="F1194">
        <v>3.16</v>
      </c>
      <c r="G1194">
        <v>3.25</v>
      </c>
      <c r="H1194">
        <v>3.41</v>
      </c>
      <c r="I1194">
        <v>3.72</v>
      </c>
      <c r="J1194">
        <v>3.92</v>
      </c>
      <c r="K1194">
        <v>4.24</v>
      </c>
      <c r="L1194">
        <v>1.79</v>
      </c>
    </row>
    <row r="1195" spans="1:12" x14ac:dyDescent="0.25">
      <c r="A1195" s="1">
        <v>38587</v>
      </c>
      <c r="B1195">
        <v>3.14</v>
      </c>
      <c r="C1195">
        <v>3.38</v>
      </c>
      <c r="D1195">
        <v>3.74</v>
      </c>
      <c r="E1195">
        <v>4.22</v>
      </c>
      <c r="F1195">
        <v>3.15</v>
      </c>
      <c r="G1195">
        <v>3.24</v>
      </c>
      <c r="H1195">
        <v>3.4</v>
      </c>
      <c r="I1195">
        <v>3.71</v>
      </c>
      <c r="J1195">
        <v>3.91</v>
      </c>
      <c r="K1195">
        <v>4.2300000000000004</v>
      </c>
      <c r="L1195">
        <v>1.77</v>
      </c>
    </row>
    <row r="1196" spans="1:12" x14ac:dyDescent="0.25">
      <c r="A1196" s="1">
        <v>38588</v>
      </c>
      <c r="B1196">
        <v>3.1</v>
      </c>
      <c r="C1196">
        <v>3.33</v>
      </c>
      <c r="D1196">
        <v>3.69</v>
      </c>
      <c r="E1196">
        <v>4.1900000000000004</v>
      </c>
      <c r="F1196">
        <v>3.11</v>
      </c>
      <c r="G1196">
        <v>3.2</v>
      </c>
      <c r="H1196">
        <v>3.35</v>
      </c>
      <c r="I1196">
        <v>3.67</v>
      </c>
      <c r="J1196">
        <v>3.87</v>
      </c>
      <c r="K1196">
        <v>4.2</v>
      </c>
      <c r="L1196">
        <v>1.76</v>
      </c>
    </row>
    <row r="1197" spans="1:12" x14ac:dyDescent="0.25">
      <c r="A1197" s="1">
        <v>38589</v>
      </c>
      <c r="B1197">
        <v>3.06</v>
      </c>
      <c r="C1197">
        <v>3.3</v>
      </c>
      <c r="D1197">
        <v>3.66</v>
      </c>
      <c r="E1197">
        <v>4.16</v>
      </c>
      <c r="F1197">
        <v>3.07</v>
      </c>
      <c r="G1197">
        <v>3.16</v>
      </c>
      <c r="H1197">
        <v>3.32</v>
      </c>
      <c r="I1197">
        <v>3.63</v>
      </c>
      <c r="J1197">
        <v>3.84</v>
      </c>
      <c r="K1197">
        <v>4.16</v>
      </c>
      <c r="L1197">
        <v>1.75</v>
      </c>
    </row>
    <row r="1198" spans="1:12" x14ac:dyDescent="0.25">
      <c r="A1198" s="1">
        <v>38590</v>
      </c>
      <c r="B1198">
        <v>3.09</v>
      </c>
      <c r="C1198">
        <v>3.31</v>
      </c>
      <c r="D1198">
        <v>3.67</v>
      </c>
      <c r="E1198">
        <v>4.16</v>
      </c>
      <c r="F1198">
        <v>3.09</v>
      </c>
      <c r="G1198">
        <v>3.18</v>
      </c>
      <c r="H1198">
        <v>3.33</v>
      </c>
      <c r="I1198">
        <v>3.64</v>
      </c>
      <c r="J1198">
        <v>3.85</v>
      </c>
      <c r="K1198">
        <v>4.16</v>
      </c>
      <c r="L1198">
        <v>1.76</v>
      </c>
    </row>
    <row r="1199" spans="1:12" x14ac:dyDescent="0.25">
      <c r="A1199" s="1">
        <v>38593</v>
      </c>
      <c r="B1199">
        <v>3.09</v>
      </c>
      <c r="C1199">
        <v>3.31</v>
      </c>
      <c r="D1199">
        <v>3.65</v>
      </c>
      <c r="E1199">
        <v>4.1399999999999997</v>
      </c>
      <c r="F1199">
        <v>3.1</v>
      </c>
      <c r="G1199">
        <v>3.21</v>
      </c>
      <c r="H1199">
        <v>3.44</v>
      </c>
      <c r="I1199">
        <v>3.62</v>
      </c>
      <c r="J1199">
        <v>3.83</v>
      </c>
      <c r="K1199">
        <v>4.1500000000000004</v>
      </c>
      <c r="L1199">
        <v>1.75</v>
      </c>
    </row>
    <row r="1200" spans="1:12" x14ac:dyDescent="0.25">
      <c r="A1200" s="1">
        <v>38594</v>
      </c>
      <c r="B1200">
        <v>3.06</v>
      </c>
      <c r="C1200">
        <v>3.29</v>
      </c>
      <c r="D1200">
        <v>3.63</v>
      </c>
      <c r="E1200">
        <v>4.13</v>
      </c>
      <c r="F1200">
        <v>3.07</v>
      </c>
      <c r="G1200">
        <v>3.19</v>
      </c>
      <c r="H1200">
        <v>3.42</v>
      </c>
      <c r="I1200">
        <v>3.61</v>
      </c>
      <c r="J1200">
        <v>3.81</v>
      </c>
      <c r="K1200">
        <v>4.13</v>
      </c>
      <c r="L1200">
        <v>1.74</v>
      </c>
    </row>
    <row r="1201" spans="1:12" x14ac:dyDescent="0.25">
      <c r="A1201" s="1">
        <v>38595</v>
      </c>
      <c r="B1201">
        <v>2.97</v>
      </c>
      <c r="C1201">
        <v>3.22</v>
      </c>
      <c r="D1201">
        <v>3.59</v>
      </c>
      <c r="E1201">
        <v>4.1100000000000003</v>
      </c>
      <c r="F1201">
        <v>2.97</v>
      </c>
      <c r="G1201">
        <v>3.12</v>
      </c>
      <c r="H1201">
        <v>3.35</v>
      </c>
      <c r="I1201">
        <v>3.57</v>
      </c>
      <c r="J1201">
        <v>3.78</v>
      </c>
      <c r="K1201">
        <v>4.12</v>
      </c>
      <c r="L1201">
        <v>1.73</v>
      </c>
    </row>
    <row r="1202" spans="1:12" x14ac:dyDescent="0.25">
      <c r="A1202" s="1">
        <v>38596</v>
      </c>
      <c r="B1202">
        <v>2.83</v>
      </c>
      <c r="C1202">
        <v>3.12</v>
      </c>
      <c r="D1202">
        <v>3.52</v>
      </c>
      <c r="E1202">
        <v>4.09</v>
      </c>
      <c r="F1202">
        <v>2.85</v>
      </c>
      <c r="G1202">
        <v>3.01</v>
      </c>
      <c r="H1202">
        <v>3.27</v>
      </c>
      <c r="I1202">
        <v>3.5</v>
      </c>
      <c r="J1202">
        <v>3.73</v>
      </c>
      <c r="K1202">
        <v>4.0999999999999996</v>
      </c>
      <c r="L1202">
        <v>1.71</v>
      </c>
    </row>
    <row r="1203" spans="1:12" x14ac:dyDescent="0.25">
      <c r="A1203" s="1">
        <v>38597</v>
      </c>
      <c r="B1203">
        <v>2.9</v>
      </c>
      <c r="C1203">
        <v>3.19</v>
      </c>
      <c r="D1203">
        <v>3.56</v>
      </c>
      <c r="E1203">
        <v>4.09</v>
      </c>
      <c r="F1203">
        <v>2.9</v>
      </c>
      <c r="G1203">
        <v>3.04</v>
      </c>
      <c r="H1203">
        <v>3.29</v>
      </c>
      <c r="I1203">
        <v>3.5</v>
      </c>
      <c r="J1203">
        <v>3.73</v>
      </c>
      <c r="K1203">
        <v>4.0999999999999996</v>
      </c>
      <c r="L1203">
        <v>1.72</v>
      </c>
    </row>
    <row r="1204" spans="1:12" x14ac:dyDescent="0.25">
      <c r="A1204" s="1">
        <v>38601</v>
      </c>
      <c r="B1204">
        <v>3.01</v>
      </c>
      <c r="C1204">
        <v>3.3</v>
      </c>
      <c r="D1204">
        <v>3.63</v>
      </c>
      <c r="E1204">
        <v>4.13</v>
      </c>
      <c r="F1204">
        <v>2.99</v>
      </c>
      <c r="G1204">
        <v>3.13</v>
      </c>
      <c r="H1204">
        <v>3.37</v>
      </c>
      <c r="I1204">
        <v>3.57</v>
      </c>
      <c r="J1204">
        <v>3.79</v>
      </c>
      <c r="K1204">
        <v>4.1399999999999997</v>
      </c>
      <c r="L1204">
        <v>1.74</v>
      </c>
    </row>
    <row r="1205" spans="1:12" x14ac:dyDescent="0.25">
      <c r="A1205" s="1">
        <v>38602</v>
      </c>
      <c r="B1205">
        <v>3.06</v>
      </c>
      <c r="C1205">
        <v>3.36</v>
      </c>
      <c r="D1205">
        <v>3.69</v>
      </c>
      <c r="E1205">
        <v>4.1900000000000004</v>
      </c>
      <c r="F1205">
        <v>3.03</v>
      </c>
      <c r="G1205">
        <v>3.19</v>
      </c>
      <c r="H1205">
        <v>3.43</v>
      </c>
      <c r="I1205">
        <v>3.63</v>
      </c>
      <c r="J1205">
        <v>3.85</v>
      </c>
      <c r="K1205">
        <v>4.1900000000000004</v>
      </c>
      <c r="L1205">
        <v>1.75</v>
      </c>
    </row>
    <row r="1206" spans="1:12" x14ac:dyDescent="0.25">
      <c r="A1206" s="1">
        <v>38603</v>
      </c>
      <c r="B1206">
        <v>3.05</v>
      </c>
      <c r="C1206">
        <v>3.35</v>
      </c>
      <c r="D1206">
        <v>3.69</v>
      </c>
      <c r="E1206">
        <v>4.18</v>
      </c>
      <c r="F1206">
        <v>3.02</v>
      </c>
      <c r="G1206">
        <v>3.18</v>
      </c>
      <c r="H1206">
        <v>3.42</v>
      </c>
      <c r="I1206">
        <v>3.62</v>
      </c>
      <c r="J1206">
        <v>3.85</v>
      </c>
      <c r="K1206">
        <v>4.1900000000000004</v>
      </c>
      <c r="L1206">
        <v>1.72</v>
      </c>
    </row>
    <row r="1207" spans="1:12" x14ac:dyDescent="0.25">
      <c r="A1207" s="1">
        <v>38604</v>
      </c>
      <c r="B1207">
        <v>3.05</v>
      </c>
      <c r="C1207">
        <v>3.34</v>
      </c>
      <c r="D1207">
        <v>3.66</v>
      </c>
      <c r="E1207">
        <v>4.1399999999999997</v>
      </c>
      <c r="F1207">
        <v>3.03</v>
      </c>
      <c r="G1207">
        <v>3.17</v>
      </c>
      <c r="H1207">
        <v>3.41</v>
      </c>
      <c r="I1207">
        <v>3.6</v>
      </c>
      <c r="J1207">
        <v>3.82</v>
      </c>
      <c r="K1207">
        <v>4.1500000000000004</v>
      </c>
      <c r="L1207">
        <v>1.7</v>
      </c>
    </row>
    <row r="1208" spans="1:12" x14ac:dyDescent="0.25">
      <c r="A1208" s="1">
        <v>38607</v>
      </c>
      <c r="B1208">
        <v>3.08</v>
      </c>
      <c r="C1208">
        <v>3.36</v>
      </c>
      <c r="D1208">
        <v>3.69</v>
      </c>
      <c r="E1208">
        <v>4.18</v>
      </c>
      <c r="F1208">
        <v>3.05</v>
      </c>
      <c r="G1208">
        <v>3.2</v>
      </c>
      <c r="H1208">
        <v>3.44</v>
      </c>
      <c r="I1208">
        <v>3.64</v>
      </c>
      <c r="J1208">
        <v>3.85</v>
      </c>
      <c r="K1208">
        <v>4.1900000000000004</v>
      </c>
      <c r="L1208">
        <v>1.71</v>
      </c>
    </row>
    <row r="1209" spans="1:12" x14ac:dyDescent="0.25">
      <c r="A1209" s="1">
        <v>38608</v>
      </c>
      <c r="B1209">
        <v>3.07</v>
      </c>
      <c r="C1209">
        <v>3.35</v>
      </c>
      <c r="D1209">
        <v>3.67</v>
      </c>
      <c r="E1209">
        <v>4.1500000000000004</v>
      </c>
      <c r="F1209">
        <v>3.04</v>
      </c>
      <c r="G1209">
        <v>3.19</v>
      </c>
      <c r="H1209">
        <v>3.42</v>
      </c>
      <c r="I1209">
        <v>3.61</v>
      </c>
      <c r="J1209">
        <v>3.82</v>
      </c>
      <c r="K1209">
        <v>4.16</v>
      </c>
      <c r="L1209">
        <v>1.69</v>
      </c>
    </row>
    <row r="1210" spans="1:12" x14ac:dyDescent="0.25">
      <c r="A1210" s="1">
        <v>38609</v>
      </c>
      <c r="B1210">
        <v>3.1</v>
      </c>
      <c r="C1210">
        <v>3.38</v>
      </c>
      <c r="D1210">
        <v>3.7</v>
      </c>
      <c r="E1210">
        <v>4.17</v>
      </c>
      <c r="F1210">
        <v>3.08</v>
      </c>
      <c r="G1210">
        <v>3.22</v>
      </c>
      <c r="H1210">
        <v>3.45</v>
      </c>
      <c r="I1210">
        <v>3.64</v>
      </c>
      <c r="J1210">
        <v>3.85</v>
      </c>
      <c r="K1210">
        <v>4.17</v>
      </c>
      <c r="L1210">
        <v>1.69</v>
      </c>
    </row>
    <row r="1211" spans="1:12" x14ac:dyDescent="0.25">
      <c r="A1211" s="1">
        <v>38610</v>
      </c>
      <c r="B1211">
        <v>3.11</v>
      </c>
      <c r="C1211">
        <v>3.39</v>
      </c>
      <c r="D1211">
        <v>3.71</v>
      </c>
      <c r="E1211">
        <v>4.1900000000000004</v>
      </c>
      <c r="F1211">
        <v>3.08</v>
      </c>
      <c r="G1211">
        <v>3.23</v>
      </c>
      <c r="H1211">
        <v>3.46</v>
      </c>
      <c r="I1211">
        <v>3.65</v>
      </c>
      <c r="J1211">
        <v>3.87</v>
      </c>
      <c r="K1211">
        <v>4.1900000000000004</v>
      </c>
      <c r="L1211">
        <v>1.69</v>
      </c>
    </row>
    <row r="1212" spans="1:12" x14ac:dyDescent="0.25">
      <c r="A1212" s="1">
        <v>38611</v>
      </c>
      <c r="B1212">
        <v>3.16</v>
      </c>
      <c r="C1212">
        <v>3.45</v>
      </c>
      <c r="D1212">
        <v>3.76</v>
      </c>
      <c r="E1212">
        <v>4.22</v>
      </c>
      <c r="F1212">
        <v>3.13</v>
      </c>
      <c r="G1212">
        <v>3.28</v>
      </c>
      <c r="H1212">
        <v>3.52</v>
      </c>
      <c r="I1212">
        <v>3.71</v>
      </c>
      <c r="J1212">
        <v>3.92</v>
      </c>
      <c r="K1212">
        <v>4.2300000000000004</v>
      </c>
      <c r="L1212">
        <v>1.69</v>
      </c>
    </row>
    <row r="1213" spans="1:12" x14ac:dyDescent="0.25">
      <c r="A1213" s="1">
        <v>38614</v>
      </c>
      <c r="B1213">
        <v>3.12</v>
      </c>
      <c r="C1213">
        <v>3.4</v>
      </c>
      <c r="D1213">
        <v>3.72</v>
      </c>
      <c r="E1213">
        <v>4.2</v>
      </c>
      <c r="F1213">
        <v>3.14</v>
      </c>
      <c r="G1213">
        <v>3.23</v>
      </c>
      <c r="H1213">
        <v>3.47</v>
      </c>
      <c r="I1213">
        <v>3.67</v>
      </c>
      <c r="J1213">
        <v>3.88</v>
      </c>
      <c r="K1213">
        <v>4.21</v>
      </c>
      <c r="L1213">
        <v>1.66</v>
      </c>
    </row>
    <row r="1214" spans="1:12" x14ac:dyDescent="0.25">
      <c r="A1214" s="1">
        <v>38615</v>
      </c>
      <c r="B1214">
        <v>3.16</v>
      </c>
      <c r="C1214">
        <v>3.43</v>
      </c>
      <c r="D1214">
        <v>3.74</v>
      </c>
      <c r="E1214">
        <v>4.2</v>
      </c>
      <c r="F1214">
        <v>3.19</v>
      </c>
      <c r="G1214">
        <v>3.27</v>
      </c>
      <c r="H1214">
        <v>3.5</v>
      </c>
      <c r="I1214">
        <v>3.69</v>
      </c>
      <c r="J1214">
        <v>3.9</v>
      </c>
      <c r="K1214">
        <v>4.21</v>
      </c>
      <c r="L1214">
        <v>1.67</v>
      </c>
    </row>
    <row r="1215" spans="1:12" x14ac:dyDescent="0.25">
      <c r="A1215" s="1">
        <v>38616</v>
      </c>
      <c r="B1215">
        <v>3.14</v>
      </c>
      <c r="C1215">
        <v>3.4</v>
      </c>
      <c r="D1215">
        <v>3.7</v>
      </c>
      <c r="E1215">
        <v>4.17</v>
      </c>
      <c r="F1215">
        <v>3.17</v>
      </c>
      <c r="G1215">
        <v>3.25</v>
      </c>
      <c r="H1215">
        <v>3.47</v>
      </c>
      <c r="I1215">
        <v>3.65</v>
      </c>
      <c r="J1215">
        <v>3.85</v>
      </c>
      <c r="K1215">
        <v>4.17</v>
      </c>
      <c r="L1215">
        <v>1.63</v>
      </c>
    </row>
    <row r="1216" spans="1:12" x14ac:dyDescent="0.25">
      <c r="A1216" s="1">
        <v>38617</v>
      </c>
      <c r="B1216">
        <v>3.14</v>
      </c>
      <c r="C1216">
        <v>3.4</v>
      </c>
      <c r="D1216">
        <v>3.71</v>
      </c>
      <c r="E1216">
        <v>4.17</v>
      </c>
      <c r="F1216">
        <v>3.18</v>
      </c>
      <c r="G1216">
        <v>3.25</v>
      </c>
      <c r="H1216">
        <v>3.47</v>
      </c>
      <c r="I1216">
        <v>3.65</v>
      </c>
      <c r="J1216">
        <v>3.86</v>
      </c>
      <c r="K1216">
        <v>4.18</v>
      </c>
      <c r="L1216">
        <v>1.63</v>
      </c>
    </row>
    <row r="1217" spans="1:12" x14ac:dyDescent="0.25">
      <c r="A1217" s="1">
        <v>38618</v>
      </c>
      <c r="B1217">
        <v>3.22</v>
      </c>
      <c r="C1217">
        <v>3.47</v>
      </c>
      <c r="D1217">
        <v>3.77</v>
      </c>
      <c r="E1217">
        <v>4.21</v>
      </c>
      <c r="F1217">
        <v>3.25</v>
      </c>
      <c r="G1217">
        <v>3.32</v>
      </c>
      <c r="H1217">
        <v>3.54</v>
      </c>
      <c r="I1217">
        <v>3.71</v>
      </c>
      <c r="J1217">
        <v>3.91</v>
      </c>
      <c r="K1217">
        <v>4.22</v>
      </c>
      <c r="L1217">
        <v>1.65</v>
      </c>
    </row>
    <row r="1218" spans="1:12" x14ac:dyDescent="0.25">
      <c r="A1218" s="1">
        <v>38621</v>
      </c>
      <c r="B1218">
        <v>3.25</v>
      </c>
      <c r="C1218">
        <v>3.51</v>
      </c>
      <c r="D1218">
        <v>3.81</v>
      </c>
      <c r="E1218">
        <v>4.24</v>
      </c>
      <c r="F1218">
        <v>3.28</v>
      </c>
      <c r="G1218">
        <v>3.36</v>
      </c>
      <c r="H1218">
        <v>3.58</v>
      </c>
      <c r="I1218">
        <v>3.75</v>
      </c>
      <c r="J1218">
        <v>3.95</v>
      </c>
      <c r="K1218">
        <v>4.24</v>
      </c>
      <c r="L1218">
        <v>1.68</v>
      </c>
    </row>
    <row r="1219" spans="1:12" x14ac:dyDescent="0.25">
      <c r="A1219" s="1">
        <v>38622</v>
      </c>
      <c r="B1219">
        <v>3.26</v>
      </c>
      <c r="C1219">
        <v>3.5</v>
      </c>
      <c r="D1219">
        <v>3.8</v>
      </c>
      <c r="E1219">
        <v>4.22</v>
      </c>
      <c r="F1219">
        <v>3.3</v>
      </c>
      <c r="G1219">
        <v>3.36</v>
      </c>
      <c r="H1219">
        <v>3.58</v>
      </c>
      <c r="I1219">
        <v>3.74</v>
      </c>
      <c r="J1219">
        <v>3.94</v>
      </c>
      <c r="K1219">
        <v>4.2300000000000004</v>
      </c>
      <c r="L1219">
        <v>1.66</v>
      </c>
    </row>
    <row r="1220" spans="1:12" x14ac:dyDescent="0.25">
      <c r="A1220" s="1">
        <v>38623</v>
      </c>
      <c r="B1220">
        <v>3.28</v>
      </c>
      <c r="C1220">
        <v>3.51</v>
      </c>
      <c r="D1220">
        <v>3.79</v>
      </c>
      <c r="E1220">
        <v>4.21</v>
      </c>
      <c r="F1220">
        <v>3.3</v>
      </c>
      <c r="G1220">
        <v>3.37</v>
      </c>
      <c r="H1220">
        <v>3.58</v>
      </c>
      <c r="I1220">
        <v>3.74</v>
      </c>
      <c r="J1220">
        <v>3.94</v>
      </c>
      <c r="K1220">
        <v>4.21</v>
      </c>
      <c r="L1220">
        <v>1.64</v>
      </c>
    </row>
    <row r="1221" spans="1:12" x14ac:dyDescent="0.25">
      <c r="A1221" s="1">
        <v>38624</v>
      </c>
      <c r="B1221">
        <v>3.31</v>
      </c>
      <c r="C1221">
        <v>3.54</v>
      </c>
      <c r="D1221">
        <v>3.83</v>
      </c>
      <c r="E1221">
        <v>4.24</v>
      </c>
      <c r="F1221">
        <v>3.34</v>
      </c>
      <c r="G1221">
        <v>3.4</v>
      </c>
      <c r="H1221">
        <v>3.61</v>
      </c>
      <c r="I1221">
        <v>3.77</v>
      </c>
      <c r="J1221">
        <v>3.97</v>
      </c>
      <c r="K1221">
        <v>4.24</v>
      </c>
      <c r="L1221">
        <v>1.63</v>
      </c>
    </row>
    <row r="1222" spans="1:12" x14ac:dyDescent="0.25">
      <c r="A1222" s="1">
        <v>38625</v>
      </c>
      <c r="B1222">
        <v>3.32</v>
      </c>
      <c r="C1222">
        <v>3.55</v>
      </c>
      <c r="D1222">
        <v>3.82</v>
      </c>
      <c r="E1222">
        <v>4.21</v>
      </c>
      <c r="F1222">
        <v>3.35</v>
      </c>
      <c r="G1222">
        <v>3.42</v>
      </c>
      <c r="H1222">
        <v>3.62</v>
      </c>
      <c r="I1222">
        <v>3.77</v>
      </c>
      <c r="J1222">
        <v>3.96</v>
      </c>
      <c r="K1222">
        <v>4.22</v>
      </c>
      <c r="L1222">
        <v>1.61</v>
      </c>
    </row>
    <row r="1223" spans="1:12" x14ac:dyDescent="0.25">
      <c r="A1223" s="1">
        <v>38628</v>
      </c>
      <c r="B1223">
        <v>3.34</v>
      </c>
      <c r="C1223">
        <v>3.58</v>
      </c>
      <c r="D1223">
        <v>3.85</v>
      </c>
      <c r="E1223">
        <v>4.24</v>
      </c>
      <c r="F1223">
        <v>3.36</v>
      </c>
      <c r="G1223">
        <v>3.44</v>
      </c>
      <c r="H1223">
        <v>3.64</v>
      </c>
      <c r="I1223">
        <v>3.79</v>
      </c>
      <c r="J1223">
        <v>3.98</v>
      </c>
      <c r="K1223">
        <v>4.24</v>
      </c>
      <c r="L1223">
        <v>1.61</v>
      </c>
    </row>
    <row r="1224" spans="1:12" x14ac:dyDescent="0.25">
      <c r="A1224" s="1">
        <v>38629</v>
      </c>
      <c r="B1224">
        <v>3.31</v>
      </c>
      <c r="C1224">
        <v>3.54</v>
      </c>
      <c r="D1224">
        <v>3.81</v>
      </c>
      <c r="E1224">
        <v>4.2</v>
      </c>
      <c r="F1224">
        <v>3.34</v>
      </c>
      <c r="G1224">
        <v>3.4</v>
      </c>
      <c r="H1224">
        <v>3.6</v>
      </c>
      <c r="I1224">
        <v>3.75</v>
      </c>
      <c r="J1224">
        <v>3.94</v>
      </c>
      <c r="K1224">
        <v>4.2</v>
      </c>
      <c r="L1224">
        <v>1.6</v>
      </c>
    </row>
    <row r="1225" spans="1:12" x14ac:dyDescent="0.25">
      <c r="A1225" s="1">
        <v>38630</v>
      </c>
      <c r="B1225">
        <v>3.31</v>
      </c>
      <c r="C1225">
        <v>3.52</v>
      </c>
      <c r="D1225">
        <v>3.79</v>
      </c>
      <c r="E1225">
        <v>4.18</v>
      </c>
      <c r="F1225">
        <v>3.33</v>
      </c>
      <c r="G1225">
        <v>3.4</v>
      </c>
      <c r="H1225">
        <v>3.59</v>
      </c>
      <c r="I1225">
        <v>3.73</v>
      </c>
      <c r="J1225">
        <v>3.93</v>
      </c>
      <c r="K1225">
        <v>4.1900000000000004</v>
      </c>
      <c r="L1225">
        <v>1.58</v>
      </c>
    </row>
    <row r="1226" spans="1:12" x14ac:dyDescent="0.25">
      <c r="A1226" s="1">
        <v>38631</v>
      </c>
      <c r="B1226">
        <v>3.3</v>
      </c>
      <c r="C1226">
        <v>3.52</v>
      </c>
      <c r="D1226">
        <v>3.79</v>
      </c>
      <c r="E1226">
        <v>4.2</v>
      </c>
      <c r="F1226">
        <v>3.32</v>
      </c>
      <c r="G1226">
        <v>3.39</v>
      </c>
      <c r="H1226">
        <v>3.58</v>
      </c>
      <c r="I1226">
        <v>3.73</v>
      </c>
      <c r="J1226">
        <v>3.93</v>
      </c>
      <c r="K1226">
        <v>4.2</v>
      </c>
      <c r="L1226">
        <v>1.59</v>
      </c>
    </row>
    <row r="1227" spans="1:12" x14ac:dyDescent="0.25">
      <c r="A1227" s="1">
        <v>38632</v>
      </c>
      <c r="B1227">
        <v>3.33</v>
      </c>
      <c r="C1227">
        <v>3.55</v>
      </c>
      <c r="D1227">
        <v>3.8</v>
      </c>
      <c r="E1227">
        <v>4.1900000000000004</v>
      </c>
      <c r="F1227">
        <v>3.35</v>
      </c>
      <c r="G1227">
        <v>3.42</v>
      </c>
      <c r="H1227">
        <v>3.61</v>
      </c>
      <c r="I1227">
        <v>3.74</v>
      </c>
      <c r="J1227">
        <v>3.94</v>
      </c>
      <c r="K1227">
        <v>4.1900000000000004</v>
      </c>
      <c r="L1227">
        <v>1.61</v>
      </c>
    </row>
    <row r="1228" spans="1:12" x14ac:dyDescent="0.25">
      <c r="A1228" s="1">
        <v>38636</v>
      </c>
      <c r="B1228">
        <v>3.38</v>
      </c>
      <c r="C1228">
        <v>3.6</v>
      </c>
      <c r="D1228">
        <v>3.86</v>
      </c>
      <c r="E1228">
        <v>4.2300000000000004</v>
      </c>
      <c r="F1228">
        <v>3.39</v>
      </c>
      <c r="G1228">
        <v>3.47</v>
      </c>
      <c r="H1228">
        <v>3.66</v>
      </c>
      <c r="I1228">
        <v>3.8</v>
      </c>
      <c r="J1228">
        <v>3.99</v>
      </c>
      <c r="K1228">
        <v>4.2300000000000004</v>
      </c>
      <c r="L1228">
        <v>1.61</v>
      </c>
    </row>
    <row r="1229" spans="1:12" x14ac:dyDescent="0.25">
      <c r="A1229" s="1">
        <v>38637</v>
      </c>
      <c r="B1229">
        <v>3.4</v>
      </c>
      <c r="C1229">
        <v>3.63</v>
      </c>
      <c r="D1229">
        <v>3.91</v>
      </c>
      <c r="E1229">
        <v>4.29</v>
      </c>
      <c r="F1229">
        <v>3.41</v>
      </c>
      <c r="G1229">
        <v>3.5</v>
      </c>
      <c r="H1229">
        <v>3.69</v>
      </c>
      <c r="I1229">
        <v>3.85</v>
      </c>
      <c r="J1229">
        <v>4.05</v>
      </c>
      <c r="K1229">
        <v>4.29</v>
      </c>
      <c r="L1229">
        <v>1.63</v>
      </c>
    </row>
    <row r="1230" spans="1:12" x14ac:dyDescent="0.25">
      <c r="A1230" s="1">
        <v>38638</v>
      </c>
      <c r="B1230">
        <v>3.39</v>
      </c>
      <c r="C1230">
        <v>3.63</v>
      </c>
      <c r="D1230">
        <v>3.91</v>
      </c>
      <c r="E1230">
        <v>4.3</v>
      </c>
      <c r="F1230">
        <v>3.41</v>
      </c>
      <c r="G1230">
        <v>3.5</v>
      </c>
      <c r="H1230">
        <v>3.7</v>
      </c>
      <c r="I1230">
        <v>3.85</v>
      </c>
      <c r="J1230">
        <v>4.05</v>
      </c>
      <c r="K1230">
        <v>4.3</v>
      </c>
      <c r="L1230">
        <v>1.63</v>
      </c>
    </row>
    <row r="1231" spans="1:12" x14ac:dyDescent="0.25">
      <c r="A1231" s="1">
        <v>38639</v>
      </c>
      <c r="B1231">
        <v>3.4</v>
      </c>
      <c r="C1231">
        <v>3.64</v>
      </c>
      <c r="D1231">
        <v>3.9</v>
      </c>
      <c r="E1231">
        <v>4.29</v>
      </c>
      <c r="F1231">
        <v>3.42</v>
      </c>
      <c r="G1231">
        <v>3.5</v>
      </c>
      <c r="H1231">
        <v>3.7</v>
      </c>
      <c r="I1231">
        <v>3.85</v>
      </c>
      <c r="J1231">
        <v>4.04</v>
      </c>
      <c r="K1231">
        <v>4.3</v>
      </c>
      <c r="L1231">
        <v>1.63</v>
      </c>
    </row>
    <row r="1232" spans="1:12" x14ac:dyDescent="0.25">
      <c r="A1232" s="1">
        <v>38642</v>
      </c>
      <c r="B1232">
        <v>3.43</v>
      </c>
      <c r="C1232">
        <v>3.67</v>
      </c>
      <c r="D1232">
        <v>3.93</v>
      </c>
      <c r="E1232">
        <v>4.3099999999999996</v>
      </c>
      <c r="F1232">
        <v>3.45</v>
      </c>
      <c r="G1232">
        <v>3.53</v>
      </c>
      <c r="H1232">
        <v>3.73</v>
      </c>
      <c r="I1232">
        <v>3.87</v>
      </c>
      <c r="J1232">
        <v>4.0599999999999996</v>
      </c>
      <c r="K1232">
        <v>4.3099999999999996</v>
      </c>
      <c r="L1232">
        <v>1.63</v>
      </c>
    </row>
    <row r="1233" spans="1:12" x14ac:dyDescent="0.25">
      <c r="A1233" s="1">
        <v>38643</v>
      </c>
      <c r="B1233">
        <v>3.46</v>
      </c>
      <c r="C1233">
        <v>3.69</v>
      </c>
      <c r="D1233">
        <v>3.93</v>
      </c>
      <c r="E1233">
        <v>4.3</v>
      </c>
      <c r="F1233">
        <v>3.48</v>
      </c>
      <c r="G1233">
        <v>3.56</v>
      </c>
      <c r="H1233">
        <v>3.75</v>
      </c>
      <c r="I1233">
        <v>3.88</v>
      </c>
      <c r="J1233">
        <v>4.0599999999999996</v>
      </c>
      <c r="K1233">
        <v>4.3</v>
      </c>
      <c r="L1233">
        <v>1.63</v>
      </c>
    </row>
    <row r="1234" spans="1:12" x14ac:dyDescent="0.25">
      <c r="A1234" s="1">
        <v>38644</v>
      </c>
      <c r="B1234">
        <v>3.5</v>
      </c>
      <c r="C1234">
        <v>3.72</v>
      </c>
      <c r="D1234">
        <v>3.97</v>
      </c>
      <c r="E1234">
        <v>4.33</v>
      </c>
      <c r="F1234">
        <v>3.51</v>
      </c>
      <c r="G1234">
        <v>3.59</v>
      </c>
      <c r="H1234">
        <v>3.78</v>
      </c>
      <c r="I1234">
        <v>3.91</v>
      </c>
      <c r="J1234">
        <v>4.0999999999999996</v>
      </c>
      <c r="K1234">
        <v>4.33</v>
      </c>
      <c r="L1234">
        <v>1.64</v>
      </c>
    </row>
    <row r="1235" spans="1:12" x14ac:dyDescent="0.25">
      <c r="A1235" s="1">
        <v>38645</v>
      </c>
      <c r="B1235">
        <v>3.47</v>
      </c>
      <c r="C1235">
        <v>3.68</v>
      </c>
      <c r="D1235">
        <v>3.93</v>
      </c>
      <c r="E1235">
        <v>4.3</v>
      </c>
      <c r="F1235">
        <v>3.48</v>
      </c>
      <c r="G1235">
        <v>3.55</v>
      </c>
      <c r="H1235">
        <v>3.74</v>
      </c>
      <c r="I1235">
        <v>3.87</v>
      </c>
      <c r="J1235">
        <v>4.0599999999999996</v>
      </c>
      <c r="K1235">
        <v>4.3</v>
      </c>
      <c r="L1235">
        <v>1.66</v>
      </c>
    </row>
    <row r="1236" spans="1:12" x14ac:dyDescent="0.25">
      <c r="A1236" s="1">
        <v>38646</v>
      </c>
      <c r="B1236">
        <v>3.46</v>
      </c>
      <c r="C1236">
        <v>3.66</v>
      </c>
      <c r="D1236">
        <v>3.9</v>
      </c>
      <c r="E1236">
        <v>4.26</v>
      </c>
      <c r="F1236">
        <v>3.48</v>
      </c>
      <c r="G1236">
        <v>3.54</v>
      </c>
      <c r="H1236">
        <v>3.72</v>
      </c>
      <c r="I1236">
        <v>3.84</v>
      </c>
      <c r="J1236">
        <v>4.0199999999999996</v>
      </c>
      <c r="K1236">
        <v>4.26</v>
      </c>
      <c r="L1236">
        <v>1.66</v>
      </c>
    </row>
    <row r="1237" spans="1:12" x14ac:dyDescent="0.25">
      <c r="A1237" s="1">
        <v>38649</v>
      </c>
      <c r="B1237">
        <v>3.48</v>
      </c>
      <c r="C1237">
        <v>3.68</v>
      </c>
      <c r="D1237">
        <v>3.92</v>
      </c>
      <c r="E1237">
        <v>4.28</v>
      </c>
      <c r="F1237">
        <v>3.5</v>
      </c>
      <c r="G1237">
        <v>3.57</v>
      </c>
      <c r="H1237">
        <v>3.74</v>
      </c>
      <c r="I1237">
        <v>3.87</v>
      </c>
      <c r="J1237">
        <v>4.05</v>
      </c>
      <c r="K1237">
        <v>4.2699999999999996</v>
      </c>
      <c r="L1237">
        <v>1.67</v>
      </c>
    </row>
    <row r="1238" spans="1:12" x14ac:dyDescent="0.25">
      <c r="A1238" s="1">
        <v>38650</v>
      </c>
      <c r="B1238">
        <v>3.55</v>
      </c>
      <c r="C1238">
        <v>3.76</v>
      </c>
      <c r="D1238">
        <v>4</v>
      </c>
      <c r="E1238">
        <v>4.33</v>
      </c>
      <c r="F1238">
        <v>3.57</v>
      </c>
      <c r="G1238">
        <v>3.63</v>
      </c>
      <c r="H1238">
        <v>3.82</v>
      </c>
      <c r="I1238">
        <v>3.95</v>
      </c>
      <c r="J1238">
        <v>4.1100000000000003</v>
      </c>
      <c r="K1238">
        <v>4.32</v>
      </c>
      <c r="L1238">
        <v>1.69</v>
      </c>
    </row>
    <row r="1239" spans="1:12" x14ac:dyDescent="0.25">
      <c r="A1239" s="1">
        <v>38651</v>
      </c>
      <c r="B1239">
        <v>3.58</v>
      </c>
      <c r="C1239">
        <v>3.8</v>
      </c>
      <c r="D1239">
        <v>4.04</v>
      </c>
      <c r="E1239">
        <v>4.38</v>
      </c>
      <c r="F1239">
        <v>3.6</v>
      </c>
      <c r="G1239">
        <v>3.67</v>
      </c>
      <c r="H1239">
        <v>3.86</v>
      </c>
      <c r="I1239">
        <v>3.99</v>
      </c>
      <c r="J1239">
        <v>4.16</v>
      </c>
      <c r="K1239">
        <v>4.37</v>
      </c>
      <c r="L1239">
        <v>1.7</v>
      </c>
    </row>
    <row r="1240" spans="1:12" x14ac:dyDescent="0.25">
      <c r="A1240" s="1">
        <v>38652</v>
      </c>
      <c r="B1240">
        <v>3.56</v>
      </c>
      <c r="C1240">
        <v>3.79</v>
      </c>
      <c r="D1240">
        <v>4.0199999999999996</v>
      </c>
      <c r="E1240">
        <v>4.3600000000000003</v>
      </c>
      <c r="F1240">
        <v>3.58</v>
      </c>
      <c r="G1240">
        <v>3.65</v>
      </c>
      <c r="H1240">
        <v>3.85</v>
      </c>
      <c r="I1240">
        <v>3.97</v>
      </c>
      <c r="J1240">
        <v>4.1399999999999997</v>
      </c>
      <c r="K1240">
        <v>4.3499999999999996</v>
      </c>
      <c r="L1240">
        <v>1.68</v>
      </c>
    </row>
    <row r="1241" spans="1:12" x14ac:dyDescent="0.25">
      <c r="A1241" s="1">
        <v>38653</v>
      </c>
      <c r="B1241">
        <v>3.59</v>
      </c>
      <c r="C1241">
        <v>3.81</v>
      </c>
      <c r="D1241">
        <v>4.05</v>
      </c>
      <c r="E1241">
        <v>4.3600000000000003</v>
      </c>
      <c r="F1241">
        <v>3.61</v>
      </c>
      <c r="G1241">
        <v>3.68</v>
      </c>
      <c r="H1241">
        <v>3.87</v>
      </c>
      <c r="I1241">
        <v>3.99</v>
      </c>
      <c r="J1241">
        <v>4.16</v>
      </c>
      <c r="K1241">
        <v>4.3499999999999996</v>
      </c>
      <c r="L1241">
        <v>1.68</v>
      </c>
    </row>
    <row r="1242" spans="1:12" x14ac:dyDescent="0.25">
      <c r="A1242" s="1">
        <v>38656</v>
      </c>
      <c r="B1242">
        <v>3.62</v>
      </c>
      <c r="C1242">
        <v>3.83</v>
      </c>
      <c r="D1242">
        <v>4.0599999999999996</v>
      </c>
      <c r="E1242">
        <v>4.3600000000000003</v>
      </c>
      <c r="F1242">
        <v>3.64</v>
      </c>
      <c r="G1242">
        <v>3.71</v>
      </c>
      <c r="H1242">
        <v>3.89</v>
      </c>
      <c r="I1242">
        <v>4.01</v>
      </c>
      <c r="J1242">
        <v>4.17</v>
      </c>
      <c r="K1242">
        <v>4.3499999999999996</v>
      </c>
      <c r="L1242">
        <v>1.66</v>
      </c>
    </row>
    <row r="1243" spans="1:12" x14ac:dyDescent="0.25">
      <c r="A1243" s="1">
        <v>38657</v>
      </c>
      <c r="B1243">
        <v>3.63</v>
      </c>
      <c r="C1243">
        <v>3.84</v>
      </c>
      <c r="D1243">
        <v>4.0599999999999996</v>
      </c>
      <c r="E1243">
        <v>4.37</v>
      </c>
      <c r="F1243">
        <v>3.65</v>
      </c>
      <c r="G1243">
        <v>3.72</v>
      </c>
      <c r="H1243">
        <v>3.9</v>
      </c>
      <c r="I1243">
        <v>4.01</v>
      </c>
      <c r="J1243">
        <v>4.17</v>
      </c>
      <c r="K1243">
        <v>4.3499999999999996</v>
      </c>
      <c r="L1243">
        <v>1.66</v>
      </c>
    </row>
    <row r="1244" spans="1:12" x14ac:dyDescent="0.25">
      <c r="A1244" s="1">
        <v>38658</v>
      </c>
      <c r="B1244">
        <v>3.63</v>
      </c>
      <c r="C1244">
        <v>3.84</v>
      </c>
      <c r="D1244">
        <v>4.0599999999999996</v>
      </c>
      <c r="E1244">
        <v>4.37</v>
      </c>
      <c r="F1244">
        <v>3.65</v>
      </c>
      <c r="G1244">
        <v>3.72</v>
      </c>
      <c r="H1244">
        <v>3.9</v>
      </c>
      <c r="I1244">
        <v>4.01</v>
      </c>
      <c r="J1244">
        <v>4.18</v>
      </c>
      <c r="K1244">
        <v>4.3600000000000003</v>
      </c>
      <c r="L1244">
        <v>1.64</v>
      </c>
    </row>
    <row r="1245" spans="1:12" x14ac:dyDescent="0.25">
      <c r="A1245" s="1">
        <v>38659</v>
      </c>
      <c r="B1245">
        <v>3.64</v>
      </c>
      <c r="C1245">
        <v>3.85</v>
      </c>
      <c r="D1245">
        <v>4.07</v>
      </c>
      <c r="E1245">
        <v>4.37</v>
      </c>
      <c r="F1245">
        <v>3.66</v>
      </c>
      <c r="G1245">
        <v>3.73</v>
      </c>
      <c r="H1245">
        <v>3.91</v>
      </c>
      <c r="I1245">
        <v>4.0199999999999996</v>
      </c>
      <c r="J1245">
        <v>4.18</v>
      </c>
      <c r="K1245">
        <v>4.3600000000000003</v>
      </c>
      <c r="L1245">
        <v>1.64</v>
      </c>
    </row>
    <row r="1246" spans="1:12" x14ac:dyDescent="0.25">
      <c r="A1246" s="1">
        <v>38660</v>
      </c>
      <c r="B1246">
        <v>3.68</v>
      </c>
      <c r="C1246">
        <v>3.89</v>
      </c>
      <c r="D1246">
        <v>4.0999999999999996</v>
      </c>
      <c r="E1246">
        <v>4.38</v>
      </c>
      <c r="F1246">
        <v>3.7</v>
      </c>
      <c r="G1246">
        <v>3.76</v>
      </c>
      <c r="H1246">
        <v>3.94</v>
      </c>
      <c r="I1246">
        <v>4.05</v>
      </c>
      <c r="J1246">
        <v>4.2</v>
      </c>
      <c r="K1246">
        <v>4.37</v>
      </c>
      <c r="L1246">
        <v>1.64</v>
      </c>
    </row>
    <row r="1247" spans="1:12" x14ac:dyDescent="0.25">
      <c r="A1247" s="1">
        <v>38663</v>
      </c>
      <c r="B1247">
        <v>3.67</v>
      </c>
      <c r="C1247">
        <v>3.87</v>
      </c>
      <c r="D1247">
        <v>4.07</v>
      </c>
      <c r="E1247">
        <v>4.3499999999999996</v>
      </c>
      <c r="F1247">
        <v>3.69</v>
      </c>
      <c r="G1247">
        <v>3.75</v>
      </c>
      <c r="H1247">
        <v>3.92</v>
      </c>
      <c r="I1247">
        <v>4.0199999999999996</v>
      </c>
      <c r="J1247">
        <v>4.18</v>
      </c>
      <c r="K1247">
        <v>4.34</v>
      </c>
      <c r="L1247">
        <v>1.63</v>
      </c>
    </row>
    <row r="1248" spans="1:12" x14ac:dyDescent="0.25">
      <c r="A1248" s="1">
        <v>38664</v>
      </c>
      <c r="B1248">
        <v>3.65</v>
      </c>
      <c r="C1248">
        <v>3.83</v>
      </c>
      <c r="D1248">
        <v>4.03</v>
      </c>
      <c r="E1248">
        <v>4.3099999999999996</v>
      </c>
      <c r="F1248">
        <v>3.67</v>
      </c>
      <c r="G1248">
        <v>3.73</v>
      </c>
      <c r="H1248">
        <v>3.89</v>
      </c>
      <c r="I1248">
        <v>3.99</v>
      </c>
      <c r="J1248">
        <v>4.1399999999999997</v>
      </c>
      <c r="K1248">
        <v>4.3</v>
      </c>
      <c r="L1248">
        <v>1.61</v>
      </c>
    </row>
    <row r="1249" spans="1:12" x14ac:dyDescent="0.25">
      <c r="A1249" s="1">
        <v>38665</v>
      </c>
      <c r="B1249">
        <v>3.7</v>
      </c>
      <c r="C1249">
        <v>3.88</v>
      </c>
      <c r="D1249">
        <v>4.08</v>
      </c>
      <c r="E1249">
        <v>4.3499999999999996</v>
      </c>
      <c r="F1249">
        <v>3.71</v>
      </c>
      <c r="G1249">
        <v>3.77</v>
      </c>
      <c r="H1249">
        <v>3.93</v>
      </c>
      <c r="I1249">
        <v>4.03</v>
      </c>
      <c r="J1249">
        <v>4.18</v>
      </c>
      <c r="K1249">
        <v>4.34</v>
      </c>
      <c r="L1249">
        <v>1.63</v>
      </c>
    </row>
    <row r="1250" spans="1:12" x14ac:dyDescent="0.25">
      <c r="A1250" s="1">
        <v>38666</v>
      </c>
      <c r="B1250">
        <v>3.69</v>
      </c>
      <c r="C1250">
        <v>3.87</v>
      </c>
      <c r="D1250">
        <v>4.0599999999999996</v>
      </c>
      <c r="E1250">
        <v>4.32</v>
      </c>
      <c r="F1250">
        <v>3.71</v>
      </c>
      <c r="G1250">
        <v>3.76</v>
      </c>
      <c r="H1250">
        <v>3.92</v>
      </c>
      <c r="I1250">
        <v>4.01</v>
      </c>
      <c r="J1250">
        <v>4.16</v>
      </c>
      <c r="K1250">
        <v>4.3099999999999996</v>
      </c>
      <c r="L1250">
        <v>1.62</v>
      </c>
    </row>
    <row r="1251" spans="1:12" x14ac:dyDescent="0.25">
      <c r="A1251" s="1">
        <v>38670</v>
      </c>
      <c r="B1251">
        <v>3.75</v>
      </c>
      <c r="C1251">
        <v>3.92</v>
      </c>
      <c r="D1251">
        <v>4.0999999999999996</v>
      </c>
      <c r="E1251">
        <v>4.34</v>
      </c>
      <c r="F1251">
        <v>3.77</v>
      </c>
      <c r="G1251">
        <v>3.82</v>
      </c>
      <c r="H1251">
        <v>3.97</v>
      </c>
      <c r="I1251">
        <v>4.05</v>
      </c>
      <c r="J1251">
        <v>4.1900000000000004</v>
      </c>
      <c r="K1251">
        <v>4.33</v>
      </c>
      <c r="L1251">
        <v>1.64</v>
      </c>
    </row>
    <row r="1252" spans="1:12" x14ac:dyDescent="0.25">
      <c r="A1252" s="1">
        <v>38671</v>
      </c>
      <c r="B1252">
        <v>3.74</v>
      </c>
      <c r="C1252">
        <v>3.9</v>
      </c>
      <c r="D1252">
        <v>4.0599999999999996</v>
      </c>
      <c r="E1252">
        <v>4.3</v>
      </c>
      <c r="F1252">
        <v>3.76</v>
      </c>
      <c r="G1252">
        <v>3.8</v>
      </c>
      <c r="H1252">
        <v>3.94</v>
      </c>
      <c r="I1252">
        <v>4.0199999999999996</v>
      </c>
      <c r="J1252">
        <v>4.1500000000000004</v>
      </c>
      <c r="K1252">
        <v>4.29</v>
      </c>
      <c r="L1252">
        <v>1.62</v>
      </c>
    </row>
    <row r="1253" spans="1:12" x14ac:dyDescent="0.25">
      <c r="A1253" s="1">
        <v>38672</v>
      </c>
      <c r="B1253">
        <v>3.7</v>
      </c>
      <c r="C1253">
        <v>3.84</v>
      </c>
      <c r="D1253">
        <v>4</v>
      </c>
      <c r="E1253">
        <v>4.25</v>
      </c>
      <c r="F1253">
        <v>3.71</v>
      </c>
      <c r="G1253">
        <v>3.75</v>
      </c>
      <c r="H1253">
        <v>3.88</v>
      </c>
      <c r="I1253">
        <v>3.96</v>
      </c>
      <c r="J1253">
        <v>4.09</v>
      </c>
      <c r="K1253">
        <v>4.24</v>
      </c>
      <c r="L1253">
        <v>1.59</v>
      </c>
    </row>
    <row r="1254" spans="1:12" x14ac:dyDescent="0.25">
      <c r="A1254" s="1">
        <v>38673</v>
      </c>
      <c r="B1254">
        <v>3.7</v>
      </c>
      <c r="C1254">
        <v>3.83</v>
      </c>
      <c r="D1254">
        <v>3.99</v>
      </c>
      <c r="E1254">
        <v>4.24</v>
      </c>
      <c r="F1254">
        <v>3.71</v>
      </c>
      <c r="G1254">
        <v>3.75</v>
      </c>
      <c r="H1254">
        <v>3.88</v>
      </c>
      <c r="I1254">
        <v>3.95</v>
      </c>
      <c r="J1254">
        <v>4.08</v>
      </c>
      <c r="K1254">
        <v>4.2300000000000004</v>
      </c>
      <c r="L1254">
        <v>1.58</v>
      </c>
    </row>
    <row r="1255" spans="1:12" x14ac:dyDescent="0.25">
      <c r="A1255" s="1">
        <v>38674</v>
      </c>
      <c r="B1255">
        <v>3.73</v>
      </c>
      <c r="C1255">
        <v>3.86</v>
      </c>
      <c r="D1255">
        <v>4.0199999999999996</v>
      </c>
      <c r="E1255">
        <v>4.26</v>
      </c>
      <c r="F1255">
        <v>3.75</v>
      </c>
      <c r="G1255">
        <v>3.78</v>
      </c>
      <c r="H1255">
        <v>3.91</v>
      </c>
      <c r="I1255">
        <v>3.98</v>
      </c>
      <c r="J1255">
        <v>4.1100000000000003</v>
      </c>
      <c r="K1255">
        <v>4.25</v>
      </c>
      <c r="L1255">
        <v>1.6</v>
      </c>
    </row>
    <row r="1256" spans="1:12" x14ac:dyDescent="0.25">
      <c r="A1256" s="1">
        <v>38677</v>
      </c>
      <c r="B1256">
        <v>3.75</v>
      </c>
      <c r="C1256">
        <v>3.87</v>
      </c>
      <c r="D1256">
        <v>4.01</v>
      </c>
      <c r="E1256">
        <v>4.24</v>
      </c>
      <c r="F1256">
        <v>3.76</v>
      </c>
      <c r="G1256">
        <v>3.79</v>
      </c>
      <c r="H1256">
        <v>3.91</v>
      </c>
      <c r="I1256">
        <v>3.97</v>
      </c>
      <c r="J1256">
        <v>4.09</v>
      </c>
      <c r="K1256">
        <v>4.2300000000000004</v>
      </c>
      <c r="L1256">
        <v>1.61</v>
      </c>
    </row>
    <row r="1257" spans="1:12" x14ac:dyDescent="0.25">
      <c r="A1257" s="1">
        <v>38678</v>
      </c>
      <c r="B1257">
        <v>3.66</v>
      </c>
      <c r="C1257">
        <v>3.78</v>
      </c>
      <c r="D1257">
        <v>3.94</v>
      </c>
      <c r="E1257">
        <v>4.21</v>
      </c>
      <c r="F1257">
        <v>3.67</v>
      </c>
      <c r="G1257">
        <v>3.7</v>
      </c>
      <c r="H1257">
        <v>3.83</v>
      </c>
      <c r="I1257">
        <v>3.9</v>
      </c>
      <c r="J1257">
        <v>4.03</v>
      </c>
      <c r="K1257">
        <v>4.2</v>
      </c>
      <c r="L1257">
        <v>1.61</v>
      </c>
    </row>
    <row r="1258" spans="1:12" x14ac:dyDescent="0.25">
      <c r="A1258" s="1">
        <v>38679</v>
      </c>
      <c r="B1258">
        <v>3.67</v>
      </c>
      <c r="C1258">
        <v>3.78</v>
      </c>
      <c r="D1258">
        <v>3.92</v>
      </c>
      <c r="E1258">
        <v>4.1900000000000004</v>
      </c>
      <c r="F1258">
        <v>3.68</v>
      </c>
      <c r="G1258">
        <v>3.71</v>
      </c>
      <c r="H1258">
        <v>3.82</v>
      </c>
      <c r="I1258">
        <v>3.89</v>
      </c>
      <c r="J1258">
        <v>4.01</v>
      </c>
      <c r="K1258">
        <v>4.18</v>
      </c>
      <c r="L1258">
        <v>1.61</v>
      </c>
    </row>
    <row r="1259" spans="1:12" x14ac:dyDescent="0.25">
      <c r="A1259" s="1">
        <v>38680</v>
      </c>
      <c r="B1259">
        <v>3.68</v>
      </c>
      <c r="C1259">
        <v>3.77</v>
      </c>
      <c r="D1259">
        <v>3.92</v>
      </c>
      <c r="E1259">
        <v>4.1900000000000004</v>
      </c>
      <c r="F1259">
        <v>3.69</v>
      </c>
      <c r="G1259">
        <v>3.71</v>
      </c>
      <c r="H1259">
        <v>3.81</v>
      </c>
      <c r="I1259">
        <v>3.88</v>
      </c>
      <c r="J1259">
        <v>4.01</v>
      </c>
      <c r="K1259">
        <v>4.18</v>
      </c>
      <c r="L1259">
        <v>1.61</v>
      </c>
    </row>
    <row r="1260" spans="1:12" x14ac:dyDescent="0.25">
      <c r="A1260" s="1">
        <v>38681</v>
      </c>
      <c r="B1260">
        <v>3.69</v>
      </c>
      <c r="C1260">
        <v>3.79</v>
      </c>
      <c r="D1260">
        <v>3.93</v>
      </c>
      <c r="E1260">
        <v>4.18</v>
      </c>
      <c r="F1260">
        <v>3.69</v>
      </c>
      <c r="G1260">
        <v>3.72</v>
      </c>
      <c r="H1260">
        <v>3.83</v>
      </c>
      <c r="I1260">
        <v>3.89</v>
      </c>
      <c r="J1260">
        <v>4.01</v>
      </c>
      <c r="K1260">
        <v>4.17</v>
      </c>
      <c r="L1260">
        <v>1.62</v>
      </c>
    </row>
    <row r="1261" spans="1:12" x14ac:dyDescent="0.25">
      <c r="A1261" s="1">
        <v>38684</v>
      </c>
      <c r="B1261">
        <v>3.68</v>
      </c>
      <c r="C1261">
        <v>3.78</v>
      </c>
      <c r="D1261">
        <v>3.91</v>
      </c>
      <c r="E1261">
        <v>4.17</v>
      </c>
      <c r="F1261">
        <v>3.69</v>
      </c>
      <c r="G1261">
        <v>3.71</v>
      </c>
      <c r="H1261">
        <v>3.81</v>
      </c>
      <c r="I1261">
        <v>3.87</v>
      </c>
      <c r="J1261">
        <v>3.99</v>
      </c>
      <c r="K1261">
        <v>4.1500000000000004</v>
      </c>
      <c r="L1261">
        <v>1.62</v>
      </c>
    </row>
    <row r="1262" spans="1:12" x14ac:dyDescent="0.25">
      <c r="A1262" s="1">
        <v>38685</v>
      </c>
      <c r="B1262">
        <v>3.73</v>
      </c>
      <c r="C1262">
        <v>3.82</v>
      </c>
      <c r="D1262">
        <v>3.95</v>
      </c>
      <c r="E1262">
        <v>4.2</v>
      </c>
      <c r="F1262">
        <v>3.73</v>
      </c>
      <c r="G1262">
        <v>3.76</v>
      </c>
      <c r="H1262">
        <v>3.86</v>
      </c>
      <c r="I1262">
        <v>3.92</v>
      </c>
      <c r="J1262">
        <v>4.04</v>
      </c>
      <c r="K1262">
        <v>4.18</v>
      </c>
      <c r="L1262">
        <v>1.65</v>
      </c>
    </row>
    <row r="1263" spans="1:12" x14ac:dyDescent="0.25">
      <c r="A1263" s="1">
        <v>38686</v>
      </c>
      <c r="B1263">
        <v>3.77</v>
      </c>
      <c r="C1263">
        <v>3.86</v>
      </c>
      <c r="D1263">
        <v>3.98</v>
      </c>
      <c r="E1263">
        <v>4.2</v>
      </c>
      <c r="F1263">
        <v>3.77</v>
      </c>
      <c r="G1263">
        <v>3.8</v>
      </c>
      <c r="H1263">
        <v>3.89</v>
      </c>
      <c r="I1263">
        <v>3.94</v>
      </c>
      <c r="J1263">
        <v>4.0599999999999996</v>
      </c>
      <c r="K1263">
        <v>4.18</v>
      </c>
      <c r="L1263">
        <v>1.65</v>
      </c>
    </row>
    <row r="1264" spans="1:12" x14ac:dyDescent="0.25">
      <c r="A1264" s="1">
        <v>38687</v>
      </c>
      <c r="B1264">
        <v>3.76</v>
      </c>
      <c r="C1264">
        <v>3.85</v>
      </c>
      <c r="D1264">
        <v>3.97</v>
      </c>
      <c r="E1264">
        <v>4.1900000000000004</v>
      </c>
      <c r="F1264">
        <v>3.76</v>
      </c>
      <c r="G1264">
        <v>3.79</v>
      </c>
      <c r="H1264">
        <v>3.89</v>
      </c>
      <c r="I1264">
        <v>3.93</v>
      </c>
      <c r="J1264">
        <v>4.05</v>
      </c>
      <c r="K1264">
        <v>4.18</v>
      </c>
      <c r="L1264">
        <v>1.64</v>
      </c>
    </row>
    <row r="1265" spans="1:12" x14ac:dyDescent="0.25">
      <c r="A1265" s="1">
        <v>38688</v>
      </c>
      <c r="B1265">
        <v>3.79</v>
      </c>
      <c r="C1265">
        <v>3.88</v>
      </c>
      <c r="D1265">
        <v>4</v>
      </c>
      <c r="E1265">
        <v>4.2300000000000004</v>
      </c>
      <c r="F1265">
        <v>3.79</v>
      </c>
      <c r="G1265">
        <v>3.82</v>
      </c>
      <c r="H1265">
        <v>3.92</v>
      </c>
      <c r="I1265">
        <v>3.97</v>
      </c>
      <c r="J1265">
        <v>4.08</v>
      </c>
      <c r="K1265">
        <v>4.21</v>
      </c>
      <c r="L1265">
        <v>1.68</v>
      </c>
    </row>
    <row r="1266" spans="1:12" x14ac:dyDescent="0.25">
      <c r="A1266" s="1">
        <v>38691</v>
      </c>
      <c r="B1266">
        <v>3.81</v>
      </c>
      <c r="C1266">
        <v>3.92</v>
      </c>
      <c r="D1266">
        <v>4.04</v>
      </c>
      <c r="E1266">
        <v>4.25</v>
      </c>
      <c r="F1266">
        <v>3.81</v>
      </c>
      <c r="G1266">
        <v>3.84</v>
      </c>
      <c r="H1266">
        <v>3.95</v>
      </c>
      <c r="I1266">
        <v>4</v>
      </c>
      <c r="J1266">
        <v>4.1100000000000003</v>
      </c>
      <c r="K1266">
        <v>4.24</v>
      </c>
      <c r="L1266">
        <v>1.68</v>
      </c>
    </row>
    <row r="1267" spans="1:12" x14ac:dyDescent="0.25">
      <c r="A1267" s="1">
        <v>38692</v>
      </c>
      <c r="B1267">
        <v>3.76</v>
      </c>
      <c r="C1267">
        <v>3.86</v>
      </c>
      <c r="D1267">
        <v>3.98</v>
      </c>
      <c r="E1267">
        <v>4.2</v>
      </c>
      <c r="F1267">
        <v>3.76</v>
      </c>
      <c r="G1267">
        <v>3.79</v>
      </c>
      <c r="H1267">
        <v>3.9</v>
      </c>
      <c r="I1267">
        <v>3.94</v>
      </c>
      <c r="J1267">
        <v>4.05</v>
      </c>
      <c r="K1267">
        <v>4.18</v>
      </c>
      <c r="L1267">
        <v>1.64</v>
      </c>
    </row>
    <row r="1268" spans="1:12" x14ac:dyDescent="0.25">
      <c r="A1268" s="1">
        <v>38693</v>
      </c>
      <c r="B1268">
        <v>3.77</v>
      </c>
      <c r="C1268">
        <v>3.87</v>
      </c>
      <c r="D1268">
        <v>4</v>
      </c>
      <c r="E1268">
        <v>4.21</v>
      </c>
      <c r="F1268">
        <v>3.77</v>
      </c>
      <c r="G1268">
        <v>3.81</v>
      </c>
      <c r="H1268">
        <v>3.91</v>
      </c>
      <c r="I1268">
        <v>3.97</v>
      </c>
      <c r="J1268">
        <v>4.07</v>
      </c>
      <c r="K1268">
        <v>4.2</v>
      </c>
      <c r="L1268">
        <v>1.65</v>
      </c>
    </row>
    <row r="1269" spans="1:12" x14ac:dyDescent="0.25">
      <c r="A1269" s="1">
        <v>38694</v>
      </c>
      <c r="B1269">
        <v>3.76</v>
      </c>
      <c r="C1269">
        <v>3.85</v>
      </c>
      <c r="D1269">
        <v>3.97</v>
      </c>
      <c r="E1269">
        <v>4.18</v>
      </c>
      <c r="F1269">
        <v>3.76</v>
      </c>
      <c r="G1269">
        <v>3.79</v>
      </c>
      <c r="H1269">
        <v>3.89</v>
      </c>
      <c r="I1269">
        <v>3.94</v>
      </c>
      <c r="J1269">
        <v>4.04</v>
      </c>
      <c r="K1269">
        <v>4.17</v>
      </c>
      <c r="L1269">
        <v>1.64</v>
      </c>
    </row>
    <row r="1270" spans="1:12" x14ac:dyDescent="0.25">
      <c r="A1270" s="1">
        <v>38695</v>
      </c>
      <c r="B1270">
        <v>3.82</v>
      </c>
      <c r="C1270">
        <v>3.92</v>
      </c>
      <c r="D1270">
        <v>4.04</v>
      </c>
      <c r="E1270">
        <v>4.24</v>
      </c>
      <c r="F1270">
        <v>3.81</v>
      </c>
      <c r="G1270">
        <v>3.85</v>
      </c>
      <c r="H1270">
        <v>3.95</v>
      </c>
      <c r="I1270">
        <v>4.01</v>
      </c>
      <c r="J1270">
        <v>4.1100000000000003</v>
      </c>
      <c r="K1270">
        <v>4.22</v>
      </c>
      <c r="L1270">
        <v>1.65</v>
      </c>
    </row>
    <row r="1271" spans="1:12" x14ac:dyDescent="0.25">
      <c r="A1271" s="1">
        <v>38698</v>
      </c>
      <c r="B1271">
        <v>3.85</v>
      </c>
      <c r="C1271">
        <v>3.95</v>
      </c>
      <c r="D1271">
        <v>4.0599999999999996</v>
      </c>
      <c r="E1271">
        <v>4.26</v>
      </c>
      <c r="F1271">
        <v>3.85</v>
      </c>
      <c r="G1271">
        <v>3.88</v>
      </c>
      <c r="H1271">
        <v>3.99</v>
      </c>
      <c r="I1271">
        <v>4.03</v>
      </c>
      <c r="J1271">
        <v>4.13</v>
      </c>
      <c r="K1271">
        <v>4.24</v>
      </c>
      <c r="L1271">
        <v>1.64</v>
      </c>
    </row>
    <row r="1272" spans="1:12" x14ac:dyDescent="0.25">
      <c r="A1272" s="1">
        <v>38699</v>
      </c>
      <c r="B1272">
        <v>3.85</v>
      </c>
      <c r="C1272">
        <v>3.95</v>
      </c>
      <c r="D1272">
        <v>4.05</v>
      </c>
      <c r="E1272">
        <v>4.24</v>
      </c>
      <c r="F1272">
        <v>3.85</v>
      </c>
      <c r="G1272">
        <v>3.88</v>
      </c>
      <c r="H1272">
        <v>3.98</v>
      </c>
      <c r="I1272">
        <v>4.03</v>
      </c>
      <c r="J1272">
        <v>4.12</v>
      </c>
      <c r="K1272">
        <v>4.2300000000000004</v>
      </c>
      <c r="L1272">
        <v>1.63</v>
      </c>
    </row>
    <row r="1273" spans="1:12" x14ac:dyDescent="0.25">
      <c r="A1273" s="1">
        <v>38700</v>
      </c>
      <c r="B1273">
        <v>3.83</v>
      </c>
      <c r="C1273">
        <v>3.92</v>
      </c>
      <c r="D1273">
        <v>4.01</v>
      </c>
      <c r="E1273">
        <v>4.2</v>
      </c>
      <c r="F1273">
        <v>3.83</v>
      </c>
      <c r="G1273">
        <v>3.86</v>
      </c>
      <c r="H1273">
        <v>3.95</v>
      </c>
      <c r="I1273">
        <v>3.98</v>
      </c>
      <c r="J1273">
        <v>4.08</v>
      </c>
      <c r="K1273">
        <v>4.1900000000000004</v>
      </c>
      <c r="L1273">
        <v>1.59</v>
      </c>
    </row>
    <row r="1274" spans="1:12" x14ac:dyDescent="0.25">
      <c r="A1274" s="1">
        <v>38701</v>
      </c>
      <c r="B1274">
        <v>3.84</v>
      </c>
      <c r="C1274">
        <v>3.92</v>
      </c>
      <c r="D1274">
        <v>4</v>
      </c>
      <c r="E1274">
        <v>4.1900000000000004</v>
      </c>
      <c r="F1274">
        <v>3.84</v>
      </c>
      <c r="G1274">
        <v>3.87</v>
      </c>
      <c r="H1274">
        <v>3.95</v>
      </c>
      <c r="I1274">
        <v>3.98</v>
      </c>
      <c r="J1274">
        <v>4.0599999999999996</v>
      </c>
      <c r="K1274">
        <v>4.17</v>
      </c>
      <c r="L1274">
        <v>1.57</v>
      </c>
    </row>
    <row r="1275" spans="1:12" x14ac:dyDescent="0.25">
      <c r="A1275" s="1">
        <v>38702</v>
      </c>
      <c r="B1275">
        <v>3.81</v>
      </c>
      <c r="C1275">
        <v>3.87</v>
      </c>
      <c r="D1275">
        <v>3.95</v>
      </c>
      <c r="E1275">
        <v>4.13</v>
      </c>
      <c r="F1275">
        <v>3.81</v>
      </c>
      <c r="G1275">
        <v>3.84</v>
      </c>
      <c r="H1275">
        <v>3.9</v>
      </c>
      <c r="I1275">
        <v>3.93</v>
      </c>
      <c r="J1275">
        <v>4.01</v>
      </c>
      <c r="K1275">
        <v>4.12</v>
      </c>
      <c r="L1275">
        <v>1.53</v>
      </c>
    </row>
    <row r="1276" spans="1:12" x14ac:dyDescent="0.25">
      <c r="A1276" s="1">
        <v>38705</v>
      </c>
      <c r="B1276">
        <v>3.79</v>
      </c>
      <c r="C1276">
        <v>3.86</v>
      </c>
      <c r="D1276">
        <v>3.94</v>
      </c>
      <c r="E1276">
        <v>4.12</v>
      </c>
      <c r="F1276">
        <v>3.8</v>
      </c>
      <c r="G1276">
        <v>3.82</v>
      </c>
      <c r="H1276">
        <v>3.89</v>
      </c>
      <c r="I1276">
        <v>3.92</v>
      </c>
      <c r="J1276">
        <v>4</v>
      </c>
      <c r="K1276">
        <v>4.1100000000000003</v>
      </c>
      <c r="L1276">
        <v>1.51</v>
      </c>
    </row>
    <row r="1277" spans="1:12" x14ac:dyDescent="0.25">
      <c r="A1277" s="1">
        <v>38706</v>
      </c>
      <c r="B1277">
        <v>3.81</v>
      </c>
      <c r="C1277">
        <v>3.89</v>
      </c>
      <c r="D1277">
        <v>3.97</v>
      </c>
      <c r="E1277">
        <v>4.1399999999999997</v>
      </c>
      <c r="F1277">
        <v>3.81</v>
      </c>
      <c r="G1277">
        <v>3.84</v>
      </c>
      <c r="H1277">
        <v>3.91</v>
      </c>
      <c r="I1277">
        <v>3.94</v>
      </c>
      <c r="J1277">
        <v>4.0199999999999996</v>
      </c>
      <c r="K1277">
        <v>4.12</v>
      </c>
      <c r="L1277">
        <v>1.51</v>
      </c>
    </row>
    <row r="1278" spans="1:12" x14ac:dyDescent="0.25">
      <c r="A1278" s="1">
        <v>38707</v>
      </c>
      <c r="B1278">
        <v>3.82</v>
      </c>
      <c r="C1278">
        <v>3.89</v>
      </c>
      <c r="D1278">
        <v>3.97</v>
      </c>
      <c r="E1278">
        <v>4.13</v>
      </c>
      <c r="F1278">
        <v>3.82</v>
      </c>
      <c r="G1278">
        <v>3.85</v>
      </c>
      <c r="H1278">
        <v>3.92</v>
      </c>
      <c r="I1278">
        <v>3.94</v>
      </c>
      <c r="J1278">
        <v>4.03</v>
      </c>
      <c r="K1278">
        <v>4.12</v>
      </c>
      <c r="L1278">
        <v>1.49</v>
      </c>
    </row>
    <row r="1279" spans="1:12" x14ac:dyDescent="0.25">
      <c r="A1279" s="1">
        <v>38708</v>
      </c>
      <c r="B1279">
        <v>3.83</v>
      </c>
      <c r="C1279">
        <v>3.89</v>
      </c>
      <c r="D1279">
        <v>3.95</v>
      </c>
      <c r="E1279">
        <v>4.0999999999999996</v>
      </c>
      <c r="F1279">
        <v>3.83</v>
      </c>
      <c r="G1279">
        <v>3.86</v>
      </c>
      <c r="H1279">
        <v>3.91</v>
      </c>
      <c r="I1279">
        <v>3.93</v>
      </c>
      <c r="J1279">
        <v>4</v>
      </c>
      <c r="K1279">
        <v>4.09</v>
      </c>
      <c r="L1279">
        <v>1.47</v>
      </c>
    </row>
    <row r="1280" spans="1:12" x14ac:dyDescent="0.25">
      <c r="A1280" s="1">
        <v>38709</v>
      </c>
      <c r="B1280">
        <v>3.83</v>
      </c>
      <c r="C1280">
        <v>3.89</v>
      </c>
      <c r="D1280">
        <v>3.94</v>
      </c>
      <c r="E1280">
        <v>4.09</v>
      </c>
      <c r="F1280">
        <v>3.83</v>
      </c>
      <c r="G1280">
        <v>3.86</v>
      </c>
      <c r="H1280">
        <v>3.91</v>
      </c>
      <c r="I1280">
        <v>3.91</v>
      </c>
      <c r="J1280">
        <v>3.99</v>
      </c>
      <c r="K1280">
        <v>4.07</v>
      </c>
      <c r="L1280">
        <v>1.46</v>
      </c>
    </row>
    <row r="1281" spans="1:12" x14ac:dyDescent="0.25">
      <c r="A1281" s="1">
        <v>38714</v>
      </c>
      <c r="B1281">
        <v>3.8</v>
      </c>
      <c r="C1281">
        <v>3.85</v>
      </c>
      <c r="D1281">
        <v>3.89</v>
      </c>
      <c r="E1281">
        <v>4.04</v>
      </c>
      <c r="F1281">
        <v>3.8</v>
      </c>
      <c r="G1281">
        <v>3.83</v>
      </c>
      <c r="H1281">
        <v>3.87</v>
      </c>
      <c r="I1281">
        <v>3.87</v>
      </c>
      <c r="J1281">
        <v>3.93</v>
      </c>
      <c r="K1281">
        <v>4.0199999999999996</v>
      </c>
      <c r="L1281">
        <v>1.44</v>
      </c>
    </row>
    <row r="1282" spans="1:12" x14ac:dyDescent="0.25">
      <c r="A1282" s="1">
        <v>38715</v>
      </c>
      <c r="B1282">
        <v>3.82</v>
      </c>
      <c r="C1282">
        <v>3.87</v>
      </c>
      <c r="D1282">
        <v>3.92</v>
      </c>
      <c r="E1282">
        <v>4.0599999999999996</v>
      </c>
      <c r="F1282">
        <v>3.82</v>
      </c>
      <c r="G1282">
        <v>3.85</v>
      </c>
      <c r="H1282">
        <v>3.89</v>
      </c>
      <c r="I1282">
        <v>3.9</v>
      </c>
      <c r="J1282">
        <v>3.96</v>
      </c>
      <c r="K1282">
        <v>4.04</v>
      </c>
      <c r="L1282">
        <v>1.45</v>
      </c>
    </row>
    <row r="1283" spans="1:12" x14ac:dyDescent="0.25">
      <c r="A1283" s="1">
        <v>38716</v>
      </c>
      <c r="B1283">
        <v>3.85</v>
      </c>
      <c r="C1283">
        <v>3.9</v>
      </c>
      <c r="D1283">
        <v>3.94</v>
      </c>
      <c r="E1283">
        <v>4.0599999999999996</v>
      </c>
      <c r="F1283">
        <v>3.85</v>
      </c>
      <c r="G1283">
        <v>3.88</v>
      </c>
      <c r="H1283">
        <v>3.92</v>
      </c>
      <c r="I1283">
        <v>3.92</v>
      </c>
      <c r="J1283">
        <v>3.98</v>
      </c>
      <c r="K1283">
        <v>4.05</v>
      </c>
      <c r="L1283">
        <v>1.45</v>
      </c>
    </row>
    <row r="1284" spans="1:12" x14ac:dyDescent="0.25">
      <c r="A1284" s="1">
        <v>38720</v>
      </c>
      <c r="B1284">
        <v>3.81</v>
      </c>
      <c r="C1284">
        <v>3.87</v>
      </c>
      <c r="D1284">
        <v>3.93</v>
      </c>
      <c r="E1284">
        <v>4.08</v>
      </c>
      <c r="F1284">
        <v>3.81</v>
      </c>
      <c r="G1284">
        <v>3.84</v>
      </c>
      <c r="H1284">
        <v>3.89</v>
      </c>
      <c r="I1284">
        <v>3.92</v>
      </c>
      <c r="J1284">
        <v>3.97</v>
      </c>
      <c r="K1284">
        <v>4.0599999999999996</v>
      </c>
      <c r="L1284">
        <v>1.44</v>
      </c>
    </row>
    <row r="1285" spans="1:12" x14ac:dyDescent="0.25">
      <c r="A1285" s="1">
        <v>38721</v>
      </c>
      <c r="B1285">
        <v>3.72</v>
      </c>
      <c r="C1285">
        <v>3.79</v>
      </c>
      <c r="D1285">
        <v>3.87</v>
      </c>
      <c r="E1285">
        <v>4.0599999999999996</v>
      </c>
      <c r="F1285">
        <v>3.71</v>
      </c>
      <c r="G1285">
        <v>3.75</v>
      </c>
      <c r="H1285">
        <v>3.81</v>
      </c>
      <c r="I1285">
        <v>3.85</v>
      </c>
      <c r="J1285">
        <v>3.93</v>
      </c>
      <c r="K1285">
        <v>4.0599999999999996</v>
      </c>
      <c r="L1285">
        <v>1.44</v>
      </c>
    </row>
    <row r="1286" spans="1:12" x14ac:dyDescent="0.25">
      <c r="A1286" s="1">
        <v>38722</v>
      </c>
      <c r="B1286">
        <v>3.69</v>
      </c>
      <c r="C1286">
        <v>3.78</v>
      </c>
      <c r="D1286">
        <v>3.88</v>
      </c>
      <c r="E1286">
        <v>4.09</v>
      </c>
      <c r="F1286">
        <v>3.69</v>
      </c>
      <c r="G1286">
        <v>3.73</v>
      </c>
      <c r="H1286">
        <v>3.81</v>
      </c>
      <c r="I1286">
        <v>3.86</v>
      </c>
      <c r="J1286">
        <v>3.95</v>
      </c>
      <c r="K1286">
        <v>4.08</v>
      </c>
      <c r="L1286">
        <v>1.46</v>
      </c>
    </row>
    <row r="1287" spans="1:12" x14ac:dyDescent="0.25">
      <c r="A1287" s="1">
        <v>38723</v>
      </c>
      <c r="B1287">
        <v>3.73</v>
      </c>
      <c r="C1287">
        <v>3.82</v>
      </c>
      <c r="D1287">
        <v>3.92</v>
      </c>
      <c r="E1287">
        <v>4.1100000000000003</v>
      </c>
      <c r="F1287">
        <v>3.73</v>
      </c>
      <c r="G1287">
        <v>3.77</v>
      </c>
      <c r="H1287">
        <v>3.85</v>
      </c>
      <c r="I1287">
        <v>3.89</v>
      </c>
      <c r="J1287">
        <v>3.97</v>
      </c>
      <c r="K1287">
        <v>4.0999999999999996</v>
      </c>
      <c r="L1287">
        <v>1.48</v>
      </c>
    </row>
    <row r="1288" spans="1:12" x14ac:dyDescent="0.25">
      <c r="A1288" s="1">
        <v>38726</v>
      </c>
      <c r="B1288">
        <v>3.74</v>
      </c>
      <c r="C1288">
        <v>3.83</v>
      </c>
      <c r="D1288">
        <v>3.93</v>
      </c>
      <c r="E1288">
        <v>4.13</v>
      </c>
      <c r="F1288">
        <v>3.74</v>
      </c>
      <c r="G1288">
        <v>3.78</v>
      </c>
      <c r="H1288">
        <v>3.86</v>
      </c>
      <c r="I1288">
        <v>3.91</v>
      </c>
      <c r="J1288">
        <v>3.99</v>
      </c>
      <c r="K1288">
        <v>4.1100000000000003</v>
      </c>
      <c r="L1288">
        <v>1.49</v>
      </c>
    </row>
    <row r="1289" spans="1:12" x14ac:dyDescent="0.25">
      <c r="A1289" s="1">
        <v>38727</v>
      </c>
      <c r="B1289">
        <v>3.78</v>
      </c>
      <c r="C1289">
        <v>3.88</v>
      </c>
      <c r="D1289">
        <v>3.97</v>
      </c>
      <c r="E1289">
        <v>4.16</v>
      </c>
      <c r="F1289">
        <v>3.78</v>
      </c>
      <c r="G1289">
        <v>3.82</v>
      </c>
      <c r="H1289">
        <v>3.9</v>
      </c>
      <c r="I1289">
        <v>3.95</v>
      </c>
      <c r="J1289">
        <v>4.03</v>
      </c>
      <c r="K1289">
        <v>4.1500000000000004</v>
      </c>
      <c r="L1289">
        <v>1.49</v>
      </c>
    </row>
    <row r="1290" spans="1:12" x14ac:dyDescent="0.25">
      <c r="A1290" s="1">
        <v>38728</v>
      </c>
      <c r="B1290">
        <v>3.82</v>
      </c>
      <c r="C1290">
        <v>3.91</v>
      </c>
      <c r="D1290">
        <v>3.99</v>
      </c>
      <c r="E1290">
        <v>4.16</v>
      </c>
      <c r="F1290">
        <v>3.82</v>
      </c>
      <c r="G1290">
        <v>3.86</v>
      </c>
      <c r="H1290">
        <v>3.93</v>
      </c>
      <c r="I1290">
        <v>3.97</v>
      </c>
      <c r="J1290">
        <v>4.05</v>
      </c>
      <c r="K1290">
        <v>4.1500000000000004</v>
      </c>
      <c r="L1290">
        <v>1.5</v>
      </c>
    </row>
    <row r="1291" spans="1:12" x14ac:dyDescent="0.25">
      <c r="A1291" s="1">
        <v>38729</v>
      </c>
      <c r="B1291">
        <v>3.81</v>
      </c>
      <c r="C1291">
        <v>3.9</v>
      </c>
      <c r="D1291">
        <v>3.98</v>
      </c>
      <c r="E1291">
        <v>4.1500000000000004</v>
      </c>
      <c r="F1291">
        <v>3.81</v>
      </c>
      <c r="G1291">
        <v>3.85</v>
      </c>
      <c r="H1291">
        <v>3.92</v>
      </c>
      <c r="I1291">
        <v>3.95</v>
      </c>
      <c r="J1291">
        <v>4.03</v>
      </c>
      <c r="K1291">
        <v>4.1399999999999997</v>
      </c>
      <c r="L1291">
        <v>1.5</v>
      </c>
    </row>
    <row r="1292" spans="1:12" x14ac:dyDescent="0.25">
      <c r="A1292" s="1">
        <v>38730</v>
      </c>
      <c r="B1292">
        <v>3.79</v>
      </c>
      <c r="C1292">
        <v>3.86</v>
      </c>
      <c r="D1292">
        <v>3.94</v>
      </c>
      <c r="E1292">
        <v>4.1100000000000003</v>
      </c>
      <c r="F1292">
        <v>3.79</v>
      </c>
      <c r="G1292">
        <v>3.82</v>
      </c>
      <c r="H1292">
        <v>3.88</v>
      </c>
      <c r="I1292">
        <v>3.92</v>
      </c>
      <c r="J1292">
        <v>3.99</v>
      </c>
      <c r="K1292">
        <v>4.0999999999999996</v>
      </c>
      <c r="L1292">
        <v>1.48</v>
      </c>
    </row>
    <row r="1293" spans="1:12" x14ac:dyDescent="0.25">
      <c r="A1293" s="1">
        <v>38733</v>
      </c>
      <c r="B1293">
        <v>3.79</v>
      </c>
      <c r="C1293">
        <v>3.86</v>
      </c>
      <c r="D1293">
        <v>3.93</v>
      </c>
      <c r="E1293">
        <v>4.0999999999999996</v>
      </c>
      <c r="F1293">
        <v>3.79</v>
      </c>
      <c r="G1293">
        <v>3.82</v>
      </c>
      <c r="H1293">
        <v>3.88</v>
      </c>
      <c r="I1293">
        <v>3.91</v>
      </c>
      <c r="J1293">
        <v>3.98</v>
      </c>
      <c r="K1293">
        <v>4.09</v>
      </c>
      <c r="L1293">
        <v>1.47</v>
      </c>
    </row>
    <row r="1294" spans="1:12" x14ac:dyDescent="0.25">
      <c r="A1294" s="1">
        <v>38734</v>
      </c>
      <c r="B1294">
        <v>3.75</v>
      </c>
      <c r="C1294">
        <v>3.82</v>
      </c>
      <c r="D1294">
        <v>3.89</v>
      </c>
      <c r="E1294">
        <v>4.07</v>
      </c>
      <c r="F1294">
        <v>3.76</v>
      </c>
      <c r="G1294">
        <v>3.78</v>
      </c>
      <c r="H1294">
        <v>3.84</v>
      </c>
      <c r="I1294">
        <v>3.87</v>
      </c>
      <c r="J1294">
        <v>3.94</v>
      </c>
      <c r="K1294">
        <v>4.0599999999999996</v>
      </c>
      <c r="L1294">
        <v>1.45</v>
      </c>
    </row>
    <row r="1295" spans="1:12" x14ac:dyDescent="0.25">
      <c r="A1295" s="1">
        <v>38735</v>
      </c>
      <c r="B1295">
        <v>3.75</v>
      </c>
      <c r="C1295">
        <v>3.82</v>
      </c>
      <c r="D1295">
        <v>3.89</v>
      </c>
      <c r="E1295">
        <v>4.07</v>
      </c>
      <c r="F1295">
        <v>3.75</v>
      </c>
      <c r="G1295">
        <v>3.78</v>
      </c>
      <c r="H1295">
        <v>3.84</v>
      </c>
      <c r="I1295">
        <v>3.87</v>
      </c>
      <c r="J1295">
        <v>3.94</v>
      </c>
      <c r="K1295">
        <v>4.0599999999999996</v>
      </c>
      <c r="L1295">
        <v>1.45</v>
      </c>
    </row>
    <row r="1296" spans="1:12" x14ac:dyDescent="0.25">
      <c r="A1296" s="1">
        <v>38736</v>
      </c>
      <c r="B1296">
        <v>3.8</v>
      </c>
      <c r="C1296">
        <v>3.87</v>
      </c>
      <c r="D1296">
        <v>3.95</v>
      </c>
      <c r="E1296">
        <v>4.12</v>
      </c>
      <c r="F1296">
        <v>3.8</v>
      </c>
      <c r="G1296">
        <v>3.83</v>
      </c>
      <c r="H1296">
        <v>3.89</v>
      </c>
      <c r="I1296">
        <v>3.93</v>
      </c>
      <c r="J1296">
        <v>4</v>
      </c>
      <c r="K1296">
        <v>4.0999999999999996</v>
      </c>
      <c r="L1296">
        <v>1.47</v>
      </c>
    </row>
    <row r="1297" spans="1:12" x14ac:dyDescent="0.25">
      <c r="A1297" s="1">
        <v>38737</v>
      </c>
      <c r="B1297">
        <v>3.79</v>
      </c>
      <c r="C1297">
        <v>3.87</v>
      </c>
      <c r="D1297">
        <v>3.96</v>
      </c>
      <c r="E1297">
        <v>4.12</v>
      </c>
      <c r="F1297">
        <v>3.79</v>
      </c>
      <c r="G1297">
        <v>3.82</v>
      </c>
      <c r="H1297">
        <v>3.9</v>
      </c>
      <c r="I1297">
        <v>3.94</v>
      </c>
      <c r="J1297">
        <v>4.01</v>
      </c>
      <c r="K1297">
        <v>4.1100000000000003</v>
      </c>
      <c r="L1297">
        <v>1.47</v>
      </c>
    </row>
    <row r="1298" spans="1:12" x14ac:dyDescent="0.25">
      <c r="A1298" s="1">
        <v>38740</v>
      </c>
      <c r="B1298">
        <v>3.81</v>
      </c>
      <c r="C1298">
        <v>3.91</v>
      </c>
      <c r="D1298">
        <v>3.99</v>
      </c>
      <c r="E1298">
        <v>4.1500000000000004</v>
      </c>
      <c r="F1298">
        <v>3.82</v>
      </c>
      <c r="G1298">
        <v>3.85</v>
      </c>
      <c r="H1298">
        <v>3.93</v>
      </c>
      <c r="I1298">
        <v>3.97</v>
      </c>
      <c r="J1298">
        <v>4.04</v>
      </c>
      <c r="K1298">
        <v>4.13</v>
      </c>
      <c r="L1298">
        <v>1.49</v>
      </c>
    </row>
    <row r="1299" spans="1:12" x14ac:dyDescent="0.25">
      <c r="A1299" s="1">
        <v>38741</v>
      </c>
      <c r="B1299">
        <v>3.79</v>
      </c>
      <c r="C1299">
        <v>3.89</v>
      </c>
      <c r="D1299">
        <v>3.99</v>
      </c>
      <c r="E1299">
        <v>4.17</v>
      </c>
      <c r="F1299">
        <v>3.78</v>
      </c>
      <c r="G1299">
        <v>3.82</v>
      </c>
      <c r="H1299">
        <v>3.92</v>
      </c>
      <c r="I1299">
        <v>3.97</v>
      </c>
      <c r="J1299">
        <v>4.05</v>
      </c>
      <c r="K1299">
        <v>4.16</v>
      </c>
      <c r="L1299">
        <v>1.51</v>
      </c>
    </row>
    <row r="1300" spans="1:12" x14ac:dyDescent="0.25">
      <c r="A1300" s="1">
        <v>38742</v>
      </c>
      <c r="B1300">
        <v>3.83</v>
      </c>
      <c r="C1300">
        <v>3.95</v>
      </c>
      <c r="D1300">
        <v>4.05</v>
      </c>
      <c r="E1300">
        <v>4.22</v>
      </c>
      <c r="F1300">
        <v>3.83</v>
      </c>
      <c r="G1300">
        <v>3.87</v>
      </c>
      <c r="H1300">
        <v>3.98</v>
      </c>
      <c r="I1300">
        <v>4.03</v>
      </c>
      <c r="J1300">
        <v>4.1100000000000003</v>
      </c>
      <c r="K1300">
        <v>4.2</v>
      </c>
      <c r="L1300">
        <v>1.54</v>
      </c>
    </row>
    <row r="1301" spans="1:12" x14ac:dyDescent="0.25">
      <c r="A1301" s="1">
        <v>38743</v>
      </c>
      <c r="B1301">
        <v>3.85</v>
      </c>
      <c r="C1301">
        <v>3.97</v>
      </c>
      <c r="D1301">
        <v>4.08</v>
      </c>
      <c r="E1301">
        <v>4.25</v>
      </c>
      <c r="F1301">
        <v>3.85</v>
      </c>
      <c r="G1301">
        <v>3.89</v>
      </c>
      <c r="H1301">
        <v>4.01</v>
      </c>
      <c r="I1301">
        <v>4.0599999999999996</v>
      </c>
      <c r="J1301">
        <v>4.1399999999999997</v>
      </c>
      <c r="K1301">
        <v>4.2300000000000004</v>
      </c>
      <c r="L1301">
        <v>1.56</v>
      </c>
    </row>
    <row r="1302" spans="1:12" x14ac:dyDescent="0.25">
      <c r="A1302" s="1">
        <v>38744</v>
      </c>
      <c r="B1302">
        <v>3.87</v>
      </c>
      <c r="C1302">
        <v>4</v>
      </c>
      <c r="D1302">
        <v>4.0999999999999996</v>
      </c>
      <c r="E1302">
        <v>4.25</v>
      </c>
      <c r="F1302">
        <v>3.86</v>
      </c>
      <c r="G1302">
        <v>3.91</v>
      </c>
      <c r="H1302">
        <v>4.03</v>
      </c>
      <c r="I1302">
        <v>4.07</v>
      </c>
      <c r="J1302">
        <v>4.1500000000000004</v>
      </c>
      <c r="K1302">
        <v>4.2300000000000004</v>
      </c>
      <c r="L1302">
        <v>1.54</v>
      </c>
    </row>
    <row r="1303" spans="1:12" x14ac:dyDescent="0.25">
      <c r="A1303" s="1">
        <v>38747</v>
      </c>
      <c r="B1303">
        <v>3.87</v>
      </c>
      <c r="C1303">
        <v>4.01</v>
      </c>
      <c r="D1303">
        <v>4.1100000000000003</v>
      </c>
      <c r="E1303">
        <v>4.26</v>
      </c>
      <c r="F1303">
        <v>3.87</v>
      </c>
      <c r="G1303">
        <v>3.92</v>
      </c>
      <c r="H1303">
        <v>4.04</v>
      </c>
      <c r="I1303">
        <v>4.09</v>
      </c>
      <c r="J1303">
        <v>4.17</v>
      </c>
      <c r="K1303">
        <v>4.25</v>
      </c>
      <c r="L1303">
        <v>1.54</v>
      </c>
    </row>
    <row r="1304" spans="1:12" x14ac:dyDescent="0.25">
      <c r="A1304" s="1">
        <v>38748</v>
      </c>
      <c r="B1304">
        <v>3.86</v>
      </c>
      <c r="C1304">
        <v>4</v>
      </c>
      <c r="D1304">
        <v>4.1100000000000003</v>
      </c>
      <c r="E1304">
        <v>4.26</v>
      </c>
      <c r="F1304">
        <v>3.86</v>
      </c>
      <c r="G1304">
        <v>3.91</v>
      </c>
      <c r="H1304">
        <v>4.04</v>
      </c>
      <c r="I1304">
        <v>4.09</v>
      </c>
      <c r="J1304">
        <v>4.17</v>
      </c>
      <c r="K1304">
        <v>4.24</v>
      </c>
      <c r="L1304">
        <v>1.53</v>
      </c>
    </row>
    <row r="1305" spans="1:12" x14ac:dyDescent="0.25">
      <c r="A1305" s="1">
        <v>38749</v>
      </c>
      <c r="B1305">
        <v>3.89</v>
      </c>
      <c r="C1305">
        <v>4.03</v>
      </c>
      <c r="D1305">
        <v>4.13</v>
      </c>
      <c r="E1305">
        <v>4.28</v>
      </c>
      <c r="F1305">
        <v>3.89</v>
      </c>
      <c r="G1305">
        <v>3.95</v>
      </c>
      <c r="H1305">
        <v>4.0599999999999996</v>
      </c>
      <c r="I1305">
        <v>4.1100000000000003</v>
      </c>
      <c r="J1305">
        <v>4.18</v>
      </c>
      <c r="K1305">
        <v>4.26</v>
      </c>
      <c r="L1305">
        <v>1.5</v>
      </c>
    </row>
    <row r="1306" spans="1:12" x14ac:dyDescent="0.25">
      <c r="A1306" s="1">
        <v>38750</v>
      </c>
      <c r="B1306">
        <v>3.92</v>
      </c>
      <c r="C1306">
        <v>4.04</v>
      </c>
      <c r="D1306">
        <v>4.13</v>
      </c>
      <c r="E1306">
        <v>4.26</v>
      </c>
      <c r="F1306">
        <v>3.92</v>
      </c>
      <c r="G1306">
        <v>3.97</v>
      </c>
      <c r="H1306">
        <v>4.07</v>
      </c>
      <c r="I1306">
        <v>4.1100000000000003</v>
      </c>
      <c r="J1306">
        <v>4.18</v>
      </c>
      <c r="K1306">
        <v>4.25</v>
      </c>
      <c r="L1306">
        <v>1.49</v>
      </c>
    </row>
    <row r="1307" spans="1:12" x14ac:dyDescent="0.25">
      <c r="A1307" s="1">
        <v>38751</v>
      </c>
      <c r="B1307">
        <v>3.94</v>
      </c>
      <c r="C1307">
        <v>4.04</v>
      </c>
      <c r="D1307">
        <v>4.12</v>
      </c>
      <c r="E1307">
        <v>4.2300000000000004</v>
      </c>
      <c r="F1307">
        <v>3.93</v>
      </c>
      <c r="G1307">
        <v>3.99</v>
      </c>
      <c r="H1307">
        <v>4.07</v>
      </c>
      <c r="I1307">
        <v>4.0999999999999996</v>
      </c>
      <c r="J1307">
        <v>4.16</v>
      </c>
      <c r="K1307">
        <v>4.21</v>
      </c>
      <c r="L1307">
        <v>1.46</v>
      </c>
    </row>
    <row r="1308" spans="1:12" x14ac:dyDescent="0.25">
      <c r="A1308" s="1">
        <v>38754</v>
      </c>
      <c r="B1308">
        <v>3.98</v>
      </c>
      <c r="C1308">
        <v>4.09</v>
      </c>
      <c r="D1308">
        <v>4.17</v>
      </c>
      <c r="E1308">
        <v>4.25</v>
      </c>
      <c r="F1308">
        <v>3.98</v>
      </c>
      <c r="G1308">
        <v>4.04</v>
      </c>
      <c r="H1308">
        <v>4.12</v>
      </c>
      <c r="I1308">
        <v>4.1500000000000004</v>
      </c>
      <c r="J1308">
        <v>4.21</v>
      </c>
      <c r="K1308">
        <v>4.2300000000000004</v>
      </c>
      <c r="L1308">
        <v>1.47</v>
      </c>
    </row>
    <row r="1309" spans="1:12" x14ac:dyDescent="0.25">
      <c r="A1309" s="1">
        <v>38755</v>
      </c>
      <c r="B1309">
        <v>3.98</v>
      </c>
      <c r="C1309">
        <v>4.08</v>
      </c>
      <c r="D1309">
        <v>4.16</v>
      </c>
      <c r="E1309">
        <v>4.26</v>
      </c>
      <c r="F1309">
        <v>3.98</v>
      </c>
      <c r="G1309">
        <v>4.03</v>
      </c>
      <c r="H1309">
        <v>4.1100000000000003</v>
      </c>
      <c r="I1309">
        <v>4.1500000000000004</v>
      </c>
      <c r="J1309">
        <v>4.2</v>
      </c>
      <c r="K1309">
        <v>4.24</v>
      </c>
      <c r="L1309">
        <v>1.48</v>
      </c>
    </row>
    <row r="1310" spans="1:12" x14ac:dyDescent="0.25">
      <c r="A1310" s="1">
        <v>38756</v>
      </c>
      <c r="B1310">
        <v>4</v>
      </c>
      <c r="C1310">
        <v>4.09</v>
      </c>
      <c r="D1310">
        <v>4.17</v>
      </c>
      <c r="E1310">
        <v>4.2699999999999996</v>
      </c>
      <c r="F1310">
        <v>3.99</v>
      </c>
      <c r="G1310">
        <v>4.04</v>
      </c>
      <c r="H1310">
        <v>4.1100000000000003</v>
      </c>
      <c r="I1310">
        <v>4.1500000000000004</v>
      </c>
      <c r="J1310">
        <v>4.21</v>
      </c>
      <c r="K1310">
        <v>4.25</v>
      </c>
      <c r="L1310">
        <v>1.51</v>
      </c>
    </row>
    <row r="1311" spans="1:12" x14ac:dyDescent="0.25">
      <c r="A1311" s="1">
        <v>38757</v>
      </c>
      <c r="B1311">
        <v>4</v>
      </c>
      <c r="C1311">
        <v>4.09</v>
      </c>
      <c r="D1311">
        <v>4.17</v>
      </c>
      <c r="E1311">
        <v>4.26</v>
      </c>
      <c r="F1311">
        <v>3.99</v>
      </c>
      <c r="G1311">
        <v>4.04</v>
      </c>
      <c r="H1311">
        <v>4.1100000000000003</v>
      </c>
      <c r="I1311">
        <v>4.1500000000000004</v>
      </c>
      <c r="J1311">
        <v>4.21</v>
      </c>
      <c r="K1311">
        <v>4.24</v>
      </c>
      <c r="L1311">
        <v>1.49</v>
      </c>
    </row>
    <row r="1312" spans="1:12" x14ac:dyDescent="0.25">
      <c r="A1312" s="1">
        <v>38758</v>
      </c>
      <c r="B1312">
        <v>3.99</v>
      </c>
      <c r="C1312">
        <v>4.0999999999999996</v>
      </c>
      <c r="D1312">
        <v>4.18</v>
      </c>
      <c r="E1312">
        <v>4.29</v>
      </c>
      <c r="F1312">
        <v>3.98</v>
      </c>
      <c r="G1312">
        <v>4.03</v>
      </c>
      <c r="H1312">
        <v>4.12</v>
      </c>
      <c r="I1312">
        <v>4.17</v>
      </c>
      <c r="J1312">
        <v>4.22</v>
      </c>
      <c r="K1312">
        <v>4.2699999999999996</v>
      </c>
      <c r="L1312">
        <v>1.48</v>
      </c>
    </row>
    <row r="1313" spans="1:12" x14ac:dyDescent="0.25">
      <c r="A1313" s="1">
        <v>38761</v>
      </c>
      <c r="B1313">
        <v>3.96</v>
      </c>
      <c r="C1313">
        <v>4.07</v>
      </c>
      <c r="D1313">
        <v>4.16</v>
      </c>
      <c r="E1313">
        <v>4.28</v>
      </c>
      <c r="F1313">
        <v>3.95</v>
      </c>
      <c r="G1313">
        <v>4.01</v>
      </c>
      <c r="H1313">
        <v>4.0999999999999996</v>
      </c>
      <c r="I1313">
        <v>4.1500000000000004</v>
      </c>
      <c r="J1313">
        <v>4.2</v>
      </c>
      <c r="K1313">
        <v>4.26</v>
      </c>
      <c r="L1313">
        <v>1.47</v>
      </c>
    </row>
    <row r="1314" spans="1:12" x14ac:dyDescent="0.25">
      <c r="A1314" s="1">
        <v>38762</v>
      </c>
      <c r="B1314">
        <v>3.97</v>
      </c>
      <c r="C1314">
        <v>4.08</v>
      </c>
      <c r="D1314">
        <v>4.18</v>
      </c>
      <c r="E1314">
        <v>4.29</v>
      </c>
      <c r="F1314">
        <v>3.96</v>
      </c>
      <c r="G1314">
        <v>4.0199999999999996</v>
      </c>
      <c r="H1314">
        <v>4.1100000000000003</v>
      </c>
      <c r="I1314">
        <v>4.16</v>
      </c>
      <c r="J1314">
        <v>4.22</v>
      </c>
      <c r="K1314">
        <v>4.2699999999999996</v>
      </c>
      <c r="L1314">
        <v>1.49</v>
      </c>
    </row>
    <row r="1315" spans="1:12" x14ac:dyDescent="0.25">
      <c r="A1315" s="1">
        <v>38763</v>
      </c>
      <c r="B1315">
        <v>3.97</v>
      </c>
      <c r="C1315">
        <v>4.08</v>
      </c>
      <c r="D1315">
        <v>4.18</v>
      </c>
      <c r="E1315">
        <v>4.29</v>
      </c>
      <c r="F1315">
        <v>3.95</v>
      </c>
      <c r="G1315">
        <v>4.0199999999999996</v>
      </c>
      <c r="H1315">
        <v>4.1100000000000003</v>
      </c>
      <c r="I1315">
        <v>4.16</v>
      </c>
      <c r="J1315">
        <v>4.21</v>
      </c>
      <c r="K1315">
        <v>4.2699999999999996</v>
      </c>
      <c r="L1315">
        <v>1.49</v>
      </c>
    </row>
    <row r="1316" spans="1:12" x14ac:dyDescent="0.25">
      <c r="A1316" s="1">
        <v>38764</v>
      </c>
      <c r="B1316">
        <v>3.94</v>
      </c>
      <c r="C1316">
        <v>4.05</v>
      </c>
      <c r="D1316">
        <v>4.1500000000000004</v>
      </c>
      <c r="E1316">
        <v>4.26</v>
      </c>
      <c r="F1316">
        <v>3.93</v>
      </c>
      <c r="G1316">
        <v>3.99</v>
      </c>
      <c r="H1316">
        <v>4.08</v>
      </c>
      <c r="I1316">
        <v>4.13</v>
      </c>
      <c r="J1316">
        <v>4.1900000000000004</v>
      </c>
      <c r="K1316">
        <v>4.25</v>
      </c>
      <c r="L1316">
        <v>1.48</v>
      </c>
    </row>
    <row r="1317" spans="1:12" x14ac:dyDescent="0.25">
      <c r="A1317" s="1">
        <v>38765</v>
      </c>
      <c r="B1317">
        <v>3.91</v>
      </c>
      <c r="C1317">
        <v>4</v>
      </c>
      <c r="D1317">
        <v>4.08</v>
      </c>
      <c r="E1317">
        <v>4.2</v>
      </c>
      <c r="F1317">
        <v>3.9</v>
      </c>
      <c r="G1317">
        <v>3.95</v>
      </c>
      <c r="H1317">
        <v>4.03</v>
      </c>
      <c r="I1317">
        <v>4.0599999999999996</v>
      </c>
      <c r="J1317">
        <v>4.12</v>
      </c>
      <c r="K1317">
        <v>4.18</v>
      </c>
      <c r="L1317">
        <v>1.46</v>
      </c>
    </row>
    <row r="1318" spans="1:12" x14ac:dyDescent="0.25">
      <c r="A1318" s="1">
        <v>38768</v>
      </c>
      <c r="B1318">
        <v>3.9</v>
      </c>
      <c r="C1318">
        <v>3.99</v>
      </c>
      <c r="D1318">
        <v>4.07</v>
      </c>
      <c r="E1318">
        <v>4.1900000000000004</v>
      </c>
      <c r="F1318">
        <v>3.9</v>
      </c>
      <c r="G1318">
        <v>3.94</v>
      </c>
      <c r="H1318">
        <v>4.0199999999999996</v>
      </c>
      <c r="I1318">
        <v>4.0599999999999996</v>
      </c>
      <c r="J1318">
        <v>4.1100000000000003</v>
      </c>
      <c r="K1318">
        <v>4.17</v>
      </c>
      <c r="L1318">
        <v>1.46</v>
      </c>
    </row>
    <row r="1319" spans="1:12" x14ac:dyDescent="0.25">
      <c r="A1319" s="1">
        <v>38769</v>
      </c>
      <c r="B1319">
        <v>3.94</v>
      </c>
      <c r="C1319">
        <v>4.03</v>
      </c>
      <c r="D1319">
        <v>4.0999999999999996</v>
      </c>
      <c r="E1319">
        <v>4.21</v>
      </c>
      <c r="F1319">
        <v>3.93</v>
      </c>
      <c r="G1319">
        <v>3.97</v>
      </c>
      <c r="H1319">
        <v>4.05</v>
      </c>
      <c r="I1319">
        <v>4.08</v>
      </c>
      <c r="J1319">
        <v>4.13</v>
      </c>
      <c r="K1319">
        <v>4.1900000000000004</v>
      </c>
      <c r="L1319">
        <v>1.47</v>
      </c>
    </row>
    <row r="1320" spans="1:12" x14ac:dyDescent="0.25">
      <c r="A1320" s="1">
        <v>38770</v>
      </c>
      <c r="B1320">
        <v>3.92</v>
      </c>
      <c r="C1320">
        <v>4</v>
      </c>
      <c r="D1320">
        <v>4.07</v>
      </c>
      <c r="E1320">
        <v>4.17</v>
      </c>
      <c r="F1320">
        <v>3.91</v>
      </c>
      <c r="G1320">
        <v>3.96</v>
      </c>
      <c r="H1320">
        <v>4.0199999999999996</v>
      </c>
      <c r="I1320">
        <v>4.05</v>
      </c>
      <c r="J1320">
        <v>4.0999999999999996</v>
      </c>
      <c r="K1320">
        <v>4.1500000000000004</v>
      </c>
      <c r="L1320">
        <v>1.44</v>
      </c>
    </row>
    <row r="1321" spans="1:12" x14ac:dyDescent="0.25">
      <c r="A1321" s="1">
        <v>38771</v>
      </c>
      <c r="B1321">
        <v>3.97</v>
      </c>
      <c r="C1321">
        <v>4.04</v>
      </c>
      <c r="D1321">
        <v>4.0999999999999996</v>
      </c>
      <c r="E1321">
        <v>4.2</v>
      </c>
      <c r="F1321">
        <v>3.96</v>
      </c>
      <c r="G1321">
        <v>4</v>
      </c>
      <c r="H1321">
        <v>4.07</v>
      </c>
      <c r="I1321">
        <v>4.09</v>
      </c>
      <c r="J1321">
        <v>4.13</v>
      </c>
      <c r="K1321">
        <v>4.17</v>
      </c>
      <c r="L1321">
        <v>1.46</v>
      </c>
    </row>
    <row r="1322" spans="1:12" x14ac:dyDescent="0.25">
      <c r="A1322" s="1">
        <v>38772</v>
      </c>
      <c r="B1322">
        <v>3.99</v>
      </c>
      <c r="C1322">
        <v>4.07</v>
      </c>
      <c r="D1322">
        <v>4.13</v>
      </c>
      <c r="E1322">
        <v>4.2</v>
      </c>
      <c r="F1322">
        <v>3.98</v>
      </c>
      <c r="G1322">
        <v>4.03</v>
      </c>
      <c r="H1322">
        <v>4.09</v>
      </c>
      <c r="I1322">
        <v>4.1100000000000003</v>
      </c>
      <c r="J1322">
        <v>4.1500000000000004</v>
      </c>
      <c r="K1322">
        <v>4.17</v>
      </c>
      <c r="L1322">
        <v>1.46</v>
      </c>
    </row>
    <row r="1323" spans="1:12" x14ac:dyDescent="0.25">
      <c r="A1323" s="1">
        <v>38775</v>
      </c>
      <c r="B1323">
        <v>4</v>
      </c>
      <c r="C1323">
        <v>4.07</v>
      </c>
      <c r="D1323">
        <v>4.13</v>
      </c>
      <c r="E1323">
        <v>4.2</v>
      </c>
      <c r="F1323">
        <v>3.98</v>
      </c>
      <c r="G1323">
        <v>4.03</v>
      </c>
      <c r="H1323">
        <v>4.09</v>
      </c>
      <c r="I1323">
        <v>4.12</v>
      </c>
      <c r="J1323">
        <v>4.1500000000000004</v>
      </c>
      <c r="K1323">
        <v>4.17</v>
      </c>
      <c r="L1323">
        <v>1.48</v>
      </c>
    </row>
    <row r="1324" spans="1:12" x14ac:dyDescent="0.25">
      <c r="A1324" s="1">
        <v>38776</v>
      </c>
      <c r="B1324">
        <v>3.96</v>
      </c>
      <c r="C1324">
        <v>4.04</v>
      </c>
      <c r="D1324">
        <v>4.0999999999999996</v>
      </c>
      <c r="E1324">
        <v>4.17</v>
      </c>
      <c r="F1324">
        <v>3.95</v>
      </c>
      <c r="G1324">
        <v>3.99</v>
      </c>
      <c r="H1324">
        <v>4.0599999999999996</v>
      </c>
      <c r="I1324">
        <v>4.09</v>
      </c>
      <c r="J1324">
        <v>4.12</v>
      </c>
      <c r="K1324">
        <v>4.1500000000000004</v>
      </c>
      <c r="L1324">
        <v>1.47</v>
      </c>
    </row>
    <row r="1325" spans="1:12" x14ac:dyDescent="0.25">
      <c r="A1325" s="1">
        <v>38777</v>
      </c>
      <c r="B1325">
        <v>3.97</v>
      </c>
      <c r="C1325">
        <v>4.05</v>
      </c>
      <c r="D1325">
        <v>4.12</v>
      </c>
      <c r="E1325">
        <v>4.2</v>
      </c>
      <c r="F1325">
        <v>3.95</v>
      </c>
      <c r="G1325">
        <v>4</v>
      </c>
      <c r="H1325">
        <v>4.08</v>
      </c>
      <c r="I1325">
        <v>4.1100000000000003</v>
      </c>
      <c r="J1325">
        <v>4.1500000000000004</v>
      </c>
      <c r="K1325">
        <v>4.17</v>
      </c>
      <c r="L1325">
        <v>1.5</v>
      </c>
    </row>
    <row r="1326" spans="1:12" x14ac:dyDescent="0.25">
      <c r="A1326" s="1">
        <v>38778</v>
      </c>
      <c r="B1326">
        <v>3.96</v>
      </c>
      <c r="C1326">
        <v>4.07</v>
      </c>
      <c r="D1326">
        <v>4.1500000000000004</v>
      </c>
      <c r="E1326">
        <v>4.2300000000000004</v>
      </c>
      <c r="F1326">
        <v>3.94</v>
      </c>
      <c r="G1326">
        <v>4</v>
      </c>
      <c r="H1326">
        <v>4.09</v>
      </c>
      <c r="I1326">
        <v>4.13</v>
      </c>
      <c r="J1326">
        <v>4.18</v>
      </c>
      <c r="K1326">
        <v>4.2</v>
      </c>
      <c r="L1326">
        <v>1.53</v>
      </c>
    </row>
    <row r="1327" spans="1:12" x14ac:dyDescent="0.25">
      <c r="A1327" s="1">
        <v>38779</v>
      </c>
      <c r="B1327">
        <v>4</v>
      </c>
      <c r="C1327">
        <v>4.1100000000000003</v>
      </c>
      <c r="D1327">
        <v>4.1900000000000004</v>
      </c>
      <c r="E1327">
        <v>4.2699999999999996</v>
      </c>
      <c r="F1327">
        <v>3.98</v>
      </c>
      <c r="G1327">
        <v>4.03</v>
      </c>
      <c r="H1327">
        <v>4.13</v>
      </c>
      <c r="I1327">
        <v>4.18</v>
      </c>
      <c r="J1327">
        <v>4.22</v>
      </c>
      <c r="K1327">
        <v>4.24</v>
      </c>
      <c r="L1327">
        <v>1.56</v>
      </c>
    </row>
    <row r="1328" spans="1:12" x14ac:dyDescent="0.25">
      <c r="A1328" s="1">
        <v>38782</v>
      </c>
      <c r="B1328">
        <v>4</v>
      </c>
      <c r="C1328">
        <v>4.13</v>
      </c>
      <c r="D1328">
        <v>4.2300000000000004</v>
      </c>
      <c r="E1328">
        <v>4.32</v>
      </c>
      <c r="F1328">
        <v>3.99</v>
      </c>
      <c r="G1328">
        <v>4.04</v>
      </c>
      <c r="H1328">
        <v>4.16</v>
      </c>
      <c r="I1328">
        <v>4.21</v>
      </c>
      <c r="J1328">
        <v>4.2699999999999996</v>
      </c>
      <c r="K1328">
        <v>4.29</v>
      </c>
      <c r="L1328">
        <v>1.57</v>
      </c>
    </row>
    <row r="1329" spans="1:12" x14ac:dyDescent="0.25">
      <c r="A1329" s="1">
        <v>38783</v>
      </c>
      <c r="B1329">
        <v>3.95</v>
      </c>
      <c r="C1329">
        <v>4.08</v>
      </c>
      <c r="D1329">
        <v>4.18</v>
      </c>
      <c r="E1329">
        <v>4.28</v>
      </c>
      <c r="F1329">
        <v>3.93</v>
      </c>
      <c r="G1329">
        <v>3.99</v>
      </c>
      <c r="H1329">
        <v>4.1100000000000003</v>
      </c>
      <c r="I1329">
        <v>4.16</v>
      </c>
      <c r="J1329">
        <v>4.22</v>
      </c>
      <c r="K1329">
        <v>4.25</v>
      </c>
      <c r="L1329">
        <v>1.54</v>
      </c>
    </row>
    <row r="1330" spans="1:12" x14ac:dyDescent="0.25">
      <c r="A1330" s="1">
        <v>38784</v>
      </c>
      <c r="B1330">
        <v>3.91</v>
      </c>
      <c r="C1330">
        <v>4.04</v>
      </c>
      <c r="D1330">
        <v>4.16</v>
      </c>
      <c r="E1330">
        <v>4.26</v>
      </c>
      <c r="F1330">
        <v>3.89</v>
      </c>
      <c r="G1330">
        <v>3.95</v>
      </c>
      <c r="H1330">
        <v>4.07</v>
      </c>
      <c r="I1330">
        <v>4.1399999999999997</v>
      </c>
      <c r="J1330">
        <v>4.2</v>
      </c>
      <c r="K1330">
        <v>4.24</v>
      </c>
      <c r="L1330">
        <v>1.53</v>
      </c>
    </row>
    <row r="1331" spans="1:12" x14ac:dyDescent="0.25">
      <c r="A1331" s="1">
        <v>38785</v>
      </c>
      <c r="B1331">
        <v>3.94</v>
      </c>
      <c r="C1331">
        <v>4.0599999999999996</v>
      </c>
      <c r="D1331">
        <v>4.17</v>
      </c>
      <c r="E1331">
        <v>4.2699999999999996</v>
      </c>
      <c r="F1331">
        <v>3.93</v>
      </c>
      <c r="G1331">
        <v>3.99</v>
      </c>
      <c r="H1331">
        <v>4.0999999999999996</v>
      </c>
      <c r="I1331">
        <v>4.16</v>
      </c>
      <c r="J1331">
        <v>4.21</v>
      </c>
      <c r="K1331">
        <v>4.24</v>
      </c>
      <c r="L1331">
        <v>1.53</v>
      </c>
    </row>
    <row r="1332" spans="1:12" x14ac:dyDescent="0.25">
      <c r="A1332" s="1">
        <v>38786</v>
      </c>
      <c r="B1332">
        <v>3.97</v>
      </c>
      <c r="C1332">
        <v>4.0999999999999996</v>
      </c>
      <c r="D1332">
        <v>4.21</v>
      </c>
      <c r="E1332">
        <v>4.29</v>
      </c>
      <c r="F1332">
        <v>3.96</v>
      </c>
      <c r="G1332">
        <v>4.0199999999999996</v>
      </c>
      <c r="H1332">
        <v>4.13</v>
      </c>
      <c r="I1332">
        <v>4.1900000000000004</v>
      </c>
      <c r="J1332">
        <v>4.24</v>
      </c>
      <c r="K1332">
        <v>4.26</v>
      </c>
      <c r="L1332">
        <v>1.54</v>
      </c>
    </row>
    <row r="1333" spans="1:12" x14ac:dyDescent="0.25">
      <c r="A1333" s="1">
        <v>38789</v>
      </c>
      <c r="B1333">
        <v>3.97</v>
      </c>
      <c r="C1333">
        <v>4.0999999999999996</v>
      </c>
      <c r="D1333">
        <v>4.22</v>
      </c>
      <c r="E1333">
        <v>4.29</v>
      </c>
      <c r="F1333">
        <v>3.96</v>
      </c>
      <c r="G1333">
        <v>4.0199999999999996</v>
      </c>
      <c r="H1333">
        <v>4.1399999999999997</v>
      </c>
      <c r="I1333">
        <v>4.2</v>
      </c>
      <c r="J1333">
        <v>4.25</v>
      </c>
      <c r="K1333">
        <v>4.26</v>
      </c>
      <c r="L1333">
        <v>1.55</v>
      </c>
    </row>
    <row r="1334" spans="1:12" x14ac:dyDescent="0.25">
      <c r="A1334" s="1">
        <v>38790</v>
      </c>
      <c r="B1334">
        <v>3.93</v>
      </c>
      <c r="C1334">
        <v>4.05</v>
      </c>
      <c r="D1334">
        <v>4.1500000000000004</v>
      </c>
      <c r="E1334">
        <v>4.2300000000000004</v>
      </c>
      <c r="F1334">
        <v>3.91</v>
      </c>
      <c r="G1334">
        <v>3.97</v>
      </c>
      <c r="H1334">
        <v>4.08</v>
      </c>
      <c r="I1334">
        <v>4.13</v>
      </c>
      <c r="J1334">
        <v>4.18</v>
      </c>
      <c r="K1334">
        <v>4.2</v>
      </c>
      <c r="L1334">
        <v>1.55</v>
      </c>
    </row>
    <row r="1335" spans="1:12" x14ac:dyDescent="0.25">
      <c r="A1335" s="1">
        <v>38791</v>
      </c>
      <c r="B1335">
        <v>3.93</v>
      </c>
      <c r="C1335">
        <v>4.05</v>
      </c>
      <c r="D1335">
        <v>4.1500000000000004</v>
      </c>
      <c r="E1335">
        <v>4.24</v>
      </c>
      <c r="F1335">
        <v>3.91</v>
      </c>
      <c r="G1335">
        <v>3.97</v>
      </c>
      <c r="H1335">
        <v>4.08</v>
      </c>
      <c r="I1335">
        <v>4.1399999999999997</v>
      </c>
      <c r="J1335">
        <v>4.1900000000000004</v>
      </c>
      <c r="K1335">
        <v>4.22</v>
      </c>
      <c r="L1335">
        <v>1.56</v>
      </c>
    </row>
    <row r="1336" spans="1:12" x14ac:dyDescent="0.25">
      <c r="A1336" s="1">
        <v>38792</v>
      </c>
      <c r="B1336">
        <v>3.87</v>
      </c>
      <c r="C1336">
        <v>3.97</v>
      </c>
      <c r="D1336">
        <v>4.08</v>
      </c>
      <c r="E1336">
        <v>4.18</v>
      </c>
      <c r="F1336">
        <v>3.85</v>
      </c>
      <c r="G1336">
        <v>3.91</v>
      </c>
      <c r="H1336">
        <v>4</v>
      </c>
      <c r="I1336">
        <v>4.0599999999999996</v>
      </c>
      <c r="J1336">
        <v>4.12</v>
      </c>
      <c r="K1336">
        <v>4.16</v>
      </c>
      <c r="L1336">
        <v>1.53</v>
      </c>
    </row>
    <row r="1337" spans="1:12" x14ac:dyDescent="0.25">
      <c r="A1337" s="1">
        <v>38793</v>
      </c>
      <c r="B1337">
        <v>3.9</v>
      </c>
      <c r="C1337">
        <v>4</v>
      </c>
      <c r="D1337">
        <v>4.0999999999999996</v>
      </c>
      <c r="E1337">
        <v>4.2</v>
      </c>
      <c r="F1337">
        <v>3.89</v>
      </c>
      <c r="G1337">
        <v>3.94</v>
      </c>
      <c r="H1337">
        <v>4.03</v>
      </c>
      <c r="I1337">
        <v>4.08</v>
      </c>
      <c r="J1337">
        <v>4.1399999999999997</v>
      </c>
      <c r="K1337">
        <v>4.18</v>
      </c>
      <c r="L1337">
        <v>1.54</v>
      </c>
    </row>
    <row r="1338" spans="1:12" x14ac:dyDescent="0.25">
      <c r="A1338" s="1">
        <v>38796</v>
      </c>
      <c r="B1338">
        <v>3.9</v>
      </c>
      <c r="C1338">
        <v>4.01</v>
      </c>
      <c r="D1338">
        <v>4.12</v>
      </c>
      <c r="E1338">
        <v>4.21</v>
      </c>
      <c r="F1338">
        <v>3.9</v>
      </c>
      <c r="G1338">
        <v>3.94</v>
      </c>
      <c r="H1338">
        <v>4.04</v>
      </c>
      <c r="I1338">
        <v>4.0999999999999996</v>
      </c>
      <c r="J1338">
        <v>4.16</v>
      </c>
      <c r="K1338">
        <v>4.18</v>
      </c>
      <c r="L1338">
        <v>1.55</v>
      </c>
    </row>
    <row r="1339" spans="1:12" x14ac:dyDescent="0.25">
      <c r="A1339" s="1">
        <v>38797</v>
      </c>
      <c r="B1339">
        <v>3.95</v>
      </c>
      <c r="C1339">
        <v>4.08</v>
      </c>
      <c r="D1339">
        <v>4.16</v>
      </c>
      <c r="E1339">
        <v>4.2300000000000004</v>
      </c>
      <c r="F1339">
        <v>3.95</v>
      </c>
      <c r="G1339">
        <v>3.99</v>
      </c>
      <c r="H1339">
        <v>4.0999999999999996</v>
      </c>
      <c r="I1339">
        <v>4.1500000000000004</v>
      </c>
      <c r="J1339">
        <v>4.2</v>
      </c>
      <c r="K1339">
        <v>4.2</v>
      </c>
      <c r="L1339">
        <v>1.57</v>
      </c>
    </row>
    <row r="1340" spans="1:12" x14ac:dyDescent="0.25">
      <c r="A1340" s="1">
        <v>38798</v>
      </c>
      <c r="B1340">
        <v>3.96</v>
      </c>
      <c r="C1340">
        <v>4.07</v>
      </c>
      <c r="D1340">
        <v>4.16</v>
      </c>
      <c r="E1340">
        <v>4.22</v>
      </c>
      <c r="F1340">
        <v>3.95</v>
      </c>
      <c r="G1340">
        <v>4</v>
      </c>
      <c r="H1340">
        <v>4.0999999999999996</v>
      </c>
      <c r="I1340">
        <v>4.1399999999999997</v>
      </c>
      <c r="J1340">
        <v>4.1900000000000004</v>
      </c>
      <c r="K1340">
        <v>4.1900000000000004</v>
      </c>
      <c r="L1340">
        <v>1.57</v>
      </c>
    </row>
    <row r="1341" spans="1:12" x14ac:dyDescent="0.25">
      <c r="A1341" s="1">
        <v>38799</v>
      </c>
      <c r="B1341">
        <v>3.97</v>
      </c>
      <c r="C1341">
        <v>4.09</v>
      </c>
      <c r="D1341">
        <v>4.18</v>
      </c>
      <c r="E1341">
        <v>4.2300000000000004</v>
      </c>
      <c r="F1341">
        <v>3.98</v>
      </c>
      <c r="G1341">
        <v>4.05</v>
      </c>
      <c r="H1341">
        <v>4.12</v>
      </c>
      <c r="I1341">
        <v>4.16</v>
      </c>
      <c r="J1341">
        <v>4.21</v>
      </c>
      <c r="K1341">
        <v>4.2</v>
      </c>
      <c r="L1341">
        <v>1.57</v>
      </c>
    </row>
    <row r="1342" spans="1:12" x14ac:dyDescent="0.25">
      <c r="A1342" s="1">
        <v>38800</v>
      </c>
      <c r="B1342">
        <v>3.91</v>
      </c>
      <c r="C1342">
        <v>4.0199999999999996</v>
      </c>
      <c r="D1342">
        <v>4.0999999999999996</v>
      </c>
      <c r="E1342">
        <v>4.18</v>
      </c>
      <c r="F1342">
        <v>3.91</v>
      </c>
      <c r="G1342">
        <v>3.98</v>
      </c>
      <c r="H1342">
        <v>4.05</v>
      </c>
      <c r="I1342">
        <v>4.09</v>
      </c>
      <c r="J1342">
        <v>4.13</v>
      </c>
      <c r="K1342">
        <v>4.16</v>
      </c>
      <c r="L1342">
        <v>1.55</v>
      </c>
    </row>
    <row r="1343" spans="1:12" x14ac:dyDescent="0.25">
      <c r="A1343" s="1">
        <v>38803</v>
      </c>
      <c r="B1343">
        <v>3.94</v>
      </c>
      <c r="C1343">
        <v>4.05</v>
      </c>
      <c r="D1343">
        <v>4.1399999999999997</v>
      </c>
      <c r="E1343">
        <v>4.21</v>
      </c>
      <c r="F1343">
        <v>3.92</v>
      </c>
      <c r="G1343">
        <v>4.01</v>
      </c>
      <c r="H1343">
        <v>4.08</v>
      </c>
      <c r="I1343">
        <v>4.12</v>
      </c>
      <c r="J1343">
        <v>4.16</v>
      </c>
      <c r="K1343">
        <v>4.18</v>
      </c>
      <c r="L1343">
        <v>1.56</v>
      </c>
    </row>
    <row r="1344" spans="1:12" x14ac:dyDescent="0.25">
      <c r="A1344" s="1">
        <v>38804</v>
      </c>
      <c r="B1344">
        <v>3.98</v>
      </c>
      <c r="C1344">
        <v>4.08</v>
      </c>
      <c r="D1344">
        <v>4.17</v>
      </c>
      <c r="E1344">
        <v>4.24</v>
      </c>
      <c r="F1344">
        <v>3.96</v>
      </c>
      <c r="G1344">
        <v>4.04</v>
      </c>
      <c r="H1344">
        <v>4.1100000000000003</v>
      </c>
      <c r="I1344">
        <v>4.16</v>
      </c>
      <c r="J1344">
        <v>4.21</v>
      </c>
      <c r="K1344">
        <v>4.21</v>
      </c>
      <c r="L1344">
        <v>1.59</v>
      </c>
    </row>
    <row r="1345" spans="1:12" x14ac:dyDescent="0.25">
      <c r="A1345" s="1">
        <v>38805</v>
      </c>
      <c r="B1345">
        <v>4</v>
      </c>
      <c r="C1345">
        <v>4.1100000000000003</v>
      </c>
      <c r="D1345">
        <v>4.2</v>
      </c>
      <c r="E1345">
        <v>4.26</v>
      </c>
      <c r="F1345">
        <v>3.98</v>
      </c>
      <c r="G1345">
        <v>4.07</v>
      </c>
      <c r="H1345">
        <v>4.13</v>
      </c>
      <c r="I1345">
        <v>4.1900000000000004</v>
      </c>
      <c r="J1345">
        <v>4.2300000000000004</v>
      </c>
      <c r="K1345">
        <v>4.2300000000000004</v>
      </c>
      <c r="L1345">
        <v>1.59</v>
      </c>
    </row>
    <row r="1346" spans="1:12" x14ac:dyDescent="0.25">
      <c r="A1346" s="1">
        <v>38806</v>
      </c>
      <c r="B1346">
        <v>4.01</v>
      </c>
      <c r="C1346">
        <v>4.1399999999999997</v>
      </c>
      <c r="D1346">
        <v>4.24</v>
      </c>
      <c r="E1346">
        <v>4.3099999999999996</v>
      </c>
      <c r="F1346">
        <v>3.99</v>
      </c>
      <c r="G1346">
        <v>4.0999999999999996</v>
      </c>
      <c r="H1346">
        <v>4.17</v>
      </c>
      <c r="I1346">
        <v>4.22</v>
      </c>
      <c r="J1346">
        <v>4.2699999999999996</v>
      </c>
      <c r="K1346">
        <v>4.28</v>
      </c>
      <c r="L1346">
        <v>1.6</v>
      </c>
    </row>
    <row r="1347" spans="1:12" x14ac:dyDescent="0.25">
      <c r="A1347" s="1">
        <v>38807</v>
      </c>
      <c r="B1347">
        <v>4.01</v>
      </c>
      <c r="C1347">
        <v>4.12</v>
      </c>
      <c r="D1347">
        <v>4.22</v>
      </c>
      <c r="E1347">
        <v>4.29</v>
      </c>
      <c r="F1347">
        <v>3.99</v>
      </c>
      <c r="G1347">
        <v>4.08</v>
      </c>
      <c r="H1347">
        <v>4.1500000000000004</v>
      </c>
      <c r="I1347">
        <v>4.21</v>
      </c>
      <c r="J1347">
        <v>4.26</v>
      </c>
      <c r="K1347">
        <v>4.26</v>
      </c>
      <c r="L1347">
        <v>1.58</v>
      </c>
    </row>
    <row r="1348" spans="1:12" x14ac:dyDescent="0.25">
      <c r="A1348" s="1">
        <v>38810</v>
      </c>
      <c r="B1348">
        <v>4.04</v>
      </c>
      <c r="C1348">
        <v>4.17</v>
      </c>
      <c r="D1348">
        <v>4.26</v>
      </c>
      <c r="E1348">
        <v>4.32</v>
      </c>
      <c r="F1348">
        <v>4.0199999999999996</v>
      </c>
      <c r="G1348">
        <v>4.13</v>
      </c>
      <c r="H1348">
        <v>4.2</v>
      </c>
      <c r="I1348">
        <v>4.25</v>
      </c>
      <c r="J1348">
        <v>4.29</v>
      </c>
      <c r="K1348">
        <v>4.29</v>
      </c>
      <c r="L1348">
        <v>1.58</v>
      </c>
    </row>
    <row r="1349" spans="1:12" x14ac:dyDescent="0.25">
      <c r="A1349" s="1">
        <v>38811</v>
      </c>
      <c r="B1349">
        <v>4.0599999999999996</v>
      </c>
      <c r="C1349">
        <v>4.1900000000000004</v>
      </c>
      <c r="D1349">
        <v>4.29</v>
      </c>
      <c r="E1349">
        <v>4.3499999999999996</v>
      </c>
      <c r="F1349">
        <v>4.04</v>
      </c>
      <c r="G1349">
        <v>4.1500000000000004</v>
      </c>
      <c r="H1349">
        <v>4.22</v>
      </c>
      <c r="I1349">
        <v>4.28</v>
      </c>
      <c r="J1349">
        <v>4.32</v>
      </c>
      <c r="K1349">
        <v>4.3099999999999996</v>
      </c>
      <c r="L1349">
        <v>1.61</v>
      </c>
    </row>
    <row r="1350" spans="1:12" x14ac:dyDescent="0.25">
      <c r="A1350" s="1">
        <v>38812</v>
      </c>
      <c r="B1350">
        <v>4.05</v>
      </c>
      <c r="C1350">
        <v>4.18</v>
      </c>
      <c r="D1350">
        <v>4.29</v>
      </c>
      <c r="E1350">
        <v>4.3600000000000003</v>
      </c>
      <c r="F1350">
        <v>4.03</v>
      </c>
      <c r="G1350">
        <v>4.1399999999999997</v>
      </c>
      <c r="H1350">
        <v>4.22</v>
      </c>
      <c r="I1350">
        <v>4.2699999999999996</v>
      </c>
      <c r="J1350">
        <v>4.32</v>
      </c>
      <c r="K1350">
        <v>4.32</v>
      </c>
      <c r="L1350">
        <v>1.6</v>
      </c>
    </row>
    <row r="1351" spans="1:12" x14ac:dyDescent="0.25">
      <c r="A1351" s="1">
        <v>38813</v>
      </c>
      <c r="B1351">
        <v>4.0599999999999996</v>
      </c>
      <c r="C1351">
        <v>4.2</v>
      </c>
      <c r="D1351">
        <v>4.3099999999999996</v>
      </c>
      <c r="E1351">
        <v>4.4000000000000004</v>
      </c>
      <c r="F1351">
        <v>4.05</v>
      </c>
      <c r="G1351">
        <v>4.16</v>
      </c>
      <c r="H1351">
        <v>4.2300000000000004</v>
      </c>
      <c r="I1351">
        <v>4.3</v>
      </c>
      <c r="J1351">
        <v>4.3499999999999996</v>
      </c>
      <c r="K1351">
        <v>4.37</v>
      </c>
      <c r="L1351">
        <v>1.64</v>
      </c>
    </row>
    <row r="1352" spans="1:12" x14ac:dyDescent="0.25">
      <c r="A1352" s="1">
        <v>38814</v>
      </c>
      <c r="B1352">
        <v>4.13</v>
      </c>
      <c r="C1352">
        <v>4.2699999999999996</v>
      </c>
      <c r="D1352">
        <v>4.37</v>
      </c>
      <c r="E1352">
        <v>4.46</v>
      </c>
      <c r="F1352">
        <v>4.12</v>
      </c>
      <c r="G1352">
        <v>4.22</v>
      </c>
      <c r="H1352">
        <v>4.3</v>
      </c>
      <c r="I1352">
        <v>4.3600000000000003</v>
      </c>
      <c r="J1352">
        <v>4.41</v>
      </c>
      <c r="K1352">
        <v>4.4400000000000004</v>
      </c>
      <c r="L1352">
        <v>1.68</v>
      </c>
    </row>
    <row r="1353" spans="1:12" x14ac:dyDescent="0.25">
      <c r="A1353" s="1">
        <v>38817</v>
      </c>
      <c r="B1353">
        <v>4.1399999999999997</v>
      </c>
      <c r="C1353">
        <v>4.2699999999999996</v>
      </c>
      <c r="D1353">
        <v>4.37</v>
      </c>
      <c r="E1353">
        <v>4.46</v>
      </c>
      <c r="F1353">
        <v>4.1399999999999997</v>
      </c>
      <c r="G1353">
        <v>4.2300000000000004</v>
      </c>
      <c r="H1353">
        <v>4.3</v>
      </c>
      <c r="I1353">
        <v>4.3600000000000003</v>
      </c>
      <c r="J1353">
        <v>4.4000000000000004</v>
      </c>
      <c r="K1353">
        <v>4.43</v>
      </c>
      <c r="L1353">
        <v>1.69</v>
      </c>
    </row>
    <row r="1354" spans="1:12" x14ac:dyDescent="0.25">
      <c r="A1354" s="1">
        <v>38818</v>
      </c>
      <c r="B1354">
        <v>4.13</v>
      </c>
      <c r="C1354">
        <v>4.24</v>
      </c>
      <c r="D1354">
        <v>4.34</v>
      </c>
      <c r="E1354">
        <v>4.4400000000000004</v>
      </c>
      <c r="F1354">
        <v>4.12</v>
      </c>
      <c r="G1354">
        <v>4.2</v>
      </c>
      <c r="H1354">
        <v>4.2699999999999996</v>
      </c>
      <c r="I1354">
        <v>4.33</v>
      </c>
      <c r="J1354">
        <v>4.38</v>
      </c>
      <c r="K1354">
        <v>4.41</v>
      </c>
      <c r="L1354">
        <v>1.7</v>
      </c>
    </row>
    <row r="1355" spans="1:12" x14ac:dyDescent="0.25">
      <c r="A1355" s="1">
        <v>38819</v>
      </c>
      <c r="B1355">
        <v>4.12</v>
      </c>
      <c r="C1355">
        <v>4.25</v>
      </c>
      <c r="D1355">
        <v>4.3600000000000003</v>
      </c>
      <c r="E1355">
        <v>4.47</v>
      </c>
      <c r="F1355">
        <v>4.1100000000000003</v>
      </c>
      <c r="G1355">
        <v>4.21</v>
      </c>
      <c r="H1355">
        <v>4.28</v>
      </c>
      <c r="I1355">
        <v>4.34</v>
      </c>
      <c r="J1355">
        <v>4.4000000000000004</v>
      </c>
      <c r="K1355">
        <v>4.4400000000000004</v>
      </c>
      <c r="L1355">
        <v>1.72</v>
      </c>
    </row>
    <row r="1356" spans="1:12" x14ac:dyDescent="0.25">
      <c r="A1356" s="1">
        <v>38820</v>
      </c>
      <c r="B1356">
        <v>4.13</v>
      </c>
      <c r="C1356">
        <v>4.28</v>
      </c>
      <c r="D1356">
        <v>4.4000000000000004</v>
      </c>
      <c r="E1356">
        <v>4.51</v>
      </c>
      <c r="F1356">
        <v>4.12</v>
      </c>
      <c r="G1356">
        <v>4.2300000000000004</v>
      </c>
      <c r="H1356">
        <v>4.3099999999999996</v>
      </c>
      <c r="I1356">
        <v>4.3899999999999997</v>
      </c>
      <c r="J1356">
        <v>4.4400000000000004</v>
      </c>
      <c r="K1356">
        <v>4.49</v>
      </c>
      <c r="L1356">
        <v>1.76</v>
      </c>
    </row>
    <row r="1357" spans="1:12" x14ac:dyDescent="0.25">
      <c r="A1357" s="1">
        <v>38824</v>
      </c>
      <c r="B1357">
        <v>4.08</v>
      </c>
      <c r="C1357">
        <v>4.2300000000000004</v>
      </c>
      <c r="D1357">
        <v>4.37</v>
      </c>
      <c r="E1357">
        <v>4.49</v>
      </c>
      <c r="F1357">
        <v>4.07</v>
      </c>
      <c r="G1357">
        <v>4.1900000000000004</v>
      </c>
      <c r="H1357">
        <v>4.26</v>
      </c>
      <c r="I1357">
        <v>4.3499999999999996</v>
      </c>
      <c r="J1357">
        <v>4.42</v>
      </c>
      <c r="K1357">
        <v>4.47</v>
      </c>
      <c r="L1357">
        <v>1.75</v>
      </c>
    </row>
    <row r="1358" spans="1:12" x14ac:dyDescent="0.25">
      <c r="A1358" s="1">
        <v>38825</v>
      </c>
      <c r="B1358">
        <v>4.05</v>
      </c>
      <c r="C1358">
        <v>4.2</v>
      </c>
      <c r="D1358">
        <v>4.34</v>
      </c>
      <c r="E1358">
        <v>4.4800000000000004</v>
      </c>
      <c r="F1358">
        <v>4.04</v>
      </c>
      <c r="G1358">
        <v>4.1500000000000004</v>
      </c>
      <c r="H1358">
        <v>4.2300000000000004</v>
      </c>
      <c r="I1358">
        <v>4.33</v>
      </c>
      <c r="J1358">
        <v>4.4000000000000004</v>
      </c>
      <c r="K1358">
        <v>4.47</v>
      </c>
      <c r="L1358">
        <v>1.72</v>
      </c>
    </row>
    <row r="1359" spans="1:12" x14ac:dyDescent="0.25">
      <c r="A1359" s="1">
        <v>38826</v>
      </c>
      <c r="B1359">
        <v>4.08</v>
      </c>
      <c r="C1359">
        <v>4.2300000000000004</v>
      </c>
      <c r="D1359">
        <v>4.38</v>
      </c>
      <c r="E1359">
        <v>4.53</v>
      </c>
      <c r="F1359">
        <v>4.07</v>
      </c>
      <c r="G1359">
        <v>4.1900000000000004</v>
      </c>
      <c r="H1359">
        <v>4.2699999999999996</v>
      </c>
      <c r="I1359">
        <v>4.3600000000000003</v>
      </c>
      <c r="J1359">
        <v>4.4400000000000004</v>
      </c>
      <c r="K1359">
        <v>4.5199999999999996</v>
      </c>
      <c r="L1359">
        <v>1.73</v>
      </c>
    </row>
    <row r="1360" spans="1:12" x14ac:dyDescent="0.25">
      <c r="A1360" s="1">
        <v>38827</v>
      </c>
      <c r="B1360">
        <v>4.0999999999999996</v>
      </c>
      <c r="C1360">
        <v>4.26</v>
      </c>
      <c r="D1360">
        <v>4.42</v>
      </c>
      <c r="E1360">
        <v>4.5599999999999996</v>
      </c>
      <c r="F1360">
        <v>4.0999999999999996</v>
      </c>
      <c r="G1360">
        <v>4.21</v>
      </c>
      <c r="H1360">
        <v>4.3</v>
      </c>
      <c r="I1360">
        <v>4.4000000000000004</v>
      </c>
      <c r="J1360">
        <v>4.4800000000000004</v>
      </c>
      <c r="K1360">
        <v>4.55</v>
      </c>
      <c r="L1360">
        <v>1.76</v>
      </c>
    </row>
    <row r="1361" spans="1:12" x14ac:dyDescent="0.25">
      <c r="A1361" s="1">
        <v>38828</v>
      </c>
      <c r="B1361">
        <v>4.08</v>
      </c>
      <c r="C1361">
        <v>4.2300000000000004</v>
      </c>
      <c r="D1361">
        <v>4.3899999999999997</v>
      </c>
      <c r="E1361">
        <v>4.54</v>
      </c>
      <c r="F1361">
        <v>4.07</v>
      </c>
      <c r="G1361">
        <v>4.18</v>
      </c>
      <c r="H1361">
        <v>4.2699999999999996</v>
      </c>
      <c r="I1361">
        <v>4.37</v>
      </c>
      <c r="J1361">
        <v>4.45</v>
      </c>
      <c r="K1361">
        <v>4.5199999999999996</v>
      </c>
      <c r="L1361">
        <v>1.74</v>
      </c>
    </row>
    <row r="1362" spans="1:12" x14ac:dyDescent="0.25">
      <c r="A1362" s="1">
        <v>38831</v>
      </c>
      <c r="B1362">
        <v>4.08</v>
      </c>
      <c r="C1362">
        <v>4.22</v>
      </c>
      <c r="D1362">
        <v>4.3600000000000003</v>
      </c>
      <c r="E1362">
        <v>4.5</v>
      </c>
      <c r="F1362">
        <v>4.07</v>
      </c>
      <c r="G1362">
        <v>4.17</v>
      </c>
      <c r="H1362">
        <v>4.26</v>
      </c>
      <c r="I1362">
        <v>4.34</v>
      </c>
      <c r="J1362">
        <v>4.42</v>
      </c>
      <c r="K1362">
        <v>4.49</v>
      </c>
      <c r="L1362">
        <v>1.75</v>
      </c>
    </row>
    <row r="1363" spans="1:12" x14ac:dyDescent="0.25">
      <c r="A1363" s="1">
        <v>38832</v>
      </c>
      <c r="B1363">
        <v>4.17</v>
      </c>
      <c r="C1363">
        <v>4.32</v>
      </c>
      <c r="D1363">
        <v>4.45</v>
      </c>
      <c r="E1363">
        <v>4.57</v>
      </c>
      <c r="F1363">
        <v>4.16</v>
      </c>
      <c r="G1363">
        <v>4.2699999999999996</v>
      </c>
      <c r="H1363">
        <v>4.3499999999999996</v>
      </c>
      <c r="I1363">
        <v>4.43</v>
      </c>
      <c r="J1363">
        <v>4.5</v>
      </c>
      <c r="K1363">
        <v>4.55</v>
      </c>
      <c r="L1363">
        <v>1.78</v>
      </c>
    </row>
    <row r="1364" spans="1:12" x14ac:dyDescent="0.25">
      <c r="A1364" s="1">
        <v>38833</v>
      </c>
      <c r="B1364">
        <v>4.1900000000000004</v>
      </c>
      <c r="C1364">
        <v>4.34</v>
      </c>
      <c r="D1364">
        <v>4.47</v>
      </c>
      <c r="E1364">
        <v>4.59</v>
      </c>
      <c r="F1364">
        <v>4.1900000000000004</v>
      </c>
      <c r="G1364">
        <v>4.3</v>
      </c>
      <c r="H1364">
        <v>4.38</v>
      </c>
      <c r="I1364">
        <v>4.45</v>
      </c>
      <c r="J1364">
        <v>4.5199999999999996</v>
      </c>
      <c r="K1364">
        <v>4.57</v>
      </c>
      <c r="L1364">
        <v>1.79</v>
      </c>
    </row>
    <row r="1365" spans="1:12" x14ac:dyDescent="0.25">
      <c r="A1365" s="1">
        <v>38834</v>
      </c>
      <c r="B1365">
        <v>4.1500000000000004</v>
      </c>
      <c r="C1365">
        <v>4.3</v>
      </c>
      <c r="D1365">
        <v>4.45</v>
      </c>
      <c r="E1365">
        <v>4.57</v>
      </c>
      <c r="F1365">
        <v>4.1399999999999997</v>
      </c>
      <c r="G1365">
        <v>4.26</v>
      </c>
      <c r="H1365">
        <v>4.34</v>
      </c>
      <c r="I1365">
        <v>4.42</v>
      </c>
      <c r="J1365">
        <v>4.5</v>
      </c>
      <c r="K1365">
        <v>4.55</v>
      </c>
      <c r="L1365">
        <v>1.79</v>
      </c>
    </row>
    <row r="1366" spans="1:12" x14ac:dyDescent="0.25">
      <c r="A1366" s="1">
        <v>38835</v>
      </c>
      <c r="B1366">
        <v>4.12</v>
      </c>
      <c r="C1366">
        <v>4.2699999999999996</v>
      </c>
      <c r="D1366">
        <v>4.41</v>
      </c>
      <c r="E1366">
        <v>4.53</v>
      </c>
      <c r="F1366">
        <v>4.13</v>
      </c>
      <c r="G1366">
        <v>4.22</v>
      </c>
      <c r="H1366">
        <v>4.3</v>
      </c>
      <c r="I1366">
        <v>4.38</v>
      </c>
      <c r="J1366">
        <v>4.46</v>
      </c>
      <c r="K1366">
        <v>4.5199999999999996</v>
      </c>
      <c r="L1366">
        <v>1.72</v>
      </c>
    </row>
    <row r="1367" spans="1:12" x14ac:dyDescent="0.25">
      <c r="A1367" s="1">
        <v>38838</v>
      </c>
      <c r="B1367">
        <v>4.17</v>
      </c>
      <c r="C1367">
        <v>4.32</v>
      </c>
      <c r="D1367">
        <v>4.46</v>
      </c>
      <c r="E1367">
        <v>4.57</v>
      </c>
      <c r="F1367">
        <v>4.17</v>
      </c>
      <c r="G1367">
        <v>4.28</v>
      </c>
      <c r="H1367">
        <v>4.3600000000000003</v>
      </c>
      <c r="I1367">
        <v>4.4400000000000004</v>
      </c>
      <c r="J1367">
        <v>4.51</v>
      </c>
      <c r="K1367">
        <v>4.55</v>
      </c>
      <c r="L1367">
        <v>1.75</v>
      </c>
    </row>
    <row r="1368" spans="1:12" x14ac:dyDescent="0.25">
      <c r="A1368" s="1">
        <v>38839</v>
      </c>
      <c r="B1368">
        <v>4.16</v>
      </c>
      <c r="C1368">
        <v>4.29</v>
      </c>
      <c r="D1368">
        <v>4.43</v>
      </c>
      <c r="E1368">
        <v>4.54</v>
      </c>
      <c r="F1368">
        <v>4.16</v>
      </c>
      <c r="G1368">
        <v>4.25</v>
      </c>
      <c r="H1368">
        <v>4.33</v>
      </c>
      <c r="I1368">
        <v>4.41</v>
      </c>
      <c r="J1368">
        <v>4.4800000000000004</v>
      </c>
      <c r="K1368">
        <v>4.5199999999999996</v>
      </c>
      <c r="L1368">
        <v>1.76</v>
      </c>
    </row>
    <row r="1369" spans="1:12" x14ac:dyDescent="0.25">
      <c r="A1369" s="1">
        <v>38840</v>
      </c>
      <c r="B1369">
        <v>4.18</v>
      </c>
      <c r="C1369">
        <v>4.3</v>
      </c>
      <c r="D1369">
        <v>4.43</v>
      </c>
      <c r="E1369">
        <v>4.53</v>
      </c>
      <c r="F1369">
        <v>4.18</v>
      </c>
      <c r="G1369">
        <v>4.26</v>
      </c>
      <c r="H1369">
        <v>4.33</v>
      </c>
      <c r="I1369">
        <v>4.41</v>
      </c>
      <c r="J1369">
        <v>4.4800000000000004</v>
      </c>
      <c r="K1369">
        <v>4.51</v>
      </c>
      <c r="L1369">
        <v>1.77</v>
      </c>
    </row>
    <row r="1370" spans="1:12" x14ac:dyDescent="0.25">
      <c r="A1370" s="1">
        <v>38841</v>
      </c>
      <c r="B1370">
        <v>4.16</v>
      </c>
      <c r="C1370">
        <v>4.29</v>
      </c>
      <c r="D1370">
        <v>4.42</v>
      </c>
      <c r="E1370">
        <v>4.5199999999999996</v>
      </c>
      <c r="F1370">
        <v>4.1500000000000004</v>
      </c>
      <c r="G1370">
        <v>4.24</v>
      </c>
      <c r="H1370">
        <v>4.32</v>
      </c>
      <c r="I1370">
        <v>4.3899999999999997</v>
      </c>
      <c r="J1370">
        <v>4.47</v>
      </c>
      <c r="K1370">
        <v>4.5</v>
      </c>
      <c r="L1370">
        <v>1.78</v>
      </c>
    </row>
    <row r="1371" spans="1:12" x14ac:dyDescent="0.25">
      <c r="A1371" s="1">
        <v>38842</v>
      </c>
      <c r="B1371">
        <v>4.16</v>
      </c>
      <c r="C1371">
        <v>4.28</v>
      </c>
      <c r="D1371">
        <v>4.4000000000000004</v>
      </c>
      <c r="E1371">
        <v>4.51</v>
      </c>
      <c r="F1371">
        <v>4.1399999999999997</v>
      </c>
      <c r="G1371">
        <v>4.2300000000000004</v>
      </c>
      <c r="H1371">
        <v>4.3099999999999996</v>
      </c>
      <c r="I1371">
        <v>4.38</v>
      </c>
      <c r="J1371">
        <v>4.45</v>
      </c>
      <c r="K1371">
        <v>4.49</v>
      </c>
      <c r="L1371">
        <v>1.78</v>
      </c>
    </row>
    <row r="1372" spans="1:12" x14ac:dyDescent="0.25">
      <c r="A1372" s="1">
        <v>38845</v>
      </c>
      <c r="B1372">
        <v>4.1500000000000004</v>
      </c>
      <c r="C1372">
        <v>4.2699999999999996</v>
      </c>
      <c r="D1372">
        <v>4.4000000000000004</v>
      </c>
      <c r="E1372">
        <v>4.51</v>
      </c>
      <c r="F1372">
        <v>4.12</v>
      </c>
      <c r="G1372">
        <v>4.22</v>
      </c>
      <c r="H1372">
        <v>4.3</v>
      </c>
      <c r="I1372">
        <v>4.38</v>
      </c>
      <c r="J1372">
        <v>4.45</v>
      </c>
      <c r="K1372">
        <v>4.49</v>
      </c>
      <c r="L1372">
        <v>1.78</v>
      </c>
    </row>
    <row r="1373" spans="1:12" x14ac:dyDescent="0.25">
      <c r="A1373" s="1">
        <v>38846</v>
      </c>
      <c r="B1373">
        <v>4.13</v>
      </c>
      <c r="C1373">
        <v>4.26</v>
      </c>
      <c r="D1373">
        <v>4.41</v>
      </c>
      <c r="E1373">
        <v>4.53</v>
      </c>
      <c r="F1373">
        <v>4.0999999999999996</v>
      </c>
      <c r="G1373">
        <v>4.21</v>
      </c>
      <c r="H1373">
        <v>4.29</v>
      </c>
      <c r="I1373">
        <v>4.38</v>
      </c>
      <c r="J1373">
        <v>4.46</v>
      </c>
      <c r="K1373">
        <v>4.51</v>
      </c>
      <c r="L1373">
        <v>1.77</v>
      </c>
    </row>
    <row r="1374" spans="1:12" x14ac:dyDescent="0.25">
      <c r="A1374" s="1">
        <v>38847</v>
      </c>
      <c r="B1374">
        <v>4.1500000000000004</v>
      </c>
      <c r="C1374">
        <v>4.2699999999999996</v>
      </c>
      <c r="D1374">
        <v>4.42</v>
      </c>
      <c r="E1374">
        <v>4.53</v>
      </c>
      <c r="F1374">
        <v>4.12</v>
      </c>
      <c r="G1374">
        <v>4.22</v>
      </c>
      <c r="H1374">
        <v>4.3</v>
      </c>
      <c r="I1374">
        <v>4.4000000000000004</v>
      </c>
      <c r="J1374">
        <v>4.47</v>
      </c>
      <c r="K1374">
        <v>4.51</v>
      </c>
      <c r="L1374">
        <v>1.74</v>
      </c>
    </row>
    <row r="1375" spans="1:12" x14ac:dyDescent="0.25">
      <c r="A1375" s="1">
        <v>38848</v>
      </c>
      <c r="B1375">
        <v>4.1100000000000003</v>
      </c>
      <c r="C1375">
        <v>4.25</v>
      </c>
      <c r="D1375">
        <v>4.4000000000000004</v>
      </c>
      <c r="E1375">
        <v>4.53</v>
      </c>
      <c r="F1375">
        <v>4.08</v>
      </c>
      <c r="G1375">
        <v>4.2</v>
      </c>
      <c r="H1375">
        <v>4.28</v>
      </c>
      <c r="I1375">
        <v>4.3899999999999997</v>
      </c>
      <c r="J1375">
        <v>4.46</v>
      </c>
      <c r="K1375">
        <v>4.5199999999999996</v>
      </c>
      <c r="L1375">
        <v>1.74</v>
      </c>
    </row>
    <row r="1376" spans="1:12" x14ac:dyDescent="0.25">
      <c r="A1376" s="1">
        <v>38849</v>
      </c>
      <c r="B1376">
        <v>4.0999999999999996</v>
      </c>
      <c r="C1376">
        <v>4.2300000000000004</v>
      </c>
      <c r="D1376">
        <v>4.3899999999999997</v>
      </c>
      <c r="E1376">
        <v>4.53</v>
      </c>
      <c r="F1376">
        <v>4.07</v>
      </c>
      <c r="G1376">
        <v>4.18</v>
      </c>
      <c r="H1376">
        <v>4.2699999999999996</v>
      </c>
      <c r="I1376">
        <v>4.38</v>
      </c>
      <c r="J1376">
        <v>4.45</v>
      </c>
      <c r="K1376">
        <v>4.5199999999999996</v>
      </c>
      <c r="L1376">
        <v>1.71</v>
      </c>
    </row>
    <row r="1377" spans="1:12" x14ac:dyDescent="0.25">
      <c r="A1377" s="1">
        <v>38852</v>
      </c>
      <c r="B1377">
        <v>4.09</v>
      </c>
      <c r="C1377">
        <v>4.21</v>
      </c>
      <c r="D1377">
        <v>4.3499999999999996</v>
      </c>
      <c r="E1377">
        <v>4.49</v>
      </c>
      <c r="F1377">
        <v>4.0599999999999996</v>
      </c>
      <c r="G1377">
        <v>4.16</v>
      </c>
      <c r="H1377">
        <v>4.24</v>
      </c>
      <c r="I1377">
        <v>4.34</v>
      </c>
      <c r="J1377">
        <v>4.41</v>
      </c>
      <c r="K1377">
        <v>4.47</v>
      </c>
      <c r="L1377">
        <v>1.71</v>
      </c>
    </row>
    <row r="1378" spans="1:12" x14ac:dyDescent="0.25">
      <c r="A1378" s="1">
        <v>38853</v>
      </c>
      <c r="B1378">
        <v>4.08</v>
      </c>
      <c r="C1378">
        <v>4.18</v>
      </c>
      <c r="D1378">
        <v>4.3099999999999996</v>
      </c>
      <c r="E1378">
        <v>4.4400000000000004</v>
      </c>
      <c r="F1378">
        <v>4.05</v>
      </c>
      <c r="G1378">
        <v>4.13</v>
      </c>
      <c r="H1378">
        <v>4.21</v>
      </c>
      <c r="I1378">
        <v>4.3</v>
      </c>
      <c r="J1378">
        <v>4.37</v>
      </c>
      <c r="K1378">
        <v>4.43</v>
      </c>
      <c r="L1378">
        <v>1.68</v>
      </c>
    </row>
    <row r="1379" spans="1:12" x14ac:dyDescent="0.25">
      <c r="A1379" s="1">
        <v>38854</v>
      </c>
      <c r="B1379">
        <v>4.1100000000000003</v>
      </c>
      <c r="C1379">
        <v>4.1900000000000004</v>
      </c>
      <c r="D1379">
        <v>4.33</v>
      </c>
      <c r="E1379">
        <v>4.46</v>
      </c>
      <c r="F1379">
        <v>4.08</v>
      </c>
      <c r="G1379">
        <v>4.1500000000000004</v>
      </c>
      <c r="H1379">
        <v>4.22</v>
      </c>
      <c r="I1379">
        <v>4.3099999999999996</v>
      </c>
      <c r="J1379">
        <v>4.38</v>
      </c>
      <c r="K1379">
        <v>4.45</v>
      </c>
      <c r="L1379">
        <v>1.67</v>
      </c>
    </row>
    <row r="1380" spans="1:12" x14ac:dyDescent="0.25">
      <c r="A1380" s="1">
        <v>38855</v>
      </c>
      <c r="B1380">
        <v>4.05</v>
      </c>
      <c r="C1380">
        <v>4.13</v>
      </c>
      <c r="D1380">
        <v>4.26</v>
      </c>
      <c r="E1380">
        <v>4.4000000000000004</v>
      </c>
      <c r="F1380">
        <v>4.0199999999999996</v>
      </c>
      <c r="G1380">
        <v>4.08</v>
      </c>
      <c r="H1380">
        <v>4.16</v>
      </c>
      <c r="I1380">
        <v>4.25</v>
      </c>
      <c r="J1380">
        <v>4.3099999999999996</v>
      </c>
      <c r="K1380">
        <v>4.3899999999999997</v>
      </c>
      <c r="L1380">
        <v>1.64</v>
      </c>
    </row>
    <row r="1381" spans="1:12" x14ac:dyDescent="0.25">
      <c r="A1381" s="1">
        <v>38856</v>
      </c>
      <c r="B1381">
        <v>4.1100000000000003</v>
      </c>
      <c r="C1381">
        <v>4.17</v>
      </c>
      <c r="D1381">
        <v>4.29</v>
      </c>
      <c r="E1381">
        <v>4.4000000000000004</v>
      </c>
      <c r="F1381">
        <v>4.08</v>
      </c>
      <c r="G1381">
        <v>4.13</v>
      </c>
      <c r="H1381">
        <v>4.2</v>
      </c>
      <c r="I1381">
        <v>4.28</v>
      </c>
      <c r="J1381">
        <v>4.33</v>
      </c>
      <c r="K1381">
        <v>4.3899999999999997</v>
      </c>
      <c r="L1381">
        <v>1.66</v>
      </c>
    </row>
    <row r="1382" spans="1:12" x14ac:dyDescent="0.25">
      <c r="A1382" s="1">
        <v>38860</v>
      </c>
      <c r="B1382">
        <v>4.09</v>
      </c>
      <c r="C1382">
        <v>4.1500000000000004</v>
      </c>
      <c r="D1382">
        <v>4.2699999999999996</v>
      </c>
      <c r="E1382">
        <v>4.38</v>
      </c>
      <c r="F1382">
        <v>4.0599999999999996</v>
      </c>
      <c r="G1382">
        <v>4.1100000000000003</v>
      </c>
      <c r="H1382">
        <v>4.18</v>
      </c>
      <c r="I1382">
        <v>4.26</v>
      </c>
      <c r="J1382">
        <v>4.32</v>
      </c>
      <c r="K1382">
        <v>4.37</v>
      </c>
      <c r="L1382">
        <v>1.65</v>
      </c>
    </row>
    <row r="1383" spans="1:12" x14ac:dyDescent="0.25">
      <c r="A1383" s="1">
        <v>38861</v>
      </c>
      <c r="B1383">
        <v>4.13</v>
      </c>
      <c r="C1383">
        <v>4.16</v>
      </c>
      <c r="D1383">
        <v>4.26</v>
      </c>
      <c r="E1383">
        <v>4.3600000000000003</v>
      </c>
      <c r="F1383">
        <v>4.09</v>
      </c>
      <c r="G1383">
        <v>4.13</v>
      </c>
      <c r="H1383">
        <v>4.1900000000000004</v>
      </c>
      <c r="I1383">
        <v>4.25</v>
      </c>
      <c r="J1383">
        <v>4.3</v>
      </c>
      <c r="K1383">
        <v>4.3499999999999996</v>
      </c>
      <c r="L1383">
        <v>1.65</v>
      </c>
    </row>
    <row r="1384" spans="1:12" x14ac:dyDescent="0.25">
      <c r="A1384" s="1">
        <v>38862</v>
      </c>
      <c r="B1384">
        <v>4.12</v>
      </c>
      <c r="C1384">
        <v>4.1500000000000004</v>
      </c>
      <c r="D1384">
        <v>4.25</v>
      </c>
      <c r="E1384">
        <v>4.3600000000000003</v>
      </c>
      <c r="F1384">
        <v>4.08</v>
      </c>
      <c r="G1384">
        <v>4.1100000000000003</v>
      </c>
      <c r="H1384">
        <v>4.17</v>
      </c>
      <c r="I1384">
        <v>4.24</v>
      </c>
      <c r="J1384">
        <v>4.29</v>
      </c>
      <c r="K1384">
        <v>4.34</v>
      </c>
      <c r="L1384">
        <v>1.66</v>
      </c>
    </row>
    <row r="1385" spans="1:12" x14ac:dyDescent="0.25">
      <c r="A1385" s="1">
        <v>38863</v>
      </c>
      <c r="B1385">
        <v>4.13</v>
      </c>
      <c r="C1385">
        <v>4.16</v>
      </c>
      <c r="D1385">
        <v>4.26</v>
      </c>
      <c r="E1385">
        <v>4.37</v>
      </c>
      <c r="F1385">
        <v>4.09</v>
      </c>
      <c r="G1385">
        <v>4.12</v>
      </c>
      <c r="H1385">
        <v>4.18</v>
      </c>
      <c r="I1385">
        <v>4.25</v>
      </c>
      <c r="J1385">
        <v>4.3</v>
      </c>
      <c r="K1385">
        <v>4.3600000000000003</v>
      </c>
      <c r="L1385">
        <v>1.66</v>
      </c>
    </row>
    <row r="1386" spans="1:12" x14ac:dyDescent="0.25">
      <c r="A1386" s="1">
        <v>38866</v>
      </c>
      <c r="B1386">
        <v>4.1399999999999997</v>
      </c>
      <c r="C1386">
        <v>4.17</v>
      </c>
      <c r="D1386">
        <v>4.26</v>
      </c>
      <c r="E1386">
        <v>4.3600000000000003</v>
      </c>
      <c r="F1386">
        <v>4.1100000000000003</v>
      </c>
      <c r="G1386">
        <v>4.13</v>
      </c>
      <c r="H1386">
        <v>4.1900000000000004</v>
      </c>
      <c r="I1386">
        <v>4.25</v>
      </c>
      <c r="J1386">
        <v>4.3</v>
      </c>
      <c r="K1386">
        <v>4.3499999999999996</v>
      </c>
      <c r="L1386">
        <v>1.67</v>
      </c>
    </row>
    <row r="1387" spans="1:12" x14ac:dyDescent="0.25">
      <c r="A1387" s="1">
        <v>38867</v>
      </c>
      <c r="B1387">
        <v>4.17</v>
      </c>
      <c r="C1387">
        <v>4.21</v>
      </c>
      <c r="D1387">
        <v>4.3099999999999996</v>
      </c>
      <c r="E1387">
        <v>4.41</v>
      </c>
      <c r="F1387">
        <v>4.13</v>
      </c>
      <c r="G1387">
        <v>4.17</v>
      </c>
      <c r="H1387">
        <v>4.2300000000000004</v>
      </c>
      <c r="I1387">
        <v>4.3</v>
      </c>
      <c r="J1387">
        <v>4.3499999999999996</v>
      </c>
      <c r="K1387">
        <v>4.4000000000000004</v>
      </c>
      <c r="L1387">
        <v>1.71</v>
      </c>
    </row>
    <row r="1388" spans="1:12" x14ac:dyDescent="0.25">
      <c r="A1388" s="1">
        <v>38868</v>
      </c>
      <c r="B1388">
        <v>4.22</v>
      </c>
      <c r="C1388">
        <v>4.29</v>
      </c>
      <c r="D1388">
        <v>4.4000000000000004</v>
      </c>
      <c r="E1388">
        <v>4.51</v>
      </c>
      <c r="F1388">
        <v>4.18</v>
      </c>
      <c r="G1388">
        <v>4.25</v>
      </c>
      <c r="H1388">
        <v>4.3099999999999996</v>
      </c>
      <c r="I1388">
        <v>4.3899999999999997</v>
      </c>
      <c r="J1388">
        <v>4.45</v>
      </c>
      <c r="K1388">
        <v>4.5</v>
      </c>
      <c r="L1388">
        <v>1.83</v>
      </c>
    </row>
    <row r="1389" spans="1:12" x14ac:dyDescent="0.25">
      <c r="A1389" s="1">
        <v>38869</v>
      </c>
      <c r="B1389">
        <v>4.1900000000000004</v>
      </c>
      <c r="C1389">
        <v>4.2300000000000004</v>
      </c>
      <c r="D1389">
        <v>4.34</v>
      </c>
      <c r="E1389">
        <v>4.45</v>
      </c>
      <c r="F1389">
        <v>4.1500000000000004</v>
      </c>
      <c r="G1389">
        <v>4.1900000000000004</v>
      </c>
      <c r="H1389">
        <v>4.26</v>
      </c>
      <c r="I1389">
        <v>4.33</v>
      </c>
      <c r="J1389">
        <v>4.3899999999999997</v>
      </c>
      <c r="K1389">
        <v>4.4400000000000004</v>
      </c>
      <c r="L1389">
        <v>1.8</v>
      </c>
    </row>
    <row r="1390" spans="1:12" x14ac:dyDescent="0.25">
      <c r="A1390" s="1">
        <v>38870</v>
      </c>
      <c r="B1390">
        <v>4.12</v>
      </c>
      <c r="C1390">
        <v>4.17</v>
      </c>
      <c r="D1390">
        <v>4.28</v>
      </c>
      <c r="E1390">
        <v>4.3899999999999997</v>
      </c>
      <c r="F1390">
        <v>4.09</v>
      </c>
      <c r="G1390">
        <v>4.13</v>
      </c>
      <c r="H1390">
        <v>4.1900000000000004</v>
      </c>
      <c r="I1390">
        <v>4.25</v>
      </c>
      <c r="J1390">
        <v>4.3099999999999996</v>
      </c>
      <c r="K1390">
        <v>4.37</v>
      </c>
      <c r="L1390">
        <v>1.77</v>
      </c>
    </row>
    <row r="1391" spans="1:12" x14ac:dyDescent="0.25">
      <c r="A1391" s="1">
        <v>38873</v>
      </c>
      <c r="B1391">
        <v>4.13</v>
      </c>
      <c r="C1391">
        <v>4.1900000000000004</v>
      </c>
      <c r="D1391">
        <v>4.29</v>
      </c>
      <c r="E1391">
        <v>4.3899999999999997</v>
      </c>
      <c r="F1391">
        <v>4.1100000000000003</v>
      </c>
      <c r="G1391">
        <v>4.1399999999999997</v>
      </c>
      <c r="H1391">
        <v>4.1900000000000004</v>
      </c>
      <c r="I1391">
        <v>4.26</v>
      </c>
      <c r="J1391">
        <v>4.3099999999999996</v>
      </c>
      <c r="K1391">
        <v>4.38</v>
      </c>
      <c r="L1391">
        <v>1.77</v>
      </c>
    </row>
    <row r="1392" spans="1:12" x14ac:dyDescent="0.25">
      <c r="A1392" s="1">
        <v>38874</v>
      </c>
      <c r="B1392">
        <v>4.1399999999999997</v>
      </c>
      <c r="C1392">
        <v>4.18</v>
      </c>
      <c r="D1392">
        <v>4.2699999999999996</v>
      </c>
      <c r="E1392">
        <v>4.38</v>
      </c>
      <c r="F1392">
        <v>4.1100000000000003</v>
      </c>
      <c r="G1392">
        <v>4.13</v>
      </c>
      <c r="H1392">
        <v>4.18</v>
      </c>
      <c r="I1392">
        <v>4.24</v>
      </c>
      <c r="J1392">
        <v>4.29</v>
      </c>
      <c r="K1392">
        <v>4.3600000000000003</v>
      </c>
      <c r="L1392">
        <v>1.78</v>
      </c>
    </row>
    <row r="1393" spans="1:12" x14ac:dyDescent="0.25">
      <c r="A1393" s="1">
        <v>38875</v>
      </c>
      <c r="B1393">
        <v>4.16</v>
      </c>
      <c r="C1393">
        <v>4.2</v>
      </c>
      <c r="D1393">
        <v>4.29</v>
      </c>
      <c r="E1393">
        <v>4.4000000000000004</v>
      </c>
      <c r="F1393">
        <v>4.13</v>
      </c>
      <c r="G1393">
        <v>4.16</v>
      </c>
      <c r="H1393">
        <v>4.2</v>
      </c>
      <c r="I1393">
        <v>4.26</v>
      </c>
      <c r="J1393">
        <v>4.3099999999999996</v>
      </c>
      <c r="K1393">
        <v>4.38</v>
      </c>
      <c r="L1393">
        <v>1.8</v>
      </c>
    </row>
    <row r="1394" spans="1:12" x14ac:dyDescent="0.25">
      <c r="A1394" s="1">
        <v>38876</v>
      </c>
      <c r="B1394">
        <v>4.16</v>
      </c>
      <c r="C1394">
        <v>4.2</v>
      </c>
      <c r="D1394">
        <v>4.29</v>
      </c>
      <c r="E1394">
        <v>4.41</v>
      </c>
      <c r="F1394">
        <v>4.13</v>
      </c>
      <c r="G1394">
        <v>4.16</v>
      </c>
      <c r="H1394">
        <v>4.2</v>
      </c>
      <c r="I1394">
        <v>4.26</v>
      </c>
      <c r="J1394">
        <v>4.32</v>
      </c>
      <c r="K1394">
        <v>4.4000000000000004</v>
      </c>
      <c r="L1394">
        <v>1.8</v>
      </c>
    </row>
    <row r="1395" spans="1:12" x14ac:dyDescent="0.25">
      <c r="A1395" s="1">
        <v>38877</v>
      </c>
      <c r="B1395">
        <v>4.26</v>
      </c>
      <c r="C1395">
        <v>4.28</v>
      </c>
      <c r="D1395">
        <v>4.3499999999999996</v>
      </c>
      <c r="E1395">
        <v>4.4400000000000004</v>
      </c>
      <c r="F1395">
        <v>4.2300000000000004</v>
      </c>
      <c r="G1395">
        <v>4.25</v>
      </c>
      <c r="H1395">
        <v>4.28</v>
      </c>
      <c r="I1395">
        <v>4.32</v>
      </c>
      <c r="J1395">
        <v>4.37</v>
      </c>
      <c r="K1395">
        <v>4.42</v>
      </c>
      <c r="L1395">
        <v>1.81</v>
      </c>
    </row>
    <row r="1396" spans="1:12" x14ac:dyDescent="0.25">
      <c r="A1396" s="1">
        <v>38880</v>
      </c>
      <c r="B1396">
        <v>4.25</v>
      </c>
      <c r="C1396">
        <v>4.2699999999999996</v>
      </c>
      <c r="D1396">
        <v>4.34</v>
      </c>
      <c r="E1396">
        <v>4.43</v>
      </c>
      <c r="F1396">
        <v>4.2300000000000004</v>
      </c>
      <c r="G1396">
        <v>4.24</v>
      </c>
      <c r="H1396">
        <v>4.26</v>
      </c>
      <c r="I1396">
        <v>4.3099999999999996</v>
      </c>
      <c r="J1396">
        <v>4.3499999999999996</v>
      </c>
      <c r="K1396">
        <v>4.41</v>
      </c>
      <c r="L1396">
        <v>1.81</v>
      </c>
    </row>
    <row r="1397" spans="1:12" x14ac:dyDescent="0.25">
      <c r="A1397" s="1">
        <v>38881</v>
      </c>
      <c r="B1397">
        <v>4.22</v>
      </c>
      <c r="C1397">
        <v>4.2300000000000004</v>
      </c>
      <c r="D1397">
        <v>4.29</v>
      </c>
      <c r="E1397">
        <v>4.4000000000000004</v>
      </c>
      <c r="F1397">
        <v>4.2</v>
      </c>
      <c r="G1397">
        <v>4.2</v>
      </c>
      <c r="H1397">
        <v>4.22</v>
      </c>
      <c r="I1397">
        <v>4.2699999999999996</v>
      </c>
      <c r="J1397">
        <v>4.3099999999999996</v>
      </c>
      <c r="K1397">
        <v>4.38</v>
      </c>
      <c r="L1397">
        <v>1.8</v>
      </c>
    </row>
    <row r="1398" spans="1:12" x14ac:dyDescent="0.25">
      <c r="A1398" s="1">
        <v>38882</v>
      </c>
      <c r="B1398">
        <v>4.25</v>
      </c>
      <c r="C1398">
        <v>4.26</v>
      </c>
      <c r="D1398">
        <v>4.33</v>
      </c>
      <c r="E1398">
        <v>4.4400000000000004</v>
      </c>
      <c r="F1398">
        <v>4.22</v>
      </c>
      <c r="G1398">
        <v>4.24</v>
      </c>
      <c r="H1398">
        <v>4.25</v>
      </c>
      <c r="I1398">
        <v>4.3</v>
      </c>
      <c r="J1398">
        <v>4.3499999999999996</v>
      </c>
      <c r="K1398">
        <v>4.42</v>
      </c>
      <c r="L1398">
        <v>1.78</v>
      </c>
    </row>
    <row r="1399" spans="1:12" x14ac:dyDescent="0.25">
      <c r="A1399" s="1">
        <v>38883</v>
      </c>
      <c r="B1399">
        <v>4.2699999999999996</v>
      </c>
      <c r="C1399">
        <v>4.29</v>
      </c>
      <c r="D1399">
        <v>4.37</v>
      </c>
      <c r="E1399">
        <v>4.47</v>
      </c>
      <c r="F1399">
        <v>4.24</v>
      </c>
      <c r="G1399">
        <v>4.26</v>
      </c>
      <c r="H1399">
        <v>4.29</v>
      </c>
      <c r="I1399">
        <v>4.34</v>
      </c>
      <c r="J1399">
        <v>4.3899999999999997</v>
      </c>
      <c r="K1399">
        <v>4.45</v>
      </c>
      <c r="L1399">
        <v>1.79</v>
      </c>
    </row>
    <row r="1400" spans="1:12" x14ac:dyDescent="0.25">
      <c r="A1400" s="1">
        <v>38884</v>
      </c>
      <c r="B1400">
        <v>4.2699999999999996</v>
      </c>
      <c r="C1400">
        <v>4.29</v>
      </c>
      <c r="D1400">
        <v>4.3600000000000003</v>
      </c>
      <c r="E1400">
        <v>4.46</v>
      </c>
      <c r="F1400">
        <v>4.24</v>
      </c>
      <c r="G1400">
        <v>4.26</v>
      </c>
      <c r="H1400">
        <v>4.29</v>
      </c>
      <c r="I1400">
        <v>4.34</v>
      </c>
      <c r="J1400">
        <v>4.3899999999999997</v>
      </c>
      <c r="K1400">
        <v>4.4400000000000004</v>
      </c>
      <c r="L1400">
        <v>1.79</v>
      </c>
    </row>
    <row r="1401" spans="1:12" x14ac:dyDescent="0.25">
      <c r="A1401" s="1">
        <v>38887</v>
      </c>
      <c r="B1401">
        <v>4.28</v>
      </c>
      <c r="C1401">
        <v>4.3</v>
      </c>
      <c r="D1401">
        <v>4.38</v>
      </c>
      <c r="E1401">
        <v>4.4800000000000004</v>
      </c>
      <c r="F1401">
        <v>4.25</v>
      </c>
      <c r="G1401">
        <v>4.2699999999999996</v>
      </c>
      <c r="H1401">
        <v>4.3</v>
      </c>
      <c r="I1401">
        <v>4.3499999999999996</v>
      </c>
      <c r="J1401">
        <v>4.41</v>
      </c>
      <c r="K1401">
        <v>4.46</v>
      </c>
      <c r="L1401">
        <v>1.79</v>
      </c>
    </row>
    <row r="1402" spans="1:12" x14ac:dyDescent="0.25">
      <c r="A1402" s="1">
        <v>38888</v>
      </c>
      <c r="B1402">
        <v>4.38</v>
      </c>
      <c r="C1402">
        <v>4.4000000000000004</v>
      </c>
      <c r="D1402">
        <v>4.47</v>
      </c>
      <c r="E1402">
        <v>4.55</v>
      </c>
      <c r="F1402">
        <v>4.3499999999999996</v>
      </c>
      <c r="G1402">
        <v>4.38</v>
      </c>
      <c r="H1402">
        <v>4.4000000000000004</v>
      </c>
      <c r="I1402">
        <v>4.4400000000000004</v>
      </c>
      <c r="J1402">
        <v>4.49</v>
      </c>
      <c r="K1402">
        <v>4.5199999999999996</v>
      </c>
      <c r="L1402">
        <v>1.81</v>
      </c>
    </row>
    <row r="1403" spans="1:12" x14ac:dyDescent="0.25">
      <c r="A1403" s="1">
        <v>38889</v>
      </c>
      <c r="B1403">
        <v>4.4000000000000004</v>
      </c>
      <c r="C1403">
        <v>4.42</v>
      </c>
      <c r="D1403">
        <v>4.5</v>
      </c>
      <c r="E1403">
        <v>4.58</v>
      </c>
      <c r="F1403">
        <v>4.3600000000000003</v>
      </c>
      <c r="G1403">
        <v>4.3899999999999997</v>
      </c>
      <c r="H1403">
        <v>4.42</v>
      </c>
      <c r="I1403">
        <v>4.47</v>
      </c>
      <c r="J1403">
        <v>4.5199999999999996</v>
      </c>
      <c r="K1403">
        <v>4.55</v>
      </c>
      <c r="L1403">
        <v>1.83</v>
      </c>
    </row>
    <row r="1404" spans="1:12" x14ac:dyDescent="0.25">
      <c r="A1404" s="1">
        <v>38890</v>
      </c>
      <c r="B1404">
        <v>4.41</v>
      </c>
      <c r="C1404">
        <v>4.45</v>
      </c>
      <c r="D1404">
        <v>4.53</v>
      </c>
      <c r="E1404">
        <v>4.62</v>
      </c>
      <c r="F1404">
        <v>4.37</v>
      </c>
      <c r="G1404">
        <v>4.42</v>
      </c>
      <c r="H1404">
        <v>4.45</v>
      </c>
      <c r="I1404">
        <v>4.5</v>
      </c>
      <c r="J1404">
        <v>4.5599999999999996</v>
      </c>
      <c r="K1404">
        <v>4.5999999999999996</v>
      </c>
      <c r="L1404">
        <v>1.84</v>
      </c>
    </row>
    <row r="1405" spans="1:12" x14ac:dyDescent="0.25">
      <c r="A1405" s="1">
        <v>38891</v>
      </c>
      <c r="B1405">
        <v>4.4400000000000004</v>
      </c>
      <c r="C1405">
        <v>4.49</v>
      </c>
      <c r="D1405">
        <v>4.58</v>
      </c>
      <c r="E1405">
        <v>4.66</v>
      </c>
      <c r="F1405">
        <v>4.41</v>
      </c>
      <c r="G1405">
        <v>4.46</v>
      </c>
      <c r="H1405">
        <v>4.49</v>
      </c>
      <c r="I1405">
        <v>4.55</v>
      </c>
      <c r="J1405">
        <v>4.6100000000000003</v>
      </c>
      <c r="K1405">
        <v>4.6399999999999997</v>
      </c>
      <c r="L1405">
        <v>1.87</v>
      </c>
    </row>
    <row r="1406" spans="1:12" x14ac:dyDescent="0.25">
      <c r="A1406" s="1">
        <v>38894</v>
      </c>
      <c r="B1406">
        <v>4.47</v>
      </c>
      <c r="C1406">
        <v>4.53</v>
      </c>
      <c r="D1406">
        <v>4.6100000000000003</v>
      </c>
      <c r="E1406">
        <v>4.6900000000000004</v>
      </c>
      <c r="F1406">
        <v>4.43</v>
      </c>
      <c r="G1406">
        <v>4.49</v>
      </c>
      <c r="H1406">
        <v>4.53</v>
      </c>
      <c r="I1406">
        <v>4.58</v>
      </c>
      <c r="J1406">
        <v>4.6399999999999997</v>
      </c>
      <c r="K1406">
        <v>4.67</v>
      </c>
      <c r="L1406">
        <v>1.89</v>
      </c>
    </row>
    <row r="1407" spans="1:12" x14ac:dyDescent="0.25">
      <c r="A1407" s="1">
        <v>38895</v>
      </c>
      <c r="B1407">
        <v>4.46</v>
      </c>
      <c r="C1407">
        <v>4.51</v>
      </c>
      <c r="D1407">
        <v>4.58</v>
      </c>
      <c r="E1407">
        <v>4.66</v>
      </c>
      <c r="F1407">
        <v>4.43</v>
      </c>
      <c r="G1407">
        <v>4.47</v>
      </c>
      <c r="H1407">
        <v>4.51</v>
      </c>
      <c r="I1407">
        <v>4.5599999999999996</v>
      </c>
      <c r="J1407">
        <v>4.5999999999999996</v>
      </c>
      <c r="K1407">
        <v>4.63</v>
      </c>
      <c r="L1407">
        <v>1.89</v>
      </c>
    </row>
    <row r="1408" spans="1:12" x14ac:dyDescent="0.25">
      <c r="A1408" s="1">
        <v>38896</v>
      </c>
      <c r="B1408">
        <v>4.49</v>
      </c>
      <c r="C1408">
        <v>4.53</v>
      </c>
      <c r="D1408">
        <v>4.6100000000000003</v>
      </c>
      <c r="E1408">
        <v>4.6900000000000004</v>
      </c>
      <c r="F1408">
        <v>4.45</v>
      </c>
      <c r="G1408">
        <v>4.5</v>
      </c>
      <c r="H1408">
        <v>4.53</v>
      </c>
      <c r="I1408">
        <v>4.58</v>
      </c>
      <c r="J1408">
        <v>4.63</v>
      </c>
      <c r="K1408">
        <v>4.67</v>
      </c>
      <c r="L1408">
        <v>1.9</v>
      </c>
    </row>
    <row r="1409" spans="1:12" x14ac:dyDescent="0.25">
      <c r="A1409" s="1">
        <v>38897</v>
      </c>
      <c r="B1409">
        <v>4.42</v>
      </c>
      <c r="C1409">
        <v>4.47</v>
      </c>
      <c r="D1409">
        <v>4.5599999999999996</v>
      </c>
      <c r="E1409">
        <v>4.6500000000000004</v>
      </c>
      <c r="F1409">
        <v>4.38</v>
      </c>
      <c r="G1409">
        <v>4.43</v>
      </c>
      <c r="H1409">
        <v>4.47</v>
      </c>
      <c r="I1409">
        <v>4.53</v>
      </c>
      <c r="J1409">
        <v>4.58</v>
      </c>
      <c r="K1409">
        <v>4.63</v>
      </c>
      <c r="L1409">
        <v>1.9</v>
      </c>
    </row>
    <row r="1410" spans="1:12" x14ac:dyDescent="0.25">
      <c r="A1410" s="1">
        <v>38898</v>
      </c>
      <c r="B1410">
        <v>4.43</v>
      </c>
      <c r="C1410">
        <v>4.47</v>
      </c>
      <c r="D1410">
        <v>4.5599999999999996</v>
      </c>
      <c r="E1410">
        <v>4.63</v>
      </c>
      <c r="F1410">
        <v>4.4000000000000004</v>
      </c>
      <c r="G1410">
        <v>4.4400000000000004</v>
      </c>
      <c r="H1410">
        <v>4.47</v>
      </c>
      <c r="I1410">
        <v>4.53</v>
      </c>
      <c r="J1410">
        <v>4.58</v>
      </c>
      <c r="K1410">
        <v>4.6100000000000003</v>
      </c>
      <c r="L1410">
        <v>1.88</v>
      </c>
    </row>
    <row r="1411" spans="1:12" x14ac:dyDescent="0.25">
      <c r="A1411" s="1">
        <v>38902</v>
      </c>
      <c r="B1411">
        <v>4.46</v>
      </c>
      <c r="C1411">
        <v>4.5</v>
      </c>
      <c r="D1411">
        <v>4.58</v>
      </c>
      <c r="E1411">
        <v>4.66</v>
      </c>
      <c r="F1411">
        <v>4.42</v>
      </c>
      <c r="G1411">
        <v>4.47</v>
      </c>
      <c r="H1411">
        <v>4.5</v>
      </c>
      <c r="I1411">
        <v>4.55</v>
      </c>
      <c r="J1411">
        <v>4.5999999999999996</v>
      </c>
      <c r="K1411">
        <v>4.6399999999999997</v>
      </c>
      <c r="L1411">
        <v>1.89</v>
      </c>
    </row>
    <row r="1412" spans="1:12" x14ac:dyDescent="0.25">
      <c r="A1412" s="1">
        <v>38903</v>
      </c>
      <c r="B1412">
        <v>4.47</v>
      </c>
      <c r="C1412">
        <v>4.51</v>
      </c>
      <c r="D1412">
        <v>4.59</v>
      </c>
      <c r="E1412">
        <v>4.67</v>
      </c>
      <c r="F1412">
        <v>4.43</v>
      </c>
      <c r="G1412">
        <v>4.4800000000000004</v>
      </c>
      <c r="H1412">
        <v>4.51</v>
      </c>
      <c r="I1412">
        <v>4.5599999999999996</v>
      </c>
      <c r="J1412">
        <v>4.6100000000000003</v>
      </c>
      <c r="K1412">
        <v>4.6500000000000004</v>
      </c>
      <c r="L1412">
        <v>1.91</v>
      </c>
    </row>
    <row r="1413" spans="1:12" x14ac:dyDescent="0.25">
      <c r="A1413" s="1">
        <v>38904</v>
      </c>
      <c r="B1413">
        <v>4.45</v>
      </c>
      <c r="C1413">
        <v>4.49</v>
      </c>
      <c r="D1413">
        <v>4.57</v>
      </c>
      <c r="E1413">
        <v>4.6500000000000004</v>
      </c>
      <c r="F1413">
        <v>4.42</v>
      </c>
      <c r="G1413">
        <v>4.46</v>
      </c>
      <c r="H1413">
        <v>4.49</v>
      </c>
      <c r="I1413">
        <v>4.54</v>
      </c>
      <c r="J1413">
        <v>4.59</v>
      </c>
      <c r="K1413">
        <v>4.62</v>
      </c>
      <c r="L1413">
        <v>1.9</v>
      </c>
    </row>
    <row r="1414" spans="1:12" x14ac:dyDescent="0.25">
      <c r="A1414" s="1">
        <v>38905</v>
      </c>
      <c r="B1414">
        <v>4.3499999999999996</v>
      </c>
      <c r="C1414">
        <v>4.3899999999999997</v>
      </c>
      <c r="D1414">
        <v>4.47</v>
      </c>
      <c r="E1414">
        <v>4.5599999999999996</v>
      </c>
      <c r="F1414">
        <v>4.3099999999999996</v>
      </c>
      <c r="G1414">
        <v>4.3499999999999996</v>
      </c>
      <c r="H1414">
        <v>4.38</v>
      </c>
      <c r="I1414">
        <v>4.4400000000000004</v>
      </c>
      <c r="J1414">
        <v>4.49</v>
      </c>
      <c r="K1414">
        <v>4.54</v>
      </c>
      <c r="L1414">
        <v>1.86</v>
      </c>
    </row>
    <row r="1415" spans="1:12" x14ac:dyDescent="0.25">
      <c r="A1415" s="1">
        <v>38908</v>
      </c>
      <c r="B1415">
        <v>4.33</v>
      </c>
      <c r="C1415">
        <v>4.3600000000000003</v>
      </c>
      <c r="D1415">
        <v>4.4400000000000004</v>
      </c>
      <c r="E1415">
        <v>4.53</v>
      </c>
      <c r="F1415">
        <v>4.29</v>
      </c>
      <c r="G1415">
        <v>4.33</v>
      </c>
      <c r="H1415">
        <v>4.3600000000000003</v>
      </c>
      <c r="I1415">
        <v>4.41</v>
      </c>
      <c r="J1415">
        <v>4.46</v>
      </c>
      <c r="K1415">
        <v>4.51</v>
      </c>
      <c r="L1415">
        <v>1.86</v>
      </c>
    </row>
    <row r="1416" spans="1:12" x14ac:dyDescent="0.25">
      <c r="A1416" s="1">
        <v>38909</v>
      </c>
      <c r="B1416">
        <v>4.28</v>
      </c>
      <c r="C1416">
        <v>4.32</v>
      </c>
      <c r="D1416">
        <v>4.41</v>
      </c>
      <c r="E1416">
        <v>4.51</v>
      </c>
      <c r="F1416">
        <v>4.24</v>
      </c>
      <c r="G1416">
        <v>4.28</v>
      </c>
      <c r="H1416">
        <v>4.32</v>
      </c>
      <c r="I1416">
        <v>4.38</v>
      </c>
      <c r="J1416">
        <v>4.4400000000000004</v>
      </c>
      <c r="K1416">
        <v>4.49</v>
      </c>
      <c r="L1416">
        <v>1.84</v>
      </c>
    </row>
    <row r="1417" spans="1:12" x14ac:dyDescent="0.25">
      <c r="A1417" s="1">
        <v>38910</v>
      </c>
      <c r="B1417">
        <v>4.2699999999999996</v>
      </c>
      <c r="C1417">
        <v>4.33</v>
      </c>
      <c r="D1417">
        <v>4.43</v>
      </c>
      <c r="E1417">
        <v>4.54</v>
      </c>
      <c r="F1417">
        <v>4.2300000000000004</v>
      </c>
      <c r="G1417">
        <v>4.28</v>
      </c>
      <c r="H1417">
        <v>4.32</v>
      </c>
      <c r="I1417">
        <v>4.3899999999999997</v>
      </c>
      <c r="J1417">
        <v>4.46</v>
      </c>
      <c r="K1417">
        <v>4.5199999999999996</v>
      </c>
      <c r="L1417">
        <v>1.85</v>
      </c>
    </row>
    <row r="1418" spans="1:12" x14ac:dyDescent="0.25">
      <c r="A1418" s="1">
        <v>38911</v>
      </c>
      <c r="B1418">
        <v>4.26</v>
      </c>
      <c r="C1418">
        <v>4.32</v>
      </c>
      <c r="D1418">
        <v>4.42</v>
      </c>
      <c r="E1418">
        <v>4.54</v>
      </c>
      <c r="F1418">
        <v>4.22</v>
      </c>
      <c r="G1418">
        <v>4.2699999999999996</v>
      </c>
      <c r="H1418">
        <v>4.3099999999999996</v>
      </c>
      <c r="I1418">
        <v>4.38</v>
      </c>
      <c r="J1418">
        <v>4.45</v>
      </c>
      <c r="K1418">
        <v>4.5199999999999996</v>
      </c>
      <c r="L1418">
        <v>1.84</v>
      </c>
    </row>
    <row r="1419" spans="1:12" x14ac:dyDescent="0.25">
      <c r="A1419" s="1">
        <v>38912</v>
      </c>
      <c r="B1419">
        <v>4.25</v>
      </c>
      <c r="C1419">
        <v>4.3099999999999996</v>
      </c>
      <c r="D1419">
        <v>4.41</v>
      </c>
      <c r="E1419">
        <v>4.53</v>
      </c>
      <c r="F1419">
        <v>4.21</v>
      </c>
      <c r="G1419">
        <v>4.26</v>
      </c>
      <c r="H1419">
        <v>4.3</v>
      </c>
      <c r="I1419">
        <v>4.37</v>
      </c>
      <c r="J1419">
        <v>4.4400000000000004</v>
      </c>
      <c r="K1419">
        <v>4.51</v>
      </c>
      <c r="L1419">
        <v>1.83</v>
      </c>
    </row>
    <row r="1420" spans="1:12" x14ac:dyDescent="0.25">
      <c r="A1420" s="1">
        <v>38915</v>
      </c>
      <c r="B1420">
        <v>4.25</v>
      </c>
      <c r="C1420">
        <v>4.3099999999999996</v>
      </c>
      <c r="D1420">
        <v>4.4000000000000004</v>
      </c>
      <c r="E1420">
        <v>4.5199999999999996</v>
      </c>
      <c r="F1420">
        <v>4.22</v>
      </c>
      <c r="G1420">
        <v>4.2699999999999996</v>
      </c>
      <c r="H1420">
        <v>4.3</v>
      </c>
      <c r="I1420">
        <v>4.37</v>
      </c>
      <c r="J1420">
        <v>4.4400000000000004</v>
      </c>
      <c r="K1420">
        <v>4.5</v>
      </c>
      <c r="L1420">
        <v>1.82</v>
      </c>
    </row>
    <row r="1421" spans="1:12" x14ac:dyDescent="0.25">
      <c r="A1421" s="1">
        <v>38916</v>
      </c>
      <c r="B1421">
        <v>4.29</v>
      </c>
      <c r="C1421">
        <v>4.3600000000000003</v>
      </c>
      <c r="D1421">
        <v>4.45</v>
      </c>
      <c r="E1421">
        <v>4.57</v>
      </c>
      <c r="F1421">
        <v>4.26</v>
      </c>
      <c r="G1421">
        <v>4.3099999999999996</v>
      </c>
      <c r="H1421">
        <v>4.3499999999999996</v>
      </c>
      <c r="I1421">
        <v>4.42</v>
      </c>
      <c r="J1421">
        <v>4.49</v>
      </c>
      <c r="K1421">
        <v>4.55</v>
      </c>
      <c r="L1421">
        <v>1.86</v>
      </c>
    </row>
    <row r="1422" spans="1:12" x14ac:dyDescent="0.25">
      <c r="A1422" s="1">
        <v>38917</v>
      </c>
      <c r="B1422">
        <v>4.25</v>
      </c>
      <c r="C1422">
        <v>4.3</v>
      </c>
      <c r="D1422">
        <v>4.4000000000000004</v>
      </c>
      <c r="E1422">
        <v>4.51</v>
      </c>
      <c r="F1422">
        <v>4.21</v>
      </c>
      <c r="G1422">
        <v>4.26</v>
      </c>
      <c r="H1422">
        <v>4.3</v>
      </c>
      <c r="I1422">
        <v>4.37</v>
      </c>
      <c r="J1422">
        <v>4.43</v>
      </c>
      <c r="K1422">
        <v>4.49</v>
      </c>
      <c r="L1422">
        <v>1.82</v>
      </c>
    </row>
    <row r="1423" spans="1:12" x14ac:dyDescent="0.25">
      <c r="A1423" s="1">
        <v>38918</v>
      </c>
      <c r="B1423">
        <v>4.25</v>
      </c>
      <c r="C1423">
        <v>4.3</v>
      </c>
      <c r="D1423">
        <v>4.3899999999999997</v>
      </c>
      <c r="E1423">
        <v>4.5</v>
      </c>
      <c r="F1423">
        <v>4.21</v>
      </c>
      <c r="G1423">
        <v>4.25</v>
      </c>
      <c r="H1423">
        <v>4.29</v>
      </c>
      <c r="I1423">
        <v>4.3499999999999996</v>
      </c>
      <c r="J1423">
        <v>4.42</v>
      </c>
      <c r="K1423">
        <v>4.4800000000000004</v>
      </c>
      <c r="L1423">
        <v>1.8</v>
      </c>
    </row>
    <row r="1424" spans="1:12" x14ac:dyDescent="0.25">
      <c r="A1424" s="1">
        <v>38919</v>
      </c>
      <c r="B1424">
        <v>4.2</v>
      </c>
      <c r="C1424">
        <v>4.25</v>
      </c>
      <c r="D1424">
        <v>4.3499999999999996</v>
      </c>
      <c r="E1424">
        <v>4.47</v>
      </c>
      <c r="F1424">
        <v>4.16</v>
      </c>
      <c r="G1424">
        <v>4.1900000000000004</v>
      </c>
      <c r="H1424">
        <v>4.24</v>
      </c>
      <c r="I1424">
        <v>4.3099999999999996</v>
      </c>
      <c r="J1424">
        <v>4.38</v>
      </c>
      <c r="K1424">
        <v>4.46</v>
      </c>
      <c r="L1424">
        <v>1.8</v>
      </c>
    </row>
    <row r="1425" spans="1:12" x14ac:dyDescent="0.25">
      <c r="A1425" s="1">
        <v>38922</v>
      </c>
      <c r="B1425">
        <v>4.18</v>
      </c>
      <c r="C1425">
        <v>4.2300000000000004</v>
      </c>
      <c r="D1425">
        <v>4.33</v>
      </c>
      <c r="E1425">
        <v>4.46</v>
      </c>
      <c r="F1425">
        <v>4.13</v>
      </c>
      <c r="G1425">
        <v>4.18</v>
      </c>
      <c r="H1425">
        <v>4.2300000000000004</v>
      </c>
      <c r="I1425">
        <v>4.29</v>
      </c>
      <c r="J1425">
        <v>4.37</v>
      </c>
      <c r="K1425">
        <v>4.45</v>
      </c>
      <c r="L1425">
        <v>1.8</v>
      </c>
    </row>
    <row r="1426" spans="1:12" x14ac:dyDescent="0.25">
      <c r="A1426" s="1">
        <v>38923</v>
      </c>
      <c r="B1426">
        <v>4.21</v>
      </c>
      <c r="C1426">
        <v>4.26</v>
      </c>
      <c r="D1426">
        <v>4.3600000000000003</v>
      </c>
      <c r="E1426">
        <v>4.49</v>
      </c>
      <c r="F1426">
        <v>4.16</v>
      </c>
      <c r="G1426">
        <v>4.21</v>
      </c>
      <c r="H1426">
        <v>4.26</v>
      </c>
      <c r="I1426">
        <v>4.32</v>
      </c>
      <c r="J1426">
        <v>4.4000000000000004</v>
      </c>
      <c r="K1426">
        <v>4.47</v>
      </c>
      <c r="L1426">
        <v>1.81</v>
      </c>
    </row>
    <row r="1427" spans="1:12" x14ac:dyDescent="0.25">
      <c r="A1427" s="1">
        <v>38924</v>
      </c>
      <c r="B1427">
        <v>4.2</v>
      </c>
      <c r="C1427">
        <v>4.25</v>
      </c>
      <c r="D1427">
        <v>4.3499999999999996</v>
      </c>
      <c r="E1427">
        <v>4.46</v>
      </c>
      <c r="F1427">
        <v>4.1500000000000004</v>
      </c>
      <c r="G1427">
        <v>4.1900000000000004</v>
      </c>
      <c r="H1427">
        <v>4.25</v>
      </c>
      <c r="I1427">
        <v>4.3099999999999996</v>
      </c>
      <c r="J1427">
        <v>4.38</v>
      </c>
      <c r="K1427">
        <v>4.45</v>
      </c>
      <c r="L1427">
        <v>1.8</v>
      </c>
    </row>
    <row r="1428" spans="1:12" x14ac:dyDescent="0.25">
      <c r="A1428" s="1">
        <v>38925</v>
      </c>
      <c r="B1428">
        <v>4.2</v>
      </c>
      <c r="C1428">
        <v>4.24</v>
      </c>
      <c r="D1428">
        <v>4.34</v>
      </c>
      <c r="E1428">
        <v>4.45</v>
      </c>
      <c r="F1428">
        <v>4.1500000000000004</v>
      </c>
      <c r="G1428">
        <v>4.1900000000000004</v>
      </c>
      <c r="H1428">
        <v>4.24</v>
      </c>
      <c r="I1428">
        <v>4.3</v>
      </c>
      <c r="J1428">
        <v>4.38</v>
      </c>
      <c r="K1428">
        <v>4.4400000000000004</v>
      </c>
      <c r="L1428">
        <v>1.79</v>
      </c>
    </row>
    <row r="1429" spans="1:12" x14ac:dyDescent="0.25">
      <c r="A1429" s="1">
        <v>38926</v>
      </c>
      <c r="B1429">
        <v>4.1900000000000004</v>
      </c>
      <c r="C1429">
        <v>4.22</v>
      </c>
      <c r="D1429">
        <v>4.3099999999999996</v>
      </c>
      <c r="E1429">
        <v>4.42</v>
      </c>
      <c r="F1429">
        <v>4.1500000000000004</v>
      </c>
      <c r="G1429">
        <v>4.18</v>
      </c>
      <c r="H1429">
        <v>4.22</v>
      </c>
      <c r="I1429">
        <v>4.2699999999999996</v>
      </c>
      <c r="J1429">
        <v>4.34</v>
      </c>
      <c r="K1429">
        <v>4.41</v>
      </c>
      <c r="L1429">
        <v>1.77</v>
      </c>
    </row>
    <row r="1430" spans="1:12" x14ac:dyDescent="0.25">
      <c r="A1430" s="1">
        <v>38929</v>
      </c>
      <c r="B1430">
        <v>4.16</v>
      </c>
      <c r="C1430">
        <v>4.18</v>
      </c>
      <c r="D1430">
        <v>4.2699999999999996</v>
      </c>
      <c r="E1430">
        <v>4.3899999999999997</v>
      </c>
      <c r="F1430">
        <v>4.12</v>
      </c>
      <c r="G1430">
        <v>4.1399999999999997</v>
      </c>
      <c r="H1430">
        <v>4.18</v>
      </c>
      <c r="I1430">
        <v>4.24</v>
      </c>
      <c r="J1430">
        <v>4.3099999999999996</v>
      </c>
      <c r="K1430">
        <v>4.37</v>
      </c>
      <c r="L1430">
        <v>1.73</v>
      </c>
    </row>
    <row r="1431" spans="1:12" x14ac:dyDescent="0.25">
      <c r="A1431" s="1">
        <v>38930</v>
      </c>
      <c r="B1431">
        <v>4.1500000000000004</v>
      </c>
      <c r="C1431">
        <v>4.18</v>
      </c>
      <c r="D1431">
        <v>4.2699999999999996</v>
      </c>
      <c r="E1431">
        <v>4.3899999999999997</v>
      </c>
      <c r="F1431">
        <v>4.1100000000000003</v>
      </c>
      <c r="G1431">
        <v>4.1399999999999997</v>
      </c>
      <c r="H1431">
        <v>4.17</v>
      </c>
      <c r="I1431">
        <v>4.2300000000000004</v>
      </c>
      <c r="J1431">
        <v>4.3099999999999996</v>
      </c>
      <c r="K1431">
        <v>4.37</v>
      </c>
      <c r="L1431">
        <v>1.73</v>
      </c>
    </row>
    <row r="1432" spans="1:12" x14ac:dyDescent="0.25">
      <c r="A1432" s="1">
        <v>38931</v>
      </c>
      <c r="B1432">
        <v>4.17</v>
      </c>
      <c r="C1432">
        <v>4.2</v>
      </c>
      <c r="D1432">
        <v>4.29</v>
      </c>
      <c r="E1432">
        <v>4.4000000000000004</v>
      </c>
      <c r="F1432">
        <v>4.13</v>
      </c>
      <c r="G1432">
        <v>4.16</v>
      </c>
      <c r="H1432">
        <v>4.1900000000000004</v>
      </c>
      <c r="I1432">
        <v>4.25</v>
      </c>
      <c r="J1432">
        <v>4.32</v>
      </c>
      <c r="K1432">
        <v>4.3899999999999997</v>
      </c>
      <c r="L1432">
        <v>1.74</v>
      </c>
    </row>
    <row r="1433" spans="1:12" x14ac:dyDescent="0.25">
      <c r="A1433" s="1">
        <v>38932</v>
      </c>
      <c r="B1433">
        <v>4.2</v>
      </c>
      <c r="C1433">
        <v>4.22</v>
      </c>
      <c r="D1433">
        <v>4.3</v>
      </c>
      <c r="E1433">
        <v>4.41</v>
      </c>
      <c r="F1433">
        <v>4.16</v>
      </c>
      <c r="G1433">
        <v>4.18</v>
      </c>
      <c r="H1433">
        <v>4.22</v>
      </c>
      <c r="I1433">
        <v>4.2699999999999996</v>
      </c>
      <c r="J1433">
        <v>4.33</v>
      </c>
      <c r="K1433">
        <v>4.3899999999999997</v>
      </c>
      <c r="L1433">
        <v>1.74</v>
      </c>
    </row>
    <row r="1434" spans="1:12" x14ac:dyDescent="0.25">
      <c r="A1434" s="1">
        <v>38933</v>
      </c>
      <c r="B1434">
        <v>4.17</v>
      </c>
      <c r="C1434">
        <v>4.1900000000000004</v>
      </c>
      <c r="D1434">
        <v>4.2699999999999996</v>
      </c>
      <c r="E1434">
        <v>4.38</v>
      </c>
      <c r="F1434">
        <v>4.13</v>
      </c>
      <c r="G1434">
        <v>4.1500000000000004</v>
      </c>
      <c r="H1434">
        <v>4.1900000000000004</v>
      </c>
      <c r="I1434">
        <v>4.24</v>
      </c>
      <c r="J1434">
        <v>4.3</v>
      </c>
      <c r="K1434">
        <v>4.3600000000000003</v>
      </c>
      <c r="L1434">
        <v>1.72</v>
      </c>
    </row>
    <row r="1435" spans="1:12" x14ac:dyDescent="0.25">
      <c r="A1435" s="1">
        <v>38937</v>
      </c>
      <c r="B1435">
        <v>4.16</v>
      </c>
      <c r="C1435">
        <v>4.18</v>
      </c>
      <c r="D1435">
        <v>4.26</v>
      </c>
      <c r="E1435">
        <v>4.37</v>
      </c>
      <c r="F1435">
        <v>4.12</v>
      </c>
      <c r="G1435">
        <v>4.1399999999999997</v>
      </c>
      <c r="H1435">
        <v>4.18</v>
      </c>
      <c r="I1435">
        <v>4.2300000000000004</v>
      </c>
      <c r="J1435">
        <v>4.28</v>
      </c>
      <c r="K1435">
        <v>4.3499999999999996</v>
      </c>
      <c r="L1435">
        <v>1.7</v>
      </c>
    </row>
    <row r="1436" spans="1:12" x14ac:dyDescent="0.25">
      <c r="A1436" s="1">
        <v>38938</v>
      </c>
      <c r="B1436">
        <v>4.16</v>
      </c>
      <c r="C1436">
        <v>4.17</v>
      </c>
      <c r="D1436">
        <v>4.26</v>
      </c>
      <c r="E1436">
        <v>4.37</v>
      </c>
      <c r="F1436">
        <v>4.13</v>
      </c>
      <c r="G1436">
        <v>4.1500000000000004</v>
      </c>
      <c r="H1436">
        <v>4.17</v>
      </c>
      <c r="I1436">
        <v>4.24</v>
      </c>
      <c r="J1436">
        <v>4.32</v>
      </c>
      <c r="K1436">
        <v>4.3600000000000003</v>
      </c>
      <c r="L1436">
        <v>1.69</v>
      </c>
    </row>
    <row r="1437" spans="1:12" x14ac:dyDescent="0.25">
      <c r="A1437" s="1">
        <v>38939</v>
      </c>
      <c r="B1437">
        <v>4.17</v>
      </c>
      <c r="C1437">
        <v>4.1900000000000004</v>
      </c>
      <c r="D1437">
        <v>4.2699999999999996</v>
      </c>
      <c r="E1437">
        <v>4.3899999999999997</v>
      </c>
      <c r="F1437">
        <v>4.1399999999999997</v>
      </c>
      <c r="G1437">
        <v>4.16</v>
      </c>
      <c r="H1437">
        <v>4.18</v>
      </c>
      <c r="I1437">
        <v>4.25</v>
      </c>
      <c r="J1437">
        <v>4.33</v>
      </c>
      <c r="K1437">
        <v>4.38</v>
      </c>
      <c r="L1437">
        <v>1.68</v>
      </c>
    </row>
    <row r="1438" spans="1:12" x14ac:dyDescent="0.25">
      <c r="A1438" s="1">
        <v>38940</v>
      </c>
      <c r="B1438">
        <v>4.1900000000000004</v>
      </c>
      <c r="C1438">
        <v>4.21</v>
      </c>
      <c r="D1438">
        <v>4.3</v>
      </c>
      <c r="E1438">
        <v>4.42</v>
      </c>
      <c r="F1438">
        <v>4.16</v>
      </c>
      <c r="G1438">
        <v>4.18</v>
      </c>
      <c r="H1438">
        <v>4.21</v>
      </c>
      <c r="I1438">
        <v>4.28</v>
      </c>
      <c r="J1438">
        <v>4.3600000000000003</v>
      </c>
      <c r="K1438">
        <v>4.41</v>
      </c>
      <c r="L1438">
        <v>1.68</v>
      </c>
    </row>
    <row r="1439" spans="1:12" x14ac:dyDescent="0.25">
      <c r="A1439" s="1">
        <v>38943</v>
      </c>
      <c r="B1439">
        <v>4.22</v>
      </c>
      <c r="C1439">
        <v>4.2300000000000004</v>
      </c>
      <c r="D1439">
        <v>4.32</v>
      </c>
      <c r="E1439">
        <v>4.4400000000000004</v>
      </c>
      <c r="F1439">
        <v>4.1900000000000004</v>
      </c>
      <c r="G1439">
        <v>4.2</v>
      </c>
      <c r="H1439">
        <v>4.2300000000000004</v>
      </c>
      <c r="I1439">
        <v>4.3</v>
      </c>
      <c r="J1439">
        <v>4.38</v>
      </c>
      <c r="K1439">
        <v>4.42</v>
      </c>
      <c r="L1439">
        <v>1.7</v>
      </c>
    </row>
    <row r="1440" spans="1:12" x14ac:dyDescent="0.25">
      <c r="A1440" s="1">
        <v>38944</v>
      </c>
      <c r="B1440">
        <v>4.18</v>
      </c>
      <c r="C1440">
        <v>4.1900000000000004</v>
      </c>
      <c r="D1440">
        <v>4.26</v>
      </c>
      <c r="E1440">
        <v>4.3899999999999997</v>
      </c>
      <c r="F1440">
        <v>4.1500000000000004</v>
      </c>
      <c r="G1440">
        <v>4.16</v>
      </c>
      <c r="H1440">
        <v>4.1900000000000004</v>
      </c>
      <c r="I1440">
        <v>4.24</v>
      </c>
      <c r="J1440">
        <v>4.32</v>
      </c>
      <c r="K1440">
        <v>4.37</v>
      </c>
      <c r="L1440">
        <v>1.67</v>
      </c>
    </row>
    <row r="1441" spans="1:12" x14ac:dyDescent="0.25">
      <c r="A1441" s="1">
        <v>38945</v>
      </c>
      <c r="B1441">
        <v>4.1399999999999997</v>
      </c>
      <c r="C1441">
        <v>4.1399999999999997</v>
      </c>
      <c r="D1441">
        <v>4.22</v>
      </c>
      <c r="E1441">
        <v>4.3499999999999996</v>
      </c>
      <c r="F1441">
        <v>4.1100000000000003</v>
      </c>
      <c r="G1441">
        <v>4.12</v>
      </c>
      <c r="H1441">
        <v>4.1399999999999997</v>
      </c>
      <c r="I1441">
        <v>4.2</v>
      </c>
      <c r="J1441">
        <v>4.28</v>
      </c>
      <c r="K1441">
        <v>4.33</v>
      </c>
      <c r="L1441">
        <v>1.65</v>
      </c>
    </row>
    <row r="1442" spans="1:12" x14ac:dyDescent="0.25">
      <c r="A1442" s="1">
        <v>38946</v>
      </c>
      <c r="B1442">
        <v>4.13</v>
      </c>
      <c r="C1442">
        <v>4.13</v>
      </c>
      <c r="D1442">
        <v>4.2</v>
      </c>
      <c r="E1442">
        <v>4.34</v>
      </c>
      <c r="F1442">
        <v>4.0999999999999996</v>
      </c>
      <c r="G1442">
        <v>4.1100000000000003</v>
      </c>
      <c r="H1442">
        <v>4.13</v>
      </c>
      <c r="I1442">
        <v>4.1900000000000004</v>
      </c>
      <c r="J1442">
        <v>4.26</v>
      </c>
      <c r="K1442">
        <v>4.32</v>
      </c>
      <c r="L1442">
        <v>1.65</v>
      </c>
    </row>
    <row r="1443" spans="1:12" x14ac:dyDescent="0.25">
      <c r="A1443" s="1">
        <v>38947</v>
      </c>
      <c r="B1443">
        <v>4.0999999999999996</v>
      </c>
      <c r="C1443">
        <v>4.09</v>
      </c>
      <c r="D1443">
        <v>4.17</v>
      </c>
      <c r="E1443">
        <v>4.3</v>
      </c>
      <c r="F1443">
        <v>4.07</v>
      </c>
      <c r="G1443">
        <v>4.09</v>
      </c>
      <c r="H1443">
        <v>4.1100000000000003</v>
      </c>
      <c r="I1443">
        <v>4.1500000000000004</v>
      </c>
      <c r="J1443">
        <v>4.22</v>
      </c>
      <c r="K1443">
        <v>4.29</v>
      </c>
      <c r="L1443">
        <v>1.64</v>
      </c>
    </row>
    <row r="1444" spans="1:12" x14ac:dyDescent="0.25">
      <c r="A1444" s="1">
        <v>38950</v>
      </c>
      <c r="B1444">
        <v>4.09</v>
      </c>
      <c r="C1444">
        <v>4.08</v>
      </c>
      <c r="D1444">
        <v>4.1500000000000004</v>
      </c>
      <c r="E1444">
        <v>4.28</v>
      </c>
      <c r="F1444">
        <v>4.0599999999999996</v>
      </c>
      <c r="G1444">
        <v>4.07</v>
      </c>
      <c r="H1444">
        <v>4.0999999999999996</v>
      </c>
      <c r="I1444">
        <v>4.1399999999999997</v>
      </c>
      <c r="J1444">
        <v>4.21</v>
      </c>
      <c r="K1444">
        <v>4.2699999999999996</v>
      </c>
      <c r="L1444">
        <v>1.63</v>
      </c>
    </row>
    <row r="1445" spans="1:12" x14ac:dyDescent="0.25">
      <c r="A1445" s="1">
        <v>38951</v>
      </c>
      <c r="B1445">
        <v>4.09</v>
      </c>
      <c r="C1445">
        <v>4.07</v>
      </c>
      <c r="D1445">
        <v>4.1399999999999997</v>
      </c>
      <c r="E1445">
        <v>4.2699999999999996</v>
      </c>
      <c r="F1445">
        <v>4.0599999999999996</v>
      </c>
      <c r="G1445">
        <v>4.07</v>
      </c>
      <c r="H1445">
        <v>4.09</v>
      </c>
      <c r="I1445">
        <v>4.13</v>
      </c>
      <c r="J1445">
        <v>4.1900000000000004</v>
      </c>
      <c r="K1445">
        <v>4.26</v>
      </c>
      <c r="L1445">
        <v>1.63</v>
      </c>
    </row>
    <row r="1446" spans="1:12" x14ac:dyDescent="0.25">
      <c r="A1446" s="1">
        <v>38952</v>
      </c>
      <c r="B1446">
        <v>4.0999999999999996</v>
      </c>
      <c r="C1446">
        <v>4.08</v>
      </c>
      <c r="D1446">
        <v>4.1500000000000004</v>
      </c>
      <c r="E1446">
        <v>4.2699999999999996</v>
      </c>
      <c r="F1446">
        <v>4.0599999999999996</v>
      </c>
      <c r="G1446">
        <v>4.08</v>
      </c>
      <c r="H1446">
        <v>4.0999999999999996</v>
      </c>
      <c r="I1446">
        <v>4.1399999999999997</v>
      </c>
      <c r="J1446">
        <v>4.2</v>
      </c>
      <c r="K1446">
        <v>4.26</v>
      </c>
      <c r="L1446">
        <v>1.63</v>
      </c>
    </row>
    <row r="1447" spans="1:12" x14ac:dyDescent="0.25">
      <c r="A1447" s="1">
        <v>38953</v>
      </c>
      <c r="B1447">
        <v>4.09</v>
      </c>
      <c r="C1447">
        <v>4.08</v>
      </c>
      <c r="D1447">
        <v>4.1399999999999997</v>
      </c>
      <c r="E1447">
        <v>4.2699999999999996</v>
      </c>
      <c r="F1447">
        <v>4.0599999999999996</v>
      </c>
      <c r="G1447">
        <v>4.07</v>
      </c>
      <c r="H1447">
        <v>4.09</v>
      </c>
      <c r="I1447">
        <v>4.13</v>
      </c>
      <c r="J1447">
        <v>4.2</v>
      </c>
      <c r="K1447">
        <v>4.26</v>
      </c>
      <c r="L1447">
        <v>1.63</v>
      </c>
    </row>
    <row r="1448" spans="1:12" x14ac:dyDescent="0.25">
      <c r="A1448" s="1">
        <v>38954</v>
      </c>
      <c r="B1448">
        <v>4.08</v>
      </c>
      <c r="C1448">
        <v>4.0599999999999996</v>
      </c>
      <c r="D1448">
        <v>4.13</v>
      </c>
      <c r="E1448">
        <v>4.26</v>
      </c>
      <c r="F1448">
        <v>4.05</v>
      </c>
      <c r="G1448">
        <v>4.05</v>
      </c>
      <c r="H1448">
        <v>4.07</v>
      </c>
      <c r="I1448">
        <v>4.12</v>
      </c>
      <c r="J1448">
        <v>4.18</v>
      </c>
      <c r="K1448">
        <v>4.25</v>
      </c>
      <c r="L1448">
        <v>1.62</v>
      </c>
    </row>
    <row r="1449" spans="1:12" x14ac:dyDescent="0.25">
      <c r="A1449" s="1">
        <v>38957</v>
      </c>
      <c r="B1449">
        <v>4.08</v>
      </c>
      <c r="C1449">
        <v>4.07</v>
      </c>
      <c r="D1449">
        <v>4.13</v>
      </c>
      <c r="E1449">
        <v>4.26</v>
      </c>
      <c r="F1449">
        <v>4.05</v>
      </c>
      <c r="G1449">
        <v>4.0599999999999996</v>
      </c>
      <c r="H1449">
        <v>4.08</v>
      </c>
      <c r="I1449">
        <v>4.12</v>
      </c>
      <c r="J1449">
        <v>4.18</v>
      </c>
      <c r="K1449">
        <v>4.25</v>
      </c>
      <c r="L1449">
        <v>1.62</v>
      </c>
    </row>
    <row r="1450" spans="1:12" x14ac:dyDescent="0.25">
      <c r="A1450" s="1">
        <v>38958</v>
      </c>
      <c r="B1450">
        <v>4.07</v>
      </c>
      <c r="C1450">
        <v>4.05</v>
      </c>
      <c r="D1450">
        <v>4.1100000000000003</v>
      </c>
      <c r="E1450">
        <v>4.25</v>
      </c>
      <c r="F1450">
        <v>4.05</v>
      </c>
      <c r="G1450">
        <v>4.05</v>
      </c>
      <c r="H1450">
        <v>4.0599999999999996</v>
      </c>
      <c r="I1450">
        <v>4.0999999999999996</v>
      </c>
      <c r="J1450">
        <v>4.16</v>
      </c>
      <c r="K1450">
        <v>4.24</v>
      </c>
      <c r="L1450">
        <v>1.63</v>
      </c>
    </row>
    <row r="1451" spans="1:12" x14ac:dyDescent="0.25">
      <c r="A1451" s="1">
        <v>38959</v>
      </c>
      <c r="B1451">
        <v>4.04</v>
      </c>
      <c r="C1451">
        <v>4.01</v>
      </c>
      <c r="D1451">
        <v>4.07</v>
      </c>
      <c r="E1451">
        <v>4.22</v>
      </c>
      <c r="F1451">
        <v>4.0199999999999996</v>
      </c>
      <c r="G1451">
        <v>4.01</v>
      </c>
      <c r="H1451">
        <v>4.03</v>
      </c>
      <c r="I1451">
        <v>4.0599999999999996</v>
      </c>
      <c r="J1451">
        <v>4.12</v>
      </c>
      <c r="K1451">
        <v>4.2</v>
      </c>
      <c r="L1451">
        <v>1.61</v>
      </c>
    </row>
    <row r="1452" spans="1:12" x14ac:dyDescent="0.25">
      <c r="A1452" s="1">
        <v>38960</v>
      </c>
      <c r="B1452">
        <v>4.0199999999999996</v>
      </c>
      <c r="C1452">
        <v>3.99</v>
      </c>
      <c r="D1452">
        <v>4.0599999999999996</v>
      </c>
      <c r="E1452">
        <v>4.2</v>
      </c>
      <c r="F1452">
        <v>3.97</v>
      </c>
      <c r="G1452">
        <v>3.99</v>
      </c>
      <c r="H1452">
        <v>4.01</v>
      </c>
      <c r="I1452">
        <v>4.05</v>
      </c>
      <c r="J1452">
        <v>4.1100000000000003</v>
      </c>
      <c r="K1452">
        <v>4.1900000000000004</v>
      </c>
      <c r="L1452">
        <v>1.62</v>
      </c>
    </row>
    <row r="1453" spans="1:12" x14ac:dyDescent="0.25">
      <c r="A1453" s="1">
        <v>38961</v>
      </c>
      <c r="B1453">
        <v>3.99</v>
      </c>
      <c r="C1453">
        <v>3.96</v>
      </c>
      <c r="D1453">
        <v>4.03</v>
      </c>
      <c r="E1453">
        <v>4.18</v>
      </c>
      <c r="F1453">
        <v>3.94</v>
      </c>
      <c r="G1453">
        <v>3.96</v>
      </c>
      <c r="H1453">
        <v>3.98</v>
      </c>
      <c r="I1453">
        <v>4.0199999999999996</v>
      </c>
      <c r="J1453">
        <v>4.08</v>
      </c>
      <c r="K1453">
        <v>4.17</v>
      </c>
      <c r="L1453">
        <v>1.63</v>
      </c>
    </row>
    <row r="1454" spans="1:12" x14ac:dyDescent="0.25">
      <c r="A1454" s="1">
        <v>38964</v>
      </c>
      <c r="J1454">
        <v>4.08</v>
      </c>
    </row>
    <row r="1455" spans="1:12" x14ac:dyDescent="0.25">
      <c r="A1455" s="1">
        <v>38965</v>
      </c>
      <c r="B1455">
        <v>4</v>
      </c>
      <c r="C1455">
        <v>4.01</v>
      </c>
      <c r="D1455">
        <v>4.09</v>
      </c>
      <c r="E1455">
        <v>4.24</v>
      </c>
      <c r="F1455">
        <v>3.97</v>
      </c>
      <c r="G1455">
        <v>3.99</v>
      </c>
      <c r="H1455">
        <v>4.0199999999999996</v>
      </c>
      <c r="I1455">
        <v>4.08</v>
      </c>
      <c r="J1455">
        <v>4.1399999999999997</v>
      </c>
      <c r="K1455">
        <v>4.22</v>
      </c>
      <c r="L1455">
        <v>1.65</v>
      </c>
    </row>
    <row r="1456" spans="1:12" x14ac:dyDescent="0.25">
      <c r="A1456" s="1">
        <v>38966</v>
      </c>
      <c r="B1456">
        <v>4.01</v>
      </c>
      <c r="C1456">
        <v>4.0199999999999996</v>
      </c>
      <c r="D1456">
        <v>4.0999999999999996</v>
      </c>
      <c r="E1456">
        <v>4.24</v>
      </c>
      <c r="F1456">
        <v>3.98</v>
      </c>
      <c r="G1456">
        <v>4</v>
      </c>
      <c r="H1456">
        <v>4.03</v>
      </c>
      <c r="I1456">
        <v>4.08</v>
      </c>
      <c r="J1456">
        <v>4.1399999999999997</v>
      </c>
      <c r="K1456">
        <v>4.24</v>
      </c>
      <c r="L1456">
        <v>1.68</v>
      </c>
    </row>
    <row r="1457" spans="1:12" x14ac:dyDescent="0.25">
      <c r="A1457" s="1">
        <v>38967</v>
      </c>
      <c r="B1457">
        <v>4.01</v>
      </c>
      <c r="C1457">
        <v>4.01</v>
      </c>
      <c r="D1457">
        <v>4.09</v>
      </c>
      <c r="E1457">
        <v>4.2300000000000004</v>
      </c>
      <c r="F1457">
        <v>3.98</v>
      </c>
      <c r="G1457">
        <v>4</v>
      </c>
      <c r="H1457">
        <v>4.03</v>
      </c>
      <c r="I1457">
        <v>4.07</v>
      </c>
      <c r="J1457">
        <v>4.13</v>
      </c>
      <c r="K1457">
        <v>4.22</v>
      </c>
      <c r="L1457">
        <v>1.66</v>
      </c>
    </row>
    <row r="1458" spans="1:12" x14ac:dyDescent="0.25">
      <c r="A1458" s="1">
        <v>38968</v>
      </c>
      <c r="B1458">
        <v>3.97</v>
      </c>
      <c r="C1458">
        <v>3.97</v>
      </c>
      <c r="D1458">
        <v>4.05</v>
      </c>
      <c r="E1458">
        <v>4.21</v>
      </c>
      <c r="F1458">
        <v>3.94</v>
      </c>
      <c r="G1458">
        <v>3.96</v>
      </c>
      <c r="H1458">
        <v>3.99</v>
      </c>
      <c r="I1458">
        <v>4.03</v>
      </c>
      <c r="J1458">
        <v>4.0999999999999996</v>
      </c>
      <c r="K1458">
        <v>4.2</v>
      </c>
      <c r="L1458">
        <v>1.66</v>
      </c>
    </row>
    <row r="1459" spans="1:12" x14ac:dyDescent="0.25">
      <c r="A1459" s="1">
        <v>38971</v>
      </c>
      <c r="B1459">
        <v>4</v>
      </c>
      <c r="C1459">
        <v>4.01</v>
      </c>
      <c r="D1459">
        <v>4.0999999999999996</v>
      </c>
      <c r="E1459">
        <v>4.24</v>
      </c>
      <c r="F1459">
        <v>3.97</v>
      </c>
      <c r="G1459">
        <v>3.99</v>
      </c>
      <c r="H1459">
        <v>4.03</v>
      </c>
      <c r="I1459">
        <v>4.08</v>
      </c>
      <c r="J1459">
        <v>4.1500000000000004</v>
      </c>
      <c r="K1459">
        <v>4.24</v>
      </c>
      <c r="L1459">
        <v>1.68</v>
      </c>
    </row>
    <row r="1460" spans="1:12" x14ac:dyDescent="0.25">
      <c r="A1460" s="1">
        <v>38972</v>
      </c>
      <c r="B1460">
        <v>3.99</v>
      </c>
      <c r="C1460">
        <v>3.99</v>
      </c>
      <c r="D1460">
        <v>4.0599999999999996</v>
      </c>
      <c r="E1460">
        <v>4.21</v>
      </c>
      <c r="F1460">
        <v>3.97</v>
      </c>
      <c r="G1460">
        <v>3.98</v>
      </c>
      <c r="H1460">
        <v>4.01</v>
      </c>
      <c r="I1460">
        <v>4.04</v>
      </c>
      <c r="J1460">
        <v>4.1100000000000003</v>
      </c>
      <c r="K1460">
        <v>4.2</v>
      </c>
      <c r="L1460">
        <v>1.69</v>
      </c>
    </row>
    <row r="1461" spans="1:12" x14ac:dyDescent="0.25">
      <c r="A1461" s="1">
        <v>38973</v>
      </c>
      <c r="B1461">
        <v>4</v>
      </c>
      <c r="C1461">
        <v>4</v>
      </c>
      <c r="D1461">
        <v>4.07</v>
      </c>
      <c r="E1461">
        <v>4.21</v>
      </c>
      <c r="F1461">
        <v>3.98</v>
      </c>
      <c r="G1461">
        <v>3.99</v>
      </c>
      <c r="H1461">
        <v>4.01</v>
      </c>
      <c r="I1461">
        <v>4.05</v>
      </c>
      <c r="J1461">
        <v>4.12</v>
      </c>
      <c r="K1461">
        <v>4.21</v>
      </c>
      <c r="L1461">
        <v>1.68</v>
      </c>
    </row>
    <row r="1462" spans="1:12" x14ac:dyDescent="0.25">
      <c r="A1462" s="1">
        <v>38974</v>
      </c>
      <c r="B1462">
        <v>4.0199999999999996</v>
      </c>
      <c r="C1462">
        <v>4.0199999999999996</v>
      </c>
      <c r="D1462">
        <v>4.08</v>
      </c>
      <c r="E1462">
        <v>4.22</v>
      </c>
      <c r="F1462">
        <v>4</v>
      </c>
      <c r="G1462">
        <v>4.01</v>
      </c>
      <c r="H1462">
        <v>4.03</v>
      </c>
      <c r="I1462">
        <v>4.0599999999999996</v>
      </c>
      <c r="J1462">
        <v>4.13</v>
      </c>
      <c r="K1462">
        <v>4.22</v>
      </c>
      <c r="L1462">
        <v>1.68</v>
      </c>
    </row>
    <row r="1463" spans="1:12" x14ac:dyDescent="0.25">
      <c r="A1463" s="1">
        <v>38975</v>
      </c>
      <c r="B1463">
        <v>4.0199999999999996</v>
      </c>
      <c r="C1463">
        <v>4</v>
      </c>
      <c r="D1463">
        <v>4.0599999999999996</v>
      </c>
      <c r="E1463">
        <v>4.2</v>
      </c>
      <c r="F1463">
        <v>3.99</v>
      </c>
      <c r="G1463">
        <v>4</v>
      </c>
      <c r="H1463">
        <v>4.01</v>
      </c>
      <c r="I1463">
        <v>4.04</v>
      </c>
      <c r="J1463">
        <v>4.0999999999999996</v>
      </c>
      <c r="K1463">
        <v>4.1900000000000004</v>
      </c>
      <c r="L1463">
        <v>1.67</v>
      </c>
    </row>
    <row r="1464" spans="1:12" x14ac:dyDescent="0.25">
      <c r="A1464" s="1">
        <v>38978</v>
      </c>
      <c r="B1464">
        <v>4.0199999999999996</v>
      </c>
      <c r="C1464">
        <v>4</v>
      </c>
      <c r="D1464">
        <v>4.07</v>
      </c>
      <c r="E1464">
        <v>4.21</v>
      </c>
      <c r="F1464">
        <v>4</v>
      </c>
      <c r="G1464">
        <v>4</v>
      </c>
      <c r="H1464">
        <v>4.0199999999999996</v>
      </c>
      <c r="I1464">
        <v>4.05</v>
      </c>
      <c r="J1464">
        <v>4.12</v>
      </c>
      <c r="K1464">
        <v>4.2</v>
      </c>
      <c r="L1464">
        <v>1.68</v>
      </c>
    </row>
    <row r="1465" spans="1:12" x14ac:dyDescent="0.25">
      <c r="A1465" s="1">
        <v>38979</v>
      </c>
      <c r="B1465">
        <v>3.98</v>
      </c>
      <c r="C1465">
        <v>3.96</v>
      </c>
      <c r="D1465">
        <v>4.03</v>
      </c>
      <c r="E1465">
        <v>4.17</v>
      </c>
      <c r="F1465">
        <v>3.96</v>
      </c>
      <c r="G1465">
        <v>3.97</v>
      </c>
      <c r="H1465">
        <v>3.98</v>
      </c>
      <c r="I1465">
        <v>4.01</v>
      </c>
      <c r="J1465">
        <v>4.08</v>
      </c>
      <c r="K1465">
        <v>4.16</v>
      </c>
      <c r="L1465">
        <v>1.69</v>
      </c>
    </row>
    <row r="1466" spans="1:12" x14ac:dyDescent="0.25">
      <c r="A1466" s="1">
        <v>38980</v>
      </c>
      <c r="B1466">
        <v>3.99</v>
      </c>
      <c r="C1466">
        <v>3.97</v>
      </c>
      <c r="D1466">
        <v>4.04</v>
      </c>
      <c r="E1466">
        <v>4.17</v>
      </c>
      <c r="F1466">
        <v>3.97</v>
      </c>
      <c r="G1466">
        <v>3.97</v>
      </c>
      <c r="H1466">
        <v>3.98</v>
      </c>
      <c r="I1466">
        <v>4.0199999999999996</v>
      </c>
      <c r="J1466">
        <v>4.08</v>
      </c>
      <c r="K1466">
        <v>4.16</v>
      </c>
      <c r="L1466">
        <v>1.73</v>
      </c>
    </row>
    <row r="1467" spans="1:12" x14ac:dyDescent="0.25">
      <c r="A1467" s="1">
        <v>38981</v>
      </c>
      <c r="B1467">
        <v>3.94</v>
      </c>
      <c r="C1467">
        <v>3.91</v>
      </c>
      <c r="D1467">
        <v>3.98</v>
      </c>
      <c r="E1467">
        <v>4.12</v>
      </c>
      <c r="F1467">
        <v>3.92</v>
      </c>
      <c r="G1467">
        <v>3.92</v>
      </c>
      <c r="H1467">
        <v>3.92</v>
      </c>
      <c r="I1467">
        <v>3.95</v>
      </c>
      <c r="J1467">
        <v>4.0199999999999996</v>
      </c>
      <c r="K1467">
        <v>4.1100000000000003</v>
      </c>
      <c r="L1467">
        <v>1.72</v>
      </c>
    </row>
    <row r="1468" spans="1:12" x14ac:dyDescent="0.25">
      <c r="A1468" s="1">
        <v>38982</v>
      </c>
      <c r="B1468">
        <v>3.91</v>
      </c>
      <c r="C1468">
        <v>3.88</v>
      </c>
      <c r="D1468">
        <v>3.95</v>
      </c>
      <c r="E1468">
        <v>4.0999999999999996</v>
      </c>
      <c r="F1468">
        <v>3.89</v>
      </c>
      <c r="G1468">
        <v>3.89</v>
      </c>
      <c r="H1468">
        <v>3.89</v>
      </c>
      <c r="I1468">
        <v>3.93</v>
      </c>
      <c r="J1468">
        <v>3.99</v>
      </c>
      <c r="K1468">
        <v>4.09</v>
      </c>
      <c r="L1468">
        <v>1.71</v>
      </c>
    </row>
    <row r="1469" spans="1:12" x14ac:dyDescent="0.25">
      <c r="A1469" s="1">
        <v>38985</v>
      </c>
      <c r="B1469">
        <v>3.86</v>
      </c>
      <c r="C1469">
        <v>3.82</v>
      </c>
      <c r="D1469">
        <v>3.88</v>
      </c>
      <c r="E1469">
        <v>4.0199999999999996</v>
      </c>
      <c r="F1469">
        <v>3.84</v>
      </c>
      <c r="G1469">
        <v>3.83</v>
      </c>
      <c r="H1469">
        <v>3.83</v>
      </c>
      <c r="I1469">
        <v>3.87</v>
      </c>
      <c r="J1469">
        <v>3.93</v>
      </c>
      <c r="K1469">
        <v>4.01</v>
      </c>
      <c r="L1469">
        <v>1.67</v>
      </c>
    </row>
    <row r="1470" spans="1:12" x14ac:dyDescent="0.25">
      <c r="A1470" s="1">
        <v>38986</v>
      </c>
      <c r="B1470">
        <v>3.9</v>
      </c>
      <c r="C1470">
        <v>3.87</v>
      </c>
      <c r="D1470">
        <v>3.92</v>
      </c>
      <c r="E1470">
        <v>4.0599999999999996</v>
      </c>
      <c r="F1470">
        <v>3.88</v>
      </c>
      <c r="G1470">
        <v>3.87</v>
      </c>
      <c r="H1470">
        <v>3.87</v>
      </c>
      <c r="I1470">
        <v>3.91</v>
      </c>
      <c r="J1470">
        <v>3.97</v>
      </c>
      <c r="K1470">
        <v>4.05</v>
      </c>
      <c r="L1470">
        <v>1.67</v>
      </c>
    </row>
    <row r="1471" spans="1:12" x14ac:dyDescent="0.25">
      <c r="A1471" s="1">
        <v>38987</v>
      </c>
      <c r="B1471">
        <v>3.91</v>
      </c>
      <c r="C1471">
        <v>3.87</v>
      </c>
      <c r="D1471">
        <v>3.94</v>
      </c>
      <c r="E1471">
        <v>4.08</v>
      </c>
      <c r="F1471">
        <v>3.89</v>
      </c>
      <c r="G1471">
        <v>3.88</v>
      </c>
      <c r="H1471">
        <v>3.88</v>
      </c>
      <c r="I1471">
        <v>3.92</v>
      </c>
      <c r="J1471">
        <v>3.98</v>
      </c>
      <c r="K1471">
        <v>4.07</v>
      </c>
      <c r="L1471">
        <v>1.66</v>
      </c>
    </row>
    <row r="1472" spans="1:12" x14ac:dyDescent="0.25">
      <c r="A1472" s="1">
        <v>38988</v>
      </c>
      <c r="B1472">
        <v>3.92</v>
      </c>
      <c r="C1472">
        <v>3.88</v>
      </c>
      <c r="D1472">
        <v>3.95</v>
      </c>
      <c r="E1472">
        <v>4.09</v>
      </c>
      <c r="F1472">
        <v>3.9</v>
      </c>
      <c r="G1472">
        <v>3.89</v>
      </c>
      <c r="H1472">
        <v>3.89</v>
      </c>
      <c r="I1472">
        <v>3.93</v>
      </c>
      <c r="J1472">
        <v>3.99</v>
      </c>
      <c r="K1472">
        <v>4.08</v>
      </c>
      <c r="L1472">
        <v>1.67</v>
      </c>
    </row>
    <row r="1473" spans="1:12" x14ac:dyDescent="0.25">
      <c r="A1473" s="1">
        <v>38989</v>
      </c>
      <c r="B1473">
        <v>3.93</v>
      </c>
      <c r="C1473">
        <v>3.89</v>
      </c>
      <c r="D1473">
        <v>3.96</v>
      </c>
      <c r="E1473">
        <v>4.0999999999999996</v>
      </c>
      <c r="F1473">
        <v>3.91</v>
      </c>
      <c r="G1473">
        <v>3.9</v>
      </c>
      <c r="H1473">
        <v>3.9</v>
      </c>
      <c r="I1473">
        <v>3.94</v>
      </c>
      <c r="J1473">
        <v>4</v>
      </c>
      <c r="K1473">
        <v>4.09</v>
      </c>
      <c r="L1473">
        <v>1.68</v>
      </c>
    </row>
    <row r="1474" spans="1:12" x14ac:dyDescent="0.25">
      <c r="A1474" s="1">
        <v>38992</v>
      </c>
      <c r="B1474">
        <v>3.91</v>
      </c>
      <c r="C1474">
        <v>3.87</v>
      </c>
      <c r="D1474">
        <v>3.94</v>
      </c>
      <c r="E1474">
        <v>4.07</v>
      </c>
      <c r="F1474">
        <v>3.89</v>
      </c>
      <c r="G1474">
        <v>3.89</v>
      </c>
      <c r="H1474">
        <v>3.88</v>
      </c>
      <c r="I1474">
        <v>3.91</v>
      </c>
      <c r="J1474">
        <v>3.98</v>
      </c>
      <c r="K1474">
        <v>4.0599999999999996</v>
      </c>
      <c r="L1474">
        <v>1.67</v>
      </c>
    </row>
    <row r="1475" spans="1:12" x14ac:dyDescent="0.25">
      <c r="A1475" s="1">
        <v>38993</v>
      </c>
      <c r="B1475">
        <v>3.93</v>
      </c>
      <c r="C1475">
        <v>3.89</v>
      </c>
      <c r="D1475">
        <v>3.94</v>
      </c>
      <c r="E1475">
        <v>4.08</v>
      </c>
      <c r="F1475">
        <v>3.9</v>
      </c>
      <c r="G1475">
        <v>3.9</v>
      </c>
      <c r="H1475">
        <v>3.89</v>
      </c>
      <c r="I1475">
        <v>3.92</v>
      </c>
      <c r="J1475">
        <v>3.99</v>
      </c>
      <c r="K1475">
        <v>4.07</v>
      </c>
      <c r="L1475">
        <v>1.65</v>
      </c>
    </row>
    <row r="1476" spans="1:12" x14ac:dyDescent="0.25">
      <c r="A1476" s="1">
        <v>38994</v>
      </c>
      <c r="B1476">
        <v>3.9</v>
      </c>
      <c r="C1476">
        <v>3.86</v>
      </c>
      <c r="D1476">
        <v>3.92</v>
      </c>
      <c r="E1476">
        <v>4.0599999999999996</v>
      </c>
      <c r="F1476">
        <v>3.88</v>
      </c>
      <c r="G1476">
        <v>3.87</v>
      </c>
      <c r="H1476">
        <v>3.86</v>
      </c>
      <c r="I1476">
        <v>3.89</v>
      </c>
      <c r="J1476">
        <v>3.96</v>
      </c>
      <c r="K1476">
        <v>4.05</v>
      </c>
      <c r="L1476">
        <v>1.66</v>
      </c>
    </row>
    <row r="1477" spans="1:12" x14ac:dyDescent="0.25">
      <c r="A1477" s="1">
        <v>38995</v>
      </c>
      <c r="B1477">
        <v>3.94</v>
      </c>
      <c r="C1477">
        <v>3.9</v>
      </c>
      <c r="D1477">
        <v>3.96</v>
      </c>
      <c r="E1477">
        <v>4.0999999999999996</v>
      </c>
      <c r="F1477">
        <v>3.92</v>
      </c>
      <c r="G1477">
        <v>3.92</v>
      </c>
      <c r="H1477">
        <v>3.91</v>
      </c>
      <c r="I1477">
        <v>3.94</v>
      </c>
      <c r="J1477">
        <v>4.01</v>
      </c>
      <c r="K1477">
        <v>4.09</v>
      </c>
      <c r="L1477">
        <v>1.68</v>
      </c>
    </row>
    <row r="1478" spans="1:12" x14ac:dyDescent="0.25">
      <c r="A1478" s="1">
        <v>38996</v>
      </c>
      <c r="B1478">
        <v>4</v>
      </c>
      <c r="C1478">
        <v>3.98</v>
      </c>
      <c r="D1478">
        <v>4.04</v>
      </c>
      <c r="E1478">
        <v>4.17</v>
      </c>
      <c r="F1478">
        <v>3.99</v>
      </c>
      <c r="G1478">
        <v>3.99</v>
      </c>
      <c r="H1478">
        <v>3.99</v>
      </c>
      <c r="I1478">
        <v>4.01</v>
      </c>
      <c r="J1478">
        <v>4.08</v>
      </c>
      <c r="K1478">
        <v>4.16</v>
      </c>
      <c r="L1478">
        <v>1.73</v>
      </c>
    </row>
    <row r="1479" spans="1:12" x14ac:dyDescent="0.25">
      <c r="A1479" s="1">
        <v>39000</v>
      </c>
      <c r="B1479">
        <v>4.03</v>
      </c>
      <c r="C1479">
        <v>4.01</v>
      </c>
      <c r="D1479">
        <v>4.07</v>
      </c>
      <c r="E1479">
        <v>4.1900000000000004</v>
      </c>
      <c r="F1479">
        <v>4.01</v>
      </c>
      <c r="G1479">
        <v>4.01</v>
      </c>
      <c r="H1479">
        <v>4.0199999999999996</v>
      </c>
      <c r="I1479">
        <v>4.04</v>
      </c>
      <c r="J1479">
        <v>4.1100000000000003</v>
      </c>
      <c r="K1479">
        <v>4.18</v>
      </c>
      <c r="L1479">
        <v>1.73</v>
      </c>
    </row>
    <row r="1480" spans="1:12" x14ac:dyDescent="0.25">
      <c r="A1480" s="1">
        <v>39001</v>
      </c>
      <c r="B1480">
        <v>4.07</v>
      </c>
      <c r="C1480">
        <v>4.04</v>
      </c>
      <c r="D1480">
        <v>4.09</v>
      </c>
      <c r="E1480">
        <v>4.21</v>
      </c>
      <c r="F1480">
        <v>4.0599999999999996</v>
      </c>
      <c r="G1480">
        <v>4.0599999999999996</v>
      </c>
      <c r="H1480">
        <v>4.05</v>
      </c>
      <c r="I1480">
        <v>4.07</v>
      </c>
      <c r="J1480">
        <v>4.13</v>
      </c>
      <c r="K1480">
        <v>4.2</v>
      </c>
      <c r="L1480">
        <v>1.74</v>
      </c>
    </row>
    <row r="1481" spans="1:12" x14ac:dyDescent="0.25">
      <c r="A1481" s="1">
        <v>39002</v>
      </c>
      <c r="B1481">
        <v>4.0599999999999996</v>
      </c>
      <c r="C1481">
        <v>4.03</v>
      </c>
      <c r="D1481">
        <v>4.0999999999999996</v>
      </c>
      <c r="E1481">
        <v>4.22</v>
      </c>
      <c r="F1481">
        <v>4.04</v>
      </c>
      <c r="G1481">
        <v>4.04</v>
      </c>
      <c r="H1481">
        <v>4.05</v>
      </c>
      <c r="I1481">
        <v>4.08</v>
      </c>
      <c r="J1481">
        <v>4.1399999999999997</v>
      </c>
      <c r="K1481">
        <v>4.21</v>
      </c>
      <c r="L1481">
        <v>1.75</v>
      </c>
    </row>
    <row r="1482" spans="1:12" x14ac:dyDescent="0.25">
      <c r="A1482" s="1">
        <v>39003</v>
      </c>
      <c r="B1482">
        <v>4.0599999999999996</v>
      </c>
      <c r="C1482">
        <v>4.05</v>
      </c>
      <c r="D1482">
        <v>4.13</v>
      </c>
      <c r="E1482">
        <v>4.24</v>
      </c>
      <c r="F1482">
        <v>4.05</v>
      </c>
      <c r="G1482">
        <v>4.05</v>
      </c>
      <c r="H1482">
        <v>4.0599999999999996</v>
      </c>
      <c r="I1482">
        <v>4.0999999999999996</v>
      </c>
      <c r="J1482">
        <v>4.17</v>
      </c>
      <c r="K1482">
        <v>4.2300000000000004</v>
      </c>
      <c r="L1482">
        <v>1.77</v>
      </c>
    </row>
    <row r="1483" spans="1:12" x14ac:dyDescent="0.25">
      <c r="A1483" s="1">
        <v>39006</v>
      </c>
      <c r="B1483">
        <v>4.04</v>
      </c>
      <c r="C1483">
        <v>4.03</v>
      </c>
      <c r="D1483">
        <v>4.1100000000000003</v>
      </c>
      <c r="E1483">
        <v>4.24</v>
      </c>
      <c r="F1483">
        <v>4.03</v>
      </c>
      <c r="G1483">
        <v>4.03</v>
      </c>
      <c r="H1483">
        <v>4.04</v>
      </c>
      <c r="I1483">
        <v>4.09</v>
      </c>
      <c r="J1483">
        <v>4.1500000000000004</v>
      </c>
      <c r="K1483">
        <v>4.22</v>
      </c>
      <c r="L1483">
        <v>1.77</v>
      </c>
    </row>
    <row r="1484" spans="1:12" x14ac:dyDescent="0.25">
      <c r="A1484" s="1">
        <v>39007</v>
      </c>
      <c r="B1484">
        <v>4.0599999999999996</v>
      </c>
      <c r="C1484">
        <v>4.05</v>
      </c>
      <c r="D1484">
        <v>4.12</v>
      </c>
      <c r="E1484">
        <v>4.25</v>
      </c>
      <c r="F1484">
        <v>4.05</v>
      </c>
      <c r="G1484">
        <v>4.05</v>
      </c>
      <c r="H1484">
        <v>4.0599999999999996</v>
      </c>
      <c r="I1484">
        <v>4.0999999999999996</v>
      </c>
      <c r="J1484">
        <v>4.17</v>
      </c>
      <c r="K1484">
        <v>4.24</v>
      </c>
      <c r="L1484">
        <v>1.76</v>
      </c>
    </row>
    <row r="1485" spans="1:12" x14ac:dyDescent="0.25">
      <c r="A1485" s="1">
        <v>39008</v>
      </c>
      <c r="B1485">
        <v>4.0599999999999996</v>
      </c>
      <c r="C1485">
        <v>4.04</v>
      </c>
      <c r="D1485">
        <v>4.1100000000000003</v>
      </c>
      <c r="E1485">
        <v>4.2300000000000004</v>
      </c>
      <c r="F1485">
        <v>4.04</v>
      </c>
      <c r="G1485">
        <v>4.05</v>
      </c>
      <c r="H1485">
        <v>4.0599999999999996</v>
      </c>
      <c r="I1485">
        <v>4.09</v>
      </c>
      <c r="J1485">
        <v>4.1500000000000004</v>
      </c>
      <c r="K1485">
        <v>4.22</v>
      </c>
      <c r="L1485">
        <v>1.77</v>
      </c>
    </row>
    <row r="1486" spans="1:12" x14ac:dyDescent="0.25">
      <c r="A1486" s="1">
        <v>39009</v>
      </c>
      <c r="B1486">
        <v>4.08</v>
      </c>
      <c r="C1486">
        <v>4.0599999999999996</v>
      </c>
      <c r="D1486">
        <v>4.13</v>
      </c>
      <c r="E1486">
        <v>4.25</v>
      </c>
      <c r="F1486">
        <v>4.0599999999999996</v>
      </c>
      <c r="G1486">
        <v>4.07</v>
      </c>
      <c r="H1486">
        <v>4.08</v>
      </c>
      <c r="I1486">
        <v>4.1100000000000003</v>
      </c>
      <c r="J1486">
        <v>4.18</v>
      </c>
      <c r="K1486">
        <v>4.24</v>
      </c>
      <c r="L1486">
        <v>1.78</v>
      </c>
    </row>
    <row r="1487" spans="1:12" x14ac:dyDescent="0.25">
      <c r="A1487" s="1">
        <v>39010</v>
      </c>
      <c r="B1487">
        <v>4.0999999999999996</v>
      </c>
      <c r="C1487">
        <v>4.07</v>
      </c>
      <c r="D1487">
        <v>4.1399999999999997</v>
      </c>
      <c r="E1487">
        <v>4.25</v>
      </c>
      <c r="F1487">
        <v>4.08</v>
      </c>
      <c r="G1487">
        <v>4.09</v>
      </c>
      <c r="H1487">
        <v>4.08</v>
      </c>
      <c r="I1487">
        <v>4.1100000000000003</v>
      </c>
      <c r="J1487">
        <v>4.18</v>
      </c>
      <c r="K1487">
        <v>4.24</v>
      </c>
      <c r="L1487">
        <v>1.78</v>
      </c>
    </row>
    <row r="1488" spans="1:12" x14ac:dyDescent="0.25">
      <c r="A1488" s="1">
        <v>39013</v>
      </c>
      <c r="B1488">
        <v>4.12</v>
      </c>
      <c r="C1488">
        <v>4.0999999999999996</v>
      </c>
      <c r="D1488">
        <v>4.16</v>
      </c>
      <c r="E1488">
        <v>4.28</v>
      </c>
      <c r="F1488">
        <v>4.1100000000000003</v>
      </c>
      <c r="G1488">
        <v>4.1100000000000003</v>
      </c>
      <c r="H1488">
        <v>4.1100000000000003</v>
      </c>
      <c r="I1488">
        <v>4.1399999999999997</v>
      </c>
      <c r="J1488">
        <v>4.2</v>
      </c>
      <c r="K1488">
        <v>4.2699999999999996</v>
      </c>
      <c r="L1488">
        <v>1.8</v>
      </c>
    </row>
    <row r="1489" spans="1:12" x14ac:dyDescent="0.25">
      <c r="A1489" s="1">
        <v>39014</v>
      </c>
      <c r="B1489">
        <v>4.12</v>
      </c>
      <c r="C1489">
        <v>4.0999999999999996</v>
      </c>
      <c r="D1489">
        <v>4.16</v>
      </c>
      <c r="E1489">
        <v>4.28</v>
      </c>
      <c r="F1489">
        <v>4.1100000000000003</v>
      </c>
      <c r="G1489">
        <v>4.12</v>
      </c>
      <c r="H1489">
        <v>4.1100000000000003</v>
      </c>
      <c r="I1489">
        <v>4.1399999999999997</v>
      </c>
      <c r="J1489">
        <v>4.2</v>
      </c>
      <c r="K1489">
        <v>4.2699999999999996</v>
      </c>
      <c r="L1489">
        <v>1.81</v>
      </c>
    </row>
    <row r="1490" spans="1:12" x14ac:dyDescent="0.25">
      <c r="A1490" s="1">
        <v>39015</v>
      </c>
      <c r="B1490">
        <v>4.0999999999999996</v>
      </c>
      <c r="C1490">
        <v>4.07</v>
      </c>
      <c r="D1490">
        <v>4.13</v>
      </c>
      <c r="E1490">
        <v>4.25</v>
      </c>
      <c r="F1490">
        <v>4.08</v>
      </c>
      <c r="G1490">
        <v>4.09</v>
      </c>
      <c r="H1490">
        <v>4.08</v>
      </c>
      <c r="I1490">
        <v>4.1100000000000003</v>
      </c>
      <c r="J1490">
        <v>4.17</v>
      </c>
      <c r="K1490">
        <v>4.24</v>
      </c>
      <c r="L1490">
        <v>1.78</v>
      </c>
    </row>
    <row r="1491" spans="1:12" x14ac:dyDescent="0.25">
      <c r="A1491" s="1">
        <v>39016</v>
      </c>
      <c r="B1491">
        <v>4.05</v>
      </c>
      <c r="C1491">
        <v>4.01</v>
      </c>
      <c r="D1491">
        <v>4.08</v>
      </c>
      <c r="E1491">
        <v>4.1900000000000004</v>
      </c>
      <c r="F1491">
        <v>4.03</v>
      </c>
      <c r="G1491">
        <v>4.03</v>
      </c>
      <c r="H1491">
        <v>4.0199999999999996</v>
      </c>
      <c r="I1491">
        <v>4.05</v>
      </c>
      <c r="J1491">
        <v>4.1100000000000003</v>
      </c>
      <c r="K1491">
        <v>4.18</v>
      </c>
      <c r="L1491">
        <v>1.75</v>
      </c>
    </row>
    <row r="1492" spans="1:12" x14ac:dyDescent="0.25">
      <c r="A1492" s="1">
        <v>39017</v>
      </c>
      <c r="B1492">
        <v>4.0199999999999996</v>
      </c>
      <c r="C1492">
        <v>3.98</v>
      </c>
      <c r="D1492">
        <v>4.04</v>
      </c>
      <c r="E1492">
        <v>4.1500000000000004</v>
      </c>
      <c r="F1492">
        <v>4.01</v>
      </c>
      <c r="G1492">
        <v>4.01</v>
      </c>
      <c r="H1492">
        <v>3.99</v>
      </c>
      <c r="I1492">
        <v>4.01</v>
      </c>
      <c r="J1492">
        <v>4.07</v>
      </c>
      <c r="K1492">
        <v>4.1399999999999997</v>
      </c>
      <c r="L1492">
        <v>1.71</v>
      </c>
    </row>
    <row r="1493" spans="1:12" x14ac:dyDescent="0.25">
      <c r="A1493" s="1">
        <v>39020</v>
      </c>
      <c r="B1493">
        <v>4.0199999999999996</v>
      </c>
      <c r="C1493">
        <v>3.97</v>
      </c>
      <c r="D1493">
        <v>4.03</v>
      </c>
      <c r="E1493">
        <v>4.1500000000000004</v>
      </c>
      <c r="F1493">
        <v>4</v>
      </c>
      <c r="G1493">
        <v>4</v>
      </c>
      <c r="H1493">
        <v>3.98</v>
      </c>
      <c r="I1493">
        <v>4.01</v>
      </c>
      <c r="J1493">
        <v>4.07</v>
      </c>
      <c r="K1493">
        <v>4.13</v>
      </c>
      <c r="L1493">
        <v>1.71</v>
      </c>
    </row>
    <row r="1494" spans="1:12" x14ac:dyDescent="0.25">
      <c r="A1494" s="1">
        <v>39021</v>
      </c>
      <c r="B1494">
        <v>3.99</v>
      </c>
      <c r="C1494">
        <v>3.93</v>
      </c>
      <c r="D1494">
        <v>3.98</v>
      </c>
      <c r="E1494">
        <v>4.0999999999999996</v>
      </c>
      <c r="F1494">
        <v>3.97</v>
      </c>
      <c r="G1494">
        <v>3.96</v>
      </c>
      <c r="H1494">
        <v>3.93</v>
      </c>
      <c r="I1494">
        <v>3.96</v>
      </c>
      <c r="J1494">
        <v>4.0199999999999996</v>
      </c>
      <c r="K1494">
        <v>4.08</v>
      </c>
      <c r="L1494">
        <v>1.69</v>
      </c>
    </row>
    <row r="1495" spans="1:12" x14ac:dyDescent="0.25">
      <c r="A1495" s="1">
        <v>39022</v>
      </c>
      <c r="B1495">
        <v>3.93</v>
      </c>
      <c r="C1495">
        <v>3.88</v>
      </c>
      <c r="D1495">
        <v>3.95</v>
      </c>
      <c r="E1495">
        <v>4.07</v>
      </c>
      <c r="F1495">
        <v>3.91</v>
      </c>
      <c r="G1495">
        <v>3.9</v>
      </c>
      <c r="H1495">
        <v>3.89</v>
      </c>
      <c r="I1495">
        <v>3.92</v>
      </c>
      <c r="J1495">
        <v>3.98</v>
      </c>
      <c r="K1495">
        <v>4.0599999999999996</v>
      </c>
      <c r="L1495">
        <v>1.68</v>
      </c>
    </row>
    <row r="1496" spans="1:12" x14ac:dyDescent="0.25">
      <c r="A1496" s="1">
        <v>39023</v>
      </c>
      <c r="B1496">
        <v>3.96</v>
      </c>
      <c r="C1496">
        <v>3.91</v>
      </c>
      <c r="D1496">
        <v>3.98</v>
      </c>
      <c r="E1496">
        <v>4.1100000000000003</v>
      </c>
      <c r="F1496">
        <v>3.93</v>
      </c>
      <c r="G1496">
        <v>3.93</v>
      </c>
      <c r="H1496">
        <v>3.92</v>
      </c>
      <c r="I1496">
        <v>3.96</v>
      </c>
      <c r="J1496">
        <v>4.0199999999999996</v>
      </c>
      <c r="K1496">
        <v>4.09</v>
      </c>
      <c r="L1496">
        <v>1.69</v>
      </c>
    </row>
    <row r="1497" spans="1:12" x14ac:dyDescent="0.25">
      <c r="A1497" s="1">
        <v>39024</v>
      </c>
      <c r="B1497">
        <v>4.05</v>
      </c>
      <c r="C1497">
        <v>4.01</v>
      </c>
      <c r="D1497">
        <v>4.07</v>
      </c>
      <c r="E1497">
        <v>4.1900000000000004</v>
      </c>
      <c r="F1497">
        <v>4.03</v>
      </c>
      <c r="G1497">
        <v>4.0199999999999996</v>
      </c>
      <c r="H1497">
        <v>4.0199999999999996</v>
      </c>
      <c r="I1497">
        <v>4.05</v>
      </c>
      <c r="J1497">
        <v>4.1100000000000003</v>
      </c>
      <c r="K1497">
        <v>4.17</v>
      </c>
      <c r="L1497">
        <v>1.74</v>
      </c>
    </row>
    <row r="1498" spans="1:12" x14ac:dyDescent="0.25">
      <c r="A1498" s="1">
        <v>39027</v>
      </c>
      <c r="B1498">
        <v>4.05</v>
      </c>
      <c r="C1498">
        <v>4</v>
      </c>
      <c r="D1498">
        <v>4.0599999999999996</v>
      </c>
      <c r="E1498">
        <v>4.18</v>
      </c>
      <c r="F1498">
        <v>4.03</v>
      </c>
      <c r="G1498">
        <v>4.0199999999999996</v>
      </c>
      <c r="H1498">
        <v>4.01</v>
      </c>
      <c r="I1498">
        <v>4.04</v>
      </c>
      <c r="J1498">
        <v>4.0999999999999996</v>
      </c>
      <c r="K1498">
        <v>4.16</v>
      </c>
      <c r="L1498">
        <v>1.72</v>
      </c>
    </row>
    <row r="1499" spans="1:12" x14ac:dyDescent="0.25">
      <c r="A1499" s="1">
        <v>39028</v>
      </c>
      <c r="B1499">
        <v>4.01</v>
      </c>
      <c r="C1499">
        <v>3.96</v>
      </c>
      <c r="D1499">
        <v>4.01</v>
      </c>
      <c r="E1499">
        <v>4.13</v>
      </c>
      <c r="F1499">
        <v>3.98</v>
      </c>
      <c r="G1499">
        <v>3.98</v>
      </c>
      <c r="H1499">
        <v>3.96</v>
      </c>
      <c r="I1499">
        <v>4</v>
      </c>
      <c r="J1499">
        <v>4.05</v>
      </c>
      <c r="K1499">
        <v>4.1100000000000003</v>
      </c>
      <c r="L1499">
        <v>1.67</v>
      </c>
    </row>
    <row r="1500" spans="1:12" x14ac:dyDescent="0.25">
      <c r="A1500" s="1">
        <v>39029</v>
      </c>
      <c r="B1500">
        <v>4</v>
      </c>
      <c r="C1500">
        <v>3.94</v>
      </c>
      <c r="D1500">
        <v>4</v>
      </c>
      <c r="E1500">
        <v>4.12</v>
      </c>
      <c r="F1500">
        <v>3.97</v>
      </c>
      <c r="G1500">
        <v>3.99</v>
      </c>
      <c r="H1500">
        <v>3.94</v>
      </c>
      <c r="I1500">
        <v>3.98</v>
      </c>
      <c r="J1500">
        <v>4.04</v>
      </c>
      <c r="K1500">
        <v>4.0999999999999996</v>
      </c>
      <c r="L1500">
        <v>1.64</v>
      </c>
    </row>
    <row r="1501" spans="1:12" x14ac:dyDescent="0.25">
      <c r="A1501" s="1">
        <v>39030</v>
      </c>
      <c r="B1501">
        <v>3.99</v>
      </c>
      <c r="C1501">
        <v>3.93</v>
      </c>
      <c r="D1501">
        <v>4</v>
      </c>
      <c r="E1501">
        <v>4.1100000000000003</v>
      </c>
      <c r="F1501">
        <v>3.96</v>
      </c>
      <c r="G1501">
        <v>3.95</v>
      </c>
      <c r="H1501">
        <v>3.94</v>
      </c>
      <c r="I1501">
        <v>3.98</v>
      </c>
      <c r="J1501">
        <v>4.03</v>
      </c>
      <c r="K1501">
        <v>4.0999999999999996</v>
      </c>
      <c r="L1501">
        <v>1.62</v>
      </c>
    </row>
    <row r="1502" spans="1:12" x14ac:dyDescent="0.25">
      <c r="A1502" s="1">
        <v>39031</v>
      </c>
      <c r="B1502">
        <v>3.96</v>
      </c>
      <c r="C1502">
        <v>3.9</v>
      </c>
      <c r="D1502">
        <v>3.96</v>
      </c>
      <c r="E1502">
        <v>4.09</v>
      </c>
      <c r="F1502">
        <v>3.94</v>
      </c>
      <c r="G1502">
        <v>3.93</v>
      </c>
      <c r="H1502">
        <v>3.91</v>
      </c>
      <c r="I1502">
        <v>3.94</v>
      </c>
      <c r="J1502">
        <v>4</v>
      </c>
      <c r="K1502">
        <v>4.08</v>
      </c>
      <c r="L1502">
        <v>1.6</v>
      </c>
    </row>
    <row r="1503" spans="1:12" x14ac:dyDescent="0.25">
      <c r="A1503" s="1">
        <v>39035</v>
      </c>
      <c r="B1503">
        <v>3.97</v>
      </c>
      <c r="C1503">
        <v>3.89</v>
      </c>
      <c r="D1503">
        <v>3.95</v>
      </c>
      <c r="E1503">
        <v>4.08</v>
      </c>
      <c r="F1503">
        <v>3.95</v>
      </c>
      <c r="G1503">
        <v>3.94</v>
      </c>
      <c r="H1503">
        <v>3.9</v>
      </c>
      <c r="I1503">
        <v>3.93</v>
      </c>
      <c r="J1503">
        <v>3.98</v>
      </c>
      <c r="K1503">
        <v>4.07</v>
      </c>
      <c r="L1503">
        <v>1.6</v>
      </c>
    </row>
    <row r="1504" spans="1:12" x14ac:dyDescent="0.25">
      <c r="A1504" s="1">
        <v>39036</v>
      </c>
      <c r="B1504">
        <v>3.99</v>
      </c>
      <c r="C1504">
        <v>3.93</v>
      </c>
      <c r="D1504">
        <v>3.98</v>
      </c>
      <c r="E1504">
        <v>4.1100000000000003</v>
      </c>
      <c r="F1504">
        <v>3.97</v>
      </c>
      <c r="G1504">
        <v>3.95</v>
      </c>
      <c r="H1504">
        <v>3.93</v>
      </c>
      <c r="I1504">
        <v>3.96</v>
      </c>
      <c r="J1504">
        <v>4.0199999999999996</v>
      </c>
      <c r="K1504">
        <v>4.09</v>
      </c>
      <c r="L1504">
        <v>1.6</v>
      </c>
    </row>
    <row r="1505" spans="1:12" x14ac:dyDescent="0.25">
      <c r="A1505" s="1">
        <v>39037</v>
      </c>
      <c r="B1505">
        <v>4</v>
      </c>
      <c r="C1505">
        <v>3.94</v>
      </c>
      <c r="D1505">
        <v>4</v>
      </c>
      <c r="E1505">
        <v>4.12</v>
      </c>
      <c r="F1505">
        <v>3.98</v>
      </c>
      <c r="G1505">
        <v>3.96</v>
      </c>
      <c r="H1505">
        <v>3.94</v>
      </c>
      <c r="I1505">
        <v>3.97</v>
      </c>
      <c r="J1505">
        <v>4.03</v>
      </c>
      <c r="K1505">
        <v>4.1100000000000003</v>
      </c>
      <c r="L1505">
        <v>1.64</v>
      </c>
    </row>
    <row r="1506" spans="1:12" x14ac:dyDescent="0.25">
      <c r="A1506" s="1">
        <v>39038</v>
      </c>
      <c r="B1506">
        <v>3.96</v>
      </c>
      <c r="C1506">
        <v>3.91</v>
      </c>
      <c r="D1506">
        <v>3.96</v>
      </c>
      <c r="E1506">
        <v>4.09</v>
      </c>
      <c r="F1506">
        <v>3.94</v>
      </c>
      <c r="G1506">
        <v>3.92</v>
      </c>
      <c r="H1506">
        <v>3.92</v>
      </c>
      <c r="I1506">
        <v>3.94</v>
      </c>
      <c r="J1506">
        <v>4</v>
      </c>
      <c r="K1506">
        <v>4.08</v>
      </c>
      <c r="L1506">
        <v>1.62</v>
      </c>
    </row>
    <row r="1507" spans="1:12" x14ac:dyDescent="0.25">
      <c r="A1507" s="1">
        <v>39041</v>
      </c>
      <c r="B1507">
        <v>3.94</v>
      </c>
      <c r="C1507">
        <v>3.89</v>
      </c>
      <c r="D1507">
        <v>3.96</v>
      </c>
      <c r="E1507">
        <v>4.0999999999999996</v>
      </c>
      <c r="F1507">
        <v>3.92</v>
      </c>
      <c r="G1507">
        <v>3.91</v>
      </c>
      <c r="H1507">
        <v>3.9</v>
      </c>
      <c r="I1507">
        <v>3.93</v>
      </c>
      <c r="J1507">
        <v>4</v>
      </c>
      <c r="K1507">
        <v>4.09</v>
      </c>
      <c r="L1507">
        <v>1.63</v>
      </c>
    </row>
    <row r="1508" spans="1:12" x14ac:dyDescent="0.25">
      <c r="A1508" s="1">
        <v>39042</v>
      </c>
      <c r="B1508">
        <v>3.94</v>
      </c>
      <c r="C1508">
        <v>3.89</v>
      </c>
      <c r="D1508">
        <v>3.95</v>
      </c>
      <c r="E1508">
        <v>4.09</v>
      </c>
      <c r="F1508">
        <v>3.93</v>
      </c>
      <c r="G1508">
        <v>3.91</v>
      </c>
      <c r="H1508">
        <v>3.9</v>
      </c>
      <c r="I1508">
        <v>3.93</v>
      </c>
      <c r="J1508">
        <v>3.99</v>
      </c>
      <c r="K1508">
        <v>4.07</v>
      </c>
      <c r="L1508">
        <v>1.65</v>
      </c>
    </row>
    <row r="1509" spans="1:12" x14ac:dyDescent="0.25">
      <c r="A1509" s="1">
        <v>39043</v>
      </c>
      <c r="B1509">
        <v>3.95</v>
      </c>
      <c r="C1509">
        <v>3.88</v>
      </c>
      <c r="D1509">
        <v>3.94</v>
      </c>
      <c r="E1509">
        <v>4.07</v>
      </c>
      <c r="F1509">
        <v>3.93</v>
      </c>
      <c r="G1509">
        <v>3.91</v>
      </c>
      <c r="H1509">
        <v>3.89</v>
      </c>
      <c r="I1509">
        <v>3.91</v>
      </c>
      <c r="J1509">
        <v>3.98</v>
      </c>
      <c r="K1509">
        <v>4.0599999999999996</v>
      </c>
      <c r="L1509">
        <v>1.64</v>
      </c>
    </row>
    <row r="1510" spans="1:12" x14ac:dyDescent="0.25">
      <c r="A1510" s="1">
        <v>39044</v>
      </c>
      <c r="B1510">
        <v>3.96</v>
      </c>
      <c r="C1510">
        <v>3.9</v>
      </c>
      <c r="D1510">
        <v>3.95</v>
      </c>
      <c r="E1510">
        <v>4.08</v>
      </c>
      <c r="F1510">
        <v>3.94</v>
      </c>
      <c r="G1510">
        <v>3.92</v>
      </c>
      <c r="H1510">
        <v>3.9</v>
      </c>
      <c r="I1510">
        <v>3.92</v>
      </c>
      <c r="J1510">
        <v>3.98</v>
      </c>
      <c r="K1510">
        <v>4.07</v>
      </c>
      <c r="L1510">
        <v>1.65</v>
      </c>
    </row>
    <row r="1511" spans="1:12" x14ac:dyDescent="0.25">
      <c r="A1511" s="1">
        <v>39045</v>
      </c>
      <c r="B1511">
        <v>3.95</v>
      </c>
      <c r="C1511">
        <v>3.89</v>
      </c>
      <c r="D1511">
        <v>3.93</v>
      </c>
      <c r="E1511">
        <v>4.0599999999999996</v>
      </c>
      <c r="F1511">
        <v>3.93</v>
      </c>
      <c r="G1511">
        <v>3.91</v>
      </c>
      <c r="H1511">
        <v>3.89</v>
      </c>
      <c r="I1511">
        <v>3.91</v>
      </c>
      <c r="J1511">
        <v>3.97</v>
      </c>
      <c r="K1511">
        <v>4.05</v>
      </c>
      <c r="L1511">
        <v>1.66</v>
      </c>
    </row>
    <row r="1512" spans="1:12" x14ac:dyDescent="0.25">
      <c r="A1512" s="1">
        <v>39048</v>
      </c>
      <c r="B1512">
        <v>3.93</v>
      </c>
      <c r="C1512">
        <v>3.87</v>
      </c>
      <c r="D1512">
        <v>3.92</v>
      </c>
      <c r="E1512">
        <v>4.05</v>
      </c>
      <c r="F1512">
        <v>3.91</v>
      </c>
      <c r="G1512">
        <v>3.89</v>
      </c>
      <c r="H1512">
        <v>3.87</v>
      </c>
      <c r="I1512">
        <v>3.89</v>
      </c>
      <c r="J1512">
        <v>3.95</v>
      </c>
      <c r="K1512">
        <v>4.04</v>
      </c>
      <c r="L1512">
        <v>1.65</v>
      </c>
    </row>
    <row r="1513" spans="1:12" x14ac:dyDescent="0.25">
      <c r="A1513" s="1">
        <v>39049</v>
      </c>
      <c r="B1513">
        <v>3.91</v>
      </c>
      <c r="C1513">
        <v>3.83</v>
      </c>
      <c r="D1513">
        <v>3.88</v>
      </c>
      <c r="E1513">
        <v>4.01</v>
      </c>
      <c r="F1513">
        <v>3.89</v>
      </c>
      <c r="G1513">
        <v>3.86</v>
      </c>
      <c r="H1513">
        <v>3.83</v>
      </c>
      <c r="I1513">
        <v>3.86</v>
      </c>
      <c r="J1513">
        <v>3.92</v>
      </c>
      <c r="K1513">
        <v>4</v>
      </c>
      <c r="L1513">
        <v>1.62</v>
      </c>
    </row>
    <row r="1514" spans="1:12" x14ac:dyDescent="0.25">
      <c r="A1514" s="1">
        <v>39050</v>
      </c>
      <c r="B1514">
        <v>3.92</v>
      </c>
      <c r="C1514">
        <v>3.85</v>
      </c>
      <c r="D1514">
        <v>3.9</v>
      </c>
      <c r="E1514">
        <v>4.03</v>
      </c>
      <c r="F1514">
        <v>3.9</v>
      </c>
      <c r="G1514">
        <v>3.87</v>
      </c>
      <c r="H1514">
        <v>3.85</v>
      </c>
      <c r="I1514">
        <v>3.87</v>
      </c>
      <c r="J1514">
        <v>3.94</v>
      </c>
      <c r="K1514">
        <v>4.0199999999999996</v>
      </c>
      <c r="L1514">
        <v>1.63</v>
      </c>
    </row>
    <row r="1515" spans="1:12" x14ac:dyDescent="0.25">
      <c r="A1515" s="1">
        <v>39051</v>
      </c>
      <c r="B1515">
        <v>3.88</v>
      </c>
      <c r="C1515">
        <v>3.81</v>
      </c>
      <c r="D1515">
        <v>3.86</v>
      </c>
      <c r="E1515">
        <v>4</v>
      </c>
      <c r="F1515">
        <v>3.87</v>
      </c>
      <c r="G1515">
        <v>3.84</v>
      </c>
      <c r="H1515">
        <v>3.81</v>
      </c>
      <c r="I1515">
        <v>3.83</v>
      </c>
      <c r="J1515">
        <v>3.9</v>
      </c>
      <c r="K1515">
        <v>3.99</v>
      </c>
      <c r="L1515">
        <v>1.6</v>
      </c>
    </row>
    <row r="1516" spans="1:12" x14ac:dyDescent="0.25">
      <c r="A1516" s="1">
        <v>39052</v>
      </c>
      <c r="B1516">
        <v>3.81</v>
      </c>
      <c r="C1516">
        <v>3.74</v>
      </c>
      <c r="D1516">
        <v>3.82</v>
      </c>
      <c r="E1516">
        <v>3.97</v>
      </c>
      <c r="F1516">
        <v>3.79</v>
      </c>
      <c r="G1516">
        <v>3.76</v>
      </c>
      <c r="H1516">
        <v>3.74</v>
      </c>
      <c r="I1516">
        <v>3.79</v>
      </c>
      <c r="J1516">
        <v>3.86</v>
      </c>
      <c r="K1516">
        <v>3.96</v>
      </c>
      <c r="L1516">
        <v>1.56</v>
      </c>
    </row>
    <row r="1517" spans="1:12" x14ac:dyDescent="0.25">
      <c r="A1517" s="1">
        <v>39055</v>
      </c>
      <c r="B1517">
        <v>3.79</v>
      </c>
      <c r="C1517">
        <v>3.75</v>
      </c>
      <c r="D1517">
        <v>3.82</v>
      </c>
      <c r="E1517">
        <v>3.98</v>
      </c>
      <c r="F1517">
        <v>3.79</v>
      </c>
      <c r="G1517">
        <v>3.77</v>
      </c>
      <c r="H1517">
        <v>3.75</v>
      </c>
      <c r="I1517">
        <v>3.8</v>
      </c>
      <c r="J1517">
        <v>3.87</v>
      </c>
      <c r="K1517">
        <v>3.97</v>
      </c>
      <c r="L1517">
        <v>1.57</v>
      </c>
    </row>
    <row r="1518" spans="1:12" x14ac:dyDescent="0.25">
      <c r="A1518" s="1">
        <v>39056</v>
      </c>
      <c r="B1518">
        <v>3.8</v>
      </c>
      <c r="C1518">
        <v>3.76</v>
      </c>
      <c r="D1518">
        <v>3.83</v>
      </c>
      <c r="E1518">
        <v>3.98</v>
      </c>
      <c r="F1518">
        <v>3.8</v>
      </c>
      <c r="G1518">
        <v>3.77</v>
      </c>
      <c r="H1518">
        <v>3.76</v>
      </c>
      <c r="I1518">
        <v>3.8</v>
      </c>
      <c r="J1518">
        <v>3.87</v>
      </c>
      <c r="K1518">
        <v>3.97</v>
      </c>
      <c r="L1518">
        <v>1.57</v>
      </c>
    </row>
    <row r="1519" spans="1:12" x14ac:dyDescent="0.25">
      <c r="A1519" s="1">
        <v>39057</v>
      </c>
      <c r="B1519">
        <v>3.83</v>
      </c>
      <c r="C1519">
        <v>3.79</v>
      </c>
      <c r="D1519">
        <v>3.86</v>
      </c>
      <c r="E1519">
        <v>4</v>
      </c>
      <c r="F1519">
        <v>3.83</v>
      </c>
      <c r="G1519">
        <v>3.8</v>
      </c>
      <c r="H1519">
        <v>3.8</v>
      </c>
      <c r="I1519">
        <v>3.84</v>
      </c>
      <c r="J1519">
        <v>3.9</v>
      </c>
      <c r="K1519">
        <v>3.99</v>
      </c>
      <c r="L1519">
        <v>1.59</v>
      </c>
    </row>
    <row r="1520" spans="1:12" x14ac:dyDescent="0.25">
      <c r="A1520" s="1">
        <v>39058</v>
      </c>
      <c r="B1520">
        <v>3.82</v>
      </c>
      <c r="C1520">
        <v>3.78</v>
      </c>
      <c r="D1520">
        <v>3.85</v>
      </c>
      <c r="E1520">
        <v>3.99</v>
      </c>
      <c r="F1520">
        <v>3.82</v>
      </c>
      <c r="G1520">
        <v>3.8</v>
      </c>
      <c r="H1520">
        <v>3.79</v>
      </c>
      <c r="I1520">
        <v>3.83</v>
      </c>
      <c r="J1520">
        <v>3.89</v>
      </c>
      <c r="K1520">
        <v>3.98</v>
      </c>
      <c r="L1520">
        <v>1.59</v>
      </c>
    </row>
    <row r="1521" spans="1:12" x14ac:dyDescent="0.25">
      <c r="A1521" s="1">
        <v>39059</v>
      </c>
      <c r="B1521">
        <v>3.88</v>
      </c>
      <c r="C1521">
        <v>3.84</v>
      </c>
      <c r="D1521">
        <v>3.9</v>
      </c>
      <c r="E1521">
        <v>4.0199999999999996</v>
      </c>
      <c r="F1521">
        <v>3.88</v>
      </c>
      <c r="G1521">
        <v>3.85</v>
      </c>
      <c r="H1521">
        <v>3.84</v>
      </c>
      <c r="I1521">
        <v>3.88</v>
      </c>
      <c r="J1521">
        <v>3.94</v>
      </c>
      <c r="K1521">
        <v>4.01</v>
      </c>
      <c r="L1521">
        <v>1.63</v>
      </c>
    </row>
    <row r="1522" spans="1:12" x14ac:dyDescent="0.25">
      <c r="A1522" s="1">
        <v>39062</v>
      </c>
      <c r="B1522">
        <v>3.88</v>
      </c>
      <c r="C1522">
        <v>3.81</v>
      </c>
      <c r="D1522">
        <v>3.87</v>
      </c>
      <c r="E1522">
        <v>3.99</v>
      </c>
      <c r="F1522">
        <v>3.88</v>
      </c>
      <c r="G1522">
        <v>3.85</v>
      </c>
      <c r="H1522">
        <v>3.82</v>
      </c>
      <c r="I1522">
        <v>3.85</v>
      </c>
      <c r="J1522">
        <v>3.91</v>
      </c>
      <c r="K1522">
        <v>3.98</v>
      </c>
      <c r="L1522">
        <v>1.6</v>
      </c>
    </row>
    <row r="1523" spans="1:12" x14ac:dyDescent="0.25">
      <c r="A1523" s="1">
        <v>39063</v>
      </c>
      <c r="B1523">
        <v>3.86</v>
      </c>
      <c r="C1523">
        <v>3.79</v>
      </c>
      <c r="D1523">
        <v>3.86</v>
      </c>
      <c r="E1523">
        <v>3.98</v>
      </c>
      <c r="F1523">
        <v>3.86</v>
      </c>
      <c r="G1523">
        <v>3.83</v>
      </c>
      <c r="H1523">
        <v>3.8</v>
      </c>
      <c r="I1523">
        <v>3.83</v>
      </c>
      <c r="J1523">
        <v>3.89</v>
      </c>
      <c r="K1523">
        <v>3.97</v>
      </c>
      <c r="L1523">
        <v>1.59</v>
      </c>
    </row>
    <row r="1524" spans="1:12" x14ac:dyDescent="0.25">
      <c r="A1524" s="1">
        <v>39064</v>
      </c>
      <c r="B1524">
        <v>3.91</v>
      </c>
      <c r="C1524">
        <v>3.85</v>
      </c>
      <c r="D1524">
        <v>3.92</v>
      </c>
      <c r="E1524">
        <v>4.05</v>
      </c>
      <c r="F1524">
        <v>3.92</v>
      </c>
      <c r="G1524">
        <v>3.88</v>
      </c>
      <c r="H1524">
        <v>3.86</v>
      </c>
      <c r="I1524">
        <v>3.9</v>
      </c>
      <c r="J1524">
        <v>3.96</v>
      </c>
      <c r="K1524">
        <v>4.04</v>
      </c>
      <c r="L1524">
        <v>1.6</v>
      </c>
    </row>
    <row r="1525" spans="1:12" x14ac:dyDescent="0.25">
      <c r="A1525" s="1">
        <v>39065</v>
      </c>
      <c r="B1525">
        <v>3.95</v>
      </c>
      <c r="C1525">
        <v>3.88</v>
      </c>
      <c r="D1525">
        <v>3.95</v>
      </c>
      <c r="E1525">
        <v>4.0599999999999996</v>
      </c>
      <c r="F1525">
        <v>3.95</v>
      </c>
      <c r="G1525">
        <v>3.92</v>
      </c>
      <c r="H1525">
        <v>3.89</v>
      </c>
      <c r="I1525">
        <v>3.92</v>
      </c>
      <c r="J1525">
        <v>3.98</v>
      </c>
      <c r="K1525">
        <v>4.05</v>
      </c>
      <c r="L1525">
        <v>1.62</v>
      </c>
    </row>
    <row r="1526" spans="1:12" x14ac:dyDescent="0.25">
      <c r="A1526" s="1">
        <v>39066</v>
      </c>
      <c r="B1526">
        <v>3.94</v>
      </c>
      <c r="C1526">
        <v>3.9</v>
      </c>
      <c r="D1526">
        <v>3.97</v>
      </c>
      <c r="E1526">
        <v>4.09</v>
      </c>
      <c r="F1526">
        <v>3.95</v>
      </c>
      <c r="G1526">
        <v>3.91</v>
      </c>
      <c r="H1526">
        <v>3.9</v>
      </c>
      <c r="I1526">
        <v>3.94</v>
      </c>
      <c r="J1526">
        <v>4.01</v>
      </c>
      <c r="K1526">
        <v>4.08</v>
      </c>
      <c r="L1526">
        <v>1.65</v>
      </c>
    </row>
    <row r="1527" spans="1:12" x14ac:dyDescent="0.25">
      <c r="A1527" s="1">
        <v>39069</v>
      </c>
      <c r="B1527">
        <v>3.97</v>
      </c>
      <c r="C1527">
        <v>3.93</v>
      </c>
      <c r="D1527">
        <v>4.01</v>
      </c>
      <c r="E1527">
        <v>4.12</v>
      </c>
      <c r="F1527">
        <v>3.97</v>
      </c>
      <c r="G1527">
        <v>3.94</v>
      </c>
      <c r="H1527">
        <v>3.94</v>
      </c>
      <c r="I1527">
        <v>3.98</v>
      </c>
      <c r="J1527">
        <v>4.04</v>
      </c>
      <c r="K1527">
        <v>4.1100000000000003</v>
      </c>
      <c r="L1527">
        <v>1.7</v>
      </c>
    </row>
    <row r="1528" spans="1:12" x14ac:dyDescent="0.25">
      <c r="A1528" s="1">
        <v>39070</v>
      </c>
      <c r="B1528">
        <v>3.96</v>
      </c>
      <c r="C1528">
        <v>3.92</v>
      </c>
      <c r="D1528">
        <v>4</v>
      </c>
      <c r="E1528">
        <v>4.1100000000000003</v>
      </c>
      <c r="F1528">
        <v>3.97</v>
      </c>
      <c r="G1528">
        <v>3.94</v>
      </c>
      <c r="H1528">
        <v>3.93</v>
      </c>
      <c r="I1528">
        <v>3.97</v>
      </c>
      <c r="J1528">
        <v>4.03</v>
      </c>
      <c r="K1528">
        <v>4.09</v>
      </c>
      <c r="L1528">
        <v>1.68</v>
      </c>
    </row>
    <row r="1529" spans="1:12" x14ac:dyDescent="0.25">
      <c r="A1529" s="1">
        <v>39071</v>
      </c>
      <c r="B1529">
        <v>3.96</v>
      </c>
      <c r="C1529">
        <v>3.92</v>
      </c>
      <c r="D1529">
        <v>3.99</v>
      </c>
      <c r="E1529">
        <v>4.0999999999999996</v>
      </c>
      <c r="F1529">
        <v>3.97</v>
      </c>
      <c r="G1529">
        <v>3.94</v>
      </c>
      <c r="H1529">
        <v>3.92</v>
      </c>
      <c r="I1529">
        <v>3.96</v>
      </c>
      <c r="J1529">
        <v>4.0199999999999996</v>
      </c>
      <c r="K1529">
        <v>4.08</v>
      </c>
      <c r="L1529">
        <v>1.69</v>
      </c>
    </row>
    <row r="1530" spans="1:12" x14ac:dyDescent="0.25">
      <c r="A1530" s="1">
        <v>39072</v>
      </c>
      <c r="B1530">
        <v>3.91</v>
      </c>
      <c r="C1530">
        <v>3.87</v>
      </c>
      <c r="D1530">
        <v>3.94</v>
      </c>
      <c r="E1530">
        <v>4.05</v>
      </c>
      <c r="F1530">
        <v>3.92</v>
      </c>
      <c r="G1530">
        <v>3.89</v>
      </c>
      <c r="H1530">
        <v>3.87</v>
      </c>
      <c r="I1530">
        <v>3.91</v>
      </c>
      <c r="J1530">
        <v>3.97</v>
      </c>
      <c r="K1530">
        <v>4.03</v>
      </c>
      <c r="L1530">
        <v>1.66</v>
      </c>
    </row>
    <row r="1531" spans="1:12" x14ac:dyDescent="0.25">
      <c r="A1531" s="1">
        <v>39073</v>
      </c>
      <c r="B1531">
        <v>3.95</v>
      </c>
      <c r="C1531">
        <v>3.9</v>
      </c>
      <c r="D1531">
        <v>3.97</v>
      </c>
      <c r="E1531">
        <v>4.08</v>
      </c>
      <c r="F1531">
        <v>3.95</v>
      </c>
      <c r="G1531">
        <v>3.92</v>
      </c>
      <c r="H1531">
        <v>3.91</v>
      </c>
      <c r="I1531">
        <v>3.95</v>
      </c>
      <c r="J1531">
        <v>4.01</v>
      </c>
      <c r="K1531">
        <v>4.0599999999999996</v>
      </c>
      <c r="L1531">
        <v>1.69</v>
      </c>
    </row>
    <row r="1532" spans="1:12" x14ac:dyDescent="0.25">
      <c r="A1532" s="1">
        <v>39078</v>
      </c>
      <c r="B1532">
        <v>3.98</v>
      </c>
      <c r="C1532">
        <v>3.94</v>
      </c>
      <c r="D1532">
        <v>4.01</v>
      </c>
      <c r="E1532">
        <v>4.1100000000000003</v>
      </c>
      <c r="F1532">
        <v>3.98</v>
      </c>
      <c r="G1532">
        <v>3.95</v>
      </c>
      <c r="H1532">
        <v>3.95</v>
      </c>
      <c r="I1532">
        <v>3.98</v>
      </c>
      <c r="J1532">
        <v>4.05</v>
      </c>
      <c r="K1532">
        <v>4.0999999999999996</v>
      </c>
      <c r="L1532">
        <v>1.73</v>
      </c>
    </row>
    <row r="1533" spans="1:12" x14ac:dyDescent="0.25">
      <c r="A1533" s="1">
        <v>39079</v>
      </c>
      <c r="B1533">
        <v>4.0199999999999996</v>
      </c>
      <c r="C1533">
        <v>3.98</v>
      </c>
      <c r="D1533">
        <v>4.05</v>
      </c>
      <c r="E1533">
        <v>4.1500000000000004</v>
      </c>
      <c r="F1533">
        <v>4.0199999999999996</v>
      </c>
      <c r="G1533">
        <v>3.99</v>
      </c>
      <c r="H1533">
        <v>3.99</v>
      </c>
      <c r="I1533">
        <v>4.0199999999999996</v>
      </c>
      <c r="J1533">
        <v>4.08</v>
      </c>
      <c r="K1533">
        <v>4.13</v>
      </c>
      <c r="L1533">
        <v>1.76</v>
      </c>
    </row>
    <row r="1534" spans="1:12" x14ac:dyDescent="0.25">
      <c r="A1534" s="1">
        <v>39080</v>
      </c>
      <c r="B1534">
        <v>4.0199999999999996</v>
      </c>
      <c r="C1534">
        <v>3.98</v>
      </c>
      <c r="D1534">
        <v>4.05</v>
      </c>
      <c r="E1534">
        <v>4.1500000000000004</v>
      </c>
      <c r="F1534">
        <v>4.0199999999999996</v>
      </c>
      <c r="G1534">
        <v>3.99</v>
      </c>
      <c r="H1534">
        <v>3.99</v>
      </c>
      <c r="I1534">
        <v>4.0199999999999996</v>
      </c>
      <c r="J1534">
        <v>4.08</v>
      </c>
      <c r="K1534">
        <v>4.1399999999999997</v>
      </c>
      <c r="L1534">
        <v>1.75</v>
      </c>
    </row>
    <row r="1535" spans="1:12" x14ac:dyDescent="0.25">
      <c r="A1535" s="1">
        <v>39084</v>
      </c>
      <c r="B1535">
        <v>3.99</v>
      </c>
      <c r="C1535">
        <v>3.96</v>
      </c>
      <c r="D1535">
        <v>4.0199999999999996</v>
      </c>
      <c r="E1535">
        <v>4.13</v>
      </c>
      <c r="F1535">
        <v>3.99</v>
      </c>
      <c r="G1535">
        <v>3.97</v>
      </c>
      <c r="H1535">
        <v>3.96</v>
      </c>
      <c r="I1535">
        <v>4</v>
      </c>
      <c r="J1535">
        <v>4.0599999999999996</v>
      </c>
      <c r="K1535">
        <v>4.12</v>
      </c>
      <c r="L1535">
        <v>1.73</v>
      </c>
    </row>
    <row r="1536" spans="1:12" x14ac:dyDescent="0.25">
      <c r="A1536" s="1">
        <v>39085</v>
      </c>
      <c r="B1536">
        <v>3.97</v>
      </c>
      <c r="C1536">
        <v>3.94</v>
      </c>
      <c r="D1536">
        <v>4.01</v>
      </c>
      <c r="E1536">
        <v>4.1100000000000003</v>
      </c>
      <c r="F1536">
        <v>3.97</v>
      </c>
      <c r="G1536">
        <v>3.95</v>
      </c>
      <c r="H1536">
        <v>3.94</v>
      </c>
      <c r="I1536">
        <v>3.98</v>
      </c>
      <c r="J1536">
        <v>4.04</v>
      </c>
      <c r="K1536">
        <v>4.0999999999999996</v>
      </c>
      <c r="L1536">
        <v>1.72</v>
      </c>
    </row>
    <row r="1537" spans="1:12" x14ac:dyDescent="0.25">
      <c r="A1537" s="1">
        <v>39086</v>
      </c>
      <c r="B1537">
        <v>3.92</v>
      </c>
      <c r="C1537">
        <v>3.89</v>
      </c>
      <c r="D1537">
        <v>3.96</v>
      </c>
      <c r="E1537">
        <v>4.07</v>
      </c>
      <c r="F1537">
        <v>3.92</v>
      </c>
      <c r="G1537">
        <v>3.9</v>
      </c>
      <c r="H1537">
        <v>3.89</v>
      </c>
      <c r="I1537">
        <v>3.93</v>
      </c>
      <c r="J1537">
        <v>3.99</v>
      </c>
      <c r="K1537">
        <v>4.0599999999999996</v>
      </c>
      <c r="L1537">
        <v>1.69</v>
      </c>
    </row>
    <row r="1538" spans="1:12" x14ac:dyDescent="0.25">
      <c r="A1538" s="1">
        <v>39087</v>
      </c>
      <c r="B1538">
        <v>3.98</v>
      </c>
      <c r="C1538">
        <v>3.94</v>
      </c>
      <c r="D1538">
        <v>4</v>
      </c>
      <c r="E1538">
        <v>4.0999999999999996</v>
      </c>
      <c r="F1538">
        <v>3.98</v>
      </c>
      <c r="G1538">
        <v>3.95</v>
      </c>
      <c r="H1538">
        <v>3.94</v>
      </c>
      <c r="I1538">
        <v>3.98</v>
      </c>
      <c r="J1538">
        <v>4.03</v>
      </c>
      <c r="K1538">
        <v>4.09</v>
      </c>
      <c r="L1538">
        <v>1.72</v>
      </c>
    </row>
    <row r="1539" spans="1:12" x14ac:dyDescent="0.25">
      <c r="A1539" s="1">
        <v>39090</v>
      </c>
      <c r="B1539">
        <v>3.99</v>
      </c>
      <c r="C1539">
        <v>3.95</v>
      </c>
      <c r="D1539">
        <v>4.0199999999999996</v>
      </c>
      <c r="E1539">
        <v>4.12</v>
      </c>
      <c r="F1539">
        <v>4</v>
      </c>
      <c r="G1539">
        <v>3.97</v>
      </c>
      <c r="H1539">
        <v>3.95</v>
      </c>
      <c r="I1539">
        <v>3.99</v>
      </c>
      <c r="J1539">
        <v>4.05</v>
      </c>
      <c r="K1539">
        <v>4.0999999999999996</v>
      </c>
      <c r="L1539">
        <v>1.75</v>
      </c>
    </row>
    <row r="1540" spans="1:12" x14ac:dyDescent="0.25">
      <c r="A1540" s="1">
        <v>39091</v>
      </c>
      <c r="B1540">
        <v>4</v>
      </c>
      <c r="C1540">
        <v>3.95</v>
      </c>
      <c r="D1540">
        <v>4.0199999999999996</v>
      </c>
      <c r="E1540">
        <v>4.12</v>
      </c>
      <c r="F1540">
        <v>4</v>
      </c>
      <c r="G1540">
        <v>3.97</v>
      </c>
      <c r="H1540">
        <v>3.96</v>
      </c>
      <c r="I1540">
        <v>3.99</v>
      </c>
      <c r="J1540">
        <v>4.05</v>
      </c>
      <c r="K1540">
        <v>4.1100000000000003</v>
      </c>
      <c r="L1540">
        <v>1.76</v>
      </c>
    </row>
    <row r="1541" spans="1:12" x14ac:dyDescent="0.25">
      <c r="A1541" s="1">
        <v>39092</v>
      </c>
      <c r="B1541">
        <v>4.01</v>
      </c>
      <c r="C1541">
        <v>3.97</v>
      </c>
      <c r="D1541">
        <v>4.04</v>
      </c>
      <c r="E1541">
        <v>4.1399999999999997</v>
      </c>
      <c r="F1541">
        <v>4.01</v>
      </c>
      <c r="G1541">
        <v>3.98</v>
      </c>
      <c r="H1541">
        <v>3.97</v>
      </c>
      <c r="I1541">
        <v>4.01</v>
      </c>
      <c r="J1541">
        <v>4.07</v>
      </c>
      <c r="K1541">
        <v>4.13</v>
      </c>
      <c r="L1541">
        <v>1.78</v>
      </c>
    </row>
    <row r="1542" spans="1:12" x14ac:dyDescent="0.25">
      <c r="A1542" s="1">
        <v>39093</v>
      </c>
      <c r="B1542">
        <v>4.05</v>
      </c>
      <c r="C1542">
        <v>4.01</v>
      </c>
      <c r="D1542">
        <v>4.07</v>
      </c>
      <c r="E1542">
        <v>4.17</v>
      </c>
      <c r="F1542">
        <v>4.05</v>
      </c>
      <c r="G1542">
        <v>4.0199999999999996</v>
      </c>
      <c r="H1542">
        <v>4.01</v>
      </c>
      <c r="I1542">
        <v>4.05</v>
      </c>
      <c r="J1542">
        <v>4.1100000000000003</v>
      </c>
      <c r="K1542">
        <v>4.16</v>
      </c>
      <c r="L1542">
        <v>1.8</v>
      </c>
    </row>
    <row r="1543" spans="1:12" x14ac:dyDescent="0.25">
      <c r="A1543" s="1">
        <v>39094</v>
      </c>
      <c r="B1543">
        <v>4.0599999999999996</v>
      </c>
      <c r="C1543">
        <v>4.03</v>
      </c>
      <c r="D1543">
        <v>4.0999999999999996</v>
      </c>
      <c r="E1543">
        <v>4.2</v>
      </c>
      <c r="F1543">
        <v>4.0599999999999996</v>
      </c>
      <c r="G1543">
        <v>4.04</v>
      </c>
      <c r="H1543">
        <v>4.04</v>
      </c>
      <c r="I1543">
        <v>4.08</v>
      </c>
      <c r="J1543">
        <v>4.13</v>
      </c>
      <c r="K1543">
        <v>4.18</v>
      </c>
      <c r="L1543">
        <v>1.81</v>
      </c>
    </row>
    <row r="1544" spans="1:12" x14ac:dyDescent="0.25">
      <c r="A1544" s="1">
        <v>39097</v>
      </c>
      <c r="B1544">
        <v>4.0599999999999996</v>
      </c>
      <c r="C1544">
        <v>4.03</v>
      </c>
      <c r="D1544">
        <v>4.0999999999999996</v>
      </c>
      <c r="E1544">
        <v>4.2</v>
      </c>
      <c r="F1544">
        <v>4.0599999999999996</v>
      </c>
      <c r="G1544">
        <v>4.04</v>
      </c>
      <c r="H1544">
        <v>4.04</v>
      </c>
      <c r="I1544">
        <v>4.08</v>
      </c>
      <c r="J1544">
        <v>4.1399999999999997</v>
      </c>
      <c r="K1544">
        <v>4.1900000000000004</v>
      </c>
      <c r="L1544">
        <v>1.81</v>
      </c>
    </row>
    <row r="1545" spans="1:12" x14ac:dyDescent="0.25">
      <c r="A1545" s="1">
        <v>39098</v>
      </c>
      <c r="B1545">
        <v>4.0599999999999996</v>
      </c>
      <c r="C1545">
        <v>4.03</v>
      </c>
      <c r="D1545">
        <v>4.0999999999999996</v>
      </c>
      <c r="E1545">
        <v>4.2</v>
      </c>
      <c r="F1545">
        <v>4.0599999999999996</v>
      </c>
      <c r="G1545">
        <v>4.04</v>
      </c>
      <c r="H1545">
        <v>4.04</v>
      </c>
      <c r="I1545">
        <v>4.07</v>
      </c>
      <c r="J1545">
        <v>4.13</v>
      </c>
      <c r="K1545">
        <v>4.1900000000000004</v>
      </c>
      <c r="L1545">
        <v>1.82</v>
      </c>
    </row>
    <row r="1546" spans="1:12" x14ac:dyDescent="0.25">
      <c r="A1546" s="1">
        <v>39099</v>
      </c>
      <c r="B1546">
        <v>4.08</v>
      </c>
      <c r="C1546">
        <v>4.0599999999999996</v>
      </c>
      <c r="D1546">
        <v>4.13</v>
      </c>
      <c r="E1546">
        <v>4.22</v>
      </c>
      <c r="F1546">
        <v>4.08</v>
      </c>
      <c r="G1546">
        <v>4.0599999999999996</v>
      </c>
      <c r="H1546">
        <v>4.0599999999999996</v>
      </c>
      <c r="I1546">
        <v>4.0999999999999996</v>
      </c>
      <c r="J1546">
        <v>4.16</v>
      </c>
      <c r="K1546">
        <v>4.21</v>
      </c>
      <c r="L1546">
        <v>1.82</v>
      </c>
    </row>
    <row r="1547" spans="1:12" x14ac:dyDescent="0.25">
      <c r="A1547" s="1">
        <v>39100</v>
      </c>
      <c r="B1547">
        <v>4.07</v>
      </c>
      <c r="C1547">
        <v>4.03</v>
      </c>
      <c r="D1547">
        <v>4.0999999999999996</v>
      </c>
      <c r="E1547">
        <v>4.1900000000000004</v>
      </c>
      <c r="F1547">
        <v>4.07</v>
      </c>
      <c r="G1547">
        <v>4.05</v>
      </c>
      <c r="H1547">
        <v>4.04</v>
      </c>
      <c r="I1547">
        <v>4.07</v>
      </c>
      <c r="J1547">
        <v>4.13</v>
      </c>
      <c r="K1547">
        <v>4.18</v>
      </c>
      <c r="L1547">
        <v>1.79</v>
      </c>
    </row>
    <row r="1548" spans="1:12" x14ac:dyDescent="0.25">
      <c r="A1548" s="1">
        <v>39101</v>
      </c>
      <c r="B1548">
        <v>4.08</v>
      </c>
      <c r="C1548">
        <v>4.04</v>
      </c>
      <c r="D1548">
        <v>4.0999999999999996</v>
      </c>
      <c r="E1548">
        <v>4.2</v>
      </c>
      <c r="F1548">
        <v>4.08</v>
      </c>
      <c r="G1548">
        <v>4.0599999999999996</v>
      </c>
      <c r="H1548">
        <v>4.04</v>
      </c>
      <c r="I1548">
        <v>4.08</v>
      </c>
      <c r="J1548">
        <v>4.13</v>
      </c>
      <c r="K1548">
        <v>4.18</v>
      </c>
      <c r="L1548">
        <v>1.79</v>
      </c>
    </row>
    <row r="1549" spans="1:12" x14ac:dyDescent="0.25">
      <c r="A1549" s="1">
        <v>39104</v>
      </c>
      <c r="B1549">
        <v>4.07</v>
      </c>
      <c r="C1549">
        <v>4.04</v>
      </c>
      <c r="D1549">
        <v>4.0999999999999996</v>
      </c>
      <c r="E1549">
        <v>4.1900000000000004</v>
      </c>
      <c r="F1549">
        <v>4.07</v>
      </c>
      <c r="G1549">
        <v>4.05</v>
      </c>
      <c r="H1549">
        <v>4.04</v>
      </c>
      <c r="I1549">
        <v>4.08</v>
      </c>
      <c r="J1549">
        <v>4.13</v>
      </c>
      <c r="K1549">
        <v>4.17</v>
      </c>
      <c r="L1549">
        <v>1.77</v>
      </c>
    </row>
    <row r="1550" spans="1:12" x14ac:dyDescent="0.25">
      <c r="A1550" s="1">
        <v>39105</v>
      </c>
      <c r="B1550">
        <v>4.08</v>
      </c>
      <c r="C1550">
        <v>4.0599999999999996</v>
      </c>
      <c r="D1550">
        <v>4.13</v>
      </c>
      <c r="E1550">
        <v>4.22</v>
      </c>
      <c r="F1550">
        <v>4.08</v>
      </c>
      <c r="G1550">
        <v>4.0599999999999996</v>
      </c>
      <c r="H1550">
        <v>4.0599999999999996</v>
      </c>
      <c r="I1550">
        <v>4.0999999999999996</v>
      </c>
      <c r="J1550">
        <v>4.16</v>
      </c>
      <c r="K1550">
        <v>4.21</v>
      </c>
      <c r="L1550">
        <v>1.8</v>
      </c>
    </row>
    <row r="1551" spans="1:12" x14ac:dyDescent="0.25">
      <c r="A1551" s="1">
        <v>39106</v>
      </c>
      <c r="B1551">
        <v>4.09</v>
      </c>
      <c r="C1551">
        <v>4.0599999999999996</v>
      </c>
      <c r="D1551">
        <v>4.1399999999999997</v>
      </c>
      <c r="E1551">
        <v>4.2300000000000004</v>
      </c>
      <c r="F1551">
        <v>4.08</v>
      </c>
      <c r="G1551">
        <v>4.07</v>
      </c>
      <c r="H1551">
        <v>4.07</v>
      </c>
      <c r="I1551">
        <v>4.1100000000000003</v>
      </c>
      <c r="J1551">
        <v>4.17</v>
      </c>
      <c r="K1551">
        <v>4.22</v>
      </c>
      <c r="L1551">
        <v>1.8</v>
      </c>
    </row>
    <row r="1552" spans="1:12" x14ac:dyDescent="0.25">
      <c r="A1552" s="1">
        <v>39107</v>
      </c>
      <c r="B1552">
        <v>4.12</v>
      </c>
      <c r="C1552">
        <v>4.1100000000000003</v>
      </c>
      <c r="D1552">
        <v>4.17</v>
      </c>
      <c r="E1552">
        <v>4.26</v>
      </c>
      <c r="F1552">
        <v>4.12</v>
      </c>
      <c r="G1552">
        <v>4.1100000000000003</v>
      </c>
      <c r="H1552">
        <v>4.1100000000000003</v>
      </c>
      <c r="I1552">
        <v>4.1500000000000004</v>
      </c>
      <c r="J1552">
        <v>4.2</v>
      </c>
      <c r="K1552">
        <v>4.25</v>
      </c>
      <c r="L1552">
        <v>1.81</v>
      </c>
    </row>
    <row r="1553" spans="1:12" x14ac:dyDescent="0.25">
      <c r="A1553" s="1">
        <v>39108</v>
      </c>
      <c r="B1553">
        <v>4.13</v>
      </c>
      <c r="C1553">
        <v>4.0999999999999996</v>
      </c>
      <c r="D1553">
        <v>4.16</v>
      </c>
      <c r="E1553">
        <v>4.25</v>
      </c>
      <c r="F1553">
        <v>4.13</v>
      </c>
      <c r="G1553">
        <v>4.1100000000000003</v>
      </c>
      <c r="H1553">
        <v>4.1100000000000003</v>
      </c>
      <c r="I1553">
        <v>4.1399999999999997</v>
      </c>
      <c r="J1553">
        <v>4.1900000000000004</v>
      </c>
      <c r="K1553">
        <v>4.24</v>
      </c>
      <c r="L1553">
        <v>1.79</v>
      </c>
    </row>
    <row r="1554" spans="1:12" x14ac:dyDescent="0.25">
      <c r="A1554" s="1">
        <v>39111</v>
      </c>
      <c r="B1554">
        <v>4.1399999999999997</v>
      </c>
      <c r="C1554">
        <v>4.12</v>
      </c>
      <c r="D1554">
        <v>4.1900000000000004</v>
      </c>
      <c r="E1554">
        <v>4.28</v>
      </c>
      <c r="F1554">
        <v>4.1399999999999997</v>
      </c>
      <c r="G1554">
        <v>4.12</v>
      </c>
      <c r="H1554">
        <v>4.13</v>
      </c>
      <c r="I1554">
        <v>4.17</v>
      </c>
      <c r="J1554">
        <v>4.22</v>
      </c>
      <c r="K1554">
        <v>4.26</v>
      </c>
      <c r="L1554">
        <v>1.82</v>
      </c>
    </row>
    <row r="1555" spans="1:12" x14ac:dyDescent="0.25">
      <c r="A1555" s="1">
        <v>39112</v>
      </c>
      <c r="B1555">
        <v>4.1399999999999997</v>
      </c>
      <c r="C1555">
        <v>4.12</v>
      </c>
      <c r="D1555">
        <v>4.1900000000000004</v>
      </c>
      <c r="E1555">
        <v>4.28</v>
      </c>
      <c r="F1555">
        <v>4.13</v>
      </c>
      <c r="G1555">
        <v>4.12</v>
      </c>
      <c r="H1555">
        <v>4.13</v>
      </c>
      <c r="I1555">
        <v>4.17</v>
      </c>
      <c r="J1555">
        <v>4.22</v>
      </c>
      <c r="K1555">
        <v>4.2699999999999996</v>
      </c>
      <c r="L1555">
        <v>1.83</v>
      </c>
    </row>
    <row r="1556" spans="1:12" x14ac:dyDescent="0.25">
      <c r="A1556" s="1">
        <v>39113</v>
      </c>
      <c r="B1556">
        <v>4.0999999999999996</v>
      </c>
      <c r="C1556">
        <v>4.08</v>
      </c>
      <c r="D1556">
        <v>4.1399999999999997</v>
      </c>
      <c r="E1556">
        <v>4.2300000000000004</v>
      </c>
      <c r="F1556">
        <v>4.0999999999999996</v>
      </c>
      <c r="G1556">
        <v>4.09</v>
      </c>
      <c r="H1556">
        <v>4.08</v>
      </c>
      <c r="I1556">
        <v>4.12</v>
      </c>
      <c r="J1556">
        <v>4.17</v>
      </c>
      <c r="K1556">
        <v>4.22</v>
      </c>
      <c r="L1556">
        <v>1.79</v>
      </c>
    </row>
    <row r="1557" spans="1:12" x14ac:dyDescent="0.25">
      <c r="A1557" s="1">
        <v>39114</v>
      </c>
      <c r="B1557">
        <v>4.13</v>
      </c>
      <c r="C1557">
        <v>4.0999999999999996</v>
      </c>
      <c r="D1557">
        <v>4.17</v>
      </c>
      <c r="E1557">
        <v>4.25</v>
      </c>
      <c r="F1557">
        <v>4.13</v>
      </c>
      <c r="G1557">
        <v>4.1100000000000003</v>
      </c>
      <c r="H1557">
        <v>4.1100000000000003</v>
      </c>
      <c r="I1557">
        <v>4.1500000000000004</v>
      </c>
      <c r="J1557">
        <v>4.1900000000000004</v>
      </c>
      <c r="K1557">
        <v>4.2300000000000004</v>
      </c>
      <c r="L1557">
        <v>1.79</v>
      </c>
    </row>
    <row r="1558" spans="1:12" x14ac:dyDescent="0.25">
      <c r="A1558" s="1">
        <v>39115</v>
      </c>
      <c r="B1558">
        <v>4.1100000000000003</v>
      </c>
      <c r="C1558">
        <v>4.09</v>
      </c>
      <c r="D1558">
        <v>4.1500000000000004</v>
      </c>
      <c r="E1558">
        <v>4.24</v>
      </c>
      <c r="F1558">
        <v>4.1100000000000003</v>
      </c>
      <c r="G1558">
        <v>4.09</v>
      </c>
      <c r="H1558">
        <v>4.0999999999999996</v>
      </c>
      <c r="I1558">
        <v>4.13</v>
      </c>
      <c r="J1558">
        <v>4.18</v>
      </c>
      <c r="K1558">
        <v>4.22</v>
      </c>
      <c r="L1558">
        <v>1.79</v>
      </c>
    </row>
    <row r="1559" spans="1:12" x14ac:dyDescent="0.25">
      <c r="A1559" s="1">
        <v>39118</v>
      </c>
      <c r="B1559">
        <v>4.0999999999999996</v>
      </c>
      <c r="C1559">
        <v>4.07</v>
      </c>
      <c r="D1559">
        <v>4.13</v>
      </c>
      <c r="E1559">
        <v>4.22</v>
      </c>
      <c r="F1559">
        <v>4.0999999999999996</v>
      </c>
      <c r="G1559">
        <v>4.08</v>
      </c>
      <c r="H1559">
        <v>4.08</v>
      </c>
      <c r="I1559">
        <v>4.1100000000000003</v>
      </c>
      <c r="J1559">
        <v>4.16</v>
      </c>
      <c r="K1559">
        <v>4.21</v>
      </c>
      <c r="L1559">
        <v>1.78</v>
      </c>
    </row>
    <row r="1560" spans="1:12" x14ac:dyDescent="0.25">
      <c r="A1560" s="1">
        <v>39119</v>
      </c>
      <c r="B1560">
        <v>4.08</v>
      </c>
      <c r="C1560">
        <v>4.04</v>
      </c>
      <c r="D1560">
        <v>4.0999999999999996</v>
      </c>
      <c r="E1560">
        <v>4.1900000000000004</v>
      </c>
      <c r="F1560">
        <v>4.08</v>
      </c>
      <c r="G1560">
        <v>4.0599999999999996</v>
      </c>
      <c r="H1560">
        <v>4.04</v>
      </c>
      <c r="I1560">
        <v>4.08</v>
      </c>
      <c r="J1560">
        <v>4.13</v>
      </c>
      <c r="K1560">
        <v>4.17</v>
      </c>
      <c r="L1560">
        <v>1.77</v>
      </c>
    </row>
    <row r="1561" spans="1:12" x14ac:dyDescent="0.25">
      <c r="A1561" s="1">
        <v>39120</v>
      </c>
      <c r="B1561">
        <v>4.0599999999999996</v>
      </c>
      <c r="C1561">
        <v>4.0199999999999996</v>
      </c>
      <c r="D1561">
        <v>4.08</v>
      </c>
      <c r="E1561">
        <v>4.18</v>
      </c>
      <c r="F1561">
        <v>4.0599999999999996</v>
      </c>
      <c r="G1561">
        <v>4.04</v>
      </c>
      <c r="H1561">
        <v>4.03</v>
      </c>
      <c r="I1561">
        <v>4.0599999999999996</v>
      </c>
      <c r="J1561">
        <v>4.1100000000000003</v>
      </c>
      <c r="K1561">
        <v>4.16</v>
      </c>
      <c r="L1561">
        <v>1.77</v>
      </c>
    </row>
    <row r="1562" spans="1:12" x14ac:dyDescent="0.25">
      <c r="A1562" s="1">
        <v>39121</v>
      </c>
      <c r="B1562">
        <v>4.05</v>
      </c>
      <c r="C1562">
        <v>4.01</v>
      </c>
      <c r="D1562">
        <v>4.07</v>
      </c>
      <c r="E1562">
        <v>4.17</v>
      </c>
      <c r="F1562">
        <v>4.05</v>
      </c>
      <c r="G1562">
        <v>4.03</v>
      </c>
      <c r="H1562">
        <v>4.0199999999999996</v>
      </c>
      <c r="I1562">
        <v>4.05</v>
      </c>
      <c r="J1562">
        <v>4.0999999999999996</v>
      </c>
      <c r="K1562">
        <v>4.1500000000000004</v>
      </c>
      <c r="L1562">
        <v>1.77</v>
      </c>
    </row>
    <row r="1563" spans="1:12" x14ac:dyDescent="0.25">
      <c r="A1563" s="1">
        <v>39122</v>
      </c>
      <c r="B1563">
        <v>4.1100000000000003</v>
      </c>
      <c r="C1563">
        <v>4.07</v>
      </c>
      <c r="D1563">
        <v>4.13</v>
      </c>
      <c r="E1563">
        <v>4.22</v>
      </c>
      <c r="F1563">
        <v>4.1100000000000003</v>
      </c>
      <c r="G1563">
        <v>4.09</v>
      </c>
      <c r="H1563">
        <v>4.08</v>
      </c>
      <c r="I1563">
        <v>4.1100000000000003</v>
      </c>
      <c r="J1563">
        <v>4.16</v>
      </c>
      <c r="K1563">
        <v>4.21</v>
      </c>
      <c r="L1563">
        <v>1.79</v>
      </c>
    </row>
    <row r="1564" spans="1:12" x14ac:dyDescent="0.25">
      <c r="A1564" s="1">
        <v>39125</v>
      </c>
      <c r="B1564">
        <v>4.13</v>
      </c>
      <c r="C1564">
        <v>4.1100000000000003</v>
      </c>
      <c r="D1564">
        <v>4.16</v>
      </c>
      <c r="E1564">
        <v>4.25</v>
      </c>
      <c r="F1564">
        <v>4.1399999999999997</v>
      </c>
      <c r="G1564">
        <v>4.1100000000000003</v>
      </c>
      <c r="H1564">
        <v>4.1100000000000003</v>
      </c>
      <c r="I1564">
        <v>4.1399999999999997</v>
      </c>
      <c r="J1564">
        <v>4.2</v>
      </c>
      <c r="K1564">
        <v>4.24</v>
      </c>
      <c r="L1564">
        <v>1.82</v>
      </c>
    </row>
    <row r="1565" spans="1:12" x14ac:dyDescent="0.25">
      <c r="A1565" s="1">
        <v>39126</v>
      </c>
      <c r="B1565">
        <v>4.1500000000000004</v>
      </c>
      <c r="C1565">
        <v>4.13</v>
      </c>
      <c r="D1565">
        <v>4.1900000000000004</v>
      </c>
      <c r="E1565">
        <v>4.2699999999999996</v>
      </c>
      <c r="F1565">
        <v>4.1500000000000004</v>
      </c>
      <c r="G1565">
        <v>4.13</v>
      </c>
      <c r="H1565">
        <v>4.13</v>
      </c>
      <c r="I1565">
        <v>4.17</v>
      </c>
      <c r="J1565">
        <v>4.22</v>
      </c>
      <c r="K1565">
        <v>4.26</v>
      </c>
      <c r="L1565">
        <v>1.83</v>
      </c>
    </row>
    <row r="1566" spans="1:12" x14ac:dyDescent="0.25">
      <c r="A1566" s="1">
        <v>39127</v>
      </c>
      <c r="B1566">
        <v>4.08</v>
      </c>
      <c r="C1566">
        <v>4.05</v>
      </c>
      <c r="D1566">
        <v>4.1100000000000003</v>
      </c>
      <c r="E1566">
        <v>4.2</v>
      </c>
      <c r="F1566">
        <v>4.09</v>
      </c>
      <c r="G1566">
        <v>4.0599999999999996</v>
      </c>
      <c r="H1566">
        <v>4.0599999999999996</v>
      </c>
      <c r="I1566">
        <v>4.09</v>
      </c>
      <c r="J1566">
        <v>4.1399999999999997</v>
      </c>
      <c r="K1566">
        <v>4.1900000000000004</v>
      </c>
      <c r="L1566">
        <v>1.8</v>
      </c>
    </row>
    <row r="1567" spans="1:12" x14ac:dyDescent="0.25">
      <c r="A1567" s="1">
        <v>39128</v>
      </c>
      <c r="B1567">
        <v>4.07</v>
      </c>
      <c r="C1567">
        <v>4.03</v>
      </c>
      <c r="D1567">
        <v>4.09</v>
      </c>
      <c r="E1567">
        <v>4.18</v>
      </c>
      <c r="F1567">
        <v>4.07</v>
      </c>
      <c r="G1567">
        <v>4.04</v>
      </c>
      <c r="H1567">
        <v>4.03</v>
      </c>
      <c r="I1567">
        <v>4.07</v>
      </c>
      <c r="J1567">
        <v>4.1100000000000003</v>
      </c>
      <c r="K1567">
        <v>4.16</v>
      </c>
      <c r="L1567">
        <v>1.8</v>
      </c>
    </row>
    <row r="1568" spans="1:12" x14ac:dyDescent="0.25">
      <c r="A1568" s="1">
        <v>39129</v>
      </c>
      <c r="B1568">
        <v>4.0599999999999996</v>
      </c>
      <c r="C1568">
        <v>4.0199999999999996</v>
      </c>
      <c r="D1568">
        <v>4.07</v>
      </c>
      <c r="E1568">
        <v>4.16</v>
      </c>
      <c r="F1568">
        <v>4.07</v>
      </c>
      <c r="G1568">
        <v>4.04</v>
      </c>
      <c r="H1568">
        <v>4.0199999999999996</v>
      </c>
      <c r="I1568">
        <v>4.05</v>
      </c>
      <c r="J1568">
        <v>4.0999999999999996</v>
      </c>
      <c r="K1568">
        <v>4.1500000000000004</v>
      </c>
      <c r="L1568">
        <v>1.8</v>
      </c>
    </row>
    <row r="1569" spans="1:12" x14ac:dyDescent="0.25">
      <c r="A1569" s="1">
        <v>39132</v>
      </c>
      <c r="B1569">
        <v>4.05</v>
      </c>
      <c r="C1569">
        <v>4.01</v>
      </c>
      <c r="D1569">
        <v>4.0599999999999996</v>
      </c>
      <c r="E1569">
        <v>4.16</v>
      </c>
      <c r="F1569">
        <v>4.0599999999999996</v>
      </c>
      <c r="G1569">
        <v>4.03</v>
      </c>
      <c r="H1569">
        <v>4.0199999999999996</v>
      </c>
      <c r="I1569">
        <v>4.05</v>
      </c>
      <c r="J1569">
        <v>4.09</v>
      </c>
      <c r="K1569">
        <v>4.1399999999999997</v>
      </c>
      <c r="L1569">
        <v>1.78</v>
      </c>
    </row>
    <row r="1570" spans="1:12" x14ac:dyDescent="0.25">
      <c r="A1570" s="1">
        <v>39133</v>
      </c>
      <c r="B1570">
        <v>4.05</v>
      </c>
      <c r="C1570">
        <v>4</v>
      </c>
      <c r="D1570">
        <v>4.05</v>
      </c>
      <c r="E1570">
        <v>4.1399999999999997</v>
      </c>
      <c r="F1570">
        <v>4.0599999999999996</v>
      </c>
      <c r="G1570">
        <v>4.03</v>
      </c>
      <c r="H1570">
        <v>4.01</v>
      </c>
      <c r="I1570">
        <v>4.03</v>
      </c>
      <c r="J1570">
        <v>4.07</v>
      </c>
      <c r="K1570">
        <v>4.12</v>
      </c>
      <c r="L1570">
        <v>1.76</v>
      </c>
    </row>
    <row r="1571" spans="1:12" x14ac:dyDescent="0.25">
      <c r="A1571" s="1">
        <v>39134</v>
      </c>
      <c r="B1571">
        <v>4.08</v>
      </c>
      <c r="C1571">
        <v>4.0199999999999996</v>
      </c>
      <c r="D1571">
        <v>4.07</v>
      </c>
      <c r="E1571">
        <v>4.1500000000000004</v>
      </c>
      <c r="F1571">
        <v>4.08</v>
      </c>
      <c r="G1571">
        <v>4.05</v>
      </c>
      <c r="H1571">
        <v>4.03</v>
      </c>
      <c r="I1571">
        <v>4.05</v>
      </c>
      <c r="J1571">
        <v>4.09</v>
      </c>
      <c r="K1571">
        <v>4.1399999999999997</v>
      </c>
      <c r="L1571">
        <v>1.76</v>
      </c>
    </row>
    <row r="1572" spans="1:12" x14ac:dyDescent="0.25">
      <c r="A1572" s="1">
        <v>39135</v>
      </c>
      <c r="B1572">
        <v>4.1100000000000003</v>
      </c>
      <c r="C1572">
        <v>4.0599999999999996</v>
      </c>
      <c r="D1572">
        <v>4.1100000000000003</v>
      </c>
      <c r="E1572">
        <v>4.1900000000000004</v>
      </c>
      <c r="F1572">
        <v>4.1100000000000003</v>
      </c>
      <c r="G1572">
        <v>4.08</v>
      </c>
      <c r="H1572">
        <v>4.07</v>
      </c>
      <c r="I1572">
        <v>4.09</v>
      </c>
      <c r="J1572">
        <v>4.13</v>
      </c>
      <c r="K1572">
        <v>4.17</v>
      </c>
      <c r="L1572">
        <v>1.79</v>
      </c>
    </row>
    <row r="1573" spans="1:12" x14ac:dyDescent="0.25">
      <c r="A1573" s="1">
        <v>39136</v>
      </c>
      <c r="B1573">
        <v>4.08</v>
      </c>
      <c r="C1573">
        <v>4.03</v>
      </c>
      <c r="D1573">
        <v>4.07</v>
      </c>
      <c r="E1573">
        <v>4.16</v>
      </c>
      <c r="F1573">
        <v>4.08</v>
      </c>
      <c r="G1573">
        <v>4.05</v>
      </c>
      <c r="H1573">
        <v>4.03</v>
      </c>
      <c r="I1573">
        <v>4.0599999999999996</v>
      </c>
      <c r="J1573">
        <v>4.0999999999999996</v>
      </c>
      <c r="K1573">
        <v>4.1500000000000004</v>
      </c>
      <c r="L1573">
        <v>1.78</v>
      </c>
    </row>
    <row r="1574" spans="1:12" x14ac:dyDescent="0.25">
      <c r="A1574" s="1">
        <v>39139</v>
      </c>
      <c r="B1574">
        <v>4.04</v>
      </c>
      <c r="C1574">
        <v>3.99</v>
      </c>
      <c r="D1574">
        <v>4.03</v>
      </c>
      <c r="E1574">
        <v>4.12</v>
      </c>
      <c r="F1574">
        <v>4.05</v>
      </c>
      <c r="G1574">
        <v>4.0199999999999996</v>
      </c>
      <c r="H1574">
        <v>4</v>
      </c>
      <c r="I1574">
        <v>4.0199999999999996</v>
      </c>
      <c r="J1574">
        <v>4.0599999999999996</v>
      </c>
      <c r="K1574">
        <v>4.0999999999999996</v>
      </c>
      <c r="L1574">
        <v>1.75</v>
      </c>
    </row>
    <row r="1575" spans="1:12" x14ac:dyDescent="0.25">
      <c r="A1575" s="1">
        <v>39140</v>
      </c>
      <c r="B1575">
        <v>3.93</v>
      </c>
      <c r="C1575">
        <v>3.9</v>
      </c>
      <c r="D1575">
        <v>3.95</v>
      </c>
      <c r="E1575">
        <v>4.0599999999999996</v>
      </c>
      <c r="F1575">
        <v>3.93</v>
      </c>
      <c r="G1575">
        <v>3.9</v>
      </c>
      <c r="H1575">
        <v>3.91</v>
      </c>
      <c r="I1575">
        <v>3.94</v>
      </c>
      <c r="J1575">
        <v>3.98</v>
      </c>
      <c r="K1575">
        <v>4.04</v>
      </c>
      <c r="L1575">
        <v>1.73</v>
      </c>
    </row>
    <row r="1576" spans="1:12" x14ac:dyDescent="0.25">
      <c r="A1576" s="1">
        <v>39141</v>
      </c>
      <c r="B1576">
        <v>3.97</v>
      </c>
      <c r="C1576">
        <v>3.94</v>
      </c>
      <c r="D1576">
        <v>3.99</v>
      </c>
      <c r="E1576">
        <v>4.0999999999999996</v>
      </c>
      <c r="F1576">
        <v>3.97</v>
      </c>
      <c r="G1576">
        <v>3.94</v>
      </c>
      <c r="H1576">
        <v>3.95</v>
      </c>
      <c r="I1576">
        <v>3.98</v>
      </c>
      <c r="J1576">
        <v>4.03</v>
      </c>
      <c r="K1576">
        <v>4.09</v>
      </c>
      <c r="L1576">
        <v>1.75</v>
      </c>
    </row>
    <row r="1577" spans="1:12" x14ac:dyDescent="0.25">
      <c r="A1577" s="1">
        <v>39142</v>
      </c>
      <c r="B1577">
        <v>3.95</v>
      </c>
      <c r="C1577">
        <v>3.92</v>
      </c>
      <c r="D1577">
        <v>3.99</v>
      </c>
      <c r="E1577">
        <v>4.0999999999999996</v>
      </c>
      <c r="F1577">
        <v>3.96</v>
      </c>
      <c r="G1577">
        <v>3.93</v>
      </c>
      <c r="H1577">
        <v>3.93</v>
      </c>
      <c r="I1577">
        <v>3.97</v>
      </c>
      <c r="J1577">
        <v>4.0199999999999996</v>
      </c>
      <c r="K1577">
        <v>4.09</v>
      </c>
      <c r="L1577">
        <v>1.74</v>
      </c>
    </row>
    <row r="1578" spans="1:12" x14ac:dyDescent="0.25">
      <c r="A1578" s="1">
        <v>39143</v>
      </c>
      <c r="B1578">
        <v>3.9</v>
      </c>
      <c r="C1578">
        <v>3.88</v>
      </c>
      <c r="D1578">
        <v>3.96</v>
      </c>
      <c r="E1578">
        <v>4.09</v>
      </c>
      <c r="F1578">
        <v>3.91</v>
      </c>
      <c r="G1578">
        <v>3.88</v>
      </c>
      <c r="H1578">
        <v>3.9</v>
      </c>
      <c r="I1578">
        <v>3.93</v>
      </c>
      <c r="J1578">
        <v>3.99</v>
      </c>
      <c r="K1578">
        <v>4.08</v>
      </c>
      <c r="L1578">
        <v>1.73</v>
      </c>
    </row>
    <row r="1579" spans="1:12" x14ac:dyDescent="0.25">
      <c r="A1579" s="1">
        <v>39146</v>
      </c>
      <c r="B1579">
        <v>3.89</v>
      </c>
      <c r="C1579">
        <v>3.88</v>
      </c>
      <c r="D1579">
        <v>3.95</v>
      </c>
      <c r="E1579">
        <v>4.08</v>
      </c>
      <c r="F1579">
        <v>3.89</v>
      </c>
      <c r="G1579">
        <v>3.87</v>
      </c>
      <c r="H1579">
        <v>3.89</v>
      </c>
      <c r="I1579">
        <v>3.93</v>
      </c>
      <c r="J1579">
        <v>3.99</v>
      </c>
      <c r="K1579">
        <v>4.08</v>
      </c>
      <c r="L1579">
        <v>1.73</v>
      </c>
    </row>
    <row r="1580" spans="1:12" x14ac:dyDescent="0.25">
      <c r="A1580" s="1">
        <v>39147</v>
      </c>
      <c r="B1580">
        <v>3.92</v>
      </c>
      <c r="C1580">
        <v>3.89</v>
      </c>
      <c r="D1580">
        <v>3.96</v>
      </c>
      <c r="E1580">
        <v>4.09</v>
      </c>
      <c r="F1580">
        <v>3.92</v>
      </c>
      <c r="G1580">
        <v>3.9</v>
      </c>
      <c r="H1580">
        <v>3.9</v>
      </c>
      <c r="I1580">
        <v>3.93</v>
      </c>
      <c r="J1580">
        <v>4</v>
      </c>
      <c r="K1580">
        <v>4.08</v>
      </c>
      <c r="L1580">
        <v>1.74</v>
      </c>
    </row>
    <row r="1581" spans="1:12" x14ac:dyDescent="0.25">
      <c r="A1581" s="1">
        <v>39148</v>
      </c>
      <c r="B1581">
        <v>3.87</v>
      </c>
      <c r="C1581">
        <v>3.85</v>
      </c>
      <c r="D1581">
        <v>3.91</v>
      </c>
      <c r="E1581">
        <v>4.05</v>
      </c>
      <c r="F1581">
        <v>3.87</v>
      </c>
      <c r="G1581">
        <v>3.85</v>
      </c>
      <c r="H1581">
        <v>3.86</v>
      </c>
      <c r="I1581">
        <v>3.89</v>
      </c>
      <c r="J1581">
        <v>3.95</v>
      </c>
      <c r="K1581">
        <v>4.04</v>
      </c>
      <c r="L1581">
        <v>1.71</v>
      </c>
    </row>
    <row r="1582" spans="1:12" x14ac:dyDescent="0.25">
      <c r="A1582" s="1">
        <v>39149</v>
      </c>
      <c r="B1582">
        <v>3.89</v>
      </c>
      <c r="C1582">
        <v>3.86</v>
      </c>
      <c r="D1582">
        <v>3.93</v>
      </c>
      <c r="E1582">
        <v>4.07</v>
      </c>
      <c r="F1582">
        <v>3.9</v>
      </c>
      <c r="G1582">
        <v>3.87</v>
      </c>
      <c r="H1582">
        <v>3.88</v>
      </c>
      <c r="I1582">
        <v>3.91</v>
      </c>
      <c r="J1582">
        <v>3.98</v>
      </c>
      <c r="K1582">
        <v>4.0599999999999996</v>
      </c>
      <c r="L1582">
        <v>1.72</v>
      </c>
    </row>
    <row r="1583" spans="1:12" x14ac:dyDescent="0.25">
      <c r="A1583" s="1">
        <v>39150</v>
      </c>
      <c r="B1583">
        <v>3.98</v>
      </c>
      <c r="C1583">
        <v>3.95</v>
      </c>
      <c r="D1583">
        <v>4.01</v>
      </c>
      <c r="E1583">
        <v>4.12</v>
      </c>
      <c r="F1583">
        <v>3.98</v>
      </c>
      <c r="G1583">
        <v>3.95</v>
      </c>
      <c r="H1583">
        <v>3.96</v>
      </c>
      <c r="I1583">
        <v>3.99</v>
      </c>
      <c r="J1583">
        <v>4.05</v>
      </c>
      <c r="K1583">
        <v>4.1100000000000003</v>
      </c>
      <c r="L1583">
        <v>1.76</v>
      </c>
    </row>
    <row r="1584" spans="1:12" x14ac:dyDescent="0.25">
      <c r="A1584" s="1">
        <v>39153</v>
      </c>
      <c r="B1584">
        <v>3.96</v>
      </c>
      <c r="C1584">
        <v>3.93</v>
      </c>
      <c r="D1584">
        <v>3.99</v>
      </c>
      <c r="E1584">
        <v>4.1100000000000003</v>
      </c>
      <c r="F1584">
        <v>3.96</v>
      </c>
      <c r="G1584">
        <v>3.93</v>
      </c>
      <c r="H1584">
        <v>3.94</v>
      </c>
      <c r="I1584">
        <v>3.97</v>
      </c>
      <c r="J1584">
        <v>4.0199999999999996</v>
      </c>
      <c r="K1584">
        <v>4.0999999999999996</v>
      </c>
      <c r="L1584">
        <v>1.75</v>
      </c>
    </row>
    <row r="1585" spans="1:12" x14ac:dyDescent="0.25">
      <c r="A1585" s="1">
        <v>39154</v>
      </c>
      <c r="B1585">
        <v>3.89</v>
      </c>
      <c r="C1585">
        <v>3.87</v>
      </c>
      <c r="D1585">
        <v>3.93</v>
      </c>
      <c r="E1585">
        <v>4.08</v>
      </c>
      <c r="F1585">
        <v>3.9</v>
      </c>
      <c r="G1585">
        <v>3.87</v>
      </c>
      <c r="H1585">
        <v>3.88</v>
      </c>
      <c r="I1585">
        <v>3.91</v>
      </c>
      <c r="J1585">
        <v>3.98</v>
      </c>
      <c r="K1585">
        <v>4.07</v>
      </c>
      <c r="L1585">
        <v>1.73</v>
      </c>
    </row>
    <row r="1586" spans="1:12" x14ac:dyDescent="0.25">
      <c r="A1586" s="1">
        <v>39155</v>
      </c>
      <c r="B1586">
        <v>3.92</v>
      </c>
      <c r="C1586">
        <v>3.91</v>
      </c>
      <c r="D1586">
        <v>3.98</v>
      </c>
      <c r="E1586">
        <v>4.12</v>
      </c>
      <c r="F1586">
        <v>3.92</v>
      </c>
      <c r="G1586">
        <v>3.9</v>
      </c>
      <c r="H1586">
        <v>3.92</v>
      </c>
      <c r="I1586">
        <v>3.96</v>
      </c>
      <c r="J1586">
        <v>4.0199999999999996</v>
      </c>
      <c r="K1586">
        <v>4.1100000000000003</v>
      </c>
      <c r="L1586">
        <v>1.75</v>
      </c>
    </row>
    <row r="1587" spans="1:12" x14ac:dyDescent="0.25">
      <c r="A1587" s="1">
        <v>39156</v>
      </c>
      <c r="B1587">
        <v>3.92</v>
      </c>
      <c r="C1587">
        <v>3.91</v>
      </c>
      <c r="D1587">
        <v>3.97</v>
      </c>
      <c r="E1587">
        <v>4.12</v>
      </c>
      <c r="F1587">
        <v>3.92</v>
      </c>
      <c r="G1587">
        <v>3.9</v>
      </c>
      <c r="H1587">
        <v>3.92</v>
      </c>
      <c r="I1587">
        <v>3.95</v>
      </c>
      <c r="J1587">
        <v>4.0199999999999996</v>
      </c>
      <c r="K1587">
        <v>4.1100000000000003</v>
      </c>
      <c r="L1587">
        <v>1.74</v>
      </c>
    </row>
    <row r="1588" spans="1:12" x14ac:dyDescent="0.25">
      <c r="A1588" s="1">
        <v>39157</v>
      </c>
      <c r="B1588">
        <v>3.94</v>
      </c>
      <c r="C1588">
        <v>3.92</v>
      </c>
      <c r="D1588">
        <v>3.98</v>
      </c>
      <c r="E1588">
        <v>4.13</v>
      </c>
      <c r="F1588">
        <v>3.94</v>
      </c>
      <c r="G1588">
        <v>3.91</v>
      </c>
      <c r="H1588">
        <v>3.93</v>
      </c>
      <c r="I1588">
        <v>3.96</v>
      </c>
      <c r="J1588">
        <v>4.03</v>
      </c>
      <c r="K1588">
        <v>4.12</v>
      </c>
      <c r="L1588">
        <v>1.74</v>
      </c>
    </row>
    <row r="1589" spans="1:12" x14ac:dyDescent="0.25">
      <c r="A1589" s="1">
        <v>39160</v>
      </c>
      <c r="B1589">
        <v>3.97</v>
      </c>
      <c r="C1589">
        <v>3.95</v>
      </c>
      <c r="D1589">
        <v>4.0199999999999996</v>
      </c>
      <c r="E1589">
        <v>4.1500000000000004</v>
      </c>
      <c r="F1589">
        <v>3.97</v>
      </c>
      <c r="G1589">
        <v>3.94</v>
      </c>
      <c r="H1589">
        <v>3.96</v>
      </c>
      <c r="I1589">
        <v>4</v>
      </c>
      <c r="J1589">
        <v>4.0599999999999996</v>
      </c>
      <c r="K1589">
        <v>4.1500000000000004</v>
      </c>
      <c r="L1589">
        <v>1.76</v>
      </c>
    </row>
    <row r="1590" spans="1:12" x14ac:dyDescent="0.25">
      <c r="A1590" s="1">
        <v>39161</v>
      </c>
      <c r="B1590">
        <v>4.0199999999999996</v>
      </c>
      <c r="C1590">
        <v>3.98</v>
      </c>
      <c r="D1590">
        <v>4.04</v>
      </c>
      <c r="E1590">
        <v>4.17</v>
      </c>
      <c r="F1590">
        <v>4.0199999999999996</v>
      </c>
      <c r="G1590">
        <v>3.99</v>
      </c>
      <c r="H1590">
        <v>3.99</v>
      </c>
      <c r="I1590">
        <v>4.0199999999999996</v>
      </c>
      <c r="J1590">
        <v>4.08</v>
      </c>
      <c r="K1590">
        <v>4.16</v>
      </c>
      <c r="L1590">
        <v>1.77</v>
      </c>
    </row>
    <row r="1591" spans="1:12" x14ac:dyDescent="0.25">
      <c r="A1591" s="1">
        <v>39162</v>
      </c>
      <c r="B1591">
        <v>3.99</v>
      </c>
      <c r="C1591">
        <v>3.96</v>
      </c>
      <c r="D1591">
        <v>4.03</v>
      </c>
      <c r="E1591">
        <v>4.18</v>
      </c>
      <c r="F1591">
        <v>3.99</v>
      </c>
      <c r="G1591">
        <v>3.96</v>
      </c>
      <c r="H1591">
        <v>3.97</v>
      </c>
      <c r="I1591">
        <v>4.01</v>
      </c>
      <c r="J1591">
        <v>4.08</v>
      </c>
      <c r="K1591">
        <v>4.18</v>
      </c>
      <c r="L1591">
        <v>1.76</v>
      </c>
    </row>
    <row r="1592" spans="1:12" x14ac:dyDescent="0.25">
      <c r="A1592" s="1">
        <v>39163</v>
      </c>
      <c r="B1592">
        <v>4.0199999999999996</v>
      </c>
      <c r="C1592">
        <v>3.99</v>
      </c>
      <c r="D1592">
        <v>4.0599999999999996</v>
      </c>
      <c r="E1592">
        <v>4.21</v>
      </c>
      <c r="F1592">
        <v>4.0199999999999996</v>
      </c>
      <c r="G1592">
        <v>3.99</v>
      </c>
      <c r="H1592">
        <v>4</v>
      </c>
      <c r="I1592">
        <v>4.03</v>
      </c>
      <c r="J1592">
        <v>4.0999999999999996</v>
      </c>
      <c r="K1592">
        <v>4.21</v>
      </c>
      <c r="L1592">
        <v>1.77</v>
      </c>
    </row>
    <row r="1593" spans="1:12" x14ac:dyDescent="0.25">
      <c r="A1593" s="1">
        <v>39164</v>
      </c>
      <c r="B1593">
        <v>4.0199999999999996</v>
      </c>
      <c r="C1593">
        <v>4</v>
      </c>
      <c r="D1593">
        <v>4.0599999999999996</v>
      </c>
      <c r="E1593">
        <v>4.21</v>
      </c>
      <c r="F1593">
        <v>3.97</v>
      </c>
      <c r="G1593">
        <v>4</v>
      </c>
      <c r="H1593">
        <v>4</v>
      </c>
      <c r="I1593">
        <v>4.04</v>
      </c>
      <c r="J1593">
        <v>4.1100000000000003</v>
      </c>
      <c r="K1593">
        <v>4.21</v>
      </c>
      <c r="L1593">
        <v>1.76</v>
      </c>
    </row>
    <row r="1594" spans="1:12" x14ac:dyDescent="0.25">
      <c r="A1594" s="1">
        <v>39167</v>
      </c>
      <c r="B1594">
        <v>4.0199999999999996</v>
      </c>
      <c r="C1594">
        <v>3.99</v>
      </c>
      <c r="D1594">
        <v>4.0599999999999996</v>
      </c>
      <c r="E1594">
        <v>4.21</v>
      </c>
      <c r="F1594">
        <v>3.97</v>
      </c>
      <c r="G1594">
        <v>3.99</v>
      </c>
      <c r="H1594">
        <v>4</v>
      </c>
      <c r="I1594">
        <v>4.04</v>
      </c>
      <c r="J1594">
        <v>4.1100000000000003</v>
      </c>
      <c r="K1594">
        <v>4.21</v>
      </c>
      <c r="L1594">
        <v>1.76</v>
      </c>
    </row>
    <row r="1595" spans="1:12" x14ac:dyDescent="0.25">
      <c r="A1595" s="1">
        <v>39168</v>
      </c>
      <c r="B1595">
        <v>4.0199999999999996</v>
      </c>
      <c r="C1595">
        <v>3.98</v>
      </c>
      <c r="D1595">
        <v>4.05</v>
      </c>
      <c r="E1595">
        <v>4.2</v>
      </c>
      <c r="F1595">
        <v>3.97</v>
      </c>
      <c r="G1595">
        <v>3.98</v>
      </c>
      <c r="H1595">
        <v>3.99</v>
      </c>
      <c r="I1595">
        <v>4.0199999999999996</v>
      </c>
      <c r="J1595">
        <v>4.09</v>
      </c>
      <c r="K1595">
        <v>4.1900000000000004</v>
      </c>
      <c r="L1595">
        <v>1.76</v>
      </c>
    </row>
    <row r="1596" spans="1:12" x14ac:dyDescent="0.25">
      <c r="A1596" s="1">
        <v>39169</v>
      </c>
      <c r="B1596">
        <v>4.01</v>
      </c>
      <c r="C1596">
        <v>3.98</v>
      </c>
      <c r="D1596">
        <v>4.05</v>
      </c>
      <c r="E1596">
        <v>4.21</v>
      </c>
      <c r="F1596">
        <v>3.96</v>
      </c>
      <c r="G1596">
        <v>3.98</v>
      </c>
      <c r="H1596">
        <v>3.99</v>
      </c>
      <c r="I1596">
        <v>4.03</v>
      </c>
      <c r="J1596">
        <v>4.0999999999999996</v>
      </c>
      <c r="K1596">
        <v>4.21</v>
      </c>
      <c r="L1596">
        <v>1.77</v>
      </c>
    </row>
    <row r="1597" spans="1:12" x14ac:dyDescent="0.25">
      <c r="A1597" s="1">
        <v>39170</v>
      </c>
      <c r="B1597">
        <v>4.04</v>
      </c>
      <c r="C1597">
        <v>4</v>
      </c>
      <c r="D1597">
        <v>4.07</v>
      </c>
      <c r="E1597">
        <v>4.21</v>
      </c>
      <c r="F1597">
        <v>3.98</v>
      </c>
      <c r="G1597">
        <v>4</v>
      </c>
      <c r="H1597">
        <v>4.01</v>
      </c>
      <c r="I1597">
        <v>4.05</v>
      </c>
      <c r="J1597">
        <v>4.12</v>
      </c>
      <c r="K1597">
        <v>4.21</v>
      </c>
      <c r="L1597">
        <v>1.78</v>
      </c>
    </row>
    <row r="1598" spans="1:12" x14ac:dyDescent="0.25">
      <c r="A1598" s="1">
        <v>39171</v>
      </c>
      <c r="B1598">
        <v>4.03</v>
      </c>
      <c r="C1598">
        <v>4</v>
      </c>
      <c r="D1598">
        <v>4.0599999999999996</v>
      </c>
      <c r="E1598">
        <v>4.2</v>
      </c>
      <c r="F1598">
        <v>3.98</v>
      </c>
      <c r="G1598">
        <v>3.99</v>
      </c>
      <c r="H1598">
        <v>4.01</v>
      </c>
      <c r="I1598">
        <v>4.04</v>
      </c>
      <c r="J1598">
        <v>4.1100000000000003</v>
      </c>
      <c r="K1598">
        <v>4.2</v>
      </c>
      <c r="L1598">
        <v>1.76</v>
      </c>
    </row>
    <row r="1599" spans="1:12" x14ac:dyDescent="0.25">
      <c r="A1599" s="1">
        <v>39174</v>
      </c>
      <c r="B1599">
        <v>4.03</v>
      </c>
      <c r="C1599">
        <v>4</v>
      </c>
      <c r="D1599">
        <v>4.07</v>
      </c>
      <c r="E1599">
        <v>4.21</v>
      </c>
      <c r="F1599">
        <v>3.98</v>
      </c>
      <c r="G1599">
        <v>4</v>
      </c>
      <c r="H1599">
        <v>4.01</v>
      </c>
      <c r="I1599">
        <v>4.05</v>
      </c>
      <c r="J1599">
        <v>4.1100000000000003</v>
      </c>
      <c r="K1599">
        <v>4.2</v>
      </c>
      <c r="L1599">
        <v>1.75</v>
      </c>
    </row>
    <row r="1600" spans="1:12" x14ac:dyDescent="0.25">
      <c r="A1600" s="1">
        <v>39175</v>
      </c>
      <c r="B1600">
        <v>4.05</v>
      </c>
      <c r="C1600">
        <v>4.03</v>
      </c>
      <c r="D1600">
        <v>4.0999999999999996</v>
      </c>
      <c r="E1600">
        <v>4.2300000000000004</v>
      </c>
      <c r="F1600">
        <v>4</v>
      </c>
      <c r="G1600">
        <v>4.0199999999999996</v>
      </c>
      <c r="H1600">
        <v>4.04</v>
      </c>
      <c r="I1600">
        <v>4.07</v>
      </c>
      <c r="J1600">
        <v>4.1399999999999997</v>
      </c>
      <c r="K1600">
        <v>4.22</v>
      </c>
      <c r="L1600">
        <v>1.77</v>
      </c>
    </row>
    <row r="1601" spans="1:12" x14ac:dyDescent="0.25">
      <c r="A1601" s="1">
        <v>39176</v>
      </c>
      <c r="B1601">
        <v>4.03</v>
      </c>
      <c r="C1601">
        <v>4</v>
      </c>
      <c r="D1601">
        <v>4.07</v>
      </c>
      <c r="E1601">
        <v>4.2</v>
      </c>
      <c r="F1601">
        <v>3.98</v>
      </c>
      <c r="G1601">
        <v>4</v>
      </c>
      <c r="H1601">
        <v>4.01</v>
      </c>
      <c r="I1601">
        <v>4.04</v>
      </c>
      <c r="J1601">
        <v>4.1100000000000003</v>
      </c>
      <c r="K1601">
        <v>4.1900000000000004</v>
      </c>
      <c r="L1601">
        <v>1.76</v>
      </c>
    </row>
    <row r="1602" spans="1:12" x14ac:dyDescent="0.25">
      <c r="A1602" s="1">
        <v>39177</v>
      </c>
      <c r="B1602">
        <v>4.07</v>
      </c>
      <c r="C1602">
        <v>4.04</v>
      </c>
      <c r="D1602">
        <v>4.0999999999999996</v>
      </c>
      <c r="E1602">
        <v>4.21</v>
      </c>
      <c r="F1602">
        <v>4.0199999999999996</v>
      </c>
      <c r="G1602">
        <v>4.03</v>
      </c>
      <c r="H1602">
        <v>4.05</v>
      </c>
      <c r="I1602">
        <v>4.08</v>
      </c>
      <c r="J1602">
        <v>4.1399999999999997</v>
      </c>
      <c r="K1602">
        <v>4.21</v>
      </c>
      <c r="L1602">
        <v>1.76</v>
      </c>
    </row>
    <row r="1603" spans="1:12" x14ac:dyDescent="0.25">
      <c r="A1603" s="1">
        <v>39181</v>
      </c>
      <c r="B1603">
        <v>4.1399999999999997</v>
      </c>
      <c r="C1603">
        <v>4.1100000000000003</v>
      </c>
      <c r="D1603">
        <v>4.16</v>
      </c>
      <c r="E1603">
        <v>4.25</v>
      </c>
      <c r="F1603">
        <v>4.09</v>
      </c>
      <c r="G1603">
        <v>4.0999999999999996</v>
      </c>
      <c r="H1603">
        <v>4.1100000000000003</v>
      </c>
      <c r="I1603">
        <v>4.1399999999999997</v>
      </c>
      <c r="J1603">
        <v>4.1900000000000004</v>
      </c>
      <c r="K1603">
        <v>4.24</v>
      </c>
      <c r="L1603">
        <v>1.79</v>
      </c>
    </row>
    <row r="1604" spans="1:12" x14ac:dyDescent="0.25">
      <c r="A1604" s="1">
        <v>39182</v>
      </c>
      <c r="B1604">
        <v>4.12</v>
      </c>
      <c r="C1604">
        <v>4.09</v>
      </c>
      <c r="D1604">
        <v>4.13</v>
      </c>
      <c r="E1604">
        <v>4.2300000000000004</v>
      </c>
      <c r="F1604">
        <v>4.08</v>
      </c>
      <c r="G1604">
        <v>4.09</v>
      </c>
      <c r="H1604">
        <v>4.09</v>
      </c>
      <c r="I1604">
        <v>4.1100000000000003</v>
      </c>
      <c r="J1604">
        <v>4.16</v>
      </c>
      <c r="K1604">
        <v>4.22</v>
      </c>
      <c r="L1604">
        <v>1.77</v>
      </c>
    </row>
    <row r="1605" spans="1:12" x14ac:dyDescent="0.25">
      <c r="A1605" s="1">
        <v>39183</v>
      </c>
      <c r="B1605">
        <v>4.1399999999999997</v>
      </c>
      <c r="C1605">
        <v>4.0999999999999996</v>
      </c>
      <c r="D1605">
        <v>4.1500000000000004</v>
      </c>
      <c r="E1605">
        <v>4.24</v>
      </c>
      <c r="F1605">
        <v>4.0999999999999996</v>
      </c>
      <c r="G1605">
        <v>4.1100000000000003</v>
      </c>
      <c r="H1605">
        <v>4.1100000000000003</v>
      </c>
      <c r="I1605">
        <v>4.13</v>
      </c>
      <c r="J1605">
        <v>4.18</v>
      </c>
      <c r="K1605">
        <v>4.2300000000000004</v>
      </c>
      <c r="L1605">
        <v>1.77</v>
      </c>
    </row>
    <row r="1606" spans="1:12" x14ac:dyDescent="0.25">
      <c r="A1606" s="1">
        <v>39184</v>
      </c>
      <c r="B1606">
        <v>4.1500000000000004</v>
      </c>
      <c r="C1606">
        <v>4.1100000000000003</v>
      </c>
      <c r="D1606">
        <v>4.16</v>
      </c>
      <c r="E1606">
        <v>4.25</v>
      </c>
      <c r="F1606">
        <v>4.0999999999999996</v>
      </c>
      <c r="G1606">
        <v>4.12</v>
      </c>
      <c r="H1606">
        <v>4.12</v>
      </c>
      <c r="I1606">
        <v>4.1399999999999997</v>
      </c>
      <c r="J1606">
        <v>4.1900000000000004</v>
      </c>
      <c r="K1606">
        <v>4.24</v>
      </c>
      <c r="L1606">
        <v>1.78</v>
      </c>
    </row>
    <row r="1607" spans="1:12" x14ac:dyDescent="0.25">
      <c r="A1607" s="1">
        <v>39185</v>
      </c>
      <c r="B1607">
        <v>4.17</v>
      </c>
      <c r="C1607">
        <v>4.1399999999999997</v>
      </c>
      <c r="D1607">
        <v>4.18</v>
      </c>
      <c r="E1607">
        <v>4.2699999999999996</v>
      </c>
      <c r="F1607">
        <v>4.13</v>
      </c>
      <c r="G1607">
        <v>4.1500000000000004</v>
      </c>
      <c r="H1607">
        <v>4.1500000000000004</v>
      </c>
      <c r="I1607">
        <v>4.16</v>
      </c>
      <c r="J1607">
        <v>4.21</v>
      </c>
      <c r="K1607">
        <v>4.25</v>
      </c>
      <c r="L1607">
        <v>1.8</v>
      </c>
    </row>
    <row r="1608" spans="1:12" x14ac:dyDescent="0.25">
      <c r="A1608" s="1">
        <v>39188</v>
      </c>
      <c r="B1608">
        <v>4.18</v>
      </c>
      <c r="C1608">
        <v>4.1399999999999997</v>
      </c>
      <c r="D1608">
        <v>4.18</v>
      </c>
      <c r="E1608">
        <v>4.2699999999999996</v>
      </c>
      <c r="F1608">
        <v>4.13</v>
      </c>
      <c r="G1608">
        <v>4.1500000000000004</v>
      </c>
      <c r="H1608">
        <v>4.1500000000000004</v>
      </c>
      <c r="I1608">
        <v>4.17</v>
      </c>
      <c r="J1608">
        <v>4.21</v>
      </c>
      <c r="K1608">
        <v>4.26</v>
      </c>
      <c r="L1608">
        <v>1.8</v>
      </c>
    </row>
    <row r="1609" spans="1:12" x14ac:dyDescent="0.25">
      <c r="A1609" s="1">
        <v>39189</v>
      </c>
      <c r="B1609">
        <v>4.1500000000000004</v>
      </c>
      <c r="C1609">
        <v>4.1100000000000003</v>
      </c>
      <c r="D1609">
        <v>4.1500000000000004</v>
      </c>
      <c r="E1609">
        <v>4.2300000000000004</v>
      </c>
      <c r="F1609">
        <v>4.1100000000000003</v>
      </c>
      <c r="G1609">
        <v>4.12</v>
      </c>
      <c r="H1609">
        <v>4.1100000000000003</v>
      </c>
      <c r="I1609">
        <v>4.13</v>
      </c>
      <c r="J1609">
        <v>4.18</v>
      </c>
      <c r="K1609">
        <v>4.22</v>
      </c>
      <c r="L1609">
        <v>1.77</v>
      </c>
    </row>
    <row r="1610" spans="1:12" x14ac:dyDescent="0.25">
      <c r="A1610" s="1">
        <v>39190</v>
      </c>
      <c r="B1610">
        <v>4.16</v>
      </c>
      <c r="C1610">
        <v>4.1100000000000003</v>
      </c>
      <c r="D1610">
        <v>4.1500000000000004</v>
      </c>
      <c r="E1610">
        <v>4.24</v>
      </c>
      <c r="F1610">
        <v>4.12</v>
      </c>
      <c r="G1610">
        <v>4.12</v>
      </c>
      <c r="H1610">
        <v>4.12</v>
      </c>
      <c r="I1610">
        <v>4.13</v>
      </c>
      <c r="J1610">
        <v>4.18</v>
      </c>
      <c r="K1610">
        <v>4.22</v>
      </c>
      <c r="L1610">
        <v>1.77</v>
      </c>
    </row>
    <row r="1611" spans="1:12" x14ac:dyDescent="0.25">
      <c r="A1611" s="1">
        <v>39191</v>
      </c>
      <c r="B1611">
        <v>4.16</v>
      </c>
      <c r="C1611">
        <v>4.12</v>
      </c>
      <c r="D1611">
        <v>4.16</v>
      </c>
      <c r="E1611">
        <v>4.24</v>
      </c>
      <c r="F1611">
        <v>4.12</v>
      </c>
      <c r="G1611">
        <v>4.12</v>
      </c>
      <c r="H1611">
        <v>4.12</v>
      </c>
      <c r="I1611">
        <v>4.1399999999999997</v>
      </c>
      <c r="J1611">
        <v>4.1900000000000004</v>
      </c>
      <c r="K1611">
        <v>4.2300000000000004</v>
      </c>
      <c r="L1611">
        <v>1.77</v>
      </c>
    </row>
    <row r="1612" spans="1:12" x14ac:dyDescent="0.25">
      <c r="A1612" s="1">
        <v>39192</v>
      </c>
      <c r="B1612">
        <v>4.21</v>
      </c>
      <c r="C1612">
        <v>4.16</v>
      </c>
      <c r="D1612">
        <v>4.1900000000000004</v>
      </c>
      <c r="E1612">
        <v>4.2699999999999996</v>
      </c>
      <c r="F1612">
        <v>4.17</v>
      </c>
      <c r="G1612">
        <v>4.17</v>
      </c>
      <c r="H1612">
        <v>4.17</v>
      </c>
      <c r="I1612">
        <v>4.17</v>
      </c>
      <c r="J1612">
        <v>4.21</v>
      </c>
      <c r="K1612">
        <v>4.26</v>
      </c>
      <c r="L1612">
        <v>1.78</v>
      </c>
    </row>
    <row r="1613" spans="1:12" x14ac:dyDescent="0.25">
      <c r="A1613" s="1">
        <v>39195</v>
      </c>
      <c r="B1613">
        <v>4.1900000000000004</v>
      </c>
      <c r="C1613">
        <v>4.13</v>
      </c>
      <c r="D1613">
        <v>4.16</v>
      </c>
      <c r="E1613">
        <v>4.2300000000000004</v>
      </c>
      <c r="F1613">
        <v>4.1500000000000004</v>
      </c>
      <c r="G1613">
        <v>4.1399999999999997</v>
      </c>
      <c r="H1613">
        <v>4.13</v>
      </c>
      <c r="I1613">
        <v>4.1399999999999997</v>
      </c>
      <c r="J1613">
        <v>4.18</v>
      </c>
      <c r="K1613">
        <v>4.22</v>
      </c>
      <c r="L1613">
        <v>1.77</v>
      </c>
    </row>
    <row r="1614" spans="1:12" x14ac:dyDescent="0.25">
      <c r="A1614" s="1">
        <v>39196</v>
      </c>
      <c r="B1614">
        <v>4.16</v>
      </c>
      <c r="C1614">
        <v>4.0999999999999996</v>
      </c>
      <c r="D1614">
        <v>4.13</v>
      </c>
      <c r="E1614">
        <v>4.21</v>
      </c>
      <c r="F1614">
        <v>4.12</v>
      </c>
      <c r="G1614">
        <v>4.1100000000000003</v>
      </c>
      <c r="H1614">
        <v>4.0999999999999996</v>
      </c>
      <c r="I1614">
        <v>4.1100000000000003</v>
      </c>
      <c r="J1614">
        <v>4.1500000000000004</v>
      </c>
      <c r="K1614">
        <v>4.2</v>
      </c>
      <c r="L1614">
        <v>1.75</v>
      </c>
    </row>
    <row r="1615" spans="1:12" x14ac:dyDescent="0.25">
      <c r="A1615" s="1">
        <v>39197</v>
      </c>
      <c r="B1615">
        <v>4.17</v>
      </c>
      <c r="C1615">
        <v>4.1100000000000003</v>
      </c>
      <c r="D1615">
        <v>4.13</v>
      </c>
      <c r="E1615">
        <v>4.21</v>
      </c>
      <c r="F1615">
        <v>4.13</v>
      </c>
      <c r="G1615">
        <v>4.12</v>
      </c>
      <c r="H1615">
        <v>4.1100000000000003</v>
      </c>
      <c r="I1615">
        <v>4.12</v>
      </c>
      <c r="J1615">
        <v>4.1500000000000004</v>
      </c>
      <c r="K1615">
        <v>4.2</v>
      </c>
      <c r="L1615">
        <v>1.76</v>
      </c>
    </row>
    <row r="1616" spans="1:12" x14ac:dyDescent="0.25">
      <c r="A1616" s="1">
        <v>39198</v>
      </c>
      <c r="B1616">
        <v>4.18</v>
      </c>
      <c r="C1616">
        <v>4.1399999999999997</v>
      </c>
      <c r="D1616">
        <v>4.17</v>
      </c>
      <c r="E1616">
        <v>4.25</v>
      </c>
      <c r="F1616">
        <v>4.1399999999999997</v>
      </c>
      <c r="G1616">
        <v>4.1399999999999997</v>
      </c>
      <c r="H1616">
        <v>4.1399999999999997</v>
      </c>
      <c r="I1616">
        <v>4.1500000000000004</v>
      </c>
      <c r="J1616">
        <v>4.1900000000000004</v>
      </c>
      <c r="K1616">
        <v>4.24</v>
      </c>
      <c r="L1616">
        <v>1.78</v>
      </c>
    </row>
    <row r="1617" spans="1:12" x14ac:dyDescent="0.25">
      <c r="A1617" s="1">
        <v>39199</v>
      </c>
      <c r="B1617">
        <v>4.2</v>
      </c>
      <c r="C1617">
        <v>4.16</v>
      </c>
      <c r="D1617">
        <v>4.2</v>
      </c>
      <c r="E1617">
        <v>4.28</v>
      </c>
      <c r="F1617">
        <v>4.16</v>
      </c>
      <c r="G1617">
        <v>4.17</v>
      </c>
      <c r="H1617">
        <v>4.16</v>
      </c>
      <c r="I1617">
        <v>4.18</v>
      </c>
      <c r="J1617">
        <v>4.22</v>
      </c>
      <c r="K1617">
        <v>4.2699999999999996</v>
      </c>
      <c r="L1617">
        <v>1.82</v>
      </c>
    </row>
    <row r="1618" spans="1:12" x14ac:dyDescent="0.25">
      <c r="A1618" s="1">
        <v>39202</v>
      </c>
      <c r="B1618">
        <v>4.17</v>
      </c>
      <c r="C1618">
        <v>4.0999999999999996</v>
      </c>
      <c r="D1618">
        <v>4.12</v>
      </c>
      <c r="E1618">
        <v>4.2</v>
      </c>
      <c r="F1618">
        <v>4.13</v>
      </c>
      <c r="G1618">
        <v>4.1100000000000003</v>
      </c>
      <c r="H1618">
        <v>4.0999999999999996</v>
      </c>
      <c r="I1618">
        <v>4.1100000000000003</v>
      </c>
      <c r="J1618">
        <v>4.1399999999999997</v>
      </c>
      <c r="K1618">
        <v>4.1900000000000004</v>
      </c>
      <c r="L1618">
        <v>1.76</v>
      </c>
    </row>
    <row r="1619" spans="1:12" x14ac:dyDescent="0.25">
      <c r="A1619" s="1">
        <v>39203</v>
      </c>
      <c r="B1619">
        <v>4.1900000000000004</v>
      </c>
      <c r="C1619">
        <v>4.1100000000000003</v>
      </c>
      <c r="D1619">
        <v>4.1399999999999997</v>
      </c>
      <c r="E1619">
        <v>4.21</v>
      </c>
      <c r="F1619">
        <v>4.1500000000000004</v>
      </c>
      <c r="G1619">
        <v>4.12</v>
      </c>
      <c r="H1619">
        <v>4.1100000000000003</v>
      </c>
      <c r="I1619">
        <v>4.12</v>
      </c>
      <c r="J1619">
        <v>4.16</v>
      </c>
      <c r="K1619">
        <v>4.2</v>
      </c>
      <c r="L1619">
        <v>1.77</v>
      </c>
    </row>
    <row r="1620" spans="1:12" x14ac:dyDescent="0.25">
      <c r="A1620" s="1">
        <v>39204</v>
      </c>
      <c r="B1620">
        <v>4.22</v>
      </c>
      <c r="C1620">
        <v>4.1399999999999997</v>
      </c>
      <c r="D1620">
        <v>4.16</v>
      </c>
      <c r="E1620">
        <v>4.24</v>
      </c>
      <c r="F1620">
        <v>4.18</v>
      </c>
      <c r="G1620">
        <v>4.1500000000000004</v>
      </c>
      <c r="H1620">
        <v>4.1399999999999997</v>
      </c>
      <c r="I1620">
        <v>4.1500000000000004</v>
      </c>
      <c r="J1620">
        <v>4.18</v>
      </c>
      <c r="K1620">
        <v>4.2300000000000004</v>
      </c>
      <c r="L1620">
        <v>1.79</v>
      </c>
    </row>
    <row r="1621" spans="1:12" x14ac:dyDescent="0.25">
      <c r="A1621" s="1">
        <v>39205</v>
      </c>
      <c r="B1621">
        <v>4.2699999999999996</v>
      </c>
      <c r="C1621">
        <v>4.1900000000000004</v>
      </c>
      <c r="D1621">
        <v>4.2</v>
      </c>
      <c r="E1621">
        <v>4.2699999999999996</v>
      </c>
      <c r="F1621">
        <v>4.2300000000000004</v>
      </c>
      <c r="G1621">
        <v>4.2</v>
      </c>
      <c r="H1621">
        <v>4.1900000000000004</v>
      </c>
      <c r="I1621">
        <v>4.1900000000000004</v>
      </c>
      <c r="J1621">
        <v>4.22</v>
      </c>
      <c r="K1621">
        <v>4.25</v>
      </c>
      <c r="L1621">
        <v>1.82</v>
      </c>
    </row>
    <row r="1622" spans="1:12" x14ac:dyDescent="0.25">
      <c r="A1622" s="1">
        <v>39206</v>
      </c>
      <c r="B1622">
        <v>4.25</v>
      </c>
      <c r="C1622">
        <v>4.18</v>
      </c>
      <c r="D1622">
        <v>4.1900000000000004</v>
      </c>
      <c r="E1622">
        <v>4.25</v>
      </c>
      <c r="F1622">
        <v>4.21</v>
      </c>
      <c r="G1622">
        <v>4.2</v>
      </c>
      <c r="H1622">
        <v>4.18</v>
      </c>
      <c r="I1622">
        <v>4.18</v>
      </c>
      <c r="J1622">
        <v>4.2</v>
      </c>
      <c r="K1622">
        <v>4.24</v>
      </c>
      <c r="L1622">
        <v>1.81</v>
      </c>
    </row>
    <row r="1623" spans="1:12" x14ac:dyDescent="0.25">
      <c r="A1623" s="1">
        <v>39209</v>
      </c>
      <c r="B1623">
        <v>4.24</v>
      </c>
      <c r="C1623">
        <v>4.16</v>
      </c>
      <c r="D1623">
        <v>4.17</v>
      </c>
      <c r="E1623">
        <v>4.2300000000000004</v>
      </c>
      <c r="F1623">
        <v>4.2</v>
      </c>
      <c r="G1623">
        <v>4.18</v>
      </c>
      <c r="H1623">
        <v>4.16</v>
      </c>
      <c r="I1623">
        <v>4.16</v>
      </c>
      <c r="J1623">
        <v>4.18</v>
      </c>
      <c r="K1623">
        <v>4.21</v>
      </c>
      <c r="L1623">
        <v>1.82</v>
      </c>
    </row>
    <row r="1624" spans="1:12" x14ac:dyDescent="0.25">
      <c r="A1624" s="1">
        <v>39210</v>
      </c>
      <c r="B1624">
        <v>4.2300000000000004</v>
      </c>
      <c r="C1624">
        <v>4.16</v>
      </c>
      <c r="D1624">
        <v>4.16</v>
      </c>
      <c r="E1624">
        <v>4.22</v>
      </c>
      <c r="F1624">
        <v>4.2</v>
      </c>
      <c r="G1624">
        <v>4.17</v>
      </c>
      <c r="H1624">
        <v>4.1500000000000004</v>
      </c>
      <c r="I1624">
        <v>4.16</v>
      </c>
      <c r="J1624">
        <v>4.18</v>
      </c>
      <c r="K1624">
        <v>4.21</v>
      </c>
      <c r="L1624">
        <v>1.82</v>
      </c>
    </row>
    <row r="1625" spans="1:12" x14ac:dyDescent="0.25">
      <c r="A1625" s="1">
        <v>39211</v>
      </c>
      <c r="B1625">
        <v>4.25</v>
      </c>
      <c r="C1625">
        <v>4.18</v>
      </c>
      <c r="D1625">
        <v>4.18</v>
      </c>
      <c r="E1625">
        <v>4.2300000000000004</v>
      </c>
      <c r="F1625">
        <v>4.22</v>
      </c>
      <c r="G1625">
        <v>4.2</v>
      </c>
      <c r="H1625">
        <v>4.17</v>
      </c>
      <c r="I1625">
        <v>4.17</v>
      </c>
      <c r="J1625">
        <v>4.1900000000000004</v>
      </c>
      <c r="K1625">
        <v>4.22</v>
      </c>
      <c r="L1625">
        <v>1.83</v>
      </c>
    </row>
    <row r="1626" spans="1:12" x14ac:dyDescent="0.25">
      <c r="A1626" s="1">
        <v>39212</v>
      </c>
      <c r="B1626">
        <v>4.25</v>
      </c>
      <c r="C1626">
        <v>4.17</v>
      </c>
      <c r="D1626">
        <v>4.17</v>
      </c>
      <c r="E1626">
        <v>4.22</v>
      </c>
      <c r="F1626">
        <v>4.21</v>
      </c>
      <c r="G1626">
        <v>4.1900000000000004</v>
      </c>
      <c r="H1626">
        <v>4.17</v>
      </c>
      <c r="I1626">
        <v>4.17</v>
      </c>
      <c r="J1626">
        <v>4.1900000000000004</v>
      </c>
      <c r="K1626">
        <v>4.21</v>
      </c>
      <c r="L1626">
        <v>1.84</v>
      </c>
    </row>
    <row r="1627" spans="1:12" x14ac:dyDescent="0.25">
      <c r="A1627" s="1">
        <v>39213</v>
      </c>
      <c r="B1627">
        <v>4.2300000000000004</v>
      </c>
      <c r="C1627">
        <v>4.17</v>
      </c>
      <c r="D1627">
        <v>4.17</v>
      </c>
      <c r="E1627">
        <v>4.22</v>
      </c>
      <c r="F1627">
        <v>4.1900000000000004</v>
      </c>
      <c r="G1627">
        <v>4.1900000000000004</v>
      </c>
      <c r="H1627">
        <v>4.16</v>
      </c>
      <c r="I1627">
        <v>4.16</v>
      </c>
      <c r="J1627">
        <v>4.18</v>
      </c>
      <c r="K1627">
        <v>4.21</v>
      </c>
      <c r="L1627">
        <v>1.85</v>
      </c>
    </row>
    <row r="1628" spans="1:12" x14ac:dyDescent="0.25">
      <c r="A1628" s="1">
        <v>39216</v>
      </c>
      <c r="B1628">
        <v>4.26</v>
      </c>
      <c r="C1628">
        <v>4.2</v>
      </c>
      <c r="D1628">
        <v>4.21</v>
      </c>
      <c r="E1628">
        <v>4.26</v>
      </c>
      <c r="F1628">
        <v>4.2300000000000004</v>
      </c>
      <c r="G1628">
        <v>4.22</v>
      </c>
      <c r="H1628">
        <v>4.1900000000000004</v>
      </c>
      <c r="I1628">
        <v>4.2</v>
      </c>
      <c r="J1628">
        <v>4.2300000000000004</v>
      </c>
      <c r="K1628">
        <v>4.24</v>
      </c>
      <c r="L1628">
        <v>1.87</v>
      </c>
    </row>
    <row r="1629" spans="1:12" x14ac:dyDescent="0.25">
      <c r="A1629" s="1">
        <v>39217</v>
      </c>
      <c r="B1629">
        <v>4.2699999999999996</v>
      </c>
      <c r="C1629">
        <v>4.21</v>
      </c>
      <c r="D1629">
        <v>4.22</v>
      </c>
      <c r="E1629">
        <v>4.26</v>
      </c>
      <c r="F1629">
        <v>4.2300000000000004</v>
      </c>
      <c r="G1629">
        <v>4.2300000000000004</v>
      </c>
      <c r="H1629">
        <v>4.21</v>
      </c>
      <c r="I1629">
        <v>4.21</v>
      </c>
      <c r="J1629">
        <v>4.2300000000000004</v>
      </c>
      <c r="K1629">
        <v>4.24</v>
      </c>
      <c r="L1629">
        <v>1.91</v>
      </c>
    </row>
    <row r="1630" spans="1:12" x14ac:dyDescent="0.25">
      <c r="A1630" s="1">
        <v>39218</v>
      </c>
      <c r="B1630">
        <v>4.2699999999999996</v>
      </c>
      <c r="C1630">
        <v>4.21</v>
      </c>
      <c r="D1630">
        <v>4.22</v>
      </c>
      <c r="E1630">
        <v>4.25</v>
      </c>
      <c r="F1630">
        <v>4.2300000000000004</v>
      </c>
      <c r="G1630">
        <v>4.2300000000000004</v>
      </c>
      <c r="H1630">
        <v>4.21</v>
      </c>
      <c r="I1630">
        <v>4.21</v>
      </c>
      <c r="J1630">
        <v>4.2300000000000004</v>
      </c>
      <c r="K1630">
        <v>4.24</v>
      </c>
      <c r="L1630">
        <v>1.9</v>
      </c>
    </row>
    <row r="1631" spans="1:12" x14ac:dyDescent="0.25">
      <c r="A1631" s="1">
        <v>39219</v>
      </c>
      <c r="B1631">
        <v>4.3600000000000003</v>
      </c>
      <c r="C1631">
        <v>4.32</v>
      </c>
      <c r="D1631">
        <v>4.3</v>
      </c>
      <c r="E1631">
        <v>4.3</v>
      </c>
      <c r="F1631">
        <v>4.3499999999999996</v>
      </c>
      <c r="G1631">
        <v>4.3499999999999996</v>
      </c>
      <c r="H1631">
        <v>4.3099999999999996</v>
      </c>
      <c r="I1631">
        <v>4.3</v>
      </c>
      <c r="J1631">
        <v>4.3</v>
      </c>
      <c r="K1631">
        <v>4.28</v>
      </c>
      <c r="L1631">
        <v>1.92</v>
      </c>
    </row>
    <row r="1632" spans="1:12" x14ac:dyDescent="0.25">
      <c r="A1632" s="1">
        <v>39220</v>
      </c>
      <c r="B1632">
        <v>4.3899999999999997</v>
      </c>
      <c r="C1632">
        <v>4.3499999999999996</v>
      </c>
      <c r="D1632">
        <v>4.32</v>
      </c>
      <c r="E1632">
        <v>4.3099999999999996</v>
      </c>
      <c r="F1632">
        <v>4.38</v>
      </c>
      <c r="G1632">
        <v>4.37</v>
      </c>
      <c r="H1632">
        <v>4.34</v>
      </c>
      <c r="I1632">
        <v>4.32</v>
      </c>
      <c r="J1632">
        <v>4.3099999999999996</v>
      </c>
      <c r="K1632">
        <v>4.28</v>
      </c>
      <c r="L1632">
        <v>1.91</v>
      </c>
    </row>
    <row r="1633" spans="1:12" x14ac:dyDescent="0.25">
      <c r="A1633" s="1">
        <v>39224</v>
      </c>
      <c r="B1633">
        <v>4.41</v>
      </c>
      <c r="C1633">
        <v>4.3899999999999997</v>
      </c>
      <c r="D1633">
        <v>4.3600000000000003</v>
      </c>
      <c r="E1633">
        <v>4.33</v>
      </c>
      <c r="F1633">
        <v>4.41</v>
      </c>
      <c r="G1633">
        <v>4.41</v>
      </c>
      <c r="H1633">
        <v>4.38</v>
      </c>
      <c r="I1633">
        <v>4.37</v>
      </c>
      <c r="J1633">
        <v>4.3499999999999996</v>
      </c>
      <c r="K1633">
        <v>4.3</v>
      </c>
      <c r="L1633">
        <v>1.94</v>
      </c>
    </row>
    <row r="1634" spans="1:12" x14ac:dyDescent="0.25">
      <c r="A1634" s="1">
        <v>39225</v>
      </c>
      <c r="B1634">
        <v>4.42</v>
      </c>
      <c r="C1634">
        <v>4.41</v>
      </c>
      <c r="D1634">
        <v>4.38</v>
      </c>
      <c r="E1634">
        <v>4.37</v>
      </c>
      <c r="F1634">
        <v>4.42</v>
      </c>
      <c r="G1634">
        <v>4.43</v>
      </c>
      <c r="H1634">
        <v>4.4000000000000004</v>
      </c>
      <c r="I1634">
        <v>4.3899999999999997</v>
      </c>
      <c r="J1634">
        <v>4.38</v>
      </c>
      <c r="K1634">
        <v>4.3499999999999996</v>
      </c>
      <c r="L1634">
        <v>1.99</v>
      </c>
    </row>
    <row r="1635" spans="1:12" x14ac:dyDescent="0.25">
      <c r="A1635" s="1">
        <v>39226</v>
      </c>
      <c r="B1635">
        <v>4.43</v>
      </c>
      <c r="C1635">
        <v>4.42</v>
      </c>
      <c r="D1635">
        <v>4.4000000000000004</v>
      </c>
      <c r="E1635">
        <v>4.38</v>
      </c>
      <c r="F1635">
        <v>4.42</v>
      </c>
      <c r="G1635">
        <v>4.43</v>
      </c>
      <c r="H1635">
        <v>4.41</v>
      </c>
      <c r="I1635">
        <v>4.4000000000000004</v>
      </c>
      <c r="J1635">
        <v>4.4000000000000004</v>
      </c>
      <c r="K1635">
        <v>4.3600000000000003</v>
      </c>
      <c r="L1635">
        <v>2.0099999999999998</v>
      </c>
    </row>
    <row r="1636" spans="1:12" x14ac:dyDescent="0.25">
      <c r="A1636" s="1">
        <v>39227</v>
      </c>
      <c r="B1636">
        <v>4.43</v>
      </c>
      <c r="C1636">
        <v>4.43</v>
      </c>
      <c r="D1636">
        <v>4.41</v>
      </c>
      <c r="E1636">
        <v>4.4000000000000004</v>
      </c>
      <c r="F1636">
        <v>4.42</v>
      </c>
      <c r="G1636">
        <v>4.4400000000000004</v>
      </c>
      <c r="H1636">
        <v>4.43</v>
      </c>
      <c r="I1636">
        <v>4.41</v>
      </c>
      <c r="J1636">
        <v>4.42</v>
      </c>
      <c r="K1636">
        <v>4.37</v>
      </c>
      <c r="L1636">
        <v>2</v>
      </c>
    </row>
    <row r="1637" spans="1:12" x14ac:dyDescent="0.25">
      <c r="A1637" s="1">
        <v>39230</v>
      </c>
      <c r="B1637">
        <v>4.45</v>
      </c>
      <c r="C1637">
        <v>4.45</v>
      </c>
      <c r="D1637">
        <v>4.43</v>
      </c>
      <c r="E1637">
        <v>4.42</v>
      </c>
      <c r="F1637">
        <v>4.4400000000000004</v>
      </c>
      <c r="G1637">
        <v>4.45</v>
      </c>
      <c r="H1637">
        <v>4.45</v>
      </c>
      <c r="I1637">
        <v>4.4400000000000004</v>
      </c>
      <c r="J1637">
        <v>4.4400000000000004</v>
      </c>
      <c r="K1637">
        <v>4.3899999999999997</v>
      </c>
      <c r="L1637">
        <v>2.0099999999999998</v>
      </c>
    </row>
    <row r="1638" spans="1:12" x14ac:dyDescent="0.25">
      <c r="A1638" s="1">
        <v>39231</v>
      </c>
      <c r="B1638">
        <v>4.57</v>
      </c>
      <c r="C1638">
        <v>4.55</v>
      </c>
      <c r="D1638">
        <v>4.51</v>
      </c>
      <c r="E1638">
        <v>4.45</v>
      </c>
      <c r="F1638">
        <v>4.58</v>
      </c>
      <c r="G1638">
        <v>4.5599999999999996</v>
      </c>
      <c r="H1638">
        <v>4.54</v>
      </c>
      <c r="I1638">
        <v>4.51</v>
      </c>
      <c r="J1638">
        <v>4.5</v>
      </c>
      <c r="K1638">
        <v>4.42</v>
      </c>
      <c r="L1638">
        <v>2.0299999999999998</v>
      </c>
    </row>
    <row r="1639" spans="1:12" x14ac:dyDescent="0.25">
      <c r="A1639" s="1">
        <v>39232</v>
      </c>
      <c r="B1639">
        <v>4.5599999999999996</v>
      </c>
      <c r="C1639">
        <v>4.54</v>
      </c>
      <c r="D1639">
        <v>4.49</v>
      </c>
      <c r="E1639">
        <v>4.43</v>
      </c>
      <c r="F1639">
        <v>4.5599999999999996</v>
      </c>
      <c r="G1639">
        <v>4.55</v>
      </c>
      <c r="H1639">
        <v>4.53</v>
      </c>
      <c r="I1639">
        <v>4.5</v>
      </c>
      <c r="J1639">
        <v>4.4800000000000004</v>
      </c>
      <c r="K1639">
        <v>4.3899999999999997</v>
      </c>
      <c r="L1639">
        <v>2.02</v>
      </c>
    </row>
    <row r="1640" spans="1:12" x14ac:dyDescent="0.25">
      <c r="A1640" s="1">
        <v>39233</v>
      </c>
      <c r="B1640">
        <v>4.57</v>
      </c>
      <c r="C1640">
        <v>4.55</v>
      </c>
      <c r="D1640">
        <v>4.5</v>
      </c>
      <c r="E1640">
        <v>4.42</v>
      </c>
      <c r="F1640">
        <v>4.57</v>
      </c>
      <c r="G1640">
        <v>4.57</v>
      </c>
      <c r="H1640">
        <v>4.55</v>
      </c>
      <c r="I1640">
        <v>4.51</v>
      </c>
      <c r="J1640">
        <v>4.49</v>
      </c>
      <c r="K1640">
        <v>4.38</v>
      </c>
      <c r="L1640">
        <v>1.99</v>
      </c>
    </row>
    <row r="1641" spans="1:12" x14ac:dyDescent="0.25">
      <c r="A1641" s="1">
        <v>39234</v>
      </c>
      <c r="B1641">
        <v>4.5999999999999996</v>
      </c>
      <c r="C1641">
        <v>4.59</v>
      </c>
      <c r="D1641">
        <v>4.53</v>
      </c>
      <c r="E1641">
        <v>4.43</v>
      </c>
      <c r="F1641">
        <v>4.5999999999999996</v>
      </c>
      <c r="G1641">
        <v>4.5999999999999996</v>
      </c>
      <c r="H1641">
        <v>4.58</v>
      </c>
      <c r="I1641">
        <v>4.54</v>
      </c>
      <c r="J1641">
        <v>4.51</v>
      </c>
      <c r="K1641">
        <v>4.38</v>
      </c>
      <c r="L1641">
        <v>1.99</v>
      </c>
    </row>
    <row r="1642" spans="1:12" x14ac:dyDescent="0.25">
      <c r="A1642" s="1">
        <v>39237</v>
      </c>
      <c r="B1642">
        <v>4.58</v>
      </c>
      <c r="C1642">
        <v>4.55</v>
      </c>
      <c r="D1642">
        <v>4.4800000000000004</v>
      </c>
      <c r="E1642">
        <v>4.38</v>
      </c>
      <c r="F1642">
        <v>4.58</v>
      </c>
      <c r="G1642">
        <v>4.5599999999999996</v>
      </c>
      <c r="H1642">
        <v>4.55</v>
      </c>
      <c r="I1642">
        <v>4.51</v>
      </c>
      <c r="J1642">
        <v>4.47</v>
      </c>
      <c r="K1642">
        <v>4.3499999999999996</v>
      </c>
      <c r="L1642">
        <v>1.97</v>
      </c>
    </row>
    <row r="1643" spans="1:12" x14ac:dyDescent="0.25">
      <c r="A1643" s="1">
        <v>39238</v>
      </c>
      <c r="B1643">
        <v>4.63</v>
      </c>
      <c r="C1643">
        <v>4.59</v>
      </c>
      <c r="D1643">
        <v>4.53</v>
      </c>
      <c r="E1643">
        <v>4.42</v>
      </c>
      <c r="F1643">
        <v>4.62</v>
      </c>
      <c r="G1643">
        <v>4.62</v>
      </c>
      <c r="H1643">
        <v>4.5999999999999996</v>
      </c>
      <c r="I1643">
        <v>4.5599999999999996</v>
      </c>
      <c r="J1643">
        <v>4.5199999999999996</v>
      </c>
      <c r="K1643">
        <v>4.3899999999999997</v>
      </c>
      <c r="L1643">
        <v>2.0099999999999998</v>
      </c>
    </row>
    <row r="1644" spans="1:12" x14ac:dyDescent="0.25">
      <c r="A1644" s="1">
        <v>39239</v>
      </c>
      <c r="B1644">
        <v>4.63</v>
      </c>
      <c r="C1644">
        <v>4.5999999999999996</v>
      </c>
      <c r="D1644">
        <v>4.53</v>
      </c>
      <c r="E1644">
        <v>4.42</v>
      </c>
      <c r="F1644">
        <v>4.62</v>
      </c>
      <c r="G1644">
        <v>4.62</v>
      </c>
      <c r="H1644">
        <v>4.5999999999999996</v>
      </c>
      <c r="I1644">
        <v>4.5599999999999996</v>
      </c>
      <c r="J1644">
        <v>4.5199999999999996</v>
      </c>
      <c r="K1644">
        <v>4.3899999999999997</v>
      </c>
      <c r="L1644">
        <v>2.0099999999999998</v>
      </c>
    </row>
    <row r="1645" spans="1:12" x14ac:dyDescent="0.25">
      <c r="A1645" s="1">
        <v>39240</v>
      </c>
      <c r="B1645">
        <v>4.67</v>
      </c>
      <c r="C1645">
        <v>4.67</v>
      </c>
      <c r="D1645">
        <v>4.62</v>
      </c>
      <c r="E1645">
        <v>4.5199999999999996</v>
      </c>
      <c r="F1645">
        <v>4.67</v>
      </c>
      <c r="G1645">
        <v>4.6900000000000004</v>
      </c>
      <c r="H1645">
        <v>4.67</v>
      </c>
      <c r="I1645">
        <v>4.6500000000000004</v>
      </c>
      <c r="J1645">
        <v>4.6100000000000003</v>
      </c>
      <c r="K1645">
        <v>4.5</v>
      </c>
      <c r="L1645">
        <v>2.11</v>
      </c>
    </row>
    <row r="1646" spans="1:12" x14ac:dyDescent="0.25">
      <c r="A1646" s="1">
        <v>39241</v>
      </c>
      <c r="B1646">
        <v>4.68</v>
      </c>
      <c r="C1646">
        <v>4.66</v>
      </c>
      <c r="D1646">
        <v>4.63</v>
      </c>
      <c r="E1646">
        <v>4.55</v>
      </c>
      <c r="F1646">
        <v>4.67</v>
      </c>
      <c r="G1646">
        <v>4.68</v>
      </c>
      <c r="H1646">
        <v>4.66</v>
      </c>
      <c r="I1646">
        <v>4.6500000000000004</v>
      </c>
      <c r="J1646">
        <v>4.62</v>
      </c>
      <c r="K1646">
        <v>4.5199999999999996</v>
      </c>
      <c r="L1646">
        <v>2.12</v>
      </c>
    </row>
    <row r="1647" spans="1:12" x14ac:dyDescent="0.25">
      <c r="A1647" s="1">
        <v>39244</v>
      </c>
      <c r="B1647">
        <v>4.7</v>
      </c>
      <c r="C1647">
        <v>4.6900000000000004</v>
      </c>
      <c r="D1647">
        <v>4.66</v>
      </c>
      <c r="E1647">
        <v>4.59</v>
      </c>
      <c r="F1647">
        <v>4.6900000000000004</v>
      </c>
      <c r="G1647">
        <v>4.71</v>
      </c>
      <c r="H1647">
        <v>4.6900000000000004</v>
      </c>
      <c r="I1647">
        <v>4.67</v>
      </c>
      <c r="J1647">
        <v>4.6500000000000004</v>
      </c>
      <c r="K1647">
        <v>4.5599999999999996</v>
      </c>
      <c r="L1647">
        <v>2.16</v>
      </c>
    </row>
    <row r="1648" spans="1:12" x14ac:dyDescent="0.25">
      <c r="A1648" s="1">
        <v>39245</v>
      </c>
      <c r="B1648">
        <v>4.75</v>
      </c>
      <c r="C1648">
        <v>4.76</v>
      </c>
      <c r="D1648">
        <v>4.74</v>
      </c>
      <c r="E1648">
        <v>4.68</v>
      </c>
      <c r="F1648">
        <v>4.74</v>
      </c>
      <c r="G1648">
        <v>4.78</v>
      </c>
      <c r="H1648">
        <v>4.75</v>
      </c>
      <c r="I1648">
        <v>4.74</v>
      </c>
      <c r="J1648">
        <v>4.7300000000000004</v>
      </c>
      <c r="K1648">
        <v>4.66</v>
      </c>
      <c r="L1648">
        <v>2.23</v>
      </c>
    </row>
    <row r="1649" spans="1:12" x14ac:dyDescent="0.25">
      <c r="A1649" s="1">
        <v>39246</v>
      </c>
      <c r="B1649">
        <v>4.74</v>
      </c>
      <c r="C1649">
        <v>4.7300000000000004</v>
      </c>
      <c r="D1649">
        <v>4.6900000000000004</v>
      </c>
      <c r="E1649">
        <v>4.62</v>
      </c>
      <c r="F1649">
        <v>4.7300000000000004</v>
      </c>
      <c r="G1649">
        <v>4.75</v>
      </c>
      <c r="H1649">
        <v>4.72</v>
      </c>
      <c r="I1649">
        <v>4.7</v>
      </c>
      <c r="J1649">
        <v>4.68</v>
      </c>
      <c r="K1649">
        <v>4.5999999999999996</v>
      </c>
      <c r="L1649">
        <v>2.1800000000000002</v>
      </c>
    </row>
    <row r="1650" spans="1:12" x14ac:dyDescent="0.25">
      <c r="A1650" s="1">
        <v>39247</v>
      </c>
      <c r="B1650">
        <v>4.7300000000000004</v>
      </c>
      <c r="C1650">
        <v>4.7300000000000004</v>
      </c>
      <c r="D1650">
        <v>4.7</v>
      </c>
      <c r="E1650">
        <v>4.63</v>
      </c>
      <c r="F1650">
        <v>4.72</v>
      </c>
      <c r="G1650">
        <v>4.75</v>
      </c>
      <c r="H1650">
        <v>4.71</v>
      </c>
      <c r="I1650">
        <v>4.7</v>
      </c>
      <c r="J1650">
        <v>4.6900000000000004</v>
      </c>
      <c r="K1650">
        <v>4.5999999999999996</v>
      </c>
      <c r="L1650">
        <v>2.1800000000000002</v>
      </c>
    </row>
    <row r="1651" spans="1:12" x14ac:dyDescent="0.25">
      <c r="A1651" s="1">
        <v>39248</v>
      </c>
      <c r="B1651">
        <v>4.66</v>
      </c>
      <c r="C1651">
        <v>4.6500000000000004</v>
      </c>
      <c r="D1651">
        <v>4.62</v>
      </c>
      <c r="E1651">
        <v>4.55</v>
      </c>
      <c r="F1651">
        <v>4.66</v>
      </c>
      <c r="G1651">
        <v>4.67</v>
      </c>
      <c r="H1651">
        <v>4.63</v>
      </c>
      <c r="I1651">
        <v>4.62</v>
      </c>
      <c r="J1651">
        <v>4.6100000000000003</v>
      </c>
      <c r="K1651">
        <v>4.53</v>
      </c>
      <c r="L1651">
        <v>2.13</v>
      </c>
    </row>
    <row r="1652" spans="1:12" x14ac:dyDescent="0.25">
      <c r="A1652" s="1">
        <v>39251</v>
      </c>
      <c r="B1652">
        <v>4.7</v>
      </c>
      <c r="C1652">
        <v>4.6900000000000004</v>
      </c>
      <c r="D1652">
        <v>4.66</v>
      </c>
      <c r="E1652">
        <v>4.58</v>
      </c>
      <c r="F1652">
        <v>4.7</v>
      </c>
      <c r="G1652">
        <v>4.71</v>
      </c>
      <c r="H1652">
        <v>4.67</v>
      </c>
      <c r="I1652">
        <v>4.67</v>
      </c>
      <c r="J1652">
        <v>4.6500000000000004</v>
      </c>
      <c r="K1652">
        <v>4.55</v>
      </c>
      <c r="L1652">
        <v>2.13</v>
      </c>
    </row>
    <row r="1653" spans="1:12" x14ac:dyDescent="0.25">
      <c r="A1653" s="1">
        <v>39252</v>
      </c>
      <c r="B1653">
        <v>4.67</v>
      </c>
      <c r="C1653">
        <v>4.66</v>
      </c>
      <c r="D1653">
        <v>4.63</v>
      </c>
      <c r="E1653">
        <v>4.55</v>
      </c>
      <c r="F1653">
        <v>4.66</v>
      </c>
      <c r="G1653">
        <v>4.68</v>
      </c>
      <c r="H1653">
        <v>4.6399999999999997</v>
      </c>
      <c r="I1653">
        <v>4.63</v>
      </c>
      <c r="J1653">
        <v>4.62</v>
      </c>
      <c r="K1653">
        <v>4.53</v>
      </c>
      <c r="L1653">
        <v>2.12</v>
      </c>
    </row>
    <row r="1654" spans="1:12" x14ac:dyDescent="0.25">
      <c r="A1654" s="1">
        <v>39253</v>
      </c>
      <c r="B1654">
        <v>4.6900000000000004</v>
      </c>
      <c r="C1654">
        <v>4.68</v>
      </c>
      <c r="D1654">
        <v>4.6500000000000004</v>
      </c>
      <c r="E1654">
        <v>4.58</v>
      </c>
      <c r="F1654">
        <v>4.68</v>
      </c>
      <c r="G1654">
        <v>4.7</v>
      </c>
      <c r="H1654">
        <v>4.66</v>
      </c>
      <c r="I1654">
        <v>4.66</v>
      </c>
      <c r="J1654">
        <v>4.6399999999999997</v>
      </c>
      <c r="K1654">
        <v>4.55</v>
      </c>
      <c r="L1654">
        <v>2.15</v>
      </c>
    </row>
    <row r="1655" spans="1:12" x14ac:dyDescent="0.25">
      <c r="A1655" s="1">
        <v>39254</v>
      </c>
      <c r="B1655">
        <v>4.7</v>
      </c>
      <c r="C1655">
        <v>4.6900000000000004</v>
      </c>
      <c r="D1655">
        <v>4.68</v>
      </c>
      <c r="E1655">
        <v>4.63</v>
      </c>
      <c r="F1655">
        <v>4.68</v>
      </c>
      <c r="G1655">
        <v>4.71</v>
      </c>
      <c r="H1655">
        <v>4.68</v>
      </c>
      <c r="I1655">
        <v>4.68</v>
      </c>
      <c r="J1655">
        <v>4.67</v>
      </c>
      <c r="K1655">
        <v>4.5999999999999996</v>
      </c>
      <c r="L1655">
        <v>2.1800000000000002</v>
      </c>
    </row>
    <row r="1656" spans="1:12" x14ac:dyDescent="0.25">
      <c r="A1656" s="1">
        <v>39255</v>
      </c>
      <c r="B1656">
        <v>4.67</v>
      </c>
      <c r="C1656">
        <v>4.67</v>
      </c>
      <c r="D1656">
        <v>4.6500000000000004</v>
      </c>
      <c r="E1656">
        <v>4.5999999999999996</v>
      </c>
      <c r="F1656">
        <v>4.66</v>
      </c>
      <c r="G1656">
        <v>4.68</v>
      </c>
      <c r="H1656">
        <v>4.6500000000000004</v>
      </c>
      <c r="I1656">
        <v>4.6500000000000004</v>
      </c>
      <c r="J1656">
        <v>4.6500000000000004</v>
      </c>
      <c r="K1656">
        <v>4.58</v>
      </c>
      <c r="L1656">
        <v>2.16</v>
      </c>
    </row>
    <row r="1657" spans="1:12" x14ac:dyDescent="0.25">
      <c r="A1657" s="1">
        <v>39258</v>
      </c>
      <c r="B1657">
        <v>4.66</v>
      </c>
      <c r="C1657">
        <v>4.6399999999999997</v>
      </c>
      <c r="D1657">
        <v>4.62</v>
      </c>
      <c r="E1657">
        <v>4.57</v>
      </c>
      <c r="F1657">
        <v>4.6399999999999997</v>
      </c>
      <c r="G1657">
        <v>4.6500000000000004</v>
      </c>
      <c r="H1657">
        <v>4.63</v>
      </c>
      <c r="I1657">
        <v>4.62</v>
      </c>
      <c r="J1657">
        <v>4.62</v>
      </c>
      <c r="K1657">
        <v>4.55</v>
      </c>
      <c r="L1657">
        <v>2.14</v>
      </c>
    </row>
    <row r="1658" spans="1:12" x14ac:dyDescent="0.25">
      <c r="A1658" s="1">
        <v>39259</v>
      </c>
      <c r="B1658">
        <v>4.66</v>
      </c>
      <c r="C1658">
        <v>4.6399999999999997</v>
      </c>
      <c r="D1658">
        <v>4.62</v>
      </c>
      <c r="E1658">
        <v>4.58</v>
      </c>
      <c r="F1658">
        <v>4.6399999999999997</v>
      </c>
      <c r="G1658">
        <v>4.6500000000000004</v>
      </c>
      <c r="H1658">
        <v>4.62</v>
      </c>
      <c r="I1658">
        <v>4.62</v>
      </c>
      <c r="J1658">
        <v>4.6100000000000003</v>
      </c>
      <c r="K1658">
        <v>4.55</v>
      </c>
      <c r="L1658">
        <v>2.16</v>
      </c>
    </row>
    <row r="1659" spans="1:12" x14ac:dyDescent="0.25">
      <c r="A1659" s="1">
        <v>39260</v>
      </c>
      <c r="B1659">
        <v>4.66</v>
      </c>
      <c r="C1659">
        <v>4.6399999999999997</v>
      </c>
      <c r="D1659">
        <v>4.63</v>
      </c>
      <c r="E1659">
        <v>4.59</v>
      </c>
      <c r="F1659">
        <v>4.6399999999999997</v>
      </c>
      <c r="G1659">
        <v>4.66</v>
      </c>
      <c r="H1659">
        <v>4.62</v>
      </c>
      <c r="I1659">
        <v>4.63</v>
      </c>
      <c r="J1659">
        <v>4.62</v>
      </c>
      <c r="K1659">
        <v>4.5599999999999996</v>
      </c>
      <c r="L1659">
        <v>2.15</v>
      </c>
    </row>
    <row r="1660" spans="1:12" x14ac:dyDescent="0.25">
      <c r="A1660" s="1">
        <v>39261</v>
      </c>
      <c r="B1660">
        <v>4.66</v>
      </c>
      <c r="C1660">
        <v>4.6399999999999997</v>
      </c>
      <c r="D1660">
        <v>4.63</v>
      </c>
      <c r="E1660">
        <v>4.58</v>
      </c>
      <c r="F1660">
        <v>4.6399999999999997</v>
      </c>
      <c r="G1660">
        <v>4.6500000000000004</v>
      </c>
      <c r="H1660">
        <v>4.63</v>
      </c>
      <c r="I1660">
        <v>4.6399999999999997</v>
      </c>
      <c r="J1660">
        <v>4.63</v>
      </c>
      <c r="K1660">
        <v>4.5599999999999996</v>
      </c>
      <c r="L1660">
        <v>2.15</v>
      </c>
    </row>
    <row r="1661" spans="1:12" x14ac:dyDescent="0.25">
      <c r="A1661" s="1">
        <v>39262</v>
      </c>
      <c r="B1661">
        <v>4.5999999999999996</v>
      </c>
      <c r="C1661">
        <v>4.57</v>
      </c>
      <c r="D1661">
        <v>4.5599999999999996</v>
      </c>
      <c r="E1661">
        <v>4.51</v>
      </c>
      <c r="F1661">
        <v>4.58</v>
      </c>
      <c r="G1661">
        <v>4.58</v>
      </c>
      <c r="H1661">
        <v>4.55</v>
      </c>
      <c r="I1661">
        <v>4.5599999999999996</v>
      </c>
      <c r="J1661">
        <v>4.55</v>
      </c>
      <c r="K1661">
        <v>4.49</v>
      </c>
      <c r="L1661">
        <v>2.08</v>
      </c>
    </row>
    <row r="1662" spans="1:12" x14ac:dyDescent="0.25">
      <c r="A1662" s="1">
        <v>39266</v>
      </c>
      <c r="B1662">
        <v>4.6100000000000003</v>
      </c>
      <c r="C1662">
        <v>4.57</v>
      </c>
      <c r="D1662">
        <v>4.5599999999999996</v>
      </c>
      <c r="E1662">
        <v>4.51</v>
      </c>
      <c r="F1662">
        <v>4.59</v>
      </c>
      <c r="G1662">
        <v>4.58</v>
      </c>
      <c r="H1662">
        <v>4.55</v>
      </c>
      <c r="I1662">
        <v>4.5599999999999996</v>
      </c>
      <c r="J1662">
        <v>4.55</v>
      </c>
      <c r="K1662">
        <v>4.4800000000000004</v>
      </c>
      <c r="L1662">
        <v>2.09</v>
      </c>
    </row>
    <row r="1663" spans="1:12" x14ac:dyDescent="0.25">
      <c r="A1663" s="1">
        <v>39267</v>
      </c>
      <c r="B1663">
        <v>4.6399999999999997</v>
      </c>
      <c r="C1663">
        <v>4.5999999999999996</v>
      </c>
      <c r="D1663">
        <v>4.59</v>
      </c>
      <c r="E1663">
        <v>4.53</v>
      </c>
      <c r="F1663">
        <v>4.62</v>
      </c>
      <c r="G1663">
        <v>4.6100000000000003</v>
      </c>
      <c r="H1663">
        <v>4.58</v>
      </c>
      <c r="I1663">
        <v>4.59</v>
      </c>
      <c r="J1663">
        <v>4.58</v>
      </c>
      <c r="K1663">
        <v>4.51</v>
      </c>
      <c r="L1663">
        <v>2.11</v>
      </c>
    </row>
    <row r="1664" spans="1:12" x14ac:dyDescent="0.25">
      <c r="A1664" s="1">
        <v>39268</v>
      </c>
      <c r="B1664">
        <v>4.6900000000000004</v>
      </c>
      <c r="C1664">
        <v>4.66</v>
      </c>
      <c r="D1664">
        <v>4.6500000000000004</v>
      </c>
      <c r="E1664">
        <v>4.59</v>
      </c>
      <c r="F1664">
        <v>4.67</v>
      </c>
      <c r="G1664">
        <v>4.67</v>
      </c>
      <c r="H1664">
        <v>4.6500000000000004</v>
      </c>
      <c r="I1664">
        <v>4.6500000000000004</v>
      </c>
      <c r="J1664">
        <v>4.6399999999999997</v>
      </c>
      <c r="K1664">
        <v>4.57</v>
      </c>
      <c r="L1664">
        <v>2.16</v>
      </c>
    </row>
    <row r="1665" spans="1:12" x14ac:dyDescent="0.25">
      <c r="A1665" s="1">
        <v>39269</v>
      </c>
      <c r="B1665">
        <v>4.75</v>
      </c>
      <c r="C1665">
        <v>4.7300000000000004</v>
      </c>
      <c r="D1665">
        <v>4.72</v>
      </c>
      <c r="E1665">
        <v>4.66</v>
      </c>
      <c r="F1665">
        <v>4.72</v>
      </c>
      <c r="G1665">
        <v>4.75</v>
      </c>
      <c r="H1665">
        <v>4.72</v>
      </c>
      <c r="I1665">
        <v>4.72</v>
      </c>
      <c r="J1665">
        <v>4.7</v>
      </c>
      <c r="K1665">
        <v>4.63</v>
      </c>
      <c r="L1665">
        <v>2.2200000000000002</v>
      </c>
    </row>
    <row r="1666" spans="1:12" x14ac:dyDescent="0.25">
      <c r="A1666" s="1">
        <v>39272</v>
      </c>
      <c r="B1666">
        <v>4.72</v>
      </c>
      <c r="C1666">
        <v>4.7</v>
      </c>
      <c r="D1666">
        <v>4.68</v>
      </c>
      <c r="E1666">
        <v>4.62</v>
      </c>
      <c r="F1666">
        <v>4.7</v>
      </c>
      <c r="G1666">
        <v>4.72</v>
      </c>
      <c r="H1666">
        <v>4.6900000000000004</v>
      </c>
      <c r="I1666">
        <v>4.68</v>
      </c>
      <c r="J1666">
        <v>4.67</v>
      </c>
      <c r="K1666">
        <v>4.59</v>
      </c>
      <c r="L1666">
        <v>2.17</v>
      </c>
    </row>
    <row r="1667" spans="1:12" x14ac:dyDescent="0.25">
      <c r="A1667" s="1">
        <v>39273</v>
      </c>
      <c r="B1667">
        <v>4.63</v>
      </c>
      <c r="C1667">
        <v>4.59</v>
      </c>
      <c r="D1667">
        <v>4.58</v>
      </c>
      <c r="E1667">
        <v>4.53</v>
      </c>
      <c r="F1667">
        <v>4.5999999999999996</v>
      </c>
      <c r="G1667">
        <v>4.6100000000000003</v>
      </c>
      <c r="H1667">
        <v>4.57</v>
      </c>
      <c r="I1667">
        <v>4.58</v>
      </c>
      <c r="J1667">
        <v>4.57</v>
      </c>
      <c r="K1667">
        <v>4.5</v>
      </c>
      <c r="L1667">
        <v>2.09</v>
      </c>
    </row>
    <row r="1668" spans="1:12" x14ac:dyDescent="0.25">
      <c r="A1668" s="1">
        <v>39274</v>
      </c>
      <c r="B1668">
        <v>4.66</v>
      </c>
      <c r="C1668">
        <v>4.63</v>
      </c>
      <c r="D1668">
        <v>4.62</v>
      </c>
      <c r="E1668">
        <v>4.58</v>
      </c>
      <c r="F1668">
        <v>4.63</v>
      </c>
      <c r="G1668">
        <v>4.6399999999999997</v>
      </c>
      <c r="H1668">
        <v>4.6100000000000003</v>
      </c>
      <c r="I1668">
        <v>4.62</v>
      </c>
      <c r="J1668">
        <v>4.6100000000000003</v>
      </c>
      <c r="K1668">
        <v>4.55</v>
      </c>
      <c r="L1668">
        <v>2.14</v>
      </c>
    </row>
    <row r="1669" spans="1:12" x14ac:dyDescent="0.25">
      <c r="A1669" s="1">
        <v>39275</v>
      </c>
      <c r="B1669">
        <v>4.7</v>
      </c>
      <c r="C1669">
        <v>4.67</v>
      </c>
      <c r="D1669">
        <v>4.67</v>
      </c>
      <c r="E1669">
        <v>4.63</v>
      </c>
      <c r="F1669">
        <v>4.67</v>
      </c>
      <c r="G1669">
        <v>4.6900000000000004</v>
      </c>
      <c r="H1669">
        <v>4.66</v>
      </c>
      <c r="I1669">
        <v>4.67</v>
      </c>
      <c r="J1669">
        <v>4.66</v>
      </c>
      <c r="K1669">
        <v>4.5999999999999996</v>
      </c>
      <c r="L1669">
        <v>2.19</v>
      </c>
    </row>
    <row r="1670" spans="1:12" x14ac:dyDescent="0.25">
      <c r="A1670" s="1">
        <v>39276</v>
      </c>
      <c r="B1670">
        <v>4.6900000000000004</v>
      </c>
      <c r="C1670">
        <v>4.66</v>
      </c>
      <c r="D1670">
        <v>4.6500000000000004</v>
      </c>
      <c r="E1670">
        <v>4.5999999999999996</v>
      </c>
      <c r="F1670">
        <v>4.67</v>
      </c>
      <c r="G1670">
        <v>4.68</v>
      </c>
      <c r="H1670">
        <v>4.6500000000000004</v>
      </c>
      <c r="I1670">
        <v>4.6500000000000004</v>
      </c>
      <c r="J1670">
        <v>4.6399999999999997</v>
      </c>
      <c r="K1670">
        <v>4.57</v>
      </c>
      <c r="L1670">
        <v>2.17</v>
      </c>
    </row>
    <row r="1671" spans="1:12" x14ac:dyDescent="0.25">
      <c r="A1671" s="1">
        <v>39279</v>
      </c>
      <c r="B1671">
        <v>4.67</v>
      </c>
      <c r="C1671">
        <v>4.63</v>
      </c>
      <c r="D1671">
        <v>4.6100000000000003</v>
      </c>
      <c r="E1671">
        <v>4.55</v>
      </c>
      <c r="F1671">
        <v>4.6500000000000004</v>
      </c>
      <c r="G1671">
        <v>4.6500000000000004</v>
      </c>
      <c r="H1671">
        <v>4.62</v>
      </c>
      <c r="I1671">
        <v>4.5999999999999996</v>
      </c>
      <c r="J1671">
        <v>4.59</v>
      </c>
      <c r="K1671">
        <v>4.53</v>
      </c>
      <c r="L1671">
        <v>2.14</v>
      </c>
    </row>
    <row r="1672" spans="1:12" x14ac:dyDescent="0.25">
      <c r="A1672" s="1">
        <v>39280</v>
      </c>
      <c r="B1672">
        <v>4.71</v>
      </c>
      <c r="C1672">
        <v>4.67</v>
      </c>
      <c r="D1672">
        <v>4.6500000000000004</v>
      </c>
      <c r="E1672">
        <v>4.58</v>
      </c>
      <c r="F1672">
        <v>4.6900000000000004</v>
      </c>
      <c r="G1672">
        <v>4.68</v>
      </c>
      <c r="H1672">
        <v>4.66</v>
      </c>
      <c r="I1672">
        <v>4.6399999999999997</v>
      </c>
      <c r="J1672">
        <v>4.63</v>
      </c>
      <c r="K1672">
        <v>4.5599999999999996</v>
      </c>
      <c r="L1672">
        <v>2.16</v>
      </c>
    </row>
    <row r="1673" spans="1:12" x14ac:dyDescent="0.25">
      <c r="A1673" s="1">
        <v>39281</v>
      </c>
      <c r="B1673">
        <v>4.68</v>
      </c>
      <c r="C1673">
        <v>4.6399999999999997</v>
      </c>
      <c r="D1673">
        <v>4.63</v>
      </c>
      <c r="E1673">
        <v>4.57</v>
      </c>
      <c r="F1673">
        <v>4.6500000000000004</v>
      </c>
      <c r="G1673">
        <v>4.66</v>
      </c>
      <c r="H1673">
        <v>4.63</v>
      </c>
      <c r="I1673">
        <v>4.62</v>
      </c>
      <c r="J1673">
        <v>4.6100000000000003</v>
      </c>
      <c r="K1673">
        <v>4.54</v>
      </c>
      <c r="L1673">
        <v>2.16</v>
      </c>
    </row>
    <row r="1674" spans="1:12" x14ac:dyDescent="0.25">
      <c r="A1674" s="1">
        <v>39282</v>
      </c>
      <c r="B1674">
        <v>4.68</v>
      </c>
      <c r="C1674">
        <v>4.6399999999999997</v>
      </c>
      <c r="D1674">
        <v>4.62</v>
      </c>
      <c r="E1674">
        <v>4.5599999999999996</v>
      </c>
      <c r="F1674">
        <v>4.6500000000000004</v>
      </c>
      <c r="G1674">
        <v>4.6500000000000004</v>
      </c>
      <c r="H1674">
        <v>4.63</v>
      </c>
      <c r="I1674">
        <v>4.6100000000000003</v>
      </c>
      <c r="J1674">
        <v>4.6100000000000003</v>
      </c>
      <c r="K1674">
        <v>4.54</v>
      </c>
      <c r="L1674">
        <v>2.16</v>
      </c>
    </row>
    <row r="1675" spans="1:12" x14ac:dyDescent="0.25">
      <c r="A1675" s="1">
        <v>39283</v>
      </c>
      <c r="B1675">
        <v>4.6399999999999997</v>
      </c>
      <c r="C1675">
        <v>4.59</v>
      </c>
      <c r="D1675">
        <v>4.57</v>
      </c>
      <c r="E1675">
        <v>4.5199999999999996</v>
      </c>
      <c r="F1675">
        <v>4.6100000000000003</v>
      </c>
      <c r="G1675">
        <v>4.5999999999999996</v>
      </c>
      <c r="H1675">
        <v>4.58</v>
      </c>
      <c r="I1675">
        <v>4.5599999999999996</v>
      </c>
      <c r="J1675">
        <v>4.5599999999999996</v>
      </c>
      <c r="K1675">
        <v>4.5</v>
      </c>
      <c r="L1675">
        <v>2.13</v>
      </c>
    </row>
    <row r="1676" spans="1:12" x14ac:dyDescent="0.25">
      <c r="A1676" s="1">
        <v>39286</v>
      </c>
      <c r="B1676">
        <v>4.66</v>
      </c>
      <c r="C1676">
        <v>4.6100000000000003</v>
      </c>
      <c r="D1676">
        <v>4.57</v>
      </c>
      <c r="E1676">
        <v>4.53</v>
      </c>
      <c r="F1676">
        <v>4.6399999999999997</v>
      </c>
      <c r="G1676">
        <v>4.63</v>
      </c>
      <c r="H1676">
        <v>4.5999999999999996</v>
      </c>
      <c r="I1676">
        <v>4.57</v>
      </c>
      <c r="J1676">
        <v>4.5599999999999996</v>
      </c>
      <c r="K1676">
        <v>4.5</v>
      </c>
      <c r="L1676">
        <v>2.14</v>
      </c>
    </row>
    <row r="1677" spans="1:12" x14ac:dyDescent="0.25">
      <c r="A1677" s="1">
        <v>39287</v>
      </c>
      <c r="B1677">
        <v>4.7</v>
      </c>
      <c r="C1677">
        <v>4.63</v>
      </c>
      <c r="D1677">
        <v>4.59</v>
      </c>
      <c r="E1677">
        <v>4.5199999999999996</v>
      </c>
      <c r="F1677">
        <v>4.68</v>
      </c>
      <c r="G1677">
        <v>4.66</v>
      </c>
      <c r="H1677">
        <v>4.62</v>
      </c>
      <c r="I1677">
        <v>4.59</v>
      </c>
      <c r="J1677">
        <v>4.57</v>
      </c>
      <c r="K1677">
        <v>4.5</v>
      </c>
      <c r="L1677">
        <v>2.12</v>
      </c>
    </row>
    <row r="1678" spans="1:12" x14ac:dyDescent="0.25">
      <c r="A1678" s="1">
        <v>39288</v>
      </c>
      <c r="B1678">
        <v>4.71</v>
      </c>
      <c r="C1678">
        <v>4.6399999999999997</v>
      </c>
      <c r="D1678">
        <v>4.59</v>
      </c>
      <c r="E1678">
        <v>4.5199999999999996</v>
      </c>
      <c r="F1678">
        <v>4.6900000000000004</v>
      </c>
      <c r="G1678">
        <v>4.67</v>
      </c>
      <c r="H1678">
        <v>4.63</v>
      </c>
      <c r="I1678">
        <v>4.59</v>
      </c>
      <c r="J1678">
        <v>4.58</v>
      </c>
      <c r="K1678">
        <v>4.49</v>
      </c>
      <c r="L1678">
        <v>2.09</v>
      </c>
    </row>
    <row r="1679" spans="1:12" x14ac:dyDescent="0.25">
      <c r="A1679" s="1">
        <v>39289</v>
      </c>
      <c r="B1679">
        <v>4.6399999999999997</v>
      </c>
      <c r="C1679">
        <v>4.57</v>
      </c>
      <c r="D1679">
        <v>4.53</v>
      </c>
      <c r="E1679">
        <v>4.4800000000000004</v>
      </c>
      <c r="F1679">
        <v>4.6100000000000003</v>
      </c>
      <c r="G1679">
        <v>4.5999999999999996</v>
      </c>
      <c r="H1679">
        <v>4.5599999999999996</v>
      </c>
      <c r="I1679">
        <v>4.53</v>
      </c>
      <c r="J1679">
        <v>4.5199999999999996</v>
      </c>
      <c r="K1679">
        <v>4.45</v>
      </c>
      <c r="L1679">
        <v>2.0699999999999998</v>
      </c>
    </row>
    <row r="1680" spans="1:12" x14ac:dyDescent="0.25">
      <c r="A1680" s="1">
        <v>39290</v>
      </c>
      <c r="B1680">
        <v>4.5999999999999996</v>
      </c>
      <c r="C1680">
        <v>4.53</v>
      </c>
      <c r="D1680">
        <v>4.49</v>
      </c>
      <c r="E1680">
        <v>4.45</v>
      </c>
      <c r="F1680">
        <v>4.57</v>
      </c>
      <c r="G1680">
        <v>4.55</v>
      </c>
      <c r="H1680">
        <v>4.5199999999999996</v>
      </c>
      <c r="I1680">
        <v>4.49</v>
      </c>
      <c r="J1680">
        <v>4.4800000000000004</v>
      </c>
      <c r="K1680">
        <v>4.43</v>
      </c>
      <c r="L1680">
        <v>2.04</v>
      </c>
    </row>
    <row r="1681" spans="1:12" x14ac:dyDescent="0.25">
      <c r="A1681" s="1">
        <v>39293</v>
      </c>
      <c r="B1681">
        <v>4.6500000000000004</v>
      </c>
      <c r="C1681">
        <v>4.58</v>
      </c>
      <c r="D1681">
        <v>4.55</v>
      </c>
      <c r="E1681">
        <v>4.5</v>
      </c>
      <c r="F1681">
        <v>4.62</v>
      </c>
      <c r="G1681">
        <v>4.5999999999999996</v>
      </c>
      <c r="H1681">
        <v>4.57</v>
      </c>
      <c r="I1681">
        <v>4.54</v>
      </c>
      <c r="J1681">
        <v>4.54</v>
      </c>
      <c r="K1681">
        <v>4.47</v>
      </c>
      <c r="L1681">
        <v>2.08</v>
      </c>
    </row>
    <row r="1682" spans="1:12" x14ac:dyDescent="0.25">
      <c r="A1682" s="1">
        <v>39294</v>
      </c>
      <c r="B1682">
        <v>4.6399999999999997</v>
      </c>
      <c r="C1682">
        <v>4.57</v>
      </c>
      <c r="D1682">
        <v>4.53</v>
      </c>
      <c r="E1682">
        <v>4.4800000000000004</v>
      </c>
      <c r="F1682">
        <v>4.6100000000000003</v>
      </c>
      <c r="G1682">
        <v>4.59</v>
      </c>
      <c r="H1682">
        <v>4.5599999999999996</v>
      </c>
      <c r="I1682">
        <v>4.53</v>
      </c>
      <c r="J1682">
        <v>4.5199999999999996</v>
      </c>
      <c r="K1682">
        <v>4.45</v>
      </c>
      <c r="L1682">
        <v>2.0699999999999998</v>
      </c>
    </row>
    <row r="1683" spans="1:12" x14ac:dyDescent="0.25">
      <c r="A1683" s="1">
        <v>39295</v>
      </c>
      <c r="B1683">
        <v>4.67</v>
      </c>
      <c r="C1683">
        <v>4.58</v>
      </c>
      <c r="D1683">
        <v>4.53</v>
      </c>
      <c r="E1683">
        <v>4.4800000000000004</v>
      </c>
      <c r="F1683">
        <v>4.6399999999999997</v>
      </c>
      <c r="G1683">
        <v>4.6100000000000003</v>
      </c>
      <c r="H1683">
        <v>4.57</v>
      </c>
      <c r="I1683">
        <v>4.53</v>
      </c>
      <c r="J1683">
        <v>4.5199999999999996</v>
      </c>
      <c r="K1683">
        <v>4.45</v>
      </c>
      <c r="L1683">
        <v>2.06</v>
      </c>
    </row>
    <row r="1684" spans="1:12" x14ac:dyDescent="0.25">
      <c r="A1684" s="1">
        <v>39296</v>
      </c>
      <c r="B1684">
        <v>4.66</v>
      </c>
      <c r="C1684">
        <v>4.58</v>
      </c>
      <c r="D1684">
        <v>4.51</v>
      </c>
      <c r="E1684">
        <v>4.45</v>
      </c>
      <c r="F1684">
        <v>4.6399999999999997</v>
      </c>
      <c r="G1684">
        <v>4.5999999999999996</v>
      </c>
      <c r="H1684">
        <v>4.5599999999999996</v>
      </c>
      <c r="I1684">
        <v>4.5199999999999996</v>
      </c>
      <c r="J1684">
        <v>4.5</v>
      </c>
      <c r="K1684">
        <v>4.43</v>
      </c>
      <c r="L1684">
        <v>2.04</v>
      </c>
    </row>
    <row r="1685" spans="1:12" x14ac:dyDescent="0.25">
      <c r="A1685" s="1">
        <v>39297</v>
      </c>
      <c r="B1685">
        <v>4.6399999999999997</v>
      </c>
      <c r="C1685">
        <v>4.55</v>
      </c>
      <c r="D1685">
        <v>4.4800000000000004</v>
      </c>
      <c r="E1685">
        <v>4.42</v>
      </c>
      <c r="F1685">
        <v>4.6100000000000003</v>
      </c>
      <c r="G1685">
        <v>4.57</v>
      </c>
      <c r="H1685">
        <v>4.53</v>
      </c>
      <c r="I1685">
        <v>4.49</v>
      </c>
      <c r="J1685">
        <v>4.47</v>
      </c>
      <c r="K1685">
        <v>4.4000000000000004</v>
      </c>
      <c r="L1685">
        <v>2.02</v>
      </c>
    </row>
    <row r="1686" spans="1:12" x14ac:dyDescent="0.25">
      <c r="A1686" s="1">
        <v>39301</v>
      </c>
      <c r="B1686">
        <v>4.6399999999999997</v>
      </c>
      <c r="C1686">
        <v>4.55</v>
      </c>
      <c r="D1686">
        <v>4.5</v>
      </c>
      <c r="E1686">
        <v>4.4400000000000004</v>
      </c>
      <c r="F1686">
        <v>4.6100000000000003</v>
      </c>
      <c r="G1686">
        <v>4.58</v>
      </c>
      <c r="H1686">
        <v>4.54</v>
      </c>
      <c r="I1686">
        <v>4.5</v>
      </c>
      <c r="J1686">
        <v>4.4800000000000004</v>
      </c>
      <c r="K1686">
        <v>4.41</v>
      </c>
      <c r="L1686">
        <v>2.0299999999999998</v>
      </c>
    </row>
    <row r="1687" spans="1:12" x14ac:dyDescent="0.25">
      <c r="A1687" s="1">
        <v>39302</v>
      </c>
      <c r="B1687">
        <v>4.7</v>
      </c>
      <c r="C1687">
        <v>4.6100000000000003</v>
      </c>
      <c r="D1687">
        <v>4.5599999999999996</v>
      </c>
      <c r="E1687">
        <v>4.5</v>
      </c>
      <c r="F1687">
        <v>4.67</v>
      </c>
      <c r="G1687">
        <v>4.6399999999999997</v>
      </c>
      <c r="H1687">
        <v>4.5999999999999996</v>
      </c>
      <c r="I1687">
        <v>4.5599999999999996</v>
      </c>
      <c r="J1687">
        <v>4.55</v>
      </c>
      <c r="K1687">
        <v>4.47</v>
      </c>
      <c r="L1687">
        <v>2.09</v>
      </c>
    </row>
    <row r="1688" spans="1:12" x14ac:dyDescent="0.25">
      <c r="A1688" s="1">
        <v>39303</v>
      </c>
      <c r="B1688">
        <v>4.57</v>
      </c>
      <c r="C1688">
        <v>4.53</v>
      </c>
      <c r="D1688">
        <v>4.5199999999999996</v>
      </c>
      <c r="E1688">
        <v>4.49</v>
      </c>
      <c r="F1688">
        <v>4.53</v>
      </c>
      <c r="G1688">
        <v>4.54</v>
      </c>
      <c r="H1688">
        <v>4.5199999999999996</v>
      </c>
      <c r="I1688">
        <v>4.5199999999999996</v>
      </c>
      <c r="J1688">
        <v>4.5199999999999996</v>
      </c>
      <c r="K1688">
        <v>4.46</v>
      </c>
      <c r="L1688">
        <v>2.09</v>
      </c>
    </row>
    <row r="1689" spans="1:12" x14ac:dyDescent="0.25">
      <c r="A1689" s="1">
        <v>39304</v>
      </c>
      <c r="B1689">
        <v>4.57</v>
      </c>
      <c r="C1689">
        <v>4.53</v>
      </c>
      <c r="D1689">
        <v>4.5199999999999996</v>
      </c>
      <c r="E1689">
        <v>4.51</v>
      </c>
      <c r="F1689">
        <v>4.53</v>
      </c>
      <c r="G1689">
        <v>4.54</v>
      </c>
      <c r="H1689">
        <v>4.53</v>
      </c>
      <c r="I1689">
        <v>4.5199999999999996</v>
      </c>
      <c r="J1689">
        <v>4.5199999999999996</v>
      </c>
      <c r="K1689">
        <v>4.4800000000000004</v>
      </c>
      <c r="L1689">
        <v>2.1</v>
      </c>
    </row>
    <row r="1690" spans="1:12" x14ac:dyDescent="0.25">
      <c r="A1690" s="1">
        <v>39307</v>
      </c>
      <c r="B1690">
        <v>4.46</v>
      </c>
      <c r="C1690">
        <v>4.43</v>
      </c>
      <c r="D1690">
        <v>4.46</v>
      </c>
      <c r="E1690">
        <v>4.4800000000000004</v>
      </c>
      <c r="F1690">
        <v>4.41</v>
      </c>
      <c r="G1690">
        <v>4.43</v>
      </c>
      <c r="H1690">
        <v>4.43</v>
      </c>
      <c r="I1690">
        <v>4.46</v>
      </c>
      <c r="J1690">
        <v>4.46</v>
      </c>
      <c r="K1690">
        <v>4.46</v>
      </c>
      <c r="L1690">
        <v>2.08</v>
      </c>
    </row>
    <row r="1691" spans="1:12" x14ac:dyDescent="0.25">
      <c r="A1691" s="1">
        <v>39308</v>
      </c>
      <c r="B1691">
        <v>4.3600000000000003</v>
      </c>
      <c r="C1691">
        <v>4.3499999999999996</v>
      </c>
      <c r="D1691">
        <v>4.4000000000000004</v>
      </c>
      <c r="E1691">
        <v>4.45</v>
      </c>
      <c r="F1691">
        <v>4.3</v>
      </c>
      <c r="G1691">
        <v>4.34</v>
      </c>
      <c r="H1691">
        <v>4.3600000000000003</v>
      </c>
      <c r="I1691">
        <v>4.3899999999999997</v>
      </c>
      <c r="J1691">
        <v>4.42</v>
      </c>
      <c r="K1691">
        <v>4.43</v>
      </c>
      <c r="L1691">
        <v>2.06</v>
      </c>
    </row>
    <row r="1692" spans="1:12" x14ac:dyDescent="0.25">
      <c r="A1692" s="1">
        <v>39309</v>
      </c>
      <c r="B1692">
        <v>4.37</v>
      </c>
      <c r="C1692">
        <v>4.3600000000000003</v>
      </c>
      <c r="D1692">
        <v>4.42</v>
      </c>
      <c r="E1692">
        <v>4.49</v>
      </c>
      <c r="F1692">
        <v>4.3</v>
      </c>
      <c r="G1692">
        <v>4.3499999999999996</v>
      </c>
      <c r="H1692">
        <v>4.3600000000000003</v>
      </c>
      <c r="I1692">
        <v>4.41</v>
      </c>
      <c r="J1692">
        <v>4.4400000000000004</v>
      </c>
      <c r="K1692">
        <v>4.47</v>
      </c>
      <c r="L1692">
        <v>2.1</v>
      </c>
    </row>
    <row r="1693" spans="1:12" x14ac:dyDescent="0.25">
      <c r="A1693" s="1">
        <v>39310</v>
      </c>
      <c r="B1693">
        <v>4.33</v>
      </c>
      <c r="C1693">
        <v>4.33</v>
      </c>
      <c r="D1693">
        <v>4.41</v>
      </c>
      <c r="E1693">
        <v>4.4800000000000004</v>
      </c>
      <c r="F1693">
        <v>4.26</v>
      </c>
      <c r="G1693">
        <v>4.3099999999999996</v>
      </c>
      <c r="H1693">
        <v>4.3499999999999996</v>
      </c>
      <c r="I1693">
        <v>4.3899999999999997</v>
      </c>
      <c r="J1693">
        <v>4.43</v>
      </c>
      <c r="K1693">
        <v>4.46</v>
      </c>
      <c r="L1693">
        <v>2.11</v>
      </c>
    </row>
    <row r="1694" spans="1:12" x14ac:dyDescent="0.25">
      <c r="A1694" s="1">
        <v>39311</v>
      </c>
      <c r="B1694">
        <v>4.2300000000000004</v>
      </c>
      <c r="C1694">
        <v>4.28</v>
      </c>
      <c r="D1694">
        <v>4.38</v>
      </c>
      <c r="E1694">
        <v>4.4800000000000004</v>
      </c>
      <c r="F1694">
        <v>4.18</v>
      </c>
      <c r="G1694">
        <v>4.24</v>
      </c>
      <c r="H1694">
        <v>4.3099999999999996</v>
      </c>
      <c r="I1694">
        <v>4.3600000000000003</v>
      </c>
      <c r="J1694">
        <v>4.41</v>
      </c>
      <c r="K1694">
        <v>4.47</v>
      </c>
      <c r="L1694">
        <v>2.1</v>
      </c>
    </row>
    <row r="1695" spans="1:12" x14ac:dyDescent="0.25">
      <c r="A1695" s="1">
        <v>39314</v>
      </c>
      <c r="B1695">
        <v>4.1399999999999997</v>
      </c>
      <c r="C1695">
        <v>4.21</v>
      </c>
      <c r="D1695">
        <v>4.33</v>
      </c>
      <c r="E1695">
        <v>4.46</v>
      </c>
      <c r="F1695">
        <v>4.09</v>
      </c>
      <c r="G1695">
        <v>4.17</v>
      </c>
      <c r="H1695">
        <v>4.24</v>
      </c>
      <c r="I1695">
        <v>4.3099999999999996</v>
      </c>
      <c r="J1695">
        <v>4.37</v>
      </c>
      <c r="K1695">
        <v>4.46</v>
      </c>
      <c r="L1695">
        <v>2.1</v>
      </c>
    </row>
    <row r="1696" spans="1:12" x14ac:dyDescent="0.25">
      <c r="A1696" s="1">
        <v>39315</v>
      </c>
      <c r="B1696">
        <v>4.1100000000000003</v>
      </c>
      <c r="C1696">
        <v>4.18</v>
      </c>
      <c r="D1696">
        <v>4.3099999999999996</v>
      </c>
      <c r="E1696">
        <v>4.45</v>
      </c>
      <c r="F1696">
        <v>4.04</v>
      </c>
      <c r="G1696">
        <v>4.12</v>
      </c>
      <c r="H1696">
        <v>4.22</v>
      </c>
      <c r="I1696">
        <v>4.28</v>
      </c>
      <c r="J1696">
        <v>4.3600000000000003</v>
      </c>
      <c r="K1696">
        <v>4.45</v>
      </c>
      <c r="L1696">
        <v>2.11</v>
      </c>
    </row>
    <row r="1697" spans="1:12" x14ac:dyDescent="0.25">
      <c r="A1697" s="1">
        <v>39316</v>
      </c>
      <c r="B1697">
        <v>4.25</v>
      </c>
      <c r="C1697">
        <v>4.28</v>
      </c>
      <c r="D1697">
        <v>4.37</v>
      </c>
      <c r="E1697">
        <v>4.49</v>
      </c>
      <c r="F1697">
        <v>4.2</v>
      </c>
      <c r="G1697">
        <v>4.24</v>
      </c>
      <c r="H1697">
        <v>4.3099999999999996</v>
      </c>
      <c r="I1697">
        <v>4.3499999999999996</v>
      </c>
      <c r="J1697">
        <v>4.41</v>
      </c>
      <c r="K1697">
        <v>4.49</v>
      </c>
      <c r="L1697">
        <v>2.15</v>
      </c>
    </row>
    <row r="1698" spans="1:12" x14ac:dyDescent="0.25">
      <c r="A1698" s="1">
        <v>39317</v>
      </c>
      <c r="B1698">
        <v>4.25</v>
      </c>
      <c r="C1698">
        <v>4.3</v>
      </c>
      <c r="D1698">
        <v>4.37</v>
      </c>
      <c r="E1698">
        <v>4.47</v>
      </c>
      <c r="F1698">
        <v>4.21</v>
      </c>
      <c r="G1698">
        <v>4.2699999999999996</v>
      </c>
      <c r="H1698">
        <v>4.32</v>
      </c>
      <c r="I1698">
        <v>4.3499999999999996</v>
      </c>
      <c r="J1698">
        <v>4.41</v>
      </c>
      <c r="K1698">
        <v>4.47</v>
      </c>
      <c r="L1698">
        <v>2.15</v>
      </c>
    </row>
    <row r="1699" spans="1:12" x14ac:dyDescent="0.25">
      <c r="A1699" s="1">
        <v>39318</v>
      </c>
      <c r="B1699">
        <v>4.3</v>
      </c>
      <c r="C1699">
        <v>4.3099999999999996</v>
      </c>
      <c r="D1699">
        <v>4.3600000000000003</v>
      </c>
      <c r="E1699">
        <v>4.4400000000000004</v>
      </c>
      <c r="F1699">
        <v>4.26</v>
      </c>
      <c r="G1699">
        <v>4.3</v>
      </c>
      <c r="H1699">
        <v>4.32</v>
      </c>
      <c r="I1699">
        <v>4.34</v>
      </c>
      <c r="J1699">
        <v>4.38</v>
      </c>
      <c r="K1699">
        <v>4.43</v>
      </c>
      <c r="L1699">
        <v>2.1</v>
      </c>
    </row>
    <row r="1700" spans="1:12" x14ac:dyDescent="0.25">
      <c r="A1700" s="1">
        <v>39321</v>
      </c>
      <c r="B1700">
        <v>4.24</v>
      </c>
      <c r="C1700">
        <v>4.25</v>
      </c>
      <c r="D1700">
        <v>4.3</v>
      </c>
      <c r="E1700">
        <v>4.4000000000000004</v>
      </c>
      <c r="F1700">
        <v>4.1900000000000004</v>
      </c>
      <c r="G1700">
        <v>4.2300000000000004</v>
      </c>
      <c r="H1700">
        <v>4.26</v>
      </c>
      <c r="I1700">
        <v>4.28</v>
      </c>
      <c r="J1700">
        <v>4.33</v>
      </c>
      <c r="K1700">
        <v>4.3899999999999997</v>
      </c>
      <c r="L1700">
        <v>2.08</v>
      </c>
    </row>
    <row r="1701" spans="1:12" x14ac:dyDescent="0.25">
      <c r="A1701" s="1">
        <v>39322</v>
      </c>
      <c r="B1701">
        <v>4.18</v>
      </c>
      <c r="C1701">
        <v>4.1900000000000004</v>
      </c>
      <c r="D1701">
        <v>4.26</v>
      </c>
      <c r="E1701">
        <v>4.37</v>
      </c>
      <c r="F1701">
        <v>4.12</v>
      </c>
      <c r="G1701">
        <v>4.17</v>
      </c>
      <c r="H1701">
        <v>4.2</v>
      </c>
      <c r="I1701">
        <v>4.24</v>
      </c>
      <c r="J1701">
        <v>4.29</v>
      </c>
      <c r="K1701">
        <v>4.37</v>
      </c>
      <c r="L1701">
        <v>2.0699999999999998</v>
      </c>
    </row>
    <row r="1702" spans="1:12" x14ac:dyDescent="0.25">
      <c r="A1702" s="1">
        <v>39323</v>
      </c>
      <c r="B1702">
        <v>4.28</v>
      </c>
      <c r="C1702">
        <v>4.28</v>
      </c>
      <c r="D1702">
        <v>4.3499999999999996</v>
      </c>
      <c r="E1702">
        <v>4.4400000000000004</v>
      </c>
      <c r="F1702">
        <v>4.2300000000000004</v>
      </c>
      <c r="G1702">
        <v>4.2699999999999996</v>
      </c>
      <c r="H1702">
        <v>4.3</v>
      </c>
      <c r="I1702">
        <v>4.33</v>
      </c>
      <c r="J1702">
        <v>4.38</v>
      </c>
      <c r="K1702">
        <v>4.4400000000000004</v>
      </c>
      <c r="L1702">
        <v>2.15</v>
      </c>
    </row>
    <row r="1703" spans="1:12" x14ac:dyDescent="0.25">
      <c r="A1703" s="1">
        <v>39324</v>
      </c>
      <c r="B1703">
        <v>4.2699999999999996</v>
      </c>
      <c r="C1703">
        <v>4.26</v>
      </c>
      <c r="D1703">
        <v>4.33</v>
      </c>
      <c r="E1703">
        <v>4.42</v>
      </c>
      <c r="F1703">
        <v>4.21</v>
      </c>
      <c r="G1703">
        <v>4.25</v>
      </c>
      <c r="H1703">
        <v>4.28</v>
      </c>
      <c r="I1703">
        <v>4.3099999999999996</v>
      </c>
      <c r="J1703">
        <v>4.3600000000000003</v>
      </c>
      <c r="K1703">
        <v>4.42</v>
      </c>
      <c r="L1703">
        <v>2.13</v>
      </c>
    </row>
    <row r="1704" spans="1:12" x14ac:dyDescent="0.25">
      <c r="A1704" s="1">
        <v>39325</v>
      </c>
      <c r="B1704">
        <v>4.38</v>
      </c>
      <c r="C1704">
        <v>4.37</v>
      </c>
      <c r="D1704">
        <v>4.4000000000000004</v>
      </c>
      <c r="E1704">
        <v>4.47</v>
      </c>
      <c r="F1704">
        <v>4.3499999999999996</v>
      </c>
      <c r="G1704">
        <v>4.37</v>
      </c>
      <c r="H1704">
        <v>4.38</v>
      </c>
      <c r="I1704">
        <v>4.3899999999999997</v>
      </c>
      <c r="J1704">
        <v>4.42</v>
      </c>
      <c r="K1704">
        <v>4.46</v>
      </c>
      <c r="L1704">
        <v>2.14</v>
      </c>
    </row>
    <row r="1705" spans="1:12" x14ac:dyDescent="0.25">
      <c r="A1705" s="1">
        <v>39329</v>
      </c>
      <c r="B1705">
        <v>4.3600000000000003</v>
      </c>
      <c r="C1705">
        <v>4.3600000000000003</v>
      </c>
      <c r="D1705">
        <v>4.38</v>
      </c>
      <c r="E1705">
        <v>4.4400000000000004</v>
      </c>
      <c r="F1705">
        <v>4.34</v>
      </c>
      <c r="G1705">
        <v>4.3499999999999996</v>
      </c>
      <c r="H1705">
        <v>4.3600000000000003</v>
      </c>
      <c r="I1705">
        <v>4.37</v>
      </c>
      <c r="J1705">
        <v>4.4000000000000004</v>
      </c>
      <c r="K1705">
        <v>4.4400000000000004</v>
      </c>
      <c r="L1705">
        <v>2.13</v>
      </c>
    </row>
    <row r="1706" spans="1:12" x14ac:dyDescent="0.25">
      <c r="A1706" s="1">
        <v>39330</v>
      </c>
      <c r="B1706">
        <v>4.25</v>
      </c>
      <c r="C1706">
        <v>4.26</v>
      </c>
      <c r="D1706">
        <v>4.3099999999999996</v>
      </c>
      <c r="E1706">
        <v>4.4000000000000004</v>
      </c>
      <c r="F1706">
        <v>4.21</v>
      </c>
      <c r="G1706">
        <v>4.25</v>
      </c>
      <c r="H1706">
        <v>4.2699999999999996</v>
      </c>
      <c r="I1706">
        <v>4.3</v>
      </c>
      <c r="J1706">
        <v>4.34</v>
      </c>
      <c r="K1706">
        <v>4.3899999999999997</v>
      </c>
      <c r="L1706">
        <v>2.09</v>
      </c>
    </row>
    <row r="1707" spans="1:12" x14ac:dyDescent="0.25">
      <c r="A1707" s="1">
        <v>39331</v>
      </c>
      <c r="B1707">
        <v>4.28</v>
      </c>
      <c r="C1707">
        <v>4.29</v>
      </c>
      <c r="D1707">
        <v>4.32</v>
      </c>
      <c r="E1707">
        <v>4.4000000000000004</v>
      </c>
      <c r="F1707">
        <v>4.25</v>
      </c>
      <c r="G1707">
        <v>4.28</v>
      </c>
      <c r="H1707">
        <v>4.29</v>
      </c>
      <c r="I1707">
        <v>4.3099999999999996</v>
      </c>
      <c r="J1707">
        <v>4.3499999999999996</v>
      </c>
      <c r="K1707">
        <v>4.4000000000000004</v>
      </c>
      <c r="L1707">
        <v>2.09</v>
      </c>
    </row>
    <row r="1708" spans="1:12" x14ac:dyDescent="0.25">
      <c r="A1708" s="1">
        <v>39332</v>
      </c>
      <c r="B1708">
        <v>4.18</v>
      </c>
      <c r="C1708">
        <v>4.1900000000000004</v>
      </c>
      <c r="D1708">
        <v>4.25</v>
      </c>
      <c r="E1708">
        <v>4.3600000000000003</v>
      </c>
      <c r="F1708">
        <v>4.1399999999999997</v>
      </c>
      <c r="G1708">
        <v>4.18</v>
      </c>
      <c r="H1708">
        <v>4.2</v>
      </c>
      <c r="I1708">
        <v>4.2300000000000004</v>
      </c>
      <c r="J1708">
        <v>4.28</v>
      </c>
      <c r="K1708">
        <v>4.3600000000000003</v>
      </c>
      <c r="L1708">
        <v>2.06</v>
      </c>
    </row>
    <row r="1709" spans="1:12" x14ac:dyDescent="0.25">
      <c r="A1709" s="1">
        <v>39335</v>
      </c>
      <c r="B1709">
        <v>4.17</v>
      </c>
      <c r="C1709">
        <v>4.18</v>
      </c>
      <c r="D1709">
        <v>4.2300000000000004</v>
      </c>
      <c r="E1709">
        <v>4.3499999999999996</v>
      </c>
      <c r="F1709">
        <v>4.1399999999999997</v>
      </c>
      <c r="G1709">
        <v>4.17</v>
      </c>
      <c r="H1709">
        <v>4.1900000000000004</v>
      </c>
      <c r="I1709">
        <v>4.22</v>
      </c>
      <c r="J1709">
        <v>4.2699999999999996</v>
      </c>
      <c r="K1709">
        <v>4.34</v>
      </c>
      <c r="L1709">
        <v>2.0499999999999998</v>
      </c>
    </row>
    <row r="1710" spans="1:12" x14ac:dyDescent="0.25">
      <c r="A1710" s="1">
        <v>39336</v>
      </c>
      <c r="B1710">
        <v>4.24</v>
      </c>
      <c r="C1710">
        <v>4.25</v>
      </c>
      <c r="D1710">
        <v>4.29</v>
      </c>
      <c r="E1710">
        <v>4.4000000000000004</v>
      </c>
      <c r="F1710">
        <v>4.21</v>
      </c>
      <c r="G1710">
        <v>4.24</v>
      </c>
      <c r="H1710">
        <v>4.25</v>
      </c>
      <c r="I1710">
        <v>4.28</v>
      </c>
      <c r="J1710">
        <v>4.33</v>
      </c>
      <c r="K1710">
        <v>4.3899999999999997</v>
      </c>
      <c r="L1710">
        <v>2.08</v>
      </c>
    </row>
    <row r="1711" spans="1:12" x14ac:dyDescent="0.25">
      <c r="A1711" s="1">
        <v>39337</v>
      </c>
      <c r="B1711">
        <v>4.25</v>
      </c>
      <c r="C1711">
        <v>4.26</v>
      </c>
      <c r="D1711">
        <v>4.3</v>
      </c>
      <c r="E1711">
        <v>4.3899999999999997</v>
      </c>
      <c r="F1711">
        <v>4.22</v>
      </c>
      <c r="G1711">
        <v>4.26</v>
      </c>
      <c r="H1711">
        <v>4.2699999999999996</v>
      </c>
      <c r="I1711">
        <v>4.28</v>
      </c>
      <c r="J1711">
        <v>4.33</v>
      </c>
      <c r="K1711">
        <v>4.3899999999999997</v>
      </c>
      <c r="L1711">
        <v>2.0699999999999998</v>
      </c>
    </row>
    <row r="1712" spans="1:12" x14ac:dyDescent="0.25">
      <c r="A1712" s="1">
        <v>39338</v>
      </c>
      <c r="B1712">
        <v>4.28</v>
      </c>
      <c r="C1712">
        <v>4.29</v>
      </c>
      <c r="D1712">
        <v>4.32</v>
      </c>
      <c r="E1712">
        <v>4.41</v>
      </c>
      <c r="F1712">
        <v>4.25</v>
      </c>
      <c r="G1712">
        <v>4.28</v>
      </c>
      <c r="H1712">
        <v>4.29</v>
      </c>
      <c r="I1712">
        <v>4.3099999999999996</v>
      </c>
      <c r="J1712">
        <v>4.3499999999999996</v>
      </c>
      <c r="K1712">
        <v>4.4000000000000004</v>
      </c>
      <c r="L1712">
        <v>2.08</v>
      </c>
    </row>
    <row r="1713" spans="1:12" x14ac:dyDescent="0.25">
      <c r="A1713" s="1">
        <v>39339</v>
      </c>
      <c r="B1713">
        <v>4.2699999999999996</v>
      </c>
      <c r="C1713">
        <v>4.2699999999999996</v>
      </c>
      <c r="D1713">
        <v>4.3</v>
      </c>
      <c r="E1713">
        <v>4.3899999999999997</v>
      </c>
      <c r="F1713">
        <v>4.25</v>
      </c>
      <c r="G1713">
        <v>4.2699999999999996</v>
      </c>
      <c r="H1713">
        <v>4.2699999999999996</v>
      </c>
      <c r="I1713">
        <v>4.28</v>
      </c>
      <c r="J1713">
        <v>4.33</v>
      </c>
      <c r="K1713">
        <v>4.38</v>
      </c>
      <c r="L1713">
        <v>2.0699999999999998</v>
      </c>
    </row>
    <row r="1714" spans="1:12" x14ac:dyDescent="0.25">
      <c r="A1714" s="1">
        <v>39342</v>
      </c>
      <c r="B1714">
        <v>4.28</v>
      </c>
      <c r="C1714">
        <v>4.2699999999999996</v>
      </c>
      <c r="D1714">
        <v>4.28</v>
      </c>
      <c r="E1714">
        <v>4.3600000000000003</v>
      </c>
      <c r="F1714">
        <v>4.2699999999999996</v>
      </c>
      <c r="G1714">
        <v>4.26</v>
      </c>
      <c r="H1714">
        <v>4.2699999999999996</v>
      </c>
      <c r="I1714">
        <v>4.2699999999999996</v>
      </c>
      <c r="J1714">
        <v>4.3099999999999996</v>
      </c>
      <c r="K1714">
        <v>4.3499999999999996</v>
      </c>
      <c r="L1714">
        <v>2.02</v>
      </c>
    </row>
    <row r="1715" spans="1:12" x14ac:dyDescent="0.25">
      <c r="A1715" s="1">
        <v>39343</v>
      </c>
      <c r="B1715">
        <v>4.22</v>
      </c>
      <c r="C1715">
        <v>4.22</v>
      </c>
      <c r="D1715">
        <v>4.2699999999999996</v>
      </c>
      <c r="E1715">
        <v>4.38</v>
      </c>
      <c r="F1715">
        <v>4.1900000000000004</v>
      </c>
      <c r="G1715">
        <v>4.22</v>
      </c>
      <c r="H1715">
        <v>4.2300000000000004</v>
      </c>
      <c r="I1715">
        <v>4.26</v>
      </c>
      <c r="J1715">
        <v>4.3099999999999996</v>
      </c>
      <c r="K1715">
        <v>4.37</v>
      </c>
      <c r="L1715">
        <v>2.0299999999999998</v>
      </c>
    </row>
    <row r="1716" spans="1:12" x14ac:dyDescent="0.25">
      <c r="A1716" s="1">
        <v>39344</v>
      </c>
      <c r="B1716">
        <v>4.2699999999999996</v>
      </c>
      <c r="C1716">
        <v>4.29</v>
      </c>
      <c r="D1716">
        <v>4.3600000000000003</v>
      </c>
      <c r="E1716">
        <v>4.4800000000000004</v>
      </c>
      <c r="F1716">
        <v>4.25</v>
      </c>
      <c r="G1716">
        <v>4.2699999999999996</v>
      </c>
      <c r="H1716">
        <v>4.3</v>
      </c>
      <c r="I1716">
        <v>4.3499999999999996</v>
      </c>
      <c r="J1716">
        <v>4.4000000000000004</v>
      </c>
      <c r="K1716">
        <v>4.4800000000000004</v>
      </c>
      <c r="L1716">
        <v>2.13</v>
      </c>
    </row>
    <row r="1717" spans="1:12" x14ac:dyDescent="0.25">
      <c r="A1717" s="1">
        <v>39345</v>
      </c>
      <c r="B1717">
        <v>4.3499999999999996</v>
      </c>
      <c r="C1717">
        <v>4.38</v>
      </c>
      <c r="D1717">
        <v>4.4400000000000004</v>
      </c>
      <c r="E1717">
        <v>4.55</v>
      </c>
      <c r="F1717">
        <v>4.33</v>
      </c>
      <c r="G1717">
        <v>4.3600000000000003</v>
      </c>
      <c r="H1717">
        <v>4.3899999999999997</v>
      </c>
      <c r="I1717">
        <v>4.43</v>
      </c>
      <c r="J1717">
        <v>4.4800000000000004</v>
      </c>
      <c r="K1717">
        <v>4.55</v>
      </c>
      <c r="L1717">
        <v>2.19</v>
      </c>
    </row>
    <row r="1718" spans="1:12" x14ac:dyDescent="0.25">
      <c r="A1718" s="1">
        <v>39346</v>
      </c>
      <c r="B1718">
        <v>4.22</v>
      </c>
      <c r="C1718">
        <v>4.26</v>
      </c>
      <c r="D1718">
        <v>4.34</v>
      </c>
      <c r="E1718">
        <v>4.47</v>
      </c>
      <c r="F1718">
        <v>4.1399999999999997</v>
      </c>
      <c r="G1718">
        <v>4.25</v>
      </c>
      <c r="H1718">
        <v>4.2699999999999996</v>
      </c>
      <c r="I1718">
        <v>4.33</v>
      </c>
      <c r="J1718">
        <v>4.38</v>
      </c>
      <c r="K1718">
        <v>4.47</v>
      </c>
      <c r="L1718">
        <v>2.13</v>
      </c>
    </row>
    <row r="1719" spans="1:12" x14ac:dyDescent="0.25">
      <c r="A1719" s="1">
        <v>39349</v>
      </c>
      <c r="B1719">
        <v>4.21</v>
      </c>
      <c r="C1719">
        <v>4.26</v>
      </c>
      <c r="D1719">
        <v>4.34</v>
      </c>
      <c r="E1719">
        <v>4.4800000000000004</v>
      </c>
      <c r="F1719">
        <v>4.1500000000000004</v>
      </c>
      <c r="G1719">
        <v>4.25</v>
      </c>
      <c r="H1719">
        <v>4.2699999999999996</v>
      </c>
      <c r="I1719">
        <v>4.32</v>
      </c>
      <c r="J1719">
        <v>4.3899999999999997</v>
      </c>
      <c r="K1719">
        <v>4.4800000000000004</v>
      </c>
      <c r="L1719">
        <v>2.13</v>
      </c>
    </row>
    <row r="1720" spans="1:12" x14ac:dyDescent="0.25">
      <c r="A1720" s="1">
        <v>39350</v>
      </c>
      <c r="B1720">
        <v>4.2</v>
      </c>
      <c r="C1720">
        <v>4.25</v>
      </c>
      <c r="D1720">
        <v>4.34</v>
      </c>
      <c r="E1720">
        <v>4.4800000000000004</v>
      </c>
      <c r="F1720">
        <v>4.1399999999999997</v>
      </c>
      <c r="G1720">
        <v>4.2300000000000004</v>
      </c>
      <c r="H1720">
        <v>4.26</v>
      </c>
      <c r="I1720">
        <v>4.3099999999999996</v>
      </c>
      <c r="J1720">
        <v>4.38</v>
      </c>
      <c r="K1720">
        <v>4.4800000000000004</v>
      </c>
      <c r="L1720">
        <v>2.14</v>
      </c>
    </row>
    <row r="1721" spans="1:12" x14ac:dyDescent="0.25">
      <c r="A1721" s="1">
        <v>39351</v>
      </c>
      <c r="B1721">
        <v>4.22</v>
      </c>
      <c r="C1721">
        <v>4.28</v>
      </c>
      <c r="D1721">
        <v>4.3600000000000003</v>
      </c>
      <c r="E1721">
        <v>4.5</v>
      </c>
      <c r="F1721">
        <v>4.16</v>
      </c>
      <c r="G1721">
        <v>4.25</v>
      </c>
      <c r="H1721">
        <v>4.29</v>
      </c>
      <c r="I1721">
        <v>4.34</v>
      </c>
      <c r="J1721">
        <v>4.41</v>
      </c>
      <c r="K1721">
        <v>4.5</v>
      </c>
      <c r="L1721">
        <v>2.15</v>
      </c>
    </row>
    <row r="1722" spans="1:12" x14ac:dyDescent="0.25">
      <c r="A1722" s="1">
        <v>39352</v>
      </c>
      <c r="B1722">
        <v>4.21</v>
      </c>
      <c r="C1722">
        <v>4.26</v>
      </c>
      <c r="D1722">
        <v>4.3499999999999996</v>
      </c>
      <c r="E1722">
        <v>4.4800000000000004</v>
      </c>
      <c r="F1722">
        <v>4.1500000000000004</v>
      </c>
      <c r="G1722">
        <v>4.2300000000000004</v>
      </c>
      <c r="H1722">
        <v>4.2699999999999996</v>
      </c>
      <c r="I1722">
        <v>4.33</v>
      </c>
      <c r="J1722">
        <v>4.3899999999999997</v>
      </c>
      <c r="K1722">
        <v>4.4800000000000004</v>
      </c>
      <c r="L1722">
        <v>2.13</v>
      </c>
    </row>
    <row r="1723" spans="1:12" x14ac:dyDescent="0.25">
      <c r="A1723" s="1">
        <v>39353</v>
      </c>
      <c r="B1723">
        <v>4.13</v>
      </c>
      <c r="C1723">
        <v>4.1900000000000004</v>
      </c>
      <c r="D1723">
        <v>4.29</v>
      </c>
      <c r="E1723">
        <v>4.4400000000000004</v>
      </c>
      <c r="F1723">
        <v>4.07</v>
      </c>
      <c r="G1723">
        <v>4.1500000000000004</v>
      </c>
      <c r="H1723">
        <v>4.2</v>
      </c>
      <c r="I1723">
        <v>4.26</v>
      </c>
      <c r="J1723">
        <v>4.34</v>
      </c>
      <c r="K1723">
        <v>4.4400000000000004</v>
      </c>
      <c r="L1723">
        <v>2.0699999999999998</v>
      </c>
    </row>
    <row r="1724" spans="1:12" x14ac:dyDescent="0.25">
      <c r="A1724" s="1">
        <v>39356</v>
      </c>
      <c r="B1724">
        <v>4.13</v>
      </c>
      <c r="C1724">
        <v>4.18</v>
      </c>
      <c r="D1724">
        <v>4.2699999999999996</v>
      </c>
      <c r="E1724">
        <v>4.43</v>
      </c>
      <c r="F1724">
        <v>4.07</v>
      </c>
      <c r="G1724">
        <v>4.1500000000000004</v>
      </c>
      <c r="H1724">
        <v>4.1900000000000004</v>
      </c>
      <c r="I1724">
        <v>4.25</v>
      </c>
      <c r="J1724">
        <v>4.33</v>
      </c>
      <c r="K1724">
        <v>4.42</v>
      </c>
      <c r="L1724">
        <v>2.0499999999999998</v>
      </c>
    </row>
    <row r="1725" spans="1:12" x14ac:dyDescent="0.25">
      <c r="A1725" s="1">
        <v>39357</v>
      </c>
      <c r="B1725">
        <v>4.1500000000000004</v>
      </c>
      <c r="C1725">
        <v>4.18</v>
      </c>
      <c r="D1725">
        <v>4.2699999999999996</v>
      </c>
      <c r="E1725">
        <v>4.42</v>
      </c>
      <c r="F1725">
        <v>4.0999999999999996</v>
      </c>
      <c r="G1725">
        <v>4.18</v>
      </c>
      <c r="H1725">
        <v>4.1900000000000004</v>
      </c>
      <c r="I1725">
        <v>4.25</v>
      </c>
      <c r="J1725">
        <v>4.32</v>
      </c>
      <c r="K1725">
        <v>4.42</v>
      </c>
      <c r="L1725">
        <v>2.04</v>
      </c>
    </row>
    <row r="1726" spans="1:12" x14ac:dyDescent="0.25">
      <c r="A1726" s="1">
        <v>39358</v>
      </c>
      <c r="B1726">
        <v>4.1900000000000004</v>
      </c>
      <c r="C1726">
        <v>4.2300000000000004</v>
      </c>
      <c r="D1726">
        <v>4.3099999999999996</v>
      </c>
      <c r="E1726">
        <v>4.45</v>
      </c>
      <c r="F1726">
        <v>4.1399999999999997</v>
      </c>
      <c r="G1726">
        <v>4.22</v>
      </c>
      <c r="H1726">
        <v>4.24</v>
      </c>
      <c r="I1726">
        <v>4.29</v>
      </c>
      <c r="J1726">
        <v>4.3600000000000003</v>
      </c>
      <c r="K1726">
        <v>4.45</v>
      </c>
      <c r="L1726">
        <v>2.08</v>
      </c>
    </row>
    <row r="1727" spans="1:12" x14ac:dyDescent="0.25">
      <c r="A1727" s="1">
        <v>39359</v>
      </c>
      <c r="B1727">
        <v>4.18</v>
      </c>
      <c r="C1727">
        <v>4.1900000000000004</v>
      </c>
      <c r="D1727">
        <v>4.2699999999999996</v>
      </c>
      <c r="E1727">
        <v>4.41</v>
      </c>
      <c r="F1727">
        <v>4.13</v>
      </c>
      <c r="G1727">
        <v>4.2</v>
      </c>
      <c r="H1727">
        <v>4.2</v>
      </c>
      <c r="I1727">
        <v>4.24</v>
      </c>
      <c r="J1727">
        <v>4.3099999999999996</v>
      </c>
      <c r="K1727">
        <v>4.4000000000000004</v>
      </c>
      <c r="L1727">
        <v>2.0299999999999998</v>
      </c>
    </row>
    <row r="1728" spans="1:12" x14ac:dyDescent="0.25">
      <c r="A1728" s="1">
        <v>39360</v>
      </c>
      <c r="B1728">
        <v>4.33</v>
      </c>
      <c r="C1728">
        <v>4.3499999999999996</v>
      </c>
      <c r="D1728">
        <v>4.4000000000000004</v>
      </c>
      <c r="E1728">
        <v>4.49</v>
      </c>
      <c r="F1728">
        <v>4.3</v>
      </c>
      <c r="G1728">
        <v>4.34</v>
      </c>
      <c r="H1728">
        <v>4.3499999999999996</v>
      </c>
      <c r="I1728">
        <v>4.38</v>
      </c>
      <c r="J1728">
        <v>4.43</v>
      </c>
      <c r="K1728">
        <v>4.49</v>
      </c>
      <c r="L1728">
        <v>2.1</v>
      </c>
    </row>
    <row r="1729" spans="1:12" x14ac:dyDescent="0.25">
      <c r="A1729" s="1">
        <v>39364</v>
      </c>
      <c r="B1729">
        <v>4.43</v>
      </c>
      <c r="C1729">
        <v>4.43</v>
      </c>
      <c r="D1729">
        <v>4.45</v>
      </c>
      <c r="E1729">
        <v>4.51</v>
      </c>
      <c r="F1729">
        <v>4.3899999999999997</v>
      </c>
      <c r="G1729">
        <v>4.43</v>
      </c>
      <c r="H1729">
        <v>4.43</v>
      </c>
      <c r="I1729">
        <v>4.4400000000000004</v>
      </c>
      <c r="J1729">
        <v>4.4800000000000004</v>
      </c>
      <c r="K1729">
        <v>4.5</v>
      </c>
      <c r="L1729">
        <v>2.12</v>
      </c>
    </row>
    <row r="1730" spans="1:12" x14ac:dyDescent="0.25">
      <c r="A1730" s="1">
        <v>39365</v>
      </c>
      <c r="B1730">
        <v>4.4000000000000004</v>
      </c>
      <c r="C1730">
        <v>4.4000000000000004</v>
      </c>
      <c r="D1730">
        <v>4.42</v>
      </c>
      <c r="E1730">
        <v>4.4800000000000004</v>
      </c>
      <c r="F1730">
        <v>4.3600000000000003</v>
      </c>
      <c r="G1730">
        <v>4.4000000000000004</v>
      </c>
      <c r="H1730">
        <v>4.3899999999999997</v>
      </c>
      <c r="I1730">
        <v>4.41</v>
      </c>
      <c r="J1730">
        <v>4.4400000000000004</v>
      </c>
      <c r="K1730">
        <v>4.4800000000000004</v>
      </c>
      <c r="L1730">
        <v>2.1</v>
      </c>
    </row>
    <row r="1731" spans="1:12" x14ac:dyDescent="0.25">
      <c r="A1731" s="1">
        <v>39366</v>
      </c>
      <c r="B1731">
        <v>4.3499999999999996</v>
      </c>
      <c r="C1731">
        <v>4.3600000000000003</v>
      </c>
      <c r="D1731">
        <v>4.4000000000000004</v>
      </c>
      <c r="E1731">
        <v>4.49</v>
      </c>
      <c r="F1731">
        <v>4.3099999999999996</v>
      </c>
      <c r="G1731">
        <v>4.3600000000000003</v>
      </c>
      <c r="H1731">
        <v>4.3600000000000003</v>
      </c>
      <c r="I1731">
        <v>4.38</v>
      </c>
      <c r="J1731">
        <v>4.43</v>
      </c>
      <c r="K1731">
        <v>4.49</v>
      </c>
      <c r="L1731">
        <v>2.09</v>
      </c>
    </row>
    <row r="1732" spans="1:12" x14ac:dyDescent="0.25">
      <c r="A1732" s="1">
        <v>39367</v>
      </c>
      <c r="B1732">
        <v>4.41</v>
      </c>
      <c r="C1732">
        <v>4.42</v>
      </c>
      <c r="D1732">
        <v>4.46</v>
      </c>
      <c r="E1732">
        <v>4.54</v>
      </c>
      <c r="F1732">
        <v>4.3600000000000003</v>
      </c>
      <c r="G1732">
        <v>4.42</v>
      </c>
      <c r="H1732">
        <v>4.42</v>
      </c>
      <c r="I1732">
        <v>4.4400000000000004</v>
      </c>
      <c r="J1732">
        <v>4.49</v>
      </c>
      <c r="K1732">
        <v>4.53</v>
      </c>
      <c r="L1732">
        <v>2.14</v>
      </c>
    </row>
    <row r="1733" spans="1:12" x14ac:dyDescent="0.25">
      <c r="A1733" s="1">
        <v>39370</v>
      </c>
      <c r="B1733">
        <v>4.41</v>
      </c>
      <c r="C1733">
        <v>4.41</v>
      </c>
      <c r="D1733">
        <v>4.45</v>
      </c>
      <c r="E1733">
        <v>4.53</v>
      </c>
      <c r="F1733">
        <v>4.3600000000000003</v>
      </c>
      <c r="G1733">
        <v>4.42</v>
      </c>
      <c r="H1733">
        <v>4.41</v>
      </c>
      <c r="I1733">
        <v>4.43</v>
      </c>
      <c r="J1733">
        <v>4.4800000000000004</v>
      </c>
      <c r="K1733">
        <v>4.5199999999999996</v>
      </c>
      <c r="L1733">
        <v>2.13</v>
      </c>
    </row>
    <row r="1734" spans="1:12" x14ac:dyDescent="0.25">
      <c r="A1734" s="1">
        <v>39371</v>
      </c>
      <c r="B1734">
        <v>4.3600000000000003</v>
      </c>
      <c r="C1734">
        <v>4.38</v>
      </c>
      <c r="D1734">
        <v>4.43</v>
      </c>
      <c r="E1734">
        <v>4.51</v>
      </c>
      <c r="F1734">
        <v>4.3099999999999996</v>
      </c>
      <c r="G1734">
        <v>4.37</v>
      </c>
      <c r="H1734">
        <v>4.38</v>
      </c>
      <c r="I1734">
        <v>4.41</v>
      </c>
      <c r="J1734">
        <v>4.46</v>
      </c>
      <c r="K1734">
        <v>4.5</v>
      </c>
      <c r="L1734">
        <v>2.11</v>
      </c>
    </row>
    <row r="1735" spans="1:12" x14ac:dyDescent="0.25">
      <c r="A1735" s="1">
        <v>39372</v>
      </c>
      <c r="B1735">
        <v>4.33</v>
      </c>
      <c r="C1735">
        <v>4.3499999999999996</v>
      </c>
      <c r="D1735">
        <v>4.4000000000000004</v>
      </c>
      <c r="E1735">
        <v>4.4800000000000004</v>
      </c>
      <c r="F1735">
        <v>4.28</v>
      </c>
      <c r="G1735">
        <v>4.34</v>
      </c>
      <c r="H1735">
        <v>4.3600000000000003</v>
      </c>
      <c r="I1735">
        <v>4.38</v>
      </c>
      <c r="J1735">
        <v>4.43</v>
      </c>
      <c r="K1735">
        <v>4.4800000000000004</v>
      </c>
      <c r="L1735">
        <v>2.12</v>
      </c>
    </row>
    <row r="1736" spans="1:12" x14ac:dyDescent="0.25">
      <c r="A1736" s="1">
        <v>39373</v>
      </c>
      <c r="B1736">
        <v>4.2699999999999996</v>
      </c>
      <c r="C1736">
        <v>4.29</v>
      </c>
      <c r="D1736">
        <v>4.34</v>
      </c>
      <c r="E1736">
        <v>4.4400000000000004</v>
      </c>
      <c r="F1736">
        <v>4.22</v>
      </c>
      <c r="G1736">
        <v>4.28</v>
      </c>
      <c r="H1736">
        <v>4.3</v>
      </c>
      <c r="I1736">
        <v>4.32</v>
      </c>
      <c r="J1736">
        <v>4.37</v>
      </c>
      <c r="K1736">
        <v>4.43</v>
      </c>
      <c r="L1736">
        <v>2.0699999999999998</v>
      </c>
    </row>
    <row r="1737" spans="1:12" x14ac:dyDescent="0.25">
      <c r="A1737" s="1">
        <v>39374</v>
      </c>
      <c r="B1737">
        <v>4.18</v>
      </c>
      <c r="C1737">
        <v>4.2</v>
      </c>
      <c r="D1737">
        <v>4.26</v>
      </c>
      <c r="E1737">
        <v>4.3899999999999997</v>
      </c>
      <c r="F1737">
        <v>4.13</v>
      </c>
      <c r="G1737">
        <v>4.1900000000000004</v>
      </c>
      <c r="H1737">
        <v>4.21</v>
      </c>
      <c r="I1737">
        <v>4.24</v>
      </c>
      <c r="J1737">
        <v>4.3</v>
      </c>
      <c r="K1737">
        <v>4.38</v>
      </c>
      <c r="L1737">
        <v>2.0299999999999998</v>
      </c>
    </row>
    <row r="1738" spans="1:12" x14ac:dyDescent="0.25">
      <c r="A1738" s="1">
        <v>39377</v>
      </c>
      <c r="B1738">
        <v>4.2300000000000004</v>
      </c>
      <c r="C1738">
        <v>4.2300000000000004</v>
      </c>
      <c r="D1738">
        <v>4.2699999999999996</v>
      </c>
      <c r="E1738">
        <v>4.3899999999999997</v>
      </c>
      <c r="F1738">
        <v>4.17</v>
      </c>
      <c r="G1738">
        <v>4.2300000000000004</v>
      </c>
      <c r="H1738">
        <v>4.2300000000000004</v>
      </c>
      <c r="I1738">
        <v>4.25</v>
      </c>
      <c r="J1738">
        <v>4.3099999999999996</v>
      </c>
      <c r="K1738">
        <v>4.38</v>
      </c>
      <c r="L1738">
        <v>2.0299999999999998</v>
      </c>
    </row>
    <row r="1739" spans="1:12" x14ac:dyDescent="0.25">
      <c r="A1739" s="1">
        <v>39378</v>
      </c>
      <c r="B1739">
        <v>4.21</v>
      </c>
      <c r="C1739">
        <v>4.21</v>
      </c>
      <c r="D1739">
        <v>4.2699999999999996</v>
      </c>
      <c r="E1739">
        <v>4.4000000000000004</v>
      </c>
      <c r="F1739">
        <v>4.16</v>
      </c>
      <c r="G1739">
        <v>4.21</v>
      </c>
      <c r="H1739">
        <v>4.22</v>
      </c>
      <c r="I1739">
        <v>4.25</v>
      </c>
      <c r="J1739">
        <v>4.3099999999999996</v>
      </c>
      <c r="K1739">
        <v>4.3899999999999997</v>
      </c>
      <c r="L1739">
        <v>2.04</v>
      </c>
    </row>
    <row r="1740" spans="1:12" x14ac:dyDescent="0.25">
      <c r="A1740" s="1">
        <v>39379</v>
      </c>
      <c r="B1740">
        <v>4.18</v>
      </c>
      <c r="C1740">
        <v>4.18</v>
      </c>
      <c r="D1740">
        <v>4.24</v>
      </c>
      <c r="E1740">
        <v>4.38</v>
      </c>
      <c r="F1740">
        <v>4.12</v>
      </c>
      <c r="G1740">
        <v>4.18</v>
      </c>
      <c r="H1740">
        <v>4.1900000000000004</v>
      </c>
      <c r="I1740">
        <v>4.22</v>
      </c>
      <c r="J1740">
        <v>4.28</v>
      </c>
      <c r="K1740">
        <v>4.37</v>
      </c>
      <c r="L1740">
        <v>2.02</v>
      </c>
    </row>
    <row r="1741" spans="1:12" x14ac:dyDescent="0.25">
      <c r="A1741" s="1">
        <v>39380</v>
      </c>
      <c r="B1741">
        <v>4.21</v>
      </c>
      <c r="C1741">
        <v>4.22</v>
      </c>
      <c r="D1741">
        <v>4.2699999999999996</v>
      </c>
      <c r="E1741">
        <v>4.4000000000000004</v>
      </c>
      <c r="F1741">
        <v>4.1500000000000004</v>
      </c>
      <c r="G1741">
        <v>4.21</v>
      </c>
      <c r="H1741">
        <v>4.2300000000000004</v>
      </c>
      <c r="I1741">
        <v>4.25</v>
      </c>
      <c r="J1741">
        <v>4.32</v>
      </c>
      <c r="K1741">
        <v>4.3899999999999997</v>
      </c>
      <c r="L1741">
        <v>2.0299999999999998</v>
      </c>
    </row>
    <row r="1742" spans="1:12" x14ac:dyDescent="0.25">
      <c r="A1742" s="1">
        <v>39381</v>
      </c>
      <c r="B1742">
        <v>4.18</v>
      </c>
      <c r="C1742">
        <v>4.2</v>
      </c>
      <c r="D1742">
        <v>4.24</v>
      </c>
      <c r="E1742">
        <v>4.37</v>
      </c>
      <c r="F1742">
        <v>4.13</v>
      </c>
      <c r="G1742">
        <v>4.18</v>
      </c>
      <c r="H1742">
        <v>4.2</v>
      </c>
      <c r="I1742">
        <v>4.22</v>
      </c>
      <c r="J1742">
        <v>4.28</v>
      </c>
      <c r="K1742">
        <v>4.37</v>
      </c>
      <c r="L1742">
        <v>2</v>
      </c>
    </row>
    <row r="1743" spans="1:12" x14ac:dyDescent="0.25">
      <c r="A1743" s="1">
        <v>39384</v>
      </c>
      <c r="B1743">
        <v>4.1500000000000004</v>
      </c>
      <c r="C1743">
        <v>4.17</v>
      </c>
      <c r="D1743">
        <v>4.2300000000000004</v>
      </c>
      <c r="E1743">
        <v>4.3600000000000003</v>
      </c>
      <c r="F1743">
        <v>4.0999999999999996</v>
      </c>
      <c r="G1743">
        <v>4.16</v>
      </c>
      <c r="H1743">
        <v>4.18</v>
      </c>
      <c r="I1743">
        <v>4.2</v>
      </c>
      <c r="J1743">
        <v>4.2699999999999996</v>
      </c>
      <c r="K1743">
        <v>4.3600000000000003</v>
      </c>
      <c r="L1743">
        <v>2</v>
      </c>
    </row>
    <row r="1744" spans="1:12" x14ac:dyDescent="0.25">
      <c r="A1744" s="1">
        <v>39385</v>
      </c>
      <c r="B1744">
        <v>4.1399999999999997</v>
      </c>
      <c r="C1744">
        <v>4.16</v>
      </c>
      <c r="D1744">
        <v>4.22</v>
      </c>
      <c r="E1744">
        <v>4.3600000000000003</v>
      </c>
      <c r="F1744">
        <v>4.08</v>
      </c>
      <c r="G1744">
        <v>4.1500000000000004</v>
      </c>
      <c r="H1744">
        <v>4.17</v>
      </c>
      <c r="I1744">
        <v>4.2</v>
      </c>
      <c r="J1744">
        <v>4.2699999999999996</v>
      </c>
      <c r="K1744">
        <v>4.3600000000000003</v>
      </c>
      <c r="L1744">
        <v>2.02</v>
      </c>
    </row>
    <row r="1745" spans="1:12" x14ac:dyDescent="0.25">
      <c r="A1745" s="1">
        <v>39386</v>
      </c>
      <c r="B1745">
        <v>4.22</v>
      </c>
      <c r="C1745">
        <v>4.22</v>
      </c>
      <c r="D1745">
        <v>4.2699999999999996</v>
      </c>
      <c r="E1745">
        <v>4.3899999999999997</v>
      </c>
      <c r="F1745">
        <v>4.17</v>
      </c>
      <c r="G1745">
        <v>4.22</v>
      </c>
      <c r="H1745">
        <v>4.2300000000000004</v>
      </c>
      <c r="I1745">
        <v>4.24</v>
      </c>
      <c r="J1745">
        <v>4.3099999999999996</v>
      </c>
      <c r="K1745">
        <v>4.38</v>
      </c>
      <c r="L1745">
        <v>2.0499999999999998</v>
      </c>
    </row>
    <row r="1746" spans="1:12" x14ac:dyDescent="0.25">
      <c r="A1746" s="1">
        <v>39387</v>
      </c>
      <c r="B1746">
        <v>4.13</v>
      </c>
      <c r="C1746">
        <v>4.1500000000000004</v>
      </c>
      <c r="D1746">
        <v>4.21</v>
      </c>
      <c r="E1746">
        <v>4.34</v>
      </c>
      <c r="F1746">
        <v>4.07</v>
      </c>
      <c r="G1746">
        <v>4.1399999999999997</v>
      </c>
      <c r="H1746">
        <v>4.16</v>
      </c>
      <c r="I1746">
        <v>4.1900000000000004</v>
      </c>
      <c r="J1746">
        <v>4.25</v>
      </c>
      <c r="K1746">
        <v>4.34</v>
      </c>
      <c r="L1746">
        <v>2.0499999999999998</v>
      </c>
    </row>
    <row r="1747" spans="1:12" x14ac:dyDescent="0.25">
      <c r="A1747" s="1">
        <v>39388</v>
      </c>
      <c r="B1747">
        <v>4.17</v>
      </c>
      <c r="C1747">
        <v>4.18</v>
      </c>
      <c r="D1747">
        <v>4.25</v>
      </c>
      <c r="E1747">
        <v>4.38</v>
      </c>
      <c r="F1747">
        <v>4.1100000000000003</v>
      </c>
      <c r="G1747">
        <v>4.18</v>
      </c>
      <c r="H1747">
        <v>4.2</v>
      </c>
      <c r="I1747">
        <v>4.2300000000000004</v>
      </c>
      <c r="J1747">
        <v>4.3</v>
      </c>
      <c r="K1747">
        <v>4.38</v>
      </c>
      <c r="L1747">
        <v>2.09</v>
      </c>
    </row>
    <row r="1748" spans="1:12" x14ac:dyDescent="0.25">
      <c r="A1748" s="1">
        <v>39391</v>
      </c>
      <c r="B1748">
        <v>4.17</v>
      </c>
      <c r="C1748">
        <v>4.1900000000000004</v>
      </c>
      <c r="D1748">
        <v>4.24</v>
      </c>
      <c r="E1748">
        <v>4.37</v>
      </c>
      <c r="F1748">
        <v>4.0999999999999996</v>
      </c>
      <c r="G1748">
        <v>4.17</v>
      </c>
      <c r="H1748">
        <v>4.2</v>
      </c>
      <c r="I1748">
        <v>4.22</v>
      </c>
      <c r="J1748">
        <v>4.29</v>
      </c>
      <c r="K1748">
        <v>4.3600000000000003</v>
      </c>
      <c r="L1748">
        <v>2.08</v>
      </c>
    </row>
    <row r="1749" spans="1:12" x14ac:dyDescent="0.25">
      <c r="A1749" s="1">
        <v>39392</v>
      </c>
      <c r="B1749">
        <v>4.17</v>
      </c>
      <c r="C1749">
        <v>4.2</v>
      </c>
      <c r="D1749">
        <v>4.26</v>
      </c>
      <c r="E1749">
        <v>4.3899999999999997</v>
      </c>
      <c r="F1749">
        <v>4.0999999999999996</v>
      </c>
      <c r="G1749">
        <v>4.17</v>
      </c>
      <c r="H1749">
        <v>4.21</v>
      </c>
      <c r="I1749">
        <v>4.24</v>
      </c>
      <c r="J1749">
        <v>4.3099999999999996</v>
      </c>
      <c r="K1749">
        <v>4.3899999999999997</v>
      </c>
      <c r="L1749">
        <v>2.1</v>
      </c>
    </row>
    <row r="1750" spans="1:12" x14ac:dyDescent="0.25">
      <c r="A1750" s="1">
        <v>39393</v>
      </c>
      <c r="B1750">
        <v>4.0599999999999996</v>
      </c>
      <c r="C1750">
        <v>4.1100000000000003</v>
      </c>
      <c r="D1750">
        <v>4.1900000000000004</v>
      </c>
      <c r="E1750">
        <v>4.3600000000000003</v>
      </c>
      <c r="F1750">
        <v>3.98</v>
      </c>
      <c r="G1750">
        <v>4.07</v>
      </c>
      <c r="H1750">
        <v>4.13</v>
      </c>
      <c r="I1750">
        <v>4.16</v>
      </c>
      <c r="J1750">
        <v>4.25</v>
      </c>
      <c r="K1750">
        <v>4.3600000000000003</v>
      </c>
      <c r="L1750">
        <v>2.0699999999999998</v>
      </c>
    </row>
    <row r="1751" spans="1:12" x14ac:dyDescent="0.25">
      <c r="A1751" s="1">
        <v>39394</v>
      </c>
      <c r="B1751">
        <v>4.03</v>
      </c>
      <c r="C1751">
        <v>4.09</v>
      </c>
      <c r="D1751">
        <v>4.2</v>
      </c>
      <c r="E1751">
        <v>4.38</v>
      </c>
      <c r="F1751">
        <v>3.95</v>
      </c>
      <c r="G1751">
        <v>4.04</v>
      </c>
      <c r="H1751">
        <v>4.12</v>
      </c>
      <c r="I1751">
        <v>4.17</v>
      </c>
      <c r="J1751">
        <v>4.26</v>
      </c>
      <c r="K1751">
        <v>4.38</v>
      </c>
      <c r="L1751">
        <v>2.0699999999999998</v>
      </c>
    </row>
    <row r="1752" spans="1:12" x14ac:dyDescent="0.25">
      <c r="A1752" s="1">
        <v>39395</v>
      </c>
      <c r="B1752">
        <v>3.99</v>
      </c>
      <c r="C1752">
        <v>4.03</v>
      </c>
      <c r="D1752">
        <v>4.1399999999999997</v>
      </c>
      <c r="E1752">
        <v>4.33</v>
      </c>
      <c r="F1752">
        <v>3.91</v>
      </c>
      <c r="G1752">
        <v>3.99</v>
      </c>
      <c r="H1752">
        <v>4.05</v>
      </c>
      <c r="I1752">
        <v>4.0999999999999996</v>
      </c>
      <c r="J1752">
        <v>4.21</v>
      </c>
      <c r="K1752">
        <v>4.33</v>
      </c>
      <c r="L1752">
        <v>2.02</v>
      </c>
    </row>
    <row r="1753" spans="1:12" x14ac:dyDescent="0.25">
      <c r="A1753" s="1">
        <v>39399</v>
      </c>
      <c r="B1753">
        <v>4.04</v>
      </c>
      <c r="C1753">
        <v>4.09</v>
      </c>
      <c r="D1753">
        <v>4.18</v>
      </c>
      <c r="E1753">
        <v>4.34</v>
      </c>
      <c r="F1753">
        <v>3.96</v>
      </c>
      <c r="G1753">
        <v>4.04</v>
      </c>
      <c r="H1753">
        <v>4.1100000000000003</v>
      </c>
      <c r="I1753">
        <v>4.1500000000000004</v>
      </c>
      <c r="J1753">
        <v>4.2300000000000004</v>
      </c>
      <c r="K1753">
        <v>4.3499999999999996</v>
      </c>
      <c r="L1753">
        <v>2.04</v>
      </c>
    </row>
    <row r="1754" spans="1:12" x14ac:dyDescent="0.25">
      <c r="A1754" s="1">
        <v>39400</v>
      </c>
      <c r="B1754">
        <v>4</v>
      </c>
      <c r="C1754">
        <v>4.05</v>
      </c>
      <c r="D1754">
        <v>4.1399999999999997</v>
      </c>
      <c r="E1754">
        <v>4.3099999999999996</v>
      </c>
      <c r="F1754">
        <v>3.92</v>
      </c>
      <c r="G1754">
        <v>4.01</v>
      </c>
      <c r="H1754">
        <v>4.07</v>
      </c>
      <c r="I1754">
        <v>4.1100000000000003</v>
      </c>
      <c r="J1754">
        <v>4.2</v>
      </c>
      <c r="K1754">
        <v>4.3099999999999996</v>
      </c>
      <c r="L1754">
        <v>2.0099999999999998</v>
      </c>
    </row>
    <row r="1755" spans="1:12" x14ac:dyDescent="0.25">
      <c r="A1755" s="1">
        <v>39401</v>
      </c>
      <c r="B1755">
        <v>3.91</v>
      </c>
      <c r="C1755">
        <v>3.95</v>
      </c>
      <c r="D1755">
        <v>4.05</v>
      </c>
      <c r="E1755">
        <v>4.24</v>
      </c>
      <c r="F1755">
        <v>3.82</v>
      </c>
      <c r="G1755">
        <v>3.91</v>
      </c>
      <c r="H1755">
        <v>3.97</v>
      </c>
      <c r="I1755">
        <v>4.0199999999999996</v>
      </c>
      <c r="J1755">
        <v>4.12</v>
      </c>
      <c r="K1755">
        <v>4.25</v>
      </c>
      <c r="L1755">
        <v>1.96</v>
      </c>
    </row>
    <row r="1756" spans="1:12" x14ac:dyDescent="0.25">
      <c r="A1756" s="1">
        <v>39402</v>
      </c>
      <c r="B1756">
        <v>3.92</v>
      </c>
      <c r="C1756">
        <v>3.96</v>
      </c>
      <c r="D1756">
        <v>4.0599999999999996</v>
      </c>
      <c r="E1756">
        <v>4.25</v>
      </c>
      <c r="F1756">
        <v>3.83</v>
      </c>
      <c r="G1756">
        <v>3.92</v>
      </c>
      <c r="H1756">
        <v>3.99</v>
      </c>
      <c r="I1756">
        <v>4.04</v>
      </c>
      <c r="J1756">
        <v>4.13</v>
      </c>
      <c r="K1756">
        <v>4.26</v>
      </c>
      <c r="L1756">
        <v>1.99</v>
      </c>
    </row>
    <row r="1757" spans="1:12" x14ac:dyDescent="0.25">
      <c r="A1757" s="1">
        <v>39405</v>
      </c>
      <c r="B1757">
        <v>3.72</v>
      </c>
      <c r="C1757">
        <v>3.81</v>
      </c>
      <c r="D1757">
        <v>3.95</v>
      </c>
      <c r="E1757">
        <v>4.21</v>
      </c>
      <c r="F1757">
        <v>3.62</v>
      </c>
      <c r="G1757">
        <v>3.72</v>
      </c>
      <c r="H1757">
        <v>3.84</v>
      </c>
      <c r="I1757">
        <v>3.91</v>
      </c>
      <c r="J1757">
        <v>4.03</v>
      </c>
      <c r="K1757">
        <v>4.22</v>
      </c>
      <c r="L1757">
        <v>1.99</v>
      </c>
    </row>
    <row r="1758" spans="1:12" x14ac:dyDescent="0.25">
      <c r="A1758" s="1">
        <v>39406</v>
      </c>
      <c r="B1758">
        <v>3.75</v>
      </c>
      <c r="C1758">
        <v>3.83</v>
      </c>
      <c r="D1758">
        <v>3.98</v>
      </c>
      <c r="E1758">
        <v>4.25</v>
      </c>
      <c r="F1758">
        <v>3.65</v>
      </c>
      <c r="G1758">
        <v>3.76</v>
      </c>
      <c r="H1758">
        <v>3.86</v>
      </c>
      <c r="I1758">
        <v>3.94</v>
      </c>
      <c r="J1758">
        <v>4.0599999999999996</v>
      </c>
      <c r="K1758">
        <v>4.26</v>
      </c>
      <c r="L1758">
        <v>2.1</v>
      </c>
    </row>
    <row r="1759" spans="1:12" x14ac:dyDescent="0.25">
      <c r="A1759" s="1">
        <v>39407</v>
      </c>
      <c r="B1759">
        <v>3.64</v>
      </c>
      <c r="C1759">
        <v>3.73</v>
      </c>
      <c r="D1759">
        <v>3.9</v>
      </c>
      <c r="E1759">
        <v>4.21</v>
      </c>
      <c r="F1759">
        <v>3.55</v>
      </c>
      <c r="G1759">
        <v>3.65</v>
      </c>
      <c r="H1759">
        <v>3.76</v>
      </c>
      <c r="I1759">
        <v>3.85</v>
      </c>
      <c r="J1759">
        <v>4</v>
      </c>
      <c r="K1759">
        <v>4.2300000000000004</v>
      </c>
      <c r="L1759">
        <v>2.08</v>
      </c>
    </row>
    <row r="1760" spans="1:12" x14ac:dyDescent="0.25">
      <c r="A1760" s="1">
        <v>39408</v>
      </c>
      <c r="B1760">
        <v>3.63</v>
      </c>
      <c r="C1760">
        <v>3.72</v>
      </c>
      <c r="D1760">
        <v>3.89</v>
      </c>
      <c r="E1760">
        <v>4.2</v>
      </c>
      <c r="F1760">
        <v>3.54</v>
      </c>
      <c r="G1760">
        <v>3.64</v>
      </c>
      <c r="H1760">
        <v>3.75</v>
      </c>
      <c r="I1760">
        <v>3.84</v>
      </c>
      <c r="J1760">
        <v>3.99</v>
      </c>
      <c r="K1760">
        <v>4.22</v>
      </c>
      <c r="L1760">
        <v>2.08</v>
      </c>
    </row>
    <row r="1761" spans="1:12" x14ac:dyDescent="0.25">
      <c r="A1761" s="1">
        <v>39409</v>
      </c>
      <c r="B1761">
        <v>3.67</v>
      </c>
      <c r="C1761">
        <v>3.75</v>
      </c>
      <c r="D1761">
        <v>3.91</v>
      </c>
      <c r="E1761">
        <v>4.1900000000000004</v>
      </c>
      <c r="F1761">
        <v>3.58</v>
      </c>
      <c r="G1761">
        <v>3.68</v>
      </c>
      <c r="H1761">
        <v>3.78</v>
      </c>
      <c r="I1761">
        <v>3.86</v>
      </c>
      <c r="J1761">
        <v>3.99</v>
      </c>
      <c r="K1761">
        <v>4.21</v>
      </c>
      <c r="L1761">
        <v>2.06</v>
      </c>
    </row>
    <row r="1762" spans="1:12" x14ac:dyDescent="0.25">
      <c r="A1762" s="1">
        <v>39412</v>
      </c>
      <c r="B1762">
        <v>3.57</v>
      </c>
      <c r="C1762">
        <v>3.65</v>
      </c>
      <c r="D1762">
        <v>3.82</v>
      </c>
      <c r="E1762">
        <v>4.13</v>
      </c>
      <c r="F1762">
        <v>3.48</v>
      </c>
      <c r="G1762">
        <v>3.58</v>
      </c>
      <c r="H1762">
        <v>3.68</v>
      </c>
      <c r="I1762">
        <v>3.78</v>
      </c>
      <c r="J1762">
        <v>3.91</v>
      </c>
      <c r="K1762">
        <v>4.1399999999999997</v>
      </c>
      <c r="L1762">
        <v>2.0099999999999998</v>
      </c>
    </row>
    <row r="1763" spans="1:12" x14ac:dyDescent="0.25">
      <c r="A1763" s="1">
        <v>39413</v>
      </c>
      <c r="B1763">
        <v>3.74</v>
      </c>
      <c r="C1763">
        <v>3.78</v>
      </c>
      <c r="D1763">
        <v>3.92</v>
      </c>
      <c r="E1763">
        <v>4.1900000000000004</v>
      </c>
      <c r="F1763">
        <v>3.65</v>
      </c>
      <c r="G1763">
        <v>3.75</v>
      </c>
      <c r="H1763">
        <v>3.81</v>
      </c>
      <c r="I1763">
        <v>3.88</v>
      </c>
      <c r="J1763">
        <v>4</v>
      </c>
      <c r="K1763">
        <v>4.21</v>
      </c>
      <c r="L1763">
        <v>2.06</v>
      </c>
    </row>
    <row r="1764" spans="1:12" x14ac:dyDescent="0.25">
      <c r="A1764" s="1">
        <v>39414</v>
      </c>
      <c r="B1764">
        <v>3.84</v>
      </c>
      <c r="C1764">
        <v>3.88</v>
      </c>
      <c r="D1764">
        <v>4</v>
      </c>
      <c r="E1764">
        <v>4.22</v>
      </c>
      <c r="F1764">
        <v>3.76</v>
      </c>
      <c r="G1764">
        <v>3.85</v>
      </c>
      <c r="H1764">
        <v>3.91</v>
      </c>
      <c r="I1764">
        <v>3.97</v>
      </c>
      <c r="J1764">
        <v>4.07</v>
      </c>
      <c r="K1764">
        <v>4.2300000000000004</v>
      </c>
      <c r="L1764">
        <v>2.14</v>
      </c>
    </row>
    <row r="1765" spans="1:12" x14ac:dyDescent="0.25">
      <c r="A1765" s="1">
        <v>39415</v>
      </c>
      <c r="B1765">
        <v>3.73</v>
      </c>
      <c r="C1765">
        <v>3.77</v>
      </c>
      <c r="D1765">
        <v>3.9</v>
      </c>
      <c r="E1765">
        <v>4.1399999999999997</v>
      </c>
      <c r="F1765">
        <v>3.65</v>
      </c>
      <c r="G1765">
        <v>3.75</v>
      </c>
      <c r="H1765">
        <v>3.8</v>
      </c>
      <c r="I1765">
        <v>3.86</v>
      </c>
      <c r="J1765">
        <v>3.97</v>
      </c>
      <c r="K1765">
        <v>4.1500000000000004</v>
      </c>
      <c r="L1765">
        <v>2.1</v>
      </c>
    </row>
    <row r="1766" spans="1:12" x14ac:dyDescent="0.25">
      <c r="A1766" s="1">
        <v>39416</v>
      </c>
      <c r="B1766">
        <v>3.73</v>
      </c>
      <c r="C1766">
        <v>3.77</v>
      </c>
      <c r="D1766">
        <v>3.9</v>
      </c>
      <c r="E1766">
        <v>4.1500000000000004</v>
      </c>
      <c r="F1766">
        <v>3.65</v>
      </c>
      <c r="G1766">
        <v>3.75</v>
      </c>
      <c r="H1766">
        <v>3.8</v>
      </c>
      <c r="I1766">
        <v>3.87</v>
      </c>
      <c r="J1766">
        <v>3.98</v>
      </c>
      <c r="K1766">
        <v>4.16</v>
      </c>
      <c r="L1766">
        <v>2.0699999999999998</v>
      </c>
    </row>
    <row r="1767" spans="1:12" x14ac:dyDescent="0.25">
      <c r="A1767" s="1">
        <v>39419</v>
      </c>
      <c r="B1767">
        <v>3.61</v>
      </c>
      <c r="C1767">
        <v>3.67</v>
      </c>
      <c r="D1767">
        <v>3.81</v>
      </c>
      <c r="E1767">
        <v>4.07</v>
      </c>
      <c r="F1767">
        <v>3.55</v>
      </c>
      <c r="G1767">
        <v>3.64</v>
      </c>
      <c r="H1767">
        <v>3.69</v>
      </c>
      <c r="I1767">
        <v>3.77</v>
      </c>
      <c r="J1767">
        <v>3.89</v>
      </c>
      <c r="K1767">
        <v>4.09</v>
      </c>
      <c r="L1767">
        <v>2</v>
      </c>
    </row>
    <row r="1768" spans="1:12" x14ac:dyDescent="0.25">
      <c r="A1768" s="1">
        <v>39420</v>
      </c>
      <c r="B1768">
        <v>3.54</v>
      </c>
      <c r="C1768">
        <v>3.62</v>
      </c>
      <c r="D1768">
        <v>3.79</v>
      </c>
      <c r="E1768">
        <v>4.08</v>
      </c>
      <c r="F1768">
        <v>3.48</v>
      </c>
      <c r="G1768">
        <v>3.58</v>
      </c>
      <c r="H1768">
        <v>3.65</v>
      </c>
      <c r="I1768">
        <v>3.74</v>
      </c>
      <c r="J1768">
        <v>3.87</v>
      </c>
      <c r="K1768">
        <v>4.0999999999999996</v>
      </c>
      <c r="L1768">
        <v>2</v>
      </c>
    </row>
    <row r="1769" spans="1:12" x14ac:dyDescent="0.25">
      <c r="A1769" s="1">
        <v>39421</v>
      </c>
      <c r="B1769">
        <v>3.6</v>
      </c>
      <c r="C1769">
        <v>3.68</v>
      </c>
      <c r="D1769">
        <v>3.84</v>
      </c>
      <c r="E1769">
        <v>4.1399999999999997</v>
      </c>
      <c r="F1769">
        <v>3.55</v>
      </c>
      <c r="G1769">
        <v>3.64</v>
      </c>
      <c r="H1769">
        <v>3.71</v>
      </c>
      <c r="I1769">
        <v>3.8</v>
      </c>
      <c r="J1769">
        <v>3.93</v>
      </c>
      <c r="K1769">
        <v>4.16</v>
      </c>
      <c r="L1769">
        <v>2.04</v>
      </c>
    </row>
    <row r="1770" spans="1:12" x14ac:dyDescent="0.25">
      <c r="A1770" s="1">
        <v>39422</v>
      </c>
      <c r="B1770">
        <v>3.66</v>
      </c>
      <c r="C1770">
        <v>3.74</v>
      </c>
      <c r="D1770">
        <v>3.88</v>
      </c>
      <c r="E1770">
        <v>4.1500000000000004</v>
      </c>
      <c r="F1770">
        <v>3.61</v>
      </c>
      <c r="G1770">
        <v>3.7</v>
      </c>
      <c r="H1770">
        <v>3.76</v>
      </c>
      <c r="I1770">
        <v>3.84</v>
      </c>
      <c r="J1770">
        <v>3.96</v>
      </c>
      <c r="K1770">
        <v>4.16</v>
      </c>
      <c r="L1770">
        <v>2.04</v>
      </c>
    </row>
    <row r="1771" spans="1:12" x14ac:dyDescent="0.25">
      <c r="A1771" s="1">
        <v>39423</v>
      </c>
      <c r="B1771">
        <v>3.75</v>
      </c>
      <c r="C1771">
        <v>3.83</v>
      </c>
      <c r="D1771">
        <v>3.96</v>
      </c>
      <c r="E1771">
        <v>4.18</v>
      </c>
      <c r="F1771">
        <v>3.7</v>
      </c>
      <c r="G1771">
        <v>3.79</v>
      </c>
      <c r="H1771">
        <v>3.85</v>
      </c>
      <c r="I1771">
        <v>3.92</v>
      </c>
      <c r="J1771">
        <v>4.03</v>
      </c>
      <c r="K1771">
        <v>4.2</v>
      </c>
      <c r="L1771">
        <v>2.0499999999999998</v>
      </c>
    </row>
    <row r="1772" spans="1:12" x14ac:dyDescent="0.25">
      <c r="A1772" s="1">
        <v>39426</v>
      </c>
      <c r="B1772">
        <v>3.8</v>
      </c>
      <c r="C1772">
        <v>3.87</v>
      </c>
      <c r="D1772">
        <v>3.99</v>
      </c>
      <c r="E1772">
        <v>4.21</v>
      </c>
      <c r="F1772">
        <v>3.75</v>
      </c>
      <c r="G1772">
        <v>3.84</v>
      </c>
      <c r="H1772">
        <v>3.89</v>
      </c>
      <c r="I1772">
        <v>3.96</v>
      </c>
      <c r="J1772">
        <v>4.0599999999999996</v>
      </c>
      <c r="K1772">
        <v>4.22</v>
      </c>
      <c r="L1772">
        <v>2.0299999999999998</v>
      </c>
    </row>
    <row r="1773" spans="1:12" x14ac:dyDescent="0.25">
      <c r="A1773" s="1">
        <v>39427</v>
      </c>
      <c r="B1773">
        <v>3.68</v>
      </c>
      <c r="C1773">
        <v>3.74</v>
      </c>
      <c r="D1773">
        <v>3.86</v>
      </c>
      <c r="E1773">
        <v>4.0999999999999996</v>
      </c>
      <c r="F1773">
        <v>3.62</v>
      </c>
      <c r="G1773">
        <v>3.7</v>
      </c>
      <c r="H1773">
        <v>3.76</v>
      </c>
      <c r="I1773">
        <v>3.82</v>
      </c>
      <c r="J1773">
        <v>3.93</v>
      </c>
      <c r="K1773">
        <v>4.1100000000000003</v>
      </c>
      <c r="L1773">
        <v>1.95</v>
      </c>
    </row>
    <row r="1774" spans="1:12" x14ac:dyDescent="0.25">
      <c r="A1774" s="1">
        <v>39428</v>
      </c>
      <c r="B1774">
        <v>3.82</v>
      </c>
      <c r="C1774">
        <v>3.86</v>
      </c>
      <c r="D1774">
        <v>3.96</v>
      </c>
      <c r="E1774">
        <v>4.16</v>
      </c>
      <c r="F1774">
        <v>3.78</v>
      </c>
      <c r="G1774">
        <v>3.85</v>
      </c>
      <c r="H1774">
        <v>3.87</v>
      </c>
      <c r="I1774">
        <v>3.93</v>
      </c>
      <c r="J1774">
        <v>4.0199999999999996</v>
      </c>
      <c r="K1774">
        <v>4.16</v>
      </c>
      <c r="L1774">
        <v>1.97</v>
      </c>
    </row>
    <row r="1775" spans="1:12" x14ac:dyDescent="0.25">
      <c r="A1775" s="1">
        <v>39429</v>
      </c>
      <c r="B1775">
        <v>3.96</v>
      </c>
      <c r="C1775">
        <v>4</v>
      </c>
      <c r="D1775">
        <v>4.09</v>
      </c>
      <c r="E1775">
        <v>4.25</v>
      </c>
      <c r="F1775">
        <v>3.92</v>
      </c>
      <c r="G1775">
        <v>3.99</v>
      </c>
      <c r="H1775">
        <v>4.0199999999999996</v>
      </c>
      <c r="I1775">
        <v>4.07</v>
      </c>
      <c r="J1775">
        <v>4.1500000000000004</v>
      </c>
      <c r="K1775">
        <v>4.26</v>
      </c>
      <c r="L1775">
        <v>2.0499999999999998</v>
      </c>
    </row>
    <row r="1776" spans="1:12" x14ac:dyDescent="0.25">
      <c r="A1776" s="1">
        <v>39430</v>
      </c>
      <c r="B1776">
        <v>3.98</v>
      </c>
      <c r="C1776">
        <v>4.01</v>
      </c>
      <c r="D1776">
        <v>4.09</v>
      </c>
      <c r="E1776">
        <v>4.25</v>
      </c>
      <c r="F1776">
        <v>3.94</v>
      </c>
      <c r="G1776">
        <v>4.01</v>
      </c>
      <c r="H1776">
        <v>4.0199999999999996</v>
      </c>
      <c r="I1776">
        <v>4.0599999999999996</v>
      </c>
      <c r="J1776">
        <v>4.1399999999999997</v>
      </c>
      <c r="K1776">
        <v>4.25</v>
      </c>
      <c r="L1776">
        <v>2.04</v>
      </c>
    </row>
    <row r="1777" spans="1:12" x14ac:dyDescent="0.25">
      <c r="A1777" s="1">
        <v>39433</v>
      </c>
      <c r="B1777">
        <v>3.9</v>
      </c>
      <c r="C1777">
        <v>3.92</v>
      </c>
      <c r="D1777">
        <v>4</v>
      </c>
      <c r="E1777">
        <v>4.16</v>
      </c>
      <c r="F1777">
        <v>3.87</v>
      </c>
      <c r="G1777">
        <v>3.93</v>
      </c>
      <c r="H1777">
        <v>3.94</v>
      </c>
      <c r="I1777">
        <v>3.97</v>
      </c>
      <c r="J1777">
        <v>4.05</v>
      </c>
      <c r="K1777">
        <v>4.17</v>
      </c>
      <c r="L1777">
        <v>1.97</v>
      </c>
    </row>
    <row r="1778" spans="1:12" x14ac:dyDescent="0.25">
      <c r="A1778" s="1">
        <v>39434</v>
      </c>
      <c r="B1778">
        <v>3.86</v>
      </c>
      <c r="C1778">
        <v>3.88</v>
      </c>
      <c r="D1778">
        <v>3.96</v>
      </c>
      <c r="E1778">
        <v>4.1399999999999997</v>
      </c>
      <c r="F1778">
        <v>3.82</v>
      </c>
      <c r="G1778">
        <v>3.89</v>
      </c>
      <c r="H1778">
        <v>3.89</v>
      </c>
      <c r="I1778">
        <v>3.94</v>
      </c>
      <c r="J1778">
        <v>4.0199999999999996</v>
      </c>
      <c r="K1778">
        <v>4.1399999999999997</v>
      </c>
      <c r="L1778">
        <v>1.95</v>
      </c>
    </row>
    <row r="1779" spans="1:12" x14ac:dyDescent="0.25">
      <c r="A1779" s="1">
        <v>39435</v>
      </c>
      <c r="B1779">
        <v>3.8</v>
      </c>
      <c r="C1779">
        <v>3.84</v>
      </c>
      <c r="D1779">
        <v>3.92</v>
      </c>
      <c r="E1779">
        <v>4.09</v>
      </c>
      <c r="F1779">
        <v>3.76</v>
      </c>
      <c r="G1779">
        <v>3.83</v>
      </c>
      <c r="H1779">
        <v>3.85</v>
      </c>
      <c r="I1779">
        <v>3.89</v>
      </c>
      <c r="J1779">
        <v>3.98</v>
      </c>
      <c r="K1779">
        <v>4.09</v>
      </c>
      <c r="L1779">
        <v>1.89</v>
      </c>
    </row>
    <row r="1780" spans="1:12" x14ac:dyDescent="0.25">
      <c r="A1780" s="1">
        <v>39436</v>
      </c>
      <c r="B1780">
        <v>3.81</v>
      </c>
      <c r="C1780">
        <v>3.86</v>
      </c>
      <c r="D1780">
        <v>3.95</v>
      </c>
      <c r="E1780">
        <v>4.0999999999999996</v>
      </c>
      <c r="F1780">
        <v>3.77</v>
      </c>
      <c r="G1780">
        <v>3.85</v>
      </c>
      <c r="H1780">
        <v>3.88</v>
      </c>
      <c r="I1780">
        <v>3.92</v>
      </c>
      <c r="J1780">
        <v>4</v>
      </c>
      <c r="K1780">
        <v>4.1100000000000003</v>
      </c>
      <c r="L1780">
        <v>1.92</v>
      </c>
    </row>
    <row r="1781" spans="1:12" x14ac:dyDescent="0.25">
      <c r="A1781" s="1">
        <v>39437</v>
      </c>
      <c r="B1781">
        <v>3.89</v>
      </c>
      <c r="C1781">
        <v>3.94</v>
      </c>
      <c r="D1781">
        <v>4.03</v>
      </c>
      <c r="E1781">
        <v>4.17</v>
      </c>
      <c r="F1781">
        <v>3.85</v>
      </c>
      <c r="G1781">
        <v>3.92</v>
      </c>
      <c r="H1781">
        <v>3.96</v>
      </c>
      <c r="I1781">
        <v>4</v>
      </c>
      <c r="J1781">
        <v>4.08</v>
      </c>
      <c r="K1781">
        <v>4.17</v>
      </c>
      <c r="L1781">
        <v>1.98</v>
      </c>
    </row>
    <row r="1782" spans="1:12" x14ac:dyDescent="0.25">
      <c r="A1782" s="1">
        <v>39440</v>
      </c>
      <c r="B1782">
        <v>3.91</v>
      </c>
      <c r="C1782">
        <v>3.96</v>
      </c>
      <c r="D1782">
        <v>4.04</v>
      </c>
      <c r="E1782">
        <v>4.18</v>
      </c>
      <c r="F1782">
        <v>3.87</v>
      </c>
      <c r="G1782">
        <v>3.94</v>
      </c>
      <c r="H1782">
        <v>3.98</v>
      </c>
      <c r="I1782">
        <v>4.0199999999999996</v>
      </c>
      <c r="J1782">
        <v>4.09</v>
      </c>
      <c r="K1782">
        <v>4.18</v>
      </c>
      <c r="L1782">
        <v>1.99</v>
      </c>
    </row>
    <row r="1783" spans="1:12" x14ac:dyDescent="0.25">
      <c r="A1783" s="1">
        <v>39443</v>
      </c>
      <c r="B1783">
        <v>3.89</v>
      </c>
      <c r="C1783">
        <v>3.95</v>
      </c>
      <c r="D1783">
        <v>4.04</v>
      </c>
      <c r="E1783">
        <v>4.18</v>
      </c>
      <c r="F1783">
        <v>3.85</v>
      </c>
      <c r="G1783">
        <v>3.92</v>
      </c>
      <c r="H1783">
        <v>3.96</v>
      </c>
      <c r="I1783">
        <v>4.01</v>
      </c>
      <c r="J1783">
        <v>4.09</v>
      </c>
      <c r="K1783">
        <v>4.18</v>
      </c>
      <c r="L1783">
        <v>1.99</v>
      </c>
    </row>
    <row r="1784" spans="1:12" x14ac:dyDescent="0.25">
      <c r="A1784" s="1">
        <v>39444</v>
      </c>
      <c r="B1784">
        <v>3.81</v>
      </c>
      <c r="C1784">
        <v>3.88</v>
      </c>
      <c r="D1784">
        <v>3.97</v>
      </c>
      <c r="E1784">
        <v>4.12</v>
      </c>
      <c r="F1784">
        <v>3.77</v>
      </c>
      <c r="G1784">
        <v>3.85</v>
      </c>
      <c r="H1784">
        <v>3.89</v>
      </c>
      <c r="I1784">
        <v>3.94</v>
      </c>
      <c r="J1784">
        <v>4.0199999999999996</v>
      </c>
      <c r="K1784">
        <v>4.12</v>
      </c>
      <c r="L1784">
        <v>1.93</v>
      </c>
    </row>
    <row r="1785" spans="1:12" x14ac:dyDescent="0.25">
      <c r="A1785" s="1">
        <v>39447</v>
      </c>
      <c r="B1785">
        <v>3.78</v>
      </c>
      <c r="C1785">
        <v>3.85</v>
      </c>
      <c r="D1785">
        <v>3.94</v>
      </c>
      <c r="E1785">
        <v>4.0999999999999996</v>
      </c>
      <c r="F1785">
        <v>3.74</v>
      </c>
      <c r="G1785">
        <v>3.82</v>
      </c>
      <c r="H1785">
        <v>3.87</v>
      </c>
      <c r="I1785">
        <v>3.91</v>
      </c>
      <c r="J1785">
        <v>3.99</v>
      </c>
      <c r="K1785">
        <v>4.0999999999999996</v>
      </c>
      <c r="L1785">
        <v>1.91</v>
      </c>
    </row>
    <row r="1786" spans="1:12" x14ac:dyDescent="0.25">
      <c r="A1786" s="1">
        <v>39449</v>
      </c>
      <c r="B1786">
        <v>3.65</v>
      </c>
      <c r="C1786">
        <v>3.74</v>
      </c>
      <c r="D1786">
        <v>3.85</v>
      </c>
      <c r="E1786">
        <v>4.05</v>
      </c>
      <c r="F1786">
        <v>3.61</v>
      </c>
      <c r="G1786">
        <v>3.69</v>
      </c>
      <c r="H1786">
        <v>3.76</v>
      </c>
      <c r="I1786">
        <v>3.82</v>
      </c>
      <c r="J1786">
        <v>3.91</v>
      </c>
      <c r="K1786">
        <v>4.0599999999999996</v>
      </c>
      <c r="L1786">
        <v>1.86</v>
      </c>
    </row>
    <row r="1787" spans="1:12" x14ac:dyDescent="0.25">
      <c r="A1787" s="1">
        <v>39450</v>
      </c>
      <c r="B1787">
        <v>3.65</v>
      </c>
      <c r="C1787">
        <v>3.74</v>
      </c>
      <c r="D1787">
        <v>3.86</v>
      </c>
      <c r="E1787">
        <v>4.08</v>
      </c>
      <c r="F1787">
        <v>3.61</v>
      </c>
      <c r="G1787">
        <v>3.69</v>
      </c>
      <c r="H1787">
        <v>3.76</v>
      </c>
      <c r="I1787">
        <v>3.83</v>
      </c>
      <c r="J1787">
        <v>3.93</v>
      </c>
      <c r="K1787">
        <v>4.08</v>
      </c>
      <c r="L1787">
        <v>1.89</v>
      </c>
    </row>
    <row r="1788" spans="1:12" x14ac:dyDescent="0.25">
      <c r="A1788" s="1">
        <v>39451</v>
      </c>
      <c r="B1788">
        <v>3.59</v>
      </c>
      <c r="C1788">
        <v>3.68</v>
      </c>
      <c r="D1788">
        <v>3.82</v>
      </c>
      <c r="E1788">
        <v>4.07</v>
      </c>
      <c r="F1788">
        <v>3.55</v>
      </c>
      <c r="G1788">
        <v>3.63</v>
      </c>
      <c r="H1788">
        <v>3.7</v>
      </c>
      <c r="I1788">
        <v>3.78</v>
      </c>
      <c r="J1788">
        <v>3.89</v>
      </c>
      <c r="K1788">
        <v>4.08</v>
      </c>
      <c r="L1788">
        <v>1.89</v>
      </c>
    </row>
    <row r="1789" spans="1:12" x14ac:dyDescent="0.25">
      <c r="A1789" s="1">
        <v>39454</v>
      </c>
      <c r="B1789">
        <v>3.58</v>
      </c>
      <c r="C1789">
        <v>3.66</v>
      </c>
      <c r="D1789">
        <v>3.8</v>
      </c>
      <c r="E1789">
        <v>4.05</v>
      </c>
      <c r="F1789">
        <v>3.54</v>
      </c>
      <c r="G1789">
        <v>3.62</v>
      </c>
      <c r="H1789">
        <v>3.68</v>
      </c>
      <c r="I1789">
        <v>3.77</v>
      </c>
      <c r="J1789">
        <v>3.87</v>
      </c>
      <c r="K1789">
        <v>4.0599999999999996</v>
      </c>
      <c r="L1789">
        <v>1.88</v>
      </c>
    </row>
    <row r="1790" spans="1:12" x14ac:dyDescent="0.25">
      <c r="A1790" s="1">
        <v>39455</v>
      </c>
      <c r="B1790">
        <v>3.52</v>
      </c>
      <c r="C1790">
        <v>3.61</v>
      </c>
      <c r="D1790">
        <v>3.77</v>
      </c>
      <c r="E1790">
        <v>4.04</v>
      </c>
      <c r="F1790">
        <v>3.47</v>
      </c>
      <c r="G1790">
        <v>3.55</v>
      </c>
      <c r="H1790">
        <v>3.63</v>
      </c>
      <c r="I1790">
        <v>3.72</v>
      </c>
      <c r="J1790">
        <v>3.85</v>
      </c>
      <c r="K1790">
        <v>4.05</v>
      </c>
      <c r="L1790">
        <v>1.87</v>
      </c>
    </row>
    <row r="1791" spans="1:12" x14ac:dyDescent="0.25">
      <c r="A1791" s="1">
        <v>39456</v>
      </c>
      <c r="B1791">
        <v>3.53</v>
      </c>
      <c r="C1791">
        <v>3.63</v>
      </c>
      <c r="D1791">
        <v>3.79</v>
      </c>
      <c r="E1791">
        <v>4.0599999999999996</v>
      </c>
      <c r="F1791">
        <v>3.48</v>
      </c>
      <c r="G1791">
        <v>3.56</v>
      </c>
      <c r="H1791">
        <v>3.65</v>
      </c>
      <c r="I1791">
        <v>3.74</v>
      </c>
      <c r="J1791">
        <v>3.87</v>
      </c>
      <c r="K1791">
        <v>4.07</v>
      </c>
      <c r="L1791">
        <v>1.89</v>
      </c>
    </row>
    <row r="1792" spans="1:12" x14ac:dyDescent="0.25">
      <c r="A1792" s="1">
        <v>39457</v>
      </c>
      <c r="B1792">
        <v>3.46</v>
      </c>
      <c r="C1792">
        <v>3.58</v>
      </c>
      <c r="D1792">
        <v>3.77</v>
      </c>
      <c r="E1792">
        <v>4.08</v>
      </c>
      <c r="F1792">
        <v>3.4</v>
      </c>
      <c r="G1792">
        <v>3.5</v>
      </c>
      <c r="H1792">
        <v>3.61</v>
      </c>
      <c r="I1792">
        <v>3.72</v>
      </c>
      <c r="J1792">
        <v>3.87</v>
      </c>
      <c r="K1792">
        <v>4.09</v>
      </c>
      <c r="L1792">
        <v>1.91</v>
      </c>
    </row>
    <row r="1793" spans="1:12" x14ac:dyDescent="0.25">
      <c r="A1793" s="1">
        <v>39458</v>
      </c>
      <c r="B1793">
        <v>3.29</v>
      </c>
      <c r="C1793">
        <v>3.46</v>
      </c>
      <c r="D1793">
        <v>3.68</v>
      </c>
      <c r="E1793">
        <v>4.04</v>
      </c>
      <c r="F1793">
        <v>3.23</v>
      </c>
      <c r="G1793">
        <v>3.35</v>
      </c>
      <c r="H1793">
        <v>3.49</v>
      </c>
      <c r="I1793">
        <v>3.62</v>
      </c>
      <c r="J1793">
        <v>3.79</v>
      </c>
      <c r="K1793">
        <v>4.0599999999999996</v>
      </c>
      <c r="L1793">
        <v>1.86</v>
      </c>
    </row>
    <row r="1794" spans="1:12" x14ac:dyDescent="0.25">
      <c r="A1794" s="1">
        <v>39461</v>
      </c>
      <c r="B1794">
        <v>3.31</v>
      </c>
      <c r="C1794">
        <v>3.48</v>
      </c>
      <c r="D1794">
        <v>3.7</v>
      </c>
      <c r="E1794">
        <v>4.05</v>
      </c>
      <c r="F1794">
        <v>3.25</v>
      </c>
      <c r="G1794">
        <v>3.37</v>
      </c>
      <c r="H1794">
        <v>3.5</v>
      </c>
      <c r="I1794">
        <v>3.63</v>
      </c>
      <c r="J1794">
        <v>3.81</v>
      </c>
      <c r="K1794">
        <v>4.07</v>
      </c>
      <c r="L1794">
        <v>1.86</v>
      </c>
    </row>
    <row r="1795" spans="1:12" x14ac:dyDescent="0.25">
      <c r="A1795" s="1">
        <v>39462</v>
      </c>
      <c r="B1795">
        <v>3.29</v>
      </c>
      <c r="C1795">
        <v>3.45</v>
      </c>
      <c r="D1795">
        <v>3.67</v>
      </c>
      <c r="E1795">
        <v>4.0199999999999996</v>
      </c>
      <c r="F1795">
        <v>3.23</v>
      </c>
      <c r="G1795">
        <v>3.34</v>
      </c>
      <c r="H1795">
        <v>3.47</v>
      </c>
      <c r="I1795">
        <v>3.61</v>
      </c>
      <c r="J1795">
        <v>3.78</v>
      </c>
      <c r="K1795">
        <v>4.04</v>
      </c>
      <c r="L1795">
        <v>1.84</v>
      </c>
    </row>
    <row r="1796" spans="1:12" x14ac:dyDescent="0.25">
      <c r="A1796" s="1">
        <v>39463</v>
      </c>
      <c r="B1796">
        <v>3.34</v>
      </c>
      <c r="C1796">
        <v>3.49</v>
      </c>
      <c r="D1796">
        <v>3.71</v>
      </c>
      <c r="E1796">
        <v>4.0599999999999996</v>
      </c>
      <c r="F1796">
        <v>3.28</v>
      </c>
      <c r="G1796">
        <v>3.4</v>
      </c>
      <c r="H1796">
        <v>3.52</v>
      </c>
      <c r="I1796">
        <v>3.65</v>
      </c>
      <c r="J1796">
        <v>3.82</v>
      </c>
      <c r="K1796">
        <v>4.09</v>
      </c>
      <c r="L1796">
        <v>1.88</v>
      </c>
    </row>
    <row r="1797" spans="1:12" x14ac:dyDescent="0.25">
      <c r="A1797" s="1">
        <v>39464</v>
      </c>
      <c r="B1797">
        <v>3.29</v>
      </c>
      <c r="C1797">
        <v>3.44</v>
      </c>
      <c r="D1797">
        <v>3.66</v>
      </c>
      <c r="E1797">
        <v>4.03</v>
      </c>
      <c r="F1797">
        <v>3.23</v>
      </c>
      <c r="G1797">
        <v>3.34</v>
      </c>
      <c r="H1797">
        <v>3.46</v>
      </c>
      <c r="I1797">
        <v>3.59</v>
      </c>
      <c r="J1797">
        <v>3.77</v>
      </c>
      <c r="K1797">
        <v>4.0599999999999996</v>
      </c>
      <c r="L1797">
        <v>1.85</v>
      </c>
    </row>
    <row r="1798" spans="1:12" x14ac:dyDescent="0.25">
      <c r="A1798" s="1">
        <v>39465</v>
      </c>
      <c r="B1798">
        <v>3.28</v>
      </c>
      <c r="C1798">
        <v>3.44</v>
      </c>
      <c r="D1798">
        <v>3.68</v>
      </c>
      <c r="E1798">
        <v>4.07</v>
      </c>
      <c r="F1798">
        <v>3.23</v>
      </c>
      <c r="G1798">
        <v>3.34</v>
      </c>
      <c r="H1798">
        <v>3.47</v>
      </c>
      <c r="I1798">
        <v>3.61</v>
      </c>
      <c r="J1798">
        <v>3.8</v>
      </c>
      <c r="K1798">
        <v>4.08</v>
      </c>
      <c r="L1798">
        <v>1.89</v>
      </c>
    </row>
    <row r="1799" spans="1:12" x14ac:dyDescent="0.25">
      <c r="A1799" s="1">
        <v>39468</v>
      </c>
      <c r="B1799">
        <v>3.13</v>
      </c>
      <c r="C1799">
        <v>3.33</v>
      </c>
      <c r="D1799">
        <v>3.6</v>
      </c>
      <c r="E1799">
        <v>4.04</v>
      </c>
      <c r="F1799">
        <v>3.07</v>
      </c>
      <c r="G1799">
        <v>3.19</v>
      </c>
      <c r="H1799">
        <v>3.36</v>
      </c>
      <c r="I1799">
        <v>3.52</v>
      </c>
      <c r="J1799">
        <v>3.74</v>
      </c>
      <c r="K1799">
        <v>4.0599999999999996</v>
      </c>
      <c r="L1799">
        <v>1.87</v>
      </c>
    </row>
    <row r="1800" spans="1:12" x14ac:dyDescent="0.25">
      <c r="A1800" s="1">
        <v>39469</v>
      </c>
      <c r="B1800">
        <v>3.15</v>
      </c>
      <c r="C1800">
        <v>3.34</v>
      </c>
      <c r="D1800">
        <v>3.64</v>
      </c>
      <c r="E1800">
        <v>4.0999999999999996</v>
      </c>
      <c r="F1800">
        <v>3.08</v>
      </c>
      <c r="G1800">
        <v>3.22</v>
      </c>
      <c r="H1800">
        <v>3.38</v>
      </c>
      <c r="I1800">
        <v>3.55</v>
      </c>
      <c r="J1800">
        <v>3.79</v>
      </c>
      <c r="K1800">
        <v>4.12</v>
      </c>
      <c r="L1800">
        <v>1.93</v>
      </c>
    </row>
    <row r="1801" spans="1:12" x14ac:dyDescent="0.25">
      <c r="A1801" s="1">
        <v>39470</v>
      </c>
      <c r="B1801">
        <v>3.25</v>
      </c>
      <c r="C1801">
        <v>3.45</v>
      </c>
      <c r="D1801">
        <v>3.74</v>
      </c>
      <c r="E1801">
        <v>4.17</v>
      </c>
      <c r="F1801">
        <v>3.19</v>
      </c>
      <c r="G1801">
        <v>3.32</v>
      </c>
      <c r="H1801">
        <v>3.48</v>
      </c>
      <c r="I1801">
        <v>3.65</v>
      </c>
      <c r="J1801">
        <v>3.88</v>
      </c>
      <c r="K1801">
        <v>4.18</v>
      </c>
      <c r="L1801">
        <v>1.98</v>
      </c>
    </row>
    <row r="1802" spans="1:12" x14ac:dyDescent="0.25">
      <c r="A1802" s="1">
        <v>39471</v>
      </c>
      <c r="B1802">
        <v>3.36</v>
      </c>
      <c r="C1802">
        <v>3.55</v>
      </c>
      <c r="D1802">
        <v>3.81</v>
      </c>
      <c r="E1802">
        <v>4.21</v>
      </c>
      <c r="F1802">
        <v>3.3</v>
      </c>
      <c r="G1802">
        <v>3.43</v>
      </c>
      <c r="H1802">
        <v>3.58</v>
      </c>
      <c r="I1802">
        <v>3.74</v>
      </c>
      <c r="J1802">
        <v>3.94</v>
      </c>
      <c r="K1802">
        <v>4.22</v>
      </c>
      <c r="L1802">
        <v>2</v>
      </c>
    </row>
    <row r="1803" spans="1:12" x14ac:dyDescent="0.25">
      <c r="A1803" s="1">
        <v>39472</v>
      </c>
      <c r="B1803">
        <v>3.27</v>
      </c>
      <c r="C1803">
        <v>3.46</v>
      </c>
      <c r="D1803">
        <v>3.72</v>
      </c>
      <c r="E1803">
        <v>4.13</v>
      </c>
      <c r="F1803">
        <v>3.22</v>
      </c>
      <c r="G1803">
        <v>3.34</v>
      </c>
      <c r="H1803">
        <v>3.49</v>
      </c>
      <c r="I1803">
        <v>3.65</v>
      </c>
      <c r="J1803">
        <v>3.85</v>
      </c>
      <c r="K1803">
        <v>4.1399999999999997</v>
      </c>
      <c r="L1803">
        <v>1.94</v>
      </c>
    </row>
    <row r="1804" spans="1:12" x14ac:dyDescent="0.25">
      <c r="A1804" s="1">
        <v>39475</v>
      </c>
      <c r="B1804">
        <v>3.25</v>
      </c>
      <c r="C1804">
        <v>3.43</v>
      </c>
      <c r="D1804">
        <v>3.7</v>
      </c>
      <c r="E1804">
        <v>4.13</v>
      </c>
      <c r="F1804">
        <v>3.2</v>
      </c>
      <c r="G1804">
        <v>3.32</v>
      </c>
      <c r="H1804">
        <v>3.47</v>
      </c>
      <c r="I1804">
        <v>3.63</v>
      </c>
      <c r="J1804">
        <v>3.84</v>
      </c>
      <c r="K1804">
        <v>4.1399999999999997</v>
      </c>
      <c r="L1804">
        <v>1.93</v>
      </c>
    </row>
    <row r="1805" spans="1:12" x14ac:dyDescent="0.25">
      <c r="A1805" s="1">
        <v>39476</v>
      </c>
      <c r="B1805">
        <v>3.34</v>
      </c>
      <c r="C1805">
        <v>3.53</v>
      </c>
      <c r="D1805">
        <v>3.77</v>
      </c>
      <c r="E1805">
        <v>4.17</v>
      </c>
      <c r="F1805">
        <v>3.29</v>
      </c>
      <c r="G1805">
        <v>3.41</v>
      </c>
      <c r="H1805">
        <v>3.56</v>
      </c>
      <c r="I1805">
        <v>3.71</v>
      </c>
      <c r="J1805">
        <v>3.9</v>
      </c>
      <c r="K1805">
        <v>4.18</v>
      </c>
      <c r="L1805">
        <v>1.97</v>
      </c>
    </row>
    <row r="1806" spans="1:12" x14ac:dyDescent="0.25">
      <c r="A1806" s="1">
        <v>39477</v>
      </c>
      <c r="B1806">
        <v>3.22</v>
      </c>
      <c r="C1806">
        <v>3.45</v>
      </c>
      <c r="D1806">
        <v>3.74</v>
      </c>
      <c r="E1806">
        <v>4.17</v>
      </c>
      <c r="F1806">
        <v>3.17</v>
      </c>
      <c r="G1806">
        <v>3.3</v>
      </c>
      <c r="H1806">
        <v>3.5</v>
      </c>
      <c r="I1806">
        <v>3.66</v>
      </c>
      <c r="J1806">
        <v>3.88</v>
      </c>
      <c r="K1806">
        <v>4.1900000000000004</v>
      </c>
      <c r="L1806">
        <v>1.98</v>
      </c>
    </row>
    <row r="1807" spans="1:12" x14ac:dyDescent="0.25">
      <c r="A1807" s="1">
        <v>39478</v>
      </c>
      <c r="B1807">
        <v>3.22</v>
      </c>
      <c r="C1807">
        <v>3.45</v>
      </c>
      <c r="D1807">
        <v>3.74</v>
      </c>
      <c r="E1807">
        <v>4.16</v>
      </c>
      <c r="F1807">
        <v>3.17</v>
      </c>
      <c r="G1807">
        <v>3.29</v>
      </c>
      <c r="H1807">
        <v>3.5</v>
      </c>
      <c r="I1807">
        <v>3.66</v>
      </c>
      <c r="J1807">
        <v>3.88</v>
      </c>
      <c r="K1807">
        <v>4.18</v>
      </c>
      <c r="L1807">
        <v>1.96</v>
      </c>
    </row>
    <row r="1808" spans="1:12" x14ac:dyDescent="0.25">
      <c r="A1808" s="1">
        <v>39479</v>
      </c>
      <c r="B1808">
        <v>3.17</v>
      </c>
      <c r="C1808">
        <v>3.39</v>
      </c>
      <c r="D1808">
        <v>3.67</v>
      </c>
      <c r="E1808">
        <v>4.1100000000000003</v>
      </c>
      <c r="F1808">
        <v>3.13</v>
      </c>
      <c r="G1808">
        <v>3.24</v>
      </c>
      <c r="H1808">
        <v>3.44</v>
      </c>
      <c r="I1808">
        <v>3.59</v>
      </c>
      <c r="J1808">
        <v>3.81</v>
      </c>
      <c r="K1808">
        <v>4.13</v>
      </c>
      <c r="L1808">
        <v>1.91</v>
      </c>
    </row>
    <row r="1809" spans="1:12" x14ac:dyDescent="0.25">
      <c r="A1809" s="1">
        <v>39482</v>
      </c>
      <c r="B1809">
        <v>3.19</v>
      </c>
      <c r="C1809">
        <v>3.41</v>
      </c>
      <c r="D1809">
        <v>3.69</v>
      </c>
      <c r="E1809">
        <v>4.1399999999999997</v>
      </c>
      <c r="F1809">
        <v>3.15</v>
      </c>
      <c r="G1809">
        <v>3.25</v>
      </c>
      <c r="H1809">
        <v>3.46</v>
      </c>
      <c r="I1809">
        <v>3.61</v>
      </c>
      <c r="J1809">
        <v>3.84</v>
      </c>
      <c r="K1809">
        <v>4.16</v>
      </c>
      <c r="L1809">
        <v>1.93</v>
      </c>
    </row>
    <row r="1810" spans="1:12" x14ac:dyDescent="0.25">
      <c r="A1810" s="1">
        <v>39483</v>
      </c>
      <c r="B1810">
        <v>3.07</v>
      </c>
      <c r="C1810">
        <v>3.29</v>
      </c>
      <c r="D1810">
        <v>3.59</v>
      </c>
      <c r="E1810">
        <v>4.08</v>
      </c>
      <c r="F1810">
        <v>3.03</v>
      </c>
      <c r="G1810">
        <v>3.13</v>
      </c>
      <c r="H1810">
        <v>3.34</v>
      </c>
      <c r="I1810">
        <v>3.51</v>
      </c>
      <c r="J1810">
        <v>3.74</v>
      </c>
      <c r="K1810">
        <v>4.1100000000000003</v>
      </c>
      <c r="L1810">
        <v>1.89</v>
      </c>
    </row>
    <row r="1811" spans="1:12" x14ac:dyDescent="0.25">
      <c r="A1811" s="1">
        <v>39484</v>
      </c>
      <c r="B1811">
        <v>3.08</v>
      </c>
      <c r="C1811">
        <v>3.3</v>
      </c>
      <c r="D1811">
        <v>3.61</v>
      </c>
      <c r="E1811">
        <v>4.12</v>
      </c>
      <c r="F1811">
        <v>3.04</v>
      </c>
      <c r="G1811">
        <v>3.13</v>
      </c>
      <c r="H1811">
        <v>3.35</v>
      </c>
      <c r="I1811">
        <v>3.52</v>
      </c>
      <c r="J1811">
        <v>3.78</v>
      </c>
      <c r="K1811">
        <v>4.1500000000000004</v>
      </c>
      <c r="L1811">
        <v>1.92</v>
      </c>
    </row>
    <row r="1812" spans="1:12" x14ac:dyDescent="0.25">
      <c r="A1812" s="1">
        <v>39485</v>
      </c>
      <c r="B1812">
        <v>3.12</v>
      </c>
      <c r="C1812">
        <v>3.37</v>
      </c>
      <c r="D1812">
        <v>3.69</v>
      </c>
      <c r="E1812">
        <v>4.1900000000000004</v>
      </c>
      <c r="F1812">
        <v>3.08</v>
      </c>
      <c r="G1812">
        <v>3.18</v>
      </c>
      <c r="H1812">
        <v>3.43</v>
      </c>
      <c r="I1812">
        <v>3.6</v>
      </c>
      <c r="J1812">
        <v>3.86</v>
      </c>
      <c r="K1812">
        <v>4.22</v>
      </c>
      <c r="L1812">
        <v>2</v>
      </c>
    </row>
    <row r="1813" spans="1:12" x14ac:dyDescent="0.25">
      <c r="A1813" s="1">
        <v>39486</v>
      </c>
      <c r="B1813">
        <v>3.11</v>
      </c>
      <c r="C1813">
        <v>3.34</v>
      </c>
      <c r="D1813">
        <v>3.65</v>
      </c>
      <c r="E1813">
        <v>4.16</v>
      </c>
      <c r="F1813">
        <v>3.06</v>
      </c>
      <c r="G1813">
        <v>3.16</v>
      </c>
      <c r="H1813">
        <v>3.39</v>
      </c>
      <c r="I1813">
        <v>3.57</v>
      </c>
      <c r="J1813">
        <v>3.82</v>
      </c>
      <c r="K1813">
        <v>4.1900000000000004</v>
      </c>
      <c r="L1813">
        <v>1.97</v>
      </c>
    </row>
    <row r="1814" spans="1:12" x14ac:dyDescent="0.25">
      <c r="A1814" s="1">
        <v>39489</v>
      </c>
      <c r="B1814">
        <v>3.08</v>
      </c>
      <c r="C1814">
        <v>3.31</v>
      </c>
      <c r="D1814">
        <v>3.62</v>
      </c>
      <c r="E1814">
        <v>4.12</v>
      </c>
      <c r="F1814">
        <v>3.04</v>
      </c>
      <c r="G1814">
        <v>3.14</v>
      </c>
      <c r="H1814">
        <v>3.36</v>
      </c>
      <c r="I1814">
        <v>3.54</v>
      </c>
      <c r="J1814">
        <v>3.79</v>
      </c>
      <c r="K1814">
        <v>4.16</v>
      </c>
      <c r="L1814">
        <v>1.94</v>
      </c>
    </row>
    <row r="1815" spans="1:12" x14ac:dyDescent="0.25">
      <c r="A1815" s="1">
        <v>39490</v>
      </c>
      <c r="B1815">
        <v>3.14</v>
      </c>
      <c r="C1815">
        <v>3.37</v>
      </c>
      <c r="D1815">
        <v>3.68</v>
      </c>
      <c r="E1815">
        <v>4.16</v>
      </c>
      <c r="F1815">
        <v>3.09</v>
      </c>
      <c r="G1815">
        <v>3.2</v>
      </c>
      <c r="H1815">
        <v>3.41</v>
      </c>
      <c r="I1815">
        <v>3.59</v>
      </c>
      <c r="J1815">
        <v>3.84</v>
      </c>
      <c r="K1815">
        <v>4.2</v>
      </c>
      <c r="L1815">
        <v>1.98</v>
      </c>
    </row>
    <row r="1816" spans="1:12" x14ac:dyDescent="0.25">
      <c r="A1816" s="1">
        <v>39491</v>
      </c>
      <c r="B1816">
        <v>3.13</v>
      </c>
      <c r="C1816">
        <v>3.37</v>
      </c>
      <c r="D1816">
        <v>3.7</v>
      </c>
      <c r="E1816">
        <v>4.21</v>
      </c>
      <c r="F1816">
        <v>3.08</v>
      </c>
      <c r="G1816">
        <v>3.19</v>
      </c>
      <c r="H1816">
        <v>3.42</v>
      </c>
      <c r="I1816">
        <v>3.61</v>
      </c>
      <c r="J1816">
        <v>3.87</v>
      </c>
      <c r="K1816">
        <v>4.25</v>
      </c>
      <c r="L1816">
        <v>2.0299999999999998</v>
      </c>
    </row>
    <row r="1817" spans="1:12" x14ac:dyDescent="0.25">
      <c r="A1817" s="1">
        <v>39492</v>
      </c>
      <c r="B1817">
        <v>3.1</v>
      </c>
      <c r="C1817">
        <v>3.35</v>
      </c>
      <c r="D1817">
        <v>3.7</v>
      </c>
      <c r="E1817">
        <v>4.22</v>
      </c>
      <c r="F1817">
        <v>3.04</v>
      </c>
      <c r="G1817">
        <v>3.17</v>
      </c>
      <c r="H1817">
        <v>3.41</v>
      </c>
      <c r="I1817">
        <v>3.61</v>
      </c>
      <c r="J1817">
        <v>3.88</v>
      </c>
      <c r="K1817">
        <v>4.2699999999999996</v>
      </c>
      <c r="L1817">
        <v>2.0499999999999998</v>
      </c>
    </row>
    <row r="1818" spans="1:12" x14ac:dyDescent="0.25">
      <c r="A1818" s="1">
        <v>39493</v>
      </c>
      <c r="B1818">
        <v>3.04</v>
      </c>
      <c r="C1818">
        <v>3.29</v>
      </c>
      <c r="D1818">
        <v>3.64</v>
      </c>
      <c r="E1818">
        <v>4.16</v>
      </c>
      <c r="F1818">
        <v>2.99</v>
      </c>
      <c r="G1818">
        <v>3.12</v>
      </c>
      <c r="H1818">
        <v>3.35</v>
      </c>
      <c r="I1818">
        <v>3.55</v>
      </c>
      <c r="J1818">
        <v>3.82</v>
      </c>
      <c r="K1818">
        <v>4.2</v>
      </c>
      <c r="L1818">
        <v>1.99</v>
      </c>
    </row>
    <row r="1819" spans="1:12" x14ac:dyDescent="0.25">
      <c r="A1819" s="1">
        <v>39497</v>
      </c>
      <c r="B1819">
        <v>3.16</v>
      </c>
      <c r="C1819">
        <v>3.42</v>
      </c>
      <c r="D1819">
        <v>3.76</v>
      </c>
      <c r="E1819">
        <v>4.24</v>
      </c>
      <c r="F1819">
        <v>3.11</v>
      </c>
      <c r="G1819">
        <v>3.24</v>
      </c>
      <c r="H1819">
        <v>3.48</v>
      </c>
      <c r="I1819">
        <v>3.67</v>
      </c>
      <c r="J1819">
        <v>3.93</v>
      </c>
      <c r="K1819">
        <v>4.28</v>
      </c>
      <c r="L1819">
        <v>2.0699999999999998</v>
      </c>
    </row>
    <row r="1820" spans="1:12" x14ac:dyDescent="0.25">
      <c r="A1820" s="1">
        <v>39498</v>
      </c>
      <c r="B1820">
        <v>3.21</v>
      </c>
      <c r="C1820">
        <v>3.44</v>
      </c>
      <c r="D1820">
        <v>3.76</v>
      </c>
      <c r="E1820">
        <v>4.22</v>
      </c>
      <c r="F1820">
        <v>3.15</v>
      </c>
      <c r="G1820">
        <v>3.28</v>
      </c>
      <c r="H1820">
        <v>3.5</v>
      </c>
      <c r="I1820">
        <v>3.67</v>
      </c>
      <c r="J1820">
        <v>3.92</v>
      </c>
      <c r="K1820">
        <v>4.25</v>
      </c>
      <c r="L1820">
        <v>2.0299999999999998</v>
      </c>
    </row>
    <row r="1821" spans="1:12" x14ac:dyDescent="0.25">
      <c r="A1821" s="1">
        <v>39499</v>
      </c>
      <c r="B1821">
        <v>3.15</v>
      </c>
      <c r="C1821">
        <v>3.38</v>
      </c>
      <c r="D1821">
        <v>3.7</v>
      </c>
      <c r="E1821">
        <v>4.18</v>
      </c>
      <c r="F1821">
        <v>3.1</v>
      </c>
      <c r="G1821">
        <v>3.22</v>
      </c>
      <c r="H1821">
        <v>3.43</v>
      </c>
      <c r="I1821">
        <v>3.61</v>
      </c>
      <c r="J1821">
        <v>3.86</v>
      </c>
      <c r="K1821">
        <v>4.22</v>
      </c>
      <c r="L1821">
        <v>2.02</v>
      </c>
    </row>
    <row r="1822" spans="1:12" x14ac:dyDescent="0.25">
      <c r="A1822" s="1">
        <v>39500</v>
      </c>
      <c r="B1822">
        <v>3.19</v>
      </c>
      <c r="C1822">
        <v>3.42</v>
      </c>
      <c r="D1822">
        <v>3.72</v>
      </c>
      <c r="E1822">
        <v>4.1900000000000004</v>
      </c>
      <c r="F1822">
        <v>3.14</v>
      </c>
      <c r="G1822">
        <v>3.25</v>
      </c>
      <c r="H1822">
        <v>3.47</v>
      </c>
      <c r="I1822">
        <v>3.63</v>
      </c>
      <c r="J1822">
        <v>3.88</v>
      </c>
      <c r="K1822">
        <v>4.2300000000000004</v>
      </c>
      <c r="L1822">
        <v>2.04</v>
      </c>
    </row>
    <row r="1823" spans="1:12" x14ac:dyDescent="0.25">
      <c r="A1823" s="1">
        <v>39503</v>
      </c>
      <c r="B1823">
        <v>3.23</v>
      </c>
      <c r="C1823">
        <v>3.46</v>
      </c>
      <c r="D1823">
        <v>3.75</v>
      </c>
      <c r="E1823">
        <v>4.22</v>
      </c>
      <c r="F1823">
        <v>3.18</v>
      </c>
      <c r="G1823">
        <v>3.29</v>
      </c>
      <c r="H1823">
        <v>3.51</v>
      </c>
      <c r="I1823">
        <v>3.67</v>
      </c>
      <c r="J1823">
        <v>3.92</v>
      </c>
      <c r="K1823">
        <v>4.25</v>
      </c>
      <c r="L1823">
        <v>2.06</v>
      </c>
    </row>
    <row r="1824" spans="1:12" x14ac:dyDescent="0.25">
      <c r="A1824" s="1">
        <v>39504</v>
      </c>
      <c r="B1824">
        <v>3.13</v>
      </c>
      <c r="C1824">
        <v>3.38</v>
      </c>
      <c r="D1824">
        <v>3.68</v>
      </c>
      <c r="E1824">
        <v>4.17</v>
      </c>
      <c r="F1824">
        <v>3.08</v>
      </c>
      <c r="G1824">
        <v>3.19</v>
      </c>
      <c r="H1824">
        <v>3.43</v>
      </c>
      <c r="I1824">
        <v>3.59</v>
      </c>
      <c r="J1824">
        <v>3.85</v>
      </c>
      <c r="K1824">
        <v>4.21</v>
      </c>
      <c r="L1824">
        <v>2.0299999999999998</v>
      </c>
    </row>
    <row r="1825" spans="1:12" x14ac:dyDescent="0.25">
      <c r="A1825" s="1">
        <v>39505</v>
      </c>
      <c r="B1825">
        <v>3.1</v>
      </c>
      <c r="C1825">
        <v>3.35</v>
      </c>
      <c r="D1825">
        <v>3.64</v>
      </c>
      <c r="E1825">
        <v>4.1399999999999997</v>
      </c>
      <c r="F1825">
        <v>3.05</v>
      </c>
      <c r="G1825">
        <v>3.17</v>
      </c>
      <c r="H1825">
        <v>3.4</v>
      </c>
      <c r="I1825">
        <v>3.55</v>
      </c>
      <c r="J1825">
        <v>3.81</v>
      </c>
      <c r="K1825">
        <v>4.18</v>
      </c>
      <c r="L1825">
        <v>1.94</v>
      </c>
    </row>
    <row r="1826" spans="1:12" x14ac:dyDescent="0.25">
      <c r="A1826" s="1">
        <v>39506</v>
      </c>
      <c r="B1826">
        <v>2.97</v>
      </c>
      <c r="C1826">
        <v>3.21</v>
      </c>
      <c r="D1826">
        <v>3.52</v>
      </c>
      <c r="E1826">
        <v>4.05</v>
      </c>
      <c r="F1826">
        <v>2.92</v>
      </c>
      <c r="G1826">
        <v>3.03</v>
      </c>
      <c r="H1826">
        <v>3.26</v>
      </c>
      <c r="I1826">
        <v>3.43</v>
      </c>
      <c r="J1826">
        <v>3.7</v>
      </c>
      <c r="K1826">
        <v>4.09</v>
      </c>
      <c r="L1826">
        <v>1.86</v>
      </c>
    </row>
    <row r="1827" spans="1:12" x14ac:dyDescent="0.25">
      <c r="A1827" s="1">
        <v>39507</v>
      </c>
      <c r="B1827">
        <v>2.83</v>
      </c>
      <c r="C1827">
        <v>3.09</v>
      </c>
      <c r="D1827">
        <v>3.44</v>
      </c>
      <c r="E1827">
        <v>4.04</v>
      </c>
      <c r="F1827">
        <v>2.77</v>
      </c>
      <c r="G1827">
        <v>2.89</v>
      </c>
      <c r="H1827">
        <v>3.14</v>
      </c>
      <c r="I1827">
        <v>3.35</v>
      </c>
      <c r="J1827">
        <v>3.64</v>
      </c>
      <c r="K1827">
        <v>4.09</v>
      </c>
      <c r="L1827">
        <v>1.85</v>
      </c>
    </row>
    <row r="1828" spans="1:12" x14ac:dyDescent="0.25">
      <c r="A1828" s="1">
        <v>39510</v>
      </c>
      <c r="B1828">
        <v>2.77</v>
      </c>
      <c r="C1828">
        <v>3.04</v>
      </c>
      <c r="D1828">
        <v>3.4</v>
      </c>
      <c r="E1828">
        <v>4.03</v>
      </c>
      <c r="F1828">
        <v>2.71</v>
      </c>
      <c r="G1828">
        <v>2.83</v>
      </c>
      <c r="H1828">
        <v>3.09</v>
      </c>
      <c r="I1828">
        <v>3.31</v>
      </c>
      <c r="J1828">
        <v>3.61</v>
      </c>
      <c r="K1828">
        <v>4.08</v>
      </c>
      <c r="L1828">
        <v>1.84</v>
      </c>
    </row>
    <row r="1829" spans="1:12" x14ac:dyDescent="0.25">
      <c r="A1829" s="1">
        <v>39511</v>
      </c>
      <c r="B1829">
        <v>2.75</v>
      </c>
      <c r="C1829">
        <v>3.03</v>
      </c>
      <c r="D1829">
        <v>3.41</v>
      </c>
      <c r="E1829">
        <v>4.0599999999999996</v>
      </c>
      <c r="F1829">
        <v>2.68</v>
      </c>
      <c r="G1829">
        <v>2.81</v>
      </c>
      <c r="H1829">
        <v>3.08</v>
      </c>
      <c r="I1829">
        <v>3.32</v>
      </c>
      <c r="J1829">
        <v>3.64</v>
      </c>
      <c r="K1829">
        <v>4.1100000000000003</v>
      </c>
      <c r="L1829">
        <v>1.85</v>
      </c>
    </row>
    <row r="1830" spans="1:12" x14ac:dyDescent="0.25">
      <c r="A1830" s="1">
        <v>39512</v>
      </c>
      <c r="B1830">
        <v>2.72</v>
      </c>
      <c r="C1830">
        <v>3.01</v>
      </c>
      <c r="D1830">
        <v>3.41</v>
      </c>
      <c r="E1830">
        <v>4.07</v>
      </c>
      <c r="F1830">
        <v>2.65</v>
      </c>
      <c r="G1830">
        <v>2.78</v>
      </c>
      <c r="H1830">
        <v>3.06</v>
      </c>
      <c r="I1830">
        <v>3.3</v>
      </c>
      <c r="J1830">
        <v>3.64</v>
      </c>
      <c r="K1830">
        <v>4.13</v>
      </c>
      <c r="L1830">
        <v>1.84</v>
      </c>
    </row>
    <row r="1831" spans="1:12" x14ac:dyDescent="0.25">
      <c r="A1831" s="1">
        <v>39513</v>
      </c>
      <c r="B1831">
        <v>2.59</v>
      </c>
      <c r="C1831">
        <v>2.9</v>
      </c>
      <c r="D1831">
        <v>3.31</v>
      </c>
      <c r="E1831">
        <v>4.01</v>
      </c>
      <c r="F1831">
        <v>2.52</v>
      </c>
      <c r="G1831">
        <v>2.65</v>
      </c>
      <c r="H1831">
        <v>2.95</v>
      </c>
      <c r="I1831">
        <v>3.21</v>
      </c>
      <c r="J1831">
        <v>3.55</v>
      </c>
      <c r="K1831">
        <v>4.08</v>
      </c>
      <c r="L1831">
        <v>1.78</v>
      </c>
    </row>
    <row r="1832" spans="1:12" x14ac:dyDescent="0.25">
      <c r="A1832" s="1">
        <v>39514</v>
      </c>
      <c r="B1832">
        <v>2.63</v>
      </c>
      <c r="C1832">
        <v>2.92</v>
      </c>
      <c r="D1832">
        <v>3.32</v>
      </c>
      <c r="E1832">
        <v>4.01</v>
      </c>
      <c r="F1832">
        <v>2.56</v>
      </c>
      <c r="G1832">
        <v>2.68</v>
      </c>
      <c r="H1832">
        <v>2.97</v>
      </c>
      <c r="I1832">
        <v>3.21</v>
      </c>
      <c r="J1832">
        <v>3.56</v>
      </c>
      <c r="K1832">
        <v>4.07</v>
      </c>
      <c r="L1832">
        <v>1.77</v>
      </c>
    </row>
    <row r="1833" spans="1:12" x14ac:dyDescent="0.25">
      <c r="A1833" s="1">
        <v>39517</v>
      </c>
      <c r="B1833">
        <v>2.6</v>
      </c>
      <c r="C1833">
        <v>2.88</v>
      </c>
      <c r="D1833">
        <v>3.28</v>
      </c>
      <c r="E1833">
        <v>3.98</v>
      </c>
      <c r="F1833">
        <v>2.54</v>
      </c>
      <c r="G1833">
        <v>2.65</v>
      </c>
      <c r="H1833">
        <v>2.94</v>
      </c>
      <c r="I1833">
        <v>3.17</v>
      </c>
      <c r="J1833">
        <v>3.52</v>
      </c>
      <c r="K1833">
        <v>4.04</v>
      </c>
      <c r="L1833">
        <v>1.72</v>
      </c>
    </row>
    <row r="1834" spans="1:12" x14ac:dyDescent="0.25">
      <c r="A1834" s="1">
        <v>39518</v>
      </c>
      <c r="B1834">
        <v>2.72</v>
      </c>
      <c r="C1834">
        <v>2.99</v>
      </c>
      <c r="D1834">
        <v>3.35</v>
      </c>
      <c r="E1834">
        <v>4.01</v>
      </c>
      <c r="F1834">
        <v>2.66</v>
      </c>
      <c r="G1834">
        <v>2.77</v>
      </c>
      <c r="H1834">
        <v>3.03</v>
      </c>
      <c r="I1834">
        <v>3.24</v>
      </c>
      <c r="J1834">
        <v>3.58</v>
      </c>
      <c r="K1834">
        <v>4.0599999999999996</v>
      </c>
      <c r="L1834">
        <v>1.74</v>
      </c>
    </row>
    <row r="1835" spans="1:12" x14ac:dyDescent="0.25">
      <c r="A1835" s="1">
        <v>39519</v>
      </c>
      <c r="B1835">
        <v>2.67</v>
      </c>
      <c r="C1835">
        <v>2.92</v>
      </c>
      <c r="D1835">
        <v>3.29</v>
      </c>
      <c r="E1835">
        <v>3.97</v>
      </c>
      <c r="F1835">
        <v>2.61</v>
      </c>
      <c r="G1835">
        <v>2.71</v>
      </c>
      <c r="H1835">
        <v>2.97</v>
      </c>
      <c r="I1835">
        <v>3.19</v>
      </c>
      <c r="J1835">
        <v>3.52</v>
      </c>
      <c r="K1835">
        <v>4.0199999999999996</v>
      </c>
      <c r="L1835">
        <v>1.71</v>
      </c>
    </row>
    <row r="1836" spans="1:12" x14ac:dyDescent="0.25">
      <c r="A1836" s="1">
        <v>39520</v>
      </c>
      <c r="B1836">
        <v>2.6</v>
      </c>
      <c r="C1836">
        <v>2.88</v>
      </c>
      <c r="D1836">
        <v>3.27</v>
      </c>
      <c r="E1836">
        <v>3.97</v>
      </c>
      <c r="F1836">
        <v>2.54</v>
      </c>
      <c r="G1836">
        <v>2.64</v>
      </c>
      <c r="H1836">
        <v>2.93</v>
      </c>
      <c r="I1836">
        <v>3.16</v>
      </c>
      <c r="J1836">
        <v>3.51</v>
      </c>
      <c r="K1836">
        <v>4.03</v>
      </c>
      <c r="L1836">
        <v>1.71</v>
      </c>
    </row>
    <row r="1837" spans="1:12" x14ac:dyDescent="0.25">
      <c r="A1837" s="1">
        <v>39521</v>
      </c>
      <c r="B1837">
        <v>2.48</v>
      </c>
      <c r="C1837">
        <v>2.81</v>
      </c>
      <c r="D1837">
        <v>3.23</v>
      </c>
      <c r="E1837">
        <v>3.96</v>
      </c>
      <c r="F1837">
        <v>2.4300000000000002</v>
      </c>
      <c r="G1837">
        <v>2.54</v>
      </c>
      <c r="H1837">
        <v>2.86</v>
      </c>
      <c r="I1837">
        <v>3.12</v>
      </c>
      <c r="J1837">
        <v>3.48</v>
      </c>
      <c r="K1837">
        <v>4.0199999999999996</v>
      </c>
      <c r="L1837">
        <v>1.71</v>
      </c>
    </row>
    <row r="1838" spans="1:12" x14ac:dyDescent="0.25">
      <c r="A1838" s="1">
        <v>39524</v>
      </c>
      <c r="B1838">
        <v>2.36</v>
      </c>
      <c r="C1838">
        <v>2.68</v>
      </c>
      <c r="D1838">
        <v>3.14</v>
      </c>
      <c r="E1838">
        <v>3.91</v>
      </c>
      <c r="F1838">
        <v>2.2999999999999998</v>
      </c>
      <c r="G1838">
        <v>2.41</v>
      </c>
      <c r="H1838">
        <v>2.74</v>
      </c>
      <c r="I1838">
        <v>3.02</v>
      </c>
      <c r="J1838">
        <v>3.4</v>
      </c>
      <c r="K1838">
        <v>3.97</v>
      </c>
      <c r="L1838">
        <v>1.68</v>
      </c>
    </row>
    <row r="1839" spans="1:12" x14ac:dyDescent="0.25">
      <c r="A1839" s="1">
        <v>39525</v>
      </c>
      <c r="B1839">
        <v>2.54</v>
      </c>
      <c r="C1839">
        <v>2.85</v>
      </c>
      <c r="D1839">
        <v>3.24</v>
      </c>
      <c r="E1839">
        <v>3.94</v>
      </c>
      <c r="F1839">
        <v>2.4900000000000002</v>
      </c>
      <c r="G1839">
        <v>2.59</v>
      </c>
      <c r="H1839">
        <v>2.9</v>
      </c>
      <c r="I1839">
        <v>3.13</v>
      </c>
      <c r="J1839">
        <v>3.48</v>
      </c>
      <c r="K1839">
        <v>3.99</v>
      </c>
      <c r="L1839">
        <v>1.69</v>
      </c>
    </row>
    <row r="1840" spans="1:12" x14ac:dyDescent="0.25">
      <c r="A1840" s="1">
        <v>39526</v>
      </c>
      <c r="B1840">
        <v>2.56</v>
      </c>
      <c r="C1840">
        <v>2.84</v>
      </c>
      <c r="D1840">
        <v>3.21</v>
      </c>
      <c r="E1840">
        <v>3.89</v>
      </c>
      <c r="F1840">
        <v>2.52</v>
      </c>
      <c r="G1840">
        <v>2.61</v>
      </c>
      <c r="H1840">
        <v>2.89</v>
      </c>
      <c r="I1840">
        <v>3.1</v>
      </c>
      <c r="J1840">
        <v>3.44</v>
      </c>
      <c r="K1840">
        <v>3.94</v>
      </c>
      <c r="L1840">
        <v>1.65</v>
      </c>
    </row>
    <row r="1841" spans="1:12" x14ac:dyDescent="0.25">
      <c r="A1841" s="1">
        <v>39527</v>
      </c>
      <c r="B1841">
        <v>2.6</v>
      </c>
      <c r="C1841">
        <v>2.86</v>
      </c>
      <c r="D1841">
        <v>3.22</v>
      </c>
      <c r="E1841">
        <v>3.9</v>
      </c>
      <c r="F1841">
        <v>2.56</v>
      </c>
      <c r="G1841">
        <v>2.65</v>
      </c>
      <c r="H1841">
        <v>2.91</v>
      </c>
      <c r="I1841">
        <v>3.12</v>
      </c>
      <c r="J1841">
        <v>3.45</v>
      </c>
      <c r="K1841">
        <v>3.94</v>
      </c>
      <c r="L1841">
        <v>1.65</v>
      </c>
    </row>
    <row r="1842" spans="1:12" x14ac:dyDescent="0.25">
      <c r="A1842" s="1">
        <v>39531</v>
      </c>
      <c r="B1842">
        <v>2.76</v>
      </c>
      <c r="C1842">
        <v>3</v>
      </c>
      <c r="D1842">
        <v>3.32</v>
      </c>
      <c r="E1842">
        <v>3.94</v>
      </c>
      <c r="F1842">
        <v>2.73</v>
      </c>
      <c r="G1842">
        <v>2.82</v>
      </c>
      <c r="H1842">
        <v>3.05</v>
      </c>
      <c r="I1842">
        <v>3.22</v>
      </c>
      <c r="J1842">
        <v>3.52</v>
      </c>
      <c r="K1842">
        <v>3.98</v>
      </c>
      <c r="L1842">
        <v>1.69</v>
      </c>
    </row>
    <row r="1843" spans="1:12" x14ac:dyDescent="0.25">
      <c r="A1843" s="1">
        <v>39532</v>
      </c>
      <c r="B1843">
        <v>2.73</v>
      </c>
      <c r="C1843">
        <v>2.95</v>
      </c>
      <c r="D1843">
        <v>3.27</v>
      </c>
      <c r="E1843">
        <v>3.9</v>
      </c>
      <c r="F1843">
        <v>2.7</v>
      </c>
      <c r="G1843">
        <v>2.78</v>
      </c>
      <c r="H1843">
        <v>3</v>
      </c>
      <c r="I1843">
        <v>3.17</v>
      </c>
      <c r="J1843">
        <v>3.48</v>
      </c>
      <c r="K1843">
        <v>3.94</v>
      </c>
      <c r="L1843">
        <v>1.65</v>
      </c>
    </row>
    <row r="1844" spans="1:12" x14ac:dyDescent="0.25">
      <c r="A1844" s="1">
        <v>39533</v>
      </c>
      <c r="B1844">
        <v>2.63</v>
      </c>
      <c r="C1844">
        <v>2.88</v>
      </c>
      <c r="D1844">
        <v>3.23</v>
      </c>
      <c r="E1844">
        <v>3.91</v>
      </c>
      <c r="F1844">
        <v>2.6</v>
      </c>
      <c r="G1844">
        <v>2.67</v>
      </c>
      <c r="H1844">
        <v>2.93</v>
      </c>
      <c r="I1844">
        <v>3.13</v>
      </c>
      <c r="J1844">
        <v>3.46</v>
      </c>
      <c r="K1844">
        <v>3.96</v>
      </c>
      <c r="L1844">
        <v>1.67</v>
      </c>
    </row>
    <row r="1845" spans="1:12" x14ac:dyDescent="0.25">
      <c r="A1845" s="1">
        <v>39534</v>
      </c>
      <c r="B1845">
        <v>2.59</v>
      </c>
      <c r="C1845">
        <v>2.86</v>
      </c>
      <c r="D1845">
        <v>3.23</v>
      </c>
      <c r="E1845">
        <v>3.92</v>
      </c>
      <c r="F1845">
        <v>2.57</v>
      </c>
      <c r="G1845">
        <v>2.64</v>
      </c>
      <c r="H1845">
        <v>2.92</v>
      </c>
      <c r="I1845">
        <v>3.12</v>
      </c>
      <c r="J1845">
        <v>3.46</v>
      </c>
      <c r="K1845">
        <v>3.97</v>
      </c>
      <c r="L1845">
        <v>1.65</v>
      </c>
    </row>
    <row r="1846" spans="1:12" x14ac:dyDescent="0.25">
      <c r="A1846" s="1">
        <v>39535</v>
      </c>
      <c r="B1846">
        <v>2.6</v>
      </c>
      <c r="C1846">
        <v>2.85</v>
      </c>
      <c r="D1846">
        <v>3.22</v>
      </c>
      <c r="E1846">
        <v>3.9</v>
      </c>
      <c r="F1846">
        <v>2.58</v>
      </c>
      <c r="G1846">
        <v>2.64</v>
      </c>
      <c r="H1846">
        <v>2.91</v>
      </c>
      <c r="I1846">
        <v>3.11</v>
      </c>
      <c r="J1846">
        <v>3.45</v>
      </c>
      <c r="K1846">
        <v>3.95</v>
      </c>
      <c r="L1846">
        <v>1.63</v>
      </c>
    </row>
    <row r="1847" spans="1:12" x14ac:dyDescent="0.25">
      <c r="A1847" s="1">
        <v>39538</v>
      </c>
      <c r="B1847">
        <v>2.62</v>
      </c>
      <c r="C1847">
        <v>2.85</v>
      </c>
      <c r="D1847">
        <v>3.2</v>
      </c>
      <c r="E1847">
        <v>3.88</v>
      </c>
      <c r="F1847">
        <v>2.62</v>
      </c>
      <c r="G1847">
        <v>2.66</v>
      </c>
      <c r="H1847">
        <v>2.91</v>
      </c>
      <c r="I1847">
        <v>3.1</v>
      </c>
      <c r="J1847">
        <v>3.43</v>
      </c>
      <c r="K1847">
        <v>3.94</v>
      </c>
      <c r="L1847">
        <v>1.6</v>
      </c>
    </row>
    <row r="1848" spans="1:12" x14ac:dyDescent="0.25">
      <c r="A1848" s="1">
        <v>39539</v>
      </c>
      <c r="B1848">
        <v>2.78</v>
      </c>
      <c r="C1848">
        <v>3</v>
      </c>
      <c r="D1848">
        <v>3.34</v>
      </c>
      <c r="E1848">
        <v>3.98</v>
      </c>
      <c r="F1848">
        <v>2.77</v>
      </c>
      <c r="G1848">
        <v>2.83</v>
      </c>
      <c r="H1848">
        <v>3.05</v>
      </c>
      <c r="I1848">
        <v>3.24</v>
      </c>
      <c r="J1848">
        <v>3.56</v>
      </c>
      <c r="K1848">
        <v>4.0199999999999996</v>
      </c>
      <c r="L1848">
        <v>1.69</v>
      </c>
    </row>
    <row r="1849" spans="1:12" x14ac:dyDescent="0.25">
      <c r="A1849" s="1">
        <v>39540</v>
      </c>
      <c r="B1849">
        <v>2.9</v>
      </c>
      <c r="C1849">
        <v>3.11</v>
      </c>
      <c r="D1849">
        <v>3.41</v>
      </c>
      <c r="E1849">
        <v>4.01</v>
      </c>
      <c r="F1849">
        <v>2.9</v>
      </c>
      <c r="G1849">
        <v>2.94</v>
      </c>
      <c r="H1849">
        <v>3.16</v>
      </c>
      <c r="I1849">
        <v>3.32</v>
      </c>
      <c r="J1849">
        <v>3.62</v>
      </c>
      <c r="K1849">
        <v>4.05</v>
      </c>
      <c r="L1849">
        <v>1.69</v>
      </c>
    </row>
    <row r="1850" spans="1:12" x14ac:dyDescent="0.25">
      <c r="A1850" s="1">
        <v>39541</v>
      </c>
      <c r="B1850">
        <v>2.85</v>
      </c>
      <c r="C1850">
        <v>3.06</v>
      </c>
      <c r="D1850">
        <v>3.38</v>
      </c>
      <c r="E1850">
        <v>3.99</v>
      </c>
      <c r="F1850">
        <v>2.82</v>
      </c>
      <c r="G1850">
        <v>2.99</v>
      </c>
      <c r="H1850">
        <v>3.1</v>
      </c>
      <c r="I1850">
        <v>3.28</v>
      </c>
      <c r="J1850">
        <v>3.58</v>
      </c>
      <c r="K1850">
        <v>4.03</v>
      </c>
      <c r="L1850">
        <v>1.67</v>
      </c>
    </row>
    <row r="1851" spans="1:12" x14ac:dyDescent="0.25">
      <c r="A1851" s="1">
        <v>39542</v>
      </c>
      <c r="B1851">
        <v>2.78</v>
      </c>
      <c r="C1851">
        <v>2.99</v>
      </c>
      <c r="D1851">
        <v>3.31</v>
      </c>
      <c r="E1851">
        <v>3.96</v>
      </c>
      <c r="F1851">
        <v>2.75</v>
      </c>
      <c r="G1851">
        <v>2.92</v>
      </c>
      <c r="H1851">
        <v>3.04</v>
      </c>
      <c r="I1851">
        <v>3.21</v>
      </c>
      <c r="J1851">
        <v>3.52</v>
      </c>
      <c r="K1851">
        <v>4</v>
      </c>
      <c r="L1851">
        <v>1.65</v>
      </c>
    </row>
    <row r="1852" spans="1:12" x14ac:dyDescent="0.25">
      <c r="A1852" s="1">
        <v>39545</v>
      </c>
      <c r="B1852">
        <v>2.83</v>
      </c>
      <c r="C1852">
        <v>3.06</v>
      </c>
      <c r="D1852">
        <v>3.38</v>
      </c>
      <c r="E1852">
        <v>4.01</v>
      </c>
      <c r="F1852">
        <v>2.8</v>
      </c>
      <c r="G1852">
        <v>2.99</v>
      </c>
      <c r="H1852">
        <v>3.1</v>
      </c>
      <c r="I1852">
        <v>3.28</v>
      </c>
      <c r="J1852">
        <v>3.59</v>
      </c>
      <c r="K1852">
        <v>4.05</v>
      </c>
      <c r="L1852">
        <v>1.69</v>
      </c>
    </row>
    <row r="1853" spans="1:12" x14ac:dyDescent="0.25">
      <c r="A1853" s="1">
        <v>39546</v>
      </c>
      <c r="B1853">
        <v>2.8</v>
      </c>
      <c r="C1853">
        <v>3.06</v>
      </c>
      <c r="D1853">
        <v>3.39</v>
      </c>
      <c r="E1853">
        <v>4.04</v>
      </c>
      <c r="F1853">
        <v>2.77</v>
      </c>
      <c r="G1853">
        <v>2.99</v>
      </c>
      <c r="H1853">
        <v>3.1</v>
      </c>
      <c r="I1853">
        <v>3.29</v>
      </c>
      <c r="J1853">
        <v>3.61</v>
      </c>
      <c r="K1853">
        <v>4.09</v>
      </c>
      <c r="L1853">
        <v>1.73</v>
      </c>
    </row>
    <row r="1854" spans="1:12" x14ac:dyDescent="0.25">
      <c r="A1854" s="1">
        <v>39547</v>
      </c>
      <c r="B1854">
        <v>2.72</v>
      </c>
      <c r="C1854">
        <v>2.98</v>
      </c>
      <c r="D1854">
        <v>3.33</v>
      </c>
      <c r="E1854">
        <v>4</v>
      </c>
      <c r="F1854">
        <v>2.69</v>
      </c>
      <c r="G1854">
        <v>2.9</v>
      </c>
      <c r="H1854">
        <v>3.03</v>
      </c>
      <c r="I1854">
        <v>3.22</v>
      </c>
      <c r="J1854">
        <v>3.55</v>
      </c>
      <c r="K1854">
        <v>4.05</v>
      </c>
      <c r="L1854">
        <v>1.69</v>
      </c>
    </row>
    <row r="1855" spans="1:12" x14ac:dyDescent="0.25">
      <c r="A1855" s="1">
        <v>39548</v>
      </c>
      <c r="B1855">
        <v>2.77</v>
      </c>
      <c r="C1855">
        <v>3.04</v>
      </c>
      <c r="D1855">
        <v>3.39</v>
      </c>
      <c r="E1855">
        <v>4.0599999999999996</v>
      </c>
      <c r="F1855">
        <v>2.74</v>
      </c>
      <c r="G1855">
        <v>2.97</v>
      </c>
      <c r="H1855">
        <v>3.09</v>
      </c>
      <c r="I1855">
        <v>3.28</v>
      </c>
      <c r="J1855">
        <v>3.62</v>
      </c>
      <c r="K1855">
        <v>4.0999999999999996</v>
      </c>
      <c r="L1855">
        <v>1.75</v>
      </c>
    </row>
    <row r="1856" spans="1:12" x14ac:dyDescent="0.25">
      <c r="A1856" s="1">
        <v>39549</v>
      </c>
      <c r="B1856">
        <v>2.7</v>
      </c>
      <c r="C1856">
        <v>2.96</v>
      </c>
      <c r="D1856">
        <v>3.31</v>
      </c>
      <c r="E1856">
        <v>4.01</v>
      </c>
      <c r="F1856">
        <v>2.67</v>
      </c>
      <c r="G1856">
        <v>2.89</v>
      </c>
      <c r="H1856">
        <v>3.01</v>
      </c>
      <c r="I1856">
        <v>3.2</v>
      </c>
      <c r="J1856">
        <v>3.55</v>
      </c>
      <c r="K1856">
        <v>4.0599999999999996</v>
      </c>
      <c r="L1856">
        <v>1.69</v>
      </c>
    </row>
    <row r="1857" spans="1:12" x14ac:dyDescent="0.25">
      <c r="A1857" s="1">
        <v>39552</v>
      </c>
      <c r="B1857">
        <v>2.67</v>
      </c>
      <c r="C1857">
        <v>2.94</v>
      </c>
      <c r="D1857">
        <v>3.32</v>
      </c>
      <c r="E1857">
        <v>4.03</v>
      </c>
      <c r="F1857">
        <v>2.65</v>
      </c>
      <c r="G1857">
        <v>2.87</v>
      </c>
      <c r="H1857">
        <v>3</v>
      </c>
      <c r="I1857">
        <v>3.2</v>
      </c>
      <c r="J1857">
        <v>3.56</v>
      </c>
      <c r="K1857">
        <v>4.08</v>
      </c>
      <c r="L1857">
        <v>1.72</v>
      </c>
    </row>
    <row r="1858" spans="1:12" x14ac:dyDescent="0.25">
      <c r="A1858" s="1">
        <v>39553</v>
      </c>
      <c r="B1858">
        <v>2.73</v>
      </c>
      <c r="C1858">
        <v>3</v>
      </c>
      <c r="D1858">
        <v>3.38</v>
      </c>
      <c r="E1858">
        <v>4.08</v>
      </c>
      <c r="F1858">
        <v>2.71</v>
      </c>
      <c r="G1858">
        <v>2.93</v>
      </c>
      <c r="H1858">
        <v>3.06</v>
      </c>
      <c r="I1858">
        <v>3.26</v>
      </c>
      <c r="J1858">
        <v>3.63</v>
      </c>
      <c r="K1858">
        <v>4.1399999999999997</v>
      </c>
      <c r="L1858">
        <v>1.77</v>
      </c>
    </row>
    <row r="1859" spans="1:12" x14ac:dyDescent="0.25">
      <c r="A1859" s="1">
        <v>39554</v>
      </c>
      <c r="B1859">
        <v>2.8</v>
      </c>
      <c r="C1859">
        <v>3.06</v>
      </c>
      <c r="D1859">
        <v>3.42</v>
      </c>
      <c r="E1859">
        <v>4.0999999999999996</v>
      </c>
      <c r="F1859">
        <v>2.77</v>
      </c>
      <c r="G1859">
        <v>2.99</v>
      </c>
      <c r="H1859">
        <v>3.12</v>
      </c>
      <c r="I1859">
        <v>3.31</v>
      </c>
      <c r="J1859">
        <v>3.66</v>
      </c>
      <c r="K1859">
        <v>4.1500000000000004</v>
      </c>
      <c r="L1859">
        <v>1.79</v>
      </c>
    </row>
    <row r="1860" spans="1:12" x14ac:dyDescent="0.25">
      <c r="A1860" s="1">
        <v>39555</v>
      </c>
      <c r="B1860">
        <v>2.85</v>
      </c>
      <c r="C1860">
        <v>3.11</v>
      </c>
      <c r="D1860">
        <v>3.45</v>
      </c>
      <c r="E1860">
        <v>4.0999999999999996</v>
      </c>
      <c r="F1860">
        <v>2.83</v>
      </c>
      <c r="G1860">
        <v>3.04</v>
      </c>
      <c r="H1860">
        <v>3.16</v>
      </c>
      <c r="I1860">
        <v>3.34</v>
      </c>
      <c r="J1860">
        <v>3.68</v>
      </c>
      <c r="K1860">
        <v>4.1500000000000004</v>
      </c>
      <c r="L1860">
        <v>1.81</v>
      </c>
    </row>
    <row r="1861" spans="1:12" x14ac:dyDescent="0.25">
      <c r="A1861" s="1">
        <v>39556</v>
      </c>
      <c r="B1861">
        <v>2.88</v>
      </c>
      <c r="C1861">
        <v>3.13</v>
      </c>
      <c r="D1861">
        <v>3.45</v>
      </c>
      <c r="E1861">
        <v>4.0999999999999996</v>
      </c>
      <c r="F1861">
        <v>2.85</v>
      </c>
      <c r="G1861">
        <v>3.06</v>
      </c>
      <c r="H1861">
        <v>3.18</v>
      </c>
      <c r="I1861">
        <v>3.35</v>
      </c>
      <c r="J1861">
        <v>3.68</v>
      </c>
      <c r="K1861">
        <v>4.1399999999999997</v>
      </c>
      <c r="L1861">
        <v>1.8</v>
      </c>
    </row>
    <row r="1862" spans="1:12" x14ac:dyDescent="0.25">
      <c r="A1862" s="1">
        <v>39559</v>
      </c>
      <c r="B1862">
        <v>2.86</v>
      </c>
      <c r="C1862">
        <v>3.11</v>
      </c>
      <c r="D1862">
        <v>3.43</v>
      </c>
      <c r="E1862">
        <v>4.07</v>
      </c>
      <c r="F1862">
        <v>2.84</v>
      </c>
      <c r="G1862">
        <v>3.04</v>
      </c>
      <c r="H1862">
        <v>3.16</v>
      </c>
      <c r="I1862">
        <v>3.33</v>
      </c>
      <c r="J1862">
        <v>3.66</v>
      </c>
      <c r="K1862">
        <v>4.12</v>
      </c>
      <c r="L1862">
        <v>1.78</v>
      </c>
    </row>
    <row r="1863" spans="1:12" x14ac:dyDescent="0.25">
      <c r="A1863" s="1">
        <v>39560</v>
      </c>
      <c r="B1863">
        <v>2.82</v>
      </c>
      <c r="C1863">
        <v>3.07</v>
      </c>
      <c r="D1863">
        <v>3.41</v>
      </c>
      <c r="E1863">
        <v>4.07</v>
      </c>
      <c r="F1863">
        <v>2.8</v>
      </c>
      <c r="G1863">
        <v>3</v>
      </c>
      <c r="H1863">
        <v>3.13</v>
      </c>
      <c r="I1863">
        <v>3.3</v>
      </c>
      <c r="J1863">
        <v>3.64</v>
      </c>
      <c r="K1863">
        <v>4.12</v>
      </c>
      <c r="L1863">
        <v>1.77</v>
      </c>
    </row>
    <row r="1864" spans="1:12" x14ac:dyDescent="0.25">
      <c r="A1864" s="1">
        <v>39561</v>
      </c>
      <c r="B1864">
        <v>2.8</v>
      </c>
      <c r="C1864">
        <v>3.06</v>
      </c>
      <c r="D1864">
        <v>3.42</v>
      </c>
      <c r="E1864">
        <v>4.0999999999999996</v>
      </c>
      <c r="F1864">
        <v>2.78</v>
      </c>
      <c r="G1864">
        <v>2.99</v>
      </c>
      <c r="H1864">
        <v>3.12</v>
      </c>
      <c r="I1864">
        <v>3.31</v>
      </c>
      <c r="J1864">
        <v>3.66</v>
      </c>
      <c r="K1864">
        <v>4.16</v>
      </c>
      <c r="L1864">
        <v>1.8</v>
      </c>
    </row>
    <row r="1865" spans="1:12" x14ac:dyDescent="0.25">
      <c r="A1865" s="1">
        <v>39562</v>
      </c>
      <c r="B1865">
        <v>2.9</v>
      </c>
      <c r="C1865">
        <v>3.14</v>
      </c>
      <c r="D1865">
        <v>3.48</v>
      </c>
      <c r="E1865">
        <v>4.1399999999999997</v>
      </c>
      <c r="F1865">
        <v>2.87</v>
      </c>
      <c r="G1865">
        <v>3.07</v>
      </c>
      <c r="H1865">
        <v>3.2</v>
      </c>
      <c r="I1865">
        <v>3.37</v>
      </c>
      <c r="J1865">
        <v>3.72</v>
      </c>
      <c r="K1865">
        <v>4.1900000000000004</v>
      </c>
      <c r="L1865">
        <v>1.82</v>
      </c>
    </row>
    <row r="1866" spans="1:12" x14ac:dyDescent="0.25">
      <c r="A1866" s="1">
        <v>39563</v>
      </c>
      <c r="B1866">
        <v>2.94</v>
      </c>
      <c r="C1866">
        <v>3.2</v>
      </c>
      <c r="D1866">
        <v>3.52</v>
      </c>
      <c r="E1866">
        <v>4.16</v>
      </c>
      <c r="F1866">
        <v>2.92</v>
      </c>
      <c r="G1866">
        <v>3.13</v>
      </c>
      <c r="H1866">
        <v>3.25</v>
      </c>
      <c r="I1866">
        <v>3.42</v>
      </c>
      <c r="J1866">
        <v>3.75</v>
      </c>
      <c r="K1866">
        <v>4.21</v>
      </c>
      <c r="L1866">
        <v>1.82</v>
      </c>
    </row>
    <row r="1867" spans="1:12" x14ac:dyDescent="0.25">
      <c r="A1867" s="1">
        <v>39566</v>
      </c>
      <c r="B1867">
        <v>2.89</v>
      </c>
      <c r="C1867">
        <v>3.14</v>
      </c>
      <c r="D1867">
        <v>3.49</v>
      </c>
      <c r="E1867">
        <v>4.1399999999999997</v>
      </c>
      <c r="F1867">
        <v>2.87</v>
      </c>
      <c r="G1867">
        <v>3.07</v>
      </c>
      <c r="H1867">
        <v>3.2</v>
      </c>
      <c r="I1867">
        <v>3.38</v>
      </c>
      <c r="J1867">
        <v>3.72</v>
      </c>
      <c r="K1867">
        <v>4.1900000000000004</v>
      </c>
      <c r="L1867">
        <v>1.81</v>
      </c>
    </row>
    <row r="1868" spans="1:12" x14ac:dyDescent="0.25">
      <c r="A1868" s="1">
        <v>39567</v>
      </c>
      <c r="B1868">
        <v>2.87</v>
      </c>
      <c r="C1868">
        <v>3.13</v>
      </c>
      <c r="D1868">
        <v>3.46</v>
      </c>
      <c r="E1868">
        <v>4.1100000000000003</v>
      </c>
      <c r="F1868">
        <v>2.86</v>
      </c>
      <c r="G1868">
        <v>3.07</v>
      </c>
      <c r="H1868">
        <v>3.18</v>
      </c>
      <c r="I1868">
        <v>3.35</v>
      </c>
      <c r="J1868">
        <v>3.69</v>
      </c>
      <c r="K1868">
        <v>4.17</v>
      </c>
      <c r="L1868">
        <v>1.8</v>
      </c>
    </row>
    <row r="1869" spans="1:12" x14ac:dyDescent="0.25">
      <c r="A1869" s="1">
        <v>39568</v>
      </c>
      <c r="B1869">
        <v>2.74</v>
      </c>
      <c r="C1869">
        <v>2.99</v>
      </c>
      <c r="D1869">
        <v>3.34</v>
      </c>
      <c r="E1869">
        <v>4.0199999999999996</v>
      </c>
      <c r="F1869">
        <v>2.73</v>
      </c>
      <c r="G1869">
        <v>2.92</v>
      </c>
      <c r="H1869">
        <v>3.04</v>
      </c>
      <c r="I1869">
        <v>3.22</v>
      </c>
      <c r="J1869">
        <v>3.58</v>
      </c>
      <c r="K1869">
        <v>4.08</v>
      </c>
      <c r="L1869">
        <v>1.72</v>
      </c>
    </row>
    <row r="1870" spans="1:12" x14ac:dyDescent="0.25">
      <c r="A1870" s="1">
        <v>39569</v>
      </c>
      <c r="B1870">
        <v>2.75</v>
      </c>
      <c r="C1870">
        <v>2.99</v>
      </c>
      <c r="D1870">
        <v>3.33</v>
      </c>
      <c r="E1870">
        <v>4</v>
      </c>
      <c r="F1870">
        <v>2.73</v>
      </c>
      <c r="G1870">
        <v>2.92</v>
      </c>
      <c r="H1870">
        <v>3.04</v>
      </c>
      <c r="I1870">
        <v>3.22</v>
      </c>
      <c r="J1870">
        <v>3.56</v>
      </c>
      <c r="K1870">
        <v>4.0599999999999996</v>
      </c>
      <c r="L1870">
        <v>1.7</v>
      </c>
    </row>
    <row r="1871" spans="1:12" x14ac:dyDescent="0.25">
      <c r="A1871" s="1">
        <v>39570</v>
      </c>
      <c r="B1871">
        <v>2.78</v>
      </c>
      <c r="C1871">
        <v>3.04</v>
      </c>
      <c r="D1871">
        <v>3.38</v>
      </c>
      <c r="E1871">
        <v>4.04</v>
      </c>
      <c r="F1871">
        <v>2.78</v>
      </c>
      <c r="G1871">
        <v>2.97</v>
      </c>
      <c r="H1871">
        <v>3.09</v>
      </c>
      <c r="I1871">
        <v>3.27</v>
      </c>
      <c r="J1871">
        <v>3.61</v>
      </c>
      <c r="K1871">
        <v>4.0999999999999996</v>
      </c>
      <c r="L1871">
        <v>1.73</v>
      </c>
    </row>
    <row r="1872" spans="1:12" x14ac:dyDescent="0.25">
      <c r="A1872" s="1">
        <v>39573</v>
      </c>
      <c r="B1872">
        <v>2.78</v>
      </c>
      <c r="C1872">
        <v>3.05</v>
      </c>
      <c r="D1872">
        <v>3.39</v>
      </c>
      <c r="E1872">
        <v>4.05</v>
      </c>
      <c r="F1872">
        <v>2.78</v>
      </c>
      <c r="G1872">
        <v>2.98</v>
      </c>
      <c r="H1872">
        <v>3.1</v>
      </c>
      <c r="I1872">
        <v>3.28</v>
      </c>
      <c r="J1872">
        <v>3.62</v>
      </c>
      <c r="K1872">
        <v>4.1100000000000003</v>
      </c>
      <c r="L1872">
        <v>1.74</v>
      </c>
    </row>
    <row r="1873" spans="1:12" x14ac:dyDescent="0.25">
      <c r="A1873" s="1">
        <v>39574</v>
      </c>
      <c r="B1873">
        <v>2.8</v>
      </c>
      <c r="C1873">
        <v>3.1</v>
      </c>
      <c r="D1873">
        <v>3.46</v>
      </c>
      <c r="E1873">
        <v>4.12</v>
      </c>
      <c r="F1873">
        <v>2.81</v>
      </c>
      <c r="G1873">
        <v>3.03</v>
      </c>
      <c r="H1873">
        <v>3.16</v>
      </c>
      <c r="I1873">
        <v>3.34</v>
      </c>
      <c r="J1873">
        <v>3.69</v>
      </c>
      <c r="K1873">
        <v>4.17</v>
      </c>
      <c r="L1873">
        <v>1.79</v>
      </c>
    </row>
    <row r="1874" spans="1:12" x14ac:dyDescent="0.25">
      <c r="A1874" s="1">
        <v>39575</v>
      </c>
      <c r="B1874">
        <v>2.79</v>
      </c>
      <c r="C1874">
        <v>3.07</v>
      </c>
      <c r="D1874">
        <v>3.43</v>
      </c>
      <c r="E1874">
        <v>4.0999999999999996</v>
      </c>
      <c r="F1874">
        <v>2.8</v>
      </c>
      <c r="G1874">
        <v>3</v>
      </c>
      <c r="H1874">
        <v>3.13</v>
      </c>
      <c r="I1874">
        <v>3.32</v>
      </c>
      <c r="J1874">
        <v>3.67</v>
      </c>
      <c r="K1874">
        <v>4.16</v>
      </c>
      <c r="L1874">
        <v>1.78</v>
      </c>
    </row>
    <row r="1875" spans="1:12" x14ac:dyDescent="0.25">
      <c r="A1875" s="1">
        <v>39576</v>
      </c>
      <c r="B1875">
        <v>2.74</v>
      </c>
      <c r="C1875">
        <v>3.04</v>
      </c>
      <c r="D1875">
        <v>3.41</v>
      </c>
      <c r="E1875">
        <v>4.08</v>
      </c>
      <c r="F1875">
        <v>2.76</v>
      </c>
      <c r="G1875">
        <v>2.97</v>
      </c>
      <c r="H1875">
        <v>3.1</v>
      </c>
      <c r="I1875">
        <v>3.3</v>
      </c>
      <c r="J1875">
        <v>3.64</v>
      </c>
      <c r="K1875">
        <v>4.13</v>
      </c>
      <c r="L1875">
        <v>1.75</v>
      </c>
    </row>
    <row r="1876" spans="1:12" x14ac:dyDescent="0.25">
      <c r="A1876" s="1">
        <v>39577</v>
      </c>
      <c r="B1876">
        <v>2.71</v>
      </c>
      <c r="C1876">
        <v>2.99</v>
      </c>
      <c r="D1876">
        <v>3.35</v>
      </c>
      <c r="E1876">
        <v>4.0199999999999996</v>
      </c>
      <c r="F1876">
        <v>2.72</v>
      </c>
      <c r="G1876">
        <v>2.92</v>
      </c>
      <c r="H1876">
        <v>3.14</v>
      </c>
      <c r="I1876">
        <v>3.34</v>
      </c>
      <c r="J1876">
        <v>3.58</v>
      </c>
      <c r="K1876">
        <v>4.08</v>
      </c>
      <c r="L1876">
        <v>1.69</v>
      </c>
    </row>
    <row r="1877" spans="1:12" x14ac:dyDescent="0.25">
      <c r="A1877" s="1">
        <v>39580</v>
      </c>
      <c r="B1877">
        <v>2.72</v>
      </c>
      <c r="C1877">
        <v>2.98</v>
      </c>
      <c r="D1877">
        <v>3.32</v>
      </c>
      <c r="E1877">
        <v>4</v>
      </c>
      <c r="F1877">
        <v>2.73</v>
      </c>
      <c r="G1877">
        <v>2.91</v>
      </c>
      <c r="H1877">
        <v>3.13</v>
      </c>
      <c r="I1877">
        <v>3.32</v>
      </c>
      <c r="J1877">
        <v>3.56</v>
      </c>
      <c r="K1877">
        <v>4.0599999999999996</v>
      </c>
      <c r="L1877">
        <v>1.67</v>
      </c>
    </row>
    <row r="1878" spans="1:12" x14ac:dyDescent="0.25">
      <c r="A1878" s="1">
        <v>39581</v>
      </c>
      <c r="B1878">
        <v>2.79</v>
      </c>
      <c r="C1878">
        <v>3.04</v>
      </c>
      <c r="D1878">
        <v>3.37</v>
      </c>
      <c r="E1878">
        <v>4.0199999999999996</v>
      </c>
      <c r="F1878">
        <v>2.81</v>
      </c>
      <c r="G1878">
        <v>2.97</v>
      </c>
      <c r="H1878">
        <v>3.18</v>
      </c>
      <c r="I1878">
        <v>3.37</v>
      </c>
      <c r="J1878">
        <v>3.6</v>
      </c>
      <c r="K1878">
        <v>4.07</v>
      </c>
      <c r="L1878">
        <v>1.68</v>
      </c>
    </row>
    <row r="1879" spans="1:12" x14ac:dyDescent="0.25">
      <c r="A1879" s="1">
        <v>39582</v>
      </c>
      <c r="B1879">
        <v>2.82</v>
      </c>
      <c r="C1879">
        <v>3.05</v>
      </c>
      <c r="D1879">
        <v>3.37</v>
      </c>
      <c r="E1879">
        <v>4.01</v>
      </c>
      <c r="F1879">
        <v>2.83</v>
      </c>
      <c r="G1879">
        <v>2.98</v>
      </c>
      <c r="H1879">
        <v>3.19</v>
      </c>
      <c r="I1879">
        <v>3.37</v>
      </c>
      <c r="J1879">
        <v>3.6</v>
      </c>
      <c r="K1879">
        <v>4.0599999999999996</v>
      </c>
      <c r="L1879">
        <v>1.67</v>
      </c>
    </row>
    <row r="1880" spans="1:12" x14ac:dyDescent="0.25">
      <c r="A1880" s="1">
        <v>39583</v>
      </c>
      <c r="B1880">
        <v>2.76</v>
      </c>
      <c r="C1880">
        <v>3</v>
      </c>
      <c r="D1880">
        <v>3.33</v>
      </c>
      <c r="E1880">
        <v>3.98</v>
      </c>
      <c r="F1880">
        <v>2.77</v>
      </c>
      <c r="G1880">
        <v>2.93</v>
      </c>
      <c r="H1880">
        <v>3.14</v>
      </c>
      <c r="I1880">
        <v>3.32</v>
      </c>
      <c r="J1880">
        <v>3.56</v>
      </c>
      <c r="K1880">
        <v>4.04</v>
      </c>
      <c r="L1880">
        <v>1.65</v>
      </c>
    </row>
    <row r="1881" spans="1:12" x14ac:dyDescent="0.25">
      <c r="A1881" s="1">
        <v>39584</v>
      </c>
      <c r="B1881">
        <v>2.78</v>
      </c>
      <c r="C1881">
        <v>3.02</v>
      </c>
      <c r="D1881">
        <v>3.35</v>
      </c>
      <c r="E1881">
        <v>3.99</v>
      </c>
      <c r="F1881">
        <v>2.8</v>
      </c>
      <c r="G1881">
        <v>2.95</v>
      </c>
      <c r="H1881">
        <v>3.16</v>
      </c>
      <c r="I1881">
        <v>3.34</v>
      </c>
      <c r="J1881">
        <v>3.57</v>
      </c>
      <c r="K1881">
        <v>4.04</v>
      </c>
      <c r="L1881">
        <v>1.66</v>
      </c>
    </row>
    <row r="1882" spans="1:12" x14ac:dyDescent="0.25">
      <c r="A1882" s="1">
        <v>39588</v>
      </c>
      <c r="B1882">
        <v>2.74</v>
      </c>
      <c r="C1882">
        <v>2.97</v>
      </c>
      <c r="D1882">
        <v>3.29</v>
      </c>
      <c r="E1882">
        <v>3.96</v>
      </c>
      <c r="F1882">
        <v>2.77</v>
      </c>
      <c r="G1882">
        <v>2.9</v>
      </c>
      <c r="H1882">
        <v>3.1</v>
      </c>
      <c r="I1882">
        <v>3.28</v>
      </c>
      <c r="J1882">
        <v>3.51</v>
      </c>
      <c r="K1882">
        <v>4.0199999999999996</v>
      </c>
      <c r="L1882">
        <v>1.64</v>
      </c>
    </row>
    <row r="1883" spans="1:12" x14ac:dyDescent="0.25">
      <c r="A1883" s="1">
        <v>39589</v>
      </c>
      <c r="B1883">
        <v>2.87</v>
      </c>
      <c r="C1883">
        <v>3.07</v>
      </c>
      <c r="D1883">
        <v>3.37</v>
      </c>
      <c r="E1883">
        <v>4.01</v>
      </c>
      <c r="F1883">
        <v>2.9</v>
      </c>
      <c r="G1883">
        <v>3.01</v>
      </c>
      <c r="H1883">
        <v>3.2</v>
      </c>
      <c r="I1883">
        <v>3.37</v>
      </c>
      <c r="J1883">
        <v>3.58</v>
      </c>
      <c r="K1883">
        <v>4.0599999999999996</v>
      </c>
      <c r="L1883">
        <v>1.61</v>
      </c>
    </row>
    <row r="1884" spans="1:12" x14ac:dyDescent="0.25">
      <c r="A1884" s="1">
        <v>39590</v>
      </c>
      <c r="B1884">
        <v>2.97</v>
      </c>
      <c r="C1884">
        <v>3.18</v>
      </c>
      <c r="D1884">
        <v>3.46</v>
      </c>
      <c r="E1884">
        <v>4.07</v>
      </c>
      <c r="F1884">
        <v>3.01</v>
      </c>
      <c r="G1884">
        <v>3.13</v>
      </c>
      <c r="H1884">
        <v>3.3</v>
      </c>
      <c r="I1884">
        <v>3.46</v>
      </c>
      <c r="J1884">
        <v>3.66</v>
      </c>
      <c r="K1884">
        <v>4.12</v>
      </c>
      <c r="L1884">
        <v>1.69</v>
      </c>
    </row>
    <row r="1885" spans="1:12" x14ac:dyDescent="0.25">
      <c r="A1885" s="1">
        <v>39591</v>
      </c>
      <c r="B1885">
        <v>2.96</v>
      </c>
      <c r="C1885">
        <v>3.15</v>
      </c>
      <c r="D1885">
        <v>3.43</v>
      </c>
      <c r="E1885">
        <v>4.03</v>
      </c>
      <c r="F1885">
        <v>2.99</v>
      </c>
      <c r="G1885">
        <v>3.1</v>
      </c>
      <c r="H1885">
        <v>3.27</v>
      </c>
      <c r="I1885">
        <v>3.43</v>
      </c>
      <c r="J1885">
        <v>3.63</v>
      </c>
      <c r="K1885">
        <v>4.08</v>
      </c>
      <c r="L1885">
        <v>1.64</v>
      </c>
    </row>
    <row r="1886" spans="1:12" x14ac:dyDescent="0.25">
      <c r="A1886" s="1">
        <v>39594</v>
      </c>
      <c r="B1886">
        <v>2.99</v>
      </c>
      <c r="C1886">
        <v>3.18</v>
      </c>
      <c r="D1886">
        <v>3.46</v>
      </c>
      <c r="E1886">
        <v>4.04</v>
      </c>
      <c r="F1886">
        <v>3.02</v>
      </c>
      <c r="G1886">
        <v>3.13</v>
      </c>
      <c r="H1886">
        <v>3.29</v>
      </c>
      <c r="I1886">
        <v>3.45</v>
      </c>
      <c r="J1886">
        <v>3.65</v>
      </c>
      <c r="K1886">
        <v>4.09</v>
      </c>
      <c r="L1886">
        <v>1.65</v>
      </c>
    </row>
    <row r="1887" spans="1:12" x14ac:dyDescent="0.25">
      <c r="A1887" s="1">
        <v>39595</v>
      </c>
      <c r="B1887">
        <v>3.02</v>
      </c>
      <c r="C1887">
        <v>3.21</v>
      </c>
      <c r="D1887">
        <v>3.47</v>
      </c>
      <c r="E1887">
        <v>4.0599999999999996</v>
      </c>
      <c r="F1887">
        <v>3.06</v>
      </c>
      <c r="G1887">
        <v>3.16</v>
      </c>
      <c r="H1887">
        <v>3.32</v>
      </c>
      <c r="I1887">
        <v>3.47</v>
      </c>
      <c r="J1887">
        <v>3.66</v>
      </c>
      <c r="K1887">
        <v>4.0999999999999996</v>
      </c>
      <c r="L1887">
        <v>1.65</v>
      </c>
    </row>
    <row r="1888" spans="1:12" x14ac:dyDescent="0.25">
      <c r="A1888" s="1">
        <v>39596</v>
      </c>
      <c r="B1888">
        <v>3.05</v>
      </c>
      <c r="C1888">
        <v>3.24</v>
      </c>
      <c r="D1888">
        <v>3.5</v>
      </c>
      <c r="E1888">
        <v>4.07</v>
      </c>
      <c r="F1888">
        <v>3.09</v>
      </c>
      <c r="G1888">
        <v>3.19</v>
      </c>
      <c r="H1888">
        <v>3.34</v>
      </c>
      <c r="I1888">
        <v>3.49</v>
      </c>
      <c r="J1888">
        <v>3.68</v>
      </c>
      <c r="K1888">
        <v>4.12</v>
      </c>
      <c r="L1888">
        <v>1.57</v>
      </c>
    </row>
    <row r="1889" spans="1:12" x14ac:dyDescent="0.25">
      <c r="A1889" s="1">
        <v>39597</v>
      </c>
      <c r="B1889">
        <v>3.06</v>
      </c>
      <c r="C1889">
        <v>3.26</v>
      </c>
      <c r="D1889">
        <v>3.52</v>
      </c>
      <c r="E1889">
        <v>4.0999999999999996</v>
      </c>
      <c r="F1889">
        <v>3.1</v>
      </c>
      <c r="G1889">
        <v>3.21</v>
      </c>
      <c r="H1889">
        <v>3.37</v>
      </c>
      <c r="I1889">
        <v>3.52</v>
      </c>
      <c r="J1889">
        <v>3.71</v>
      </c>
      <c r="K1889">
        <v>4.1399999999999997</v>
      </c>
      <c r="L1889">
        <v>1.61</v>
      </c>
    </row>
    <row r="1890" spans="1:12" x14ac:dyDescent="0.25">
      <c r="A1890" s="1">
        <v>39598</v>
      </c>
      <c r="B1890">
        <v>2.97</v>
      </c>
      <c r="C1890">
        <v>3.22</v>
      </c>
      <c r="D1890">
        <v>3.51</v>
      </c>
      <c r="E1890">
        <v>4.09</v>
      </c>
      <c r="F1890">
        <v>3.01</v>
      </c>
      <c r="G1890">
        <v>3.16</v>
      </c>
      <c r="H1890">
        <v>3.34</v>
      </c>
      <c r="I1890">
        <v>3.51</v>
      </c>
      <c r="J1890">
        <v>3.71</v>
      </c>
      <c r="K1890">
        <v>4.13</v>
      </c>
      <c r="L1890">
        <v>1.61</v>
      </c>
    </row>
    <row r="1891" spans="1:12" x14ac:dyDescent="0.25">
      <c r="A1891" s="1">
        <v>39601</v>
      </c>
      <c r="B1891">
        <v>2.89</v>
      </c>
      <c r="C1891">
        <v>3.14</v>
      </c>
      <c r="D1891">
        <v>3.48</v>
      </c>
      <c r="E1891">
        <v>4.08</v>
      </c>
      <c r="F1891">
        <v>2.9</v>
      </c>
      <c r="G1891">
        <v>3.05</v>
      </c>
      <c r="H1891">
        <v>3.24</v>
      </c>
      <c r="I1891">
        <v>3.43</v>
      </c>
      <c r="J1891">
        <v>3.64</v>
      </c>
      <c r="K1891">
        <v>4.08</v>
      </c>
      <c r="L1891">
        <v>1.56</v>
      </c>
    </row>
    <row r="1892" spans="1:12" x14ac:dyDescent="0.25">
      <c r="A1892" s="1">
        <v>39602</v>
      </c>
      <c r="B1892">
        <v>2.86</v>
      </c>
      <c r="C1892">
        <v>3.12</v>
      </c>
      <c r="D1892">
        <v>3.5</v>
      </c>
      <c r="E1892">
        <v>4.08</v>
      </c>
      <c r="F1892">
        <v>2.83</v>
      </c>
      <c r="G1892">
        <v>2.99</v>
      </c>
      <c r="H1892">
        <v>3.18</v>
      </c>
      <c r="I1892">
        <v>3.4</v>
      </c>
      <c r="J1892">
        <v>3.62</v>
      </c>
      <c r="K1892">
        <v>4.09</v>
      </c>
      <c r="L1892">
        <v>1.58</v>
      </c>
    </row>
    <row r="1893" spans="1:12" x14ac:dyDescent="0.25">
      <c r="A1893" s="1">
        <v>39603</v>
      </c>
      <c r="B1893">
        <v>2.88</v>
      </c>
      <c r="C1893">
        <v>3.14</v>
      </c>
      <c r="D1893">
        <v>3.51</v>
      </c>
      <c r="E1893">
        <v>4.0999999999999996</v>
      </c>
      <c r="F1893">
        <v>2.85</v>
      </c>
      <c r="G1893">
        <v>3.01</v>
      </c>
      <c r="H1893">
        <v>3.21</v>
      </c>
      <c r="I1893">
        <v>3.42</v>
      </c>
      <c r="J1893">
        <v>3.63</v>
      </c>
      <c r="K1893">
        <v>4.0999999999999996</v>
      </c>
      <c r="L1893">
        <v>1.59</v>
      </c>
    </row>
    <row r="1894" spans="1:12" x14ac:dyDescent="0.25">
      <c r="A1894" s="1">
        <v>39604</v>
      </c>
      <c r="B1894">
        <v>2.91</v>
      </c>
      <c r="C1894">
        <v>3.18</v>
      </c>
      <c r="D1894">
        <v>3.57</v>
      </c>
      <c r="E1894">
        <v>4.1500000000000004</v>
      </c>
      <c r="F1894">
        <v>2.88</v>
      </c>
      <c r="G1894">
        <v>3.05</v>
      </c>
      <c r="H1894">
        <v>3.25</v>
      </c>
      <c r="I1894">
        <v>3.48</v>
      </c>
      <c r="J1894">
        <v>3.7</v>
      </c>
      <c r="K1894">
        <v>4.16</v>
      </c>
      <c r="L1894">
        <v>1.63</v>
      </c>
    </row>
    <row r="1895" spans="1:12" x14ac:dyDescent="0.25">
      <c r="A1895" s="1">
        <v>39605</v>
      </c>
      <c r="B1895">
        <v>2.9</v>
      </c>
      <c r="C1895">
        <v>3.15</v>
      </c>
      <c r="D1895">
        <v>3.52</v>
      </c>
      <c r="E1895">
        <v>4.0999999999999996</v>
      </c>
      <c r="F1895">
        <v>2.87</v>
      </c>
      <c r="G1895">
        <v>3.03</v>
      </c>
      <c r="H1895">
        <v>3.22</v>
      </c>
      <c r="I1895">
        <v>3.42</v>
      </c>
      <c r="J1895">
        <v>3.65</v>
      </c>
      <c r="K1895">
        <v>4.1100000000000003</v>
      </c>
      <c r="L1895">
        <v>1.58</v>
      </c>
    </row>
    <row r="1896" spans="1:12" x14ac:dyDescent="0.25">
      <c r="A1896" s="1">
        <v>39608</v>
      </c>
      <c r="B1896">
        <v>3.09</v>
      </c>
      <c r="C1896">
        <v>3.29</v>
      </c>
      <c r="D1896">
        <v>3.6</v>
      </c>
      <c r="E1896">
        <v>4.1100000000000003</v>
      </c>
      <c r="F1896">
        <v>3.07</v>
      </c>
      <c r="G1896">
        <v>3.19</v>
      </c>
      <c r="H1896">
        <v>3.35</v>
      </c>
      <c r="I1896">
        <v>3.51</v>
      </c>
      <c r="J1896">
        <v>3.71</v>
      </c>
      <c r="K1896">
        <v>4.12</v>
      </c>
      <c r="L1896">
        <v>1.59</v>
      </c>
    </row>
    <row r="1897" spans="1:12" x14ac:dyDescent="0.25">
      <c r="A1897" s="1">
        <v>39609</v>
      </c>
      <c r="B1897">
        <v>3.4</v>
      </c>
      <c r="C1897">
        <v>3.53</v>
      </c>
      <c r="D1897">
        <v>3.76</v>
      </c>
      <c r="E1897">
        <v>4.18</v>
      </c>
      <c r="F1897">
        <v>3.39</v>
      </c>
      <c r="G1897">
        <v>3.45</v>
      </c>
      <c r="H1897">
        <v>3.56</v>
      </c>
      <c r="I1897">
        <v>3.68</v>
      </c>
      <c r="J1897">
        <v>3.84</v>
      </c>
      <c r="K1897">
        <v>4.17</v>
      </c>
      <c r="L1897">
        <v>1.65</v>
      </c>
    </row>
    <row r="1898" spans="1:12" x14ac:dyDescent="0.25">
      <c r="A1898" s="1">
        <v>39610</v>
      </c>
      <c r="B1898">
        <v>3.31</v>
      </c>
      <c r="C1898">
        <v>3.45</v>
      </c>
      <c r="D1898">
        <v>3.71</v>
      </c>
      <c r="E1898">
        <v>4.17</v>
      </c>
      <c r="F1898">
        <v>3.28</v>
      </c>
      <c r="G1898">
        <v>3.37</v>
      </c>
      <c r="H1898">
        <v>3.49</v>
      </c>
      <c r="I1898">
        <v>3.63</v>
      </c>
      <c r="J1898">
        <v>3.8</v>
      </c>
      <c r="K1898">
        <v>4.16</v>
      </c>
      <c r="L1898">
        <v>1.64</v>
      </c>
    </row>
    <row r="1899" spans="1:12" x14ac:dyDescent="0.25">
      <c r="A1899" s="1">
        <v>39611</v>
      </c>
      <c r="B1899">
        <v>3.43</v>
      </c>
      <c r="C1899">
        <v>3.56</v>
      </c>
      <c r="D1899">
        <v>3.79</v>
      </c>
      <c r="E1899">
        <v>4.21</v>
      </c>
      <c r="F1899">
        <v>3.4</v>
      </c>
      <c r="G1899">
        <v>3.49</v>
      </c>
      <c r="H1899">
        <v>3.59</v>
      </c>
      <c r="I1899">
        <v>3.71</v>
      </c>
      <c r="J1899">
        <v>3.88</v>
      </c>
      <c r="K1899">
        <v>4.2</v>
      </c>
      <c r="L1899">
        <v>1.66</v>
      </c>
    </row>
    <row r="1900" spans="1:12" x14ac:dyDescent="0.25">
      <c r="A1900" s="1">
        <v>39612</v>
      </c>
      <c r="B1900">
        <v>3.42</v>
      </c>
      <c r="C1900">
        <v>3.57</v>
      </c>
      <c r="D1900">
        <v>3.81</v>
      </c>
      <c r="E1900">
        <v>4.2300000000000004</v>
      </c>
      <c r="F1900">
        <v>3.39</v>
      </c>
      <c r="G1900">
        <v>3.49</v>
      </c>
      <c r="H1900">
        <v>3.6</v>
      </c>
      <c r="I1900">
        <v>3.73</v>
      </c>
      <c r="J1900">
        <v>3.89</v>
      </c>
      <c r="K1900">
        <v>4.22</v>
      </c>
      <c r="L1900">
        <v>1.66</v>
      </c>
    </row>
    <row r="1901" spans="1:12" x14ac:dyDescent="0.25">
      <c r="A1901" s="1">
        <v>39615</v>
      </c>
      <c r="B1901">
        <v>3.4</v>
      </c>
      <c r="C1901">
        <v>3.56</v>
      </c>
      <c r="D1901">
        <v>3.8</v>
      </c>
      <c r="E1901">
        <v>4.21</v>
      </c>
      <c r="F1901">
        <v>3.36</v>
      </c>
      <c r="G1901">
        <v>3.48</v>
      </c>
      <c r="H1901">
        <v>3.6</v>
      </c>
      <c r="I1901">
        <v>3.71</v>
      </c>
      <c r="J1901">
        <v>3.88</v>
      </c>
      <c r="K1901">
        <v>4.2</v>
      </c>
      <c r="L1901">
        <v>1.63</v>
      </c>
    </row>
    <row r="1902" spans="1:12" x14ac:dyDescent="0.25">
      <c r="A1902" s="1">
        <v>39616</v>
      </c>
      <c r="B1902">
        <v>3.32</v>
      </c>
      <c r="C1902">
        <v>3.49</v>
      </c>
      <c r="D1902">
        <v>3.74</v>
      </c>
      <c r="E1902">
        <v>4.1900000000000004</v>
      </c>
      <c r="F1902">
        <v>3.27</v>
      </c>
      <c r="G1902">
        <v>3.41</v>
      </c>
      <c r="H1902">
        <v>3.52</v>
      </c>
      <c r="I1902">
        <v>3.67</v>
      </c>
      <c r="J1902">
        <v>3.84</v>
      </c>
      <c r="K1902">
        <v>4.18</v>
      </c>
      <c r="L1902">
        <v>1.6</v>
      </c>
    </row>
    <row r="1903" spans="1:12" x14ac:dyDescent="0.25">
      <c r="A1903" s="1">
        <v>39617</v>
      </c>
      <c r="B1903">
        <v>3.3</v>
      </c>
      <c r="C1903">
        <v>3.46</v>
      </c>
      <c r="D1903">
        <v>3.72</v>
      </c>
      <c r="E1903">
        <v>4.17</v>
      </c>
      <c r="F1903">
        <v>3.25</v>
      </c>
      <c r="G1903">
        <v>3.39</v>
      </c>
      <c r="H1903">
        <v>3.5</v>
      </c>
      <c r="I1903">
        <v>3.64</v>
      </c>
      <c r="J1903">
        <v>3.82</v>
      </c>
      <c r="K1903">
        <v>4.16</v>
      </c>
      <c r="L1903">
        <v>1.56</v>
      </c>
    </row>
    <row r="1904" spans="1:12" x14ac:dyDescent="0.25">
      <c r="A1904" s="1">
        <v>39618</v>
      </c>
      <c r="B1904">
        <v>3.39</v>
      </c>
      <c r="C1904">
        <v>3.54</v>
      </c>
      <c r="D1904">
        <v>3.78</v>
      </c>
      <c r="E1904">
        <v>4.2</v>
      </c>
      <c r="F1904">
        <v>3.35</v>
      </c>
      <c r="G1904">
        <v>3.47</v>
      </c>
      <c r="H1904">
        <v>3.57</v>
      </c>
      <c r="I1904">
        <v>3.7</v>
      </c>
      <c r="J1904">
        <v>3.87</v>
      </c>
      <c r="K1904">
        <v>4.1900000000000004</v>
      </c>
      <c r="L1904">
        <v>1.55</v>
      </c>
    </row>
    <row r="1905" spans="1:12" x14ac:dyDescent="0.25">
      <c r="A1905" s="1">
        <v>39619</v>
      </c>
      <c r="B1905">
        <v>3.34</v>
      </c>
      <c r="C1905">
        <v>3.49</v>
      </c>
      <c r="D1905">
        <v>3.74</v>
      </c>
      <c r="E1905">
        <v>4.17</v>
      </c>
      <c r="F1905">
        <v>3.3</v>
      </c>
      <c r="G1905">
        <v>3.42</v>
      </c>
      <c r="H1905">
        <v>3.52</v>
      </c>
      <c r="I1905">
        <v>3.66</v>
      </c>
      <c r="J1905">
        <v>3.83</v>
      </c>
      <c r="K1905">
        <v>4.1500000000000004</v>
      </c>
      <c r="L1905">
        <v>1.53</v>
      </c>
    </row>
    <row r="1906" spans="1:12" x14ac:dyDescent="0.25">
      <c r="A1906" s="1">
        <v>39622</v>
      </c>
      <c r="B1906">
        <v>3.37</v>
      </c>
      <c r="C1906">
        <v>3.49</v>
      </c>
      <c r="D1906">
        <v>3.71</v>
      </c>
      <c r="E1906">
        <v>4.1399999999999997</v>
      </c>
      <c r="F1906">
        <v>3.33</v>
      </c>
      <c r="G1906">
        <v>3.42</v>
      </c>
      <c r="H1906">
        <v>3.52</v>
      </c>
      <c r="I1906">
        <v>3.64</v>
      </c>
      <c r="J1906">
        <v>3.8</v>
      </c>
      <c r="K1906">
        <v>4.13</v>
      </c>
      <c r="L1906">
        <v>1.51</v>
      </c>
    </row>
    <row r="1907" spans="1:12" x14ac:dyDescent="0.25">
      <c r="A1907" s="1">
        <v>39623</v>
      </c>
      <c r="B1907">
        <v>3.28</v>
      </c>
      <c r="C1907">
        <v>3.4</v>
      </c>
      <c r="D1907">
        <v>3.63</v>
      </c>
      <c r="E1907">
        <v>4.07</v>
      </c>
      <c r="F1907">
        <v>3.24</v>
      </c>
      <c r="G1907">
        <v>3.33</v>
      </c>
      <c r="H1907">
        <v>3.42</v>
      </c>
      <c r="I1907">
        <v>3.55</v>
      </c>
      <c r="J1907">
        <v>3.71</v>
      </c>
      <c r="K1907">
        <v>4.05</v>
      </c>
      <c r="L1907">
        <v>1.43</v>
      </c>
    </row>
    <row r="1908" spans="1:12" x14ac:dyDescent="0.25">
      <c r="A1908" s="1">
        <v>39624</v>
      </c>
      <c r="B1908">
        <v>3.27</v>
      </c>
      <c r="C1908">
        <v>3.4</v>
      </c>
      <c r="D1908">
        <v>3.62</v>
      </c>
      <c r="E1908">
        <v>4.07</v>
      </c>
      <c r="F1908">
        <v>3.23</v>
      </c>
      <c r="G1908">
        <v>3.35</v>
      </c>
      <c r="H1908">
        <v>3.42</v>
      </c>
      <c r="I1908">
        <v>3.55</v>
      </c>
      <c r="J1908">
        <v>3.71</v>
      </c>
      <c r="K1908">
        <v>4.05</v>
      </c>
      <c r="L1908">
        <v>1.45</v>
      </c>
    </row>
    <row r="1909" spans="1:12" x14ac:dyDescent="0.25">
      <c r="A1909" s="1">
        <v>39625</v>
      </c>
      <c r="B1909">
        <v>3.2</v>
      </c>
      <c r="C1909">
        <v>3.36</v>
      </c>
      <c r="D1909">
        <v>3.61</v>
      </c>
      <c r="E1909">
        <v>4.09</v>
      </c>
      <c r="F1909">
        <v>3.15</v>
      </c>
      <c r="G1909">
        <v>3.29</v>
      </c>
      <c r="H1909">
        <v>3.38</v>
      </c>
      <c r="I1909">
        <v>3.54</v>
      </c>
      <c r="J1909">
        <v>3.7</v>
      </c>
      <c r="K1909">
        <v>4.08</v>
      </c>
      <c r="L1909">
        <v>1.47</v>
      </c>
    </row>
    <row r="1910" spans="1:12" x14ac:dyDescent="0.25">
      <c r="A1910" s="1">
        <v>39626</v>
      </c>
      <c r="B1910">
        <v>3.21</v>
      </c>
      <c r="C1910">
        <v>3.36</v>
      </c>
      <c r="D1910">
        <v>3.61</v>
      </c>
      <c r="E1910">
        <v>4.08</v>
      </c>
      <c r="F1910">
        <v>3.17</v>
      </c>
      <c r="G1910">
        <v>3.3</v>
      </c>
      <c r="H1910">
        <v>3.39</v>
      </c>
      <c r="I1910">
        <v>3.53</v>
      </c>
      <c r="J1910">
        <v>3.7</v>
      </c>
      <c r="K1910">
        <v>4.0599999999999996</v>
      </c>
      <c r="L1910">
        <v>1.46</v>
      </c>
    </row>
    <row r="1911" spans="1:12" x14ac:dyDescent="0.25">
      <c r="A1911" s="1">
        <v>39629</v>
      </c>
      <c r="B1911">
        <v>3.29</v>
      </c>
      <c r="C1911">
        <v>3.43</v>
      </c>
      <c r="D1911">
        <v>3.66</v>
      </c>
      <c r="E1911">
        <v>4.0999999999999996</v>
      </c>
      <c r="F1911">
        <v>3.24</v>
      </c>
      <c r="G1911">
        <v>3.37</v>
      </c>
      <c r="H1911">
        <v>3.45</v>
      </c>
      <c r="I1911">
        <v>3.58</v>
      </c>
      <c r="J1911">
        <v>3.74</v>
      </c>
      <c r="K1911">
        <v>4.08</v>
      </c>
      <c r="L1911">
        <v>1.47</v>
      </c>
    </row>
    <row r="1912" spans="1:12" x14ac:dyDescent="0.25">
      <c r="A1912" s="1">
        <v>39631</v>
      </c>
      <c r="B1912">
        <v>3.27</v>
      </c>
      <c r="C1912">
        <v>3.43</v>
      </c>
      <c r="D1912">
        <v>3.66</v>
      </c>
      <c r="E1912">
        <v>4.09</v>
      </c>
      <c r="F1912">
        <v>3.22</v>
      </c>
      <c r="G1912">
        <v>3.37</v>
      </c>
      <c r="H1912">
        <v>3.45</v>
      </c>
      <c r="I1912">
        <v>3.59</v>
      </c>
      <c r="J1912">
        <v>3.75</v>
      </c>
      <c r="K1912">
        <v>4.07</v>
      </c>
      <c r="L1912">
        <v>1.45</v>
      </c>
    </row>
    <row r="1913" spans="1:12" x14ac:dyDescent="0.25">
      <c r="A1913" s="1">
        <v>39632</v>
      </c>
      <c r="B1913">
        <v>3.26</v>
      </c>
      <c r="C1913">
        <v>3.42</v>
      </c>
      <c r="D1913">
        <v>3.66</v>
      </c>
      <c r="E1913">
        <v>4.09</v>
      </c>
      <c r="F1913">
        <v>3.21</v>
      </c>
      <c r="G1913">
        <v>3.35</v>
      </c>
      <c r="H1913">
        <v>3.44</v>
      </c>
      <c r="I1913">
        <v>3.59</v>
      </c>
      <c r="J1913">
        <v>3.74</v>
      </c>
      <c r="K1913">
        <v>4.07</v>
      </c>
      <c r="L1913">
        <v>1.44</v>
      </c>
    </row>
    <row r="1914" spans="1:12" x14ac:dyDescent="0.25">
      <c r="A1914" s="1">
        <v>39633</v>
      </c>
      <c r="B1914">
        <v>3.23</v>
      </c>
      <c r="C1914">
        <v>3.39</v>
      </c>
      <c r="D1914">
        <v>3.62</v>
      </c>
      <c r="E1914">
        <v>4.07</v>
      </c>
      <c r="F1914">
        <v>3.18</v>
      </c>
      <c r="G1914">
        <v>3.33</v>
      </c>
      <c r="H1914">
        <v>3.41</v>
      </c>
      <c r="I1914">
        <v>3.55</v>
      </c>
      <c r="J1914">
        <v>3.71</v>
      </c>
      <c r="K1914">
        <v>4.05</v>
      </c>
      <c r="L1914">
        <v>1.42</v>
      </c>
    </row>
    <row r="1915" spans="1:12" x14ac:dyDescent="0.25">
      <c r="A1915" s="1">
        <v>39636</v>
      </c>
      <c r="B1915">
        <v>3.2</v>
      </c>
      <c r="C1915">
        <v>3.35</v>
      </c>
      <c r="D1915">
        <v>3.59</v>
      </c>
      <c r="E1915">
        <v>4.05</v>
      </c>
      <c r="F1915">
        <v>3.15</v>
      </c>
      <c r="G1915">
        <v>3.29</v>
      </c>
      <c r="H1915">
        <v>3.37</v>
      </c>
      <c r="I1915">
        <v>3.52</v>
      </c>
      <c r="J1915">
        <v>3.67</v>
      </c>
      <c r="K1915">
        <v>4.03</v>
      </c>
      <c r="L1915">
        <v>1.41</v>
      </c>
    </row>
    <row r="1916" spans="1:12" x14ac:dyDescent="0.25">
      <c r="A1916" s="1">
        <v>39637</v>
      </c>
      <c r="B1916">
        <v>3.25</v>
      </c>
      <c r="C1916">
        <v>3.4</v>
      </c>
      <c r="D1916">
        <v>3.62</v>
      </c>
      <c r="E1916">
        <v>4.0599999999999996</v>
      </c>
      <c r="F1916">
        <v>3.2</v>
      </c>
      <c r="G1916">
        <v>3.34</v>
      </c>
      <c r="H1916">
        <v>3.42</v>
      </c>
      <c r="I1916">
        <v>3.55</v>
      </c>
      <c r="J1916">
        <v>3.7</v>
      </c>
      <c r="K1916">
        <v>4.04</v>
      </c>
      <c r="L1916">
        <v>1.48</v>
      </c>
    </row>
    <row r="1917" spans="1:12" x14ac:dyDescent="0.25">
      <c r="A1917" s="1">
        <v>39638</v>
      </c>
      <c r="B1917">
        <v>3.23</v>
      </c>
      <c r="C1917">
        <v>3.37</v>
      </c>
      <c r="D1917">
        <v>3.6</v>
      </c>
      <c r="E1917">
        <v>4.07</v>
      </c>
      <c r="F1917">
        <v>3.18</v>
      </c>
      <c r="G1917">
        <v>3.31</v>
      </c>
      <c r="H1917">
        <v>3.39</v>
      </c>
      <c r="I1917">
        <v>3.53</v>
      </c>
      <c r="J1917">
        <v>3.68</v>
      </c>
      <c r="K1917">
        <v>4.05</v>
      </c>
      <c r="L1917">
        <v>1.49</v>
      </c>
    </row>
    <row r="1918" spans="1:12" x14ac:dyDescent="0.25">
      <c r="A1918" s="1">
        <v>39639</v>
      </c>
      <c r="B1918">
        <v>3.2</v>
      </c>
      <c r="C1918">
        <v>3.35</v>
      </c>
      <c r="D1918">
        <v>3.59</v>
      </c>
      <c r="E1918">
        <v>4.07</v>
      </c>
      <c r="F1918">
        <v>3.15</v>
      </c>
      <c r="G1918">
        <v>3.3</v>
      </c>
      <c r="H1918">
        <v>3.37</v>
      </c>
      <c r="I1918">
        <v>3.52</v>
      </c>
      <c r="J1918">
        <v>3.67</v>
      </c>
      <c r="K1918">
        <v>4.05</v>
      </c>
      <c r="L1918">
        <v>1.49</v>
      </c>
    </row>
    <row r="1919" spans="1:12" x14ac:dyDescent="0.25">
      <c r="A1919" s="1">
        <v>39640</v>
      </c>
      <c r="B1919">
        <v>3.23</v>
      </c>
      <c r="C1919">
        <v>3.39</v>
      </c>
      <c r="D1919">
        <v>3.62</v>
      </c>
      <c r="E1919">
        <v>4.0999999999999996</v>
      </c>
      <c r="F1919">
        <v>3.18</v>
      </c>
      <c r="G1919">
        <v>3.33</v>
      </c>
      <c r="H1919">
        <v>3.4</v>
      </c>
      <c r="I1919">
        <v>3.56</v>
      </c>
      <c r="J1919">
        <v>3.7</v>
      </c>
      <c r="K1919">
        <v>4.09</v>
      </c>
      <c r="L1919">
        <v>1.51</v>
      </c>
    </row>
    <row r="1920" spans="1:12" x14ac:dyDescent="0.25">
      <c r="A1920" s="1">
        <v>39643</v>
      </c>
      <c r="B1920">
        <v>3.17</v>
      </c>
      <c r="C1920">
        <v>3.33</v>
      </c>
      <c r="D1920">
        <v>3.56</v>
      </c>
      <c r="E1920">
        <v>4.0599999999999996</v>
      </c>
      <c r="F1920">
        <v>3.12</v>
      </c>
      <c r="G1920">
        <v>3.28</v>
      </c>
      <c r="H1920">
        <v>3.34</v>
      </c>
      <c r="I1920">
        <v>3.49</v>
      </c>
      <c r="J1920">
        <v>3.71</v>
      </c>
      <c r="K1920">
        <v>4.05</v>
      </c>
      <c r="L1920">
        <v>1.47</v>
      </c>
    </row>
    <row r="1921" spans="1:12" x14ac:dyDescent="0.25">
      <c r="A1921" s="1">
        <v>39644</v>
      </c>
      <c r="B1921">
        <v>3.11</v>
      </c>
      <c r="C1921">
        <v>3.27</v>
      </c>
      <c r="D1921">
        <v>3.53</v>
      </c>
      <c r="E1921">
        <v>4.07</v>
      </c>
      <c r="F1921">
        <v>3.06</v>
      </c>
      <c r="G1921">
        <v>3.22</v>
      </c>
      <c r="H1921">
        <v>3.28</v>
      </c>
      <c r="I1921">
        <v>3.45</v>
      </c>
      <c r="J1921">
        <v>3.68</v>
      </c>
      <c r="K1921">
        <v>4.0599999999999996</v>
      </c>
      <c r="L1921">
        <v>1.47</v>
      </c>
    </row>
    <row r="1922" spans="1:12" x14ac:dyDescent="0.25">
      <c r="A1922" s="1">
        <v>39645</v>
      </c>
      <c r="B1922">
        <v>3.12</v>
      </c>
      <c r="C1922">
        <v>3.3</v>
      </c>
      <c r="D1922">
        <v>3.58</v>
      </c>
      <c r="E1922">
        <v>4.13</v>
      </c>
      <c r="F1922">
        <v>3.07</v>
      </c>
      <c r="G1922">
        <v>3.23</v>
      </c>
      <c r="H1922">
        <v>3.32</v>
      </c>
      <c r="I1922">
        <v>3.5</v>
      </c>
      <c r="J1922">
        <v>3.73</v>
      </c>
      <c r="K1922">
        <v>4.12</v>
      </c>
      <c r="L1922">
        <v>1.53</v>
      </c>
    </row>
    <row r="1923" spans="1:12" x14ac:dyDescent="0.25">
      <c r="A1923" s="1">
        <v>39646</v>
      </c>
      <c r="B1923">
        <v>3.16</v>
      </c>
      <c r="C1923">
        <v>3.34</v>
      </c>
      <c r="D1923">
        <v>3.62</v>
      </c>
      <c r="E1923">
        <v>4.1500000000000004</v>
      </c>
      <c r="F1923">
        <v>3.11</v>
      </c>
      <c r="G1923">
        <v>3.28</v>
      </c>
      <c r="H1923">
        <v>3.36</v>
      </c>
      <c r="I1923">
        <v>3.55</v>
      </c>
      <c r="J1923">
        <v>3.77</v>
      </c>
      <c r="K1923">
        <v>4.1399999999999997</v>
      </c>
      <c r="L1923">
        <v>1.54</v>
      </c>
    </row>
    <row r="1924" spans="1:12" x14ac:dyDescent="0.25">
      <c r="A1924" s="1">
        <v>39647</v>
      </c>
      <c r="B1924">
        <v>3.23</v>
      </c>
      <c r="C1924">
        <v>3.39</v>
      </c>
      <c r="D1924">
        <v>3.65</v>
      </c>
      <c r="E1924">
        <v>4.17</v>
      </c>
      <c r="F1924">
        <v>3.18</v>
      </c>
      <c r="G1924">
        <v>3.34</v>
      </c>
      <c r="H1924">
        <v>3.4</v>
      </c>
      <c r="I1924">
        <v>3.57</v>
      </c>
      <c r="J1924">
        <v>3.8</v>
      </c>
      <c r="K1924">
        <v>4.1500000000000004</v>
      </c>
      <c r="L1924">
        <v>1.55</v>
      </c>
    </row>
    <row r="1925" spans="1:12" x14ac:dyDescent="0.25">
      <c r="A1925" s="1">
        <v>39650</v>
      </c>
      <c r="B1925">
        <v>3.21</v>
      </c>
      <c r="C1925">
        <v>3.38</v>
      </c>
      <c r="D1925">
        <v>3.65</v>
      </c>
      <c r="E1925">
        <v>4.16</v>
      </c>
      <c r="F1925">
        <v>3.16</v>
      </c>
      <c r="G1925">
        <v>3.32</v>
      </c>
      <c r="H1925">
        <v>3.4</v>
      </c>
      <c r="I1925">
        <v>3.58</v>
      </c>
      <c r="J1925">
        <v>3.81</v>
      </c>
      <c r="K1925">
        <v>4.1500000000000004</v>
      </c>
      <c r="L1925">
        <v>1.53</v>
      </c>
    </row>
    <row r="1926" spans="1:12" x14ac:dyDescent="0.25">
      <c r="A1926" s="1">
        <v>39651</v>
      </c>
      <c r="B1926">
        <v>3.26</v>
      </c>
      <c r="C1926">
        <v>3.43</v>
      </c>
      <c r="D1926">
        <v>3.69</v>
      </c>
      <c r="E1926">
        <v>4.1900000000000004</v>
      </c>
      <c r="F1926">
        <v>3.21</v>
      </c>
      <c r="G1926">
        <v>3.37</v>
      </c>
      <c r="H1926">
        <v>3.45</v>
      </c>
      <c r="I1926">
        <v>3.62</v>
      </c>
      <c r="J1926">
        <v>3.85</v>
      </c>
      <c r="K1926">
        <v>4.17</v>
      </c>
      <c r="L1926">
        <v>1.57</v>
      </c>
    </row>
    <row r="1927" spans="1:12" x14ac:dyDescent="0.25">
      <c r="A1927" s="1">
        <v>39652</v>
      </c>
      <c r="B1927">
        <v>3.26</v>
      </c>
      <c r="C1927">
        <v>3.44</v>
      </c>
      <c r="D1927">
        <v>3.7</v>
      </c>
      <c r="E1927">
        <v>4.18</v>
      </c>
      <c r="F1927">
        <v>3.22</v>
      </c>
      <c r="G1927">
        <v>3.38</v>
      </c>
      <c r="H1927">
        <v>3.46</v>
      </c>
      <c r="I1927">
        <v>3.62</v>
      </c>
      <c r="J1927">
        <v>3.85</v>
      </c>
      <c r="K1927">
        <v>4.16</v>
      </c>
      <c r="L1927">
        <v>1.58</v>
      </c>
    </row>
    <row r="1928" spans="1:12" x14ac:dyDescent="0.25">
      <c r="A1928" s="1">
        <v>39653</v>
      </c>
      <c r="B1928">
        <v>3.16</v>
      </c>
      <c r="C1928">
        <v>3.35</v>
      </c>
      <c r="D1928">
        <v>3.63</v>
      </c>
      <c r="E1928">
        <v>4.1500000000000004</v>
      </c>
      <c r="F1928">
        <v>3.12</v>
      </c>
      <c r="G1928">
        <v>3.29</v>
      </c>
      <c r="H1928">
        <v>3.37</v>
      </c>
      <c r="I1928">
        <v>3.56</v>
      </c>
      <c r="J1928">
        <v>3.79</v>
      </c>
      <c r="K1928">
        <v>4.13</v>
      </c>
      <c r="L1928">
        <v>1.58</v>
      </c>
    </row>
    <row r="1929" spans="1:12" x14ac:dyDescent="0.25">
      <c r="A1929" s="1">
        <v>39654</v>
      </c>
      <c r="B1929">
        <v>3.19</v>
      </c>
      <c r="C1929">
        <v>3.39</v>
      </c>
      <c r="D1929">
        <v>3.69</v>
      </c>
      <c r="E1929">
        <v>4.18</v>
      </c>
      <c r="F1929">
        <v>3.14</v>
      </c>
      <c r="G1929">
        <v>3.32</v>
      </c>
      <c r="H1929">
        <v>3.42</v>
      </c>
      <c r="I1929">
        <v>3.61</v>
      </c>
      <c r="J1929">
        <v>3.84</v>
      </c>
      <c r="K1929">
        <v>4.16</v>
      </c>
      <c r="L1929">
        <v>1.61</v>
      </c>
    </row>
    <row r="1930" spans="1:12" x14ac:dyDescent="0.25">
      <c r="A1930" s="1">
        <v>39657</v>
      </c>
      <c r="B1930">
        <v>3.1</v>
      </c>
      <c r="C1930">
        <v>3.31</v>
      </c>
      <c r="D1930">
        <v>3.62</v>
      </c>
      <c r="E1930">
        <v>4.1399999999999997</v>
      </c>
      <c r="F1930">
        <v>3.06</v>
      </c>
      <c r="G1930">
        <v>3.23</v>
      </c>
      <c r="H1930">
        <v>3.34</v>
      </c>
      <c r="I1930">
        <v>3.54</v>
      </c>
      <c r="J1930">
        <v>3.77</v>
      </c>
      <c r="K1930">
        <v>4.12</v>
      </c>
      <c r="L1930">
        <v>1.59</v>
      </c>
    </row>
    <row r="1931" spans="1:12" x14ac:dyDescent="0.25">
      <c r="A1931" s="1">
        <v>39658</v>
      </c>
      <c r="B1931">
        <v>3.1</v>
      </c>
      <c r="C1931">
        <v>3.32</v>
      </c>
      <c r="D1931">
        <v>3.62</v>
      </c>
      <c r="E1931">
        <v>4.16</v>
      </c>
      <c r="F1931">
        <v>3.05</v>
      </c>
      <c r="G1931">
        <v>3.24</v>
      </c>
      <c r="H1931">
        <v>3.35</v>
      </c>
      <c r="I1931">
        <v>3.55</v>
      </c>
      <c r="J1931">
        <v>3.78</v>
      </c>
      <c r="K1931">
        <v>4.1399999999999997</v>
      </c>
      <c r="L1931">
        <v>1.59</v>
      </c>
    </row>
    <row r="1932" spans="1:12" x14ac:dyDescent="0.25">
      <c r="A1932" s="1">
        <v>39659</v>
      </c>
      <c r="B1932">
        <v>3.1</v>
      </c>
      <c r="C1932">
        <v>3.33</v>
      </c>
      <c r="D1932">
        <v>3.65</v>
      </c>
      <c r="E1932">
        <v>4.18</v>
      </c>
      <c r="F1932">
        <v>3.05</v>
      </c>
      <c r="G1932">
        <v>3.23</v>
      </c>
      <c r="H1932">
        <v>3.37</v>
      </c>
      <c r="I1932">
        <v>3.57</v>
      </c>
      <c r="J1932">
        <v>3.81</v>
      </c>
      <c r="K1932">
        <v>4.16</v>
      </c>
      <c r="L1932">
        <v>1.6</v>
      </c>
    </row>
    <row r="1933" spans="1:12" x14ac:dyDescent="0.25">
      <c r="A1933" s="1">
        <v>39660</v>
      </c>
      <c r="B1933">
        <v>2.98</v>
      </c>
      <c r="C1933">
        <v>3.21</v>
      </c>
      <c r="D1933">
        <v>3.53</v>
      </c>
      <c r="E1933">
        <v>4.1100000000000003</v>
      </c>
      <c r="F1933">
        <v>2.94</v>
      </c>
      <c r="G1933">
        <v>3.09</v>
      </c>
      <c r="H1933">
        <v>3.24</v>
      </c>
      <c r="I1933">
        <v>3.45</v>
      </c>
      <c r="J1933">
        <v>3.7</v>
      </c>
      <c r="K1933">
        <v>4.0999999999999996</v>
      </c>
      <c r="L1933">
        <v>1.54</v>
      </c>
    </row>
    <row r="1934" spans="1:12" x14ac:dyDescent="0.25">
      <c r="A1934" s="1">
        <v>39661</v>
      </c>
      <c r="B1934">
        <v>2.92</v>
      </c>
      <c r="C1934">
        <v>3.15</v>
      </c>
      <c r="D1934">
        <v>3.48</v>
      </c>
      <c r="E1934">
        <v>4.08</v>
      </c>
      <c r="F1934">
        <v>2.88</v>
      </c>
      <c r="G1934">
        <v>3.03</v>
      </c>
      <c r="H1934">
        <v>3.19</v>
      </c>
      <c r="I1934">
        <v>3.41</v>
      </c>
      <c r="J1934">
        <v>3.65</v>
      </c>
      <c r="K1934">
        <v>4.0599999999999996</v>
      </c>
      <c r="L1934">
        <v>1.5</v>
      </c>
    </row>
    <row r="1935" spans="1:12" x14ac:dyDescent="0.25">
      <c r="A1935" s="1">
        <v>39665</v>
      </c>
      <c r="B1935">
        <v>2.93</v>
      </c>
      <c r="C1935">
        <v>3.17</v>
      </c>
      <c r="D1935">
        <v>3.51</v>
      </c>
      <c r="E1935">
        <v>4.1100000000000003</v>
      </c>
      <c r="F1935">
        <v>2.89</v>
      </c>
      <c r="G1935">
        <v>3.06</v>
      </c>
      <c r="H1935">
        <v>3.21</v>
      </c>
      <c r="I1935">
        <v>3.44</v>
      </c>
      <c r="J1935">
        <v>3.69</v>
      </c>
      <c r="K1935">
        <v>4.0999999999999996</v>
      </c>
      <c r="L1935">
        <v>1.55</v>
      </c>
    </row>
    <row r="1936" spans="1:12" x14ac:dyDescent="0.25">
      <c r="A1936" s="1">
        <v>39666</v>
      </c>
      <c r="B1936">
        <v>2.91</v>
      </c>
      <c r="C1936">
        <v>3.16</v>
      </c>
      <c r="D1936">
        <v>3.52</v>
      </c>
      <c r="E1936">
        <v>4.13</v>
      </c>
      <c r="F1936">
        <v>2.85</v>
      </c>
      <c r="G1936">
        <v>3.04</v>
      </c>
      <c r="H1936">
        <v>3.2</v>
      </c>
      <c r="I1936">
        <v>3.43</v>
      </c>
      <c r="J1936">
        <v>3.7</v>
      </c>
      <c r="K1936">
        <v>4.1100000000000003</v>
      </c>
      <c r="L1936">
        <v>1.59</v>
      </c>
    </row>
    <row r="1937" spans="1:12" x14ac:dyDescent="0.25">
      <c r="A1937" s="1">
        <v>39667</v>
      </c>
      <c r="B1937">
        <v>2.83</v>
      </c>
      <c r="C1937">
        <v>3.08</v>
      </c>
      <c r="D1937">
        <v>3.45</v>
      </c>
      <c r="E1937">
        <v>4.08</v>
      </c>
      <c r="F1937">
        <v>2.77</v>
      </c>
      <c r="G1937">
        <v>2.96</v>
      </c>
      <c r="H1937">
        <v>3.12</v>
      </c>
      <c r="I1937">
        <v>3.37</v>
      </c>
      <c r="J1937">
        <v>3.64</v>
      </c>
      <c r="K1937">
        <v>4.07</v>
      </c>
      <c r="L1937">
        <v>1.55</v>
      </c>
    </row>
    <row r="1938" spans="1:12" x14ac:dyDescent="0.25">
      <c r="A1938" s="1">
        <v>39668</v>
      </c>
      <c r="B1938">
        <v>2.77</v>
      </c>
      <c r="C1938">
        <v>3.03</v>
      </c>
      <c r="D1938">
        <v>3.42</v>
      </c>
      <c r="E1938">
        <v>4.0599999999999996</v>
      </c>
      <c r="F1938">
        <v>2.71</v>
      </c>
      <c r="G1938">
        <v>2.89</v>
      </c>
      <c r="H1938">
        <v>3.08</v>
      </c>
      <c r="I1938">
        <v>3.33</v>
      </c>
      <c r="J1938">
        <v>3.61</v>
      </c>
      <c r="K1938">
        <v>4.05</v>
      </c>
      <c r="L1938">
        <v>1.58</v>
      </c>
    </row>
    <row r="1939" spans="1:12" x14ac:dyDescent="0.25">
      <c r="A1939" s="1">
        <v>39671</v>
      </c>
      <c r="B1939">
        <v>2.8</v>
      </c>
      <c r="C1939">
        <v>3.06</v>
      </c>
      <c r="D1939">
        <v>3.44</v>
      </c>
      <c r="E1939">
        <v>4.0599999999999996</v>
      </c>
      <c r="F1939">
        <v>2.74</v>
      </c>
      <c r="G1939">
        <v>2.92</v>
      </c>
      <c r="H1939">
        <v>3.11</v>
      </c>
      <c r="I1939">
        <v>3.35</v>
      </c>
      <c r="J1939">
        <v>3.63</v>
      </c>
      <c r="K1939">
        <v>4.05</v>
      </c>
      <c r="L1939">
        <v>1.59</v>
      </c>
    </row>
    <row r="1940" spans="1:12" x14ac:dyDescent="0.25">
      <c r="A1940" s="1">
        <v>39672</v>
      </c>
      <c r="B1940">
        <v>2.78</v>
      </c>
      <c r="C1940">
        <v>3.03</v>
      </c>
      <c r="D1940">
        <v>3.41</v>
      </c>
      <c r="E1940">
        <v>4.04</v>
      </c>
      <c r="F1940">
        <v>2.72</v>
      </c>
      <c r="G1940">
        <v>2.9</v>
      </c>
      <c r="H1940">
        <v>3.08</v>
      </c>
      <c r="I1940">
        <v>3.32</v>
      </c>
      <c r="J1940">
        <v>3.59</v>
      </c>
      <c r="K1940">
        <v>4.03</v>
      </c>
      <c r="L1940">
        <v>1.61</v>
      </c>
    </row>
    <row r="1941" spans="1:12" x14ac:dyDescent="0.25">
      <c r="A1941" s="1">
        <v>39673</v>
      </c>
      <c r="B1941">
        <v>2.81</v>
      </c>
      <c r="C1941">
        <v>3.07</v>
      </c>
      <c r="D1941">
        <v>3.43</v>
      </c>
      <c r="E1941">
        <v>4.04</v>
      </c>
      <c r="F1941">
        <v>2.76</v>
      </c>
      <c r="G1941">
        <v>2.93</v>
      </c>
      <c r="H1941">
        <v>3.12</v>
      </c>
      <c r="I1941">
        <v>3.34</v>
      </c>
      <c r="J1941">
        <v>3.61</v>
      </c>
      <c r="K1941">
        <v>4.03</v>
      </c>
      <c r="L1941">
        <v>1.6</v>
      </c>
    </row>
    <row r="1942" spans="1:12" x14ac:dyDescent="0.25">
      <c r="A1942" s="1">
        <v>39674</v>
      </c>
      <c r="B1942">
        <v>2.81</v>
      </c>
      <c r="C1942">
        <v>3.06</v>
      </c>
      <c r="D1942">
        <v>3.41</v>
      </c>
      <c r="E1942">
        <v>4.03</v>
      </c>
      <c r="F1942">
        <v>2.77</v>
      </c>
      <c r="G1942">
        <v>2.93</v>
      </c>
      <c r="H1942">
        <v>3.11</v>
      </c>
      <c r="I1942">
        <v>3.32</v>
      </c>
      <c r="J1942">
        <v>3.6</v>
      </c>
      <c r="K1942">
        <v>4.01</v>
      </c>
      <c r="L1942">
        <v>1.57</v>
      </c>
    </row>
    <row r="1943" spans="1:12" x14ac:dyDescent="0.25">
      <c r="A1943" s="1">
        <v>39675</v>
      </c>
      <c r="B1943">
        <v>2.79</v>
      </c>
      <c r="C1943">
        <v>3.04</v>
      </c>
      <c r="D1943">
        <v>3.39</v>
      </c>
      <c r="E1943">
        <v>4.01</v>
      </c>
      <c r="F1943">
        <v>2.76</v>
      </c>
      <c r="G1943">
        <v>2.91</v>
      </c>
      <c r="H1943">
        <v>3.09</v>
      </c>
      <c r="I1943">
        <v>3.3</v>
      </c>
      <c r="J1943">
        <v>3.57</v>
      </c>
      <c r="K1943">
        <v>4</v>
      </c>
      <c r="L1943">
        <v>1.55</v>
      </c>
    </row>
    <row r="1944" spans="1:12" x14ac:dyDescent="0.25">
      <c r="A1944" s="1">
        <v>39678</v>
      </c>
      <c r="B1944">
        <v>2.76</v>
      </c>
      <c r="C1944">
        <v>3</v>
      </c>
      <c r="D1944">
        <v>3.35</v>
      </c>
      <c r="E1944">
        <v>4</v>
      </c>
      <c r="F1944">
        <v>2.73</v>
      </c>
      <c r="G1944">
        <v>2.86</v>
      </c>
      <c r="H1944">
        <v>3.05</v>
      </c>
      <c r="I1944">
        <v>3.27</v>
      </c>
      <c r="J1944">
        <v>3.53</v>
      </c>
      <c r="K1944">
        <v>3.98</v>
      </c>
      <c r="L1944">
        <v>1.53</v>
      </c>
    </row>
    <row r="1945" spans="1:12" x14ac:dyDescent="0.25">
      <c r="A1945" s="1">
        <v>39679</v>
      </c>
      <c r="B1945">
        <v>2.77</v>
      </c>
      <c r="C1945">
        <v>3.01</v>
      </c>
      <c r="D1945">
        <v>3.38</v>
      </c>
      <c r="E1945">
        <v>4.03</v>
      </c>
      <c r="F1945">
        <v>2.74</v>
      </c>
      <c r="G1945">
        <v>2.88</v>
      </c>
      <c r="H1945">
        <v>3.06</v>
      </c>
      <c r="I1945">
        <v>3.29</v>
      </c>
      <c r="J1945">
        <v>3.56</v>
      </c>
      <c r="K1945">
        <v>4.0199999999999996</v>
      </c>
      <c r="L1945">
        <v>1.56</v>
      </c>
    </row>
    <row r="1946" spans="1:12" x14ac:dyDescent="0.25">
      <c r="A1946" s="1">
        <v>39680</v>
      </c>
      <c r="B1946">
        <v>2.82</v>
      </c>
      <c r="C1946">
        <v>3.04</v>
      </c>
      <c r="D1946">
        <v>3.4</v>
      </c>
      <c r="E1946">
        <v>4.05</v>
      </c>
      <c r="F1946">
        <v>2.8</v>
      </c>
      <c r="G1946">
        <v>2.92</v>
      </c>
      <c r="H1946">
        <v>3.09</v>
      </c>
      <c r="I1946">
        <v>3.31</v>
      </c>
      <c r="J1946">
        <v>3.58</v>
      </c>
      <c r="K1946">
        <v>4.03</v>
      </c>
      <c r="L1946">
        <v>1.57</v>
      </c>
    </row>
    <row r="1947" spans="1:12" x14ac:dyDescent="0.25">
      <c r="A1947" s="1">
        <v>39681</v>
      </c>
      <c r="B1947">
        <v>2.86</v>
      </c>
      <c r="C1947">
        <v>3.07</v>
      </c>
      <c r="D1947">
        <v>3.41</v>
      </c>
      <c r="E1947">
        <v>4.0599999999999996</v>
      </c>
      <c r="F1947">
        <v>2.86</v>
      </c>
      <c r="G1947">
        <v>2.99</v>
      </c>
      <c r="H1947">
        <v>3.12</v>
      </c>
      <c r="I1947">
        <v>3.32</v>
      </c>
      <c r="J1947">
        <v>3.59</v>
      </c>
      <c r="K1947">
        <v>4.04</v>
      </c>
      <c r="L1947">
        <v>1.57</v>
      </c>
    </row>
    <row r="1948" spans="1:12" x14ac:dyDescent="0.25">
      <c r="A1948" s="1">
        <v>39682</v>
      </c>
      <c r="B1948">
        <v>2.93</v>
      </c>
      <c r="C1948">
        <v>3.12</v>
      </c>
      <c r="D1948">
        <v>3.45</v>
      </c>
      <c r="E1948">
        <v>4.07</v>
      </c>
      <c r="F1948">
        <v>2.93</v>
      </c>
      <c r="G1948">
        <v>3.04</v>
      </c>
      <c r="H1948">
        <v>3.17</v>
      </c>
      <c r="I1948">
        <v>3.36</v>
      </c>
      <c r="J1948">
        <v>3.61</v>
      </c>
      <c r="K1948">
        <v>4.0599999999999996</v>
      </c>
      <c r="L1948">
        <v>1.6</v>
      </c>
    </row>
    <row r="1949" spans="1:12" x14ac:dyDescent="0.25">
      <c r="A1949" s="1">
        <v>39685</v>
      </c>
      <c r="B1949">
        <v>2.88</v>
      </c>
      <c r="C1949">
        <v>3.07</v>
      </c>
      <c r="D1949">
        <v>3.4</v>
      </c>
      <c r="E1949">
        <v>4.04</v>
      </c>
      <c r="F1949">
        <v>2.87</v>
      </c>
      <c r="G1949">
        <v>3</v>
      </c>
      <c r="H1949">
        <v>3.12</v>
      </c>
      <c r="I1949">
        <v>3.31</v>
      </c>
      <c r="J1949">
        <v>3.57</v>
      </c>
      <c r="K1949">
        <v>4.0199999999999996</v>
      </c>
      <c r="L1949">
        <v>1.57</v>
      </c>
    </row>
    <row r="1950" spans="1:12" x14ac:dyDescent="0.25">
      <c r="A1950" s="1">
        <v>39686</v>
      </c>
      <c r="B1950">
        <v>2.84</v>
      </c>
      <c r="C1950">
        <v>3.03</v>
      </c>
      <c r="D1950">
        <v>3.37</v>
      </c>
      <c r="E1950">
        <v>4.0199999999999996</v>
      </c>
      <c r="F1950">
        <v>2.83</v>
      </c>
      <c r="G1950">
        <v>2.95</v>
      </c>
      <c r="H1950">
        <v>3.08</v>
      </c>
      <c r="I1950">
        <v>3.28</v>
      </c>
      <c r="J1950">
        <v>3.54</v>
      </c>
      <c r="K1950">
        <v>4</v>
      </c>
      <c r="L1950">
        <v>1.55</v>
      </c>
    </row>
    <row r="1951" spans="1:12" x14ac:dyDescent="0.25">
      <c r="A1951" s="1">
        <v>39687</v>
      </c>
      <c r="B1951">
        <v>2.76</v>
      </c>
      <c r="C1951">
        <v>2.98</v>
      </c>
      <c r="D1951">
        <v>3.34</v>
      </c>
      <c r="E1951">
        <v>4.0199999999999996</v>
      </c>
      <c r="F1951">
        <v>2.75</v>
      </c>
      <c r="G1951">
        <v>2.89</v>
      </c>
      <c r="H1951">
        <v>3.03</v>
      </c>
      <c r="I1951">
        <v>3.25</v>
      </c>
      <c r="J1951">
        <v>3.52</v>
      </c>
      <c r="K1951">
        <v>4.01</v>
      </c>
      <c r="L1951">
        <v>1.53</v>
      </c>
    </row>
    <row r="1952" spans="1:12" x14ac:dyDescent="0.25">
      <c r="A1952" s="1">
        <v>39688</v>
      </c>
      <c r="B1952">
        <v>2.75</v>
      </c>
      <c r="C1952">
        <v>2.97</v>
      </c>
      <c r="D1952">
        <v>3.33</v>
      </c>
      <c r="E1952">
        <v>4.0199999999999996</v>
      </c>
      <c r="F1952">
        <v>2.74</v>
      </c>
      <c r="G1952">
        <v>2.89</v>
      </c>
      <c r="H1952">
        <v>3.02</v>
      </c>
      <c r="I1952">
        <v>3.24</v>
      </c>
      <c r="J1952">
        <v>3.51</v>
      </c>
      <c r="K1952">
        <v>4</v>
      </c>
      <c r="L1952">
        <v>1.55</v>
      </c>
    </row>
    <row r="1953" spans="1:12" x14ac:dyDescent="0.25">
      <c r="A1953" s="1">
        <v>39689</v>
      </c>
      <c r="B1953">
        <v>2.72</v>
      </c>
      <c r="C1953">
        <v>2.96</v>
      </c>
      <c r="D1953">
        <v>3.34</v>
      </c>
      <c r="E1953">
        <v>4.0199999999999996</v>
      </c>
      <c r="F1953">
        <v>2.71</v>
      </c>
      <c r="G1953">
        <v>2.87</v>
      </c>
      <c r="H1953">
        <v>3.02</v>
      </c>
      <c r="I1953">
        <v>3.25</v>
      </c>
      <c r="J1953">
        <v>3.53</v>
      </c>
      <c r="K1953">
        <v>4.01</v>
      </c>
      <c r="L1953">
        <v>1.57</v>
      </c>
    </row>
    <row r="1954" spans="1:12" x14ac:dyDescent="0.25">
      <c r="A1954" s="1">
        <v>39693</v>
      </c>
      <c r="B1954">
        <v>2.69</v>
      </c>
      <c r="C1954">
        <v>2.93</v>
      </c>
      <c r="D1954">
        <v>3.29</v>
      </c>
      <c r="E1954">
        <v>4</v>
      </c>
      <c r="F1954">
        <v>2.67</v>
      </c>
      <c r="G1954">
        <v>2.82</v>
      </c>
      <c r="H1954">
        <v>2.96</v>
      </c>
      <c r="I1954">
        <v>3.2</v>
      </c>
      <c r="J1954">
        <v>3.49</v>
      </c>
      <c r="K1954">
        <v>4</v>
      </c>
      <c r="L1954">
        <v>1.61</v>
      </c>
    </row>
    <row r="1955" spans="1:12" x14ac:dyDescent="0.25">
      <c r="A1955" s="1">
        <v>39694</v>
      </c>
      <c r="B1955">
        <v>2.76</v>
      </c>
      <c r="C1955">
        <v>2.94</v>
      </c>
      <c r="D1955">
        <v>3.29</v>
      </c>
      <c r="E1955">
        <v>3.99</v>
      </c>
      <c r="F1955">
        <v>2.71</v>
      </c>
      <c r="G1955">
        <v>2.85</v>
      </c>
      <c r="H1955">
        <v>2.98</v>
      </c>
      <c r="I1955">
        <v>3.19</v>
      </c>
      <c r="J1955">
        <v>3.47</v>
      </c>
      <c r="K1955">
        <v>3.98</v>
      </c>
      <c r="L1955">
        <v>1.64</v>
      </c>
    </row>
    <row r="1956" spans="1:12" x14ac:dyDescent="0.25">
      <c r="A1956" s="1">
        <v>39695</v>
      </c>
      <c r="B1956">
        <v>2.73</v>
      </c>
      <c r="C1956">
        <v>2.92</v>
      </c>
      <c r="D1956">
        <v>3.26</v>
      </c>
      <c r="E1956">
        <v>3.95</v>
      </c>
      <c r="F1956">
        <v>2.68</v>
      </c>
      <c r="G1956">
        <v>2.82</v>
      </c>
      <c r="H1956">
        <v>2.95</v>
      </c>
      <c r="I1956">
        <v>3.17</v>
      </c>
      <c r="J1956">
        <v>3.44</v>
      </c>
      <c r="K1956">
        <v>3.95</v>
      </c>
      <c r="L1956">
        <v>1.66</v>
      </c>
    </row>
    <row r="1957" spans="1:12" x14ac:dyDescent="0.25">
      <c r="A1957" s="1">
        <v>39696</v>
      </c>
      <c r="B1957">
        <v>2.78</v>
      </c>
      <c r="C1957">
        <v>2.97</v>
      </c>
      <c r="D1957">
        <v>3.29</v>
      </c>
      <c r="E1957">
        <v>3.96</v>
      </c>
      <c r="F1957">
        <v>2.73</v>
      </c>
      <c r="G1957">
        <v>2.87</v>
      </c>
      <c r="H1957">
        <v>3</v>
      </c>
      <c r="I1957">
        <v>3.2</v>
      </c>
      <c r="J1957">
        <v>3.47</v>
      </c>
      <c r="K1957">
        <v>3.95</v>
      </c>
      <c r="L1957">
        <v>1.65</v>
      </c>
    </row>
    <row r="1958" spans="1:12" x14ac:dyDescent="0.25">
      <c r="A1958" s="1">
        <v>39699</v>
      </c>
      <c r="B1958">
        <v>2.78</v>
      </c>
      <c r="C1958">
        <v>2.98</v>
      </c>
      <c r="D1958">
        <v>3.3</v>
      </c>
      <c r="E1958">
        <v>3.95</v>
      </c>
      <c r="F1958">
        <v>2.74</v>
      </c>
      <c r="G1958">
        <v>2.88</v>
      </c>
      <c r="H1958">
        <v>3.01</v>
      </c>
      <c r="I1958">
        <v>3.21</v>
      </c>
      <c r="J1958">
        <v>3.47</v>
      </c>
      <c r="K1958">
        <v>3.94</v>
      </c>
      <c r="L1958">
        <v>1.63</v>
      </c>
    </row>
    <row r="1959" spans="1:12" x14ac:dyDescent="0.25">
      <c r="A1959" s="1">
        <v>39700</v>
      </c>
      <c r="B1959">
        <v>2.74</v>
      </c>
      <c r="C1959">
        <v>2.95</v>
      </c>
      <c r="D1959">
        <v>3.28</v>
      </c>
      <c r="E1959">
        <v>3.94</v>
      </c>
      <c r="F1959">
        <v>2.69</v>
      </c>
      <c r="G1959">
        <v>2.84</v>
      </c>
      <c r="H1959">
        <v>2.98</v>
      </c>
      <c r="I1959">
        <v>3.19</v>
      </c>
      <c r="J1959">
        <v>3.46</v>
      </c>
      <c r="K1959">
        <v>3.94</v>
      </c>
      <c r="L1959">
        <v>1.63</v>
      </c>
    </row>
    <row r="1960" spans="1:12" x14ac:dyDescent="0.25">
      <c r="A1960" s="1">
        <v>39701</v>
      </c>
      <c r="B1960">
        <v>2.76</v>
      </c>
      <c r="C1960">
        <v>2.95</v>
      </c>
      <c r="D1960">
        <v>3.28</v>
      </c>
      <c r="E1960">
        <v>3.94</v>
      </c>
      <c r="F1960">
        <v>2.71</v>
      </c>
      <c r="G1960">
        <v>2.86</v>
      </c>
      <c r="H1960">
        <v>2.98</v>
      </c>
      <c r="I1960">
        <v>3.19</v>
      </c>
      <c r="J1960">
        <v>3.45</v>
      </c>
      <c r="K1960">
        <v>3.94</v>
      </c>
      <c r="L1960">
        <v>1.63</v>
      </c>
    </row>
    <row r="1961" spans="1:12" x14ac:dyDescent="0.25">
      <c r="A1961" s="1">
        <v>39702</v>
      </c>
      <c r="B1961">
        <v>2.79</v>
      </c>
      <c r="C1961">
        <v>2.98</v>
      </c>
      <c r="D1961">
        <v>3.31</v>
      </c>
      <c r="E1961">
        <v>3.97</v>
      </c>
      <c r="F1961">
        <v>2.73</v>
      </c>
      <c r="G1961">
        <v>2.89</v>
      </c>
      <c r="H1961">
        <v>3.01</v>
      </c>
      <c r="I1961">
        <v>3.23</v>
      </c>
      <c r="J1961">
        <v>3.49</v>
      </c>
      <c r="K1961">
        <v>3.96</v>
      </c>
      <c r="L1961">
        <v>1.65</v>
      </c>
    </row>
    <row r="1962" spans="1:12" x14ac:dyDescent="0.25">
      <c r="A1962" s="1">
        <v>39703</v>
      </c>
      <c r="B1962">
        <v>2.84</v>
      </c>
      <c r="C1962">
        <v>3.06</v>
      </c>
      <c r="D1962">
        <v>3.41</v>
      </c>
      <c r="E1962">
        <v>4.0599999999999996</v>
      </c>
      <c r="F1962">
        <v>2.78</v>
      </c>
      <c r="G1962">
        <v>2.95</v>
      </c>
      <c r="H1962">
        <v>3.09</v>
      </c>
      <c r="I1962">
        <v>3.33</v>
      </c>
      <c r="J1962">
        <v>3.59</v>
      </c>
      <c r="K1962">
        <v>4.05</v>
      </c>
      <c r="L1962">
        <v>1.74</v>
      </c>
    </row>
    <row r="1963" spans="1:12" x14ac:dyDescent="0.25">
      <c r="A1963" s="1">
        <v>39706</v>
      </c>
      <c r="B1963">
        <v>2.52</v>
      </c>
      <c r="C1963">
        <v>2.77</v>
      </c>
      <c r="D1963">
        <v>3.18</v>
      </c>
      <c r="E1963">
        <v>3.91</v>
      </c>
      <c r="F1963">
        <v>2.44</v>
      </c>
      <c r="G1963">
        <v>2.66</v>
      </c>
      <c r="H1963">
        <v>2.81</v>
      </c>
      <c r="I1963">
        <v>3.07</v>
      </c>
      <c r="J1963">
        <v>3.37</v>
      </c>
      <c r="K1963">
        <v>3.91</v>
      </c>
      <c r="L1963">
        <v>1.68</v>
      </c>
    </row>
    <row r="1964" spans="1:12" x14ac:dyDescent="0.25">
      <c r="A1964" s="1">
        <v>39707</v>
      </c>
      <c r="B1964">
        <v>2.64</v>
      </c>
      <c r="C1964">
        <v>2.88</v>
      </c>
      <c r="D1964">
        <v>3.25</v>
      </c>
      <c r="E1964">
        <v>3.95</v>
      </c>
      <c r="F1964">
        <v>2.57</v>
      </c>
      <c r="G1964">
        <v>2.76</v>
      </c>
      <c r="H1964">
        <v>2.91</v>
      </c>
      <c r="I1964">
        <v>3.14</v>
      </c>
      <c r="J1964">
        <v>3.44</v>
      </c>
      <c r="K1964">
        <v>3.95</v>
      </c>
      <c r="L1964">
        <v>1.78</v>
      </c>
    </row>
    <row r="1965" spans="1:12" x14ac:dyDescent="0.25">
      <c r="A1965" s="1">
        <v>39708</v>
      </c>
      <c r="B1965">
        <v>2.64</v>
      </c>
      <c r="C1965">
        <v>2.86</v>
      </c>
      <c r="D1965">
        <v>3.25</v>
      </c>
      <c r="E1965">
        <v>3.95</v>
      </c>
      <c r="F1965">
        <v>2.56</v>
      </c>
      <c r="G1965">
        <v>2.77</v>
      </c>
      <c r="H1965">
        <v>2.9</v>
      </c>
      <c r="I1965">
        <v>3.15</v>
      </c>
      <c r="J1965">
        <v>3.43</v>
      </c>
      <c r="K1965">
        <v>3.95</v>
      </c>
      <c r="L1965">
        <v>1.77</v>
      </c>
    </row>
    <row r="1966" spans="1:12" x14ac:dyDescent="0.25">
      <c r="A1966" s="1">
        <v>39709</v>
      </c>
      <c r="B1966">
        <v>2.68</v>
      </c>
      <c r="C1966">
        <v>2.91</v>
      </c>
      <c r="D1966">
        <v>3.32</v>
      </c>
      <c r="E1966">
        <v>4.03</v>
      </c>
      <c r="F1966">
        <v>2.59</v>
      </c>
      <c r="G1966">
        <v>2.81</v>
      </c>
      <c r="H1966">
        <v>2.94</v>
      </c>
      <c r="I1966">
        <v>3.23</v>
      </c>
      <c r="J1966">
        <v>3.51</v>
      </c>
      <c r="K1966">
        <v>4.03</v>
      </c>
      <c r="L1966">
        <v>1.93</v>
      </c>
    </row>
    <row r="1967" spans="1:12" x14ac:dyDescent="0.25">
      <c r="A1967" s="1">
        <v>39710</v>
      </c>
      <c r="B1967">
        <v>2.95</v>
      </c>
      <c r="C1967">
        <v>3.16</v>
      </c>
      <c r="D1967">
        <v>3.53</v>
      </c>
      <c r="E1967">
        <v>4.1500000000000004</v>
      </c>
      <c r="F1967">
        <v>2.88</v>
      </c>
      <c r="G1967">
        <v>3.06</v>
      </c>
      <c r="H1967">
        <v>3.18</v>
      </c>
      <c r="I1967">
        <v>3.45</v>
      </c>
      <c r="J1967">
        <v>3.69</v>
      </c>
      <c r="K1967">
        <v>4.1399999999999997</v>
      </c>
      <c r="L1967">
        <v>1.99</v>
      </c>
    </row>
    <row r="1968" spans="1:12" x14ac:dyDescent="0.25">
      <c r="A1968" s="1">
        <v>39713</v>
      </c>
      <c r="B1968">
        <v>2.92</v>
      </c>
      <c r="C1968">
        <v>3.12</v>
      </c>
      <c r="D1968">
        <v>3.49</v>
      </c>
      <c r="E1968">
        <v>4.12</v>
      </c>
      <c r="F1968">
        <v>2.84</v>
      </c>
      <c r="G1968">
        <v>3.03</v>
      </c>
      <c r="H1968">
        <v>3.13</v>
      </c>
      <c r="I1968">
        <v>3.4</v>
      </c>
      <c r="J1968">
        <v>3.65</v>
      </c>
      <c r="K1968">
        <v>4.0999999999999996</v>
      </c>
      <c r="L1968">
        <v>1.96</v>
      </c>
    </row>
    <row r="1969" spans="1:12" x14ac:dyDescent="0.25">
      <c r="A1969" s="1">
        <v>39714</v>
      </c>
      <c r="B1969">
        <v>2.94</v>
      </c>
      <c r="C1969">
        <v>3.13</v>
      </c>
      <c r="D1969">
        <v>3.49</v>
      </c>
      <c r="E1969">
        <v>4.1100000000000003</v>
      </c>
      <c r="F1969">
        <v>2.87</v>
      </c>
      <c r="G1969">
        <v>3.05</v>
      </c>
      <c r="H1969">
        <v>3.14</v>
      </c>
      <c r="I1969">
        <v>3.41</v>
      </c>
      <c r="J1969">
        <v>3.65</v>
      </c>
      <c r="K1969">
        <v>4.0999999999999996</v>
      </c>
      <c r="L1969">
        <v>2</v>
      </c>
    </row>
    <row r="1970" spans="1:12" x14ac:dyDescent="0.25">
      <c r="A1970" s="1">
        <v>39715</v>
      </c>
      <c r="B1970">
        <v>2.93</v>
      </c>
      <c r="C1970">
        <v>3.12</v>
      </c>
      <c r="D1970">
        <v>3.5</v>
      </c>
      <c r="E1970">
        <v>4.1399999999999997</v>
      </c>
      <c r="F1970">
        <v>2.85</v>
      </c>
      <c r="G1970">
        <v>3.03</v>
      </c>
      <c r="H1970">
        <v>3.13</v>
      </c>
      <c r="I1970">
        <v>3.41</v>
      </c>
      <c r="J1970">
        <v>3.66</v>
      </c>
      <c r="K1970">
        <v>4.13</v>
      </c>
      <c r="L1970">
        <v>2.06</v>
      </c>
    </row>
    <row r="1971" spans="1:12" x14ac:dyDescent="0.25">
      <c r="A1971" s="1">
        <v>39716</v>
      </c>
      <c r="B1971">
        <v>2.96</v>
      </c>
      <c r="C1971">
        <v>3.15</v>
      </c>
      <c r="D1971">
        <v>3.52</v>
      </c>
      <c r="E1971">
        <v>4.1500000000000004</v>
      </c>
      <c r="F1971">
        <v>2.89</v>
      </c>
      <c r="G1971">
        <v>3.07</v>
      </c>
      <c r="H1971">
        <v>3.17</v>
      </c>
      <c r="I1971">
        <v>3.44</v>
      </c>
      <c r="J1971">
        <v>3.69</v>
      </c>
      <c r="K1971">
        <v>4.13</v>
      </c>
      <c r="L1971">
        <v>2.06</v>
      </c>
    </row>
    <row r="1972" spans="1:12" x14ac:dyDescent="0.25">
      <c r="A1972" s="1">
        <v>39717</v>
      </c>
      <c r="B1972">
        <v>2.91</v>
      </c>
      <c r="C1972">
        <v>3.12</v>
      </c>
      <c r="D1972">
        <v>3.51</v>
      </c>
      <c r="E1972">
        <v>4.16</v>
      </c>
      <c r="F1972">
        <v>2.83</v>
      </c>
      <c r="G1972">
        <v>3.02</v>
      </c>
      <c r="H1972">
        <v>3.14</v>
      </c>
      <c r="I1972">
        <v>3.42</v>
      </c>
      <c r="J1972">
        <v>3.68</v>
      </c>
      <c r="K1972">
        <v>4.1399999999999997</v>
      </c>
      <c r="L1972">
        <v>2.1</v>
      </c>
    </row>
    <row r="1973" spans="1:12" x14ac:dyDescent="0.25">
      <c r="A1973" s="1">
        <v>39720</v>
      </c>
      <c r="B1973">
        <v>2.62</v>
      </c>
      <c r="C1973">
        <v>2.87</v>
      </c>
      <c r="D1973">
        <v>3.31</v>
      </c>
      <c r="E1973">
        <v>4.04</v>
      </c>
      <c r="F1973">
        <v>2.54</v>
      </c>
      <c r="G1973">
        <v>2.74</v>
      </c>
      <c r="H1973">
        <v>2.89</v>
      </c>
      <c r="I1973">
        <v>3.21</v>
      </c>
      <c r="J1973">
        <v>3.51</v>
      </c>
      <c r="K1973">
        <v>4.0199999999999996</v>
      </c>
      <c r="L1973">
        <v>2.06</v>
      </c>
    </row>
    <row r="1974" spans="1:12" x14ac:dyDescent="0.25">
      <c r="A1974" s="1">
        <v>39721</v>
      </c>
      <c r="B1974">
        <v>2.87</v>
      </c>
      <c r="C1974">
        <v>3.14</v>
      </c>
      <c r="D1974">
        <v>3.57</v>
      </c>
      <c r="E1974">
        <v>4.25</v>
      </c>
      <c r="F1974">
        <v>2.78</v>
      </c>
      <c r="G1974">
        <v>3</v>
      </c>
      <c r="H1974">
        <v>3.17</v>
      </c>
      <c r="I1974">
        <v>3.47</v>
      </c>
      <c r="J1974">
        <v>3.75</v>
      </c>
      <c r="K1974">
        <v>4.2300000000000004</v>
      </c>
      <c r="L1974">
        <v>2.23</v>
      </c>
    </row>
    <row r="1975" spans="1:12" x14ac:dyDescent="0.25">
      <c r="A1975" s="1">
        <v>39722</v>
      </c>
      <c r="B1975">
        <v>2.79</v>
      </c>
      <c r="C1975">
        <v>3.08</v>
      </c>
      <c r="D1975">
        <v>3.52</v>
      </c>
      <c r="E1975">
        <v>4.21</v>
      </c>
      <c r="F1975">
        <v>2.7</v>
      </c>
      <c r="G1975">
        <v>2.93</v>
      </c>
      <c r="H1975">
        <v>3.11</v>
      </c>
      <c r="I1975">
        <v>3.42</v>
      </c>
      <c r="J1975">
        <v>3.71</v>
      </c>
      <c r="K1975">
        <v>4.18</v>
      </c>
      <c r="L1975">
        <v>2.21</v>
      </c>
    </row>
    <row r="1976" spans="1:12" x14ac:dyDescent="0.25">
      <c r="A1976" s="1">
        <v>39723</v>
      </c>
      <c r="B1976">
        <v>2.69</v>
      </c>
      <c r="C1976">
        <v>2.99</v>
      </c>
      <c r="D1976">
        <v>3.44</v>
      </c>
      <c r="E1976">
        <v>4.16</v>
      </c>
      <c r="F1976">
        <v>2.59</v>
      </c>
      <c r="G1976">
        <v>2.83</v>
      </c>
      <c r="H1976">
        <v>3.02</v>
      </c>
      <c r="I1976">
        <v>3.33</v>
      </c>
      <c r="J1976">
        <v>3.65</v>
      </c>
      <c r="K1976">
        <v>4.1399999999999997</v>
      </c>
      <c r="L1976">
        <v>2.19</v>
      </c>
    </row>
    <row r="1977" spans="1:12" x14ac:dyDescent="0.25">
      <c r="A1977" s="1">
        <v>39724</v>
      </c>
      <c r="B1977">
        <v>2.6</v>
      </c>
      <c r="C1977">
        <v>2.9</v>
      </c>
      <c r="D1977">
        <v>3.36</v>
      </c>
      <c r="E1977">
        <v>4.12</v>
      </c>
      <c r="F1977">
        <v>2.5099999999999998</v>
      </c>
      <c r="G1977">
        <v>2.74</v>
      </c>
      <c r="H1977">
        <v>2.94</v>
      </c>
      <c r="I1977">
        <v>3.26</v>
      </c>
      <c r="J1977">
        <v>3.58</v>
      </c>
      <c r="K1977">
        <v>4.09</v>
      </c>
      <c r="L1977">
        <v>2.14</v>
      </c>
    </row>
    <row r="1978" spans="1:12" x14ac:dyDescent="0.25">
      <c r="A1978" s="1">
        <v>39727</v>
      </c>
      <c r="B1978">
        <v>2.33</v>
      </c>
      <c r="C1978">
        <v>2.7</v>
      </c>
      <c r="D1978">
        <v>3.22</v>
      </c>
      <c r="E1978">
        <v>4</v>
      </c>
      <c r="F1978">
        <v>2.25</v>
      </c>
      <c r="G1978">
        <v>2.5099999999999998</v>
      </c>
      <c r="H1978">
        <v>2.74</v>
      </c>
      <c r="I1978">
        <v>3.11</v>
      </c>
      <c r="J1978">
        <v>3.45</v>
      </c>
      <c r="K1978">
        <v>4</v>
      </c>
      <c r="L1978">
        <v>2.12</v>
      </c>
    </row>
    <row r="1979" spans="1:12" x14ac:dyDescent="0.25">
      <c r="A1979" s="1">
        <v>39728</v>
      </c>
      <c r="B1979">
        <v>2.34</v>
      </c>
      <c r="C1979">
        <v>2.73</v>
      </c>
      <c r="D1979">
        <v>3.27</v>
      </c>
      <c r="E1979">
        <v>4.07</v>
      </c>
      <c r="F1979">
        <v>2.27</v>
      </c>
      <c r="G1979">
        <v>2.5299999999999998</v>
      </c>
      <c r="H1979">
        <v>2.77</v>
      </c>
      <c r="I1979">
        <v>3.16</v>
      </c>
      <c r="J1979">
        <v>3.51</v>
      </c>
      <c r="K1979">
        <v>4.07</v>
      </c>
      <c r="L1979">
        <v>2.27</v>
      </c>
    </row>
    <row r="1980" spans="1:12" x14ac:dyDescent="0.25">
      <c r="A1980" s="1">
        <v>39729</v>
      </c>
      <c r="B1980">
        <v>2.2599999999999998</v>
      </c>
      <c r="C1980">
        <v>2.73</v>
      </c>
      <c r="D1980">
        <v>3.32</v>
      </c>
      <c r="E1980">
        <v>4.1399999999999997</v>
      </c>
      <c r="F1980">
        <v>2.16</v>
      </c>
      <c r="G1980">
        <v>2.4700000000000002</v>
      </c>
      <c r="H1980">
        <v>2.78</v>
      </c>
      <c r="I1980">
        <v>3.19</v>
      </c>
      <c r="J1980">
        <v>3.58</v>
      </c>
      <c r="K1980">
        <v>4.13</v>
      </c>
      <c r="L1980">
        <v>2.35</v>
      </c>
    </row>
    <row r="1981" spans="1:12" x14ac:dyDescent="0.25">
      <c r="A1981" s="1">
        <v>39730</v>
      </c>
      <c r="B1981">
        <v>2.21</v>
      </c>
      <c r="C1981">
        <v>2.69</v>
      </c>
      <c r="D1981">
        <v>3.35</v>
      </c>
      <c r="E1981">
        <v>4.17</v>
      </c>
      <c r="F1981">
        <v>2.11</v>
      </c>
      <c r="G1981">
        <v>2.4300000000000002</v>
      </c>
      <c r="H1981">
        <v>2.76</v>
      </c>
      <c r="I1981">
        <v>3.23</v>
      </c>
      <c r="J1981">
        <v>3.63</v>
      </c>
      <c r="K1981">
        <v>4.16</v>
      </c>
      <c r="L1981">
        <v>2.35</v>
      </c>
    </row>
    <row r="1982" spans="1:12" x14ac:dyDescent="0.25">
      <c r="A1982" s="1">
        <v>39731</v>
      </c>
      <c r="B1982">
        <v>2.31</v>
      </c>
      <c r="C1982">
        <v>2.86</v>
      </c>
      <c r="D1982">
        <v>3.55</v>
      </c>
      <c r="E1982">
        <v>4.28</v>
      </c>
      <c r="F1982">
        <v>2.21</v>
      </c>
      <c r="G1982">
        <v>2.57</v>
      </c>
      <c r="H1982">
        <v>2.93</v>
      </c>
      <c r="I1982">
        <v>3.43</v>
      </c>
      <c r="J1982">
        <v>3.79</v>
      </c>
      <c r="K1982">
        <v>4.26</v>
      </c>
      <c r="L1982">
        <v>2.48</v>
      </c>
    </row>
    <row r="1983" spans="1:12" x14ac:dyDescent="0.25">
      <c r="A1983" s="1">
        <v>39735</v>
      </c>
      <c r="B1983">
        <v>2.4300000000000002</v>
      </c>
      <c r="C1983">
        <v>2.96</v>
      </c>
      <c r="D1983">
        <v>3.6</v>
      </c>
      <c r="E1983">
        <v>4.3</v>
      </c>
      <c r="F1983">
        <v>2.34</v>
      </c>
      <c r="G1983">
        <v>2.67</v>
      </c>
      <c r="H1983">
        <v>3.03</v>
      </c>
      <c r="I1983">
        <v>3.45</v>
      </c>
      <c r="J1983">
        <v>3.82</v>
      </c>
      <c r="K1983">
        <v>4.28</v>
      </c>
      <c r="L1983">
        <v>2.41</v>
      </c>
    </row>
    <row r="1984" spans="1:12" x14ac:dyDescent="0.25">
      <c r="A1984" s="1">
        <v>39736</v>
      </c>
      <c r="B1984">
        <v>2.36</v>
      </c>
      <c r="C1984">
        <v>2.89</v>
      </c>
      <c r="D1984">
        <v>3.53</v>
      </c>
      <c r="E1984">
        <v>4.2300000000000004</v>
      </c>
      <c r="F1984">
        <v>2.2599999999999998</v>
      </c>
      <c r="G1984">
        <v>2.6</v>
      </c>
      <c r="H1984">
        <v>2.95</v>
      </c>
      <c r="I1984">
        <v>3.39</v>
      </c>
      <c r="J1984">
        <v>3.74</v>
      </c>
      <c r="K1984">
        <v>4.1900000000000004</v>
      </c>
      <c r="L1984">
        <v>2.3199999999999998</v>
      </c>
    </row>
    <row r="1985" spans="1:12" x14ac:dyDescent="0.25">
      <c r="A1985" s="1">
        <v>39737</v>
      </c>
      <c r="B1985">
        <v>2.4</v>
      </c>
      <c r="C1985">
        <v>2.9</v>
      </c>
      <c r="D1985">
        <v>3.54</v>
      </c>
      <c r="E1985">
        <v>4.2699999999999996</v>
      </c>
      <c r="F1985">
        <v>2.2999999999999998</v>
      </c>
      <c r="G1985">
        <v>2.63</v>
      </c>
      <c r="H1985">
        <v>2.96</v>
      </c>
      <c r="I1985">
        <v>3.4</v>
      </c>
      <c r="J1985">
        <v>3.75</v>
      </c>
      <c r="K1985">
        <v>4.2300000000000004</v>
      </c>
      <c r="L1985">
        <v>2.41</v>
      </c>
    </row>
    <row r="1986" spans="1:12" x14ac:dyDescent="0.25">
      <c r="A1986" s="1">
        <v>39738</v>
      </c>
      <c r="B1986">
        <v>2.36</v>
      </c>
      <c r="C1986">
        <v>2.86</v>
      </c>
      <c r="D1986">
        <v>3.49</v>
      </c>
      <c r="E1986">
        <v>4.28</v>
      </c>
      <c r="F1986">
        <v>2.27</v>
      </c>
      <c r="G1986">
        <v>2.58</v>
      </c>
      <c r="H1986">
        <v>2.92</v>
      </c>
      <c r="I1986">
        <v>3.35</v>
      </c>
      <c r="J1986">
        <v>3.72</v>
      </c>
      <c r="K1986">
        <v>4.2300000000000004</v>
      </c>
      <c r="L1986">
        <v>2.38</v>
      </c>
    </row>
    <row r="1987" spans="1:12" x14ac:dyDescent="0.25">
      <c r="A1987" s="1">
        <v>39741</v>
      </c>
      <c r="B1987">
        <v>2.29</v>
      </c>
      <c r="C1987">
        <v>2.82</v>
      </c>
      <c r="D1987">
        <v>3.48</v>
      </c>
      <c r="E1987">
        <v>4.26</v>
      </c>
      <c r="F1987">
        <v>2.2000000000000002</v>
      </c>
      <c r="G1987">
        <v>2.52</v>
      </c>
      <c r="H1987">
        <v>2.88</v>
      </c>
      <c r="I1987">
        <v>3.34</v>
      </c>
      <c r="J1987">
        <v>3.72</v>
      </c>
      <c r="K1987">
        <v>4.22</v>
      </c>
      <c r="L1987">
        <v>2.36</v>
      </c>
    </row>
    <row r="1988" spans="1:12" x14ac:dyDescent="0.25">
      <c r="A1988" s="1">
        <v>39742</v>
      </c>
      <c r="B1988">
        <v>2.25</v>
      </c>
      <c r="C1988">
        <v>2.78</v>
      </c>
      <c r="D1988">
        <v>3.43</v>
      </c>
      <c r="E1988">
        <v>4.22</v>
      </c>
      <c r="F1988">
        <v>2.16</v>
      </c>
      <c r="G1988">
        <v>2.4700000000000002</v>
      </c>
      <c r="H1988">
        <v>2.84</v>
      </c>
      <c r="I1988">
        <v>3.3</v>
      </c>
      <c r="J1988">
        <v>3.69</v>
      </c>
      <c r="K1988">
        <v>4.18</v>
      </c>
      <c r="L1988">
        <v>2.2999999999999998</v>
      </c>
    </row>
    <row r="1989" spans="1:12" x14ac:dyDescent="0.25">
      <c r="A1989" s="1">
        <v>39743</v>
      </c>
      <c r="B1989">
        <v>2.19</v>
      </c>
      <c r="C1989">
        <v>2.71</v>
      </c>
      <c r="D1989">
        <v>3.33</v>
      </c>
      <c r="E1989">
        <v>4.13</v>
      </c>
      <c r="F1989">
        <v>2.09</v>
      </c>
      <c r="G1989">
        <v>2.4</v>
      </c>
      <c r="H1989">
        <v>2.77</v>
      </c>
      <c r="I1989">
        <v>3.2</v>
      </c>
      <c r="J1989">
        <v>3.6</v>
      </c>
      <c r="K1989">
        <v>4.09</v>
      </c>
      <c r="L1989">
        <v>2.2599999999999998</v>
      </c>
    </row>
    <row r="1990" spans="1:12" x14ac:dyDescent="0.25">
      <c r="A1990" s="1">
        <v>39744</v>
      </c>
      <c r="B1990">
        <v>2.21</v>
      </c>
      <c r="C1990">
        <v>2.73</v>
      </c>
      <c r="D1990">
        <v>3.35</v>
      </c>
      <c r="E1990">
        <v>4.1500000000000004</v>
      </c>
      <c r="F1990">
        <v>2.12</v>
      </c>
      <c r="G1990">
        <v>2.42</v>
      </c>
      <c r="H1990">
        <v>2.8</v>
      </c>
      <c r="I1990">
        <v>3.22</v>
      </c>
      <c r="J1990">
        <v>3.62</v>
      </c>
      <c r="K1990">
        <v>4.0999999999999996</v>
      </c>
      <c r="L1990">
        <v>2.3199999999999998</v>
      </c>
    </row>
    <row r="1991" spans="1:12" x14ac:dyDescent="0.25">
      <c r="A1991" s="1">
        <v>39745</v>
      </c>
      <c r="B1991">
        <v>2.1800000000000002</v>
      </c>
      <c r="C1991">
        <v>2.73</v>
      </c>
      <c r="D1991">
        <v>3.36</v>
      </c>
      <c r="E1991">
        <v>4.17</v>
      </c>
      <c r="F1991">
        <v>2.09</v>
      </c>
      <c r="G1991">
        <v>2.38</v>
      </c>
      <c r="H1991">
        <v>2.8</v>
      </c>
      <c r="I1991">
        <v>3.22</v>
      </c>
      <c r="J1991">
        <v>3.63</v>
      </c>
      <c r="K1991">
        <v>4.13</v>
      </c>
      <c r="L1991">
        <v>2.38</v>
      </c>
    </row>
    <row r="1992" spans="1:12" x14ac:dyDescent="0.25">
      <c r="A1992" s="1">
        <v>39748</v>
      </c>
      <c r="B1992">
        <v>2.15</v>
      </c>
      <c r="C1992">
        <v>2.69</v>
      </c>
      <c r="D1992">
        <v>3.33</v>
      </c>
      <c r="E1992">
        <v>4.17</v>
      </c>
      <c r="F1992">
        <v>2.06</v>
      </c>
      <c r="G1992">
        <v>2.36</v>
      </c>
      <c r="H1992">
        <v>2.76</v>
      </c>
      <c r="I1992">
        <v>3.19</v>
      </c>
      <c r="J1992">
        <v>3.61</v>
      </c>
      <c r="K1992">
        <v>4.12</v>
      </c>
      <c r="L1992">
        <v>2.44</v>
      </c>
    </row>
    <row r="1993" spans="1:12" x14ac:dyDescent="0.25">
      <c r="A1993" s="1">
        <v>39749</v>
      </c>
      <c r="B1993">
        <v>2.1800000000000002</v>
      </c>
      <c r="C1993">
        <v>2.73</v>
      </c>
      <c r="D1993">
        <v>3.39</v>
      </c>
      <c r="E1993">
        <v>4.25</v>
      </c>
      <c r="F1993">
        <v>2.09</v>
      </c>
      <c r="G1993">
        <v>2.38</v>
      </c>
      <c r="H1993">
        <v>2.79</v>
      </c>
      <c r="I1993">
        <v>3.25</v>
      </c>
      <c r="J1993">
        <v>3.69</v>
      </c>
      <c r="K1993">
        <v>4.2</v>
      </c>
      <c r="L1993">
        <v>2.46</v>
      </c>
    </row>
    <row r="1994" spans="1:12" x14ac:dyDescent="0.25">
      <c r="A1994" s="1">
        <v>39750</v>
      </c>
      <c r="B1994">
        <v>2.16</v>
      </c>
      <c r="C1994">
        <v>2.73</v>
      </c>
      <c r="D1994">
        <v>3.43</v>
      </c>
      <c r="E1994">
        <v>4.3099999999999996</v>
      </c>
      <c r="F1994">
        <v>2.0699999999999998</v>
      </c>
      <c r="G1994">
        <v>2.38</v>
      </c>
      <c r="H1994">
        <v>2.8</v>
      </c>
      <c r="I1994">
        <v>3.27</v>
      </c>
      <c r="J1994">
        <v>3.74</v>
      </c>
      <c r="K1994">
        <v>4.2699999999999996</v>
      </c>
      <c r="L1994">
        <v>2.4900000000000002</v>
      </c>
    </row>
    <row r="1995" spans="1:12" x14ac:dyDescent="0.25">
      <c r="A1995" s="1">
        <v>39751</v>
      </c>
      <c r="B1995">
        <v>2.11</v>
      </c>
      <c r="C1995">
        <v>2.69</v>
      </c>
      <c r="D1995">
        <v>3.38</v>
      </c>
      <c r="E1995">
        <v>4.28</v>
      </c>
      <c r="F1995">
        <v>2.02</v>
      </c>
      <c r="G1995">
        <v>2.33</v>
      </c>
      <c r="H1995">
        <v>2.78</v>
      </c>
      <c r="I1995">
        <v>3.22</v>
      </c>
      <c r="J1995">
        <v>3.71</v>
      </c>
      <c r="K1995">
        <v>4.24</v>
      </c>
      <c r="L1995">
        <v>2.44</v>
      </c>
    </row>
    <row r="1996" spans="1:12" x14ac:dyDescent="0.25">
      <c r="A1996" s="1">
        <v>39752</v>
      </c>
      <c r="B1996">
        <v>2.11</v>
      </c>
      <c r="C1996">
        <v>2.72</v>
      </c>
      <c r="D1996">
        <v>3.43</v>
      </c>
      <c r="E1996">
        <v>4.33</v>
      </c>
      <c r="F1996">
        <v>2.0099999999999998</v>
      </c>
      <c r="G1996">
        <v>2.33</v>
      </c>
      <c r="H1996">
        <v>2.8</v>
      </c>
      <c r="I1996">
        <v>3.28</v>
      </c>
      <c r="J1996">
        <v>3.76</v>
      </c>
      <c r="K1996">
        <v>4.28</v>
      </c>
      <c r="L1996">
        <v>2.5099999999999998</v>
      </c>
    </row>
    <row r="1997" spans="1:12" x14ac:dyDescent="0.25">
      <c r="A1997" s="1">
        <v>39755</v>
      </c>
      <c r="B1997">
        <v>2.1</v>
      </c>
      <c r="C1997">
        <v>2.74</v>
      </c>
      <c r="D1997">
        <v>3.47</v>
      </c>
      <c r="E1997">
        <v>4.3499999999999996</v>
      </c>
      <c r="F1997">
        <v>2.0099999999999998</v>
      </c>
      <c r="G1997">
        <v>2.3199999999999998</v>
      </c>
      <c r="H1997">
        <v>2.82</v>
      </c>
      <c r="I1997">
        <v>3.32</v>
      </c>
      <c r="J1997">
        <v>3.8</v>
      </c>
      <c r="K1997">
        <v>4.29</v>
      </c>
      <c r="L1997">
        <v>2.5</v>
      </c>
    </row>
    <row r="1998" spans="1:12" x14ac:dyDescent="0.25">
      <c r="A1998" s="1">
        <v>39756</v>
      </c>
      <c r="B1998">
        <v>2.0699999999999998</v>
      </c>
      <c r="C1998">
        <v>2.72</v>
      </c>
      <c r="D1998">
        <v>3.43</v>
      </c>
      <c r="E1998">
        <v>4.3</v>
      </c>
      <c r="F1998">
        <v>1.97</v>
      </c>
      <c r="G1998">
        <v>2.29</v>
      </c>
      <c r="H1998">
        <v>2.8</v>
      </c>
      <c r="I1998">
        <v>3.26</v>
      </c>
      <c r="J1998">
        <v>3.75</v>
      </c>
      <c r="K1998">
        <v>4.25</v>
      </c>
      <c r="L1998">
        <v>2.4300000000000002</v>
      </c>
    </row>
    <row r="1999" spans="1:12" x14ac:dyDescent="0.25">
      <c r="A1999" s="1">
        <v>39757</v>
      </c>
      <c r="B1999">
        <v>2.0699999999999998</v>
      </c>
      <c r="C1999">
        <v>2.71</v>
      </c>
      <c r="D1999">
        <v>3.41</v>
      </c>
      <c r="E1999">
        <v>4.28</v>
      </c>
      <c r="F1999">
        <v>1.97</v>
      </c>
      <c r="G1999">
        <v>2.2999999999999998</v>
      </c>
      <c r="H1999">
        <v>2.79</v>
      </c>
      <c r="I1999">
        <v>3.24</v>
      </c>
      <c r="J1999">
        <v>3.74</v>
      </c>
      <c r="K1999">
        <v>4.2300000000000004</v>
      </c>
      <c r="L1999">
        <v>2.44</v>
      </c>
    </row>
    <row r="2000" spans="1:12" x14ac:dyDescent="0.25">
      <c r="A2000" s="1">
        <v>39758</v>
      </c>
      <c r="B2000">
        <v>2</v>
      </c>
      <c r="C2000">
        <v>2.65</v>
      </c>
      <c r="D2000">
        <v>3.38</v>
      </c>
      <c r="E2000">
        <v>4.29</v>
      </c>
      <c r="F2000">
        <v>1.89</v>
      </c>
      <c r="G2000">
        <v>2.2200000000000002</v>
      </c>
      <c r="H2000">
        <v>2.74</v>
      </c>
      <c r="I2000">
        <v>3.21</v>
      </c>
      <c r="J2000">
        <v>3.74</v>
      </c>
      <c r="K2000">
        <v>4.24</v>
      </c>
      <c r="L2000">
        <v>2.46</v>
      </c>
    </row>
    <row r="2001" spans="1:12" x14ac:dyDescent="0.25">
      <c r="A2001" s="1">
        <v>39759</v>
      </c>
      <c r="B2001">
        <v>2</v>
      </c>
      <c r="C2001">
        <v>2.67</v>
      </c>
      <c r="D2001">
        <v>3.37</v>
      </c>
      <c r="E2001">
        <v>4.28</v>
      </c>
      <c r="F2001">
        <v>1.9</v>
      </c>
      <c r="G2001">
        <v>2.23</v>
      </c>
      <c r="H2001">
        <v>2.76</v>
      </c>
      <c r="I2001">
        <v>3.19</v>
      </c>
      <c r="J2001">
        <v>3.71</v>
      </c>
      <c r="K2001">
        <v>4.2300000000000004</v>
      </c>
      <c r="L2001">
        <v>2.44</v>
      </c>
    </row>
    <row r="2002" spans="1:12" x14ac:dyDescent="0.25">
      <c r="A2002" s="1">
        <v>39762</v>
      </c>
      <c r="B2002">
        <v>2.02</v>
      </c>
      <c r="C2002">
        <v>2.68</v>
      </c>
      <c r="D2002">
        <v>3.37</v>
      </c>
      <c r="E2002">
        <v>4.29</v>
      </c>
      <c r="F2002">
        <v>1.92</v>
      </c>
      <c r="G2002">
        <v>2.25</v>
      </c>
      <c r="H2002">
        <v>2.77</v>
      </c>
      <c r="I2002">
        <v>3.19</v>
      </c>
      <c r="J2002">
        <v>3.72</v>
      </c>
      <c r="K2002">
        <v>4.24</v>
      </c>
      <c r="L2002">
        <v>2.4500000000000002</v>
      </c>
    </row>
    <row r="2003" spans="1:12" x14ac:dyDescent="0.25">
      <c r="A2003" s="1">
        <v>39764</v>
      </c>
      <c r="B2003">
        <v>1.95</v>
      </c>
      <c r="C2003">
        <v>2.6</v>
      </c>
      <c r="D2003">
        <v>3.3</v>
      </c>
      <c r="E2003">
        <v>4.28</v>
      </c>
      <c r="F2003">
        <v>1.84</v>
      </c>
      <c r="G2003">
        <v>2.17</v>
      </c>
      <c r="H2003">
        <v>2.69</v>
      </c>
      <c r="I2003">
        <v>3.12</v>
      </c>
      <c r="J2003">
        <v>3.65</v>
      </c>
      <c r="K2003">
        <v>4.2300000000000004</v>
      </c>
      <c r="L2003">
        <v>2.4900000000000002</v>
      </c>
    </row>
    <row r="2004" spans="1:12" x14ac:dyDescent="0.25">
      <c r="A2004" s="1">
        <v>39765</v>
      </c>
      <c r="B2004">
        <v>2.0299999999999998</v>
      </c>
      <c r="C2004">
        <v>2.66</v>
      </c>
      <c r="D2004">
        <v>3.38</v>
      </c>
      <c r="E2004">
        <v>4.3499999999999996</v>
      </c>
      <c r="F2004">
        <v>1.92</v>
      </c>
      <c r="G2004">
        <v>2.2599999999999998</v>
      </c>
      <c r="H2004">
        <v>2.75</v>
      </c>
      <c r="I2004">
        <v>3.21</v>
      </c>
      <c r="J2004">
        <v>3.74</v>
      </c>
      <c r="K2004">
        <v>4.3</v>
      </c>
      <c r="L2004">
        <v>2.58</v>
      </c>
    </row>
    <row r="2005" spans="1:12" x14ac:dyDescent="0.25">
      <c r="A2005" s="1">
        <v>39766</v>
      </c>
      <c r="B2005">
        <v>2</v>
      </c>
      <c r="C2005">
        <v>2.59</v>
      </c>
      <c r="D2005">
        <v>3.29</v>
      </c>
      <c r="E2005">
        <v>4.26</v>
      </c>
      <c r="F2005">
        <v>1.9</v>
      </c>
      <c r="G2005">
        <v>2.23</v>
      </c>
      <c r="H2005">
        <v>2.69</v>
      </c>
      <c r="I2005">
        <v>3.12</v>
      </c>
      <c r="J2005">
        <v>3.64</v>
      </c>
      <c r="K2005">
        <v>4.22</v>
      </c>
      <c r="L2005">
        <v>2.4900000000000002</v>
      </c>
    </row>
    <row r="2006" spans="1:12" x14ac:dyDescent="0.25">
      <c r="A2006" s="1">
        <v>39769</v>
      </c>
      <c r="B2006">
        <v>1.99</v>
      </c>
      <c r="C2006">
        <v>2.58</v>
      </c>
      <c r="D2006">
        <v>3.23</v>
      </c>
      <c r="E2006">
        <v>4.2</v>
      </c>
      <c r="F2006">
        <v>1.89</v>
      </c>
      <c r="G2006">
        <v>2.21</v>
      </c>
      <c r="H2006">
        <v>2.67</v>
      </c>
      <c r="I2006">
        <v>3.06</v>
      </c>
      <c r="J2006">
        <v>3.57</v>
      </c>
      <c r="K2006">
        <v>4.1500000000000004</v>
      </c>
      <c r="L2006">
        <v>2.4300000000000002</v>
      </c>
    </row>
    <row r="2007" spans="1:12" x14ac:dyDescent="0.25">
      <c r="A2007" s="1">
        <v>39770</v>
      </c>
      <c r="B2007">
        <v>2.0099999999999998</v>
      </c>
      <c r="C2007">
        <v>2.59</v>
      </c>
      <c r="D2007">
        <v>3.22</v>
      </c>
      <c r="E2007">
        <v>4.17</v>
      </c>
      <c r="F2007">
        <v>1.92</v>
      </c>
      <c r="G2007">
        <v>2.23</v>
      </c>
      <c r="H2007">
        <v>2.67</v>
      </c>
      <c r="I2007">
        <v>3.06</v>
      </c>
      <c r="J2007">
        <v>3.55</v>
      </c>
      <c r="K2007">
        <v>4.13</v>
      </c>
      <c r="L2007">
        <v>2.42</v>
      </c>
    </row>
    <row r="2008" spans="1:12" x14ac:dyDescent="0.25">
      <c r="A2008" s="1">
        <v>39771</v>
      </c>
      <c r="B2008">
        <v>1.99</v>
      </c>
      <c r="C2008">
        <v>2.56</v>
      </c>
      <c r="D2008">
        <v>3.19</v>
      </c>
      <c r="E2008">
        <v>4.13</v>
      </c>
      <c r="F2008">
        <v>1.91</v>
      </c>
      <c r="G2008">
        <v>2.2000000000000002</v>
      </c>
      <c r="H2008">
        <v>2.64</v>
      </c>
      <c r="I2008">
        <v>3.03</v>
      </c>
      <c r="J2008">
        <v>3.5</v>
      </c>
      <c r="K2008">
        <v>4.08</v>
      </c>
      <c r="L2008">
        <v>2.4900000000000002</v>
      </c>
    </row>
    <row r="2009" spans="1:12" x14ac:dyDescent="0.25">
      <c r="A2009" s="1">
        <v>39772</v>
      </c>
      <c r="B2009">
        <v>1.84</v>
      </c>
      <c r="C2009">
        <v>2.4300000000000002</v>
      </c>
      <c r="D2009">
        <v>3.05</v>
      </c>
      <c r="E2009">
        <v>4</v>
      </c>
      <c r="F2009">
        <v>1.77</v>
      </c>
      <c r="G2009">
        <v>2.06</v>
      </c>
      <c r="H2009">
        <v>2.5099999999999998</v>
      </c>
      <c r="I2009">
        <v>2.9</v>
      </c>
      <c r="J2009">
        <v>3.35</v>
      </c>
      <c r="K2009">
        <v>3.95</v>
      </c>
      <c r="L2009">
        <v>2.4300000000000002</v>
      </c>
    </row>
    <row r="2010" spans="1:12" x14ac:dyDescent="0.25">
      <c r="A2010" s="1">
        <v>39773</v>
      </c>
      <c r="B2010">
        <v>1.86</v>
      </c>
      <c r="C2010">
        <v>2.48</v>
      </c>
      <c r="D2010">
        <v>3.15</v>
      </c>
      <c r="E2010">
        <v>4.0999999999999996</v>
      </c>
      <c r="F2010">
        <v>1.8</v>
      </c>
      <c r="G2010">
        <v>2.09</v>
      </c>
      <c r="H2010">
        <v>2.57</v>
      </c>
      <c r="I2010">
        <v>2.99</v>
      </c>
      <c r="J2010">
        <v>3.47</v>
      </c>
      <c r="K2010">
        <v>4.04</v>
      </c>
      <c r="L2010">
        <v>2.67</v>
      </c>
    </row>
    <row r="2011" spans="1:12" x14ac:dyDescent="0.25">
      <c r="A2011" s="1">
        <v>39776</v>
      </c>
      <c r="B2011">
        <v>1.87</v>
      </c>
      <c r="C2011">
        <v>2.5</v>
      </c>
      <c r="D2011">
        <v>3.18</v>
      </c>
      <c r="E2011">
        <v>4.12</v>
      </c>
      <c r="F2011">
        <v>1.82</v>
      </c>
      <c r="G2011">
        <v>2.1</v>
      </c>
      <c r="H2011">
        <v>2.59</v>
      </c>
      <c r="I2011">
        <v>3.02</v>
      </c>
      <c r="J2011">
        <v>3.5</v>
      </c>
      <c r="K2011">
        <v>4.0599999999999996</v>
      </c>
      <c r="L2011">
        <v>2.71</v>
      </c>
    </row>
    <row r="2012" spans="1:12" x14ac:dyDescent="0.25">
      <c r="A2012" s="1">
        <v>39777</v>
      </c>
      <c r="B2012">
        <v>1.82</v>
      </c>
      <c r="C2012">
        <v>2.4300000000000002</v>
      </c>
      <c r="D2012">
        <v>3.08</v>
      </c>
      <c r="E2012">
        <v>4.03</v>
      </c>
      <c r="F2012">
        <v>1.77</v>
      </c>
      <c r="G2012">
        <v>2.04</v>
      </c>
      <c r="H2012">
        <v>2.52</v>
      </c>
      <c r="I2012">
        <v>2.92</v>
      </c>
      <c r="J2012">
        <v>3.4</v>
      </c>
      <c r="K2012">
        <v>3.97</v>
      </c>
      <c r="L2012">
        <v>2.68</v>
      </c>
    </row>
    <row r="2013" spans="1:12" x14ac:dyDescent="0.25">
      <c r="A2013" s="1">
        <v>39778</v>
      </c>
      <c r="B2013">
        <v>1.79</v>
      </c>
      <c r="C2013">
        <v>2.39</v>
      </c>
      <c r="D2013">
        <v>3.03</v>
      </c>
      <c r="E2013">
        <v>4</v>
      </c>
      <c r="F2013">
        <v>1.73</v>
      </c>
      <c r="G2013">
        <v>2</v>
      </c>
      <c r="H2013">
        <v>2.48</v>
      </c>
      <c r="I2013">
        <v>2.87</v>
      </c>
      <c r="J2013">
        <v>3.36</v>
      </c>
      <c r="K2013">
        <v>3.94</v>
      </c>
      <c r="L2013">
        <v>2.68</v>
      </c>
    </row>
    <row r="2014" spans="1:12" x14ac:dyDescent="0.25">
      <c r="A2014" s="1">
        <v>39779</v>
      </c>
      <c r="B2014">
        <v>1.78</v>
      </c>
      <c r="C2014">
        <v>2.38</v>
      </c>
      <c r="D2014">
        <v>3.02</v>
      </c>
      <c r="E2014">
        <v>3.98</v>
      </c>
      <c r="F2014">
        <v>1.72</v>
      </c>
      <c r="G2014">
        <v>1.99</v>
      </c>
      <c r="H2014">
        <v>2.4700000000000002</v>
      </c>
      <c r="I2014">
        <v>2.87</v>
      </c>
      <c r="J2014">
        <v>3.35</v>
      </c>
      <c r="K2014">
        <v>3.93</v>
      </c>
      <c r="L2014">
        <v>2.67</v>
      </c>
    </row>
    <row r="2015" spans="1:12" x14ac:dyDescent="0.25">
      <c r="A2015" s="1">
        <v>39780</v>
      </c>
      <c r="B2015">
        <v>1.75</v>
      </c>
      <c r="C2015">
        <v>2.35</v>
      </c>
      <c r="D2015">
        <v>2.99</v>
      </c>
      <c r="E2015">
        <v>3.96</v>
      </c>
      <c r="F2015">
        <v>1.7</v>
      </c>
      <c r="G2015">
        <v>1.97</v>
      </c>
      <c r="H2015">
        <v>2.44</v>
      </c>
      <c r="I2015">
        <v>2.84</v>
      </c>
      <c r="J2015">
        <v>3.32</v>
      </c>
      <c r="K2015">
        <v>3.9</v>
      </c>
      <c r="L2015">
        <v>2.65</v>
      </c>
    </row>
    <row r="2016" spans="1:12" x14ac:dyDescent="0.25">
      <c r="A2016" s="1">
        <v>39783</v>
      </c>
      <c r="B2016">
        <v>1.63</v>
      </c>
      <c r="C2016">
        <v>2.17</v>
      </c>
      <c r="D2016">
        <v>2.81</v>
      </c>
      <c r="E2016">
        <v>3.81</v>
      </c>
      <c r="F2016">
        <v>1.58</v>
      </c>
      <c r="G2016">
        <v>1.85</v>
      </c>
      <c r="H2016">
        <v>2.2599999999999998</v>
      </c>
      <c r="I2016">
        <v>2.65</v>
      </c>
      <c r="J2016">
        <v>3.14</v>
      </c>
      <c r="K2016">
        <v>3.75</v>
      </c>
      <c r="L2016">
        <v>2.57</v>
      </c>
    </row>
    <row r="2017" spans="1:12" x14ac:dyDescent="0.25">
      <c r="A2017" s="1">
        <v>39784</v>
      </c>
      <c r="B2017">
        <v>1.64</v>
      </c>
      <c r="C2017">
        <v>2.1800000000000002</v>
      </c>
      <c r="D2017">
        <v>2.83</v>
      </c>
      <c r="E2017">
        <v>3.83</v>
      </c>
      <c r="F2017">
        <v>1.58</v>
      </c>
      <c r="G2017">
        <v>1.83</v>
      </c>
      <c r="H2017">
        <v>2.2599999999999998</v>
      </c>
      <c r="I2017">
        <v>2.67</v>
      </c>
      <c r="J2017">
        <v>3.16</v>
      </c>
      <c r="K2017">
        <v>3.77</v>
      </c>
      <c r="L2017">
        <v>2.59</v>
      </c>
    </row>
    <row r="2018" spans="1:12" x14ac:dyDescent="0.25">
      <c r="A2018" s="1">
        <v>39785</v>
      </c>
      <c r="B2018">
        <v>1.66</v>
      </c>
      <c r="C2018">
        <v>2.1800000000000002</v>
      </c>
      <c r="D2018">
        <v>2.82</v>
      </c>
      <c r="E2018">
        <v>3.84</v>
      </c>
      <c r="F2018">
        <v>1.6</v>
      </c>
      <c r="G2018">
        <v>1.85</v>
      </c>
      <c r="H2018">
        <v>2.27</v>
      </c>
      <c r="I2018">
        <v>2.67</v>
      </c>
      <c r="J2018">
        <v>3.15</v>
      </c>
      <c r="K2018">
        <v>3.79</v>
      </c>
      <c r="L2018">
        <v>2.6</v>
      </c>
    </row>
    <row r="2019" spans="1:12" x14ac:dyDescent="0.25">
      <c r="A2019" s="1">
        <v>39786</v>
      </c>
      <c r="B2019">
        <v>1.57</v>
      </c>
      <c r="C2019">
        <v>2.1</v>
      </c>
      <c r="D2019">
        <v>2.72</v>
      </c>
      <c r="E2019">
        <v>3.78</v>
      </c>
      <c r="F2019">
        <v>1.52</v>
      </c>
      <c r="G2019">
        <v>1.77</v>
      </c>
      <c r="H2019">
        <v>2.17</v>
      </c>
      <c r="I2019">
        <v>2.57</v>
      </c>
      <c r="J2019">
        <v>3.05</v>
      </c>
      <c r="K2019">
        <v>3.74</v>
      </c>
      <c r="L2019">
        <v>2.5</v>
      </c>
    </row>
    <row r="2020" spans="1:12" x14ac:dyDescent="0.25">
      <c r="A2020" s="1">
        <v>39787</v>
      </c>
      <c r="B2020">
        <v>1.61</v>
      </c>
      <c r="C2020">
        <v>2.13</v>
      </c>
      <c r="D2020">
        <v>2.76</v>
      </c>
      <c r="E2020">
        <v>3.8</v>
      </c>
      <c r="F2020">
        <v>1.57</v>
      </c>
      <c r="G2020">
        <v>1.8</v>
      </c>
      <c r="H2020">
        <v>2.21</v>
      </c>
      <c r="I2020">
        <v>2.6</v>
      </c>
      <c r="J2020">
        <v>3.09</v>
      </c>
      <c r="K2020">
        <v>3.76</v>
      </c>
      <c r="L2020">
        <v>2.5</v>
      </c>
    </row>
    <row r="2021" spans="1:12" x14ac:dyDescent="0.25">
      <c r="A2021" s="1">
        <v>39790</v>
      </c>
      <c r="B2021">
        <v>1.62</v>
      </c>
      <c r="C2021">
        <v>2.13</v>
      </c>
      <c r="D2021">
        <v>2.76</v>
      </c>
      <c r="E2021">
        <v>3.8</v>
      </c>
      <c r="F2021">
        <v>1.58</v>
      </c>
      <c r="G2021">
        <v>1.81</v>
      </c>
      <c r="H2021">
        <v>2.21</v>
      </c>
      <c r="I2021">
        <v>2.61</v>
      </c>
      <c r="J2021">
        <v>3.1</v>
      </c>
      <c r="K2021">
        <v>3.77</v>
      </c>
      <c r="L2021">
        <v>2.48</v>
      </c>
    </row>
    <row r="2022" spans="1:12" x14ac:dyDescent="0.25">
      <c r="A2022" s="1">
        <v>39791</v>
      </c>
      <c r="B2022">
        <v>1.58</v>
      </c>
      <c r="C2022">
        <v>2.1</v>
      </c>
      <c r="D2022">
        <v>2.74</v>
      </c>
      <c r="E2022">
        <v>3.77</v>
      </c>
      <c r="F2022">
        <v>1.54</v>
      </c>
      <c r="G2022">
        <v>1.77</v>
      </c>
      <c r="H2022">
        <v>2.1800000000000002</v>
      </c>
      <c r="I2022">
        <v>2.56</v>
      </c>
      <c r="J2022">
        <v>3.08</v>
      </c>
      <c r="K2022">
        <v>3.74</v>
      </c>
      <c r="L2022">
        <v>2.46</v>
      </c>
    </row>
    <row r="2023" spans="1:12" x14ac:dyDescent="0.25">
      <c r="A2023" s="1">
        <v>39792</v>
      </c>
      <c r="B2023">
        <v>1.57</v>
      </c>
      <c r="C2023">
        <v>2.12</v>
      </c>
      <c r="D2023">
        <v>2.75</v>
      </c>
      <c r="E2023">
        <v>3.78</v>
      </c>
      <c r="F2023">
        <v>1.53</v>
      </c>
      <c r="G2023">
        <v>1.76</v>
      </c>
      <c r="H2023">
        <v>2.2000000000000002</v>
      </c>
      <c r="I2023">
        <v>2.58</v>
      </c>
      <c r="J2023">
        <v>3.09</v>
      </c>
      <c r="K2023">
        <v>3.75</v>
      </c>
      <c r="L2023">
        <v>2.4500000000000002</v>
      </c>
    </row>
    <row r="2024" spans="1:12" x14ac:dyDescent="0.25">
      <c r="A2024" s="1">
        <v>39793</v>
      </c>
      <c r="B2024">
        <v>1.53</v>
      </c>
      <c r="C2024">
        <v>2.06</v>
      </c>
      <c r="D2024">
        <v>2.72</v>
      </c>
      <c r="E2024">
        <v>3.77</v>
      </c>
      <c r="F2024">
        <v>1.5</v>
      </c>
      <c r="G2024">
        <v>1.73</v>
      </c>
      <c r="H2024">
        <v>2.15</v>
      </c>
      <c r="I2024">
        <v>2.56</v>
      </c>
      <c r="J2024">
        <v>3.07</v>
      </c>
      <c r="K2024">
        <v>3.74</v>
      </c>
      <c r="L2024">
        <v>2.44</v>
      </c>
    </row>
    <row r="2025" spans="1:12" x14ac:dyDescent="0.25">
      <c r="A2025" s="1">
        <v>39794</v>
      </c>
      <c r="B2025">
        <v>1.52</v>
      </c>
      <c r="C2025">
        <v>2.0699999999999998</v>
      </c>
      <c r="D2025">
        <v>2.73</v>
      </c>
      <c r="E2025">
        <v>3.79</v>
      </c>
      <c r="F2025">
        <v>1.48</v>
      </c>
      <c r="G2025">
        <v>1.72</v>
      </c>
      <c r="H2025">
        <v>2.15</v>
      </c>
      <c r="I2025">
        <v>2.57</v>
      </c>
      <c r="J2025">
        <v>3.09</v>
      </c>
      <c r="K2025">
        <v>3.76</v>
      </c>
      <c r="L2025">
        <v>2.46</v>
      </c>
    </row>
    <row r="2026" spans="1:12" x14ac:dyDescent="0.25">
      <c r="A2026" s="1">
        <v>39797</v>
      </c>
      <c r="B2026">
        <v>1.49</v>
      </c>
      <c r="C2026">
        <v>2.02</v>
      </c>
      <c r="D2026">
        <v>2.7</v>
      </c>
      <c r="E2026">
        <v>3.77</v>
      </c>
      <c r="F2026">
        <v>1.46</v>
      </c>
      <c r="G2026">
        <v>1.69</v>
      </c>
      <c r="H2026">
        <v>2.11</v>
      </c>
      <c r="I2026">
        <v>2.54</v>
      </c>
      <c r="J2026">
        <v>3.06</v>
      </c>
      <c r="K2026">
        <v>3.74</v>
      </c>
      <c r="L2026">
        <v>2.4500000000000002</v>
      </c>
    </row>
    <row r="2027" spans="1:12" x14ac:dyDescent="0.25">
      <c r="A2027" s="1">
        <v>39798</v>
      </c>
      <c r="B2027">
        <v>1.32</v>
      </c>
      <c r="C2027">
        <v>1.85</v>
      </c>
      <c r="D2027">
        <v>2.5499999999999998</v>
      </c>
      <c r="E2027">
        <v>3.68</v>
      </c>
      <c r="F2027">
        <v>1.28</v>
      </c>
      <c r="G2027">
        <v>1.52</v>
      </c>
      <c r="H2027">
        <v>1.93</v>
      </c>
      <c r="I2027">
        <v>2.39</v>
      </c>
      <c r="J2027">
        <v>2.94</v>
      </c>
      <c r="K2027">
        <v>3.65</v>
      </c>
      <c r="L2027">
        <v>2.34</v>
      </c>
    </row>
    <row r="2028" spans="1:12" x14ac:dyDescent="0.25">
      <c r="A2028" s="1">
        <v>39799</v>
      </c>
      <c r="B2028">
        <v>1.3</v>
      </c>
      <c r="C2028">
        <v>1.81</v>
      </c>
      <c r="D2028">
        <v>2.4900000000000002</v>
      </c>
      <c r="E2028">
        <v>3.57</v>
      </c>
      <c r="F2028">
        <v>1.28</v>
      </c>
      <c r="G2028">
        <v>1.51</v>
      </c>
      <c r="H2028">
        <v>1.89</v>
      </c>
      <c r="I2028">
        <v>2.33</v>
      </c>
      <c r="J2028">
        <v>2.87</v>
      </c>
      <c r="K2028">
        <v>3.54</v>
      </c>
      <c r="L2028">
        <v>2.21</v>
      </c>
    </row>
    <row r="2029" spans="1:12" x14ac:dyDescent="0.25">
      <c r="A2029" s="1">
        <v>39800</v>
      </c>
      <c r="B2029">
        <v>1.21</v>
      </c>
      <c r="C2029">
        <v>1.7</v>
      </c>
      <c r="D2029">
        <v>2.41</v>
      </c>
      <c r="E2029">
        <v>3.48</v>
      </c>
      <c r="F2029">
        <v>1.19</v>
      </c>
      <c r="G2029">
        <v>1.42</v>
      </c>
      <c r="H2029">
        <v>1.79</v>
      </c>
      <c r="I2029">
        <v>2.25</v>
      </c>
      <c r="J2029">
        <v>2.78</v>
      </c>
      <c r="K2029">
        <v>3.45</v>
      </c>
      <c r="L2029">
        <v>2.14</v>
      </c>
    </row>
    <row r="2030" spans="1:12" x14ac:dyDescent="0.25">
      <c r="A2030" s="1">
        <v>39801</v>
      </c>
      <c r="B2030">
        <v>1.29</v>
      </c>
      <c r="C2030">
        <v>1.76</v>
      </c>
      <c r="D2030">
        <v>2.44</v>
      </c>
      <c r="E2030">
        <v>3.49</v>
      </c>
      <c r="F2030">
        <v>1.26</v>
      </c>
      <c r="G2030">
        <v>1.5</v>
      </c>
      <c r="H2030">
        <v>1.84</v>
      </c>
      <c r="I2030">
        <v>2.27</v>
      </c>
      <c r="J2030">
        <v>2.81</v>
      </c>
      <c r="K2030">
        <v>3.45</v>
      </c>
      <c r="L2030">
        <v>2.02</v>
      </c>
    </row>
    <row r="2031" spans="1:12" x14ac:dyDescent="0.25">
      <c r="A2031" s="1">
        <v>39804</v>
      </c>
      <c r="B2031">
        <v>1.27</v>
      </c>
      <c r="C2031">
        <v>1.77</v>
      </c>
      <c r="D2031">
        <v>2.4500000000000002</v>
      </c>
      <c r="E2031">
        <v>3.51</v>
      </c>
      <c r="F2031">
        <v>1.25</v>
      </c>
      <c r="G2031">
        <v>1.48</v>
      </c>
      <c r="H2031">
        <v>1.85</v>
      </c>
      <c r="I2031">
        <v>2.2799999999999998</v>
      </c>
      <c r="J2031">
        <v>2.82</v>
      </c>
      <c r="K2031">
        <v>3.47</v>
      </c>
      <c r="L2031">
        <v>2.06</v>
      </c>
    </row>
    <row r="2032" spans="1:12" x14ac:dyDescent="0.25">
      <c r="A2032" s="1">
        <v>39805</v>
      </c>
      <c r="B2032">
        <v>1.23</v>
      </c>
      <c r="C2032">
        <v>1.74</v>
      </c>
      <c r="D2032">
        <v>2.42</v>
      </c>
      <c r="E2032">
        <v>3.53</v>
      </c>
      <c r="F2032">
        <v>1.21</v>
      </c>
      <c r="G2032">
        <v>1.44</v>
      </c>
      <c r="H2032">
        <v>1.82</v>
      </c>
      <c r="I2032">
        <v>2.25</v>
      </c>
      <c r="J2032">
        <v>2.8</v>
      </c>
      <c r="K2032">
        <v>3.49</v>
      </c>
      <c r="L2032">
        <v>2.11</v>
      </c>
    </row>
    <row r="2033" spans="1:12" x14ac:dyDescent="0.25">
      <c r="A2033" s="1">
        <v>39806</v>
      </c>
      <c r="B2033">
        <v>1.22</v>
      </c>
      <c r="C2033">
        <v>1.74</v>
      </c>
      <c r="D2033">
        <v>2.42</v>
      </c>
      <c r="E2033">
        <v>3.53</v>
      </c>
      <c r="F2033">
        <v>1.2</v>
      </c>
      <c r="G2033">
        <v>1.43</v>
      </c>
      <c r="H2033">
        <v>1.82</v>
      </c>
      <c r="I2033">
        <v>2.2599999999999998</v>
      </c>
      <c r="J2033">
        <v>2.8</v>
      </c>
      <c r="K2033">
        <v>3.49</v>
      </c>
      <c r="L2033">
        <v>2.11</v>
      </c>
    </row>
    <row r="2034" spans="1:12" x14ac:dyDescent="0.25">
      <c r="A2034" s="1">
        <v>39811</v>
      </c>
      <c r="B2034">
        <v>1.1299999999999999</v>
      </c>
      <c r="C2034">
        <v>1.59</v>
      </c>
      <c r="D2034">
        <v>2.2400000000000002</v>
      </c>
      <c r="E2034">
        <v>3.41</v>
      </c>
      <c r="F2034">
        <v>1.1000000000000001</v>
      </c>
      <c r="G2034">
        <v>1.33</v>
      </c>
      <c r="H2034">
        <v>1.67</v>
      </c>
      <c r="I2034">
        <v>2.06</v>
      </c>
      <c r="J2034">
        <v>2.62</v>
      </c>
      <c r="K2034">
        <v>3.4</v>
      </c>
      <c r="L2034">
        <v>2.0299999999999998</v>
      </c>
    </row>
    <row r="2035" spans="1:12" x14ac:dyDescent="0.25">
      <c r="A2035" s="1">
        <v>39812</v>
      </c>
      <c r="B2035">
        <v>1.1100000000000001</v>
      </c>
      <c r="C2035">
        <v>1.59</v>
      </c>
      <c r="D2035">
        <v>2.27</v>
      </c>
      <c r="E2035">
        <v>3.43</v>
      </c>
      <c r="F2035">
        <v>1.08</v>
      </c>
      <c r="G2035">
        <v>1.31</v>
      </c>
      <c r="H2035">
        <v>1.67</v>
      </c>
      <c r="I2035">
        <v>2.09</v>
      </c>
      <c r="J2035">
        <v>2.65</v>
      </c>
      <c r="K2035">
        <v>3.42</v>
      </c>
      <c r="L2035">
        <v>2.0499999999999998</v>
      </c>
    </row>
    <row r="2036" spans="1:12" x14ac:dyDescent="0.25">
      <c r="A2036" s="1">
        <v>39813</v>
      </c>
      <c r="B2036">
        <v>1.1100000000000001</v>
      </c>
      <c r="C2036">
        <v>1.61</v>
      </c>
      <c r="D2036">
        <v>2.2999999999999998</v>
      </c>
      <c r="E2036">
        <v>3.45</v>
      </c>
      <c r="F2036">
        <v>1.0900000000000001</v>
      </c>
      <c r="G2036">
        <v>1.32</v>
      </c>
      <c r="H2036">
        <v>1.69</v>
      </c>
      <c r="I2036">
        <v>2.13</v>
      </c>
      <c r="J2036">
        <v>2.69</v>
      </c>
      <c r="K2036">
        <v>3.45</v>
      </c>
      <c r="L2036">
        <v>2.1</v>
      </c>
    </row>
    <row r="2037" spans="1:12" x14ac:dyDescent="0.25">
      <c r="A2037" s="1">
        <v>39815</v>
      </c>
      <c r="B2037">
        <v>1.17</v>
      </c>
      <c r="C2037">
        <v>1.75</v>
      </c>
      <c r="D2037">
        <v>2.44</v>
      </c>
      <c r="E2037">
        <v>3.55</v>
      </c>
      <c r="F2037">
        <v>1.1499999999999999</v>
      </c>
      <c r="G2037">
        <v>1.39</v>
      </c>
      <c r="H2037">
        <v>1.83</v>
      </c>
      <c r="I2037">
        <v>2.27</v>
      </c>
      <c r="J2037">
        <v>2.83</v>
      </c>
      <c r="K2037">
        <v>3.54</v>
      </c>
      <c r="L2037">
        <v>2.19</v>
      </c>
    </row>
    <row r="2038" spans="1:12" x14ac:dyDescent="0.25">
      <c r="A2038" s="1">
        <v>39818</v>
      </c>
      <c r="B2038">
        <v>1.18</v>
      </c>
      <c r="C2038">
        <v>1.78</v>
      </c>
      <c r="D2038">
        <v>2.5</v>
      </c>
      <c r="E2038">
        <v>3.64</v>
      </c>
      <c r="F2038">
        <v>1.1599999999999999</v>
      </c>
      <c r="G2038">
        <v>1.4</v>
      </c>
      <c r="H2038">
        <v>1.86</v>
      </c>
      <c r="I2038">
        <v>2.34</v>
      </c>
      <c r="J2038">
        <v>2.9</v>
      </c>
      <c r="K2038">
        <v>3.64</v>
      </c>
      <c r="L2038">
        <v>2.29</v>
      </c>
    </row>
    <row r="2039" spans="1:12" x14ac:dyDescent="0.25">
      <c r="A2039" s="1">
        <v>39819</v>
      </c>
      <c r="B2039">
        <v>1.18</v>
      </c>
      <c r="C2039">
        <v>1.76</v>
      </c>
      <c r="D2039">
        <v>2.48</v>
      </c>
      <c r="E2039">
        <v>3.65</v>
      </c>
      <c r="F2039">
        <v>1.1499999999999999</v>
      </c>
      <c r="G2039">
        <v>1.39</v>
      </c>
      <c r="H2039">
        <v>1.84</v>
      </c>
      <c r="I2039">
        <v>2.31</v>
      </c>
      <c r="J2039">
        <v>2.88</v>
      </c>
      <c r="K2039">
        <v>3.65</v>
      </c>
      <c r="L2039">
        <v>2.27</v>
      </c>
    </row>
    <row r="2040" spans="1:12" x14ac:dyDescent="0.25">
      <c r="A2040" s="1">
        <v>39820</v>
      </c>
      <c r="B2040">
        <v>1.17</v>
      </c>
      <c r="C2040">
        <v>1.77</v>
      </c>
      <c r="D2040">
        <v>2.52</v>
      </c>
      <c r="E2040">
        <v>3.7</v>
      </c>
      <c r="F2040">
        <v>1.1399999999999999</v>
      </c>
      <c r="G2040">
        <v>1.38</v>
      </c>
      <c r="H2040">
        <v>1.85</v>
      </c>
      <c r="I2040">
        <v>2.35</v>
      </c>
      <c r="J2040">
        <v>2.93</v>
      </c>
      <c r="K2040">
        <v>3.7</v>
      </c>
      <c r="L2040">
        <v>2.31</v>
      </c>
    </row>
    <row r="2041" spans="1:12" x14ac:dyDescent="0.25">
      <c r="A2041" s="1">
        <v>39821</v>
      </c>
      <c r="B2041">
        <v>1.18</v>
      </c>
      <c r="C2041">
        <v>1.73</v>
      </c>
      <c r="D2041">
        <v>2.4700000000000002</v>
      </c>
      <c r="E2041">
        <v>3.67</v>
      </c>
      <c r="F2041">
        <v>1.1399999999999999</v>
      </c>
      <c r="G2041">
        <v>1.39</v>
      </c>
      <c r="H2041">
        <v>1.82</v>
      </c>
      <c r="I2041">
        <v>2.2999999999999998</v>
      </c>
      <c r="J2041">
        <v>2.87</v>
      </c>
      <c r="K2041">
        <v>3.66</v>
      </c>
      <c r="L2041">
        <v>2.25</v>
      </c>
    </row>
    <row r="2042" spans="1:12" x14ac:dyDescent="0.25">
      <c r="A2042" s="1">
        <v>39822</v>
      </c>
      <c r="B2042">
        <v>1.1399999999999999</v>
      </c>
      <c r="C2042">
        <v>1.67</v>
      </c>
      <c r="D2042">
        <v>2.41</v>
      </c>
      <c r="E2042">
        <v>3.63</v>
      </c>
      <c r="F2042">
        <v>1.0900000000000001</v>
      </c>
      <c r="G2042">
        <v>1.36</v>
      </c>
      <c r="H2042">
        <v>1.77</v>
      </c>
      <c r="I2042">
        <v>2.2400000000000002</v>
      </c>
      <c r="J2042">
        <v>2.81</v>
      </c>
      <c r="K2042">
        <v>3.63</v>
      </c>
      <c r="L2042">
        <v>2.16</v>
      </c>
    </row>
    <row r="2043" spans="1:12" x14ac:dyDescent="0.25">
      <c r="A2043" s="1">
        <v>39825</v>
      </c>
      <c r="B2043">
        <v>1.08</v>
      </c>
      <c r="C2043">
        <v>1.62</v>
      </c>
      <c r="D2043">
        <v>2.35</v>
      </c>
      <c r="E2043">
        <v>3.61</v>
      </c>
      <c r="F2043">
        <v>1.03</v>
      </c>
      <c r="G2043">
        <v>1.29</v>
      </c>
      <c r="H2043">
        <v>1.72</v>
      </c>
      <c r="I2043">
        <v>2.1800000000000002</v>
      </c>
      <c r="J2043">
        <v>2.75</v>
      </c>
      <c r="K2043">
        <v>3.6</v>
      </c>
      <c r="L2043">
        <v>2.12</v>
      </c>
    </row>
    <row r="2044" spans="1:12" x14ac:dyDescent="0.25">
      <c r="A2044" s="1">
        <v>39826</v>
      </c>
      <c r="B2044">
        <v>1.06</v>
      </c>
      <c r="C2044">
        <v>1.59</v>
      </c>
      <c r="D2044">
        <v>2.31</v>
      </c>
      <c r="E2044">
        <v>3.57</v>
      </c>
      <c r="F2044">
        <v>1.02</v>
      </c>
      <c r="G2044">
        <v>1.28</v>
      </c>
      <c r="H2044">
        <v>1.69</v>
      </c>
      <c r="I2044">
        <v>2.14</v>
      </c>
      <c r="J2044">
        <v>2.72</v>
      </c>
      <c r="K2044">
        <v>3.56</v>
      </c>
      <c r="L2044">
        <v>2.0699999999999998</v>
      </c>
    </row>
    <row r="2045" spans="1:12" x14ac:dyDescent="0.25">
      <c r="A2045" s="1">
        <v>39827</v>
      </c>
      <c r="B2045">
        <v>0.96</v>
      </c>
      <c r="C2045">
        <v>1.43</v>
      </c>
      <c r="D2045">
        <v>2.13</v>
      </c>
      <c r="E2045">
        <v>3.43</v>
      </c>
      <c r="F2045">
        <v>0.92</v>
      </c>
      <c r="G2045">
        <v>1.1499999999999999</v>
      </c>
      <c r="H2045">
        <v>1.52</v>
      </c>
      <c r="I2045">
        <v>1.97</v>
      </c>
      <c r="J2045">
        <v>2.5499999999999998</v>
      </c>
      <c r="K2045">
        <v>3.43</v>
      </c>
      <c r="L2045">
        <v>1.95</v>
      </c>
    </row>
    <row r="2046" spans="1:12" x14ac:dyDescent="0.25">
      <c r="A2046" s="1">
        <v>39828</v>
      </c>
      <c r="B2046">
        <v>1</v>
      </c>
      <c r="C2046">
        <v>1.48</v>
      </c>
      <c r="D2046">
        <v>2.1800000000000002</v>
      </c>
      <c r="E2046">
        <v>3.5</v>
      </c>
      <c r="F2046">
        <v>0.96</v>
      </c>
      <c r="G2046">
        <v>1.2</v>
      </c>
      <c r="H2046">
        <v>1.56</v>
      </c>
      <c r="I2046">
        <v>2.0099999999999998</v>
      </c>
      <c r="J2046">
        <v>2.59</v>
      </c>
      <c r="K2046">
        <v>3.48</v>
      </c>
      <c r="L2046">
        <v>2.0499999999999998</v>
      </c>
    </row>
    <row r="2047" spans="1:12" x14ac:dyDescent="0.25">
      <c r="A2047" s="1">
        <v>39829</v>
      </c>
      <c r="B2047">
        <v>0.99</v>
      </c>
      <c r="C2047">
        <v>1.5</v>
      </c>
      <c r="D2047">
        <v>2.21</v>
      </c>
      <c r="E2047">
        <v>3.56</v>
      </c>
      <c r="F2047">
        <v>0.95</v>
      </c>
      <c r="G2047">
        <v>1.2</v>
      </c>
      <c r="H2047">
        <v>1.58</v>
      </c>
      <c r="I2047">
        <v>2.04</v>
      </c>
      <c r="J2047">
        <v>2.62</v>
      </c>
      <c r="K2047">
        <v>3.54</v>
      </c>
      <c r="L2047">
        <v>2.11</v>
      </c>
    </row>
    <row r="2048" spans="1:12" x14ac:dyDescent="0.25">
      <c r="A2048" s="1">
        <v>39832</v>
      </c>
      <c r="B2048">
        <v>1.03</v>
      </c>
      <c r="C2048">
        <v>1.55</v>
      </c>
      <c r="D2048">
        <v>2.2400000000000002</v>
      </c>
      <c r="E2048">
        <v>3.63</v>
      </c>
      <c r="F2048">
        <v>0.99</v>
      </c>
      <c r="G2048">
        <v>1.24</v>
      </c>
      <c r="H2048">
        <v>1.64</v>
      </c>
      <c r="I2048">
        <v>2.11</v>
      </c>
      <c r="J2048">
        <v>2.7</v>
      </c>
      <c r="K2048">
        <v>3.6</v>
      </c>
      <c r="L2048">
        <v>2.17</v>
      </c>
    </row>
    <row r="2049" spans="1:12" x14ac:dyDescent="0.25">
      <c r="A2049" s="1">
        <v>39833</v>
      </c>
      <c r="B2049">
        <v>1.07</v>
      </c>
      <c r="C2049">
        <v>1.56</v>
      </c>
      <c r="D2049">
        <v>2.23</v>
      </c>
      <c r="E2049">
        <v>3.59</v>
      </c>
      <c r="F2049">
        <v>1.04</v>
      </c>
      <c r="G2049">
        <v>1.28</v>
      </c>
      <c r="H2049">
        <v>1.64</v>
      </c>
      <c r="I2049">
        <v>2.09</v>
      </c>
      <c r="J2049">
        <v>2.68</v>
      </c>
      <c r="K2049">
        <v>3.56</v>
      </c>
      <c r="L2049">
        <v>2.13</v>
      </c>
    </row>
    <row r="2050" spans="1:12" x14ac:dyDescent="0.25">
      <c r="A2050" s="1">
        <v>39834</v>
      </c>
      <c r="B2050">
        <v>1.1200000000000001</v>
      </c>
      <c r="C2050">
        <v>1.6</v>
      </c>
      <c r="D2050">
        <v>2.27</v>
      </c>
      <c r="E2050">
        <v>3.65</v>
      </c>
      <c r="F2050">
        <v>1.08</v>
      </c>
      <c r="G2050">
        <v>1.31</v>
      </c>
      <c r="H2050">
        <v>1.69</v>
      </c>
      <c r="I2050">
        <v>2.14</v>
      </c>
      <c r="J2050">
        <v>2.73</v>
      </c>
      <c r="K2050">
        <v>3.62</v>
      </c>
      <c r="L2050">
        <v>2.19</v>
      </c>
    </row>
    <row r="2051" spans="1:12" x14ac:dyDescent="0.25">
      <c r="A2051" s="1">
        <v>39835</v>
      </c>
      <c r="B2051">
        <v>1.18</v>
      </c>
      <c r="C2051">
        <v>1.66</v>
      </c>
      <c r="D2051">
        <v>2.2999999999999998</v>
      </c>
      <c r="E2051">
        <v>3.65</v>
      </c>
      <c r="F2051">
        <v>1.1499999999999999</v>
      </c>
      <c r="G2051">
        <v>1.38</v>
      </c>
      <c r="H2051">
        <v>1.74</v>
      </c>
      <c r="I2051">
        <v>2.16</v>
      </c>
      <c r="J2051">
        <v>2.75</v>
      </c>
      <c r="K2051">
        <v>3.61</v>
      </c>
      <c r="L2051">
        <v>2.23</v>
      </c>
    </row>
    <row r="2052" spans="1:12" x14ac:dyDescent="0.25">
      <c r="A2052" s="1">
        <v>39836</v>
      </c>
      <c r="B2052">
        <v>1.27</v>
      </c>
      <c r="C2052">
        <v>1.75</v>
      </c>
      <c r="D2052">
        <v>2.38</v>
      </c>
      <c r="E2052">
        <v>3.68</v>
      </c>
      <c r="F2052">
        <v>1.24</v>
      </c>
      <c r="G2052">
        <v>1.47</v>
      </c>
      <c r="H2052">
        <v>1.83</v>
      </c>
      <c r="I2052">
        <v>2.2400000000000002</v>
      </c>
      <c r="J2052">
        <v>2.82</v>
      </c>
      <c r="K2052">
        <v>3.65</v>
      </c>
      <c r="L2052">
        <v>2.2599999999999998</v>
      </c>
    </row>
    <row r="2053" spans="1:12" x14ac:dyDescent="0.25">
      <c r="A2053" s="1">
        <v>39839</v>
      </c>
      <c r="B2053">
        <v>1.35</v>
      </c>
      <c r="C2053">
        <v>1.86</v>
      </c>
      <c r="D2053">
        <v>2.4900000000000002</v>
      </c>
      <c r="E2053">
        <v>3.75</v>
      </c>
      <c r="F2053">
        <v>1.31</v>
      </c>
      <c r="G2053">
        <v>1.55</v>
      </c>
      <c r="H2053">
        <v>1.95</v>
      </c>
      <c r="I2053">
        <v>2.35</v>
      </c>
      <c r="J2053">
        <v>2.92</v>
      </c>
      <c r="K2053">
        <v>3.72</v>
      </c>
      <c r="L2053">
        <v>2.3199999999999998</v>
      </c>
    </row>
    <row r="2054" spans="1:12" x14ac:dyDescent="0.25">
      <c r="A2054" s="1">
        <v>39840</v>
      </c>
      <c r="B2054">
        <v>1.35</v>
      </c>
      <c r="C2054">
        <v>1.87</v>
      </c>
      <c r="D2054">
        <v>2.4700000000000002</v>
      </c>
      <c r="E2054">
        <v>3.71</v>
      </c>
      <c r="F2054">
        <v>1.31</v>
      </c>
      <c r="G2054">
        <v>1.55</v>
      </c>
      <c r="H2054">
        <v>1.94</v>
      </c>
      <c r="I2054">
        <v>2.33</v>
      </c>
      <c r="J2054">
        <v>2.9</v>
      </c>
      <c r="K2054">
        <v>3.67</v>
      </c>
      <c r="L2054">
        <v>2.25</v>
      </c>
    </row>
    <row r="2055" spans="1:12" x14ac:dyDescent="0.25">
      <c r="A2055" s="1">
        <v>39841</v>
      </c>
      <c r="B2055">
        <v>1.39</v>
      </c>
      <c r="C2055">
        <v>1.96</v>
      </c>
      <c r="D2055">
        <v>2.5499999999999998</v>
      </c>
      <c r="E2055">
        <v>3.74</v>
      </c>
      <c r="F2055">
        <v>1.37</v>
      </c>
      <c r="G2055">
        <v>1.61</v>
      </c>
      <c r="H2055">
        <v>2.0299999999999998</v>
      </c>
      <c r="I2055">
        <v>2.42</v>
      </c>
      <c r="J2055">
        <v>2.97</v>
      </c>
      <c r="K2055">
        <v>3.72</v>
      </c>
      <c r="L2055">
        <v>2.2599999999999998</v>
      </c>
    </row>
    <row r="2056" spans="1:12" x14ac:dyDescent="0.25">
      <c r="A2056" s="1">
        <v>39842</v>
      </c>
      <c r="B2056">
        <v>1.42</v>
      </c>
      <c r="C2056">
        <v>2.0299999999999998</v>
      </c>
      <c r="D2056">
        <v>2.65</v>
      </c>
      <c r="E2056">
        <v>3.82</v>
      </c>
      <c r="F2056">
        <v>1.4</v>
      </c>
      <c r="G2056">
        <v>1.64</v>
      </c>
      <c r="H2056">
        <v>2.11</v>
      </c>
      <c r="I2056">
        <v>2.5099999999999998</v>
      </c>
      <c r="J2056">
        <v>3.08</v>
      </c>
      <c r="K2056">
        <v>3.81</v>
      </c>
      <c r="L2056">
        <v>2.3199999999999998</v>
      </c>
    </row>
    <row r="2057" spans="1:12" x14ac:dyDescent="0.25">
      <c r="A2057" s="1">
        <v>39843</v>
      </c>
      <c r="B2057">
        <v>1.44</v>
      </c>
      <c r="C2057">
        <v>2.02</v>
      </c>
      <c r="D2057">
        <v>2.63</v>
      </c>
      <c r="E2057">
        <v>3.8</v>
      </c>
      <c r="F2057">
        <v>1.41</v>
      </c>
      <c r="G2057">
        <v>1.67</v>
      </c>
      <c r="H2057">
        <v>2.11</v>
      </c>
      <c r="I2057">
        <v>2.4900000000000002</v>
      </c>
      <c r="J2057">
        <v>3.06</v>
      </c>
      <c r="K2057">
        <v>3.77</v>
      </c>
      <c r="L2057">
        <v>2.27</v>
      </c>
    </row>
    <row r="2058" spans="1:12" x14ac:dyDescent="0.25">
      <c r="A2058" s="1">
        <v>39846</v>
      </c>
      <c r="B2058">
        <v>1.35</v>
      </c>
      <c r="C2058">
        <v>1.94</v>
      </c>
      <c r="D2058">
        <v>2.5499999999999998</v>
      </c>
      <c r="E2058">
        <v>3.71</v>
      </c>
      <c r="F2058">
        <v>1.32</v>
      </c>
      <c r="G2058">
        <v>1.58</v>
      </c>
      <c r="H2058">
        <v>2.02</v>
      </c>
      <c r="I2058">
        <v>2.41</v>
      </c>
      <c r="J2058">
        <v>2.99</v>
      </c>
      <c r="K2058">
        <v>3.69</v>
      </c>
      <c r="L2058">
        <v>2.19</v>
      </c>
    </row>
    <row r="2059" spans="1:12" x14ac:dyDescent="0.25">
      <c r="A2059" s="1">
        <v>39847</v>
      </c>
      <c r="B2059">
        <v>1.35</v>
      </c>
      <c r="C2059">
        <v>1.99</v>
      </c>
      <c r="D2059">
        <v>2.63</v>
      </c>
      <c r="E2059">
        <v>3.78</v>
      </c>
      <c r="F2059">
        <v>1.33</v>
      </c>
      <c r="G2059">
        <v>1.59</v>
      </c>
      <c r="H2059">
        <v>2.08</v>
      </c>
      <c r="I2059">
        <v>2.48</v>
      </c>
      <c r="J2059">
        <v>3.07</v>
      </c>
      <c r="K2059">
        <v>3.75</v>
      </c>
      <c r="L2059">
        <v>2.2200000000000002</v>
      </c>
    </row>
    <row r="2060" spans="1:12" x14ac:dyDescent="0.25">
      <c r="A2060" s="1">
        <v>39848</v>
      </c>
      <c r="B2060">
        <v>1.36</v>
      </c>
      <c r="C2060">
        <v>2</v>
      </c>
      <c r="D2060">
        <v>2.66</v>
      </c>
      <c r="E2060">
        <v>3.82</v>
      </c>
      <c r="F2060">
        <v>1.33</v>
      </c>
      <c r="G2060">
        <v>1.6</v>
      </c>
      <c r="H2060">
        <v>2.09</v>
      </c>
      <c r="I2060">
        <v>2.5099999999999998</v>
      </c>
      <c r="J2060">
        <v>3.12</v>
      </c>
      <c r="K2060">
        <v>3.79</v>
      </c>
      <c r="L2060">
        <v>2.2400000000000002</v>
      </c>
    </row>
    <row r="2061" spans="1:12" x14ac:dyDescent="0.25">
      <c r="A2061" s="1">
        <v>39849</v>
      </c>
      <c r="B2061">
        <v>1.26</v>
      </c>
      <c r="C2061">
        <v>1.88</v>
      </c>
      <c r="D2061">
        <v>2.54</v>
      </c>
      <c r="E2061">
        <v>3.75</v>
      </c>
      <c r="F2061">
        <v>1.23</v>
      </c>
      <c r="G2061">
        <v>1.49</v>
      </c>
      <c r="H2061">
        <v>1.97</v>
      </c>
      <c r="I2061">
        <v>2.4</v>
      </c>
      <c r="J2061">
        <v>3.01</v>
      </c>
      <c r="K2061">
        <v>3.72</v>
      </c>
      <c r="L2061">
        <v>2.1800000000000002</v>
      </c>
    </row>
    <row r="2062" spans="1:12" x14ac:dyDescent="0.25">
      <c r="A2062" s="1">
        <v>39850</v>
      </c>
      <c r="B2062">
        <v>1.17</v>
      </c>
      <c r="C2062">
        <v>1.83</v>
      </c>
      <c r="D2062">
        <v>2.5299999999999998</v>
      </c>
      <c r="E2062">
        <v>3.79</v>
      </c>
      <c r="F2062">
        <v>1.1399999999999999</v>
      </c>
      <c r="G2062">
        <v>1.41</v>
      </c>
      <c r="H2062">
        <v>1.93</v>
      </c>
      <c r="I2062">
        <v>2.38</v>
      </c>
      <c r="J2062">
        <v>3.04</v>
      </c>
      <c r="K2062">
        <v>3.77</v>
      </c>
      <c r="L2062">
        <v>2.21</v>
      </c>
    </row>
    <row r="2063" spans="1:12" x14ac:dyDescent="0.25">
      <c r="A2063" s="1">
        <v>39853</v>
      </c>
      <c r="B2063">
        <v>1.21</v>
      </c>
      <c r="C2063">
        <v>1.88</v>
      </c>
      <c r="D2063">
        <v>2.57</v>
      </c>
      <c r="E2063">
        <v>3.8</v>
      </c>
      <c r="F2063">
        <v>1.18</v>
      </c>
      <c r="G2063">
        <v>1.46</v>
      </c>
      <c r="H2063">
        <v>1.99</v>
      </c>
      <c r="I2063">
        <v>2.42</v>
      </c>
      <c r="J2063">
        <v>3.08</v>
      </c>
      <c r="K2063">
        <v>3.8</v>
      </c>
      <c r="L2063">
        <v>2.16</v>
      </c>
    </row>
    <row r="2064" spans="1:12" x14ac:dyDescent="0.25">
      <c r="A2064" s="1">
        <v>39854</v>
      </c>
      <c r="B2064">
        <v>1.18</v>
      </c>
      <c r="C2064">
        <v>1.83</v>
      </c>
      <c r="D2064">
        <v>2.4900000000000002</v>
      </c>
      <c r="E2064">
        <v>3.72</v>
      </c>
      <c r="F2064">
        <v>1.1499999999999999</v>
      </c>
      <c r="G2064">
        <v>1.42</v>
      </c>
      <c r="H2064">
        <v>1.94</v>
      </c>
      <c r="I2064">
        <v>2.34</v>
      </c>
      <c r="J2064">
        <v>2.98</v>
      </c>
      <c r="K2064">
        <v>3.72</v>
      </c>
      <c r="L2064">
        <v>2.1</v>
      </c>
    </row>
    <row r="2065" spans="1:12" x14ac:dyDescent="0.25">
      <c r="A2065" s="1">
        <v>39855</v>
      </c>
      <c r="B2065">
        <v>1.18</v>
      </c>
      <c r="C2065">
        <v>1.84</v>
      </c>
      <c r="D2065">
        <v>2.4700000000000002</v>
      </c>
      <c r="E2065">
        <v>3.69</v>
      </c>
      <c r="F2065">
        <v>1.1599999999999999</v>
      </c>
      <c r="G2065">
        <v>1.69</v>
      </c>
      <c r="H2065">
        <v>2.12</v>
      </c>
      <c r="I2065">
        <v>2.3199999999999998</v>
      </c>
      <c r="J2065">
        <v>2.94</v>
      </c>
      <c r="K2065">
        <v>3.69</v>
      </c>
      <c r="L2065">
        <v>2.09</v>
      </c>
    </row>
    <row r="2066" spans="1:12" x14ac:dyDescent="0.25">
      <c r="A2066" s="1">
        <v>39856</v>
      </c>
      <c r="B2066">
        <v>1.17</v>
      </c>
      <c r="C2066">
        <v>1.81</v>
      </c>
      <c r="D2066">
        <v>2.4</v>
      </c>
      <c r="E2066">
        <v>3.65</v>
      </c>
      <c r="F2066">
        <v>1.1499999999999999</v>
      </c>
      <c r="G2066">
        <v>1.67</v>
      </c>
      <c r="H2066">
        <v>2.08</v>
      </c>
      <c r="I2066">
        <v>2.2799999999999998</v>
      </c>
      <c r="J2066">
        <v>2.91</v>
      </c>
      <c r="K2066">
        <v>3.65</v>
      </c>
      <c r="L2066">
        <v>2.04</v>
      </c>
    </row>
    <row r="2067" spans="1:12" x14ac:dyDescent="0.25">
      <c r="A2067" s="1">
        <v>39857</v>
      </c>
      <c r="B2067">
        <v>1.22</v>
      </c>
      <c r="C2067">
        <v>1.83</v>
      </c>
      <c r="D2067">
        <v>2.4300000000000002</v>
      </c>
      <c r="E2067">
        <v>3.68</v>
      </c>
      <c r="F2067">
        <v>1.2</v>
      </c>
      <c r="G2067">
        <v>1.69</v>
      </c>
      <c r="H2067">
        <v>2.11</v>
      </c>
      <c r="I2067">
        <v>2.2999999999999998</v>
      </c>
      <c r="J2067">
        <v>2.95</v>
      </c>
      <c r="K2067">
        <v>3.67</v>
      </c>
      <c r="L2067">
        <v>2.06</v>
      </c>
    </row>
    <row r="2068" spans="1:12" x14ac:dyDescent="0.25">
      <c r="A2068" s="1">
        <v>39861</v>
      </c>
      <c r="B2068">
        <v>1.19</v>
      </c>
      <c r="C2068">
        <v>1.74</v>
      </c>
      <c r="D2068">
        <v>2.31</v>
      </c>
      <c r="E2068">
        <v>3.55</v>
      </c>
      <c r="F2068">
        <v>1.18</v>
      </c>
      <c r="G2068">
        <v>1.61</v>
      </c>
      <c r="H2068">
        <v>2.0099999999999998</v>
      </c>
      <c r="I2068">
        <v>2.1800000000000002</v>
      </c>
      <c r="J2068">
        <v>2.81</v>
      </c>
      <c r="K2068">
        <v>3.55</v>
      </c>
      <c r="L2068">
        <v>1.97</v>
      </c>
    </row>
    <row r="2069" spans="1:12" x14ac:dyDescent="0.25">
      <c r="A2069" s="1">
        <v>39862</v>
      </c>
      <c r="B2069">
        <v>1.27</v>
      </c>
      <c r="C2069">
        <v>1.81</v>
      </c>
      <c r="D2069">
        <v>2.37</v>
      </c>
      <c r="E2069">
        <v>3.59</v>
      </c>
      <c r="F2069">
        <v>1.25</v>
      </c>
      <c r="G2069">
        <v>1.68</v>
      </c>
      <c r="H2069">
        <v>2.0699999999999998</v>
      </c>
      <c r="I2069">
        <v>2.25</v>
      </c>
      <c r="J2069">
        <v>2.86</v>
      </c>
      <c r="K2069">
        <v>3.58</v>
      </c>
      <c r="L2069">
        <v>1.99</v>
      </c>
    </row>
    <row r="2070" spans="1:12" x14ac:dyDescent="0.25">
      <c r="A2070" s="1">
        <v>39863</v>
      </c>
      <c r="B2070">
        <v>1.26</v>
      </c>
      <c r="C2070">
        <v>1.83</v>
      </c>
      <c r="D2070">
        <v>2.4</v>
      </c>
      <c r="E2070">
        <v>3.64</v>
      </c>
      <c r="F2070">
        <v>1.25</v>
      </c>
      <c r="G2070">
        <v>1.7</v>
      </c>
      <c r="H2070">
        <v>2.09</v>
      </c>
      <c r="I2070">
        <v>2.27</v>
      </c>
      <c r="J2070">
        <v>2.9</v>
      </c>
      <c r="K2070">
        <v>3.63</v>
      </c>
      <c r="L2070">
        <v>2.02</v>
      </c>
    </row>
    <row r="2071" spans="1:12" x14ac:dyDescent="0.25">
      <c r="A2071" s="1">
        <v>39864</v>
      </c>
      <c r="B2071">
        <v>1.23</v>
      </c>
      <c r="C2071">
        <v>1.79</v>
      </c>
      <c r="D2071">
        <v>2.37</v>
      </c>
      <c r="E2071">
        <v>3.61</v>
      </c>
      <c r="F2071">
        <v>1.22</v>
      </c>
      <c r="G2071">
        <v>1.66</v>
      </c>
      <c r="H2071">
        <v>2.0499999999999998</v>
      </c>
      <c r="I2071">
        <v>2.2400000000000002</v>
      </c>
      <c r="J2071">
        <v>2.87</v>
      </c>
      <c r="K2071">
        <v>3.59</v>
      </c>
      <c r="L2071">
        <v>2</v>
      </c>
    </row>
    <row r="2072" spans="1:12" x14ac:dyDescent="0.25">
      <c r="A2072" s="1">
        <v>39867</v>
      </c>
      <c r="B2072">
        <v>1.17</v>
      </c>
      <c r="C2072">
        <v>1.74</v>
      </c>
      <c r="D2072">
        <v>2.3199999999999998</v>
      </c>
      <c r="E2072">
        <v>3.58</v>
      </c>
      <c r="F2072">
        <v>1.1599999999999999</v>
      </c>
      <c r="G2072">
        <v>1.61</v>
      </c>
      <c r="H2072">
        <v>2</v>
      </c>
      <c r="I2072">
        <v>2.19</v>
      </c>
      <c r="J2072">
        <v>2.84</v>
      </c>
      <c r="K2072">
        <v>3.57</v>
      </c>
      <c r="L2072">
        <v>2</v>
      </c>
    </row>
    <row r="2073" spans="1:12" x14ac:dyDescent="0.25">
      <c r="A2073" s="1">
        <v>39868</v>
      </c>
      <c r="B2073">
        <v>1.21</v>
      </c>
      <c r="C2073">
        <v>1.79</v>
      </c>
      <c r="D2073">
        <v>2.36</v>
      </c>
      <c r="E2073">
        <v>3.61</v>
      </c>
      <c r="F2073">
        <v>1.19</v>
      </c>
      <c r="G2073">
        <v>1.66</v>
      </c>
      <c r="H2073">
        <v>2.04</v>
      </c>
      <c r="I2073">
        <v>2.23</v>
      </c>
      <c r="J2073">
        <v>2.86</v>
      </c>
      <c r="K2073">
        <v>3.6</v>
      </c>
      <c r="L2073">
        <v>2.04</v>
      </c>
    </row>
    <row r="2074" spans="1:12" x14ac:dyDescent="0.25">
      <c r="A2074" s="1">
        <v>39869</v>
      </c>
      <c r="B2074">
        <v>1.27</v>
      </c>
      <c r="C2074">
        <v>1.85</v>
      </c>
      <c r="D2074">
        <v>2.44</v>
      </c>
      <c r="E2074">
        <v>3.7</v>
      </c>
      <c r="F2074">
        <v>1.25</v>
      </c>
      <c r="G2074">
        <v>1.72</v>
      </c>
      <c r="H2074">
        <v>2.11</v>
      </c>
      <c r="I2074">
        <v>2.31</v>
      </c>
      <c r="J2074">
        <v>2.95</v>
      </c>
      <c r="K2074">
        <v>3.69</v>
      </c>
      <c r="L2074">
        <v>2.19</v>
      </c>
    </row>
    <row r="2075" spans="1:12" x14ac:dyDescent="0.25">
      <c r="A2075" s="1">
        <v>39870</v>
      </c>
      <c r="B2075">
        <v>1.23</v>
      </c>
      <c r="C2075">
        <v>1.83</v>
      </c>
      <c r="D2075">
        <v>2.4300000000000002</v>
      </c>
      <c r="E2075">
        <v>3.7</v>
      </c>
      <c r="F2075">
        <v>1.21</v>
      </c>
      <c r="G2075">
        <v>1.69</v>
      </c>
      <c r="H2075">
        <v>2.1</v>
      </c>
      <c r="I2075">
        <v>2.2999999999999998</v>
      </c>
      <c r="J2075">
        <v>2.95</v>
      </c>
      <c r="K2075">
        <v>3.7</v>
      </c>
      <c r="L2075">
        <v>2.31</v>
      </c>
    </row>
    <row r="2076" spans="1:12" x14ac:dyDescent="0.25">
      <c r="A2076" s="1">
        <v>39871</v>
      </c>
      <c r="B2076">
        <v>1.1599999999999999</v>
      </c>
      <c r="C2076">
        <v>1.77</v>
      </c>
      <c r="D2076">
        <v>2.39</v>
      </c>
      <c r="E2076">
        <v>3.7</v>
      </c>
      <c r="F2076">
        <v>1.1499999999999999</v>
      </c>
      <c r="G2076">
        <v>1.64</v>
      </c>
      <c r="H2076">
        <v>2.0499999999999998</v>
      </c>
      <c r="I2076">
        <v>2.2599999999999998</v>
      </c>
      <c r="J2076">
        <v>3.12</v>
      </c>
      <c r="K2076">
        <v>3.7</v>
      </c>
      <c r="L2076">
        <v>2.3199999999999998</v>
      </c>
    </row>
    <row r="2077" spans="1:12" x14ac:dyDescent="0.25">
      <c r="A2077" s="1">
        <v>39874</v>
      </c>
      <c r="B2077">
        <v>1.05</v>
      </c>
      <c r="C2077">
        <v>1.64</v>
      </c>
      <c r="D2077">
        <v>2.27</v>
      </c>
      <c r="E2077">
        <v>3.58</v>
      </c>
      <c r="F2077">
        <v>1.04</v>
      </c>
      <c r="G2077">
        <v>1.5</v>
      </c>
      <c r="H2077">
        <v>1.91</v>
      </c>
      <c r="I2077">
        <v>2.13</v>
      </c>
      <c r="J2077">
        <v>3.01</v>
      </c>
      <c r="K2077">
        <v>3.62</v>
      </c>
      <c r="L2077">
        <v>2.2200000000000002</v>
      </c>
    </row>
    <row r="2078" spans="1:12" x14ac:dyDescent="0.25">
      <c r="A2078" s="1">
        <v>39875</v>
      </c>
      <c r="B2078">
        <v>0.99</v>
      </c>
      <c r="C2078">
        <v>1.58</v>
      </c>
      <c r="D2078">
        <v>2.23</v>
      </c>
      <c r="E2078">
        <v>3.59</v>
      </c>
      <c r="F2078">
        <v>0.98</v>
      </c>
      <c r="G2078">
        <v>1.43</v>
      </c>
      <c r="H2078">
        <v>1.87</v>
      </c>
      <c r="I2078">
        <v>2.1</v>
      </c>
      <c r="J2078">
        <v>2.99</v>
      </c>
      <c r="K2078">
        <v>3.63</v>
      </c>
      <c r="L2078">
        <v>2.19</v>
      </c>
    </row>
    <row r="2079" spans="1:12" x14ac:dyDescent="0.25">
      <c r="A2079" s="1">
        <v>39876</v>
      </c>
      <c r="B2079">
        <v>0.98</v>
      </c>
      <c r="C2079">
        <v>1.59</v>
      </c>
      <c r="D2079">
        <v>2.25</v>
      </c>
      <c r="E2079">
        <v>3.63</v>
      </c>
      <c r="F2079">
        <v>0.97</v>
      </c>
      <c r="G2079">
        <v>1.44</v>
      </c>
      <c r="H2079">
        <v>1.88</v>
      </c>
      <c r="I2079">
        <v>2.11</v>
      </c>
      <c r="J2079">
        <v>3.01</v>
      </c>
      <c r="K2079">
        <v>3.68</v>
      </c>
      <c r="L2079">
        <v>2.21</v>
      </c>
    </row>
    <row r="2080" spans="1:12" x14ac:dyDescent="0.25">
      <c r="A2080" s="1">
        <v>39877</v>
      </c>
      <c r="B2080">
        <v>0.94</v>
      </c>
      <c r="C2080">
        <v>1.53</v>
      </c>
      <c r="D2080">
        <v>2.17</v>
      </c>
      <c r="E2080">
        <v>3.52</v>
      </c>
      <c r="F2080">
        <v>0.93</v>
      </c>
      <c r="G2080">
        <v>1.38</v>
      </c>
      <c r="H2080">
        <v>1.81</v>
      </c>
      <c r="I2080">
        <v>2.04</v>
      </c>
      <c r="J2080">
        <v>2.92</v>
      </c>
      <c r="K2080">
        <v>3.56</v>
      </c>
      <c r="L2080">
        <v>2.12</v>
      </c>
    </row>
    <row r="2081" spans="1:12" x14ac:dyDescent="0.25">
      <c r="A2081" s="1">
        <v>39878</v>
      </c>
      <c r="B2081">
        <v>0.97</v>
      </c>
      <c r="C2081">
        <v>1.58</v>
      </c>
      <c r="D2081">
        <v>2.21</v>
      </c>
      <c r="E2081">
        <v>3.56</v>
      </c>
      <c r="F2081">
        <v>0.96</v>
      </c>
      <c r="G2081">
        <v>1.43</v>
      </c>
      <c r="H2081">
        <v>1.87</v>
      </c>
      <c r="I2081">
        <v>2.0699999999999998</v>
      </c>
      <c r="J2081">
        <v>2.94</v>
      </c>
      <c r="K2081">
        <v>3.61</v>
      </c>
      <c r="L2081">
        <v>2.17</v>
      </c>
    </row>
    <row r="2082" spans="1:12" x14ac:dyDescent="0.25">
      <c r="A2082" s="1">
        <v>39881</v>
      </c>
      <c r="B2082">
        <v>0.97</v>
      </c>
      <c r="C2082">
        <v>1.57</v>
      </c>
      <c r="D2082">
        <v>2.2000000000000002</v>
      </c>
      <c r="E2082">
        <v>3.58</v>
      </c>
      <c r="F2082">
        <v>0.95</v>
      </c>
      <c r="G2082">
        <v>1.42</v>
      </c>
      <c r="H2082">
        <v>1.86</v>
      </c>
      <c r="I2082">
        <v>2.0699999999999998</v>
      </c>
      <c r="J2082">
        <v>2.93</v>
      </c>
      <c r="K2082">
        <v>3.63</v>
      </c>
      <c r="L2082">
        <v>2.2000000000000002</v>
      </c>
    </row>
    <row r="2083" spans="1:12" x14ac:dyDescent="0.25">
      <c r="A2083" s="1">
        <v>39882</v>
      </c>
      <c r="B2083">
        <v>0.99</v>
      </c>
      <c r="C2083">
        <v>1.63</v>
      </c>
      <c r="D2083">
        <v>2.2599999999999998</v>
      </c>
      <c r="E2083">
        <v>3.65</v>
      </c>
      <c r="F2083">
        <v>0.98</v>
      </c>
      <c r="G2083">
        <v>1.47</v>
      </c>
      <c r="H2083">
        <v>1.92</v>
      </c>
      <c r="I2083">
        <v>2.13</v>
      </c>
      <c r="J2083">
        <v>2.99</v>
      </c>
      <c r="K2083">
        <v>3.71</v>
      </c>
      <c r="L2083">
        <v>2.27</v>
      </c>
    </row>
    <row r="2084" spans="1:12" x14ac:dyDescent="0.25">
      <c r="A2084" s="1">
        <v>39883</v>
      </c>
      <c r="B2084">
        <v>0.99</v>
      </c>
      <c r="C2084">
        <v>1.59</v>
      </c>
      <c r="D2084">
        <v>2.2000000000000002</v>
      </c>
      <c r="E2084">
        <v>3.59</v>
      </c>
      <c r="F2084">
        <v>0.99</v>
      </c>
      <c r="G2084">
        <v>1.43</v>
      </c>
      <c r="H2084">
        <v>1.88</v>
      </c>
      <c r="I2084">
        <v>2.08</v>
      </c>
      <c r="J2084">
        <v>2.92</v>
      </c>
      <c r="K2084">
        <v>3.66</v>
      </c>
      <c r="L2084">
        <v>2.2200000000000002</v>
      </c>
    </row>
    <row r="2085" spans="1:12" x14ac:dyDescent="0.25">
      <c r="A2085" s="1">
        <v>39884</v>
      </c>
      <c r="B2085">
        <v>0.99</v>
      </c>
      <c r="C2085">
        <v>1.61</v>
      </c>
      <c r="D2085">
        <v>2.2200000000000002</v>
      </c>
      <c r="E2085">
        <v>3.58</v>
      </c>
      <c r="F2085">
        <v>0.99</v>
      </c>
      <c r="G2085">
        <v>1.44</v>
      </c>
      <c r="H2085">
        <v>1.91</v>
      </c>
      <c r="I2085">
        <v>2.1</v>
      </c>
      <c r="J2085">
        <v>2.92</v>
      </c>
      <c r="K2085">
        <v>3.64</v>
      </c>
      <c r="L2085">
        <v>2.14</v>
      </c>
    </row>
    <row r="2086" spans="1:12" x14ac:dyDescent="0.25">
      <c r="A2086" s="1">
        <v>39885</v>
      </c>
      <c r="B2086">
        <v>0.97</v>
      </c>
      <c r="C2086">
        <v>1.57</v>
      </c>
      <c r="D2086">
        <v>2.1800000000000002</v>
      </c>
      <c r="E2086">
        <v>3.54</v>
      </c>
      <c r="F2086">
        <v>0.97</v>
      </c>
      <c r="G2086">
        <v>1.41</v>
      </c>
      <c r="H2086">
        <v>1.87</v>
      </c>
      <c r="I2086">
        <v>2.06</v>
      </c>
      <c r="J2086">
        <v>2.87</v>
      </c>
      <c r="K2086">
        <v>3.6</v>
      </c>
      <c r="L2086">
        <v>2.09</v>
      </c>
    </row>
    <row r="2087" spans="1:12" x14ac:dyDescent="0.25">
      <c r="A2087" s="1">
        <v>39888</v>
      </c>
      <c r="B2087">
        <v>0.99</v>
      </c>
      <c r="C2087">
        <v>1.57</v>
      </c>
      <c r="D2087">
        <v>2.17</v>
      </c>
      <c r="E2087">
        <v>3.55</v>
      </c>
      <c r="F2087">
        <v>0.99</v>
      </c>
      <c r="G2087">
        <v>1.4</v>
      </c>
      <c r="H2087">
        <v>1.87</v>
      </c>
      <c r="I2087">
        <v>2.06</v>
      </c>
      <c r="J2087">
        <v>2.88</v>
      </c>
      <c r="K2087">
        <v>3.61</v>
      </c>
      <c r="L2087">
        <v>2.06</v>
      </c>
    </row>
    <row r="2088" spans="1:12" x14ac:dyDescent="0.25">
      <c r="A2088" s="1">
        <v>39889</v>
      </c>
      <c r="B2088">
        <v>1.02</v>
      </c>
      <c r="C2088">
        <v>1.62</v>
      </c>
      <c r="D2088">
        <v>2.23</v>
      </c>
      <c r="E2088">
        <v>3.58</v>
      </c>
      <c r="F2088">
        <v>1.02</v>
      </c>
      <c r="G2088">
        <v>1.45</v>
      </c>
      <c r="H2088">
        <v>1.91</v>
      </c>
      <c r="I2088">
        <v>2.11</v>
      </c>
      <c r="J2088">
        <v>2.93</v>
      </c>
      <c r="K2088">
        <v>3.64</v>
      </c>
      <c r="L2088">
        <v>2.08</v>
      </c>
    </row>
    <row r="2089" spans="1:12" x14ac:dyDescent="0.25">
      <c r="A2089" s="1">
        <v>39890</v>
      </c>
      <c r="B2089">
        <v>0.95</v>
      </c>
      <c r="C2089">
        <v>1.43</v>
      </c>
      <c r="D2089">
        <v>2.0099999999999998</v>
      </c>
      <c r="E2089">
        <v>3.45</v>
      </c>
      <c r="F2089">
        <v>0.95</v>
      </c>
      <c r="G2089">
        <v>1.28</v>
      </c>
      <c r="H2089">
        <v>1.7</v>
      </c>
      <c r="I2089">
        <v>1.9</v>
      </c>
      <c r="J2089">
        <v>2.7</v>
      </c>
      <c r="K2089">
        <v>3.53</v>
      </c>
      <c r="L2089">
        <v>1.91</v>
      </c>
    </row>
    <row r="2090" spans="1:12" x14ac:dyDescent="0.25">
      <c r="A2090" s="1">
        <v>39891</v>
      </c>
      <c r="B2090">
        <v>0.99</v>
      </c>
      <c r="C2090">
        <v>1.48</v>
      </c>
      <c r="D2090">
        <v>2.0299999999999998</v>
      </c>
      <c r="E2090">
        <v>3.46</v>
      </c>
      <c r="F2090">
        <v>0.99</v>
      </c>
      <c r="G2090">
        <v>1.34</v>
      </c>
      <c r="H2090">
        <v>1.71</v>
      </c>
      <c r="I2090">
        <v>1.91</v>
      </c>
      <c r="J2090">
        <v>2.7</v>
      </c>
      <c r="K2090">
        <v>3.56</v>
      </c>
      <c r="L2090">
        <v>1.88</v>
      </c>
    </row>
    <row r="2091" spans="1:12" x14ac:dyDescent="0.25">
      <c r="A2091" s="1">
        <v>39892</v>
      </c>
      <c r="B2091">
        <v>1.01</v>
      </c>
      <c r="C2091">
        <v>1.5</v>
      </c>
      <c r="D2091">
        <v>2.0699999999999998</v>
      </c>
      <c r="E2091">
        <v>3.49</v>
      </c>
      <c r="F2091">
        <v>1.02</v>
      </c>
      <c r="G2091">
        <v>1.37</v>
      </c>
      <c r="H2091">
        <v>1.73</v>
      </c>
      <c r="I2091">
        <v>1.94</v>
      </c>
      <c r="J2091">
        <v>2.74</v>
      </c>
      <c r="K2091">
        <v>3.61</v>
      </c>
      <c r="L2091">
        <v>1.93</v>
      </c>
    </row>
    <row r="2092" spans="1:12" x14ac:dyDescent="0.25">
      <c r="A2092" s="1">
        <v>39895</v>
      </c>
      <c r="B2092">
        <v>1.02</v>
      </c>
      <c r="C2092">
        <v>1.53</v>
      </c>
      <c r="D2092">
        <v>2.09</v>
      </c>
      <c r="E2092">
        <v>3.5</v>
      </c>
      <c r="F2092">
        <v>1.03</v>
      </c>
      <c r="G2092">
        <v>1.39</v>
      </c>
      <c r="H2092">
        <v>1.76</v>
      </c>
      <c r="I2092">
        <v>1.96</v>
      </c>
      <c r="J2092">
        <v>2.76</v>
      </c>
      <c r="K2092">
        <v>3.61</v>
      </c>
      <c r="L2092">
        <v>1.93</v>
      </c>
    </row>
    <row r="2093" spans="1:12" x14ac:dyDescent="0.25">
      <c r="A2093" s="1">
        <v>39896</v>
      </c>
      <c r="B2093">
        <v>1.07</v>
      </c>
      <c r="C2093">
        <v>1.63</v>
      </c>
      <c r="D2093">
        <v>2.2200000000000002</v>
      </c>
      <c r="E2093">
        <v>3.58</v>
      </c>
      <c r="F2093">
        <v>1.0900000000000001</v>
      </c>
      <c r="G2093">
        <v>1.48</v>
      </c>
      <c r="H2093">
        <v>1.87</v>
      </c>
      <c r="I2093">
        <v>2.09</v>
      </c>
      <c r="J2093">
        <v>2.89</v>
      </c>
      <c r="K2093">
        <v>3.69</v>
      </c>
      <c r="L2093">
        <v>1.98</v>
      </c>
    </row>
    <row r="2094" spans="1:12" x14ac:dyDescent="0.25">
      <c r="A2094" s="1">
        <v>39897</v>
      </c>
      <c r="B2094">
        <v>1.1000000000000001</v>
      </c>
      <c r="C2094">
        <v>1.69</v>
      </c>
      <c r="D2094">
        <v>2.29</v>
      </c>
      <c r="E2094">
        <v>3.63</v>
      </c>
      <c r="F2094">
        <v>1.1200000000000001</v>
      </c>
      <c r="G2094">
        <v>1.51</v>
      </c>
      <c r="H2094">
        <v>1.95</v>
      </c>
      <c r="I2094">
        <v>2.16</v>
      </c>
      <c r="J2094">
        <v>2.96</v>
      </c>
      <c r="K2094">
        <v>3.74</v>
      </c>
      <c r="L2094">
        <v>2</v>
      </c>
    </row>
    <row r="2095" spans="1:12" x14ac:dyDescent="0.25">
      <c r="A2095" s="1">
        <v>39898</v>
      </c>
      <c r="B2095">
        <v>1.06</v>
      </c>
      <c r="C2095">
        <v>1.63</v>
      </c>
      <c r="D2095">
        <v>2.2200000000000002</v>
      </c>
      <c r="E2095">
        <v>3.54</v>
      </c>
      <c r="F2095">
        <v>1.17</v>
      </c>
      <c r="G2095">
        <v>1.47</v>
      </c>
      <c r="H2095">
        <v>1.89</v>
      </c>
      <c r="I2095">
        <v>2.09</v>
      </c>
      <c r="J2095">
        <v>2.89</v>
      </c>
      <c r="K2095">
        <v>3.64</v>
      </c>
      <c r="L2095">
        <v>1.84</v>
      </c>
    </row>
    <row r="2096" spans="1:12" x14ac:dyDescent="0.25">
      <c r="A2096" s="1">
        <v>39899</v>
      </c>
      <c r="B2096">
        <v>1.06</v>
      </c>
      <c r="C2096">
        <v>1.64</v>
      </c>
      <c r="D2096">
        <v>2.25</v>
      </c>
      <c r="E2096">
        <v>3.56</v>
      </c>
      <c r="F2096">
        <v>1.17</v>
      </c>
      <c r="G2096">
        <v>1.47</v>
      </c>
      <c r="H2096">
        <v>1.9</v>
      </c>
      <c r="I2096">
        <v>2.12</v>
      </c>
      <c r="J2096">
        <v>2.93</v>
      </c>
      <c r="K2096">
        <v>3.66</v>
      </c>
      <c r="L2096">
        <v>1.87</v>
      </c>
    </row>
    <row r="2097" spans="1:12" x14ac:dyDescent="0.25">
      <c r="A2097" s="1">
        <v>39902</v>
      </c>
      <c r="B2097">
        <v>0.99</v>
      </c>
      <c r="C2097">
        <v>1.56</v>
      </c>
      <c r="D2097">
        <v>2.14</v>
      </c>
      <c r="E2097">
        <v>3.48</v>
      </c>
      <c r="F2097">
        <v>1.1100000000000001</v>
      </c>
      <c r="G2097">
        <v>1.4</v>
      </c>
      <c r="H2097">
        <v>1.8</v>
      </c>
      <c r="I2097">
        <v>2.0099999999999998</v>
      </c>
      <c r="J2097">
        <v>2.82</v>
      </c>
      <c r="K2097">
        <v>3.59</v>
      </c>
      <c r="L2097">
        <v>1.81</v>
      </c>
    </row>
    <row r="2098" spans="1:12" x14ac:dyDescent="0.25">
      <c r="A2098" s="1">
        <v>39903</v>
      </c>
      <c r="B2098">
        <v>0.95</v>
      </c>
      <c r="C2098">
        <v>1.5</v>
      </c>
      <c r="D2098">
        <v>2.1</v>
      </c>
      <c r="E2098">
        <v>3.46</v>
      </c>
      <c r="F2098">
        <v>1.07</v>
      </c>
      <c r="G2098">
        <v>1.35</v>
      </c>
      <c r="H2098">
        <v>1.75</v>
      </c>
      <c r="I2098">
        <v>1.96</v>
      </c>
      <c r="J2098">
        <v>2.79</v>
      </c>
      <c r="K2098">
        <v>3.57</v>
      </c>
      <c r="L2098">
        <v>1.81</v>
      </c>
    </row>
    <row r="2099" spans="1:12" x14ac:dyDescent="0.25">
      <c r="A2099" s="1">
        <v>39904</v>
      </c>
      <c r="B2099">
        <v>0.96</v>
      </c>
      <c r="C2099">
        <v>1.5</v>
      </c>
      <c r="D2099">
        <v>2.08</v>
      </c>
      <c r="E2099">
        <v>3.44</v>
      </c>
      <c r="F2099">
        <v>1.08</v>
      </c>
      <c r="G2099">
        <v>1.35</v>
      </c>
      <c r="H2099">
        <v>1.75</v>
      </c>
      <c r="I2099">
        <v>1.95</v>
      </c>
      <c r="J2099">
        <v>2.77</v>
      </c>
      <c r="K2099">
        <v>3.55</v>
      </c>
      <c r="L2099">
        <v>1.79</v>
      </c>
    </row>
    <row r="2100" spans="1:12" x14ac:dyDescent="0.25">
      <c r="A2100" s="1">
        <v>39905</v>
      </c>
      <c r="B2100">
        <v>0.99</v>
      </c>
      <c r="C2100">
        <v>1.57</v>
      </c>
      <c r="D2100">
        <v>2.16</v>
      </c>
      <c r="E2100">
        <v>3.51</v>
      </c>
      <c r="F2100">
        <v>1.1200000000000001</v>
      </c>
      <c r="G2100">
        <v>1.4</v>
      </c>
      <c r="H2100">
        <v>1.82</v>
      </c>
      <c r="I2100">
        <v>2.0299999999999998</v>
      </c>
      <c r="J2100">
        <v>2.86</v>
      </c>
      <c r="K2100">
        <v>3.61</v>
      </c>
      <c r="L2100">
        <v>1.86</v>
      </c>
    </row>
    <row r="2101" spans="1:12" x14ac:dyDescent="0.25">
      <c r="A2101" s="1">
        <v>39906</v>
      </c>
      <c r="B2101">
        <v>1.01</v>
      </c>
      <c r="C2101">
        <v>1.61</v>
      </c>
      <c r="D2101">
        <v>2.2200000000000002</v>
      </c>
      <c r="E2101">
        <v>3.56</v>
      </c>
      <c r="F2101">
        <v>1.1399999999999999</v>
      </c>
      <c r="G2101">
        <v>1.43</v>
      </c>
      <c r="H2101">
        <v>1.88</v>
      </c>
      <c r="I2101">
        <v>2.09</v>
      </c>
      <c r="J2101">
        <v>2.93</v>
      </c>
      <c r="K2101">
        <v>3.66</v>
      </c>
      <c r="L2101">
        <v>1.91</v>
      </c>
    </row>
    <row r="2102" spans="1:12" x14ac:dyDescent="0.25">
      <c r="A2102" s="1">
        <v>39909</v>
      </c>
      <c r="B2102">
        <v>1.01</v>
      </c>
      <c r="C2102">
        <v>1.64</v>
      </c>
      <c r="D2102">
        <v>2.27</v>
      </c>
      <c r="E2102">
        <v>3.61</v>
      </c>
      <c r="F2102">
        <v>1.1399999999999999</v>
      </c>
      <c r="G2102">
        <v>1.45</v>
      </c>
      <c r="H2102">
        <v>1.91</v>
      </c>
      <c r="I2102">
        <v>2.13</v>
      </c>
      <c r="J2102">
        <v>2.99</v>
      </c>
      <c r="K2102">
        <v>3.71</v>
      </c>
      <c r="L2102">
        <v>1.95</v>
      </c>
    </row>
    <row r="2103" spans="1:12" x14ac:dyDescent="0.25">
      <c r="A2103" s="1">
        <v>39910</v>
      </c>
      <c r="B2103">
        <v>1</v>
      </c>
      <c r="C2103">
        <v>1.59</v>
      </c>
      <c r="D2103">
        <v>2.2200000000000002</v>
      </c>
      <c r="E2103">
        <v>3.57</v>
      </c>
      <c r="F2103">
        <v>1.1200000000000001</v>
      </c>
      <c r="G2103">
        <v>1.41</v>
      </c>
      <c r="H2103">
        <v>1.86</v>
      </c>
      <c r="I2103">
        <v>2.09</v>
      </c>
      <c r="J2103">
        <v>2.94</v>
      </c>
      <c r="K2103">
        <v>3.66</v>
      </c>
      <c r="L2103">
        <v>1.92</v>
      </c>
    </row>
    <row r="2104" spans="1:12" x14ac:dyDescent="0.25">
      <c r="A2104" s="1">
        <v>39911</v>
      </c>
      <c r="B2104">
        <v>0.96</v>
      </c>
      <c r="C2104">
        <v>1.56</v>
      </c>
      <c r="D2104">
        <v>2.1800000000000002</v>
      </c>
      <c r="E2104">
        <v>3.52</v>
      </c>
      <c r="F2104">
        <v>1.0900000000000001</v>
      </c>
      <c r="G2104">
        <v>1.38</v>
      </c>
      <c r="H2104">
        <v>1.82</v>
      </c>
      <c r="I2104">
        <v>2.0499999999999998</v>
      </c>
      <c r="J2104">
        <v>2.89</v>
      </c>
      <c r="K2104">
        <v>3.62</v>
      </c>
      <c r="L2104">
        <v>1.88</v>
      </c>
    </row>
    <row r="2105" spans="1:12" x14ac:dyDescent="0.25">
      <c r="A2105" s="1">
        <v>39912</v>
      </c>
      <c r="B2105">
        <v>0.99</v>
      </c>
      <c r="C2105">
        <v>1.6</v>
      </c>
      <c r="D2105">
        <v>2.23</v>
      </c>
      <c r="E2105">
        <v>3.55</v>
      </c>
      <c r="F2105">
        <v>1.1200000000000001</v>
      </c>
      <c r="G2105">
        <v>1.42</v>
      </c>
      <c r="H2105">
        <v>1.87</v>
      </c>
      <c r="I2105">
        <v>2.09</v>
      </c>
      <c r="J2105">
        <v>2.94</v>
      </c>
      <c r="K2105">
        <v>3.65</v>
      </c>
      <c r="L2105">
        <v>1.89</v>
      </c>
    </row>
    <row r="2106" spans="1:12" x14ac:dyDescent="0.25">
      <c r="A2106" s="1">
        <v>39916</v>
      </c>
      <c r="B2106">
        <v>0.97</v>
      </c>
      <c r="C2106">
        <v>1.59</v>
      </c>
      <c r="D2106">
        <v>2.2200000000000002</v>
      </c>
      <c r="E2106">
        <v>3.55</v>
      </c>
      <c r="F2106">
        <v>1.1000000000000001</v>
      </c>
      <c r="G2106">
        <v>1.41</v>
      </c>
      <c r="H2106">
        <v>1.86</v>
      </c>
      <c r="I2106">
        <v>2.09</v>
      </c>
      <c r="J2106">
        <v>2.94</v>
      </c>
      <c r="K2106">
        <v>3.65</v>
      </c>
      <c r="L2106">
        <v>1.89</v>
      </c>
    </row>
    <row r="2107" spans="1:12" x14ac:dyDescent="0.25">
      <c r="A2107" s="1">
        <v>39917</v>
      </c>
      <c r="B2107">
        <v>0.97</v>
      </c>
      <c r="C2107">
        <v>1.58</v>
      </c>
      <c r="D2107">
        <v>2.21</v>
      </c>
      <c r="E2107">
        <v>3.53</v>
      </c>
      <c r="F2107">
        <v>1.0900000000000001</v>
      </c>
      <c r="G2107">
        <v>1.4</v>
      </c>
      <c r="H2107">
        <v>1.84</v>
      </c>
      <c r="I2107">
        <v>2.08</v>
      </c>
      <c r="J2107">
        <v>2.91</v>
      </c>
      <c r="K2107">
        <v>3.63</v>
      </c>
      <c r="L2107">
        <v>1.88</v>
      </c>
    </row>
    <row r="2108" spans="1:12" x14ac:dyDescent="0.25">
      <c r="A2108" s="1">
        <v>39918</v>
      </c>
      <c r="B2108">
        <v>1</v>
      </c>
      <c r="C2108">
        <v>1.62</v>
      </c>
      <c r="D2108">
        <v>2.2400000000000002</v>
      </c>
      <c r="E2108">
        <v>3.57</v>
      </c>
      <c r="F2108">
        <v>1.1200000000000001</v>
      </c>
      <c r="G2108">
        <v>1.43</v>
      </c>
      <c r="H2108">
        <v>1.88</v>
      </c>
      <c r="I2108">
        <v>2.12</v>
      </c>
      <c r="J2108">
        <v>2.94</v>
      </c>
      <c r="K2108">
        <v>3.68</v>
      </c>
      <c r="L2108">
        <v>1.94</v>
      </c>
    </row>
    <row r="2109" spans="1:12" x14ac:dyDescent="0.25">
      <c r="A2109" s="1">
        <v>39919</v>
      </c>
      <c r="B2109">
        <v>1</v>
      </c>
      <c r="C2109">
        <v>1.63</v>
      </c>
      <c r="D2109">
        <v>2.2599999999999998</v>
      </c>
      <c r="E2109">
        <v>3.59</v>
      </c>
      <c r="F2109">
        <v>1.1200000000000001</v>
      </c>
      <c r="G2109">
        <v>1.45</v>
      </c>
      <c r="H2109">
        <v>1.9</v>
      </c>
      <c r="I2109">
        <v>2.14</v>
      </c>
      <c r="J2109">
        <v>2.96</v>
      </c>
      <c r="K2109">
        <v>3.7</v>
      </c>
      <c r="L2109">
        <v>1.96</v>
      </c>
    </row>
    <row r="2110" spans="1:12" x14ac:dyDescent="0.25">
      <c r="A2110" s="1">
        <v>39920</v>
      </c>
      <c r="B2110">
        <v>1.04</v>
      </c>
      <c r="C2110">
        <v>1.69</v>
      </c>
      <c r="D2110">
        <v>2.3199999999999998</v>
      </c>
      <c r="E2110">
        <v>3.65</v>
      </c>
      <c r="F2110">
        <v>1.1599999999999999</v>
      </c>
      <c r="G2110">
        <v>1.5</v>
      </c>
      <c r="H2110">
        <v>1.97</v>
      </c>
      <c r="I2110">
        <v>2.21</v>
      </c>
      <c r="J2110">
        <v>3.01</v>
      </c>
      <c r="K2110">
        <v>3.75</v>
      </c>
      <c r="L2110">
        <v>2.02</v>
      </c>
    </row>
    <row r="2111" spans="1:12" x14ac:dyDescent="0.25">
      <c r="A2111" s="1">
        <v>39923</v>
      </c>
      <c r="B2111">
        <v>0.97</v>
      </c>
      <c r="C2111">
        <v>1.6</v>
      </c>
      <c r="D2111">
        <v>2.19</v>
      </c>
      <c r="E2111">
        <v>3.54</v>
      </c>
      <c r="F2111">
        <v>1.1000000000000001</v>
      </c>
      <c r="G2111">
        <v>1.43</v>
      </c>
      <c r="H2111">
        <v>1.86</v>
      </c>
      <c r="I2111">
        <v>2.1</v>
      </c>
      <c r="J2111">
        <v>2.88</v>
      </c>
      <c r="K2111">
        <v>3.65</v>
      </c>
      <c r="L2111">
        <v>1.94</v>
      </c>
    </row>
    <row r="2112" spans="1:12" x14ac:dyDescent="0.25">
      <c r="A2112" s="1">
        <v>39924</v>
      </c>
      <c r="B2112">
        <v>0.86</v>
      </c>
      <c r="C2112">
        <v>1.57</v>
      </c>
      <c r="D2112">
        <v>2.2000000000000002</v>
      </c>
      <c r="E2112">
        <v>3.58</v>
      </c>
      <c r="F2112">
        <v>1.02</v>
      </c>
      <c r="G2112">
        <v>1.37</v>
      </c>
      <c r="H2112">
        <v>1.87</v>
      </c>
      <c r="I2112">
        <v>2.1</v>
      </c>
      <c r="J2112">
        <v>2.9</v>
      </c>
      <c r="K2112">
        <v>3.69</v>
      </c>
      <c r="L2112">
        <v>1.99</v>
      </c>
    </row>
    <row r="2113" spans="1:12" x14ac:dyDescent="0.25">
      <c r="A2113" s="1">
        <v>39925</v>
      </c>
      <c r="B2113">
        <v>0.84</v>
      </c>
      <c r="C2113">
        <v>1.58</v>
      </c>
      <c r="D2113">
        <v>2.23</v>
      </c>
      <c r="E2113">
        <v>3.61</v>
      </c>
      <c r="F2113">
        <v>1</v>
      </c>
      <c r="G2113">
        <v>1.36</v>
      </c>
      <c r="H2113">
        <v>1.89</v>
      </c>
      <c r="I2113">
        <v>2.12</v>
      </c>
      <c r="J2113">
        <v>2.93</v>
      </c>
      <c r="K2113">
        <v>3.72</v>
      </c>
      <c r="L2113">
        <v>2.0099999999999998</v>
      </c>
    </row>
    <row r="2114" spans="1:12" x14ac:dyDescent="0.25">
      <c r="A2114" s="1">
        <v>39926</v>
      </c>
      <c r="B2114">
        <v>0.8</v>
      </c>
      <c r="C2114">
        <v>1.6</v>
      </c>
      <c r="D2114">
        <v>2.29</v>
      </c>
      <c r="E2114">
        <v>3.65</v>
      </c>
      <c r="F2114">
        <v>0.98</v>
      </c>
      <c r="G2114">
        <v>1.36</v>
      </c>
      <c r="H2114">
        <v>1.93</v>
      </c>
      <c r="I2114">
        <v>2.19</v>
      </c>
      <c r="J2114">
        <v>3</v>
      </c>
      <c r="K2114">
        <v>3.76</v>
      </c>
      <c r="L2114">
        <v>1.98</v>
      </c>
    </row>
    <row r="2115" spans="1:12" x14ac:dyDescent="0.25">
      <c r="A2115" s="1">
        <v>39927</v>
      </c>
      <c r="B2115">
        <v>0.79</v>
      </c>
      <c r="C2115">
        <v>1.6</v>
      </c>
      <c r="D2115">
        <v>2.2999999999999998</v>
      </c>
      <c r="E2115">
        <v>3.65</v>
      </c>
      <c r="F2115">
        <v>0.98</v>
      </c>
      <c r="G2115">
        <v>1.35</v>
      </c>
      <c r="H2115">
        <v>1.94</v>
      </c>
      <c r="I2115">
        <v>2.19</v>
      </c>
      <c r="J2115">
        <v>3.01</v>
      </c>
      <c r="K2115">
        <v>3.76</v>
      </c>
      <c r="L2115">
        <v>1.96</v>
      </c>
    </row>
    <row r="2116" spans="1:12" x14ac:dyDescent="0.25">
      <c r="A2116" s="1">
        <v>39930</v>
      </c>
      <c r="B2116">
        <v>0.78</v>
      </c>
      <c r="C2116">
        <v>1.59</v>
      </c>
      <c r="D2116">
        <v>2.29</v>
      </c>
      <c r="E2116">
        <v>3.66</v>
      </c>
      <c r="F2116">
        <v>0.96</v>
      </c>
      <c r="G2116">
        <v>1.34</v>
      </c>
      <c r="H2116">
        <v>1.93</v>
      </c>
      <c r="I2116">
        <v>2.19</v>
      </c>
      <c r="J2116">
        <v>3.01</v>
      </c>
      <c r="K2116">
        <v>3.76</v>
      </c>
      <c r="L2116">
        <v>1.97</v>
      </c>
    </row>
    <row r="2117" spans="1:12" x14ac:dyDescent="0.25">
      <c r="A2117" s="1">
        <v>39931</v>
      </c>
      <c r="B2117">
        <v>0.8</v>
      </c>
      <c r="C2117">
        <v>1.62</v>
      </c>
      <c r="D2117">
        <v>2.34</v>
      </c>
      <c r="E2117">
        <v>3.7</v>
      </c>
      <c r="F2117">
        <v>0.98</v>
      </c>
      <c r="G2117">
        <v>1.38</v>
      </c>
      <c r="H2117">
        <v>1.97</v>
      </c>
      <c r="I2117">
        <v>2.23</v>
      </c>
      <c r="J2117">
        <v>3.06</v>
      </c>
      <c r="K2117">
        <v>3.8</v>
      </c>
      <c r="L2117">
        <v>1.99</v>
      </c>
    </row>
    <row r="2118" spans="1:12" x14ac:dyDescent="0.25">
      <c r="A2118" s="1">
        <v>39932</v>
      </c>
      <c r="B2118">
        <v>0.8</v>
      </c>
      <c r="C2118">
        <v>1.63</v>
      </c>
      <c r="D2118">
        <v>2.37</v>
      </c>
      <c r="E2118">
        <v>3.72</v>
      </c>
      <c r="F2118">
        <v>0.98</v>
      </c>
      <c r="G2118">
        <v>1.39</v>
      </c>
      <c r="H2118">
        <v>2.0099999999999998</v>
      </c>
      <c r="I2118">
        <v>2.2599999999999998</v>
      </c>
      <c r="J2118">
        <v>3.08</v>
      </c>
      <c r="K2118">
        <v>3.82</v>
      </c>
      <c r="L2118">
        <v>2.0099999999999998</v>
      </c>
    </row>
    <row r="2119" spans="1:12" x14ac:dyDescent="0.25">
      <c r="A2119" s="1">
        <v>39933</v>
      </c>
      <c r="B2119">
        <v>0.8</v>
      </c>
      <c r="C2119">
        <v>1.64</v>
      </c>
      <c r="D2119">
        <v>2.38</v>
      </c>
      <c r="E2119">
        <v>3.74</v>
      </c>
      <c r="F2119">
        <v>0.98</v>
      </c>
      <c r="G2119">
        <v>1.4</v>
      </c>
      <c r="H2119">
        <v>2.02</v>
      </c>
      <c r="I2119">
        <v>2.2799999999999998</v>
      </c>
      <c r="J2119">
        <v>3.09</v>
      </c>
      <c r="K2119">
        <v>3.84</v>
      </c>
      <c r="L2119">
        <v>2.0499999999999998</v>
      </c>
    </row>
    <row r="2120" spans="1:12" x14ac:dyDescent="0.25">
      <c r="A2120" s="1">
        <v>39934</v>
      </c>
      <c r="B2120">
        <v>0.8</v>
      </c>
      <c r="C2120">
        <v>1.65</v>
      </c>
      <c r="D2120">
        <v>2.38</v>
      </c>
      <c r="E2120">
        <v>3.73</v>
      </c>
      <c r="F2120">
        <v>0.98</v>
      </c>
      <c r="G2120">
        <v>1.43</v>
      </c>
      <c r="H2120">
        <v>2.0099999999999998</v>
      </c>
      <c r="I2120">
        <v>2.27</v>
      </c>
      <c r="J2120">
        <v>3.09</v>
      </c>
      <c r="K2120">
        <v>3.83</v>
      </c>
      <c r="L2120">
        <v>2.06</v>
      </c>
    </row>
    <row r="2121" spans="1:12" x14ac:dyDescent="0.25">
      <c r="A2121" s="1">
        <v>39937</v>
      </c>
      <c r="B2121">
        <v>0.83</v>
      </c>
      <c r="C2121">
        <v>1.67</v>
      </c>
      <c r="D2121">
        <v>2.39</v>
      </c>
      <c r="E2121">
        <v>3.74</v>
      </c>
      <c r="F2121">
        <v>1.02</v>
      </c>
      <c r="G2121">
        <v>1.47</v>
      </c>
      <c r="H2121">
        <v>2.0299999999999998</v>
      </c>
      <c r="I2121">
        <v>2.29</v>
      </c>
      <c r="J2121">
        <v>3.09</v>
      </c>
      <c r="K2121">
        <v>3.85</v>
      </c>
      <c r="L2121">
        <v>2.1</v>
      </c>
    </row>
    <row r="2122" spans="1:12" x14ac:dyDescent="0.25">
      <c r="A2122" s="1">
        <v>39938</v>
      </c>
      <c r="B2122">
        <v>0.83</v>
      </c>
      <c r="C2122">
        <v>1.66</v>
      </c>
      <c r="D2122">
        <v>2.36</v>
      </c>
      <c r="E2122">
        <v>3.72</v>
      </c>
      <c r="F2122">
        <v>1.01</v>
      </c>
      <c r="G2122">
        <v>1.46</v>
      </c>
      <c r="H2122">
        <v>2.0099999999999998</v>
      </c>
      <c r="I2122">
        <v>2.2599999999999998</v>
      </c>
      <c r="J2122">
        <v>3.05</v>
      </c>
      <c r="K2122">
        <v>3.84</v>
      </c>
      <c r="L2122">
        <v>2.11</v>
      </c>
    </row>
    <row r="2123" spans="1:12" x14ac:dyDescent="0.25">
      <c r="A2123" s="1">
        <v>39939</v>
      </c>
      <c r="B2123">
        <v>0.84</v>
      </c>
      <c r="C2123">
        <v>1.67</v>
      </c>
      <c r="D2123">
        <v>2.38</v>
      </c>
      <c r="E2123">
        <v>3.75</v>
      </c>
      <c r="F2123">
        <v>1.03</v>
      </c>
      <c r="G2123">
        <v>1.47</v>
      </c>
      <c r="H2123">
        <v>2.0299999999999998</v>
      </c>
      <c r="I2123">
        <v>2.2799999999999998</v>
      </c>
      <c r="J2123">
        <v>3.07</v>
      </c>
      <c r="K2123">
        <v>3.87</v>
      </c>
      <c r="L2123">
        <v>2.12</v>
      </c>
    </row>
    <row r="2124" spans="1:12" x14ac:dyDescent="0.25">
      <c r="A2124" s="1">
        <v>39940</v>
      </c>
      <c r="B2124">
        <v>0.87</v>
      </c>
      <c r="C2124">
        <v>1.73</v>
      </c>
      <c r="D2124">
        <v>2.46</v>
      </c>
      <c r="E2124">
        <v>3.81</v>
      </c>
      <c r="F2124">
        <v>1.07</v>
      </c>
      <c r="G2124">
        <v>1.51</v>
      </c>
      <c r="H2124">
        <v>2.1</v>
      </c>
      <c r="I2124">
        <v>2.36</v>
      </c>
      <c r="J2124">
        <v>3.14</v>
      </c>
      <c r="K2124">
        <v>3.93</v>
      </c>
      <c r="L2124">
        <v>2.12</v>
      </c>
    </row>
    <row r="2125" spans="1:12" x14ac:dyDescent="0.25">
      <c r="A2125" s="1">
        <v>39941</v>
      </c>
      <c r="B2125">
        <v>0.93</v>
      </c>
      <c r="C2125">
        <v>1.77</v>
      </c>
      <c r="D2125">
        <v>2.4900000000000002</v>
      </c>
      <c r="E2125">
        <v>3.82</v>
      </c>
      <c r="F2125">
        <v>1.1200000000000001</v>
      </c>
      <c r="G2125">
        <v>1.57</v>
      </c>
      <c r="H2125">
        <v>2.14</v>
      </c>
      <c r="I2125">
        <v>2.39</v>
      </c>
      <c r="J2125">
        <v>3.16</v>
      </c>
      <c r="K2125">
        <v>3.93</v>
      </c>
      <c r="L2125">
        <v>2.09</v>
      </c>
    </row>
    <row r="2126" spans="1:12" x14ac:dyDescent="0.25">
      <c r="A2126" s="1">
        <v>39944</v>
      </c>
      <c r="B2126">
        <v>0.9</v>
      </c>
      <c r="C2126">
        <v>1.72</v>
      </c>
      <c r="D2126">
        <v>2.4300000000000002</v>
      </c>
      <c r="E2126">
        <v>3.77</v>
      </c>
      <c r="F2126">
        <v>1.0900000000000001</v>
      </c>
      <c r="G2126">
        <v>1.53</v>
      </c>
      <c r="H2126">
        <v>2.0699999999999998</v>
      </c>
      <c r="I2126">
        <v>2.33</v>
      </c>
      <c r="J2126">
        <v>3.1</v>
      </c>
      <c r="K2126">
        <v>3.88</v>
      </c>
      <c r="L2126">
        <v>2.04</v>
      </c>
    </row>
    <row r="2127" spans="1:12" x14ac:dyDescent="0.25">
      <c r="A2127" s="1">
        <v>39945</v>
      </c>
      <c r="B2127">
        <v>0.91</v>
      </c>
      <c r="C2127">
        <v>1.74</v>
      </c>
      <c r="D2127">
        <v>2.4500000000000002</v>
      </c>
      <c r="E2127">
        <v>3.8</v>
      </c>
      <c r="F2127">
        <v>1.1200000000000001</v>
      </c>
      <c r="G2127">
        <v>1.55</v>
      </c>
      <c r="H2127">
        <v>2.1</v>
      </c>
      <c r="I2127">
        <v>2.36</v>
      </c>
      <c r="J2127">
        <v>3.13</v>
      </c>
      <c r="K2127">
        <v>3.9</v>
      </c>
      <c r="L2127">
        <v>2.06</v>
      </c>
    </row>
    <row r="2128" spans="1:12" x14ac:dyDescent="0.25">
      <c r="A2128" s="1">
        <v>39946</v>
      </c>
      <c r="B2128">
        <v>0.92</v>
      </c>
      <c r="C2128">
        <v>1.74</v>
      </c>
      <c r="D2128">
        <v>2.4300000000000002</v>
      </c>
      <c r="E2128">
        <v>3.75</v>
      </c>
      <c r="F2128">
        <v>1.1100000000000001</v>
      </c>
      <c r="G2128">
        <v>1.55</v>
      </c>
      <c r="H2128">
        <v>2.09</v>
      </c>
      <c r="I2128">
        <v>2.35</v>
      </c>
      <c r="J2128">
        <v>3.1</v>
      </c>
      <c r="K2128">
        <v>3.86</v>
      </c>
      <c r="L2128">
        <v>2.0699999999999998</v>
      </c>
    </row>
    <row r="2129" spans="1:12" x14ac:dyDescent="0.25">
      <c r="A2129" s="1">
        <v>39947</v>
      </c>
      <c r="B2129">
        <v>0.89</v>
      </c>
      <c r="C2129">
        <v>1.74</v>
      </c>
      <c r="D2129">
        <v>2.4500000000000002</v>
      </c>
      <c r="E2129">
        <v>3.75</v>
      </c>
      <c r="F2129">
        <v>1.1000000000000001</v>
      </c>
      <c r="G2129">
        <v>1.54</v>
      </c>
      <c r="H2129">
        <v>2.11</v>
      </c>
      <c r="I2129">
        <v>2.36</v>
      </c>
      <c r="J2129">
        <v>3.09</v>
      </c>
      <c r="K2129">
        <v>3.85</v>
      </c>
      <c r="L2129">
        <v>2.0699999999999998</v>
      </c>
    </row>
    <row r="2130" spans="1:12" x14ac:dyDescent="0.25">
      <c r="A2130" s="1">
        <v>39948</v>
      </c>
      <c r="B2130">
        <v>0.89</v>
      </c>
      <c r="C2130">
        <v>1.75</v>
      </c>
      <c r="D2130">
        <v>2.46</v>
      </c>
      <c r="E2130">
        <v>3.75</v>
      </c>
      <c r="F2130">
        <v>1.0900000000000001</v>
      </c>
      <c r="G2130">
        <v>1.53</v>
      </c>
      <c r="H2130">
        <v>2.13</v>
      </c>
      <c r="I2130">
        <v>2.38</v>
      </c>
      <c r="J2130">
        <v>3.1</v>
      </c>
      <c r="K2130">
        <v>3.86</v>
      </c>
      <c r="L2130">
        <v>2.0499999999999998</v>
      </c>
    </row>
    <row r="2131" spans="1:12" x14ac:dyDescent="0.25">
      <c r="A2131" s="1">
        <v>39952</v>
      </c>
      <c r="B2131">
        <v>0.89</v>
      </c>
      <c r="C2131">
        <v>1.78</v>
      </c>
      <c r="D2131">
        <v>2.5</v>
      </c>
      <c r="E2131">
        <v>3.8</v>
      </c>
      <c r="F2131">
        <v>1.1000000000000001</v>
      </c>
      <c r="G2131">
        <v>1.56</v>
      </c>
      <c r="H2131">
        <v>2.16</v>
      </c>
      <c r="I2131">
        <v>2.42</v>
      </c>
      <c r="J2131">
        <v>3.14</v>
      </c>
      <c r="K2131">
        <v>3.9</v>
      </c>
      <c r="L2131">
        <v>2.0499999999999998</v>
      </c>
    </row>
    <row r="2132" spans="1:12" x14ac:dyDescent="0.25">
      <c r="A2132" s="1">
        <v>39953</v>
      </c>
      <c r="B2132">
        <v>0.9</v>
      </c>
      <c r="C2132">
        <v>1.78</v>
      </c>
      <c r="D2132">
        <v>2.5</v>
      </c>
      <c r="E2132">
        <v>3.79</v>
      </c>
      <c r="F2132">
        <v>1.1000000000000001</v>
      </c>
      <c r="G2132">
        <v>1.57</v>
      </c>
      <c r="H2132">
        <v>2.15</v>
      </c>
      <c r="I2132">
        <v>2.42</v>
      </c>
      <c r="J2132">
        <v>3.14</v>
      </c>
      <c r="K2132">
        <v>3.89</v>
      </c>
      <c r="L2132">
        <v>2.06</v>
      </c>
    </row>
    <row r="2133" spans="1:12" x14ac:dyDescent="0.25">
      <c r="A2133" s="1">
        <v>39954</v>
      </c>
      <c r="B2133">
        <v>0.92</v>
      </c>
      <c r="C2133">
        <v>1.87</v>
      </c>
      <c r="D2133">
        <v>2.62</v>
      </c>
      <c r="E2133">
        <v>3.89</v>
      </c>
      <c r="F2133">
        <v>1.1399999999999999</v>
      </c>
      <c r="G2133">
        <v>1.65</v>
      </c>
      <c r="H2133">
        <v>2.2599999999999998</v>
      </c>
      <c r="I2133">
        <v>2.5299999999999998</v>
      </c>
      <c r="J2133">
        <v>3.27</v>
      </c>
      <c r="K2133">
        <v>3.98</v>
      </c>
      <c r="L2133">
        <v>2.15</v>
      </c>
    </row>
    <row r="2134" spans="1:12" x14ac:dyDescent="0.25">
      <c r="A2134" s="1">
        <v>39955</v>
      </c>
      <c r="B2134">
        <v>0.92</v>
      </c>
      <c r="C2134">
        <v>1.87</v>
      </c>
      <c r="D2134">
        <v>2.62</v>
      </c>
      <c r="E2134">
        <v>3.88</v>
      </c>
      <c r="F2134">
        <v>1.1499999999999999</v>
      </c>
      <c r="G2134">
        <v>1.65</v>
      </c>
      <c r="H2134">
        <v>2.27</v>
      </c>
      <c r="I2134">
        <v>2.54</v>
      </c>
      <c r="J2134">
        <v>3.26</v>
      </c>
      <c r="K2134">
        <v>3.97</v>
      </c>
      <c r="L2134">
        <v>2.14</v>
      </c>
    </row>
    <row r="2135" spans="1:12" x14ac:dyDescent="0.25">
      <c r="A2135" s="1">
        <v>39958</v>
      </c>
      <c r="B2135">
        <v>0.92</v>
      </c>
      <c r="C2135">
        <v>1.88</v>
      </c>
      <c r="D2135">
        <v>2.62</v>
      </c>
      <c r="E2135">
        <v>3.89</v>
      </c>
      <c r="F2135">
        <v>1.1499999999999999</v>
      </c>
      <c r="G2135">
        <v>1.65</v>
      </c>
      <c r="H2135">
        <v>2.2799999999999998</v>
      </c>
      <c r="I2135">
        <v>2.5499999999999998</v>
      </c>
      <c r="J2135">
        <v>3.27</v>
      </c>
      <c r="K2135">
        <v>3.98</v>
      </c>
      <c r="L2135">
        <v>2.14</v>
      </c>
    </row>
    <row r="2136" spans="1:12" x14ac:dyDescent="0.25">
      <c r="A2136" s="1">
        <v>39959</v>
      </c>
      <c r="B2136">
        <v>0.97</v>
      </c>
      <c r="C2136">
        <v>2</v>
      </c>
      <c r="D2136">
        <v>2.77</v>
      </c>
      <c r="E2136">
        <v>4</v>
      </c>
      <c r="F2136">
        <v>1.21</v>
      </c>
      <c r="G2136">
        <v>1.75</v>
      </c>
      <c r="H2136">
        <v>2.42</v>
      </c>
      <c r="I2136">
        <v>2.69</v>
      </c>
      <c r="J2136">
        <v>3.42</v>
      </c>
      <c r="K2136">
        <v>4.08</v>
      </c>
      <c r="L2136">
        <v>2.23</v>
      </c>
    </row>
    <row r="2137" spans="1:12" x14ac:dyDescent="0.25">
      <c r="A2137" s="1">
        <v>39960</v>
      </c>
      <c r="B2137">
        <v>1.04</v>
      </c>
      <c r="C2137">
        <v>2.11</v>
      </c>
      <c r="D2137">
        <v>2.91</v>
      </c>
      <c r="E2137">
        <v>4.1100000000000003</v>
      </c>
      <c r="F2137">
        <v>1.27</v>
      </c>
      <c r="G2137">
        <v>1.84</v>
      </c>
      <c r="H2137">
        <v>2.57</v>
      </c>
      <c r="I2137">
        <v>2.84</v>
      </c>
      <c r="J2137">
        <v>3.57</v>
      </c>
      <c r="K2137">
        <v>4.1900000000000004</v>
      </c>
      <c r="L2137">
        <v>2.34</v>
      </c>
    </row>
    <row r="2138" spans="1:12" x14ac:dyDescent="0.25">
      <c r="A2138" s="1">
        <v>39961</v>
      </c>
      <c r="B2138">
        <v>1.02</v>
      </c>
      <c r="C2138">
        <v>2.09</v>
      </c>
      <c r="D2138">
        <v>2.83</v>
      </c>
      <c r="E2138">
        <v>4</v>
      </c>
      <c r="F2138">
        <v>1.27</v>
      </c>
      <c r="G2138">
        <v>1.84</v>
      </c>
      <c r="H2138">
        <v>2.5099999999999998</v>
      </c>
      <c r="I2138">
        <v>2.76</v>
      </c>
      <c r="J2138">
        <v>3.46</v>
      </c>
      <c r="K2138">
        <v>4.07</v>
      </c>
      <c r="L2138">
        <v>2.06</v>
      </c>
    </row>
    <row r="2139" spans="1:12" x14ac:dyDescent="0.25">
      <c r="A2139" s="1">
        <v>39962</v>
      </c>
      <c r="B2139">
        <v>0.99</v>
      </c>
      <c r="C2139">
        <v>2.04</v>
      </c>
      <c r="D2139">
        <v>2.76</v>
      </c>
      <c r="E2139">
        <v>3.93</v>
      </c>
      <c r="F2139">
        <v>1.23</v>
      </c>
      <c r="G2139">
        <v>1.79</v>
      </c>
      <c r="H2139">
        <v>2.4500000000000002</v>
      </c>
      <c r="I2139">
        <v>2.69</v>
      </c>
      <c r="J2139">
        <v>3.39</v>
      </c>
      <c r="K2139">
        <v>3.99</v>
      </c>
      <c r="L2139">
        <v>2</v>
      </c>
    </row>
    <row r="2140" spans="1:12" x14ac:dyDescent="0.25">
      <c r="A2140" s="1">
        <v>39965</v>
      </c>
      <c r="B2140">
        <v>1.01</v>
      </c>
      <c r="C2140">
        <v>2.09</v>
      </c>
      <c r="D2140">
        <v>2.83</v>
      </c>
      <c r="E2140">
        <v>3.97</v>
      </c>
      <c r="F2140">
        <v>1.26</v>
      </c>
      <c r="G2140">
        <v>1.84</v>
      </c>
      <c r="H2140">
        <v>2.5099999999999998</v>
      </c>
      <c r="I2140">
        <v>2.75</v>
      </c>
      <c r="J2140">
        <v>3.45</v>
      </c>
      <c r="K2140">
        <v>4.03</v>
      </c>
      <c r="L2140">
        <v>2.02</v>
      </c>
    </row>
    <row r="2141" spans="1:12" x14ac:dyDescent="0.25">
      <c r="A2141" s="1">
        <v>39966</v>
      </c>
      <c r="B2141">
        <v>1.07</v>
      </c>
      <c r="C2141">
        <v>2.2000000000000002</v>
      </c>
      <c r="D2141">
        <v>2.96</v>
      </c>
      <c r="E2141">
        <v>4.04</v>
      </c>
      <c r="F2141">
        <v>1.23</v>
      </c>
      <c r="G2141">
        <v>1.8</v>
      </c>
      <c r="H2141">
        <v>2.48</v>
      </c>
      <c r="I2141">
        <v>2.72</v>
      </c>
      <c r="J2141">
        <v>3.42</v>
      </c>
      <c r="K2141">
        <v>4.01</v>
      </c>
      <c r="L2141">
        <v>2</v>
      </c>
    </row>
    <row r="2142" spans="1:12" x14ac:dyDescent="0.25">
      <c r="A2142" s="1">
        <v>39967</v>
      </c>
      <c r="B2142">
        <v>1.19</v>
      </c>
      <c r="C2142">
        <v>2.2599999999999998</v>
      </c>
      <c r="D2142">
        <v>2.97</v>
      </c>
      <c r="E2142">
        <v>3.99</v>
      </c>
      <c r="F2142">
        <v>1.1499999999999999</v>
      </c>
      <c r="G2142">
        <v>1.74</v>
      </c>
      <c r="H2142">
        <v>2.41</v>
      </c>
      <c r="I2142">
        <v>2.65</v>
      </c>
      <c r="J2142">
        <v>3.34</v>
      </c>
      <c r="K2142">
        <v>3.96</v>
      </c>
      <c r="L2142">
        <v>1.96</v>
      </c>
    </row>
    <row r="2143" spans="1:12" x14ac:dyDescent="0.25">
      <c r="A2143" s="1">
        <v>39968</v>
      </c>
      <c r="B2143">
        <v>1.2</v>
      </c>
      <c r="C2143">
        <v>2.31</v>
      </c>
      <c r="D2143">
        <v>3.03</v>
      </c>
      <c r="E2143">
        <v>4.03</v>
      </c>
      <c r="F2143">
        <v>1.1599999999999999</v>
      </c>
      <c r="G2143">
        <v>1.77</v>
      </c>
      <c r="H2143">
        <v>2.4700000000000002</v>
      </c>
      <c r="I2143">
        <v>2.71</v>
      </c>
      <c r="J2143">
        <v>3.4</v>
      </c>
      <c r="K2143">
        <v>4</v>
      </c>
      <c r="L2143">
        <v>1.99</v>
      </c>
    </row>
    <row r="2144" spans="1:12" x14ac:dyDescent="0.25">
      <c r="A2144" s="1">
        <v>39969</v>
      </c>
      <c r="B2144">
        <v>1.31</v>
      </c>
      <c r="C2144">
        <v>2.4300000000000002</v>
      </c>
      <c r="D2144">
        <v>3.09</v>
      </c>
      <c r="E2144">
        <v>4.0199999999999996</v>
      </c>
      <c r="F2144">
        <v>1.28</v>
      </c>
      <c r="G2144">
        <v>1.89</v>
      </c>
      <c r="H2144">
        <v>2.58</v>
      </c>
      <c r="I2144">
        <v>2.8</v>
      </c>
      <c r="J2144">
        <v>3.44</v>
      </c>
      <c r="K2144">
        <v>3.98</v>
      </c>
      <c r="L2144">
        <v>1.96</v>
      </c>
    </row>
    <row r="2145" spans="1:12" x14ac:dyDescent="0.25">
      <c r="A2145" s="1">
        <v>39972</v>
      </c>
      <c r="B2145">
        <v>1.44</v>
      </c>
      <c r="C2145">
        <v>2.56</v>
      </c>
      <c r="D2145">
        <v>3.18</v>
      </c>
      <c r="E2145">
        <v>4.05</v>
      </c>
      <c r="F2145">
        <v>1.4</v>
      </c>
      <c r="G2145">
        <v>2.02</v>
      </c>
      <c r="H2145">
        <v>2.71</v>
      </c>
      <c r="I2145">
        <v>2.92</v>
      </c>
      <c r="J2145">
        <v>3.52</v>
      </c>
      <c r="K2145">
        <v>4.01</v>
      </c>
      <c r="L2145">
        <v>1.98</v>
      </c>
    </row>
    <row r="2146" spans="1:12" x14ac:dyDescent="0.25">
      <c r="A2146" s="1">
        <v>39973</v>
      </c>
      <c r="B2146">
        <v>1.39</v>
      </c>
      <c r="C2146">
        <v>2.52</v>
      </c>
      <c r="D2146">
        <v>3.19</v>
      </c>
      <c r="E2146">
        <v>4.07</v>
      </c>
      <c r="F2146">
        <v>1.35</v>
      </c>
      <c r="G2146">
        <v>1.97</v>
      </c>
      <c r="H2146">
        <v>2.68</v>
      </c>
      <c r="I2146">
        <v>2.9</v>
      </c>
      <c r="J2146">
        <v>3.54</v>
      </c>
      <c r="K2146">
        <v>4.03</v>
      </c>
      <c r="L2146">
        <v>2</v>
      </c>
    </row>
    <row r="2147" spans="1:12" x14ac:dyDescent="0.25">
      <c r="A2147" s="1">
        <v>39974</v>
      </c>
      <c r="B2147">
        <v>1.47</v>
      </c>
      <c r="C2147">
        <v>2.66</v>
      </c>
      <c r="D2147">
        <v>3.31</v>
      </c>
      <c r="E2147">
        <v>4.1500000000000004</v>
      </c>
      <c r="F2147">
        <v>1.43</v>
      </c>
      <c r="G2147">
        <v>2.0699999999999998</v>
      </c>
      <c r="H2147">
        <v>2.82</v>
      </c>
      <c r="I2147">
        <v>3.04</v>
      </c>
      <c r="J2147">
        <v>3.65</v>
      </c>
      <c r="K2147">
        <v>4.1100000000000003</v>
      </c>
      <c r="L2147">
        <v>2.0299999999999998</v>
      </c>
    </row>
    <row r="2148" spans="1:12" x14ac:dyDescent="0.25">
      <c r="A2148" s="1">
        <v>39975</v>
      </c>
      <c r="B2148">
        <v>1.42</v>
      </c>
      <c r="C2148">
        <v>2.58</v>
      </c>
      <c r="D2148">
        <v>3.2</v>
      </c>
      <c r="E2148">
        <v>4.04</v>
      </c>
      <c r="F2148">
        <v>1.4</v>
      </c>
      <c r="G2148">
        <v>2.0099999999999998</v>
      </c>
      <c r="H2148">
        <v>2.74</v>
      </c>
      <c r="I2148">
        <v>2.94</v>
      </c>
      <c r="J2148">
        <v>3.53</v>
      </c>
      <c r="K2148">
        <v>4</v>
      </c>
      <c r="L2148">
        <v>1.95</v>
      </c>
    </row>
    <row r="2149" spans="1:12" x14ac:dyDescent="0.25">
      <c r="A2149" s="1">
        <v>39976</v>
      </c>
      <c r="B2149">
        <v>1.42</v>
      </c>
      <c r="C2149">
        <v>2.56</v>
      </c>
      <c r="D2149">
        <v>3.17</v>
      </c>
      <c r="E2149">
        <v>3.98</v>
      </c>
      <c r="F2149">
        <v>1.4</v>
      </c>
      <c r="G2149">
        <v>2.0099999999999998</v>
      </c>
      <c r="H2149">
        <v>2.71</v>
      </c>
      <c r="I2149">
        <v>2.91</v>
      </c>
      <c r="J2149">
        <v>3.5</v>
      </c>
      <c r="K2149">
        <v>3.94</v>
      </c>
      <c r="L2149">
        <v>1.92</v>
      </c>
    </row>
    <row r="2150" spans="1:12" x14ac:dyDescent="0.25">
      <c r="A2150" s="1">
        <v>39979</v>
      </c>
      <c r="B2150">
        <v>1.42</v>
      </c>
      <c r="C2150">
        <v>2.56</v>
      </c>
      <c r="D2150">
        <v>3.2</v>
      </c>
      <c r="E2150">
        <v>3.98</v>
      </c>
      <c r="F2150">
        <v>1.39</v>
      </c>
      <c r="G2150">
        <v>2.0099999999999998</v>
      </c>
      <c r="H2150">
        <v>2.72</v>
      </c>
      <c r="I2150">
        <v>2.92</v>
      </c>
      <c r="J2150">
        <v>3.51</v>
      </c>
      <c r="K2150">
        <v>3.94</v>
      </c>
      <c r="L2150">
        <v>1.93</v>
      </c>
    </row>
    <row r="2151" spans="1:12" x14ac:dyDescent="0.25">
      <c r="A2151" s="1">
        <v>39980</v>
      </c>
      <c r="B2151">
        <v>1.39</v>
      </c>
      <c r="C2151">
        <v>2.5099999999999998</v>
      </c>
      <c r="D2151">
        <v>3.13</v>
      </c>
      <c r="E2151">
        <v>3.94</v>
      </c>
      <c r="F2151">
        <v>1.36</v>
      </c>
      <c r="G2151">
        <v>1.99</v>
      </c>
      <c r="H2151">
        <v>2.65</v>
      </c>
      <c r="I2151">
        <v>2.86</v>
      </c>
      <c r="J2151">
        <v>3.44</v>
      </c>
      <c r="K2151">
        <v>3.9</v>
      </c>
      <c r="L2151">
        <v>1.89</v>
      </c>
    </row>
    <row r="2152" spans="1:12" x14ac:dyDescent="0.25">
      <c r="A2152" s="1">
        <v>39981</v>
      </c>
      <c r="B2152">
        <v>1.34</v>
      </c>
      <c r="C2152">
        <v>2.4500000000000002</v>
      </c>
      <c r="D2152">
        <v>3.12</v>
      </c>
      <c r="E2152">
        <v>3.94</v>
      </c>
      <c r="F2152">
        <v>1.29</v>
      </c>
      <c r="G2152">
        <v>1.92</v>
      </c>
      <c r="H2152">
        <v>2.59</v>
      </c>
      <c r="I2152">
        <v>2.82</v>
      </c>
      <c r="J2152">
        <v>3.44</v>
      </c>
      <c r="K2152">
        <v>3.9</v>
      </c>
      <c r="L2152">
        <v>1.91</v>
      </c>
    </row>
    <row r="2153" spans="1:12" x14ac:dyDescent="0.25">
      <c r="A2153" s="1">
        <v>39982</v>
      </c>
      <c r="B2153">
        <v>1.37</v>
      </c>
      <c r="C2153">
        <v>2.5099999999999998</v>
      </c>
      <c r="D2153">
        <v>3.19</v>
      </c>
      <c r="E2153">
        <v>4.01</v>
      </c>
      <c r="F2153">
        <v>1.33</v>
      </c>
      <c r="G2153">
        <v>1.96</v>
      </c>
      <c r="H2153">
        <v>2.65</v>
      </c>
      <c r="I2153">
        <v>2.88</v>
      </c>
      <c r="J2153">
        <v>3.51</v>
      </c>
      <c r="K2153">
        <v>3.96</v>
      </c>
      <c r="L2153">
        <v>1.96</v>
      </c>
    </row>
    <row r="2154" spans="1:12" x14ac:dyDescent="0.25">
      <c r="A2154" s="1">
        <v>39983</v>
      </c>
      <c r="B2154">
        <v>1.34</v>
      </c>
      <c r="C2154">
        <v>2.4900000000000002</v>
      </c>
      <c r="D2154">
        <v>3.19</v>
      </c>
      <c r="E2154">
        <v>4.0199999999999996</v>
      </c>
      <c r="F2154">
        <v>1.28</v>
      </c>
      <c r="G2154">
        <v>1.93</v>
      </c>
      <c r="H2154">
        <v>2.64</v>
      </c>
      <c r="I2154">
        <v>2.87</v>
      </c>
      <c r="J2154">
        <v>3.52</v>
      </c>
      <c r="K2154">
        <v>3.97</v>
      </c>
      <c r="L2154">
        <v>1.95</v>
      </c>
    </row>
    <row r="2155" spans="1:12" x14ac:dyDescent="0.25">
      <c r="A2155" s="1">
        <v>39986</v>
      </c>
      <c r="B2155">
        <v>1.29</v>
      </c>
      <c r="C2155">
        <v>2.4</v>
      </c>
      <c r="D2155">
        <v>3.1</v>
      </c>
      <c r="E2155">
        <v>3.95</v>
      </c>
      <c r="F2155">
        <v>1.23</v>
      </c>
      <c r="G2155">
        <v>1.85</v>
      </c>
      <c r="H2155">
        <v>2.54</v>
      </c>
      <c r="I2155">
        <v>2.78</v>
      </c>
      <c r="J2155">
        <v>3.43</v>
      </c>
      <c r="K2155">
        <v>3.91</v>
      </c>
      <c r="L2155">
        <v>1.89</v>
      </c>
    </row>
    <row r="2156" spans="1:12" x14ac:dyDescent="0.25">
      <c r="A2156" s="1">
        <v>39987</v>
      </c>
      <c r="B2156">
        <v>1.3</v>
      </c>
      <c r="C2156">
        <v>2.41</v>
      </c>
      <c r="D2156">
        <v>3.1</v>
      </c>
      <c r="E2156">
        <v>3.93</v>
      </c>
      <c r="F2156">
        <v>1.24</v>
      </c>
      <c r="G2156">
        <v>1.86</v>
      </c>
      <c r="H2156">
        <v>2.5499999999999998</v>
      </c>
      <c r="I2156">
        <v>2.79</v>
      </c>
      <c r="J2156">
        <v>3.43</v>
      </c>
      <c r="K2156">
        <v>3.88</v>
      </c>
      <c r="L2156">
        <v>1.87</v>
      </c>
    </row>
    <row r="2157" spans="1:12" x14ac:dyDescent="0.25">
      <c r="A2157" s="1">
        <v>39988</v>
      </c>
      <c r="B2157">
        <v>1.33</v>
      </c>
      <c r="C2157">
        <v>2.44</v>
      </c>
      <c r="D2157">
        <v>3.13</v>
      </c>
      <c r="E2157">
        <v>3.96</v>
      </c>
      <c r="F2157">
        <v>1.27</v>
      </c>
      <c r="G2157">
        <v>1.89</v>
      </c>
      <c r="H2157">
        <v>2.57</v>
      </c>
      <c r="I2157">
        <v>2.82</v>
      </c>
      <c r="J2157">
        <v>3.45</v>
      </c>
      <c r="K2157">
        <v>3.91</v>
      </c>
      <c r="L2157">
        <v>1.91</v>
      </c>
    </row>
    <row r="2158" spans="1:12" x14ac:dyDescent="0.25">
      <c r="A2158" s="1">
        <v>39989</v>
      </c>
      <c r="B2158">
        <v>1.29</v>
      </c>
      <c r="C2158">
        <v>2.4</v>
      </c>
      <c r="D2158">
        <v>3.09</v>
      </c>
      <c r="E2158">
        <v>3.96</v>
      </c>
      <c r="F2158">
        <v>1.23</v>
      </c>
      <c r="G2158">
        <v>1.86</v>
      </c>
      <c r="H2158">
        <v>2.5299999999999998</v>
      </c>
      <c r="I2158">
        <v>2.77</v>
      </c>
      <c r="J2158">
        <v>3.42</v>
      </c>
      <c r="K2158">
        <v>3.91</v>
      </c>
      <c r="L2158">
        <v>1.9</v>
      </c>
    </row>
    <row r="2159" spans="1:12" x14ac:dyDescent="0.25">
      <c r="A2159" s="1">
        <v>39990</v>
      </c>
      <c r="B2159">
        <v>1.26</v>
      </c>
      <c r="C2159">
        <v>2.36</v>
      </c>
      <c r="D2159">
        <v>3.06</v>
      </c>
      <c r="E2159">
        <v>3.95</v>
      </c>
      <c r="F2159">
        <v>1.2</v>
      </c>
      <c r="G2159">
        <v>1.83</v>
      </c>
      <c r="H2159">
        <v>2.4900000000000002</v>
      </c>
      <c r="I2159">
        <v>2.74</v>
      </c>
      <c r="J2159">
        <v>3.4</v>
      </c>
      <c r="K2159">
        <v>3.89</v>
      </c>
      <c r="L2159">
        <v>1.89</v>
      </c>
    </row>
    <row r="2160" spans="1:12" x14ac:dyDescent="0.25">
      <c r="A2160" s="1">
        <v>39993</v>
      </c>
      <c r="B2160">
        <v>1.26</v>
      </c>
      <c r="C2160">
        <v>2.36</v>
      </c>
      <c r="D2160">
        <v>3.06</v>
      </c>
      <c r="E2160">
        <v>3.95</v>
      </c>
      <c r="F2160">
        <v>1.2</v>
      </c>
      <c r="G2160">
        <v>1.84</v>
      </c>
      <c r="H2160">
        <v>2.4900000000000002</v>
      </c>
      <c r="I2160">
        <v>2.74</v>
      </c>
      <c r="J2160">
        <v>3.4</v>
      </c>
      <c r="K2160">
        <v>3.9</v>
      </c>
      <c r="L2160">
        <v>1.9</v>
      </c>
    </row>
    <row r="2161" spans="1:12" x14ac:dyDescent="0.25">
      <c r="A2161" s="1">
        <v>39994</v>
      </c>
      <c r="B2161">
        <v>1.26</v>
      </c>
      <c r="C2161">
        <v>2.34</v>
      </c>
      <c r="D2161">
        <v>3.03</v>
      </c>
      <c r="E2161">
        <v>3.91</v>
      </c>
      <c r="F2161">
        <v>1.2</v>
      </c>
      <c r="G2161">
        <v>1.84</v>
      </c>
      <c r="H2161">
        <v>2.46</v>
      </c>
      <c r="I2161">
        <v>2.71</v>
      </c>
      <c r="J2161">
        <v>3.36</v>
      </c>
      <c r="K2161">
        <v>3.86</v>
      </c>
      <c r="L2161">
        <v>1.86</v>
      </c>
    </row>
    <row r="2162" spans="1:12" x14ac:dyDescent="0.25">
      <c r="A2162" s="1">
        <v>39996</v>
      </c>
      <c r="B2162">
        <v>1.22</v>
      </c>
      <c r="C2162">
        <v>2.31</v>
      </c>
      <c r="D2162">
        <v>3.01</v>
      </c>
      <c r="E2162">
        <v>3.9</v>
      </c>
      <c r="F2162">
        <v>1.17</v>
      </c>
      <c r="G2162">
        <v>1.81</v>
      </c>
      <c r="H2162">
        <v>2.42</v>
      </c>
      <c r="I2162">
        <v>2.68</v>
      </c>
      <c r="J2162">
        <v>3.35</v>
      </c>
      <c r="K2162">
        <v>3.85</v>
      </c>
      <c r="L2162">
        <v>1.84</v>
      </c>
    </row>
    <row r="2163" spans="1:12" x14ac:dyDescent="0.25">
      <c r="A2163" s="1">
        <v>39997</v>
      </c>
      <c r="B2163">
        <v>1.22</v>
      </c>
      <c r="C2163">
        <v>2.31</v>
      </c>
      <c r="D2163">
        <v>3.02</v>
      </c>
      <c r="E2163">
        <v>3.9</v>
      </c>
      <c r="F2163">
        <v>1.1599999999999999</v>
      </c>
      <c r="G2163">
        <v>1.81</v>
      </c>
      <c r="H2163">
        <v>2.42</v>
      </c>
      <c r="I2163">
        <v>2.68</v>
      </c>
      <c r="J2163">
        <v>3.35</v>
      </c>
      <c r="K2163">
        <v>3.85</v>
      </c>
      <c r="L2163">
        <v>1.85</v>
      </c>
    </row>
    <row r="2164" spans="1:12" x14ac:dyDescent="0.25">
      <c r="A2164" s="1">
        <v>40000</v>
      </c>
      <c r="B2164">
        <v>1.22</v>
      </c>
      <c r="C2164">
        <v>2.29</v>
      </c>
      <c r="D2164">
        <v>3.01</v>
      </c>
      <c r="E2164">
        <v>3.92</v>
      </c>
      <c r="F2164">
        <v>1.1499999999999999</v>
      </c>
      <c r="G2164">
        <v>1.81</v>
      </c>
      <c r="H2164">
        <v>2.41</v>
      </c>
      <c r="I2164">
        <v>2.67</v>
      </c>
      <c r="J2164">
        <v>3.34</v>
      </c>
      <c r="K2164">
        <v>3.87</v>
      </c>
      <c r="L2164">
        <v>1.88</v>
      </c>
    </row>
    <row r="2165" spans="1:12" x14ac:dyDescent="0.25">
      <c r="A2165" s="1">
        <v>40001</v>
      </c>
      <c r="B2165">
        <v>1.23</v>
      </c>
      <c r="C2165">
        <v>2.2999999999999998</v>
      </c>
      <c r="D2165">
        <v>3</v>
      </c>
      <c r="E2165">
        <v>3.91</v>
      </c>
      <c r="F2165">
        <v>1.1599999999999999</v>
      </c>
      <c r="G2165">
        <v>1.82</v>
      </c>
      <c r="H2165">
        <v>2.42</v>
      </c>
      <c r="I2165">
        <v>2.67</v>
      </c>
      <c r="J2165">
        <v>3.33</v>
      </c>
      <c r="K2165">
        <v>3.85</v>
      </c>
      <c r="L2165">
        <v>1.89</v>
      </c>
    </row>
    <row r="2166" spans="1:12" x14ac:dyDescent="0.25">
      <c r="A2166" s="1">
        <v>40002</v>
      </c>
      <c r="B2166">
        <v>1.23</v>
      </c>
      <c r="C2166">
        <v>2.2799999999999998</v>
      </c>
      <c r="D2166">
        <v>2.95</v>
      </c>
      <c r="E2166">
        <v>3.89</v>
      </c>
      <c r="F2166">
        <v>1.1599999999999999</v>
      </c>
      <c r="G2166">
        <v>1.79</v>
      </c>
      <c r="H2166">
        <v>2.39</v>
      </c>
      <c r="I2166">
        <v>2.63</v>
      </c>
      <c r="J2166">
        <v>3.27</v>
      </c>
      <c r="K2166">
        <v>3.84</v>
      </c>
      <c r="L2166">
        <v>1.9</v>
      </c>
    </row>
    <row r="2167" spans="1:12" x14ac:dyDescent="0.25">
      <c r="A2167" s="1">
        <v>40003</v>
      </c>
      <c r="B2167">
        <v>1.24</v>
      </c>
      <c r="C2167">
        <v>2.2999999999999998</v>
      </c>
      <c r="D2167">
        <v>2.98</v>
      </c>
      <c r="E2167">
        <v>3.92</v>
      </c>
      <c r="F2167">
        <v>1.17</v>
      </c>
      <c r="G2167">
        <v>1.81</v>
      </c>
      <c r="H2167">
        <v>2.42</v>
      </c>
      <c r="I2167">
        <v>2.67</v>
      </c>
      <c r="J2167">
        <v>3.31</v>
      </c>
      <c r="K2167">
        <v>3.87</v>
      </c>
      <c r="L2167">
        <v>1.94</v>
      </c>
    </row>
    <row r="2168" spans="1:12" x14ac:dyDescent="0.25">
      <c r="A2168" s="1">
        <v>40004</v>
      </c>
      <c r="B2168">
        <v>1.22</v>
      </c>
      <c r="C2168">
        <v>2.2799999999999998</v>
      </c>
      <c r="D2168">
        <v>2.96</v>
      </c>
      <c r="E2168">
        <v>3.91</v>
      </c>
      <c r="F2168">
        <v>1.1599999999999999</v>
      </c>
      <c r="G2168">
        <v>1.8</v>
      </c>
      <c r="H2168">
        <v>2.39</v>
      </c>
      <c r="I2168">
        <v>2.64</v>
      </c>
      <c r="J2168">
        <v>3.28</v>
      </c>
      <c r="K2168">
        <v>3.86</v>
      </c>
      <c r="L2168">
        <v>1.94</v>
      </c>
    </row>
    <row r="2169" spans="1:12" x14ac:dyDescent="0.25">
      <c r="A2169" s="1">
        <v>40007</v>
      </c>
      <c r="B2169">
        <v>1.25</v>
      </c>
      <c r="C2169">
        <v>2.2999999999999998</v>
      </c>
      <c r="D2169">
        <v>3</v>
      </c>
      <c r="E2169">
        <v>3.95</v>
      </c>
      <c r="F2169">
        <v>1.18</v>
      </c>
      <c r="G2169">
        <v>1.82</v>
      </c>
      <c r="H2169">
        <v>2.4300000000000002</v>
      </c>
      <c r="I2169">
        <v>2.68</v>
      </c>
      <c r="J2169">
        <v>3.32</v>
      </c>
      <c r="K2169">
        <v>3.9</v>
      </c>
      <c r="L2169">
        <v>1.99</v>
      </c>
    </row>
    <row r="2170" spans="1:12" x14ac:dyDescent="0.25">
      <c r="A2170" s="1">
        <v>40008</v>
      </c>
      <c r="B2170">
        <v>1.29</v>
      </c>
      <c r="C2170">
        <v>2.38</v>
      </c>
      <c r="D2170">
        <v>3.11</v>
      </c>
      <c r="E2170">
        <v>4.04</v>
      </c>
      <c r="F2170">
        <v>1.22</v>
      </c>
      <c r="G2170">
        <v>1.88</v>
      </c>
      <c r="H2170">
        <v>2.54</v>
      </c>
      <c r="I2170">
        <v>2.79</v>
      </c>
      <c r="J2170">
        <v>3.43</v>
      </c>
      <c r="K2170">
        <v>3.98</v>
      </c>
      <c r="L2170">
        <v>2.0299999999999998</v>
      </c>
    </row>
    <row r="2171" spans="1:12" x14ac:dyDescent="0.25">
      <c r="A2171" s="1">
        <v>40009</v>
      </c>
      <c r="B2171">
        <v>1.3</v>
      </c>
      <c r="C2171">
        <v>2.41</v>
      </c>
      <c r="D2171">
        <v>3.16</v>
      </c>
      <c r="E2171">
        <v>4.07</v>
      </c>
      <c r="F2171">
        <v>1.23</v>
      </c>
      <c r="G2171">
        <v>1.89</v>
      </c>
      <c r="H2171">
        <v>2.57</v>
      </c>
      <c r="I2171">
        <v>2.83</v>
      </c>
      <c r="J2171">
        <v>3.49</v>
      </c>
      <c r="K2171">
        <v>4.0199999999999996</v>
      </c>
      <c r="L2171">
        <v>2.02</v>
      </c>
    </row>
    <row r="2172" spans="1:12" x14ac:dyDescent="0.25">
      <c r="A2172" s="1">
        <v>40010</v>
      </c>
      <c r="B2172">
        <v>1.26</v>
      </c>
      <c r="C2172">
        <v>2.36</v>
      </c>
      <c r="D2172">
        <v>3.09</v>
      </c>
      <c r="E2172">
        <v>4.01</v>
      </c>
      <c r="F2172">
        <v>1.2</v>
      </c>
      <c r="G2172">
        <v>1.85</v>
      </c>
      <c r="H2172">
        <v>2.5099999999999998</v>
      </c>
      <c r="I2172">
        <v>2.77</v>
      </c>
      <c r="J2172">
        <v>3.42</v>
      </c>
      <c r="K2172">
        <v>3.95</v>
      </c>
      <c r="L2172">
        <v>1.96</v>
      </c>
    </row>
    <row r="2173" spans="1:12" x14ac:dyDescent="0.25">
      <c r="A2173" s="1">
        <v>40011</v>
      </c>
      <c r="B2173">
        <v>1.27</v>
      </c>
      <c r="C2173">
        <v>2.38</v>
      </c>
      <c r="D2173">
        <v>3.16</v>
      </c>
      <c r="E2173">
        <v>4.0599999999999996</v>
      </c>
      <c r="F2173">
        <v>1.21</v>
      </c>
      <c r="G2173">
        <v>1.85</v>
      </c>
      <c r="H2173">
        <v>2.5499999999999998</v>
      </c>
      <c r="I2173">
        <v>2.81</v>
      </c>
      <c r="J2173">
        <v>3.49</v>
      </c>
      <c r="K2173">
        <v>4.01</v>
      </c>
      <c r="L2173">
        <v>2</v>
      </c>
    </row>
    <row r="2174" spans="1:12" x14ac:dyDescent="0.25">
      <c r="A2174" s="1">
        <v>40014</v>
      </c>
      <c r="B2174">
        <v>1.27</v>
      </c>
      <c r="C2174">
        <v>2.36</v>
      </c>
      <c r="D2174">
        <v>3.08</v>
      </c>
      <c r="E2174">
        <v>4.01</v>
      </c>
      <c r="F2174">
        <v>1.21</v>
      </c>
      <c r="G2174">
        <v>1.85</v>
      </c>
      <c r="H2174">
        <v>2.52</v>
      </c>
      <c r="I2174">
        <v>2.78</v>
      </c>
      <c r="J2174">
        <v>3.43</v>
      </c>
      <c r="K2174">
        <v>3.96</v>
      </c>
      <c r="L2174">
        <v>1.93</v>
      </c>
    </row>
    <row r="2175" spans="1:12" x14ac:dyDescent="0.25">
      <c r="A2175" s="1">
        <v>40015</v>
      </c>
      <c r="B2175">
        <v>1.25</v>
      </c>
      <c r="C2175">
        <v>2.33</v>
      </c>
      <c r="D2175">
        <v>3.06</v>
      </c>
      <c r="E2175">
        <v>4.0199999999999996</v>
      </c>
      <c r="F2175">
        <v>1.19</v>
      </c>
      <c r="G2175">
        <v>1.82</v>
      </c>
      <c r="H2175">
        <v>2.4900000000000002</v>
      </c>
      <c r="I2175">
        <v>2.75</v>
      </c>
      <c r="J2175">
        <v>3.41</v>
      </c>
      <c r="K2175">
        <v>3.97</v>
      </c>
      <c r="L2175">
        <v>1.94</v>
      </c>
    </row>
    <row r="2176" spans="1:12" x14ac:dyDescent="0.25">
      <c r="A2176" s="1">
        <v>40016</v>
      </c>
      <c r="B2176">
        <v>1.26</v>
      </c>
      <c r="C2176">
        <v>2.36</v>
      </c>
      <c r="D2176">
        <v>3.1</v>
      </c>
      <c r="E2176">
        <v>4.0599999999999996</v>
      </c>
      <c r="F2176">
        <v>1.2</v>
      </c>
      <c r="G2176">
        <v>1.83</v>
      </c>
      <c r="H2176">
        <v>2.52</v>
      </c>
      <c r="I2176">
        <v>2.78</v>
      </c>
      <c r="J2176">
        <v>3.45</v>
      </c>
      <c r="K2176">
        <v>4.01</v>
      </c>
      <c r="L2176">
        <v>1.97</v>
      </c>
    </row>
    <row r="2177" spans="1:12" x14ac:dyDescent="0.25">
      <c r="A2177" s="1">
        <v>40017</v>
      </c>
      <c r="B2177">
        <v>1.36</v>
      </c>
      <c r="C2177">
        <v>2.48</v>
      </c>
      <c r="D2177">
        <v>3.2</v>
      </c>
      <c r="E2177">
        <v>4.0999999999999996</v>
      </c>
      <c r="F2177">
        <v>1.31</v>
      </c>
      <c r="G2177">
        <v>1.92</v>
      </c>
      <c r="H2177">
        <v>2.65</v>
      </c>
      <c r="I2177">
        <v>2.9</v>
      </c>
      <c r="J2177">
        <v>3.53</v>
      </c>
      <c r="K2177">
        <v>4.05</v>
      </c>
      <c r="L2177">
        <v>1.97</v>
      </c>
    </row>
    <row r="2178" spans="1:12" x14ac:dyDescent="0.25">
      <c r="A2178" s="1">
        <v>40018</v>
      </c>
      <c r="B2178">
        <v>1.37</v>
      </c>
      <c r="C2178">
        <v>2.5</v>
      </c>
      <c r="D2178">
        <v>3.22</v>
      </c>
      <c r="E2178">
        <v>4.1100000000000003</v>
      </c>
      <c r="F2178">
        <v>1.33</v>
      </c>
      <c r="G2178">
        <v>1.95</v>
      </c>
      <c r="H2178">
        <v>2.67</v>
      </c>
      <c r="I2178">
        <v>2.92</v>
      </c>
      <c r="J2178">
        <v>3.55</v>
      </c>
      <c r="K2178">
        <v>4.0599999999999996</v>
      </c>
      <c r="L2178">
        <v>1.97</v>
      </c>
    </row>
    <row r="2179" spans="1:12" x14ac:dyDescent="0.25">
      <c r="A2179" s="1">
        <v>40021</v>
      </c>
      <c r="B2179">
        <v>1.39</v>
      </c>
      <c r="C2179">
        <v>2.5299999999999998</v>
      </c>
      <c r="D2179">
        <v>3.25</v>
      </c>
      <c r="E2179">
        <v>4.12</v>
      </c>
      <c r="F2179">
        <v>1.35</v>
      </c>
      <c r="G2179">
        <v>1.97</v>
      </c>
      <c r="H2179">
        <v>2.7</v>
      </c>
      <c r="I2179">
        <v>2.94</v>
      </c>
      <c r="J2179">
        <v>3.58</v>
      </c>
      <c r="K2179">
        <v>4.07</v>
      </c>
      <c r="L2179">
        <v>1.95</v>
      </c>
    </row>
    <row r="2180" spans="1:12" x14ac:dyDescent="0.25">
      <c r="A2180" s="1">
        <v>40022</v>
      </c>
      <c r="B2180">
        <v>1.37</v>
      </c>
      <c r="C2180">
        <v>2.52</v>
      </c>
      <c r="D2180">
        <v>3.23</v>
      </c>
      <c r="E2180">
        <v>4.0999999999999996</v>
      </c>
      <c r="F2180">
        <v>1.32</v>
      </c>
      <c r="G2180">
        <v>1.95</v>
      </c>
      <c r="H2180">
        <v>2.68</v>
      </c>
      <c r="I2180">
        <v>2.93</v>
      </c>
      <c r="J2180">
        <v>3.56</v>
      </c>
      <c r="K2180">
        <v>4.05</v>
      </c>
      <c r="L2180">
        <v>1.92</v>
      </c>
    </row>
    <row r="2181" spans="1:12" x14ac:dyDescent="0.25">
      <c r="A2181" s="1">
        <v>40023</v>
      </c>
      <c r="B2181">
        <v>1.33</v>
      </c>
      <c r="C2181">
        <v>2.4900000000000002</v>
      </c>
      <c r="D2181">
        <v>3.2</v>
      </c>
      <c r="E2181">
        <v>4.0999999999999996</v>
      </c>
      <c r="F2181">
        <v>1.45</v>
      </c>
      <c r="G2181">
        <v>1.94</v>
      </c>
      <c r="H2181">
        <v>2.66</v>
      </c>
      <c r="I2181">
        <v>2.91</v>
      </c>
      <c r="J2181">
        <v>3.53</v>
      </c>
      <c r="K2181">
        <v>4.05</v>
      </c>
      <c r="L2181">
        <v>1.89</v>
      </c>
    </row>
    <row r="2182" spans="1:12" x14ac:dyDescent="0.25">
      <c r="A2182" s="1">
        <v>40024</v>
      </c>
      <c r="B2182">
        <v>1.35</v>
      </c>
      <c r="C2182">
        <v>2.5099999999999998</v>
      </c>
      <c r="D2182">
        <v>3.23</v>
      </c>
      <c r="E2182">
        <v>4.0999999999999996</v>
      </c>
      <c r="F2182">
        <v>1.47</v>
      </c>
      <c r="G2182">
        <v>1.96</v>
      </c>
      <c r="H2182">
        <v>2.68</v>
      </c>
      <c r="I2182">
        <v>2.93</v>
      </c>
      <c r="J2182">
        <v>3.56</v>
      </c>
      <c r="K2182">
        <v>4.05</v>
      </c>
      <c r="L2182">
        <v>1.85</v>
      </c>
    </row>
    <row r="2183" spans="1:12" x14ac:dyDescent="0.25">
      <c r="A2183" s="1">
        <v>40025</v>
      </c>
      <c r="B2183">
        <v>1.28</v>
      </c>
      <c r="C2183">
        <v>2.42</v>
      </c>
      <c r="D2183">
        <v>3.13</v>
      </c>
      <c r="E2183">
        <v>4.01</v>
      </c>
      <c r="F2183">
        <v>1.41</v>
      </c>
      <c r="G2183">
        <v>1.87</v>
      </c>
      <c r="H2183">
        <v>2.6</v>
      </c>
      <c r="I2183">
        <v>2.84</v>
      </c>
      <c r="J2183">
        <v>3.46</v>
      </c>
      <c r="K2183">
        <v>3.95</v>
      </c>
      <c r="L2183">
        <v>1.73</v>
      </c>
    </row>
    <row r="2184" spans="1:12" x14ac:dyDescent="0.25">
      <c r="A2184" s="1">
        <v>40029</v>
      </c>
      <c r="B2184">
        <v>1.32</v>
      </c>
      <c r="C2184">
        <v>2.4700000000000002</v>
      </c>
      <c r="D2184">
        <v>3.19</v>
      </c>
      <c r="E2184">
        <v>4.07</v>
      </c>
      <c r="F2184">
        <v>1.44</v>
      </c>
      <c r="G2184">
        <v>1.91</v>
      </c>
      <c r="H2184">
        <v>2.66</v>
      </c>
      <c r="I2184">
        <v>2.9</v>
      </c>
      <c r="J2184">
        <v>3.53</v>
      </c>
      <c r="K2184">
        <v>4.01</v>
      </c>
      <c r="L2184">
        <v>1.82</v>
      </c>
    </row>
    <row r="2185" spans="1:12" x14ac:dyDescent="0.25">
      <c r="A2185" s="1">
        <v>40030</v>
      </c>
      <c r="B2185">
        <v>1.34</v>
      </c>
      <c r="C2185">
        <v>2.52</v>
      </c>
      <c r="D2185">
        <v>3.24</v>
      </c>
      <c r="E2185">
        <v>4.12</v>
      </c>
      <c r="F2185">
        <v>1.47</v>
      </c>
      <c r="G2185">
        <v>1.93</v>
      </c>
      <c r="H2185">
        <v>2.7</v>
      </c>
      <c r="I2185">
        <v>2.94</v>
      </c>
      <c r="J2185">
        <v>3.58</v>
      </c>
      <c r="K2185">
        <v>4.0599999999999996</v>
      </c>
      <c r="L2185">
        <v>1.87</v>
      </c>
    </row>
    <row r="2186" spans="1:12" x14ac:dyDescent="0.25">
      <c r="A2186" s="1">
        <v>40031</v>
      </c>
      <c r="B2186">
        <v>1.32</v>
      </c>
      <c r="C2186">
        <v>2.4900000000000002</v>
      </c>
      <c r="D2186">
        <v>3.21</v>
      </c>
      <c r="E2186">
        <v>4.08</v>
      </c>
      <c r="F2186">
        <v>1.45</v>
      </c>
      <c r="G2186">
        <v>1.91</v>
      </c>
      <c r="H2186">
        <v>2.67</v>
      </c>
      <c r="I2186">
        <v>2.91</v>
      </c>
      <c r="J2186">
        <v>3.55</v>
      </c>
      <c r="K2186">
        <v>4.0199999999999996</v>
      </c>
      <c r="L2186">
        <v>1.84</v>
      </c>
    </row>
    <row r="2187" spans="1:12" x14ac:dyDescent="0.25">
      <c r="A2187" s="1">
        <v>40032</v>
      </c>
      <c r="B2187">
        <v>1.33</v>
      </c>
      <c r="C2187">
        <v>2.54</v>
      </c>
      <c r="D2187">
        <v>3.27</v>
      </c>
      <c r="E2187">
        <v>4.13</v>
      </c>
      <c r="F2187">
        <v>1.47</v>
      </c>
      <c r="G2187">
        <v>1.93</v>
      </c>
      <c r="H2187">
        <v>2.73</v>
      </c>
      <c r="I2187">
        <v>2.97</v>
      </c>
      <c r="J2187">
        <v>3.61</v>
      </c>
      <c r="K2187">
        <v>4.07</v>
      </c>
      <c r="L2187">
        <v>1.88</v>
      </c>
    </row>
    <row r="2188" spans="1:12" x14ac:dyDescent="0.25">
      <c r="A2188" s="1">
        <v>40035</v>
      </c>
      <c r="B2188">
        <v>1.27</v>
      </c>
      <c r="C2188">
        <v>2.4500000000000002</v>
      </c>
      <c r="D2188">
        <v>3.2</v>
      </c>
      <c r="E2188">
        <v>4.09</v>
      </c>
      <c r="F2188">
        <v>1.41</v>
      </c>
      <c r="G2188">
        <v>1.87</v>
      </c>
      <c r="H2188">
        <v>2.66</v>
      </c>
      <c r="I2188">
        <v>2.9</v>
      </c>
      <c r="J2188">
        <v>3.55</v>
      </c>
      <c r="K2188">
        <v>4.03</v>
      </c>
      <c r="L2188">
        <v>1.85</v>
      </c>
    </row>
    <row r="2189" spans="1:12" x14ac:dyDescent="0.25">
      <c r="A2189" s="1">
        <v>40036</v>
      </c>
      <c r="B2189">
        <v>1.22</v>
      </c>
      <c r="C2189">
        <v>2.39</v>
      </c>
      <c r="D2189">
        <v>3.15</v>
      </c>
      <c r="E2189">
        <v>4.04</v>
      </c>
      <c r="F2189">
        <v>1.35</v>
      </c>
      <c r="G2189">
        <v>1.81</v>
      </c>
      <c r="H2189">
        <v>2.61</v>
      </c>
      <c r="I2189">
        <v>2.85</v>
      </c>
      <c r="J2189">
        <v>3.5</v>
      </c>
      <c r="K2189">
        <v>3.98</v>
      </c>
      <c r="L2189">
        <v>1.82</v>
      </c>
    </row>
    <row r="2190" spans="1:12" x14ac:dyDescent="0.25">
      <c r="A2190" s="1">
        <v>40037</v>
      </c>
      <c r="B2190">
        <v>1.21</v>
      </c>
      <c r="C2190">
        <v>2.39</v>
      </c>
      <c r="D2190">
        <v>3.16</v>
      </c>
      <c r="E2190">
        <v>4.05</v>
      </c>
      <c r="F2190">
        <v>1.32</v>
      </c>
      <c r="G2190">
        <v>1.8</v>
      </c>
      <c r="H2190">
        <v>2.62</v>
      </c>
      <c r="I2190">
        <v>2.85</v>
      </c>
      <c r="J2190">
        <v>3.52</v>
      </c>
      <c r="K2190">
        <v>4</v>
      </c>
      <c r="L2190">
        <v>1.83</v>
      </c>
    </row>
    <row r="2191" spans="1:12" x14ac:dyDescent="0.25">
      <c r="A2191" s="1">
        <v>40038</v>
      </c>
      <c r="B2191">
        <v>1.21</v>
      </c>
      <c r="C2191">
        <v>2.39</v>
      </c>
      <c r="D2191">
        <v>3.15</v>
      </c>
      <c r="E2191">
        <v>4.04</v>
      </c>
      <c r="F2191">
        <v>1.33</v>
      </c>
      <c r="G2191">
        <v>1.81</v>
      </c>
      <c r="H2191">
        <v>2.61</v>
      </c>
      <c r="I2191">
        <v>2.85</v>
      </c>
      <c r="J2191">
        <v>3.5</v>
      </c>
      <c r="K2191">
        <v>3.98</v>
      </c>
      <c r="L2191">
        <v>1.83</v>
      </c>
    </row>
    <row r="2192" spans="1:12" x14ac:dyDescent="0.25">
      <c r="A2192" s="1">
        <v>40039</v>
      </c>
      <c r="B2192">
        <v>1.2</v>
      </c>
      <c r="C2192">
        <v>2.37</v>
      </c>
      <c r="D2192">
        <v>3.11</v>
      </c>
      <c r="E2192">
        <v>4</v>
      </c>
      <c r="F2192">
        <v>1.31</v>
      </c>
      <c r="G2192">
        <v>1.8</v>
      </c>
      <c r="H2192">
        <v>2.58</v>
      </c>
      <c r="I2192">
        <v>2.81</v>
      </c>
      <c r="J2192">
        <v>3.47</v>
      </c>
      <c r="K2192">
        <v>3.95</v>
      </c>
      <c r="L2192">
        <v>1.8</v>
      </c>
    </row>
    <row r="2193" spans="1:12" x14ac:dyDescent="0.25">
      <c r="A2193" s="1">
        <v>40042</v>
      </c>
      <c r="B2193">
        <v>1.17</v>
      </c>
      <c r="C2193">
        <v>2.31</v>
      </c>
      <c r="D2193">
        <v>3.05</v>
      </c>
      <c r="E2193">
        <v>3.95</v>
      </c>
      <c r="F2193">
        <v>1.28</v>
      </c>
      <c r="G2193">
        <v>1.76</v>
      </c>
      <c r="H2193">
        <v>2.5099999999999998</v>
      </c>
      <c r="I2193">
        <v>2.74</v>
      </c>
      <c r="J2193">
        <v>3.41</v>
      </c>
      <c r="K2193">
        <v>3.89</v>
      </c>
      <c r="L2193">
        <v>1.76</v>
      </c>
    </row>
    <row r="2194" spans="1:12" x14ac:dyDescent="0.25">
      <c r="A2194" s="1">
        <v>40043</v>
      </c>
      <c r="B2194">
        <v>1.17</v>
      </c>
      <c r="C2194">
        <v>2.3199999999999998</v>
      </c>
      <c r="D2194">
        <v>3.08</v>
      </c>
      <c r="E2194">
        <v>3.96</v>
      </c>
      <c r="F2194">
        <v>1.29</v>
      </c>
      <c r="G2194">
        <v>1.78</v>
      </c>
      <c r="H2194">
        <v>2.5299999999999998</v>
      </c>
      <c r="I2194">
        <v>2.76</v>
      </c>
      <c r="J2194">
        <v>3.42</v>
      </c>
      <c r="K2194">
        <v>3.9</v>
      </c>
      <c r="L2194">
        <v>1.78</v>
      </c>
    </row>
    <row r="2195" spans="1:12" x14ac:dyDescent="0.25">
      <c r="A2195" s="1">
        <v>40044</v>
      </c>
      <c r="B2195">
        <v>1.1599999999999999</v>
      </c>
      <c r="C2195">
        <v>2.31</v>
      </c>
      <c r="D2195">
        <v>3.06</v>
      </c>
      <c r="E2195">
        <v>3.96</v>
      </c>
      <c r="F2195">
        <v>1.27</v>
      </c>
      <c r="G2195">
        <v>1.76</v>
      </c>
      <c r="H2195">
        <v>2.52</v>
      </c>
      <c r="I2195">
        <v>2.75</v>
      </c>
      <c r="J2195">
        <v>3.4</v>
      </c>
      <c r="K2195">
        <v>3.9</v>
      </c>
      <c r="L2195">
        <v>1.8</v>
      </c>
    </row>
    <row r="2196" spans="1:12" x14ac:dyDescent="0.25">
      <c r="A2196" s="1">
        <v>40045</v>
      </c>
      <c r="B2196">
        <v>1.1499999999999999</v>
      </c>
      <c r="C2196">
        <v>2.29</v>
      </c>
      <c r="D2196">
        <v>3.05</v>
      </c>
      <c r="E2196">
        <v>3.95</v>
      </c>
      <c r="F2196">
        <v>1.26</v>
      </c>
      <c r="G2196">
        <v>1.75</v>
      </c>
      <c r="H2196">
        <v>2.5</v>
      </c>
      <c r="I2196">
        <v>2.72</v>
      </c>
      <c r="J2196">
        <v>3.39</v>
      </c>
      <c r="K2196">
        <v>3.89</v>
      </c>
      <c r="L2196">
        <v>1.78</v>
      </c>
    </row>
    <row r="2197" spans="1:12" x14ac:dyDescent="0.25">
      <c r="A2197" s="1">
        <v>40046</v>
      </c>
      <c r="B2197">
        <v>1.25</v>
      </c>
      <c r="C2197">
        <v>2.41</v>
      </c>
      <c r="D2197">
        <v>3.15</v>
      </c>
      <c r="E2197">
        <v>4.01</v>
      </c>
      <c r="F2197">
        <v>1.35</v>
      </c>
      <c r="G2197">
        <v>1.86</v>
      </c>
      <c r="H2197">
        <v>2.62</v>
      </c>
      <c r="I2197">
        <v>2.84</v>
      </c>
      <c r="J2197">
        <v>3.48</v>
      </c>
      <c r="K2197">
        <v>3.96</v>
      </c>
      <c r="L2197">
        <v>1.84</v>
      </c>
    </row>
    <row r="2198" spans="1:12" x14ac:dyDescent="0.25">
      <c r="A2198" s="1">
        <v>40049</v>
      </c>
      <c r="B2198">
        <v>1.21</v>
      </c>
      <c r="C2198">
        <v>2.35</v>
      </c>
      <c r="D2198">
        <v>3.09</v>
      </c>
      <c r="E2198">
        <v>3.96</v>
      </c>
      <c r="F2198">
        <v>1.31</v>
      </c>
      <c r="G2198">
        <v>1.81</v>
      </c>
      <c r="H2198">
        <v>2.56</v>
      </c>
      <c r="I2198">
        <v>2.77</v>
      </c>
      <c r="J2198">
        <v>3.43</v>
      </c>
      <c r="K2198">
        <v>3.91</v>
      </c>
      <c r="L2198">
        <v>1.79</v>
      </c>
    </row>
    <row r="2199" spans="1:12" x14ac:dyDescent="0.25">
      <c r="A2199" s="1">
        <v>40050</v>
      </c>
      <c r="B2199">
        <v>1.19</v>
      </c>
      <c r="C2199">
        <v>2.33</v>
      </c>
      <c r="D2199">
        <v>3.05</v>
      </c>
      <c r="E2199">
        <v>3.96</v>
      </c>
      <c r="F2199">
        <v>1.29</v>
      </c>
      <c r="G2199">
        <v>1.79</v>
      </c>
      <c r="H2199">
        <v>2.54</v>
      </c>
      <c r="I2199">
        <v>2.74</v>
      </c>
      <c r="J2199">
        <v>3.4</v>
      </c>
      <c r="K2199">
        <v>3.9</v>
      </c>
      <c r="L2199">
        <v>1.8</v>
      </c>
    </row>
    <row r="2200" spans="1:12" x14ac:dyDescent="0.25">
      <c r="A2200" s="1">
        <v>40051</v>
      </c>
      <c r="B2200">
        <v>1.2</v>
      </c>
      <c r="C2200">
        <v>2.33</v>
      </c>
      <c r="D2200">
        <v>3.05</v>
      </c>
      <c r="E2200">
        <v>3.96</v>
      </c>
      <c r="F2200">
        <v>1.29</v>
      </c>
      <c r="G2200">
        <v>1.79</v>
      </c>
      <c r="H2200">
        <v>2.65</v>
      </c>
      <c r="I2200">
        <v>2.74</v>
      </c>
      <c r="J2200">
        <v>3.39</v>
      </c>
      <c r="K2200">
        <v>3.9</v>
      </c>
      <c r="L2200">
        <v>1.82</v>
      </c>
    </row>
    <row r="2201" spans="1:12" x14ac:dyDescent="0.25">
      <c r="A2201" s="1">
        <v>40052</v>
      </c>
      <c r="B2201">
        <v>1.19</v>
      </c>
      <c r="C2201">
        <v>2.3199999999999998</v>
      </c>
      <c r="D2201">
        <v>3.03</v>
      </c>
      <c r="E2201">
        <v>3.95</v>
      </c>
      <c r="F2201">
        <v>1.28</v>
      </c>
      <c r="G2201">
        <v>1.97</v>
      </c>
      <c r="H2201">
        <v>2.64</v>
      </c>
      <c r="I2201">
        <v>2.91</v>
      </c>
      <c r="J2201">
        <v>3.39</v>
      </c>
      <c r="K2201">
        <v>3.9</v>
      </c>
      <c r="L2201">
        <v>1.81</v>
      </c>
    </row>
    <row r="2202" spans="1:12" x14ac:dyDescent="0.25">
      <c r="A2202" s="1">
        <v>40053</v>
      </c>
      <c r="B2202">
        <v>1.19</v>
      </c>
      <c r="C2202">
        <v>2.3199999999999998</v>
      </c>
      <c r="D2202">
        <v>3.03</v>
      </c>
      <c r="E2202">
        <v>3.96</v>
      </c>
      <c r="F2202">
        <v>1.28</v>
      </c>
      <c r="G2202">
        <v>1.97</v>
      </c>
      <c r="H2202">
        <v>2.64</v>
      </c>
      <c r="I2202">
        <v>2.91</v>
      </c>
      <c r="J2202">
        <v>3.4</v>
      </c>
      <c r="K2202">
        <v>3.91</v>
      </c>
      <c r="L2202">
        <v>1.8</v>
      </c>
    </row>
    <row r="2203" spans="1:12" x14ac:dyDescent="0.25">
      <c r="A2203" s="1">
        <v>40056</v>
      </c>
      <c r="B2203">
        <v>1.18</v>
      </c>
      <c r="C2203">
        <v>2.29</v>
      </c>
      <c r="D2203">
        <v>3</v>
      </c>
      <c r="E2203">
        <v>3.94</v>
      </c>
      <c r="F2203">
        <v>1.28</v>
      </c>
      <c r="G2203">
        <v>1.95</v>
      </c>
      <c r="H2203">
        <v>2.6</v>
      </c>
      <c r="I2203">
        <v>2.87</v>
      </c>
      <c r="J2203">
        <v>3.37</v>
      </c>
      <c r="K2203">
        <v>3.89</v>
      </c>
      <c r="L2203">
        <v>1.81</v>
      </c>
    </row>
    <row r="2204" spans="1:12" x14ac:dyDescent="0.25">
      <c r="A2204" s="1">
        <v>40057</v>
      </c>
      <c r="B2204">
        <v>1.1499999999999999</v>
      </c>
      <c r="C2204">
        <v>2.25</v>
      </c>
      <c r="D2204">
        <v>2.97</v>
      </c>
      <c r="E2204">
        <v>3.93</v>
      </c>
      <c r="F2204">
        <v>1.24</v>
      </c>
      <c r="G2204">
        <v>1.9</v>
      </c>
      <c r="H2204">
        <v>2.57</v>
      </c>
      <c r="I2204">
        <v>2.84</v>
      </c>
      <c r="J2204">
        <v>3.35</v>
      </c>
      <c r="K2204">
        <v>3.88</v>
      </c>
      <c r="L2204">
        <v>1.8</v>
      </c>
    </row>
    <row r="2205" spans="1:12" x14ac:dyDescent="0.25">
      <c r="A2205" s="1">
        <v>40058</v>
      </c>
      <c r="B2205">
        <v>1.21</v>
      </c>
      <c r="C2205">
        <v>2.31</v>
      </c>
      <c r="D2205">
        <v>2.95</v>
      </c>
      <c r="E2205">
        <v>3.91</v>
      </c>
      <c r="F2205">
        <v>1.24</v>
      </c>
      <c r="G2205">
        <v>1.89</v>
      </c>
      <c r="H2205">
        <v>2.56</v>
      </c>
      <c r="I2205">
        <v>2.83</v>
      </c>
      <c r="J2205">
        <v>3.32</v>
      </c>
      <c r="K2205">
        <v>3.86</v>
      </c>
      <c r="L2205">
        <v>1.81</v>
      </c>
    </row>
    <row r="2206" spans="1:12" x14ac:dyDescent="0.25">
      <c r="A2206" s="1">
        <v>40059</v>
      </c>
      <c r="B2206">
        <v>1.3</v>
      </c>
      <c r="C2206">
        <v>2.33</v>
      </c>
      <c r="D2206">
        <v>2.97</v>
      </c>
      <c r="E2206">
        <v>3.93</v>
      </c>
      <c r="F2206">
        <v>1.25</v>
      </c>
      <c r="G2206">
        <v>1.91</v>
      </c>
      <c r="H2206">
        <v>2.57</v>
      </c>
      <c r="I2206">
        <v>2.84</v>
      </c>
      <c r="J2206">
        <v>3.34</v>
      </c>
      <c r="K2206">
        <v>3.87</v>
      </c>
      <c r="L2206">
        <v>1.82</v>
      </c>
    </row>
    <row r="2207" spans="1:12" x14ac:dyDescent="0.25">
      <c r="A2207" s="1">
        <v>40060</v>
      </c>
      <c r="B2207">
        <v>1.33</v>
      </c>
      <c r="C2207">
        <v>2.36</v>
      </c>
      <c r="D2207">
        <v>3</v>
      </c>
      <c r="E2207">
        <v>3.95</v>
      </c>
      <c r="F2207">
        <v>1.28</v>
      </c>
      <c r="G2207">
        <v>1.94</v>
      </c>
      <c r="H2207">
        <v>2.61</v>
      </c>
      <c r="I2207">
        <v>2.87</v>
      </c>
      <c r="J2207">
        <v>3.37</v>
      </c>
      <c r="K2207">
        <v>3.89</v>
      </c>
      <c r="L2207">
        <v>1.83</v>
      </c>
    </row>
    <row r="2208" spans="1:12" x14ac:dyDescent="0.25">
      <c r="A2208" s="1">
        <v>40064</v>
      </c>
      <c r="B2208">
        <v>1.32</v>
      </c>
      <c r="C2208">
        <v>2.38</v>
      </c>
      <c r="D2208">
        <v>3.03</v>
      </c>
      <c r="E2208">
        <v>3.97</v>
      </c>
      <c r="F2208">
        <v>1.27</v>
      </c>
      <c r="G2208">
        <v>1.94</v>
      </c>
      <c r="H2208">
        <v>2.63</v>
      </c>
      <c r="I2208">
        <v>2.9</v>
      </c>
      <c r="J2208">
        <v>3.4</v>
      </c>
      <c r="K2208">
        <v>3.93</v>
      </c>
      <c r="L2208">
        <v>1.86</v>
      </c>
    </row>
    <row r="2209" spans="1:12" x14ac:dyDescent="0.25">
      <c r="A2209" s="1">
        <v>40065</v>
      </c>
      <c r="B2209">
        <v>1.3</v>
      </c>
      <c r="C2209">
        <v>2.37</v>
      </c>
      <c r="D2209">
        <v>3.03</v>
      </c>
      <c r="E2209">
        <v>3.98</v>
      </c>
      <c r="F2209">
        <v>1.24</v>
      </c>
      <c r="G2209">
        <v>1.92</v>
      </c>
      <c r="H2209">
        <v>2.62</v>
      </c>
      <c r="I2209">
        <v>2.9</v>
      </c>
      <c r="J2209">
        <v>3.41</v>
      </c>
      <c r="K2209">
        <v>3.94</v>
      </c>
      <c r="L2209">
        <v>1.87</v>
      </c>
    </row>
    <row r="2210" spans="1:12" x14ac:dyDescent="0.25">
      <c r="A2210" s="1">
        <v>40066</v>
      </c>
      <c r="B2210">
        <v>1.26</v>
      </c>
      <c r="C2210">
        <v>2.31</v>
      </c>
      <c r="D2210">
        <v>2.96</v>
      </c>
      <c r="E2210">
        <v>3.91</v>
      </c>
      <c r="F2210">
        <v>1.21</v>
      </c>
      <c r="G2210">
        <v>1.87</v>
      </c>
      <c r="H2210">
        <v>2.56</v>
      </c>
      <c r="I2210">
        <v>2.83</v>
      </c>
      <c r="J2210">
        <v>3.33</v>
      </c>
      <c r="K2210">
        <v>3.87</v>
      </c>
      <c r="L2210">
        <v>1.79</v>
      </c>
    </row>
    <row r="2211" spans="1:12" x14ac:dyDescent="0.25">
      <c r="A2211" s="1">
        <v>40067</v>
      </c>
      <c r="B2211">
        <v>1.26</v>
      </c>
      <c r="C2211">
        <v>2.2999999999999998</v>
      </c>
      <c r="D2211">
        <v>2.95</v>
      </c>
      <c r="E2211">
        <v>3.9</v>
      </c>
      <c r="F2211">
        <v>1.2</v>
      </c>
      <c r="G2211">
        <v>1.87</v>
      </c>
      <c r="H2211">
        <v>2.5499999999999998</v>
      </c>
      <c r="I2211">
        <v>2.82</v>
      </c>
      <c r="J2211">
        <v>3.32</v>
      </c>
      <c r="K2211">
        <v>3.86</v>
      </c>
      <c r="L2211">
        <v>1.78</v>
      </c>
    </row>
    <row r="2212" spans="1:12" x14ac:dyDescent="0.25">
      <c r="A2212" s="1">
        <v>40070</v>
      </c>
      <c r="B2212">
        <v>1.29</v>
      </c>
      <c r="C2212">
        <v>2.33</v>
      </c>
      <c r="D2212">
        <v>2.99</v>
      </c>
      <c r="E2212">
        <v>3.94</v>
      </c>
      <c r="F2212">
        <v>1.23</v>
      </c>
      <c r="G2212">
        <v>1.89</v>
      </c>
      <c r="H2212">
        <v>2.58</v>
      </c>
      <c r="I2212">
        <v>2.86</v>
      </c>
      <c r="J2212">
        <v>3.37</v>
      </c>
      <c r="K2212">
        <v>3.9</v>
      </c>
      <c r="L2212">
        <v>1.82</v>
      </c>
    </row>
    <row r="2213" spans="1:12" x14ac:dyDescent="0.25">
      <c r="A2213" s="1">
        <v>40071</v>
      </c>
      <c r="B2213">
        <v>1.29</v>
      </c>
      <c r="C2213">
        <v>2.34</v>
      </c>
      <c r="D2213">
        <v>2.99</v>
      </c>
      <c r="E2213">
        <v>3.93</v>
      </c>
      <c r="F2213">
        <v>1.24</v>
      </c>
      <c r="G2213">
        <v>1.9</v>
      </c>
      <c r="H2213">
        <v>2.59</v>
      </c>
      <c r="I2213">
        <v>2.86</v>
      </c>
      <c r="J2213">
        <v>3.37</v>
      </c>
      <c r="K2213">
        <v>3.89</v>
      </c>
      <c r="L2213">
        <v>1.81</v>
      </c>
    </row>
    <row r="2214" spans="1:12" x14ac:dyDescent="0.25">
      <c r="A2214" s="1">
        <v>40072</v>
      </c>
      <c r="B2214">
        <v>1.33</v>
      </c>
      <c r="C2214">
        <v>2.36</v>
      </c>
      <c r="D2214">
        <v>3.01</v>
      </c>
      <c r="E2214">
        <v>3.92</v>
      </c>
      <c r="F2214">
        <v>1.28</v>
      </c>
      <c r="G2214">
        <v>1.94</v>
      </c>
      <c r="H2214">
        <v>2.62</v>
      </c>
      <c r="I2214">
        <v>2.88</v>
      </c>
      <c r="J2214">
        <v>3.38</v>
      </c>
      <c r="K2214">
        <v>3.88</v>
      </c>
      <c r="L2214">
        <v>1.77</v>
      </c>
    </row>
    <row r="2215" spans="1:12" x14ac:dyDescent="0.25">
      <c r="A2215" s="1">
        <v>40073</v>
      </c>
      <c r="B2215">
        <v>1.3</v>
      </c>
      <c r="C2215">
        <v>2.34</v>
      </c>
      <c r="D2215">
        <v>2.99</v>
      </c>
      <c r="E2215">
        <v>3.91</v>
      </c>
      <c r="F2215">
        <v>1.26</v>
      </c>
      <c r="G2215">
        <v>1.9</v>
      </c>
      <c r="H2215">
        <v>2.59</v>
      </c>
      <c r="I2215">
        <v>2.85</v>
      </c>
      <c r="J2215">
        <v>3.36</v>
      </c>
      <c r="K2215">
        <v>3.87</v>
      </c>
      <c r="L2215">
        <v>1.76</v>
      </c>
    </row>
    <row r="2216" spans="1:12" x14ac:dyDescent="0.25">
      <c r="A2216" s="1">
        <v>40074</v>
      </c>
      <c r="B2216">
        <v>1.33</v>
      </c>
      <c r="C2216">
        <v>2.38</v>
      </c>
      <c r="D2216">
        <v>3.02</v>
      </c>
      <c r="E2216">
        <v>3.95</v>
      </c>
      <c r="F2216">
        <v>1.28</v>
      </c>
      <c r="G2216">
        <v>1.93</v>
      </c>
      <c r="H2216">
        <v>2.63</v>
      </c>
      <c r="I2216">
        <v>2.89</v>
      </c>
      <c r="J2216">
        <v>3.39</v>
      </c>
      <c r="K2216">
        <v>3.91</v>
      </c>
      <c r="L2216">
        <v>1.79</v>
      </c>
    </row>
    <row r="2217" spans="1:12" x14ac:dyDescent="0.25">
      <c r="A2217" s="1">
        <v>40077</v>
      </c>
      <c r="B2217">
        <v>1.32</v>
      </c>
      <c r="C2217">
        <v>2.38</v>
      </c>
      <c r="D2217">
        <v>3.04</v>
      </c>
      <c r="E2217">
        <v>3.97</v>
      </c>
      <c r="F2217">
        <v>1.28</v>
      </c>
      <c r="G2217">
        <v>1.93</v>
      </c>
      <c r="H2217">
        <v>2.63</v>
      </c>
      <c r="I2217">
        <v>2.91</v>
      </c>
      <c r="J2217">
        <v>3.41</v>
      </c>
      <c r="K2217">
        <v>3.93</v>
      </c>
      <c r="L2217">
        <v>1.81</v>
      </c>
    </row>
    <row r="2218" spans="1:12" x14ac:dyDescent="0.25">
      <c r="A2218" s="1">
        <v>40078</v>
      </c>
      <c r="B2218">
        <v>1.32</v>
      </c>
      <c r="C2218">
        <v>2.39</v>
      </c>
      <c r="D2218">
        <v>3.05</v>
      </c>
      <c r="E2218">
        <v>3.97</v>
      </c>
      <c r="F2218">
        <v>1.28</v>
      </c>
      <c r="G2218">
        <v>1.93</v>
      </c>
      <c r="H2218">
        <v>2.64</v>
      </c>
      <c r="I2218">
        <v>2.92</v>
      </c>
      <c r="J2218">
        <v>3.42</v>
      </c>
      <c r="K2218">
        <v>3.94</v>
      </c>
      <c r="L2218">
        <v>1.82</v>
      </c>
    </row>
    <row r="2219" spans="1:12" x14ac:dyDescent="0.25">
      <c r="A2219" s="1">
        <v>40079</v>
      </c>
      <c r="B2219">
        <v>1.32</v>
      </c>
      <c r="C2219">
        <v>2.38</v>
      </c>
      <c r="D2219">
        <v>3.04</v>
      </c>
      <c r="E2219">
        <v>3.96</v>
      </c>
      <c r="F2219">
        <v>1.27</v>
      </c>
      <c r="G2219">
        <v>1.93</v>
      </c>
      <c r="H2219">
        <v>2.63</v>
      </c>
      <c r="I2219">
        <v>2.91</v>
      </c>
      <c r="J2219">
        <v>3.41</v>
      </c>
      <c r="K2219">
        <v>3.93</v>
      </c>
      <c r="L2219">
        <v>1.81</v>
      </c>
    </row>
    <row r="2220" spans="1:12" x14ac:dyDescent="0.25">
      <c r="A2220" s="1">
        <v>40080</v>
      </c>
      <c r="B2220">
        <v>1.31</v>
      </c>
      <c r="C2220">
        <v>2.36</v>
      </c>
      <c r="D2220">
        <v>3.02</v>
      </c>
      <c r="E2220">
        <v>3.94</v>
      </c>
      <c r="F2220">
        <v>1.26</v>
      </c>
      <c r="G2220">
        <v>1.92</v>
      </c>
      <c r="H2220">
        <v>2.62</v>
      </c>
      <c r="I2220">
        <v>2.9</v>
      </c>
      <c r="J2220">
        <v>3.4</v>
      </c>
      <c r="K2220">
        <v>3.9</v>
      </c>
      <c r="L2220">
        <v>1.77</v>
      </c>
    </row>
    <row r="2221" spans="1:12" x14ac:dyDescent="0.25">
      <c r="A2221" s="1">
        <v>40081</v>
      </c>
      <c r="B2221">
        <v>1.31</v>
      </c>
      <c r="C2221">
        <v>2.34</v>
      </c>
      <c r="D2221">
        <v>2.99</v>
      </c>
      <c r="E2221">
        <v>3.91</v>
      </c>
      <c r="F2221">
        <v>1.27</v>
      </c>
      <c r="G2221">
        <v>1.92</v>
      </c>
      <c r="H2221">
        <v>2.6</v>
      </c>
      <c r="I2221">
        <v>2.86</v>
      </c>
      <c r="J2221">
        <v>3.36</v>
      </c>
      <c r="K2221">
        <v>3.88</v>
      </c>
      <c r="L2221">
        <v>1.76</v>
      </c>
    </row>
    <row r="2222" spans="1:12" x14ac:dyDescent="0.25">
      <c r="A2222" s="1">
        <v>40084</v>
      </c>
      <c r="B2222">
        <v>1.31</v>
      </c>
      <c r="C2222">
        <v>2.3199999999999998</v>
      </c>
      <c r="D2222">
        <v>2.96</v>
      </c>
      <c r="E2222">
        <v>3.89</v>
      </c>
      <c r="F2222">
        <v>1.27</v>
      </c>
      <c r="G2222">
        <v>1.9</v>
      </c>
      <c r="H2222">
        <v>2.57</v>
      </c>
      <c r="I2222">
        <v>2.83</v>
      </c>
      <c r="J2222">
        <v>3.33</v>
      </c>
      <c r="K2222">
        <v>3.86</v>
      </c>
      <c r="L2222">
        <v>1.76</v>
      </c>
    </row>
    <row r="2223" spans="1:12" x14ac:dyDescent="0.25">
      <c r="A2223" s="1">
        <v>40085</v>
      </c>
      <c r="B2223">
        <v>1.31</v>
      </c>
      <c r="C2223">
        <v>2.3199999999999998</v>
      </c>
      <c r="D2223">
        <v>2.95</v>
      </c>
      <c r="E2223">
        <v>3.89</v>
      </c>
      <c r="F2223">
        <v>1.28</v>
      </c>
      <c r="G2223">
        <v>1.91</v>
      </c>
      <c r="H2223">
        <v>2.58</v>
      </c>
      <c r="I2223">
        <v>2.83</v>
      </c>
      <c r="J2223">
        <v>3.33</v>
      </c>
      <c r="K2223">
        <v>3.86</v>
      </c>
      <c r="L2223">
        <v>1.78</v>
      </c>
    </row>
    <row r="2224" spans="1:12" x14ac:dyDescent="0.25">
      <c r="A2224" s="1">
        <v>40086</v>
      </c>
      <c r="B2224">
        <v>1.3</v>
      </c>
      <c r="C2224">
        <v>2.3199999999999998</v>
      </c>
      <c r="D2224">
        <v>2.93</v>
      </c>
      <c r="E2224">
        <v>3.87</v>
      </c>
      <c r="F2224">
        <v>1.26</v>
      </c>
      <c r="G2224">
        <v>1.89</v>
      </c>
      <c r="H2224">
        <v>2.57</v>
      </c>
      <c r="I2224">
        <v>2.82</v>
      </c>
      <c r="J2224">
        <v>3.31</v>
      </c>
      <c r="K2224">
        <v>3.84</v>
      </c>
      <c r="L2224">
        <v>1.74</v>
      </c>
    </row>
    <row r="2225" spans="1:12" x14ac:dyDescent="0.25">
      <c r="A2225" s="1">
        <v>40087</v>
      </c>
      <c r="B2225">
        <v>1.24</v>
      </c>
      <c r="C2225">
        <v>2.25</v>
      </c>
      <c r="D2225">
        <v>2.88</v>
      </c>
      <c r="E2225">
        <v>3.83</v>
      </c>
      <c r="F2225">
        <v>1.2</v>
      </c>
      <c r="G2225">
        <v>1.83</v>
      </c>
      <c r="H2225">
        <v>2.5099999999999998</v>
      </c>
      <c r="I2225">
        <v>2.76</v>
      </c>
      <c r="J2225">
        <v>3.25</v>
      </c>
      <c r="K2225">
        <v>3.81</v>
      </c>
      <c r="L2225">
        <v>1.72</v>
      </c>
    </row>
    <row r="2226" spans="1:12" x14ac:dyDescent="0.25">
      <c r="A2226" s="1">
        <v>40088</v>
      </c>
      <c r="B2226">
        <v>1.23</v>
      </c>
      <c r="C2226">
        <v>2.2400000000000002</v>
      </c>
      <c r="D2226">
        <v>2.87</v>
      </c>
      <c r="E2226">
        <v>3.85</v>
      </c>
      <c r="F2226">
        <v>1.19</v>
      </c>
      <c r="G2226">
        <v>1.82</v>
      </c>
      <c r="H2226">
        <v>2.5</v>
      </c>
      <c r="I2226">
        <v>2.76</v>
      </c>
      <c r="J2226">
        <v>3.26</v>
      </c>
      <c r="K2226">
        <v>3.82</v>
      </c>
      <c r="L2226">
        <v>1.73</v>
      </c>
    </row>
    <row r="2227" spans="1:12" x14ac:dyDescent="0.25">
      <c r="A2227" s="1">
        <v>40091</v>
      </c>
      <c r="B2227">
        <v>1.22</v>
      </c>
      <c r="C2227">
        <v>2.23</v>
      </c>
      <c r="D2227">
        <v>2.85</v>
      </c>
      <c r="E2227">
        <v>3.82</v>
      </c>
      <c r="F2227">
        <v>1.18</v>
      </c>
      <c r="G2227">
        <v>1.8</v>
      </c>
      <c r="H2227">
        <v>2.48</v>
      </c>
      <c r="I2227">
        <v>2.74</v>
      </c>
      <c r="J2227">
        <v>3.24</v>
      </c>
      <c r="K2227">
        <v>3.8</v>
      </c>
      <c r="L2227">
        <v>1.7</v>
      </c>
    </row>
    <row r="2228" spans="1:12" x14ac:dyDescent="0.25">
      <c r="A2228" s="1">
        <v>40092</v>
      </c>
      <c r="B2228">
        <v>1.29</v>
      </c>
      <c r="C2228">
        <v>2.2999999999999998</v>
      </c>
      <c r="D2228">
        <v>2.91</v>
      </c>
      <c r="E2228">
        <v>3.86</v>
      </c>
      <c r="F2228">
        <v>1.25</v>
      </c>
      <c r="G2228">
        <v>1.88</v>
      </c>
      <c r="H2228">
        <v>2.5499999999999998</v>
      </c>
      <c r="I2228">
        <v>2.8</v>
      </c>
      <c r="J2228">
        <v>3.29</v>
      </c>
      <c r="K2228">
        <v>3.84</v>
      </c>
      <c r="L2228">
        <v>1.72</v>
      </c>
    </row>
    <row r="2229" spans="1:12" x14ac:dyDescent="0.25">
      <c r="A2229" s="1">
        <v>40093</v>
      </c>
      <c r="B2229">
        <v>1.28</v>
      </c>
      <c r="C2229">
        <v>2.2799999999999998</v>
      </c>
      <c r="D2229">
        <v>2.9</v>
      </c>
      <c r="E2229">
        <v>3.86</v>
      </c>
      <c r="F2229">
        <v>1.24</v>
      </c>
      <c r="G2229">
        <v>1.86</v>
      </c>
      <c r="H2229">
        <v>2.54</v>
      </c>
      <c r="I2229">
        <v>2.79</v>
      </c>
      <c r="J2229">
        <v>3.28</v>
      </c>
      <c r="K2229">
        <v>3.84</v>
      </c>
      <c r="L2229">
        <v>1.7</v>
      </c>
    </row>
    <row r="2230" spans="1:12" x14ac:dyDescent="0.25">
      <c r="A2230" s="1">
        <v>40094</v>
      </c>
      <c r="B2230">
        <v>1.36</v>
      </c>
      <c r="C2230">
        <v>2.38</v>
      </c>
      <c r="D2230">
        <v>2.98</v>
      </c>
      <c r="E2230">
        <v>3.91</v>
      </c>
      <c r="F2230">
        <v>1.5</v>
      </c>
      <c r="G2230">
        <v>1.95</v>
      </c>
      <c r="H2230">
        <v>2.63</v>
      </c>
      <c r="I2230">
        <v>2.87</v>
      </c>
      <c r="J2230">
        <v>3.35</v>
      </c>
      <c r="K2230">
        <v>3.89</v>
      </c>
      <c r="L2230">
        <v>1.7</v>
      </c>
    </row>
    <row r="2231" spans="1:12" x14ac:dyDescent="0.25">
      <c r="A2231" s="1">
        <v>40095</v>
      </c>
      <c r="B2231">
        <v>1.56</v>
      </c>
      <c r="C2231">
        <v>2.6</v>
      </c>
      <c r="D2231">
        <v>3.18</v>
      </c>
      <c r="E2231">
        <v>4</v>
      </c>
      <c r="F2231">
        <v>1.7</v>
      </c>
      <c r="G2231">
        <v>2.15</v>
      </c>
      <c r="H2231">
        <v>2.86</v>
      </c>
      <c r="I2231">
        <v>3.08</v>
      </c>
      <c r="J2231">
        <v>3.51</v>
      </c>
      <c r="K2231">
        <v>3.96</v>
      </c>
      <c r="L2231">
        <v>1.75</v>
      </c>
    </row>
    <row r="2232" spans="1:12" x14ac:dyDescent="0.25">
      <c r="A2232" s="1">
        <v>40099</v>
      </c>
      <c r="B2232">
        <v>1.52</v>
      </c>
      <c r="C2232">
        <v>2.56</v>
      </c>
      <c r="D2232">
        <v>3.14</v>
      </c>
      <c r="E2232">
        <v>3.98</v>
      </c>
      <c r="F2232">
        <v>1.66</v>
      </c>
      <c r="G2232">
        <v>2.11</v>
      </c>
      <c r="H2232">
        <v>2.82</v>
      </c>
      <c r="I2232">
        <v>3.05</v>
      </c>
      <c r="J2232">
        <v>3.49</v>
      </c>
      <c r="K2232">
        <v>3.94</v>
      </c>
      <c r="L2232">
        <v>1.7</v>
      </c>
    </row>
    <row r="2233" spans="1:12" x14ac:dyDescent="0.25">
      <c r="A2233" s="1">
        <v>40100</v>
      </c>
      <c r="B2233">
        <v>1.55</v>
      </c>
      <c r="C2233">
        <v>2.61</v>
      </c>
      <c r="D2233">
        <v>3.19</v>
      </c>
      <c r="E2233">
        <v>4.0199999999999996</v>
      </c>
      <c r="F2233">
        <v>1.7</v>
      </c>
      <c r="G2233">
        <v>2.15</v>
      </c>
      <c r="H2233">
        <v>2.86</v>
      </c>
      <c r="I2233">
        <v>3.09</v>
      </c>
      <c r="J2233">
        <v>3.52</v>
      </c>
      <c r="K2233">
        <v>3.98</v>
      </c>
      <c r="L2233">
        <v>1.68</v>
      </c>
    </row>
    <row r="2234" spans="1:12" x14ac:dyDescent="0.25">
      <c r="A2234" s="1">
        <v>40101</v>
      </c>
      <c r="B2234">
        <v>1.52</v>
      </c>
      <c r="C2234">
        <v>2.63</v>
      </c>
      <c r="D2234">
        <v>3.21</v>
      </c>
      <c r="E2234">
        <v>4.04</v>
      </c>
      <c r="F2234">
        <v>1.68</v>
      </c>
      <c r="G2234">
        <v>2.14</v>
      </c>
      <c r="H2234">
        <v>2.88</v>
      </c>
      <c r="I2234">
        <v>3.11</v>
      </c>
      <c r="J2234">
        <v>3.55</v>
      </c>
      <c r="K2234">
        <v>4</v>
      </c>
      <c r="L2234">
        <v>1.68</v>
      </c>
    </row>
    <row r="2235" spans="1:12" x14ac:dyDescent="0.25">
      <c r="A2235" s="1">
        <v>40102</v>
      </c>
      <c r="B2235">
        <v>1.46</v>
      </c>
      <c r="C2235">
        <v>2.5299999999999998</v>
      </c>
      <c r="D2235">
        <v>3.13</v>
      </c>
      <c r="E2235">
        <v>3.98</v>
      </c>
      <c r="F2235">
        <v>1.6</v>
      </c>
      <c r="G2235">
        <v>2.0699999999999998</v>
      </c>
      <c r="H2235">
        <v>2.78</v>
      </c>
      <c r="I2235">
        <v>3.03</v>
      </c>
      <c r="J2235">
        <v>3.48</v>
      </c>
      <c r="K2235">
        <v>3.95</v>
      </c>
      <c r="L2235">
        <v>1.65</v>
      </c>
    </row>
    <row r="2236" spans="1:12" x14ac:dyDescent="0.25">
      <c r="A2236" s="1">
        <v>40105</v>
      </c>
      <c r="B2236">
        <v>1.48</v>
      </c>
      <c r="C2236">
        <v>2.56</v>
      </c>
      <c r="D2236">
        <v>3.15</v>
      </c>
      <c r="E2236">
        <v>4</v>
      </c>
      <c r="F2236">
        <v>1.62</v>
      </c>
      <c r="G2236">
        <v>2.1</v>
      </c>
      <c r="H2236">
        <v>2.81</v>
      </c>
      <c r="I2236">
        <v>3.06</v>
      </c>
      <c r="J2236">
        <v>3.5</v>
      </c>
      <c r="K2236">
        <v>3.97</v>
      </c>
      <c r="L2236">
        <v>1.65</v>
      </c>
    </row>
    <row r="2237" spans="1:12" x14ac:dyDescent="0.25">
      <c r="A2237" s="1">
        <v>40106</v>
      </c>
      <c r="B2237">
        <v>1.36</v>
      </c>
      <c r="C2237">
        <v>2.4500000000000002</v>
      </c>
      <c r="D2237">
        <v>3.06</v>
      </c>
      <c r="E2237">
        <v>3.95</v>
      </c>
      <c r="F2237">
        <v>1.5</v>
      </c>
      <c r="G2237">
        <v>1.96</v>
      </c>
      <c r="H2237">
        <v>2.7</v>
      </c>
      <c r="I2237">
        <v>2.96</v>
      </c>
      <c r="J2237">
        <v>3.42</v>
      </c>
      <c r="K2237">
        <v>3.93</v>
      </c>
      <c r="L2237">
        <v>1.64</v>
      </c>
    </row>
    <row r="2238" spans="1:12" x14ac:dyDescent="0.25">
      <c r="A2238" s="1">
        <v>40107</v>
      </c>
      <c r="B2238">
        <v>1.37</v>
      </c>
      <c r="C2238">
        <v>2.4500000000000002</v>
      </c>
      <c r="D2238">
        <v>3.08</v>
      </c>
      <c r="E2238">
        <v>3.96</v>
      </c>
      <c r="F2238">
        <v>1.51</v>
      </c>
      <c r="G2238">
        <v>1.97</v>
      </c>
      <c r="H2238">
        <v>2.72</v>
      </c>
      <c r="I2238">
        <v>2.98</v>
      </c>
      <c r="J2238">
        <v>3.44</v>
      </c>
      <c r="K2238">
        <v>3.94</v>
      </c>
      <c r="L2238">
        <v>1.68</v>
      </c>
    </row>
    <row r="2239" spans="1:12" x14ac:dyDescent="0.25">
      <c r="A2239" s="1">
        <v>40108</v>
      </c>
      <c r="B2239">
        <v>1.35</v>
      </c>
      <c r="C2239">
        <v>2.46</v>
      </c>
      <c r="D2239">
        <v>3.09</v>
      </c>
      <c r="E2239">
        <v>3.97</v>
      </c>
      <c r="F2239">
        <v>1.49</v>
      </c>
      <c r="G2239">
        <v>1.96</v>
      </c>
      <c r="H2239">
        <v>2.73</v>
      </c>
      <c r="I2239">
        <v>2.99</v>
      </c>
      <c r="J2239">
        <v>3.46</v>
      </c>
      <c r="K2239">
        <v>3.94</v>
      </c>
      <c r="L2239">
        <v>1.67</v>
      </c>
    </row>
    <row r="2240" spans="1:12" x14ac:dyDescent="0.25">
      <c r="A2240" s="1">
        <v>40109</v>
      </c>
      <c r="B2240">
        <v>1.38</v>
      </c>
      <c r="C2240">
        <v>2.5</v>
      </c>
      <c r="D2240">
        <v>3.14</v>
      </c>
      <c r="E2240">
        <v>4</v>
      </c>
      <c r="F2240">
        <v>1.52</v>
      </c>
      <c r="G2240">
        <v>1.98</v>
      </c>
      <c r="H2240">
        <v>2.77</v>
      </c>
      <c r="I2240">
        <v>3.03</v>
      </c>
      <c r="J2240">
        <v>3.5</v>
      </c>
      <c r="K2240">
        <v>3.98</v>
      </c>
      <c r="L2240">
        <v>1.68</v>
      </c>
    </row>
    <row r="2241" spans="1:12" x14ac:dyDescent="0.25">
      <c r="A2241" s="1">
        <v>40112</v>
      </c>
      <c r="B2241">
        <v>1.4</v>
      </c>
      <c r="C2241">
        <v>2.5299999999999998</v>
      </c>
      <c r="D2241">
        <v>3.18</v>
      </c>
      <c r="E2241">
        <v>4.05</v>
      </c>
      <c r="F2241">
        <v>1.54</v>
      </c>
      <c r="G2241">
        <v>2</v>
      </c>
      <c r="H2241">
        <v>2.81</v>
      </c>
      <c r="I2241">
        <v>3.07</v>
      </c>
      <c r="J2241">
        <v>3.54</v>
      </c>
      <c r="K2241">
        <v>4.0199999999999996</v>
      </c>
      <c r="L2241">
        <v>1.7</v>
      </c>
    </row>
    <row r="2242" spans="1:12" x14ac:dyDescent="0.25">
      <c r="A2242" s="1">
        <v>40113</v>
      </c>
      <c r="B2242">
        <v>1.34</v>
      </c>
      <c r="C2242">
        <v>2.46</v>
      </c>
      <c r="D2242">
        <v>3.11</v>
      </c>
      <c r="E2242">
        <v>4.01</v>
      </c>
      <c r="F2242">
        <v>1.47</v>
      </c>
      <c r="G2242">
        <v>1.94</v>
      </c>
      <c r="H2242">
        <v>2.73</v>
      </c>
      <c r="I2242">
        <v>3.01</v>
      </c>
      <c r="J2242">
        <v>3.48</v>
      </c>
      <c r="K2242">
        <v>3.98</v>
      </c>
      <c r="L2242">
        <v>1.65</v>
      </c>
    </row>
    <row r="2243" spans="1:12" x14ac:dyDescent="0.25">
      <c r="A2243" s="1">
        <v>40114</v>
      </c>
      <c r="B2243">
        <v>1.31</v>
      </c>
      <c r="C2243">
        <v>2.42</v>
      </c>
      <c r="D2243">
        <v>3.08</v>
      </c>
      <c r="E2243">
        <v>3.98</v>
      </c>
      <c r="F2243">
        <v>1.43</v>
      </c>
      <c r="G2243">
        <v>1.9</v>
      </c>
      <c r="H2243">
        <v>2.7</v>
      </c>
      <c r="I2243">
        <v>2.97</v>
      </c>
      <c r="J2243">
        <v>3.45</v>
      </c>
      <c r="K2243">
        <v>3.96</v>
      </c>
      <c r="L2243">
        <v>1.63</v>
      </c>
    </row>
    <row r="2244" spans="1:12" x14ac:dyDescent="0.25">
      <c r="A2244" s="1">
        <v>40115</v>
      </c>
      <c r="B2244">
        <v>1.34</v>
      </c>
      <c r="C2244">
        <v>2.48</v>
      </c>
      <c r="D2244">
        <v>3.13</v>
      </c>
      <c r="E2244">
        <v>4.01</v>
      </c>
      <c r="F2244">
        <v>1.47</v>
      </c>
      <c r="G2244">
        <v>1.94</v>
      </c>
      <c r="H2244">
        <v>2.76</v>
      </c>
      <c r="I2244">
        <v>3.03</v>
      </c>
      <c r="J2244">
        <v>3.5</v>
      </c>
      <c r="K2244">
        <v>3.98</v>
      </c>
      <c r="L2244">
        <v>1.65</v>
      </c>
    </row>
    <row r="2245" spans="1:12" x14ac:dyDescent="0.25">
      <c r="A2245" s="1">
        <v>40116</v>
      </c>
      <c r="B2245">
        <v>1.26</v>
      </c>
      <c r="C2245">
        <v>2.38</v>
      </c>
      <c r="D2245">
        <v>3.05</v>
      </c>
      <c r="E2245">
        <v>3.95</v>
      </c>
      <c r="F2245">
        <v>1.38</v>
      </c>
      <c r="G2245">
        <v>1.85</v>
      </c>
      <c r="H2245">
        <v>2.68</v>
      </c>
      <c r="I2245">
        <v>2.95</v>
      </c>
      <c r="J2245">
        <v>3.42</v>
      </c>
      <c r="K2245">
        <v>3.92</v>
      </c>
      <c r="L2245">
        <v>1.6</v>
      </c>
    </row>
    <row r="2246" spans="1:12" x14ac:dyDescent="0.25">
      <c r="A2246" s="1">
        <v>40119</v>
      </c>
      <c r="B2246">
        <v>1.28</v>
      </c>
      <c r="C2246">
        <v>2.4</v>
      </c>
      <c r="D2246">
        <v>3.06</v>
      </c>
      <c r="E2246">
        <v>3.97</v>
      </c>
      <c r="F2246">
        <v>1.41</v>
      </c>
      <c r="G2246">
        <v>1.87</v>
      </c>
      <c r="H2246">
        <v>2.69</v>
      </c>
      <c r="I2246">
        <v>2.96</v>
      </c>
      <c r="J2246">
        <v>3.44</v>
      </c>
      <c r="K2246">
        <v>3.94</v>
      </c>
      <c r="L2246">
        <v>1.62</v>
      </c>
    </row>
    <row r="2247" spans="1:12" x14ac:dyDescent="0.25">
      <c r="A2247" s="1">
        <v>40120</v>
      </c>
      <c r="B2247">
        <v>1.28</v>
      </c>
      <c r="C2247">
        <v>2.39</v>
      </c>
      <c r="D2247">
        <v>3.05</v>
      </c>
      <c r="E2247">
        <v>3.97</v>
      </c>
      <c r="F2247">
        <v>1.4</v>
      </c>
      <c r="G2247">
        <v>1.86</v>
      </c>
      <c r="H2247">
        <v>2.68</v>
      </c>
      <c r="I2247">
        <v>2.95</v>
      </c>
      <c r="J2247">
        <v>3.43</v>
      </c>
      <c r="K2247">
        <v>3.94</v>
      </c>
      <c r="L2247">
        <v>1.62</v>
      </c>
    </row>
    <row r="2248" spans="1:12" x14ac:dyDescent="0.25">
      <c r="A2248" s="1">
        <v>40121</v>
      </c>
      <c r="B2248">
        <v>1.28</v>
      </c>
      <c r="C2248">
        <v>2.4</v>
      </c>
      <c r="D2248">
        <v>3.09</v>
      </c>
      <c r="E2248">
        <v>4.0199999999999996</v>
      </c>
      <c r="F2248">
        <v>1.4</v>
      </c>
      <c r="G2248">
        <v>1.87</v>
      </c>
      <c r="H2248">
        <v>2.69</v>
      </c>
      <c r="I2248">
        <v>2.97</v>
      </c>
      <c r="J2248">
        <v>3.48</v>
      </c>
      <c r="K2248">
        <v>3.99</v>
      </c>
      <c r="L2248">
        <v>1.68</v>
      </c>
    </row>
    <row r="2249" spans="1:12" x14ac:dyDescent="0.25">
      <c r="A2249" s="1">
        <v>40122</v>
      </c>
      <c r="B2249">
        <v>1.3</v>
      </c>
      <c r="C2249">
        <v>2.4300000000000002</v>
      </c>
      <c r="D2249">
        <v>3.14</v>
      </c>
      <c r="E2249">
        <v>4.0599999999999996</v>
      </c>
      <c r="F2249">
        <v>1.42</v>
      </c>
      <c r="G2249">
        <v>1.89</v>
      </c>
      <c r="H2249">
        <v>2.74</v>
      </c>
      <c r="I2249">
        <v>3.03</v>
      </c>
      <c r="J2249">
        <v>3.53</v>
      </c>
      <c r="K2249">
        <v>4.03</v>
      </c>
      <c r="L2249">
        <v>1.73</v>
      </c>
    </row>
    <row r="2250" spans="1:12" x14ac:dyDescent="0.25">
      <c r="A2250" s="1">
        <v>40123</v>
      </c>
      <c r="B2250">
        <v>1.28</v>
      </c>
      <c r="C2250">
        <v>2.42</v>
      </c>
      <c r="D2250">
        <v>3.13</v>
      </c>
      <c r="E2250">
        <v>4.05</v>
      </c>
      <c r="F2250">
        <v>1.4</v>
      </c>
      <c r="G2250">
        <v>1.88</v>
      </c>
      <c r="H2250">
        <v>2.73</v>
      </c>
      <c r="I2250">
        <v>3.03</v>
      </c>
      <c r="J2250">
        <v>3.52</v>
      </c>
      <c r="K2250">
        <v>4.03</v>
      </c>
      <c r="L2250">
        <v>1.73</v>
      </c>
    </row>
    <row r="2251" spans="1:12" x14ac:dyDescent="0.25">
      <c r="A2251" s="1">
        <v>40126</v>
      </c>
      <c r="B2251">
        <v>1.28</v>
      </c>
      <c r="C2251">
        <v>2.41</v>
      </c>
      <c r="D2251">
        <v>3.12</v>
      </c>
      <c r="E2251">
        <v>4.04</v>
      </c>
      <c r="F2251">
        <v>1.41</v>
      </c>
      <c r="G2251">
        <v>1.89</v>
      </c>
      <c r="H2251">
        <v>2.72</v>
      </c>
      <c r="I2251">
        <v>3.01</v>
      </c>
      <c r="J2251">
        <v>3.5</v>
      </c>
      <c r="K2251">
        <v>4.0199999999999996</v>
      </c>
      <c r="L2251">
        <v>1.71</v>
      </c>
    </row>
    <row r="2252" spans="1:12" x14ac:dyDescent="0.25">
      <c r="A2252" s="1">
        <v>40127</v>
      </c>
      <c r="B2252">
        <v>1.28</v>
      </c>
      <c r="C2252">
        <v>2.4</v>
      </c>
      <c r="D2252">
        <v>3.11</v>
      </c>
      <c r="E2252">
        <v>4.0199999999999996</v>
      </c>
      <c r="F2252">
        <v>1.4</v>
      </c>
      <c r="G2252">
        <v>1.89</v>
      </c>
      <c r="H2252">
        <v>2.71</v>
      </c>
      <c r="I2252">
        <v>3.01</v>
      </c>
      <c r="J2252">
        <v>3.5</v>
      </c>
      <c r="K2252">
        <v>4.0199999999999996</v>
      </c>
      <c r="L2252">
        <v>1.72</v>
      </c>
    </row>
    <row r="2253" spans="1:12" x14ac:dyDescent="0.25">
      <c r="A2253" s="1">
        <v>40129</v>
      </c>
      <c r="B2253">
        <v>1.27</v>
      </c>
      <c r="C2253">
        <v>2.4</v>
      </c>
      <c r="D2253">
        <v>3.12</v>
      </c>
      <c r="E2253">
        <v>4.03</v>
      </c>
      <c r="F2253">
        <v>1.39</v>
      </c>
      <c r="G2253">
        <v>1.87</v>
      </c>
      <c r="H2253">
        <v>2.7</v>
      </c>
      <c r="I2253">
        <v>3.02</v>
      </c>
      <c r="J2253">
        <v>3.51</v>
      </c>
      <c r="K2253">
        <v>4.03</v>
      </c>
      <c r="L2253">
        <v>1.73</v>
      </c>
    </row>
    <row r="2254" spans="1:12" x14ac:dyDescent="0.25">
      <c r="A2254" s="1">
        <v>40130</v>
      </c>
      <c r="B2254">
        <v>1.26</v>
      </c>
      <c r="C2254">
        <v>2.38</v>
      </c>
      <c r="D2254">
        <v>3.09</v>
      </c>
      <c r="E2254">
        <v>3.99</v>
      </c>
      <c r="F2254">
        <v>1.38</v>
      </c>
      <c r="G2254">
        <v>1.86</v>
      </c>
      <c r="H2254">
        <v>2.69</v>
      </c>
      <c r="I2254">
        <v>2.99</v>
      </c>
      <c r="J2254">
        <v>3.47</v>
      </c>
      <c r="K2254">
        <v>3.99</v>
      </c>
      <c r="L2254">
        <v>1.69</v>
      </c>
    </row>
    <row r="2255" spans="1:12" x14ac:dyDescent="0.25">
      <c r="A2255" s="1">
        <v>40133</v>
      </c>
      <c r="B2255">
        <v>1.23</v>
      </c>
      <c r="C2255">
        <v>2.33</v>
      </c>
      <c r="D2255">
        <v>3.02</v>
      </c>
      <c r="E2255">
        <v>3.92</v>
      </c>
      <c r="F2255">
        <v>1.34</v>
      </c>
      <c r="G2255">
        <v>1.81</v>
      </c>
      <c r="H2255">
        <v>2.63</v>
      </c>
      <c r="I2255">
        <v>2.92</v>
      </c>
      <c r="J2255">
        <v>3.39</v>
      </c>
      <c r="K2255">
        <v>3.93</v>
      </c>
      <c r="L2255">
        <v>1.64</v>
      </c>
    </row>
    <row r="2256" spans="1:12" x14ac:dyDescent="0.25">
      <c r="A2256" s="1">
        <v>40134</v>
      </c>
      <c r="B2256">
        <v>1.2</v>
      </c>
      <c r="C2256">
        <v>2.2999999999999998</v>
      </c>
      <c r="D2256">
        <v>2.99</v>
      </c>
      <c r="E2256">
        <v>3.91</v>
      </c>
      <c r="F2256">
        <v>1.31</v>
      </c>
      <c r="G2256">
        <v>1.78</v>
      </c>
      <c r="H2256">
        <v>2.59</v>
      </c>
      <c r="I2256">
        <v>2.89</v>
      </c>
      <c r="J2256">
        <v>3.37</v>
      </c>
      <c r="K2256">
        <v>3.91</v>
      </c>
      <c r="L2256">
        <v>1.62</v>
      </c>
    </row>
    <row r="2257" spans="1:12" x14ac:dyDescent="0.25">
      <c r="A2257" s="1">
        <v>40135</v>
      </c>
      <c r="B2257">
        <v>1.2</v>
      </c>
      <c r="C2257">
        <v>2.3199999999999998</v>
      </c>
      <c r="D2257">
        <v>3.02</v>
      </c>
      <c r="E2257">
        <v>3.95</v>
      </c>
      <c r="F2257">
        <v>1.31</v>
      </c>
      <c r="G2257">
        <v>1.79</v>
      </c>
      <c r="H2257">
        <v>2.62</v>
      </c>
      <c r="I2257">
        <v>2.92</v>
      </c>
      <c r="J2257">
        <v>3.41</v>
      </c>
      <c r="K2257">
        <v>3.95</v>
      </c>
      <c r="L2257">
        <v>1.65</v>
      </c>
    </row>
    <row r="2258" spans="1:12" x14ac:dyDescent="0.25">
      <c r="A2258" s="1">
        <v>40136</v>
      </c>
      <c r="B2258">
        <v>1.1499999999999999</v>
      </c>
      <c r="C2258">
        <v>2.2799999999999998</v>
      </c>
      <c r="D2258">
        <v>2.99</v>
      </c>
      <c r="E2258">
        <v>3.92</v>
      </c>
      <c r="F2258">
        <v>1.26</v>
      </c>
      <c r="G2258">
        <v>1.74</v>
      </c>
      <c r="H2258">
        <v>2.58</v>
      </c>
      <c r="I2258">
        <v>2.88</v>
      </c>
      <c r="J2258">
        <v>3.38</v>
      </c>
      <c r="K2258">
        <v>3.92</v>
      </c>
      <c r="L2258">
        <v>1.62</v>
      </c>
    </row>
    <row r="2259" spans="1:12" x14ac:dyDescent="0.25">
      <c r="A2259" s="1">
        <v>40137</v>
      </c>
      <c r="B2259">
        <v>1.1399999999999999</v>
      </c>
      <c r="C2259">
        <v>2.27</v>
      </c>
      <c r="D2259">
        <v>2.98</v>
      </c>
      <c r="E2259">
        <v>3.93</v>
      </c>
      <c r="F2259">
        <v>1.25</v>
      </c>
      <c r="G2259">
        <v>1.73</v>
      </c>
      <c r="H2259">
        <v>2.56</v>
      </c>
      <c r="I2259">
        <v>2.87</v>
      </c>
      <c r="J2259">
        <v>3.38</v>
      </c>
      <c r="K2259">
        <v>3.93</v>
      </c>
      <c r="L2259">
        <v>1.63</v>
      </c>
    </row>
    <row r="2260" spans="1:12" x14ac:dyDescent="0.25">
      <c r="A2260" s="1">
        <v>40140</v>
      </c>
      <c r="B2260">
        <v>1.1399999999999999</v>
      </c>
      <c r="C2260">
        <v>2.2400000000000002</v>
      </c>
      <c r="D2260">
        <v>2.95</v>
      </c>
      <c r="E2260">
        <v>3.92</v>
      </c>
      <c r="F2260">
        <v>1.25</v>
      </c>
      <c r="G2260">
        <v>1.72</v>
      </c>
      <c r="H2260">
        <v>2.54</v>
      </c>
      <c r="I2260">
        <v>2.85</v>
      </c>
      <c r="J2260">
        <v>3.37</v>
      </c>
      <c r="K2260">
        <v>3.93</v>
      </c>
      <c r="L2260">
        <v>1.62</v>
      </c>
    </row>
    <row r="2261" spans="1:12" x14ac:dyDescent="0.25">
      <c r="A2261" s="1">
        <v>40141</v>
      </c>
      <c r="B2261">
        <v>1.08</v>
      </c>
      <c r="C2261">
        <v>2.16</v>
      </c>
      <c r="D2261">
        <v>2.86</v>
      </c>
      <c r="E2261">
        <v>3.85</v>
      </c>
      <c r="F2261">
        <v>1.18</v>
      </c>
      <c r="G2261">
        <v>1.65</v>
      </c>
      <c r="H2261">
        <v>2.4500000000000002</v>
      </c>
      <c r="I2261">
        <v>2.76</v>
      </c>
      <c r="J2261">
        <v>3.28</v>
      </c>
      <c r="K2261">
        <v>3.85</v>
      </c>
      <c r="L2261">
        <v>1.56</v>
      </c>
    </row>
    <row r="2262" spans="1:12" x14ac:dyDescent="0.25">
      <c r="A2262" s="1">
        <v>40142</v>
      </c>
      <c r="B2262">
        <v>1.06</v>
      </c>
      <c r="C2262">
        <v>2.12</v>
      </c>
      <c r="D2262">
        <v>2.83</v>
      </c>
      <c r="E2262">
        <v>3.84</v>
      </c>
      <c r="F2262">
        <v>1.1499999999999999</v>
      </c>
      <c r="G2262">
        <v>1.62</v>
      </c>
      <c r="H2262">
        <v>2.41</v>
      </c>
      <c r="I2262">
        <v>2.74</v>
      </c>
      <c r="J2262">
        <v>3.25</v>
      </c>
      <c r="K2262">
        <v>3.85</v>
      </c>
      <c r="L2262">
        <v>1.56</v>
      </c>
    </row>
    <row r="2263" spans="1:12" x14ac:dyDescent="0.25">
      <c r="A2263" s="1">
        <v>40143</v>
      </c>
      <c r="B2263">
        <v>1.02</v>
      </c>
      <c r="C2263">
        <v>2.06</v>
      </c>
      <c r="D2263">
        <v>2.77</v>
      </c>
      <c r="E2263">
        <v>3.81</v>
      </c>
      <c r="F2263">
        <v>1.1000000000000001</v>
      </c>
      <c r="G2263">
        <v>1.57</v>
      </c>
      <c r="H2263">
        <v>2.35</v>
      </c>
      <c r="I2263">
        <v>2.68</v>
      </c>
      <c r="J2263">
        <v>3.2</v>
      </c>
      <c r="K2263">
        <v>3.82</v>
      </c>
      <c r="L2263">
        <v>1.54</v>
      </c>
    </row>
    <row r="2264" spans="1:12" x14ac:dyDescent="0.25">
      <c r="A2264" s="1">
        <v>40144</v>
      </c>
      <c r="B2264">
        <v>1.03</v>
      </c>
      <c r="C2264">
        <v>2.08</v>
      </c>
      <c r="D2264">
        <v>2.79</v>
      </c>
      <c r="E2264">
        <v>3.83</v>
      </c>
      <c r="F2264">
        <v>1.1200000000000001</v>
      </c>
      <c r="G2264">
        <v>1.59</v>
      </c>
      <c r="H2264">
        <v>2.37</v>
      </c>
      <c r="I2264">
        <v>2.7</v>
      </c>
      <c r="J2264">
        <v>3.22</v>
      </c>
      <c r="K2264">
        <v>3.84</v>
      </c>
      <c r="L2264">
        <v>1.58</v>
      </c>
    </row>
    <row r="2265" spans="1:12" x14ac:dyDescent="0.25">
      <c r="A2265" s="1">
        <v>40147</v>
      </c>
      <c r="B2265">
        <v>1.02</v>
      </c>
      <c r="C2265">
        <v>2.0699999999999998</v>
      </c>
      <c r="D2265">
        <v>2.79</v>
      </c>
      <c r="E2265">
        <v>3.83</v>
      </c>
      <c r="F2265">
        <v>1.1000000000000001</v>
      </c>
      <c r="G2265">
        <v>1.57</v>
      </c>
      <c r="H2265">
        <v>2.37</v>
      </c>
      <c r="I2265">
        <v>2.69</v>
      </c>
      <c r="J2265">
        <v>3.22</v>
      </c>
      <c r="K2265">
        <v>3.84</v>
      </c>
      <c r="L2265">
        <v>1.58</v>
      </c>
    </row>
    <row r="2266" spans="1:12" x14ac:dyDescent="0.25">
      <c r="A2266" s="1">
        <v>40148</v>
      </c>
      <c r="B2266">
        <v>1.02</v>
      </c>
      <c r="C2266">
        <v>2.08</v>
      </c>
      <c r="D2266">
        <v>2.81</v>
      </c>
      <c r="E2266">
        <v>3.86</v>
      </c>
      <c r="F2266">
        <v>1.0900000000000001</v>
      </c>
      <c r="G2266">
        <v>1.56</v>
      </c>
      <c r="H2266">
        <v>2.38</v>
      </c>
      <c r="I2266">
        <v>2.71</v>
      </c>
      <c r="J2266">
        <v>3.25</v>
      </c>
      <c r="K2266">
        <v>3.87</v>
      </c>
      <c r="L2266">
        <v>1.54</v>
      </c>
    </row>
    <row r="2267" spans="1:12" x14ac:dyDescent="0.25">
      <c r="A2267" s="1">
        <v>40149</v>
      </c>
      <c r="B2267">
        <v>1.1299999999999999</v>
      </c>
      <c r="C2267">
        <v>2.1</v>
      </c>
      <c r="D2267">
        <v>2.92</v>
      </c>
      <c r="E2267">
        <v>3.86</v>
      </c>
      <c r="F2267">
        <v>1.1299999999999999</v>
      </c>
      <c r="G2267">
        <v>1.59</v>
      </c>
      <c r="H2267">
        <v>2.39</v>
      </c>
      <c r="I2267">
        <v>2.72</v>
      </c>
      <c r="J2267">
        <v>3.25</v>
      </c>
      <c r="K2267">
        <v>3.88</v>
      </c>
      <c r="L2267">
        <v>1.51</v>
      </c>
    </row>
    <row r="2268" spans="1:12" x14ac:dyDescent="0.25">
      <c r="A2268" s="1">
        <v>40150</v>
      </c>
      <c r="B2268">
        <v>1.1299999999999999</v>
      </c>
      <c r="C2268">
        <v>2.15</v>
      </c>
      <c r="D2268">
        <v>2.9</v>
      </c>
      <c r="E2268">
        <v>3.85</v>
      </c>
      <c r="F2268">
        <v>1.1200000000000001</v>
      </c>
      <c r="G2268">
        <v>1.59</v>
      </c>
      <c r="H2268">
        <v>2.38</v>
      </c>
      <c r="I2268">
        <v>2.7</v>
      </c>
      <c r="J2268">
        <v>3.23</v>
      </c>
      <c r="K2268">
        <v>3.87</v>
      </c>
      <c r="L2268">
        <v>1.5</v>
      </c>
    </row>
    <row r="2269" spans="1:12" x14ac:dyDescent="0.25">
      <c r="A2269" s="1">
        <v>40151</v>
      </c>
      <c r="B2269">
        <v>1.27</v>
      </c>
      <c r="C2269">
        <v>2.2999999999999998</v>
      </c>
      <c r="D2269">
        <v>3</v>
      </c>
      <c r="E2269">
        <v>3.9</v>
      </c>
      <c r="F2269">
        <v>1.27</v>
      </c>
      <c r="G2269">
        <v>1.73</v>
      </c>
      <c r="H2269">
        <v>2.5299999999999998</v>
      </c>
      <c r="I2269">
        <v>2.81</v>
      </c>
      <c r="J2269">
        <v>3.32</v>
      </c>
      <c r="K2269">
        <v>3.91</v>
      </c>
      <c r="L2269">
        <v>1.53</v>
      </c>
    </row>
    <row r="2270" spans="1:12" x14ac:dyDescent="0.25">
      <c r="A2270" s="1">
        <v>40154</v>
      </c>
      <c r="B2270">
        <v>1.23</v>
      </c>
      <c r="C2270">
        <v>2.2599999999999998</v>
      </c>
      <c r="D2270">
        <v>2.96</v>
      </c>
      <c r="E2270">
        <v>3.88</v>
      </c>
      <c r="F2270">
        <v>1.22</v>
      </c>
      <c r="G2270">
        <v>1.69</v>
      </c>
      <c r="H2270">
        <v>2.48</v>
      </c>
      <c r="I2270">
        <v>2.76</v>
      </c>
      <c r="J2270">
        <v>3.28</v>
      </c>
      <c r="K2270">
        <v>3.9</v>
      </c>
      <c r="L2270">
        <v>1.51</v>
      </c>
    </row>
    <row r="2271" spans="1:12" x14ac:dyDescent="0.25">
      <c r="A2271" s="1">
        <v>40155</v>
      </c>
      <c r="B2271">
        <v>1.21</v>
      </c>
      <c r="C2271">
        <v>2.23</v>
      </c>
      <c r="D2271">
        <v>2.96</v>
      </c>
      <c r="E2271">
        <v>3.91</v>
      </c>
      <c r="F2271">
        <v>1.2</v>
      </c>
      <c r="G2271">
        <v>1.67</v>
      </c>
      <c r="H2271">
        <v>2.46</v>
      </c>
      <c r="I2271">
        <v>2.76</v>
      </c>
      <c r="J2271">
        <v>3.29</v>
      </c>
      <c r="K2271">
        <v>3.93</v>
      </c>
      <c r="L2271">
        <v>1.55</v>
      </c>
    </row>
    <row r="2272" spans="1:12" x14ac:dyDescent="0.25">
      <c r="A2272" s="1">
        <v>40156</v>
      </c>
      <c r="B2272">
        <v>1.21</v>
      </c>
      <c r="C2272">
        <v>2.2400000000000002</v>
      </c>
      <c r="D2272">
        <v>2.98</v>
      </c>
      <c r="E2272">
        <v>3.94</v>
      </c>
      <c r="F2272">
        <v>1.2</v>
      </c>
      <c r="G2272">
        <v>1.67</v>
      </c>
      <c r="H2272">
        <v>2.4700000000000002</v>
      </c>
      <c r="I2272">
        <v>2.78</v>
      </c>
      <c r="J2272">
        <v>3.32</v>
      </c>
      <c r="K2272">
        <v>3.96</v>
      </c>
      <c r="L2272">
        <v>1.59</v>
      </c>
    </row>
    <row r="2273" spans="1:12" x14ac:dyDescent="0.25">
      <c r="A2273" s="1">
        <v>40157</v>
      </c>
      <c r="B2273">
        <v>1.22</v>
      </c>
      <c r="C2273">
        <v>2.27</v>
      </c>
      <c r="D2273">
        <v>3.02</v>
      </c>
      <c r="E2273">
        <v>3.98</v>
      </c>
      <c r="F2273">
        <v>1.22</v>
      </c>
      <c r="G2273">
        <v>1.68</v>
      </c>
      <c r="H2273">
        <v>2.5099999999999998</v>
      </c>
      <c r="I2273">
        <v>2.82</v>
      </c>
      <c r="J2273">
        <v>3.35</v>
      </c>
      <c r="K2273">
        <v>3.99</v>
      </c>
      <c r="L2273">
        <v>1.62</v>
      </c>
    </row>
    <row r="2274" spans="1:12" x14ac:dyDescent="0.25">
      <c r="A2274" s="1">
        <v>40158</v>
      </c>
      <c r="B2274">
        <v>1.24</v>
      </c>
      <c r="C2274">
        <v>2.2999999999999998</v>
      </c>
      <c r="D2274">
        <v>3.05</v>
      </c>
      <c r="E2274">
        <v>3.98</v>
      </c>
      <c r="F2274">
        <v>1.24</v>
      </c>
      <c r="G2274">
        <v>1.7</v>
      </c>
      <c r="H2274">
        <v>2.54</v>
      </c>
      <c r="I2274">
        <v>2.84</v>
      </c>
      <c r="J2274">
        <v>3.38</v>
      </c>
      <c r="K2274">
        <v>3.99</v>
      </c>
      <c r="L2274">
        <v>1.61</v>
      </c>
    </row>
    <row r="2275" spans="1:12" x14ac:dyDescent="0.25">
      <c r="A2275" s="1">
        <v>40161</v>
      </c>
      <c r="B2275">
        <v>1.26</v>
      </c>
      <c r="C2275">
        <v>2.31</v>
      </c>
      <c r="D2275">
        <v>3.07</v>
      </c>
      <c r="E2275">
        <v>4</v>
      </c>
      <c r="F2275">
        <v>1.26</v>
      </c>
      <c r="G2275">
        <v>1.71</v>
      </c>
      <c r="H2275">
        <v>2.56</v>
      </c>
      <c r="I2275">
        <v>2.87</v>
      </c>
      <c r="J2275">
        <v>3.4</v>
      </c>
      <c r="K2275">
        <v>4.01</v>
      </c>
      <c r="L2275">
        <v>1.6</v>
      </c>
    </row>
    <row r="2276" spans="1:12" x14ac:dyDescent="0.25">
      <c r="A2276" s="1">
        <v>40162</v>
      </c>
      <c r="B2276">
        <v>1.29</v>
      </c>
      <c r="C2276">
        <v>2.3199999999999998</v>
      </c>
      <c r="D2276">
        <v>3.07</v>
      </c>
      <c r="E2276">
        <v>3.99</v>
      </c>
      <c r="F2276">
        <v>1.28</v>
      </c>
      <c r="G2276">
        <v>1.74</v>
      </c>
      <c r="H2276">
        <v>2.57</v>
      </c>
      <c r="I2276">
        <v>2.87</v>
      </c>
      <c r="J2276">
        <v>3.4</v>
      </c>
      <c r="K2276">
        <v>4</v>
      </c>
      <c r="L2276">
        <v>1.58</v>
      </c>
    </row>
    <row r="2277" spans="1:12" x14ac:dyDescent="0.25">
      <c r="A2277" s="1">
        <v>40163</v>
      </c>
      <c r="B2277">
        <v>1.33</v>
      </c>
      <c r="C2277">
        <v>2.34</v>
      </c>
      <c r="D2277">
        <v>3.08</v>
      </c>
      <c r="E2277">
        <v>3.98</v>
      </c>
      <c r="F2277">
        <v>1.32</v>
      </c>
      <c r="G2277">
        <v>1.78</v>
      </c>
      <c r="H2277">
        <v>2.59</v>
      </c>
      <c r="I2277">
        <v>2.88</v>
      </c>
      <c r="J2277">
        <v>3.4</v>
      </c>
      <c r="K2277">
        <v>3.99</v>
      </c>
      <c r="L2277">
        <v>1.57</v>
      </c>
    </row>
    <row r="2278" spans="1:12" x14ac:dyDescent="0.25">
      <c r="A2278" s="1">
        <v>40164</v>
      </c>
      <c r="B2278">
        <v>1.28</v>
      </c>
      <c r="C2278">
        <v>2.29</v>
      </c>
      <c r="D2278">
        <v>3.04</v>
      </c>
      <c r="E2278">
        <v>3.96</v>
      </c>
      <c r="F2278">
        <v>1.28</v>
      </c>
      <c r="G2278">
        <v>1.73</v>
      </c>
      <c r="H2278">
        <v>2.54</v>
      </c>
      <c r="I2278">
        <v>2.84</v>
      </c>
      <c r="J2278">
        <v>3.37</v>
      </c>
      <c r="K2278">
        <v>3.97</v>
      </c>
      <c r="L2278">
        <v>1.52</v>
      </c>
    </row>
    <row r="2279" spans="1:12" x14ac:dyDescent="0.25">
      <c r="A2279" s="1">
        <v>40165</v>
      </c>
      <c r="B2279">
        <v>1.31</v>
      </c>
      <c r="C2279">
        <v>2.3199999999999998</v>
      </c>
      <c r="D2279">
        <v>3.08</v>
      </c>
      <c r="E2279">
        <v>4</v>
      </c>
      <c r="F2279">
        <v>1.3</v>
      </c>
      <c r="G2279">
        <v>1.75</v>
      </c>
      <c r="H2279">
        <v>2.57</v>
      </c>
      <c r="I2279">
        <v>2.88</v>
      </c>
      <c r="J2279">
        <v>3.41</v>
      </c>
      <c r="K2279">
        <v>4.01</v>
      </c>
      <c r="L2279">
        <v>1.55</v>
      </c>
    </row>
    <row r="2280" spans="1:12" x14ac:dyDescent="0.25">
      <c r="A2280" s="1">
        <v>40168</v>
      </c>
      <c r="B2280">
        <v>1.36</v>
      </c>
      <c r="C2280">
        <v>2.42</v>
      </c>
      <c r="D2280">
        <v>3.19</v>
      </c>
      <c r="E2280">
        <v>4.08</v>
      </c>
      <c r="F2280">
        <v>1.36</v>
      </c>
      <c r="G2280">
        <v>1.8</v>
      </c>
      <c r="H2280">
        <v>2.68</v>
      </c>
      <c r="I2280">
        <v>2.99</v>
      </c>
      <c r="J2280">
        <v>3.51</v>
      </c>
      <c r="K2280">
        <v>4.08</v>
      </c>
      <c r="L2280">
        <v>1.59</v>
      </c>
    </row>
    <row r="2281" spans="1:12" x14ac:dyDescent="0.25">
      <c r="A2281" s="1">
        <v>40169</v>
      </c>
      <c r="B2281">
        <v>1.39</v>
      </c>
      <c r="C2281">
        <v>2.4700000000000002</v>
      </c>
      <c r="D2281">
        <v>3.27</v>
      </c>
      <c r="E2281">
        <v>4.12</v>
      </c>
      <c r="F2281">
        <v>1.39</v>
      </c>
      <c r="G2281">
        <v>1.84</v>
      </c>
      <c r="H2281">
        <v>2.74</v>
      </c>
      <c r="I2281">
        <v>3.06</v>
      </c>
      <c r="J2281">
        <v>3.59</v>
      </c>
      <c r="K2281">
        <v>4.12</v>
      </c>
      <c r="L2281">
        <v>1.59</v>
      </c>
    </row>
    <row r="2282" spans="1:12" x14ac:dyDescent="0.25">
      <c r="A2282" s="1">
        <v>40170</v>
      </c>
      <c r="B2282">
        <v>1.36</v>
      </c>
      <c r="C2282">
        <v>2.44</v>
      </c>
      <c r="D2282">
        <v>3.24</v>
      </c>
      <c r="E2282">
        <v>4.07</v>
      </c>
      <c r="F2282">
        <v>1.37</v>
      </c>
      <c r="G2282">
        <v>1.82</v>
      </c>
      <c r="H2282">
        <v>2.7</v>
      </c>
      <c r="I2282">
        <v>3.04</v>
      </c>
      <c r="J2282">
        <v>3.57</v>
      </c>
      <c r="K2282">
        <v>4.07</v>
      </c>
      <c r="L2282">
        <v>1.54</v>
      </c>
    </row>
    <row r="2283" spans="1:12" x14ac:dyDescent="0.25">
      <c r="A2283" s="1">
        <v>40171</v>
      </c>
      <c r="B2283">
        <v>1.38</v>
      </c>
      <c r="C2283">
        <v>2.48</v>
      </c>
      <c r="D2283">
        <v>3.27</v>
      </c>
      <c r="E2283">
        <v>4.09</v>
      </c>
      <c r="F2283">
        <v>1.39</v>
      </c>
      <c r="G2283">
        <v>1.84</v>
      </c>
      <c r="H2283">
        <v>2.74</v>
      </c>
      <c r="I2283">
        <v>3.07</v>
      </c>
      <c r="J2283">
        <v>3.6</v>
      </c>
      <c r="K2283">
        <v>4.08</v>
      </c>
      <c r="L2283">
        <v>1.56</v>
      </c>
    </row>
    <row r="2284" spans="1:12" x14ac:dyDescent="0.25">
      <c r="A2284" s="1">
        <v>40176</v>
      </c>
      <c r="B2284">
        <v>1.42</v>
      </c>
      <c r="C2284">
        <v>2.4900000000000002</v>
      </c>
      <c r="D2284">
        <v>3.28</v>
      </c>
      <c r="E2284">
        <v>4.0999999999999996</v>
      </c>
      <c r="F2284">
        <v>1.44</v>
      </c>
      <c r="G2284">
        <v>1.89</v>
      </c>
      <c r="H2284">
        <v>2.75</v>
      </c>
      <c r="I2284">
        <v>3.08</v>
      </c>
      <c r="J2284">
        <v>3.61</v>
      </c>
      <c r="K2284">
        <v>4.09</v>
      </c>
      <c r="L2284">
        <v>1.56</v>
      </c>
    </row>
    <row r="2285" spans="1:12" x14ac:dyDescent="0.25">
      <c r="A2285" s="1">
        <v>40177</v>
      </c>
      <c r="B2285">
        <v>1.41</v>
      </c>
      <c r="C2285">
        <v>2.48</v>
      </c>
      <c r="D2285">
        <v>3.28</v>
      </c>
      <c r="E2285">
        <v>4.08</v>
      </c>
      <c r="F2285">
        <v>1.43</v>
      </c>
      <c r="G2285">
        <v>1.88</v>
      </c>
      <c r="H2285">
        <v>2.74</v>
      </c>
      <c r="I2285">
        <v>3.08</v>
      </c>
      <c r="J2285">
        <v>3.6</v>
      </c>
      <c r="K2285">
        <v>4.07</v>
      </c>
      <c r="L2285">
        <v>1.52</v>
      </c>
    </row>
    <row r="2286" spans="1:12" x14ac:dyDescent="0.25">
      <c r="A2286" s="1">
        <v>40178</v>
      </c>
      <c r="B2286">
        <v>1.46</v>
      </c>
      <c r="C2286">
        <v>2.5099999999999998</v>
      </c>
      <c r="D2286">
        <v>3.3</v>
      </c>
      <c r="E2286">
        <v>4.09</v>
      </c>
      <c r="F2286">
        <v>1.47</v>
      </c>
      <c r="G2286">
        <v>1.92</v>
      </c>
      <c r="H2286">
        <v>2.77</v>
      </c>
      <c r="I2286">
        <v>3.1</v>
      </c>
      <c r="J2286">
        <v>3.61</v>
      </c>
      <c r="K2286">
        <v>4.08</v>
      </c>
      <c r="L2286">
        <v>1.53</v>
      </c>
    </row>
    <row r="2287" spans="1:12" x14ac:dyDescent="0.25">
      <c r="A2287" s="1">
        <v>40182</v>
      </c>
      <c r="B2287">
        <v>1.43</v>
      </c>
      <c r="C2287">
        <v>2.5</v>
      </c>
      <c r="D2287">
        <v>3.29</v>
      </c>
      <c r="E2287">
        <v>4.0999999999999996</v>
      </c>
      <c r="F2287">
        <v>1.45</v>
      </c>
      <c r="G2287">
        <v>1.9</v>
      </c>
      <c r="H2287">
        <v>2.75</v>
      </c>
      <c r="I2287">
        <v>3.09</v>
      </c>
      <c r="J2287">
        <v>3.6</v>
      </c>
      <c r="K2287">
        <v>4.0999999999999996</v>
      </c>
      <c r="L2287">
        <v>1.54</v>
      </c>
    </row>
    <row r="2288" spans="1:12" x14ac:dyDescent="0.25">
      <c r="A2288" s="1">
        <v>40183</v>
      </c>
      <c r="B2288">
        <v>1.36</v>
      </c>
      <c r="C2288">
        <v>2.44</v>
      </c>
      <c r="D2288">
        <v>3.24</v>
      </c>
      <c r="E2288">
        <v>4.08</v>
      </c>
      <c r="F2288">
        <v>1.38</v>
      </c>
      <c r="G2288">
        <v>1.82</v>
      </c>
      <c r="H2288">
        <v>2.7</v>
      </c>
      <c r="I2288">
        <v>3.04</v>
      </c>
      <c r="J2288">
        <v>3.56</v>
      </c>
      <c r="K2288">
        <v>4.08</v>
      </c>
      <c r="L2288">
        <v>1.53</v>
      </c>
    </row>
    <row r="2289" spans="1:12" x14ac:dyDescent="0.25">
      <c r="A2289" s="1">
        <v>40184</v>
      </c>
      <c r="B2289">
        <v>1.37</v>
      </c>
      <c r="C2289">
        <v>2.4700000000000002</v>
      </c>
      <c r="D2289">
        <v>3.29</v>
      </c>
      <c r="E2289">
        <v>4.13</v>
      </c>
      <c r="F2289">
        <v>1.38</v>
      </c>
      <c r="G2289">
        <v>1.83</v>
      </c>
      <c r="H2289">
        <v>2.74</v>
      </c>
      <c r="I2289">
        <v>3.09</v>
      </c>
      <c r="J2289">
        <v>3.62</v>
      </c>
      <c r="K2289">
        <v>4.1399999999999997</v>
      </c>
      <c r="L2289">
        <v>1.59</v>
      </c>
    </row>
    <row r="2290" spans="1:12" x14ac:dyDescent="0.25">
      <c r="A2290" s="1">
        <v>40185</v>
      </c>
      <c r="B2290">
        <v>1.37</v>
      </c>
      <c r="C2290">
        <v>2.48</v>
      </c>
      <c r="D2290">
        <v>3.31</v>
      </c>
      <c r="E2290">
        <v>4.1399999999999997</v>
      </c>
      <c r="F2290">
        <v>1.38</v>
      </c>
      <c r="G2290">
        <v>1.83</v>
      </c>
      <c r="H2290">
        <v>2.75</v>
      </c>
      <c r="I2290">
        <v>3.1</v>
      </c>
      <c r="J2290">
        <v>3.63</v>
      </c>
      <c r="K2290">
        <v>4.1500000000000004</v>
      </c>
      <c r="L2290">
        <v>1.57</v>
      </c>
    </row>
    <row r="2291" spans="1:12" x14ac:dyDescent="0.25">
      <c r="A2291" s="1">
        <v>40186</v>
      </c>
      <c r="B2291">
        <v>1.3</v>
      </c>
      <c r="C2291">
        <v>2.41</v>
      </c>
      <c r="D2291">
        <v>3.26</v>
      </c>
      <c r="E2291">
        <v>4.1100000000000003</v>
      </c>
      <c r="F2291">
        <v>1.31</v>
      </c>
      <c r="G2291">
        <v>1.76</v>
      </c>
      <c r="H2291">
        <v>2.69</v>
      </c>
      <c r="I2291">
        <v>3.05</v>
      </c>
      <c r="J2291">
        <v>3.59</v>
      </c>
      <c r="K2291">
        <v>4.1100000000000003</v>
      </c>
      <c r="L2291">
        <v>1.55</v>
      </c>
    </row>
    <row r="2292" spans="1:12" x14ac:dyDescent="0.25">
      <c r="A2292" s="1">
        <v>40189</v>
      </c>
      <c r="B2292">
        <v>1.28</v>
      </c>
      <c r="C2292">
        <v>2.41</v>
      </c>
      <c r="D2292">
        <v>3.27</v>
      </c>
      <c r="E2292">
        <v>4.13</v>
      </c>
      <c r="F2292">
        <v>1.29</v>
      </c>
      <c r="G2292">
        <v>1.75</v>
      </c>
      <c r="H2292">
        <v>2.7</v>
      </c>
      <c r="I2292">
        <v>3.05</v>
      </c>
      <c r="J2292">
        <v>3.61</v>
      </c>
      <c r="K2292">
        <v>4.1399999999999997</v>
      </c>
      <c r="L2292">
        <v>1.57</v>
      </c>
    </row>
    <row r="2293" spans="1:12" x14ac:dyDescent="0.25">
      <c r="A2293" s="1">
        <v>40190</v>
      </c>
      <c r="B2293">
        <v>1.26</v>
      </c>
      <c r="C2293">
        <v>2.37</v>
      </c>
      <c r="D2293">
        <v>3.22</v>
      </c>
      <c r="E2293">
        <v>4.08</v>
      </c>
      <c r="F2293">
        <v>1.27</v>
      </c>
      <c r="G2293">
        <v>1.73</v>
      </c>
      <c r="H2293">
        <v>2.66</v>
      </c>
      <c r="I2293">
        <v>3.01</v>
      </c>
      <c r="J2293">
        <v>3.55</v>
      </c>
      <c r="K2293">
        <v>4.09</v>
      </c>
      <c r="L2293">
        <v>1.54</v>
      </c>
    </row>
    <row r="2294" spans="1:12" x14ac:dyDescent="0.25">
      <c r="A2294" s="1">
        <v>40191</v>
      </c>
      <c r="B2294">
        <v>1.33</v>
      </c>
      <c r="C2294">
        <v>2.44</v>
      </c>
      <c r="D2294">
        <v>3.27</v>
      </c>
      <c r="E2294">
        <v>4.13</v>
      </c>
      <c r="F2294">
        <v>1.34</v>
      </c>
      <c r="G2294">
        <v>1.8</v>
      </c>
      <c r="H2294">
        <v>2.72</v>
      </c>
      <c r="I2294">
        <v>3.06</v>
      </c>
      <c r="J2294">
        <v>3.61</v>
      </c>
      <c r="K2294">
        <v>4.1399999999999997</v>
      </c>
      <c r="L2294">
        <v>1.59</v>
      </c>
    </row>
    <row r="2295" spans="1:12" x14ac:dyDescent="0.25">
      <c r="A2295" s="1">
        <v>40192</v>
      </c>
      <c r="B2295">
        <v>1.31</v>
      </c>
      <c r="C2295">
        <v>2.41</v>
      </c>
      <c r="D2295">
        <v>3.22</v>
      </c>
      <c r="E2295">
        <v>4.08</v>
      </c>
      <c r="F2295">
        <v>1.32</v>
      </c>
      <c r="G2295">
        <v>1.78</v>
      </c>
      <c r="H2295">
        <v>2.69</v>
      </c>
      <c r="I2295">
        <v>3.02</v>
      </c>
      <c r="J2295">
        <v>3.55</v>
      </c>
      <c r="K2295">
        <v>4.09</v>
      </c>
      <c r="L2295">
        <v>1.58</v>
      </c>
    </row>
    <row r="2296" spans="1:12" x14ac:dyDescent="0.25">
      <c r="A2296" s="1">
        <v>40193</v>
      </c>
      <c r="B2296">
        <v>1.27</v>
      </c>
      <c r="C2296">
        <v>2.35</v>
      </c>
      <c r="D2296">
        <v>3.16</v>
      </c>
      <c r="E2296">
        <v>4.04</v>
      </c>
      <c r="F2296">
        <v>1.28</v>
      </c>
      <c r="G2296">
        <v>1.74</v>
      </c>
      <c r="H2296">
        <v>2.63</v>
      </c>
      <c r="I2296">
        <v>2.96</v>
      </c>
      <c r="J2296">
        <v>3.49</v>
      </c>
      <c r="K2296">
        <v>4.05</v>
      </c>
      <c r="L2296">
        <v>1.56</v>
      </c>
    </row>
    <row r="2297" spans="1:12" x14ac:dyDescent="0.25">
      <c r="A2297" s="1">
        <v>40196</v>
      </c>
      <c r="B2297">
        <v>1.26</v>
      </c>
      <c r="C2297">
        <v>2.34</v>
      </c>
      <c r="D2297">
        <v>3.12</v>
      </c>
      <c r="E2297">
        <v>4.0199999999999996</v>
      </c>
      <c r="F2297">
        <v>1.27</v>
      </c>
      <c r="G2297">
        <v>1.73</v>
      </c>
      <c r="H2297">
        <v>2.61</v>
      </c>
      <c r="I2297">
        <v>2.94</v>
      </c>
      <c r="J2297">
        <v>3.47</v>
      </c>
      <c r="K2297">
        <v>4.04</v>
      </c>
      <c r="L2297">
        <v>1.54</v>
      </c>
    </row>
    <row r="2298" spans="1:12" x14ac:dyDescent="0.25">
      <c r="A2298" s="1">
        <v>40197</v>
      </c>
      <c r="B2298">
        <v>1.25</v>
      </c>
      <c r="C2298">
        <v>2.33</v>
      </c>
      <c r="D2298">
        <v>3.13</v>
      </c>
      <c r="E2298">
        <v>4.03</v>
      </c>
      <c r="F2298">
        <v>1.26</v>
      </c>
      <c r="G2298">
        <v>1.72</v>
      </c>
      <c r="H2298">
        <v>2.6</v>
      </c>
      <c r="I2298">
        <v>2.94</v>
      </c>
      <c r="J2298">
        <v>3.48</v>
      </c>
      <c r="K2298">
        <v>4.04</v>
      </c>
      <c r="L2298">
        <v>1.55</v>
      </c>
    </row>
    <row r="2299" spans="1:12" x14ac:dyDescent="0.25">
      <c r="A2299" s="1">
        <v>40198</v>
      </c>
      <c r="B2299">
        <v>1.2</v>
      </c>
      <c r="C2299">
        <v>2.27</v>
      </c>
      <c r="D2299">
        <v>3.07</v>
      </c>
      <c r="E2299">
        <v>3.99</v>
      </c>
      <c r="F2299">
        <v>1.2</v>
      </c>
      <c r="G2299">
        <v>1.67</v>
      </c>
      <c r="H2299">
        <v>2.54</v>
      </c>
      <c r="I2299">
        <v>2.88</v>
      </c>
      <c r="J2299">
        <v>3.42</v>
      </c>
      <c r="K2299">
        <v>4.01</v>
      </c>
      <c r="L2299">
        <v>1.57</v>
      </c>
    </row>
    <row r="2300" spans="1:12" x14ac:dyDescent="0.25">
      <c r="A2300" s="1">
        <v>40199</v>
      </c>
      <c r="B2300">
        <v>1.17</v>
      </c>
      <c r="C2300">
        <v>2.23</v>
      </c>
      <c r="D2300">
        <v>3.03</v>
      </c>
      <c r="E2300">
        <v>3.97</v>
      </c>
      <c r="F2300">
        <v>1.18</v>
      </c>
      <c r="G2300">
        <v>1.64</v>
      </c>
      <c r="H2300">
        <v>2.5</v>
      </c>
      <c r="I2300">
        <v>2.84</v>
      </c>
      <c r="J2300">
        <v>3.39</v>
      </c>
      <c r="K2300">
        <v>4</v>
      </c>
      <c r="L2300">
        <v>1.56</v>
      </c>
    </row>
    <row r="2301" spans="1:12" x14ac:dyDescent="0.25">
      <c r="A2301" s="1">
        <v>40200</v>
      </c>
      <c r="B2301">
        <v>1.1599999999999999</v>
      </c>
      <c r="C2301">
        <v>2.2000000000000002</v>
      </c>
      <c r="D2301">
        <v>3</v>
      </c>
      <c r="E2301">
        <v>3.95</v>
      </c>
      <c r="F2301">
        <v>1.17</v>
      </c>
      <c r="G2301">
        <v>1.63</v>
      </c>
      <c r="H2301">
        <v>2.46</v>
      </c>
      <c r="I2301">
        <v>2.82</v>
      </c>
      <c r="J2301">
        <v>3.37</v>
      </c>
      <c r="K2301">
        <v>3.99</v>
      </c>
      <c r="L2301">
        <v>1.57</v>
      </c>
    </row>
    <row r="2302" spans="1:12" x14ac:dyDescent="0.25">
      <c r="A2302" s="1">
        <v>40203</v>
      </c>
      <c r="B2302">
        <v>1.18</v>
      </c>
      <c r="C2302">
        <v>2.21</v>
      </c>
      <c r="D2302">
        <v>3.02</v>
      </c>
      <c r="E2302">
        <v>3.96</v>
      </c>
      <c r="F2302">
        <v>1.18</v>
      </c>
      <c r="G2302">
        <v>1.64</v>
      </c>
      <c r="H2302">
        <v>2.4700000000000002</v>
      </c>
      <c r="I2302">
        <v>2.82</v>
      </c>
      <c r="J2302">
        <v>3.38</v>
      </c>
      <c r="K2302">
        <v>4</v>
      </c>
      <c r="L2302">
        <v>1.57</v>
      </c>
    </row>
    <row r="2303" spans="1:12" x14ac:dyDescent="0.25">
      <c r="A2303" s="1">
        <v>40204</v>
      </c>
      <c r="B2303">
        <v>1.17</v>
      </c>
      <c r="C2303">
        <v>2.1800000000000002</v>
      </c>
      <c r="D2303">
        <v>2.99</v>
      </c>
      <c r="E2303">
        <v>3.93</v>
      </c>
      <c r="F2303">
        <v>1.17</v>
      </c>
      <c r="G2303">
        <v>1.62</v>
      </c>
      <c r="H2303">
        <v>2.44</v>
      </c>
      <c r="I2303">
        <v>2.8</v>
      </c>
      <c r="J2303">
        <v>3.36</v>
      </c>
      <c r="K2303">
        <v>3.97</v>
      </c>
      <c r="L2303">
        <v>1.55</v>
      </c>
    </row>
    <row r="2304" spans="1:12" x14ac:dyDescent="0.25">
      <c r="A2304" s="1">
        <v>40205</v>
      </c>
      <c r="B2304">
        <v>1.21</v>
      </c>
      <c r="C2304">
        <v>2.21</v>
      </c>
      <c r="D2304">
        <v>2.99</v>
      </c>
      <c r="E2304">
        <v>3.92</v>
      </c>
      <c r="F2304">
        <v>1.22</v>
      </c>
      <c r="G2304">
        <v>1.66</v>
      </c>
      <c r="H2304">
        <v>2.46</v>
      </c>
      <c r="I2304">
        <v>2.81</v>
      </c>
      <c r="J2304">
        <v>3.35</v>
      </c>
      <c r="K2304">
        <v>3.96</v>
      </c>
      <c r="L2304">
        <v>1.55</v>
      </c>
    </row>
    <row r="2305" spans="1:12" x14ac:dyDescent="0.25">
      <c r="A2305" s="1">
        <v>40206</v>
      </c>
      <c r="B2305">
        <v>1.17</v>
      </c>
      <c r="C2305">
        <v>2.1800000000000002</v>
      </c>
      <c r="D2305">
        <v>2.97</v>
      </c>
      <c r="E2305">
        <v>3.9</v>
      </c>
      <c r="F2305">
        <v>1.18</v>
      </c>
      <c r="G2305">
        <v>1.62</v>
      </c>
      <c r="H2305">
        <v>2.44</v>
      </c>
      <c r="I2305">
        <v>2.78</v>
      </c>
      <c r="J2305">
        <v>3.33</v>
      </c>
      <c r="K2305">
        <v>3.93</v>
      </c>
      <c r="L2305">
        <v>1.5</v>
      </c>
    </row>
    <row r="2306" spans="1:12" x14ac:dyDescent="0.25">
      <c r="A2306" s="1">
        <v>40207</v>
      </c>
      <c r="B2306">
        <v>1.17</v>
      </c>
      <c r="C2306">
        <v>2.19</v>
      </c>
      <c r="D2306">
        <v>2.98</v>
      </c>
      <c r="E2306">
        <v>3.9</v>
      </c>
      <c r="F2306">
        <v>1.32</v>
      </c>
      <c r="G2306">
        <v>1.62</v>
      </c>
      <c r="H2306">
        <v>2.4500000000000002</v>
      </c>
      <c r="I2306">
        <v>2.79</v>
      </c>
      <c r="J2306">
        <v>3.34</v>
      </c>
      <c r="K2306">
        <v>3.94</v>
      </c>
      <c r="L2306">
        <v>1.49</v>
      </c>
    </row>
    <row r="2307" spans="1:12" x14ac:dyDescent="0.25">
      <c r="A2307" s="1">
        <v>40210</v>
      </c>
      <c r="B2307">
        <v>1.18</v>
      </c>
      <c r="C2307">
        <v>2.21</v>
      </c>
      <c r="D2307">
        <v>3.01</v>
      </c>
      <c r="E2307">
        <v>3.94</v>
      </c>
      <c r="F2307">
        <v>1.33</v>
      </c>
      <c r="G2307">
        <v>1.63</v>
      </c>
      <c r="H2307">
        <v>2.4700000000000002</v>
      </c>
      <c r="I2307">
        <v>2.82</v>
      </c>
      <c r="J2307">
        <v>3.38</v>
      </c>
      <c r="K2307">
        <v>3.98</v>
      </c>
      <c r="L2307">
        <v>1.49</v>
      </c>
    </row>
    <row r="2308" spans="1:12" x14ac:dyDescent="0.25">
      <c r="A2308" s="1">
        <v>40211</v>
      </c>
      <c r="B2308">
        <v>1.1399999999999999</v>
      </c>
      <c r="C2308">
        <v>2.1800000000000002</v>
      </c>
      <c r="D2308">
        <v>3</v>
      </c>
      <c r="E2308">
        <v>3.95</v>
      </c>
      <c r="F2308">
        <v>1.29</v>
      </c>
      <c r="G2308">
        <v>1.59</v>
      </c>
      <c r="H2308">
        <v>2.4500000000000002</v>
      </c>
      <c r="I2308">
        <v>2.81</v>
      </c>
      <c r="J2308">
        <v>3.37</v>
      </c>
      <c r="K2308">
        <v>3.99</v>
      </c>
      <c r="L2308">
        <v>1.53</v>
      </c>
    </row>
    <row r="2309" spans="1:12" x14ac:dyDescent="0.25">
      <c r="A2309" s="1">
        <v>40212</v>
      </c>
      <c r="B2309">
        <v>1.19</v>
      </c>
      <c r="C2309">
        <v>2.2400000000000002</v>
      </c>
      <c r="D2309">
        <v>3.05</v>
      </c>
      <c r="E2309">
        <v>4</v>
      </c>
      <c r="F2309">
        <v>1.33</v>
      </c>
      <c r="G2309">
        <v>1.64</v>
      </c>
      <c r="H2309">
        <v>2.5</v>
      </c>
      <c r="I2309">
        <v>2.86</v>
      </c>
      <c r="J2309">
        <v>3.42</v>
      </c>
      <c r="K2309">
        <v>4.04</v>
      </c>
      <c r="L2309">
        <v>1.56</v>
      </c>
    </row>
    <row r="2310" spans="1:12" x14ac:dyDescent="0.25">
      <c r="A2310" s="1">
        <v>40213</v>
      </c>
      <c r="B2310">
        <v>1.1299999999999999</v>
      </c>
      <c r="C2310">
        <v>2.17</v>
      </c>
      <c r="D2310">
        <v>2.98</v>
      </c>
      <c r="E2310">
        <v>3.94</v>
      </c>
      <c r="F2310">
        <v>1.28</v>
      </c>
      <c r="G2310">
        <v>1.58</v>
      </c>
      <c r="H2310">
        <v>2.4300000000000002</v>
      </c>
      <c r="I2310">
        <v>2.79</v>
      </c>
      <c r="J2310">
        <v>3.36</v>
      </c>
      <c r="K2310">
        <v>3.99</v>
      </c>
      <c r="L2310">
        <v>1.53</v>
      </c>
    </row>
    <row r="2311" spans="1:12" x14ac:dyDescent="0.25">
      <c r="A2311" s="1">
        <v>40214</v>
      </c>
      <c r="B2311">
        <v>1.1100000000000001</v>
      </c>
      <c r="C2311">
        <v>2.16</v>
      </c>
      <c r="D2311">
        <v>2.98</v>
      </c>
      <c r="E2311">
        <v>3.94</v>
      </c>
      <c r="F2311">
        <v>1.25</v>
      </c>
      <c r="G2311">
        <v>1.56</v>
      </c>
      <c r="H2311">
        <v>2.42</v>
      </c>
      <c r="I2311">
        <v>2.78</v>
      </c>
      <c r="J2311">
        <v>3.36</v>
      </c>
      <c r="K2311">
        <v>4</v>
      </c>
      <c r="L2311">
        <v>1.56</v>
      </c>
    </row>
    <row r="2312" spans="1:12" x14ac:dyDescent="0.25">
      <c r="A2312" s="1">
        <v>40217</v>
      </c>
      <c r="B2312">
        <v>1.1100000000000001</v>
      </c>
      <c r="C2312">
        <v>2.15</v>
      </c>
      <c r="D2312">
        <v>2.96</v>
      </c>
      <c r="E2312">
        <v>3.91</v>
      </c>
      <c r="F2312">
        <v>1.25</v>
      </c>
      <c r="G2312">
        <v>1.56</v>
      </c>
      <c r="H2312">
        <v>2.41</v>
      </c>
      <c r="I2312">
        <v>2.77</v>
      </c>
      <c r="J2312">
        <v>3.35</v>
      </c>
      <c r="K2312">
        <v>3.99</v>
      </c>
      <c r="L2312">
        <v>1.55</v>
      </c>
    </row>
    <row r="2313" spans="1:12" x14ac:dyDescent="0.25">
      <c r="A2313" s="1">
        <v>40218</v>
      </c>
      <c r="B2313">
        <v>1.1399999999999999</v>
      </c>
      <c r="C2313">
        <v>2.19</v>
      </c>
      <c r="D2313">
        <v>3</v>
      </c>
      <c r="E2313">
        <v>3.94</v>
      </c>
      <c r="F2313">
        <v>1.28</v>
      </c>
      <c r="G2313">
        <v>1.59</v>
      </c>
      <c r="H2313">
        <v>2.4500000000000002</v>
      </c>
      <c r="I2313">
        <v>2.81</v>
      </c>
      <c r="J2313">
        <v>3.38</v>
      </c>
      <c r="K2313">
        <v>4.01</v>
      </c>
      <c r="L2313">
        <v>1.56</v>
      </c>
    </row>
    <row r="2314" spans="1:12" x14ac:dyDescent="0.25">
      <c r="A2314" s="1">
        <v>40219</v>
      </c>
      <c r="B2314">
        <v>1.2</v>
      </c>
      <c r="C2314">
        <v>2.2599999999999998</v>
      </c>
      <c r="D2314">
        <v>3.06</v>
      </c>
      <c r="E2314">
        <v>3.97</v>
      </c>
      <c r="F2314">
        <v>1.34</v>
      </c>
      <c r="G2314">
        <v>1.65</v>
      </c>
      <c r="H2314">
        <v>2.5099999999999998</v>
      </c>
      <c r="I2314">
        <v>2.87</v>
      </c>
      <c r="J2314">
        <v>3.43</v>
      </c>
      <c r="K2314">
        <v>4.04</v>
      </c>
      <c r="L2314">
        <v>1.58</v>
      </c>
    </row>
    <row r="2315" spans="1:12" x14ac:dyDescent="0.25">
      <c r="A2315" s="1">
        <v>40220</v>
      </c>
      <c r="B2315">
        <v>1.23</v>
      </c>
      <c r="C2315">
        <v>2.2799999999999998</v>
      </c>
      <c r="D2315">
        <v>3.09</v>
      </c>
      <c r="E2315">
        <v>3.99</v>
      </c>
      <c r="F2315">
        <v>1.37</v>
      </c>
      <c r="G2315">
        <v>1.67</v>
      </c>
      <c r="H2315">
        <v>2.54</v>
      </c>
      <c r="I2315">
        <v>2.9</v>
      </c>
      <c r="J2315">
        <v>3.47</v>
      </c>
      <c r="K2315">
        <v>4.0599999999999996</v>
      </c>
      <c r="L2315">
        <v>1.6</v>
      </c>
    </row>
    <row r="2316" spans="1:12" x14ac:dyDescent="0.25">
      <c r="A2316" s="1">
        <v>40221</v>
      </c>
      <c r="B2316">
        <v>1.2</v>
      </c>
      <c r="C2316">
        <v>2.2400000000000002</v>
      </c>
      <c r="D2316">
        <v>3.08</v>
      </c>
      <c r="E2316">
        <v>4</v>
      </c>
      <c r="F2316">
        <v>1.34</v>
      </c>
      <c r="G2316">
        <v>1.65</v>
      </c>
      <c r="H2316">
        <v>2.52</v>
      </c>
      <c r="I2316">
        <v>2.88</v>
      </c>
      <c r="J2316">
        <v>3.46</v>
      </c>
      <c r="K2316">
        <v>4.0599999999999996</v>
      </c>
      <c r="L2316">
        <v>1.61</v>
      </c>
    </row>
    <row r="2317" spans="1:12" x14ac:dyDescent="0.25">
      <c r="A2317" s="1">
        <v>40225</v>
      </c>
      <c r="B2317">
        <v>1.17</v>
      </c>
      <c r="C2317">
        <v>2.2200000000000002</v>
      </c>
      <c r="D2317">
        <v>3.06</v>
      </c>
      <c r="E2317">
        <v>3.99</v>
      </c>
      <c r="F2317">
        <v>1.32</v>
      </c>
      <c r="G2317">
        <v>1.62</v>
      </c>
      <c r="H2317">
        <v>2.5</v>
      </c>
      <c r="I2317">
        <v>2.87</v>
      </c>
      <c r="J2317">
        <v>3.44</v>
      </c>
      <c r="K2317">
        <v>4.0599999999999996</v>
      </c>
      <c r="L2317">
        <v>1.6</v>
      </c>
    </row>
    <row r="2318" spans="1:12" x14ac:dyDescent="0.25">
      <c r="A2318" s="1">
        <v>40226</v>
      </c>
      <c r="B2318">
        <v>1.19</v>
      </c>
      <c r="C2318">
        <v>2.2400000000000002</v>
      </c>
      <c r="D2318">
        <v>3.09</v>
      </c>
      <c r="E2318">
        <v>4.01</v>
      </c>
      <c r="F2318">
        <v>1.34</v>
      </c>
      <c r="G2318">
        <v>1.65</v>
      </c>
      <c r="H2318">
        <v>2.52</v>
      </c>
      <c r="I2318">
        <v>2.89</v>
      </c>
      <c r="J2318">
        <v>3.47</v>
      </c>
      <c r="K2318">
        <v>4.08</v>
      </c>
      <c r="L2318">
        <v>1.62</v>
      </c>
    </row>
    <row r="2319" spans="1:12" x14ac:dyDescent="0.25">
      <c r="A2319" s="1">
        <v>40227</v>
      </c>
      <c r="B2319">
        <v>1.22</v>
      </c>
      <c r="C2319">
        <v>2.2799999999999998</v>
      </c>
      <c r="D2319">
        <v>3.12</v>
      </c>
      <c r="E2319">
        <v>4.01</v>
      </c>
      <c r="F2319">
        <v>1.37</v>
      </c>
      <c r="G2319">
        <v>1.68</v>
      </c>
      <c r="H2319">
        <v>2.56</v>
      </c>
      <c r="I2319">
        <v>2.93</v>
      </c>
      <c r="J2319">
        <v>3.49</v>
      </c>
      <c r="K2319">
        <v>4.08</v>
      </c>
      <c r="L2319">
        <v>1.61</v>
      </c>
    </row>
    <row r="2320" spans="1:12" x14ac:dyDescent="0.25">
      <c r="A2320" s="1">
        <v>40228</v>
      </c>
      <c r="B2320">
        <v>1.24</v>
      </c>
      <c r="C2320">
        <v>2.2999999999999998</v>
      </c>
      <c r="D2320">
        <v>3.13</v>
      </c>
      <c r="E2320">
        <v>4.01</v>
      </c>
      <c r="F2320">
        <v>1.39</v>
      </c>
      <c r="G2320">
        <v>1.7</v>
      </c>
      <c r="H2320">
        <v>2.58</v>
      </c>
      <c r="I2320">
        <v>2.95</v>
      </c>
      <c r="J2320">
        <v>3.5</v>
      </c>
      <c r="K2320">
        <v>4.07</v>
      </c>
      <c r="L2320">
        <v>1.61</v>
      </c>
    </row>
    <row r="2321" spans="1:12" x14ac:dyDescent="0.25">
      <c r="A2321" s="1">
        <v>40231</v>
      </c>
      <c r="B2321">
        <v>1.23</v>
      </c>
      <c r="C2321">
        <v>2.2999999999999998</v>
      </c>
      <c r="D2321">
        <v>3.14</v>
      </c>
      <c r="E2321">
        <v>4.0199999999999996</v>
      </c>
      <c r="F2321">
        <v>1.38</v>
      </c>
      <c r="G2321">
        <v>1.69</v>
      </c>
      <c r="H2321">
        <v>2.58</v>
      </c>
      <c r="I2321">
        <v>2.95</v>
      </c>
      <c r="J2321">
        <v>3.5</v>
      </c>
      <c r="K2321">
        <v>4.09</v>
      </c>
      <c r="L2321">
        <v>1.64</v>
      </c>
    </row>
    <row r="2322" spans="1:12" x14ac:dyDescent="0.25">
      <c r="A2322" s="1">
        <v>40232</v>
      </c>
      <c r="B2322">
        <v>1.18</v>
      </c>
      <c r="C2322">
        <v>2.23</v>
      </c>
      <c r="D2322">
        <v>3.06</v>
      </c>
      <c r="E2322">
        <v>3.96</v>
      </c>
      <c r="F2322">
        <v>1.33</v>
      </c>
      <c r="G2322">
        <v>1.64</v>
      </c>
      <c r="H2322">
        <v>2.5099999999999998</v>
      </c>
      <c r="I2322">
        <v>2.88</v>
      </c>
      <c r="J2322">
        <v>3.43</v>
      </c>
      <c r="K2322">
        <v>4.03</v>
      </c>
      <c r="L2322">
        <v>1.57</v>
      </c>
    </row>
    <row r="2323" spans="1:12" x14ac:dyDescent="0.25">
      <c r="A2323" s="1">
        <v>40233</v>
      </c>
      <c r="B2323">
        <v>1.19</v>
      </c>
      <c r="C2323">
        <v>2.2599999999999998</v>
      </c>
      <c r="D2323">
        <v>3.09</v>
      </c>
      <c r="E2323">
        <v>3.98</v>
      </c>
      <c r="F2323">
        <v>1.34</v>
      </c>
      <c r="G2323">
        <v>1.65</v>
      </c>
      <c r="H2323">
        <v>2.54</v>
      </c>
      <c r="I2323">
        <v>2.91</v>
      </c>
      <c r="J2323">
        <v>3.45</v>
      </c>
      <c r="K2323">
        <v>4.05</v>
      </c>
      <c r="L2323">
        <v>1.59</v>
      </c>
    </row>
    <row r="2324" spans="1:12" x14ac:dyDescent="0.25">
      <c r="A2324" s="1">
        <v>40234</v>
      </c>
      <c r="B2324">
        <v>1.1399999999999999</v>
      </c>
      <c r="C2324">
        <v>2.21</v>
      </c>
      <c r="D2324">
        <v>3.04</v>
      </c>
      <c r="E2324">
        <v>3.95</v>
      </c>
      <c r="F2324">
        <v>1.28</v>
      </c>
      <c r="G2324">
        <v>1.6</v>
      </c>
      <c r="H2324">
        <v>2.4900000000000002</v>
      </c>
      <c r="I2324">
        <v>2.85</v>
      </c>
      <c r="J2324">
        <v>3.4</v>
      </c>
      <c r="K2324">
        <v>4.0199999999999996</v>
      </c>
      <c r="L2324">
        <v>1.57</v>
      </c>
    </row>
    <row r="2325" spans="1:12" x14ac:dyDescent="0.25">
      <c r="A2325" s="1">
        <v>40235</v>
      </c>
      <c r="B2325">
        <v>1.1399999999999999</v>
      </c>
      <c r="C2325">
        <v>2.2000000000000002</v>
      </c>
      <c r="D2325">
        <v>3.03</v>
      </c>
      <c r="E2325">
        <v>3.94</v>
      </c>
      <c r="F2325">
        <v>1.28</v>
      </c>
      <c r="G2325">
        <v>1.59</v>
      </c>
      <c r="H2325">
        <v>2.4900000000000002</v>
      </c>
      <c r="I2325">
        <v>2.85</v>
      </c>
      <c r="J2325">
        <v>3.39</v>
      </c>
      <c r="K2325">
        <v>4.0199999999999996</v>
      </c>
      <c r="L2325">
        <v>1.58</v>
      </c>
    </row>
    <row r="2326" spans="1:12" x14ac:dyDescent="0.25">
      <c r="A2326" s="1">
        <v>40238</v>
      </c>
      <c r="B2326">
        <v>1.21</v>
      </c>
      <c r="C2326">
        <v>2.2400000000000002</v>
      </c>
      <c r="D2326">
        <v>3.06</v>
      </c>
      <c r="E2326">
        <v>3.95</v>
      </c>
      <c r="F2326">
        <v>1.35</v>
      </c>
      <c r="G2326">
        <v>1.67</v>
      </c>
      <c r="H2326">
        <v>2.52</v>
      </c>
      <c r="I2326">
        <v>2.88</v>
      </c>
      <c r="J2326">
        <v>3.4</v>
      </c>
      <c r="K2326">
        <v>4.0199999999999996</v>
      </c>
      <c r="L2326">
        <v>1.58</v>
      </c>
    </row>
    <row r="2327" spans="1:12" x14ac:dyDescent="0.25">
      <c r="A2327" s="1">
        <v>40239</v>
      </c>
      <c r="B2327">
        <v>1.22</v>
      </c>
      <c r="C2327">
        <v>2.2799999999999998</v>
      </c>
      <c r="D2327">
        <v>3.04</v>
      </c>
      <c r="E2327">
        <v>3.92</v>
      </c>
      <c r="F2327">
        <v>1.37</v>
      </c>
      <c r="G2327">
        <v>1.68</v>
      </c>
      <c r="H2327">
        <v>2.5299999999999998</v>
      </c>
      <c r="I2327">
        <v>2.88</v>
      </c>
      <c r="J2327">
        <v>3.39</v>
      </c>
      <c r="K2327">
        <v>4</v>
      </c>
      <c r="L2327">
        <v>1.56</v>
      </c>
    </row>
    <row r="2328" spans="1:12" x14ac:dyDescent="0.25">
      <c r="A2328" s="1">
        <v>40240</v>
      </c>
      <c r="B2328">
        <v>1.36</v>
      </c>
      <c r="C2328">
        <v>2.37</v>
      </c>
      <c r="D2328">
        <v>3.09</v>
      </c>
      <c r="E2328">
        <v>3.93</v>
      </c>
      <c r="F2328">
        <v>1.46</v>
      </c>
      <c r="G2328">
        <v>1.77</v>
      </c>
      <c r="H2328">
        <v>2.6</v>
      </c>
      <c r="I2328">
        <v>2.93</v>
      </c>
      <c r="J2328">
        <v>3.42</v>
      </c>
      <c r="K2328">
        <v>4.01</v>
      </c>
      <c r="L2328">
        <v>1.56</v>
      </c>
    </row>
    <row r="2329" spans="1:12" x14ac:dyDescent="0.25">
      <c r="A2329" s="1">
        <v>40241</v>
      </c>
      <c r="B2329">
        <v>1.36</v>
      </c>
      <c r="C2329">
        <v>2.36</v>
      </c>
      <c r="D2329">
        <v>3.08</v>
      </c>
      <c r="E2329">
        <v>3.94</v>
      </c>
      <c r="F2329">
        <v>1.47</v>
      </c>
      <c r="G2329">
        <v>1.77</v>
      </c>
      <c r="H2329">
        <v>2.59</v>
      </c>
      <c r="I2329">
        <v>2.91</v>
      </c>
      <c r="J2329">
        <v>3.42</v>
      </c>
      <c r="K2329">
        <v>4.01</v>
      </c>
      <c r="L2329">
        <v>1.58</v>
      </c>
    </row>
    <row r="2330" spans="1:12" x14ac:dyDescent="0.25">
      <c r="A2330" s="1">
        <v>40242</v>
      </c>
      <c r="B2330">
        <v>1.41</v>
      </c>
      <c r="C2330">
        <v>2.41</v>
      </c>
      <c r="D2330">
        <v>3.13</v>
      </c>
      <c r="E2330">
        <v>3.98</v>
      </c>
      <c r="F2330">
        <v>1.51</v>
      </c>
      <c r="G2330">
        <v>1.82</v>
      </c>
      <c r="H2330">
        <v>2.76</v>
      </c>
      <c r="I2330">
        <v>2.96</v>
      </c>
      <c r="J2330">
        <v>3.47</v>
      </c>
      <c r="K2330">
        <v>4.0599999999999996</v>
      </c>
      <c r="L2330">
        <v>1.62</v>
      </c>
    </row>
    <row r="2331" spans="1:12" x14ac:dyDescent="0.25">
      <c r="A2331" s="1">
        <v>40245</v>
      </c>
      <c r="B2331">
        <v>1.43</v>
      </c>
      <c r="C2331">
        <v>2.4500000000000002</v>
      </c>
      <c r="D2331">
        <v>3.15</v>
      </c>
      <c r="E2331">
        <v>4.0199999999999996</v>
      </c>
      <c r="F2331">
        <v>1.54</v>
      </c>
      <c r="G2331">
        <v>1.85</v>
      </c>
      <c r="H2331">
        <v>2.79</v>
      </c>
      <c r="I2331">
        <v>2.99</v>
      </c>
      <c r="J2331">
        <v>3.51</v>
      </c>
      <c r="K2331">
        <v>4.0999999999999996</v>
      </c>
      <c r="L2331">
        <v>1.65</v>
      </c>
    </row>
    <row r="2332" spans="1:12" x14ac:dyDescent="0.25">
      <c r="A2332" s="1">
        <v>40246</v>
      </c>
      <c r="B2332">
        <v>1.41</v>
      </c>
      <c r="C2332">
        <v>2.4300000000000002</v>
      </c>
      <c r="D2332">
        <v>3.15</v>
      </c>
      <c r="E2332">
        <v>4.03</v>
      </c>
      <c r="F2332">
        <v>1.52</v>
      </c>
      <c r="G2332">
        <v>1.83</v>
      </c>
      <c r="H2332">
        <v>2.79</v>
      </c>
      <c r="I2332">
        <v>3</v>
      </c>
      <c r="J2332">
        <v>3.51</v>
      </c>
      <c r="K2332">
        <v>4.1100000000000003</v>
      </c>
      <c r="L2332">
        <v>1.66</v>
      </c>
    </row>
    <row r="2333" spans="1:12" x14ac:dyDescent="0.25">
      <c r="A2333" s="1">
        <v>40247</v>
      </c>
      <c r="B2333">
        <v>1.42</v>
      </c>
      <c r="C2333">
        <v>2.4500000000000002</v>
      </c>
      <c r="D2333">
        <v>3.17</v>
      </c>
      <c r="E2333">
        <v>4.04</v>
      </c>
      <c r="F2333">
        <v>1.53</v>
      </c>
      <c r="G2333">
        <v>1.85</v>
      </c>
      <c r="H2333">
        <v>2.81</v>
      </c>
      <c r="I2333">
        <v>3.02</v>
      </c>
      <c r="J2333">
        <v>3.53</v>
      </c>
      <c r="K2333">
        <v>4.12</v>
      </c>
      <c r="L2333">
        <v>1.65</v>
      </c>
    </row>
    <row r="2334" spans="1:12" x14ac:dyDescent="0.25">
      <c r="A2334" s="1">
        <v>40248</v>
      </c>
      <c r="B2334">
        <v>1.4</v>
      </c>
      <c r="C2334">
        <v>2.4300000000000002</v>
      </c>
      <c r="D2334">
        <v>3.15</v>
      </c>
      <c r="E2334">
        <v>4</v>
      </c>
      <c r="F2334">
        <v>1.52</v>
      </c>
      <c r="G2334">
        <v>1.84</v>
      </c>
      <c r="H2334">
        <v>2.79</v>
      </c>
      <c r="I2334">
        <v>2.99</v>
      </c>
      <c r="J2334">
        <v>3.5</v>
      </c>
      <c r="K2334">
        <v>4.08</v>
      </c>
      <c r="L2334">
        <v>1.59</v>
      </c>
    </row>
    <row r="2335" spans="1:12" x14ac:dyDescent="0.25">
      <c r="A2335" s="1">
        <v>40249</v>
      </c>
      <c r="B2335">
        <v>1.46</v>
      </c>
      <c r="C2335">
        <v>2.4900000000000002</v>
      </c>
      <c r="D2335">
        <v>3.19</v>
      </c>
      <c r="E2335">
        <v>4.01</v>
      </c>
      <c r="F2335">
        <v>1.58</v>
      </c>
      <c r="G2335">
        <v>1.89</v>
      </c>
      <c r="H2335">
        <v>2.83</v>
      </c>
      <c r="I2335">
        <v>3.03</v>
      </c>
      <c r="J2335">
        <v>3.53</v>
      </c>
      <c r="K2335">
        <v>4.09</v>
      </c>
      <c r="L2335">
        <v>1.61</v>
      </c>
    </row>
    <row r="2336" spans="1:12" x14ac:dyDescent="0.25">
      <c r="A2336" s="1">
        <v>40252</v>
      </c>
      <c r="B2336">
        <v>1.44</v>
      </c>
      <c r="C2336">
        <v>2.46</v>
      </c>
      <c r="D2336">
        <v>3.14</v>
      </c>
      <c r="E2336">
        <v>3.98</v>
      </c>
      <c r="F2336">
        <v>1.56</v>
      </c>
      <c r="G2336">
        <v>1.87</v>
      </c>
      <c r="H2336">
        <v>2.79</v>
      </c>
      <c r="I2336">
        <v>2.99</v>
      </c>
      <c r="J2336">
        <v>3.49</v>
      </c>
      <c r="K2336">
        <v>4.0599999999999996</v>
      </c>
      <c r="L2336">
        <v>1.58</v>
      </c>
    </row>
    <row r="2337" spans="1:12" x14ac:dyDescent="0.25">
      <c r="A2337" s="1">
        <v>40253</v>
      </c>
      <c r="B2337">
        <v>1.42</v>
      </c>
      <c r="C2337">
        <v>2.42</v>
      </c>
      <c r="D2337">
        <v>3.1</v>
      </c>
      <c r="E2337">
        <v>3.94</v>
      </c>
      <c r="F2337">
        <v>1.54</v>
      </c>
      <c r="G2337">
        <v>1.85</v>
      </c>
      <c r="H2337">
        <v>2.75</v>
      </c>
      <c r="I2337">
        <v>2.95</v>
      </c>
      <c r="J2337">
        <v>3.44</v>
      </c>
      <c r="K2337">
        <v>4.0199999999999996</v>
      </c>
      <c r="L2337">
        <v>1.57</v>
      </c>
    </row>
    <row r="2338" spans="1:12" x14ac:dyDescent="0.25">
      <c r="A2338" s="1">
        <v>40254</v>
      </c>
      <c r="B2338">
        <v>1.47</v>
      </c>
      <c r="C2338">
        <v>2.46</v>
      </c>
      <c r="D2338">
        <v>3.13</v>
      </c>
      <c r="E2338">
        <v>3.97</v>
      </c>
      <c r="F2338">
        <v>1.59</v>
      </c>
      <c r="G2338">
        <v>1.9</v>
      </c>
      <c r="H2338">
        <v>2.79</v>
      </c>
      <c r="I2338">
        <v>2.99</v>
      </c>
      <c r="J2338">
        <v>3.47</v>
      </c>
      <c r="K2338">
        <v>4.04</v>
      </c>
      <c r="L2338">
        <v>1.59</v>
      </c>
    </row>
    <row r="2339" spans="1:12" x14ac:dyDescent="0.25">
      <c r="A2339" s="1">
        <v>40255</v>
      </c>
      <c r="B2339">
        <v>1.43</v>
      </c>
      <c r="C2339">
        <v>2.4300000000000002</v>
      </c>
      <c r="D2339">
        <v>3.11</v>
      </c>
      <c r="E2339">
        <v>3.94</v>
      </c>
      <c r="F2339">
        <v>1.55</v>
      </c>
      <c r="G2339">
        <v>1.86</v>
      </c>
      <c r="H2339">
        <v>2.76</v>
      </c>
      <c r="I2339">
        <v>2.96</v>
      </c>
      <c r="J2339">
        <v>3.45</v>
      </c>
      <c r="K2339">
        <v>4.0199999999999996</v>
      </c>
      <c r="L2339">
        <v>1.56</v>
      </c>
    </row>
    <row r="2340" spans="1:12" x14ac:dyDescent="0.25">
      <c r="A2340" s="1">
        <v>40256</v>
      </c>
      <c r="B2340">
        <v>1.51</v>
      </c>
      <c r="C2340">
        <v>2.5099999999999998</v>
      </c>
      <c r="D2340">
        <v>3.16</v>
      </c>
      <c r="E2340">
        <v>3.97</v>
      </c>
      <c r="F2340">
        <v>1.64</v>
      </c>
      <c r="G2340">
        <v>1.94</v>
      </c>
      <c r="H2340">
        <v>2.82</v>
      </c>
      <c r="I2340">
        <v>3.01</v>
      </c>
      <c r="J2340">
        <v>3.49</v>
      </c>
      <c r="K2340">
        <v>4.05</v>
      </c>
      <c r="L2340">
        <v>1.55</v>
      </c>
    </row>
    <row r="2341" spans="1:12" x14ac:dyDescent="0.25">
      <c r="A2341" s="1">
        <v>40259</v>
      </c>
      <c r="B2341">
        <v>1.48</v>
      </c>
      <c r="C2341">
        <v>2.4700000000000002</v>
      </c>
      <c r="D2341">
        <v>3.12</v>
      </c>
      <c r="E2341">
        <v>3.95</v>
      </c>
      <c r="F2341">
        <v>1.61</v>
      </c>
      <c r="G2341">
        <v>1.91</v>
      </c>
      <c r="H2341">
        <v>2.78</v>
      </c>
      <c r="I2341">
        <v>2.98</v>
      </c>
      <c r="J2341">
        <v>3.45</v>
      </c>
      <c r="K2341">
        <v>4.03</v>
      </c>
      <c r="L2341">
        <v>1.54</v>
      </c>
    </row>
    <row r="2342" spans="1:12" x14ac:dyDescent="0.25">
      <c r="A2342" s="1">
        <v>40260</v>
      </c>
      <c r="B2342">
        <v>1.5</v>
      </c>
      <c r="C2342">
        <v>2.4900000000000002</v>
      </c>
      <c r="D2342">
        <v>3.14</v>
      </c>
      <c r="E2342">
        <v>3.95</v>
      </c>
      <c r="F2342">
        <v>1.63</v>
      </c>
      <c r="G2342">
        <v>1.93</v>
      </c>
      <c r="H2342">
        <v>2.8</v>
      </c>
      <c r="I2342">
        <v>2.99</v>
      </c>
      <c r="J2342">
        <v>3.47</v>
      </c>
      <c r="K2342">
        <v>4.03</v>
      </c>
      <c r="L2342">
        <v>1.54</v>
      </c>
    </row>
    <row r="2343" spans="1:12" x14ac:dyDescent="0.25">
      <c r="A2343" s="1">
        <v>40261</v>
      </c>
      <c r="B2343">
        <v>1.56</v>
      </c>
      <c r="C2343">
        <v>2.5499999999999998</v>
      </c>
      <c r="D2343">
        <v>3.21</v>
      </c>
      <c r="E2343">
        <v>4.01</v>
      </c>
      <c r="F2343">
        <v>1.69</v>
      </c>
      <c r="G2343">
        <v>1.99</v>
      </c>
      <c r="H2343">
        <v>2.86</v>
      </c>
      <c r="I2343">
        <v>3.06</v>
      </c>
      <c r="J2343">
        <v>3.54</v>
      </c>
      <c r="K2343">
        <v>4.09</v>
      </c>
      <c r="L2343">
        <v>1.58</v>
      </c>
    </row>
    <row r="2344" spans="1:12" x14ac:dyDescent="0.25">
      <c r="A2344" s="1">
        <v>40262</v>
      </c>
      <c r="B2344">
        <v>1.56</v>
      </c>
      <c r="C2344">
        <v>2.54</v>
      </c>
      <c r="D2344">
        <v>3.21</v>
      </c>
      <c r="E2344">
        <v>4</v>
      </c>
      <c r="F2344">
        <v>1.69</v>
      </c>
      <c r="G2344">
        <v>1.98</v>
      </c>
      <c r="H2344">
        <v>2.86</v>
      </c>
      <c r="I2344">
        <v>3.06</v>
      </c>
      <c r="J2344">
        <v>3.54</v>
      </c>
      <c r="K2344">
        <v>4.08</v>
      </c>
      <c r="L2344">
        <v>1.57</v>
      </c>
    </row>
    <row r="2345" spans="1:12" x14ac:dyDescent="0.25">
      <c r="A2345" s="1">
        <v>40263</v>
      </c>
      <c r="B2345">
        <v>1.58</v>
      </c>
      <c r="C2345">
        <v>2.5499999999999998</v>
      </c>
      <c r="D2345">
        <v>3.22</v>
      </c>
      <c r="E2345">
        <v>4.01</v>
      </c>
      <c r="F2345">
        <v>1.69</v>
      </c>
      <c r="G2345">
        <v>1.99</v>
      </c>
      <c r="H2345">
        <v>2.86</v>
      </c>
      <c r="I2345">
        <v>3.07</v>
      </c>
      <c r="J2345">
        <v>3.55</v>
      </c>
      <c r="K2345">
        <v>4.08</v>
      </c>
      <c r="L2345">
        <v>1.56</v>
      </c>
    </row>
    <row r="2346" spans="1:12" x14ac:dyDescent="0.25">
      <c r="A2346" s="1">
        <v>40266</v>
      </c>
      <c r="B2346">
        <v>1.61</v>
      </c>
      <c r="C2346">
        <v>2.58</v>
      </c>
      <c r="D2346">
        <v>3.25</v>
      </c>
      <c r="E2346">
        <v>4.0199999999999996</v>
      </c>
      <c r="F2346">
        <v>1.71</v>
      </c>
      <c r="G2346">
        <v>2.0099999999999998</v>
      </c>
      <c r="H2346">
        <v>2.9</v>
      </c>
      <c r="I2346">
        <v>3.11</v>
      </c>
      <c r="J2346">
        <v>3.57</v>
      </c>
      <c r="K2346">
        <v>4.0999999999999996</v>
      </c>
      <c r="L2346">
        <v>1.58</v>
      </c>
    </row>
    <row r="2347" spans="1:12" x14ac:dyDescent="0.25">
      <c r="A2347" s="1">
        <v>40267</v>
      </c>
      <c r="B2347">
        <v>1.63</v>
      </c>
      <c r="C2347">
        <v>2.6</v>
      </c>
      <c r="D2347">
        <v>3.26</v>
      </c>
      <c r="E2347">
        <v>4.0199999999999996</v>
      </c>
      <c r="F2347">
        <v>1.73</v>
      </c>
      <c r="G2347">
        <v>2.0299999999999998</v>
      </c>
      <c r="H2347">
        <v>2.92</v>
      </c>
      <c r="I2347">
        <v>3.12</v>
      </c>
      <c r="J2347">
        <v>3.58</v>
      </c>
      <c r="K2347">
        <v>4.0999999999999996</v>
      </c>
      <c r="L2347">
        <v>1.58</v>
      </c>
    </row>
    <row r="2348" spans="1:12" x14ac:dyDescent="0.25">
      <c r="A2348" s="1">
        <v>40268</v>
      </c>
      <c r="B2348">
        <v>1.63</v>
      </c>
      <c r="C2348">
        <v>2.59</v>
      </c>
      <c r="D2348">
        <v>3.25</v>
      </c>
      <c r="E2348">
        <v>3.99</v>
      </c>
      <c r="F2348">
        <v>1.73</v>
      </c>
      <c r="G2348">
        <v>2.0299999999999998</v>
      </c>
      <c r="H2348">
        <v>2.9</v>
      </c>
      <c r="I2348">
        <v>3.1</v>
      </c>
      <c r="J2348">
        <v>3.56</v>
      </c>
      <c r="K2348">
        <v>4.07</v>
      </c>
      <c r="L2348">
        <v>1.56</v>
      </c>
    </row>
    <row r="2349" spans="1:12" x14ac:dyDescent="0.25">
      <c r="A2349" s="1">
        <v>40269</v>
      </c>
      <c r="B2349">
        <v>1.62</v>
      </c>
      <c r="C2349">
        <v>2.58</v>
      </c>
      <c r="D2349">
        <v>3.23</v>
      </c>
      <c r="E2349">
        <v>3.98</v>
      </c>
      <c r="F2349">
        <v>1.72</v>
      </c>
      <c r="G2349">
        <v>2.02</v>
      </c>
      <c r="H2349">
        <v>2.89</v>
      </c>
      <c r="I2349">
        <v>3.09</v>
      </c>
      <c r="J2349">
        <v>3.55</v>
      </c>
      <c r="K2349">
        <v>4.05</v>
      </c>
      <c r="L2349">
        <v>1.54</v>
      </c>
    </row>
    <row r="2350" spans="1:12" x14ac:dyDescent="0.25">
      <c r="A2350" s="1">
        <v>40273</v>
      </c>
      <c r="B2350">
        <v>1.74</v>
      </c>
      <c r="C2350">
        <v>2.7</v>
      </c>
      <c r="D2350">
        <v>3.35</v>
      </c>
      <c r="E2350">
        <v>4.05</v>
      </c>
      <c r="F2350">
        <v>1.83</v>
      </c>
      <c r="G2350">
        <v>2.13</v>
      </c>
      <c r="H2350">
        <v>3.02</v>
      </c>
      <c r="I2350">
        <v>3.22</v>
      </c>
      <c r="J2350">
        <v>3.66</v>
      </c>
      <c r="K2350">
        <v>4.12</v>
      </c>
      <c r="L2350">
        <v>1.58</v>
      </c>
    </row>
    <row r="2351" spans="1:12" x14ac:dyDescent="0.25">
      <c r="A2351" s="1">
        <v>40274</v>
      </c>
      <c r="B2351">
        <v>1.75</v>
      </c>
      <c r="C2351">
        <v>2.72</v>
      </c>
      <c r="D2351">
        <v>3.37</v>
      </c>
      <c r="E2351">
        <v>4.05</v>
      </c>
      <c r="F2351">
        <v>1.85</v>
      </c>
      <c r="G2351">
        <v>2.15</v>
      </c>
      <c r="H2351">
        <v>3.04</v>
      </c>
      <c r="I2351">
        <v>3.23</v>
      </c>
      <c r="J2351">
        <v>3.68</v>
      </c>
      <c r="K2351">
        <v>4.1100000000000003</v>
      </c>
      <c r="L2351">
        <v>1.58</v>
      </c>
    </row>
    <row r="2352" spans="1:12" x14ac:dyDescent="0.25">
      <c r="A2352" s="1">
        <v>40275</v>
      </c>
      <c r="B2352">
        <v>1.69</v>
      </c>
      <c r="C2352">
        <v>2.66</v>
      </c>
      <c r="D2352">
        <v>3.31</v>
      </c>
      <c r="E2352">
        <v>4</v>
      </c>
      <c r="F2352">
        <v>1.78</v>
      </c>
      <c r="G2352">
        <v>2.08</v>
      </c>
      <c r="H2352">
        <v>2.98</v>
      </c>
      <c r="I2352">
        <v>3.18</v>
      </c>
      <c r="J2352">
        <v>3.62</v>
      </c>
      <c r="K2352">
        <v>4.07</v>
      </c>
      <c r="L2352">
        <v>1.54</v>
      </c>
    </row>
    <row r="2353" spans="1:12" x14ac:dyDescent="0.25">
      <c r="A2353" s="1">
        <v>40276</v>
      </c>
      <c r="B2353">
        <v>1.76</v>
      </c>
      <c r="C2353">
        <v>2.73</v>
      </c>
      <c r="D2353">
        <v>3.37</v>
      </c>
      <c r="E2353">
        <v>4.04</v>
      </c>
      <c r="F2353">
        <v>1.85</v>
      </c>
      <c r="G2353">
        <v>2.15</v>
      </c>
      <c r="H2353">
        <v>3.05</v>
      </c>
      <c r="I2353">
        <v>3.25</v>
      </c>
      <c r="J2353">
        <v>3.67</v>
      </c>
      <c r="K2353">
        <v>4.0999999999999996</v>
      </c>
      <c r="L2353">
        <v>1.56</v>
      </c>
    </row>
    <row r="2354" spans="1:12" x14ac:dyDescent="0.25">
      <c r="A2354" s="1">
        <v>40277</v>
      </c>
      <c r="B2354">
        <v>1.75</v>
      </c>
      <c r="C2354">
        <v>2.72</v>
      </c>
      <c r="D2354">
        <v>3.35</v>
      </c>
      <c r="E2354">
        <v>4</v>
      </c>
      <c r="F2354">
        <v>1.84</v>
      </c>
      <c r="G2354">
        <v>2.13</v>
      </c>
      <c r="H2354">
        <v>3.04</v>
      </c>
      <c r="I2354">
        <v>3.24</v>
      </c>
      <c r="J2354">
        <v>3.65</v>
      </c>
      <c r="K2354">
        <v>4.0599999999999996</v>
      </c>
      <c r="L2354">
        <v>1.52</v>
      </c>
    </row>
    <row r="2355" spans="1:12" x14ac:dyDescent="0.25">
      <c r="A2355" s="1">
        <v>40280</v>
      </c>
      <c r="B2355">
        <v>1.77</v>
      </c>
      <c r="C2355">
        <v>2.74</v>
      </c>
      <c r="D2355">
        <v>3.37</v>
      </c>
      <c r="E2355">
        <v>4</v>
      </c>
      <c r="F2355">
        <v>1.86</v>
      </c>
      <c r="G2355">
        <v>2.15</v>
      </c>
      <c r="H2355">
        <v>3.06</v>
      </c>
      <c r="I2355">
        <v>3.25</v>
      </c>
      <c r="J2355">
        <v>3.66</v>
      </c>
      <c r="K2355">
        <v>4.0599999999999996</v>
      </c>
      <c r="L2355">
        <v>1.52</v>
      </c>
    </row>
    <row r="2356" spans="1:12" x14ac:dyDescent="0.25">
      <c r="A2356" s="1">
        <v>40281</v>
      </c>
      <c r="B2356">
        <v>1.81</v>
      </c>
      <c r="C2356">
        <v>2.79</v>
      </c>
      <c r="D2356">
        <v>3.4</v>
      </c>
      <c r="E2356">
        <v>4.0199999999999996</v>
      </c>
      <c r="F2356">
        <v>1.9</v>
      </c>
      <c r="G2356">
        <v>2.4500000000000002</v>
      </c>
      <c r="H2356">
        <v>3.1</v>
      </c>
      <c r="I2356">
        <v>3.3</v>
      </c>
      <c r="J2356">
        <v>3.68</v>
      </c>
      <c r="K2356">
        <v>4.08</v>
      </c>
      <c r="L2356">
        <v>1.55</v>
      </c>
    </row>
    <row r="2357" spans="1:12" x14ac:dyDescent="0.25">
      <c r="A2357" s="1">
        <v>40282</v>
      </c>
      <c r="B2357">
        <v>1.84</v>
      </c>
      <c r="C2357">
        <v>2.82</v>
      </c>
      <c r="D2357">
        <v>3.43</v>
      </c>
      <c r="E2357">
        <v>4.05</v>
      </c>
      <c r="F2357">
        <v>1.93</v>
      </c>
      <c r="G2357">
        <v>2.4900000000000002</v>
      </c>
      <c r="H2357">
        <v>3.12</v>
      </c>
      <c r="I2357">
        <v>3.32</v>
      </c>
      <c r="J2357">
        <v>3.71</v>
      </c>
      <c r="K2357">
        <v>4.1100000000000003</v>
      </c>
      <c r="L2357">
        <v>1.57</v>
      </c>
    </row>
    <row r="2358" spans="1:12" x14ac:dyDescent="0.25">
      <c r="A2358" s="1">
        <v>40283</v>
      </c>
      <c r="B2358">
        <v>1.84</v>
      </c>
      <c r="C2358">
        <v>2.83</v>
      </c>
      <c r="D2358">
        <v>3.44</v>
      </c>
      <c r="E2358">
        <v>4.05</v>
      </c>
      <c r="F2358">
        <v>1.94</v>
      </c>
      <c r="G2358">
        <v>2.4900000000000002</v>
      </c>
      <c r="H2358">
        <v>3.14</v>
      </c>
      <c r="I2358">
        <v>3.33</v>
      </c>
      <c r="J2358">
        <v>3.72</v>
      </c>
      <c r="K2358">
        <v>4.0999999999999996</v>
      </c>
      <c r="L2358">
        <v>1.56</v>
      </c>
    </row>
    <row r="2359" spans="1:12" x14ac:dyDescent="0.25">
      <c r="A2359" s="1">
        <v>40284</v>
      </c>
      <c r="B2359">
        <v>1.77</v>
      </c>
      <c r="C2359">
        <v>2.77</v>
      </c>
      <c r="D2359">
        <v>3.39</v>
      </c>
      <c r="E2359">
        <v>4.03</v>
      </c>
      <c r="F2359">
        <v>1.86</v>
      </c>
      <c r="G2359">
        <v>2.42</v>
      </c>
      <c r="H2359">
        <v>3.09</v>
      </c>
      <c r="I2359">
        <v>3.28</v>
      </c>
      <c r="J2359">
        <v>3.68</v>
      </c>
      <c r="K2359">
        <v>4.08</v>
      </c>
      <c r="L2359">
        <v>1.56</v>
      </c>
    </row>
    <row r="2360" spans="1:12" x14ac:dyDescent="0.25">
      <c r="A2360" s="1">
        <v>40287</v>
      </c>
      <c r="B2360">
        <v>1.74</v>
      </c>
      <c r="C2360">
        <v>2.74</v>
      </c>
      <c r="D2360">
        <v>3.36</v>
      </c>
      <c r="E2360">
        <v>4.01</v>
      </c>
      <c r="F2360">
        <v>1.83</v>
      </c>
      <c r="G2360">
        <v>2.39</v>
      </c>
      <c r="H2360">
        <v>3.06</v>
      </c>
      <c r="I2360">
        <v>3.26</v>
      </c>
      <c r="J2360">
        <v>3.65</v>
      </c>
      <c r="K2360">
        <v>4.0599999999999996</v>
      </c>
      <c r="L2360">
        <v>1.55</v>
      </c>
    </row>
    <row r="2361" spans="1:12" x14ac:dyDescent="0.25">
      <c r="A2361" s="1">
        <v>40288</v>
      </c>
      <c r="B2361">
        <v>1.91</v>
      </c>
      <c r="C2361">
        <v>2.88</v>
      </c>
      <c r="D2361">
        <v>3.45</v>
      </c>
      <c r="E2361">
        <v>4.0199999999999996</v>
      </c>
      <c r="F2361">
        <v>2.0099999999999998</v>
      </c>
      <c r="G2361">
        <v>2.56</v>
      </c>
      <c r="H2361">
        <v>3.19</v>
      </c>
      <c r="I2361">
        <v>3.36</v>
      </c>
      <c r="J2361">
        <v>3.7</v>
      </c>
      <c r="K2361">
        <v>4.07</v>
      </c>
      <c r="L2361">
        <v>1.54</v>
      </c>
    </row>
    <row r="2362" spans="1:12" x14ac:dyDescent="0.25">
      <c r="A2362" s="1">
        <v>40289</v>
      </c>
      <c r="B2362">
        <v>1.96</v>
      </c>
      <c r="C2362">
        <v>2.9</v>
      </c>
      <c r="D2362">
        <v>3.46</v>
      </c>
      <c r="E2362">
        <v>4.0199999999999996</v>
      </c>
      <c r="F2362">
        <v>2.0499999999999998</v>
      </c>
      <c r="G2362">
        <v>2.58</v>
      </c>
      <c r="H2362">
        <v>3.2</v>
      </c>
      <c r="I2362">
        <v>3.37</v>
      </c>
      <c r="J2362">
        <v>3.72</v>
      </c>
      <c r="K2362">
        <v>4.0599999999999996</v>
      </c>
      <c r="L2362">
        <v>1.53</v>
      </c>
    </row>
    <row r="2363" spans="1:12" x14ac:dyDescent="0.25">
      <c r="A2363" s="1">
        <v>40290</v>
      </c>
      <c r="B2363">
        <v>1.94</v>
      </c>
      <c r="C2363">
        <v>2.87</v>
      </c>
      <c r="D2363">
        <v>3.44</v>
      </c>
      <c r="E2363">
        <v>4.04</v>
      </c>
      <c r="F2363">
        <v>2.02</v>
      </c>
      <c r="G2363">
        <v>2.5499999999999998</v>
      </c>
      <c r="H2363">
        <v>3.16</v>
      </c>
      <c r="I2363">
        <v>3.34</v>
      </c>
      <c r="J2363">
        <v>3.72</v>
      </c>
      <c r="K2363">
        <v>4.09</v>
      </c>
      <c r="L2363">
        <v>1.55</v>
      </c>
    </row>
    <row r="2364" spans="1:12" x14ac:dyDescent="0.25">
      <c r="A2364" s="1">
        <v>40291</v>
      </c>
      <c r="B2364">
        <v>1.9</v>
      </c>
      <c r="C2364">
        <v>2.82</v>
      </c>
      <c r="D2364">
        <v>3.4</v>
      </c>
      <c r="E2364">
        <v>4.0199999999999996</v>
      </c>
      <c r="F2364">
        <v>1.98</v>
      </c>
      <c r="G2364">
        <v>2.5099999999999998</v>
      </c>
      <c r="H2364">
        <v>3.11</v>
      </c>
      <c r="I2364">
        <v>3.3</v>
      </c>
      <c r="J2364">
        <v>3.69</v>
      </c>
      <c r="K2364">
        <v>4.07</v>
      </c>
      <c r="L2364">
        <v>1.55</v>
      </c>
    </row>
    <row r="2365" spans="1:12" x14ac:dyDescent="0.25">
      <c r="A2365" s="1">
        <v>40294</v>
      </c>
      <c r="B2365">
        <v>1.89</v>
      </c>
      <c r="C2365">
        <v>2.8</v>
      </c>
      <c r="D2365">
        <v>3.39</v>
      </c>
      <c r="E2365">
        <v>4.01</v>
      </c>
      <c r="F2365">
        <v>1.98</v>
      </c>
      <c r="G2365">
        <v>2.5</v>
      </c>
      <c r="H2365">
        <v>3.09</v>
      </c>
      <c r="I2365">
        <v>3.29</v>
      </c>
      <c r="J2365">
        <v>3.68</v>
      </c>
      <c r="K2365">
        <v>4.0599999999999996</v>
      </c>
      <c r="L2365">
        <v>1.54</v>
      </c>
    </row>
    <row r="2366" spans="1:12" x14ac:dyDescent="0.25">
      <c r="A2366" s="1">
        <v>40295</v>
      </c>
      <c r="B2366">
        <v>1.82</v>
      </c>
      <c r="C2366">
        <v>2.73</v>
      </c>
      <c r="D2366">
        <v>3.31</v>
      </c>
      <c r="E2366">
        <v>3.95</v>
      </c>
      <c r="F2366">
        <v>1.91</v>
      </c>
      <c r="G2366">
        <v>2.42</v>
      </c>
      <c r="H2366">
        <v>3.01</v>
      </c>
      <c r="I2366">
        <v>3.21</v>
      </c>
      <c r="J2366">
        <v>3.6</v>
      </c>
      <c r="K2366">
        <v>4.01</v>
      </c>
      <c r="L2366">
        <v>1.51</v>
      </c>
    </row>
    <row r="2367" spans="1:12" x14ac:dyDescent="0.25">
      <c r="A2367" s="1">
        <v>40296</v>
      </c>
      <c r="B2367">
        <v>1.89</v>
      </c>
      <c r="C2367">
        <v>2.8</v>
      </c>
      <c r="D2367">
        <v>3.38</v>
      </c>
      <c r="E2367">
        <v>3.99</v>
      </c>
      <c r="F2367">
        <v>1.97</v>
      </c>
      <c r="G2367">
        <v>2.4900000000000002</v>
      </c>
      <c r="H2367">
        <v>3.09</v>
      </c>
      <c r="I2367">
        <v>3.28</v>
      </c>
      <c r="J2367">
        <v>3.66</v>
      </c>
      <c r="K2367">
        <v>4.04</v>
      </c>
      <c r="L2367">
        <v>1.54</v>
      </c>
    </row>
    <row r="2368" spans="1:12" x14ac:dyDescent="0.25">
      <c r="A2368" s="1">
        <v>40297</v>
      </c>
      <c r="B2368">
        <v>1.87</v>
      </c>
      <c r="C2368">
        <v>2.8</v>
      </c>
      <c r="D2368">
        <v>3.37</v>
      </c>
      <c r="E2368">
        <v>3.99</v>
      </c>
      <c r="F2368">
        <v>1.96</v>
      </c>
      <c r="G2368">
        <v>2.4900000000000002</v>
      </c>
      <c r="H2368">
        <v>3.08</v>
      </c>
      <c r="I2368">
        <v>3.28</v>
      </c>
      <c r="J2368">
        <v>3.72</v>
      </c>
      <c r="K2368">
        <v>4.05</v>
      </c>
      <c r="L2368">
        <v>1.53</v>
      </c>
    </row>
    <row r="2369" spans="1:12" x14ac:dyDescent="0.25">
      <c r="A2369" s="1">
        <v>40298</v>
      </c>
      <c r="B2369">
        <v>1.81</v>
      </c>
      <c r="C2369">
        <v>2.71</v>
      </c>
      <c r="D2369">
        <v>3.29</v>
      </c>
      <c r="E2369">
        <v>3.94</v>
      </c>
      <c r="F2369">
        <v>1.9</v>
      </c>
      <c r="G2369">
        <v>2.42</v>
      </c>
      <c r="H2369">
        <v>2.99</v>
      </c>
      <c r="I2369">
        <v>3.19</v>
      </c>
      <c r="J2369">
        <v>3.65</v>
      </c>
      <c r="K2369">
        <v>4.01</v>
      </c>
      <c r="L2369">
        <v>1.49</v>
      </c>
    </row>
    <row r="2370" spans="1:12" x14ac:dyDescent="0.25">
      <c r="A2370" s="1">
        <v>40301</v>
      </c>
      <c r="B2370">
        <v>1.8</v>
      </c>
      <c r="C2370">
        <v>2.69</v>
      </c>
      <c r="D2370">
        <v>3.28</v>
      </c>
      <c r="E2370">
        <v>3.92</v>
      </c>
      <c r="F2370">
        <v>1.88</v>
      </c>
      <c r="G2370">
        <v>2.39</v>
      </c>
      <c r="H2370">
        <v>2.98</v>
      </c>
      <c r="I2370">
        <v>3.18</v>
      </c>
      <c r="J2370">
        <v>3.64</v>
      </c>
      <c r="K2370">
        <v>4</v>
      </c>
      <c r="L2370">
        <v>1.48</v>
      </c>
    </row>
    <row r="2371" spans="1:12" x14ac:dyDescent="0.25">
      <c r="A2371" s="1">
        <v>40302</v>
      </c>
      <c r="B2371">
        <v>1.68</v>
      </c>
      <c r="C2371">
        <v>2.56</v>
      </c>
      <c r="D2371">
        <v>3.17</v>
      </c>
      <c r="E2371">
        <v>3.86</v>
      </c>
      <c r="F2371">
        <v>1.75</v>
      </c>
      <c r="G2371">
        <v>2.2599999999999998</v>
      </c>
      <c r="H2371">
        <v>2.85</v>
      </c>
      <c r="I2371">
        <v>3.06</v>
      </c>
      <c r="J2371">
        <v>3.55</v>
      </c>
      <c r="K2371">
        <v>3.95</v>
      </c>
      <c r="L2371">
        <v>1.46</v>
      </c>
    </row>
    <row r="2372" spans="1:12" x14ac:dyDescent="0.25">
      <c r="A2372" s="1">
        <v>40303</v>
      </c>
      <c r="B2372">
        <v>1.65</v>
      </c>
      <c r="C2372">
        <v>2.5499999999999998</v>
      </c>
      <c r="D2372">
        <v>3.15</v>
      </c>
      <c r="E2372">
        <v>3.85</v>
      </c>
      <c r="F2372">
        <v>1.72</v>
      </c>
      <c r="G2372">
        <v>2.2400000000000002</v>
      </c>
      <c r="H2372">
        <v>2.83</v>
      </c>
      <c r="I2372">
        <v>3.05</v>
      </c>
      <c r="J2372">
        <v>3.54</v>
      </c>
      <c r="K2372">
        <v>3.93</v>
      </c>
      <c r="L2372">
        <v>1.47</v>
      </c>
    </row>
    <row r="2373" spans="1:12" x14ac:dyDescent="0.25">
      <c r="A2373" s="1">
        <v>40304</v>
      </c>
      <c r="B2373">
        <v>1.55</v>
      </c>
      <c r="C2373">
        <v>2.4500000000000002</v>
      </c>
      <c r="D2373">
        <v>3.06</v>
      </c>
      <c r="E2373">
        <v>3.78</v>
      </c>
      <c r="F2373">
        <v>1.76</v>
      </c>
      <c r="G2373">
        <v>2.14</v>
      </c>
      <c r="H2373">
        <v>2.74</v>
      </c>
      <c r="I2373">
        <v>2.96</v>
      </c>
      <c r="J2373">
        <v>3.47</v>
      </c>
      <c r="K2373">
        <v>3.87</v>
      </c>
      <c r="L2373">
        <v>1.49</v>
      </c>
    </row>
    <row r="2374" spans="1:12" x14ac:dyDescent="0.25">
      <c r="A2374" s="1">
        <v>40305</v>
      </c>
      <c r="B2374">
        <v>1.6</v>
      </c>
      <c r="C2374">
        <v>2.5099999999999998</v>
      </c>
      <c r="D2374">
        <v>3.11</v>
      </c>
      <c r="E2374">
        <v>3.8</v>
      </c>
      <c r="F2374">
        <v>1.81</v>
      </c>
      <c r="G2374">
        <v>2.19</v>
      </c>
      <c r="H2374">
        <v>2.8</v>
      </c>
      <c r="I2374">
        <v>3.02</v>
      </c>
      <c r="J2374">
        <v>3.5</v>
      </c>
      <c r="K2374">
        <v>3.88</v>
      </c>
      <c r="L2374">
        <v>1.49</v>
      </c>
    </row>
    <row r="2375" spans="1:12" x14ac:dyDescent="0.25">
      <c r="A2375" s="1">
        <v>40308</v>
      </c>
      <c r="B2375">
        <v>1.72</v>
      </c>
      <c r="C2375">
        <v>2.62</v>
      </c>
      <c r="D2375">
        <v>3.21</v>
      </c>
      <c r="E2375">
        <v>3.85</v>
      </c>
      <c r="F2375">
        <v>1.93</v>
      </c>
      <c r="G2375">
        <v>2.2999999999999998</v>
      </c>
      <c r="H2375">
        <v>2.91</v>
      </c>
      <c r="I2375">
        <v>3.12</v>
      </c>
      <c r="J2375">
        <v>3.58</v>
      </c>
      <c r="K2375">
        <v>3.93</v>
      </c>
      <c r="L2375">
        <v>1.52</v>
      </c>
    </row>
    <row r="2376" spans="1:12" x14ac:dyDescent="0.25">
      <c r="A2376" s="1">
        <v>40309</v>
      </c>
      <c r="B2376">
        <v>1.75</v>
      </c>
      <c r="C2376">
        <v>2.65</v>
      </c>
      <c r="D2376">
        <v>3.22</v>
      </c>
      <c r="E2376">
        <v>3.85</v>
      </c>
      <c r="F2376">
        <v>1.96</v>
      </c>
      <c r="G2376">
        <v>2.34</v>
      </c>
      <c r="H2376">
        <v>2.93</v>
      </c>
      <c r="I2376">
        <v>3.14</v>
      </c>
      <c r="J2376">
        <v>3.58</v>
      </c>
      <c r="K2376">
        <v>3.93</v>
      </c>
      <c r="L2376">
        <v>1.52</v>
      </c>
    </row>
    <row r="2377" spans="1:12" x14ac:dyDescent="0.25">
      <c r="A2377" s="1">
        <v>40310</v>
      </c>
      <c r="B2377">
        <v>1.79</v>
      </c>
      <c r="C2377">
        <v>2.69</v>
      </c>
      <c r="D2377">
        <v>3.24</v>
      </c>
      <c r="E2377">
        <v>3.86</v>
      </c>
      <c r="F2377">
        <v>2.0099999999999998</v>
      </c>
      <c r="G2377">
        <v>2.38</v>
      </c>
      <c r="H2377">
        <v>2.96</v>
      </c>
      <c r="I2377">
        <v>3.16</v>
      </c>
      <c r="J2377">
        <v>3.59</v>
      </c>
      <c r="K2377">
        <v>3.94</v>
      </c>
      <c r="L2377">
        <v>1.52</v>
      </c>
    </row>
    <row r="2378" spans="1:12" x14ac:dyDescent="0.25">
      <c r="A2378" s="1">
        <v>40311</v>
      </c>
      <c r="B2378">
        <v>1.72</v>
      </c>
      <c r="C2378">
        <v>2.6</v>
      </c>
      <c r="D2378">
        <v>3.16</v>
      </c>
      <c r="E2378">
        <v>3.79</v>
      </c>
      <c r="F2378">
        <v>1.94</v>
      </c>
      <c r="G2378">
        <v>2.31</v>
      </c>
      <c r="H2378">
        <v>2.87</v>
      </c>
      <c r="I2378">
        <v>3.07</v>
      </c>
      <c r="J2378">
        <v>3.51</v>
      </c>
      <c r="K2378">
        <v>3.87</v>
      </c>
      <c r="L2378">
        <v>1.45</v>
      </c>
    </row>
    <row r="2379" spans="1:12" x14ac:dyDescent="0.25">
      <c r="A2379" s="1">
        <v>40312</v>
      </c>
      <c r="B2379">
        <v>1.61</v>
      </c>
      <c r="C2379">
        <v>2.48</v>
      </c>
      <c r="D2379">
        <v>3.05</v>
      </c>
      <c r="E2379">
        <v>3.73</v>
      </c>
      <c r="F2379">
        <v>1.82</v>
      </c>
      <c r="G2379">
        <v>2.19</v>
      </c>
      <c r="H2379">
        <v>2.76</v>
      </c>
      <c r="I2379">
        <v>2.96</v>
      </c>
      <c r="J2379">
        <v>3.43</v>
      </c>
      <c r="K2379">
        <v>3.82</v>
      </c>
      <c r="L2379">
        <v>1.43</v>
      </c>
    </row>
    <row r="2380" spans="1:12" x14ac:dyDescent="0.25">
      <c r="A2380" s="1">
        <v>40315</v>
      </c>
      <c r="B2380">
        <v>1.66</v>
      </c>
      <c r="C2380">
        <v>2.54</v>
      </c>
      <c r="D2380">
        <v>3.12</v>
      </c>
      <c r="E2380">
        <v>3.79</v>
      </c>
      <c r="F2380">
        <v>1.87</v>
      </c>
      <c r="G2380">
        <v>2.2400000000000002</v>
      </c>
      <c r="H2380">
        <v>2.81</v>
      </c>
      <c r="I2380">
        <v>3.02</v>
      </c>
      <c r="J2380">
        <v>3.5</v>
      </c>
      <c r="K2380">
        <v>3.88</v>
      </c>
      <c r="L2380">
        <v>1.49</v>
      </c>
    </row>
    <row r="2381" spans="1:12" x14ac:dyDescent="0.25">
      <c r="A2381" s="1">
        <v>40316</v>
      </c>
      <c r="B2381">
        <v>1.57</v>
      </c>
      <c r="C2381">
        <v>2.4300000000000002</v>
      </c>
      <c r="D2381">
        <v>3.01</v>
      </c>
      <c r="E2381">
        <v>3.72</v>
      </c>
      <c r="F2381">
        <v>1.78</v>
      </c>
      <c r="G2381">
        <v>2.15</v>
      </c>
      <c r="H2381">
        <v>2.71</v>
      </c>
      <c r="I2381">
        <v>2.92</v>
      </c>
      <c r="J2381">
        <v>3.4</v>
      </c>
      <c r="K2381">
        <v>3.82</v>
      </c>
      <c r="L2381">
        <v>1.43</v>
      </c>
    </row>
    <row r="2382" spans="1:12" x14ac:dyDescent="0.25">
      <c r="A2382" s="1">
        <v>40317</v>
      </c>
      <c r="B2382">
        <v>1.56</v>
      </c>
      <c r="C2382">
        <v>2.42</v>
      </c>
      <c r="D2382">
        <v>3.01</v>
      </c>
      <c r="E2382">
        <v>3.71</v>
      </c>
      <c r="F2382">
        <v>1.75</v>
      </c>
      <c r="G2382">
        <v>2.13</v>
      </c>
      <c r="H2382">
        <v>2.69</v>
      </c>
      <c r="I2382">
        <v>2.91</v>
      </c>
      <c r="J2382">
        <v>3.4</v>
      </c>
      <c r="K2382">
        <v>3.81</v>
      </c>
      <c r="L2382">
        <v>1.42</v>
      </c>
    </row>
    <row r="2383" spans="1:12" x14ac:dyDescent="0.25">
      <c r="A2383" s="1">
        <v>40318</v>
      </c>
      <c r="B2383">
        <v>1.44</v>
      </c>
      <c r="C2383">
        <v>2.29</v>
      </c>
      <c r="D2383">
        <v>2.91</v>
      </c>
      <c r="E2383">
        <v>3.64</v>
      </c>
      <c r="F2383">
        <v>1.63</v>
      </c>
      <c r="G2383">
        <v>2.0099999999999998</v>
      </c>
      <c r="H2383">
        <v>2.57</v>
      </c>
      <c r="I2383">
        <v>2.79</v>
      </c>
      <c r="J2383">
        <v>3.32</v>
      </c>
      <c r="K2383">
        <v>3.75</v>
      </c>
      <c r="L2383">
        <v>1.48</v>
      </c>
    </row>
    <row r="2384" spans="1:12" x14ac:dyDescent="0.25">
      <c r="A2384" s="1">
        <v>40319</v>
      </c>
      <c r="B2384">
        <v>1.51</v>
      </c>
      <c r="C2384">
        <v>2.35</v>
      </c>
      <c r="D2384">
        <v>2.95</v>
      </c>
      <c r="E2384">
        <v>3.67</v>
      </c>
      <c r="F2384">
        <v>1.69</v>
      </c>
      <c r="G2384">
        <v>2.0699999999999998</v>
      </c>
      <c r="H2384">
        <v>2.62</v>
      </c>
      <c r="I2384">
        <v>2.83</v>
      </c>
      <c r="J2384">
        <v>3.36</v>
      </c>
      <c r="K2384">
        <v>3.77</v>
      </c>
      <c r="L2384">
        <v>1.49</v>
      </c>
    </row>
    <row r="2385" spans="1:12" x14ac:dyDescent="0.25">
      <c r="A2385" s="1">
        <v>40323</v>
      </c>
      <c r="B2385">
        <v>1.41</v>
      </c>
      <c r="C2385">
        <v>2.25</v>
      </c>
      <c r="D2385">
        <v>2.84</v>
      </c>
      <c r="E2385">
        <v>3.59</v>
      </c>
      <c r="F2385">
        <v>1.59</v>
      </c>
      <c r="G2385">
        <v>1.97</v>
      </c>
      <c r="H2385">
        <v>2.52</v>
      </c>
      <c r="I2385">
        <v>2.72</v>
      </c>
      <c r="J2385">
        <v>3.26</v>
      </c>
      <c r="K2385">
        <v>3.7</v>
      </c>
      <c r="L2385">
        <v>1.46</v>
      </c>
    </row>
    <row r="2386" spans="1:12" x14ac:dyDescent="0.25">
      <c r="A2386" s="1">
        <v>40324</v>
      </c>
      <c r="B2386">
        <v>1.44</v>
      </c>
      <c r="C2386">
        <v>2.2799999999999998</v>
      </c>
      <c r="D2386">
        <v>2.85</v>
      </c>
      <c r="E2386">
        <v>3.58</v>
      </c>
      <c r="F2386">
        <v>1.62</v>
      </c>
      <c r="G2386">
        <v>2</v>
      </c>
      <c r="H2386">
        <v>2.5499999999999998</v>
      </c>
      <c r="I2386">
        <v>2.75</v>
      </c>
      <c r="J2386">
        <v>3.25</v>
      </c>
      <c r="K2386">
        <v>3.68</v>
      </c>
      <c r="L2386">
        <v>1.44</v>
      </c>
    </row>
    <row r="2387" spans="1:12" x14ac:dyDescent="0.25">
      <c r="A2387" s="1">
        <v>40325</v>
      </c>
      <c r="B2387">
        <v>1.6</v>
      </c>
      <c r="C2387">
        <v>2.44</v>
      </c>
      <c r="D2387">
        <v>2.99</v>
      </c>
      <c r="E2387">
        <v>3.66</v>
      </c>
      <c r="F2387">
        <v>1.78</v>
      </c>
      <c r="G2387">
        <v>2.17</v>
      </c>
      <c r="H2387">
        <v>2.71</v>
      </c>
      <c r="I2387">
        <v>2.9</v>
      </c>
      <c r="J2387">
        <v>3.37</v>
      </c>
      <c r="K2387">
        <v>3.75</v>
      </c>
      <c r="L2387">
        <v>1.45</v>
      </c>
    </row>
    <row r="2388" spans="1:12" x14ac:dyDescent="0.25">
      <c r="A2388" s="1">
        <v>40326</v>
      </c>
      <c r="B2388">
        <v>1.53</v>
      </c>
      <c r="C2388">
        <v>2.38</v>
      </c>
      <c r="D2388">
        <v>2.93</v>
      </c>
      <c r="E2388">
        <v>3.61</v>
      </c>
      <c r="F2388">
        <v>1.72</v>
      </c>
      <c r="G2388">
        <v>2.1</v>
      </c>
      <c r="H2388">
        <v>2.64</v>
      </c>
      <c r="I2388">
        <v>2.84</v>
      </c>
      <c r="J2388">
        <v>3.3</v>
      </c>
      <c r="K2388">
        <v>3.71</v>
      </c>
      <c r="L2388">
        <v>1.43</v>
      </c>
    </row>
    <row r="2389" spans="1:12" x14ac:dyDescent="0.25">
      <c r="A2389" s="1">
        <v>40329</v>
      </c>
      <c r="B2389">
        <v>1.66</v>
      </c>
      <c r="C2389">
        <v>2.4900000000000002</v>
      </c>
      <c r="D2389">
        <v>3.01</v>
      </c>
      <c r="E2389">
        <v>3.65</v>
      </c>
      <c r="F2389">
        <v>1.84</v>
      </c>
      <c r="G2389">
        <v>2.2200000000000002</v>
      </c>
      <c r="H2389">
        <v>2.75</v>
      </c>
      <c r="I2389">
        <v>2.93</v>
      </c>
      <c r="J2389">
        <v>3.36</v>
      </c>
      <c r="K2389">
        <v>3.73</v>
      </c>
      <c r="L2389">
        <v>1.45</v>
      </c>
    </row>
    <row r="2390" spans="1:12" x14ac:dyDescent="0.25">
      <c r="A2390" s="1">
        <v>40330</v>
      </c>
      <c r="B2390">
        <v>1.55</v>
      </c>
      <c r="C2390">
        <v>2.37</v>
      </c>
      <c r="D2390">
        <v>2.91</v>
      </c>
      <c r="E2390">
        <v>3.61</v>
      </c>
      <c r="F2390">
        <v>1.73</v>
      </c>
      <c r="G2390">
        <v>2.11</v>
      </c>
      <c r="H2390">
        <v>2.61</v>
      </c>
      <c r="I2390">
        <v>2.81</v>
      </c>
      <c r="J2390">
        <v>3.29</v>
      </c>
      <c r="K2390">
        <v>3.71</v>
      </c>
      <c r="L2390">
        <v>1.44</v>
      </c>
    </row>
    <row r="2391" spans="1:12" x14ac:dyDescent="0.25">
      <c r="A2391" s="1">
        <v>40331</v>
      </c>
      <c r="B2391">
        <v>1.68</v>
      </c>
      <c r="C2391">
        <v>2.54</v>
      </c>
      <c r="D2391">
        <v>3.11</v>
      </c>
      <c r="E2391">
        <v>3.74</v>
      </c>
      <c r="F2391">
        <v>1.76</v>
      </c>
      <c r="G2391">
        <v>2.15</v>
      </c>
      <c r="H2391">
        <v>2.68</v>
      </c>
      <c r="I2391">
        <v>2.89</v>
      </c>
      <c r="J2391">
        <v>3.38</v>
      </c>
      <c r="K2391">
        <v>3.77</v>
      </c>
      <c r="L2391">
        <v>1.47</v>
      </c>
    </row>
    <row r="2392" spans="1:12" x14ac:dyDescent="0.25">
      <c r="A2392" s="1">
        <v>40332</v>
      </c>
      <c r="B2392">
        <v>1.79</v>
      </c>
      <c r="C2392">
        <v>2.59</v>
      </c>
      <c r="D2392">
        <v>3.17</v>
      </c>
      <c r="E2392">
        <v>3.75</v>
      </c>
      <c r="F2392">
        <v>1.76</v>
      </c>
      <c r="G2392">
        <v>2.14</v>
      </c>
      <c r="H2392">
        <v>2.69</v>
      </c>
      <c r="I2392">
        <v>2.9</v>
      </c>
      <c r="J2392">
        <v>3.39</v>
      </c>
      <c r="K2392">
        <v>3.78</v>
      </c>
      <c r="L2392">
        <v>1.48</v>
      </c>
    </row>
    <row r="2393" spans="1:12" x14ac:dyDescent="0.25">
      <c r="A2393" s="1">
        <v>40333</v>
      </c>
      <c r="B2393">
        <v>1.65</v>
      </c>
      <c r="C2393">
        <v>2.44</v>
      </c>
      <c r="D2393">
        <v>3.06</v>
      </c>
      <c r="E2393">
        <v>3.68</v>
      </c>
      <c r="F2393">
        <v>1.62</v>
      </c>
      <c r="G2393">
        <v>1.99</v>
      </c>
      <c r="H2393">
        <v>2.5499999999999998</v>
      </c>
      <c r="I2393">
        <v>2.77</v>
      </c>
      <c r="J2393">
        <v>3.28</v>
      </c>
      <c r="K2393">
        <v>3.71</v>
      </c>
      <c r="L2393">
        <v>1.44</v>
      </c>
    </row>
    <row r="2394" spans="1:12" x14ac:dyDescent="0.25">
      <c r="A2394" s="1">
        <v>40336</v>
      </c>
      <c r="B2394">
        <v>1.67</v>
      </c>
      <c r="C2394">
        <v>2.4700000000000002</v>
      </c>
      <c r="D2394">
        <v>3.08</v>
      </c>
      <c r="E2394">
        <v>3.68</v>
      </c>
      <c r="F2394">
        <v>1.63</v>
      </c>
      <c r="G2394">
        <v>2.0099999999999998</v>
      </c>
      <c r="H2394">
        <v>2.58</v>
      </c>
      <c r="I2394">
        <v>2.8</v>
      </c>
      <c r="J2394">
        <v>3.3</v>
      </c>
      <c r="K2394">
        <v>3.71</v>
      </c>
      <c r="L2394">
        <v>1.45</v>
      </c>
    </row>
    <row r="2395" spans="1:12" x14ac:dyDescent="0.25">
      <c r="A2395" s="1">
        <v>40337</v>
      </c>
      <c r="B2395">
        <v>1.71</v>
      </c>
      <c r="C2395">
        <v>2.5099999999999998</v>
      </c>
      <c r="D2395">
        <v>3.11</v>
      </c>
      <c r="E2395">
        <v>3.7</v>
      </c>
      <c r="F2395">
        <v>1.67</v>
      </c>
      <c r="G2395">
        <v>2.0499999999999998</v>
      </c>
      <c r="H2395">
        <v>2.61</v>
      </c>
      <c r="I2395">
        <v>2.83</v>
      </c>
      <c r="J2395">
        <v>3.32</v>
      </c>
      <c r="K2395">
        <v>3.73</v>
      </c>
      <c r="L2395">
        <v>1.48</v>
      </c>
    </row>
    <row r="2396" spans="1:12" x14ac:dyDescent="0.25">
      <c r="A2396" s="1">
        <v>40338</v>
      </c>
      <c r="B2396">
        <v>1.76</v>
      </c>
      <c r="C2396">
        <v>2.5499999999999998</v>
      </c>
      <c r="D2396">
        <v>3.15</v>
      </c>
      <c r="E2396">
        <v>3.73</v>
      </c>
      <c r="F2396">
        <v>1.72</v>
      </c>
      <c r="G2396">
        <v>2.1</v>
      </c>
      <c r="H2396">
        <v>2.65</v>
      </c>
      <c r="I2396">
        <v>2.87</v>
      </c>
      <c r="J2396">
        <v>3.35</v>
      </c>
      <c r="K2396">
        <v>3.76</v>
      </c>
      <c r="L2396">
        <v>1.48</v>
      </c>
    </row>
    <row r="2397" spans="1:12" x14ac:dyDescent="0.25">
      <c r="A2397" s="1">
        <v>40339</v>
      </c>
      <c r="B2397">
        <v>1.86</v>
      </c>
      <c r="C2397">
        <v>2.65</v>
      </c>
      <c r="D2397">
        <v>3.23</v>
      </c>
      <c r="E2397">
        <v>3.8</v>
      </c>
      <c r="F2397">
        <v>1.82</v>
      </c>
      <c r="G2397">
        <v>2.2000000000000002</v>
      </c>
      <c r="H2397">
        <v>2.76</v>
      </c>
      <c r="I2397">
        <v>2.97</v>
      </c>
      <c r="J2397">
        <v>3.43</v>
      </c>
      <c r="K2397">
        <v>3.83</v>
      </c>
      <c r="L2397">
        <v>1.54</v>
      </c>
    </row>
    <row r="2398" spans="1:12" x14ac:dyDescent="0.25">
      <c r="A2398" s="1">
        <v>40340</v>
      </c>
      <c r="B2398">
        <v>1.83</v>
      </c>
      <c r="C2398">
        <v>2.62</v>
      </c>
      <c r="D2398">
        <v>3.21</v>
      </c>
      <c r="E2398">
        <v>3.78</v>
      </c>
      <c r="F2398">
        <v>1.78</v>
      </c>
      <c r="G2398">
        <v>2.17</v>
      </c>
      <c r="H2398">
        <v>2.73</v>
      </c>
      <c r="I2398">
        <v>2.94</v>
      </c>
      <c r="J2398">
        <v>3.41</v>
      </c>
      <c r="K2398">
        <v>3.81</v>
      </c>
      <c r="L2398">
        <v>1.53</v>
      </c>
    </row>
    <row r="2399" spans="1:12" x14ac:dyDescent="0.25">
      <c r="A2399" s="1">
        <v>40343</v>
      </c>
      <c r="B2399">
        <v>1.86</v>
      </c>
      <c r="C2399">
        <v>2.65</v>
      </c>
      <c r="D2399">
        <v>3.22</v>
      </c>
      <c r="E2399">
        <v>3.81</v>
      </c>
      <c r="F2399">
        <v>1.81</v>
      </c>
      <c r="G2399">
        <v>2.2000000000000002</v>
      </c>
      <c r="H2399">
        <v>2.76</v>
      </c>
      <c r="I2399">
        <v>2.97</v>
      </c>
      <c r="J2399">
        <v>3.44</v>
      </c>
      <c r="K2399">
        <v>3.84</v>
      </c>
      <c r="L2399">
        <v>1.55</v>
      </c>
    </row>
    <row r="2400" spans="1:12" x14ac:dyDescent="0.25">
      <c r="A2400" s="1">
        <v>40344</v>
      </c>
      <c r="B2400">
        <v>1.87</v>
      </c>
      <c r="C2400">
        <v>2.65</v>
      </c>
      <c r="D2400">
        <v>3.21</v>
      </c>
      <c r="E2400">
        <v>3.8</v>
      </c>
      <c r="F2400">
        <v>1.83</v>
      </c>
      <c r="G2400">
        <v>2.21</v>
      </c>
      <c r="H2400">
        <v>2.76</v>
      </c>
      <c r="I2400">
        <v>2.97</v>
      </c>
      <c r="J2400">
        <v>3.42</v>
      </c>
      <c r="K2400">
        <v>3.83</v>
      </c>
      <c r="L2400">
        <v>1.53</v>
      </c>
    </row>
    <row r="2401" spans="1:12" x14ac:dyDescent="0.25">
      <c r="A2401" s="1">
        <v>40345</v>
      </c>
      <c r="B2401">
        <v>1.82</v>
      </c>
      <c r="C2401">
        <v>2.59</v>
      </c>
      <c r="D2401">
        <v>3.15</v>
      </c>
      <c r="E2401">
        <v>3.75</v>
      </c>
      <c r="F2401">
        <v>1.77</v>
      </c>
      <c r="G2401">
        <v>2.15</v>
      </c>
      <c r="H2401">
        <v>2.7</v>
      </c>
      <c r="I2401">
        <v>2.91</v>
      </c>
      <c r="J2401">
        <v>3.36</v>
      </c>
      <c r="K2401">
        <v>3.78</v>
      </c>
      <c r="L2401">
        <v>1.49</v>
      </c>
    </row>
    <row r="2402" spans="1:12" x14ac:dyDescent="0.25">
      <c r="A2402" s="1">
        <v>40346</v>
      </c>
      <c r="B2402">
        <v>1.76</v>
      </c>
      <c r="C2402">
        <v>2.5299999999999998</v>
      </c>
      <c r="D2402">
        <v>3.09</v>
      </c>
      <c r="E2402">
        <v>3.71</v>
      </c>
      <c r="F2402">
        <v>1.72</v>
      </c>
      <c r="G2402">
        <v>2.1</v>
      </c>
      <c r="H2402">
        <v>2.63</v>
      </c>
      <c r="I2402">
        <v>2.85</v>
      </c>
      <c r="J2402">
        <v>3.31</v>
      </c>
      <c r="K2402">
        <v>3.75</v>
      </c>
      <c r="L2402">
        <v>1.46</v>
      </c>
    </row>
    <row r="2403" spans="1:12" x14ac:dyDescent="0.25">
      <c r="A2403" s="1">
        <v>40347</v>
      </c>
      <c r="B2403">
        <v>1.78</v>
      </c>
      <c r="C2403">
        <v>2.54</v>
      </c>
      <c r="D2403">
        <v>3.11</v>
      </c>
      <c r="E2403">
        <v>3.72</v>
      </c>
      <c r="F2403">
        <v>1.74</v>
      </c>
      <c r="G2403">
        <v>2.12</v>
      </c>
      <c r="H2403">
        <v>2.65</v>
      </c>
      <c r="I2403">
        <v>2.87</v>
      </c>
      <c r="J2403">
        <v>3.32</v>
      </c>
      <c r="K2403">
        <v>3.76</v>
      </c>
      <c r="L2403">
        <v>1.46</v>
      </c>
    </row>
    <row r="2404" spans="1:12" x14ac:dyDescent="0.25">
      <c r="A2404" s="1">
        <v>40350</v>
      </c>
      <c r="B2404">
        <v>1.78</v>
      </c>
      <c r="C2404">
        <v>2.54</v>
      </c>
      <c r="D2404">
        <v>3.11</v>
      </c>
      <c r="E2404">
        <v>3.73</v>
      </c>
      <c r="F2404">
        <v>1.74</v>
      </c>
      <c r="G2404">
        <v>2.11</v>
      </c>
      <c r="H2404">
        <v>2.65</v>
      </c>
      <c r="I2404">
        <v>2.87</v>
      </c>
      <c r="J2404">
        <v>3.32</v>
      </c>
      <c r="K2404">
        <v>3.76</v>
      </c>
      <c r="L2404">
        <v>1.45</v>
      </c>
    </row>
    <row r="2405" spans="1:12" x14ac:dyDescent="0.25">
      <c r="A2405" s="1">
        <v>40351</v>
      </c>
      <c r="B2405">
        <v>1.73</v>
      </c>
      <c r="C2405">
        <v>2.4700000000000002</v>
      </c>
      <c r="D2405">
        <v>3.05</v>
      </c>
      <c r="E2405">
        <v>3.67</v>
      </c>
      <c r="F2405">
        <v>1.69</v>
      </c>
      <c r="G2405">
        <v>2.0699999999999998</v>
      </c>
      <c r="H2405">
        <v>2.59</v>
      </c>
      <c r="I2405">
        <v>2.8</v>
      </c>
      <c r="J2405">
        <v>3.25</v>
      </c>
      <c r="K2405">
        <v>3.71</v>
      </c>
      <c r="L2405">
        <v>1.41</v>
      </c>
    </row>
    <row r="2406" spans="1:12" x14ac:dyDescent="0.25">
      <c r="A2406" s="1">
        <v>40352</v>
      </c>
      <c r="B2406">
        <v>1.66</v>
      </c>
      <c r="C2406">
        <v>2.41</v>
      </c>
      <c r="D2406">
        <v>3.02</v>
      </c>
      <c r="E2406">
        <v>3.65</v>
      </c>
      <c r="F2406">
        <v>1.61</v>
      </c>
      <c r="G2406">
        <v>1.99</v>
      </c>
      <c r="H2406">
        <v>2.5299999999999998</v>
      </c>
      <c r="I2406">
        <v>2.75</v>
      </c>
      <c r="J2406">
        <v>3.23</v>
      </c>
      <c r="K2406">
        <v>3.69</v>
      </c>
      <c r="L2406">
        <v>1.43</v>
      </c>
    </row>
    <row r="2407" spans="1:12" x14ac:dyDescent="0.25">
      <c r="A2407" s="1">
        <v>40353</v>
      </c>
      <c r="B2407">
        <v>1.62</v>
      </c>
      <c r="C2407">
        <v>2.38</v>
      </c>
      <c r="D2407">
        <v>3</v>
      </c>
      <c r="E2407">
        <v>3.66</v>
      </c>
      <c r="F2407">
        <v>1.57</v>
      </c>
      <c r="G2407">
        <v>1.95</v>
      </c>
      <c r="H2407">
        <v>2.5</v>
      </c>
      <c r="I2407">
        <v>2.73</v>
      </c>
      <c r="J2407">
        <v>3.23</v>
      </c>
      <c r="K2407">
        <v>3.7</v>
      </c>
      <c r="L2407">
        <v>1.44</v>
      </c>
    </row>
    <row r="2408" spans="1:12" x14ac:dyDescent="0.25">
      <c r="A2408" s="1">
        <v>40354</v>
      </c>
      <c r="B2408">
        <v>1.6</v>
      </c>
      <c r="C2408">
        <v>2.35</v>
      </c>
      <c r="D2408">
        <v>2.97</v>
      </c>
      <c r="E2408">
        <v>3.64</v>
      </c>
      <c r="F2408">
        <v>1.55</v>
      </c>
      <c r="G2408">
        <v>1.92</v>
      </c>
      <c r="H2408">
        <v>2.48</v>
      </c>
      <c r="I2408">
        <v>2.7</v>
      </c>
      <c r="J2408">
        <v>3.19</v>
      </c>
      <c r="K2408">
        <v>3.68</v>
      </c>
      <c r="L2408">
        <v>1.42</v>
      </c>
    </row>
    <row r="2409" spans="1:12" x14ac:dyDescent="0.25">
      <c r="A2409" s="1">
        <v>40357</v>
      </c>
      <c r="B2409">
        <v>1.55</v>
      </c>
      <c r="C2409">
        <v>2.31</v>
      </c>
      <c r="D2409">
        <v>2.93</v>
      </c>
      <c r="E2409">
        <v>3.63</v>
      </c>
      <c r="F2409">
        <v>1.5</v>
      </c>
      <c r="G2409">
        <v>1.87</v>
      </c>
      <c r="H2409">
        <v>2.4300000000000002</v>
      </c>
      <c r="I2409">
        <v>2.66</v>
      </c>
      <c r="J2409">
        <v>3.16</v>
      </c>
      <c r="K2409">
        <v>3.68</v>
      </c>
      <c r="L2409">
        <v>1.43</v>
      </c>
    </row>
    <row r="2410" spans="1:12" x14ac:dyDescent="0.25">
      <c r="A2410" s="1">
        <v>40358</v>
      </c>
      <c r="B2410">
        <v>1.44</v>
      </c>
      <c r="C2410">
        <v>2.21</v>
      </c>
      <c r="D2410">
        <v>2.85</v>
      </c>
      <c r="E2410">
        <v>3.59</v>
      </c>
      <c r="F2410">
        <v>1.38</v>
      </c>
      <c r="G2410">
        <v>1.75</v>
      </c>
      <c r="H2410">
        <v>2.33</v>
      </c>
      <c r="I2410">
        <v>2.57</v>
      </c>
      <c r="J2410">
        <v>3.09</v>
      </c>
      <c r="K2410">
        <v>3.65</v>
      </c>
      <c r="L2410">
        <v>1.41</v>
      </c>
    </row>
    <row r="2411" spans="1:12" x14ac:dyDescent="0.25">
      <c r="A2411" s="1">
        <v>40359</v>
      </c>
      <c r="B2411">
        <v>1.45</v>
      </c>
      <c r="C2411">
        <v>2.2000000000000002</v>
      </c>
      <c r="D2411">
        <v>2.84</v>
      </c>
      <c r="E2411">
        <v>3.59</v>
      </c>
      <c r="F2411">
        <v>1.39</v>
      </c>
      <c r="G2411">
        <v>1.75</v>
      </c>
      <c r="H2411">
        <v>2.3199999999999998</v>
      </c>
      <c r="I2411">
        <v>2.56</v>
      </c>
      <c r="J2411">
        <v>3.08</v>
      </c>
      <c r="K2411">
        <v>3.65</v>
      </c>
      <c r="L2411">
        <v>1.42</v>
      </c>
    </row>
    <row r="2412" spans="1:12" x14ac:dyDescent="0.25">
      <c r="A2412" s="1">
        <v>40361</v>
      </c>
      <c r="B2412">
        <v>1.49</v>
      </c>
      <c r="C2412">
        <v>2.2400000000000002</v>
      </c>
      <c r="D2412">
        <v>2.87</v>
      </c>
      <c r="E2412">
        <v>3.59</v>
      </c>
      <c r="F2412">
        <v>1.43</v>
      </c>
      <c r="G2412">
        <v>1.8</v>
      </c>
      <c r="H2412">
        <v>2.36</v>
      </c>
      <c r="I2412">
        <v>2.59</v>
      </c>
      <c r="J2412">
        <v>3.1</v>
      </c>
      <c r="K2412">
        <v>3.65</v>
      </c>
      <c r="L2412">
        <v>1.45</v>
      </c>
    </row>
    <row r="2413" spans="1:12" x14ac:dyDescent="0.25">
      <c r="A2413" s="1">
        <v>40364</v>
      </c>
      <c r="B2413">
        <v>1.47</v>
      </c>
      <c r="C2413">
        <v>2.21</v>
      </c>
      <c r="D2413">
        <v>2.84</v>
      </c>
      <c r="E2413">
        <v>3.57</v>
      </c>
      <c r="F2413">
        <v>1.41</v>
      </c>
      <c r="G2413">
        <v>1.77</v>
      </c>
      <c r="H2413">
        <v>2.33</v>
      </c>
      <c r="I2413">
        <v>2.56</v>
      </c>
      <c r="J2413">
        <v>3.07</v>
      </c>
      <c r="K2413">
        <v>3.63</v>
      </c>
      <c r="L2413">
        <v>1.43</v>
      </c>
    </row>
    <row r="2414" spans="1:12" x14ac:dyDescent="0.25">
      <c r="A2414" s="1">
        <v>40365</v>
      </c>
      <c r="B2414">
        <v>1.47</v>
      </c>
      <c r="C2414">
        <v>2.2200000000000002</v>
      </c>
      <c r="D2414">
        <v>2.84</v>
      </c>
      <c r="E2414">
        <v>3.58</v>
      </c>
      <c r="F2414">
        <v>1.42</v>
      </c>
      <c r="G2414">
        <v>1.77</v>
      </c>
      <c r="H2414">
        <v>2.34</v>
      </c>
      <c r="I2414">
        <v>2.57</v>
      </c>
      <c r="J2414">
        <v>3.07</v>
      </c>
      <c r="K2414">
        <v>3.64</v>
      </c>
      <c r="L2414">
        <v>1.45</v>
      </c>
    </row>
    <row r="2415" spans="1:12" x14ac:dyDescent="0.25">
      <c r="A2415" s="1">
        <v>40366</v>
      </c>
      <c r="B2415">
        <v>1.54</v>
      </c>
      <c r="C2415">
        <v>2.31</v>
      </c>
      <c r="D2415">
        <v>2.93</v>
      </c>
      <c r="E2415">
        <v>3.64</v>
      </c>
      <c r="F2415">
        <v>1.49</v>
      </c>
      <c r="G2415">
        <v>1.84</v>
      </c>
      <c r="H2415">
        <v>2.44</v>
      </c>
      <c r="I2415">
        <v>2.67</v>
      </c>
      <c r="J2415">
        <v>3.16</v>
      </c>
      <c r="K2415">
        <v>3.69</v>
      </c>
      <c r="L2415">
        <v>1.5</v>
      </c>
    </row>
    <row r="2416" spans="1:12" x14ac:dyDescent="0.25">
      <c r="A2416" s="1">
        <v>40367</v>
      </c>
      <c r="B2416">
        <v>1.54</v>
      </c>
      <c r="C2416">
        <v>2.34</v>
      </c>
      <c r="D2416">
        <v>2.96</v>
      </c>
      <c r="E2416">
        <v>3.67</v>
      </c>
      <c r="F2416">
        <v>1.5</v>
      </c>
      <c r="G2416">
        <v>1.86</v>
      </c>
      <c r="H2416">
        <v>2.4700000000000002</v>
      </c>
      <c r="I2416">
        <v>2.7</v>
      </c>
      <c r="J2416">
        <v>3.19</v>
      </c>
      <c r="K2416">
        <v>3.72</v>
      </c>
      <c r="L2416">
        <v>1.51</v>
      </c>
    </row>
    <row r="2417" spans="1:12" x14ac:dyDescent="0.25">
      <c r="A2417" s="1">
        <v>40368</v>
      </c>
      <c r="B2417">
        <v>1.62</v>
      </c>
      <c r="C2417">
        <v>2.41</v>
      </c>
      <c r="D2417">
        <v>3.01</v>
      </c>
      <c r="E2417">
        <v>3.7</v>
      </c>
      <c r="F2417">
        <v>1.71</v>
      </c>
      <c r="G2417">
        <v>1.93</v>
      </c>
      <c r="H2417">
        <v>2.54</v>
      </c>
      <c r="I2417">
        <v>2.77</v>
      </c>
      <c r="J2417">
        <v>3.23</v>
      </c>
      <c r="K2417">
        <v>3.75</v>
      </c>
      <c r="L2417">
        <v>1.51</v>
      </c>
    </row>
    <row r="2418" spans="1:12" x14ac:dyDescent="0.25">
      <c r="A2418" s="1">
        <v>40371</v>
      </c>
      <c r="B2418">
        <v>1.59</v>
      </c>
      <c r="C2418">
        <v>2.39</v>
      </c>
      <c r="D2418">
        <v>2.98</v>
      </c>
      <c r="E2418">
        <v>3.7</v>
      </c>
      <c r="F2418">
        <v>1.68</v>
      </c>
      <c r="G2418">
        <v>1.91</v>
      </c>
      <c r="H2418">
        <v>2.5099999999999998</v>
      </c>
      <c r="I2418">
        <v>2.74</v>
      </c>
      <c r="J2418">
        <v>3.21</v>
      </c>
      <c r="K2418">
        <v>3.75</v>
      </c>
      <c r="L2418">
        <v>1.5</v>
      </c>
    </row>
    <row r="2419" spans="1:12" x14ac:dyDescent="0.25">
      <c r="A2419" s="1">
        <v>40372</v>
      </c>
      <c r="B2419">
        <v>1.63</v>
      </c>
      <c r="C2419">
        <v>2.4300000000000002</v>
      </c>
      <c r="D2419">
        <v>3.04</v>
      </c>
      <c r="E2419">
        <v>3.74</v>
      </c>
      <c r="F2419">
        <v>1.72</v>
      </c>
      <c r="G2419">
        <v>1.94</v>
      </c>
      <c r="H2419">
        <v>2.56</v>
      </c>
      <c r="I2419">
        <v>2.78</v>
      </c>
      <c r="J2419">
        <v>3.27</v>
      </c>
      <c r="K2419">
        <v>3.78</v>
      </c>
      <c r="L2419">
        <v>1.51</v>
      </c>
    </row>
    <row r="2420" spans="1:12" x14ac:dyDescent="0.25">
      <c r="A2420" s="1">
        <v>40373</v>
      </c>
      <c r="B2420">
        <v>1.62</v>
      </c>
      <c r="C2420">
        <v>2.41</v>
      </c>
      <c r="D2420">
        <v>3.02</v>
      </c>
      <c r="E2420">
        <v>3.74</v>
      </c>
      <c r="F2420">
        <v>1.71</v>
      </c>
      <c r="G2420">
        <v>1.93</v>
      </c>
      <c r="H2420">
        <v>2.54</v>
      </c>
      <c r="I2420">
        <v>2.76</v>
      </c>
      <c r="J2420">
        <v>3.26</v>
      </c>
      <c r="K2420">
        <v>3.78</v>
      </c>
      <c r="L2420">
        <v>1.53</v>
      </c>
    </row>
    <row r="2421" spans="1:12" x14ac:dyDescent="0.25">
      <c r="A2421" s="1">
        <v>40374</v>
      </c>
      <c r="B2421">
        <v>1.58</v>
      </c>
      <c r="C2421">
        <v>2.36</v>
      </c>
      <c r="D2421">
        <v>2.99</v>
      </c>
      <c r="E2421">
        <v>3.73</v>
      </c>
      <c r="F2421">
        <v>1.66</v>
      </c>
      <c r="G2421">
        <v>1.88</v>
      </c>
      <c r="H2421">
        <v>2.4900000000000002</v>
      </c>
      <c r="I2421">
        <v>2.72</v>
      </c>
      <c r="J2421">
        <v>3.23</v>
      </c>
      <c r="K2421">
        <v>3.77</v>
      </c>
      <c r="L2421">
        <v>1.52</v>
      </c>
    </row>
    <row r="2422" spans="1:12" x14ac:dyDescent="0.25">
      <c r="A2422" s="1">
        <v>40375</v>
      </c>
      <c r="B2422">
        <v>1.49</v>
      </c>
      <c r="C2422">
        <v>2.2599999999999998</v>
      </c>
      <c r="D2422">
        <v>2.9</v>
      </c>
      <c r="E2422">
        <v>3.67</v>
      </c>
      <c r="F2422">
        <v>1.56</v>
      </c>
      <c r="G2422">
        <v>1.78</v>
      </c>
      <c r="H2422">
        <v>2.39</v>
      </c>
      <c r="I2422">
        <v>2.62</v>
      </c>
      <c r="J2422">
        <v>3.16</v>
      </c>
      <c r="K2422">
        <v>3.72</v>
      </c>
      <c r="L2422">
        <v>1.5</v>
      </c>
    </row>
    <row r="2423" spans="1:12" x14ac:dyDescent="0.25">
      <c r="A2423" s="1">
        <v>40378</v>
      </c>
      <c r="B2423">
        <v>1.45</v>
      </c>
      <c r="C2423">
        <v>2.23</v>
      </c>
      <c r="D2423">
        <v>2.9</v>
      </c>
      <c r="E2423">
        <v>3.67</v>
      </c>
      <c r="F2423">
        <v>1.52</v>
      </c>
      <c r="G2423">
        <v>1.75</v>
      </c>
      <c r="H2423">
        <v>2.37</v>
      </c>
      <c r="I2423">
        <v>2.6</v>
      </c>
      <c r="J2423">
        <v>3.16</v>
      </c>
      <c r="K2423">
        <v>3.74</v>
      </c>
      <c r="L2423">
        <v>1.52</v>
      </c>
    </row>
    <row r="2424" spans="1:12" x14ac:dyDescent="0.25">
      <c r="A2424" s="1">
        <v>40379</v>
      </c>
      <c r="B2424">
        <v>1.52</v>
      </c>
      <c r="C2424">
        <v>2.27</v>
      </c>
      <c r="D2424">
        <v>2.93</v>
      </c>
      <c r="E2424">
        <v>3.7</v>
      </c>
      <c r="F2424">
        <v>1.58</v>
      </c>
      <c r="G2424">
        <v>1.8</v>
      </c>
      <c r="H2424">
        <v>2.41</v>
      </c>
      <c r="I2424">
        <v>2.65</v>
      </c>
      <c r="J2424">
        <v>3.2</v>
      </c>
      <c r="K2424">
        <v>3.76</v>
      </c>
      <c r="L2424">
        <v>1.55</v>
      </c>
    </row>
    <row r="2425" spans="1:12" x14ac:dyDescent="0.25">
      <c r="A2425" s="1">
        <v>40380</v>
      </c>
      <c r="B2425">
        <v>1.46</v>
      </c>
      <c r="C2425">
        <v>2.2200000000000002</v>
      </c>
      <c r="D2425">
        <v>2.89</v>
      </c>
      <c r="E2425">
        <v>3.66</v>
      </c>
      <c r="F2425">
        <v>1.52</v>
      </c>
      <c r="G2425">
        <v>1.73</v>
      </c>
      <c r="H2425">
        <v>2.35</v>
      </c>
      <c r="I2425">
        <v>2.59</v>
      </c>
      <c r="J2425">
        <v>3.15</v>
      </c>
      <c r="K2425">
        <v>3.73</v>
      </c>
      <c r="L2425">
        <v>1.51</v>
      </c>
    </row>
    <row r="2426" spans="1:12" x14ac:dyDescent="0.25">
      <c r="A2426" s="1">
        <v>40381</v>
      </c>
      <c r="B2426">
        <v>1.49</v>
      </c>
      <c r="C2426">
        <v>2.2599999999999998</v>
      </c>
      <c r="D2426">
        <v>2.94</v>
      </c>
      <c r="E2426">
        <v>3.7</v>
      </c>
      <c r="F2426">
        <v>1.55</v>
      </c>
      <c r="G2426">
        <v>1.77</v>
      </c>
      <c r="H2426">
        <v>2.4</v>
      </c>
      <c r="I2426">
        <v>2.64</v>
      </c>
      <c r="J2426">
        <v>3.21</v>
      </c>
      <c r="K2426">
        <v>3.77</v>
      </c>
      <c r="L2426">
        <v>1.55</v>
      </c>
    </row>
    <row r="2427" spans="1:12" x14ac:dyDescent="0.25">
      <c r="A2427" s="1">
        <v>40382</v>
      </c>
      <c r="B2427">
        <v>1.53</v>
      </c>
      <c r="C2427">
        <v>2.2799999999999998</v>
      </c>
      <c r="D2427">
        <v>2.96</v>
      </c>
      <c r="E2427">
        <v>3.71</v>
      </c>
      <c r="F2427">
        <v>1.59</v>
      </c>
      <c r="G2427">
        <v>1.8</v>
      </c>
      <c r="H2427">
        <v>2.4300000000000002</v>
      </c>
      <c r="I2427">
        <v>2.66</v>
      </c>
      <c r="J2427">
        <v>3.23</v>
      </c>
      <c r="K2427">
        <v>3.78</v>
      </c>
      <c r="L2427">
        <v>1.56</v>
      </c>
    </row>
    <row r="2428" spans="1:12" x14ac:dyDescent="0.25">
      <c r="A2428" s="1">
        <v>40385</v>
      </c>
      <c r="B2428">
        <v>1.54</v>
      </c>
      <c r="C2428">
        <v>2.29</v>
      </c>
      <c r="D2428">
        <v>2.96</v>
      </c>
      <c r="E2428">
        <v>3.71</v>
      </c>
      <c r="F2428">
        <v>1.6</v>
      </c>
      <c r="G2428">
        <v>1.82</v>
      </c>
      <c r="H2428">
        <v>2.44</v>
      </c>
      <c r="I2428">
        <v>2.67</v>
      </c>
      <c r="J2428">
        <v>3.23</v>
      </c>
      <c r="K2428">
        <v>3.77</v>
      </c>
      <c r="L2428">
        <v>1.56</v>
      </c>
    </row>
    <row r="2429" spans="1:12" x14ac:dyDescent="0.25">
      <c r="A2429" s="1">
        <v>40386</v>
      </c>
      <c r="B2429">
        <v>1.58</v>
      </c>
      <c r="C2429">
        <v>2.33</v>
      </c>
      <c r="D2429">
        <v>3</v>
      </c>
      <c r="E2429">
        <v>3.74</v>
      </c>
      <c r="F2429">
        <v>1.64</v>
      </c>
      <c r="G2429">
        <v>1.85</v>
      </c>
      <c r="H2429">
        <v>2.4700000000000002</v>
      </c>
      <c r="I2429">
        <v>2.7</v>
      </c>
      <c r="J2429">
        <v>3.26</v>
      </c>
      <c r="K2429">
        <v>3.8</v>
      </c>
      <c r="L2429">
        <v>1.57</v>
      </c>
    </row>
    <row r="2430" spans="1:12" x14ac:dyDescent="0.25">
      <c r="A2430" s="1">
        <v>40387</v>
      </c>
      <c r="B2430">
        <v>1.55</v>
      </c>
      <c r="C2430">
        <v>2.29</v>
      </c>
      <c r="D2430">
        <v>2.96</v>
      </c>
      <c r="E2430">
        <v>3.71</v>
      </c>
      <c r="F2430">
        <v>1.6</v>
      </c>
      <c r="G2430">
        <v>1.82</v>
      </c>
      <c r="H2430">
        <v>2.44</v>
      </c>
      <c r="I2430">
        <v>2.66</v>
      </c>
      <c r="J2430">
        <v>3.22</v>
      </c>
      <c r="K2430">
        <v>3.77</v>
      </c>
      <c r="L2430">
        <v>1.55</v>
      </c>
    </row>
    <row r="2431" spans="1:12" x14ac:dyDescent="0.25">
      <c r="A2431" s="1">
        <v>40388</v>
      </c>
      <c r="B2431">
        <v>1.49</v>
      </c>
      <c r="C2431">
        <v>2.2200000000000002</v>
      </c>
      <c r="D2431">
        <v>2.9</v>
      </c>
      <c r="E2431">
        <v>3.69</v>
      </c>
      <c r="F2431">
        <v>1.53</v>
      </c>
      <c r="G2431">
        <v>1.75</v>
      </c>
      <c r="H2431">
        <v>2.36</v>
      </c>
      <c r="I2431">
        <v>2.59</v>
      </c>
      <c r="J2431">
        <v>3.17</v>
      </c>
      <c r="K2431">
        <v>3.75</v>
      </c>
      <c r="L2431">
        <v>1.55</v>
      </c>
    </row>
    <row r="2432" spans="1:12" x14ac:dyDescent="0.25">
      <c r="A2432" s="1">
        <v>40389</v>
      </c>
      <c r="B2432">
        <v>1.42</v>
      </c>
      <c r="C2432">
        <v>2.14</v>
      </c>
      <c r="D2432">
        <v>2.83</v>
      </c>
      <c r="E2432">
        <v>3.62</v>
      </c>
      <c r="F2432">
        <v>1.46</v>
      </c>
      <c r="G2432">
        <v>1.68</v>
      </c>
      <c r="H2432">
        <v>2.29</v>
      </c>
      <c r="I2432">
        <v>2.52</v>
      </c>
      <c r="J2432">
        <v>3.11</v>
      </c>
      <c r="K2432">
        <v>3.69</v>
      </c>
      <c r="L2432">
        <v>1.51</v>
      </c>
    </row>
    <row r="2433" spans="1:12" x14ac:dyDescent="0.25">
      <c r="A2433" s="1">
        <v>40393</v>
      </c>
      <c r="B2433">
        <v>1.41</v>
      </c>
      <c r="C2433">
        <v>2.11</v>
      </c>
      <c r="D2433">
        <v>2.82</v>
      </c>
      <c r="E2433">
        <v>3.63</v>
      </c>
      <c r="F2433">
        <v>1.44</v>
      </c>
      <c r="G2433">
        <v>1.66</v>
      </c>
      <c r="H2433">
        <v>2.25</v>
      </c>
      <c r="I2433">
        <v>2.48</v>
      </c>
      <c r="J2433">
        <v>3.1</v>
      </c>
      <c r="K2433">
        <v>3.69</v>
      </c>
      <c r="L2433">
        <v>1.5</v>
      </c>
    </row>
    <row r="2434" spans="1:12" x14ac:dyDescent="0.25">
      <c r="A2434" s="1">
        <v>40394</v>
      </c>
      <c r="B2434">
        <v>1.5</v>
      </c>
      <c r="C2434">
        <v>2.21</v>
      </c>
      <c r="D2434">
        <v>2.89</v>
      </c>
      <c r="E2434">
        <v>3.66</v>
      </c>
      <c r="F2434">
        <v>1.54</v>
      </c>
      <c r="G2434">
        <v>1.76</v>
      </c>
      <c r="H2434">
        <v>2.35</v>
      </c>
      <c r="I2434">
        <v>2.58</v>
      </c>
      <c r="J2434">
        <v>3.17</v>
      </c>
      <c r="K2434">
        <v>3.72</v>
      </c>
      <c r="L2434">
        <v>1.52</v>
      </c>
    </row>
    <row r="2435" spans="1:12" x14ac:dyDescent="0.25">
      <c r="A2435" s="1">
        <v>40395</v>
      </c>
      <c r="B2435">
        <v>1.48</v>
      </c>
      <c r="C2435">
        <v>2.17</v>
      </c>
      <c r="D2435">
        <v>2.84</v>
      </c>
      <c r="E2435">
        <v>3.6</v>
      </c>
      <c r="F2435">
        <v>1.52</v>
      </c>
      <c r="G2435">
        <v>1.73</v>
      </c>
      <c r="H2435">
        <v>2.3199999999999998</v>
      </c>
      <c r="I2435">
        <v>2.54</v>
      </c>
      <c r="J2435">
        <v>3.11</v>
      </c>
      <c r="K2435">
        <v>3.67</v>
      </c>
      <c r="L2435">
        <v>1.47</v>
      </c>
    </row>
    <row r="2436" spans="1:12" x14ac:dyDescent="0.25">
      <c r="A2436" s="1">
        <v>40396</v>
      </c>
      <c r="B2436">
        <v>1.42</v>
      </c>
      <c r="C2436">
        <v>2.1</v>
      </c>
      <c r="D2436">
        <v>2.79</v>
      </c>
      <c r="E2436">
        <v>3.58</v>
      </c>
      <c r="F2436">
        <v>1.44</v>
      </c>
      <c r="G2436">
        <v>1.65</v>
      </c>
      <c r="H2436">
        <v>2.25</v>
      </c>
      <c r="I2436">
        <v>2.4700000000000002</v>
      </c>
      <c r="J2436">
        <v>3.07</v>
      </c>
      <c r="K2436">
        <v>3.65</v>
      </c>
      <c r="L2436">
        <v>1.45</v>
      </c>
    </row>
    <row r="2437" spans="1:12" x14ac:dyDescent="0.25">
      <c r="A2437" s="1">
        <v>40399</v>
      </c>
      <c r="B2437">
        <v>1.42</v>
      </c>
      <c r="C2437">
        <v>2.09</v>
      </c>
      <c r="D2437">
        <v>2.79</v>
      </c>
      <c r="E2437">
        <v>3.59</v>
      </c>
      <c r="F2437">
        <v>1.45</v>
      </c>
      <c r="G2437">
        <v>1.65</v>
      </c>
      <c r="H2437">
        <v>2.25</v>
      </c>
      <c r="I2437">
        <v>2.4700000000000002</v>
      </c>
      <c r="J2437">
        <v>3.07</v>
      </c>
      <c r="K2437">
        <v>3.65</v>
      </c>
      <c r="L2437">
        <v>1.46</v>
      </c>
    </row>
    <row r="2438" spans="1:12" x14ac:dyDescent="0.25">
      <c r="A2438" s="1">
        <v>40400</v>
      </c>
      <c r="B2438">
        <v>1.41</v>
      </c>
      <c r="C2438">
        <v>2.06</v>
      </c>
      <c r="D2438">
        <v>2.75</v>
      </c>
      <c r="E2438">
        <v>3.56</v>
      </c>
      <c r="F2438">
        <v>1.44</v>
      </c>
      <c r="G2438">
        <v>1.81</v>
      </c>
      <c r="H2438">
        <v>2.21</v>
      </c>
      <c r="I2438">
        <v>2.4300000000000002</v>
      </c>
      <c r="J2438">
        <v>3.03</v>
      </c>
      <c r="K2438">
        <v>3.63</v>
      </c>
      <c r="L2438">
        <v>1.43</v>
      </c>
    </row>
    <row r="2439" spans="1:12" x14ac:dyDescent="0.25">
      <c r="A2439" s="1">
        <v>40401</v>
      </c>
      <c r="B2439">
        <v>1.32</v>
      </c>
      <c r="C2439">
        <v>1.97</v>
      </c>
      <c r="D2439">
        <v>2.67</v>
      </c>
      <c r="E2439">
        <v>3.53</v>
      </c>
      <c r="F2439">
        <v>1.34</v>
      </c>
      <c r="G2439">
        <v>1.7</v>
      </c>
      <c r="H2439">
        <v>2.13</v>
      </c>
      <c r="I2439">
        <v>2.35</v>
      </c>
      <c r="J2439">
        <v>2.97</v>
      </c>
      <c r="K2439">
        <v>3.6</v>
      </c>
      <c r="L2439">
        <v>1.42</v>
      </c>
    </row>
    <row r="2440" spans="1:12" x14ac:dyDescent="0.25">
      <c r="A2440" s="1">
        <v>40402</v>
      </c>
      <c r="B2440">
        <v>1.34</v>
      </c>
      <c r="C2440">
        <v>2</v>
      </c>
      <c r="D2440">
        <v>2.72</v>
      </c>
      <c r="E2440">
        <v>3.56</v>
      </c>
      <c r="F2440">
        <v>1.36</v>
      </c>
      <c r="G2440">
        <v>1.72</v>
      </c>
      <c r="H2440">
        <v>2.17</v>
      </c>
      <c r="I2440">
        <v>2.39</v>
      </c>
      <c r="J2440">
        <v>3.01</v>
      </c>
      <c r="K2440">
        <v>3.63</v>
      </c>
      <c r="L2440">
        <v>1.44</v>
      </c>
    </row>
    <row r="2441" spans="1:12" x14ac:dyDescent="0.25">
      <c r="A2441" s="1">
        <v>40403</v>
      </c>
      <c r="B2441">
        <v>1.36</v>
      </c>
      <c r="C2441">
        <v>2</v>
      </c>
      <c r="D2441">
        <v>2.69</v>
      </c>
      <c r="E2441">
        <v>3.53</v>
      </c>
      <c r="F2441">
        <v>1.37</v>
      </c>
      <c r="G2441">
        <v>1.74</v>
      </c>
      <c r="H2441">
        <v>2.17</v>
      </c>
      <c r="I2441">
        <v>2.39</v>
      </c>
      <c r="J2441">
        <v>2.98</v>
      </c>
      <c r="K2441">
        <v>3.6</v>
      </c>
      <c r="L2441">
        <v>1.41</v>
      </c>
    </row>
    <row r="2442" spans="1:12" x14ac:dyDescent="0.25">
      <c r="A2442" s="1">
        <v>40406</v>
      </c>
      <c r="B2442">
        <v>1.34</v>
      </c>
      <c r="C2442">
        <v>1.96</v>
      </c>
      <c r="D2442">
        <v>2.64</v>
      </c>
      <c r="E2442">
        <v>3.47</v>
      </c>
      <c r="F2442">
        <v>1.35</v>
      </c>
      <c r="G2442">
        <v>1.71</v>
      </c>
      <c r="H2442">
        <v>2.13</v>
      </c>
      <c r="I2442">
        <v>2.34</v>
      </c>
      <c r="J2442">
        <v>2.93</v>
      </c>
      <c r="K2442">
        <v>3.55</v>
      </c>
      <c r="L2442">
        <v>1.37</v>
      </c>
    </row>
    <row r="2443" spans="1:12" x14ac:dyDescent="0.25">
      <c r="A2443" s="1">
        <v>40407</v>
      </c>
      <c r="B2443">
        <v>1.37</v>
      </c>
      <c r="C2443">
        <v>2.0099999999999998</v>
      </c>
      <c r="D2443">
        <v>2.68</v>
      </c>
      <c r="E2443">
        <v>3.5</v>
      </c>
      <c r="F2443">
        <v>1.39</v>
      </c>
      <c r="G2443">
        <v>1.75</v>
      </c>
      <c r="H2443">
        <v>2.1800000000000002</v>
      </c>
      <c r="I2443">
        <v>2.39</v>
      </c>
      <c r="J2443">
        <v>2.96</v>
      </c>
      <c r="K2443">
        <v>3.57</v>
      </c>
      <c r="L2443">
        <v>1.38</v>
      </c>
    </row>
    <row r="2444" spans="1:12" x14ac:dyDescent="0.25">
      <c r="A2444" s="1">
        <v>40408</v>
      </c>
      <c r="B2444">
        <v>1.37</v>
      </c>
      <c r="C2444">
        <v>1.99</v>
      </c>
      <c r="D2444">
        <v>2.66</v>
      </c>
      <c r="E2444">
        <v>3.47</v>
      </c>
      <c r="F2444">
        <v>1.39</v>
      </c>
      <c r="G2444">
        <v>1.74</v>
      </c>
      <c r="H2444">
        <v>2.16</v>
      </c>
      <c r="I2444">
        <v>2.36</v>
      </c>
      <c r="J2444">
        <v>2.94</v>
      </c>
      <c r="K2444">
        <v>3.55</v>
      </c>
      <c r="L2444">
        <v>1.36</v>
      </c>
    </row>
    <row r="2445" spans="1:12" x14ac:dyDescent="0.25">
      <c r="A2445" s="1">
        <v>40409</v>
      </c>
      <c r="B2445">
        <v>1.34</v>
      </c>
      <c r="C2445">
        <v>1.96</v>
      </c>
      <c r="D2445">
        <v>2.63</v>
      </c>
      <c r="E2445">
        <v>3.45</v>
      </c>
      <c r="F2445">
        <v>1.37</v>
      </c>
      <c r="G2445">
        <v>1.7</v>
      </c>
      <c r="H2445">
        <v>2.2200000000000002</v>
      </c>
      <c r="I2445">
        <v>2.33</v>
      </c>
      <c r="J2445">
        <v>2.92</v>
      </c>
      <c r="K2445">
        <v>3.52</v>
      </c>
      <c r="L2445">
        <v>1.34</v>
      </c>
    </row>
    <row r="2446" spans="1:12" x14ac:dyDescent="0.25">
      <c r="A2446" s="1">
        <v>40410</v>
      </c>
      <c r="B2446">
        <v>1.28</v>
      </c>
      <c r="C2446">
        <v>1.91</v>
      </c>
      <c r="D2446">
        <v>2.63</v>
      </c>
      <c r="E2446">
        <v>3.46</v>
      </c>
      <c r="F2446">
        <v>1.3</v>
      </c>
      <c r="G2446">
        <v>1.63</v>
      </c>
      <c r="H2446">
        <v>2.19</v>
      </c>
      <c r="I2446">
        <v>2.2999999999999998</v>
      </c>
      <c r="J2446">
        <v>2.92</v>
      </c>
      <c r="K2446">
        <v>3.53</v>
      </c>
      <c r="L2446">
        <v>1.36</v>
      </c>
    </row>
    <row r="2447" spans="1:12" x14ac:dyDescent="0.25">
      <c r="A2447" s="1">
        <v>40413</v>
      </c>
      <c r="B2447">
        <v>1.22</v>
      </c>
      <c r="C2447">
        <v>1.85</v>
      </c>
      <c r="D2447">
        <v>2.56</v>
      </c>
      <c r="E2447">
        <v>3.45</v>
      </c>
      <c r="F2447">
        <v>1.25</v>
      </c>
      <c r="G2447">
        <v>1.56</v>
      </c>
      <c r="H2447">
        <v>2.14</v>
      </c>
      <c r="I2447">
        <v>2.25</v>
      </c>
      <c r="J2447">
        <v>2.88</v>
      </c>
      <c r="K2447">
        <v>3.53</v>
      </c>
      <c r="L2447">
        <v>1.38</v>
      </c>
    </row>
    <row r="2448" spans="1:12" x14ac:dyDescent="0.25">
      <c r="A2448" s="1">
        <v>40414</v>
      </c>
      <c r="B2448">
        <v>1.18</v>
      </c>
      <c r="C2448">
        <v>1.77</v>
      </c>
      <c r="D2448">
        <v>2.4900000000000002</v>
      </c>
      <c r="E2448">
        <v>3.41</v>
      </c>
      <c r="F2448">
        <v>1.2</v>
      </c>
      <c r="G2448">
        <v>1.5</v>
      </c>
      <c r="H2448">
        <v>2.06</v>
      </c>
      <c r="I2448">
        <v>2.1800000000000002</v>
      </c>
      <c r="J2448">
        <v>2.82</v>
      </c>
      <c r="K2448">
        <v>3.5</v>
      </c>
      <c r="L2448">
        <v>1.36</v>
      </c>
    </row>
    <row r="2449" spans="1:12" x14ac:dyDescent="0.25">
      <c r="A2449" s="1">
        <v>40415</v>
      </c>
      <c r="B2449">
        <v>1.21</v>
      </c>
      <c r="C2449">
        <v>1.79</v>
      </c>
      <c r="D2449">
        <v>2.5</v>
      </c>
      <c r="E2449">
        <v>3.39</v>
      </c>
      <c r="F2449">
        <v>1.23</v>
      </c>
      <c r="G2449">
        <v>1.53</v>
      </c>
      <c r="H2449">
        <v>2.08</v>
      </c>
      <c r="I2449">
        <v>2.19</v>
      </c>
      <c r="J2449">
        <v>2.83</v>
      </c>
      <c r="K2449">
        <v>3.47</v>
      </c>
      <c r="L2449">
        <v>1.4</v>
      </c>
    </row>
    <row r="2450" spans="1:12" x14ac:dyDescent="0.25">
      <c r="A2450" s="1">
        <v>40416</v>
      </c>
      <c r="B2450">
        <v>1.21</v>
      </c>
      <c r="C2450">
        <v>1.78</v>
      </c>
      <c r="D2450">
        <v>2.4700000000000002</v>
      </c>
      <c r="E2450">
        <v>3.35</v>
      </c>
      <c r="F2450">
        <v>1.24</v>
      </c>
      <c r="G2450">
        <v>1.52</v>
      </c>
      <c r="H2450">
        <v>2.06</v>
      </c>
      <c r="I2450">
        <v>2.17</v>
      </c>
      <c r="J2450">
        <v>2.8</v>
      </c>
      <c r="K2450">
        <v>3.43</v>
      </c>
      <c r="L2450">
        <v>1.33</v>
      </c>
    </row>
    <row r="2451" spans="1:12" x14ac:dyDescent="0.25">
      <c r="A2451" s="1">
        <v>40417</v>
      </c>
      <c r="B2451">
        <v>1.28</v>
      </c>
      <c r="C2451">
        <v>1.86</v>
      </c>
      <c r="D2451">
        <v>2.5499999999999998</v>
      </c>
      <c r="E2451">
        <v>3.41</v>
      </c>
      <c r="F2451">
        <v>1.3</v>
      </c>
      <c r="G2451">
        <v>1.59</v>
      </c>
      <c r="H2451">
        <v>2.15</v>
      </c>
      <c r="I2451">
        <v>2.2599999999999998</v>
      </c>
      <c r="J2451">
        <v>2.87</v>
      </c>
      <c r="K2451">
        <v>3.49</v>
      </c>
      <c r="L2451">
        <v>1.37</v>
      </c>
    </row>
    <row r="2452" spans="1:12" x14ac:dyDescent="0.25">
      <c r="A2452" s="1">
        <v>40420</v>
      </c>
      <c r="B2452">
        <v>1.22</v>
      </c>
      <c r="C2452">
        <v>1.78</v>
      </c>
      <c r="D2452">
        <v>2.46</v>
      </c>
      <c r="E2452">
        <v>3.35</v>
      </c>
      <c r="F2452">
        <v>1.25</v>
      </c>
      <c r="G2452">
        <v>1.53</v>
      </c>
      <c r="H2452">
        <v>2.06</v>
      </c>
      <c r="I2452">
        <v>2.17</v>
      </c>
      <c r="J2452">
        <v>2.78</v>
      </c>
      <c r="K2452">
        <v>3.43</v>
      </c>
      <c r="L2452">
        <v>1.31</v>
      </c>
    </row>
    <row r="2453" spans="1:12" x14ac:dyDescent="0.25">
      <c r="A2453" s="1">
        <v>40421</v>
      </c>
      <c r="B2453">
        <v>1.19</v>
      </c>
      <c r="C2453">
        <v>1.76</v>
      </c>
      <c r="D2453">
        <v>2.46</v>
      </c>
      <c r="E2453">
        <v>3.36</v>
      </c>
      <c r="F2453">
        <v>1.21</v>
      </c>
      <c r="G2453">
        <v>1.49</v>
      </c>
      <c r="H2453">
        <v>2.0499999999999998</v>
      </c>
      <c r="I2453">
        <v>2.16</v>
      </c>
      <c r="J2453">
        <v>2.78</v>
      </c>
      <c r="K2453">
        <v>3.44</v>
      </c>
      <c r="L2453">
        <v>1.34</v>
      </c>
    </row>
    <row r="2454" spans="1:12" x14ac:dyDescent="0.25">
      <c r="A2454" s="1">
        <v>40422</v>
      </c>
      <c r="B2454">
        <v>1.25</v>
      </c>
      <c r="C2454">
        <v>1.81</v>
      </c>
      <c r="D2454">
        <v>2.5099999999999998</v>
      </c>
      <c r="E2454">
        <v>3.41</v>
      </c>
      <c r="F2454">
        <v>1.26</v>
      </c>
      <c r="G2454">
        <v>1.54</v>
      </c>
      <c r="H2454">
        <v>2.1</v>
      </c>
      <c r="I2454">
        <v>2.21</v>
      </c>
      <c r="J2454">
        <v>2.85</v>
      </c>
      <c r="K2454">
        <v>3.5</v>
      </c>
      <c r="L2454">
        <v>1.38</v>
      </c>
    </row>
    <row r="2455" spans="1:12" x14ac:dyDescent="0.25">
      <c r="A2455" s="1">
        <v>40423</v>
      </c>
      <c r="B2455">
        <v>1.29</v>
      </c>
      <c r="C2455">
        <v>1.86</v>
      </c>
      <c r="D2455">
        <v>2.5299999999999998</v>
      </c>
      <c r="E2455">
        <v>3.43</v>
      </c>
      <c r="F2455">
        <v>1.28</v>
      </c>
      <c r="G2455">
        <v>1.55</v>
      </c>
      <c r="H2455">
        <v>2.11</v>
      </c>
      <c r="I2455">
        <v>2.2200000000000002</v>
      </c>
      <c r="J2455">
        <v>2.87</v>
      </c>
      <c r="K2455">
        <v>3.52</v>
      </c>
      <c r="L2455">
        <v>1.38</v>
      </c>
    </row>
    <row r="2456" spans="1:12" x14ac:dyDescent="0.25">
      <c r="A2456" s="1">
        <v>40424</v>
      </c>
      <c r="B2456">
        <v>1.41</v>
      </c>
      <c r="C2456">
        <v>1.95</v>
      </c>
      <c r="D2456">
        <v>2.61</v>
      </c>
      <c r="E2456">
        <v>3.49</v>
      </c>
      <c r="F2456">
        <v>1.37</v>
      </c>
      <c r="G2456">
        <v>1.65</v>
      </c>
      <c r="H2456">
        <v>2.2000000000000002</v>
      </c>
      <c r="I2456">
        <v>2.31</v>
      </c>
      <c r="J2456">
        <v>2.95</v>
      </c>
      <c r="K2456">
        <v>3.57</v>
      </c>
      <c r="L2456">
        <v>1.41</v>
      </c>
    </row>
    <row r="2457" spans="1:12" x14ac:dyDescent="0.25">
      <c r="A2457" s="1">
        <v>40428</v>
      </c>
      <c r="B2457">
        <v>1.31</v>
      </c>
      <c r="C2457">
        <v>1.82</v>
      </c>
      <c r="D2457">
        <v>2.4900000000000002</v>
      </c>
      <c r="E2457">
        <v>3.38</v>
      </c>
      <c r="F2457">
        <v>1.27</v>
      </c>
      <c r="G2457">
        <v>1.54</v>
      </c>
      <c r="H2457">
        <v>2.0699999999999998</v>
      </c>
      <c r="I2457">
        <v>2.1800000000000002</v>
      </c>
      <c r="J2457">
        <v>2.81</v>
      </c>
      <c r="K2457">
        <v>3.47</v>
      </c>
      <c r="L2457">
        <v>1.33</v>
      </c>
    </row>
    <row r="2458" spans="1:12" x14ac:dyDescent="0.25">
      <c r="A2458" s="1">
        <v>40429</v>
      </c>
      <c r="B2458">
        <v>1.46</v>
      </c>
      <c r="C2458">
        <v>1.95</v>
      </c>
      <c r="D2458">
        <v>2.6</v>
      </c>
      <c r="E2458">
        <v>3.46</v>
      </c>
      <c r="F2458">
        <v>1.41</v>
      </c>
      <c r="G2458">
        <v>1.67</v>
      </c>
      <c r="H2458">
        <v>2.19</v>
      </c>
      <c r="I2458">
        <v>2.2999999999999998</v>
      </c>
      <c r="J2458">
        <v>2.92</v>
      </c>
      <c r="K2458">
        <v>3.53</v>
      </c>
      <c r="L2458">
        <v>1.38</v>
      </c>
    </row>
    <row r="2459" spans="1:12" x14ac:dyDescent="0.25">
      <c r="A2459" s="1">
        <v>40430</v>
      </c>
      <c r="B2459">
        <v>1.5</v>
      </c>
      <c r="C2459">
        <v>2</v>
      </c>
      <c r="D2459">
        <v>2.65</v>
      </c>
      <c r="E2459">
        <v>3.48</v>
      </c>
      <c r="F2459">
        <v>1.47</v>
      </c>
      <c r="G2459">
        <v>1.71</v>
      </c>
      <c r="H2459">
        <v>2.2400000000000002</v>
      </c>
      <c r="I2459">
        <v>2.35</v>
      </c>
      <c r="J2459">
        <v>2.97</v>
      </c>
      <c r="K2459">
        <v>3.56</v>
      </c>
      <c r="L2459">
        <v>1.38</v>
      </c>
    </row>
    <row r="2460" spans="1:12" x14ac:dyDescent="0.25">
      <c r="A2460" s="1">
        <v>40431</v>
      </c>
      <c r="B2460">
        <v>1.5</v>
      </c>
      <c r="C2460">
        <v>1.99</v>
      </c>
      <c r="D2460">
        <v>2.65</v>
      </c>
      <c r="E2460">
        <v>3.48</v>
      </c>
      <c r="F2460">
        <v>1.46</v>
      </c>
      <c r="G2460">
        <v>1.7</v>
      </c>
      <c r="H2460">
        <v>2.2400000000000002</v>
      </c>
      <c r="I2460">
        <v>2.34</v>
      </c>
      <c r="J2460">
        <v>2.97</v>
      </c>
      <c r="K2460">
        <v>3.55</v>
      </c>
      <c r="L2460">
        <v>1.36</v>
      </c>
    </row>
    <row r="2461" spans="1:12" x14ac:dyDescent="0.25">
      <c r="A2461" s="1">
        <v>40434</v>
      </c>
      <c r="B2461">
        <v>1.49</v>
      </c>
      <c r="C2461">
        <v>1.97</v>
      </c>
      <c r="D2461">
        <v>2.63</v>
      </c>
      <c r="E2461">
        <v>3.47</v>
      </c>
      <c r="F2461">
        <v>1.45</v>
      </c>
      <c r="G2461">
        <v>1.69</v>
      </c>
      <c r="H2461">
        <v>2.2200000000000002</v>
      </c>
      <c r="I2461">
        <v>2.3199999999999998</v>
      </c>
      <c r="J2461">
        <v>2.95</v>
      </c>
      <c r="K2461">
        <v>3.54</v>
      </c>
      <c r="L2461">
        <v>1.33</v>
      </c>
    </row>
    <row r="2462" spans="1:12" x14ac:dyDescent="0.25">
      <c r="A2462" s="1">
        <v>40435</v>
      </c>
      <c r="B2462">
        <v>1.5</v>
      </c>
      <c r="C2462">
        <v>1.97</v>
      </c>
      <c r="D2462">
        <v>2.62</v>
      </c>
      <c r="E2462">
        <v>3.45</v>
      </c>
      <c r="F2462">
        <v>1.46</v>
      </c>
      <c r="G2462">
        <v>1.69</v>
      </c>
      <c r="H2462">
        <v>2.2200000000000002</v>
      </c>
      <c r="I2462">
        <v>2.3199999999999998</v>
      </c>
      <c r="J2462">
        <v>2.94</v>
      </c>
      <c r="K2462">
        <v>3.52</v>
      </c>
      <c r="L2462">
        <v>1.32</v>
      </c>
    </row>
    <row r="2463" spans="1:12" x14ac:dyDescent="0.25">
      <c r="A2463" s="1">
        <v>40436</v>
      </c>
      <c r="B2463">
        <v>1.53</v>
      </c>
      <c r="C2463">
        <v>2</v>
      </c>
      <c r="D2463">
        <v>2.65</v>
      </c>
      <c r="E2463">
        <v>3.47</v>
      </c>
      <c r="F2463">
        <v>1.49</v>
      </c>
      <c r="G2463">
        <v>1.72</v>
      </c>
      <c r="H2463">
        <v>2.25</v>
      </c>
      <c r="I2463">
        <v>2.34</v>
      </c>
      <c r="J2463">
        <v>2.96</v>
      </c>
      <c r="K2463">
        <v>3.54</v>
      </c>
      <c r="L2463">
        <v>1.35</v>
      </c>
    </row>
    <row r="2464" spans="1:12" x14ac:dyDescent="0.25">
      <c r="A2464" s="1">
        <v>40437</v>
      </c>
      <c r="B2464">
        <v>1.55</v>
      </c>
      <c r="C2464">
        <v>2.02</v>
      </c>
      <c r="D2464">
        <v>2.66</v>
      </c>
      <c r="E2464">
        <v>3.48</v>
      </c>
      <c r="F2464">
        <v>1.51</v>
      </c>
      <c r="G2464">
        <v>1.74</v>
      </c>
      <c r="H2464">
        <v>2.2599999999999998</v>
      </c>
      <c r="I2464">
        <v>2.35</v>
      </c>
      <c r="J2464">
        <v>2.97</v>
      </c>
      <c r="K2464">
        <v>3.55</v>
      </c>
      <c r="L2464">
        <v>1.35</v>
      </c>
    </row>
    <row r="2465" spans="1:12" x14ac:dyDescent="0.25">
      <c r="A2465" s="1">
        <v>40438</v>
      </c>
      <c r="B2465">
        <v>1.51</v>
      </c>
      <c r="C2465">
        <v>1.98</v>
      </c>
      <c r="D2465">
        <v>2.61</v>
      </c>
      <c r="E2465">
        <v>3.43</v>
      </c>
      <c r="F2465">
        <v>1.47</v>
      </c>
      <c r="G2465">
        <v>1.7</v>
      </c>
      <c r="H2465">
        <v>2.2200000000000002</v>
      </c>
      <c r="I2465">
        <v>2.31</v>
      </c>
      <c r="J2465">
        <v>2.93</v>
      </c>
      <c r="K2465">
        <v>3.5</v>
      </c>
      <c r="L2465">
        <v>1.31</v>
      </c>
    </row>
    <row r="2466" spans="1:12" x14ac:dyDescent="0.25">
      <c r="A2466" s="1">
        <v>40441</v>
      </c>
      <c r="B2466">
        <v>1.54</v>
      </c>
      <c r="C2466">
        <v>2</v>
      </c>
      <c r="D2466">
        <v>2.63</v>
      </c>
      <c r="E2466">
        <v>3.43</v>
      </c>
      <c r="F2466">
        <v>1.5</v>
      </c>
      <c r="G2466">
        <v>1.73</v>
      </c>
      <c r="H2466">
        <v>2.2400000000000002</v>
      </c>
      <c r="I2466">
        <v>2.33</v>
      </c>
      <c r="J2466">
        <v>2.94</v>
      </c>
      <c r="K2466">
        <v>3.5</v>
      </c>
      <c r="L2466">
        <v>1.3</v>
      </c>
    </row>
    <row r="2467" spans="1:12" x14ac:dyDescent="0.25">
      <c r="A2467" s="1">
        <v>40442</v>
      </c>
      <c r="B2467">
        <v>1.49</v>
      </c>
      <c r="C2467">
        <v>1.94</v>
      </c>
      <c r="D2467">
        <v>2.58</v>
      </c>
      <c r="E2467">
        <v>3.41</v>
      </c>
      <c r="F2467">
        <v>1.45</v>
      </c>
      <c r="G2467">
        <v>1.68</v>
      </c>
      <c r="H2467">
        <v>2.1800000000000002</v>
      </c>
      <c r="I2467">
        <v>2.27</v>
      </c>
      <c r="J2467">
        <v>2.89</v>
      </c>
      <c r="K2467">
        <v>3.48</v>
      </c>
      <c r="L2467">
        <v>1.3</v>
      </c>
    </row>
    <row r="2468" spans="1:12" x14ac:dyDescent="0.25">
      <c r="A2468" s="1">
        <v>40443</v>
      </c>
      <c r="B2468">
        <v>1.45</v>
      </c>
      <c r="C2468">
        <v>1.9</v>
      </c>
      <c r="D2468">
        <v>2.54</v>
      </c>
      <c r="E2468">
        <v>3.36</v>
      </c>
      <c r="F2468">
        <v>1.41</v>
      </c>
      <c r="G2468">
        <v>1.63</v>
      </c>
      <c r="H2468">
        <v>2.14</v>
      </c>
      <c r="I2468">
        <v>2.23</v>
      </c>
      <c r="J2468">
        <v>2.87</v>
      </c>
      <c r="K2468">
        <v>3.43</v>
      </c>
      <c r="L2468">
        <v>1.25</v>
      </c>
    </row>
    <row r="2469" spans="1:12" x14ac:dyDescent="0.25">
      <c r="A2469" s="1">
        <v>40444</v>
      </c>
      <c r="B2469">
        <v>1.44</v>
      </c>
      <c r="C2469">
        <v>1.88</v>
      </c>
      <c r="D2469">
        <v>2.5099999999999998</v>
      </c>
      <c r="E2469">
        <v>3.34</v>
      </c>
      <c r="F2469">
        <v>1.41</v>
      </c>
      <c r="G2469">
        <v>1.62</v>
      </c>
      <c r="H2469">
        <v>2.11</v>
      </c>
      <c r="I2469">
        <v>2.21</v>
      </c>
      <c r="J2469">
        <v>2.83</v>
      </c>
      <c r="K2469">
        <v>3.41</v>
      </c>
      <c r="L2469">
        <v>1.24</v>
      </c>
    </row>
    <row r="2470" spans="1:12" x14ac:dyDescent="0.25">
      <c r="A2470" s="1">
        <v>40445</v>
      </c>
      <c r="B2470">
        <v>1.5</v>
      </c>
      <c r="C2470">
        <v>1.94</v>
      </c>
      <c r="D2470">
        <v>2.5499999999999998</v>
      </c>
      <c r="E2470">
        <v>3.36</v>
      </c>
      <c r="F2470">
        <v>1.47</v>
      </c>
      <c r="G2470">
        <v>1.68</v>
      </c>
      <c r="H2470">
        <v>2.16</v>
      </c>
      <c r="I2470">
        <v>2.2599999999999998</v>
      </c>
      <c r="J2470">
        <v>2.86</v>
      </c>
      <c r="K2470">
        <v>3.42</v>
      </c>
      <c r="L2470">
        <v>1.24</v>
      </c>
    </row>
    <row r="2471" spans="1:12" x14ac:dyDescent="0.25">
      <c r="A2471" s="1">
        <v>40448</v>
      </c>
      <c r="B2471">
        <v>1.45</v>
      </c>
      <c r="C2471">
        <v>1.86</v>
      </c>
      <c r="D2471">
        <v>2.48</v>
      </c>
      <c r="E2471">
        <v>3.31</v>
      </c>
      <c r="F2471">
        <v>1.42</v>
      </c>
      <c r="G2471">
        <v>1.62</v>
      </c>
      <c r="H2471">
        <v>2.09</v>
      </c>
      <c r="I2471">
        <v>2.19</v>
      </c>
      <c r="J2471">
        <v>2.8</v>
      </c>
      <c r="K2471">
        <v>3.38</v>
      </c>
      <c r="L2471">
        <v>1.21</v>
      </c>
    </row>
    <row r="2472" spans="1:12" x14ac:dyDescent="0.25">
      <c r="A2472" s="1">
        <v>40449</v>
      </c>
      <c r="B2472">
        <v>1.42</v>
      </c>
      <c r="C2472">
        <v>1.82</v>
      </c>
      <c r="D2472">
        <v>2.42</v>
      </c>
      <c r="E2472">
        <v>3.26</v>
      </c>
      <c r="F2472">
        <v>1.39</v>
      </c>
      <c r="G2472">
        <v>1.59</v>
      </c>
      <c r="H2472">
        <v>2.04</v>
      </c>
      <c r="I2472">
        <v>2.13</v>
      </c>
      <c r="J2472">
        <v>2.74</v>
      </c>
      <c r="K2472">
        <v>3.33</v>
      </c>
      <c r="L2472">
        <v>1.1599999999999999</v>
      </c>
    </row>
    <row r="2473" spans="1:12" x14ac:dyDescent="0.25">
      <c r="A2473" s="1">
        <v>40450</v>
      </c>
      <c r="B2473">
        <v>1.42</v>
      </c>
      <c r="C2473">
        <v>1.79</v>
      </c>
      <c r="D2473">
        <v>2.41</v>
      </c>
      <c r="E2473">
        <v>3.25</v>
      </c>
      <c r="F2473">
        <v>1.39</v>
      </c>
      <c r="G2473">
        <v>1.58</v>
      </c>
      <c r="H2473">
        <v>2.0099999999999998</v>
      </c>
      <c r="I2473">
        <v>2.11</v>
      </c>
      <c r="J2473">
        <v>2.74</v>
      </c>
      <c r="K2473">
        <v>3.33</v>
      </c>
      <c r="L2473">
        <v>1.17</v>
      </c>
    </row>
    <row r="2474" spans="1:12" x14ac:dyDescent="0.25">
      <c r="A2474" s="1">
        <v>40451</v>
      </c>
      <c r="B2474">
        <v>1.4</v>
      </c>
      <c r="C2474">
        <v>1.79</v>
      </c>
      <c r="D2474">
        <v>2.42</v>
      </c>
      <c r="E2474">
        <v>3.27</v>
      </c>
      <c r="F2474">
        <v>1.36</v>
      </c>
      <c r="G2474">
        <v>1.56</v>
      </c>
      <c r="H2474">
        <v>2.0099999999999998</v>
      </c>
      <c r="I2474">
        <v>2.11</v>
      </c>
      <c r="J2474">
        <v>2.75</v>
      </c>
      <c r="K2474">
        <v>3.35</v>
      </c>
      <c r="L2474">
        <v>1.2</v>
      </c>
    </row>
    <row r="2475" spans="1:12" x14ac:dyDescent="0.25">
      <c r="A2475" s="1">
        <v>40452</v>
      </c>
      <c r="B2475">
        <v>1.4</v>
      </c>
      <c r="C2475">
        <v>1.8</v>
      </c>
      <c r="D2475">
        <v>2.46</v>
      </c>
      <c r="E2475">
        <v>3.31</v>
      </c>
      <c r="F2475">
        <v>1.37</v>
      </c>
      <c r="G2475">
        <v>1.56</v>
      </c>
      <c r="H2475">
        <v>2.0299999999999998</v>
      </c>
      <c r="I2475">
        <v>2.13</v>
      </c>
      <c r="J2475">
        <v>2.79</v>
      </c>
      <c r="K2475">
        <v>3.39</v>
      </c>
      <c r="L2475">
        <v>1.24</v>
      </c>
    </row>
    <row r="2476" spans="1:12" x14ac:dyDescent="0.25">
      <c r="A2476" s="1">
        <v>40455</v>
      </c>
      <c r="B2476">
        <v>1.39</v>
      </c>
      <c r="C2476">
        <v>1.77</v>
      </c>
      <c r="D2476">
        <v>2.41</v>
      </c>
      <c r="E2476">
        <v>3.28</v>
      </c>
      <c r="F2476">
        <v>1.36</v>
      </c>
      <c r="G2476">
        <v>1.55</v>
      </c>
      <c r="H2476">
        <v>1.99</v>
      </c>
      <c r="I2476">
        <v>2.09</v>
      </c>
      <c r="J2476">
        <v>2.75</v>
      </c>
      <c r="K2476">
        <v>3.37</v>
      </c>
      <c r="L2476">
        <v>1.21</v>
      </c>
    </row>
    <row r="2477" spans="1:12" x14ac:dyDescent="0.25">
      <c r="A2477" s="1">
        <v>40456</v>
      </c>
      <c r="B2477">
        <v>1.39</v>
      </c>
      <c r="C2477">
        <v>1.78</v>
      </c>
      <c r="D2477">
        <v>2.42</v>
      </c>
      <c r="E2477">
        <v>3.3</v>
      </c>
      <c r="F2477">
        <v>1.36</v>
      </c>
      <c r="G2477">
        <v>1.55</v>
      </c>
      <c r="H2477">
        <v>2</v>
      </c>
      <c r="I2477">
        <v>2.1</v>
      </c>
      <c r="J2477">
        <v>2.77</v>
      </c>
      <c r="K2477">
        <v>3.39</v>
      </c>
      <c r="L2477">
        <v>1.22</v>
      </c>
    </row>
    <row r="2478" spans="1:12" x14ac:dyDescent="0.25">
      <c r="A2478" s="1">
        <v>40457</v>
      </c>
      <c r="B2478">
        <v>1.38</v>
      </c>
      <c r="C2478">
        <v>1.76</v>
      </c>
      <c r="D2478">
        <v>2.4</v>
      </c>
      <c r="E2478">
        <v>3.29</v>
      </c>
      <c r="F2478">
        <v>1.35</v>
      </c>
      <c r="G2478">
        <v>1.54</v>
      </c>
      <c r="H2478">
        <v>1.97</v>
      </c>
      <c r="I2478">
        <v>2.0699999999999998</v>
      </c>
      <c r="J2478">
        <v>2.74</v>
      </c>
      <c r="K2478">
        <v>3.38</v>
      </c>
      <c r="L2478">
        <v>1.2</v>
      </c>
    </row>
    <row r="2479" spans="1:12" x14ac:dyDescent="0.25">
      <c r="A2479" s="1">
        <v>40458</v>
      </c>
      <c r="B2479">
        <v>1.36</v>
      </c>
      <c r="C2479">
        <v>1.73</v>
      </c>
      <c r="D2479">
        <v>2.38</v>
      </c>
      <c r="E2479">
        <v>3.32</v>
      </c>
      <c r="F2479">
        <v>1.33</v>
      </c>
      <c r="G2479">
        <v>1.52</v>
      </c>
      <c r="H2479">
        <v>1.94</v>
      </c>
      <c r="I2479">
        <v>2.0499999999999998</v>
      </c>
      <c r="J2479">
        <v>2.75</v>
      </c>
      <c r="K2479">
        <v>3.42</v>
      </c>
      <c r="L2479">
        <v>1.24</v>
      </c>
    </row>
    <row r="2480" spans="1:12" x14ac:dyDescent="0.25">
      <c r="A2480" s="1">
        <v>40459</v>
      </c>
      <c r="B2480">
        <v>1.34</v>
      </c>
      <c r="C2480">
        <v>1.66</v>
      </c>
      <c r="D2480">
        <v>2.3199999999999998</v>
      </c>
      <c r="E2480">
        <v>3.29</v>
      </c>
      <c r="F2480">
        <v>1.31</v>
      </c>
      <c r="G2480">
        <v>1.5</v>
      </c>
      <c r="H2480">
        <v>1.87</v>
      </c>
      <c r="I2480">
        <v>1.98</v>
      </c>
      <c r="J2480">
        <v>2.68</v>
      </c>
      <c r="K2480">
        <v>3.4</v>
      </c>
      <c r="L2480">
        <v>1.21</v>
      </c>
    </row>
    <row r="2481" spans="1:12" x14ac:dyDescent="0.25">
      <c r="A2481" s="1">
        <v>40463</v>
      </c>
      <c r="B2481">
        <v>1.37</v>
      </c>
      <c r="C2481">
        <v>1.69</v>
      </c>
      <c r="D2481">
        <v>2.35</v>
      </c>
      <c r="E2481">
        <v>3.3</v>
      </c>
      <c r="F2481">
        <v>1.34</v>
      </c>
      <c r="G2481">
        <v>1.52</v>
      </c>
      <c r="H2481">
        <v>1.9</v>
      </c>
      <c r="I2481">
        <v>2.0099999999999998</v>
      </c>
      <c r="J2481">
        <v>2.72</v>
      </c>
      <c r="K2481">
        <v>3.43</v>
      </c>
      <c r="L2481">
        <v>1.23</v>
      </c>
    </row>
    <row r="2482" spans="1:12" x14ac:dyDescent="0.25">
      <c r="A2482" s="1">
        <v>40464</v>
      </c>
      <c r="B2482">
        <v>1.41</v>
      </c>
      <c r="C2482">
        <v>1.74</v>
      </c>
      <c r="D2482">
        <v>2.36</v>
      </c>
      <c r="E2482">
        <v>3.3</v>
      </c>
      <c r="F2482">
        <v>1.39</v>
      </c>
      <c r="G2482">
        <v>1.55</v>
      </c>
      <c r="H2482">
        <v>1.94</v>
      </c>
      <c r="I2482">
        <v>2.0499999999999998</v>
      </c>
      <c r="J2482">
        <v>2.73</v>
      </c>
      <c r="K2482">
        <v>3.44</v>
      </c>
      <c r="L2482">
        <v>1.23</v>
      </c>
    </row>
    <row r="2483" spans="1:12" x14ac:dyDescent="0.25">
      <c r="A2483" s="1">
        <v>40465</v>
      </c>
      <c r="B2483">
        <v>1.42</v>
      </c>
      <c r="C2483">
        <v>1.77</v>
      </c>
      <c r="D2483">
        <v>2.4</v>
      </c>
      <c r="E2483">
        <v>3.32</v>
      </c>
      <c r="F2483">
        <v>1.4</v>
      </c>
      <c r="G2483">
        <v>1.56</v>
      </c>
      <c r="H2483">
        <v>1.97</v>
      </c>
      <c r="I2483">
        <v>2.08</v>
      </c>
      <c r="J2483">
        <v>2.76</v>
      </c>
      <c r="K2483">
        <v>3.45</v>
      </c>
      <c r="L2483">
        <v>1.1599999999999999</v>
      </c>
    </row>
    <row r="2484" spans="1:12" x14ac:dyDescent="0.25">
      <c r="A2484" s="1">
        <v>40466</v>
      </c>
      <c r="B2484">
        <v>1.42</v>
      </c>
      <c r="C2484">
        <v>1.78</v>
      </c>
      <c r="D2484">
        <v>2.42</v>
      </c>
      <c r="E2484">
        <v>3.35</v>
      </c>
      <c r="F2484">
        <v>1.4</v>
      </c>
      <c r="G2484">
        <v>1.56</v>
      </c>
      <c r="H2484">
        <v>1.98</v>
      </c>
      <c r="I2484">
        <v>2.09</v>
      </c>
      <c r="J2484">
        <v>2.79</v>
      </c>
      <c r="K2484">
        <v>3.49</v>
      </c>
      <c r="L2484">
        <v>1.2</v>
      </c>
    </row>
    <row r="2485" spans="1:12" x14ac:dyDescent="0.25">
      <c r="A2485" s="1">
        <v>40469</v>
      </c>
      <c r="B2485">
        <v>1.4</v>
      </c>
      <c r="C2485">
        <v>1.74</v>
      </c>
      <c r="D2485">
        <v>2.39</v>
      </c>
      <c r="E2485">
        <v>3.34</v>
      </c>
      <c r="F2485">
        <v>1.41</v>
      </c>
      <c r="G2485">
        <v>1.55</v>
      </c>
      <c r="H2485">
        <v>1.95</v>
      </c>
      <c r="I2485">
        <v>2.06</v>
      </c>
      <c r="J2485">
        <v>2.76</v>
      </c>
      <c r="K2485">
        <v>3.48</v>
      </c>
      <c r="L2485">
        <v>1.18</v>
      </c>
    </row>
    <row r="2486" spans="1:12" x14ac:dyDescent="0.25">
      <c r="A2486" s="1">
        <v>40470</v>
      </c>
      <c r="B2486">
        <v>1.32</v>
      </c>
      <c r="C2486">
        <v>1.64</v>
      </c>
      <c r="D2486">
        <v>2.3199999999999998</v>
      </c>
      <c r="E2486">
        <v>3.29</v>
      </c>
      <c r="F2486">
        <v>1.34</v>
      </c>
      <c r="G2486">
        <v>1.47</v>
      </c>
      <c r="H2486">
        <v>1.85</v>
      </c>
      <c r="I2486">
        <v>1.96</v>
      </c>
      <c r="J2486">
        <v>2.71</v>
      </c>
      <c r="K2486">
        <v>3.45</v>
      </c>
      <c r="L2486">
        <v>1.1200000000000001</v>
      </c>
    </row>
    <row r="2487" spans="1:12" x14ac:dyDescent="0.25">
      <c r="A2487" s="1">
        <v>40471</v>
      </c>
      <c r="B2487">
        <v>1.36</v>
      </c>
      <c r="C2487">
        <v>1.69</v>
      </c>
      <c r="D2487">
        <v>2.37</v>
      </c>
      <c r="E2487">
        <v>3.32</v>
      </c>
      <c r="F2487">
        <v>1.37</v>
      </c>
      <c r="G2487">
        <v>1.5</v>
      </c>
      <c r="H2487">
        <v>1.91</v>
      </c>
      <c r="I2487">
        <v>2.02</v>
      </c>
      <c r="J2487">
        <v>2.75</v>
      </c>
      <c r="K2487">
        <v>3.46</v>
      </c>
      <c r="L2487">
        <v>1.1299999999999999</v>
      </c>
    </row>
    <row r="2488" spans="1:12" x14ac:dyDescent="0.25">
      <c r="A2488" s="1">
        <v>40472</v>
      </c>
      <c r="B2488">
        <v>1.38</v>
      </c>
      <c r="C2488">
        <v>1.72</v>
      </c>
      <c r="D2488">
        <v>2.38</v>
      </c>
      <c r="E2488">
        <v>3.3</v>
      </c>
      <c r="F2488">
        <v>1.39</v>
      </c>
      <c r="G2488">
        <v>1.52</v>
      </c>
      <c r="H2488">
        <v>1.93</v>
      </c>
      <c r="I2488">
        <v>2.23</v>
      </c>
      <c r="J2488">
        <v>2.76</v>
      </c>
      <c r="K2488">
        <v>3.44</v>
      </c>
      <c r="L2488">
        <v>1.0900000000000001</v>
      </c>
    </row>
    <row r="2489" spans="1:12" x14ac:dyDescent="0.25">
      <c r="A2489" s="1">
        <v>40473</v>
      </c>
      <c r="B2489">
        <v>1.37</v>
      </c>
      <c r="C2489">
        <v>1.7</v>
      </c>
      <c r="D2489">
        <v>2.36</v>
      </c>
      <c r="E2489">
        <v>3.3</v>
      </c>
      <c r="F2489">
        <v>1.39</v>
      </c>
      <c r="G2489">
        <v>1.52</v>
      </c>
      <c r="H2489">
        <v>1.91</v>
      </c>
      <c r="I2489">
        <v>2.21</v>
      </c>
      <c r="J2489">
        <v>2.74</v>
      </c>
      <c r="K2489">
        <v>3.44</v>
      </c>
      <c r="L2489">
        <v>1.0900000000000001</v>
      </c>
    </row>
    <row r="2490" spans="1:12" x14ac:dyDescent="0.25">
      <c r="A2490" s="1">
        <v>40476</v>
      </c>
      <c r="B2490">
        <v>1.37</v>
      </c>
      <c r="C2490">
        <v>1.7</v>
      </c>
      <c r="D2490">
        <v>2.36</v>
      </c>
      <c r="E2490">
        <v>3.29</v>
      </c>
      <c r="F2490">
        <v>1.39</v>
      </c>
      <c r="G2490">
        <v>1.52</v>
      </c>
      <c r="H2490">
        <v>1.91</v>
      </c>
      <c r="I2490">
        <v>2.2200000000000002</v>
      </c>
      <c r="J2490">
        <v>2.74</v>
      </c>
      <c r="K2490">
        <v>3.43</v>
      </c>
      <c r="L2490">
        <v>1.08</v>
      </c>
    </row>
    <row r="2491" spans="1:12" x14ac:dyDescent="0.25">
      <c r="A2491" s="1">
        <v>40477</v>
      </c>
      <c r="B2491">
        <v>1.4</v>
      </c>
      <c r="C2491">
        <v>1.78</v>
      </c>
      <c r="D2491">
        <v>2.44</v>
      </c>
      <c r="E2491">
        <v>3.33</v>
      </c>
      <c r="F2491">
        <v>1.42</v>
      </c>
      <c r="G2491">
        <v>1.56</v>
      </c>
      <c r="H2491">
        <v>1.99</v>
      </c>
      <c r="I2491">
        <v>2.2999999999999998</v>
      </c>
      <c r="J2491">
        <v>2.82</v>
      </c>
      <c r="K2491">
        <v>3.46</v>
      </c>
      <c r="L2491">
        <v>1.1299999999999999</v>
      </c>
    </row>
    <row r="2492" spans="1:12" x14ac:dyDescent="0.25">
      <c r="A2492" s="1">
        <v>40478</v>
      </c>
      <c r="B2492">
        <v>1.43</v>
      </c>
      <c r="C2492">
        <v>1.84</v>
      </c>
      <c r="D2492">
        <v>2.52</v>
      </c>
      <c r="E2492">
        <v>3.38</v>
      </c>
      <c r="F2492">
        <v>1.45</v>
      </c>
      <c r="G2492">
        <v>1.59</v>
      </c>
      <c r="H2492">
        <v>2.06</v>
      </c>
      <c r="I2492">
        <v>2.38</v>
      </c>
      <c r="J2492">
        <v>2.89</v>
      </c>
      <c r="K2492">
        <v>3.5</v>
      </c>
      <c r="L2492">
        <v>1.17</v>
      </c>
    </row>
    <row r="2493" spans="1:12" x14ac:dyDescent="0.25">
      <c r="A2493" s="1">
        <v>40479</v>
      </c>
      <c r="B2493">
        <v>1.41</v>
      </c>
      <c r="C2493">
        <v>1.81</v>
      </c>
      <c r="D2493">
        <v>2.4900000000000002</v>
      </c>
      <c r="E2493">
        <v>3.36</v>
      </c>
      <c r="F2493">
        <v>1.43</v>
      </c>
      <c r="G2493">
        <v>1.57</v>
      </c>
      <c r="H2493">
        <v>2.0299999999999998</v>
      </c>
      <c r="I2493">
        <v>2.35</v>
      </c>
      <c r="J2493">
        <v>2.87</v>
      </c>
      <c r="K2493">
        <v>3.48</v>
      </c>
      <c r="L2493">
        <v>1.1399999999999999</v>
      </c>
    </row>
    <row r="2494" spans="1:12" x14ac:dyDescent="0.25">
      <c r="A2494" s="1">
        <v>40480</v>
      </c>
      <c r="B2494">
        <v>1.39</v>
      </c>
      <c r="C2494">
        <v>1.76</v>
      </c>
      <c r="D2494">
        <v>2.4300000000000002</v>
      </c>
      <c r="E2494">
        <v>3.32</v>
      </c>
      <c r="F2494">
        <v>1.41</v>
      </c>
      <c r="G2494">
        <v>1.54</v>
      </c>
      <c r="H2494">
        <v>1.97</v>
      </c>
      <c r="I2494">
        <v>2.29</v>
      </c>
      <c r="J2494">
        <v>2.8</v>
      </c>
      <c r="K2494">
        <v>3.44</v>
      </c>
      <c r="L2494">
        <v>1.0900000000000001</v>
      </c>
    </row>
    <row r="2495" spans="1:12" x14ac:dyDescent="0.25">
      <c r="A2495" s="1">
        <v>40483</v>
      </c>
      <c r="B2495">
        <v>1.39</v>
      </c>
      <c r="C2495">
        <v>1.78</v>
      </c>
      <c r="D2495">
        <v>2.46</v>
      </c>
      <c r="E2495">
        <v>3.35</v>
      </c>
      <c r="F2495">
        <v>1.41</v>
      </c>
      <c r="G2495">
        <v>1.54</v>
      </c>
      <c r="H2495">
        <v>2</v>
      </c>
      <c r="I2495">
        <v>2.3199999999999998</v>
      </c>
      <c r="J2495">
        <v>2.83</v>
      </c>
      <c r="K2495">
        <v>3.47</v>
      </c>
      <c r="L2495">
        <v>1.1299999999999999</v>
      </c>
    </row>
    <row r="2496" spans="1:12" x14ac:dyDescent="0.25">
      <c r="A2496" s="1">
        <v>40484</v>
      </c>
      <c r="B2496">
        <v>1.4</v>
      </c>
      <c r="C2496">
        <v>1.82</v>
      </c>
      <c r="D2496">
        <v>2.5</v>
      </c>
      <c r="E2496">
        <v>3.37</v>
      </c>
      <c r="F2496">
        <v>1.42</v>
      </c>
      <c r="G2496">
        <v>1.56</v>
      </c>
      <c r="H2496">
        <v>2.04</v>
      </c>
      <c r="I2496">
        <v>2.36</v>
      </c>
      <c r="J2496">
        <v>2.88</v>
      </c>
      <c r="K2496">
        <v>3.48</v>
      </c>
      <c r="L2496">
        <v>1.1399999999999999</v>
      </c>
    </row>
    <row r="2497" spans="1:12" x14ac:dyDescent="0.25">
      <c r="A2497" s="1">
        <v>40485</v>
      </c>
      <c r="B2497">
        <v>1.4</v>
      </c>
      <c r="C2497">
        <v>1.8</v>
      </c>
      <c r="D2497">
        <v>2.48</v>
      </c>
      <c r="E2497">
        <v>3.37</v>
      </c>
      <c r="F2497">
        <v>1.42</v>
      </c>
      <c r="G2497">
        <v>1.55</v>
      </c>
      <c r="H2497">
        <v>2.02</v>
      </c>
      <c r="I2497">
        <v>2.34</v>
      </c>
      <c r="J2497">
        <v>2.87</v>
      </c>
      <c r="K2497">
        <v>3.49</v>
      </c>
      <c r="L2497">
        <v>1.1499999999999999</v>
      </c>
    </row>
    <row r="2498" spans="1:12" x14ac:dyDescent="0.25">
      <c r="A2498" s="1">
        <v>40486</v>
      </c>
      <c r="B2498">
        <v>1.39</v>
      </c>
      <c r="C2498">
        <v>1.77</v>
      </c>
      <c r="D2498">
        <v>2.4300000000000002</v>
      </c>
      <c r="E2498">
        <v>3.35</v>
      </c>
      <c r="F2498">
        <v>1.41</v>
      </c>
      <c r="G2498">
        <v>1.54</v>
      </c>
      <c r="H2498">
        <v>1.98</v>
      </c>
      <c r="I2498">
        <v>2.29</v>
      </c>
      <c r="J2498">
        <v>2.81</v>
      </c>
      <c r="K2498">
        <v>3.47</v>
      </c>
      <c r="L2498">
        <v>1.1299999999999999</v>
      </c>
    </row>
    <row r="2499" spans="1:12" x14ac:dyDescent="0.25">
      <c r="A2499" s="1">
        <v>40487</v>
      </c>
      <c r="B2499">
        <v>1.45</v>
      </c>
      <c r="C2499">
        <v>1.84</v>
      </c>
      <c r="D2499">
        <v>2.4900000000000002</v>
      </c>
      <c r="E2499">
        <v>3.36</v>
      </c>
      <c r="F2499">
        <v>1.47</v>
      </c>
      <c r="G2499">
        <v>1.6</v>
      </c>
      <c r="H2499">
        <v>2.0499999999999998</v>
      </c>
      <c r="I2499">
        <v>2.35</v>
      </c>
      <c r="J2499">
        <v>2.85</v>
      </c>
      <c r="K2499">
        <v>3.49</v>
      </c>
      <c r="L2499">
        <v>1.1499999999999999</v>
      </c>
    </row>
    <row r="2500" spans="1:12" x14ac:dyDescent="0.25">
      <c r="A2500" s="1">
        <v>40490</v>
      </c>
      <c r="B2500">
        <v>1.5</v>
      </c>
      <c r="C2500">
        <v>1.89</v>
      </c>
      <c r="D2500">
        <v>2.5099999999999998</v>
      </c>
      <c r="E2500">
        <v>3.38</v>
      </c>
      <c r="F2500">
        <v>1.52</v>
      </c>
      <c r="G2500">
        <v>1.66</v>
      </c>
      <c r="H2500">
        <v>2.1</v>
      </c>
      <c r="I2500">
        <v>2.39</v>
      </c>
      <c r="J2500">
        <v>2.89</v>
      </c>
      <c r="K2500">
        <v>3.5</v>
      </c>
      <c r="L2500">
        <v>1.18</v>
      </c>
    </row>
    <row r="2501" spans="1:12" x14ac:dyDescent="0.25">
      <c r="A2501" s="1">
        <v>40491</v>
      </c>
      <c r="B2501">
        <v>1.57</v>
      </c>
      <c r="C2501">
        <v>1.99</v>
      </c>
      <c r="D2501">
        <v>2.6</v>
      </c>
      <c r="E2501">
        <v>3.46</v>
      </c>
      <c r="F2501">
        <v>1.6</v>
      </c>
      <c r="G2501">
        <v>1.74</v>
      </c>
      <c r="H2501">
        <v>2.2000000000000002</v>
      </c>
      <c r="I2501">
        <v>2.48</v>
      </c>
      <c r="J2501">
        <v>2.97</v>
      </c>
      <c r="K2501">
        <v>3.57</v>
      </c>
      <c r="L2501">
        <v>1.23</v>
      </c>
    </row>
    <row r="2502" spans="1:12" x14ac:dyDescent="0.25">
      <c r="A2502" s="1">
        <v>40492</v>
      </c>
      <c r="B2502">
        <v>1.54</v>
      </c>
      <c r="C2502">
        <v>1.99</v>
      </c>
      <c r="D2502">
        <v>2.6</v>
      </c>
      <c r="E2502">
        <v>3.47</v>
      </c>
      <c r="F2502">
        <v>1.57</v>
      </c>
      <c r="G2502">
        <v>1.73</v>
      </c>
      <c r="H2502">
        <v>2.2000000000000002</v>
      </c>
      <c r="I2502">
        <v>2.48</v>
      </c>
      <c r="J2502">
        <v>2.98</v>
      </c>
      <c r="K2502">
        <v>3.59</v>
      </c>
      <c r="L2502">
        <v>1.25</v>
      </c>
    </row>
    <row r="2503" spans="1:12" x14ac:dyDescent="0.25">
      <c r="A2503" s="1">
        <v>40494</v>
      </c>
      <c r="B2503">
        <v>1.56</v>
      </c>
      <c r="C2503">
        <v>2.0499999999999998</v>
      </c>
      <c r="D2503">
        <v>2.66</v>
      </c>
      <c r="E2503">
        <v>3.51</v>
      </c>
      <c r="F2503">
        <v>1.58</v>
      </c>
      <c r="G2503">
        <v>1.75</v>
      </c>
      <c r="H2503">
        <v>2.27</v>
      </c>
      <c r="I2503">
        <v>2.54</v>
      </c>
      <c r="J2503">
        <v>3.02</v>
      </c>
      <c r="K2503">
        <v>3.63</v>
      </c>
      <c r="L2503">
        <v>1.3</v>
      </c>
    </row>
    <row r="2504" spans="1:12" x14ac:dyDescent="0.25">
      <c r="A2504" s="1">
        <v>40497</v>
      </c>
      <c r="B2504">
        <v>1.6</v>
      </c>
      <c r="C2504">
        <v>2.15</v>
      </c>
      <c r="D2504">
        <v>2.78</v>
      </c>
      <c r="E2504">
        <v>3.61</v>
      </c>
      <c r="F2504">
        <v>1.62</v>
      </c>
      <c r="G2504">
        <v>1.83</v>
      </c>
      <c r="H2504">
        <v>2.38</v>
      </c>
      <c r="I2504">
        <v>2.66</v>
      </c>
      <c r="J2504">
        <v>3.14</v>
      </c>
      <c r="K2504">
        <v>3.71</v>
      </c>
      <c r="L2504">
        <v>1.37</v>
      </c>
    </row>
    <row r="2505" spans="1:12" x14ac:dyDescent="0.25">
      <c r="A2505" s="1">
        <v>40498</v>
      </c>
      <c r="B2505">
        <v>1.54</v>
      </c>
      <c r="C2505">
        <v>2.08</v>
      </c>
      <c r="D2505">
        <v>2.71</v>
      </c>
      <c r="E2505">
        <v>3.56</v>
      </c>
      <c r="F2505">
        <v>1.57</v>
      </c>
      <c r="G2505">
        <v>1.76</v>
      </c>
      <c r="H2505">
        <v>2.2999999999999998</v>
      </c>
      <c r="I2505">
        <v>2.59</v>
      </c>
      <c r="J2505">
        <v>3.07</v>
      </c>
      <c r="K2505">
        <v>3.68</v>
      </c>
      <c r="L2505">
        <v>1.34</v>
      </c>
    </row>
    <row r="2506" spans="1:12" x14ac:dyDescent="0.25">
      <c r="A2506" s="1">
        <v>40499</v>
      </c>
      <c r="B2506">
        <v>1.55</v>
      </c>
      <c r="C2506">
        <v>2.09</v>
      </c>
      <c r="D2506">
        <v>2.73</v>
      </c>
      <c r="E2506">
        <v>3.55</v>
      </c>
      <c r="F2506">
        <v>1.58</v>
      </c>
      <c r="G2506">
        <v>1.77</v>
      </c>
      <c r="H2506">
        <v>2.3199999999999998</v>
      </c>
      <c r="I2506">
        <v>2.6</v>
      </c>
      <c r="J2506">
        <v>3.1</v>
      </c>
      <c r="K2506">
        <v>3.67</v>
      </c>
      <c r="L2506">
        <v>1.32</v>
      </c>
    </row>
    <row r="2507" spans="1:12" x14ac:dyDescent="0.25">
      <c r="A2507" s="1">
        <v>40500</v>
      </c>
      <c r="B2507">
        <v>1.6</v>
      </c>
      <c r="C2507">
        <v>2.13</v>
      </c>
      <c r="D2507">
        <v>2.76</v>
      </c>
      <c r="E2507">
        <v>3.55</v>
      </c>
      <c r="F2507">
        <v>1.63</v>
      </c>
      <c r="G2507">
        <v>1.82</v>
      </c>
      <c r="H2507">
        <v>2.37</v>
      </c>
      <c r="I2507">
        <v>2.64</v>
      </c>
      <c r="J2507">
        <v>3.12</v>
      </c>
      <c r="K2507">
        <v>3.66</v>
      </c>
      <c r="L2507">
        <v>1.29</v>
      </c>
    </row>
    <row r="2508" spans="1:12" x14ac:dyDescent="0.25">
      <c r="A2508" s="1">
        <v>40501</v>
      </c>
      <c r="B2508">
        <v>1.61</v>
      </c>
      <c r="C2508">
        <v>2.16</v>
      </c>
      <c r="D2508">
        <v>2.79</v>
      </c>
      <c r="E2508">
        <v>3.56</v>
      </c>
      <c r="F2508">
        <v>1.64</v>
      </c>
      <c r="G2508">
        <v>1.85</v>
      </c>
      <c r="H2508">
        <v>2.4</v>
      </c>
      <c r="I2508">
        <v>2.68</v>
      </c>
      <c r="J2508">
        <v>3.14</v>
      </c>
      <c r="K2508">
        <v>3.62</v>
      </c>
      <c r="L2508">
        <v>1.31</v>
      </c>
    </row>
    <row r="2509" spans="1:12" x14ac:dyDescent="0.25">
      <c r="A2509" s="1">
        <v>40504</v>
      </c>
      <c r="B2509">
        <v>1.57</v>
      </c>
      <c r="C2509">
        <v>2.09</v>
      </c>
      <c r="D2509">
        <v>2.72</v>
      </c>
      <c r="E2509">
        <v>3.52</v>
      </c>
      <c r="F2509">
        <v>1.6</v>
      </c>
      <c r="G2509">
        <v>1.8</v>
      </c>
      <c r="H2509">
        <v>2.3199999999999998</v>
      </c>
      <c r="I2509">
        <v>2.6</v>
      </c>
      <c r="J2509">
        <v>3.08</v>
      </c>
      <c r="K2509">
        <v>3.58</v>
      </c>
      <c r="L2509">
        <v>1.27</v>
      </c>
    </row>
    <row r="2510" spans="1:12" x14ac:dyDescent="0.25">
      <c r="A2510" s="1">
        <v>40505</v>
      </c>
      <c r="B2510">
        <v>1.62</v>
      </c>
      <c r="C2510">
        <v>2.14</v>
      </c>
      <c r="D2510">
        <v>2.76</v>
      </c>
      <c r="E2510">
        <v>3.54</v>
      </c>
      <c r="F2510">
        <v>1.66</v>
      </c>
      <c r="G2510">
        <v>1.85</v>
      </c>
      <c r="H2510">
        <v>2.37</v>
      </c>
      <c r="I2510">
        <v>2.65</v>
      </c>
      <c r="J2510">
        <v>3.11</v>
      </c>
      <c r="K2510">
        <v>3.6</v>
      </c>
      <c r="L2510">
        <v>1.25</v>
      </c>
    </row>
    <row r="2511" spans="1:12" x14ac:dyDescent="0.25">
      <c r="A2511" s="1">
        <v>40506</v>
      </c>
      <c r="B2511">
        <v>1.7</v>
      </c>
      <c r="C2511">
        <v>2.2400000000000002</v>
      </c>
      <c r="D2511">
        <v>2.86</v>
      </c>
      <c r="E2511">
        <v>3.6</v>
      </c>
      <c r="F2511">
        <v>1.74</v>
      </c>
      <c r="G2511">
        <v>1.94</v>
      </c>
      <c r="H2511">
        <v>2.48</v>
      </c>
      <c r="I2511">
        <v>2.75</v>
      </c>
      <c r="J2511">
        <v>3.19</v>
      </c>
      <c r="K2511">
        <v>3.65</v>
      </c>
      <c r="L2511">
        <v>1.3</v>
      </c>
    </row>
    <row r="2512" spans="1:12" x14ac:dyDescent="0.25">
      <c r="A2512" s="1">
        <v>40507</v>
      </c>
      <c r="B2512">
        <v>1.69</v>
      </c>
      <c r="C2512">
        <v>2.2200000000000002</v>
      </c>
      <c r="D2512">
        <v>2.83</v>
      </c>
      <c r="E2512">
        <v>3.58</v>
      </c>
      <c r="F2512">
        <v>1.73</v>
      </c>
      <c r="G2512">
        <v>1.93</v>
      </c>
      <c r="H2512">
        <v>2.4500000000000002</v>
      </c>
      <c r="I2512">
        <v>2.73</v>
      </c>
      <c r="J2512">
        <v>3.16</v>
      </c>
      <c r="K2512">
        <v>3.63</v>
      </c>
      <c r="L2512">
        <v>1.27</v>
      </c>
    </row>
    <row r="2513" spans="1:12" x14ac:dyDescent="0.25">
      <c r="A2513" s="1">
        <v>40508</v>
      </c>
      <c r="B2513">
        <v>1.64</v>
      </c>
      <c r="C2513">
        <v>2.16</v>
      </c>
      <c r="D2513">
        <v>2.78</v>
      </c>
      <c r="E2513">
        <v>3.52</v>
      </c>
      <c r="F2513">
        <v>1.67</v>
      </c>
      <c r="G2513">
        <v>1.87</v>
      </c>
      <c r="H2513">
        <v>2.4</v>
      </c>
      <c r="I2513">
        <v>2.67</v>
      </c>
      <c r="J2513">
        <v>3.11</v>
      </c>
      <c r="K2513">
        <v>3.57</v>
      </c>
      <c r="L2513">
        <v>1.2</v>
      </c>
    </row>
    <row r="2514" spans="1:12" x14ac:dyDescent="0.25">
      <c r="A2514" s="1">
        <v>40511</v>
      </c>
      <c r="B2514">
        <v>1.63</v>
      </c>
      <c r="C2514">
        <v>2.15</v>
      </c>
      <c r="D2514">
        <v>2.76</v>
      </c>
      <c r="E2514">
        <v>3.48</v>
      </c>
      <c r="F2514">
        <v>1.66</v>
      </c>
      <c r="G2514">
        <v>1.86</v>
      </c>
      <c r="H2514">
        <v>2.38</v>
      </c>
      <c r="I2514">
        <v>2.66</v>
      </c>
      <c r="J2514">
        <v>3.08</v>
      </c>
      <c r="K2514">
        <v>3.52</v>
      </c>
      <c r="L2514">
        <v>1.1499999999999999</v>
      </c>
    </row>
    <row r="2515" spans="1:12" x14ac:dyDescent="0.25">
      <c r="A2515" s="1">
        <v>40512</v>
      </c>
      <c r="B2515">
        <v>1.6</v>
      </c>
      <c r="C2515">
        <v>2.12</v>
      </c>
      <c r="D2515">
        <v>2.74</v>
      </c>
      <c r="E2515">
        <v>3.45</v>
      </c>
      <c r="F2515">
        <v>1.62</v>
      </c>
      <c r="G2515">
        <v>1.83</v>
      </c>
      <c r="H2515">
        <v>2.35</v>
      </c>
      <c r="I2515">
        <v>2.63</v>
      </c>
      <c r="J2515">
        <v>3.07</v>
      </c>
      <c r="K2515">
        <v>3.48</v>
      </c>
      <c r="L2515">
        <v>1.1200000000000001</v>
      </c>
    </row>
    <row r="2516" spans="1:12" x14ac:dyDescent="0.25">
      <c r="A2516" s="1">
        <v>40513</v>
      </c>
      <c r="B2516">
        <v>1.65</v>
      </c>
      <c r="C2516">
        <v>2.2000000000000002</v>
      </c>
      <c r="D2516">
        <v>2.83</v>
      </c>
      <c r="E2516">
        <v>3.54</v>
      </c>
      <c r="F2516">
        <v>1.67</v>
      </c>
      <c r="G2516">
        <v>1.9</v>
      </c>
      <c r="H2516">
        <v>2.44</v>
      </c>
      <c r="I2516">
        <v>2.72</v>
      </c>
      <c r="J2516">
        <v>3.17</v>
      </c>
      <c r="K2516">
        <v>3.58</v>
      </c>
      <c r="L2516">
        <v>1.17</v>
      </c>
    </row>
    <row r="2517" spans="1:12" x14ac:dyDescent="0.25">
      <c r="A2517" s="1">
        <v>40514</v>
      </c>
      <c r="B2517">
        <v>1.67</v>
      </c>
      <c r="C2517">
        <v>2.2200000000000002</v>
      </c>
      <c r="D2517">
        <v>2.93</v>
      </c>
      <c r="E2517">
        <v>3.57</v>
      </c>
      <c r="F2517">
        <v>1.68</v>
      </c>
      <c r="G2517">
        <v>1.91</v>
      </c>
      <c r="H2517">
        <v>2.4700000000000002</v>
      </c>
      <c r="I2517">
        <v>2.75</v>
      </c>
      <c r="J2517">
        <v>3.2</v>
      </c>
      <c r="K2517">
        <v>3.6</v>
      </c>
      <c r="L2517">
        <v>1.19</v>
      </c>
    </row>
    <row r="2518" spans="1:12" x14ac:dyDescent="0.25">
      <c r="A2518" s="1">
        <v>40515</v>
      </c>
      <c r="B2518">
        <v>1.62</v>
      </c>
      <c r="C2518">
        <v>2.21</v>
      </c>
      <c r="D2518">
        <v>2.91</v>
      </c>
      <c r="E2518">
        <v>3.59</v>
      </c>
      <c r="F2518">
        <v>1.63</v>
      </c>
      <c r="G2518">
        <v>1.86</v>
      </c>
      <c r="H2518">
        <v>2.42</v>
      </c>
      <c r="I2518">
        <v>2.72</v>
      </c>
      <c r="J2518">
        <v>3.19</v>
      </c>
      <c r="K2518">
        <v>3.64</v>
      </c>
      <c r="L2518">
        <v>1.24</v>
      </c>
    </row>
    <row r="2519" spans="1:12" x14ac:dyDescent="0.25">
      <c r="A2519" s="1">
        <v>40518</v>
      </c>
      <c r="B2519">
        <v>1.55</v>
      </c>
      <c r="C2519">
        <v>2.11</v>
      </c>
      <c r="D2519">
        <v>2.82</v>
      </c>
      <c r="E2519">
        <v>3.55</v>
      </c>
      <c r="F2519">
        <v>1.56</v>
      </c>
      <c r="G2519">
        <v>1.78</v>
      </c>
      <c r="H2519">
        <v>2.3199999999999998</v>
      </c>
      <c r="I2519">
        <v>2.62</v>
      </c>
      <c r="J2519">
        <v>3.12</v>
      </c>
      <c r="K2519">
        <v>3.6</v>
      </c>
      <c r="L2519">
        <v>1.21</v>
      </c>
    </row>
    <row r="2520" spans="1:12" x14ac:dyDescent="0.25">
      <c r="A2520" s="1">
        <v>40519</v>
      </c>
      <c r="B2520">
        <v>1.61</v>
      </c>
      <c r="C2520">
        <v>2.2000000000000002</v>
      </c>
      <c r="D2520">
        <v>2.93</v>
      </c>
      <c r="E2520">
        <v>3.64</v>
      </c>
      <c r="F2520">
        <v>1.62</v>
      </c>
      <c r="G2520">
        <v>1.85</v>
      </c>
      <c r="H2520">
        <v>2.39</v>
      </c>
      <c r="I2520">
        <v>2.74</v>
      </c>
      <c r="J2520">
        <v>3.23</v>
      </c>
      <c r="K2520">
        <v>3.68</v>
      </c>
      <c r="L2520">
        <v>1.27</v>
      </c>
    </row>
    <row r="2521" spans="1:12" x14ac:dyDescent="0.25">
      <c r="A2521" s="1">
        <v>40520</v>
      </c>
      <c r="B2521">
        <v>1.66</v>
      </c>
      <c r="C2521">
        <v>2.27</v>
      </c>
      <c r="D2521">
        <v>2.97</v>
      </c>
      <c r="E2521">
        <v>3.64</v>
      </c>
      <c r="F2521">
        <v>1.68</v>
      </c>
      <c r="G2521">
        <v>1.9</v>
      </c>
      <c r="H2521">
        <v>2.4900000000000002</v>
      </c>
      <c r="I2521">
        <v>2.79</v>
      </c>
      <c r="J2521">
        <v>3.25</v>
      </c>
      <c r="K2521">
        <v>3.68</v>
      </c>
      <c r="L2521">
        <v>1.28</v>
      </c>
    </row>
    <row r="2522" spans="1:12" x14ac:dyDescent="0.25">
      <c r="A2522" s="1">
        <v>40521</v>
      </c>
      <c r="B2522">
        <v>1.65</v>
      </c>
      <c r="C2522">
        <v>2.2599999999999998</v>
      </c>
      <c r="D2522">
        <v>2.96</v>
      </c>
      <c r="E2522">
        <v>3.64</v>
      </c>
      <c r="F2522">
        <v>1.67</v>
      </c>
      <c r="G2522">
        <v>1.89</v>
      </c>
      <c r="H2522">
        <v>2.48</v>
      </c>
      <c r="I2522">
        <v>2.78</v>
      </c>
      <c r="J2522">
        <v>3.25</v>
      </c>
      <c r="K2522">
        <v>3.69</v>
      </c>
      <c r="L2522">
        <v>1.31</v>
      </c>
    </row>
    <row r="2523" spans="1:12" x14ac:dyDescent="0.25">
      <c r="A2523" s="1">
        <v>40522</v>
      </c>
      <c r="B2523">
        <v>1.7</v>
      </c>
      <c r="C2523">
        <v>2.34</v>
      </c>
      <c r="D2523">
        <v>3.03</v>
      </c>
      <c r="E2523">
        <v>3.68</v>
      </c>
      <c r="F2523">
        <v>1.72</v>
      </c>
      <c r="G2523">
        <v>1.95</v>
      </c>
      <c r="H2523">
        <v>2.56</v>
      </c>
      <c r="I2523">
        <v>2.86</v>
      </c>
      <c r="J2523">
        <v>3.31</v>
      </c>
      <c r="K2523">
        <v>3.71</v>
      </c>
      <c r="L2523">
        <v>1.33</v>
      </c>
    </row>
    <row r="2524" spans="1:12" x14ac:dyDescent="0.25">
      <c r="A2524" s="1">
        <v>40525</v>
      </c>
      <c r="B2524">
        <v>1.65</v>
      </c>
      <c r="C2524">
        <v>2.2599999999999998</v>
      </c>
      <c r="D2524">
        <v>2.96</v>
      </c>
      <c r="E2524">
        <v>3.62</v>
      </c>
      <c r="F2524">
        <v>1.66</v>
      </c>
      <c r="G2524">
        <v>1.89</v>
      </c>
      <c r="H2524">
        <v>2.4900000000000002</v>
      </c>
      <c r="I2524">
        <v>2.78</v>
      </c>
      <c r="J2524">
        <v>3.24</v>
      </c>
      <c r="K2524">
        <v>3.66</v>
      </c>
      <c r="L2524">
        <v>1.28</v>
      </c>
    </row>
    <row r="2525" spans="1:12" x14ac:dyDescent="0.25">
      <c r="A2525" s="1">
        <v>40526</v>
      </c>
      <c r="B2525">
        <v>1.71</v>
      </c>
      <c r="C2525">
        <v>2.33</v>
      </c>
      <c r="D2525">
        <v>3.06</v>
      </c>
      <c r="E2525">
        <v>3.72</v>
      </c>
      <c r="F2525">
        <v>1.72</v>
      </c>
      <c r="G2525">
        <v>1.96</v>
      </c>
      <c r="H2525">
        <v>2.58</v>
      </c>
      <c r="I2525">
        <v>2.88</v>
      </c>
      <c r="J2525">
        <v>3.34</v>
      </c>
      <c r="K2525">
        <v>3.75</v>
      </c>
      <c r="L2525">
        <v>1.36</v>
      </c>
    </row>
    <row r="2526" spans="1:12" x14ac:dyDescent="0.25">
      <c r="A2526" s="1">
        <v>40527</v>
      </c>
      <c r="B2526">
        <v>1.71</v>
      </c>
      <c r="C2526">
        <v>2.3199999999999998</v>
      </c>
      <c r="D2526">
        <v>3.03</v>
      </c>
      <c r="E2526">
        <v>3.7</v>
      </c>
      <c r="F2526">
        <v>1.72</v>
      </c>
      <c r="G2526">
        <v>1.95</v>
      </c>
      <c r="H2526">
        <v>2.56</v>
      </c>
      <c r="I2526">
        <v>2.87</v>
      </c>
      <c r="J2526">
        <v>3.3</v>
      </c>
      <c r="K2526">
        <v>3.74</v>
      </c>
      <c r="L2526">
        <v>1.32</v>
      </c>
    </row>
    <row r="2527" spans="1:12" x14ac:dyDescent="0.25">
      <c r="A2527" s="1">
        <v>40528</v>
      </c>
      <c r="B2527">
        <v>1.67</v>
      </c>
      <c r="C2527">
        <v>2.25</v>
      </c>
      <c r="D2527">
        <v>2.97</v>
      </c>
      <c r="E2527">
        <v>3.64</v>
      </c>
      <c r="F2527">
        <v>1.68</v>
      </c>
      <c r="G2527">
        <v>1.9</v>
      </c>
      <c r="H2527">
        <v>2.48</v>
      </c>
      <c r="I2527">
        <v>2.79</v>
      </c>
      <c r="J2527">
        <v>3.26</v>
      </c>
      <c r="K2527">
        <v>3.68</v>
      </c>
      <c r="L2527">
        <v>1.25</v>
      </c>
    </row>
    <row r="2528" spans="1:12" x14ac:dyDescent="0.25">
      <c r="A2528" s="1">
        <v>40529</v>
      </c>
      <c r="B2528">
        <v>1.63</v>
      </c>
      <c r="C2528">
        <v>2.17</v>
      </c>
      <c r="D2528">
        <v>2.89</v>
      </c>
      <c r="E2528">
        <v>3.56</v>
      </c>
      <c r="F2528">
        <v>1.63</v>
      </c>
      <c r="G2528">
        <v>1.85</v>
      </c>
      <c r="H2528">
        <v>2.39</v>
      </c>
      <c r="I2528">
        <v>2.71</v>
      </c>
      <c r="J2528">
        <v>3.18</v>
      </c>
      <c r="K2528">
        <v>3.6</v>
      </c>
      <c r="L2528">
        <v>1.18</v>
      </c>
    </row>
    <row r="2529" spans="1:12" x14ac:dyDescent="0.25">
      <c r="A2529" s="1">
        <v>40532</v>
      </c>
      <c r="B2529">
        <v>1.62</v>
      </c>
      <c r="C2529">
        <v>2.16</v>
      </c>
      <c r="D2529">
        <v>2.88</v>
      </c>
      <c r="E2529">
        <v>3.54</v>
      </c>
      <c r="F2529">
        <v>1.63</v>
      </c>
      <c r="G2529">
        <v>1.83</v>
      </c>
      <c r="H2529">
        <v>2.38</v>
      </c>
      <c r="I2529">
        <v>2.69</v>
      </c>
      <c r="J2529">
        <v>3.17</v>
      </c>
      <c r="K2529">
        <v>3.58</v>
      </c>
      <c r="L2529">
        <v>1.1599999999999999</v>
      </c>
    </row>
    <row r="2530" spans="1:12" x14ac:dyDescent="0.25">
      <c r="A2530" s="1">
        <v>40533</v>
      </c>
      <c r="B2530">
        <v>1.62</v>
      </c>
      <c r="C2530">
        <v>2.17</v>
      </c>
      <c r="D2530">
        <v>2.86</v>
      </c>
      <c r="E2530">
        <v>3.51</v>
      </c>
      <c r="F2530">
        <v>1.62</v>
      </c>
      <c r="G2530">
        <v>1.83</v>
      </c>
      <c r="H2530">
        <v>2.38</v>
      </c>
      <c r="I2530">
        <v>2.68</v>
      </c>
      <c r="J2530">
        <v>3.14</v>
      </c>
      <c r="K2530">
        <v>3.55</v>
      </c>
      <c r="L2530">
        <v>1.1299999999999999</v>
      </c>
    </row>
    <row r="2531" spans="1:12" x14ac:dyDescent="0.25">
      <c r="A2531" s="1">
        <v>40534</v>
      </c>
      <c r="B2531">
        <v>1.66</v>
      </c>
      <c r="C2531">
        <v>2.21</v>
      </c>
      <c r="D2531">
        <v>2.89</v>
      </c>
      <c r="E2531">
        <v>3.53</v>
      </c>
      <c r="F2531">
        <v>1.66</v>
      </c>
      <c r="G2531">
        <v>1.87</v>
      </c>
      <c r="H2531">
        <v>2.42</v>
      </c>
      <c r="I2531">
        <v>2.72</v>
      </c>
      <c r="J2531">
        <v>3.17</v>
      </c>
      <c r="K2531">
        <v>3.56</v>
      </c>
      <c r="L2531">
        <v>1.1399999999999999</v>
      </c>
    </row>
    <row r="2532" spans="1:12" x14ac:dyDescent="0.25">
      <c r="A2532" s="1">
        <v>40535</v>
      </c>
      <c r="B2532">
        <v>1.68</v>
      </c>
      <c r="C2532">
        <v>2.2400000000000002</v>
      </c>
      <c r="D2532">
        <v>2.91</v>
      </c>
      <c r="E2532">
        <v>3.53</v>
      </c>
      <c r="F2532">
        <v>1.69</v>
      </c>
      <c r="G2532">
        <v>1.9</v>
      </c>
      <c r="H2532">
        <v>2.4500000000000002</v>
      </c>
      <c r="I2532">
        <v>2.74</v>
      </c>
      <c r="J2532">
        <v>3.18</v>
      </c>
      <c r="K2532">
        <v>3.56</v>
      </c>
      <c r="L2532">
        <v>1.1399999999999999</v>
      </c>
    </row>
    <row r="2533" spans="1:12" x14ac:dyDescent="0.25">
      <c r="A2533" s="1">
        <v>40536</v>
      </c>
      <c r="B2533">
        <v>1.69</v>
      </c>
      <c r="C2533">
        <v>2.23</v>
      </c>
      <c r="D2533">
        <v>2.9</v>
      </c>
      <c r="E2533">
        <v>3.52</v>
      </c>
      <c r="F2533">
        <v>1.69</v>
      </c>
      <c r="G2533">
        <v>1.9</v>
      </c>
      <c r="H2533">
        <v>2.44</v>
      </c>
      <c r="I2533">
        <v>2.74</v>
      </c>
      <c r="J2533">
        <v>3.17</v>
      </c>
      <c r="K2533">
        <v>3.56</v>
      </c>
      <c r="L2533">
        <v>1.1399999999999999</v>
      </c>
    </row>
    <row r="2534" spans="1:12" x14ac:dyDescent="0.25">
      <c r="A2534" s="1">
        <v>40541</v>
      </c>
      <c r="B2534">
        <v>1.68</v>
      </c>
      <c r="C2534">
        <v>2.23</v>
      </c>
      <c r="D2534">
        <v>2.9</v>
      </c>
      <c r="E2534">
        <v>3.51</v>
      </c>
      <c r="F2534">
        <v>1.69</v>
      </c>
      <c r="G2534">
        <v>1.9</v>
      </c>
      <c r="H2534">
        <v>2.4500000000000002</v>
      </c>
      <c r="I2534">
        <v>2.73</v>
      </c>
      <c r="J2534">
        <v>3.16</v>
      </c>
      <c r="K2534">
        <v>3.54</v>
      </c>
      <c r="L2534">
        <v>1.1200000000000001</v>
      </c>
    </row>
    <row r="2535" spans="1:12" x14ac:dyDescent="0.25">
      <c r="A2535" s="1">
        <v>40542</v>
      </c>
      <c r="B2535">
        <v>1.7</v>
      </c>
      <c r="C2535">
        <v>2.2400000000000002</v>
      </c>
      <c r="D2535">
        <v>2.9</v>
      </c>
      <c r="E2535">
        <v>3.51</v>
      </c>
      <c r="F2535">
        <v>1.71</v>
      </c>
      <c r="G2535">
        <v>1.92</v>
      </c>
      <c r="H2535">
        <v>2.46</v>
      </c>
      <c r="I2535">
        <v>2.74</v>
      </c>
      <c r="J2535">
        <v>3.16</v>
      </c>
      <c r="K2535">
        <v>3.55</v>
      </c>
      <c r="L2535">
        <v>1.1299999999999999</v>
      </c>
    </row>
    <row r="2536" spans="1:12" x14ac:dyDescent="0.25">
      <c r="A2536" s="1">
        <v>40543</v>
      </c>
      <c r="B2536">
        <v>1.66</v>
      </c>
      <c r="C2536">
        <v>2.2000000000000002</v>
      </c>
      <c r="D2536">
        <v>2.85</v>
      </c>
      <c r="E2536">
        <v>3.48</v>
      </c>
      <c r="F2536">
        <v>1.67</v>
      </c>
      <c r="G2536">
        <v>1.87</v>
      </c>
      <c r="H2536">
        <v>2.41</v>
      </c>
      <c r="I2536">
        <v>2.7</v>
      </c>
      <c r="J2536">
        <v>3.11</v>
      </c>
      <c r="K2536">
        <v>3.52</v>
      </c>
      <c r="L2536">
        <v>1.1100000000000001</v>
      </c>
    </row>
    <row r="2537" spans="1:12" x14ac:dyDescent="0.25">
      <c r="A2537" s="1">
        <v>40547</v>
      </c>
      <c r="B2537">
        <v>1.69</v>
      </c>
      <c r="C2537">
        <v>2.2400000000000002</v>
      </c>
      <c r="D2537">
        <v>2.91</v>
      </c>
      <c r="E2537">
        <v>3.53</v>
      </c>
      <c r="F2537">
        <v>1.7</v>
      </c>
      <c r="G2537">
        <v>1.9</v>
      </c>
      <c r="H2537">
        <v>2.46</v>
      </c>
      <c r="I2537">
        <v>2.74</v>
      </c>
      <c r="J2537">
        <v>3.17</v>
      </c>
      <c r="K2537">
        <v>3.57</v>
      </c>
      <c r="L2537">
        <v>1.17</v>
      </c>
    </row>
    <row r="2538" spans="1:12" x14ac:dyDescent="0.25">
      <c r="A2538" s="1">
        <v>40548</v>
      </c>
      <c r="B2538">
        <v>1.75</v>
      </c>
      <c r="C2538">
        <v>2.34</v>
      </c>
      <c r="D2538">
        <v>3.01</v>
      </c>
      <c r="E2538">
        <v>3.62</v>
      </c>
      <c r="F2538">
        <v>1.76</v>
      </c>
      <c r="G2538">
        <v>1.97</v>
      </c>
      <c r="H2538">
        <v>2.56</v>
      </c>
      <c r="I2538">
        <v>2.85</v>
      </c>
      <c r="J2538">
        <v>3.27</v>
      </c>
      <c r="K2538">
        <v>3.66</v>
      </c>
      <c r="L2538">
        <v>1.23</v>
      </c>
    </row>
    <row r="2539" spans="1:12" x14ac:dyDescent="0.25">
      <c r="A2539" s="1">
        <v>40549</v>
      </c>
      <c r="B2539">
        <v>1.73</v>
      </c>
      <c r="C2539">
        <v>2.29</v>
      </c>
      <c r="D2539">
        <v>2.96</v>
      </c>
      <c r="E2539">
        <v>3.6</v>
      </c>
      <c r="F2539">
        <v>1.74</v>
      </c>
      <c r="G2539">
        <v>1.95</v>
      </c>
      <c r="H2539">
        <v>2.5099999999999998</v>
      </c>
      <c r="I2539">
        <v>2.8</v>
      </c>
      <c r="J2539">
        <v>3.22</v>
      </c>
      <c r="K2539">
        <v>3.64</v>
      </c>
      <c r="L2539">
        <v>1.2</v>
      </c>
    </row>
    <row r="2540" spans="1:12" x14ac:dyDescent="0.25">
      <c r="A2540" s="1">
        <v>40550</v>
      </c>
      <c r="B2540">
        <v>1.69</v>
      </c>
      <c r="C2540">
        <v>2.2400000000000002</v>
      </c>
      <c r="D2540">
        <v>2.92</v>
      </c>
      <c r="E2540">
        <v>3.56</v>
      </c>
      <c r="F2540">
        <v>1.71</v>
      </c>
      <c r="G2540">
        <v>1.92</v>
      </c>
      <c r="H2540">
        <v>2.46</v>
      </c>
      <c r="I2540">
        <v>2.75</v>
      </c>
      <c r="J2540">
        <v>3.18</v>
      </c>
      <c r="K2540">
        <v>3.61</v>
      </c>
      <c r="L2540">
        <v>1.17</v>
      </c>
    </row>
    <row r="2541" spans="1:12" x14ac:dyDescent="0.25">
      <c r="A2541" s="1">
        <v>40553</v>
      </c>
      <c r="B2541">
        <v>1.69</v>
      </c>
      <c r="C2541">
        <v>2.2400000000000002</v>
      </c>
      <c r="D2541">
        <v>2.91</v>
      </c>
      <c r="E2541">
        <v>3.55</v>
      </c>
      <c r="F2541">
        <v>1.7</v>
      </c>
      <c r="G2541">
        <v>1.91</v>
      </c>
      <c r="H2541">
        <v>2.46</v>
      </c>
      <c r="I2541">
        <v>2.75</v>
      </c>
      <c r="J2541">
        <v>3.17</v>
      </c>
      <c r="K2541">
        <v>3.6</v>
      </c>
      <c r="L2541">
        <v>1.17</v>
      </c>
    </row>
    <row r="2542" spans="1:12" x14ac:dyDescent="0.25">
      <c r="A2542" s="1">
        <v>40554</v>
      </c>
      <c r="B2542">
        <v>1.71</v>
      </c>
      <c r="C2542">
        <v>2.29</v>
      </c>
      <c r="D2542">
        <v>2.96</v>
      </c>
      <c r="E2542">
        <v>3.6</v>
      </c>
      <c r="F2542">
        <v>1.73</v>
      </c>
      <c r="G2542">
        <v>1.94</v>
      </c>
      <c r="H2542">
        <v>2.5099999999999998</v>
      </c>
      <c r="I2542">
        <v>2.8</v>
      </c>
      <c r="J2542">
        <v>3.22</v>
      </c>
      <c r="K2542">
        <v>3.64</v>
      </c>
      <c r="L2542">
        <v>1.19</v>
      </c>
    </row>
    <row r="2543" spans="1:12" x14ac:dyDescent="0.25">
      <c r="A2543" s="1">
        <v>40555</v>
      </c>
      <c r="B2543">
        <v>1.73</v>
      </c>
      <c r="C2543">
        <v>2.31</v>
      </c>
      <c r="D2543">
        <v>2.99</v>
      </c>
      <c r="E2543">
        <v>3.64</v>
      </c>
      <c r="F2543">
        <v>1.75</v>
      </c>
      <c r="G2543">
        <v>1.96</v>
      </c>
      <c r="H2543">
        <v>2.5299999999999998</v>
      </c>
      <c r="I2543">
        <v>2.82</v>
      </c>
      <c r="J2543">
        <v>3.26</v>
      </c>
      <c r="K2543">
        <v>3.68</v>
      </c>
      <c r="L2543">
        <v>1.22</v>
      </c>
    </row>
    <row r="2544" spans="1:12" x14ac:dyDescent="0.25">
      <c r="A2544" s="1">
        <v>40556</v>
      </c>
      <c r="B2544">
        <v>1.75</v>
      </c>
      <c r="C2544">
        <v>2.3199999999999998</v>
      </c>
      <c r="D2544">
        <v>2.99</v>
      </c>
      <c r="E2544">
        <v>3.63</v>
      </c>
      <c r="F2544">
        <v>1.77</v>
      </c>
      <c r="G2544">
        <v>1.98</v>
      </c>
      <c r="H2544">
        <v>2.54</v>
      </c>
      <c r="I2544">
        <v>2.82</v>
      </c>
      <c r="J2544">
        <v>3.25</v>
      </c>
      <c r="K2544">
        <v>3.67</v>
      </c>
      <c r="L2544">
        <v>1.22</v>
      </c>
    </row>
    <row r="2545" spans="1:12" x14ac:dyDescent="0.25">
      <c r="A2545" s="1">
        <v>40557</v>
      </c>
      <c r="B2545">
        <v>1.76</v>
      </c>
      <c r="C2545">
        <v>2.34</v>
      </c>
      <c r="D2545">
        <v>3.01</v>
      </c>
      <c r="E2545">
        <v>3.65</v>
      </c>
      <c r="F2545">
        <v>1.79</v>
      </c>
      <c r="G2545">
        <v>1.99</v>
      </c>
      <c r="H2545">
        <v>2.56</v>
      </c>
      <c r="I2545">
        <v>2.84</v>
      </c>
      <c r="J2545">
        <v>3.27</v>
      </c>
      <c r="K2545">
        <v>3.69</v>
      </c>
      <c r="L2545">
        <v>1.25</v>
      </c>
    </row>
    <row r="2546" spans="1:12" x14ac:dyDescent="0.25">
      <c r="A2546" s="1">
        <v>40560</v>
      </c>
      <c r="B2546">
        <v>1.76</v>
      </c>
      <c r="C2546">
        <v>2.33</v>
      </c>
      <c r="D2546">
        <v>2.98</v>
      </c>
      <c r="E2546">
        <v>3.64</v>
      </c>
      <c r="F2546">
        <v>1.79</v>
      </c>
      <c r="G2546">
        <v>1.99</v>
      </c>
      <c r="H2546">
        <v>2.56</v>
      </c>
      <c r="I2546">
        <v>2.83</v>
      </c>
      <c r="J2546">
        <v>3.25</v>
      </c>
      <c r="K2546">
        <v>3.68</v>
      </c>
      <c r="L2546">
        <v>1.24</v>
      </c>
    </row>
    <row r="2547" spans="1:12" x14ac:dyDescent="0.25">
      <c r="A2547" s="1">
        <v>40561</v>
      </c>
      <c r="B2547">
        <v>1.74</v>
      </c>
      <c r="C2547">
        <v>2.34</v>
      </c>
      <c r="D2547">
        <v>3</v>
      </c>
      <c r="E2547">
        <v>3.66</v>
      </c>
      <c r="F2547">
        <v>1.76</v>
      </c>
      <c r="G2547">
        <v>1.98</v>
      </c>
      <c r="H2547">
        <v>2.58</v>
      </c>
      <c r="I2547">
        <v>2.85</v>
      </c>
      <c r="J2547">
        <v>3.27</v>
      </c>
      <c r="K2547">
        <v>3.71</v>
      </c>
      <c r="L2547">
        <v>1.26</v>
      </c>
    </row>
    <row r="2548" spans="1:12" x14ac:dyDescent="0.25">
      <c r="A2548" s="1">
        <v>40562</v>
      </c>
      <c r="B2548">
        <v>1.67</v>
      </c>
      <c r="C2548">
        <v>2.2799999999999998</v>
      </c>
      <c r="D2548">
        <v>2.95</v>
      </c>
      <c r="E2548">
        <v>3.64</v>
      </c>
      <c r="F2548">
        <v>1.68</v>
      </c>
      <c r="G2548">
        <v>1.91</v>
      </c>
      <c r="H2548">
        <v>2.52</v>
      </c>
      <c r="I2548">
        <v>2.79</v>
      </c>
      <c r="J2548">
        <v>3.23</v>
      </c>
      <c r="K2548">
        <v>3.69</v>
      </c>
      <c r="L2548">
        <v>1.24</v>
      </c>
    </row>
    <row r="2549" spans="1:12" x14ac:dyDescent="0.25">
      <c r="A2549" s="1">
        <v>40563</v>
      </c>
      <c r="B2549">
        <v>1.69</v>
      </c>
      <c r="C2549">
        <v>2.3199999999999998</v>
      </c>
      <c r="D2549">
        <v>3.02</v>
      </c>
      <c r="E2549">
        <v>3.7</v>
      </c>
      <c r="F2549">
        <v>1.71</v>
      </c>
      <c r="G2549">
        <v>1.94</v>
      </c>
      <c r="H2549">
        <v>2.56</v>
      </c>
      <c r="I2549">
        <v>2.85</v>
      </c>
      <c r="J2549">
        <v>3.3</v>
      </c>
      <c r="K2549">
        <v>3.74</v>
      </c>
      <c r="L2549">
        <v>1.29</v>
      </c>
    </row>
    <row r="2550" spans="1:12" x14ac:dyDescent="0.25">
      <c r="A2550" s="1">
        <v>40564</v>
      </c>
      <c r="B2550">
        <v>1.7</v>
      </c>
      <c r="C2550">
        <v>2.35</v>
      </c>
      <c r="D2550">
        <v>3.04</v>
      </c>
      <c r="E2550">
        <v>3.71</v>
      </c>
      <c r="F2550">
        <v>1.72</v>
      </c>
      <c r="G2550">
        <v>1.95</v>
      </c>
      <c r="H2550">
        <v>2.6</v>
      </c>
      <c r="I2550">
        <v>2.89</v>
      </c>
      <c r="J2550">
        <v>3.32</v>
      </c>
      <c r="K2550">
        <v>3.74</v>
      </c>
      <c r="L2550">
        <v>1.3</v>
      </c>
    </row>
    <row r="2551" spans="1:12" x14ac:dyDescent="0.25">
      <c r="A2551" s="1">
        <v>40567</v>
      </c>
      <c r="B2551">
        <v>1.69</v>
      </c>
      <c r="C2551">
        <v>2.35</v>
      </c>
      <c r="D2551">
        <v>3.03</v>
      </c>
      <c r="E2551">
        <v>3.71</v>
      </c>
      <c r="F2551">
        <v>1.72</v>
      </c>
      <c r="G2551">
        <v>1.95</v>
      </c>
      <c r="H2551">
        <v>2.59</v>
      </c>
      <c r="I2551">
        <v>2.88</v>
      </c>
      <c r="J2551">
        <v>3.31</v>
      </c>
      <c r="K2551">
        <v>3.75</v>
      </c>
      <c r="L2551">
        <v>1.31</v>
      </c>
    </row>
    <row r="2552" spans="1:12" x14ac:dyDescent="0.25">
      <c r="A2552" s="1">
        <v>40568</v>
      </c>
      <c r="B2552">
        <v>1.65</v>
      </c>
      <c r="C2552">
        <v>2.2999999999999998</v>
      </c>
      <c r="D2552">
        <v>2.99</v>
      </c>
      <c r="E2552">
        <v>3.68</v>
      </c>
      <c r="F2552">
        <v>1.67</v>
      </c>
      <c r="G2552">
        <v>1.91</v>
      </c>
      <c r="H2552">
        <v>2.5499999999999998</v>
      </c>
      <c r="I2552">
        <v>2.84</v>
      </c>
      <c r="J2552">
        <v>3.27</v>
      </c>
      <c r="K2552">
        <v>3.72</v>
      </c>
      <c r="L2552">
        <v>1.32</v>
      </c>
    </row>
    <row r="2553" spans="1:12" x14ac:dyDescent="0.25">
      <c r="A2553" s="1">
        <v>40569</v>
      </c>
      <c r="B2553">
        <v>1.64</v>
      </c>
      <c r="C2553">
        <v>2.31</v>
      </c>
      <c r="D2553">
        <v>3.02</v>
      </c>
      <c r="E2553">
        <v>3.71</v>
      </c>
      <c r="F2553">
        <v>1.67</v>
      </c>
      <c r="G2553">
        <v>1.91</v>
      </c>
      <c r="H2553">
        <v>2.56</v>
      </c>
      <c r="I2553">
        <v>2.85</v>
      </c>
      <c r="J2553">
        <v>3.31</v>
      </c>
      <c r="K2553">
        <v>3.75</v>
      </c>
      <c r="L2553">
        <v>1.35</v>
      </c>
    </row>
    <row r="2554" spans="1:12" x14ac:dyDescent="0.25">
      <c r="A2554" s="1">
        <v>40570</v>
      </c>
      <c r="B2554">
        <v>1.62</v>
      </c>
      <c r="C2554">
        <v>2.2799999999999998</v>
      </c>
      <c r="D2554">
        <v>2.99</v>
      </c>
      <c r="E2554">
        <v>3.68</v>
      </c>
      <c r="F2554">
        <v>1.72</v>
      </c>
      <c r="G2554">
        <v>1.88</v>
      </c>
      <c r="H2554">
        <v>2.5299999999999998</v>
      </c>
      <c r="I2554">
        <v>2.83</v>
      </c>
      <c r="J2554">
        <v>3.28</v>
      </c>
      <c r="K2554">
        <v>3.72</v>
      </c>
      <c r="L2554">
        <v>1.35</v>
      </c>
    </row>
    <row r="2555" spans="1:12" x14ac:dyDescent="0.25">
      <c r="A2555" s="1">
        <v>40571</v>
      </c>
      <c r="B2555">
        <v>1.58</v>
      </c>
      <c r="C2555">
        <v>2.2400000000000002</v>
      </c>
      <c r="D2555">
        <v>2.95</v>
      </c>
      <c r="E2555">
        <v>3.66</v>
      </c>
      <c r="F2555">
        <v>1.67</v>
      </c>
      <c r="G2555">
        <v>1.84</v>
      </c>
      <c r="H2555">
        <v>2.4900000000000002</v>
      </c>
      <c r="I2555">
        <v>2.79</v>
      </c>
      <c r="J2555">
        <v>3.24</v>
      </c>
      <c r="K2555">
        <v>3.71</v>
      </c>
      <c r="L2555">
        <v>1.36</v>
      </c>
    </row>
    <row r="2556" spans="1:12" x14ac:dyDescent="0.25">
      <c r="A2556" s="1">
        <v>40574</v>
      </c>
      <c r="B2556">
        <v>1.57</v>
      </c>
      <c r="C2556">
        <v>2.2400000000000002</v>
      </c>
      <c r="D2556">
        <v>2.97</v>
      </c>
      <c r="E2556">
        <v>3.68</v>
      </c>
      <c r="F2556">
        <v>1.67</v>
      </c>
      <c r="G2556">
        <v>1.84</v>
      </c>
      <c r="H2556">
        <v>2.5</v>
      </c>
      <c r="I2556">
        <v>2.8</v>
      </c>
      <c r="J2556">
        <v>3.27</v>
      </c>
      <c r="K2556">
        <v>3.73</v>
      </c>
      <c r="L2556">
        <v>1.38</v>
      </c>
    </row>
    <row r="2557" spans="1:12" x14ac:dyDescent="0.25">
      <c r="A2557" s="1">
        <v>40575</v>
      </c>
      <c r="B2557">
        <v>1.61</v>
      </c>
      <c r="C2557">
        <v>2.31</v>
      </c>
      <c r="D2557">
        <v>3.04</v>
      </c>
      <c r="E2557">
        <v>3.73</v>
      </c>
      <c r="F2557">
        <v>1.71</v>
      </c>
      <c r="G2557">
        <v>1.88</v>
      </c>
      <c r="H2557">
        <v>2.57</v>
      </c>
      <c r="I2557">
        <v>2.87</v>
      </c>
      <c r="J2557">
        <v>3.34</v>
      </c>
      <c r="K2557">
        <v>3.77</v>
      </c>
      <c r="L2557">
        <v>1.39</v>
      </c>
    </row>
    <row r="2558" spans="1:12" x14ac:dyDescent="0.25">
      <c r="A2558" s="1">
        <v>40576</v>
      </c>
      <c r="B2558">
        <v>1.65</v>
      </c>
      <c r="C2558">
        <v>2.35</v>
      </c>
      <c r="D2558">
        <v>3.08</v>
      </c>
      <c r="E2558">
        <v>3.75</v>
      </c>
      <c r="F2558">
        <v>1.74</v>
      </c>
      <c r="G2558">
        <v>1.92</v>
      </c>
      <c r="H2558">
        <v>2.62</v>
      </c>
      <c r="I2558">
        <v>2.92</v>
      </c>
      <c r="J2558">
        <v>3.38</v>
      </c>
      <c r="K2558">
        <v>3.79</v>
      </c>
      <c r="L2558">
        <v>1.41</v>
      </c>
    </row>
    <row r="2559" spans="1:12" x14ac:dyDescent="0.25">
      <c r="A2559" s="1">
        <v>40577</v>
      </c>
      <c r="B2559">
        <v>1.67</v>
      </c>
      <c r="C2559">
        <v>2.39</v>
      </c>
      <c r="D2559">
        <v>3.13</v>
      </c>
      <c r="E2559">
        <v>3.77</v>
      </c>
      <c r="F2559">
        <v>1.77</v>
      </c>
      <c r="G2559">
        <v>1.95</v>
      </c>
      <c r="H2559">
        <v>2.66</v>
      </c>
      <c r="I2559">
        <v>2.97</v>
      </c>
      <c r="J2559">
        <v>3.42</v>
      </c>
      <c r="K2559">
        <v>3.8</v>
      </c>
      <c r="L2559">
        <v>1.42</v>
      </c>
    </row>
    <row r="2560" spans="1:12" x14ac:dyDescent="0.25">
      <c r="A2560" s="1">
        <v>40578</v>
      </c>
      <c r="B2560">
        <v>1.74</v>
      </c>
      <c r="C2560">
        <v>2.4700000000000002</v>
      </c>
      <c r="D2560">
        <v>3.18</v>
      </c>
      <c r="E2560">
        <v>3.79</v>
      </c>
      <c r="F2560">
        <v>1.84</v>
      </c>
      <c r="G2560">
        <v>2.0299999999999998</v>
      </c>
      <c r="H2560">
        <v>2.74</v>
      </c>
      <c r="I2560">
        <v>3.03</v>
      </c>
      <c r="J2560">
        <v>3.46</v>
      </c>
      <c r="K2560">
        <v>3.82</v>
      </c>
      <c r="L2560">
        <v>1.44</v>
      </c>
    </row>
    <row r="2561" spans="1:12" x14ac:dyDescent="0.25">
      <c r="A2561" s="1">
        <v>40581</v>
      </c>
      <c r="B2561">
        <v>1.73</v>
      </c>
      <c r="C2561">
        <v>2.4500000000000002</v>
      </c>
      <c r="D2561">
        <v>3.16</v>
      </c>
      <c r="E2561">
        <v>3.76</v>
      </c>
      <c r="F2561">
        <v>1.83</v>
      </c>
      <c r="G2561">
        <v>2.02</v>
      </c>
      <c r="H2561">
        <v>2.71</v>
      </c>
      <c r="I2561">
        <v>3.01</v>
      </c>
      <c r="J2561">
        <v>3.43</v>
      </c>
      <c r="K2561">
        <v>3.8</v>
      </c>
      <c r="L2561">
        <v>1.43</v>
      </c>
    </row>
    <row r="2562" spans="1:12" x14ac:dyDescent="0.25">
      <c r="A2562" s="1">
        <v>40582</v>
      </c>
      <c r="B2562">
        <v>1.77</v>
      </c>
      <c r="C2562">
        <v>2.5099999999999998</v>
      </c>
      <c r="D2562">
        <v>3.21</v>
      </c>
      <c r="E2562">
        <v>3.8</v>
      </c>
      <c r="F2562">
        <v>1.88</v>
      </c>
      <c r="G2562">
        <v>2.06</v>
      </c>
      <c r="H2562">
        <v>2.78</v>
      </c>
      <c r="I2562">
        <v>3.07</v>
      </c>
      <c r="J2562">
        <v>3.49</v>
      </c>
      <c r="K2562">
        <v>3.85</v>
      </c>
      <c r="L2562">
        <v>1.47</v>
      </c>
    </row>
    <row r="2563" spans="1:12" x14ac:dyDescent="0.25">
      <c r="A2563" s="1">
        <v>40583</v>
      </c>
      <c r="B2563">
        <v>1.76</v>
      </c>
      <c r="C2563">
        <v>2.48</v>
      </c>
      <c r="D2563">
        <v>3.18</v>
      </c>
      <c r="E2563">
        <v>3.77</v>
      </c>
      <c r="F2563">
        <v>1.87</v>
      </c>
      <c r="G2563">
        <v>2.06</v>
      </c>
      <c r="H2563">
        <v>2.74</v>
      </c>
      <c r="I2563">
        <v>3.03</v>
      </c>
      <c r="J2563">
        <v>3.45</v>
      </c>
      <c r="K2563">
        <v>3.81</v>
      </c>
      <c r="L2563">
        <v>1.43</v>
      </c>
    </row>
    <row r="2564" spans="1:12" x14ac:dyDescent="0.25">
      <c r="A2564" s="1">
        <v>40584</v>
      </c>
      <c r="B2564">
        <v>1.76</v>
      </c>
      <c r="C2564">
        <v>2.4900000000000002</v>
      </c>
      <c r="D2564">
        <v>3.19</v>
      </c>
      <c r="E2564">
        <v>3.79</v>
      </c>
      <c r="F2564">
        <v>1.87</v>
      </c>
      <c r="G2564">
        <v>2.06</v>
      </c>
      <c r="H2564">
        <v>2.75</v>
      </c>
      <c r="I2564">
        <v>3.04</v>
      </c>
      <c r="J2564">
        <v>3.47</v>
      </c>
      <c r="K2564">
        <v>3.83</v>
      </c>
      <c r="L2564">
        <v>1.45</v>
      </c>
    </row>
    <row r="2565" spans="1:12" x14ac:dyDescent="0.25">
      <c r="A2565" s="1">
        <v>40585</v>
      </c>
      <c r="B2565">
        <v>1.79</v>
      </c>
      <c r="C2565">
        <v>2.5099999999999998</v>
      </c>
      <c r="D2565">
        <v>3.2</v>
      </c>
      <c r="E2565">
        <v>3.79</v>
      </c>
      <c r="F2565">
        <v>1.9</v>
      </c>
      <c r="G2565">
        <v>2.2799999999999998</v>
      </c>
      <c r="H2565">
        <v>2.76</v>
      </c>
      <c r="I2565">
        <v>3.05</v>
      </c>
      <c r="J2565">
        <v>3.47</v>
      </c>
      <c r="K2565">
        <v>3.83</v>
      </c>
      <c r="L2565">
        <v>1.44</v>
      </c>
    </row>
    <row r="2566" spans="1:12" x14ac:dyDescent="0.25">
      <c r="A2566" s="1">
        <v>40588</v>
      </c>
      <c r="B2566">
        <v>1.81</v>
      </c>
      <c r="C2566">
        <v>2.5099999999999998</v>
      </c>
      <c r="D2566">
        <v>3.21</v>
      </c>
      <c r="E2566">
        <v>3.8</v>
      </c>
      <c r="F2566">
        <v>1.92</v>
      </c>
      <c r="G2566">
        <v>2.2999999999999998</v>
      </c>
      <c r="H2566">
        <v>2.78</v>
      </c>
      <c r="I2566">
        <v>3.06</v>
      </c>
      <c r="J2566">
        <v>3.49</v>
      </c>
      <c r="K2566">
        <v>3.84</v>
      </c>
      <c r="L2566">
        <v>1.46</v>
      </c>
    </row>
    <row r="2567" spans="1:12" x14ac:dyDescent="0.25">
      <c r="A2567" s="1">
        <v>40589</v>
      </c>
      <c r="B2567">
        <v>1.81</v>
      </c>
      <c r="C2567">
        <v>2.5099999999999998</v>
      </c>
      <c r="D2567">
        <v>3.2</v>
      </c>
      <c r="E2567">
        <v>3.8</v>
      </c>
      <c r="F2567">
        <v>1.92</v>
      </c>
      <c r="G2567">
        <v>2.29</v>
      </c>
      <c r="H2567">
        <v>2.77</v>
      </c>
      <c r="I2567">
        <v>3.06</v>
      </c>
      <c r="J2567">
        <v>3.48</v>
      </c>
      <c r="K2567">
        <v>3.84</v>
      </c>
      <c r="L2567">
        <v>1.45</v>
      </c>
    </row>
    <row r="2568" spans="1:12" x14ac:dyDescent="0.25">
      <c r="A2568" s="1">
        <v>40590</v>
      </c>
      <c r="B2568">
        <v>1.82</v>
      </c>
      <c r="C2568">
        <v>2.5299999999999998</v>
      </c>
      <c r="D2568">
        <v>3.23</v>
      </c>
      <c r="E2568">
        <v>3.82</v>
      </c>
      <c r="F2568">
        <v>1.94</v>
      </c>
      <c r="G2568">
        <v>2.31</v>
      </c>
      <c r="H2568">
        <v>2.8</v>
      </c>
      <c r="I2568">
        <v>3.08</v>
      </c>
      <c r="J2568">
        <v>3.5</v>
      </c>
      <c r="K2568">
        <v>3.85</v>
      </c>
      <c r="L2568">
        <v>1.47</v>
      </c>
    </row>
    <row r="2569" spans="1:12" x14ac:dyDescent="0.25">
      <c r="A2569" s="1">
        <v>40591</v>
      </c>
      <c r="B2569">
        <v>1.79</v>
      </c>
      <c r="C2569">
        <v>2.5099999999999998</v>
      </c>
      <c r="D2569">
        <v>3.21</v>
      </c>
      <c r="E2569">
        <v>3.81</v>
      </c>
      <c r="F2569">
        <v>1.9</v>
      </c>
      <c r="G2569">
        <v>2.2799999999999998</v>
      </c>
      <c r="H2569">
        <v>2.77</v>
      </c>
      <c r="I2569">
        <v>3.06</v>
      </c>
      <c r="J2569">
        <v>3.49</v>
      </c>
      <c r="K2569">
        <v>3.85</v>
      </c>
      <c r="L2569">
        <v>1.46</v>
      </c>
    </row>
    <row r="2570" spans="1:12" x14ac:dyDescent="0.25">
      <c r="A2570" s="1">
        <v>40592</v>
      </c>
      <c r="B2570">
        <v>1.77</v>
      </c>
      <c r="C2570">
        <v>2.4900000000000002</v>
      </c>
      <c r="D2570">
        <v>3.19</v>
      </c>
      <c r="E2570">
        <v>3.81</v>
      </c>
      <c r="F2570">
        <v>1.88</v>
      </c>
      <c r="G2570">
        <v>2.2599999999999998</v>
      </c>
      <c r="H2570">
        <v>2.75</v>
      </c>
      <c r="I2570">
        <v>3.04</v>
      </c>
      <c r="J2570">
        <v>3.47</v>
      </c>
      <c r="K2570">
        <v>3.85</v>
      </c>
      <c r="L2570">
        <v>1.47</v>
      </c>
    </row>
    <row r="2571" spans="1:12" x14ac:dyDescent="0.25">
      <c r="A2571" s="1">
        <v>40596</v>
      </c>
      <c r="B2571">
        <v>1.68</v>
      </c>
      <c r="C2571">
        <v>2.38</v>
      </c>
      <c r="D2571">
        <v>3.08</v>
      </c>
      <c r="E2571">
        <v>3.73</v>
      </c>
      <c r="F2571">
        <v>1.79</v>
      </c>
      <c r="G2571">
        <v>2.16</v>
      </c>
      <c r="H2571">
        <v>2.63</v>
      </c>
      <c r="I2571">
        <v>2.92</v>
      </c>
      <c r="J2571">
        <v>3.36</v>
      </c>
      <c r="K2571">
        <v>3.79</v>
      </c>
      <c r="L2571">
        <v>1.4</v>
      </c>
    </row>
    <row r="2572" spans="1:12" x14ac:dyDescent="0.25">
      <c r="A2572" s="1">
        <v>40597</v>
      </c>
      <c r="B2572">
        <v>1.69</v>
      </c>
      <c r="C2572">
        <v>2.36</v>
      </c>
      <c r="D2572">
        <v>3.04</v>
      </c>
      <c r="E2572">
        <v>3.69</v>
      </c>
      <c r="F2572">
        <v>1.79</v>
      </c>
      <c r="G2572">
        <v>2.15</v>
      </c>
      <c r="H2572">
        <v>2.61</v>
      </c>
      <c r="I2572">
        <v>2.89</v>
      </c>
      <c r="J2572">
        <v>3.32</v>
      </c>
      <c r="K2572">
        <v>3.75</v>
      </c>
      <c r="L2572">
        <v>1.31</v>
      </c>
    </row>
    <row r="2573" spans="1:12" x14ac:dyDescent="0.25">
      <c r="A2573" s="1">
        <v>40598</v>
      </c>
      <c r="B2573">
        <v>1.69</v>
      </c>
      <c r="C2573">
        <v>2.36</v>
      </c>
      <c r="D2573">
        <v>3.03</v>
      </c>
      <c r="E2573">
        <v>3.67</v>
      </c>
      <c r="F2573">
        <v>1.8</v>
      </c>
      <c r="G2573">
        <v>2.16</v>
      </c>
      <c r="H2573">
        <v>2.6</v>
      </c>
      <c r="I2573">
        <v>2.89</v>
      </c>
      <c r="J2573">
        <v>3.32</v>
      </c>
      <c r="K2573">
        <v>3.72</v>
      </c>
      <c r="L2573">
        <v>1.27</v>
      </c>
    </row>
    <row r="2574" spans="1:12" x14ac:dyDescent="0.25">
      <c r="A2574" s="1">
        <v>40599</v>
      </c>
      <c r="B2574">
        <v>1.67</v>
      </c>
      <c r="C2574">
        <v>2.33</v>
      </c>
      <c r="D2574">
        <v>3</v>
      </c>
      <c r="E2574">
        <v>3.65</v>
      </c>
      <c r="F2574">
        <v>1.78</v>
      </c>
      <c r="G2574">
        <v>2.14</v>
      </c>
      <c r="H2574">
        <v>2.58</v>
      </c>
      <c r="I2574">
        <v>2.86</v>
      </c>
      <c r="J2574">
        <v>3.29</v>
      </c>
      <c r="K2574">
        <v>3.7</v>
      </c>
      <c r="L2574">
        <v>1.24</v>
      </c>
    </row>
    <row r="2575" spans="1:12" x14ac:dyDescent="0.25">
      <c r="A2575" s="1">
        <v>40602</v>
      </c>
      <c r="B2575">
        <v>1.73</v>
      </c>
      <c r="C2575">
        <v>2.39</v>
      </c>
      <c r="D2575">
        <v>3.03</v>
      </c>
      <c r="E2575">
        <v>3.65</v>
      </c>
      <c r="F2575">
        <v>1.84</v>
      </c>
      <c r="G2575">
        <v>2.19</v>
      </c>
      <c r="H2575">
        <v>2.63</v>
      </c>
      <c r="I2575">
        <v>2.9</v>
      </c>
      <c r="J2575">
        <v>3.3</v>
      </c>
      <c r="K2575">
        <v>3.7</v>
      </c>
      <c r="L2575">
        <v>1.22</v>
      </c>
    </row>
    <row r="2576" spans="1:12" x14ac:dyDescent="0.25">
      <c r="A2576" s="1">
        <v>40603</v>
      </c>
      <c r="B2576">
        <v>1.69</v>
      </c>
      <c r="C2576">
        <v>2.36</v>
      </c>
      <c r="D2576">
        <v>3.01</v>
      </c>
      <c r="E2576">
        <v>3.65</v>
      </c>
      <c r="F2576">
        <v>1.79</v>
      </c>
      <c r="G2576">
        <v>2.15</v>
      </c>
      <c r="H2576">
        <v>2.6</v>
      </c>
      <c r="I2576">
        <v>2.87</v>
      </c>
      <c r="J2576">
        <v>3.29</v>
      </c>
      <c r="K2576">
        <v>3.7</v>
      </c>
      <c r="L2576">
        <v>1.23</v>
      </c>
    </row>
    <row r="2577" spans="1:12" x14ac:dyDescent="0.25">
      <c r="A2577" s="1">
        <v>40604</v>
      </c>
      <c r="B2577">
        <v>1.74</v>
      </c>
      <c r="C2577">
        <v>2.42</v>
      </c>
      <c r="D2577">
        <v>3.05</v>
      </c>
      <c r="E2577">
        <v>3.69</v>
      </c>
      <c r="F2577">
        <v>1.82</v>
      </c>
      <c r="G2577">
        <v>2.1800000000000002</v>
      </c>
      <c r="H2577">
        <v>2.64</v>
      </c>
      <c r="I2577">
        <v>2.91</v>
      </c>
      <c r="J2577">
        <v>3.33</v>
      </c>
      <c r="K2577">
        <v>3.74</v>
      </c>
      <c r="L2577">
        <v>1.25</v>
      </c>
    </row>
    <row r="2578" spans="1:12" x14ac:dyDescent="0.25">
      <c r="A2578" s="1">
        <v>40605</v>
      </c>
      <c r="B2578">
        <v>1.82</v>
      </c>
      <c r="C2578">
        <v>2.5</v>
      </c>
      <c r="D2578">
        <v>3.12</v>
      </c>
      <c r="E2578">
        <v>3.75</v>
      </c>
      <c r="F2578">
        <v>1.88</v>
      </c>
      <c r="G2578">
        <v>2.2400000000000002</v>
      </c>
      <c r="H2578">
        <v>2.72</v>
      </c>
      <c r="I2578">
        <v>2.98</v>
      </c>
      <c r="J2578">
        <v>3.39</v>
      </c>
      <c r="K2578">
        <v>3.8</v>
      </c>
      <c r="L2578">
        <v>1.25</v>
      </c>
    </row>
    <row r="2579" spans="1:12" x14ac:dyDescent="0.25">
      <c r="A2579" s="1">
        <v>40606</v>
      </c>
      <c r="B2579">
        <v>1.78</v>
      </c>
      <c r="C2579">
        <v>2.4300000000000002</v>
      </c>
      <c r="D2579">
        <v>3.05</v>
      </c>
      <c r="E2579">
        <v>3.71</v>
      </c>
      <c r="F2579">
        <v>1.84</v>
      </c>
      <c r="G2579">
        <v>2.2000000000000002</v>
      </c>
      <c r="H2579">
        <v>2.76</v>
      </c>
      <c r="I2579">
        <v>2.92</v>
      </c>
      <c r="J2579">
        <v>3.33</v>
      </c>
      <c r="K2579">
        <v>3.77</v>
      </c>
      <c r="L2579">
        <v>1.23</v>
      </c>
    </row>
    <row r="2580" spans="1:12" x14ac:dyDescent="0.25">
      <c r="A2580" s="1">
        <v>40609</v>
      </c>
      <c r="B2580">
        <v>1.79</v>
      </c>
      <c r="C2580">
        <v>2.44</v>
      </c>
      <c r="D2580">
        <v>3.05</v>
      </c>
      <c r="E2580">
        <v>3.73</v>
      </c>
      <c r="F2580">
        <v>1.85</v>
      </c>
      <c r="G2580">
        <v>2.21</v>
      </c>
      <c r="H2580">
        <v>2.77</v>
      </c>
      <c r="I2580">
        <v>2.92</v>
      </c>
      <c r="J2580">
        <v>3.35</v>
      </c>
      <c r="K2580">
        <v>3.8</v>
      </c>
      <c r="L2580">
        <v>1.24</v>
      </c>
    </row>
    <row r="2581" spans="1:12" x14ac:dyDescent="0.25">
      <c r="A2581" s="1">
        <v>40610</v>
      </c>
      <c r="B2581">
        <v>1.81</v>
      </c>
      <c r="C2581">
        <v>2.48</v>
      </c>
      <c r="D2581">
        <v>3.1</v>
      </c>
      <c r="E2581">
        <v>3.78</v>
      </c>
      <c r="F2581">
        <v>1.88</v>
      </c>
      <c r="G2581">
        <v>2.2400000000000002</v>
      </c>
      <c r="H2581">
        <v>2.81</v>
      </c>
      <c r="I2581">
        <v>2.97</v>
      </c>
      <c r="J2581">
        <v>3.4</v>
      </c>
      <c r="K2581">
        <v>3.84</v>
      </c>
      <c r="L2581">
        <v>1.3</v>
      </c>
    </row>
    <row r="2582" spans="1:12" x14ac:dyDescent="0.25">
      <c r="A2582" s="1">
        <v>40611</v>
      </c>
      <c r="B2582">
        <v>1.78</v>
      </c>
      <c r="C2582">
        <v>2.44</v>
      </c>
      <c r="D2582">
        <v>3.04</v>
      </c>
      <c r="E2582">
        <v>3.73</v>
      </c>
      <c r="F2582">
        <v>1.84</v>
      </c>
      <c r="G2582">
        <v>2.2000000000000002</v>
      </c>
      <c r="H2582">
        <v>2.76</v>
      </c>
      <c r="I2582">
        <v>2.91</v>
      </c>
      <c r="J2582">
        <v>3.34</v>
      </c>
      <c r="K2582">
        <v>3.79</v>
      </c>
      <c r="L2582">
        <v>1.26</v>
      </c>
    </row>
    <row r="2583" spans="1:12" x14ac:dyDescent="0.25">
      <c r="A2583" s="1">
        <v>40612</v>
      </c>
      <c r="B2583">
        <v>1.71</v>
      </c>
      <c r="C2583">
        <v>2.36</v>
      </c>
      <c r="D2583">
        <v>2.97</v>
      </c>
      <c r="E2583">
        <v>3.67</v>
      </c>
      <c r="F2583">
        <v>1.78</v>
      </c>
      <c r="G2583">
        <v>2.13</v>
      </c>
      <c r="H2583">
        <v>2.68</v>
      </c>
      <c r="I2583">
        <v>2.83</v>
      </c>
      <c r="J2583">
        <v>3.27</v>
      </c>
      <c r="K2583">
        <v>3.74</v>
      </c>
      <c r="L2583">
        <v>1.22</v>
      </c>
    </row>
    <row r="2584" spans="1:12" x14ac:dyDescent="0.25">
      <c r="A2584" s="1">
        <v>40613</v>
      </c>
      <c r="B2584">
        <v>1.68</v>
      </c>
      <c r="C2584">
        <v>2.34</v>
      </c>
      <c r="D2584">
        <v>2.96</v>
      </c>
      <c r="E2584">
        <v>3.68</v>
      </c>
      <c r="F2584">
        <v>1.74</v>
      </c>
      <c r="G2584">
        <v>2.1</v>
      </c>
      <c r="H2584">
        <v>2.65</v>
      </c>
      <c r="I2584">
        <v>2.82</v>
      </c>
      <c r="J2584">
        <v>3.27</v>
      </c>
      <c r="K2584">
        <v>3.75</v>
      </c>
      <c r="L2584">
        <v>1.23</v>
      </c>
    </row>
    <row r="2585" spans="1:12" x14ac:dyDescent="0.25">
      <c r="A2585" s="1">
        <v>40616</v>
      </c>
      <c r="B2585">
        <v>1.61</v>
      </c>
      <c r="C2585">
        <v>2.2599999999999998</v>
      </c>
      <c r="D2585">
        <v>2.9</v>
      </c>
      <c r="E2585">
        <v>3.65</v>
      </c>
      <c r="F2585">
        <v>1.67</v>
      </c>
      <c r="G2585">
        <v>2.02</v>
      </c>
      <c r="H2585">
        <v>2.58</v>
      </c>
      <c r="I2585">
        <v>2.75</v>
      </c>
      <c r="J2585">
        <v>3.22</v>
      </c>
      <c r="K2585">
        <v>3.73</v>
      </c>
      <c r="L2585">
        <v>1.21</v>
      </c>
    </row>
    <row r="2586" spans="1:12" x14ac:dyDescent="0.25">
      <c r="A2586" s="1">
        <v>40617</v>
      </c>
      <c r="B2586">
        <v>1.57</v>
      </c>
      <c r="C2586">
        <v>2.2200000000000002</v>
      </c>
      <c r="D2586">
        <v>2.86</v>
      </c>
      <c r="E2586">
        <v>3.64</v>
      </c>
      <c r="F2586">
        <v>1.62</v>
      </c>
      <c r="G2586">
        <v>1.98</v>
      </c>
      <c r="H2586">
        <v>2.54</v>
      </c>
      <c r="I2586">
        <v>2.71</v>
      </c>
      <c r="J2586">
        <v>3.2</v>
      </c>
      <c r="K2586">
        <v>3.72</v>
      </c>
      <c r="L2586">
        <v>1.2</v>
      </c>
    </row>
    <row r="2587" spans="1:12" x14ac:dyDescent="0.25">
      <c r="A2587" s="1">
        <v>40618</v>
      </c>
      <c r="B2587">
        <v>1.48</v>
      </c>
      <c r="C2587">
        <v>2.13</v>
      </c>
      <c r="D2587">
        <v>2.79</v>
      </c>
      <c r="E2587">
        <v>3.59</v>
      </c>
      <c r="F2587">
        <v>1.53</v>
      </c>
      <c r="G2587">
        <v>1.87</v>
      </c>
      <c r="H2587">
        <v>2.44</v>
      </c>
      <c r="I2587">
        <v>2.62</v>
      </c>
      <c r="J2587">
        <v>3.13</v>
      </c>
      <c r="K2587">
        <v>3.68</v>
      </c>
      <c r="L2587">
        <v>1.1599999999999999</v>
      </c>
    </row>
    <row r="2588" spans="1:12" x14ac:dyDescent="0.25">
      <c r="A2588" s="1">
        <v>40619</v>
      </c>
      <c r="B2588">
        <v>1.56</v>
      </c>
      <c r="C2588">
        <v>2.2000000000000002</v>
      </c>
      <c r="D2588">
        <v>2.85</v>
      </c>
      <c r="E2588">
        <v>3.64</v>
      </c>
      <c r="F2588">
        <v>1.61</v>
      </c>
      <c r="G2588">
        <v>1.95</v>
      </c>
      <c r="H2588">
        <v>2.52</v>
      </c>
      <c r="I2588">
        <v>2.7</v>
      </c>
      <c r="J2588">
        <v>3.19</v>
      </c>
      <c r="K2588">
        <v>3.72</v>
      </c>
      <c r="L2588">
        <v>1.1499999999999999</v>
      </c>
    </row>
    <row r="2589" spans="1:12" x14ac:dyDescent="0.25">
      <c r="A2589" s="1">
        <v>40620</v>
      </c>
      <c r="B2589">
        <v>1.56</v>
      </c>
      <c r="C2589">
        <v>2.19</v>
      </c>
      <c r="D2589">
        <v>2.84</v>
      </c>
      <c r="E2589">
        <v>3.63</v>
      </c>
      <c r="F2589">
        <v>1.6</v>
      </c>
      <c r="G2589">
        <v>1.95</v>
      </c>
      <c r="H2589">
        <v>2.5099999999999998</v>
      </c>
      <c r="I2589">
        <v>2.69</v>
      </c>
      <c r="J2589">
        <v>3.17</v>
      </c>
      <c r="K2589">
        <v>3.71</v>
      </c>
      <c r="L2589">
        <v>1.1299999999999999</v>
      </c>
    </row>
    <row r="2590" spans="1:12" x14ac:dyDescent="0.25">
      <c r="A2590" s="1">
        <v>40623</v>
      </c>
      <c r="B2590">
        <v>1.64</v>
      </c>
      <c r="C2590">
        <v>2.27</v>
      </c>
      <c r="D2590">
        <v>2.89</v>
      </c>
      <c r="E2590">
        <v>3.66</v>
      </c>
      <c r="F2590">
        <v>1.68</v>
      </c>
      <c r="G2590">
        <v>2.02</v>
      </c>
      <c r="H2590">
        <v>2.58</v>
      </c>
      <c r="I2590">
        <v>2.75</v>
      </c>
      <c r="J2590">
        <v>3.21</v>
      </c>
      <c r="K2590">
        <v>3.73</v>
      </c>
      <c r="L2590">
        <v>1.1499999999999999</v>
      </c>
    </row>
    <row r="2591" spans="1:12" x14ac:dyDescent="0.25">
      <c r="A2591" s="1">
        <v>40624</v>
      </c>
      <c r="B2591">
        <v>1.62</v>
      </c>
      <c r="C2591">
        <v>2.25</v>
      </c>
      <c r="D2591">
        <v>2.87</v>
      </c>
      <c r="E2591">
        <v>3.62</v>
      </c>
      <c r="F2591">
        <v>1.67</v>
      </c>
      <c r="G2591">
        <v>2.0099999999999998</v>
      </c>
      <c r="H2591">
        <v>2.57</v>
      </c>
      <c r="I2591">
        <v>2.74</v>
      </c>
      <c r="J2591">
        <v>3.18</v>
      </c>
      <c r="K2591">
        <v>3.7</v>
      </c>
      <c r="L2591">
        <v>1.1399999999999999</v>
      </c>
    </row>
    <row r="2592" spans="1:12" x14ac:dyDescent="0.25">
      <c r="A2592" s="1">
        <v>40625</v>
      </c>
      <c r="B2592">
        <v>1.63</v>
      </c>
      <c r="C2592">
        <v>2.2599999999999998</v>
      </c>
      <c r="D2592">
        <v>2.89</v>
      </c>
      <c r="E2592">
        <v>3.63</v>
      </c>
      <c r="F2592">
        <v>1.68</v>
      </c>
      <c r="G2592">
        <v>2.02</v>
      </c>
      <c r="H2592">
        <v>2.58</v>
      </c>
      <c r="I2592">
        <v>2.75</v>
      </c>
      <c r="J2592">
        <v>3.21</v>
      </c>
      <c r="K2592">
        <v>3.7</v>
      </c>
      <c r="L2592">
        <v>1.1499999999999999</v>
      </c>
    </row>
    <row r="2593" spans="1:12" x14ac:dyDescent="0.25">
      <c r="A2593" s="1">
        <v>40626</v>
      </c>
      <c r="B2593">
        <v>1.65</v>
      </c>
      <c r="C2593">
        <v>2.29</v>
      </c>
      <c r="D2593">
        <v>2.91</v>
      </c>
      <c r="E2593">
        <v>3.63</v>
      </c>
      <c r="F2593">
        <v>1.71</v>
      </c>
      <c r="G2593">
        <v>2.0499999999999998</v>
      </c>
      <c r="H2593">
        <v>2.61</v>
      </c>
      <c r="I2593">
        <v>2.78</v>
      </c>
      <c r="J2593">
        <v>3.22</v>
      </c>
      <c r="K2593">
        <v>3.7</v>
      </c>
      <c r="L2593">
        <v>1.1100000000000001</v>
      </c>
    </row>
    <row r="2594" spans="1:12" x14ac:dyDescent="0.25">
      <c r="A2594" s="1">
        <v>40627</v>
      </c>
      <c r="B2594">
        <v>1.69</v>
      </c>
      <c r="C2594">
        <v>2.3199999999999998</v>
      </c>
      <c r="D2594">
        <v>2.94</v>
      </c>
      <c r="E2594">
        <v>3.64</v>
      </c>
      <c r="F2594">
        <v>1.74</v>
      </c>
      <c r="G2594">
        <v>2.08</v>
      </c>
      <c r="H2594">
        <v>2.65</v>
      </c>
      <c r="I2594">
        <v>2.82</v>
      </c>
      <c r="J2594">
        <v>3.23</v>
      </c>
      <c r="K2594">
        <v>3.7</v>
      </c>
      <c r="L2594">
        <v>1.1100000000000001</v>
      </c>
    </row>
    <row r="2595" spans="1:12" x14ac:dyDescent="0.25">
      <c r="A2595" s="1">
        <v>40630</v>
      </c>
      <c r="B2595">
        <v>1.7</v>
      </c>
      <c r="C2595">
        <v>2.35</v>
      </c>
      <c r="D2595">
        <v>2.97</v>
      </c>
      <c r="E2595">
        <v>3.64</v>
      </c>
      <c r="F2595">
        <v>1.75</v>
      </c>
      <c r="G2595">
        <v>2.09</v>
      </c>
      <c r="H2595">
        <v>2.67</v>
      </c>
      <c r="I2595">
        <v>2.84</v>
      </c>
      <c r="J2595">
        <v>3.26</v>
      </c>
      <c r="K2595">
        <v>3.7</v>
      </c>
      <c r="L2595">
        <v>1.1200000000000001</v>
      </c>
    </row>
    <row r="2596" spans="1:12" x14ac:dyDescent="0.25">
      <c r="A2596" s="1">
        <v>40631</v>
      </c>
      <c r="B2596">
        <v>1.74</v>
      </c>
      <c r="C2596">
        <v>2.39</v>
      </c>
      <c r="D2596">
        <v>3</v>
      </c>
      <c r="E2596">
        <v>3.68</v>
      </c>
      <c r="F2596">
        <v>1.79</v>
      </c>
      <c r="G2596">
        <v>2.14</v>
      </c>
      <c r="H2596">
        <v>2.71</v>
      </c>
      <c r="I2596">
        <v>2.88</v>
      </c>
      <c r="J2596">
        <v>3.3</v>
      </c>
      <c r="K2596">
        <v>3.74</v>
      </c>
      <c r="L2596">
        <v>1.1499999999999999</v>
      </c>
    </row>
    <row r="2597" spans="1:12" x14ac:dyDescent="0.25">
      <c r="A2597" s="1">
        <v>40632</v>
      </c>
      <c r="B2597">
        <v>1.72</v>
      </c>
      <c r="C2597">
        <v>2.38</v>
      </c>
      <c r="D2597">
        <v>3</v>
      </c>
      <c r="E2597">
        <v>3.66</v>
      </c>
      <c r="F2597">
        <v>1.77</v>
      </c>
      <c r="G2597">
        <v>2.13</v>
      </c>
      <c r="H2597">
        <v>2.71</v>
      </c>
      <c r="I2597">
        <v>2.88</v>
      </c>
      <c r="J2597">
        <v>3.29</v>
      </c>
      <c r="K2597">
        <v>3.72</v>
      </c>
      <c r="L2597">
        <v>1.1299999999999999</v>
      </c>
    </row>
    <row r="2598" spans="1:12" x14ac:dyDescent="0.25">
      <c r="A2598" s="1">
        <v>40633</v>
      </c>
      <c r="B2598">
        <v>1.77</v>
      </c>
      <c r="C2598">
        <v>2.44</v>
      </c>
      <c r="D2598">
        <v>3.06</v>
      </c>
      <c r="E2598">
        <v>3.7</v>
      </c>
      <c r="F2598">
        <v>1.82</v>
      </c>
      <c r="G2598">
        <v>2.1800000000000002</v>
      </c>
      <c r="H2598">
        <v>2.77</v>
      </c>
      <c r="I2598">
        <v>2.94</v>
      </c>
      <c r="J2598">
        <v>3.35</v>
      </c>
      <c r="K2598">
        <v>3.75</v>
      </c>
      <c r="L2598">
        <v>1.1499999999999999</v>
      </c>
    </row>
    <row r="2599" spans="1:12" x14ac:dyDescent="0.25">
      <c r="A2599" s="1">
        <v>40634</v>
      </c>
      <c r="B2599">
        <v>1.78</v>
      </c>
      <c r="C2599">
        <v>2.4500000000000002</v>
      </c>
      <c r="D2599">
        <v>3.08</v>
      </c>
      <c r="E2599">
        <v>3.72</v>
      </c>
      <c r="F2599">
        <v>1.83</v>
      </c>
      <c r="G2599">
        <v>2.19</v>
      </c>
      <c r="H2599">
        <v>2.78</v>
      </c>
      <c r="I2599">
        <v>2.95</v>
      </c>
      <c r="J2599">
        <v>3.37</v>
      </c>
      <c r="K2599">
        <v>3.77</v>
      </c>
      <c r="L2599">
        <v>1.1499999999999999</v>
      </c>
    </row>
    <row r="2600" spans="1:12" x14ac:dyDescent="0.25">
      <c r="A2600" s="1">
        <v>40637</v>
      </c>
      <c r="B2600">
        <v>1.76</v>
      </c>
      <c r="C2600">
        <v>2.4300000000000002</v>
      </c>
      <c r="D2600">
        <v>3.06</v>
      </c>
      <c r="E2600">
        <v>3.71</v>
      </c>
      <c r="F2600">
        <v>1.81</v>
      </c>
      <c r="G2600">
        <v>2.17</v>
      </c>
      <c r="H2600">
        <v>2.76</v>
      </c>
      <c r="I2600">
        <v>2.93</v>
      </c>
      <c r="J2600">
        <v>3.35</v>
      </c>
      <c r="K2600">
        <v>3.76</v>
      </c>
      <c r="L2600">
        <v>1.1299999999999999</v>
      </c>
    </row>
    <row r="2601" spans="1:12" x14ac:dyDescent="0.25">
      <c r="A2601" s="1">
        <v>40638</v>
      </c>
      <c r="B2601">
        <v>1.81</v>
      </c>
      <c r="C2601">
        <v>2.48</v>
      </c>
      <c r="D2601">
        <v>3.09</v>
      </c>
      <c r="E2601">
        <v>3.72</v>
      </c>
      <c r="F2601">
        <v>1.86</v>
      </c>
      <c r="G2601">
        <v>2.23</v>
      </c>
      <c r="H2601">
        <v>2.8</v>
      </c>
      <c r="I2601">
        <v>2.97</v>
      </c>
      <c r="J2601">
        <v>3.38</v>
      </c>
      <c r="K2601">
        <v>3.77</v>
      </c>
      <c r="L2601">
        <v>1.1200000000000001</v>
      </c>
    </row>
    <row r="2602" spans="1:12" x14ac:dyDescent="0.25">
      <c r="A2602" s="1">
        <v>40639</v>
      </c>
      <c r="B2602">
        <v>1.83</v>
      </c>
      <c r="C2602">
        <v>2.5099999999999998</v>
      </c>
      <c r="D2602">
        <v>3.13</v>
      </c>
      <c r="E2602">
        <v>3.76</v>
      </c>
      <c r="F2602">
        <v>1.88</v>
      </c>
      <c r="G2602">
        <v>2.2599999999999998</v>
      </c>
      <c r="H2602">
        <v>2.84</v>
      </c>
      <c r="I2602">
        <v>3</v>
      </c>
      <c r="J2602">
        <v>3.41</v>
      </c>
      <c r="K2602">
        <v>3.82</v>
      </c>
      <c r="L2602">
        <v>1.17</v>
      </c>
    </row>
    <row r="2603" spans="1:12" x14ac:dyDescent="0.25">
      <c r="A2603" s="1">
        <v>40640</v>
      </c>
      <c r="B2603">
        <v>1.83</v>
      </c>
      <c r="C2603">
        <v>2.52</v>
      </c>
      <c r="D2603">
        <v>3.14</v>
      </c>
      <c r="E2603">
        <v>3.79</v>
      </c>
      <c r="F2603">
        <v>1.88</v>
      </c>
      <c r="G2603">
        <v>2.2599999999999998</v>
      </c>
      <c r="H2603">
        <v>2.85</v>
      </c>
      <c r="I2603">
        <v>3.02</v>
      </c>
      <c r="J2603">
        <v>3.43</v>
      </c>
      <c r="K2603">
        <v>3.84</v>
      </c>
      <c r="L2603">
        <v>1.1599999999999999</v>
      </c>
    </row>
    <row r="2604" spans="1:12" x14ac:dyDescent="0.25">
      <c r="A2604" s="1">
        <v>40641</v>
      </c>
      <c r="B2604">
        <v>1.84</v>
      </c>
      <c r="C2604">
        <v>2.5299999999999998</v>
      </c>
      <c r="D2604">
        <v>3.16</v>
      </c>
      <c r="E2604">
        <v>3.79</v>
      </c>
      <c r="F2604">
        <v>1.9</v>
      </c>
      <c r="G2604">
        <v>2.27</v>
      </c>
      <c r="H2604">
        <v>2.86</v>
      </c>
      <c r="I2604">
        <v>3.03</v>
      </c>
      <c r="J2604">
        <v>3.44</v>
      </c>
      <c r="K2604">
        <v>3.85</v>
      </c>
      <c r="L2604">
        <v>1.1499999999999999</v>
      </c>
    </row>
    <row r="2605" spans="1:12" x14ac:dyDescent="0.25">
      <c r="A2605" s="1">
        <v>40644</v>
      </c>
      <c r="B2605">
        <v>1.89</v>
      </c>
      <c r="C2605">
        <v>2.56</v>
      </c>
      <c r="D2605">
        <v>3.19</v>
      </c>
      <c r="E2605">
        <v>3.82</v>
      </c>
      <c r="F2605">
        <v>1.93</v>
      </c>
      <c r="G2605">
        <v>2.31</v>
      </c>
      <c r="H2605">
        <v>2.89</v>
      </c>
      <c r="I2605">
        <v>3.06</v>
      </c>
      <c r="J2605">
        <v>3.48</v>
      </c>
      <c r="K2605">
        <v>3.87</v>
      </c>
      <c r="L2605">
        <v>1.18</v>
      </c>
    </row>
    <row r="2606" spans="1:12" x14ac:dyDescent="0.25">
      <c r="A2606" s="1">
        <v>40645</v>
      </c>
      <c r="B2606">
        <v>1.81</v>
      </c>
      <c r="C2606">
        <v>2.48</v>
      </c>
      <c r="D2606">
        <v>3.12</v>
      </c>
      <c r="E2606">
        <v>3.77</v>
      </c>
      <c r="F2606">
        <v>1.86</v>
      </c>
      <c r="G2606">
        <v>2.23</v>
      </c>
      <c r="H2606">
        <v>2.8</v>
      </c>
      <c r="I2606">
        <v>2.98</v>
      </c>
      <c r="J2606">
        <v>3.42</v>
      </c>
      <c r="K2606">
        <v>3.82</v>
      </c>
      <c r="L2606">
        <v>1.1499999999999999</v>
      </c>
    </row>
    <row r="2607" spans="1:12" x14ac:dyDescent="0.25">
      <c r="A2607" s="1">
        <v>40646</v>
      </c>
      <c r="B2607">
        <v>1.78</v>
      </c>
      <c r="C2607">
        <v>2.4300000000000002</v>
      </c>
      <c r="D2607">
        <v>3.06</v>
      </c>
      <c r="E2607">
        <v>3.73</v>
      </c>
      <c r="F2607">
        <v>1.82</v>
      </c>
      <c r="G2607">
        <v>2.19</v>
      </c>
      <c r="H2607">
        <v>2.75</v>
      </c>
      <c r="I2607">
        <v>2.93</v>
      </c>
      <c r="J2607">
        <v>3.37</v>
      </c>
      <c r="K2607">
        <v>3.79</v>
      </c>
      <c r="L2607">
        <v>1.1299999999999999</v>
      </c>
    </row>
    <row r="2608" spans="1:12" x14ac:dyDescent="0.25">
      <c r="A2608" s="1">
        <v>40647</v>
      </c>
      <c r="B2608">
        <v>1.77</v>
      </c>
      <c r="C2608">
        <v>2.4300000000000002</v>
      </c>
      <c r="D2608">
        <v>3.06</v>
      </c>
      <c r="E2608">
        <v>3.72</v>
      </c>
      <c r="F2608">
        <v>1.82</v>
      </c>
      <c r="G2608">
        <v>2.1800000000000002</v>
      </c>
      <c r="H2608">
        <v>2.74</v>
      </c>
      <c r="I2608">
        <v>2.93</v>
      </c>
      <c r="J2608">
        <v>3.36</v>
      </c>
      <c r="K2608">
        <v>3.77</v>
      </c>
      <c r="L2608">
        <v>1.1100000000000001</v>
      </c>
    </row>
    <row r="2609" spans="1:12" x14ac:dyDescent="0.25">
      <c r="A2609" s="1">
        <v>40648</v>
      </c>
      <c r="B2609">
        <v>1.71</v>
      </c>
      <c r="C2609">
        <v>2.35</v>
      </c>
      <c r="D2609">
        <v>2.99</v>
      </c>
      <c r="E2609">
        <v>3.67</v>
      </c>
      <c r="F2609">
        <v>1.75</v>
      </c>
      <c r="G2609">
        <v>2.1</v>
      </c>
      <c r="H2609">
        <v>2.67</v>
      </c>
      <c r="I2609">
        <v>2.86</v>
      </c>
      <c r="J2609">
        <v>3.3</v>
      </c>
      <c r="K2609">
        <v>3.72</v>
      </c>
      <c r="L2609">
        <v>1.05</v>
      </c>
    </row>
    <row r="2610" spans="1:12" x14ac:dyDescent="0.25">
      <c r="A2610" s="1">
        <v>40651</v>
      </c>
      <c r="B2610">
        <v>1.65</v>
      </c>
      <c r="C2610">
        <v>2.29</v>
      </c>
      <c r="D2610">
        <v>2.92</v>
      </c>
      <c r="E2610">
        <v>3.62</v>
      </c>
      <c r="F2610">
        <v>1.69</v>
      </c>
      <c r="G2610">
        <v>2.0299999999999998</v>
      </c>
      <c r="H2610">
        <v>2.6</v>
      </c>
      <c r="I2610">
        <v>2.79</v>
      </c>
      <c r="J2610">
        <v>3.23</v>
      </c>
      <c r="K2610">
        <v>3.68</v>
      </c>
      <c r="L2610">
        <v>1.03</v>
      </c>
    </row>
    <row r="2611" spans="1:12" x14ac:dyDescent="0.25">
      <c r="A2611" s="1">
        <v>40652</v>
      </c>
      <c r="B2611">
        <v>1.73</v>
      </c>
      <c r="C2611">
        <v>2.36</v>
      </c>
      <c r="D2611">
        <v>2.97</v>
      </c>
      <c r="E2611">
        <v>3.65</v>
      </c>
      <c r="F2611">
        <v>1.77</v>
      </c>
      <c r="G2611">
        <v>2.11</v>
      </c>
      <c r="H2611">
        <v>2.67</v>
      </c>
      <c r="I2611">
        <v>2.86</v>
      </c>
      <c r="J2611">
        <v>3.27</v>
      </c>
      <c r="K2611">
        <v>3.71</v>
      </c>
      <c r="L2611">
        <v>1.01</v>
      </c>
    </row>
    <row r="2612" spans="1:12" x14ac:dyDescent="0.25">
      <c r="A2612" s="1">
        <v>40653</v>
      </c>
      <c r="B2612">
        <v>1.77</v>
      </c>
      <c r="C2612">
        <v>2.4</v>
      </c>
      <c r="D2612">
        <v>3.03</v>
      </c>
      <c r="E2612">
        <v>3.7</v>
      </c>
      <c r="F2612">
        <v>1.8</v>
      </c>
      <c r="G2612">
        <v>2.15</v>
      </c>
      <c r="H2612">
        <v>2.72</v>
      </c>
      <c r="I2612">
        <v>2.9</v>
      </c>
      <c r="J2612">
        <v>3.33</v>
      </c>
      <c r="K2612">
        <v>3.76</v>
      </c>
      <c r="L2612">
        <v>1.06</v>
      </c>
    </row>
    <row r="2613" spans="1:12" x14ac:dyDescent="0.25">
      <c r="A2613" s="1">
        <v>40654</v>
      </c>
      <c r="B2613">
        <v>1.77</v>
      </c>
      <c r="C2613">
        <v>2.38</v>
      </c>
      <c r="D2613">
        <v>2.99</v>
      </c>
      <c r="E2613">
        <v>3.67</v>
      </c>
      <c r="F2613">
        <v>1.8</v>
      </c>
      <c r="G2613">
        <v>2.15</v>
      </c>
      <c r="H2613">
        <v>2.7</v>
      </c>
      <c r="I2613">
        <v>2.88</v>
      </c>
      <c r="J2613">
        <v>3.29</v>
      </c>
      <c r="K2613">
        <v>3.74</v>
      </c>
      <c r="L2613">
        <v>1.04</v>
      </c>
    </row>
    <row r="2614" spans="1:12" x14ac:dyDescent="0.25">
      <c r="A2614" s="1">
        <v>40658</v>
      </c>
      <c r="B2614">
        <v>1.74</v>
      </c>
      <c r="C2614">
        <v>2.34</v>
      </c>
      <c r="D2614">
        <v>2.94</v>
      </c>
      <c r="E2614">
        <v>3.64</v>
      </c>
      <c r="F2614">
        <v>1.78</v>
      </c>
      <c r="G2614">
        <v>2.11</v>
      </c>
      <c r="H2614">
        <v>2.65</v>
      </c>
      <c r="I2614">
        <v>2.83</v>
      </c>
      <c r="J2614">
        <v>3.24</v>
      </c>
      <c r="K2614">
        <v>3.71</v>
      </c>
      <c r="L2614">
        <v>1.01</v>
      </c>
    </row>
    <row r="2615" spans="1:12" x14ac:dyDescent="0.25">
      <c r="A2615" s="1">
        <v>40659</v>
      </c>
      <c r="B2615">
        <v>1.7</v>
      </c>
      <c r="C2615">
        <v>2.29</v>
      </c>
      <c r="D2615">
        <v>2.88</v>
      </c>
      <c r="E2615">
        <v>3.61</v>
      </c>
      <c r="F2615">
        <v>1.74</v>
      </c>
      <c r="G2615">
        <v>2.0699999999999998</v>
      </c>
      <c r="H2615">
        <v>2.59</v>
      </c>
      <c r="I2615">
        <v>2.77</v>
      </c>
      <c r="J2615">
        <v>3.19</v>
      </c>
      <c r="K2615">
        <v>3.68</v>
      </c>
      <c r="L2615">
        <v>1</v>
      </c>
    </row>
    <row r="2616" spans="1:12" x14ac:dyDescent="0.25">
      <c r="A2616" s="1">
        <v>40660</v>
      </c>
      <c r="B2616">
        <v>1.74</v>
      </c>
      <c r="C2616">
        <v>2.34</v>
      </c>
      <c r="D2616">
        <v>2.95</v>
      </c>
      <c r="E2616">
        <v>3.67</v>
      </c>
      <c r="F2616">
        <v>1.78</v>
      </c>
      <c r="G2616">
        <v>2.11</v>
      </c>
      <c r="H2616">
        <v>2.65</v>
      </c>
      <c r="I2616">
        <v>2.83</v>
      </c>
      <c r="J2616">
        <v>3.27</v>
      </c>
      <c r="K2616">
        <v>3.74</v>
      </c>
      <c r="L2616">
        <v>1.05</v>
      </c>
    </row>
    <row r="2617" spans="1:12" x14ac:dyDescent="0.25">
      <c r="A2617" s="1">
        <v>40661</v>
      </c>
      <c r="B2617">
        <v>1.7</v>
      </c>
      <c r="C2617">
        <v>2.29</v>
      </c>
      <c r="D2617">
        <v>2.9</v>
      </c>
      <c r="E2617">
        <v>3.64</v>
      </c>
      <c r="F2617">
        <v>1.73</v>
      </c>
      <c r="G2617">
        <v>2.0699999999999998</v>
      </c>
      <c r="H2617">
        <v>2.61</v>
      </c>
      <c r="I2617">
        <v>2.79</v>
      </c>
      <c r="J2617">
        <v>3.23</v>
      </c>
      <c r="K2617">
        <v>3.7</v>
      </c>
      <c r="L2617">
        <v>1.02</v>
      </c>
    </row>
    <row r="2618" spans="1:12" x14ac:dyDescent="0.25">
      <c r="A2618" s="1">
        <v>40662</v>
      </c>
      <c r="B2618">
        <v>1.67</v>
      </c>
      <c r="C2618">
        <v>2.2599999999999998</v>
      </c>
      <c r="D2618">
        <v>2.88</v>
      </c>
      <c r="E2618">
        <v>3.62</v>
      </c>
      <c r="F2618">
        <v>1.7</v>
      </c>
      <c r="G2618">
        <v>2.04</v>
      </c>
      <c r="H2618">
        <v>2.58</v>
      </c>
      <c r="I2618">
        <v>2.76</v>
      </c>
      <c r="J2618">
        <v>3.2</v>
      </c>
      <c r="K2618">
        <v>3.69</v>
      </c>
      <c r="L2618">
        <v>1</v>
      </c>
    </row>
    <row r="2619" spans="1:12" x14ac:dyDescent="0.25">
      <c r="A2619" s="1">
        <v>40665</v>
      </c>
      <c r="B2619">
        <v>1.68</v>
      </c>
      <c r="C2619">
        <v>2.2599999999999998</v>
      </c>
      <c r="D2619">
        <v>2.88</v>
      </c>
      <c r="E2619">
        <v>3.61</v>
      </c>
      <c r="F2619">
        <v>1.7</v>
      </c>
      <c r="G2619">
        <v>2.04</v>
      </c>
      <c r="H2619">
        <v>2.58</v>
      </c>
      <c r="I2619">
        <v>2.76</v>
      </c>
      <c r="J2619">
        <v>3.2</v>
      </c>
      <c r="K2619">
        <v>3.69</v>
      </c>
      <c r="L2619">
        <v>1</v>
      </c>
    </row>
    <row r="2620" spans="1:12" x14ac:dyDescent="0.25">
      <c r="A2620" s="1">
        <v>40666</v>
      </c>
      <c r="B2620">
        <v>1.67</v>
      </c>
      <c r="C2620">
        <v>2.2400000000000002</v>
      </c>
      <c r="D2620">
        <v>2.84</v>
      </c>
      <c r="E2620">
        <v>3.56</v>
      </c>
      <c r="F2620">
        <v>1.7</v>
      </c>
      <c r="G2620">
        <v>2.0299999999999998</v>
      </c>
      <c r="H2620">
        <v>2.5499999999999998</v>
      </c>
      <c r="I2620">
        <v>2.73</v>
      </c>
      <c r="J2620">
        <v>3.16</v>
      </c>
      <c r="K2620">
        <v>3.64</v>
      </c>
      <c r="L2620">
        <v>0.96</v>
      </c>
    </row>
    <row r="2621" spans="1:12" x14ac:dyDescent="0.25">
      <c r="A2621" s="1">
        <v>40667</v>
      </c>
      <c r="B2621">
        <v>1.66</v>
      </c>
      <c r="C2621">
        <v>2.2200000000000002</v>
      </c>
      <c r="D2621">
        <v>2.8</v>
      </c>
      <c r="E2621">
        <v>3.52</v>
      </c>
      <c r="F2621">
        <v>1.68</v>
      </c>
      <c r="G2621">
        <v>2.0099999999999998</v>
      </c>
      <c r="H2621">
        <v>2.52</v>
      </c>
      <c r="I2621">
        <v>2.7</v>
      </c>
      <c r="J2621">
        <v>3.11</v>
      </c>
      <c r="K2621">
        <v>3.6</v>
      </c>
      <c r="L2621">
        <v>0.92</v>
      </c>
    </row>
    <row r="2622" spans="1:12" x14ac:dyDescent="0.25">
      <c r="A2622" s="1">
        <v>40668</v>
      </c>
      <c r="B2622">
        <v>1.63</v>
      </c>
      <c r="C2622">
        <v>2.19</v>
      </c>
      <c r="D2622">
        <v>2.78</v>
      </c>
      <c r="E2622">
        <v>3.49</v>
      </c>
      <c r="F2622">
        <v>1.66</v>
      </c>
      <c r="G2622">
        <v>1.99</v>
      </c>
      <c r="H2622">
        <v>2.5</v>
      </c>
      <c r="I2622">
        <v>2.68</v>
      </c>
      <c r="J2622">
        <v>3.09</v>
      </c>
      <c r="K2622">
        <v>3.57</v>
      </c>
      <c r="L2622">
        <v>0.93</v>
      </c>
    </row>
    <row r="2623" spans="1:12" x14ac:dyDescent="0.25">
      <c r="A2623" s="1">
        <v>40669</v>
      </c>
      <c r="B2623">
        <v>1.65</v>
      </c>
      <c r="C2623">
        <v>2.21</v>
      </c>
      <c r="D2623">
        <v>2.8</v>
      </c>
      <c r="E2623">
        <v>3.51</v>
      </c>
      <c r="F2623">
        <v>1.67</v>
      </c>
      <c r="G2623">
        <v>2</v>
      </c>
      <c r="H2623">
        <v>2.5099999999999998</v>
      </c>
      <c r="I2623">
        <v>2.83</v>
      </c>
      <c r="J2623">
        <v>3.2</v>
      </c>
      <c r="K2623">
        <v>3.58</v>
      </c>
      <c r="L2623">
        <v>0.95</v>
      </c>
    </row>
    <row r="2624" spans="1:12" x14ac:dyDescent="0.25">
      <c r="A2624" s="1">
        <v>40672</v>
      </c>
      <c r="B2624">
        <v>1.64</v>
      </c>
      <c r="C2624">
        <v>2.2000000000000002</v>
      </c>
      <c r="D2624">
        <v>2.78</v>
      </c>
      <c r="E2624">
        <v>3.5</v>
      </c>
      <c r="F2624">
        <v>1.66</v>
      </c>
      <c r="G2624">
        <v>1.99</v>
      </c>
      <c r="H2624">
        <v>2.5</v>
      </c>
      <c r="I2624">
        <v>2.81</v>
      </c>
      <c r="J2624">
        <v>3.18</v>
      </c>
      <c r="K2624">
        <v>3.58</v>
      </c>
      <c r="L2624">
        <v>0.95</v>
      </c>
    </row>
    <row r="2625" spans="1:12" x14ac:dyDescent="0.25">
      <c r="A2625" s="1">
        <v>40673</v>
      </c>
      <c r="B2625">
        <v>1.69</v>
      </c>
      <c r="C2625">
        <v>2.2599999999999998</v>
      </c>
      <c r="D2625">
        <v>2.85</v>
      </c>
      <c r="E2625">
        <v>3.55</v>
      </c>
      <c r="F2625">
        <v>1.72</v>
      </c>
      <c r="G2625">
        <v>2.0499999999999998</v>
      </c>
      <c r="H2625">
        <v>2.57</v>
      </c>
      <c r="I2625">
        <v>2.88</v>
      </c>
      <c r="J2625">
        <v>3.26</v>
      </c>
      <c r="K2625">
        <v>3.64</v>
      </c>
      <c r="L2625">
        <v>0.98</v>
      </c>
    </row>
    <row r="2626" spans="1:12" x14ac:dyDescent="0.25">
      <c r="A2626" s="1">
        <v>40674</v>
      </c>
      <c r="B2626">
        <v>1.67</v>
      </c>
      <c r="C2626">
        <v>2.23</v>
      </c>
      <c r="D2626">
        <v>2.82</v>
      </c>
      <c r="E2626">
        <v>3.53</v>
      </c>
      <c r="F2626">
        <v>1.7</v>
      </c>
      <c r="G2626">
        <v>2.0299999999999998</v>
      </c>
      <c r="H2626">
        <v>2.54</v>
      </c>
      <c r="I2626">
        <v>2.85</v>
      </c>
      <c r="J2626">
        <v>3.22</v>
      </c>
      <c r="K2626">
        <v>3.62</v>
      </c>
      <c r="L2626">
        <v>0.99</v>
      </c>
    </row>
    <row r="2627" spans="1:12" x14ac:dyDescent="0.25">
      <c r="A2627" s="1">
        <v>40675</v>
      </c>
      <c r="B2627">
        <v>1.68</v>
      </c>
      <c r="C2627">
        <v>2.25</v>
      </c>
      <c r="D2627">
        <v>2.83</v>
      </c>
      <c r="E2627">
        <v>3.54</v>
      </c>
      <c r="F2627">
        <v>1.7</v>
      </c>
      <c r="G2627">
        <v>2.04</v>
      </c>
      <c r="H2627">
        <v>2.5499999999999998</v>
      </c>
      <c r="I2627">
        <v>2.87</v>
      </c>
      <c r="J2627">
        <v>3.23</v>
      </c>
      <c r="K2627">
        <v>3.62</v>
      </c>
      <c r="L2627">
        <v>1</v>
      </c>
    </row>
    <row r="2628" spans="1:12" x14ac:dyDescent="0.25">
      <c r="A2628" s="1">
        <v>40676</v>
      </c>
      <c r="B2628">
        <v>1.67</v>
      </c>
      <c r="C2628">
        <v>2.23</v>
      </c>
      <c r="D2628">
        <v>2.8</v>
      </c>
      <c r="E2628">
        <v>3.5</v>
      </c>
      <c r="F2628">
        <v>1.69</v>
      </c>
      <c r="G2628">
        <v>2.02</v>
      </c>
      <c r="H2628">
        <v>2.5299999999999998</v>
      </c>
      <c r="I2628">
        <v>2.84</v>
      </c>
      <c r="J2628">
        <v>3.2</v>
      </c>
      <c r="K2628">
        <v>3.59</v>
      </c>
      <c r="L2628">
        <v>0.99</v>
      </c>
    </row>
    <row r="2629" spans="1:12" x14ac:dyDescent="0.25">
      <c r="A2629" s="1">
        <v>40679</v>
      </c>
      <c r="B2629">
        <v>1.64</v>
      </c>
      <c r="C2629">
        <v>2.2000000000000002</v>
      </c>
      <c r="D2629">
        <v>2.78</v>
      </c>
      <c r="E2629">
        <v>3.49</v>
      </c>
      <c r="F2629">
        <v>1.66</v>
      </c>
      <c r="G2629">
        <v>2</v>
      </c>
      <c r="H2629">
        <v>2.5</v>
      </c>
      <c r="I2629">
        <v>2.82</v>
      </c>
      <c r="J2629">
        <v>3.18</v>
      </c>
      <c r="K2629">
        <v>3.58</v>
      </c>
      <c r="L2629">
        <v>0.98</v>
      </c>
    </row>
    <row r="2630" spans="1:12" x14ac:dyDescent="0.25">
      <c r="A2630" s="1">
        <v>40680</v>
      </c>
      <c r="B2630">
        <v>1.62</v>
      </c>
      <c r="C2630">
        <v>2.17</v>
      </c>
      <c r="D2630">
        <v>2.76</v>
      </c>
      <c r="E2630">
        <v>3.47</v>
      </c>
      <c r="F2630">
        <v>1.64</v>
      </c>
      <c r="G2630">
        <v>1.97</v>
      </c>
      <c r="H2630">
        <v>2.4700000000000002</v>
      </c>
      <c r="I2630">
        <v>2.8</v>
      </c>
      <c r="J2630">
        <v>3.16</v>
      </c>
      <c r="K2630">
        <v>3.56</v>
      </c>
      <c r="L2630">
        <v>0.99</v>
      </c>
    </row>
    <row r="2631" spans="1:12" x14ac:dyDescent="0.25">
      <c r="A2631" s="1">
        <v>40681</v>
      </c>
      <c r="B2631">
        <v>1.66</v>
      </c>
      <c r="C2631">
        <v>2.23</v>
      </c>
      <c r="D2631">
        <v>2.82</v>
      </c>
      <c r="E2631">
        <v>3.52</v>
      </c>
      <c r="F2631">
        <v>1.68</v>
      </c>
      <c r="G2631">
        <v>2.0099999999999998</v>
      </c>
      <c r="H2631">
        <v>2.5299999999999998</v>
      </c>
      <c r="I2631">
        <v>2.86</v>
      </c>
      <c r="J2631">
        <v>3.22</v>
      </c>
      <c r="K2631">
        <v>3.61</v>
      </c>
      <c r="L2631">
        <v>1.01</v>
      </c>
    </row>
    <row r="2632" spans="1:12" x14ac:dyDescent="0.25">
      <c r="A2632" s="1">
        <v>40682</v>
      </c>
      <c r="B2632">
        <v>1.66</v>
      </c>
      <c r="C2632">
        <v>2.2200000000000002</v>
      </c>
      <c r="D2632">
        <v>2.81</v>
      </c>
      <c r="E2632">
        <v>3.51</v>
      </c>
      <c r="F2632">
        <v>1.69</v>
      </c>
      <c r="G2632">
        <v>2.02</v>
      </c>
      <c r="H2632">
        <v>2.5299999999999998</v>
      </c>
      <c r="I2632">
        <v>2.85</v>
      </c>
      <c r="J2632">
        <v>3.21</v>
      </c>
      <c r="K2632">
        <v>3.59</v>
      </c>
      <c r="L2632">
        <v>1.04</v>
      </c>
    </row>
    <row r="2633" spans="1:12" x14ac:dyDescent="0.25">
      <c r="A2633" s="1">
        <v>40683</v>
      </c>
      <c r="B2633">
        <v>1.59</v>
      </c>
      <c r="C2633">
        <v>2.15</v>
      </c>
      <c r="D2633">
        <v>2.74</v>
      </c>
      <c r="E2633">
        <v>3.47</v>
      </c>
      <c r="F2633">
        <v>1.61</v>
      </c>
      <c r="G2633">
        <v>1.94</v>
      </c>
      <c r="H2633">
        <v>2.4500000000000002</v>
      </c>
      <c r="I2633">
        <v>2.79</v>
      </c>
      <c r="J2633">
        <v>3.15</v>
      </c>
      <c r="K2633">
        <v>3.56</v>
      </c>
      <c r="L2633">
        <v>1.04</v>
      </c>
    </row>
    <row r="2634" spans="1:12" x14ac:dyDescent="0.25">
      <c r="A2634" s="1">
        <v>40687</v>
      </c>
      <c r="B2634">
        <v>1.58</v>
      </c>
      <c r="C2634">
        <v>2.12</v>
      </c>
      <c r="D2634">
        <v>2.7</v>
      </c>
      <c r="E2634">
        <v>3.43</v>
      </c>
      <c r="F2634">
        <v>1.6</v>
      </c>
      <c r="G2634">
        <v>1.93</v>
      </c>
      <c r="H2634">
        <v>2.42</v>
      </c>
      <c r="I2634">
        <v>2.75</v>
      </c>
      <c r="J2634">
        <v>3.11</v>
      </c>
      <c r="K2634">
        <v>3.52</v>
      </c>
      <c r="L2634">
        <v>1.01</v>
      </c>
    </row>
    <row r="2635" spans="1:12" x14ac:dyDescent="0.25">
      <c r="A2635" s="1">
        <v>40688</v>
      </c>
      <c r="B2635">
        <v>1.57</v>
      </c>
      <c r="C2635">
        <v>2.1</v>
      </c>
      <c r="D2635">
        <v>2.68</v>
      </c>
      <c r="E2635">
        <v>3.41</v>
      </c>
      <c r="F2635">
        <v>1.59</v>
      </c>
      <c r="G2635">
        <v>1.91</v>
      </c>
      <c r="H2635">
        <v>2.4</v>
      </c>
      <c r="I2635">
        <v>2.73</v>
      </c>
      <c r="J2635">
        <v>3.08</v>
      </c>
      <c r="K2635">
        <v>3.5</v>
      </c>
      <c r="L2635">
        <v>0.99</v>
      </c>
    </row>
    <row r="2636" spans="1:12" x14ac:dyDescent="0.25">
      <c r="A2636" s="1">
        <v>40689</v>
      </c>
      <c r="B2636">
        <v>1.5</v>
      </c>
      <c r="C2636">
        <v>2.04</v>
      </c>
      <c r="D2636">
        <v>2.62</v>
      </c>
      <c r="E2636">
        <v>3.37</v>
      </c>
      <c r="F2636">
        <v>1.53</v>
      </c>
      <c r="G2636">
        <v>1.85</v>
      </c>
      <c r="H2636">
        <v>2.33</v>
      </c>
      <c r="I2636">
        <v>2.68</v>
      </c>
      <c r="J2636">
        <v>3.04</v>
      </c>
      <c r="K2636">
        <v>3.48</v>
      </c>
      <c r="L2636">
        <v>0.98</v>
      </c>
    </row>
    <row r="2637" spans="1:12" x14ac:dyDescent="0.25">
      <c r="A2637" s="1">
        <v>40690</v>
      </c>
      <c r="B2637">
        <v>1.49</v>
      </c>
      <c r="C2637">
        <v>2.0299999999999998</v>
      </c>
      <c r="D2637">
        <v>2.63</v>
      </c>
      <c r="E2637">
        <v>3.39</v>
      </c>
      <c r="F2637">
        <v>1.51</v>
      </c>
      <c r="G2637">
        <v>1.83</v>
      </c>
      <c r="H2637">
        <v>2.3199999999999998</v>
      </c>
      <c r="I2637">
        <v>2.7</v>
      </c>
      <c r="J2637">
        <v>3.06</v>
      </c>
      <c r="K2637">
        <v>3.5</v>
      </c>
      <c r="L2637">
        <v>1</v>
      </c>
    </row>
    <row r="2638" spans="1:12" x14ac:dyDescent="0.25">
      <c r="A2638" s="1">
        <v>40693</v>
      </c>
      <c r="B2638">
        <v>1.48</v>
      </c>
      <c r="C2638">
        <v>2.02</v>
      </c>
      <c r="D2638">
        <v>2.63</v>
      </c>
      <c r="E2638">
        <v>3.39</v>
      </c>
      <c r="F2638">
        <v>1.5</v>
      </c>
      <c r="G2638">
        <v>1.82</v>
      </c>
      <c r="H2638">
        <v>2.3199999999999998</v>
      </c>
      <c r="I2638">
        <v>2.69</v>
      </c>
      <c r="J2638">
        <v>3.06</v>
      </c>
      <c r="K2638">
        <v>3.49</v>
      </c>
      <c r="L2638">
        <v>1.01</v>
      </c>
    </row>
    <row r="2639" spans="1:12" x14ac:dyDescent="0.25">
      <c r="A2639" s="1">
        <v>40694</v>
      </c>
      <c r="B2639">
        <v>1.51</v>
      </c>
      <c r="C2639">
        <v>2.04</v>
      </c>
      <c r="D2639">
        <v>2.64</v>
      </c>
      <c r="E2639">
        <v>3.38</v>
      </c>
      <c r="F2639">
        <v>1.54</v>
      </c>
      <c r="G2639">
        <v>1.85</v>
      </c>
      <c r="H2639">
        <v>2.34</v>
      </c>
      <c r="I2639">
        <v>2.71</v>
      </c>
      <c r="J2639">
        <v>3.07</v>
      </c>
      <c r="K2639">
        <v>3.49</v>
      </c>
      <c r="L2639">
        <v>0.98</v>
      </c>
    </row>
    <row r="2640" spans="1:12" x14ac:dyDescent="0.25">
      <c r="A2640" s="1">
        <v>40695</v>
      </c>
      <c r="B2640">
        <v>1.44</v>
      </c>
      <c r="C2640">
        <v>1.94</v>
      </c>
      <c r="D2640">
        <v>2.5499999999999998</v>
      </c>
      <c r="E2640">
        <v>3.33</v>
      </c>
      <c r="F2640">
        <v>1.45</v>
      </c>
      <c r="G2640">
        <v>1.75</v>
      </c>
      <c r="H2640">
        <v>2.2400000000000002</v>
      </c>
      <c r="I2640">
        <v>2.62</v>
      </c>
      <c r="J2640">
        <v>2.99</v>
      </c>
      <c r="K2640">
        <v>3.45</v>
      </c>
      <c r="L2640">
        <v>1.02</v>
      </c>
    </row>
    <row r="2641" spans="1:12" x14ac:dyDescent="0.25">
      <c r="A2641" s="1">
        <v>40696</v>
      </c>
      <c r="B2641">
        <v>1.51</v>
      </c>
      <c r="C2641">
        <v>2.04</v>
      </c>
      <c r="D2641">
        <v>2.69</v>
      </c>
      <c r="E2641">
        <v>3.43</v>
      </c>
      <c r="F2641">
        <v>1.48</v>
      </c>
      <c r="G2641">
        <v>1.78</v>
      </c>
      <c r="H2641">
        <v>2.27</v>
      </c>
      <c r="I2641">
        <v>2.64</v>
      </c>
      <c r="J2641">
        <v>3.02</v>
      </c>
      <c r="K2641">
        <v>3.5</v>
      </c>
      <c r="L2641">
        <v>1.06</v>
      </c>
    </row>
    <row r="2642" spans="1:12" x14ac:dyDescent="0.25">
      <c r="A2642" s="1">
        <v>40697</v>
      </c>
      <c r="B2642">
        <v>1.52</v>
      </c>
      <c r="C2642">
        <v>2.06</v>
      </c>
      <c r="D2642">
        <v>2.71</v>
      </c>
      <c r="E2642">
        <v>3.41</v>
      </c>
      <c r="F2642">
        <v>1.44</v>
      </c>
      <c r="G2642">
        <v>1.73</v>
      </c>
      <c r="H2642">
        <v>2.23</v>
      </c>
      <c r="I2642">
        <v>2.61</v>
      </c>
      <c r="J2642">
        <v>2.99</v>
      </c>
      <c r="K2642">
        <v>3.47</v>
      </c>
      <c r="L2642">
        <v>1.05</v>
      </c>
    </row>
    <row r="2643" spans="1:12" x14ac:dyDescent="0.25">
      <c r="A2643" s="1">
        <v>40700</v>
      </c>
      <c r="B2643">
        <v>1.52</v>
      </c>
      <c r="C2643">
        <v>2.0499999999999998</v>
      </c>
      <c r="D2643">
        <v>2.71</v>
      </c>
      <c r="E2643">
        <v>3.43</v>
      </c>
      <c r="F2643">
        <v>1.43</v>
      </c>
      <c r="G2643">
        <v>1.72</v>
      </c>
      <c r="H2643">
        <v>2.23</v>
      </c>
      <c r="I2643">
        <v>2.62</v>
      </c>
      <c r="J2643">
        <v>3</v>
      </c>
      <c r="K2643">
        <v>3.49</v>
      </c>
      <c r="L2643">
        <v>1.04</v>
      </c>
    </row>
    <row r="2644" spans="1:12" x14ac:dyDescent="0.25">
      <c r="A2644" s="1">
        <v>40701</v>
      </c>
      <c r="B2644">
        <v>1.53</v>
      </c>
      <c r="C2644">
        <v>2.0699999999999998</v>
      </c>
      <c r="D2644">
        <v>2.74</v>
      </c>
      <c r="E2644">
        <v>3.45</v>
      </c>
      <c r="F2644">
        <v>1.45</v>
      </c>
      <c r="G2644">
        <v>1.74</v>
      </c>
      <c r="H2644">
        <v>2.25</v>
      </c>
      <c r="I2644">
        <v>2.64</v>
      </c>
      <c r="J2644">
        <v>3.03</v>
      </c>
      <c r="K2644">
        <v>3.52</v>
      </c>
      <c r="L2644">
        <v>1.05</v>
      </c>
    </row>
    <row r="2645" spans="1:12" x14ac:dyDescent="0.25">
      <c r="A2645" s="1">
        <v>40702</v>
      </c>
      <c r="B2645">
        <v>1.52</v>
      </c>
      <c r="C2645">
        <v>2.0499999999999998</v>
      </c>
      <c r="D2645">
        <v>2.71</v>
      </c>
      <c r="E2645">
        <v>3.43</v>
      </c>
      <c r="F2645">
        <v>1.43</v>
      </c>
      <c r="G2645">
        <v>1.73</v>
      </c>
      <c r="H2645">
        <v>2.2200000000000002</v>
      </c>
      <c r="I2645">
        <v>2.61</v>
      </c>
      <c r="J2645">
        <v>3.01</v>
      </c>
      <c r="K2645">
        <v>3.49</v>
      </c>
      <c r="L2645">
        <v>1.02</v>
      </c>
    </row>
    <row r="2646" spans="1:12" x14ac:dyDescent="0.25">
      <c r="A2646" s="1">
        <v>40703</v>
      </c>
      <c r="B2646">
        <v>1.53</v>
      </c>
      <c r="C2646">
        <v>2.0699999999999998</v>
      </c>
      <c r="D2646">
        <v>2.75</v>
      </c>
      <c r="E2646">
        <v>3.45</v>
      </c>
      <c r="F2646">
        <v>1.44</v>
      </c>
      <c r="G2646">
        <v>1.74</v>
      </c>
      <c r="H2646">
        <v>2.25</v>
      </c>
      <c r="I2646">
        <v>2.64</v>
      </c>
      <c r="J2646">
        <v>3.04</v>
      </c>
      <c r="K2646">
        <v>3.52</v>
      </c>
      <c r="L2646">
        <v>1.05</v>
      </c>
    </row>
    <row r="2647" spans="1:12" x14ac:dyDescent="0.25">
      <c r="A2647" s="1">
        <v>40704</v>
      </c>
      <c r="B2647">
        <v>1.53</v>
      </c>
      <c r="C2647">
        <v>2.06</v>
      </c>
      <c r="D2647">
        <v>2.72</v>
      </c>
      <c r="E2647">
        <v>3.41</v>
      </c>
      <c r="F2647">
        <v>1.44</v>
      </c>
      <c r="G2647">
        <v>1.73</v>
      </c>
      <c r="H2647">
        <v>2.23</v>
      </c>
      <c r="I2647">
        <v>2.61</v>
      </c>
      <c r="J2647">
        <v>3.01</v>
      </c>
      <c r="K2647">
        <v>3.48</v>
      </c>
      <c r="L2647">
        <v>1.03</v>
      </c>
    </row>
    <row r="2648" spans="1:12" x14ac:dyDescent="0.25">
      <c r="A2648" s="1">
        <v>40707</v>
      </c>
      <c r="B2648">
        <v>1.55</v>
      </c>
      <c r="C2648">
        <v>2.0699999999999998</v>
      </c>
      <c r="D2648">
        <v>2.71</v>
      </c>
      <c r="E2648">
        <v>3.4</v>
      </c>
      <c r="F2648">
        <v>1.46</v>
      </c>
      <c r="G2648">
        <v>1.75</v>
      </c>
      <c r="H2648">
        <v>2.2400000000000002</v>
      </c>
      <c r="I2648">
        <v>2.61</v>
      </c>
      <c r="J2648">
        <v>3</v>
      </c>
      <c r="K2648">
        <v>3.46</v>
      </c>
      <c r="L2648">
        <v>1.02</v>
      </c>
    </row>
    <row r="2649" spans="1:12" x14ac:dyDescent="0.25">
      <c r="A2649" s="1">
        <v>40708</v>
      </c>
      <c r="B2649">
        <v>1.6</v>
      </c>
      <c r="C2649">
        <v>2.13</v>
      </c>
      <c r="D2649">
        <v>2.78</v>
      </c>
      <c r="E2649">
        <v>3.45</v>
      </c>
      <c r="F2649">
        <v>1.51</v>
      </c>
      <c r="G2649">
        <v>1.8</v>
      </c>
      <c r="H2649">
        <v>2.31</v>
      </c>
      <c r="I2649">
        <v>2.67</v>
      </c>
      <c r="J2649">
        <v>3.07</v>
      </c>
      <c r="K2649">
        <v>3.5</v>
      </c>
      <c r="L2649">
        <v>1.06</v>
      </c>
    </row>
    <row r="2650" spans="1:12" x14ac:dyDescent="0.25">
      <c r="A2650" s="1">
        <v>40709</v>
      </c>
      <c r="B2650">
        <v>1.5</v>
      </c>
      <c r="C2650">
        <v>2.02</v>
      </c>
      <c r="D2650">
        <v>2.67</v>
      </c>
      <c r="E2650">
        <v>3.36</v>
      </c>
      <c r="F2650">
        <v>1.41</v>
      </c>
      <c r="G2650">
        <v>1.7</v>
      </c>
      <c r="H2650">
        <v>2.19</v>
      </c>
      <c r="I2650">
        <v>2.56</v>
      </c>
      <c r="J2650">
        <v>2.95</v>
      </c>
      <c r="K2650">
        <v>3.42</v>
      </c>
      <c r="L2650">
        <v>1</v>
      </c>
    </row>
    <row r="2651" spans="1:12" x14ac:dyDescent="0.25">
      <c r="A2651" s="1">
        <v>40710</v>
      </c>
      <c r="B2651">
        <v>1.45</v>
      </c>
      <c r="C2651">
        <v>1.97</v>
      </c>
      <c r="D2651">
        <v>2.63</v>
      </c>
      <c r="E2651">
        <v>3.32</v>
      </c>
      <c r="F2651">
        <v>1.37</v>
      </c>
      <c r="G2651">
        <v>1.65</v>
      </c>
      <c r="H2651">
        <v>2.15</v>
      </c>
      <c r="I2651">
        <v>2.52</v>
      </c>
      <c r="J2651">
        <v>2.92</v>
      </c>
      <c r="K2651">
        <v>3.39</v>
      </c>
      <c r="L2651">
        <v>0.98</v>
      </c>
    </row>
    <row r="2652" spans="1:12" x14ac:dyDescent="0.25">
      <c r="A2652" s="1">
        <v>40711</v>
      </c>
      <c r="B2652">
        <v>1.48</v>
      </c>
      <c r="C2652">
        <v>2</v>
      </c>
      <c r="D2652">
        <v>2.65</v>
      </c>
      <c r="E2652">
        <v>3.33</v>
      </c>
      <c r="F2652">
        <v>1.49</v>
      </c>
      <c r="G2652">
        <v>1.78</v>
      </c>
      <c r="H2652">
        <v>2.17</v>
      </c>
      <c r="I2652">
        <v>2.5499999999999998</v>
      </c>
      <c r="J2652">
        <v>2.94</v>
      </c>
      <c r="K2652">
        <v>3.39</v>
      </c>
      <c r="L2652">
        <v>0.98</v>
      </c>
    </row>
    <row r="2653" spans="1:12" x14ac:dyDescent="0.25">
      <c r="A2653" s="1">
        <v>40714</v>
      </c>
      <c r="B2653">
        <v>1.49</v>
      </c>
      <c r="C2653">
        <v>2.0099999999999998</v>
      </c>
      <c r="D2653">
        <v>2.67</v>
      </c>
      <c r="E2653">
        <v>3.35</v>
      </c>
      <c r="F2653">
        <v>1.51</v>
      </c>
      <c r="G2653">
        <v>1.8</v>
      </c>
      <c r="H2653">
        <v>2.19</v>
      </c>
      <c r="I2653">
        <v>2.57</v>
      </c>
      <c r="J2653">
        <v>2.97</v>
      </c>
      <c r="K2653">
        <v>3.42</v>
      </c>
      <c r="L2653">
        <v>1.04</v>
      </c>
    </row>
    <row r="2654" spans="1:12" x14ac:dyDescent="0.25">
      <c r="A2654" s="1">
        <v>40715</v>
      </c>
      <c r="B2654">
        <v>1.5</v>
      </c>
      <c r="C2654">
        <v>2.0299999999999998</v>
      </c>
      <c r="D2654">
        <v>2.69</v>
      </c>
      <c r="E2654">
        <v>3.36</v>
      </c>
      <c r="F2654">
        <v>1.52</v>
      </c>
      <c r="G2654">
        <v>1.81</v>
      </c>
      <c r="H2654">
        <v>2.2000000000000002</v>
      </c>
      <c r="I2654">
        <v>2.58</v>
      </c>
      <c r="J2654">
        <v>2.98</v>
      </c>
      <c r="K2654">
        <v>3.42</v>
      </c>
      <c r="L2654">
        <v>1.03</v>
      </c>
    </row>
    <row r="2655" spans="1:12" x14ac:dyDescent="0.25">
      <c r="A2655" s="1">
        <v>40716</v>
      </c>
      <c r="B2655">
        <v>1.5</v>
      </c>
      <c r="C2655">
        <v>2.0099999999999998</v>
      </c>
      <c r="D2655">
        <v>2.68</v>
      </c>
      <c r="E2655">
        <v>3.36</v>
      </c>
      <c r="F2655">
        <v>1.51</v>
      </c>
      <c r="G2655">
        <v>1.8</v>
      </c>
      <c r="H2655">
        <v>2.19</v>
      </c>
      <c r="I2655">
        <v>2.56</v>
      </c>
      <c r="J2655">
        <v>2.97</v>
      </c>
      <c r="K2655">
        <v>3.42</v>
      </c>
      <c r="L2655">
        <v>1.04</v>
      </c>
    </row>
    <row r="2656" spans="1:12" x14ac:dyDescent="0.25">
      <c r="A2656" s="1">
        <v>40717</v>
      </c>
      <c r="B2656">
        <v>1.44</v>
      </c>
      <c r="C2656">
        <v>1.93</v>
      </c>
      <c r="D2656">
        <v>2.6</v>
      </c>
      <c r="E2656">
        <v>3.31</v>
      </c>
      <c r="F2656">
        <v>1.45</v>
      </c>
      <c r="G2656">
        <v>1.73</v>
      </c>
      <c r="H2656">
        <v>2.1</v>
      </c>
      <c r="I2656">
        <v>2.4900000000000002</v>
      </c>
      <c r="J2656">
        <v>2.9</v>
      </c>
      <c r="K2656">
        <v>3.37</v>
      </c>
      <c r="L2656">
        <v>1.04</v>
      </c>
    </row>
    <row r="2657" spans="1:12" x14ac:dyDescent="0.25">
      <c r="A2657" s="1">
        <v>40718</v>
      </c>
      <c r="B2657">
        <v>1.38</v>
      </c>
      <c r="C2657">
        <v>1.86</v>
      </c>
      <c r="D2657">
        <v>2.5499999999999998</v>
      </c>
      <c r="E2657">
        <v>3.29</v>
      </c>
      <c r="F2657">
        <v>1.39</v>
      </c>
      <c r="G2657">
        <v>1.66</v>
      </c>
      <c r="H2657">
        <v>2.04</v>
      </c>
      <c r="I2657">
        <v>2.4300000000000002</v>
      </c>
      <c r="J2657">
        <v>2.86</v>
      </c>
      <c r="K2657">
        <v>3.36</v>
      </c>
      <c r="L2657">
        <v>1.03</v>
      </c>
    </row>
    <row r="2658" spans="1:12" x14ac:dyDescent="0.25">
      <c r="A2658" s="1">
        <v>40721</v>
      </c>
      <c r="B2658">
        <v>1.4</v>
      </c>
      <c r="C2658">
        <v>1.88</v>
      </c>
      <c r="D2658">
        <v>2.58</v>
      </c>
      <c r="E2658">
        <v>3.34</v>
      </c>
      <c r="F2658">
        <v>1.4</v>
      </c>
      <c r="G2658">
        <v>1.67</v>
      </c>
      <c r="H2658">
        <v>2.0499999999999998</v>
      </c>
      <c r="I2658">
        <v>2.46</v>
      </c>
      <c r="J2658">
        <v>2.9</v>
      </c>
      <c r="K2658">
        <v>3.42</v>
      </c>
      <c r="L2658">
        <v>1.05</v>
      </c>
    </row>
    <row r="2659" spans="1:12" x14ac:dyDescent="0.25">
      <c r="A2659" s="1">
        <v>40722</v>
      </c>
      <c r="B2659">
        <v>1.45</v>
      </c>
      <c r="C2659">
        <v>1.97</v>
      </c>
      <c r="D2659">
        <v>2.67</v>
      </c>
      <c r="E2659">
        <v>3.4</v>
      </c>
      <c r="F2659">
        <v>1.45</v>
      </c>
      <c r="G2659">
        <v>1.74</v>
      </c>
      <c r="H2659">
        <v>2.15</v>
      </c>
      <c r="I2659">
        <v>2.5499999999999998</v>
      </c>
      <c r="J2659">
        <v>2.98</v>
      </c>
      <c r="K2659">
        <v>3.47</v>
      </c>
      <c r="L2659">
        <v>1.05</v>
      </c>
    </row>
    <row r="2660" spans="1:12" x14ac:dyDescent="0.25">
      <c r="A2660" s="1">
        <v>40723</v>
      </c>
      <c r="B2660">
        <v>1.55</v>
      </c>
      <c r="C2660">
        <v>2.1</v>
      </c>
      <c r="D2660">
        <v>2.79</v>
      </c>
      <c r="E2660">
        <v>3.47</v>
      </c>
      <c r="F2660">
        <v>1.56</v>
      </c>
      <c r="G2660">
        <v>1.86</v>
      </c>
      <c r="H2660">
        <v>2.2999999999999998</v>
      </c>
      <c r="I2660">
        <v>2.66</v>
      </c>
      <c r="J2660">
        <v>3.09</v>
      </c>
      <c r="K2660">
        <v>3.53</v>
      </c>
      <c r="L2660">
        <v>1.04</v>
      </c>
    </row>
    <row r="2661" spans="1:12" x14ac:dyDescent="0.25">
      <c r="A2661" s="1">
        <v>40724</v>
      </c>
      <c r="B2661">
        <v>1.58</v>
      </c>
      <c r="C2661">
        <v>2.13</v>
      </c>
      <c r="D2661">
        <v>2.81</v>
      </c>
      <c r="E2661">
        <v>3.49</v>
      </c>
      <c r="F2661">
        <v>1.59</v>
      </c>
      <c r="G2661">
        <v>1.89</v>
      </c>
      <c r="H2661">
        <v>2.33</v>
      </c>
      <c r="I2661">
        <v>2.69</v>
      </c>
      <c r="J2661">
        <v>3.11</v>
      </c>
      <c r="K2661">
        <v>3.55</v>
      </c>
      <c r="L2661">
        <v>1.03</v>
      </c>
    </row>
    <row r="2662" spans="1:12" x14ac:dyDescent="0.25">
      <c r="A2662" s="1">
        <v>40728</v>
      </c>
      <c r="B2662">
        <v>1.58</v>
      </c>
      <c r="C2662">
        <v>2.12</v>
      </c>
      <c r="D2662">
        <v>2.79</v>
      </c>
      <c r="E2662">
        <v>3.47</v>
      </c>
      <c r="F2662">
        <v>1.59</v>
      </c>
      <c r="G2662">
        <v>1.88</v>
      </c>
      <c r="H2662">
        <v>2.3199999999999998</v>
      </c>
      <c r="I2662">
        <v>2.67</v>
      </c>
      <c r="J2662">
        <v>3.08</v>
      </c>
      <c r="K2662">
        <v>3.53</v>
      </c>
      <c r="L2662">
        <v>1.02</v>
      </c>
    </row>
    <row r="2663" spans="1:12" x14ac:dyDescent="0.25">
      <c r="A2663" s="1">
        <v>40729</v>
      </c>
      <c r="B2663">
        <v>1.55</v>
      </c>
      <c r="C2663">
        <v>2.09</v>
      </c>
      <c r="D2663">
        <v>2.77</v>
      </c>
      <c r="E2663">
        <v>3.46</v>
      </c>
      <c r="F2663">
        <v>1.57</v>
      </c>
      <c r="G2663">
        <v>1.85</v>
      </c>
      <c r="H2663">
        <v>2.3199999999999998</v>
      </c>
      <c r="I2663">
        <v>2.66</v>
      </c>
      <c r="J2663">
        <v>3.07</v>
      </c>
      <c r="K2663">
        <v>3.52</v>
      </c>
      <c r="L2663">
        <v>1.03</v>
      </c>
    </row>
    <row r="2664" spans="1:12" x14ac:dyDescent="0.25">
      <c r="A2664" s="1">
        <v>40730</v>
      </c>
      <c r="B2664">
        <v>1.53</v>
      </c>
      <c r="C2664">
        <v>2.06</v>
      </c>
      <c r="D2664">
        <v>2.74</v>
      </c>
      <c r="E2664">
        <v>3.44</v>
      </c>
      <c r="F2664">
        <v>1.54</v>
      </c>
      <c r="G2664">
        <v>1.82</v>
      </c>
      <c r="H2664">
        <v>2.2599999999999998</v>
      </c>
      <c r="I2664">
        <v>2.63</v>
      </c>
      <c r="J2664">
        <v>3.05</v>
      </c>
      <c r="K2664">
        <v>3.5</v>
      </c>
      <c r="L2664">
        <v>1.02</v>
      </c>
    </row>
    <row r="2665" spans="1:12" x14ac:dyDescent="0.25">
      <c r="A2665" s="1">
        <v>40731</v>
      </c>
      <c r="B2665">
        <v>1.56</v>
      </c>
      <c r="C2665">
        <v>2.1</v>
      </c>
      <c r="D2665">
        <v>2.76</v>
      </c>
      <c r="E2665">
        <v>3.44</v>
      </c>
      <c r="F2665">
        <v>1.58</v>
      </c>
      <c r="G2665">
        <v>1.86</v>
      </c>
      <c r="H2665">
        <v>2.29</v>
      </c>
      <c r="I2665">
        <v>2.64</v>
      </c>
      <c r="J2665">
        <v>3.06</v>
      </c>
      <c r="K2665">
        <v>3.49</v>
      </c>
      <c r="L2665">
        <v>1</v>
      </c>
    </row>
    <row r="2666" spans="1:12" x14ac:dyDescent="0.25">
      <c r="A2666" s="1">
        <v>40732</v>
      </c>
      <c r="B2666">
        <v>1.49</v>
      </c>
      <c r="C2666">
        <v>2</v>
      </c>
      <c r="D2666">
        <v>2.66</v>
      </c>
      <c r="E2666">
        <v>3.35</v>
      </c>
      <c r="F2666">
        <v>1.51</v>
      </c>
      <c r="G2666">
        <v>1.78</v>
      </c>
      <c r="H2666">
        <v>2.2400000000000002</v>
      </c>
      <c r="I2666">
        <v>2.54</v>
      </c>
      <c r="J2666">
        <v>2.96</v>
      </c>
      <c r="K2666">
        <v>3.41</v>
      </c>
      <c r="L2666">
        <v>0.94</v>
      </c>
    </row>
    <row r="2667" spans="1:12" x14ac:dyDescent="0.25">
      <c r="A2667" s="1">
        <v>40735</v>
      </c>
      <c r="B2667">
        <v>1.41</v>
      </c>
      <c r="C2667">
        <v>1.91</v>
      </c>
      <c r="D2667">
        <v>2.56</v>
      </c>
      <c r="E2667">
        <v>3.3</v>
      </c>
      <c r="F2667">
        <v>1.42</v>
      </c>
      <c r="G2667">
        <v>1.7</v>
      </c>
      <c r="H2667">
        <v>2.14</v>
      </c>
      <c r="I2667">
        <v>2.46</v>
      </c>
      <c r="J2667">
        <v>2.9</v>
      </c>
      <c r="K2667">
        <v>3.36</v>
      </c>
      <c r="L2667">
        <v>0.88</v>
      </c>
    </row>
    <row r="2668" spans="1:12" x14ac:dyDescent="0.25">
      <c r="A2668" s="1">
        <v>40736</v>
      </c>
      <c r="B2668">
        <v>1.43</v>
      </c>
      <c r="C2668">
        <v>1.92</v>
      </c>
      <c r="D2668">
        <v>2.57</v>
      </c>
      <c r="E2668">
        <v>3.29</v>
      </c>
      <c r="F2668">
        <v>1.45</v>
      </c>
      <c r="G2668">
        <v>1.72</v>
      </c>
      <c r="H2668">
        <v>2.15</v>
      </c>
      <c r="I2668">
        <v>2.4700000000000002</v>
      </c>
      <c r="J2668">
        <v>2.9</v>
      </c>
      <c r="K2668">
        <v>3.36</v>
      </c>
      <c r="L2668">
        <v>0.88</v>
      </c>
    </row>
    <row r="2669" spans="1:12" x14ac:dyDescent="0.25">
      <c r="A2669" s="1">
        <v>40737</v>
      </c>
      <c r="B2669">
        <v>1.44</v>
      </c>
      <c r="C2669">
        <v>1.94</v>
      </c>
      <c r="D2669">
        <v>2.6</v>
      </c>
      <c r="E2669">
        <v>3.31</v>
      </c>
      <c r="F2669">
        <v>1.45</v>
      </c>
      <c r="G2669">
        <v>1.72</v>
      </c>
      <c r="H2669">
        <v>2.1800000000000002</v>
      </c>
      <c r="I2669">
        <v>2.5</v>
      </c>
      <c r="J2669">
        <v>2.93</v>
      </c>
      <c r="K2669">
        <v>3.38</v>
      </c>
      <c r="L2669">
        <v>0.89</v>
      </c>
    </row>
    <row r="2670" spans="1:12" x14ac:dyDescent="0.25">
      <c r="A2670" s="1">
        <v>40738</v>
      </c>
      <c r="B2670">
        <v>1.45</v>
      </c>
      <c r="C2670">
        <v>1.97</v>
      </c>
      <c r="D2670">
        <v>2.62</v>
      </c>
      <c r="E2670">
        <v>3.34</v>
      </c>
      <c r="F2670">
        <v>1.46</v>
      </c>
      <c r="G2670">
        <v>1.74</v>
      </c>
      <c r="H2670">
        <v>2.21</v>
      </c>
      <c r="I2670">
        <v>2.52</v>
      </c>
      <c r="J2670">
        <v>2.95</v>
      </c>
      <c r="K2670">
        <v>3.4</v>
      </c>
      <c r="L2670">
        <v>0.91</v>
      </c>
    </row>
    <row r="2671" spans="1:12" x14ac:dyDescent="0.25">
      <c r="A2671" s="1">
        <v>40739</v>
      </c>
      <c r="B2671">
        <v>1.41</v>
      </c>
      <c r="C2671">
        <v>1.9</v>
      </c>
      <c r="D2671">
        <v>2.54</v>
      </c>
      <c r="E2671">
        <v>3.28</v>
      </c>
      <c r="F2671">
        <v>1.41</v>
      </c>
      <c r="G2671">
        <v>1.68</v>
      </c>
      <c r="H2671">
        <v>2.13</v>
      </c>
      <c r="I2671">
        <v>2.44</v>
      </c>
      <c r="J2671">
        <v>2.87</v>
      </c>
      <c r="K2671">
        <v>3.35</v>
      </c>
      <c r="L2671">
        <v>0.84</v>
      </c>
    </row>
    <row r="2672" spans="1:12" x14ac:dyDescent="0.25">
      <c r="A2672" s="1">
        <v>40742</v>
      </c>
      <c r="B2672">
        <v>1.38</v>
      </c>
      <c r="C2672">
        <v>1.88</v>
      </c>
      <c r="D2672">
        <v>2.5299999999999998</v>
      </c>
      <c r="E2672">
        <v>3.29</v>
      </c>
      <c r="F2672">
        <v>1.39</v>
      </c>
      <c r="G2672">
        <v>1.66</v>
      </c>
      <c r="H2672">
        <v>2.12</v>
      </c>
      <c r="I2672">
        <v>2.4300000000000002</v>
      </c>
      <c r="J2672">
        <v>2.87</v>
      </c>
      <c r="K2672">
        <v>3.36</v>
      </c>
      <c r="L2672">
        <v>0.85</v>
      </c>
    </row>
    <row r="2673" spans="1:12" x14ac:dyDescent="0.25">
      <c r="A2673" s="1">
        <v>40743</v>
      </c>
      <c r="B2673">
        <v>1.47</v>
      </c>
      <c r="C2673">
        <v>1.96</v>
      </c>
      <c r="D2673">
        <v>2.58</v>
      </c>
      <c r="E2673">
        <v>3.28</v>
      </c>
      <c r="F2673">
        <v>1.48</v>
      </c>
      <c r="G2673">
        <v>1.74</v>
      </c>
      <c r="H2673">
        <v>2.19</v>
      </c>
      <c r="I2673">
        <v>2.4700000000000002</v>
      </c>
      <c r="J2673">
        <v>2.89</v>
      </c>
      <c r="K2673">
        <v>3.34</v>
      </c>
      <c r="L2673">
        <v>0.82</v>
      </c>
    </row>
    <row r="2674" spans="1:12" x14ac:dyDescent="0.25">
      <c r="A2674" s="1">
        <v>40744</v>
      </c>
      <c r="B2674">
        <v>1.52</v>
      </c>
      <c r="C2674">
        <v>2</v>
      </c>
      <c r="D2674">
        <v>2.62</v>
      </c>
      <c r="E2674">
        <v>3.33</v>
      </c>
      <c r="F2674">
        <v>1.52</v>
      </c>
      <c r="G2674">
        <v>1.79</v>
      </c>
      <c r="H2674">
        <v>2.23</v>
      </c>
      <c r="I2674">
        <v>2.5299999999999998</v>
      </c>
      <c r="J2674">
        <v>2.94</v>
      </c>
      <c r="K2674">
        <v>3.39</v>
      </c>
      <c r="L2674">
        <v>0.86</v>
      </c>
    </row>
    <row r="2675" spans="1:12" x14ac:dyDescent="0.25">
      <c r="A2675" s="1">
        <v>40745</v>
      </c>
      <c r="B2675">
        <v>1.54</v>
      </c>
      <c r="C2675">
        <v>2.0299999999999998</v>
      </c>
      <c r="D2675">
        <v>2.68</v>
      </c>
      <c r="E2675">
        <v>3.38</v>
      </c>
      <c r="F2675">
        <v>1.55</v>
      </c>
      <c r="G2675">
        <v>1.81</v>
      </c>
      <c r="H2675">
        <v>2.27</v>
      </c>
      <c r="I2675">
        <v>2.58</v>
      </c>
      <c r="J2675">
        <v>3</v>
      </c>
      <c r="K2675">
        <v>3.43</v>
      </c>
      <c r="L2675">
        <v>0.89</v>
      </c>
    </row>
    <row r="2676" spans="1:12" x14ac:dyDescent="0.25">
      <c r="A2676" s="1">
        <v>40746</v>
      </c>
      <c r="B2676">
        <v>1.5</v>
      </c>
      <c r="C2676">
        <v>1.97</v>
      </c>
      <c r="D2676">
        <v>2.61</v>
      </c>
      <c r="E2676">
        <v>3.33</v>
      </c>
      <c r="F2676">
        <v>1.5</v>
      </c>
      <c r="G2676">
        <v>1.75</v>
      </c>
      <c r="H2676">
        <v>2.2000000000000002</v>
      </c>
      <c r="I2676">
        <v>2.5099999999999998</v>
      </c>
      <c r="J2676">
        <v>2.93</v>
      </c>
      <c r="K2676">
        <v>3.39</v>
      </c>
      <c r="L2676">
        <v>0.89</v>
      </c>
    </row>
    <row r="2677" spans="1:12" x14ac:dyDescent="0.25">
      <c r="A2677" s="1">
        <v>40749</v>
      </c>
      <c r="B2677">
        <v>1.5</v>
      </c>
      <c r="C2677">
        <v>1.96</v>
      </c>
      <c r="D2677">
        <v>2.61</v>
      </c>
      <c r="E2677">
        <v>3.33</v>
      </c>
      <c r="F2677">
        <v>1.5</v>
      </c>
      <c r="G2677">
        <v>1.74</v>
      </c>
      <c r="H2677">
        <v>2.2000000000000002</v>
      </c>
      <c r="I2677">
        <v>2.5099999999999998</v>
      </c>
      <c r="J2677">
        <v>2.93</v>
      </c>
      <c r="K2677">
        <v>3.4</v>
      </c>
      <c r="L2677">
        <v>0.9</v>
      </c>
    </row>
    <row r="2678" spans="1:12" x14ac:dyDescent="0.25">
      <c r="A2678" s="1">
        <v>40750</v>
      </c>
      <c r="B2678">
        <v>1.47</v>
      </c>
      <c r="C2678">
        <v>1.93</v>
      </c>
      <c r="D2678">
        <v>2.57</v>
      </c>
      <c r="E2678">
        <v>3.3</v>
      </c>
      <c r="F2678">
        <v>1.48</v>
      </c>
      <c r="G2678">
        <v>1.72</v>
      </c>
      <c r="H2678">
        <v>2.16</v>
      </c>
      <c r="I2678">
        <v>2.4700000000000002</v>
      </c>
      <c r="J2678">
        <v>2.89</v>
      </c>
      <c r="K2678">
        <v>3.37</v>
      </c>
      <c r="L2678">
        <v>0.87</v>
      </c>
    </row>
    <row r="2679" spans="1:12" x14ac:dyDescent="0.25">
      <c r="A2679" s="1">
        <v>40751</v>
      </c>
      <c r="B2679">
        <v>1.47</v>
      </c>
      <c r="C2679">
        <v>1.92</v>
      </c>
      <c r="D2679">
        <v>2.56</v>
      </c>
      <c r="E2679">
        <v>3.28</v>
      </c>
      <c r="F2679">
        <v>1.47</v>
      </c>
      <c r="G2679">
        <v>1.71</v>
      </c>
      <c r="H2679">
        <v>2.15</v>
      </c>
      <c r="I2679">
        <v>2.46</v>
      </c>
      <c r="J2679">
        <v>2.88</v>
      </c>
      <c r="K2679">
        <v>3.35</v>
      </c>
      <c r="L2679">
        <v>0.84</v>
      </c>
    </row>
    <row r="2680" spans="1:12" x14ac:dyDescent="0.25">
      <c r="A2680" s="1">
        <v>40752</v>
      </c>
      <c r="B2680">
        <v>1.48</v>
      </c>
      <c r="C2680">
        <v>1.92</v>
      </c>
      <c r="D2680">
        <v>2.56</v>
      </c>
      <c r="E2680">
        <v>3.28</v>
      </c>
      <c r="F2680">
        <v>1.48</v>
      </c>
      <c r="G2680">
        <v>1.71</v>
      </c>
      <c r="H2680">
        <v>2.15</v>
      </c>
      <c r="I2680">
        <v>2.46</v>
      </c>
      <c r="J2680">
        <v>2.88</v>
      </c>
      <c r="K2680">
        <v>3.34</v>
      </c>
      <c r="L2680">
        <v>0.84</v>
      </c>
    </row>
    <row r="2681" spans="1:12" x14ac:dyDescent="0.25">
      <c r="A2681" s="1">
        <v>40753</v>
      </c>
      <c r="B2681">
        <v>1.39</v>
      </c>
      <c r="C2681">
        <v>1.82</v>
      </c>
      <c r="D2681">
        <v>2.46</v>
      </c>
      <c r="E2681">
        <v>3.21</v>
      </c>
      <c r="F2681">
        <v>1.39</v>
      </c>
      <c r="G2681">
        <v>1.62</v>
      </c>
      <c r="H2681">
        <v>2.0499999999999998</v>
      </c>
      <c r="I2681">
        <v>2.36</v>
      </c>
      <c r="J2681">
        <v>2.79</v>
      </c>
      <c r="K2681">
        <v>3.29</v>
      </c>
      <c r="L2681">
        <v>0.79</v>
      </c>
    </row>
    <row r="2682" spans="1:12" x14ac:dyDescent="0.25">
      <c r="A2682" s="1">
        <v>40757</v>
      </c>
      <c r="B2682">
        <v>1.26</v>
      </c>
      <c r="C2682">
        <v>1.67</v>
      </c>
      <c r="D2682">
        <v>2.29</v>
      </c>
      <c r="E2682">
        <v>3.07</v>
      </c>
      <c r="F2682">
        <v>1.25</v>
      </c>
      <c r="G2682">
        <v>1.46</v>
      </c>
      <c r="H2682">
        <v>1.86</v>
      </c>
      <c r="I2682">
        <v>2.19</v>
      </c>
      <c r="J2682">
        <v>2.63</v>
      </c>
      <c r="K2682">
        <v>3.16</v>
      </c>
      <c r="L2682">
        <v>0.72</v>
      </c>
    </row>
    <row r="2683" spans="1:12" x14ac:dyDescent="0.25">
      <c r="A2683" s="1">
        <v>40758</v>
      </c>
      <c r="B2683">
        <v>1.27</v>
      </c>
      <c r="C2683">
        <v>1.68</v>
      </c>
      <c r="D2683">
        <v>2.3199999999999998</v>
      </c>
      <c r="E2683">
        <v>3.1</v>
      </c>
      <c r="F2683">
        <v>1.25</v>
      </c>
      <c r="G2683">
        <v>1.46</v>
      </c>
      <c r="H2683">
        <v>1.88</v>
      </c>
      <c r="I2683">
        <v>2.2200000000000002</v>
      </c>
      <c r="J2683">
        <v>2.66</v>
      </c>
      <c r="K2683">
        <v>3.19</v>
      </c>
      <c r="L2683">
        <v>0.75</v>
      </c>
    </row>
    <row r="2684" spans="1:12" x14ac:dyDescent="0.25">
      <c r="A2684" s="1">
        <v>40759</v>
      </c>
      <c r="B2684">
        <v>1.06</v>
      </c>
      <c r="C2684">
        <v>1.47</v>
      </c>
      <c r="D2684">
        <v>2.15</v>
      </c>
      <c r="E2684">
        <v>2.99</v>
      </c>
      <c r="F2684">
        <v>1.02</v>
      </c>
      <c r="G2684">
        <v>1.23</v>
      </c>
      <c r="H2684">
        <v>1.66</v>
      </c>
      <c r="I2684">
        <v>2.0499999999999998</v>
      </c>
      <c r="J2684">
        <v>2.5</v>
      </c>
      <c r="K2684">
        <v>3.09</v>
      </c>
      <c r="L2684">
        <v>0.72</v>
      </c>
    </row>
    <row r="2685" spans="1:12" x14ac:dyDescent="0.25">
      <c r="A2685" s="1">
        <v>40760</v>
      </c>
      <c r="B2685">
        <v>1.1100000000000001</v>
      </c>
      <c r="C2685">
        <v>1.56</v>
      </c>
      <c r="D2685">
        <v>2.27</v>
      </c>
      <c r="E2685">
        <v>3.11</v>
      </c>
      <c r="F2685">
        <v>1.08</v>
      </c>
      <c r="G2685">
        <v>1.3</v>
      </c>
      <c r="H2685">
        <v>1.78</v>
      </c>
      <c r="I2685">
        <v>2.16</v>
      </c>
      <c r="J2685">
        <v>2.64</v>
      </c>
      <c r="K2685">
        <v>3.22</v>
      </c>
      <c r="L2685">
        <v>0.83</v>
      </c>
    </row>
    <row r="2686" spans="1:12" x14ac:dyDescent="0.25">
      <c r="A2686" s="1">
        <v>40763</v>
      </c>
      <c r="B2686">
        <v>0.85</v>
      </c>
      <c r="C2686">
        <v>1.29</v>
      </c>
      <c r="D2686">
        <v>2.06</v>
      </c>
      <c r="E2686">
        <v>3</v>
      </c>
      <c r="F2686">
        <v>0.8</v>
      </c>
      <c r="G2686">
        <v>1.03</v>
      </c>
      <c r="H2686">
        <v>1.51</v>
      </c>
      <c r="I2686">
        <v>1.94</v>
      </c>
      <c r="J2686">
        <v>2.4700000000000002</v>
      </c>
      <c r="K2686">
        <v>3.11</v>
      </c>
      <c r="L2686">
        <v>0.62</v>
      </c>
    </row>
    <row r="2687" spans="1:12" x14ac:dyDescent="0.25">
      <c r="A2687" s="1">
        <v>40764</v>
      </c>
      <c r="B2687">
        <v>0.87</v>
      </c>
      <c r="C2687">
        <v>1.29</v>
      </c>
      <c r="D2687">
        <v>2.04</v>
      </c>
      <c r="E2687">
        <v>2.97</v>
      </c>
      <c r="F2687">
        <v>0.82</v>
      </c>
      <c r="G2687">
        <v>1.04</v>
      </c>
      <c r="H2687">
        <v>1.5</v>
      </c>
      <c r="I2687">
        <v>1.91</v>
      </c>
      <c r="J2687">
        <v>2.4500000000000002</v>
      </c>
      <c r="K2687">
        <v>3.07</v>
      </c>
      <c r="L2687">
        <v>0.81</v>
      </c>
    </row>
    <row r="2688" spans="1:12" x14ac:dyDescent="0.25">
      <c r="A2688" s="1">
        <v>40765</v>
      </c>
      <c r="B2688">
        <v>0.89</v>
      </c>
      <c r="C2688">
        <v>1.19</v>
      </c>
      <c r="D2688">
        <v>1.89</v>
      </c>
      <c r="E2688">
        <v>2.88</v>
      </c>
      <c r="F2688">
        <v>0.86</v>
      </c>
      <c r="G2688">
        <v>1.01</v>
      </c>
      <c r="H2688">
        <v>1.35</v>
      </c>
      <c r="I2688">
        <v>1.76</v>
      </c>
      <c r="J2688">
        <v>2.3199999999999998</v>
      </c>
      <c r="K2688">
        <v>2.99</v>
      </c>
      <c r="L2688">
        <v>0.63</v>
      </c>
    </row>
    <row r="2689" spans="1:12" x14ac:dyDescent="0.25">
      <c r="A2689" s="1">
        <v>40766</v>
      </c>
      <c r="B2689">
        <v>0.95</v>
      </c>
      <c r="C2689">
        <v>1.3</v>
      </c>
      <c r="D2689">
        <v>2.0299999999999998</v>
      </c>
      <c r="E2689">
        <v>2.97</v>
      </c>
      <c r="F2689">
        <v>0.92</v>
      </c>
      <c r="G2689">
        <v>1.07</v>
      </c>
      <c r="H2689">
        <v>1.51</v>
      </c>
      <c r="I2689">
        <v>1.89</v>
      </c>
      <c r="J2689">
        <v>2.46</v>
      </c>
      <c r="K2689">
        <v>3.07</v>
      </c>
      <c r="L2689">
        <v>0.7</v>
      </c>
    </row>
    <row r="2690" spans="1:12" x14ac:dyDescent="0.25">
      <c r="A2690" s="1">
        <v>40767</v>
      </c>
      <c r="B2690">
        <v>0.96</v>
      </c>
      <c r="C2690">
        <v>1.32</v>
      </c>
      <c r="D2690">
        <v>2.04</v>
      </c>
      <c r="E2690">
        <v>2.98</v>
      </c>
      <c r="F2690">
        <v>0.93</v>
      </c>
      <c r="G2690">
        <v>1.1000000000000001</v>
      </c>
      <c r="H2690">
        <v>1.52</v>
      </c>
      <c r="I2690">
        <v>1.9</v>
      </c>
      <c r="J2690">
        <v>2.46</v>
      </c>
      <c r="K2690">
        <v>3.09</v>
      </c>
      <c r="L2690">
        <v>0.7</v>
      </c>
    </row>
    <row r="2691" spans="1:12" x14ac:dyDescent="0.25">
      <c r="A2691" s="1">
        <v>40770</v>
      </c>
      <c r="B2691">
        <v>1.03</v>
      </c>
      <c r="C2691">
        <v>1.4</v>
      </c>
      <c r="D2691">
        <v>2.09</v>
      </c>
      <c r="E2691">
        <v>3.03</v>
      </c>
      <c r="F2691">
        <v>1.01</v>
      </c>
      <c r="G2691">
        <v>1.17</v>
      </c>
      <c r="H2691">
        <v>1.61</v>
      </c>
      <c r="I2691">
        <v>1.95</v>
      </c>
      <c r="J2691">
        <v>2.5</v>
      </c>
      <c r="K2691">
        <v>3.13</v>
      </c>
      <c r="L2691">
        <v>0.71</v>
      </c>
    </row>
    <row r="2692" spans="1:12" x14ac:dyDescent="0.25">
      <c r="A2692" s="1">
        <v>40771</v>
      </c>
      <c r="B2692">
        <v>1.02</v>
      </c>
      <c r="C2692">
        <v>1.37</v>
      </c>
      <c r="D2692">
        <v>2.06</v>
      </c>
      <c r="E2692">
        <v>3</v>
      </c>
      <c r="F2692">
        <v>0.99</v>
      </c>
      <c r="G2692">
        <v>1.1599999999999999</v>
      </c>
      <c r="H2692">
        <v>1.57</v>
      </c>
      <c r="I2692">
        <v>1.92</v>
      </c>
      <c r="J2692">
        <v>2.46</v>
      </c>
      <c r="K2692">
        <v>3.11</v>
      </c>
      <c r="L2692">
        <v>0.7</v>
      </c>
    </row>
    <row r="2693" spans="1:12" x14ac:dyDescent="0.25">
      <c r="A2693" s="1">
        <v>40772</v>
      </c>
      <c r="B2693">
        <v>0.99</v>
      </c>
      <c r="C2693">
        <v>1.32</v>
      </c>
      <c r="D2693">
        <v>1.99</v>
      </c>
      <c r="E2693">
        <v>2.93</v>
      </c>
      <c r="F2693">
        <v>0.96</v>
      </c>
      <c r="G2693">
        <v>1.1200000000000001</v>
      </c>
      <c r="H2693">
        <v>1.52</v>
      </c>
      <c r="I2693">
        <v>1.86</v>
      </c>
      <c r="J2693">
        <v>2.39</v>
      </c>
      <c r="K2693">
        <v>3.05</v>
      </c>
      <c r="L2693">
        <v>0.64</v>
      </c>
    </row>
    <row r="2694" spans="1:12" x14ac:dyDescent="0.25">
      <c r="A2694" s="1">
        <v>40773</v>
      </c>
      <c r="B2694">
        <v>0.9</v>
      </c>
      <c r="C2694">
        <v>1.22</v>
      </c>
      <c r="D2694">
        <v>1.89</v>
      </c>
      <c r="E2694">
        <v>2.84</v>
      </c>
      <c r="F2694">
        <v>0.86</v>
      </c>
      <c r="G2694">
        <v>1.02</v>
      </c>
      <c r="H2694">
        <v>1.41</v>
      </c>
      <c r="I2694">
        <v>1.76</v>
      </c>
      <c r="J2694">
        <v>2.2999999999999998</v>
      </c>
      <c r="K2694">
        <v>2.96</v>
      </c>
      <c r="L2694">
        <v>0.64</v>
      </c>
    </row>
    <row r="2695" spans="1:12" x14ac:dyDescent="0.25">
      <c r="A2695" s="1">
        <v>40774</v>
      </c>
      <c r="B2695">
        <v>0.91</v>
      </c>
      <c r="C2695">
        <v>1.23</v>
      </c>
      <c r="D2695">
        <v>1.9</v>
      </c>
      <c r="E2695">
        <v>2.85</v>
      </c>
      <c r="F2695">
        <v>0.87</v>
      </c>
      <c r="G2695">
        <v>1.04</v>
      </c>
      <c r="H2695">
        <v>1.42</v>
      </c>
      <c r="I2695">
        <v>1.77</v>
      </c>
      <c r="J2695">
        <v>2.2999999999999998</v>
      </c>
      <c r="K2695">
        <v>2.96</v>
      </c>
      <c r="L2695">
        <v>0.64</v>
      </c>
    </row>
    <row r="2696" spans="1:12" x14ac:dyDescent="0.25">
      <c r="A2696" s="1">
        <v>40777</v>
      </c>
      <c r="B2696">
        <v>0.91</v>
      </c>
      <c r="C2696">
        <v>1.25</v>
      </c>
      <c r="D2696">
        <v>1.91</v>
      </c>
      <c r="E2696">
        <v>2.84</v>
      </c>
      <c r="F2696">
        <v>0.87</v>
      </c>
      <c r="G2696">
        <v>1.04</v>
      </c>
      <c r="H2696">
        <v>1.44</v>
      </c>
      <c r="I2696">
        <v>1.78</v>
      </c>
      <c r="J2696">
        <v>2.2999999999999998</v>
      </c>
      <c r="K2696">
        <v>2.95</v>
      </c>
      <c r="L2696">
        <v>0.67</v>
      </c>
    </row>
    <row r="2697" spans="1:12" x14ac:dyDescent="0.25">
      <c r="A2697" s="1">
        <v>40778</v>
      </c>
      <c r="B2697">
        <v>0.99</v>
      </c>
      <c r="C2697">
        <v>1.33</v>
      </c>
      <c r="D2697">
        <v>2</v>
      </c>
      <c r="E2697">
        <v>2.9</v>
      </c>
      <c r="F2697">
        <v>0.95</v>
      </c>
      <c r="G2697">
        <v>1.1200000000000001</v>
      </c>
      <c r="H2697">
        <v>1.53</v>
      </c>
      <c r="I2697">
        <v>1.87</v>
      </c>
      <c r="J2697">
        <v>2.38</v>
      </c>
      <c r="K2697">
        <v>3.01</v>
      </c>
      <c r="L2697">
        <v>0.74</v>
      </c>
    </row>
    <row r="2698" spans="1:12" x14ac:dyDescent="0.25">
      <c r="A2698" s="1">
        <v>40779</v>
      </c>
      <c r="B2698">
        <v>1.04</v>
      </c>
      <c r="C2698">
        <v>1.4</v>
      </c>
      <c r="D2698">
        <v>2.08</v>
      </c>
      <c r="E2698">
        <v>2.98</v>
      </c>
      <c r="F2698">
        <v>1</v>
      </c>
      <c r="G2698">
        <v>1.17</v>
      </c>
      <c r="H2698">
        <v>1.6</v>
      </c>
      <c r="I2698">
        <v>1.95</v>
      </c>
      <c r="J2698">
        <v>2.46</v>
      </c>
      <c r="K2698">
        <v>3.08</v>
      </c>
      <c r="L2698">
        <v>0.81</v>
      </c>
    </row>
    <row r="2699" spans="1:12" x14ac:dyDescent="0.25">
      <c r="A2699" s="1">
        <v>40780</v>
      </c>
      <c r="B2699">
        <v>1.03</v>
      </c>
      <c r="C2699">
        <v>1.37</v>
      </c>
      <c r="D2699">
        <v>2.02</v>
      </c>
      <c r="E2699">
        <v>2.93</v>
      </c>
      <c r="F2699">
        <v>0.99</v>
      </c>
      <c r="G2699">
        <v>1.1599999999999999</v>
      </c>
      <c r="H2699">
        <v>1.56</v>
      </c>
      <c r="I2699">
        <v>1.9</v>
      </c>
      <c r="J2699">
        <v>2.4</v>
      </c>
      <c r="K2699">
        <v>3.04</v>
      </c>
      <c r="L2699">
        <v>0.78</v>
      </c>
    </row>
    <row r="2700" spans="1:12" x14ac:dyDescent="0.25">
      <c r="A2700" s="1">
        <v>40781</v>
      </c>
      <c r="B2700">
        <v>1.04</v>
      </c>
      <c r="C2700">
        <v>1.38</v>
      </c>
      <c r="D2700">
        <v>2.02</v>
      </c>
      <c r="E2700">
        <v>2.91</v>
      </c>
      <c r="F2700">
        <v>1</v>
      </c>
      <c r="G2700">
        <v>1.17</v>
      </c>
      <c r="H2700">
        <v>1.57</v>
      </c>
      <c r="I2700">
        <v>1.9</v>
      </c>
      <c r="J2700">
        <v>2.39</v>
      </c>
      <c r="K2700">
        <v>3.01</v>
      </c>
      <c r="L2700">
        <v>0.77</v>
      </c>
    </row>
    <row r="2701" spans="1:12" x14ac:dyDescent="0.25">
      <c r="A2701" s="1">
        <v>40784</v>
      </c>
      <c r="B2701">
        <v>1.0900000000000001</v>
      </c>
      <c r="C2701">
        <v>1.46</v>
      </c>
      <c r="D2701">
        <v>2.09</v>
      </c>
      <c r="E2701">
        <v>2.97</v>
      </c>
      <c r="F2701">
        <v>1.06</v>
      </c>
      <c r="G2701">
        <v>1.24</v>
      </c>
      <c r="H2701">
        <v>1.65</v>
      </c>
      <c r="I2701">
        <v>1.98</v>
      </c>
      <c r="J2701">
        <v>2.46</v>
      </c>
      <c r="K2701">
        <v>3.06</v>
      </c>
      <c r="L2701">
        <v>0.82</v>
      </c>
    </row>
    <row r="2702" spans="1:12" x14ac:dyDescent="0.25">
      <c r="A2702" s="1">
        <v>40785</v>
      </c>
      <c r="B2702">
        <v>1.06</v>
      </c>
      <c r="C2702">
        <v>1.41</v>
      </c>
      <c r="D2702">
        <v>2.04</v>
      </c>
      <c r="E2702">
        <v>2.92</v>
      </c>
      <c r="F2702">
        <v>1.03</v>
      </c>
      <c r="G2702">
        <v>1.2</v>
      </c>
      <c r="H2702">
        <v>1.6</v>
      </c>
      <c r="I2702">
        <v>1.93</v>
      </c>
      <c r="J2702">
        <v>2.4</v>
      </c>
      <c r="K2702">
        <v>3.02</v>
      </c>
      <c r="L2702">
        <v>0.81</v>
      </c>
    </row>
    <row r="2703" spans="1:12" x14ac:dyDescent="0.25">
      <c r="A2703" s="1">
        <v>40786</v>
      </c>
      <c r="B2703">
        <v>1.1200000000000001</v>
      </c>
      <c r="C2703">
        <v>1.49</v>
      </c>
      <c r="D2703">
        <v>2.13</v>
      </c>
      <c r="E2703">
        <v>3</v>
      </c>
      <c r="F2703">
        <v>1.08</v>
      </c>
      <c r="G2703">
        <v>1.27</v>
      </c>
      <c r="H2703">
        <v>1.68</v>
      </c>
      <c r="I2703">
        <v>2.02</v>
      </c>
      <c r="J2703">
        <v>2.4900000000000002</v>
      </c>
      <c r="K2703">
        <v>3.1</v>
      </c>
      <c r="L2703">
        <v>0.88</v>
      </c>
    </row>
    <row r="2704" spans="1:12" x14ac:dyDescent="0.25">
      <c r="A2704" s="1">
        <v>40787</v>
      </c>
      <c r="B2704">
        <v>1.04</v>
      </c>
      <c r="C2704">
        <v>1.39</v>
      </c>
      <c r="D2704">
        <v>2.02</v>
      </c>
      <c r="E2704">
        <v>2.94</v>
      </c>
      <c r="F2704">
        <v>1</v>
      </c>
      <c r="G2704">
        <v>1.18</v>
      </c>
      <c r="H2704">
        <v>1.58</v>
      </c>
      <c r="I2704">
        <v>1.91</v>
      </c>
      <c r="J2704">
        <v>2.39</v>
      </c>
      <c r="K2704">
        <v>3.03</v>
      </c>
      <c r="L2704">
        <v>0.82</v>
      </c>
    </row>
    <row r="2705" spans="1:12" x14ac:dyDescent="0.25">
      <c r="A2705" s="1">
        <v>40788</v>
      </c>
      <c r="B2705">
        <v>0.99</v>
      </c>
      <c r="C2705">
        <v>1.3</v>
      </c>
      <c r="D2705">
        <v>2</v>
      </c>
      <c r="E2705">
        <v>2.85</v>
      </c>
      <c r="F2705">
        <v>0.95</v>
      </c>
      <c r="G2705">
        <v>1.1200000000000001</v>
      </c>
      <c r="H2705">
        <v>1.48</v>
      </c>
      <c r="I2705">
        <v>1.81</v>
      </c>
      <c r="J2705">
        <v>2.2999999999999998</v>
      </c>
      <c r="K2705">
        <v>2.96</v>
      </c>
      <c r="L2705">
        <v>0.77</v>
      </c>
    </row>
    <row r="2706" spans="1:12" x14ac:dyDescent="0.25">
      <c r="A2706" s="1">
        <v>40792</v>
      </c>
      <c r="B2706">
        <v>0.91</v>
      </c>
      <c r="C2706">
        <v>1.24</v>
      </c>
      <c r="D2706">
        <v>1.94</v>
      </c>
      <c r="E2706">
        <v>2.81</v>
      </c>
      <c r="F2706">
        <v>0.86</v>
      </c>
      <c r="G2706">
        <v>1.03</v>
      </c>
      <c r="H2706">
        <v>1.4</v>
      </c>
      <c r="I2706">
        <v>1.75</v>
      </c>
      <c r="J2706">
        <v>2.2400000000000002</v>
      </c>
      <c r="K2706">
        <v>2.91</v>
      </c>
      <c r="L2706">
        <v>0.76</v>
      </c>
    </row>
    <row r="2707" spans="1:12" x14ac:dyDescent="0.25">
      <c r="A2707" s="1">
        <v>40793</v>
      </c>
      <c r="B2707">
        <v>0.97</v>
      </c>
      <c r="C2707">
        <v>1.3</v>
      </c>
      <c r="D2707">
        <v>1.97</v>
      </c>
      <c r="E2707">
        <v>2.84</v>
      </c>
      <c r="F2707">
        <v>0.91</v>
      </c>
      <c r="G2707">
        <v>1.0900000000000001</v>
      </c>
      <c r="H2707">
        <v>1.45</v>
      </c>
      <c r="I2707">
        <v>1.79</v>
      </c>
      <c r="J2707">
        <v>2.27</v>
      </c>
      <c r="K2707">
        <v>2.95</v>
      </c>
      <c r="L2707">
        <v>0.79</v>
      </c>
    </row>
    <row r="2708" spans="1:12" x14ac:dyDescent="0.25">
      <c r="A2708" s="1">
        <v>40794</v>
      </c>
      <c r="B2708">
        <v>0.94</v>
      </c>
      <c r="C2708">
        <v>1.26</v>
      </c>
      <c r="D2708">
        <v>1.92</v>
      </c>
      <c r="E2708">
        <v>2.79</v>
      </c>
      <c r="F2708">
        <v>0.89</v>
      </c>
      <c r="G2708">
        <v>1.06</v>
      </c>
      <c r="H2708">
        <v>1.41</v>
      </c>
      <c r="I2708">
        <v>1.74</v>
      </c>
      <c r="J2708">
        <v>2.21</v>
      </c>
      <c r="K2708">
        <v>2.89</v>
      </c>
      <c r="L2708">
        <v>0.74</v>
      </c>
    </row>
    <row r="2709" spans="1:12" x14ac:dyDescent="0.25">
      <c r="A2709" s="1">
        <v>40795</v>
      </c>
      <c r="B2709">
        <v>0.84</v>
      </c>
      <c r="C2709">
        <v>1.1499999999999999</v>
      </c>
      <c r="D2709">
        <v>1.82</v>
      </c>
      <c r="E2709">
        <v>2.7</v>
      </c>
      <c r="F2709">
        <v>0.78</v>
      </c>
      <c r="G2709">
        <v>0.95</v>
      </c>
      <c r="H2709">
        <v>1.29</v>
      </c>
      <c r="I2709">
        <v>1.63</v>
      </c>
      <c r="J2709">
        <v>2.11</v>
      </c>
      <c r="K2709">
        <v>2.81</v>
      </c>
      <c r="L2709">
        <v>0.71</v>
      </c>
    </row>
    <row r="2710" spans="1:12" x14ac:dyDescent="0.25">
      <c r="A2710" s="1">
        <v>40798</v>
      </c>
      <c r="B2710">
        <v>0.92</v>
      </c>
      <c r="C2710">
        <v>1.23</v>
      </c>
      <c r="D2710">
        <v>1.87</v>
      </c>
      <c r="E2710">
        <v>2.71</v>
      </c>
      <c r="F2710">
        <v>0.87</v>
      </c>
      <c r="G2710">
        <v>1.03</v>
      </c>
      <c r="H2710">
        <v>1.37</v>
      </c>
      <c r="I2710">
        <v>1.69</v>
      </c>
      <c r="J2710">
        <v>2.14</v>
      </c>
      <c r="K2710">
        <v>2.81</v>
      </c>
      <c r="L2710">
        <v>0.73</v>
      </c>
    </row>
    <row r="2711" spans="1:12" x14ac:dyDescent="0.25">
      <c r="A2711" s="1">
        <v>40799</v>
      </c>
      <c r="B2711">
        <v>0.98</v>
      </c>
      <c r="C2711">
        <v>1.29</v>
      </c>
      <c r="D2711">
        <v>1.92</v>
      </c>
      <c r="E2711">
        <v>2.74</v>
      </c>
      <c r="F2711">
        <v>0.94</v>
      </c>
      <c r="G2711">
        <v>1.1000000000000001</v>
      </c>
      <c r="H2711">
        <v>1.43</v>
      </c>
      <c r="I2711">
        <v>1.75</v>
      </c>
      <c r="J2711">
        <v>2.19</v>
      </c>
      <c r="K2711">
        <v>2.83</v>
      </c>
      <c r="L2711">
        <v>0.74</v>
      </c>
    </row>
    <row r="2712" spans="1:12" x14ac:dyDescent="0.25">
      <c r="A2712" s="1">
        <v>40800</v>
      </c>
      <c r="B2712">
        <v>0.97</v>
      </c>
      <c r="C2712">
        <v>1.3</v>
      </c>
      <c r="D2712">
        <v>1.93</v>
      </c>
      <c r="E2712">
        <v>2.75</v>
      </c>
      <c r="F2712">
        <v>0.93</v>
      </c>
      <c r="G2712">
        <v>1.0900000000000001</v>
      </c>
      <c r="H2712">
        <v>1.45</v>
      </c>
      <c r="I2712">
        <v>1.76</v>
      </c>
      <c r="J2712">
        <v>2.2000000000000002</v>
      </c>
      <c r="K2712">
        <v>2.85</v>
      </c>
      <c r="L2712">
        <v>0.76</v>
      </c>
    </row>
    <row r="2713" spans="1:12" x14ac:dyDescent="0.25">
      <c r="A2713" s="1">
        <v>40801</v>
      </c>
      <c r="B2713">
        <v>1.05</v>
      </c>
      <c r="C2713">
        <v>1.4</v>
      </c>
      <c r="D2713">
        <v>2.0299999999999998</v>
      </c>
      <c r="E2713">
        <v>2.83</v>
      </c>
      <c r="F2713">
        <v>1.01</v>
      </c>
      <c r="G2713">
        <v>1.17</v>
      </c>
      <c r="H2713">
        <v>1.56</v>
      </c>
      <c r="I2713">
        <v>1.86</v>
      </c>
      <c r="J2713">
        <v>2.29</v>
      </c>
      <c r="K2713">
        <v>2.91</v>
      </c>
      <c r="L2713">
        <v>0.81</v>
      </c>
    </row>
    <row r="2714" spans="1:12" x14ac:dyDescent="0.25">
      <c r="A2714" s="1">
        <v>40802</v>
      </c>
      <c r="B2714">
        <v>1.06</v>
      </c>
      <c r="C2714">
        <v>1.4</v>
      </c>
      <c r="D2714">
        <v>2.02</v>
      </c>
      <c r="E2714">
        <v>2.83</v>
      </c>
      <c r="F2714">
        <v>1.03</v>
      </c>
      <c r="G2714">
        <v>1.18</v>
      </c>
      <c r="H2714">
        <v>1.55</v>
      </c>
      <c r="I2714">
        <v>1.84</v>
      </c>
      <c r="J2714">
        <v>2.29</v>
      </c>
      <c r="K2714">
        <v>2.92</v>
      </c>
      <c r="L2714">
        <v>0.81</v>
      </c>
    </row>
    <row r="2715" spans="1:12" x14ac:dyDescent="0.25">
      <c r="A2715" s="1">
        <v>40805</v>
      </c>
      <c r="B2715">
        <v>0.96</v>
      </c>
      <c r="C2715">
        <v>1.28</v>
      </c>
      <c r="D2715">
        <v>1.91</v>
      </c>
      <c r="E2715">
        <v>2.78</v>
      </c>
      <c r="F2715">
        <v>0.93</v>
      </c>
      <c r="G2715">
        <v>1.08</v>
      </c>
      <c r="H2715">
        <v>1.43</v>
      </c>
      <c r="I2715">
        <v>1.72</v>
      </c>
      <c r="J2715">
        <v>2.1800000000000002</v>
      </c>
      <c r="K2715">
        <v>2.87</v>
      </c>
      <c r="L2715">
        <v>0.82</v>
      </c>
    </row>
    <row r="2716" spans="1:12" x14ac:dyDescent="0.25">
      <c r="A2716" s="1">
        <v>40806</v>
      </c>
      <c r="B2716">
        <v>0.97</v>
      </c>
      <c r="C2716">
        <v>1.3</v>
      </c>
      <c r="D2716">
        <v>1.92</v>
      </c>
      <c r="E2716">
        <v>2.78</v>
      </c>
      <c r="F2716">
        <v>0.94</v>
      </c>
      <c r="G2716">
        <v>1.08</v>
      </c>
      <c r="H2716">
        <v>1.44</v>
      </c>
      <c r="I2716">
        <v>1.73</v>
      </c>
      <c r="J2716">
        <v>2.2000000000000002</v>
      </c>
      <c r="K2716">
        <v>2.86</v>
      </c>
      <c r="L2716">
        <v>0.81</v>
      </c>
    </row>
    <row r="2717" spans="1:12" x14ac:dyDescent="0.25">
      <c r="A2717" s="1">
        <v>40807</v>
      </c>
      <c r="B2717">
        <v>0.94</v>
      </c>
      <c r="C2717">
        <v>1.26</v>
      </c>
      <c r="D2717">
        <v>1.85</v>
      </c>
      <c r="E2717">
        <v>2.68</v>
      </c>
      <c r="F2717">
        <v>0.91</v>
      </c>
      <c r="G2717">
        <v>1.05</v>
      </c>
      <c r="H2717">
        <v>1.4</v>
      </c>
      <c r="I2717">
        <v>1.67</v>
      </c>
      <c r="J2717">
        <v>2.12</v>
      </c>
      <c r="K2717">
        <v>2.76</v>
      </c>
      <c r="L2717">
        <v>0.75</v>
      </c>
    </row>
    <row r="2718" spans="1:12" x14ac:dyDescent="0.25">
      <c r="A2718" s="1">
        <v>40808</v>
      </c>
      <c r="B2718">
        <v>0.86</v>
      </c>
      <c r="C2718">
        <v>1.1499999999999999</v>
      </c>
      <c r="D2718">
        <v>1.75</v>
      </c>
      <c r="E2718">
        <v>2.59</v>
      </c>
      <c r="F2718">
        <v>0.83</v>
      </c>
      <c r="G2718">
        <v>0.97</v>
      </c>
      <c r="H2718">
        <v>1.28</v>
      </c>
      <c r="I2718">
        <v>1.57</v>
      </c>
      <c r="J2718">
        <v>2.02</v>
      </c>
      <c r="K2718">
        <v>2.68</v>
      </c>
      <c r="L2718">
        <v>0.75</v>
      </c>
    </row>
    <row r="2719" spans="1:12" x14ac:dyDescent="0.25">
      <c r="A2719" s="1">
        <v>40809</v>
      </c>
      <c r="B2719">
        <v>0.89</v>
      </c>
      <c r="C2719">
        <v>1.21</v>
      </c>
      <c r="D2719">
        <v>1.81</v>
      </c>
      <c r="E2719">
        <v>2.62</v>
      </c>
      <c r="F2719">
        <v>0.86</v>
      </c>
      <c r="G2719">
        <v>1</v>
      </c>
      <c r="H2719">
        <v>1.35</v>
      </c>
      <c r="I2719">
        <v>1.63</v>
      </c>
      <c r="J2719">
        <v>2.0699999999999998</v>
      </c>
      <c r="K2719">
        <v>2.7</v>
      </c>
      <c r="L2719">
        <v>0.78</v>
      </c>
    </row>
    <row r="2720" spans="1:12" x14ac:dyDescent="0.25">
      <c r="A2720" s="1">
        <v>40812</v>
      </c>
      <c r="B2720">
        <v>0.96</v>
      </c>
      <c r="C2720">
        <v>1.29</v>
      </c>
      <c r="D2720">
        <v>1.88</v>
      </c>
      <c r="E2720">
        <v>2.69</v>
      </c>
      <c r="F2720">
        <v>0.93</v>
      </c>
      <c r="G2720">
        <v>1.07</v>
      </c>
      <c r="H2720">
        <v>1.43</v>
      </c>
      <c r="I2720">
        <v>1.71</v>
      </c>
      <c r="J2720">
        <v>2.15</v>
      </c>
      <c r="K2720">
        <v>2.77</v>
      </c>
      <c r="L2720">
        <v>0.86</v>
      </c>
    </row>
    <row r="2721" spans="1:12" x14ac:dyDescent="0.25">
      <c r="A2721" s="1">
        <v>40813</v>
      </c>
      <c r="B2721">
        <v>0.97</v>
      </c>
      <c r="C2721">
        <v>1.32</v>
      </c>
      <c r="D2721">
        <v>1.93</v>
      </c>
      <c r="E2721">
        <v>2.74</v>
      </c>
      <c r="F2721">
        <v>0.95</v>
      </c>
      <c r="G2721">
        <v>1.0900000000000001</v>
      </c>
      <c r="H2721">
        <v>1.46</v>
      </c>
      <c r="I2721">
        <v>1.74</v>
      </c>
      <c r="J2721">
        <v>2.2000000000000002</v>
      </c>
      <c r="K2721">
        <v>2.82</v>
      </c>
      <c r="L2721">
        <v>0.88</v>
      </c>
    </row>
    <row r="2722" spans="1:12" x14ac:dyDescent="0.25">
      <c r="A2722" s="1">
        <v>40814</v>
      </c>
      <c r="B2722">
        <v>0.95</v>
      </c>
      <c r="C2722">
        <v>1.3</v>
      </c>
      <c r="D2722">
        <v>1.92</v>
      </c>
      <c r="E2722">
        <v>2.74</v>
      </c>
      <c r="F2722">
        <v>0.92</v>
      </c>
      <c r="G2722">
        <v>1.07</v>
      </c>
      <c r="H2722">
        <v>1.44</v>
      </c>
      <c r="I2722">
        <v>1.73</v>
      </c>
      <c r="J2722">
        <v>2.19</v>
      </c>
      <c r="K2722">
        <v>2.83</v>
      </c>
      <c r="L2722">
        <v>0.88</v>
      </c>
    </row>
    <row r="2723" spans="1:12" x14ac:dyDescent="0.25">
      <c r="A2723" s="1">
        <v>40815</v>
      </c>
      <c r="B2723">
        <v>0.94</v>
      </c>
      <c r="C2723">
        <v>1.3</v>
      </c>
      <c r="D2723">
        <v>1.93</v>
      </c>
      <c r="E2723">
        <v>2.75</v>
      </c>
      <c r="F2723">
        <v>0.92</v>
      </c>
      <c r="G2723">
        <v>1.07</v>
      </c>
      <c r="H2723">
        <v>1.45</v>
      </c>
      <c r="I2723">
        <v>1.74</v>
      </c>
      <c r="J2723">
        <v>2.2200000000000002</v>
      </c>
      <c r="K2723">
        <v>2.84</v>
      </c>
      <c r="L2723">
        <v>0.88</v>
      </c>
    </row>
    <row r="2724" spans="1:12" x14ac:dyDescent="0.25">
      <c r="A2724" s="1">
        <v>40816</v>
      </c>
      <c r="B2724">
        <v>0.91</v>
      </c>
      <c r="C2724">
        <v>1.24</v>
      </c>
      <c r="D2724">
        <v>1.87</v>
      </c>
      <c r="E2724">
        <v>2.68</v>
      </c>
      <c r="F2724">
        <v>0.88</v>
      </c>
      <c r="G2724">
        <v>1.02</v>
      </c>
      <c r="H2724">
        <v>1.39</v>
      </c>
      <c r="I2724">
        <v>1.68</v>
      </c>
      <c r="J2724">
        <v>2.15</v>
      </c>
      <c r="K2724">
        <v>2.77</v>
      </c>
      <c r="L2724">
        <v>0.82</v>
      </c>
    </row>
    <row r="2725" spans="1:12" x14ac:dyDescent="0.25">
      <c r="A2725" s="1">
        <v>40819</v>
      </c>
      <c r="B2725">
        <v>0.87</v>
      </c>
      <c r="C2725">
        <v>1.17</v>
      </c>
      <c r="D2725">
        <v>1.78</v>
      </c>
      <c r="E2725">
        <v>2.6</v>
      </c>
      <c r="F2725">
        <v>0.84</v>
      </c>
      <c r="G2725">
        <v>0.98</v>
      </c>
      <c r="H2725">
        <v>1.31</v>
      </c>
      <c r="I2725">
        <v>1.59</v>
      </c>
      <c r="J2725">
        <v>2.06</v>
      </c>
      <c r="K2725">
        <v>2.69</v>
      </c>
      <c r="L2725">
        <v>0.74</v>
      </c>
    </row>
    <row r="2726" spans="1:12" x14ac:dyDescent="0.25">
      <c r="A2726" s="1">
        <v>40820</v>
      </c>
      <c r="B2726">
        <v>0.91</v>
      </c>
      <c r="C2726">
        <v>1.22</v>
      </c>
      <c r="D2726">
        <v>1.82</v>
      </c>
      <c r="E2726">
        <v>2.62</v>
      </c>
      <c r="F2726">
        <v>0.88</v>
      </c>
      <c r="G2726">
        <v>1.02</v>
      </c>
      <c r="H2726">
        <v>1.35</v>
      </c>
      <c r="I2726">
        <v>1.64</v>
      </c>
      <c r="J2726">
        <v>2.1</v>
      </c>
      <c r="K2726">
        <v>2.71</v>
      </c>
      <c r="L2726">
        <v>0.72</v>
      </c>
    </row>
    <row r="2727" spans="1:12" x14ac:dyDescent="0.25">
      <c r="A2727" s="1">
        <v>40821</v>
      </c>
      <c r="B2727">
        <v>0.93</v>
      </c>
      <c r="C2727">
        <v>1.25</v>
      </c>
      <c r="D2727">
        <v>1.86</v>
      </c>
      <c r="E2727">
        <v>2.64</v>
      </c>
      <c r="F2727">
        <v>0.9</v>
      </c>
      <c r="G2727">
        <v>1.05</v>
      </c>
      <c r="H2727">
        <v>1.4</v>
      </c>
      <c r="I2727">
        <v>1.68</v>
      </c>
      <c r="J2727">
        <v>2.14</v>
      </c>
      <c r="K2727">
        <v>2.73</v>
      </c>
      <c r="L2727">
        <v>0.7</v>
      </c>
    </row>
    <row r="2728" spans="1:12" x14ac:dyDescent="0.25">
      <c r="A2728" s="1">
        <v>40822</v>
      </c>
      <c r="B2728">
        <v>0.97</v>
      </c>
      <c r="C2728">
        <v>1.31</v>
      </c>
      <c r="D2728">
        <v>1.94</v>
      </c>
      <c r="E2728">
        <v>2.72</v>
      </c>
      <c r="F2728">
        <v>0.94</v>
      </c>
      <c r="G2728">
        <v>1.0900000000000001</v>
      </c>
      <c r="H2728">
        <v>1.46</v>
      </c>
      <c r="I2728">
        <v>1.76</v>
      </c>
      <c r="J2728">
        <v>2.2200000000000002</v>
      </c>
      <c r="K2728">
        <v>2.8</v>
      </c>
      <c r="L2728">
        <v>0.76</v>
      </c>
    </row>
    <row r="2729" spans="1:12" x14ac:dyDescent="0.25">
      <c r="A2729" s="1">
        <v>40823</v>
      </c>
      <c r="B2729">
        <v>0.99</v>
      </c>
      <c r="C2729">
        <v>1.34</v>
      </c>
      <c r="D2729">
        <v>1.97</v>
      </c>
      <c r="E2729">
        <v>2.74</v>
      </c>
      <c r="F2729">
        <v>0.97</v>
      </c>
      <c r="G2729">
        <v>1.1200000000000001</v>
      </c>
      <c r="H2729">
        <v>1.49</v>
      </c>
      <c r="I2729">
        <v>1.78</v>
      </c>
      <c r="J2729">
        <v>2.2400000000000002</v>
      </c>
      <c r="K2729">
        <v>2.82</v>
      </c>
      <c r="L2729">
        <v>0.7</v>
      </c>
    </row>
    <row r="2730" spans="1:12" x14ac:dyDescent="0.25">
      <c r="A2730" s="1">
        <v>40827</v>
      </c>
      <c r="B2730">
        <v>1.01</v>
      </c>
      <c r="C2730">
        <v>1.39</v>
      </c>
      <c r="D2730">
        <v>2.02</v>
      </c>
      <c r="E2730">
        <v>2.78</v>
      </c>
      <c r="F2730">
        <v>0.99</v>
      </c>
      <c r="G2730">
        <v>1.1499999999999999</v>
      </c>
      <c r="H2730">
        <v>1.54</v>
      </c>
      <c r="I2730">
        <v>1.83</v>
      </c>
      <c r="J2730">
        <v>2.2999999999999998</v>
      </c>
      <c r="K2730">
        <v>2.87</v>
      </c>
      <c r="L2730">
        <v>0.72</v>
      </c>
    </row>
    <row r="2731" spans="1:12" x14ac:dyDescent="0.25">
      <c r="A2731" s="1">
        <v>40828</v>
      </c>
      <c r="B2731">
        <v>1.04</v>
      </c>
      <c r="C2731">
        <v>1.43</v>
      </c>
      <c r="D2731">
        <v>2.0699999999999998</v>
      </c>
      <c r="E2731">
        <v>2.85</v>
      </c>
      <c r="F2731">
        <v>1.02</v>
      </c>
      <c r="G2731">
        <v>1.19</v>
      </c>
      <c r="H2731">
        <v>1.58</v>
      </c>
      <c r="I2731">
        <v>1.88</v>
      </c>
      <c r="J2731">
        <v>2.35</v>
      </c>
      <c r="K2731">
        <v>2.95</v>
      </c>
      <c r="L2731">
        <v>0.79</v>
      </c>
    </row>
    <row r="2732" spans="1:12" x14ac:dyDescent="0.25">
      <c r="A2732" s="1">
        <v>40829</v>
      </c>
      <c r="B2732">
        <v>1</v>
      </c>
      <c r="C2732">
        <v>1.36</v>
      </c>
      <c r="D2732">
        <v>2.0099999999999998</v>
      </c>
      <c r="E2732">
        <v>2.79</v>
      </c>
      <c r="F2732">
        <v>0.98</v>
      </c>
      <c r="G2732">
        <v>1.1399999999999999</v>
      </c>
      <c r="H2732">
        <v>1.52</v>
      </c>
      <c r="I2732">
        <v>1.82</v>
      </c>
      <c r="J2732">
        <v>2.29</v>
      </c>
      <c r="K2732">
        <v>2.89</v>
      </c>
      <c r="L2732">
        <v>0.8</v>
      </c>
    </row>
    <row r="2733" spans="1:12" x14ac:dyDescent="0.25">
      <c r="A2733" s="1">
        <v>40830</v>
      </c>
      <c r="B2733">
        <v>1.08</v>
      </c>
      <c r="C2733">
        <v>1.46</v>
      </c>
      <c r="D2733">
        <v>2.12</v>
      </c>
      <c r="E2733">
        <v>2.88</v>
      </c>
      <c r="F2733">
        <v>1.06</v>
      </c>
      <c r="G2733">
        <v>1.22</v>
      </c>
      <c r="H2733">
        <v>1.62</v>
      </c>
      <c r="I2733">
        <v>1.92</v>
      </c>
      <c r="J2733">
        <v>2.4</v>
      </c>
      <c r="K2733">
        <v>2.97</v>
      </c>
      <c r="L2733">
        <v>0.88</v>
      </c>
    </row>
    <row r="2734" spans="1:12" x14ac:dyDescent="0.25">
      <c r="A2734" s="1">
        <v>40833</v>
      </c>
      <c r="B2734">
        <v>1.01</v>
      </c>
      <c r="C2734">
        <v>1.38</v>
      </c>
      <c r="D2734">
        <v>1.99</v>
      </c>
      <c r="E2734">
        <v>2.79</v>
      </c>
      <c r="F2734">
        <v>0.99</v>
      </c>
      <c r="G2734">
        <v>1.1499999999999999</v>
      </c>
      <c r="H2734">
        <v>1.53</v>
      </c>
      <c r="I2734">
        <v>1.82</v>
      </c>
      <c r="J2734">
        <v>2.29</v>
      </c>
      <c r="K2734">
        <v>2.88</v>
      </c>
      <c r="L2734">
        <v>0.79</v>
      </c>
    </row>
    <row r="2735" spans="1:12" x14ac:dyDescent="0.25">
      <c r="A2735" s="1">
        <v>40834</v>
      </c>
      <c r="B2735">
        <v>1.04</v>
      </c>
      <c r="C2735">
        <v>1.4</v>
      </c>
      <c r="D2735">
        <v>2.02</v>
      </c>
      <c r="E2735">
        <v>2.81</v>
      </c>
      <c r="F2735">
        <v>1.01</v>
      </c>
      <c r="G2735">
        <v>1.18</v>
      </c>
      <c r="H2735">
        <v>1.55</v>
      </c>
      <c r="I2735">
        <v>1.85</v>
      </c>
      <c r="J2735">
        <v>2.31</v>
      </c>
      <c r="K2735">
        <v>2.91</v>
      </c>
      <c r="L2735">
        <v>0.81</v>
      </c>
    </row>
    <row r="2736" spans="1:12" x14ac:dyDescent="0.25">
      <c r="A2736" s="1">
        <v>40835</v>
      </c>
      <c r="B2736">
        <v>1.06</v>
      </c>
      <c r="C2736">
        <v>1.42</v>
      </c>
      <c r="D2736">
        <v>2.0299999999999998</v>
      </c>
      <c r="E2736">
        <v>2.84</v>
      </c>
      <c r="F2736">
        <v>1.04</v>
      </c>
      <c r="G2736">
        <v>1.2</v>
      </c>
      <c r="H2736">
        <v>1.57</v>
      </c>
      <c r="I2736">
        <v>1.86</v>
      </c>
      <c r="J2736">
        <v>2.34</v>
      </c>
      <c r="K2736">
        <v>2.94</v>
      </c>
      <c r="L2736">
        <v>0.83</v>
      </c>
    </row>
    <row r="2737" spans="1:12" x14ac:dyDescent="0.25">
      <c r="A2737" s="1">
        <v>40836</v>
      </c>
      <c r="B2737">
        <v>1.06</v>
      </c>
      <c r="C2737">
        <v>1.41</v>
      </c>
      <c r="D2737">
        <v>2.02</v>
      </c>
      <c r="E2737">
        <v>2.83</v>
      </c>
      <c r="F2737">
        <v>1.04</v>
      </c>
      <c r="G2737">
        <v>1.19</v>
      </c>
      <c r="H2737">
        <v>1.56</v>
      </c>
      <c r="I2737">
        <v>1.85</v>
      </c>
      <c r="J2737">
        <v>2.31</v>
      </c>
      <c r="K2737">
        <v>2.93</v>
      </c>
      <c r="L2737">
        <v>0.82</v>
      </c>
    </row>
    <row r="2738" spans="1:12" x14ac:dyDescent="0.25">
      <c r="A2738" s="1">
        <v>40837</v>
      </c>
      <c r="B2738">
        <v>1.0900000000000001</v>
      </c>
      <c r="C2738">
        <v>1.46</v>
      </c>
      <c r="D2738">
        <v>2.0699999999999998</v>
      </c>
      <c r="E2738">
        <v>2.88</v>
      </c>
      <c r="F2738">
        <v>1.08</v>
      </c>
      <c r="G2738">
        <v>1.24</v>
      </c>
      <c r="H2738">
        <v>1.61</v>
      </c>
      <c r="I2738">
        <v>1.9</v>
      </c>
      <c r="J2738">
        <v>2.36</v>
      </c>
      <c r="K2738">
        <v>2.98</v>
      </c>
      <c r="L2738">
        <v>0.84</v>
      </c>
    </row>
    <row r="2739" spans="1:12" x14ac:dyDescent="0.25">
      <c r="A2739" s="1">
        <v>40840</v>
      </c>
      <c r="B2739">
        <v>1.1100000000000001</v>
      </c>
      <c r="C2739">
        <v>1.48</v>
      </c>
      <c r="D2739">
        <v>2.0699999999999998</v>
      </c>
      <c r="E2739">
        <v>2.88</v>
      </c>
      <c r="F2739">
        <v>1.1000000000000001</v>
      </c>
      <c r="G2739">
        <v>1.26</v>
      </c>
      <c r="H2739">
        <v>1.63</v>
      </c>
      <c r="I2739">
        <v>1.92</v>
      </c>
      <c r="J2739">
        <v>2.36</v>
      </c>
      <c r="K2739">
        <v>2.99</v>
      </c>
      <c r="L2739">
        <v>0.84</v>
      </c>
    </row>
    <row r="2740" spans="1:12" x14ac:dyDescent="0.25">
      <c r="A2740" s="1">
        <v>40841</v>
      </c>
      <c r="B2740">
        <v>1.01</v>
      </c>
      <c r="C2740">
        <v>1.35</v>
      </c>
      <c r="D2740">
        <v>1.96</v>
      </c>
      <c r="E2740">
        <v>2.81</v>
      </c>
      <c r="F2740">
        <v>0.99</v>
      </c>
      <c r="G2740">
        <v>1.1499999999999999</v>
      </c>
      <c r="H2740">
        <v>1.5</v>
      </c>
      <c r="I2740">
        <v>1.79</v>
      </c>
      <c r="J2740">
        <v>2.2599999999999998</v>
      </c>
      <c r="K2740">
        <v>2.92</v>
      </c>
      <c r="L2740">
        <v>0.78</v>
      </c>
    </row>
    <row r="2741" spans="1:12" x14ac:dyDescent="0.25">
      <c r="A2741" s="1">
        <v>40842</v>
      </c>
      <c r="B2741">
        <v>1.0900000000000001</v>
      </c>
      <c r="C2741">
        <v>1.46</v>
      </c>
      <c r="D2741">
        <v>2.0699999999999998</v>
      </c>
      <c r="E2741">
        <v>2.91</v>
      </c>
      <c r="F2741">
        <v>1.08</v>
      </c>
      <c r="G2741">
        <v>1.23</v>
      </c>
      <c r="H2741">
        <v>1.6</v>
      </c>
      <c r="I2741">
        <v>1.9</v>
      </c>
      <c r="J2741">
        <v>2.38</v>
      </c>
      <c r="K2741">
        <v>3.02</v>
      </c>
      <c r="L2741">
        <v>0.85</v>
      </c>
    </row>
    <row r="2742" spans="1:12" x14ac:dyDescent="0.25">
      <c r="A2742" s="1">
        <v>40843</v>
      </c>
      <c r="B2742">
        <v>1.1399999999999999</v>
      </c>
      <c r="C2742">
        <v>1.55</v>
      </c>
      <c r="D2742">
        <v>2.1800000000000002</v>
      </c>
      <c r="E2742">
        <v>3.02</v>
      </c>
      <c r="F2742">
        <v>1.1399999999999999</v>
      </c>
      <c r="G2742">
        <v>1.3</v>
      </c>
      <c r="H2742">
        <v>1.7</v>
      </c>
      <c r="I2742">
        <v>2.0099999999999998</v>
      </c>
      <c r="J2742">
        <v>2.4900000000000002</v>
      </c>
      <c r="K2742">
        <v>3.13</v>
      </c>
      <c r="L2742">
        <v>0.9</v>
      </c>
    </row>
    <row r="2743" spans="1:12" x14ac:dyDescent="0.25">
      <c r="A2743" s="1">
        <v>40844</v>
      </c>
      <c r="B2743">
        <v>1.0900000000000001</v>
      </c>
      <c r="C2743">
        <v>1.49</v>
      </c>
      <c r="D2743">
        <v>2.11</v>
      </c>
      <c r="E2743">
        <v>2.94</v>
      </c>
      <c r="F2743">
        <v>1.0900000000000001</v>
      </c>
      <c r="G2743">
        <v>1.24</v>
      </c>
      <c r="H2743">
        <v>1.64</v>
      </c>
      <c r="I2743">
        <v>1.94</v>
      </c>
      <c r="J2743">
        <v>2.4300000000000002</v>
      </c>
      <c r="K2743">
        <v>3.06</v>
      </c>
      <c r="L2743">
        <v>0.82</v>
      </c>
    </row>
    <row r="2744" spans="1:12" x14ac:dyDescent="0.25">
      <c r="A2744" s="1">
        <v>40847</v>
      </c>
      <c r="B2744">
        <v>1.02</v>
      </c>
      <c r="C2744">
        <v>1.37</v>
      </c>
      <c r="D2744">
        <v>1.98</v>
      </c>
      <c r="E2744">
        <v>2.81</v>
      </c>
      <c r="F2744">
        <v>1</v>
      </c>
      <c r="G2744">
        <v>1.1499999999999999</v>
      </c>
      <c r="H2744">
        <v>1.51</v>
      </c>
      <c r="I2744">
        <v>1.81</v>
      </c>
      <c r="J2744">
        <v>2.29</v>
      </c>
      <c r="K2744">
        <v>2.92</v>
      </c>
      <c r="L2744">
        <v>0.67</v>
      </c>
    </row>
    <row r="2745" spans="1:12" x14ac:dyDescent="0.25">
      <c r="A2745" s="1">
        <v>40848</v>
      </c>
      <c r="B2745">
        <v>0.94</v>
      </c>
      <c r="C2745">
        <v>1.27</v>
      </c>
      <c r="D2745">
        <v>1.85</v>
      </c>
      <c r="E2745">
        <v>2.67</v>
      </c>
      <c r="F2745">
        <v>0.92</v>
      </c>
      <c r="G2745">
        <v>1.07</v>
      </c>
      <c r="H2745">
        <v>1.41</v>
      </c>
      <c r="I2745">
        <v>1.69</v>
      </c>
      <c r="J2745">
        <v>2.15</v>
      </c>
      <c r="K2745">
        <v>2.79</v>
      </c>
      <c r="L2745">
        <v>0.56000000000000005</v>
      </c>
    </row>
    <row r="2746" spans="1:12" x14ac:dyDescent="0.25">
      <c r="A2746" s="1">
        <v>40849</v>
      </c>
      <c r="B2746">
        <v>0.99</v>
      </c>
      <c r="C2746">
        <v>1.3</v>
      </c>
      <c r="D2746">
        <v>1.87</v>
      </c>
      <c r="E2746">
        <v>2.7</v>
      </c>
      <c r="F2746">
        <v>0.96</v>
      </c>
      <c r="G2746">
        <v>1.1100000000000001</v>
      </c>
      <c r="H2746">
        <v>1.43</v>
      </c>
      <c r="I2746">
        <v>1.72</v>
      </c>
      <c r="J2746">
        <v>2.17</v>
      </c>
      <c r="K2746">
        <v>2.81</v>
      </c>
      <c r="L2746">
        <v>0.57999999999999996</v>
      </c>
    </row>
    <row r="2747" spans="1:12" x14ac:dyDescent="0.25">
      <c r="A2747" s="1">
        <v>40850</v>
      </c>
      <c r="B2747">
        <v>1.02</v>
      </c>
      <c r="C2747">
        <v>1.34</v>
      </c>
      <c r="D2747">
        <v>1.92</v>
      </c>
      <c r="E2747">
        <v>2.74</v>
      </c>
      <c r="F2747">
        <v>1</v>
      </c>
      <c r="G2747">
        <v>1.1399999999999999</v>
      </c>
      <c r="H2747">
        <v>1.48</v>
      </c>
      <c r="I2747">
        <v>1.76</v>
      </c>
      <c r="J2747">
        <v>2.21</v>
      </c>
      <c r="K2747">
        <v>2.86</v>
      </c>
      <c r="L2747">
        <v>0.61</v>
      </c>
    </row>
    <row r="2748" spans="1:12" x14ac:dyDescent="0.25">
      <c r="A2748" s="1">
        <v>40851</v>
      </c>
      <c r="B2748">
        <v>0.95</v>
      </c>
      <c r="C2748">
        <v>1.27</v>
      </c>
      <c r="D2748">
        <v>1.86</v>
      </c>
      <c r="E2748">
        <v>2.7</v>
      </c>
      <c r="F2748">
        <v>0.93</v>
      </c>
      <c r="G2748">
        <v>1.07</v>
      </c>
      <c r="H2748">
        <v>1.41</v>
      </c>
      <c r="I2748">
        <v>1.69</v>
      </c>
      <c r="J2748">
        <v>2.16</v>
      </c>
      <c r="K2748">
        <v>2.83</v>
      </c>
      <c r="L2748">
        <v>0.59</v>
      </c>
    </row>
    <row r="2749" spans="1:12" x14ac:dyDescent="0.25">
      <c r="A2749" s="1">
        <v>40854</v>
      </c>
      <c r="B2749">
        <v>0.96</v>
      </c>
      <c r="C2749">
        <v>1.27</v>
      </c>
      <c r="D2749">
        <v>1.85</v>
      </c>
      <c r="E2749">
        <v>2.69</v>
      </c>
      <c r="F2749">
        <v>0.94</v>
      </c>
      <c r="G2749">
        <v>1.08</v>
      </c>
      <c r="H2749">
        <v>1.41</v>
      </c>
      <c r="I2749">
        <v>1.69</v>
      </c>
      <c r="J2749">
        <v>2.15</v>
      </c>
      <c r="K2749">
        <v>2.81</v>
      </c>
      <c r="L2749">
        <v>0.57999999999999996</v>
      </c>
    </row>
    <row r="2750" spans="1:12" x14ac:dyDescent="0.25">
      <c r="A2750" s="1">
        <v>40855</v>
      </c>
      <c r="B2750">
        <v>1</v>
      </c>
      <c r="C2750">
        <v>1.3</v>
      </c>
      <c r="D2750">
        <v>1.88</v>
      </c>
      <c r="E2750">
        <v>2.69</v>
      </c>
      <c r="F2750">
        <v>0.98</v>
      </c>
      <c r="G2750">
        <v>1.1100000000000001</v>
      </c>
      <c r="H2750">
        <v>1.44</v>
      </c>
      <c r="I2750">
        <v>1.72</v>
      </c>
      <c r="J2750">
        <v>2.1800000000000002</v>
      </c>
      <c r="K2750">
        <v>2.81</v>
      </c>
      <c r="L2750">
        <v>0.57999999999999996</v>
      </c>
    </row>
    <row r="2751" spans="1:12" x14ac:dyDescent="0.25">
      <c r="A2751" s="1">
        <v>40856</v>
      </c>
      <c r="B2751">
        <v>0.92</v>
      </c>
      <c r="C2751">
        <v>1.21</v>
      </c>
      <c r="D2751">
        <v>1.79</v>
      </c>
      <c r="E2751">
        <v>2.61</v>
      </c>
      <c r="F2751">
        <v>0.9</v>
      </c>
      <c r="G2751">
        <v>1.03</v>
      </c>
      <c r="H2751">
        <v>1.35</v>
      </c>
      <c r="I2751">
        <v>1.62</v>
      </c>
      <c r="J2751">
        <v>2.09</v>
      </c>
      <c r="K2751">
        <v>2.73</v>
      </c>
      <c r="L2751">
        <v>0.54</v>
      </c>
    </row>
    <row r="2752" spans="1:12" x14ac:dyDescent="0.25">
      <c r="A2752" s="1">
        <v>40857</v>
      </c>
      <c r="B2752">
        <v>0.94</v>
      </c>
      <c r="C2752">
        <v>1.26</v>
      </c>
      <c r="D2752">
        <v>1.83</v>
      </c>
      <c r="E2752">
        <v>2.64</v>
      </c>
      <c r="F2752">
        <v>0.93</v>
      </c>
      <c r="G2752">
        <v>1.06</v>
      </c>
      <c r="H2752">
        <v>1.4</v>
      </c>
      <c r="I2752">
        <v>1.67</v>
      </c>
      <c r="J2752">
        <v>2.14</v>
      </c>
      <c r="K2752">
        <v>2.76</v>
      </c>
      <c r="L2752">
        <v>0.56999999999999995</v>
      </c>
    </row>
    <row r="2753" spans="1:12" x14ac:dyDescent="0.25">
      <c r="A2753" s="1">
        <v>40861</v>
      </c>
      <c r="B2753">
        <v>0.93</v>
      </c>
      <c r="C2753">
        <v>1.23</v>
      </c>
      <c r="D2753">
        <v>1.81</v>
      </c>
      <c r="E2753">
        <v>2.62</v>
      </c>
      <c r="F2753">
        <v>0.91</v>
      </c>
      <c r="G2753">
        <v>1.03</v>
      </c>
      <c r="H2753">
        <v>1.37</v>
      </c>
      <c r="I2753">
        <v>1.64</v>
      </c>
      <c r="J2753">
        <v>2.11</v>
      </c>
      <c r="K2753">
        <v>2.74</v>
      </c>
      <c r="L2753">
        <v>0.55000000000000004</v>
      </c>
    </row>
    <row r="2754" spans="1:12" x14ac:dyDescent="0.25">
      <c r="A2754" s="1">
        <v>40862</v>
      </c>
      <c r="B2754">
        <v>0.92</v>
      </c>
      <c r="C2754">
        <v>1.23</v>
      </c>
      <c r="D2754">
        <v>1.81</v>
      </c>
      <c r="E2754">
        <v>2.63</v>
      </c>
      <c r="F2754">
        <v>0.9</v>
      </c>
      <c r="G2754">
        <v>1.02</v>
      </c>
      <c r="H2754">
        <v>1.37</v>
      </c>
      <c r="I2754">
        <v>1.65</v>
      </c>
      <c r="J2754">
        <v>2.11</v>
      </c>
      <c r="K2754">
        <v>2.74</v>
      </c>
      <c r="L2754">
        <v>0.57999999999999996</v>
      </c>
    </row>
    <row r="2755" spans="1:12" x14ac:dyDescent="0.25">
      <c r="A2755" s="1">
        <v>40863</v>
      </c>
      <c r="B2755">
        <v>0.92</v>
      </c>
      <c r="C2755">
        <v>1.22</v>
      </c>
      <c r="D2755">
        <v>1.79</v>
      </c>
      <c r="E2755">
        <v>2.6</v>
      </c>
      <c r="F2755">
        <v>0.89</v>
      </c>
      <c r="G2755">
        <v>1.02</v>
      </c>
      <c r="H2755">
        <v>1.36</v>
      </c>
      <c r="I2755">
        <v>1.63</v>
      </c>
      <c r="J2755">
        <v>2.09</v>
      </c>
      <c r="K2755">
        <v>2.72</v>
      </c>
      <c r="L2755">
        <v>0.56000000000000005</v>
      </c>
    </row>
    <row r="2756" spans="1:12" x14ac:dyDescent="0.25">
      <c r="A2756" s="1">
        <v>40864</v>
      </c>
      <c r="B2756">
        <v>0.92</v>
      </c>
      <c r="C2756">
        <v>1.22</v>
      </c>
      <c r="D2756">
        <v>1.79</v>
      </c>
      <c r="E2756">
        <v>2.6</v>
      </c>
      <c r="F2756">
        <v>0.9</v>
      </c>
      <c r="G2756">
        <v>1.02</v>
      </c>
      <c r="H2756">
        <v>1.36</v>
      </c>
      <c r="I2756">
        <v>1.63</v>
      </c>
      <c r="J2756">
        <v>2.1</v>
      </c>
      <c r="K2756">
        <v>2.71</v>
      </c>
      <c r="L2756">
        <v>0.57999999999999996</v>
      </c>
    </row>
    <row r="2757" spans="1:12" x14ac:dyDescent="0.25">
      <c r="A2757" s="1">
        <v>40865</v>
      </c>
      <c r="B2757">
        <v>0.93</v>
      </c>
      <c r="C2757">
        <v>1.24</v>
      </c>
      <c r="D2757">
        <v>1.83</v>
      </c>
      <c r="E2757">
        <v>2.63</v>
      </c>
      <c r="F2757">
        <v>0.91</v>
      </c>
      <c r="G2757">
        <v>1.03</v>
      </c>
      <c r="H2757">
        <v>1.39</v>
      </c>
      <c r="I2757">
        <v>1.66</v>
      </c>
      <c r="J2757">
        <v>2.13</v>
      </c>
      <c r="K2757">
        <v>2.74</v>
      </c>
      <c r="L2757">
        <v>0.6</v>
      </c>
    </row>
    <row r="2758" spans="1:12" x14ac:dyDescent="0.25">
      <c r="A2758" s="1">
        <v>40868</v>
      </c>
      <c r="B2758">
        <v>0.92</v>
      </c>
      <c r="C2758">
        <v>1.23</v>
      </c>
      <c r="D2758">
        <v>1.8</v>
      </c>
      <c r="E2758">
        <v>2.61</v>
      </c>
      <c r="F2758">
        <v>0.9</v>
      </c>
      <c r="G2758">
        <v>1.02</v>
      </c>
      <c r="H2758">
        <v>1.37</v>
      </c>
      <c r="I2758">
        <v>1.64</v>
      </c>
      <c r="J2758">
        <v>2.1</v>
      </c>
      <c r="K2758">
        <v>2.72</v>
      </c>
      <c r="L2758">
        <v>0.57999999999999996</v>
      </c>
    </row>
    <row r="2759" spans="1:12" x14ac:dyDescent="0.25">
      <c r="A2759" s="1">
        <v>40869</v>
      </c>
      <c r="B2759">
        <v>0.91</v>
      </c>
      <c r="C2759">
        <v>1.22</v>
      </c>
      <c r="D2759">
        <v>1.79</v>
      </c>
      <c r="E2759">
        <v>2.58</v>
      </c>
      <c r="F2759">
        <v>0.9</v>
      </c>
      <c r="G2759">
        <v>1.02</v>
      </c>
      <c r="H2759">
        <v>1.36</v>
      </c>
      <c r="I2759">
        <v>1.62</v>
      </c>
      <c r="J2759">
        <v>2.08</v>
      </c>
      <c r="K2759">
        <v>2.68</v>
      </c>
      <c r="L2759">
        <v>0.56999999999999995</v>
      </c>
    </row>
    <row r="2760" spans="1:12" x14ac:dyDescent="0.25">
      <c r="A2760" s="1">
        <v>40870</v>
      </c>
      <c r="B2760">
        <v>0.91</v>
      </c>
      <c r="C2760">
        <v>1.18</v>
      </c>
      <c r="D2760">
        <v>1.74</v>
      </c>
      <c r="E2760">
        <v>2.5299999999999998</v>
      </c>
      <c r="F2760">
        <v>0.89</v>
      </c>
      <c r="G2760">
        <v>1</v>
      </c>
      <c r="H2760">
        <v>1.32</v>
      </c>
      <c r="I2760">
        <v>1.59</v>
      </c>
      <c r="J2760">
        <v>2.04</v>
      </c>
      <c r="K2760">
        <v>2.63</v>
      </c>
      <c r="L2760">
        <v>0.55000000000000004</v>
      </c>
    </row>
    <row r="2761" spans="1:12" x14ac:dyDescent="0.25">
      <c r="A2761" s="1">
        <v>40871</v>
      </c>
      <c r="B2761">
        <v>0.92</v>
      </c>
      <c r="C2761">
        <v>1.2</v>
      </c>
      <c r="D2761">
        <v>1.76</v>
      </c>
      <c r="E2761">
        <v>2.54</v>
      </c>
      <c r="F2761">
        <v>0.91</v>
      </c>
      <c r="G2761">
        <v>1</v>
      </c>
      <c r="H2761">
        <v>1.34</v>
      </c>
      <c r="I2761">
        <v>1.6</v>
      </c>
      <c r="J2761">
        <v>2.0499999999999998</v>
      </c>
      <c r="K2761">
        <v>2.63</v>
      </c>
      <c r="L2761">
        <v>0.55000000000000004</v>
      </c>
    </row>
    <row r="2762" spans="1:12" x14ac:dyDescent="0.25">
      <c r="A2762" s="1">
        <v>40872</v>
      </c>
      <c r="B2762">
        <v>0.96</v>
      </c>
      <c r="C2762">
        <v>1.26</v>
      </c>
      <c r="D2762">
        <v>1.82</v>
      </c>
      <c r="E2762">
        <v>2.57</v>
      </c>
      <c r="F2762">
        <v>0.95</v>
      </c>
      <c r="G2762">
        <v>1.05</v>
      </c>
      <c r="H2762">
        <v>1.4</v>
      </c>
      <c r="I2762">
        <v>1.66</v>
      </c>
      <c r="J2762">
        <v>2.11</v>
      </c>
      <c r="K2762">
        <v>2.66</v>
      </c>
      <c r="L2762">
        <v>0.56999999999999995</v>
      </c>
    </row>
    <row r="2763" spans="1:12" x14ac:dyDescent="0.25">
      <c r="A2763" s="1">
        <v>40875</v>
      </c>
      <c r="B2763">
        <v>0.98</v>
      </c>
      <c r="C2763">
        <v>1.28</v>
      </c>
      <c r="D2763">
        <v>1.82</v>
      </c>
      <c r="E2763">
        <v>2.59</v>
      </c>
      <c r="F2763">
        <v>0.97</v>
      </c>
      <c r="G2763">
        <v>1.07</v>
      </c>
      <c r="H2763">
        <v>1.42</v>
      </c>
      <c r="I2763">
        <v>1.68</v>
      </c>
      <c r="J2763">
        <v>2.12</v>
      </c>
      <c r="K2763">
        <v>2.67</v>
      </c>
      <c r="L2763">
        <v>0.6</v>
      </c>
    </row>
    <row r="2764" spans="1:12" x14ac:dyDescent="0.25">
      <c r="A2764" s="1">
        <v>40876</v>
      </c>
      <c r="B2764">
        <v>1.01</v>
      </c>
      <c r="C2764">
        <v>1.29</v>
      </c>
      <c r="D2764">
        <v>1.83</v>
      </c>
      <c r="E2764">
        <v>2.59</v>
      </c>
      <c r="F2764">
        <v>1</v>
      </c>
      <c r="G2764">
        <v>1.0900000000000001</v>
      </c>
      <c r="H2764">
        <v>1.43</v>
      </c>
      <c r="I2764">
        <v>1.69</v>
      </c>
      <c r="J2764">
        <v>2.13</v>
      </c>
      <c r="K2764">
        <v>2.67</v>
      </c>
      <c r="L2764">
        <v>0.59</v>
      </c>
    </row>
    <row r="2765" spans="1:12" x14ac:dyDescent="0.25">
      <c r="A2765" s="1">
        <v>40877</v>
      </c>
      <c r="B2765">
        <v>1.01</v>
      </c>
      <c r="C2765">
        <v>1.31</v>
      </c>
      <c r="D2765">
        <v>1.85</v>
      </c>
      <c r="E2765">
        <v>2.61</v>
      </c>
      <c r="F2765">
        <v>1.01</v>
      </c>
      <c r="G2765">
        <v>1.1000000000000001</v>
      </c>
      <c r="H2765">
        <v>1.46</v>
      </c>
      <c r="I2765">
        <v>1.71</v>
      </c>
      <c r="J2765">
        <v>2.15</v>
      </c>
      <c r="K2765">
        <v>2.69</v>
      </c>
      <c r="L2765">
        <v>0.61</v>
      </c>
    </row>
    <row r="2766" spans="1:12" x14ac:dyDescent="0.25">
      <c r="A2766" s="1">
        <v>40878</v>
      </c>
      <c r="B2766">
        <v>0.94</v>
      </c>
      <c r="C2766">
        <v>1.24</v>
      </c>
      <c r="D2766">
        <v>1.82</v>
      </c>
      <c r="E2766">
        <v>2.61</v>
      </c>
      <c r="F2766">
        <v>0.93</v>
      </c>
      <c r="G2766">
        <v>1.02</v>
      </c>
      <c r="H2766">
        <v>1.4</v>
      </c>
      <c r="I2766">
        <v>1.66</v>
      </c>
      <c r="J2766">
        <v>2.13</v>
      </c>
      <c r="K2766">
        <v>2.69</v>
      </c>
      <c r="L2766">
        <v>0.59</v>
      </c>
    </row>
    <row r="2767" spans="1:12" x14ac:dyDescent="0.25">
      <c r="A2767" s="1">
        <v>40879</v>
      </c>
      <c r="B2767">
        <v>0.92</v>
      </c>
      <c r="C2767">
        <v>1.24</v>
      </c>
      <c r="D2767">
        <v>1.79</v>
      </c>
      <c r="E2767">
        <v>2.6</v>
      </c>
      <c r="F2767">
        <v>0.9</v>
      </c>
      <c r="G2767">
        <v>0.99</v>
      </c>
      <c r="H2767">
        <v>1.36</v>
      </c>
      <c r="I2767">
        <v>1.63</v>
      </c>
      <c r="J2767">
        <v>2.12</v>
      </c>
      <c r="K2767">
        <v>2.68</v>
      </c>
      <c r="L2767">
        <v>0.56999999999999995</v>
      </c>
    </row>
    <row r="2768" spans="1:12" x14ac:dyDescent="0.25">
      <c r="A2768" s="1">
        <v>40882</v>
      </c>
      <c r="B2768">
        <v>0.91</v>
      </c>
      <c r="C2768">
        <v>1.21</v>
      </c>
      <c r="D2768">
        <v>1.77</v>
      </c>
      <c r="E2768">
        <v>2.57</v>
      </c>
      <c r="F2768">
        <v>0.88</v>
      </c>
      <c r="G2768">
        <v>0.97</v>
      </c>
      <c r="H2768">
        <v>1.33</v>
      </c>
      <c r="I2768">
        <v>1.61</v>
      </c>
      <c r="J2768">
        <v>2.09</v>
      </c>
      <c r="K2768">
        <v>2.66</v>
      </c>
      <c r="L2768">
        <v>0.56999999999999995</v>
      </c>
    </row>
    <row r="2769" spans="1:12" x14ac:dyDescent="0.25">
      <c r="A2769" s="1">
        <v>40883</v>
      </c>
      <c r="B2769">
        <v>0.95</v>
      </c>
      <c r="C2769">
        <v>1.26</v>
      </c>
      <c r="D2769">
        <v>1.81</v>
      </c>
      <c r="E2769">
        <v>2.6</v>
      </c>
      <c r="F2769">
        <v>0.92</v>
      </c>
      <c r="G2769">
        <v>1.01</v>
      </c>
      <c r="H2769">
        <v>1.38</v>
      </c>
      <c r="I2769">
        <v>1.65</v>
      </c>
      <c r="J2769">
        <v>2.13</v>
      </c>
      <c r="K2769">
        <v>2.68</v>
      </c>
      <c r="L2769">
        <v>0.56999999999999995</v>
      </c>
    </row>
    <row r="2770" spans="1:12" x14ac:dyDescent="0.25">
      <c r="A2770" s="1">
        <v>40884</v>
      </c>
      <c r="B2770">
        <v>0.92</v>
      </c>
      <c r="C2770">
        <v>1.21</v>
      </c>
      <c r="D2770">
        <v>1.74</v>
      </c>
      <c r="E2770">
        <v>2.5499999999999998</v>
      </c>
      <c r="F2770">
        <v>0.89</v>
      </c>
      <c r="G2770">
        <v>0.97</v>
      </c>
      <c r="H2770">
        <v>1.33</v>
      </c>
      <c r="I2770">
        <v>1.59</v>
      </c>
      <c r="J2770">
        <v>2.06</v>
      </c>
      <c r="K2770">
        <v>2.63</v>
      </c>
      <c r="L2770">
        <v>0.53</v>
      </c>
    </row>
    <row r="2771" spans="1:12" x14ac:dyDescent="0.25">
      <c r="A2771" s="1">
        <v>40885</v>
      </c>
      <c r="B2771">
        <v>0.88</v>
      </c>
      <c r="C2771">
        <v>1.1499999999999999</v>
      </c>
      <c r="D2771">
        <v>1.68</v>
      </c>
      <c r="E2771">
        <v>2.4900000000000002</v>
      </c>
      <c r="F2771">
        <v>0.85</v>
      </c>
      <c r="G2771">
        <v>0.93</v>
      </c>
      <c r="H2771">
        <v>1.26</v>
      </c>
      <c r="I2771">
        <v>1.53</v>
      </c>
      <c r="J2771">
        <v>1.99</v>
      </c>
      <c r="K2771">
        <v>2.58</v>
      </c>
      <c r="L2771">
        <v>0.51</v>
      </c>
    </row>
    <row r="2772" spans="1:12" x14ac:dyDescent="0.25">
      <c r="A2772" s="1">
        <v>40886</v>
      </c>
      <c r="B2772">
        <v>0.92</v>
      </c>
      <c r="C2772">
        <v>1.21</v>
      </c>
      <c r="D2772">
        <v>1.75</v>
      </c>
      <c r="E2772">
        <v>2.57</v>
      </c>
      <c r="F2772">
        <v>0.9</v>
      </c>
      <c r="G2772">
        <v>0.97</v>
      </c>
      <c r="H2772">
        <v>1.33</v>
      </c>
      <c r="I2772">
        <v>1.6</v>
      </c>
      <c r="J2772">
        <v>2.06</v>
      </c>
      <c r="K2772">
        <v>2.65</v>
      </c>
      <c r="L2772">
        <v>0.59</v>
      </c>
    </row>
    <row r="2773" spans="1:12" x14ac:dyDescent="0.25">
      <c r="A2773" s="1">
        <v>40889</v>
      </c>
      <c r="B2773">
        <v>0.89</v>
      </c>
      <c r="C2773">
        <v>1.17</v>
      </c>
      <c r="D2773">
        <v>1.7</v>
      </c>
      <c r="E2773">
        <v>2.5299999999999998</v>
      </c>
      <c r="F2773">
        <v>0.88</v>
      </c>
      <c r="G2773">
        <v>0.94</v>
      </c>
      <c r="H2773">
        <v>1.28</v>
      </c>
      <c r="I2773">
        <v>1.54</v>
      </c>
      <c r="J2773">
        <v>2.0099999999999998</v>
      </c>
      <c r="K2773">
        <v>2.62</v>
      </c>
      <c r="L2773">
        <v>0.55000000000000004</v>
      </c>
    </row>
    <row r="2774" spans="1:12" x14ac:dyDescent="0.25">
      <c r="A2774" s="1">
        <v>40890</v>
      </c>
      <c r="B2774">
        <v>0.88</v>
      </c>
      <c r="C2774">
        <v>1.1499999999999999</v>
      </c>
      <c r="D2774">
        <v>1.67</v>
      </c>
      <c r="E2774">
        <v>2.48</v>
      </c>
      <c r="F2774">
        <v>0.87</v>
      </c>
      <c r="G2774">
        <v>0.93</v>
      </c>
      <c r="H2774">
        <v>1.26</v>
      </c>
      <c r="I2774">
        <v>1.52</v>
      </c>
      <c r="J2774">
        <v>1.98</v>
      </c>
      <c r="K2774">
        <v>2.57</v>
      </c>
      <c r="L2774">
        <v>0.52</v>
      </c>
    </row>
    <row r="2775" spans="1:12" x14ac:dyDescent="0.25">
      <c r="A2775" s="1">
        <v>40891</v>
      </c>
      <c r="B2775">
        <v>0.88</v>
      </c>
      <c r="C2775">
        <v>1.1399999999999999</v>
      </c>
      <c r="D2775">
        <v>1.64</v>
      </c>
      <c r="E2775">
        <v>2.4500000000000002</v>
      </c>
      <c r="F2775">
        <v>0.86</v>
      </c>
      <c r="G2775">
        <v>0.93</v>
      </c>
      <c r="H2775">
        <v>1.25</v>
      </c>
      <c r="I2775">
        <v>1.5</v>
      </c>
      <c r="J2775">
        <v>1.95</v>
      </c>
      <c r="K2775">
        <v>2.54</v>
      </c>
      <c r="L2775">
        <v>0.52</v>
      </c>
    </row>
    <row r="2776" spans="1:12" x14ac:dyDescent="0.25">
      <c r="A2776" s="1">
        <v>40892</v>
      </c>
      <c r="B2776">
        <v>0.87</v>
      </c>
      <c r="C2776">
        <v>1.1200000000000001</v>
      </c>
      <c r="D2776">
        <v>1.62</v>
      </c>
      <c r="E2776">
        <v>2.44</v>
      </c>
      <c r="F2776">
        <v>0.86</v>
      </c>
      <c r="G2776">
        <v>0.92</v>
      </c>
      <c r="H2776">
        <v>1.22</v>
      </c>
      <c r="I2776">
        <v>1.47</v>
      </c>
      <c r="J2776">
        <v>1.93</v>
      </c>
      <c r="K2776">
        <v>2.52</v>
      </c>
      <c r="L2776">
        <v>0.52</v>
      </c>
    </row>
    <row r="2777" spans="1:12" x14ac:dyDescent="0.25">
      <c r="A2777" s="1">
        <v>40893</v>
      </c>
      <c r="B2777">
        <v>0.86</v>
      </c>
      <c r="C2777">
        <v>1.08</v>
      </c>
      <c r="D2777">
        <v>1.57</v>
      </c>
      <c r="E2777">
        <v>2.37</v>
      </c>
      <c r="F2777">
        <v>0.85</v>
      </c>
      <c r="G2777">
        <v>0.9</v>
      </c>
      <c r="H2777">
        <v>1.18</v>
      </c>
      <c r="I2777">
        <v>1.42</v>
      </c>
      <c r="J2777">
        <v>1.87</v>
      </c>
      <c r="K2777">
        <v>2.46</v>
      </c>
      <c r="L2777">
        <v>0.45</v>
      </c>
    </row>
    <row r="2778" spans="1:12" x14ac:dyDescent="0.25">
      <c r="A2778" s="1">
        <v>40896</v>
      </c>
      <c r="B2778">
        <v>0.86</v>
      </c>
      <c r="C2778">
        <v>1.07</v>
      </c>
      <c r="D2778">
        <v>1.55</v>
      </c>
      <c r="E2778">
        <v>2.33</v>
      </c>
      <c r="F2778">
        <v>0.84</v>
      </c>
      <c r="G2778">
        <v>0.89</v>
      </c>
      <c r="H2778">
        <v>1.17</v>
      </c>
      <c r="I2778">
        <v>1.4</v>
      </c>
      <c r="J2778">
        <v>1.84</v>
      </c>
      <c r="K2778">
        <v>2.42</v>
      </c>
      <c r="L2778">
        <v>0.41</v>
      </c>
    </row>
    <row r="2779" spans="1:12" x14ac:dyDescent="0.25">
      <c r="A2779" s="1">
        <v>40897</v>
      </c>
      <c r="B2779">
        <v>0.9</v>
      </c>
      <c r="C2779">
        <v>1.1399999999999999</v>
      </c>
      <c r="D2779">
        <v>1.63</v>
      </c>
      <c r="E2779">
        <v>2.38</v>
      </c>
      <c r="F2779">
        <v>0.88</v>
      </c>
      <c r="G2779">
        <v>0.94</v>
      </c>
      <c r="H2779">
        <v>1.24</v>
      </c>
      <c r="I2779">
        <v>1.48</v>
      </c>
      <c r="J2779">
        <v>1.93</v>
      </c>
      <c r="K2779">
        <v>2.46</v>
      </c>
      <c r="L2779">
        <v>0.45</v>
      </c>
    </row>
    <row r="2780" spans="1:12" x14ac:dyDescent="0.25">
      <c r="A2780" s="1">
        <v>40898</v>
      </c>
      <c r="B2780">
        <v>0.92</v>
      </c>
      <c r="C2780">
        <v>1.1499999999999999</v>
      </c>
      <c r="D2780">
        <v>1.65</v>
      </c>
      <c r="E2780">
        <v>2.41</v>
      </c>
      <c r="F2780">
        <v>0.89</v>
      </c>
      <c r="G2780">
        <v>0.95</v>
      </c>
      <c r="H2780">
        <v>1.25</v>
      </c>
      <c r="I2780">
        <v>1.49</v>
      </c>
      <c r="J2780">
        <v>1.95</v>
      </c>
      <c r="K2780">
        <v>2.4900000000000002</v>
      </c>
      <c r="L2780">
        <v>0.48</v>
      </c>
    </row>
    <row r="2781" spans="1:12" x14ac:dyDescent="0.25">
      <c r="A2781" s="1">
        <v>40899</v>
      </c>
      <c r="B2781">
        <v>0.92</v>
      </c>
      <c r="C2781">
        <v>1.1499999999999999</v>
      </c>
      <c r="D2781">
        <v>1.65</v>
      </c>
      <c r="E2781">
        <v>2.41</v>
      </c>
      <c r="F2781">
        <v>0.9</v>
      </c>
      <c r="G2781">
        <v>0.96</v>
      </c>
      <c r="H2781">
        <v>1.25</v>
      </c>
      <c r="I2781">
        <v>1.49</v>
      </c>
      <c r="J2781">
        <v>1.95</v>
      </c>
      <c r="K2781">
        <v>2.5</v>
      </c>
      <c r="L2781">
        <v>0.48</v>
      </c>
    </row>
    <row r="2782" spans="1:12" x14ac:dyDescent="0.25">
      <c r="A2782" s="1">
        <v>40900</v>
      </c>
      <c r="B2782">
        <v>0.95</v>
      </c>
      <c r="C2782">
        <v>1.2</v>
      </c>
      <c r="D2782">
        <v>1.71</v>
      </c>
      <c r="E2782">
        <v>2.4700000000000002</v>
      </c>
      <c r="F2782">
        <v>0.93</v>
      </c>
      <c r="G2782">
        <v>0.99</v>
      </c>
      <c r="H2782">
        <v>1.31</v>
      </c>
      <c r="I2782">
        <v>1.55</v>
      </c>
      <c r="J2782">
        <v>2.0099999999999998</v>
      </c>
      <c r="K2782">
        <v>2.5499999999999998</v>
      </c>
      <c r="L2782">
        <v>0.52</v>
      </c>
    </row>
    <row r="2783" spans="1:12" x14ac:dyDescent="0.25">
      <c r="A2783" s="1">
        <v>40905</v>
      </c>
      <c r="B2783">
        <v>0.95</v>
      </c>
      <c r="C2783">
        <v>1.18</v>
      </c>
      <c r="D2783">
        <v>1.66</v>
      </c>
      <c r="E2783">
        <v>2.42</v>
      </c>
      <c r="F2783">
        <v>0.93</v>
      </c>
      <c r="G2783">
        <v>0.99</v>
      </c>
      <c r="H2783">
        <v>1.28</v>
      </c>
      <c r="I2783">
        <v>1.52</v>
      </c>
      <c r="J2783">
        <v>1.96</v>
      </c>
      <c r="K2783">
        <v>2.5</v>
      </c>
      <c r="L2783">
        <v>0.47</v>
      </c>
    </row>
    <row r="2784" spans="1:12" x14ac:dyDescent="0.25">
      <c r="A2784" s="1">
        <v>40906</v>
      </c>
      <c r="B2784">
        <v>0.97</v>
      </c>
      <c r="C2784">
        <v>1.18</v>
      </c>
      <c r="D2784">
        <v>1.65</v>
      </c>
      <c r="E2784">
        <v>2.41</v>
      </c>
      <c r="F2784">
        <v>0.95</v>
      </c>
      <c r="G2784">
        <v>1</v>
      </c>
      <c r="H2784">
        <v>1.27</v>
      </c>
      <c r="I2784">
        <v>1.51</v>
      </c>
      <c r="J2784">
        <v>1.94</v>
      </c>
      <c r="K2784">
        <v>2.5</v>
      </c>
      <c r="L2784">
        <v>0.47</v>
      </c>
    </row>
    <row r="2785" spans="1:12" x14ac:dyDescent="0.25">
      <c r="A2785" s="1">
        <v>40907</v>
      </c>
      <c r="B2785">
        <v>0.97</v>
      </c>
      <c r="C2785">
        <v>1.18</v>
      </c>
      <c r="D2785">
        <v>1.65</v>
      </c>
      <c r="E2785">
        <v>2.41</v>
      </c>
      <c r="F2785">
        <v>0.95</v>
      </c>
      <c r="G2785">
        <v>0.99</v>
      </c>
      <c r="H2785">
        <v>1.27</v>
      </c>
      <c r="I2785">
        <v>1.51</v>
      </c>
      <c r="J2785">
        <v>1.94</v>
      </c>
      <c r="K2785">
        <v>2.4900000000000002</v>
      </c>
      <c r="L2785">
        <v>0.45</v>
      </c>
    </row>
    <row r="2786" spans="1:12" x14ac:dyDescent="0.25">
      <c r="A2786" s="1">
        <v>40911</v>
      </c>
      <c r="B2786">
        <v>1</v>
      </c>
      <c r="C2786">
        <v>1.21</v>
      </c>
      <c r="D2786">
        <v>1.69</v>
      </c>
      <c r="E2786">
        <v>2.4700000000000002</v>
      </c>
      <c r="F2786">
        <v>0.98</v>
      </c>
      <c r="G2786">
        <v>1.02</v>
      </c>
      <c r="H2786">
        <v>1.31</v>
      </c>
      <c r="I2786">
        <v>1.54</v>
      </c>
      <c r="J2786">
        <v>1.99</v>
      </c>
      <c r="K2786">
        <v>2.5499999999999998</v>
      </c>
      <c r="L2786">
        <v>0.51</v>
      </c>
    </row>
    <row r="2787" spans="1:12" x14ac:dyDescent="0.25">
      <c r="A2787" s="1">
        <v>40912</v>
      </c>
      <c r="B2787">
        <v>0.99</v>
      </c>
      <c r="C2787">
        <v>1.2</v>
      </c>
      <c r="D2787">
        <v>1.69</v>
      </c>
      <c r="E2787">
        <v>2.48</v>
      </c>
      <c r="F2787">
        <v>0.97</v>
      </c>
      <c r="G2787">
        <v>1.01</v>
      </c>
      <c r="H2787">
        <v>1.3</v>
      </c>
      <c r="I2787">
        <v>1.54</v>
      </c>
      <c r="J2787">
        <v>1.99</v>
      </c>
      <c r="K2787">
        <v>2.57</v>
      </c>
      <c r="L2787">
        <v>0.49</v>
      </c>
    </row>
    <row r="2788" spans="1:12" x14ac:dyDescent="0.25">
      <c r="A2788" s="1">
        <v>40913</v>
      </c>
      <c r="B2788">
        <v>0.98</v>
      </c>
      <c r="C2788">
        <v>1.19</v>
      </c>
      <c r="D2788">
        <v>1.67</v>
      </c>
      <c r="E2788">
        <v>2.46</v>
      </c>
      <c r="F2788">
        <v>0.96</v>
      </c>
      <c r="G2788">
        <v>1</v>
      </c>
      <c r="H2788">
        <v>1.29</v>
      </c>
      <c r="I2788">
        <v>1.52</v>
      </c>
      <c r="J2788">
        <v>1.97</v>
      </c>
      <c r="K2788">
        <v>2.5499999999999998</v>
      </c>
      <c r="L2788">
        <v>0.47</v>
      </c>
    </row>
    <row r="2789" spans="1:12" x14ac:dyDescent="0.25">
      <c r="A2789" s="1">
        <v>40914</v>
      </c>
      <c r="B2789">
        <v>0.95</v>
      </c>
      <c r="C2789">
        <v>1.1499999999999999</v>
      </c>
      <c r="D2789">
        <v>1.63</v>
      </c>
      <c r="E2789">
        <v>2.4300000000000002</v>
      </c>
      <c r="F2789">
        <v>0.93</v>
      </c>
      <c r="G2789">
        <v>0.97</v>
      </c>
      <c r="H2789">
        <v>1.25</v>
      </c>
      <c r="I2789">
        <v>1.47</v>
      </c>
      <c r="J2789">
        <v>1.94</v>
      </c>
      <c r="K2789">
        <v>2.52</v>
      </c>
      <c r="L2789">
        <v>0.42</v>
      </c>
    </row>
    <row r="2790" spans="1:12" x14ac:dyDescent="0.25">
      <c r="A2790" s="1">
        <v>40917</v>
      </c>
      <c r="B2790">
        <v>0.96</v>
      </c>
      <c r="C2790">
        <v>1.17</v>
      </c>
      <c r="D2790">
        <v>1.65</v>
      </c>
      <c r="E2790">
        <v>2.4300000000000002</v>
      </c>
      <c r="F2790">
        <v>0.94</v>
      </c>
      <c r="G2790">
        <v>0.98</v>
      </c>
      <c r="H2790">
        <v>1.26</v>
      </c>
      <c r="I2790">
        <v>1.49</v>
      </c>
      <c r="J2790">
        <v>1.95</v>
      </c>
      <c r="K2790">
        <v>2.52</v>
      </c>
      <c r="L2790">
        <v>0.38</v>
      </c>
    </row>
    <row r="2791" spans="1:12" x14ac:dyDescent="0.25">
      <c r="A2791" s="1">
        <v>40918</v>
      </c>
      <c r="B2791">
        <v>0.98</v>
      </c>
      <c r="C2791">
        <v>1.19</v>
      </c>
      <c r="D2791">
        <v>1.67</v>
      </c>
      <c r="E2791">
        <v>2.46</v>
      </c>
      <c r="F2791">
        <v>0.97</v>
      </c>
      <c r="G2791">
        <v>1</v>
      </c>
      <c r="H2791">
        <v>1.29</v>
      </c>
      <c r="I2791">
        <v>1.52</v>
      </c>
      <c r="J2791">
        <v>1.98</v>
      </c>
      <c r="K2791">
        <v>2.54</v>
      </c>
      <c r="L2791">
        <v>0.4</v>
      </c>
    </row>
    <row r="2792" spans="1:12" x14ac:dyDescent="0.25">
      <c r="A2792" s="1">
        <v>40919</v>
      </c>
      <c r="B2792">
        <v>0.97</v>
      </c>
      <c r="C2792">
        <v>1.1599999999999999</v>
      </c>
      <c r="D2792">
        <v>1.63</v>
      </c>
      <c r="E2792">
        <v>2.42</v>
      </c>
      <c r="F2792">
        <v>0.95</v>
      </c>
      <c r="G2792">
        <v>0.98</v>
      </c>
      <c r="H2792">
        <v>1.26</v>
      </c>
      <c r="I2792">
        <v>1.47</v>
      </c>
      <c r="J2792">
        <v>1.93</v>
      </c>
      <c r="K2792">
        <v>2.5099999999999998</v>
      </c>
      <c r="L2792">
        <v>0.36</v>
      </c>
    </row>
    <row r="2793" spans="1:12" x14ac:dyDescent="0.25">
      <c r="A2793" s="1">
        <v>40920</v>
      </c>
      <c r="B2793">
        <v>0.99</v>
      </c>
      <c r="C2793">
        <v>1.2</v>
      </c>
      <c r="D2793">
        <v>1.67</v>
      </c>
      <c r="E2793">
        <v>2.46</v>
      </c>
      <c r="F2793">
        <v>0.97</v>
      </c>
      <c r="G2793">
        <v>1.01</v>
      </c>
      <c r="H2793">
        <v>1.3</v>
      </c>
      <c r="I2793">
        <v>1.52</v>
      </c>
      <c r="J2793">
        <v>1.98</v>
      </c>
      <c r="K2793">
        <v>2.54</v>
      </c>
      <c r="L2793">
        <v>0.4</v>
      </c>
    </row>
    <row r="2794" spans="1:12" x14ac:dyDescent="0.25">
      <c r="A2794" s="1">
        <v>40921</v>
      </c>
      <c r="B2794">
        <v>0.97</v>
      </c>
      <c r="C2794">
        <v>1.1599999999999999</v>
      </c>
      <c r="D2794">
        <v>1.62</v>
      </c>
      <c r="E2794">
        <v>2.41</v>
      </c>
      <c r="F2794">
        <v>0.95</v>
      </c>
      <c r="G2794">
        <v>0.98</v>
      </c>
      <c r="H2794">
        <v>1.26</v>
      </c>
      <c r="I2794">
        <v>1.48</v>
      </c>
      <c r="J2794">
        <v>1.93</v>
      </c>
      <c r="K2794">
        <v>2.5099999999999998</v>
      </c>
      <c r="L2794">
        <v>0.38</v>
      </c>
    </row>
    <row r="2795" spans="1:12" x14ac:dyDescent="0.25">
      <c r="A2795" s="1">
        <v>40924</v>
      </c>
      <c r="B2795">
        <v>0.98</v>
      </c>
      <c r="C2795">
        <v>1.18</v>
      </c>
      <c r="D2795">
        <v>1.64</v>
      </c>
      <c r="E2795">
        <v>2.42</v>
      </c>
      <c r="F2795">
        <v>0.96</v>
      </c>
      <c r="G2795">
        <v>1</v>
      </c>
      <c r="H2795">
        <v>1.28</v>
      </c>
      <c r="I2795">
        <v>1.5</v>
      </c>
      <c r="J2795">
        <v>1.94</v>
      </c>
      <c r="K2795">
        <v>2.5099999999999998</v>
      </c>
      <c r="L2795">
        <v>0.38</v>
      </c>
    </row>
    <row r="2796" spans="1:12" x14ac:dyDescent="0.25">
      <c r="A2796" s="1">
        <v>40925</v>
      </c>
      <c r="B2796">
        <v>0.97</v>
      </c>
      <c r="C2796">
        <v>1.1599999999999999</v>
      </c>
      <c r="D2796">
        <v>1.62</v>
      </c>
      <c r="E2796">
        <v>2.41</v>
      </c>
      <c r="F2796">
        <v>0.96</v>
      </c>
      <c r="G2796">
        <v>0.99</v>
      </c>
      <c r="H2796">
        <v>1.26</v>
      </c>
      <c r="I2796">
        <v>1.48</v>
      </c>
      <c r="J2796">
        <v>1.92</v>
      </c>
      <c r="K2796">
        <v>2.5</v>
      </c>
      <c r="L2796">
        <v>0.37</v>
      </c>
    </row>
    <row r="2797" spans="1:12" x14ac:dyDescent="0.25">
      <c r="A2797" s="1">
        <v>40926</v>
      </c>
      <c r="B2797">
        <v>1</v>
      </c>
      <c r="C2797">
        <v>1.2</v>
      </c>
      <c r="D2797">
        <v>1.66</v>
      </c>
      <c r="E2797">
        <v>2.44</v>
      </c>
      <c r="F2797">
        <v>0.99</v>
      </c>
      <c r="G2797">
        <v>1.02</v>
      </c>
      <c r="H2797">
        <v>1.3</v>
      </c>
      <c r="I2797">
        <v>1.52</v>
      </c>
      <c r="J2797">
        <v>1.96</v>
      </c>
      <c r="K2797">
        <v>2.5299999999999998</v>
      </c>
      <c r="L2797">
        <v>0.4</v>
      </c>
    </row>
    <row r="2798" spans="1:12" x14ac:dyDescent="0.25">
      <c r="A2798" s="1">
        <v>40927</v>
      </c>
      <c r="B2798">
        <v>1.04</v>
      </c>
      <c r="C2798">
        <v>1.25</v>
      </c>
      <c r="D2798">
        <v>1.71</v>
      </c>
      <c r="E2798">
        <v>2.48</v>
      </c>
      <c r="F2798">
        <v>1.02</v>
      </c>
      <c r="G2798">
        <v>1.06</v>
      </c>
      <c r="H2798">
        <v>1.35</v>
      </c>
      <c r="I2798">
        <v>1.57</v>
      </c>
      <c r="J2798">
        <v>2</v>
      </c>
      <c r="K2798">
        <v>2.57</v>
      </c>
      <c r="L2798">
        <v>0.44</v>
      </c>
    </row>
    <row r="2799" spans="1:12" x14ac:dyDescent="0.25">
      <c r="A2799" s="1">
        <v>40928</v>
      </c>
      <c r="B2799">
        <v>1.05</v>
      </c>
      <c r="C2799">
        <v>1.29</v>
      </c>
      <c r="D2799">
        <v>1.76</v>
      </c>
      <c r="E2799">
        <v>2.54</v>
      </c>
      <c r="F2799">
        <v>1.04</v>
      </c>
      <c r="G2799">
        <v>1.0900000000000001</v>
      </c>
      <c r="H2799">
        <v>1.4</v>
      </c>
      <c r="I2799">
        <v>1.61</v>
      </c>
      <c r="J2799">
        <v>2.06</v>
      </c>
      <c r="K2799">
        <v>2.63</v>
      </c>
      <c r="L2799">
        <v>0.52</v>
      </c>
    </row>
    <row r="2800" spans="1:12" x14ac:dyDescent="0.25">
      <c r="A2800" s="1">
        <v>40931</v>
      </c>
      <c r="B2800">
        <v>1.06</v>
      </c>
      <c r="C2800">
        <v>1.31</v>
      </c>
      <c r="D2800">
        <v>1.79</v>
      </c>
      <c r="E2800">
        <v>2.57</v>
      </c>
      <c r="F2800">
        <v>1.05</v>
      </c>
      <c r="G2800">
        <v>1.1000000000000001</v>
      </c>
      <c r="H2800">
        <v>1.42</v>
      </c>
      <c r="I2800">
        <v>1.64</v>
      </c>
      <c r="J2800">
        <v>2.08</v>
      </c>
      <c r="K2800">
        <v>2.66</v>
      </c>
      <c r="L2800">
        <v>0.55000000000000004</v>
      </c>
    </row>
    <row r="2801" spans="1:12" x14ac:dyDescent="0.25">
      <c r="A2801" s="1">
        <v>40932</v>
      </c>
      <c r="B2801">
        <v>1.06</v>
      </c>
      <c r="C2801">
        <v>1.3</v>
      </c>
      <c r="D2801">
        <v>1.78</v>
      </c>
      <c r="E2801">
        <v>2.58</v>
      </c>
      <c r="F2801">
        <v>1.04</v>
      </c>
      <c r="G2801">
        <v>1.1000000000000001</v>
      </c>
      <c r="H2801">
        <v>1.41</v>
      </c>
      <c r="I2801">
        <v>1.63</v>
      </c>
      <c r="J2801">
        <v>2.08</v>
      </c>
      <c r="K2801">
        <v>2.67</v>
      </c>
      <c r="L2801">
        <v>0.55000000000000004</v>
      </c>
    </row>
    <row r="2802" spans="1:12" x14ac:dyDescent="0.25">
      <c r="A2802" s="1">
        <v>40933</v>
      </c>
      <c r="B2802">
        <v>1.03</v>
      </c>
      <c r="C2802">
        <v>1.25</v>
      </c>
      <c r="D2802">
        <v>1.73</v>
      </c>
      <c r="E2802">
        <v>2.5499999999999998</v>
      </c>
      <c r="F2802">
        <v>1.02</v>
      </c>
      <c r="G2802">
        <v>1.06</v>
      </c>
      <c r="H2802">
        <v>1.36</v>
      </c>
      <c r="I2802">
        <v>1.58</v>
      </c>
      <c r="J2802">
        <v>2.04</v>
      </c>
      <c r="K2802">
        <v>2.64</v>
      </c>
      <c r="L2802">
        <v>0.53</v>
      </c>
    </row>
    <row r="2803" spans="1:12" x14ac:dyDescent="0.25">
      <c r="A2803" s="1">
        <v>40934</v>
      </c>
      <c r="B2803">
        <v>1.02</v>
      </c>
      <c r="C2803">
        <v>1.23</v>
      </c>
      <c r="D2803">
        <v>1.71</v>
      </c>
      <c r="E2803">
        <v>2.5299999999999998</v>
      </c>
      <c r="F2803">
        <v>1.01</v>
      </c>
      <c r="G2803">
        <v>1.05</v>
      </c>
      <c r="H2803">
        <v>1.33</v>
      </c>
      <c r="I2803">
        <v>1.56</v>
      </c>
      <c r="J2803">
        <v>2.02</v>
      </c>
      <c r="K2803">
        <v>2.62</v>
      </c>
      <c r="L2803">
        <v>0.49</v>
      </c>
    </row>
    <row r="2804" spans="1:12" x14ac:dyDescent="0.25">
      <c r="A2804" s="1">
        <v>40935</v>
      </c>
      <c r="B2804">
        <v>1.01</v>
      </c>
      <c r="C2804">
        <v>1.21</v>
      </c>
      <c r="D2804">
        <v>1.68</v>
      </c>
      <c r="E2804">
        <v>2.5</v>
      </c>
      <c r="F2804">
        <v>1</v>
      </c>
      <c r="G2804">
        <v>1.04</v>
      </c>
      <c r="H2804">
        <v>1.31</v>
      </c>
      <c r="I2804">
        <v>1.54</v>
      </c>
      <c r="J2804">
        <v>1.99</v>
      </c>
      <c r="K2804">
        <v>2.6</v>
      </c>
      <c r="L2804">
        <v>0.47</v>
      </c>
    </row>
    <row r="2805" spans="1:12" x14ac:dyDescent="0.25">
      <c r="A2805" s="1">
        <v>40938</v>
      </c>
      <c r="B2805">
        <v>1</v>
      </c>
      <c r="C2805">
        <v>1.18</v>
      </c>
      <c r="D2805">
        <v>1.64</v>
      </c>
      <c r="E2805">
        <v>2.4500000000000002</v>
      </c>
      <c r="F2805">
        <v>0.98</v>
      </c>
      <c r="G2805">
        <v>1.03</v>
      </c>
      <c r="H2805">
        <v>1.28</v>
      </c>
      <c r="I2805">
        <v>1.5</v>
      </c>
      <c r="J2805">
        <v>1.94</v>
      </c>
      <c r="K2805">
        <v>2.5499999999999998</v>
      </c>
      <c r="L2805">
        <v>0.42</v>
      </c>
    </row>
    <row r="2806" spans="1:12" x14ac:dyDescent="0.25">
      <c r="A2806" s="1">
        <v>40939</v>
      </c>
      <c r="B2806">
        <v>0.98</v>
      </c>
      <c r="C2806">
        <v>1.1499999999999999</v>
      </c>
      <c r="D2806">
        <v>1.6</v>
      </c>
      <c r="E2806">
        <v>2.4</v>
      </c>
      <c r="F2806">
        <v>0.96</v>
      </c>
      <c r="G2806">
        <v>1</v>
      </c>
      <c r="H2806">
        <v>1.25</v>
      </c>
      <c r="I2806">
        <v>1.47</v>
      </c>
      <c r="J2806">
        <v>1.89</v>
      </c>
      <c r="K2806">
        <v>2.5</v>
      </c>
      <c r="L2806">
        <v>0.38</v>
      </c>
    </row>
    <row r="2807" spans="1:12" x14ac:dyDescent="0.25">
      <c r="A2807" s="1">
        <v>40940</v>
      </c>
      <c r="B2807">
        <v>1</v>
      </c>
      <c r="C2807">
        <v>1.17</v>
      </c>
      <c r="D2807">
        <v>1.61</v>
      </c>
      <c r="E2807">
        <v>2.42</v>
      </c>
      <c r="F2807">
        <v>0.98</v>
      </c>
      <c r="G2807">
        <v>1.02</v>
      </c>
      <c r="H2807">
        <v>1.26</v>
      </c>
      <c r="I2807">
        <v>1.48</v>
      </c>
      <c r="J2807">
        <v>1.9</v>
      </c>
      <c r="K2807">
        <v>2.52</v>
      </c>
      <c r="L2807">
        <v>0.39</v>
      </c>
    </row>
    <row r="2808" spans="1:12" x14ac:dyDescent="0.25">
      <c r="A2808" s="1">
        <v>40941</v>
      </c>
      <c r="B2808">
        <v>1.01</v>
      </c>
      <c r="C2808">
        <v>1.2</v>
      </c>
      <c r="D2808">
        <v>1.65</v>
      </c>
      <c r="E2808">
        <v>2.46</v>
      </c>
      <c r="F2808">
        <v>0.99</v>
      </c>
      <c r="G2808">
        <v>1.04</v>
      </c>
      <c r="H2808">
        <v>1.29</v>
      </c>
      <c r="I2808">
        <v>1.51</v>
      </c>
      <c r="J2808">
        <v>1.94</v>
      </c>
      <c r="K2808">
        <v>2.5499999999999998</v>
      </c>
      <c r="L2808">
        <v>0.43</v>
      </c>
    </row>
    <row r="2809" spans="1:12" x14ac:dyDescent="0.25">
      <c r="A2809" s="1">
        <v>40942</v>
      </c>
      <c r="B2809">
        <v>1.06</v>
      </c>
      <c r="C2809">
        <v>1.27</v>
      </c>
      <c r="D2809">
        <v>1.72</v>
      </c>
      <c r="E2809">
        <v>2.5099999999999998</v>
      </c>
      <c r="F2809">
        <v>1.04</v>
      </c>
      <c r="G2809">
        <v>1.0900000000000001</v>
      </c>
      <c r="H2809">
        <v>1.35</v>
      </c>
      <c r="I2809">
        <v>1.57</v>
      </c>
      <c r="J2809">
        <v>2.0099999999999998</v>
      </c>
      <c r="K2809">
        <v>2.61</v>
      </c>
      <c r="L2809">
        <v>0.44</v>
      </c>
    </row>
    <row r="2810" spans="1:12" x14ac:dyDescent="0.25">
      <c r="A2810" s="1">
        <v>40945</v>
      </c>
      <c r="B2810">
        <v>1.04</v>
      </c>
      <c r="C2810">
        <v>1.24</v>
      </c>
      <c r="D2810">
        <v>1.68</v>
      </c>
      <c r="E2810">
        <v>2.4700000000000002</v>
      </c>
      <c r="F2810">
        <v>1.02</v>
      </c>
      <c r="G2810">
        <v>1.07</v>
      </c>
      <c r="H2810">
        <v>1.33</v>
      </c>
      <c r="I2810">
        <v>1.55</v>
      </c>
      <c r="J2810">
        <v>1.98</v>
      </c>
      <c r="K2810">
        <v>2.57</v>
      </c>
      <c r="L2810">
        <v>0.42</v>
      </c>
    </row>
    <row r="2811" spans="1:12" x14ac:dyDescent="0.25">
      <c r="A2811" s="1">
        <v>40946</v>
      </c>
      <c r="B2811">
        <v>1.06</v>
      </c>
      <c r="C2811">
        <v>1.29</v>
      </c>
      <c r="D2811">
        <v>1.74</v>
      </c>
      <c r="E2811">
        <v>2.52</v>
      </c>
      <c r="F2811">
        <v>1.04</v>
      </c>
      <c r="G2811">
        <v>1.1000000000000001</v>
      </c>
      <c r="H2811">
        <v>1.38</v>
      </c>
      <c r="I2811">
        <v>1.6</v>
      </c>
      <c r="J2811">
        <v>2.04</v>
      </c>
      <c r="K2811">
        <v>2.62</v>
      </c>
      <c r="L2811">
        <v>0.47</v>
      </c>
    </row>
    <row r="2812" spans="1:12" x14ac:dyDescent="0.25">
      <c r="A2812" s="1">
        <v>40947</v>
      </c>
      <c r="B2812">
        <v>1.0900000000000001</v>
      </c>
      <c r="C2812">
        <v>1.32</v>
      </c>
      <c r="D2812">
        <v>1.77</v>
      </c>
      <c r="E2812">
        <v>2.5299999999999998</v>
      </c>
      <c r="F2812">
        <v>1.07</v>
      </c>
      <c r="G2812">
        <v>1.1299999999999999</v>
      </c>
      <c r="H2812">
        <v>1.41</v>
      </c>
      <c r="I2812">
        <v>1.63</v>
      </c>
      <c r="J2812">
        <v>2.06</v>
      </c>
      <c r="K2812">
        <v>2.64</v>
      </c>
      <c r="L2812">
        <v>0.5</v>
      </c>
    </row>
    <row r="2813" spans="1:12" x14ac:dyDescent="0.25">
      <c r="A2813" s="1">
        <v>40948</v>
      </c>
      <c r="B2813">
        <v>1.1100000000000001</v>
      </c>
      <c r="C2813">
        <v>1.35</v>
      </c>
      <c r="D2813">
        <v>1.8</v>
      </c>
      <c r="E2813">
        <v>2.5499999999999998</v>
      </c>
      <c r="F2813">
        <v>1.0900000000000001</v>
      </c>
      <c r="G2813">
        <v>1.1499999999999999</v>
      </c>
      <c r="H2813">
        <v>1.44</v>
      </c>
      <c r="I2813">
        <v>1.66</v>
      </c>
      <c r="J2813">
        <v>2.09</v>
      </c>
      <c r="K2813">
        <v>2.64</v>
      </c>
      <c r="L2813">
        <v>0.52</v>
      </c>
    </row>
    <row r="2814" spans="1:12" x14ac:dyDescent="0.25">
      <c r="A2814" s="1">
        <v>40949</v>
      </c>
      <c r="B2814">
        <v>1.0900000000000001</v>
      </c>
      <c r="C2814">
        <v>1.31</v>
      </c>
      <c r="D2814">
        <v>1.76</v>
      </c>
      <c r="E2814">
        <v>2.52</v>
      </c>
      <c r="F2814">
        <v>1.07</v>
      </c>
      <c r="G2814">
        <v>1.1299999999999999</v>
      </c>
      <c r="H2814">
        <v>1.41</v>
      </c>
      <c r="I2814">
        <v>1.62</v>
      </c>
      <c r="J2814">
        <v>2.0499999999999998</v>
      </c>
      <c r="K2814">
        <v>2.62</v>
      </c>
      <c r="L2814">
        <v>0.49</v>
      </c>
    </row>
    <row r="2815" spans="1:12" x14ac:dyDescent="0.25">
      <c r="A2815" s="1">
        <v>40952</v>
      </c>
      <c r="B2815">
        <v>1.1100000000000001</v>
      </c>
      <c r="C2815">
        <v>1.32</v>
      </c>
      <c r="D2815">
        <v>1.77</v>
      </c>
      <c r="E2815">
        <v>2.54</v>
      </c>
      <c r="F2815">
        <v>1.08</v>
      </c>
      <c r="G2815">
        <v>1.1399999999999999</v>
      </c>
      <c r="H2815">
        <v>1.41</v>
      </c>
      <c r="I2815">
        <v>1.63</v>
      </c>
      <c r="J2815">
        <v>2.0699999999999998</v>
      </c>
      <c r="K2815">
        <v>2.64</v>
      </c>
      <c r="L2815">
        <v>0.5</v>
      </c>
    </row>
    <row r="2816" spans="1:12" x14ac:dyDescent="0.25">
      <c r="A2816" s="1">
        <v>40953</v>
      </c>
      <c r="B2816">
        <v>1.0900000000000001</v>
      </c>
      <c r="C2816">
        <v>1.29</v>
      </c>
      <c r="D2816">
        <v>1.73</v>
      </c>
      <c r="E2816">
        <v>2.5</v>
      </c>
      <c r="F2816">
        <v>1.06</v>
      </c>
      <c r="G2816">
        <v>1.1200000000000001</v>
      </c>
      <c r="H2816">
        <v>1.38</v>
      </c>
      <c r="I2816">
        <v>1.59</v>
      </c>
      <c r="J2816">
        <v>2.02</v>
      </c>
      <c r="K2816">
        <v>2.6</v>
      </c>
      <c r="L2816">
        <v>0.47</v>
      </c>
    </row>
    <row r="2817" spans="1:12" x14ac:dyDescent="0.25">
      <c r="A2817" s="1">
        <v>40954</v>
      </c>
      <c r="B2817">
        <v>1.08</v>
      </c>
      <c r="C2817">
        <v>1.29</v>
      </c>
      <c r="D2817">
        <v>1.72</v>
      </c>
      <c r="E2817">
        <v>2.4900000000000002</v>
      </c>
      <c r="F2817">
        <v>1.05</v>
      </c>
      <c r="G2817">
        <v>1.1200000000000001</v>
      </c>
      <c r="H2817">
        <v>1.37</v>
      </c>
      <c r="I2817">
        <v>1.58</v>
      </c>
      <c r="J2817">
        <v>2.0099999999999998</v>
      </c>
      <c r="K2817">
        <v>2.59</v>
      </c>
      <c r="L2817">
        <v>0.48</v>
      </c>
    </row>
    <row r="2818" spans="1:12" x14ac:dyDescent="0.25">
      <c r="A2818" s="1">
        <v>40955</v>
      </c>
      <c r="B2818">
        <v>1.0900000000000001</v>
      </c>
      <c r="C2818">
        <v>1.3</v>
      </c>
      <c r="D2818">
        <v>1.74</v>
      </c>
      <c r="E2818">
        <v>2.5099999999999998</v>
      </c>
      <c r="F2818">
        <v>1.07</v>
      </c>
      <c r="G2818">
        <v>1.1299999999999999</v>
      </c>
      <c r="H2818">
        <v>1.38</v>
      </c>
      <c r="I2818">
        <v>1.6</v>
      </c>
      <c r="J2818">
        <v>2.0299999999999998</v>
      </c>
      <c r="K2818">
        <v>2.61</v>
      </c>
      <c r="L2818">
        <v>0.51</v>
      </c>
    </row>
    <row r="2819" spans="1:12" x14ac:dyDescent="0.25">
      <c r="A2819" s="1">
        <v>40956</v>
      </c>
      <c r="B2819">
        <v>1.1200000000000001</v>
      </c>
      <c r="C2819">
        <v>1.33</v>
      </c>
      <c r="D2819">
        <v>1.76</v>
      </c>
      <c r="E2819">
        <v>2.5299999999999998</v>
      </c>
      <c r="F2819">
        <v>1.0900000000000001</v>
      </c>
      <c r="G2819">
        <v>1.22</v>
      </c>
      <c r="H2819">
        <v>1.47</v>
      </c>
      <c r="I2819">
        <v>1.62</v>
      </c>
      <c r="J2819">
        <v>2.0499999999999998</v>
      </c>
      <c r="K2819">
        <v>2.64</v>
      </c>
      <c r="L2819">
        <v>0.53</v>
      </c>
    </row>
    <row r="2820" spans="1:12" x14ac:dyDescent="0.25">
      <c r="A2820" s="1">
        <v>40960</v>
      </c>
      <c r="B2820">
        <v>1.1299999999999999</v>
      </c>
      <c r="C2820">
        <v>1.35</v>
      </c>
      <c r="D2820">
        <v>1.78</v>
      </c>
      <c r="E2820">
        <v>2.56</v>
      </c>
      <c r="F2820">
        <v>1.1100000000000001</v>
      </c>
      <c r="G2820">
        <v>1.23</v>
      </c>
      <c r="H2820">
        <v>1.5</v>
      </c>
      <c r="I2820">
        <v>1.66</v>
      </c>
      <c r="J2820">
        <v>2.09</v>
      </c>
      <c r="K2820">
        <v>2.66</v>
      </c>
      <c r="L2820">
        <v>0.55000000000000004</v>
      </c>
    </row>
    <row r="2821" spans="1:12" x14ac:dyDescent="0.25">
      <c r="A2821" s="1">
        <v>40961</v>
      </c>
      <c r="B2821">
        <v>1.1200000000000001</v>
      </c>
      <c r="C2821">
        <v>1.33</v>
      </c>
      <c r="D2821">
        <v>1.75</v>
      </c>
      <c r="E2821">
        <v>2.5299999999999998</v>
      </c>
      <c r="F2821">
        <v>1.1000000000000001</v>
      </c>
      <c r="G2821">
        <v>1.22</v>
      </c>
      <c r="H2821">
        <v>1.48</v>
      </c>
      <c r="I2821">
        <v>1.63</v>
      </c>
      <c r="J2821">
        <v>2.0499999999999998</v>
      </c>
      <c r="K2821">
        <v>2.64</v>
      </c>
      <c r="L2821">
        <v>0.49</v>
      </c>
    </row>
    <row r="2822" spans="1:12" x14ac:dyDescent="0.25">
      <c r="A2822" s="1">
        <v>40962</v>
      </c>
      <c r="B2822">
        <v>1.1000000000000001</v>
      </c>
      <c r="C2822">
        <v>1.32</v>
      </c>
      <c r="D2822">
        <v>1.74</v>
      </c>
      <c r="E2822">
        <v>2.54</v>
      </c>
      <c r="F2822">
        <v>1.0900000000000001</v>
      </c>
      <c r="G2822">
        <v>1.21</v>
      </c>
      <c r="H2822">
        <v>1.47</v>
      </c>
      <c r="I2822">
        <v>1.62</v>
      </c>
      <c r="J2822">
        <v>2.0499999999999998</v>
      </c>
      <c r="K2822">
        <v>2.64</v>
      </c>
      <c r="L2822">
        <v>0.49</v>
      </c>
    </row>
    <row r="2823" spans="1:12" x14ac:dyDescent="0.25">
      <c r="A2823" s="1">
        <v>40963</v>
      </c>
      <c r="B2823">
        <v>1.0900000000000001</v>
      </c>
      <c r="C2823">
        <v>1.29</v>
      </c>
      <c r="D2823">
        <v>1.71</v>
      </c>
      <c r="E2823">
        <v>2.5299999999999998</v>
      </c>
      <c r="F2823">
        <v>1.07</v>
      </c>
      <c r="G2823">
        <v>1.19</v>
      </c>
      <c r="H2823">
        <v>1.43</v>
      </c>
      <c r="I2823">
        <v>1.58</v>
      </c>
      <c r="J2823">
        <v>2.02</v>
      </c>
      <c r="K2823">
        <v>2.64</v>
      </c>
      <c r="L2823">
        <v>0.48</v>
      </c>
    </row>
    <row r="2824" spans="1:12" x14ac:dyDescent="0.25">
      <c r="A2824" s="1">
        <v>40966</v>
      </c>
      <c r="B2824">
        <v>1.08</v>
      </c>
      <c r="C2824">
        <v>1.28</v>
      </c>
      <c r="D2824">
        <v>1.69</v>
      </c>
      <c r="E2824">
        <v>2.5099999999999998</v>
      </c>
      <c r="F2824">
        <v>1.06</v>
      </c>
      <c r="G2824">
        <v>1.18</v>
      </c>
      <c r="H2824">
        <v>1.42</v>
      </c>
      <c r="I2824">
        <v>1.57</v>
      </c>
      <c r="J2824">
        <v>2</v>
      </c>
      <c r="K2824">
        <v>2.62</v>
      </c>
      <c r="L2824">
        <v>0.48</v>
      </c>
    </row>
    <row r="2825" spans="1:12" x14ac:dyDescent="0.25">
      <c r="A2825" s="1">
        <v>40967</v>
      </c>
      <c r="B2825">
        <v>1.0900000000000001</v>
      </c>
      <c r="C2825">
        <v>1.28</v>
      </c>
      <c r="D2825">
        <v>1.68</v>
      </c>
      <c r="E2825">
        <v>2.48</v>
      </c>
      <c r="F2825">
        <v>1.07</v>
      </c>
      <c r="G2825">
        <v>1.19</v>
      </c>
      <c r="H2825">
        <v>1.41</v>
      </c>
      <c r="I2825">
        <v>1.56</v>
      </c>
      <c r="J2825">
        <v>1.98</v>
      </c>
      <c r="K2825">
        <v>2.6</v>
      </c>
      <c r="L2825">
        <v>0.45</v>
      </c>
    </row>
    <row r="2826" spans="1:12" x14ac:dyDescent="0.25">
      <c r="A2826" s="1">
        <v>40968</v>
      </c>
      <c r="B2826">
        <v>1.1200000000000001</v>
      </c>
      <c r="C2826">
        <v>1.32</v>
      </c>
      <c r="D2826">
        <v>1.69</v>
      </c>
      <c r="E2826">
        <v>2.48</v>
      </c>
      <c r="F2826">
        <v>1.1000000000000001</v>
      </c>
      <c r="G2826">
        <v>1.22</v>
      </c>
      <c r="H2826">
        <v>1.44</v>
      </c>
      <c r="I2826">
        <v>1.58</v>
      </c>
      <c r="J2826">
        <v>1.98</v>
      </c>
      <c r="K2826">
        <v>2.6</v>
      </c>
      <c r="L2826">
        <v>0.44</v>
      </c>
    </row>
    <row r="2827" spans="1:12" x14ac:dyDescent="0.25">
      <c r="A2827" s="1">
        <v>40969</v>
      </c>
      <c r="B2827">
        <v>1.1200000000000001</v>
      </c>
      <c r="C2827">
        <v>1.32</v>
      </c>
      <c r="D2827">
        <v>1.7</v>
      </c>
      <c r="E2827">
        <v>2.5</v>
      </c>
      <c r="F2827">
        <v>1.1000000000000001</v>
      </c>
      <c r="G2827">
        <v>1.22</v>
      </c>
      <c r="H2827">
        <v>1.45</v>
      </c>
      <c r="I2827">
        <v>1.59</v>
      </c>
      <c r="J2827">
        <v>2</v>
      </c>
      <c r="K2827">
        <v>2.61</v>
      </c>
      <c r="L2827">
        <v>0.45</v>
      </c>
    </row>
    <row r="2828" spans="1:12" x14ac:dyDescent="0.25">
      <c r="A2828" s="1">
        <v>40970</v>
      </c>
      <c r="B2828">
        <v>1.1100000000000001</v>
      </c>
      <c r="C2828">
        <v>1.3</v>
      </c>
      <c r="D2828">
        <v>1.71</v>
      </c>
      <c r="E2828">
        <v>2.46</v>
      </c>
      <c r="F2828">
        <v>1.1000000000000001</v>
      </c>
      <c r="G2828">
        <v>1.2</v>
      </c>
      <c r="H2828">
        <v>1.42</v>
      </c>
      <c r="I2828">
        <v>1.55</v>
      </c>
      <c r="J2828">
        <v>1.96</v>
      </c>
      <c r="K2828">
        <v>2.58</v>
      </c>
      <c r="L2828">
        <v>0.43</v>
      </c>
    </row>
    <row r="2829" spans="1:12" x14ac:dyDescent="0.25">
      <c r="A2829" s="1">
        <v>40973</v>
      </c>
      <c r="B2829">
        <v>1.1200000000000001</v>
      </c>
      <c r="C2829">
        <v>1.33</v>
      </c>
      <c r="D2829">
        <v>1.72</v>
      </c>
      <c r="E2829">
        <v>2.4700000000000002</v>
      </c>
      <c r="F2829">
        <v>1.1100000000000001</v>
      </c>
      <c r="G2829">
        <v>1.21</v>
      </c>
      <c r="H2829">
        <v>1.43</v>
      </c>
      <c r="I2829">
        <v>1.57</v>
      </c>
      <c r="J2829">
        <v>1.98</v>
      </c>
      <c r="K2829">
        <v>2.58</v>
      </c>
      <c r="L2829">
        <v>0.45</v>
      </c>
    </row>
    <row r="2830" spans="1:12" x14ac:dyDescent="0.25">
      <c r="A2830" s="1">
        <v>40974</v>
      </c>
      <c r="B2830">
        <v>1.0900000000000001</v>
      </c>
      <c r="C2830">
        <v>1.29</v>
      </c>
      <c r="D2830">
        <v>1.69</v>
      </c>
      <c r="E2830">
        <v>2.44</v>
      </c>
      <c r="F2830">
        <v>1.08</v>
      </c>
      <c r="G2830">
        <v>1.18</v>
      </c>
      <c r="H2830">
        <v>1.39</v>
      </c>
      <c r="I2830">
        <v>1.53</v>
      </c>
      <c r="J2830">
        <v>1.94</v>
      </c>
      <c r="K2830">
        <v>2.5499999999999998</v>
      </c>
      <c r="L2830">
        <v>0.43</v>
      </c>
    </row>
    <row r="2831" spans="1:12" x14ac:dyDescent="0.25">
      <c r="A2831" s="1">
        <v>40975</v>
      </c>
      <c r="B2831">
        <v>1.1299999999999999</v>
      </c>
      <c r="C2831">
        <v>1.34</v>
      </c>
      <c r="D2831">
        <v>1.72</v>
      </c>
      <c r="E2831">
        <v>2.46</v>
      </c>
      <c r="F2831">
        <v>1.1200000000000001</v>
      </c>
      <c r="G2831">
        <v>1.22</v>
      </c>
      <c r="H2831">
        <v>1.43</v>
      </c>
      <c r="I2831">
        <v>1.57</v>
      </c>
      <c r="J2831">
        <v>1.97</v>
      </c>
      <c r="K2831">
        <v>2.57</v>
      </c>
      <c r="L2831">
        <v>0.45</v>
      </c>
    </row>
    <row r="2832" spans="1:12" x14ac:dyDescent="0.25">
      <c r="A2832" s="1">
        <v>40976</v>
      </c>
      <c r="B2832">
        <v>1.17</v>
      </c>
      <c r="C2832">
        <v>1.4</v>
      </c>
      <c r="D2832">
        <v>1.77</v>
      </c>
      <c r="E2832">
        <v>2.48</v>
      </c>
      <c r="F2832">
        <v>1.17</v>
      </c>
      <c r="G2832">
        <v>1.27</v>
      </c>
      <c r="H2832">
        <v>1.5</v>
      </c>
      <c r="I2832">
        <v>1.62</v>
      </c>
      <c r="J2832">
        <v>2.0099999999999998</v>
      </c>
      <c r="K2832">
        <v>2.59</v>
      </c>
      <c r="L2832">
        <v>0.47</v>
      </c>
    </row>
    <row r="2833" spans="1:12" x14ac:dyDescent="0.25">
      <c r="A2833" s="1">
        <v>40977</v>
      </c>
      <c r="B2833">
        <v>1.17</v>
      </c>
      <c r="C2833">
        <v>1.39</v>
      </c>
      <c r="D2833">
        <v>1.76</v>
      </c>
      <c r="E2833">
        <v>2.48</v>
      </c>
      <c r="F2833">
        <v>1.17</v>
      </c>
      <c r="G2833">
        <v>1.28</v>
      </c>
      <c r="H2833">
        <v>1.49</v>
      </c>
      <c r="I2833">
        <v>1.61</v>
      </c>
      <c r="J2833">
        <v>2.0099999999999998</v>
      </c>
      <c r="K2833">
        <v>2.59</v>
      </c>
      <c r="L2833">
        <v>0.46</v>
      </c>
    </row>
    <row r="2834" spans="1:12" x14ac:dyDescent="0.25">
      <c r="A2834" s="1">
        <v>40980</v>
      </c>
      <c r="B2834">
        <v>1.17</v>
      </c>
      <c r="C2834">
        <v>1.39</v>
      </c>
      <c r="D2834">
        <v>1.75</v>
      </c>
      <c r="E2834">
        <v>2.4700000000000002</v>
      </c>
      <c r="F2834">
        <v>1.17</v>
      </c>
      <c r="G2834">
        <v>1.27</v>
      </c>
      <c r="H2834">
        <v>1.49</v>
      </c>
      <c r="I2834">
        <v>1.61</v>
      </c>
      <c r="J2834">
        <v>1.99</v>
      </c>
      <c r="K2834">
        <v>2.58</v>
      </c>
      <c r="L2834">
        <v>0.45</v>
      </c>
    </row>
    <row r="2835" spans="1:12" x14ac:dyDescent="0.25">
      <c r="A2835" s="1">
        <v>40981</v>
      </c>
      <c r="B2835">
        <v>1.2</v>
      </c>
      <c r="C2835">
        <v>1.45</v>
      </c>
      <c r="D2835">
        <v>1.82</v>
      </c>
      <c r="E2835">
        <v>2.52</v>
      </c>
      <c r="F2835">
        <v>1.2</v>
      </c>
      <c r="G2835">
        <v>1.31</v>
      </c>
      <c r="H2835">
        <v>1.55</v>
      </c>
      <c r="I2835">
        <v>1.67</v>
      </c>
      <c r="J2835">
        <v>2.06</v>
      </c>
      <c r="K2835">
        <v>2.63</v>
      </c>
      <c r="L2835">
        <v>0.48</v>
      </c>
    </row>
    <row r="2836" spans="1:12" x14ac:dyDescent="0.25">
      <c r="A2836" s="1">
        <v>40982</v>
      </c>
      <c r="B2836">
        <v>1.23</v>
      </c>
      <c r="C2836">
        <v>1.52</v>
      </c>
      <c r="D2836">
        <v>1.92</v>
      </c>
      <c r="E2836">
        <v>2.6</v>
      </c>
      <c r="F2836">
        <v>1.24</v>
      </c>
      <c r="G2836">
        <v>1.36</v>
      </c>
      <c r="H2836">
        <v>1.63</v>
      </c>
      <c r="I2836">
        <v>1.75</v>
      </c>
      <c r="J2836">
        <v>2.17</v>
      </c>
      <c r="K2836">
        <v>2.7</v>
      </c>
      <c r="L2836">
        <v>0.52</v>
      </c>
    </row>
    <row r="2837" spans="1:12" x14ac:dyDescent="0.25">
      <c r="A2837" s="1">
        <v>40983</v>
      </c>
      <c r="B2837">
        <v>1.26</v>
      </c>
      <c r="C2837">
        <v>1.55</v>
      </c>
      <c r="D2837">
        <v>1.96</v>
      </c>
      <c r="E2837">
        <v>2.64</v>
      </c>
      <c r="F2837">
        <v>1.27</v>
      </c>
      <c r="G2837">
        <v>1.4</v>
      </c>
      <c r="H2837">
        <v>1.67</v>
      </c>
      <c r="I2837">
        <v>1.8</v>
      </c>
      <c r="J2837">
        <v>2.21</v>
      </c>
      <c r="K2837">
        <v>2.74</v>
      </c>
      <c r="L2837">
        <v>0.56000000000000005</v>
      </c>
    </row>
    <row r="2838" spans="1:12" x14ac:dyDescent="0.25">
      <c r="A2838" s="1">
        <v>40984</v>
      </c>
      <c r="B2838">
        <v>1.27</v>
      </c>
      <c r="C2838">
        <v>1.58</v>
      </c>
      <c r="D2838">
        <v>2</v>
      </c>
      <c r="E2838">
        <v>2.67</v>
      </c>
      <c r="F2838">
        <v>1.28</v>
      </c>
      <c r="G2838">
        <v>1.42</v>
      </c>
      <c r="H2838">
        <v>1.7</v>
      </c>
      <c r="I2838">
        <v>1.83</v>
      </c>
      <c r="J2838">
        <v>2.2400000000000002</v>
      </c>
      <c r="K2838">
        <v>2.77</v>
      </c>
      <c r="L2838">
        <v>0.59</v>
      </c>
    </row>
    <row r="2839" spans="1:12" x14ac:dyDescent="0.25">
      <c r="A2839" s="1">
        <v>40987</v>
      </c>
      <c r="B2839">
        <v>1.28</v>
      </c>
      <c r="C2839">
        <v>1.6</v>
      </c>
      <c r="D2839">
        <v>2.04</v>
      </c>
      <c r="E2839">
        <v>2.71</v>
      </c>
      <c r="F2839">
        <v>1.29</v>
      </c>
      <c r="G2839">
        <v>1.43</v>
      </c>
      <c r="H2839">
        <v>1.73</v>
      </c>
      <c r="I2839">
        <v>1.87</v>
      </c>
      <c r="J2839">
        <v>2.29</v>
      </c>
      <c r="K2839">
        <v>2.81</v>
      </c>
      <c r="L2839">
        <v>0.62</v>
      </c>
    </row>
    <row r="2840" spans="1:12" x14ac:dyDescent="0.25">
      <c r="A2840" s="1">
        <v>40988</v>
      </c>
      <c r="B2840">
        <v>1.28</v>
      </c>
      <c r="C2840">
        <v>1.61</v>
      </c>
      <c r="D2840">
        <v>2.04</v>
      </c>
      <c r="E2840">
        <v>2.71</v>
      </c>
      <c r="F2840">
        <v>1.29</v>
      </c>
      <c r="G2840">
        <v>1.44</v>
      </c>
      <c r="H2840">
        <v>1.74</v>
      </c>
      <c r="I2840">
        <v>1.88</v>
      </c>
      <c r="J2840">
        <v>2.2799999999999998</v>
      </c>
      <c r="K2840">
        <v>2.81</v>
      </c>
      <c r="L2840">
        <v>0.61</v>
      </c>
    </row>
    <row r="2841" spans="1:12" x14ac:dyDescent="0.25">
      <c r="A2841" s="1">
        <v>40989</v>
      </c>
      <c r="B2841">
        <v>1.27</v>
      </c>
      <c r="C2841">
        <v>1.59</v>
      </c>
      <c r="D2841">
        <v>2</v>
      </c>
      <c r="E2841">
        <v>2.67</v>
      </c>
      <c r="F2841">
        <v>1.28</v>
      </c>
      <c r="G2841">
        <v>1.42</v>
      </c>
      <c r="H2841">
        <v>1.71</v>
      </c>
      <c r="I2841">
        <v>1.85</v>
      </c>
      <c r="J2841">
        <v>2.2400000000000002</v>
      </c>
      <c r="K2841">
        <v>2.77</v>
      </c>
      <c r="L2841">
        <v>0.56999999999999995</v>
      </c>
    </row>
    <row r="2842" spans="1:12" x14ac:dyDescent="0.25">
      <c r="A2842" s="1">
        <v>40990</v>
      </c>
      <c r="B2842">
        <v>1.24</v>
      </c>
      <c r="C2842">
        <v>1.55</v>
      </c>
      <c r="D2842">
        <v>1.96</v>
      </c>
      <c r="E2842">
        <v>2.63</v>
      </c>
      <c r="F2842">
        <v>1.24</v>
      </c>
      <c r="G2842">
        <v>1.39</v>
      </c>
      <c r="H2842">
        <v>1.67</v>
      </c>
      <c r="I2842">
        <v>1.81</v>
      </c>
      <c r="J2842">
        <v>2.2000000000000002</v>
      </c>
      <c r="K2842">
        <v>2.73</v>
      </c>
      <c r="L2842">
        <v>0.54</v>
      </c>
    </row>
    <row r="2843" spans="1:12" x14ac:dyDescent="0.25">
      <c r="A2843" s="1">
        <v>40991</v>
      </c>
      <c r="B2843">
        <v>1.23</v>
      </c>
      <c r="C2843">
        <v>1.53</v>
      </c>
      <c r="D2843">
        <v>1.94</v>
      </c>
      <c r="E2843">
        <v>2.61</v>
      </c>
      <c r="F2843">
        <v>1.23</v>
      </c>
      <c r="G2843">
        <v>1.38</v>
      </c>
      <c r="H2843">
        <v>1.65</v>
      </c>
      <c r="I2843">
        <v>1.79</v>
      </c>
      <c r="J2843">
        <v>2.1800000000000002</v>
      </c>
      <c r="K2843">
        <v>2.72</v>
      </c>
      <c r="L2843">
        <v>0.53</v>
      </c>
    </row>
    <row r="2844" spans="1:12" x14ac:dyDescent="0.25">
      <c r="A2844" s="1">
        <v>40994</v>
      </c>
      <c r="B2844">
        <v>1.24</v>
      </c>
      <c r="C2844">
        <v>1.54</v>
      </c>
      <c r="D2844">
        <v>1.95</v>
      </c>
      <c r="E2844">
        <v>2.62</v>
      </c>
      <c r="F2844">
        <v>1.24</v>
      </c>
      <c r="G2844">
        <v>1.39</v>
      </c>
      <c r="H2844">
        <v>1.65</v>
      </c>
      <c r="I2844">
        <v>1.8</v>
      </c>
      <c r="J2844">
        <v>2.19</v>
      </c>
      <c r="K2844">
        <v>2.72</v>
      </c>
      <c r="L2844">
        <v>0.54</v>
      </c>
    </row>
    <row r="2845" spans="1:12" x14ac:dyDescent="0.25">
      <c r="A2845" s="1">
        <v>40995</v>
      </c>
      <c r="B2845">
        <v>1.21</v>
      </c>
      <c r="C2845">
        <v>1.48</v>
      </c>
      <c r="D2845">
        <v>1.89</v>
      </c>
      <c r="E2845">
        <v>2.57</v>
      </c>
      <c r="F2845">
        <v>1.21</v>
      </c>
      <c r="G2845">
        <v>1.34</v>
      </c>
      <c r="H2845">
        <v>1.59</v>
      </c>
      <c r="I2845">
        <v>1.74</v>
      </c>
      <c r="J2845">
        <v>2.12</v>
      </c>
      <c r="K2845">
        <v>2.67</v>
      </c>
      <c r="L2845">
        <v>0.51</v>
      </c>
    </row>
    <row r="2846" spans="1:12" x14ac:dyDescent="0.25">
      <c r="A2846" s="1">
        <v>40996</v>
      </c>
      <c r="B2846">
        <v>1.19</v>
      </c>
      <c r="C2846">
        <v>1.47</v>
      </c>
      <c r="D2846">
        <v>1.88</v>
      </c>
      <c r="E2846">
        <v>2.56</v>
      </c>
      <c r="F2846">
        <v>1.19</v>
      </c>
      <c r="G2846">
        <v>1.32</v>
      </c>
      <c r="H2846">
        <v>1.57</v>
      </c>
      <c r="I2846">
        <v>1.72</v>
      </c>
      <c r="J2846">
        <v>2.12</v>
      </c>
      <c r="K2846">
        <v>2.67</v>
      </c>
      <c r="L2846">
        <v>0.52</v>
      </c>
    </row>
    <row r="2847" spans="1:12" x14ac:dyDescent="0.25">
      <c r="A2847" s="1">
        <v>40997</v>
      </c>
      <c r="B2847">
        <v>1.18</v>
      </c>
      <c r="C2847">
        <v>1.44</v>
      </c>
      <c r="D2847">
        <v>1.85</v>
      </c>
      <c r="E2847">
        <v>2.5299999999999998</v>
      </c>
      <c r="F2847">
        <v>1.18</v>
      </c>
      <c r="G2847">
        <v>1.31</v>
      </c>
      <c r="H2847">
        <v>1.55</v>
      </c>
      <c r="I2847">
        <v>1.69</v>
      </c>
      <c r="J2847">
        <v>2.08</v>
      </c>
      <c r="K2847">
        <v>2.64</v>
      </c>
      <c r="L2847">
        <v>0.51</v>
      </c>
    </row>
    <row r="2848" spans="1:12" x14ac:dyDescent="0.25">
      <c r="A2848" s="1">
        <v>40998</v>
      </c>
      <c r="B2848">
        <v>1.19</v>
      </c>
      <c r="C2848">
        <v>1.47</v>
      </c>
      <c r="D2848">
        <v>1.88</v>
      </c>
      <c r="E2848">
        <v>2.5499999999999998</v>
      </c>
      <c r="F2848">
        <v>1.2</v>
      </c>
      <c r="G2848">
        <v>1.33</v>
      </c>
      <c r="H2848">
        <v>1.57</v>
      </c>
      <c r="I2848">
        <v>1.72</v>
      </c>
      <c r="J2848">
        <v>2.11</v>
      </c>
      <c r="K2848">
        <v>2.66</v>
      </c>
      <c r="L2848">
        <v>0.51</v>
      </c>
    </row>
    <row r="2849" spans="1:12" x14ac:dyDescent="0.25">
      <c r="A2849" s="1">
        <v>41001</v>
      </c>
      <c r="B2849">
        <v>1.2</v>
      </c>
      <c r="C2849">
        <v>1.48</v>
      </c>
      <c r="D2849">
        <v>1.89</v>
      </c>
      <c r="E2849">
        <v>2.56</v>
      </c>
      <c r="F2849">
        <v>1.21</v>
      </c>
      <c r="G2849">
        <v>1.34</v>
      </c>
      <c r="H2849">
        <v>1.58</v>
      </c>
      <c r="I2849">
        <v>1.73</v>
      </c>
      <c r="J2849">
        <v>2.13</v>
      </c>
      <c r="K2849">
        <v>2.66</v>
      </c>
      <c r="L2849">
        <v>0.52</v>
      </c>
    </row>
    <row r="2850" spans="1:12" x14ac:dyDescent="0.25">
      <c r="A2850" s="1">
        <v>41002</v>
      </c>
      <c r="B2850">
        <v>1.25</v>
      </c>
      <c r="C2850">
        <v>1.54</v>
      </c>
      <c r="D2850">
        <v>1.95</v>
      </c>
      <c r="E2850">
        <v>2.63</v>
      </c>
      <c r="F2850">
        <v>1.26</v>
      </c>
      <c r="G2850">
        <v>1.39</v>
      </c>
      <c r="H2850">
        <v>1.66</v>
      </c>
      <c r="I2850">
        <v>1.8</v>
      </c>
      <c r="J2850">
        <v>2.19</v>
      </c>
      <c r="K2850">
        <v>2.73</v>
      </c>
      <c r="L2850">
        <v>0.59</v>
      </c>
    </row>
    <row r="2851" spans="1:12" x14ac:dyDescent="0.25">
      <c r="A2851" s="1">
        <v>41003</v>
      </c>
      <c r="B2851">
        <v>1.21</v>
      </c>
      <c r="C2851">
        <v>1.5</v>
      </c>
      <c r="D2851">
        <v>1.9</v>
      </c>
      <c r="E2851">
        <v>2.58</v>
      </c>
      <c r="F2851">
        <v>1.22</v>
      </c>
      <c r="G2851">
        <v>1.35</v>
      </c>
      <c r="H2851">
        <v>1.61</v>
      </c>
      <c r="I2851">
        <v>1.75</v>
      </c>
      <c r="J2851">
        <v>2.13</v>
      </c>
      <c r="K2851">
        <v>2.68</v>
      </c>
      <c r="L2851">
        <v>0.54</v>
      </c>
    </row>
    <row r="2852" spans="1:12" x14ac:dyDescent="0.25">
      <c r="A2852" s="1">
        <v>41004</v>
      </c>
      <c r="B2852">
        <v>1.24</v>
      </c>
      <c r="C2852">
        <v>1.53</v>
      </c>
      <c r="D2852">
        <v>1.91</v>
      </c>
      <c r="E2852">
        <v>2.57</v>
      </c>
      <c r="F2852">
        <v>1.25</v>
      </c>
      <c r="G2852">
        <v>1.39</v>
      </c>
      <c r="H2852">
        <v>1.64</v>
      </c>
      <c r="I2852">
        <v>1.77</v>
      </c>
      <c r="J2852">
        <v>2.13</v>
      </c>
      <c r="K2852">
        <v>2.68</v>
      </c>
      <c r="L2852">
        <v>0.54</v>
      </c>
    </row>
    <row r="2853" spans="1:12" x14ac:dyDescent="0.25">
      <c r="A2853" s="1">
        <v>41008</v>
      </c>
      <c r="B2853">
        <v>1.23</v>
      </c>
      <c r="C2853">
        <v>1.49</v>
      </c>
      <c r="D2853">
        <v>1.85</v>
      </c>
      <c r="E2853">
        <v>2.52</v>
      </c>
      <c r="F2853">
        <v>1.23</v>
      </c>
      <c r="G2853">
        <v>1.36</v>
      </c>
      <c r="H2853">
        <v>1.59</v>
      </c>
      <c r="I2853">
        <v>1.72</v>
      </c>
      <c r="J2853">
        <v>2.0699999999999998</v>
      </c>
      <c r="K2853">
        <v>2.63</v>
      </c>
      <c r="L2853">
        <v>0.51</v>
      </c>
    </row>
    <row r="2854" spans="1:12" x14ac:dyDescent="0.25">
      <c r="A2854" s="1">
        <v>41009</v>
      </c>
      <c r="B2854">
        <v>1.18</v>
      </c>
      <c r="C2854">
        <v>1.41</v>
      </c>
      <c r="D2854">
        <v>1.76</v>
      </c>
      <c r="E2854">
        <v>2.4500000000000002</v>
      </c>
      <c r="F2854">
        <v>1.19</v>
      </c>
      <c r="G2854">
        <v>1.31</v>
      </c>
      <c r="H2854">
        <v>1.5</v>
      </c>
      <c r="I2854">
        <v>1.64</v>
      </c>
      <c r="J2854">
        <v>1.98</v>
      </c>
      <c r="K2854">
        <v>2.5499999999999998</v>
      </c>
      <c r="L2854">
        <v>0.44</v>
      </c>
    </row>
    <row r="2855" spans="1:12" x14ac:dyDescent="0.25">
      <c r="A2855" s="1">
        <v>41010</v>
      </c>
      <c r="B2855">
        <v>1.21</v>
      </c>
      <c r="C2855">
        <v>1.45</v>
      </c>
      <c r="D2855">
        <v>1.79</v>
      </c>
      <c r="E2855">
        <v>2.48</v>
      </c>
      <c r="F2855">
        <v>1.21</v>
      </c>
      <c r="G2855">
        <v>1.34</v>
      </c>
      <c r="H2855">
        <v>1.54</v>
      </c>
      <c r="I2855">
        <v>1.67</v>
      </c>
      <c r="J2855">
        <v>2.0099999999999998</v>
      </c>
      <c r="K2855">
        <v>2.58</v>
      </c>
      <c r="L2855">
        <v>0.47</v>
      </c>
    </row>
    <row r="2856" spans="1:12" x14ac:dyDescent="0.25">
      <c r="A2856" s="1">
        <v>41011</v>
      </c>
      <c r="B2856">
        <v>1.22</v>
      </c>
      <c r="C2856">
        <v>1.48</v>
      </c>
      <c r="D2856">
        <v>1.83</v>
      </c>
      <c r="E2856">
        <v>2.5</v>
      </c>
      <c r="F2856">
        <v>1.23</v>
      </c>
      <c r="G2856">
        <v>1.36</v>
      </c>
      <c r="H2856">
        <v>1.57</v>
      </c>
      <c r="I2856">
        <v>1.71</v>
      </c>
      <c r="J2856">
        <v>2.0499999999999998</v>
      </c>
      <c r="K2856">
        <v>2.6</v>
      </c>
      <c r="L2856">
        <v>0.48</v>
      </c>
    </row>
    <row r="2857" spans="1:12" x14ac:dyDescent="0.25">
      <c r="A2857" s="1">
        <v>41012</v>
      </c>
      <c r="B2857">
        <v>1.19</v>
      </c>
      <c r="C2857">
        <v>1.43</v>
      </c>
      <c r="D2857">
        <v>1.77</v>
      </c>
      <c r="E2857">
        <v>2.4500000000000002</v>
      </c>
      <c r="F2857">
        <v>1.2</v>
      </c>
      <c r="G2857">
        <v>1.32</v>
      </c>
      <c r="H2857">
        <v>1.51</v>
      </c>
      <c r="I2857">
        <v>1.65</v>
      </c>
      <c r="J2857">
        <v>1.99</v>
      </c>
      <c r="K2857">
        <v>2.5499999999999998</v>
      </c>
      <c r="L2857">
        <v>0.43</v>
      </c>
    </row>
    <row r="2858" spans="1:12" x14ac:dyDescent="0.25">
      <c r="A2858" s="1">
        <v>41015</v>
      </c>
      <c r="B2858">
        <v>1.22</v>
      </c>
      <c r="C2858">
        <v>1.46</v>
      </c>
      <c r="D2858">
        <v>1.79</v>
      </c>
      <c r="E2858">
        <v>2.4700000000000002</v>
      </c>
      <c r="F2858">
        <v>1.23</v>
      </c>
      <c r="G2858">
        <v>1.35</v>
      </c>
      <c r="H2858">
        <v>1.54</v>
      </c>
      <c r="I2858">
        <v>1.68</v>
      </c>
      <c r="J2858">
        <v>2.0099999999999998</v>
      </c>
      <c r="K2858">
        <v>2.57</v>
      </c>
      <c r="L2858">
        <v>0.46</v>
      </c>
    </row>
    <row r="2859" spans="1:12" x14ac:dyDescent="0.25">
      <c r="A2859" s="1">
        <v>41016</v>
      </c>
      <c r="B2859">
        <v>1.32</v>
      </c>
      <c r="C2859">
        <v>1.55</v>
      </c>
      <c r="D2859">
        <v>1.87</v>
      </c>
      <c r="E2859">
        <v>2.5099999999999998</v>
      </c>
      <c r="F2859">
        <v>1.33</v>
      </c>
      <c r="G2859">
        <v>1.45</v>
      </c>
      <c r="H2859">
        <v>1.63</v>
      </c>
      <c r="I2859">
        <v>1.76</v>
      </c>
      <c r="J2859">
        <v>2.0699999999999998</v>
      </c>
      <c r="K2859">
        <v>2.61</v>
      </c>
      <c r="L2859">
        <v>0.49</v>
      </c>
    </row>
    <row r="2860" spans="1:12" x14ac:dyDescent="0.25">
      <c r="A2860" s="1">
        <v>41017</v>
      </c>
      <c r="B2860">
        <v>1.31</v>
      </c>
      <c r="C2860">
        <v>1.54</v>
      </c>
      <c r="D2860">
        <v>1.84</v>
      </c>
      <c r="E2860">
        <v>2.4900000000000002</v>
      </c>
      <c r="F2860">
        <v>1.32</v>
      </c>
      <c r="G2860">
        <v>1.43</v>
      </c>
      <c r="H2860">
        <v>1.61</v>
      </c>
      <c r="I2860">
        <v>1.74</v>
      </c>
      <c r="J2860">
        <v>2.04</v>
      </c>
      <c r="K2860">
        <v>2.59</v>
      </c>
      <c r="L2860">
        <v>0.47</v>
      </c>
    </row>
    <row r="2861" spans="1:12" x14ac:dyDescent="0.25">
      <c r="A2861" s="1">
        <v>41018</v>
      </c>
      <c r="B2861">
        <v>1.32</v>
      </c>
      <c r="C2861">
        <v>1.54</v>
      </c>
      <c r="D2861">
        <v>1.84</v>
      </c>
      <c r="E2861">
        <v>2.4900000000000002</v>
      </c>
      <c r="F2861">
        <v>1.33</v>
      </c>
      <c r="G2861">
        <v>1.44</v>
      </c>
      <c r="H2861">
        <v>1.62</v>
      </c>
      <c r="I2861">
        <v>1.74</v>
      </c>
      <c r="J2861">
        <v>2.04</v>
      </c>
      <c r="K2861">
        <v>2.58</v>
      </c>
      <c r="L2861">
        <v>0.48</v>
      </c>
    </row>
    <row r="2862" spans="1:12" x14ac:dyDescent="0.25">
      <c r="A2862" s="1">
        <v>41019</v>
      </c>
      <c r="B2862">
        <v>1.34</v>
      </c>
      <c r="C2862">
        <v>1.57</v>
      </c>
      <c r="D2862">
        <v>1.86</v>
      </c>
      <c r="E2862">
        <v>2.52</v>
      </c>
      <c r="F2862">
        <v>1.35</v>
      </c>
      <c r="G2862">
        <v>1.47</v>
      </c>
      <c r="H2862">
        <v>1.64</v>
      </c>
      <c r="I2862">
        <v>1.76</v>
      </c>
      <c r="J2862">
        <v>2.06</v>
      </c>
      <c r="K2862">
        <v>2.61</v>
      </c>
      <c r="L2862">
        <v>0.54</v>
      </c>
    </row>
    <row r="2863" spans="1:12" x14ac:dyDescent="0.25">
      <c r="A2863" s="1">
        <v>41022</v>
      </c>
      <c r="B2863">
        <v>1.35</v>
      </c>
      <c r="C2863">
        <v>1.56</v>
      </c>
      <c r="D2863">
        <v>1.85</v>
      </c>
      <c r="E2863">
        <v>2.4900000000000002</v>
      </c>
      <c r="F2863">
        <v>1.36</v>
      </c>
      <c r="G2863">
        <v>1.47</v>
      </c>
      <c r="H2863">
        <v>1.63</v>
      </c>
      <c r="I2863">
        <v>1.75</v>
      </c>
      <c r="J2863">
        <v>2.04</v>
      </c>
      <c r="K2863">
        <v>2.59</v>
      </c>
      <c r="L2863">
        <v>0.54</v>
      </c>
    </row>
    <row r="2864" spans="1:12" x14ac:dyDescent="0.25">
      <c r="A2864" s="1">
        <v>41023</v>
      </c>
      <c r="B2864">
        <v>1.4</v>
      </c>
      <c r="C2864">
        <v>1.61</v>
      </c>
      <c r="D2864">
        <v>1.88</v>
      </c>
      <c r="E2864">
        <v>2.5299999999999998</v>
      </c>
      <c r="F2864">
        <v>1.41</v>
      </c>
      <c r="G2864">
        <v>1.52</v>
      </c>
      <c r="H2864">
        <v>1.68</v>
      </c>
      <c r="I2864">
        <v>1.79</v>
      </c>
      <c r="J2864">
        <v>2.0699999999999998</v>
      </c>
      <c r="K2864">
        <v>2.62</v>
      </c>
      <c r="L2864">
        <v>0.56999999999999995</v>
      </c>
    </row>
    <row r="2865" spans="1:12" x14ac:dyDescent="0.25">
      <c r="A2865" s="1">
        <v>41024</v>
      </c>
      <c r="B2865">
        <v>1.42</v>
      </c>
      <c r="C2865">
        <v>1.62</v>
      </c>
      <c r="D2865">
        <v>1.91</v>
      </c>
      <c r="E2865">
        <v>2.5499999999999998</v>
      </c>
      <c r="F2865">
        <v>1.43</v>
      </c>
      <c r="G2865">
        <v>1.53</v>
      </c>
      <c r="H2865">
        <v>1.69</v>
      </c>
      <c r="I2865">
        <v>1.81</v>
      </c>
      <c r="J2865">
        <v>2.1</v>
      </c>
      <c r="K2865">
        <v>2.65</v>
      </c>
      <c r="L2865">
        <v>0.59</v>
      </c>
    </row>
    <row r="2866" spans="1:12" x14ac:dyDescent="0.25">
      <c r="A2866" s="1">
        <v>41025</v>
      </c>
      <c r="B2866">
        <v>1.37</v>
      </c>
      <c r="C2866">
        <v>1.56</v>
      </c>
      <c r="D2866">
        <v>1.85</v>
      </c>
      <c r="E2866">
        <v>2.5099999999999998</v>
      </c>
      <c r="F2866">
        <v>1.37</v>
      </c>
      <c r="G2866">
        <v>1.47</v>
      </c>
      <c r="H2866">
        <v>1.62</v>
      </c>
      <c r="I2866">
        <v>1.74</v>
      </c>
      <c r="J2866">
        <v>2.0499999999999998</v>
      </c>
      <c r="K2866">
        <v>2.61</v>
      </c>
      <c r="L2866">
        <v>0.56999999999999995</v>
      </c>
    </row>
    <row r="2867" spans="1:12" x14ac:dyDescent="0.25">
      <c r="A2867" s="1">
        <v>41026</v>
      </c>
      <c r="B2867">
        <v>1.42</v>
      </c>
      <c r="C2867">
        <v>1.61</v>
      </c>
      <c r="D2867">
        <v>1.9</v>
      </c>
      <c r="E2867">
        <v>2.54</v>
      </c>
      <c r="F2867">
        <v>1.43</v>
      </c>
      <c r="G2867">
        <v>1.53</v>
      </c>
      <c r="H2867">
        <v>1.67</v>
      </c>
      <c r="I2867">
        <v>1.79</v>
      </c>
      <c r="J2867">
        <v>2.09</v>
      </c>
      <c r="K2867">
        <v>2.63</v>
      </c>
      <c r="L2867">
        <v>0.59</v>
      </c>
    </row>
    <row r="2868" spans="1:12" x14ac:dyDescent="0.25">
      <c r="A2868" s="1">
        <v>41029</v>
      </c>
      <c r="B2868">
        <v>1.34</v>
      </c>
      <c r="C2868">
        <v>1.53</v>
      </c>
      <c r="D2868">
        <v>1.84</v>
      </c>
      <c r="E2868">
        <v>2.5099999999999998</v>
      </c>
      <c r="F2868">
        <v>1.34</v>
      </c>
      <c r="G2868">
        <v>1.44</v>
      </c>
      <c r="H2868">
        <v>1.6</v>
      </c>
      <c r="I2868">
        <v>1.73</v>
      </c>
      <c r="J2868">
        <v>2.04</v>
      </c>
      <c r="K2868">
        <v>2.61</v>
      </c>
      <c r="L2868">
        <v>0.56999999999999995</v>
      </c>
    </row>
    <row r="2869" spans="1:12" x14ac:dyDescent="0.25">
      <c r="A2869" s="1">
        <v>41030</v>
      </c>
      <c r="B2869">
        <v>1.33</v>
      </c>
      <c r="C2869">
        <v>1.53</v>
      </c>
      <c r="D2869">
        <v>1.84</v>
      </c>
      <c r="E2869">
        <v>2.5099999999999998</v>
      </c>
      <c r="F2869">
        <v>1.33</v>
      </c>
      <c r="G2869">
        <v>1.43</v>
      </c>
      <c r="H2869">
        <v>1.6</v>
      </c>
      <c r="I2869">
        <v>1.73</v>
      </c>
      <c r="J2869">
        <v>2.0499999999999998</v>
      </c>
      <c r="K2869">
        <v>2.61</v>
      </c>
      <c r="L2869">
        <v>0.56999999999999995</v>
      </c>
    </row>
    <row r="2870" spans="1:12" x14ac:dyDescent="0.25">
      <c r="A2870" s="1">
        <v>41031</v>
      </c>
      <c r="B2870">
        <v>1.32</v>
      </c>
      <c r="C2870">
        <v>1.51</v>
      </c>
      <c r="D2870">
        <v>1.81</v>
      </c>
      <c r="E2870">
        <v>2.4900000000000002</v>
      </c>
      <c r="F2870">
        <v>1.31</v>
      </c>
      <c r="G2870">
        <v>1.41</v>
      </c>
      <c r="H2870">
        <v>1.58</v>
      </c>
      <c r="I2870">
        <v>1.7</v>
      </c>
      <c r="J2870">
        <v>2.02</v>
      </c>
      <c r="K2870">
        <v>2.59</v>
      </c>
      <c r="L2870">
        <v>0.55000000000000004</v>
      </c>
    </row>
    <row r="2871" spans="1:12" x14ac:dyDescent="0.25">
      <c r="A2871" s="1">
        <v>41032</v>
      </c>
      <c r="B2871">
        <v>1.31</v>
      </c>
      <c r="C2871">
        <v>1.5</v>
      </c>
      <c r="D2871">
        <v>1.8</v>
      </c>
      <c r="E2871">
        <v>2.48</v>
      </c>
      <c r="F2871">
        <v>1.3</v>
      </c>
      <c r="G2871">
        <v>1.4</v>
      </c>
      <c r="H2871">
        <v>1.56</v>
      </c>
      <c r="I2871">
        <v>1.69</v>
      </c>
      <c r="J2871">
        <v>2</v>
      </c>
      <c r="K2871">
        <v>2.59</v>
      </c>
      <c r="L2871">
        <v>0.55000000000000004</v>
      </c>
    </row>
    <row r="2872" spans="1:12" x14ac:dyDescent="0.25">
      <c r="A2872" s="1">
        <v>41033</v>
      </c>
      <c r="B2872">
        <v>1.26</v>
      </c>
      <c r="C2872">
        <v>1.44</v>
      </c>
      <c r="D2872">
        <v>1.73</v>
      </c>
      <c r="E2872">
        <v>2.4300000000000002</v>
      </c>
      <c r="F2872">
        <v>1.25</v>
      </c>
      <c r="G2872">
        <v>1.35</v>
      </c>
      <c r="H2872">
        <v>1.51</v>
      </c>
      <c r="I2872">
        <v>1.71</v>
      </c>
      <c r="J2872">
        <v>2.02</v>
      </c>
      <c r="K2872">
        <v>2.54</v>
      </c>
      <c r="L2872">
        <v>0.52</v>
      </c>
    </row>
    <row r="2873" spans="1:12" x14ac:dyDescent="0.25">
      <c r="A2873" s="1">
        <v>41036</v>
      </c>
      <c r="B2873">
        <v>1.28</v>
      </c>
      <c r="C2873">
        <v>1.46</v>
      </c>
      <c r="D2873">
        <v>1.73</v>
      </c>
      <c r="E2873">
        <v>2.41</v>
      </c>
      <c r="F2873">
        <v>1.27</v>
      </c>
      <c r="G2873">
        <v>1.37</v>
      </c>
      <c r="H2873">
        <v>1.52</v>
      </c>
      <c r="I2873">
        <v>1.71</v>
      </c>
      <c r="J2873">
        <v>2.02</v>
      </c>
      <c r="K2873">
        <v>2.54</v>
      </c>
      <c r="L2873">
        <v>0.53</v>
      </c>
    </row>
    <row r="2874" spans="1:12" x14ac:dyDescent="0.25">
      <c r="A2874" s="1">
        <v>41037</v>
      </c>
      <c r="B2874">
        <v>1.23</v>
      </c>
      <c r="C2874">
        <v>1.41</v>
      </c>
      <c r="D2874">
        <v>1.69</v>
      </c>
      <c r="E2874">
        <v>2.37</v>
      </c>
      <c r="F2874">
        <v>1.22</v>
      </c>
      <c r="G2874">
        <v>1.32</v>
      </c>
      <c r="H2874">
        <v>1.48</v>
      </c>
      <c r="I2874">
        <v>1.67</v>
      </c>
      <c r="J2874">
        <v>1.97</v>
      </c>
      <c r="K2874">
        <v>2.5</v>
      </c>
      <c r="L2874">
        <v>0.49</v>
      </c>
    </row>
    <row r="2875" spans="1:12" x14ac:dyDescent="0.25">
      <c r="A2875" s="1">
        <v>41038</v>
      </c>
      <c r="B2875">
        <v>1.23</v>
      </c>
      <c r="C2875">
        <v>1.41</v>
      </c>
      <c r="D2875">
        <v>1.7</v>
      </c>
      <c r="E2875">
        <v>2.38</v>
      </c>
      <c r="F2875">
        <v>1.22</v>
      </c>
      <c r="G2875">
        <v>1.32</v>
      </c>
      <c r="H2875">
        <v>1.48</v>
      </c>
      <c r="I2875">
        <v>1.68</v>
      </c>
      <c r="J2875">
        <v>1.99</v>
      </c>
      <c r="K2875">
        <v>2.5099999999999998</v>
      </c>
      <c r="L2875">
        <v>0.49</v>
      </c>
    </row>
    <row r="2876" spans="1:12" x14ac:dyDescent="0.25">
      <c r="A2876" s="1">
        <v>41039</v>
      </c>
      <c r="B2876">
        <v>1.25</v>
      </c>
      <c r="C2876">
        <v>1.42</v>
      </c>
      <c r="D2876">
        <v>1.7</v>
      </c>
      <c r="E2876">
        <v>2.37</v>
      </c>
      <c r="F2876">
        <v>1.24</v>
      </c>
      <c r="G2876">
        <v>1.33</v>
      </c>
      <c r="H2876">
        <v>1.48</v>
      </c>
      <c r="I2876">
        <v>1.68</v>
      </c>
      <c r="J2876">
        <v>1.99</v>
      </c>
      <c r="K2876">
        <v>2.5</v>
      </c>
      <c r="L2876">
        <v>0.47</v>
      </c>
    </row>
    <row r="2877" spans="1:12" x14ac:dyDescent="0.25">
      <c r="A2877" s="1">
        <v>41040</v>
      </c>
      <c r="B2877">
        <v>1.3</v>
      </c>
      <c r="C2877">
        <v>1.44</v>
      </c>
      <c r="D2877">
        <v>1.69</v>
      </c>
      <c r="E2877">
        <v>2.34</v>
      </c>
      <c r="F2877">
        <v>1.3</v>
      </c>
      <c r="G2877">
        <v>1.37</v>
      </c>
      <c r="H2877">
        <v>1.49</v>
      </c>
      <c r="I2877">
        <v>1.68</v>
      </c>
      <c r="J2877">
        <v>1.97</v>
      </c>
      <c r="K2877">
        <v>2.4700000000000002</v>
      </c>
      <c r="L2877">
        <v>0.44</v>
      </c>
    </row>
    <row r="2878" spans="1:12" x14ac:dyDescent="0.25">
      <c r="A2878" s="1">
        <v>41043</v>
      </c>
      <c r="B2878">
        <v>1.27</v>
      </c>
      <c r="C2878">
        <v>1.41</v>
      </c>
      <c r="D2878">
        <v>1.66</v>
      </c>
      <c r="E2878">
        <v>2.3199999999999998</v>
      </c>
      <c r="F2878">
        <v>1.27</v>
      </c>
      <c r="G2878">
        <v>1.34</v>
      </c>
      <c r="H2878">
        <v>1.46</v>
      </c>
      <c r="I2878">
        <v>1.65</v>
      </c>
      <c r="J2878">
        <v>1.94</v>
      </c>
      <c r="K2878">
        <v>2.44</v>
      </c>
      <c r="L2878">
        <v>0.42</v>
      </c>
    </row>
    <row r="2879" spans="1:12" x14ac:dyDescent="0.25">
      <c r="A2879" s="1">
        <v>41044</v>
      </c>
      <c r="B2879">
        <v>1.29</v>
      </c>
      <c r="C2879">
        <v>1.42</v>
      </c>
      <c r="D2879">
        <v>1.66</v>
      </c>
      <c r="E2879">
        <v>2.3199999999999998</v>
      </c>
      <c r="F2879">
        <v>1.29</v>
      </c>
      <c r="G2879">
        <v>1.35</v>
      </c>
      <c r="H2879">
        <v>1.46</v>
      </c>
      <c r="I2879">
        <v>1.65</v>
      </c>
      <c r="J2879">
        <v>1.93</v>
      </c>
      <c r="K2879">
        <v>2.4500000000000002</v>
      </c>
      <c r="L2879">
        <v>0.45</v>
      </c>
    </row>
    <row r="2880" spans="1:12" x14ac:dyDescent="0.25">
      <c r="A2880" s="1">
        <v>41045</v>
      </c>
      <c r="B2880">
        <v>1.28</v>
      </c>
      <c r="C2880">
        <v>1.41</v>
      </c>
      <c r="D2880">
        <v>1.65</v>
      </c>
      <c r="E2880">
        <v>2.3199999999999998</v>
      </c>
      <c r="F2880">
        <v>1.27</v>
      </c>
      <c r="G2880">
        <v>1.34</v>
      </c>
      <c r="H2880">
        <v>1.46</v>
      </c>
      <c r="I2880">
        <v>1.64</v>
      </c>
      <c r="J2880">
        <v>1.93</v>
      </c>
      <c r="K2880">
        <v>2.4500000000000002</v>
      </c>
      <c r="L2880">
        <v>0.47</v>
      </c>
    </row>
    <row r="2881" spans="1:12" x14ac:dyDescent="0.25">
      <c r="A2881" s="1">
        <v>41046</v>
      </c>
      <c r="B2881">
        <v>1.21</v>
      </c>
      <c r="C2881">
        <v>1.34</v>
      </c>
      <c r="D2881">
        <v>1.59</v>
      </c>
      <c r="E2881">
        <v>2.2799999999999998</v>
      </c>
      <c r="F2881">
        <v>1.22</v>
      </c>
      <c r="G2881">
        <v>1.26</v>
      </c>
      <c r="H2881">
        <v>1.39</v>
      </c>
      <c r="I2881">
        <v>1.59</v>
      </c>
      <c r="J2881">
        <v>1.88</v>
      </c>
      <c r="K2881">
        <v>2.42</v>
      </c>
      <c r="L2881">
        <v>0.44</v>
      </c>
    </row>
    <row r="2882" spans="1:12" x14ac:dyDescent="0.25">
      <c r="A2882" s="1">
        <v>41047</v>
      </c>
      <c r="B2882">
        <v>1.21</v>
      </c>
      <c r="C2882">
        <v>1.36</v>
      </c>
      <c r="D2882">
        <v>1.61</v>
      </c>
      <c r="E2882">
        <v>2.29</v>
      </c>
      <c r="F2882">
        <v>1.22</v>
      </c>
      <c r="G2882">
        <v>1.26</v>
      </c>
      <c r="H2882">
        <v>1.42</v>
      </c>
      <c r="I2882">
        <v>1.61</v>
      </c>
      <c r="J2882">
        <v>1.89</v>
      </c>
      <c r="K2882">
        <v>2.4300000000000002</v>
      </c>
      <c r="L2882">
        <v>0.43</v>
      </c>
    </row>
    <row r="2883" spans="1:12" x14ac:dyDescent="0.25">
      <c r="A2883" s="1">
        <v>41051</v>
      </c>
      <c r="B2883">
        <v>1.2</v>
      </c>
      <c r="C2883">
        <v>1.37</v>
      </c>
      <c r="D2883">
        <v>1.63</v>
      </c>
      <c r="E2883">
        <v>2.31</v>
      </c>
      <c r="F2883">
        <v>1.21</v>
      </c>
      <c r="G2883">
        <v>1.26</v>
      </c>
      <c r="H2883">
        <v>1.43</v>
      </c>
      <c r="I2883">
        <v>1.63</v>
      </c>
      <c r="J2883">
        <v>1.91</v>
      </c>
      <c r="K2883">
        <v>2.44</v>
      </c>
      <c r="L2883">
        <v>0.43</v>
      </c>
    </row>
    <row r="2884" spans="1:12" x14ac:dyDescent="0.25">
      <c r="A2884" s="1">
        <v>41052</v>
      </c>
      <c r="B2884">
        <v>1.1499999999999999</v>
      </c>
      <c r="C2884">
        <v>1.33</v>
      </c>
      <c r="D2884">
        <v>1.61</v>
      </c>
      <c r="E2884">
        <v>2.27</v>
      </c>
      <c r="F2884">
        <v>1.1599999999999999</v>
      </c>
      <c r="G2884">
        <v>1.2</v>
      </c>
      <c r="H2884">
        <v>1.4</v>
      </c>
      <c r="I2884">
        <v>1.6</v>
      </c>
      <c r="J2884">
        <v>1.88</v>
      </c>
      <c r="K2884">
        <v>2.4</v>
      </c>
      <c r="L2884">
        <v>0.39</v>
      </c>
    </row>
    <row r="2885" spans="1:12" x14ac:dyDescent="0.25">
      <c r="A2885" s="1">
        <v>41053</v>
      </c>
      <c r="B2885">
        <v>1.1299999999999999</v>
      </c>
      <c r="C2885">
        <v>1.31</v>
      </c>
      <c r="D2885">
        <v>1.59</v>
      </c>
      <c r="E2885">
        <v>2.27</v>
      </c>
      <c r="F2885">
        <v>1.1399999999999999</v>
      </c>
      <c r="G2885">
        <v>1.19</v>
      </c>
      <c r="H2885">
        <v>1.38</v>
      </c>
      <c r="I2885">
        <v>1.59</v>
      </c>
      <c r="J2885">
        <v>1.86</v>
      </c>
      <c r="K2885">
        <v>2.4</v>
      </c>
      <c r="L2885">
        <v>0.38</v>
      </c>
    </row>
    <row r="2886" spans="1:12" x14ac:dyDescent="0.25">
      <c r="A2886" s="1">
        <v>41054</v>
      </c>
      <c r="B2886">
        <v>1.07</v>
      </c>
      <c r="C2886">
        <v>1.24</v>
      </c>
      <c r="D2886">
        <v>1.53</v>
      </c>
      <c r="E2886">
        <v>2.2200000000000002</v>
      </c>
      <c r="F2886">
        <v>1.07</v>
      </c>
      <c r="G2886">
        <v>1.1299999999999999</v>
      </c>
      <c r="H2886">
        <v>1.31</v>
      </c>
      <c r="I2886">
        <v>1.53</v>
      </c>
      <c r="J2886">
        <v>1.8</v>
      </c>
      <c r="K2886">
        <v>2.35</v>
      </c>
      <c r="L2886">
        <v>0.35</v>
      </c>
    </row>
    <row r="2887" spans="1:12" x14ac:dyDescent="0.25">
      <c r="A2887" s="1">
        <v>41057</v>
      </c>
      <c r="B2887">
        <v>1.08</v>
      </c>
      <c r="C2887">
        <v>1.26</v>
      </c>
      <c r="D2887">
        <v>1.56</v>
      </c>
      <c r="E2887">
        <v>2.25</v>
      </c>
      <c r="F2887">
        <v>1.0900000000000001</v>
      </c>
      <c r="G2887">
        <v>1.1399999999999999</v>
      </c>
      <c r="H2887">
        <v>1.32</v>
      </c>
      <c r="I2887">
        <v>1.56</v>
      </c>
      <c r="J2887">
        <v>1.84</v>
      </c>
      <c r="K2887">
        <v>2.37</v>
      </c>
      <c r="L2887">
        <v>0.37</v>
      </c>
    </row>
    <row r="2888" spans="1:12" x14ac:dyDescent="0.25">
      <c r="A2888" s="1">
        <v>41058</v>
      </c>
      <c r="B2888">
        <v>1.1499999999999999</v>
      </c>
      <c r="C2888">
        <v>1.32</v>
      </c>
      <c r="D2888">
        <v>1.6</v>
      </c>
      <c r="E2888">
        <v>2.2599999999999998</v>
      </c>
      <c r="F2888">
        <v>1.1599999999999999</v>
      </c>
      <c r="G2888">
        <v>1.21</v>
      </c>
      <c r="H2888">
        <v>1.38</v>
      </c>
      <c r="I2888">
        <v>1.6</v>
      </c>
      <c r="J2888">
        <v>1.87</v>
      </c>
      <c r="K2888">
        <v>2.39</v>
      </c>
      <c r="L2888">
        <v>0.4</v>
      </c>
    </row>
    <row r="2889" spans="1:12" x14ac:dyDescent="0.25">
      <c r="A2889" s="1">
        <v>41059</v>
      </c>
      <c r="B2889">
        <v>1.1000000000000001</v>
      </c>
      <c r="C2889">
        <v>1.25</v>
      </c>
      <c r="D2889">
        <v>1.52</v>
      </c>
      <c r="E2889">
        <v>2.2000000000000002</v>
      </c>
      <c r="F2889">
        <v>1.1100000000000001</v>
      </c>
      <c r="G2889">
        <v>1.1599999999999999</v>
      </c>
      <c r="H2889">
        <v>1.31</v>
      </c>
      <c r="I2889">
        <v>1.51</v>
      </c>
      <c r="J2889">
        <v>1.79</v>
      </c>
      <c r="K2889">
        <v>2.33</v>
      </c>
      <c r="L2889">
        <v>0.37</v>
      </c>
    </row>
    <row r="2890" spans="1:12" x14ac:dyDescent="0.25">
      <c r="A2890" s="1">
        <v>41060</v>
      </c>
      <c r="B2890">
        <v>1.06</v>
      </c>
      <c r="C2890">
        <v>1.19</v>
      </c>
      <c r="D2890">
        <v>1.47</v>
      </c>
      <c r="E2890">
        <v>2.16</v>
      </c>
      <c r="F2890">
        <v>1.06</v>
      </c>
      <c r="G2890">
        <v>1.1100000000000001</v>
      </c>
      <c r="H2890">
        <v>1.25</v>
      </c>
      <c r="I2890">
        <v>1.46</v>
      </c>
      <c r="J2890">
        <v>1.74</v>
      </c>
      <c r="K2890">
        <v>2.29</v>
      </c>
      <c r="L2890">
        <v>0.34</v>
      </c>
    </row>
    <row r="2891" spans="1:12" x14ac:dyDescent="0.25">
      <c r="A2891" s="1">
        <v>41061</v>
      </c>
      <c r="B2891">
        <v>0.88</v>
      </c>
      <c r="C2891">
        <v>1.01</v>
      </c>
      <c r="D2891">
        <v>1.33</v>
      </c>
      <c r="E2891">
        <v>2.0699999999999998</v>
      </c>
      <c r="F2891">
        <v>0.88</v>
      </c>
      <c r="G2891">
        <v>0.92</v>
      </c>
      <c r="H2891">
        <v>1.06</v>
      </c>
      <c r="I2891">
        <v>1.34</v>
      </c>
      <c r="J2891">
        <v>1.62</v>
      </c>
      <c r="K2891">
        <v>2.21</v>
      </c>
      <c r="L2891">
        <v>0.3</v>
      </c>
    </row>
    <row r="2892" spans="1:12" x14ac:dyDescent="0.25">
      <c r="A2892" s="1">
        <v>41064</v>
      </c>
      <c r="B2892">
        <v>0.99</v>
      </c>
      <c r="C2892">
        <v>1.1299999999999999</v>
      </c>
      <c r="D2892">
        <v>1.46</v>
      </c>
      <c r="E2892">
        <v>2.16</v>
      </c>
      <c r="F2892">
        <v>0.97</v>
      </c>
      <c r="G2892">
        <v>1.01</v>
      </c>
      <c r="H2892">
        <v>1.1499999999999999</v>
      </c>
      <c r="I2892">
        <v>1.39</v>
      </c>
      <c r="J2892">
        <v>1.68</v>
      </c>
      <c r="K2892">
        <v>2.23</v>
      </c>
      <c r="L2892">
        <v>0.3</v>
      </c>
    </row>
    <row r="2893" spans="1:12" x14ac:dyDescent="0.25">
      <c r="A2893" s="1">
        <v>41065</v>
      </c>
      <c r="B2893">
        <v>1</v>
      </c>
      <c r="C2893">
        <v>1.18</v>
      </c>
      <c r="D2893">
        <v>1.52</v>
      </c>
      <c r="E2893">
        <v>2.21</v>
      </c>
      <c r="F2893">
        <v>0.99</v>
      </c>
      <c r="G2893">
        <v>1.03</v>
      </c>
      <c r="H2893">
        <v>1.2</v>
      </c>
      <c r="I2893">
        <v>1.45</v>
      </c>
      <c r="J2893">
        <v>1.74</v>
      </c>
      <c r="K2893">
        <v>2.2799999999999998</v>
      </c>
      <c r="L2893">
        <v>0.37</v>
      </c>
    </row>
    <row r="2894" spans="1:12" x14ac:dyDescent="0.25">
      <c r="A2894" s="1">
        <v>41066</v>
      </c>
      <c r="B2894">
        <v>1.06</v>
      </c>
      <c r="C2894">
        <v>1.24</v>
      </c>
      <c r="D2894">
        <v>1.58</v>
      </c>
      <c r="E2894">
        <v>2.2799999999999998</v>
      </c>
      <c r="F2894">
        <v>1.05</v>
      </c>
      <c r="G2894">
        <v>1.0900000000000001</v>
      </c>
      <c r="H2894">
        <v>1.27</v>
      </c>
      <c r="I2894">
        <v>1.51</v>
      </c>
      <c r="J2894">
        <v>1.8</v>
      </c>
      <c r="K2894">
        <v>2.35</v>
      </c>
      <c r="L2894">
        <v>0.42</v>
      </c>
    </row>
    <row r="2895" spans="1:12" x14ac:dyDescent="0.25">
      <c r="A2895" s="1">
        <v>41067</v>
      </c>
      <c r="B2895">
        <v>1.05</v>
      </c>
      <c r="C2895">
        <v>1.24</v>
      </c>
      <c r="D2895">
        <v>1.58</v>
      </c>
      <c r="E2895">
        <v>2.29</v>
      </c>
      <c r="F2895">
        <v>1.04</v>
      </c>
      <c r="G2895">
        <v>1.08</v>
      </c>
      <c r="H2895">
        <v>1.27</v>
      </c>
      <c r="I2895">
        <v>1.5</v>
      </c>
      <c r="J2895">
        <v>1.8</v>
      </c>
      <c r="K2895">
        <v>2.36</v>
      </c>
      <c r="L2895">
        <v>0.39</v>
      </c>
    </row>
    <row r="2896" spans="1:12" x14ac:dyDescent="0.25">
      <c r="A2896" s="1">
        <v>41068</v>
      </c>
      <c r="B2896">
        <v>1.05</v>
      </c>
      <c r="C2896">
        <v>1.25</v>
      </c>
      <c r="D2896">
        <v>1.58</v>
      </c>
      <c r="E2896">
        <v>2.29</v>
      </c>
      <c r="F2896">
        <v>1.04</v>
      </c>
      <c r="G2896">
        <v>1.08</v>
      </c>
      <c r="H2896">
        <v>1.29</v>
      </c>
      <c r="I2896">
        <v>1.5</v>
      </c>
      <c r="J2896">
        <v>1.81</v>
      </c>
      <c r="K2896">
        <v>2.36</v>
      </c>
      <c r="L2896">
        <v>0.39</v>
      </c>
    </row>
    <row r="2897" spans="1:12" x14ac:dyDescent="0.25">
      <c r="A2897" s="1">
        <v>41071</v>
      </c>
      <c r="B2897">
        <v>1.01</v>
      </c>
      <c r="C2897">
        <v>1.2</v>
      </c>
      <c r="D2897">
        <v>1.54</v>
      </c>
      <c r="E2897">
        <v>2.2599999999999998</v>
      </c>
      <c r="F2897">
        <v>1</v>
      </c>
      <c r="G2897">
        <v>1.04</v>
      </c>
      <c r="H2897">
        <v>1.23</v>
      </c>
      <c r="I2897">
        <v>1.46</v>
      </c>
      <c r="J2897">
        <v>1.76</v>
      </c>
      <c r="K2897">
        <v>2.33</v>
      </c>
      <c r="L2897">
        <v>0.36</v>
      </c>
    </row>
    <row r="2898" spans="1:12" x14ac:dyDescent="0.25">
      <c r="A2898" s="1">
        <v>41072</v>
      </c>
      <c r="B2898">
        <v>1.03</v>
      </c>
      <c r="C2898">
        <v>1.24</v>
      </c>
      <c r="D2898">
        <v>1.58</v>
      </c>
      <c r="E2898">
        <v>2.2999999999999998</v>
      </c>
      <c r="F2898">
        <v>1.02</v>
      </c>
      <c r="G2898">
        <v>1.06</v>
      </c>
      <c r="H2898">
        <v>1.27</v>
      </c>
      <c r="I2898">
        <v>1.49</v>
      </c>
      <c r="J2898">
        <v>1.8</v>
      </c>
      <c r="K2898">
        <v>2.37</v>
      </c>
      <c r="L2898">
        <v>0.39</v>
      </c>
    </row>
    <row r="2899" spans="1:12" x14ac:dyDescent="0.25">
      <c r="A2899" s="1">
        <v>41073</v>
      </c>
      <c r="B2899">
        <v>1.05</v>
      </c>
      <c r="C2899">
        <v>1.22</v>
      </c>
      <c r="D2899">
        <v>1.55</v>
      </c>
      <c r="E2899">
        <v>2.27</v>
      </c>
      <c r="F2899">
        <v>1.03</v>
      </c>
      <c r="G2899">
        <v>1.08</v>
      </c>
      <c r="H2899">
        <v>1.25</v>
      </c>
      <c r="I2899">
        <v>1.46</v>
      </c>
      <c r="J2899">
        <v>1.77</v>
      </c>
      <c r="K2899">
        <v>2.35</v>
      </c>
      <c r="L2899">
        <v>0.38</v>
      </c>
    </row>
    <row r="2900" spans="1:12" x14ac:dyDescent="0.25">
      <c r="A2900" s="1">
        <v>41074</v>
      </c>
      <c r="B2900">
        <v>1.05</v>
      </c>
      <c r="C2900">
        <v>1.25</v>
      </c>
      <c r="D2900">
        <v>1.58</v>
      </c>
      <c r="E2900">
        <v>2.2999999999999998</v>
      </c>
      <c r="F2900">
        <v>1.04</v>
      </c>
      <c r="G2900">
        <v>1.0900000000000001</v>
      </c>
      <c r="H2900">
        <v>1.28</v>
      </c>
      <c r="I2900">
        <v>1.49</v>
      </c>
      <c r="J2900">
        <v>1.79</v>
      </c>
      <c r="K2900">
        <v>2.37</v>
      </c>
      <c r="L2900">
        <v>0.41</v>
      </c>
    </row>
    <row r="2901" spans="1:12" x14ac:dyDescent="0.25">
      <c r="A2901" s="1">
        <v>41075</v>
      </c>
      <c r="B2901">
        <v>0.97</v>
      </c>
      <c r="C2901">
        <v>1.1599999999999999</v>
      </c>
      <c r="D2901">
        <v>1.5</v>
      </c>
      <c r="E2901">
        <v>2.25</v>
      </c>
      <c r="F2901">
        <v>0.96</v>
      </c>
      <c r="G2901">
        <v>1.01</v>
      </c>
      <c r="H2901">
        <v>1.19</v>
      </c>
      <c r="I2901">
        <v>1.42</v>
      </c>
      <c r="J2901">
        <v>1.72</v>
      </c>
      <c r="K2901">
        <v>2.33</v>
      </c>
      <c r="L2901">
        <v>0.38</v>
      </c>
    </row>
    <row r="2902" spans="1:12" x14ac:dyDescent="0.25">
      <c r="A2902" s="1">
        <v>41078</v>
      </c>
      <c r="B2902">
        <v>0.99</v>
      </c>
      <c r="C2902">
        <v>1.1599999999999999</v>
      </c>
      <c r="D2902">
        <v>1.49</v>
      </c>
      <c r="E2902">
        <v>2.2599999999999998</v>
      </c>
      <c r="F2902">
        <v>0.98</v>
      </c>
      <c r="G2902">
        <v>1.02</v>
      </c>
      <c r="H2902">
        <v>1.19</v>
      </c>
      <c r="I2902">
        <v>1.4</v>
      </c>
      <c r="J2902">
        <v>1.71</v>
      </c>
      <c r="K2902">
        <v>2.34</v>
      </c>
      <c r="L2902">
        <v>0.39</v>
      </c>
    </row>
    <row r="2903" spans="1:12" x14ac:dyDescent="0.25">
      <c r="A2903" s="1">
        <v>41079</v>
      </c>
      <c r="B2903">
        <v>1.05</v>
      </c>
      <c r="C2903">
        <v>1.21</v>
      </c>
      <c r="D2903">
        <v>1.54</v>
      </c>
      <c r="E2903">
        <v>2.29</v>
      </c>
      <c r="F2903">
        <v>1.04</v>
      </c>
      <c r="G2903">
        <v>1.08</v>
      </c>
      <c r="H2903">
        <v>1.24</v>
      </c>
      <c r="I2903">
        <v>1.45</v>
      </c>
      <c r="J2903">
        <v>1.76</v>
      </c>
      <c r="K2903">
        <v>2.36</v>
      </c>
      <c r="L2903">
        <v>0.4</v>
      </c>
    </row>
    <row r="2904" spans="1:12" x14ac:dyDescent="0.25">
      <c r="A2904" s="1">
        <v>41080</v>
      </c>
      <c r="B2904">
        <v>1.1000000000000001</v>
      </c>
      <c r="C2904">
        <v>1.26</v>
      </c>
      <c r="D2904">
        <v>1.57</v>
      </c>
      <c r="E2904">
        <v>2.2799999999999998</v>
      </c>
      <c r="F2904">
        <v>1.0900000000000001</v>
      </c>
      <c r="G2904">
        <v>1.1299999999999999</v>
      </c>
      <c r="H2904">
        <v>1.29</v>
      </c>
      <c r="I2904">
        <v>1.48</v>
      </c>
      <c r="J2904">
        <v>1.77</v>
      </c>
      <c r="K2904">
        <v>2.36</v>
      </c>
      <c r="L2904">
        <v>0.39</v>
      </c>
    </row>
    <row r="2905" spans="1:12" x14ac:dyDescent="0.25">
      <c r="A2905" s="1">
        <v>41081</v>
      </c>
      <c r="B2905">
        <v>1.05</v>
      </c>
      <c r="C2905">
        <v>1.23</v>
      </c>
      <c r="D2905">
        <v>1.54</v>
      </c>
      <c r="E2905">
        <v>2.2400000000000002</v>
      </c>
      <c r="F2905">
        <v>1.05</v>
      </c>
      <c r="G2905">
        <v>1.0900000000000001</v>
      </c>
      <c r="H2905">
        <v>1.26</v>
      </c>
      <c r="I2905">
        <v>1.46</v>
      </c>
      <c r="J2905">
        <v>1.75</v>
      </c>
      <c r="K2905">
        <v>2.3199999999999998</v>
      </c>
      <c r="L2905">
        <v>0.38</v>
      </c>
    </row>
    <row r="2906" spans="1:12" x14ac:dyDescent="0.25">
      <c r="A2906" s="1">
        <v>41082</v>
      </c>
      <c r="B2906">
        <v>1.07</v>
      </c>
      <c r="C2906">
        <v>1.27</v>
      </c>
      <c r="D2906">
        <v>1.59</v>
      </c>
      <c r="E2906">
        <v>2.2799999999999998</v>
      </c>
      <c r="F2906">
        <v>1.06</v>
      </c>
      <c r="G2906">
        <v>1.1100000000000001</v>
      </c>
      <c r="H2906">
        <v>1.3</v>
      </c>
      <c r="I2906">
        <v>1.51</v>
      </c>
      <c r="J2906">
        <v>1.8</v>
      </c>
      <c r="K2906">
        <v>2.36</v>
      </c>
      <c r="L2906">
        <v>0.44</v>
      </c>
    </row>
    <row r="2907" spans="1:12" x14ac:dyDescent="0.25">
      <c r="A2907" s="1">
        <v>41085</v>
      </c>
      <c r="B2907">
        <v>1.01</v>
      </c>
      <c r="C2907">
        <v>1.2</v>
      </c>
      <c r="D2907">
        <v>1.52</v>
      </c>
      <c r="E2907">
        <v>2.2200000000000002</v>
      </c>
      <c r="F2907">
        <v>0.99</v>
      </c>
      <c r="G2907">
        <v>1.04</v>
      </c>
      <c r="H2907">
        <v>1.23</v>
      </c>
      <c r="I2907">
        <v>1.44</v>
      </c>
      <c r="J2907">
        <v>1.73</v>
      </c>
      <c r="K2907">
        <v>2.2999999999999998</v>
      </c>
      <c r="L2907">
        <v>0.4</v>
      </c>
    </row>
    <row r="2908" spans="1:12" x14ac:dyDescent="0.25">
      <c r="A2908" s="1">
        <v>41086</v>
      </c>
      <c r="B2908">
        <v>1.02</v>
      </c>
      <c r="C2908">
        <v>1.21</v>
      </c>
      <c r="D2908">
        <v>1.54</v>
      </c>
      <c r="E2908">
        <v>2.25</v>
      </c>
      <c r="F2908">
        <v>1.01</v>
      </c>
      <c r="G2908">
        <v>1.06</v>
      </c>
      <c r="H2908">
        <v>1.25</v>
      </c>
      <c r="I2908">
        <v>1.46</v>
      </c>
      <c r="J2908">
        <v>1.75</v>
      </c>
      <c r="K2908">
        <v>2.3199999999999998</v>
      </c>
      <c r="L2908">
        <v>0.42</v>
      </c>
    </row>
    <row r="2909" spans="1:12" x14ac:dyDescent="0.25">
      <c r="A2909" s="1">
        <v>41087</v>
      </c>
      <c r="B2909">
        <v>1</v>
      </c>
      <c r="C2909">
        <v>1.18</v>
      </c>
      <c r="D2909">
        <v>1.51</v>
      </c>
      <c r="E2909">
        <v>2.2400000000000002</v>
      </c>
      <c r="F2909">
        <v>0.99</v>
      </c>
      <c r="G2909">
        <v>1.04</v>
      </c>
      <c r="H2909">
        <v>1.21</v>
      </c>
      <c r="I2909">
        <v>1.44</v>
      </c>
      <c r="J2909">
        <v>1.72</v>
      </c>
      <c r="K2909">
        <v>2.3199999999999998</v>
      </c>
      <c r="L2909">
        <v>0.42</v>
      </c>
    </row>
    <row r="2910" spans="1:12" x14ac:dyDescent="0.25">
      <c r="A2910" s="1">
        <v>41088</v>
      </c>
      <c r="B2910">
        <v>0.97</v>
      </c>
      <c r="C2910">
        <v>1.1399999999999999</v>
      </c>
      <c r="D2910">
        <v>1.47</v>
      </c>
      <c r="E2910">
        <v>2.21</v>
      </c>
      <c r="F2910">
        <v>0.96</v>
      </c>
      <c r="G2910">
        <v>1</v>
      </c>
      <c r="H2910">
        <v>1.17</v>
      </c>
      <c r="I2910">
        <v>1.4</v>
      </c>
      <c r="J2910">
        <v>1.68</v>
      </c>
      <c r="K2910">
        <v>2.29</v>
      </c>
      <c r="L2910">
        <v>0.42</v>
      </c>
    </row>
    <row r="2911" spans="1:12" x14ac:dyDescent="0.25">
      <c r="A2911" s="1">
        <v>41089</v>
      </c>
      <c r="B2911">
        <v>1.04</v>
      </c>
      <c r="C2911">
        <v>1.21</v>
      </c>
      <c r="D2911">
        <v>1.53</v>
      </c>
      <c r="E2911">
        <v>2.25</v>
      </c>
      <c r="F2911">
        <v>1.03</v>
      </c>
      <c r="G2911">
        <v>1.08</v>
      </c>
      <c r="H2911">
        <v>1.25</v>
      </c>
      <c r="I2911">
        <v>1.46</v>
      </c>
      <c r="J2911">
        <v>1.74</v>
      </c>
      <c r="K2911">
        <v>2.33</v>
      </c>
      <c r="L2911">
        <v>0.44</v>
      </c>
    </row>
    <row r="2912" spans="1:12" x14ac:dyDescent="0.25">
      <c r="A2912" s="1">
        <v>41093</v>
      </c>
      <c r="B2912">
        <v>1.05</v>
      </c>
      <c r="C2912">
        <v>1.23</v>
      </c>
      <c r="D2912">
        <v>1.54</v>
      </c>
      <c r="E2912">
        <v>2.25</v>
      </c>
      <c r="F2912">
        <v>1.04</v>
      </c>
      <c r="G2912">
        <v>1.0900000000000001</v>
      </c>
      <c r="H2912">
        <v>1.26</v>
      </c>
      <c r="I2912">
        <v>1.47</v>
      </c>
      <c r="J2912">
        <v>1.74</v>
      </c>
      <c r="K2912">
        <v>2.3199999999999998</v>
      </c>
      <c r="L2912">
        <v>0.43</v>
      </c>
    </row>
    <row r="2913" spans="1:12" x14ac:dyDescent="0.25">
      <c r="A2913" s="1">
        <v>41094</v>
      </c>
      <c r="B2913">
        <v>1.04</v>
      </c>
      <c r="C2913">
        <v>1.21</v>
      </c>
      <c r="D2913">
        <v>1.51</v>
      </c>
      <c r="E2913">
        <v>2.2200000000000002</v>
      </c>
      <c r="F2913">
        <v>1.03</v>
      </c>
      <c r="G2913">
        <v>1.08</v>
      </c>
      <c r="H2913">
        <v>1.23</v>
      </c>
      <c r="I2913">
        <v>1.44</v>
      </c>
      <c r="J2913">
        <v>1.71</v>
      </c>
      <c r="K2913">
        <v>2.2999999999999998</v>
      </c>
      <c r="L2913">
        <v>0.4</v>
      </c>
    </row>
    <row r="2914" spans="1:12" x14ac:dyDescent="0.25">
      <c r="A2914" s="1">
        <v>41095</v>
      </c>
      <c r="B2914">
        <v>1.03</v>
      </c>
      <c r="C2914">
        <v>1.21</v>
      </c>
      <c r="D2914">
        <v>1.53</v>
      </c>
      <c r="E2914">
        <v>2.23</v>
      </c>
      <c r="F2914">
        <v>1.02</v>
      </c>
      <c r="G2914">
        <v>1.07</v>
      </c>
      <c r="H2914">
        <v>1.24</v>
      </c>
      <c r="I2914">
        <v>1.45</v>
      </c>
      <c r="J2914">
        <v>1.72</v>
      </c>
      <c r="K2914">
        <v>2.31</v>
      </c>
      <c r="L2914">
        <v>0.41</v>
      </c>
    </row>
    <row r="2915" spans="1:12" x14ac:dyDescent="0.25">
      <c r="A2915" s="1">
        <v>41096</v>
      </c>
      <c r="B2915">
        <v>0.99</v>
      </c>
      <c r="C2915">
        <v>1.17</v>
      </c>
      <c r="D2915">
        <v>1.49</v>
      </c>
      <c r="E2915">
        <v>2.21</v>
      </c>
      <c r="F2915">
        <v>0.98</v>
      </c>
      <c r="G2915">
        <v>1.03</v>
      </c>
      <c r="H2915">
        <v>1.21</v>
      </c>
      <c r="I2915">
        <v>1.42</v>
      </c>
      <c r="J2915">
        <v>1.69</v>
      </c>
      <c r="K2915">
        <v>2.29</v>
      </c>
      <c r="L2915">
        <v>0.41</v>
      </c>
    </row>
    <row r="2916" spans="1:12" x14ac:dyDescent="0.25">
      <c r="A2916" s="1">
        <v>41099</v>
      </c>
      <c r="B2916">
        <v>0.97</v>
      </c>
      <c r="C2916">
        <v>1.1399999999999999</v>
      </c>
      <c r="D2916">
        <v>1.46</v>
      </c>
      <c r="E2916">
        <v>2.19</v>
      </c>
      <c r="F2916">
        <v>0.96</v>
      </c>
      <c r="G2916">
        <v>1.01</v>
      </c>
      <c r="H2916">
        <v>1.17</v>
      </c>
      <c r="I2916">
        <v>1.39</v>
      </c>
      <c r="J2916">
        <v>1.66</v>
      </c>
      <c r="K2916">
        <v>2.27</v>
      </c>
      <c r="L2916">
        <v>0.39</v>
      </c>
    </row>
    <row r="2917" spans="1:12" x14ac:dyDescent="0.25">
      <c r="A2917" s="1">
        <v>41100</v>
      </c>
      <c r="B2917">
        <v>0.98</v>
      </c>
      <c r="C2917">
        <v>1.1499999999999999</v>
      </c>
      <c r="D2917">
        <v>1.46</v>
      </c>
      <c r="E2917">
        <v>2.1800000000000002</v>
      </c>
      <c r="F2917">
        <v>0.97</v>
      </c>
      <c r="G2917">
        <v>1.02</v>
      </c>
      <c r="H2917">
        <v>1.18</v>
      </c>
      <c r="I2917">
        <v>1.39</v>
      </c>
      <c r="J2917">
        <v>1.65</v>
      </c>
      <c r="K2917">
        <v>2.27</v>
      </c>
      <c r="L2917">
        <v>0.37</v>
      </c>
    </row>
    <row r="2918" spans="1:12" x14ac:dyDescent="0.25">
      <c r="A2918" s="1">
        <v>41101</v>
      </c>
      <c r="B2918">
        <v>1</v>
      </c>
      <c r="C2918">
        <v>1.17</v>
      </c>
      <c r="D2918">
        <v>1.48</v>
      </c>
      <c r="E2918">
        <v>2.19</v>
      </c>
      <c r="F2918">
        <v>0.99</v>
      </c>
      <c r="G2918">
        <v>1.04</v>
      </c>
      <c r="H2918">
        <v>1.2</v>
      </c>
      <c r="I2918">
        <v>1.41</v>
      </c>
      <c r="J2918">
        <v>1.67</v>
      </c>
      <c r="K2918">
        <v>2.2799999999999998</v>
      </c>
      <c r="L2918">
        <v>0.37</v>
      </c>
    </row>
    <row r="2919" spans="1:12" x14ac:dyDescent="0.25">
      <c r="A2919" s="1">
        <v>41102</v>
      </c>
      <c r="B2919">
        <v>0.98</v>
      </c>
      <c r="C2919">
        <v>1.1399999999999999</v>
      </c>
      <c r="D2919">
        <v>1.44</v>
      </c>
      <c r="E2919">
        <v>2.16</v>
      </c>
      <c r="F2919">
        <v>0.97</v>
      </c>
      <c r="G2919">
        <v>1.01</v>
      </c>
      <c r="H2919">
        <v>1.1599999999999999</v>
      </c>
      <c r="I2919">
        <v>1.37</v>
      </c>
      <c r="J2919">
        <v>1.63</v>
      </c>
      <c r="K2919">
        <v>2.2400000000000002</v>
      </c>
      <c r="L2919">
        <v>0.35</v>
      </c>
    </row>
    <row r="2920" spans="1:12" x14ac:dyDescent="0.25">
      <c r="A2920" s="1">
        <v>41103</v>
      </c>
      <c r="B2920">
        <v>1</v>
      </c>
      <c r="C2920">
        <v>1.1499999999999999</v>
      </c>
      <c r="D2920">
        <v>1.45</v>
      </c>
      <c r="E2920">
        <v>2.17</v>
      </c>
      <c r="F2920">
        <v>0.99</v>
      </c>
      <c r="G2920">
        <v>1.04</v>
      </c>
      <c r="H2920">
        <v>1.18</v>
      </c>
      <c r="I2920">
        <v>1.38</v>
      </c>
      <c r="J2920">
        <v>1.64</v>
      </c>
      <c r="K2920">
        <v>2.25</v>
      </c>
      <c r="L2920">
        <v>0.36</v>
      </c>
    </row>
    <row r="2921" spans="1:12" x14ac:dyDescent="0.25">
      <c r="A2921" s="1">
        <v>41106</v>
      </c>
      <c r="B2921">
        <v>0.97</v>
      </c>
      <c r="C2921">
        <v>1.1299999999999999</v>
      </c>
      <c r="D2921">
        <v>1.42</v>
      </c>
      <c r="E2921">
        <v>2.16</v>
      </c>
      <c r="F2921">
        <v>0.96</v>
      </c>
      <c r="G2921">
        <v>1.01</v>
      </c>
      <c r="H2921">
        <v>1.1599999999999999</v>
      </c>
      <c r="I2921">
        <v>1.37</v>
      </c>
      <c r="J2921">
        <v>1.62</v>
      </c>
      <c r="K2921">
        <v>2.25</v>
      </c>
      <c r="L2921">
        <v>0.35</v>
      </c>
    </row>
    <row r="2922" spans="1:12" x14ac:dyDescent="0.25">
      <c r="A2922" s="1">
        <v>41107</v>
      </c>
      <c r="B2922">
        <v>0.98</v>
      </c>
      <c r="C2922">
        <v>1.1399999999999999</v>
      </c>
      <c r="D2922">
        <v>1.44</v>
      </c>
      <c r="E2922">
        <v>2.17</v>
      </c>
      <c r="F2922">
        <v>0.97</v>
      </c>
      <c r="G2922">
        <v>1.02</v>
      </c>
      <c r="H2922">
        <v>1.17</v>
      </c>
      <c r="I2922">
        <v>1.38</v>
      </c>
      <c r="J2922">
        <v>1.64</v>
      </c>
      <c r="K2922">
        <v>2.2599999999999998</v>
      </c>
      <c r="L2922">
        <v>0.37</v>
      </c>
    </row>
    <row r="2923" spans="1:12" x14ac:dyDescent="0.25">
      <c r="A2923" s="1">
        <v>41108</v>
      </c>
      <c r="B2923">
        <v>0.98</v>
      </c>
      <c r="C2923">
        <v>1.1299999999999999</v>
      </c>
      <c r="D2923">
        <v>1.42</v>
      </c>
      <c r="E2923">
        <v>2.16</v>
      </c>
      <c r="F2923">
        <v>0.96</v>
      </c>
      <c r="G2923">
        <v>1.01</v>
      </c>
      <c r="H2923">
        <v>1.1499999999999999</v>
      </c>
      <c r="I2923">
        <v>1.36</v>
      </c>
      <c r="J2923">
        <v>1.62</v>
      </c>
      <c r="K2923">
        <v>2.2400000000000002</v>
      </c>
      <c r="L2923">
        <v>0.35</v>
      </c>
    </row>
    <row r="2924" spans="1:12" x14ac:dyDescent="0.25">
      <c r="A2924" s="1">
        <v>41109</v>
      </c>
      <c r="B2924">
        <v>0.99</v>
      </c>
      <c r="C2924">
        <v>1.1499999999999999</v>
      </c>
      <c r="D2924">
        <v>1.45</v>
      </c>
      <c r="E2924">
        <v>2.19</v>
      </c>
      <c r="F2924">
        <v>0.98</v>
      </c>
      <c r="G2924">
        <v>1.03</v>
      </c>
      <c r="H2924">
        <v>1.18</v>
      </c>
      <c r="I2924">
        <v>1.4</v>
      </c>
      <c r="J2924">
        <v>1.65</v>
      </c>
      <c r="K2924">
        <v>2.27</v>
      </c>
      <c r="L2924">
        <v>0.37</v>
      </c>
    </row>
    <row r="2925" spans="1:12" x14ac:dyDescent="0.25">
      <c r="A2925" s="1">
        <v>41110</v>
      </c>
      <c r="B2925">
        <v>0.97</v>
      </c>
      <c r="C2925">
        <v>1.1200000000000001</v>
      </c>
      <c r="D2925">
        <v>1.41</v>
      </c>
      <c r="E2925">
        <v>2.15</v>
      </c>
      <c r="F2925">
        <v>0.95</v>
      </c>
      <c r="G2925">
        <v>1</v>
      </c>
      <c r="H2925">
        <v>1.1499999999999999</v>
      </c>
      <c r="I2925">
        <v>1.36</v>
      </c>
      <c r="J2925">
        <v>1.61</v>
      </c>
      <c r="K2925">
        <v>2.2400000000000002</v>
      </c>
      <c r="L2925">
        <v>0.35</v>
      </c>
    </row>
    <row r="2926" spans="1:12" x14ac:dyDescent="0.25">
      <c r="A2926" s="1">
        <v>41113</v>
      </c>
      <c r="B2926">
        <v>0.94</v>
      </c>
      <c r="C2926">
        <v>1.0900000000000001</v>
      </c>
      <c r="D2926">
        <v>1.38</v>
      </c>
      <c r="E2926">
        <v>2.12</v>
      </c>
      <c r="F2926">
        <v>0.93</v>
      </c>
      <c r="G2926">
        <v>0.97</v>
      </c>
      <c r="H2926">
        <v>1.1200000000000001</v>
      </c>
      <c r="I2926">
        <v>1.33</v>
      </c>
      <c r="J2926">
        <v>1.58</v>
      </c>
      <c r="K2926">
        <v>2.21</v>
      </c>
      <c r="L2926">
        <v>0.33</v>
      </c>
    </row>
    <row r="2927" spans="1:12" x14ac:dyDescent="0.25">
      <c r="A2927" s="1">
        <v>41114</v>
      </c>
      <c r="B2927">
        <v>0.95</v>
      </c>
      <c r="C2927">
        <v>1.0900000000000001</v>
      </c>
      <c r="D2927">
        <v>1.38</v>
      </c>
      <c r="E2927">
        <v>2.12</v>
      </c>
      <c r="F2927">
        <v>0.93</v>
      </c>
      <c r="G2927">
        <v>0.97</v>
      </c>
      <c r="H2927">
        <v>1.1200000000000001</v>
      </c>
      <c r="I2927">
        <v>1.33</v>
      </c>
      <c r="J2927">
        <v>1.58</v>
      </c>
      <c r="K2927">
        <v>2.2000000000000002</v>
      </c>
      <c r="L2927">
        <v>0.31</v>
      </c>
    </row>
    <row r="2928" spans="1:12" x14ac:dyDescent="0.25">
      <c r="A2928" s="1">
        <v>41115</v>
      </c>
      <c r="B2928">
        <v>0.98</v>
      </c>
      <c r="C2928">
        <v>1.1200000000000001</v>
      </c>
      <c r="D2928">
        <v>1.4</v>
      </c>
      <c r="E2928">
        <v>2.14</v>
      </c>
      <c r="F2928">
        <v>0.96</v>
      </c>
      <c r="G2928">
        <v>1</v>
      </c>
      <c r="H2928">
        <v>1.1599999999999999</v>
      </c>
      <c r="I2928">
        <v>1.35</v>
      </c>
      <c r="J2928">
        <v>1.6</v>
      </c>
      <c r="K2928">
        <v>2.2200000000000002</v>
      </c>
      <c r="L2928">
        <v>0.33</v>
      </c>
    </row>
    <row r="2929" spans="1:12" x14ac:dyDescent="0.25">
      <c r="A2929" s="1">
        <v>41116</v>
      </c>
      <c r="B2929">
        <v>1.03</v>
      </c>
      <c r="C2929">
        <v>1.18</v>
      </c>
      <c r="D2929">
        <v>1.45</v>
      </c>
      <c r="E2929">
        <v>2.1800000000000002</v>
      </c>
      <c r="F2929">
        <v>1.01</v>
      </c>
      <c r="G2929">
        <v>1.06</v>
      </c>
      <c r="H2929">
        <v>1.21</v>
      </c>
      <c r="I2929">
        <v>1.4</v>
      </c>
      <c r="J2929">
        <v>1.64</v>
      </c>
      <c r="K2929">
        <v>2.27</v>
      </c>
      <c r="L2929">
        <v>0.36</v>
      </c>
    </row>
    <row r="2930" spans="1:12" x14ac:dyDescent="0.25">
      <c r="A2930" s="1">
        <v>41117</v>
      </c>
      <c r="B2930">
        <v>1.1200000000000001</v>
      </c>
      <c r="C2930">
        <v>1.29</v>
      </c>
      <c r="D2930">
        <v>1.56</v>
      </c>
      <c r="E2930">
        <v>2.25</v>
      </c>
      <c r="F2930">
        <v>1.1100000000000001</v>
      </c>
      <c r="G2930">
        <v>1.1599999999999999</v>
      </c>
      <c r="H2930">
        <v>1.33</v>
      </c>
      <c r="I2930">
        <v>1.51</v>
      </c>
      <c r="J2930">
        <v>1.75</v>
      </c>
      <c r="K2930">
        <v>2.33</v>
      </c>
      <c r="L2930">
        <v>0.39</v>
      </c>
    </row>
    <row r="2931" spans="1:12" x14ac:dyDescent="0.25">
      <c r="A2931" s="1">
        <v>41120</v>
      </c>
      <c r="B2931">
        <v>1.1000000000000001</v>
      </c>
      <c r="C2931">
        <v>1.27</v>
      </c>
      <c r="D2931">
        <v>1.52</v>
      </c>
      <c r="E2931">
        <v>2.2000000000000002</v>
      </c>
      <c r="F2931">
        <v>1.0900000000000001</v>
      </c>
      <c r="G2931">
        <v>1.1399999999999999</v>
      </c>
      <c r="H2931">
        <v>1.3</v>
      </c>
      <c r="I2931">
        <v>1.47</v>
      </c>
      <c r="J2931">
        <v>1.7</v>
      </c>
      <c r="K2931">
        <v>2.29</v>
      </c>
      <c r="L2931">
        <v>0.35</v>
      </c>
    </row>
    <row r="2932" spans="1:12" x14ac:dyDescent="0.25">
      <c r="A2932" s="1">
        <v>41121</v>
      </c>
      <c r="B2932">
        <v>1.0900000000000001</v>
      </c>
      <c r="C2932">
        <v>1.24</v>
      </c>
      <c r="D2932">
        <v>1.5</v>
      </c>
      <c r="E2932">
        <v>2.17</v>
      </c>
      <c r="F2932">
        <v>1.08</v>
      </c>
      <c r="G2932">
        <v>1.1200000000000001</v>
      </c>
      <c r="H2932">
        <v>1.27</v>
      </c>
      <c r="I2932">
        <v>1.45</v>
      </c>
      <c r="J2932">
        <v>1.68</v>
      </c>
      <c r="K2932">
        <v>2.27</v>
      </c>
      <c r="L2932">
        <v>0.33</v>
      </c>
    </row>
    <row r="2933" spans="1:12" x14ac:dyDescent="0.25">
      <c r="A2933" s="1">
        <v>41122</v>
      </c>
      <c r="B2933">
        <v>1.1100000000000001</v>
      </c>
      <c r="C2933">
        <v>1.26</v>
      </c>
      <c r="D2933">
        <v>1.53</v>
      </c>
      <c r="E2933">
        <v>2.2000000000000002</v>
      </c>
      <c r="F2933">
        <v>1.1000000000000001</v>
      </c>
      <c r="G2933">
        <v>1.1399999999999999</v>
      </c>
      <c r="H2933">
        <v>1.3</v>
      </c>
      <c r="I2933">
        <v>1.48</v>
      </c>
      <c r="J2933">
        <v>1.71</v>
      </c>
      <c r="K2933">
        <v>2.29</v>
      </c>
      <c r="L2933">
        <v>0.34</v>
      </c>
    </row>
    <row r="2934" spans="1:12" x14ac:dyDescent="0.25">
      <c r="A2934" s="1">
        <v>41123</v>
      </c>
      <c r="B2934">
        <v>1.08</v>
      </c>
      <c r="C2934">
        <v>1.22</v>
      </c>
      <c r="D2934">
        <v>1.49</v>
      </c>
      <c r="E2934">
        <v>2.16</v>
      </c>
      <c r="F2934">
        <v>1.06</v>
      </c>
      <c r="G2934">
        <v>1.1100000000000001</v>
      </c>
      <c r="H2934">
        <v>1.25</v>
      </c>
      <c r="I2934">
        <v>1.44</v>
      </c>
      <c r="J2934">
        <v>1.67</v>
      </c>
      <c r="K2934">
        <v>2.25</v>
      </c>
      <c r="L2934">
        <v>0.31</v>
      </c>
    </row>
    <row r="2935" spans="1:12" x14ac:dyDescent="0.25">
      <c r="A2935" s="1">
        <v>41124</v>
      </c>
      <c r="B2935">
        <v>1.1399999999999999</v>
      </c>
      <c r="C2935">
        <v>1.31</v>
      </c>
      <c r="D2935">
        <v>1.59</v>
      </c>
      <c r="E2935">
        <v>2.2200000000000002</v>
      </c>
      <c r="F2935">
        <v>1.1200000000000001</v>
      </c>
      <c r="G2935">
        <v>1.17</v>
      </c>
      <c r="H2935">
        <v>1.34</v>
      </c>
      <c r="I2935">
        <v>1.54</v>
      </c>
      <c r="J2935">
        <v>1.77</v>
      </c>
      <c r="K2935">
        <v>2.31</v>
      </c>
      <c r="L2935">
        <v>0.36</v>
      </c>
    </row>
    <row r="2936" spans="1:12" x14ac:dyDescent="0.25">
      <c r="A2936" s="1">
        <v>41128</v>
      </c>
      <c r="B2936">
        <v>1.19</v>
      </c>
      <c r="C2936">
        <v>1.38</v>
      </c>
      <c r="D2936">
        <v>1.66</v>
      </c>
      <c r="E2936">
        <v>2.29</v>
      </c>
      <c r="F2936">
        <v>1.17</v>
      </c>
      <c r="G2936">
        <v>1.22</v>
      </c>
      <c r="H2936">
        <v>1.41</v>
      </c>
      <c r="I2936">
        <v>1.61</v>
      </c>
      <c r="J2936">
        <v>1.84</v>
      </c>
      <c r="K2936">
        <v>2.37</v>
      </c>
      <c r="L2936">
        <v>0.4</v>
      </c>
    </row>
    <row r="2937" spans="1:12" x14ac:dyDescent="0.25">
      <c r="A2937" s="1">
        <v>41129</v>
      </c>
      <c r="B2937">
        <v>1.18</v>
      </c>
      <c r="C2937">
        <v>1.36</v>
      </c>
      <c r="D2937">
        <v>1.65</v>
      </c>
      <c r="E2937">
        <v>2.27</v>
      </c>
      <c r="F2937">
        <v>1.1599999999999999</v>
      </c>
      <c r="G2937">
        <v>1.21</v>
      </c>
      <c r="H2937">
        <v>1.39</v>
      </c>
      <c r="I2937">
        <v>1.59</v>
      </c>
      <c r="J2937">
        <v>1.82</v>
      </c>
      <c r="K2937">
        <v>2.35</v>
      </c>
      <c r="L2937">
        <v>0.38</v>
      </c>
    </row>
    <row r="2938" spans="1:12" x14ac:dyDescent="0.25">
      <c r="A2938" s="1">
        <v>41130</v>
      </c>
      <c r="B2938">
        <v>1.17</v>
      </c>
      <c r="C2938">
        <v>1.35</v>
      </c>
      <c r="D2938">
        <v>1.63</v>
      </c>
      <c r="E2938">
        <v>2.25</v>
      </c>
      <c r="F2938">
        <v>1.1599999999999999</v>
      </c>
      <c r="G2938">
        <v>1.2</v>
      </c>
      <c r="H2938">
        <v>1.39</v>
      </c>
      <c r="I2938">
        <v>1.58</v>
      </c>
      <c r="J2938">
        <v>1.81</v>
      </c>
      <c r="K2938">
        <v>2.33</v>
      </c>
      <c r="L2938">
        <v>0.37</v>
      </c>
    </row>
    <row r="2939" spans="1:12" x14ac:dyDescent="0.25">
      <c r="A2939" s="1">
        <v>41131</v>
      </c>
      <c r="B2939">
        <v>1.1399999999999999</v>
      </c>
      <c r="C2939">
        <v>1.32</v>
      </c>
      <c r="D2939">
        <v>1.6</v>
      </c>
      <c r="E2939">
        <v>2.23</v>
      </c>
      <c r="F2939">
        <v>1.1299999999999999</v>
      </c>
      <c r="G2939">
        <v>1.17</v>
      </c>
      <c r="H2939">
        <v>1.36</v>
      </c>
      <c r="I2939">
        <v>1.55</v>
      </c>
      <c r="J2939">
        <v>1.78</v>
      </c>
      <c r="K2939">
        <v>2.3199999999999998</v>
      </c>
      <c r="L2939">
        <v>0.37</v>
      </c>
    </row>
    <row r="2940" spans="1:12" x14ac:dyDescent="0.25">
      <c r="A2940" s="1">
        <v>41134</v>
      </c>
      <c r="B2940">
        <v>1.1599999999999999</v>
      </c>
      <c r="C2940">
        <v>1.34</v>
      </c>
      <c r="D2940">
        <v>1.62</v>
      </c>
      <c r="E2940">
        <v>2.2400000000000002</v>
      </c>
      <c r="F2940">
        <v>1.1399999999999999</v>
      </c>
      <c r="G2940">
        <v>1.19</v>
      </c>
      <c r="H2940">
        <v>1.38</v>
      </c>
      <c r="I2940">
        <v>1.57</v>
      </c>
      <c r="J2940">
        <v>1.8</v>
      </c>
      <c r="K2940">
        <v>2.33</v>
      </c>
      <c r="L2940">
        <v>0.39</v>
      </c>
    </row>
    <row r="2941" spans="1:12" x14ac:dyDescent="0.25">
      <c r="A2941" s="1">
        <v>41135</v>
      </c>
      <c r="B2941">
        <v>1.2</v>
      </c>
      <c r="C2941">
        <v>1.39</v>
      </c>
      <c r="D2941">
        <v>1.68</v>
      </c>
      <c r="E2941">
        <v>2.29</v>
      </c>
      <c r="F2941">
        <v>1.18</v>
      </c>
      <c r="G2941">
        <v>1.23</v>
      </c>
      <c r="H2941">
        <v>1.43</v>
      </c>
      <c r="I2941">
        <v>1.63</v>
      </c>
      <c r="J2941">
        <v>1.85</v>
      </c>
      <c r="K2941">
        <v>2.37</v>
      </c>
      <c r="L2941">
        <v>0.41</v>
      </c>
    </row>
    <row r="2942" spans="1:12" x14ac:dyDescent="0.25">
      <c r="A2942" s="1">
        <v>41136</v>
      </c>
      <c r="B2942">
        <v>1.26</v>
      </c>
      <c r="C2942">
        <v>1.47</v>
      </c>
      <c r="D2942">
        <v>1.77</v>
      </c>
      <c r="E2942">
        <v>2.38</v>
      </c>
      <c r="F2942">
        <v>1.25</v>
      </c>
      <c r="G2942">
        <v>1.29</v>
      </c>
      <c r="H2942">
        <v>1.51</v>
      </c>
      <c r="I2942">
        <v>1.72</v>
      </c>
      <c r="J2942">
        <v>1.95</v>
      </c>
      <c r="K2942">
        <v>2.46</v>
      </c>
      <c r="L2942">
        <v>0.5</v>
      </c>
    </row>
    <row r="2943" spans="1:12" x14ac:dyDescent="0.25">
      <c r="A2943" s="1">
        <v>41137</v>
      </c>
      <c r="B2943">
        <v>1.25</v>
      </c>
      <c r="C2943">
        <v>1.46</v>
      </c>
      <c r="D2943">
        <v>1.77</v>
      </c>
      <c r="E2943">
        <v>2.4</v>
      </c>
      <c r="F2943">
        <v>1.24</v>
      </c>
      <c r="G2943">
        <v>1.28</v>
      </c>
      <c r="H2943">
        <v>1.51</v>
      </c>
      <c r="I2943">
        <v>1.72</v>
      </c>
      <c r="J2943">
        <v>1.96</v>
      </c>
      <c r="K2943">
        <v>2.4900000000000002</v>
      </c>
      <c r="L2943">
        <v>0.51</v>
      </c>
    </row>
    <row r="2944" spans="1:12" x14ac:dyDescent="0.25">
      <c r="A2944" s="1">
        <v>41138</v>
      </c>
      <c r="B2944">
        <v>1.21</v>
      </c>
      <c r="C2944">
        <v>1.42</v>
      </c>
      <c r="D2944">
        <v>1.75</v>
      </c>
      <c r="E2944">
        <v>2.39</v>
      </c>
      <c r="F2944">
        <v>1.2</v>
      </c>
      <c r="G2944">
        <v>1.31</v>
      </c>
      <c r="H2944">
        <v>1.5</v>
      </c>
      <c r="I2944">
        <v>1.69</v>
      </c>
      <c r="J2944">
        <v>1.94</v>
      </c>
      <c r="K2944">
        <v>2.48</v>
      </c>
      <c r="L2944">
        <v>0.51</v>
      </c>
    </row>
    <row r="2945" spans="1:12" x14ac:dyDescent="0.25">
      <c r="A2945" s="1">
        <v>41141</v>
      </c>
      <c r="B2945">
        <v>1.21</v>
      </c>
      <c r="C2945">
        <v>1.41</v>
      </c>
      <c r="D2945">
        <v>1.73</v>
      </c>
      <c r="E2945">
        <v>2.39</v>
      </c>
      <c r="F2945">
        <v>1.19</v>
      </c>
      <c r="G2945">
        <v>1.31</v>
      </c>
      <c r="H2945">
        <v>1.49</v>
      </c>
      <c r="I2945">
        <v>1.68</v>
      </c>
      <c r="J2945">
        <v>1.94</v>
      </c>
      <c r="K2945">
        <v>2.48</v>
      </c>
      <c r="L2945">
        <v>0.51</v>
      </c>
    </row>
    <row r="2946" spans="1:12" x14ac:dyDescent="0.25">
      <c r="A2946" s="1">
        <v>41142</v>
      </c>
      <c r="B2946">
        <v>1.2</v>
      </c>
      <c r="C2946">
        <v>1.4</v>
      </c>
      <c r="D2946">
        <v>1.71</v>
      </c>
      <c r="E2946">
        <v>2.38</v>
      </c>
      <c r="F2946">
        <v>1.18</v>
      </c>
      <c r="G2946">
        <v>1.3</v>
      </c>
      <c r="H2946">
        <v>1.48</v>
      </c>
      <c r="I2946">
        <v>1.67</v>
      </c>
      <c r="J2946">
        <v>1.92</v>
      </c>
      <c r="K2946">
        <v>2.4700000000000002</v>
      </c>
      <c r="L2946">
        <v>0.5</v>
      </c>
    </row>
    <row r="2947" spans="1:12" x14ac:dyDescent="0.25">
      <c r="A2947" s="1">
        <v>41143</v>
      </c>
      <c r="B2947">
        <v>1.1299999999999999</v>
      </c>
      <c r="C2947">
        <v>1.31</v>
      </c>
      <c r="D2947">
        <v>1.63</v>
      </c>
      <c r="E2947">
        <v>2.31</v>
      </c>
      <c r="F2947">
        <v>1.1200000000000001</v>
      </c>
      <c r="G2947">
        <v>1.23</v>
      </c>
      <c r="H2947">
        <v>1.39</v>
      </c>
      <c r="I2947">
        <v>1.58</v>
      </c>
      <c r="J2947">
        <v>1.84</v>
      </c>
      <c r="K2947">
        <v>2.41</v>
      </c>
      <c r="L2947">
        <v>0.45</v>
      </c>
    </row>
    <row r="2948" spans="1:12" x14ac:dyDescent="0.25">
      <c r="A2948" s="1">
        <v>41144</v>
      </c>
      <c r="B2948">
        <v>1.1399999999999999</v>
      </c>
      <c r="C2948">
        <v>1.31</v>
      </c>
      <c r="D2948">
        <v>1.62</v>
      </c>
      <c r="E2948">
        <v>2.31</v>
      </c>
      <c r="F2948">
        <v>1.1299999999999999</v>
      </c>
      <c r="G2948">
        <v>1.23</v>
      </c>
      <c r="H2948">
        <v>1.39</v>
      </c>
      <c r="I2948">
        <v>1.57</v>
      </c>
      <c r="J2948">
        <v>1.82</v>
      </c>
      <c r="K2948">
        <v>2.4</v>
      </c>
      <c r="L2948">
        <v>0.44</v>
      </c>
    </row>
    <row r="2949" spans="1:12" x14ac:dyDescent="0.25">
      <c r="A2949" s="1">
        <v>41145</v>
      </c>
      <c r="B2949">
        <v>1.1599999999999999</v>
      </c>
      <c r="C2949">
        <v>1.33</v>
      </c>
      <c r="D2949">
        <v>1.63</v>
      </c>
      <c r="E2949">
        <v>2.31</v>
      </c>
      <c r="F2949">
        <v>1.1499999999999999</v>
      </c>
      <c r="G2949">
        <v>1.25</v>
      </c>
      <c r="H2949">
        <v>1.4</v>
      </c>
      <c r="I2949">
        <v>1.57</v>
      </c>
      <c r="J2949">
        <v>1.83</v>
      </c>
      <c r="K2949">
        <v>2.41</v>
      </c>
      <c r="L2949">
        <v>0.45</v>
      </c>
    </row>
    <row r="2950" spans="1:12" x14ac:dyDescent="0.25">
      <c r="A2950" s="1">
        <v>41148</v>
      </c>
      <c r="B2950">
        <v>1.17</v>
      </c>
      <c r="C2950">
        <v>1.32</v>
      </c>
      <c r="D2950">
        <v>1.6</v>
      </c>
      <c r="E2950">
        <v>2.29</v>
      </c>
      <c r="F2950">
        <v>1.1599999999999999</v>
      </c>
      <c r="G2950">
        <v>1.25</v>
      </c>
      <c r="H2950">
        <v>1.39</v>
      </c>
      <c r="I2950">
        <v>1.55</v>
      </c>
      <c r="J2950">
        <v>1.8</v>
      </c>
      <c r="K2950">
        <v>2.38</v>
      </c>
      <c r="L2950">
        <v>0.42</v>
      </c>
    </row>
    <row r="2951" spans="1:12" x14ac:dyDescent="0.25">
      <c r="A2951" s="1">
        <v>41149</v>
      </c>
      <c r="B2951">
        <v>1.18</v>
      </c>
      <c r="C2951">
        <v>1.32</v>
      </c>
      <c r="D2951">
        <v>1.6</v>
      </c>
      <c r="E2951">
        <v>2.27</v>
      </c>
      <c r="F2951">
        <v>1.17</v>
      </c>
      <c r="G2951">
        <v>1.26</v>
      </c>
      <c r="H2951">
        <v>1.39</v>
      </c>
      <c r="I2951">
        <v>1.55</v>
      </c>
      <c r="J2951">
        <v>1.8</v>
      </c>
      <c r="K2951">
        <v>2.36</v>
      </c>
      <c r="L2951">
        <v>0.4</v>
      </c>
    </row>
    <row r="2952" spans="1:12" x14ac:dyDescent="0.25">
      <c r="A2952" s="1">
        <v>41150</v>
      </c>
      <c r="B2952">
        <v>1.1599999999999999</v>
      </c>
      <c r="C2952">
        <v>1.31</v>
      </c>
      <c r="D2952">
        <v>1.59</v>
      </c>
      <c r="E2952">
        <v>2.2799999999999998</v>
      </c>
      <c r="F2952">
        <v>1.1499999999999999</v>
      </c>
      <c r="G2952">
        <v>1.23</v>
      </c>
      <c r="H2952">
        <v>1.38</v>
      </c>
      <c r="I2952">
        <v>1.54</v>
      </c>
      <c r="J2952">
        <v>1.8</v>
      </c>
      <c r="K2952">
        <v>2.37</v>
      </c>
      <c r="L2952">
        <v>0.4</v>
      </c>
    </row>
    <row r="2953" spans="1:12" x14ac:dyDescent="0.25">
      <c r="A2953" s="1">
        <v>41151</v>
      </c>
      <c r="B2953">
        <v>1.1399999999999999</v>
      </c>
      <c r="C2953">
        <v>1.27</v>
      </c>
      <c r="D2953">
        <v>1.55</v>
      </c>
      <c r="E2953">
        <v>2.25</v>
      </c>
      <c r="F2953">
        <v>1.1299999999999999</v>
      </c>
      <c r="G2953">
        <v>1.21</v>
      </c>
      <c r="H2953">
        <v>1.34</v>
      </c>
      <c r="I2953">
        <v>1.5</v>
      </c>
      <c r="J2953">
        <v>1.77</v>
      </c>
      <c r="K2953">
        <v>2.34</v>
      </c>
      <c r="L2953">
        <v>0.4</v>
      </c>
    </row>
    <row r="2954" spans="1:12" x14ac:dyDescent="0.25">
      <c r="A2954" s="1">
        <v>41152</v>
      </c>
      <c r="B2954">
        <v>1.1599999999999999</v>
      </c>
      <c r="C2954">
        <v>1.29</v>
      </c>
      <c r="D2954">
        <v>1.56</v>
      </c>
      <c r="E2954">
        <v>2.2400000000000002</v>
      </c>
      <c r="F2954">
        <v>1.1499999999999999</v>
      </c>
      <c r="G2954">
        <v>1.22</v>
      </c>
      <c r="H2954">
        <v>1.36</v>
      </c>
      <c r="I2954">
        <v>1.51</v>
      </c>
      <c r="J2954">
        <v>1.77</v>
      </c>
      <c r="K2954">
        <v>2.34</v>
      </c>
      <c r="L2954">
        <v>0.4</v>
      </c>
    </row>
    <row r="2955" spans="1:12" x14ac:dyDescent="0.25">
      <c r="A2955" s="1">
        <v>41156</v>
      </c>
      <c r="B2955">
        <v>1.1299999999999999</v>
      </c>
      <c r="C2955">
        <v>1.26</v>
      </c>
      <c r="D2955">
        <v>1.56</v>
      </c>
      <c r="E2955">
        <v>2.2200000000000002</v>
      </c>
      <c r="F2955">
        <v>1.1200000000000001</v>
      </c>
      <c r="G2955">
        <v>1.19</v>
      </c>
      <c r="H2955">
        <v>1.32</v>
      </c>
      <c r="I2955">
        <v>1.47</v>
      </c>
      <c r="J2955">
        <v>1.74</v>
      </c>
      <c r="K2955">
        <v>2.31</v>
      </c>
      <c r="L2955">
        <v>0.39</v>
      </c>
    </row>
    <row r="2956" spans="1:12" x14ac:dyDescent="0.25">
      <c r="A2956" s="1">
        <v>41157</v>
      </c>
      <c r="B2956">
        <v>1.1299999999999999</v>
      </c>
      <c r="C2956">
        <v>1.26</v>
      </c>
      <c r="D2956">
        <v>1.57</v>
      </c>
      <c r="E2956">
        <v>2.23</v>
      </c>
      <c r="F2956">
        <v>1.1100000000000001</v>
      </c>
      <c r="G2956">
        <v>1.18</v>
      </c>
      <c r="H2956">
        <v>1.32</v>
      </c>
      <c r="I2956">
        <v>1.48</v>
      </c>
      <c r="J2956">
        <v>1.75</v>
      </c>
      <c r="K2956">
        <v>2.33</v>
      </c>
      <c r="L2956">
        <v>0.42</v>
      </c>
    </row>
    <row r="2957" spans="1:12" x14ac:dyDescent="0.25">
      <c r="A2957" s="1">
        <v>41158</v>
      </c>
      <c r="B2957">
        <v>1.18</v>
      </c>
      <c r="C2957">
        <v>1.34</v>
      </c>
      <c r="D2957">
        <v>1.66</v>
      </c>
      <c r="E2957">
        <v>2.31</v>
      </c>
      <c r="F2957">
        <v>1.1599999999999999</v>
      </c>
      <c r="G2957">
        <v>1.24</v>
      </c>
      <c r="H2957">
        <v>1.4</v>
      </c>
      <c r="I2957">
        <v>1.57</v>
      </c>
      <c r="J2957">
        <v>1.84</v>
      </c>
      <c r="K2957">
        <v>2.4</v>
      </c>
      <c r="L2957">
        <v>0.48</v>
      </c>
    </row>
    <row r="2958" spans="1:12" x14ac:dyDescent="0.25">
      <c r="A2958" s="1">
        <v>41159</v>
      </c>
      <c r="B2958">
        <v>1.19</v>
      </c>
      <c r="C2958">
        <v>1.35</v>
      </c>
      <c r="D2958">
        <v>1.67</v>
      </c>
      <c r="E2958">
        <v>2.33</v>
      </c>
      <c r="F2958">
        <v>1.18</v>
      </c>
      <c r="G2958">
        <v>1.25</v>
      </c>
      <c r="H2958">
        <v>1.42</v>
      </c>
      <c r="I2958">
        <v>1.58</v>
      </c>
      <c r="J2958">
        <v>1.85</v>
      </c>
      <c r="K2958">
        <v>2.4300000000000002</v>
      </c>
      <c r="L2958">
        <v>0.51</v>
      </c>
    </row>
    <row r="2959" spans="1:12" x14ac:dyDescent="0.25">
      <c r="A2959" s="1">
        <v>41162</v>
      </c>
      <c r="B2959">
        <v>1.18</v>
      </c>
      <c r="C2959">
        <v>1.33</v>
      </c>
      <c r="D2959">
        <v>1.64</v>
      </c>
      <c r="E2959">
        <v>2.3199999999999998</v>
      </c>
      <c r="F2959">
        <v>1.17</v>
      </c>
      <c r="G2959">
        <v>1.25</v>
      </c>
      <c r="H2959">
        <v>1.4</v>
      </c>
      <c r="I2959">
        <v>1.55</v>
      </c>
      <c r="J2959">
        <v>1.83</v>
      </c>
      <c r="K2959">
        <v>2.42</v>
      </c>
      <c r="L2959">
        <v>0.5</v>
      </c>
    </row>
    <row r="2960" spans="1:12" x14ac:dyDescent="0.25">
      <c r="A2960" s="1">
        <v>41163</v>
      </c>
      <c r="B2960">
        <v>1.19</v>
      </c>
      <c r="C2960">
        <v>1.35</v>
      </c>
      <c r="D2960">
        <v>1.67</v>
      </c>
      <c r="E2960">
        <v>2.34</v>
      </c>
      <c r="F2960">
        <v>1.17</v>
      </c>
      <c r="G2960">
        <v>1.26</v>
      </c>
      <c r="H2960">
        <v>1.41</v>
      </c>
      <c r="I2960">
        <v>1.58</v>
      </c>
      <c r="J2960">
        <v>1.85</v>
      </c>
      <c r="K2960">
        <v>2.44</v>
      </c>
      <c r="L2960">
        <v>0.51</v>
      </c>
    </row>
    <row r="2961" spans="1:12" x14ac:dyDescent="0.25">
      <c r="A2961" s="1">
        <v>41164</v>
      </c>
      <c r="B2961">
        <v>1.21</v>
      </c>
      <c r="C2961">
        <v>1.38</v>
      </c>
      <c r="D2961">
        <v>1.71</v>
      </c>
      <c r="E2961">
        <v>2.39</v>
      </c>
      <c r="F2961">
        <v>1.19</v>
      </c>
      <c r="G2961">
        <v>1.28</v>
      </c>
      <c r="H2961">
        <v>1.45</v>
      </c>
      <c r="I2961">
        <v>1.62</v>
      </c>
      <c r="J2961">
        <v>1.9</v>
      </c>
      <c r="K2961">
        <v>2.4900000000000002</v>
      </c>
      <c r="L2961">
        <v>0.47</v>
      </c>
    </row>
    <row r="2962" spans="1:12" x14ac:dyDescent="0.25">
      <c r="A2962" s="1">
        <v>41165</v>
      </c>
      <c r="B2962">
        <v>1.18</v>
      </c>
      <c r="C2962">
        <v>1.35</v>
      </c>
      <c r="D2962">
        <v>1.69</v>
      </c>
      <c r="E2962">
        <v>2.38</v>
      </c>
      <c r="F2962">
        <v>1.17</v>
      </c>
      <c r="G2962">
        <v>1.25</v>
      </c>
      <c r="H2962">
        <v>1.42</v>
      </c>
      <c r="I2962">
        <v>1.6</v>
      </c>
      <c r="J2962">
        <v>1.88</v>
      </c>
      <c r="K2962">
        <v>2.4700000000000002</v>
      </c>
      <c r="L2962">
        <v>0.41</v>
      </c>
    </row>
    <row r="2963" spans="1:12" x14ac:dyDescent="0.25">
      <c r="A2963" s="1">
        <v>41166</v>
      </c>
      <c r="B2963">
        <v>1.22</v>
      </c>
      <c r="C2963">
        <v>1.41</v>
      </c>
      <c r="D2963">
        <v>1.77</v>
      </c>
      <c r="E2963">
        <v>2.4500000000000002</v>
      </c>
      <c r="F2963">
        <v>1.2</v>
      </c>
      <c r="G2963">
        <v>1.3</v>
      </c>
      <c r="H2963">
        <v>1.48</v>
      </c>
      <c r="I2963">
        <v>1.67</v>
      </c>
      <c r="J2963">
        <v>1.97</v>
      </c>
      <c r="K2963">
        <v>2.54</v>
      </c>
      <c r="L2963">
        <v>0.4</v>
      </c>
    </row>
    <row r="2964" spans="1:12" x14ac:dyDescent="0.25">
      <c r="A2964" s="1">
        <v>41169</v>
      </c>
      <c r="B2964">
        <v>1.21</v>
      </c>
      <c r="C2964">
        <v>1.39</v>
      </c>
      <c r="D2964">
        <v>1.75</v>
      </c>
      <c r="E2964">
        <v>2.42</v>
      </c>
      <c r="F2964">
        <v>1.19</v>
      </c>
      <c r="G2964">
        <v>1.29</v>
      </c>
      <c r="H2964">
        <v>1.46</v>
      </c>
      <c r="I2964">
        <v>1.65</v>
      </c>
      <c r="J2964">
        <v>1.94</v>
      </c>
      <c r="K2964">
        <v>2.52</v>
      </c>
      <c r="L2964">
        <v>0.39</v>
      </c>
    </row>
    <row r="2965" spans="1:12" x14ac:dyDescent="0.25">
      <c r="A2965" s="1">
        <v>41170</v>
      </c>
      <c r="B2965">
        <v>1.19</v>
      </c>
      <c r="C2965">
        <v>1.37</v>
      </c>
      <c r="D2965">
        <v>1.71</v>
      </c>
      <c r="E2965">
        <v>2.4</v>
      </c>
      <c r="F2965">
        <v>1.18</v>
      </c>
      <c r="G2965">
        <v>1.27</v>
      </c>
      <c r="H2965">
        <v>1.43</v>
      </c>
      <c r="I2965">
        <v>1.62</v>
      </c>
      <c r="J2965">
        <v>1.91</v>
      </c>
      <c r="K2965">
        <v>2.4900000000000002</v>
      </c>
      <c r="L2965">
        <v>0.39</v>
      </c>
    </row>
    <row r="2966" spans="1:12" x14ac:dyDescent="0.25">
      <c r="A2966" s="1">
        <v>41171</v>
      </c>
      <c r="B2966">
        <v>1.18</v>
      </c>
      <c r="C2966">
        <v>1.34</v>
      </c>
      <c r="D2966">
        <v>1.69</v>
      </c>
      <c r="E2966">
        <v>2.36</v>
      </c>
      <c r="F2966">
        <v>1.17</v>
      </c>
      <c r="G2966">
        <v>1.26</v>
      </c>
      <c r="H2966">
        <v>1.41</v>
      </c>
      <c r="I2966">
        <v>1.59</v>
      </c>
      <c r="J2966">
        <v>1.89</v>
      </c>
      <c r="K2966">
        <v>2.46</v>
      </c>
      <c r="L2966">
        <v>0.37</v>
      </c>
    </row>
    <row r="2967" spans="1:12" x14ac:dyDescent="0.25">
      <c r="A2967" s="1">
        <v>41172</v>
      </c>
      <c r="B2967">
        <v>1.1599999999999999</v>
      </c>
      <c r="C2967">
        <v>1.32</v>
      </c>
      <c r="D2967">
        <v>1.66</v>
      </c>
      <c r="E2967">
        <v>2.33</v>
      </c>
      <c r="F2967">
        <v>1.1499999999999999</v>
      </c>
      <c r="G2967">
        <v>1.23</v>
      </c>
      <c r="H2967">
        <v>1.38</v>
      </c>
      <c r="I2967">
        <v>1.57</v>
      </c>
      <c r="J2967">
        <v>1.86</v>
      </c>
      <c r="K2967">
        <v>2.42</v>
      </c>
      <c r="L2967">
        <v>0.38</v>
      </c>
    </row>
    <row r="2968" spans="1:12" x14ac:dyDescent="0.25">
      <c r="A2968" s="1">
        <v>41173</v>
      </c>
      <c r="B2968">
        <v>1.1499999999999999</v>
      </c>
      <c r="C2968">
        <v>1.32</v>
      </c>
      <c r="D2968">
        <v>1.65</v>
      </c>
      <c r="E2968">
        <v>2.3199999999999998</v>
      </c>
      <c r="F2968">
        <v>1.1399999999999999</v>
      </c>
      <c r="G2968">
        <v>1.22</v>
      </c>
      <c r="H2968">
        <v>1.38</v>
      </c>
      <c r="I2968">
        <v>1.56</v>
      </c>
      <c r="J2968">
        <v>1.85</v>
      </c>
      <c r="K2968">
        <v>2.42</v>
      </c>
      <c r="L2968">
        <v>0.41</v>
      </c>
    </row>
    <row r="2969" spans="1:12" x14ac:dyDescent="0.25">
      <c r="A2969" s="1">
        <v>41176</v>
      </c>
      <c r="B2969">
        <v>1.1299999999999999</v>
      </c>
      <c r="C2969">
        <v>1.29</v>
      </c>
      <c r="D2969">
        <v>1.62</v>
      </c>
      <c r="E2969">
        <v>2.2999999999999998</v>
      </c>
      <c r="F2969">
        <v>1.1200000000000001</v>
      </c>
      <c r="G2969">
        <v>1.2</v>
      </c>
      <c r="H2969">
        <v>1.35</v>
      </c>
      <c r="I2969">
        <v>1.53</v>
      </c>
      <c r="J2969">
        <v>1.82</v>
      </c>
      <c r="K2969">
        <v>2.39</v>
      </c>
      <c r="L2969">
        <v>0.39</v>
      </c>
    </row>
    <row r="2970" spans="1:12" x14ac:dyDescent="0.25">
      <c r="A2970" s="1">
        <v>41177</v>
      </c>
      <c r="B2970">
        <v>1.1399999999999999</v>
      </c>
      <c r="C2970">
        <v>1.3</v>
      </c>
      <c r="D2970">
        <v>1.62</v>
      </c>
      <c r="E2970">
        <v>2.29</v>
      </c>
      <c r="F2970">
        <v>1.1200000000000001</v>
      </c>
      <c r="G2970">
        <v>1.21</v>
      </c>
      <c r="H2970">
        <v>1.36</v>
      </c>
      <c r="I2970">
        <v>1.53</v>
      </c>
      <c r="J2970">
        <v>1.81</v>
      </c>
      <c r="K2970">
        <v>2.38</v>
      </c>
      <c r="L2970">
        <v>0.38</v>
      </c>
    </row>
    <row r="2971" spans="1:12" x14ac:dyDescent="0.25">
      <c r="A2971" s="1">
        <v>41178</v>
      </c>
      <c r="B2971">
        <v>1.1000000000000001</v>
      </c>
      <c r="C2971">
        <v>1.25</v>
      </c>
      <c r="D2971">
        <v>1.56</v>
      </c>
      <c r="E2971">
        <v>2.2400000000000002</v>
      </c>
      <c r="F2971">
        <v>1.0900000000000001</v>
      </c>
      <c r="G2971">
        <v>1.1599999999999999</v>
      </c>
      <c r="H2971">
        <v>1.31</v>
      </c>
      <c r="I2971">
        <v>1.47</v>
      </c>
      <c r="J2971">
        <v>1.75</v>
      </c>
      <c r="K2971">
        <v>2.33</v>
      </c>
      <c r="L2971">
        <v>0.35</v>
      </c>
    </row>
    <row r="2972" spans="1:12" x14ac:dyDescent="0.25">
      <c r="A2972" s="1">
        <v>41179</v>
      </c>
      <c r="B2972">
        <v>1.1100000000000001</v>
      </c>
      <c r="C2972">
        <v>1.26</v>
      </c>
      <c r="D2972">
        <v>1.56</v>
      </c>
      <c r="E2972">
        <v>2.25</v>
      </c>
      <c r="F2972">
        <v>1.1000000000000001</v>
      </c>
      <c r="G2972">
        <v>1.17</v>
      </c>
      <c r="H2972">
        <v>1.32</v>
      </c>
      <c r="I2972">
        <v>1.48</v>
      </c>
      <c r="J2972">
        <v>1.75</v>
      </c>
      <c r="K2972">
        <v>2.35</v>
      </c>
      <c r="L2972">
        <v>0.37</v>
      </c>
    </row>
    <row r="2973" spans="1:12" x14ac:dyDescent="0.25">
      <c r="A2973" s="1">
        <v>41180</v>
      </c>
      <c r="B2973">
        <v>1.08</v>
      </c>
      <c r="C2973">
        <v>1.23</v>
      </c>
      <c r="D2973">
        <v>1.53</v>
      </c>
      <c r="E2973">
        <v>2.2200000000000002</v>
      </c>
      <c r="F2973">
        <v>1.07</v>
      </c>
      <c r="G2973">
        <v>1.1399999999999999</v>
      </c>
      <c r="H2973">
        <v>1.3</v>
      </c>
      <c r="I2973">
        <v>1.45</v>
      </c>
      <c r="J2973">
        <v>1.73</v>
      </c>
      <c r="K2973">
        <v>2.3199999999999998</v>
      </c>
      <c r="L2973">
        <v>0.36</v>
      </c>
    </row>
    <row r="2974" spans="1:12" x14ac:dyDescent="0.25">
      <c r="A2974" s="1">
        <v>41183</v>
      </c>
      <c r="B2974">
        <v>1.07</v>
      </c>
      <c r="C2974">
        <v>1.22</v>
      </c>
      <c r="D2974">
        <v>1.52</v>
      </c>
      <c r="E2974">
        <v>2.2200000000000002</v>
      </c>
      <c r="F2974">
        <v>1.06</v>
      </c>
      <c r="G2974">
        <v>1.1399999999999999</v>
      </c>
      <c r="H2974">
        <v>1.28</v>
      </c>
      <c r="I2974">
        <v>1.43</v>
      </c>
      <c r="J2974">
        <v>1.71</v>
      </c>
      <c r="K2974">
        <v>2.3199999999999998</v>
      </c>
      <c r="L2974">
        <v>0.35</v>
      </c>
    </row>
    <row r="2975" spans="1:12" x14ac:dyDescent="0.25">
      <c r="A2975" s="1">
        <v>41184</v>
      </c>
      <c r="B2975">
        <v>1.07</v>
      </c>
      <c r="C2975">
        <v>1.22</v>
      </c>
      <c r="D2975">
        <v>1.53</v>
      </c>
      <c r="E2975">
        <v>2.2200000000000002</v>
      </c>
      <c r="F2975">
        <v>1.06</v>
      </c>
      <c r="G2975">
        <v>1.1399999999999999</v>
      </c>
      <c r="H2975">
        <v>1.29</v>
      </c>
      <c r="I2975">
        <v>1.44</v>
      </c>
      <c r="J2975">
        <v>1.72</v>
      </c>
      <c r="K2975">
        <v>2.3199999999999998</v>
      </c>
      <c r="L2975">
        <v>0.34</v>
      </c>
    </row>
    <row r="2976" spans="1:12" x14ac:dyDescent="0.25">
      <c r="A2976" s="1">
        <v>41185</v>
      </c>
      <c r="B2976">
        <v>1.07</v>
      </c>
      <c r="C2976">
        <v>1.22</v>
      </c>
      <c r="D2976">
        <v>1.53</v>
      </c>
      <c r="E2976">
        <v>2.2200000000000002</v>
      </c>
      <c r="F2976">
        <v>1.06</v>
      </c>
      <c r="G2976">
        <v>1.1399999999999999</v>
      </c>
      <c r="H2976">
        <v>1.28</v>
      </c>
      <c r="I2976">
        <v>1.44</v>
      </c>
      <c r="J2976">
        <v>1.72</v>
      </c>
      <c r="K2976">
        <v>2.3199999999999998</v>
      </c>
      <c r="L2976">
        <v>0.34</v>
      </c>
    </row>
    <row r="2977" spans="1:12" x14ac:dyDescent="0.25">
      <c r="A2977" s="1">
        <v>41186</v>
      </c>
      <c r="B2977">
        <v>1.1000000000000001</v>
      </c>
      <c r="C2977">
        <v>1.26</v>
      </c>
      <c r="D2977">
        <v>1.57</v>
      </c>
      <c r="E2977">
        <v>2.27</v>
      </c>
      <c r="F2977">
        <v>1.0900000000000001</v>
      </c>
      <c r="G2977">
        <v>1.17</v>
      </c>
      <c r="H2977">
        <v>1.32</v>
      </c>
      <c r="I2977">
        <v>1.48</v>
      </c>
      <c r="J2977">
        <v>1.76</v>
      </c>
      <c r="K2977">
        <v>2.37</v>
      </c>
      <c r="L2977">
        <v>0.35</v>
      </c>
    </row>
    <row r="2978" spans="1:12" x14ac:dyDescent="0.25">
      <c r="A2978" s="1">
        <v>41187</v>
      </c>
      <c r="B2978">
        <v>1.1499999999999999</v>
      </c>
      <c r="C2978">
        <v>1.31</v>
      </c>
      <c r="D2978">
        <v>1.62</v>
      </c>
      <c r="E2978">
        <v>2.2999999999999998</v>
      </c>
      <c r="F2978">
        <v>1.1399999999999999</v>
      </c>
      <c r="G2978">
        <v>1.22</v>
      </c>
      <c r="H2978">
        <v>1.37</v>
      </c>
      <c r="I2978">
        <v>1.53</v>
      </c>
      <c r="J2978">
        <v>1.81</v>
      </c>
      <c r="K2978">
        <v>2.4</v>
      </c>
      <c r="L2978">
        <v>0.36</v>
      </c>
    </row>
    <row r="2979" spans="1:12" x14ac:dyDescent="0.25">
      <c r="A2979" s="1">
        <v>41191</v>
      </c>
      <c r="B2979">
        <v>1.1499999999999999</v>
      </c>
      <c r="C2979">
        <v>1.3</v>
      </c>
      <c r="D2979">
        <v>1.61</v>
      </c>
      <c r="E2979">
        <v>2.2999999999999998</v>
      </c>
      <c r="F2979">
        <v>1.1399999999999999</v>
      </c>
      <c r="G2979">
        <v>1.22</v>
      </c>
      <c r="H2979">
        <v>1.37</v>
      </c>
      <c r="I2979">
        <v>1.52</v>
      </c>
      <c r="J2979">
        <v>1.8</v>
      </c>
      <c r="K2979">
        <v>2.4</v>
      </c>
      <c r="L2979">
        <v>0.36</v>
      </c>
    </row>
    <row r="2980" spans="1:12" x14ac:dyDescent="0.25">
      <c r="A2980" s="1">
        <v>41192</v>
      </c>
      <c r="B2980">
        <v>1.1499999999999999</v>
      </c>
      <c r="C2980">
        <v>1.3</v>
      </c>
      <c r="D2980">
        <v>1.6</v>
      </c>
      <c r="E2980">
        <v>2.2999999999999998</v>
      </c>
      <c r="F2980">
        <v>1.1399999999999999</v>
      </c>
      <c r="G2980">
        <v>1.22</v>
      </c>
      <c r="H2980">
        <v>1.36</v>
      </c>
      <c r="I2980">
        <v>1.52</v>
      </c>
      <c r="J2980">
        <v>1.79</v>
      </c>
      <c r="K2980">
        <v>2.4</v>
      </c>
      <c r="L2980">
        <v>0.36</v>
      </c>
    </row>
    <row r="2981" spans="1:12" x14ac:dyDescent="0.25">
      <c r="A2981" s="1">
        <v>41193</v>
      </c>
      <c r="B2981">
        <v>1.1599999999999999</v>
      </c>
      <c r="C2981">
        <v>1.31</v>
      </c>
      <c r="D2981">
        <v>1.61</v>
      </c>
      <c r="E2981">
        <v>2.2999999999999998</v>
      </c>
      <c r="F2981">
        <v>1.1499999999999999</v>
      </c>
      <c r="G2981">
        <v>1.23</v>
      </c>
      <c r="H2981">
        <v>1.37</v>
      </c>
      <c r="I2981">
        <v>1.53</v>
      </c>
      <c r="J2981">
        <v>1.81</v>
      </c>
      <c r="K2981">
        <v>2.4</v>
      </c>
      <c r="L2981">
        <v>0.37</v>
      </c>
    </row>
    <row r="2982" spans="1:12" x14ac:dyDescent="0.25">
      <c r="A2982" s="1">
        <v>41194</v>
      </c>
      <c r="B2982">
        <v>1.1499999999999999</v>
      </c>
      <c r="C2982">
        <v>1.31</v>
      </c>
      <c r="D2982">
        <v>1.61</v>
      </c>
      <c r="E2982">
        <v>2.2999999999999998</v>
      </c>
      <c r="F2982">
        <v>1.1399999999999999</v>
      </c>
      <c r="G2982">
        <v>1.22</v>
      </c>
      <c r="H2982">
        <v>1.37</v>
      </c>
      <c r="I2982">
        <v>1.52</v>
      </c>
      <c r="J2982">
        <v>1.8</v>
      </c>
      <c r="K2982">
        <v>2.39</v>
      </c>
      <c r="L2982">
        <v>0.39</v>
      </c>
    </row>
    <row r="2983" spans="1:12" x14ac:dyDescent="0.25">
      <c r="A2983" s="1">
        <v>41197</v>
      </c>
      <c r="B2983">
        <v>1.0900000000000001</v>
      </c>
      <c r="C2983">
        <v>1.27</v>
      </c>
      <c r="D2983">
        <v>1.59</v>
      </c>
      <c r="E2983">
        <v>2.31</v>
      </c>
      <c r="F2983">
        <v>1.08</v>
      </c>
      <c r="G2983">
        <v>1.17</v>
      </c>
      <c r="H2983">
        <v>1.33</v>
      </c>
      <c r="I2983">
        <v>1.5</v>
      </c>
      <c r="J2983">
        <v>1.8</v>
      </c>
      <c r="K2983">
        <v>2.41</v>
      </c>
      <c r="L2983">
        <v>0.4</v>
      </c>
    </row>
    <row r="2984" spans="1:12" x14ac:dyDescent="0.25">
      <c r="A2984" s="1">
        <v>41198</v>
      </c>
      <c r="B2984">
        <v>1.0900000000000001</v>
      </c>
      <c r="C2984">
        <v>1.27</v>
      </c>
      <c r="D2984">
        <v>1.62</v>
      </c>
      <c r="E2984">
        <v>2.34</v>
      </c>
      <c r="F2984">
        <v>1.08</v>
      </c>
      <c r="G2984">
        <v>1.17</v>
      </c>
      <c r="H2984">
        <v>1.34</v>
      </c>
      <c r="I2984">
        <v>1.52</v>
      </c>
      <c r="J2984">
        <v>1.83</v>
      </c>
      <c r="K2984">
        <v>2.44</v>
      </c>
      <c r="L2984">
        <v>0.43</v>
      </c>
    </row>
    <row r="2985" spans="1:12" x14ac:dyDescent="0.25">
      <c r="A2985" s="1">
        <v>41199</v>
      </c>
      <c r="B2985">
        <v>1.1399999999999999</v>
      </c>
      <c r="C2985">
        <v>1.34</v>
      </c>
      <c r="D2985">
        <v>1.7</v>
      </c>
      <c r="E2985">
        <v>2.41</v>
      </c>
      <c r="F2985">
        <v>1.1299999999999999</v>
      </c>
      <c r="G2985">
        <v>1.23</v>
      </c>
      <c r="H2985">
        <v>1.42</v>
      </c>
      <c r="I2985">
        <v>1.6</v>
      </c>
      <c r="J2985">
        <v>1.91</v>
      </c>
      <c r="K2985">
        <v>2.5</v>
      </c>
      <c r="L2985">
        <v>0.48</v>
      </c>
    </row>
    <row r="2986" spans="1:12" x14ac:dyDescent="0.25">
      <c r="A2986" s="1">
        <v>41200</v>
      </c>
      <c r="B2986">
        <v>1.1299999999999999</v>
      </c>
      <c r="C2986">
        <v>1.34</v>
      </c>
      <c r="D2986">
        <v>1.68</v>
      </c>
      <c r="E2986">
        <v>2.39</v>
      </c>
      <c r="F2986">
        <v>1.1200000000000001</v>
      </c>
      <c r="G2986">
        <v>1.22</v>
      </c>
      <c r="H2986">
        <v>1.41</v>
      </c>
      <c r="I2986">
        <v>1.59</v>
      </c>
      <c r="J2986">
        <v>1.89</v>
      </c>
      <c r="K2986">
        <v>2.48</v>
      </c>
      <c r="L2986">
        <v>0.45</v>
      </c>
    </row>
    <row r="2987" spans="1:12" x14ac:dyDescent="0.25">
      <c r="A2987" s="1">
        <v>41201</v>
      </c>
      <c r="B2987">
        <v>1.1000000000000001</v>
      </c>
      <c r="C2987">
        <v>1.29</v>
      </c>
      <c r="D2987">
        <v>1.64</v>
      </c>
      <c r="E2987">
        <v>2.34</v>
      </c>
      <c r="F2987">
        <v>1.0900000000000001</v>
      </c>
      <c r="G2987">
        <v>1.18</v>
      </c>
      <c r="H2987">
        <v>1.36</v>
      </c>
      <c r="I2987">
        <v>1.54</v>
      </c>
      <c r="J2987">
        <v>1.84</v>
      </c>
      <c r="K2987">
        <v>2.4300000000000002</v>
      </c>
      <c r="L2987">
        <v>0.42</v>
      </c>
    </row>
    <row r="2988" spans="1:12" x14ac:dyDescent="0.25">
      <c r="A2988" s="1">
        <v>41204</v>
      </c>
      <c r="B2988">
        <v>1.1000000000000001</v>
      </c>
      <c r="C2988">
        <v>1.3</v>
      </c>
      <c r="D2988">
        <v>1.66</v>
      </c>
      <c r="E2988">
        <v>2.34</v>
      </c>
      <c r="F2988">
        <v>1.0900000000000001</v>
      </c>
      <c r="G2988">
        <v>1.19</v>
      </c>
      <c r="H2988">
        <v>1.38</v>
      </c>
      <c r="I2988">
        <v>1.56</v>
      </c>
      <c r="J2988">
        <v>1.87</v>
      </c>
      <c r="K2988">
        <v>2.4500000000000002</v>
      </c>
      <c r="L2988">
        <v>0.42</v>
      </c>
    </row>
    <row r="2989" spans="1:12" x14ac:dyDescent="0.25">
      <c r="A2989" s="1">
        <v>41205</v>
      </c>
      <c r="B2989">
        <v>1.1499999999999999</v>
      </c>
      <c r="C2989">
        <v>1.33</v>
      </c>
      <c r="D2989">
        <v>1.65</v>
      </c>
      <c r="E2989">
        <v>2.31</v>
      </c>
      <c r="F2989">
        <v>1.1399999999999999</v>
      </c>
      <c r="G2989">
        <v>1.24</v>
      </c>
      <c r="H2989">
        <v>1.4</v>
      </c>
      <c r="I2989">
        <v>1.56</v>
      </c>
      <c r="J2989">
        <v>1.85</v>
      </c>
      <c r="K2989">
        <v>2.42</v>
      </c>
      <c r="L2989">
        <v>0.4</v>
      </c>
    </row>
    <row r="2990" spans="1:12" x14ac:dyDescent="0.25">
      <c r="A2990" s="1">
        <v>41206</v>
      </c>
      <c r="B2990">
        <v>1.1299999999999999</v>
      </c>
      <c r="C2990">
        <v>1.32</v>
      </c>
      <c r="D2990">
        <v>1.64</v>
      </c>
      <c r="E2990">
        <v>2.3199999999999998</v>
      </c>
      <c r="F2990">
        <v>1.1200000000000001</v>
      </c>
      <c r="G2990">
        <v>1.21</v>
      </c>
      <c r="H2990">
        <v>1.39</v>
      </c>
      <c r="I2990">
        <v>1.56</v>
      </c>
      <c r="J2990">
        <v>1.84</v>
      </c>
      <c r="K2990">
        <v>2.42</v>
      </c>
      <c r="L2990">
        <v>0.41</v>
      </c>
    </row>
    <row r="2991" spans="1:12" x14ac:dyDescent="0.25">
      <c r="A2991" s="1">
        <v>41207</v>
      </c>
      <c r="B2991">
        <v>1.1499999999999999</v>
      </c>
      <c r="C2991">
        <v>1.36</v>
      </c>
      <c r="D2991">
        <v>1.69</v>
      </c>
      <c r="E2991">
        <v>2.36</v>
      </c>
      <c r="F2991">
        <v>1.1399999999999999</v>
      </c>
      <c r="G2991">
        <v>1.24</v>
      </c>
      <c r="H2991">
        <v>1.43</v>
      </c>
      <c r="I2991">
        <v>1.6</v>
      </c>
      <c r="J2991">
        <v>1.89</v>
      </c>
      <c r="K2991">
        <v>2.46</v>
      </c>
      <c r="L2991">
        <v>0.43</v>
      </c>
    </row>
    <row r="2992" spans="1:12" x14ac:dyDescent="0.25">
      <c r="A2992" s="1">
        <v>41208</v>
      </c>
      <c r="B2992">
        <v>1.1200000000000001</v>
      </c>
      <c r="C2992">
        <v>1.32</v>
      </c>
      <c r="D2992">
        <v>1.64</v>
      </c>
      <c r="E2992">
        <v>2.31</v>
      </c>
      <c r="F2992">
        <v>1.1200000000000001</v>
      </c>
      <c r="G2992">
        <v>1.21</v>
      </c>
      <c r="H2992">
        <v>1.39</v>
      </c>
      <c r="I2992">
        <v>1.56</v>
      </c>
      <c r="J2992">
        <v>1.84</v>
      </c>
      <c r="K2992">
        <v>2.41</v>
      </c>
      <c r="L2992">
        <v>0.39</v>
      </c>
    </row>
    <row r="2993" spans="1:12" x14ac:dyDescent="0.25">
      <c r="A2993" s="1">
        <v>41211</v>
      </c>
      <c r="B2993">
        <v>1.0900000000000001</v>
      </c>
      <c r="C2993">
        <v>1.28</v>
      </c>
      <c r="D2993">
        <v>1.6</v>
      </c>
      <c r="E2993">
        <v>2.2799999999999998</v>
      </c>
      <c r="F2993">
        <v>1.08</v>
      </c>
      <c r="G2993">
        <v>1.18</v>
      </c>
      <c r="H2993">
        <v>1.35</v>
      </c>
      <c r="I2993">
        <v>1.52</v>
      </c>
      <c r="J2993">
        <v>1.79</v>
      </c>
      <c r="K2993">
        <v>2.38</v>
      </c>
      <c r="L2993">
        <v>0.36</v>
      </c>
    </row>
    <row r="2994" spans="1:12" x14ac:dyDescent="0.25">
      <c r="A2994" s="1">
        <v>41212</v>
      </c>
      <c r="B2994">
        <v>1.1100000000000001</v>
      </c>
      <c r="C2994">
        <v>1.3</v>
      </c>
      <c r="D2994">
        <v>1.62</v>
      </c>
      <c r="E2994">
        <v>2.29</v>
      </c>
      <c r="F2994">
        <v>1.1000000000000001</v>
      </c>
      <c r="G2994">
        <v>1.19</v>
      </c>
      <c r="H2994">
        <v>1.37</v>
      </c>
      <c r="I2994">
        <v>1.54</v>
      </c>
      <c r="J2994">
        <v>1.81</v>
      </c>
      <c r="K2994">
        <v>2.4</v>
      </c>
      <c r="L2994">
        <v>0.38</v>
      </c>
    </row>
    <row r="2995" spans="1:12" x14ac:dyDescent="0.25">
      <c r="A2995" s="1">
        <v>41213</v>
      </c>
      <c r="B2995">
        <v>1.08</v>
      </c>
      <c r="C2995">
        <v>1.27</v>
      </c>
      <c r="D2995">
        <v>1.59</v>
      </c>
      <c r="E2995">
        <v>2.27</v>
      </c>
      <c r="F2995">
        <v>1.07</v>
      </c>
      <c r="G2995">
        <v>1.17</v>
      </c>
      <c r="H2995">
        <v>1.34</v>
      </c>
      <c r="I2995">
        <v>1.51</v>
      </c>
      <c r="J2995">
        <v>1.78</v>
      </c>
      <c r="K2995">
        <v>2.38</v>
      </c>
      <c r="L2995">
        <v>0.38</v>
      </c>
    </row>
    <row r="2996" spans="1:12" x14ac:dyDescent="0.25">
      <c r="A2996" s="1">
        <v>41214</v>
      </c>
      <c r="B2996">
        <v>1.08</v>
      </c>
      <c r="C2996">
        <v>1.26</v>
      </c>
      <c r="D2996">
        <v>1.59</v>
      </c>
      <c r="E2996">
        <v>2.27</v>
      </c>
      <c r="F2996">
        <v>1.07</v>
      </c>
      <c r="G2996">
        <v>1.1599999999999999</v>
      </c>
      <c r="H2996">
        <v>1.33</v>
      </c>
      <c r="I2996">
        <v>1.5</v>
      </c>
      <c r="J2996">
        <v>1.78</v>
      </c>
      <c r="K2996">
        <v>2.38</v>
      </c>
      <c r="L2996">
        <v>0.36</v>
      </c>
    </row>
    <row r="2997" spans="1:12" x14ac:dyDescent="0.25">
      <c r="A2997" s="1">
        <v>41215</v>
      </c>
      <c r="B2997">
        <v>1.08</v>
      </c>
      <c r="C2997">
        <v>1.25</v>
      </c>
      <c r="D2997">
        <v>1.57</v>
      </c>
      <c r="E2997">
        <v>2.2599999999999998</v>
      </c>
      <c r="F2997">
        <v>1.06</v>
      </c>
      <c r="G2997">
        <v>1.1599999999999999</v>
      </c>
      <c r="H2997">
        <v>1.32</v>
      </c>
      <c r="I2997">
        <v>1.49</v>
      </c>
      <c r="J2997">
        <v>1.77</v>
      </c>
      <c r="K2997">
        <v>2.36</v>
      </c>
      <c r="L2997">
        <v>0.36</v>
      </c>
    </row>
    <row r="2998" spans="1:12" x14ac:dyDescent="0.25">
      <c r="A2998" s="1">
        <v>41218</v>
      </c>
      <c r="B2998">
        <v>1.08</v>
      </c>
      <c r="C2998">
        <v>1.25</v>
      </c>
      <c r="D2998">
        <v>1.57</v>
      </c>
      <c r="E2998">
        <v>2.2400000000000002</v>
      </c>
      <c r="F2998">
        <v>1.07</v>
      </c>
      <c r="G2998">
        <v>1.1599999999999999</v>
      </c>
      <c r="H2998">
        <v>1.32</v>
      </c>
      <c r="I2998">
        <v>1.49</v>
      </c>
      <c r="J2998">
        <v>1.76</v>
      </c>
      <c r="K2998">
        <v>2.35</v>
      </c>
      <c r="L2998">
        <v>0.36</v>
      </c>
    </row>
    <row r="2999" spans="1:12" x14ac:dyDescent="0.25">
      <c r="A2999" s="1">
        <v>41219</v>
      </c>
      <c r="B2999">
        <v>1.1200000000000001</v>
      </c>
      <c r="C2999">
        <v>1.3</v>
      </c>
      <c r="D2999">
        <v>1.62</v>
      </c>
      <c r="E2999">
        <v>2.2799999999999998</v>
      </c>
      <c r="F2999">
        <v>1.1100000000000001</v>
      </c>
      <c r="G2999">
        <v>1.2</v>
      </c>
      <c r="H2999">
        <v>1.37</v>
      </c>
      <c r="I2999">
        <v>1.54</v>
      </c>
      <c r="J2999">
        <v>1.8</v>
      </c>
      <c r="K2999">
        <v>2.38</v>
      </c>
      <c r="L2999">
        <v>0.39</v>
      </c>
    </row>
    <row r="3000" spans="1:12" x14ac:dyDescent="0.25">
      <c r="A3000" s="1">
        <v>41220</v>
      </c>
      <c r="B3000">
        <v>1.0900000000000001</v>
      </c>
      <c r="C3000">
        <v>1.25</v>
      </c>
      <c r="D3000">
        <v>1.55</v>
      </c>
      <c r="E3000">
        <v>2.23</v>
      </c>
      <c r="F3000">
        <v>1.07</v>
      </c>
      <c r="G3000">
        <v>1.1599999999999999</v>
      </c>
      <c r="H3000">
        <v>1.32</v>
      </c>
      <c r="I3000">
        <v>1.48</v>
      </c>
      <c r="J3000">
        <v>1.74</v>
      </c>
      <c r="K3000">
        <v>2.34</v>
      </c>
      <c r="L3000">
        <v>0.37</v>
      </c>
    </row>
    <row r="3001" spans="1:12" x14ac:dyDescent="0.25">
      <c r="A3001" s="1">
        <v>41221</v>
      </c>
      <c r="B3001">
        <v>1.08</v>
      </c>
      <c r="C3001">
        <v>1.23</v>
      </c>
      <c r="D3001">
        <v>1.53</v>
      </c>
      <c r="E3001">
        <v>2.2000000000000002</v>
      </c>
      <c r="F3001">
        <v>1.07</v>
      </c>
      <c r="G3001">
        <v>1.1499999999999999</v>
      </c>
      <c r="H3001">
        <v>1.29</v>
      </c>
      <c r="I3001">
        <v>1.45</v>
      </c>
      <c r="J3001">
        <v>1.72</v>
      </c>
      <c r="K3001">
        <v>2.31</v>
      </c>
      <c r="L3001">
        <v>0.34</v>
      </c>
    </row>
    <row r="3002" spans="1:12" x14ac:dyDescent="0.25">
      <c r="A3002" s="1">
        <v>41222</v>
      </c>
      <c r="B3002">
        <v>1.0900000000000001</v>
      </c>
      <c r="C3002">
        <v>1.24</v>
      </c>
      <c r="D3002">
        <v>1.53</v>
      </c>
      <c r="E3002">
        <v>2.2000000000000002</v>
      </c>
      <c r="F3002">
        <v>1.08</v>
      </c>
      <c r="G3002">
        <v>1.1599999999999999</v>
      </c>
      <c r="H3002">
        <v>1.3</v>
      </c>
      <c r="I3002">
        <v>1.45</v>
      </c>
      <c r="J3002">
        <v>1.71</v>
      </c>
      <c r="K3002">
        <v>2.31</v>
      </c>
      <c r="L3002">
        <v>0.35</v>
      </c>
    </row>
    <row r="3003" spans="1:12" x14ac:dyDescent="0.25">
      <c r="A3003" s="1">
        <v>41226</v>
      </c>
      <c r="B3003">
        <v>1.08</v>
      </c>
      <c r="C3003">
        <v>1.22</v>
      </c>
      <c r="D3003">
        <v>1.5</v>
      </c>
      <c r="E3003">
        <v>2.1800000000000002</v>
      </c>
      <c r="F3003">
        <v>1.07</v>
      </c>
      <c r="G3003">
        <v>1.1399999999999999</v>
      </c>
      <c r="H3003">
        <v>1.29</v>
      </c>
      <c r="I3003">
        <v>1.44</v>
      </c>
      <c r="J3003">
        <v>1.69</v>
      </c>
      <c r="K3003">
        <v>2.29</v>
      </c>
      <c r="L3003">
        <v>0.33</v>
      </c>
    </row>
    <row r="3004" spans="1:12" x14ac:dyDescent="0.25">
      <c r="A3004" s="1">
        <v>41227</v>
      </c>
      <c r="B3004">
        <v>1.08</v>
      </c>
      <c r="C3004">
        <v>1.23</v>
      </c>
      <c r="D3004">
        <v>1.51</v>
      </c>
      <c r="E3004">
        <v>2.19</v>
      </c>
      <c r="F3004">
        <v>1.07</v>
      </c>
      <c r="G3004">
        <v>1.1399999999999999</v>
      </c>
      <c r="H3004">
        <v>1.29</v>
      </c>
      <c r="I3004">
        <v>1.44</v>
      </c>
      <c r="J3004">
        <v>1.7</v>
      </c>
      <c r="K3004">
        <v>2.29</v>
      </c>
      <c r="L3004">
        <v>0.35</v>
      </c>
    </row>
    <row r="3005" spans="1:12" x14ac:dyDescent="0.25">
      <c r="A3005" s="1">
        <v>41228</v>
      </c>
      <c r="B3005">
        <v>1.08</v>
      </c>
      <c r="C3005">
        <v>1.24</v>
      </c>
      <c r="D3005">
        <v>1.53</v>
      </c>
      <c r="E3005">
        <v>2.2000000000000002</v>
      </c>
      <c r="F3005">
        <v>1.07</v>
      </c>
      <c r="G3005">
        <v>1.1499999999999999</v>
      </c>
      <c r="H3005">
        <v>1.31</v>
      </c>
      <c r="I3005">
        <v>1.46</v>
      </c>
      <c r="J3005">
        <v>1.72</v>
      </c>
      <c r="K3005">
        <v>2.31</v>
      </c>
      <c r="L3005">
        <v>0.37</v>
      </c>
    </row>
    <row r="3006" spans="1:12" x14ac:dyDescent="0.25">
      <c r="A3006" s="1">
        <v>41229</v>
      </c>
      <c r="B3006">
        <v>1.07</v>
      </c>
      <c r="C3006">
        <v>1.23</v>
      </c>
      <c r="D3006">
        <v>1.5</v>
      </c>
      <c r="E3006">
        <v>2.1800000000000002</v>
      </c>
      <c r="F3006">
        <v>1.07</v>
      </c>
      <c r="G3006">
        <v>1.1399999999999999</v>
      </c>
      <c r="H3006">
        <v>1.29</v>
      </c>
      <c r="I3006">
        <v>1.44</v>
      </c>
      <c r="J3006">
        <v>1.69</v>
      </c>
      <c r="K3006">
        <v>2.29</v>
      </c>
      <c r="L3006">
        <v>0.35</v>
      </c>
    </row>
    <row r="3007" spans="1:12" x14ac:dyDescent="0.25">
      <c r="A3007" s="1">
        <v>41232</v>
      </c>
      <c r="B3007">
        <v>1.1000000000000001</v>
      </c>
      <c r="C3007">
        <v>1.26</v>
      </c>
      <c r="D3007">
        <v>1.54</v>
      </c>
      <c r="E3007">
        <v>2.2200000000000002</v>
      </c>
      <c r="F3007">
        <v>1.1000000000000001</v>
      </c>
      <c r="G3007">
        <v>1.17</v>
      </c>
      <c r="H3007">
        <v>1.32</v>
      </c>
      <c r="I3007">
        <v>1.48</v>
      </c>
      <c r="J3007">
        <v>1.73</v>
      </c>
      <c r="K3007">
        <v>2.33</v>
      </c>
      <c r="L3007">
        <v>0.38</v>
      </c>
    </row>
    <row r="3008" spans="1:12" x14ac:dyDescent="0.25">
      <c r="A3008" s="1">
        <v>41233</v>
      </c>
      <c r="B3008">
        <v>1.1200000000000001</v>
      </c>
      <c r="C3008">
        <v>1.28</v>
      </c>
      <c r="D3008">
        <v>1.57</v>
      </c>
      <c r="E3008">
        <v>2.2400000000000002</v>
      </c>
      <c r="F3008">
        <v>1.1100000000000001</v>
      </c>
      <c r="G3008">
        <v>1.19</v>
      </c>
      <c r="H3008">
        <v>1.35</v>
      </c>
      <c r="I3008">
        <v>1.5</v>
      </c>
      <c r="J3008">
        <v>1.76</v>
      </c>
      <c r="K3008">
        <v>2.35</v>
      </c>
      <c r="L3008">
        <v>0.4</v>
      </c>
    </row>
    <row r="3009" spans="1:12" x14ac:dyDescent="0.25">
      <c r="A3009" s="1">
        <v>41234</v>
      </c>
      <c r="B3009">
        <v>1.1200000000000001</v>
      </c>
      <c r="C3009">
        <v>1.28</v>
      </c>
      <c r="D3009">
        <v>1.57</v>
      </c>
      <c r="E3009">
        <v>2.2400000000000002</v>
      </c>
      <c r="F3009">
        <v>1.1100000000000001</v>
      </c>
      <c r="G3009">
        <v>1.19</v>
      </c>
      <c r="H3009">
        <v>1.34</v>
      </c>
      <c r="I3009">
        <v>1.5</v>
      </c>
      <c r="J3009">
        <v>1.76</v>
      </c>
      <c r="K3009">
        <v>2.35</v>
      </c>
      <c r="L3009">
        <v>0.4</v>
      </c>
    </row>
    <row r="3010" spans="1:12" x14ac:dyDescent="0.25">
      <c r="A3010" s="1">
        <v>41235</v>
      </c>
      <c r="B3010">
        <v>1.1100000000000001</v>
      </c>
      <c r="C3010">
        <v>1.29</v>
      </c>
      <c r="D3010">
        <v>1.58</v>
      </c>
      <c r="E3010">
        <v>2.25</v>
      </c>
      <c r="F3010">
        <v>1.1100000000000001</v>
      </c>
      <c r="G3010">
        <v>1.18</v>
      </c>
      <c r="H3010">
        <v>1.35</v>
      </c>
      <c r="I3010">
        <v>1.51</v>
      </c>
      <c r="J3010">
        <v>1.77</v>
      </c>
      <c r="K3010">
        <v>2.36</v>
      </c>
      <c r="L3010">
        <v>0.41</v>
      </c>
    </row>
    <row r="3011" spans="1:12" x14ac:dyDescent="0.25">
      <c r="A3011" s="1">
        <v>41236</v>
      </c>
      <c r="B3011">
        <v>1.1200000000000001</v>
      </c>
      <c r="C3011">
        <v>1.3</v>
      </c>
      <c r="D3011">
        <v>1.59</v>
      </c>
      <c r="E3011">
        <v>2.2599999999999998</v>
      </c>
      <c r="F3011">
        <v>1.1200000000000001</v>
      </c>
      <c r="G3011">
        <v>1.2</v>
      </c>
      <c r="H3011">
        <v>1.36</v>
      </c>
      <c r="I3011">
        <v>1.52</v>
      </c>
      <c r="J3011">
        <v>1.79</v>
      </c>
      <c r="K3011">
        <v>2.36</v>
      </c>
      <c r="L3011">
        <v>0.41</v>
      </c>
    </row>
    <row r="3012" spans="1:12" x14ac:dyDescent="0.25">
      <c r="A3012" s="1">
        <v>41239</v>
      </c>
      <c r="B3012">
        <v>1.1100000000000001</v>
      </c>
      <c r="C3012">
        <v>1.28</v>
      </c>
      <c r="D3012">
        <v>1.57</v>
      </c>
      <c r="E3012">
        <v>2.2400000000000002</v>
      </c>
      <c r="F3012">
        <v>1.1000000000000001</v>
      </c>
      <c r="G3012">
        <v>1.18</v>
      </c>
      <c r="H3012">
        <v>1.34</v>
      </c>
      <c r="I3012">
        <v>1.5</v>
      </c>
      <c r="J3012">
        <v>1.76</v>
      </c>
      <c r="K3012">
        <v>2.34</v>
      </c>
      <c r="L3012">
        <v>0.39</v>
      </c>
    </row>
    <row r="3013" spans="1:12" x14ac:dyDescent="0.25">
      <c r="A3013" s="1">
        <v>41240</v>
      </c>
      <c r="B3013">
        <v>1.1000000000000001</v>
      </c>
      <c r="C3013">
        <v>1.26</v>
      </c>
      <c r="D3013">
        <v>1.54</v>
      </c>
      <c r="E3013">
        <v>2.2000000000000002</v>
      </c>
      <c r="F3013">
        <v>1.0900000000000001</v>
      </c>
      <c r="G3013">
        <v>1.17</v>
      </c>
      <c r="H3013">
        <v>1.32</v>
      </c>
      <c r="I3013">
        <v>1.48</v>
      </c>
      <c r="J3013">
        <v>1.73</v>
      </c>
      <c r="K3013">
        <v>2.31</v>
      </c>
      <c r="L3013">
        <v>0.36</v>
      </c>
    </row>
    <row r="3014" spans="1:12" x14ac:dyDescent="0.25">
      <c r="A3014" s="1">
        <v>41241</v>
      </c>
      <c r="B3014">
        <v>1.1000000000000001</v>
      </c>
      <c r="C3014">
        <v>1.25</v>
      </c>
      <c r="D3014">
        <v>1.53</v>
      </c>
      <c r="E3014">
        <v>2.2000000000000002</v>
      </c>
      <c r="F3014">
        <v>1.0900000000000001</v>
      </c>
      <c r="G3014">
        <v>1.1599999999999999</v>
      </c>
      <c r="H3014">
        <v>1.31</v>
      </c>
      <c r="I3014">
        <v>1.46</v>
      </c>
      <c r="J3014">
        <v>1.72</v>
      </c>
      <c r="K3014">
        <v>2.2999999999999998</v>
      </c>
      <c r="L3014">
        <v>0.34</v>
      </c>
    </row>
    <row r="3015" spans="1:12" x14ac:dyDescent="0.25">
      <c r="A3015" s="1">
        <v>41242</v>
      </c>
      <c r="B3015">
        <v>1.08</v>
      </c>
      <c r="C3015">
        <v>1.23</v>
      </c>
      <c r="D3015">
        <v>1.52</v>
      </c>
      <c r="E3015">
        <v>2.19</v>
      </c>
      <c r="F3015">
        <v>1.08</v>
      </c>
      <c r="G3015">
        <v>1.1499999999999999</v>
      </c>
      <c r="H3015">
        <v>1.3</v>
      </c>
      <c r="I3015">
        <v>1.45</v>
      </c>
      <c r="J3015">
        <v>1.7</v>
      </c>
      <c r="K3015">
        <v>2.29</v>
      </c>
      <c r="L3015">
        <v>0.34</v>
      </c>
    </row>
    <row r="3016" spans="1:12" x14ac:dyDescent="0.25">
      <c r="A3016" s="1">
        <v>41243</v>
      </c>
      <c r="B3016">
        <v>1.07</v>
      </c>
      <c r="C3016">
        <v>1.22</v>
      </c>
      <c r="D3016">
        <v>1.51</v>
      </c>
      <c r="E3016">
        <v>2.1800000000000002</v>
      </c>
      <c r="F3016">
        <v>1.07</v>
      </c>
      <c r="G3016">
        <v>1.1299999999999999</v>
      </c>
      <c r="H3016">
        <v>1.28</v>
      </c>
      <c r="I3016">
        <v>1.44</v>
      </c>
      <c r="J3016">
        <v>1.7</v>
      </c>
      <c r="K3016">
        <v>2.29</v>
      </c>
      <c r="L3016">
        <v>0.33</v>
      </c>
    </row>
    <row r="3017" spans="1:12" x14ac:dyDescent="0.25">
      <c r="A3017" s="1">
        <v>41246</v>
      </c>
      <c r="B3017">
        <v>1.07</v>
      </c>
      <c r="C3017">
        <v>1.23</v>
      </c>
      <c r="D3017">
        <v>1.51</v>
      </c>
      <c r="E3017">
        <v>2.19</v>
      </c>
      <c r="F3017">
        <v>1.06</v>
      </c>
      <c r="G3017">
        <v>1.1299999999999999</v>
      </c>
      <c r="H3017">
        <v>1.28</v>
      </c>
      <c r="I3017">
        <v>1.44</v>
      </c>
      <c r="J3017">
        <v>1.7</v>
      </c>
      <c r="K3017">
        <v>2.2999999999999998</v>
      </c>
      <c r="L3017">
        <v>0.33</v>
      </c>
    </row>
    <row r="3018" spans="1:12" x14ac:dyDescent="0.25">
      <c r="A3018" s="1">
        <v>41247</v>
      </c>
      <c r="B3018">
        <v>1.07</v>
      </c>
      <c r="C3018">
        <v>1.22</v>
      </c>
      <c r="D3018">
        <v>1.5</v>
      </c>
      <c r="E3018">
        <v>2.19</v>
      </c>
      <c r="F3018">
        <v>1.06</v>
      </c>
      <c r="G3018">
        <v>1.1299999999999999</v>
      </c>
      <c r="H3018">
        <v>1.27</v>
      </c>
      <c r="I3018">
        <v>1.43</v>
      </c>
      <c r="J3018">
        <v>1.7</v>
      </c>
      <c r="K3018">
        <v>2.2999999999999998</v>
      </c>
      <c r="L3018">
        <v>0.33</v>
      </c>
    </row>
    <row r="3019" spans="1:12" x14ac:dyDescent="0.25">
      <c r="A3019" s="1">
        <v>41248</v>
      </c>
      <c r="B3019">
        <v>1.06</v>
      </c>
      <c r="C3019">
        <v>1.21</v>
      </c>
      <c r="D3019">
        <v>1.49</v>
      </c>
      <c r="E3019">
        <v>2.1800000000000002</v>
      </c>
      <c r="F3019">
        <v>1.04</v>
      </c>
      <c r="G3019">
        <v>1.1100000000000001</v>
      </c>
      <c r="H3019">
        <v>1.26</v>
      </c>
      <c r="I3019">
        <v>1.42</v>
      </c>
      <c r="J3019">
        <v>1.68</v>
      </c>
      <c r="K3019">
        <v>2.29</v>
      </c>
      <c r="L3019">
        <v>0.32</v>
      </c>
    </row>
    <row r="3020" spans="1:12" x14ac:dyDescent="0.25">
      <c r="A3020" s="1">
        <v>41249</v>
      </c>
      <c r="B3020">
        <v>1.05</v>
      </c>
      <c r="C3020">
        <v>1.21</v>
      </c>
      <c r="D3020">
        <v>1.49</v>
      </c>
      <c r="E3020">
        <v>2.19</v>
      </c>
      <c r="F3020">
        <v>1.04</v>
      </c>
      <c r="G3020">
        <v>1.1100000000000001</v>
      </c>
      <c r="H3020">
        <v>1.26</v>
      </c>
      <c r="I3020">
        <v>1.42</v>
      </c>
      <c r="J3020">
        <v>1.69</v>
      </c>
      <c r="K3020">
        <v>2.2999999999999998</v>
      </c>
      <c r="L3020">
        <v>0.33</v>
      </c>
    </row>
    <row r="3021" spans="1:12" x14ac:dyDescent="0.25">
      <c r="A3021" s="1">
        <v>41250</v>
      </c>
      <c r="B3021">
        <v>1.07</v>
      </c>
      <c r="C3021">
        <v>1.24</v>
      </c>
      <c r="D3021">
        <v>1.52</v>
      </c>
      <c r="E3021">
        <v>2.2000000000000002</v>
      </c>
      <c r="F3021">
        <v>1.06</v>
      </c>
      <c r="G3021">
        <v>1.1299999999999999</v>
      </c>
      <c r="H3021">
        <v>1.29</v>
      </c>
      <c r="I3021">
        <v>1.45</v>
      </c>
      <c r="J3021">
        <v>1.71</v>
      </c>
      <c r="K3021">
        <v>2.31</v>
      </c>
      <c r="L3021">
        <v>0.33</v>
      </c>
    </row>
    <row r="3022" spans="1:12" x14ac:dyDescent="0.25">
      <c r="A3022" s="1">
        <v>41253</v>
      </c>
      <c r="B3022">
        <v>1.07</v>
      </c>
      <c r="C3022">
        <v>1.23</v>
      </c>
      <c r="D3022">
        <v>1.5</v>
      </c>
      <c r="E3022">
        <v>2.2000000000000002</v>
      </c>
      <c r="F3022">
        <v>1.05</v>
      </c>
      <c r="G3022">
        <v>1.1299999999999999</v>
      </c>
      <c r="H3022">
        <v>1.28</v>
      </c>
      <c r="I3022">
        <v>1.44</v>
      </c>
      <c r="J3022">
        <v>1.7</v>
      </c>
      <c r="K3022">
        <v>2.31</v>
      </c>
      <c r="L3022">
        <v>0.32</v>
      </c>
    </row>
    <row r="3023" spans="1:12" x14ac:dyDescent="0.25">
      <c r="A3023" s="1">
        <v>41254</v>
      </c>
      <c r="B3023">
        <v>1.08</v>
      </c>
      <c r="C3023">
        <v>1.25</v>
      </c>
      <c r="D3023">
        <v>1.53</v>
      </c>
      <c r="E3023">
        <v>2.2200000000000002</v>
      </c>
      <c r="F3023">
        <v>1.07</v>
      </c>
      <c r="G3023">
        <v>1.1399999999999999</v>
      </c>
      <c r="H3023">
        <v>1.3</v>
      </c>
      <c r="I3023">
        <v>1.46</v>
      </c>
      <c r="J3023">
        <v>1.73</v>
      </c>
      <c r="K3023">
        <v>2.33</v>
      </c>
      <c r="L3023">
        <v>0.35</v>
      </c>
    </row>
    <row r="3024" spans="1:12" x14ac:dyDescent="0.25">
      <c r="A3024" s="1">
        <v>41255</v>
      </c>
      <c r="B3024">
        <v>1.1000000000000001</v>
      </c>
      <c r="C3024">
        <v>1.27</v>
      </c>
      <c r="D3024">
        <v>1.56</v>
      </c>
      <c r="E3024">
        <v>2.2599999999999998</v>
      </c>
      <c r="F3024">
        <v>1.0900000000000001</v>
      </c>
      <c r="G3024">
        <v>1.1599999999999999</v>
      </c>
      <c r="H3024">
        <v>1.32</v>
      </c>
      <c r="I3024">
        <v>1.49</v>
      </c>
      <c r="J3024">
        <v>1.76</v>
      </c>
      <c r="K3024">
        <v>2.37</v>
      </c>
      <c r="L3024">
        <v>0.38</v>
      </c>
    </row>
    <row r="3025" spans="1:12" x14ac:dyDescent="0.25">
      <c r="A3025" s="1">
        <v>41256</v>
      </c>
      <c r="B3025">
        <v>1.1299999999999999</v>
      </c>
      <c r="C3025">
        <v>1.31</v>
      </c>
      <c r="D3025">
        <v>1.6</v>
      </c>
      <c r="E3025">
        <v>2.29</v>
      </c>
      <c r="F3025">
        <v>1.1200000000000001</v>
      </c>
      <c r="G3025">
        <v>1.19</v>
      </c>
      <c r="H3025">
        <v>1.36</v>
      </c>
      <c r="I3025">
        <v>1.53</v>
      </c>
      <c r="J3025">
        <v>1.8</v>
      </c>
      <c r="K3025">
        <v>2.4</v>
      </c>
      <c r="L3025">
        <v>0.41</v>
      </c>
    </row>
    <row r="3026" spans="1:12" x14ac:dyDescent="0.25">
      <c r="A3026" s="1">
        <v>41257</v>
      </c>
      <c r="B3026">
        <v>1.1299999999999999</v>
      </c>
      <c r="C3026">
        <v>1.31</v>
      </c>
      <c r="D3026">
        <v>1.59</v>
      </c>
      <c r="E3026">
        <v>2.27</v>
      </c>
      <c r="F3026">
        <v>1.1200000000000001</v>
      </c>
      <c r="G3026">
        <v>1.2</v>
      </c>
      <c r="H3026">
        <v>1.36</v>
      </c>
      <c r="I3026">
        <v>1.53</v>
      </c>
      <c r="J3026">
        <v>1.79</v>
      </c>
      <c r="K3026">
        <v>2.38</v>
      </c>
      <c r="L3026">
        <v>0.39</v>
      </c>
    </row>
    <row r="3027" spans="1:12" x14ac:dyDescent="0.25">
      <c r="A3027" s="1">
        <v>41260</v>
      </c>
      <c r="B3027">
        <v>1.1599999999999999</v>
      </c>
      <c r="C3027">
        <v>1.34</v>
      </c>
      <c r="D3027">
        <v>1.63</v>
      </c>
      <c r="E3027">
        <v>2.2999999999999998</v>
      </c>
      <c r="F3027">
        <v>1.1499999999999999</v>
      </c>
      <c r="G3027">
        <v>1.23</v>
      </c>
      <c r="H3027">
        <v>1.4</v>
      </c>
      <c r="I3027">
        <v>1.56</v>
      </c>
      <c r="J3027">
        <v>1.83</v>
      </c>
      <c r="K3027">
        <v>2.4</v>
      </c>
      <c r="L3027">
        <v>0.41</v>
      </c>
    </row>
    <row r="3028" spans="1:12" x14ac:dyDescent="0.25">
      <c r="A3028" s="1">
        <v>41261</v>
      </c>
      <c r="B3028">
        <v>1.1599999999999999</v>
      </c>
      <c r="C3028">
        <v>1.35</v>
      </c>
      <c r="D3028">
        <v>1.64</v>
      </c>
      <c r="E3028">
        <v>2.31</v>
      </c>
      <c r="F3028">
        <v>1.1499999999999999</v>
      </c>
      <c r="G3028">
        <v>1.23</v>
      </c>
      <c r="H3028">
        <v>1.4</v>
      </c>
      <c r="I3028">
        <v>1.57</v>
      </c>
      <c r="J3028">
        <v>1.84</v>
      </c>
      <c r="K3028">
        <v>2.42</v>
      </c>
      <c r="L3028">
        <v>0.41</v>
      </c>
    </row>
    <row r="3029" spans="1:12" x14ac:dyDescent="0.25">
      <c r="A3029" s="1">
        <v>41262</v>
      </c>
      <c r="B3029">
        <v>1.1499999999999999</v>
      </c>
      <c r="C3029">
        <v>1.34</v>
      </c>
      <c r="D3029">
        <v>1.64</v>
      </c>
      <c r="E3029">
        <v>2.31</v>
      </c>
      <c r="F3029">
        <v>1.1399999999999999</v>
      </c>
      <c r="G3029">
        <v>1.22</v>
      </c>
      <c r="H3029">
        <v>1.4</v>
      </c>
      <c r="I3029">
        <v>1.57</v>
      </c>
      <c r="J3029">
        <v>1.84</v>
      </c>
      <c r="K3029">
        <v>2.42</v>
      </c>
      <c r="L3029">
        <v>0.41</v>
      </c>
    </row>
    <row r="3030" spans="1:12" x14ac:dyDescent="0.25">
      <c r="A3030" s="1">
        <v>41263</v>
      </c>
      <c r="B3030">
        <v>1.1399999999999999</v>
      </c>
      <c r="C3030">
        <v>1.34</v>
      </c>
      <c r="D3030">
        <v>1.64</v>
      </c>
      <c r="E3030">
        <v>2.31</v>
      </c>
      <c r="F3030">
        <v>1.1299999999999999</v>
      </c>
      <c r="G3030">
        <v>1.21</v>
      </c>
      <c r="H3030">
        <v>1.39</v>
      </c>
      <c r="I3030">
        <v>1.57</v>
      </c>
      <c r="J3030">
        <v>1.84</v>
      </c>
      <c r="K3030">
        <v>2.41</v>
      </c>
      <c r="L3030">
        <v>0.4</v>
      </c>
    </row>
    <row r="3031" spans="1:12" x14ac:dyDescent="0.25">
      <c r="A3031" s="1">
        <v>41264</v>
      </c>
      <c r="B3031">
        <v>1.1200000000000001</v>
      </c>
      <c r="C3031">
        <v>1.31</v>
      </c>
      <c r="D3031">
        <v>1.61</v>
      </c>
      <c r="E3031">
        <v>2.27</v>
      </c>
      <c r="F3031">
        <v>1.1200000000000001</v>
      </c>
      <c r="G3031">
        <v>1.19</v>
      </c>
      <c r="H3031">
        <v>1.36</v>
      </c>
      <c r="I3031">
        <v>1.54</v>
      </c>
      <c r="J3031">
        <v>1.8</v>
      </c>
      <c r="K3031">
        <v>2.37</v>
      </c>
      <c r="L3031">
        <v>0.38</v>
      </c>
    </row>
    <row r="3032" spans="1:12" x14ac:dyDescent="0.25">
      <c r="A3032" s="1">
        <v>41267</v>
      </c>
      <c r="B3032">
        <v>1.1299999999999999</v>
      </c>
      <c r="C3032">
        <v>1.32</v>
      </c>
      <c r="D3032">
        <v>1.62</v>
      </c>
      <c r="E3032">
        <v>2.27</v>
      </c>
      <c r="F3032">
        <v>1.1200000000000001</v>
      </c>
      <c r="G3032">
        <v>1.2</v>
      </c>
      <c r="H3032">
        <v>1.37</v>
      </c>
      <c r="I3032">
        <v>1.55</v>
      </c>
      <c r="J3032">
        <v>1.82</v>
      </c>
      <c r="K3032">
        <v>2.37</v>
      </c>
      <c r="L3032">
        <v>0.38</v>
      </c>
    </row>
    <row r="3033" spans="1:12" x14ac:dyDescent="0.25">
      <c r="A3033" s="1">
        <v>41270</v>
      </c>
      <c r="B3033">
        <v>1.1399999999999999</v>
      </c>
      <c r="C3033">
        <v>1.32</v>
      </c>
      <c r="D3033">
        <v>1.6</v>
      </c>
      <c r="E3033">
        <v>2.25</v>
      </c>
      <c r="F3033">
        <v>1.1399999999999999</v>
      </c>
      <c r="G3033">
        <v>1.21</v>
      </c>
      <c r="H3033">
        <v>1.37</v>
      </c>
      <c r="I3033">
        <v>1.54</v>
      </c>
      <c r="J3033">
        <v>1.79</v>
      </c>
      <c r="K3033">
        <v>2.35</v>
      </c>
      <c r="L3033">
        <v>0.37</v>
      </c>
    </row>
    <row r="3034" spans="1:12" x14ac:dyDescent="0.25">
      <c r="A3034" s="1">
        <v>41271</v>
      </c>
      <c r="B3034">
        <v>1.1299999999999999</v>
      </c>
      <c r="C3034">
        <v>1.31</v>
      </c>
      <c r="D3034">
        <v>1.58</v>
      </c>
      <c r="E3034">
        <v>2.2400000000000002</v>
      </c>
      <c r="F3034">
        <v>1.1299999999999999</v>
      </c>
      <c r="G3034">
        <v>1.2</v>
      </c>
      <c r="H3034">
        <v>1.36</v>
      </c>
      <c r="I3034">
        <v>1.52</v>
      </c>
      <c r="J3034">
        <v>1.77</v>
      </c>
      <c r="K3034">
        <v>2.34</v>
      </c>
      <c r="L3034">
        <v>0.36</v>
      </c>
    </row>
    <row r="3035" spans="1:12" x14ac:dyDescent="0.25">
      <c r="A3035" s="1">
        <v>41274</v>
      </c>
      <c r="B3035">
        <v>1.1399999999999999</v>
      </c>
      <c r="C3035">
        <v>1.33</v>
      </c>
      <c r="D3035">
        <v>1.61</v>
      </c>
      <c r="E3035">
        <v>2.2599999999999998</v>
      </c>
      <c r="F3035">
        <v>1.1399999999999999</v>
      </c>
      <c r="G3035">
        <v>1.21</v>
      </c>
      <c r="H3035">
        <v>1.38</v>
      </c>
      <c r="I3035">
        <v>1.55</v>
      </c>
      <c r="J3035">
        <v>1.8</v>
      </c>
      <c r="K3035">
        <v>2.36</v>
      </c>
      <c r="L3035">
        <v>0.38</v>
      </c>
    </row>
    <row r="3036" spans="1:12" x14ac:dyDescent="0.25">
      <c r="A3036" s="1">
        <v>41276</v>
      </c>
      <c r="B3036">
        <v>1.17</v>
      </c>
      <c r="C3036">
        <v>1.37</v>
      </c>
      <c r="D3036">
        <v>1.67</v>
      </c>
      <c r="E3036">
        <v>2.3199999999999998</v>
      </c>
      <c r="F3036">
        <v>1.17</v>
      </c>
      <c r="G3036">
        <v>1.24</v>
      </c>
      <c r="H3036">
        <v>1.43</v>
      </c>
      <c r="I3036">
        <v>1.6</v>
      </c>
      <c r="J3036">
        <v>1.87</v>
      </c>
      <c r="K3036">
        <v>2.42</v>
      </c>
      <c r="L3036">
        <v>0.42</v>
      </c>
    </row>
    <row r="3037" spans="1:12" x14ac:dyDescent="0.25">
      <c r="A3037" s="1">
        <v>41277</v>
      </c>
      <c r="B3037">
        <v>1.19</v>
      </c>
      <c r="C3037">
        <v>1.41</v>
      </c>
      <c r="D3037">
        <v>1.72</v>
      </c>
      <c r="E3037">
        <v>2.38</v>
      </c>
      <c r="F3037">
        <v>1.19</v>
      </c>
      <c r="G3037">
        <v>1.26</v>
      </c>
      <c r="H3037">
        <v>1.47</v>
      </c>
      <c r="I3037">
        <v>1.65</v>
      </c>
      <c r="J3037">
        <v>1.92</v>
      </c>
      <c r="K3037">
        <v>2.48</v>
      </c>
      <c r="L3037">
        <v>0.48</v>
      </c>
    </row>
    <row r="3038" spans="1:12" x14ac:dyDescent="0.25">
      <c r="A3038" s="1">
        <v>41278</v>
      </c>
      <c r="B3038">
        <v>1.21</v>
      </c>
      <c r="C3038">
        <v>1.43</v>
      </c>
      <c r="D3038">
        <v>1.74</v>
      </c>
      <c r="E3038">
        <v>2.39</v>
      </c>
      <c r="F3038">
        <v>1.21</v>
      </c>
      <c r="G3038">
        <v>1.28</v>
      </c>
      <c r="H3038">
        <v>1.49</v>
      </c>
      <c r="I3038">
        <v>1.67</v>
      </c>
      <c r="J3038">
        <v>1.94</v>
      </c>
      <c r="K3038">
        <v>2.48</v>
      </c>
      <c r="L3038">
        <v>0.48</v>
      </c>
    </row>
    <row r="3039" spans="1:12" x14ac:dyDescent="0.25">
      <c r="A3039" s="1">
        <v>41281</v>
      </c>
      <c r="B3039">
        <v>1.2</v>
      </c>
      <c r="C3039">
        <v>1.42</v>
      </c>
      <c r="D3039">
        <v>1.74</v>
      </c>
      <c r="E3039">
        <v>2.4</v>
      </c>
      <c r="F3039">
        <v>1.2</v>
      </c>
      <c r="G3039">
        <v>1.28</v>
      </c>
      <c r="H3039">
        <v>1.48</v>
      </c>
      <c r="I3039">
        <v>1.66</v>
      </c>
      <c r="J3039">
        <v>1.94</v>
      </c>
      <c r="K3039">
        <v>2.4900000000000002</v>
      </c>
      <c r="L3039">
        <v>0.51</v>
      </c>
    </row>
    <row r="3040" spans="1:12" x14ac:dyDescent="0.25">
      <c r="A3040" s="1">
        <v>41282</v>
      </c>
      <c r="B3040">
        <v>1.17</v>
      </c>
      <c r="C3040">
        <v>1.39</v>
      </c>
      <c r="D3040">
        <v>1.71</v>
      </c>
      <c r="E3040">
        <v>2.38</v>
      </c>
      <c r="F3040">
        <v>1.17</v>
      </c>
      <c r="G3040">
        <v>1.24</v>
      </c>
      <c r="H3040">
        <v>1.45</v>
      </c>
      <c r="I3040">
        <v>1.63</v>
      </c>
      <c r="J3040">
        <v>1.91</v>
      </c>
      <c r="K3040">
        <v>2.4700000000000002</v>
      </c>
      <c r="L3040">
        <v>0.47</v>
      </c>
    </row>
    <row r="3041" spans="1:12" x14ac:dyDescent="0.25">
      <c r="A3041" s="1">
        <v>41283</v>
      </c>
      <c r="B3041">
        <v>1.17</v>
      </c>
      <c r="C3041">
        <v>1.38</v>
      </c>
      <c r="D3041">
        <v>1.71</v>
      </c>
      <c r="E3041">
        <v>2.38</v>
      </c>
      <c r="F3041">
        <v>1.17</v>
      </c>
      <c r="G3041">
        <v>1.24</v>
      </c>
      <c r="H3041">
        <v>1.44</v>
      </c>
      <c r="I3041">
        <v>1.63</v>
      </c>
      <c r="J3041">
        <v>1.91</v>
      </c>
      <c r="K3041">
        <v>2.4700000000000002</v>
      </c>
      <c r="L3041">
        <v>0.47</v>
      </c>
    </row>
    <row r="3042" spans="1:12" x14ac:dyDescent="0.25">
      <c r="A3042" s="1">
        <v>41284</v>
      </c>
      <c r="B3042">
        <v>1.2</v>
      </c>
      <c r="C3042">
        <v>1.42</v>
      </c>
      <c r="D3042">
        <v>1.75</v>
      </c>
      <c r="E3042">
        <v>2.42</v>
      </c>
      <c r="F3042">
        <v>1.19</v>
      </c>
      <c r="G3042">
        <v>1.27</v>
      </c>
      <c r="H3042">
        <v>1.48</v>
      </c>
      <c r="I3042">
        <v>1.67</v>
      </c>
      <c r="J3042">
        <v>1.96</v>
      </c>
      <c r="K3042">
        <v>2.52</v>
      </c>
      <c r="L3042">
        <v>0.5</v>
      </c>
    </row>
    <row r="3043" spans="1:12" x14ac:dyDescent="0.25">
      <c r="A3043" s="1">
        <v>41285</v>
      </c>
      <c r="B3043">
        <v>1.19</v>
      </c>
      <c r="C3043">
        <v>1.41</v>
      </c>
      <c r="D3043">
        <v>1.74</v>
      </c>
      <c r="E3043">
        <v>2.41</v>
      </c>
      <c r="F3043">
        <v>1.19</v>
      </c>
      <c r="G3043">
        <v>1.27</v>
      </c>
      <c r="H3043">
        <v>1.48</v>
      </c>
      <c r="I3043">
        <v>1.66</v>
      </c>
      <c r="J3043">
        <v>1.94</v>
      </c>
      <c r="K3043">
        <v>2.5</v>
      </c>
      <c r="L3043">
        <v>0.49</v>
      </c>
    </row>
    <row r="3044" spans="1:12" x14ac:dyDescent="0.25">
      <c r="A3044" s="1">
        <v>41288</v>
      </c>
      <c r="B3044">
        <v>1.2</v>
      </c>
      <c r="C3044">
        <v>1.41</v>
      </c>
      <c r="D3044">
        <v>1.73</v>
      </c>
      <c r="E3044">
        <v>2.41</v>
      </c>
      <c r="F3044">
        <v>1.19</v>
      </c>
      <c r="G3044">
        <v>1.27</v>
      </c>
      <c r="H3044">
        <v>1.47</v>
      </c>
      <c r="I3044">
        <v>1.66</v>
      </c>
      <c r="J3044">
        <v>1.94</v>
      </c>
      <c r="K3044">
        <v>2.5</v>
      </c>
      <c r="L3044">
        <v>0.48</v>
      </c>
    </row>
    <row r="3045" spans="1:12" x14ac:dyDescent="0.25">
      <c r="A3045" s="1">
        <v>41289</v>
      </c>
      <c r="B3045">
        <v>1.18</v>
      </c>
      <c r="C3045">
        <v>1.39</v>
      </c>
      <c r="D3045">
        <v>1.7</v>
      </c>
      <c r="E3045">
        <v>2.38</v>
      </c>
      <c r="F3045">
        <v>1.18</v>
      </c>
      <c r="G3045">
        <v>1.25</v>
      </c>
      <c r="H3045">
        <v>1.45</v>
      </c>
      <c r="I3045">
        <v>1.64</v>
      </c>
      <c r="J3045">
        <v>1.91</v>
      </c>
      <c r="K3045">
        <v>2.48</v>
      </c>
      <c r="L3045">
        <v>0.46</v>
      </c>
    </row>
    <row r="3046" spans="1:12" x14ac:dyDescent="0.25">
      <c r="A3046" s="1">
        <v>41290</v>
      </c>
      <c r="B3046">
        <v>1.17</v>
      </c>
      <c r="C3046">
        <v>1.38</v>
      </c>
      <c r="D3046">
        <v>1.68</v>
      </c>
      <c r="E3046">
        <v>2.36</v>
      </c>
      <c r="F3046">
        <v>1.17</v>
      </c>
      <c r="G3046">
        <v>1.24</v>
      </c>
      <c r="H3046">
        <v>1.44</v>
      </c>
      <c r="I3046">
        <v>1.62</v>
      </c>
      <c r="J3046">
        <v>1.89</v>
      </c>
      <c r="K3046">
        <v>2.46</v>
      </c>
      <c r="L3046">
        <v>0.44</v>
      </c>
    </row>
    <row r="3047" spans="1:12" x14ac:dyDescent="0.25">
      <c r="A3047" s="1">
        <v>41291</v>
      </c>
      <c r="B3047">
        <v>1.2</v>
      </c>
      <c r="C3047">
        <v>1.42</v>
      </c>
      <c r="D3047">
        <v>1.74</v>
      </c>
      <c r="E3047">
        <v>2.41</v>
      </c>
      <c r="F3047">
        <v>1.2</v>
      </c>
      <c r="G3047">
        <v>1.28</v>
      </c>
      <c r="H3047">
        <v>1.48</v>
      </c>
      <c r="I3047">
        <v>1.67</v>
      </c>
      <c r="J3047">
        <v>1.95</v>
      </c>
      <c r="K3047">
        <v>2.5099999999999998</v>
      </c>
      <c r="L3047">
        <v>0.48</v>
      </c>
    </row>
    <row r="3048" spans="1:12" x14ac:dyDescent="0.25">
      <c r="A3048" s="1">
        <v>41292</v>
      </c>
      <c r="B3048">
        <v>1.18</v>
      </c>
      <c r="C3048">
        <v>1.4</v>
      </c>
      <c r="D3048">
        <v>1.71</v>
      </c>
      <c r="E3048">
        <v>2.4</v>
      </c>
      <c r="F3048">
        <v>1.18</v>
      </c>
      <c r="G3048">
        <v>1.26</v>
      </c>
      <c r="H3048">
        <v>1.47</v>
      </c>
      <c r="I3048">
        <v>1.65</v>
      </c>
      <c r="J3048">
        <v>1.92</v>
      </c>
      <c r="K3048">
        <v>2.4900000000000002</v>
      </c>
      <c r="L3048">
        <v>0.46</v>
      </c>
    </row>
    <row r="3049" spans="1:12" x14ac:dyDescent="0.25">
      <c r="A3049" s="1">
        <v>41295</v>
      </c>
      <c r="B3049">
        <v>1.19</v>
      </c>
      <c r="C3049">
        <v>1.41</v>
      </c>
      <c r="D3049">
        <v>1.73</v>
      </c>
      <c r="E3049">
        <v>2.41</v>
      </c>
      <c r="F3049">
        <v>1.19</v>
      </c>
      <c r="G3049">
        <v>1.27</v>
      </c>
      <c r="H3049">
        <v>1.48</v>
      </c>
      <c r="I3049">
        <v>1.67</v>
      </c>
      <c r="J3049">
        <v>1.93</v>
      </c>
      <c r="K3049">
        <v>2.5099999999999998</v>
      </c>
      <c r="L3049">
        <v>0.48</v>
      </c>
    </row>
    <row r="3050" spans="1:12" x14ac:dyDescent="0.25">
      <c r="A3050" s="1">
        <v>41296</v>
      </c>
      <c r="B3050">
        <v>1.17</v>
      </c>
      <c r="C3050">
        <v>1.39</v>
      </c>
      <c r="D3050">
        <v>1.7</v>
      </c>
      <c r="E3050">
        <v>2.39</v>
      </c>
      <c r="F3050">
        <v>1.17</v>
      </c>
      <c r="G3050">
        <v>1.25</v>
      </c>
      <c r="H3050">
        <v>1.46</v>
      </c>
      <c r="I3050">
        <v>1.64</v>
      </c>
      <c r="J3050">
        <v>1.91</v>
      </c>
      <c r="K3050">
        <v>2.5</v>
      </c>
      <c r="L3050">
        <v>0.47</v>
      </c>
    </row>
    <row r="3051" spans="1:12" x14ac:dyDescent="0.25">
      <c r="A3051" s="1">
        <v>41297</v>
      </c>
      <c r="B3051">
        <v>1.1299999999999999</v>
      </c>
      <c r="C3051">
        <v>1.34</v>
      </c>
      <c r="D3051">
        <v>1.66</v>
      </c>
      <c r="E3051">
        <v>2.37</v>
      </c>
      <c r="F3051">
        <v>1.1200000000000001</v>
      </c>
      <c r="G3051">
        <v>1.2</v>
      </c>
      <c r="H3051">
        <v>1.4</v>
      </c>
      <c r="I3051">
        <v>1.59</v>
      </c>
      <c r="J3051">
        <v>1.87</v>
      </c>
      <c r="K3051">
        <v>2.4700000000000002</v>
      </c>
      <c r="L3051">
        <v>0.45</v>
      </c>
    </row>
    <row r="3052" spans="1:12" x14ac:dyDescent="0.25">
      <c r="A3052" s="1">
        <v>41298</v>
      </c>
      <c r="B3052">
        <v>1.1299999999999999</v>
      </c>
      <c r="C3052">
        <v>1.35</v>
      </c>
      <c r="D3052">
        <v>1.67</v>
      </c>
      <c r="E3052">
        <v>2.38</v>
      </c>
      <c r="F3052">
        <v>1.1200000000000001</v>
      </c>
      <c r="G3052">
        <v>1.2</v>
      </c>
      <c r="H3052">
        <v>1.41</v>
      </c>
      <c r="I3052">
        <v>1.6</v>
      </c>
      <c r="J3052">
        <v>1.89</v>
      </c>
      <c r="K3052">
        <v>2.48</v>
      </c>
      <c r="L3052">
        <v>0.47</v>
      </c>
    </row>
    <row r="3053" spans="1:12" x14ac:dyDescent="0.25">
      <c r="A3053" s="1">
        <v>41299</v>
      </c>
      <c r="B3053">
        <v>1.1399999999999999</v>
      </c>
      <c r="C3053">
        <v>1.39</v>
      </c>
      <c r="D3053">
        <v>1.72</v>
      </c>
      <c r="E3053">
        <v>2.4300000000000002</v>
      </c>
      <c r="F3053">
        <v>1.1399999999999999</v>
      </c>
      <c r="G3053">
        <v>1.23</v>
      </c>
      <c r="H3053">
        <v>1.46</v>
      </c>
      <c r="I3053">
        <v>1.65</v>
      </c>
      <c r="J3053">
        <v>1.95</v>
      </c>
      <c r="K3053">
        <v>2.5299999999999998</v>
      </c>
      <c r="L3053">
        <v>0.52</v>
      </c>
    </row>
    <row r="3054" spans="1:12" x14ac:dyDescent="0.25">
      <c r="A3054" s="1">
        <v>41302</v>
      </c>
      <c r="B3054">
        <v>1.1599999999999999</v>
      </c>
      <c r="C3054">
        <v>1.41</v>
      </c>
      <c r="D3054">
        <v>1.74</v>
      </c>
      <c r="E3054">
        <v>2.44</v>
      </c>
      <c r="F3054">
        <v>1.1499999999999999</v>
      </c>
      <c r="G3054">
        <v>1.24</v>
      </c>
      <c r="H3054">
        <v>1.48</v>
      </c>
      <c r="I3054">
        <v>1.67</v>
      </c>
      <c r="J3054">
        <v>1.96</v>
      </c>
      <c r="K3054">
        <v>2.54</v>
      </c>
      <c r="L3054">
        <v>0.52</v>
      </c>
    </row>
    <row r="3055" spans="1:12" x14ac:dyDescent="0.25">
      <c r="A3055" s="1">
        <v>41303</v>
      </c>
      <c r="B3055">
        <v>1.17</v>
      </c>
      <c r="C3055">
        <v>1.43</v>
      </c>
      <c r="D3055">
        <v>1.77</v>
      </c>
      <c r="E3055">
        <v>2.4700000000000002</v>
      </c>
      <c r="F3055">
        <v>1.17</v>
      </c>
      <c r="G3055">
        <v>1.25</v>
      </c>
      <c r="H3055">
        <v>1.51</v>
      </c>
      <c r="I3055">
        <v>1.7</v>
      </c>
      <c r="J3055">
        <v>2</v>
      </c>
      <c r="K3055">
        <v>2.57</v>
      </c>
      <c r="L3055">
        <v>0.54</v>
      </c>
    </row>
    <row r="3056" spans="1:12" x14ac:dyDescent="0.25">
      <c r="A3056" s="1">
        <v>41304</v>
      </c>
      <c r="B3056">
        <v>1.17</v>
      </c>
      <c r="C3056">
        <v>1.43</v>
      </c>
      <c r="D3056">
        <v>1.77</v>
      </c>
      <c r="E3056">
        <v>2.4700000000000002</v>
      </c>
      <c r="F3056">
        <v>1.1599999999999999</v>
      </c>
      <c r="G3056">
        <v>1.25</v>
      </c>
      <c r="H3056">
        <v>1.5</v>
      </c>
      <c r="I3056">
        <v>1.7</v>
      </c>
      <c r="J3056">
        <v>1.99</v>
      </c>
      <c r="K3056">
        <v>2.57</v>
      </c>
      <c r="L3056">
        <v>0.54</v>
      </c>
    </row>
    <row r="3057" spans="1:12" x14ac:dyDescent="0.25">
      <c r="A3057" s="1">
        <v>41305</v>
      </c>
      <c r="B3057">
        <v>1.1599999999999999</v>
      </c>
      <c r="C3057">
        <v>1.42</v>
      </c>
      <c r="D3057">
        <v>1.76</v>
      </c>
      <c r="E3057">
        <v>2.4700000000000002</v>
      </c>
      <c r="F3057">
        <v>1.1599999999999999</v>
      </c>
      <c r="G3057">
        <v>1.25</v>
      </c>
      <c r="H3057">
        <v>1.5</v>
      </c>
      <c r="I3057">
        <v>1.69</v>
      </c>
      <c r="J3057">
        <v>1.99</v>
      </c>
      <c r="K3057">
        <v>2.57</v>
      </c>
      <c r="L3057">
        <v>0.54</v>
      </c>
    </row>
    <row r="3058" spans="1:12" x14ac:dyDescent="0.25">
      <c r="A3058" s="1">
        <v>41306</v>
      </c>
      <c r="B3058">
        <v>1.19</v>
      </c>
      <c r="C3058">
        <v>1.45</v>
      </c>
      <c r="D3058">
        <v>1.81</v>
      </c>
      <c r="E3058">
        <v>2.5299999999999998</v>
      </c>
      <c r="F3058">
        <v>1.19</v>
      </c>
      <c r="G3058">
        <v>1.28</v>
      </c>
      <c r="H3058">
        <v>1.53</v>
      </c>
      <c r="I3058">
        <v>1.73</v>
      </c>
      <c r="J3058">
        <v>2.04</v>
      </c>
      <c r="K3058">
        <v>2.63</v>
      </c>
      <c r="L3058">
        <v>0.56999999999999995</v>
      </c>
    </row>
    <row r="3059" spans="1:12" x14ac:dyDescent="0.25">
      <c r="A3059" s="1">
        <v>41309</v>
      </c>
      <c r="B3059">
        <v>1.17</v>
      </c>
      <c r="C3059">
        <v>1.41</v>
      </c>
      <c r="D3059">
        <v>1.76</v>
      </c>
      <c r="E3059">
        <v>2.4700000000000002</v>
      </c>
      <c r="F3059">
        <v>1.1499999999999999</v>
      </c>
      <c r="G3059">
        <v>1.24</v>
      </c>
      <c r="H3059">
        <v>1.48</v>
      </c>
      <c r="I3059">
        <v>1.68</v>
      </c>
      <c r="J3059">
        <v>1.99</v>
      </c>
      <c r="K3059">
        <v>2.59</v>
      </c>
      <c r="L3059">
        <v>0.54</v>
      </c>
    </row>
    <row r="3060" spans="1:12" x14ac:dyDescent="0.25">
      <c r="A3060" s="1">
        <v>41310</v>
      </c>
      <c r="B3060">
        <v>1.18</v>
      </c>
      <c r="C3060">
        <v>1.43</v>
      </c>
      <c r="D3060">
        <v>1.79</v>
      </c>
      <c r="E3060">
        <v>2.5</v>
      </c>
      <c r="F3060">
        <v>1.17</v>
      </c>
      <c r="G3060">
        <v>1.25</v>
      </c>
      <c r="H3060">
        <v>1.5</v>
      </c>
      <c r="I3060">
        <v>1.71</v>
      </c>
      <c r="J3060">
        <v>2.02</v>
      </c>
      <c r="K3060">
        <v>2.62</v>
      </c>
      <c r="L3060">
        <v>0.54</v>
      </c>
    </row>
    <row r="3061" spans="1:12" x14ac:dyDescent="0.25">
      <c r="A3061" s="1">
        <v>41311</v>
      </c>
      <c r="B3061">
        <v>1.17</v>
      </c>
      <c r="C3061">
        <v>1.42</v>
      </c>
      <c r="D3061">
        <v>1.76</v>
      </c>
      <c r="E3061">
        <v>2.48</v>
      </c>
      <c r="F3061">
        <v>1.1599999999999999</v>
      </c>
      <c r="G3061">
        <v>1.24</v>
      </c>
      <c r="H3061">
        <v>1.49</v>
      </c>
      <c r="I3061">
        <v>1.69</v>
      </c>
      <c r="J3061">
        <v>1.99</v>
      </c>
      <c r="K3061">
        <v>2.6</v>
      </c>
      <c r="L3061">
        <v>0.53</v>
      </c>
    </row>
    <row r="3062" spans="1:12" x14ac:dyDescent="0.25">
      <c r="A3062" s="1">
        <v>41312</v>
      </c>
      <c r="B3062">
        <v>1.1599999999999999</v>
      </c>
      <c r="C3062">
        <v>1.41</v>
      </c>
      <c r="D3062">
        <v>1.76</v>
      </c>
      <c r="E3062">
        <v>2.48</v>
      </c>
      <c r="F3062">
        <v>1.1499999999999999</v>
      </c>
      <c r="G3062">
        <v>1.23</v>
      </c>
      <c r="H3062">
        <v>1.48</v>
      </c>
      <c r="I3062">
        <v>1.69</v>
      </c>
      <c r="J3062">
        <v>1.99</v>
      </c>
      <c r="K3062">
        <v>2.6</v>
      </c>
      <c r="L3062">
        <v>0.55000000000000004</v>
      </c>
    </row>
    <row r="3063" spans="1:12" x14ac:dyDescent="0.25">
      <c r="A3063" s="1">
        <v>41313</v>
      </c>
      <c r="B3063">
        <v>1.1100000000000001</v>
      </c>
      <c r="C3063">
        <v>1.36</v>
      </c>
      <c r="D3063">
        <v>1.72</v>
      </c>
      <c r="E3063">
        <v>2.4500000000000002</v>
      </c>
      <c r="F3063">
        <v>1.1000000000000001</v>
      </c>
      <c r="G3063">
        <v>1.18</v>
      </c>
      <c r="H3063">
        <v>1.43</v>
      </c>
      <c r="I3063">
        <v>1.65</v>
      </c>
      <c r="J3063">
        <v>1.96</v>
      </c>
      <c r="K3063">
        <v>2.57</v>
      </c>
      <c r="L3063">
        <v>0.54</v>
      </c>
    </row>
    <row r="3064" spans="1:12" x14ac:dyDescent="0.25">
      <c r="A3064" s="1">
        <v>41316</v>
      </c>
      <c r="B3064">
        <v>1.1200000000000001</v>
      </c>
      <c r="C3064">
        <v>1.37</v>
      </c>
      <c r="D3064">
        <v>1.73</v>
      </c>
      <c r="E3064">
        <v>2.4700000000000002</v>
      </c>
      <c r="F3064">
        <v>1.1100000000000001</v>
      </c>
      <c r="G3064">
        <v>1.19</v>
      </c>
      <c r="H3064">
        <v>1.44</v>
      </c>
      <c r="I3064">
        <v>1.65</v>
      </c>
      <c r="J3064">
        <v>1.97</v>
      </c>
      <c r="K3064">
        <v>2.59</v>
      </c>
      <c r="L3064">
        <v>0.56000000000000005</v>
      </c>
    </row>
    <row r="3065" spans="1:12" x14ac:dyDescent="0.25">
      <c r="A3065" s="1">
        <v>41317</v>
      </c>
      <c r="B3065">
        <v>1.1299999999999999</v>
      </c>
      <c r="C3065">
        <v>1.39</v>
      </c>
      <c r="D3065">
        <v>1.76</v>
      </c>
      <c r="E3065">
        <v>2.4900000000000002</v>
      </c>
      <c r="F3065">
        <v>1.1200000000000001</v>
      </c>
      <c r="G3065">
        <v>1.2</v>
      </c>
      <c r="H3065">
        <v>1.46</v>
      </c>
      <c r="I3065">
        <v>1.68</v>
      </c>
      <c r="J3065">
        <v>2</v>
      </c>
      <c r="K3065">
        <v>2.61</v>
      </c>
      <c r="L3065">
        <v>0.56999999999999995</v>
      </c>
    </row>
    <row r="3066" spans="1:12" x14ac:dyDescent="0.25">
      <c r="A3066" s="1">
        <v>41318</v>
      </c>
      <c r="B3066">
        <v>1.1499999999999999</v>
      </c>
      <c r="C3066">
        <v>1.42</v>
      </c>
      <c r="D3066">
        <v>1.79</v>
      </c>
      <c r="E3066">
        <v>2.52</v>
      </c>
      <c r="F3066">
        <v>1.1499999999999999</v>
      </c>
      <c r="G3066">
        <v>1.22</v>
      </c>
      <c r="H3066">
        <v>1.5</v>
      </c>
      <c r="I3066">
        <v>1.71</v>
      </c>
      <c r="J3066">
        <v>2.0299999999999998</v>
      </c>
      <c r="K3066">
        <v>2.64</v>
      </c>
      <c r="L3066">
        <v>0.59</v>
      </c>
    </row>
    <row r="3067" spans="1:12" x14ac:dyDescent="0.25">
      <c r="A3067" s="1">
        <v>41319</v>
      </c>
      <c r="B3067">
        <v>1.1299999999999999</v>
      </c>
      <c r="C3067">
        <v>1.4</v>
      </c>
      <c r="D3067">
        <v>1.76</v>
      </c>
      <c r="E3067">
        <v>2.4900000000000002</v>
      </c>
      <c r="F3067">
        <v>1.1299999999999999</v>
      </c>
      <c r="G3067">
        <v>1.2</v>
      </c>
      <c r="H3067">
        <v>1.47</v>
      </c>
      <c r="I3067">
        <v>1.69</v>
      </c>
      <c r="J3067">
        <v>2</v>
      </c>
      <c r="K3067">
        <v>2.61</v>
      </c>
      <c r="L3067">
        <v>0.57999999999999996</v>
      </c>
    </row>
    <row r="3068" spans="1:12" x14ac:dyDescent="0.25">
      <c r="A3068" s="1">
        <v>41320</v>
      </c>
      <c r="B3068">
        <v>1.1399999999999999</v>
      </c>
      <c r="C3068">
        <v>1.4</v>
      </c>
      <c r="D3068">
        <v>1.77</v>
      </c>
      <c r="E3068">
        <v>2.5099999999999998</v>
      </c>
      <c r="F3068">
        <v>1.1299999999999999</v>
      </c>
      <c r="G3068">
        <v>1.2</v>
      </c>
      <c r="H3068">
        <v>1.47</v>
      </c>
      <c r="I3068">
        <v>1.69</v>
      </c>
      <c r="J3068">
        <v>2.0099999999999998</v>
      </c>
      <c r="K3068">
        <v>2.63</v>
      </c>
      <c r="L3068">
        <v>0.61</v>
      </c>
    </row>
    <row r="3069" spans="1:12" x14ac:dyDescent="0.25">
      <c r="A3069" s="1">
        <v>41324</v>
      </c>
      <c r="B3069">
        <v>1.1399999999999999</v>
      </c>
      <c r="C3069">
        <v>1.4</v>
      </c>
      <c r="D3069">
        <v>1.78</v>
      </c>
      <c r="E3069">
        <v>2.52</v>
      </c>
      <c r="F3069">
        <v>1.1299999999999999</v>
      </c>
      <c r="G3069">
        <v>1.21</v>
      </c>
      <c r="H3069">
        <v>1.48</v>
      </c>
      <c r="I3069">
        <v>1.69</v>
      </c>
      <c r="J3069">
        <v>2.02</v>
      </c>
      <c r="K3069">
        <v>2.64</v>
      </c>
      <c r="L3069">
        <v>0.63</v>
      </c>
    </row>
    <row r="3070" spans="1:12" x14ac:dyDescent="0.25">
      <c r="A3070" s="1">
        <v>41325</v>
      </c>
      <c r="B3070">
        <v>1.1299999999999999</v>
      </c>
      <c r="C3070">
        <v>1.39</v>
      </c>
      <c r="D3070">
        <v>1.77</v>
      </c>
      <c r="E3070">
        <v>2.5099999999999998</v>
      </c>
      <c r="F3070">
        <v>1.1200000000000001</v>
      </c>
      <c r="G3070">
        <v>1.2</v>
      </c>
      <c r="H3070">
        <v>1.46</v>
      </c>
      <c r="I3070">
        <v>1.68</v>
      </c>
      <c r="J3070">
        <v>2.02</v>
      </c>
      <c r="K3070">
        <v>2.64</v>
      </c>
      <c r="L3070">
        <v>0.59</v>
      </c>
    </row>
    <row r="3071" spans="1:12" x14ac:dyDescent="0.25">
      <c r="A3071" s="1">
        <v>41326</v>
      </c>
      <c r="B3071">
        <v>1.1200000000000001</v>
      </c>
      <c r="C3071">
        <v>1.37</v>
      </c>
      <c r="D3071">
        <v>1.74</v>
      </c>
      <c r="E3071">
        <v>2.48</v>
      </c>
      <c r="F3071">
        <v>1.1100000000000001</v>
      </c>
      <c r="G3071">
        <v>1.18</v>
      </c>
      <c r="H3071">
        <v>1.45</v>
      </c>
      <c r="I3071">
        <v>1.66</v>
      </c>
      <c r="J3071">
        <v>1.98</v>
      </c>
      <c r="K3071">
        <v>2.61</v>
      </c>
      <c r="L3071">
        <v>0.59</v>
      </c>
    </row>
    <row r="3072" spans="1:12" x14ac:dyDescent="0.25">
      <c r="A3072" s="1">
        <v>41327</v>
      </c>
      <c r="B3072">
        <v>1.08</v>
      </c>
      <c r="C3072">
        <v>1.33</v>
      </c>
      <c r="D3072">
        <v>1.7</v>
      </c>
      <c r="E3072">
        <v>2.46</v>
      </c>
      <c r="F3072">
        <v>1.07</v>
      </c>
      <c r="G3072">
        <v>1.1399999999999999</v>
      </c>
      <c r="H3072">
        <v>1.4</v>
      </c>
      <c r="I3072">
        <v>1.61</v>
      </c>
      <c r="J3072">
        <v>1.94</v>
      </c>
      <c r="K3072">
        <v>2.58</v>
      </c>
      <c r="L3072">
        <v>0.57999999999999996</v>
      </c>
    </row>
    <row r="3073" spans="1:12" x14ac:dyDescent="0.25">
      <c r="A3073" s="1">
        <v>41330</v>
      </c>
      <c r="B3073">
        <v>1.03</v>
      </c>
      <c r="C3073">
        <v>1.26</v>
      </c>
      <c r="D3073">
        <v>1.62</v>
      </c>
      <c r="E3073">
        <v>2.4</v>
      </c>
      <c r="F3073">
        <v>1.01</v>
      </c>
      <c r="G3073">
        <v>1.0900000000000001</v>
      </c>
      <c r="H3073">
        <v>1.33</v>
      </c>
      <c r="I3073">
        <v>1.55</v>
      </c>
      <c r="J3073">
        <v>1.87</v>
      </c>
      <c r="K3073">
        <v>2.5299999999999998</v>
      </c>
      <c r="L3073">
        <v>0.52</v>
      </c>
    </row>
    <row r="3074" spans="1:12" x14ac:dyDescent="0.25">
      <c r="A3074" s="1">
        <v>41331</v>
      </c>
      <c r="B3074">
        <v>1.03</v>
      </c>
      <c r="C3074">
        <v>1.25</v>
      </c>
      <c r="D3074">
        <v>1.61</v>
      </c>
      <c r="E3074">
        <v>2.39</v>
      </c>
      <c r="F3074">
        <v>1</v>
      </c>
      <c r="G3074">
        <v>1.08</v>
      </c>
      <c r="H3074">
        <v>1.32</v>
      </c>
      <c r="I3074">
        <v>1.54</v>
      </c>
      <c r="J3074">
        <v>1.86</v>
      </c>
      <c r="K3074">
        <v>2.5299999999999998</v>
      </c>
      <c r="L3074">
        <v>0.52</v>
      </c>
    </row>
    <row r="3075" spans="1:12" x14ac:dyDescent="0.25">
      <c r="A3075" s="1">
        <v>41332</v>
      </c>
      <c r="B3075">
        <v>1.02</v>
      </c>
      <c r="C3075">
        <v>1.25</v>
      </c>
      <c r="D3075">
        <v>1.61</v>
      </c>
      <c r="E3075">
        <v>2.39</v>
      </c>
      <c r="F3075">
        <v>1</v>
      </c>
      <c r="G3075">
        <v>1.08</v>
      </c>
      <c r="H3075">
        <v>1.32</v>
      </c>
      <c r="I3075">
        <v>1.53</v>
      </c>
      <c r="J3075">
        <v>1.86</v>
      </c>
      <c r="K3075">
        <v>2.5299999999999998</v>
      </c>
      <c r="L3075">
        <v>0.52</v>
      </c>
    </row>
    <row r="3076" spans="1:12" x14ac:dyDescent="0.25">
      <c r="A3076" s="1">
        <v>41333</v>
      </c>
      <c r="B3076">
        <v>0.99</v>
      </c>
      <c r="C3076">
        <v>1.21</v>
      </c>
      <c r="D3076">
        <v>1.58</v>
      </c>
      <c r="E3076">
        <v>2.38</v>
      </c>
      <c r="F3076">
        <v>0.96</v>
      </c>
      <c r="G3076">
        <v>1.03</v>
      </c>
      <c r="H3076">
        <v>1.28</v>
      </c>
      <c r="I3076">
        <v>1.5</v>
      </c>
      <c r="J3076">
        <v>1.84</v>
      </c>
      <c r="K3076">
        <v>2.52</v>
      </c>
      <c r="L3076">
        <v>0.53</v>
      </c>
    </row>
    <row r="3077" spans="1:12" x14ac:dyDescent="0.25">
      <c r="A3077" s="1">
        <v>41334</v>
      </c>
      <c r="B3077">
        <v>0.97</v>
      </c>
      <c r="C3077">
        <v>1.19</v>
      </c>
      <c r="D3077">
        <v>1.55</v>
      </c>
      <c r="E3077">
        <v>2.35</v>
      </c>
      <c r="F3077">
        <v>0.94</v>
      </c>
      <c r="G3077">
        <v>1.0900000000000001</v>
      </c>
      <c r="H3077">
        <v>1.3</v>
      </c>
      <c r="I3077">
        <v>1.47</v>
      </c>
      <c r="J3077">
        <v>1.8</v>
      </c>
      <c r="K3077">
        <v>2.4900000000000002</v>
      </c>
      <c r="L3077">
        <v>0.51</v>
      </c>
    </row>
    <row r="3078" spans="1:12" x14ac:dyDescent="0.25">
      <c r="A3078" s="1">
        <v>41337</v>
      </c>
      <c r="B3078">
        <v>0.98</v>
      </c>
      <c r="C3078">
        <v>1.2</v>
      </c>
      <c r="D3078">
        <v>1.57</v>
      </c>
      <c r="E3078">
        <v>2.36</v>
      </c>
      <c r="F3078">
        <v>0.94</v>
      </c>
      <c r="G3078">
        <v>1.0900000000000001</v>
      </c>
      <c r="H3078">
        <v>1.3</v>
      </c>
      <c r="I3078">
        <v>1.47</v>
      </c>
      <c r="J3078">
        <v>1.81</v>
      </c>
      <c r="K3078">
        <v>2.5</v>
      </c>
      <c r="L3078">
        <v>0.51</v>
      </c>
    </row>
    <row r="3079" spans="1:12" x14ac:dyDescent="0.25">
      <c r="A3079" s="1">
        <v>41338</v>
      </c>
      <c r="B3079">
        <v>1</v>
      </c>
      <c r="C3079">
        <v>1.22</v>
      </c>
      <c r="D3079">
        <v>1.58</v>
      </c>
      <c r="E3079">
        <v>2.36</v>
      </c>
      <c r="F3079">
        <v>0.95</v>
      </c>
      <c r="G3079">
        <v>1.1100000000000001</v>
      </c>
      <c r="H3079">
        <v>1.31</v>
      </c>
      <c r="I3079">
        <v>1.48</v>
      </c>
      <c r="J3079">
        <v>1.81</v>
      </c>
      <c r="K3079">
        <v>2.5099999999999998</v>
      </c>
      <c r="L3079">
        <v>0.51</v>
      </c>
    </row>
    <row r="3080" spans="1:12" x14ac:dyDescent="0.25">
      <c r="A3080" s="1">
        <v>41339</v>
      </c>
      <c r="B3080">
        <v>0.97</v>
      </c>
      <c r="C3080">
        <v>1.21</v>
      </c>
      <c r="D3080">
        <v>1.6</v>
      </c>
      <c r="E3080">
        <v>2.4</v>
      </c>
      <c r="F3080">
        <v>0.93</v>
      </c>
      <c r="G3080">
        <v>1.0900000000000001</v>
      </c>
      <c r="H3080">
        <v>1.3</v>
      </c>
      <c r="I3080">
        <v>1.48</v>
      </c>
      <c r="J3080">
        <v>1.84</v>
      </c>
      <c r="K3080">
        <v>2.5499999999999998</v>
      </c>
      <c r="L3080">
        <v>0.56000000000000005</v>
      </c>
    </row>
    <row r="3081" spans="1:12" x14ac:dyDescent="0.25">
      <c r="A3081" s="1">
        <v>41340</v>
      </c>
      <c r="B3081">
        <v>1</v>
      </c>
      <c r="C3081">
        <v>1.25</v>
      </c>
      <c r="D3081">
        <v>1.64</v>
      </c>
      <c r="E3081">
        <v>2.4300000000000002</v>
      </c>
      <c r="F3081">
        <v>0.96</v>
      </c>
      <c r="G3081">
        <v>1.1200000000000001</v>
      </c>
      <c r="H3081">
        <v>1.34</v>
      </c>
      <c r="I3081">
        <v>1.53</v>
      </c>
      <c r="J3081">
        <v>1.88</v>
      </c>
      <c r="K3081">
        <v>2.58</v>
      </c>
      <c r="L3081">
        <v>0.56000000000000005</v>
      </c>
    </row>
    <row r="3082" spans="1:12" x14ac:dyDescent="0.25">
      <c r="A3082" s="1">
        <v>41341</v>
      </c>
      <c r="B3082">
        <v>1.03</v>
      </c>
      <c r="C3082">
        <v>1.29</v>
      </c>
      <c r="D3082">
        <v>1.69</v>
      </c>
      <c r="E3082">
        <v>2.48</v>
      </c>
      <c r="F3082">
        <v>0.98</v>
      </c>
      <c r="G3082">
        <v>1.1499999999999999</v>
      </c>
      <c r="H3082">
        <v>1.39</v>
      </c>
      <c r="I3082">
        <v>1.57</v>
      </c>
      <c r="J3082">
        <v>1.93</v>
      </c>
      <c r="K3082">
        <v>2.62</v>
      </c>
      <c r="L3082">
        <v>0.57999999999999996</v>
      </c>
    </row>
    <row r="3083" spans="1:12" x14ac:dyDescent="0.25">
      <c r="A3083" s="1">
        <v>41344</v>
      </c>
      <c r="B3083">
        <v>1.02</v>
      </c>
      <c r="C3083">
        <v>1.29</v>
      </c>
      <c r="D3083">
        <v>1.7</v>
      </c>
      <c r="E3083">
        <v>2.4900000000000002</v>
      </c>
      <c r="F3083">
        <v>0.98</v>
      </c>
      <c r="G3083">
        <v>1.1499999999999999</v>
      </c>
      <c r="H3083">
        <v>1.39</v>
      </c>
      <c r="I3083">
        <v>1.57</v>
      </c>
      <c r="J3083">
        <v>1.95</v>
      </c>
      <c r="K3083">
        <v>2.63</v>
      </c>
      <c r="L3083">
        <v>0.59</v>
      </c>
    </row>
    <row r="3084" spans="1:12" x14ac:dyDescent="0.25">
      <c r="A3084" s="1">
        <v>41345</v>
      </c>
      <c r="B3084">
        <v>1</v>
      </c>
      <c r="C3084">
        <v>1.26</v>
      </c>
      <c r="D3084">
        <v>1.66</v>
      </c>
      <c r="E3084">
        <v>2.4700000000000002</v>
      </c>
      <c r="F3084">
        <v>0.96</v>
      </c>
      <c r="G3084">
        <v>1.1299999999999999</v>
      </c>
      <c r="H3084">
        <v>1.35</v>
      </c>
      <c r="I3084">
        <v>1.54</v>
      </c>
      <c r="J3084">
        <v>1.91</v>
      </c>
      <c r="K3084">
        <v>2.61</v>
      </c>
      <c r="L3084">
        <v>0.56999999999999995</v>
      </c>
    </row>
    <row r="3085" spans="1:12" x14ac:dyDescent="0.25">
      <c r="A3085" s="1">
        <v>41346</v>
      </c>
      <c r="B3085">
        <v>1.02</v>
      </c>
      <c r="C3085">
        <v>1.28</v>
      </c>
      <c r="D3085">
        <v>1.67</v>
      </c>
      <c r="E3085">
        <v>2.4700000000000002</v>
      </c>
      <c r="F3085">
        <v>0.97</v>
      </c>
      <c r="G3085">
        <v>1.1399999999999999</v>
      </c>
      <c r="H3085">
        <v>1.37</v>
      </c>
      <c r="I3085">
        <v>1.56</v>
      </c>
      <c r="J3085">
        <v>1.92</v>
      </c>
      <c r="K3085">
        <v>2.61</v>
      </c>
      <c r="L3085">
        <v>0.55000000000000004</v>
      </c>
    </row>
    <row r="3086" spans="1:12" x14ac:dyDescent="0.25">
      <c r="A3086" s="1">
        <v>41347</v>
      </c>
      <c r="B3086">
        <v>1.05</v>
      </c>
      <c r="C3086">
        <v>1.31</v>
      </c>
      <c r="D3086">
        <v>1.71</v>
      </c>
      <c r="E3086">
        <v>2.4900000000000002</v>
      </c>
      <c r="F3086">
        <v>1</v>
      </c>
      <c r="G3086">
        <v>1.18</v>
      </c>
      <c r="H3086">
        <v>1.41</v>
      </c>
      <c r="I3086">
        <v>1.59</v>
      </c>
      <c r="J3086">
        <v>1.95</v>
      </c>
      <c r="K3086">
        <v>2.62</v>
      </c>
      <c r="L3086">
        <v>0.56999999999999995</v>
      </c>
    </row>
    <row r="3087" spans="1:12" x14ac:dyDescent="0.25">
      <c r="A3087" s="1">
        <v>41348</v>
      </c>
      <c r="B3087">
        <v>1.03</v>
      </c>
      <c r="C3087">
        <v>1.27</v>
      </c>
      <c r="D3087">
        <v>1.66</v>
      </c>
      <c r="E3087">
        <v>2.4500000000000002</v>
      </c>
      <c r="F3087">
        <v>0.99</v>
      </c>
      <c r="G3087">
        <v>1.1499999999999999</v>
      </c>
      <c r="H3087">
        <v>1.36</v>
      </c>
      <c r="I3087">
        <v>1.55</v>
      </c>
      <c r="J3087">
        <v>1.89</v>
      </c>
      <c r="K3087">
        <v>2.59</v>
      </c>
      <c r="L3087">
        <v>0.54</v>
      </c>
    </row>
    <row r="3088" spans="1:12" x14ac:dyDescent="0.25">
      <c r="A3088" s="1">
        <v>41351</v>
      </c>
      <c r="B3088">
        <v>1.02</v>
      </c>
      <c r="C3088">
        <v>1.26</v>
      </c>
      <c r="D3088">
        <v>1.63</v>
      </c>
      <c r="E3088">
        <v>2.42</v>
      </c>
      <c r="F3088">
        <v>0.98</v>
      </c>
      <c r="G3088">
        <v>1.1399999999999999</v>
      </c>
      <c r="H3088">
        <v>1.34</v>
      </c>
      <c r="I3088">
        <v>1.53</v>
      </c>
      <c r="J3088">
        <v>1.86</v>
      </c>
      <c r="K3088">
        <v>2.56</v>
      </c>
      <c r="L3088">
        <v>0.52</v>
      </c>
    </row>
    <row r="3089" spans="1:12" x14ac:dyDescent="0.25">
      <c r="A3089" s="1">
        <v>41352</v>
      </c>
      <c r="B3089">
        <v>1</v>
      </c>
      <c r="C3089">
        <v>1.23</v>
      </c>
      <c r="D3089">
        <v>1.59</v>
      </c>
      <c r="E3089">
        <v>2.38</v>
      </c>
      <c r="F3089">
        <v>0.97</v>
      </c>
      <c r="G3089">
        <v>1.1200000000000001</v>
      </c>
      <c r="H3089">
        <v>1.31</v>
      </c>
      <c r="I3089">
        <v>1.49</v>
      </c>
      <c r="J3089">
        <v>1.82</v>
      </c>
      <c r="K3089">
        <v>2.52</v>
      </c>
      <c r="L3089">
        <v>0.5</v>
      </c>
    </row>
    <row r="3090" spans="1:12" x14ac:dyDescent="0.25">
      <c r="A3090" s="1">
        <v>41353</v>
      </c>
      <c r="B3090">
        <v>1.02</v>
      </c>
      <c r="C3090">
        <v>1.26</v>
      </c>
      <c r="D3090">
        <v>1.63</v>
      </c>
      <c r="E3090">
        <v>2.41</v>
      </c>
      <c r="F3090">
        <v>0.98</v>
      </c>
      <c r="G3090">
        <v>1.1399999999999999</v>
      </c>
      <c r="H3090">
        <v>1.34</v>
      </c>
      <c r="I3090">
        <v>1.53</v>
      </c>
      <c r="J3090">
        <v>1.86</v>
      </c>
      <c r="K3090">
        <v>2.56</v>
      </c>
      <c r="L3090">
        <v>0.53</v>
      </c>
    </row>
    <row r="3091" spans="1:12" x14ac:dyDescent="0.25">
      <c r="A3091" s="1">
        <v>41354</v>
      </c>
      <c r="B3091">
        <v>1.01</v>
      </c>
      <c r="C3091">
        <v>1.23</v>
      </c>
      <c r="D3091">
        <v>1.59</v>
      </c>
      <c r="E3091">
        <v>2.38</v>
      </c>
      <c r="F3091">
        <v>0.98</v>
      </c>
      <c r="G3091">
        <v>1.1200000000000001</v>
      </c>
      <c r="H3091">
        <v>1.31</v>
      </c>
      <c r="I3091">
        <v>1.49</v>
      </c>
      <c r="J3091">
        <v>1.82</v>
      </c>
      <c r="K3091">
        <v>2.52</v>
      </c>
      <c r="L3091">
        <v>0.5</v>
      </c>
    </row>
    <row r="3092" spans="1:12" x14ac:dyDescent="0.25">
      <c r="A3092" s="1">
        <v>41355</v>
      </c>
      <c r="B3092">
        <v>1.02</v>
      </c>
      <c r="C3092">
        <v>1.24</v>
      </c>
      <c r="D3092">
        <v>1.6</v>
      </c>
      <c r="E3092">
        <v>2.38</v>
      </c>
      <c r="F3092">
        <v>0.99</v>
      </c>
      <c r="G3092">
        <v>1.1200000000000001</v>
      </c>
      <c r="H3092">
        <v>1.32</v>
      </c>
      <c r="I3092">
        <v>1.61</v>
      </c>
      <c r="J3092">
        <v>1.82</v>
      </c>
      <c r="K3092">
        <v>2.5299999999999998</v>
      </c>
      <c r="L3092">
        <v>0.51</v>
      </c>
    </row>
    <row r="3093" spans="1:12" x14ac:dyDescent="0.25">
      <c r="A3093" s="1">
        <v>41358</v>
      </c>
      <c r="B3093">
        <v>1.02</v>
      </c>
      <c r="C3093">
        <v>1.24</v>
      </c>
      <c r="D3093">
        <v>1.6</v>
      </c>
      <c r="E3093">
        <v>2.38</v>
      </c>
      <c r="F3093">
        <v>1</v>
      </c>
      <c r="G3093">
        <v>1.1200000000000001</v>
      </c>
      <c r="H3093">
        <v>1.32</v>
      </c>
      <c r="I3093">
        <v>1.61</v>
      </c>
      <c r="J3093">
        <v>1.82</v>
      </c>
      <c r="K3093">
        <v>2.5299999999999998</v>
      </c>
      <c r="L3093">
        <v>0.52</v>
      </c>
    </row>
    <row r="3094" spans="1:12" x14ac:dyDescent="0.25">
      <c r="A3094" s="1">
        <v>41359</v>
      </c>
      <c r="B3094">
        <v>1.02</v>
      </c>
      <c r="C3094">
        <v>1.24</v>
      </c>
      <c r="D3094">
        <v>1.6</v>
      </c>
      <c r="E3094">
        <v>2.38</v>
      </c>
      <c r="F3094">
        <v>1.01</v>
      </c>
      <c r="G3094">
        <v>1.1200000000000001</v>
      </c>
      <c r="H3094">
        <v>1.33</v>
      </c>
      <c r="I3094">
        <v>1.61</v>
      </c>
      <c r="J3094">
        <v>1.82</v>
      </c>
      <c r="K3094">
        <v>2.54</v>
      </c>
      <c r="L3094">
        <v>0.52</v>
      </c>
    </row>
    <row r="3095" spans="1:12" x14ac:dyDescent="0.25">
      <c r="A3095" s="1">
        <v>41360</v>
      </c>
      <c r="B3095">
        <v>1.01</v>
      </c>
      <c r="C3095">
        <v>1.21</v>
      </c>
      <c r="D3095">
        <v>1.55</v>
      </c>
      <c r="E3095">
        <v>2.34</v>
      </c>
      <c r="F3095">
        <v>1</v>
      </c>
      <c r="G3095">
        <v>1.1000000000000001</v>
      </c>
      <c r="H3095">
        <v>1.29</v>
      </c>
      <c r="I3095">
        <v>1.56</v>
      </c>
      <c r="J3095">
        <v>1.76</v>
      </c>
      <c r="K3095">
        <v>2.4900000000000002</v>
      </c>
      <c r="L3095">
        <v>0.48</v>
      </c>
    </row>
    <row r="3096" spans="1:12" x14ac:dyDescent="0.25">
      <c r="A3096" s="1">
        <v>41361</v>
      </c>
      <c r="B3096">
        <v>1.02</v>
      </c>
      <c r="C3096">
        <v>1.21</v>
      </c>
      <c r="D3096">
        <v>1.55</v>
      </c>
      <c r="E3096">
        <v>2.35</v>
      </c>
      <c r="F3096">
        <v>1</v>
      </c>
      <c r="G3096">
        <v>1.1000000000000001</v>
      </c>
      <c r="H3096">
        <v>1.3</v>
      </c>
      <c r="I3096">
        <v>1.56</v>
      </c>
      <c r="J3096">
        <v>1.76</v>
      </c>
      <c r="K3096">
        <v>2.5</v>
      </c>
      <c r="L3096">
        <v>0.49</v>
      </c>
    </row>
    <row r="3097" spans="1:12" x14ac:dyDescent="0.25">
      <c r="A3097" s="1">
        <v>41365</v>
      </c>
      <c r="B3097">
        <v>1.01</v>
      </c>
      <c r="C3097">
        <v>1.2</v>
      </c>
      <c r="D3097">
        <v>1.52</v>
      </c>
      <c r="E3097">
        <v>2.33</v>
      </c>
      <c r="F3097">
        <v>0.99</v>
      </c>
      <c r="G3097">
        <v>1.0900000000000001</v>
      </c>
      <c r="H3097">
        <v>1.27</v>
      </c>
      <c r="I3097">
        <v>1.53</v>
      </c>
      <c r="J3097">
        <v>1.84</v>
      </c>
      <c r="K3097">
        <v>2.4900000000000002</v>
      </c>
      <c r="L3097">
        <v>0.48</v>
      </c>
    </row>
    <row r="3098" spans="1:12" x14ac:dyDescent="0.25">
      <c r="A3098" s="1">
        <v>41366</v>
      </c>
      <c r="B3098">
        <v>1.02</v>
      </c>
      <c r="C3098">
        <v>1.21</v>
      </c>
      <c r="D3098">
        <v>1.55</v>
      </c>
      <c r="E3098">
        <v>2.33</v>
      </c>
      <c r="F3098">
        <v>1</v>
      </c>
      <c r="G3098">
        <v>1.1000000000000001</v>
      </c>
      <c r="H3098">
        <v>1.29</v>
      </c>
      <c r="I3098">
        <v>1.56</v>
      </c>
      <c r="J3098">
        <v>1.87</v>
      </c>
      <c r="K3098">
        <v>2.5</v>
      </c>
      <c r="L3098">
        <v>0.49</v>
      </c>
    </row>
    <row r="3099" spans="1:12" x14ac:dyDescent="0.25">
      <c r="A3099" s="1">
        <v>41367</v>
      </c>
      <c r="B3099">
        <v>1.01</v>
      </c>
      <c r="C3099">
        <v>1.19</v>
      </c>
      <c r="D3099">
        <v>1.51</v>
      </c>
      <c r="E3099">
        <v>2.2799999999999998</v>
      </c>
      <c r="F3099">
        <v>0.99</v>
      </c>
      <c r="G3099">
        <v>1.0900000000000001</v>
      </c>
      <c r="H3099">
        <v>1.26</v>
      </c>
      <c r="I3099">
        <v>1.52</v>
      </c>
      <c r="J3099">
        <v>1.83</v>
      </c>
      <c r="K3099">
        <v>2.4500000000000002</v>
      </c>
      <c r="L3099">
        <v>0.45</v>
      </c>
    </row>
    <row r="3100" spans="1:12" x14ac:dyDescent="0.25">
      <c r="A3100" s="1">
        <v>41368</v>
      </c>
      <c r="B3100">
        <v>1.01</v>
      </c>
      <c r="C3100">
        <v>1.17</v>
      </c>
      <c r="D3100">
        <v>1.47</v>
      </c>
      <c r="E3100">
        <v>2.25</v>
      </c>
      <c r="F3100">
        <v>0.99</v>
      </c>
      <c r="G3100">
        <v>1.07</v>
      </c>
      <c r="H3100">
        <v>1.24</v>
      </c>
      <c r="I3100">
        <v>1.48</v>
      </c>
      <c r="J3100">
        <v>1.79</v>
      </c>
      <c r="K3100">
        <v>2.42</v>
      </c>
      <c r="L3100">
        <v>0.42</v>
      </c>
    </row>
    <row r="3101" spans="1:12" x14ac:dyDescent="0.25">
      <c r="A3101" s="1">
        <v>41369</v>
      </c>
      <c r="B3101">
        <v>1</v>
      </c>
      <c r="C3101">
        <v>1.1599999999999999</v>
      </c>
      <c r="D3101">
        <v>1.45</v>
      </c>
      <c r="E3101">
        <v>2.2000000000000002</v>
      </c>
      <c r="F3101">
        <v>0.98</v>
      </c>
      <c r="G3101">
        <v>1.05</v>
      </c>
      <c r="H3101">
        <v>1.23</v>
      </c>
      <c r="I3101">
        <v>1.45</v>
      </c>
      <c r="J3101">
        <v>1.75</v>
      </c>
      <c r="K3101">
        <v>2.36</v>
      </c>
      <c r="L3101">
        <v>0.36</v>
      </c>
    </row>
    <row r="3102" spans="1:12" x14ac:dyDescent="0.25">
      <c r="A3102" s="1">
        <v>41372</v>
      </c>
      <c r="B3102">
        <v>1.01</v>
      </c>
      <c r="C3102">
        <v>1.17</v>
      </c>
      <c r="D3102">
        <v>1.46</v>
      </c>
      <c r="E3102">
        <v>2.21</v>
      </c>
      <c r="F3102">
        <v>0.99</v>
      </c>
      <c r="G3102">
        <v>1.07</v>
      </c>
      <c r="H3102">
        <v>1.24</v>
      </c>
      <c r="I3102">
        <v>1.46</v>
      </c>
      <c r="J3102">
        <v>1.76</v>
      </c>
      <c r="K3102">
        <v>2.37</v>
      </c>
      <c r="L3102">
        <v>0.38</v>
      </c>
    </row>
    <row r="3103" spans="1:12" x14ac:dyDescent="0.25">
      <c r="A3103" s="1">
        <v>41373</v>
      </c>
      <c r="B3103">
        <v>1.02</v>
      </c>
      <c r="C3103">
        <v>1.18</v>
      </c>
      <c r="D3103">
        <v>1.47</v>
      </c>
      <c r="E3103">
        <v>2.23</v>
      </c>
      <c r="F3103">
        <v>1</v>
      </c>
      <c r="G3103">
        <v>1.08</v>
      </c>
      <c r="H3103">
        <v>1.24</v>
      </c>
      <c r="I3103">
        <v>1.47</v>
      </c>
      <c r="J3103">
        <v>1.77</v>
      </c>
      <c r="K3103">
        <v>2.39</v>
      </c>
      <c r="L3103">
        <v>0.4</v>
      </c>
    </row>
    <row r="3104" spans="1:12" x14ac:dyDescent="0.25">
      <c r="A3104" s="1">
        <v>41374</v>
      </c>
      <c r="B3104">
        <v>1.02</v>
      </c>
      <c r="C3104">
        <v>1.19</v>
      </c>
      <c r="D3104">
        <v>1.49</v>
      </c>
      <c r="E3104">
        <v>2.27</v>
      </c>
      <c r="F3104">
        <v>0.99</v>
      </c>
      <c r="G3104">
        <v>1.08</v>
      </c>
      <c r="H3104">
        <v>1.26</v>
      </c>
      <c r="I3104">
        <v>1.5</v>
      </c>
      <c r="J3104">
        <v>1.8</v>
      </c>
      <c r="K3104">
        <v>2.44</v>
      </c>
      <c r="L3104">
        <v>0.43</v>
      </c>
    </row>
    <row r="3105" spans="1:12" x14ac:dyDescent="0.25">
      <c r="A3105" s="1">
        <v>41375</v>
      </c>
      <c r="B3105">
        <v>1</v>
      </c>
      <c r="C3105">
        <v>1.17</v>
      </c>
      <c r="D3105">
        <v>1.47</v>
      </c>
      <c r="E3105">
        <v>2.25</v>
      </c>
      <c r="F3105">
        <v>0.98</v>
      </c>
      <c r="G3105">
        <v>1.06</v>
      </c>
      <c r="H3105">
        <v>1.24</v>
      </c>
      <c r="I3105">
        <v>1.47</v>
      </c>
      <c r="J3105">
        <v>1.78</v>
      </c>
      <c r="K3105">
        <v>2.4300000000000002</v>
      </c>
      <c r="L3105">
        <v>0.43</v>
      </c>
    </row>
    <row r="3106" spans="1:12" x14ac:dyDescent="0.25">
      <c r="A3106" s="1">
        <v>41376</v>
      </c>
      <c r="B3106">
        <v>0.98</v>
      </c>
      <c r="C3106">
        <v>1.1299999999999999</v>
      </c>
      <c r="D3106">
        <v>1.42</v>
      </c>
      <c r="E3106">
        <v>2.21</v>
      </c>
      <c r="F3106">
        <v>0.95</v>
      </c>
      <c r="G3106">
        <v>1.03</v>
      </c>
      <c r="H3106">
        <v>1.19</v>
      </c>
      <c r="I3106">
        <v>1.43</v>
      </c>
      <c r="J3106">
        <v>1.74</v>
      </c>
      <c r="K3106">
        <v>2.39</v>
      </c>
      <c r="L3106">
        <v>0.39</v>
      </c>
    </row>
    <row r="3107" spans="1:12" x14ac:dyDescent="0.25">
      <c r="A3107" s="1">
        <v>41379</v>
      </c>
      <c r="B3107">
        <v>0.96</v>
      </c>
      <c r="C3107">
        <v>1.1100000000000001</v>
      </c>
      <c r="D3107">
        <v>1.4</v>
      </c>
      <c r="E3107">
        <v>2.1800000000000002</v>
      </c>
      <c r="F3107">
        <v>0.93</v>
      </c>
      <c r="G3107">
        <v>1.01</v>
      </c>
      <c r="H3107">
        <v>1.18</v>
      </c>
      <c r="I3107">
        <v>1.41</v>
      </c>
      <c r="J3107">
        <v>1.71</v>
      </c>
      <c r="K3107">
        <v>2.36</v>
      </c>
      <c r="L3107">
        <v>0.38</v>
      </c>
    </row>
    <row r="3108" spans="1:12" x14ac:dyDescent="0.25">
      <c r="A3108" s="1">
        <v>41380</v>
      </c>
      <c r="B3108">
        <v>0.97</v>
      </c>
      <c r="C3108">
        <v>1.1299999999999999</v>
      </c>
      <c r="D3108">
        <v>1.42</v>
      </c>
      <c r="E3108">
        <v>2.2000000000000002</v>
      </c>
      <c r="F3108">
        <v>0.94</v>
      </c>
      <c r="G3108">
        <v>1.02</v>
      </c>
      <c r="H3108">
        <v>1.19</v>
      </c>
      <c r="I3108">
        <v>1.43</v>
      </c>
      <c r="J3108">
        <v>1.73</v>
      </c>
      <c r="K3108">
        <v>2.38</v>
      </c>
      <c r="L3108">
        <v>0.41</v>
      </c>
    </row>
    <row r="3109" spans="1:12" x14ac:dyDescent="0.25">
      <c r="A3109" s="1">
        <v>41381</v>
      </c>
      <c r="B3109">
        <v>0.97</v>
      </c>
      <c r="C3109">
        <v>1.1100000000000001</v>
      </c>
      <c r="D3109">
        <v>1.4</v>
      </c>
      <c r="E3109">
        <v>2.1800000000000002</v>
      </c>
      <c r="F3109">
        <v>0.93</v>
      </c>
      <c r="G3109">
        <v>1.02</v>
      </c>
      <c r="H3109">
        <v>1.18</v>
      </c>
      <c r="I3109">
        <v>1.41</v>
      </c>
      <c r="J3109">
        <v>1.71</v>
      </c>
      <c r="K3109">
        <v>2.36</v>
      </c>
      <c r="L3109">
        <v>0.4</v>
      </c>
    </row>
    <row r="3110" spans="1:12" x14ac:dyDescent="0.25">
      <c r="A3110" s="1">
        <v>41382</v>
      </c>
      <c r="B3110">
        <v>0.97</v>
      </c>
      <c r="C3110">
        <v>1.1200000000000001</v>
      </c>
      <c r="D3110">
        <v>1.4</v>
      </c>
      <c r="E3110">
        <v>2.17</v>
      </c>
      <c r="F3110">
        <v>0.94</v>
      </c>
      <c r="G3110">
        <v>1.02</v>
      </c>
      <c r="H3110">
        <v>1.18</v>
      </c>
      <c r="I3110">
        <v>1.4</v>
      </c>
      <c r="J3110">
        <v>1.7</v>
      </c>
      <c r="K3110">
        <v>2.35</v>
      </c>
      <c r="L3110">
        <v>0.42</v>
      </c>
    </row>
    <row r="3111" spans="1:12" x14ac:dyDescent="0.25">
      <c r="A3111" s="1">
        <v>41383</v>
      </c>
      <c r="B3111">
        <v>0.97</v>
      </c>
      <c r="C3111">
        <v>1.1200000000000001</v>
      </c>
      <c r="D3111">
        <v>1.4</v>
      </c>
      <c r="E3111">
        <v>2.1800000000000002</v>
      </c>
      <c r="F3111">
        <v>0.94</v>
      </c>
      <c r="G3111">
        <v>1.02</v>
      </c>
      <c r="H3111">
        <v>1.18</v>
      </c>
      <c r="I3111">
        <v>1.41</v>
      </c>
      <c r="J3111">
        <v>1.71</v>
      </c>
      <c r="K3111">
        <v>2.36</v>
      </c>
      <c r="L3111">
        <v>0.41</v>
      </c>
    </row>
    <row r="3112" spans="1:12" x14ac:dyDescent="0.25">
      <c r="A3112" s="1">
        <v>41386</v>
      </c>
      <c r="B3112">
        <v>0.97</v>
      </c>
      <c r="C3112">
        <v>1.1200000000000001</v>
      </c>
      <c r="D3112">
        <v>1.4</v>
      </c>
      <c r="E3112">
        <v>2.1800000000000002</v>
      </c>
      <c r="F3112">
        <v>0.94</v>
      </c>
      <c r="G3112">
        <v>1.02</v>
      </c>
      <c r="H3112">
        <v>1.18</v>
      </c>
      <c r="I3112">
        <v>1.41</v>
      </c>
      <c r="J3112">
        <v>1.71</v>
      </c>
      <c r="K3112">
        <v>2.37</v>
      </c>
      <c r="L3112">
        <v>0.43</v>
      </c>
    </row>
    <row r="3113" spans="1:12" x14ac:dyDescent="0.25">
      <c r="A3113" s="1">
        <v>41387</v>
      </c>
      <c r="B3113">
        <v>0.98</v>
      </c>
      <c r="C3113">
        <v>1.1299999999999999</v>
      </c>
      <c r="D3113">
        <v>1.41</v>
      </c>
      <c r="E3113">
        <v>2.19</v>
      </c>
      <c r="F3113">
        <v>0.94</v>
      </c>
      <c r="G3113">
        <v>1.03</v>
      </c>
      <c r="H3113">
        <v>1.19</v>
      </c>
      <c r="I3113">
        <v>1.42</v>
      </c>
      <c r="J3113">
        <v>1.72</v>
      </c>
      <c r="K3113">
        <v>2.38</v>
      </c>
      <c r="L3113">
        <v>0.42</v>
      </c>
    </row>
    <row r="3114" spans="1:12" x14ac:dyDescent="0.25">
      <c r="A3114" s="1">
        <v>41388</v>
      </c>
      <c r="B3114">
        <v>0.99</v>
      </c>
      <c r="C3114">
        <v>1.1299999999999999</v>
      </c>
      <c r="D3114">
        <v>1.41</v>
      </c>
      <c r="E3114">
        <v>2.19</v>
      </c>
      <c r="F3114">
        <v>0.94</v>
      </c>
      <c r="G3114">
        <v>1.03</v>
      </c>
      <c r="H3114">
        <v>1.19</v>
      </c>
      <c r="I3114">
        <v>1.42</v>
      </c>
      <c r="J3114">
        <v>1.72</v>
      </c>
      <c r="K3114">
        <v>2.38</v>
      </c>
      <c r="L3114">
        <v>0.42</v>
      </c>
    </row>
    <row r="3115" spans="1:12" x14ac:dyDescent="0.25">
      <c r="A3115" s="1">
        <v>41389</v>
      </c>
      <c r="B3115">
        <v>0.99</v>
      </c>
      <c r="C3115">
        <v>1.1399999999999999</v>
      </c>
      <c r="D3115">
        <v>1.43</v>
      </c>
      <c r="E3115">
        <v>2.2200000000000002</v>
      </c>
      <c r="F3115">
        <v>0.95</v>
      </c>
      <c r="G3115">
        <v>1.04</v>
      </c>
      <c r="H3115">
        <v>1.2</v>
      </c>
      <c r="I3115">
        <v>1.44</v>
      </c>
      <c r="J3115">
        <v>1.74</v>
      </c>
      <c r="K3115">
        <v>2.4</v>
      </c>
      <c r="L3115">
        <v>0.44</v>
      </c>
    </row>
    <row r="3116" spans="1:12" x14ac:dyDescent="0.25">
      <c r="A3116" s="1">
        <v>41390</v>
      </c>
      <c r="B3116">
        <v>0.98</v>
      </c>
      <c r="C3116">
        <v>1.1200000000000001</v>
      </c>
      <c r="D3116">
        <v>1.39</v>
      </c>
      <c r="E3116">
        <v>2.19</v>
      </c>
      <c r="F3116">
        <v>0.93</v>
      </c>
      <c r="G3116">
        <v>1.02</v>
      </c>
      <c r="H3116">
        <v>1.18</v>
      </c>
      <c r="I3116">
        <v>1.4</v>
      </c>
      <c r="J3116">
        <v>1.7</v>
      </c>
      <c r="K3116">
        <v>2.37</v>
      </c>
      <c r="L3116">
        <v>0.41</v>
      </c>
    </row>
    <row r="3117" spans="1:12" x14ac:dyDescent="0.25">
      <c r="A3117" s="1">
        <v>41393</v>
      </c>
      <c r="B3117">
        <v>0.98</v>
      </c>
      <c r="C3117">
        <v>1.1200000000000001</v>
      </c>
      <c r="D3117">
        <v>1.39</v>
      </c>
      <c r="E3117">
        <v>2.1800000000000002</v>
      </c>
      <c r="F3117">
        <v>0.93</v>
      </c>
      <c r="G3117">
        <v>1.02</v>
      </c>
      <c r="H3117">
        <v>1.17</v>
      </c>
      <c r="I3117">
        <v>1.4</v>
      </c>
      <c r="J3117">
        <v>1.7</v>
      </c>
      <c r="K3117">
        <v>2.37</v>
      </c>
      <c r="L3117">
        <v>0.4</v>
      </c>
    </row>
    <row r="3118" spans="1:12" x14ac:dyDescent="0.25">
      <c r="A3118" s="1">
        <v>41394</v>
      </c>
      <c r="B3118">
        <v>0.97</v>
      </c>
      <c r="C3118">
        <v>1.1100000000000001</v>
      </c>
      <c r="D3118">
        <v>1.38</v>
      </c>
      <c r="E3118">
        <v>2.17</v>
      </c>
      <c r="F3118">
        <v>0.92</v>
      </c>
      <c r="G3118">
        <v>1.02</v>
      </c>
      <c r="H3118">
        <v>1.1599999999999999</v>
      </c>
      <c r="I3118">
        <v>1.4</v>
      </c>
      <c r="J3118">
        <v>1.69</v>
      </c>
      <c r="K3118">
        <v>2.37</v>
      </c>
      <c r="L3118">
        <v>0.41</v>
      </c>
    </row>
    <row r="3119" spans="1:12" x14ac:dyDescent="0.25">
      <c r="A3119" s="1">
        <v>41395</v>
      </c>
      <c r="B3119">
        <v>0.97</v>
      </c>
      <c r="C3119">
        <v>1.1000000000000001</v>
      </c>
      <c r="D3119">
        <v>1.37</v>
      </c>
      <c r="E3119">
        <v>2.16</v>
      </c>
      <c r="F3119">
        <v>0.91</v>
      </c>
      <c r="G3119">
        <v>1.01</v>
      </c>
      <c r="H3119">
        <v>1.1499999999999999</v>
      </c>
      <c r="I3119">
        <v>1.38</v>
      </c>
      <c r="J3119">
        <v>1.68</v>
      </c>
      <c r="K3119">
        <v>2.35</v>
      </c>
      <c r="L3119">
        <v>0.4</v>
      </c>
    </row>
    <row r="3120" spans="1:12" x14ac:dyDescent="0.25">
      <c r="A3120" s="1">
        <v>41396</v>
      </c>
      <c r="B3120">
        <v>0.96</v>
      </c>
      <c r="C3120">
        <v>1.1000000000000001</v>
      </c>
      <c r="D3120">
        <v>1.36</v>
      </c>
      <c r="E3120">
        <v>2.15</v>
      </c>
      <c r="F3120">
        <v>0.91</v>
      </c>
      <c r="G3120">
        <v>1.01</v>
      </c>
      <c r="H3120">
        <v>1.1499999999999999</v>
      </c>
      <c r="I3120">
        <v>1.37</v>
      </c>
      <c r="J3120">
        <v>1.67</v>
      </c>
      <c r="K3120">
        <v>2.35</v>
      </c>
      <c r="L3120">
        <v>0.4</v>
      </c>
    </row>
    <row r="3121" spans="1:12" x14ac:dyDescent="0.25">
      <c r="A3121" s="1">
        <v>41397</v>
      </c>
      <c r="B3121">
        <v>1</v>
      </c>
      <c r="C3121">
        <v>1.17</v>
      </c>
      <c r="D3121">
        <v>1.45</v>
      </c>
      <c r="E3121">
        <v>2.25</v>
      </c>
      <c r="F3121">
        <v>0.96</v>
      </c>
      <c r="G3121">
        <v>1.06</v>
      </c>
      <c r="H3121">
        <v>1.23</v>
      </c>
      <c r="I3121">
        <v>1.47</v>
      </c>
      <c r="J3121">
        <v>1.77</v>
      </c>
      <c r="K3121">
        <v>2.44</v>
      </c>
      <c r="L3121">
        <v>0.44</v>
      </c>
    </row>
    <row r="3122" spans="1:12" x14ac:dyDescent="0.25">
      <c r="A3122" s="1">
        <v>41400</v>
      </c>
      <c r="B3122">
        <v>1.01</v>
      </c>
      <c r="C3122">
        <v>1.19</v>
      </c>
      <c r="D3122">
        <v>1.48</v>
      </c>
      <c r="E3122">
        <v>2.2599999999999998</v>
      </c>
      <c r="F3122">
        <v>0.97</v>
      </c>
      <c r="G3122">
        <v>1.08</v>
      </c>
      <c r="H3122">
        <v>1.26</v>
      </c>
      <c r="I3122">
        <v>1.5</v>
      </c>
      <c r="J3122">
        <v>1.8</v>
      </c>
      <c r="K3122">
        <v>2.4700000000000002</v>
      </c>
      <c r="L3122">
        <v>0.46</v>
      </c>
    </row>
    <row r="3123" spans="1:12" x14ac:dyDescent="0.25">
      <c r="A3123" s="1">
        <v>41401</v>
      </c>
      <c r="B3123">
        <v>1.02</v>
      </c>
      <c r="C3123">
        <v>1.2</v>
      </c>
      <c r="D3123">
        <v>1.51</v>
      </c>
      <c r="E3123">
        <v>2.2799999999999998</v>
      </c>
      <c r="F3123">
        <v>0.98</v>
      </c>
      <c r="G3123">
        <v>1.08</v>
      </c>
      <c r="H3123">
        <v>1.28</v>
      </c>
      <c r="I3123">
        <v>1.52</v>
      </c>
      <c r="J3123">
        <v>1.82</v>
      </c>
      <c r="K3123">
        <v>2.48</v>
      </c>
      <c r="L3123">
        <v>0.48</v>
      </c>
    </row>
    <row r="3124" spans="1:12" x14ac:dyDescent="0.25">
      <c r="A3124" s="1">
        <v>41402</v>
      </c>
      <c r="B3124">
        <v>1.02</v>
      </c>
      <c r="C3124">
        <v>1.2</v>
      </c>
      <c r="D3124">
        <v>1.49</v>
      </c>
      <c r="E3124">
        <v>2.2599999999999998</v>
      </c>
      <c r="F3124">
        <v>0.97</v>
      </c>
      <c r="G3124">
        <v>1.08</v>
      </c>
      <c r="H3124">
        <v>1.27</v>
      </c>
      <c r="I3124">
        <v>1.5</v>
      </c>
      <c r="J3124">
        <v>1.81</v>
      </c>
      <c r="K3124">
        <v>2.46</v>
      </c>
      <c r="L3124">
        <v>0.48</v>
      </c>
    </row>
    <row r="3125" spans="1:12" x14ac:dyDescent="0.25">
      <c r="A3125" s="1">
        <v>41403</v>
      </c>
      <c r="B3125">
        <v>1.02</v>
      </c>
      <c r="C3125">
        <v>1.2</v>
      </c>
      <c r="D3125">
        <v>1.49</v>
      </c>
      <c r="E3125">
        <v>2.25</v>
      </c>
      <c r="F3125">
        <v>0.97</v>
      </c>
      <c r="G3125">
        <v>1.08</v>
      </c>
      <c r="H3125">
        <v>1.26</v>
      </c>
      <c r="I3125">
        <v>1.5</v>
      </c>
      <c r="J3125">
        <v>1.8</v>
      </c>
      <c r="K3125">
        <v>2.4500000000000002</v>
      </c>
      <c r="L3125">
        <v>0.47</v>
      </c>
    </row>
    <row r="3126" spans="1:12" x14ac:dyDescent="0.25">
      <c r="A3126" s="1">
        <v>41404</v>
      </c>
      <c r="B3126">
        <v>1.04</v>
      </c>
      <c r="C3126">
        <v>1.25</v>
      </c>
      <c r="D3126">
        <v>1.57</v>
      </c>
      <c r="E3126">
        <v>2.3199999999999998</v>
      </c>
      <c r="F3126">
        <v>1</v>
      </c>
      <c r="G3126">
        <v>1.1200000000000001</v>
      </c>
      <c r="H3126">
        <v>1.33</v>
      </c>
      <c r="I3126">
        <v>1.58</v>
      </c>
      <c r="J3126">
        <v>1.88</v>
      </c>
      <c r="K3126">
        <v>2.5099999999999998</v>
      </c>
      <c r="L3126">
        <v>0.51</v>
      </c>
    </row>
    <row r="3127" spans="1:12" x14ac:dyDescent="0.25">
      <c r="A3127" s="1">
        <v>41407</v>
      </c>
      <c r="B3127">
        <v>1.05</v>
      </c>
      <c r="C3127">
        <v>1.26</v>
      </c>
      <c r="D3127">
        <v>1.58</v>
      </c>
      <c r="E3127">
        <v>2.34</v>
      </c>
      <c r="F3127">
        <v>1.01</v>
      </c>
      <c r="G3127">
        <v>1.1299999999999999</v>
      </c>
      <c r="H3127">
        <v>1.35</v>
      </c>
      <c r="I3127">
        <v>1.61</v>
      </c>
      <c r="J3127">
        <v>1.9</v>
      </c>
      <c r="K3127">
        <v>2.5299999999999998</v>
      </c>
      <c r="L3127">
        <v>0.52</v>
      </c>
    </row>
    <row r="3128" spans="1:12" x14ac:dyDescent="0.25">
      <c r="A3128" s="1">
        <v>41408</v>
      </c>
      <c r="B3128">
        <v>1.07</v>
      </c>
      <c r="C3128">
        <v>1.3</v>
      </c>
      <c r="D3128">
        <v>1.63</v>
      </c>
      <c r="E3128">
        <v>2.37</v>
      </c>
      <c r="F3128">
        <v>1.04</v>
      </c>
      <c r="G3128">
        <v>1.1599999999999999</v>
      </c>
      <c r="H3128">
        <v>1.39</v>
      </c>
      <c r="I3128">
        <v>1.66</v>
      </c>
      <c r="J3128">
        <v>1.95</v>
      </c>
      <c r="K3128">
        <v>2.56</v>
      </c>
      <c r="L3128">
        <v>0.55000000000000004</v>
      </c>
    </row>
    <row r="3129" spans="1:12" x14ac:dyDescent="0.25">
      <c r="A3129" s="1">
        <v>41409</v>
      </c>
      <c r="B3129">
        <v>1.06</v>
      </c>
      <c r="C3129">
        <v>1.28</v>
      </c>
      <c r="D3129">
        <v>1.6</v>
      </c>
      <c r="E3129">
        <v>2.35</v>
      </c>
      <c r="F3129">
        <v>1.03</v>
      </c>
      <c r="G3129">
        <v>1.1499999999999999</v>
      </c>
      <c r="H3129">
        <v>1.36</v>
      </c>
      <c r="I3129">
        <v>1.63</v>
      </c>
      <c r="J3129">
        <v>1.92</v>
      </c>
      <c r="K3129">
        <v>2.5299999999999998</v>
      </c>
      <c r="L3129">
        <v>0.56000000000000005</v>
      </c>
    </row>
    <row r="3130" spans="1:12" x14ac:dyDescent="0.25">
      <c r="A3130" s="1">
        <v>41410</v>
      </c>
      <c r="B3130">
        <v>1.04</v>
      </c>
      <c r="C3130">
        <v>1.25</v>
      </c>
      <c r="D3130">
        <v>1.57</v>
      </c>
      <c r="E3130">
        <v>2.31</v>
      </c>
      <c r="F3130">
        <v>1.01</v>
      </c>
      <c r="G3130">
        <v>1.1200000000000001</v>
      </c>
      <c r="H3130">
        <v>1.33</v>
      </c>
      <c r="I3130">
        <v>1.6</v>
      </c>
      <c r="J3130">
        <v>1.88</v>
      </c>
      <c r="K3130">
        <v>2.4900000000000002</v>
      </c>
      <c r="L3130">
        <v>0.53</v>
      </c>
    </row>
    <row r="3131" spans="1:12" x14ac:dyDescent="0.25">
      <c r="A3131" s="1">
        <v>41411</v>
      </c>
      <c r="B3131">
        <v>1.04</v>
      </c>
      <c r="C3131">
        <v>1.26</v>
      </c>
      <c r="D3131">
        <v>1.6</v>
      </c>
      <c r="E3131">
        <v>2.34</v>
      </c>
      <c r="F3131">
        <v>1.01</v>
      </c>
      <c r="G3131">
        <v>1.1299999999999999</v>
      </c>
      <c r="H3131">
        <v>1.35</v>
      </c>
      <c r="I3131">
        <v>1.63</v>
      </c>
      <c r="J3131">
        <v>1.92</v>
      </c>
      <c r="K3131">
        <v>2.5299999999999998</v>
      </c>
      <c r="L3131">
        <v>0.6</v>
      </c>
    </row>
    <row r="3132" spans="1:12" x14ac:dyDescent="0.25">
      <c r="A3132" s="1">
        <v>41415</v>
      </c>
      <c r="B3132">
        <v>1.03</v>
      </c>
      <c r="C3132">
        <v>1.25</v>
      </c>
      <c r="D3132">
        <v>1.59</v>
      </c>
      <c r="E3132">
        <v>2.34</v>
      </c>
      <c r="F3132">
        <v>1.01</v>
      </c>
      <c r="G3132">
        <v>1.1200000000000001</v>
      </c>
      <c r="H3132">
        <v>1.33</v>
      </c>
      <c r="I3132">
        <v>1.61</v>
      </c>
      <c r="J3132">
        <v>1.91</v>
      </c>
      <c r="K3132">
        <v>2.5299999999999998</v>
      </c>
      <c r="L3132">
        <v>0.56999999999999995</v>
      </c>
    </row>
    <row r="3133" spans="1:12" x14ac:dyDescent="0.25">
      <c r="A3133" s="1">
        <v>41416</v>
      </c>
      <c r="B3133">
        <v>1.06</v>
      </c>
      <c r="C3133">
        <v>1.29</v>
      </c>
      <c r="D3133">
        <v>1.64</v>
      </c>
      <c r="E3133">
        <v>2.38</v>
      </c>
      <c r="F3133">
        <v>1.03</v>
      </c>
      <c r="G3133">
        <v>1.1499999999999999</v>
      </c>
      <c r="H3133">
        <v>1.38</v>
      </c>
      <c r="I3133">
        <v>1.67</v>
      </c>
      <c r="J3133">
        <v>1.96</v>
      </c>
      <c r="K3133">
        <v>2.57</v>
      </c>
      <c r="L3133">
        <v>0.61</v>
      </c>
    </row>
    <row r="3134" spans="1:12" x14ac:dyDescent="0.25">
      <c r="A3134" s="1">
        <v>41417</v>
      </c>
      <c r="B3134">
        <v>1.06</v>
      </c>
      <c r="C3134">
        <v>1.28</v>
      </c>
      <c r="D3134">
        <v>1.64</v>
      </c>
      <c r="E3134">
        <v>2.39</v>
      </c>
      <c r="F3134">
        <v>1.04</v>
      </c>
      <c r="G3134">
        <v>1.1499999999999999</v>
      </c>
      <c r="H3134">
        <v>1.38</v>
      </c>
      <c r="I3134">
        <v>1.66</v>
      </c>
      <c r="J3134">
        <v>1.96</v>
      </c>
      <c r="K3134">
        <v>2.57</v>
      </c>
      <c r="L3134">
        <v>0.61</v>
      </c>
    </row>
    <row r="3135" spans="1:12" x14ac:dyDescent="0.25">
      <c r="A3135" s="1">
        <v>41418</v>
      </c>
      <c r="B3135">
        <v>1.05</v>
      </c>
      <c r="C3135">
        <v>1.27</v>
      </c>
      <c r="D3135">
        <v>1.63</v>
      </c>
      <c r="E3135">
        <v>2.38</v>
      </c>
      <c r="F3135">
        <v>1.03</v>
      </c>
      <c r="G3135">
        <v>1.1399999999999999</v>
      </c>
      <c r="H3135">
        <v>1.37</v>
      </c>
      <c r="I3135">
        <v>1.66</v>
      </c>
      <c r="J3135">
        <v>1.95</v>
      </c>
      <c r="K3135">
        <v>2.56</v>
      </c>
      <c r="L3135">
        <v>0.6</v>
      </c>
    </row>
    <row r="3136" spans="1:12" x14ac:dyDescent="0.25">
      <c r="A3136" s="1">
        <v>41421</v>
      </c>
      <c r="B3136">
        <v>1.07</v>
      </c>
      <c r="C3136">
        <v>1.3</v>
      </c>
      <c r="D3136">
        <v>1.67</v>
      </c>
      <c r="E3136">
        <v>2.42</v>
      </c>
      <c r="F3136">
        <v>1.04</v>
      </c>
      <c r="G3136">
        <v>1.1499999999999999</v>
      </c>
      <c r="H3136">
        <v>1.4</v>
      </c>
      <c r="I3136">
        <v>1.7</v>
      </c>
      <c r="J3136">
        <v>1.99</v>
      </c>
      <c r="K3136">
        <v>2.6</v>
      </c>
      <c r="L3136">
        <v>0.62</v>
      </c>
    </row>
    <row r="3137" spans="1:12" x14ac:dyDescent="0.25">
      <c r="A3137" s="1">
        <v>41422</v>
      </c>
      <c r="B3137">
        <v>1.0900000000000001</v>
      </c>
      <c r="C3137">
        <v>1.35</v>
      </c>
      <c r="D3137">
        <v>1.75</v>
      </c>
      <c r="E3137">
        <v>2.4900000000000002</v>
      </c>
      <c r="F3137">
        <v>1.07</v>
      </c>
      <c r="G3137">
        <v>1.18</v>
      </c>
      <c r="H3137">
        <v>1.48</v>
      </c>
      <c r="I3137">
        <v>1.78</v>
      </c>
      <c r="J3137">
        <v>2.0699999999999998</v>
      </c>
      <c r="K3137">
        <v>2.66</v>
      </c>
      <c r="L3137">
        <v>0.65</v>
      </c>
    </row>
    <row r="3138" spans="1:12" x14ac:dyDescent="0.25">
      <c r="A3138" s="1">
        <v>41423</v>
      </c>
      <c r="B3138">
        <v>1.0900000000000001</v>
      </c>
      <c r="C3138">
        <v>1.35</v>
      </c>
      <c r="D3138">
        <v>1.75</v>
      </c>
      <c r="E3138">
        <v>2.48</v>
      </c>
      <c r="F3138">
        <v>1.07</v>
      </c>
      <c r="G3138">
        <v>1.18</v>
      </c>
      <c r="H3138">
        <v>1.47</v>
      </c>
      <c r="I3138">
        <v>1.78</v>
      </c>
      <c r="J3138">
        <v>2.0699999999999998</v>
      </c>
      <c r="K3138">
        <v>2.65</v>
      </c>
      <c r="L3138">
        <v>0.68</v>
      </c>
    </row>
    <row r="3139" spans="1:12" x14ac:dyDescent="0.25">
      <c r="A3139" s="1">
        <v>41424</v>
      </c>
      <c r="B3139">
        <v>1.0900000000000001</v>
      </c>
      <c r="C3139">
        <v>1.35</v>
      </c>
      <c r="D3139">
        <v>1.74</v>
      </c>
      <c r="E3139">
        <v>2.4700000000000002</v>
      </c>
      <c r="F3139">
        <v>1.08</v>
      </c>
      <c r="G3139">
        <v>1.19</v>
      </c>
      <c r="H3139">
        <v>1.48</v>
      </c>
      <c r="I3139">
        <v>1.77</v>
      </c>
      <c r="J3139">
        <v>2.0699999999999998</v>
      </c>
      <c r="K3139">
        <v>2.64</v>
      </c>
      <c r="L3139">
        <v>0.68</v>
      </c>
    </row>
    <row r="3140" spans="1:12" x14ac:dyDescent="0.25">
      <c r="A3140" s="1">
        <v>41425</v>
      </c>
      <c r="B3140">
        <v>1.1000000000000001</v>
      </c>
      <c r="C3140">
        <v>1.35</v>
      </c>
      <c r="D3140">
        <v>1.74</v>
      </c>
      <c r="E3140">
        <v>2.46</v>
      </c>
      <c r="F3140">
        <v>1.08</v>
      </c>
      <c r="G3140">
        <v>1.19</v>
      </c>
      <c r="H3140">
        <v>1.48</v>
      </c>
      <c r="I3140">
        <v>1.77</v>
      </c>
      <c r="J3140">
        <v>2.06</v>
      </c>
      <c r="K3140">
        <v>2.63</v>
      </c>
      <c r="L3140">
        <v>0.65</v>
      </c>
    </row>
    <row r="3141" spans="1:12" x14ac:dyDescent="0.25">
      <c r="A3141" s="1">
        <v>41428</v>
      </c>
      <c r="B3141">
        <v>1.1100000000000001</v>
      </c>
      <c r="C3141">
        <v>1.39</v>
      </c>
      <c r="D3141">
        <v>1.83</v>
      </c>
      <c r="E3141">
        <v>2.5299999999999998</v>
      </c>
      <c r="F3141">
        <v>1.07</v>
      </c>
      <c r="G3141">
        <v>1.17</v>
      </c>
      <c r="H3141">
        <v>1.46</v>
      </c>
      <c r="I3141">
        <v>1.76</v>
      </c>
      <c r="J3141">
        <v>2.0499999999999998</v>
      </c>
      <c r="K3141">
        <v>2.6</v>
      </c>
      <c r="L3141">
        <v>0.61</v>
      </c>
    </row>
    <row r="3142" spans="1:12" x14ac:dyDescent="0.25">
      <c r="A3142" s="1">
        <v>41429</v>
      </c>
      <c r="B3142">
        <v>1.1000000000000001</v>
      </c>
      <c r="C3142">
        <v>1.41</v>
      </c>
      <c r="D3142">
        <v>1.86</v>
      </c>
      <c r="E3142">
        <v>2.56</v>
      </c>
      <c r="F3142">
        <v>1.07</v>
      </c>
      <c r="G3142">
        <v>1.17</v>
      </c>
      <c r="H3142">
        <v>1.48</v>
      </c>
      <c r="I3142">
        <v>1.79</v>
      </c>
      <c r="J3142">
        <v>2.08</v>
      </c>
      <c r="K3142">
        <v>2.64</v>
      </c>
      <c r="L3142">
        <v>0.62</v>
      </c>
    </row>
    <row r="3143" spans="1:12" x14ac:dyDescent="0.25">
      <c r="A3143" s="1">
        <v>41430</v>
      </c>
      <c r="B3143">
        <v>1.0900000000000001</v>
      </c>
      <c r="C3143">
        <v>1.38</v>
      </c>
      <c r="D3143">
        <v>1.83</v>
      </c>
      <c r="E3143">
        <v>2.54</v>
      </c>
      <c r="F3143">
        <v>1.05</v>
      </c>
      <c r="G3143">
        <v>1.1499999999999999</v>
      </c>
      <c r="H3143">
        <v>1.45</v>
      </c>
      <c r="I3143">
        <v>1.76</v>
      </c>
      <c r="J3143">
        <v>2.0499999999999998</v>
      </c>
      <c r="K3143">
        <v>2.62</v>
      </c>
      <c r="L3143">
        <v>0.65</v>
      </c>
    </row>
    <row r="3144" spans="1:12" x14ac:dyDescent="0.25">
      <c r="A3144" s="1">
        <v>41431</v>
      </c>
      <c r="B3144">
        <v>1.0900000000000001</v>
      </c>
      <c r="C3144">
        <v>1.37</v>
      </c>
      <c r="D3144">
        <v>1.82</v>
      </c>
      <c r="E3144">
        <v>2.5299999999999998</v>
      </c>
      <c r="F3144">
        <v>1.05</v>
      </c>
      <c r="G3144">
        <v>1.1499999999999999</v>
      </c>
      <c r="H3144">
        <v>1.44</v>
      </c>
      <c r="I3144">
        <v>1.76</v>
      </c>
      <c r="J3144">
        <v>2.04</v>
      </c>
      <c r="K3144">
        <v>2.62</v>
      </c>
      <c r="L3144">
        <v>0.69</v>
      </c>
    </row>
    <row r="3145" spans="1:12" x14ac:dyDescent="0.25">
      <c r="A3145" s="1">
        <v>41432</v>
      </c>
      <c r="B3145">
        <v>1.1599999999999999</v>
      </c>
      <c r="C3145">
        <v>1.48</v>
      </c>
      <c r="D3145">
        <v>1.93</v>
      </c>
      <c r="E3145">
        <v>2.63</v>
      </c>
      <c r="F3145">
        <v>1.1299999999999999</v>
      </c>
      <c r="G3145">
        <v>1.23</v>
      </c>
      <c r="H3145">
        <v>1.56</v>
      </c>
      <c r="I3145">
        <v>1.87</v>
      </c>
      <c r="J3145">
        <v>2.15</v>
      </c>
      <c r="K3145">
        <v>2.72</v>
      </c>
      <c r="L3145">
        <v>0.8</v>
      </c>
    </row>
    <row r="3146" spans="1:12" x14ac:dyDescent="0.25">
      <c r="A3146" s="1">
        <v>41435</v>
      </c>
      <c r="B3146">
        <v>1.2</v>
      </c>
      <c r="C3146">
        <v>1.54</v>
      </c>
      <c r="D3146">
        <v>1.99</v>
      </c>
      <c r="E3146">
        <v>2.67</v>
      </c>
      <c r="F3146">
        <v>1.1599999999999999</v>
      </c>
      <c r="G3146">
        <v>1.27</v>
      </c>
      <c r="H3146">
        <v>1.63</v>
      </c>
      <c r="I3146">
        <v>1.92</v>
      </c>
      <c r="J3146">
        <v>2.2000000000000002</v>
      </c>
      <c r="K3146">
        <v>2.75</v>
      </c>
      <c r="L3146">
        <v>0.85</v>
      </c>
    </row>
    <row r="3147" spans="1:12" x14ac:dyDescent="0.25">
      <c r="A3147" s="1">
        <v>41436</v>
      </c>
      <c r="B3147">
        <v>1.18</v>
      </c>
      <c r="C3147">
        <v>1.51</v>
      </c>
      <c r="D3147">
        <v>1.96</v>
      </c>
      <c r="E3147">
        <v>2.64</v>
      </c>
      <c r="F3147">
        <v>1.1499999999999999</v>
      </c>
      <c r="G3147">
        <v>1.26</v>
      </c>
      <c r="H3147">
        <v>1.6</v>
      </c>
      <c r="I3147">
        <v>1.89</v>
      </c>
      <c r="J3147">
        <v>2.17</v>
      </c>
      <c r="K3147">
        <v>2.72</v>
      </c>
      <c r="L3147">
        <v>0.87</v>
      </c>
    </row>
    <row r="3148" spans="1:12" x14ac:dyDescent="0.25">
      <c r="A3148" s="1">
        <v>41437</v>
      </c>
      <c r="B3148">
        <v>1.18</v>
      </c>
      <c r="C3148">
        <v>1.53</v>
      </c>
      <c r="D3148">
        <v>1.99</v>
      </c>
      <c r="E3148">
        <v>2.67</v>
      </c>
      <c r="F3148">
        <v>1.1499999999999999</v>
      </c>
      <c r="G3148">
        <v>1.26</v>
      </c>
      <c r="H3148">
        <v>1.63</v>
      </c>
      <c r="I3148">
        <v>1.92</v>
      </c>
      <c r="J3148">
        <v>2.2000000000000002</v>
      </c>
      <c r="K3148">
        <v>2.75</v>
      </c>
      <c r="L3148">
        <v>0.9</v>
      </c>
    </row>
    <row r="3149" spans="1:12" x14ac:dyDescent="0.25">
      <c r="A3149" s="1">
        <v>41438</v>
      </c>
      <c r="B3149">
        <v>1.1499999999999999</v>
      </c>
      <c r="C3149">
        <v>1.47</v>
      </c>
      <c r="D3149">
        <v>1.93</v>
      </c>
      <c r="E3149">
        <v>2.61</v>
      </c>
      <c r="F3149">
        <v>1.1200000000000001</v>
      </c>
      <c r="G3149">
        <v>1.22</v>
      </c>
      <c r="H3149">
        <v>1.56</v>
      </c>
      <c r="I3149">
        <v>1.86</v>
      </c>
      <c r="J3149">
        <v>2.14</v>
      </c>
      <c r="K3149">
        <v>2.69</v>
      </c>
      <c r="L3149">
        <v>0.81</v>
      </c>
    </row>
    <row r="3150" spans="1:12" x14ac:dyDescent="0.25">
      <c r="A3150" s="1">
        <v>41439</v>
      </c>
      <c r="B3150">
        <v>1.1299999999999999</v>
      </c>
      <c r="C3150">
        <v>1.43</v>
      </c>
      <c r="D3150">
        <v>1.9</v>
      </c>
      <c r="E3150">
        <v>2.59</v>
      </c>
      <c r="F3150">
        <v>1.1000000000000001</v>
      </c>
      <c r="G3150">
        <v>1.19</v>
      </c>
      <c r="H3150">
        <v>1.52</v>
      </c>
      <c r="I3150">
        <v>1.83</v>
      </c>
      <c r="J3150">
        <v>2.12</v>
      </c>
      <c r="K3150">
        <v>2.68</v>
      </c>
      <c r="L3150">
        <v>0.82</v>
      </c>
    </row>
    <row r="3151" spans="1:12" x14ac:dyDescent="0.25">
      <c r="A3151" s="1">
        <v>41442</v>
      </c>
      <c r="B3151">
        <v>1.1299999999999999</v>
      </c>
      <c r="C3151">
        <v>1.44</v>
      </c>
      <c r="D3151">
        <v>1.91</v>
      </c>
      <c r="E3151">
        <v>2.61</v>
      </c>
      <c r="F3151">
        <v>1.1100000000000001</v>
      </c>
      <c r="G3151">
        <v>1.19</v>
      </c>
      <c r="H3151">
        <v>1.53</v>
      </c>
      <c r="I3151">
        <v>1.85</v>
      </c>
      <c r="J3151">
        <v>2.14</v>
      </c>
      <c r="K3151">
        <v>2.69</v>
      </c>
      <c r="L3151">
        <v>0.84</v>
      </c>
    </row>
    <row r="3152" spans="1:12" x14ac:dyDescent="0.25">
      <c r="A3152" s="1">
        <v>41443</v>
      </c>
      <c r="B3152">
        <v>1.1299999999999999</v>
      </c>
      <c r="C3152">
        <v>1.45</v>
      </c>
      <c r="D3152">
        <v>1.93</v>
      </c>
      <c r="E3152">
        <v>2.62</v>
      </c>
      <c r="F3152">
        <v>1.1100000000000001</v>
      </c>
      <c r="G3152">
        <v>1.2</v>
      </c>
      <c r="H3152">
        <v>1.54</v>
      </c>
      <c r="I3152">
        <v>1.86</v>
      </c>
      <c r="J3152">
        <v>2.15</v>
      </c>
      <c r="K3152">
        <v>2.7</v>
      </c>
      <c r="L3152">
        <v>0.85</v>
      </c>
    </row>
    <row r="3153" spans="1:12" x14ac:dyDescent="0.25">
      <c r="A3153" s="1">
        <v>41444</v>
      </c>
      <c r="B3153">
        <v>1.19</v>
      </c>
      <c r="C3153">
        <v>1.54</v>
      </c>
      <c r="D3153">
        <v>2.0299999999999998</v>
      </c>
      <c r="E3153">
        <v>2.68</v>
      </c>
      <c r="F3153">
        <v>1.17</v>
      </c>
      <c r="G3153">
        <v>1.27</v>
      </c>
      <c r="H3153">
        <v>1.65</v>
      </c>
      <c r="I3153">
        <v>1.96</v>
      </c>
      <c r="J3153">
        <v>2.25</v>
      </c>
      <c r="K3153">
        <v>2.75</v>
      </c>
      <c r="L3153">
        <v>0.89</v>
      </c>
    </row>
    <row r="3154" spans="1:12" x14ac:dyDescent="0.25">
      <c r="A3154" s="1">
        <v>41445</v>
      </c>
      <c r="B3154">
        <v>1.2</v>
      </c>
      <c r="C3154">
        <v>1.58</v>
      </c>
      <c r="D3154">
        <v>2.09</v>
      </c>
      <c r="E3154">
        <v>2.73</v>
      </c>
      <c r="F3154">
        <v>1.18</v>
      </c>
      <c r="G3154">
        <v>1.29</v>
      </c>
      <c r="H3154">
        <v>1.7</v>
      </c>
      <c r="I3154">
        <v>2.02</v>
      </c>
      <c r="J3154">
        <v>2.3199999999999998</v>
      </c>
      <c r="K3154">
        <v>2.8</v>
      </c>
      <c r="L3154">
        <v>0.97</v>
      </c>
    </row>
    <row r="3155" spans="1:12" x14ac:dyDescent="0.25">
      <c r="A3155" s="1">
        <v>41446</v>
      </c>
      <c r="B3155">
        <v>1.25</v>
      </c>
      <c r="C3155">
        <v>1.67</v>
      </c>
      <c r="D3155">
        <v>2.2200000000000002</v>
      </c>
      <c r="E3155">
        <v>2.84</v>
      </c>
      <c r="F3155">
        <v>1.23</v>
      </c>
      <c r="G3155">
        <v>1.35</v>
      </c>
      <c r="H3155">
        <v>1.81</v>
      </c>
      <c r="I3155">
        <v>2.15</v>
      </c>
      <c r="J3155">
        <v>2.4500000000000002</v>
      </c>
      <c r="K3155">
        <v>2.9</v>
      </c>
      <c r="L3155">
        <v>1.1000000000000001</v>
      </c>
    </row>
    <row r="3156" spans="1:12" x14ac:dyDescent="0.25">
      <c r="A3156" s="1">
        <v>41449</v>
      </c>
      <c r="B3156">
        <v>1.26</v>
      </c>
      <c r="C3156">
        <v>1.71</v>
      </c>
      <c r="D3156">
        <v>2.2599999999999998</v>
      </c>
      <c r="E3156">
        <v>2.87</v>
      </c>
      <c r="F3156">
        <v>1.24</v>
      </c>
      <c r="G3156">
        <v>1.37</v>
      </c>
      <c r="H3156">
        <v>1.85</v>
      </c>
      <c r="I3156">
        <v>2.19</v>
      </c>
      <c r="J3156">
        <v>2.4900000000000002</v>
      </c>
      <c r="K3156">
        <v>2.93</v>
      </c>
      <c r="L3156">
        <v>1.1200000000000001</v>
      </c>
    </row>
    <row r="3157" spans="1:12" x14ac:dyDescent="0.25">
      <c r="A3157" s="1">
        <v>41450</v>
      </c>
      <c r="B3157">
        <v>1.27</v>
      </c>
      <c r="C3157">
        <v>1.71</v>
      </c>
      <c r="D3157">
        <v>2.29</v>
      </c>
      <c r="E3157">
        <v>2.91</v>
      </c>
      <c r="F3157">
        <v>1.25</v>
      </c>
      <c r="G3157">
        <v>1.37</v>
      </c>
      <c r="H3157">
        <v>1.86</v>
      </c>
      <c r="I3157">
        <v>2.2200000000000002</v>
      </c>
      <c r="J3157">
        <v>2.5299999999999998</v>
      </c>
      <c r="K3157">
        <v>2.97</v>
      </c>
      <c r="L3157">
        <v>1.1299999999999999</v>
      </c>
    </row>
    <row r="3158" spans="1:12" x14ac:dyDescent="0.25">
      <c r="A3158" s="1">
        <v>41451</v>
      </c>
      <c r="B3158">
        <v>1.25</v>
      </c>
      <c r="C3158">
        <v>1.69</v>
      </c>
      <c r="D3158">
        <v>2.27</v>
      </c>
      <c r="E3158">
        <v>2.9</v>
      </c>
      <c r="F3158">
        <v>1.23</v>
      </c>
      <c r="G3158">
        <v>1.35</v>
      </c>
      <c r="H3158">
        <v>1.84</v>
      </c>
      <c r="I3158">
        <v>2.2000000000000002</v>
      </c>
      <c r="J3158">
        <v>2.5</v>
      </c>
      <c r="K3158">
        <v>2.96</v>
      </c>
      <c r="L3158">
        <v>1.1200000000000001</v>
      </c>
    </row>
    <row r="3159" spans="1:12" x14ac:dyDescent="0.25">
      <c r="A3159" s="1">
        <v>41452</v>
      </c>
      <c r="B3159">
        <v>1.22</v>
      </c>
      <c r="C3159">
        <v>1.63</v>
      </c>
      <c r="D3159">
        <v>2.19</v>
      </c>
      <c r="E3159">
        <v>2.84</v>
      </c>
      <c r="F3159">
        <v>1.2</v>
      </c>
      <c r="G3159">
        <v>1.32</v>
      </c>
      <c r="H3159">
        <v>1.78</v>
      </c>
      <c r="I3159">
        <v>2.12</v>
      </c>
      <c r="J3159">
        <v>2.42</v>
      </c>
      <c r="K3159">
        <v>2.9</v>
      </c>
      <c r="L3159">
        <v>1.06</v>
      </c>
    </row>
    <row r="3160" spans="1:12" x14ac:dyDescent="0.25">
      <c r="A3160" s="1">
        <v>41453</v>
      </c>
      <c r="B3160">
        <v>1.25</v>
      </c>
      <c r="C3160">
        <v>1.65</v>
      </c>
      <c r="D3160">
        <v>2.21</v>
      </c>
      <c r="E3160">
        <v>2.84</v>
      </c>
      <c r="F3160">
        <v>1.22</v>
      </c>
      <c r="G3160">
        <v>1.35</v>
      </c>
      <c r="H3160">
        <v>1.8</v>
      </c>
      <c r="I3160">
        <v>2.13</v>
      </c>
      <c r="J3160">
        <v>2.44</v>
      </c>
      <c r="K3160">
        <v>2.89</v>
      </c>
      <c r="L3160">
        <v>1.05</v>
      </c>
    </row>
    <row r="3161" spans="1:12" x14ac:dyDescent="0.25">
      <c r="A3161" s="1">
        <v>41457</v>
      </c>
      <c r="B3161">
        <v>1.22</v>
      </c>
      <c r="C3161">
        <v>1.62</v>
      </c>
      <c r="D3161">
        <v>2.1800000000000002</v>
      </c>
      <c r="E3161">
        <v>2.79</v>
      </c>
      <c r="F3161">
        <v>1.2</v>
      </c>
      <c r="G3161">
        <v>1.32</v>
      </c>
      <c r="H3161">
        <v>1.77</v>
      </c>
      <c r="I3161">
        <v>2.11</v>
      </c>
      <c r="J3161">
        <v>2.41</v>
      </c>
      <c r="K3161">
        <v>2.86</v>
      </c>
      <c r="L3161">
        <v>0.99</v>
      </c>
    </row>
    <row r="3162" spans="1:12" x14ac:dyDescent="0.25">
      <c r="A3162" s="1">
        <v>41458</v>
      </c>
      <c r="B3162">
        <v>1.22</v>
      </c>
      <c r="C3162">
        <v>1.62</v>
      </c>
      <c r="D3162">
        <v>2.19</v>
      </c>
      <c r="E3162">
        <v>2.8</v>
      </c>
      <c r="F3162">
        <v>1.19</v>
      </c>
      <c r="G3162">
        <v>1.32</v>
      </c>
      <c r="H3162">
        <v>1.77</v>
      </c>
      <c r="I3162">
        <v>2.11</v>
      </c>
      <c r="J3162">
        <v>2.42</v>
      </c>
      <c r="K3162">
        <v>2.86</v>
      </c>
      <c r="L3162">
        <v>0.99</v>
      </c>
    </row>
    <row r="3163" spans="1:12" x14ac:dyDescent="0.25">
      <c r="A3163" s="1">
        <v>41459</v>
      </c>
      <c r="B3163">
        <v>1.2</v>
      </c>
      <c r="C3163">
        <v>1.61</v>
      </c>
      <c r="D3163">
        <v>2.1800000000000002</v>
      </c>
      <c r="E3163">
        <v>2.79</v>
      </c>
      <c r="F3163">
        <v>1.18</v>
      </c>
      <c r="G3163">
        <v>1.3</v>
      </c>
      <c r="H3163">
        <v>1.76</v>
      </c>
      <c r="I3163">
        <v>2.1</v>
      </c>
      <c r="J3163">
        <v>2.41</v>
      </c>
      <c r="K3163">
        <v>2.86</v>
      </c>
      <c r="L3163">
        <v>0.97</v>
      </c>
    </row>
    <row r="3164" spans="1:12" x14ac:dyDescent="0.25">
      <c r="A3164" s="1">
        <v>41460</v>
      </c>
      <c r="B3164">
        <v>1.25</v>
      </c>
      <c r="C3164">
        <v>1.69</v>
      </c>
      <c r="D3164">
        <v>2.31</v>
      </c>
      <c r="E3164">
        <v>2.9</v>
      </c>
      <c r="F3164">
        <v>1.23</v>
      </c>
      <c r="G3164">
        <v>1.35</v>
      </c>
      <c r="H3164">
        <v>1.87</v>
      </c>
      <c r="I3164">
        <v>2.23</v>
      </c>
      <c r="J3164">
        <v>2.5499999999999998</v>
      </c>
      <c r="K3164">
        <v>2.97</v>
      </c>
      <c r="L3164">
        <v>1.06</v>
      </c>
    </row>
    <row r="3165" spans="1:12" x14ac:dyDescent="0.25">
      <c r="A3165" s="1">
        <v>41463</v>
      </c>
      <c r="B3165">
        <v>1.18</v>
      </c>
      <c r="C3165">
        <v>1.62</v>
      </c>
      <c r="D3165">
        <v>2.23</v>
      </c>
      <c r="E3165">
        <v>2.86</v>
      </c>
      <c r="F3165">
        <v>1.1599999999999999</v>
      </c>
      <c r="G3165">
        <v>1.28</v>
      </c>
      <c r="H3165">
        <v>1.79</v>
      </c>
      <c r="I3165">
        <v>2.15</v>
      </c>
      <c r="J3165">
        <v>2.48</v>
      </c>
      <c r="K3165">
        <v>2.92</v>
      </c>
      <c r="L3165">
        <v>1.01</v>
      </c>
    </row>
    <row r="3166" spans="1:12" x14ac:dyDescent="0.25">
      <c r="A3166" s="1">
        <v>41464</v>
      </c>
      <c r="B3166">
        <v>1.17</v>
      </c>
      <c r="C3166">
        <v>1.6</v>
      </c>
      <c r="D3166">
        <v>2.23</v>
      </c>
      <c r="E3166">
        <v>2.86</v>
      </c>
      <c r="F3166">
        <v>1.1499999999999999</v>
      </c>
      <c r="G3166">
        <v>1.26</v>
      </c>
      <c r="H3166">
        <v>1.78</v>
      </c>
      <c r="I3166">
        <v>2.14</v>
      </c>
      <c r="J3166">
        <v>2.4700000000000002</v>
      </c>
      <c r="K3166">
        <v>2.93</v>
      </c>
      <c r="L3166">
        <v>1.02</v>
      </c>
    </row>
    <row r="3167" spans="1:12" x14ac:dyDescent="0.25">
      <c r="A3167" s="1">
        <v>41465</v>
      </c>
      <c r="B3167">
        <v>1.18</v>
      </c>
      <c r="C3167">
        <v>1.63</v>
      </c>
      <c r="D3167">
        <v>2.2599999999999998</v>
      </c>
      <c r="E3167">
        <v>2.89</v>
      </c>
      <c r="F3167">
        <v>1.1599999999999999</v>
      </c>
      <c r="G3167">
        <v>1.27</v>
      </c>
      <c r="H3167">
        <v>1.82</v>
      </c>
      <c r="I3167">
        <v>2.1800000000000002</v>
      </c>
      <c r="J3167">
        <v>2.5099999999999998</v>
      </c>
      <c r="K3167">
        <v>2.96</v>
      </c>
      <c r="L3167">
        <v>1.04</v>
      </c>
    </row>
    <row r="3168" spans="1:12" x14ac:dyDescent="0.25">
      <c r="A3168" s="1">
        <v>41466</v>
      </c>
      <c r="B3168">
        <v>1.1499999999999999</v>
      </c>
      <c r="C3168">
        <v>1.57</v>
      </c>
      <c r="D3168">
        <v>2.19</v>
      </c>
      <c r="E3168">
        <v>2.84</v>
      </c>
      <c r="F3168">
        <v>1.1299999999999999</v>
      </c>
      <c r="G3168">
        <v>1.24</v>
      </c>
      <c r="H3168">
        <v>1.75</v>
      </c>
      <c r="I3168">
        <v>2.11</v>
      </c>
      <c r="J3168">
        <v>2.44</v>
      </c>
      <c r="K3168">
        <v>2.92</v>
      </c>
      <c r="L3168">
        <v>1.01</v>
      </c>
    </row>
    <row r="3169" spans="1:12" x14ac:dyDescent="0.25">
      <c r="A3169" s="1">
        <v>41467</v>
      </c>
      <c r="B3169">
        <v>1.1599999999999999</v>
      </c>
      <c r="C3169">
        <v>1.57</v>
      </c>
      <c r="D3169">
        <v>2.19</v>
      </c>
      <c r="E3169">
        <v>2.84</v>
      </c>
      <c r="F3169">
        <v>1.1399999999999999</v>
      </c>
      <c r="G3169">
        <v>1.24</v>
      </c>
      <c r="H3169">
        <v>1.75</v>
      </c>
      <c r="I3169">
        <v>2.1</v>
      </c>
      <c r="J3169">
        <v>2.4300000000000002</v>
      </c>
      <c r="K3169">
        <v>2.92</v>
      </c>
      <c r="L3169">
        <v>1.01</v>
      </c>
    </row>
    <row r="3170" spans="1:12" x14ac:dyDescent="0.25">
      <c r="A3170" s="1">
        <v>41470</v>
      </c>
      <c r="B3170">
        <v>1.1499999999999999</v>
      </c>
      <c r="C3170">
        <v>1.55</v>
      </c>
      <c r="D3170">
        <v>2.15</v>
      </c>
      <c r="E3170">
        <v>2.83</v>
      </c>
      <c r="F3170">
        <v>1.1299999999999999</v>
      </c>
      <c r="G3170">
        <v>1.24</v>
      </c>
      <c r="H3170">
        <v>1.73</v>
      </c>
      <c r="I3170">
        <v>2.08</v>
      </c>
      <c r="J3170">
        <v>2.41</v>
      </c>
      <c r="K3170">
        <v>2.92</v>
      </c>
      <c r="L3170">
        <v>1.02</v>
      </c>
    </row>
    <row r="3171" spans="1:12" x14ac:dyDescent="0.25">
      <c r="A3171" s="1">
        <v>41471</v>
      </c>
      <c r="B3171">
        <v>1.1399999999999999</v>
      </c>
      <c r="C3171">
        <v>1.53</v>
      </c>
      <c r="D3171">
        <v>2.13</v>
      </c>
      <c r="E3171">
        <v>2.83</v>
      </c>
      <c r="F3171">
        <v>1.1200000000000001</v>
      </c>
      <c r="G3171">
        <v>1.22</v>
      </c>
      <c r="H3171">
        <v>1.7</v>
      </c>
      <c r="I3171">
        <v>2.0699999999999998</v>
      </c>
      <c r="J3171">
        <v>2.4</v>
      </c>
      <c r="K3171">
        <v>2.92</v>
      </c>
      <c r="L3171">
        <v>0.98</v>
      </c>
    </row>
    <row r="3172" spans="1:12" x14ac:dyDescent="0.25">
      <c r="A3172" s="1">
        <v>41472</v>
      </c>
      <c r="B3172">
        <v>1.1100000000000001</v>
      </c>
      <c r="C3172">
        <v>1.49</v>
      </c>
      <c r="D3172">
        <v>2.1</v>
      </c>
      <c r="E3172">
        <v>2.81</v>
      </c>
      <c r="F3172">
        <v>1.0900000000000001</v>
      </c>
      <c r="G3172">
        <v>1.18</v>
      </c>
      <c r="H3172">
        <v>1.66</v>
      </c>
      <c r="I3172">
        <v>2.0299999999999998</v>
      </c>
      <c r="J3172">
        <v>2.37</v>
      </c>
      <c r="K3172">
        <v>2.9</v>
      </c>
      <c r="L3172">
        <v>0.96</v>
      </c>
    </row>
    <row r="3173" spans="1:12" x14ac:dyDescent="0.25">
      <c r="A3173" s="1">
        <v>41473</v>
      </c>
      <c r="B3173">
        <v>1.1200000000000001</v>
      </c>
      <c r="C3173">
        <v>1.51</v>
      </c>
      <c r="D3173">
        <v>2.13</v>
      </c>
      <c r="E3173">
        <v>2.83</v>
      </c>
      <c r="F3173">
        <v>1.0900000000000001</v>
      </c>
      <c r="G3173">
        <v>1.19</v>
      </c>
      <c r="H3173">
        <v>1.68</v>
      </c>
      <c r="I3173">
        <v>2.06</v>
      </c>
      <c r="J3173">
        <v>2.4</v>
      </c>
      <c r="K3173">
        <v>2.92</v>
      </c>
      <c r="L3173">
        <v>1</v>
      </c>
    </row>
    <row r="3174" spans="1:12" x14ac:dyDescent="0.25">
      <c r="A3174" s="1">
        <v>41474</v>
      </c>
      <c r="B3174">
        <v>1.1100000000000001</v>
      </c>
      <c r="C3174">
        <v>1.49</v>
      </c>
      <c r="D3174">
        <v>2.09</v>
      </c>
      <c r="E3174">
        <v>2.79</v>
      </c>
      <c r="F3174">
        <v>1.08</v>
      </c>
      <c r="G3174">
        <v>1.19</v>
      </c>
      <c r="H3174">
        <v>1.65</v>
      </c>
      <c r="I3174">
        <v>2.02</v>
      </c>
      <c r="J3174">
        <v>2.36</v>
      </c>
      <c r="K3174">
        <v>2.89</v>
      </c>
      <c r="L3174">
        <v>0.95</v>
      </c>
    </row>
    <row r="3175" spans="1:12" x14ac:dyDescent="0.25">
      <c r="A3175" s="1">
        <v>41477</v>
      </c>
      <c r="B3175">
        <v>1.1100000000000001</v>
      </c>
      <c r="C3175">
        <v>1.49</v>
      </c>
      <c r="D3175">
        <v>2.09</v>
      </c>
      <c r="E3175">
        <v>2.78</v>
      </c>
      <c r="F3175">
        <v>1.0900000000000001</v>
      </c>
      <c r="G3175">
        <v>1.19</v>
      </c>
      <c r="H3175">
        <v>1.65</v>
      </c>
      <c r="I3175">
        <v>2.02</v>
      </c>
      <c r="J3175">
        <v>2.36</v>
      </c>
      <c r="K3175">
        <v>2.88</v>
      </c>
      <c r="L3175">
        <v>0.95</v>
      </c>
    </row>
    <row r="3176" spans="1:12" x14ac:dyDescent="0.25">
      <c r="A3176" s="1">
        <v>41478</v>
      </c>
      <c r="B3176">
        <v>1.1399999999999999</v>
      </c>
      <c r="C3176">
        <v>1.53</v>
      </c>
      <c r="D3176">
        <v>2.13</v>
      </c>
      <c r="E3176">
        <v>2.83</v>
      </c>
      <c r="F3176">
        <v>1.1100000000000001</v>
      </c>
      <c r="G3176">
        <v>1.22</v>
      </c>
      <c r="H3176">
        <v>1.69</v>
      </c>
      <c r="I3176">
        <v>2.06</v>
      </c>
      <c r="J3176">
        <v>2.4</v>
      </c>
      <c r="K3176">
        <v>2.92</v>
      </c>
      <c r="L3176">
        <v>1</v>
      </c>
    </row>
    <row r="3177" spans="1:12" x14ac:dyDescent="0.25">
      <c r="A3177" s="1">
        <v>41479</v>
      </c>
      <c r="B3177">
        <v>1.17</v>
      </c>
      <c r="C3177">
        <v>1.58</v>
      </c>
      <c r="D3177">
        <v>2.2000000000000002</v>
      </c>
      <c r="E3177">
        <v>2.89</v>
      </c>
      <c r="F3177">
        <v>1.1499999999999999</v>
      </c>
      <c r="G3177">
        <v>1.26</v>
      </c>
      <c r="H3177">
        <v>1.76</v>
      </c>
      <c r="I3177">
        <v>2.13</v>
      </c>
      <c r="J3177">
        <v>2.48</v>
      </c>
      <c r="K3177">
        <v>2.98</v>
      </c>
      <c r="L3177">
        <v>1.06</v>
      </c>
    </row>
    <row r="3178" spans="1:12" x14ac:dyDescent="0.25">
      <c r="A3178" s="1">
        <v>41480</v>
      </c>
      <c r="B3178">
        <v>1.17</v>
      </c>
      <c r="C3178">
        <v>1.57</v>
      </c>
      <c r="D3178">
        <v>2.19</v>
      </c>
      <c r="E3178">
        <v>2.88</v>
      </c>
      <c r="F3178">
        <v>1.1499999999999999</v>
      </c>
      <c r="G3178">
        <v>1.26</v>
      </c>
      <c r="H3178">
        <v>1.74</v>
      </c>
      <c r="I3178">
        <v>2.12</v>
      </c>
      <c r="J3178">
        <v>2.46</v>
      </c>
      <c r="K3178">
        <v>2.97</v>
      </c>
      <c r="L3178">
        <v>1.05</v>
      </c>
    </row>
    <row r="3179" spans="1:12" x14ac:dyDescent="0.25">
      <c r="A3179" s="1">
        <v>41481</v>
      </c>
      <c r="B3179">
        <v>1.17</v>
      </c>
      <c r="C3179">
        <v>1.56</v>
      </c>
      <c r="D3179">
        <v>2.17</v>
      </c>
      <c r="E3179">
        <v>2.86</v>
      </c>
      <c r="F3179">
        <v>1.1499999999999999</v>
      </c>
      <c r="G3179">
        <v>1.26</v>
      </c>
      <c r="H3179">
        <v>1.72</v>
      </c>
      <c r="I3179">
        <v>2.1</v>
      </c>
      <c r="J3179">
        <v>2.4500000000000002</v>
      </c>
      <c r="K3179">
        <v>2.95</v>
      </c>
      <c r="L3179">
        <v>1.04</v>
      </c>
    </row>
    <row r="3180" spans="1:12" x14ac:dyDescent="0.25">
      <c r="A3180" s="1">
        <v>41484</v>
      </c>
      <c r="B3180">
        <v>1.18</v>
      </c>
      <c r="C3180">
        <v>1.58</v>
      </c>
      <c r="D3180">
        <v>2.2000000000000002</v>
      </c>
      <c r="E3180">
        <v>2.89</v>
      </c>
      <c r="F3180">
        <v>1.1599999999999999</v>
      </c>
      <c r="G3180">
        <v>1.27</v>
      </c>
      <c r="H3180">
        <v>1.75</v>
      </c>
      <c r="I3180">
        <v>2.13</v>
      </c>
      <c r="J3180">
        <v>2.48</v>
      </c>
      <c r="K3180">
        <v>2.98</v>
      </c>
      <c r="L3180">
        <v>1.07</v>
      </c>
    </row>
    <row r="3181" spans="1:12" x14ac:dyDescent="0.25">
      <c r="A3181" s="1">
        <v>41485</v>
      </c>
      <c r="B3181">
        <v>1.2</v>
      </c>
      <c r="C3181">
        <v>1.61</v>
      </c>
      <c r="D3181">
        <v>2.23</v>
      </c>
      <c r="E3181">
        <v>2.93</v>
      </c>
      <c r="F3181">
        <v>1.18</v>
      </c>
      <c r="G3181">
        <v>1.29</v>
      </c>
      <c r="H3181">
        <v>1.79</v>
      </c>
      <c r="I3181">
        <v>2.16</v>
      </c>
      <c r="J3181">
        <v>2.5</v>
      </c>
      <c r="K3181">
        <v>3.02</v>
      </c>
      <c r="L3181">
        <v>1.0900000000000001</v>
      </c>
    </row>
    <row r="3182" spans="1:12" x14ac:dyDescent="0.25">
      <c r="A3182" s="1">
        <v>41486</v>
      </c>
      <c r="B3182">
        <v>1.18</v>
      </c>
      <c r="C3182">
        <v>1.57</v>
      </c>
      <c r="D3182">
        <v>2.1800000000000002</v>
      </c>
      <c r="E3182">
        <v>2.88</v>
      </c>
      <c r="F3182">
        <v>1.1499999999999999</v>
      </c>
      <c r="G3182">
        <v>1.27</v>
      </c>
      <c r="H3182">
        <v>1.74</v>
      </c>
      <c r="I3182">
        <v>2.11</v>
      </c>
      <c r="J3182">
        <v>2.4500000000000002</v>
      </c>
      <c r="K3182">
        <v>2.97</v>
      </c>
      <c r="L3182">
        <v>1.02</v>
      </c>
    </row>
    <row r="3183" spans="1:12" x14ac:dyDescent="0.25">
      <c r="A3183" s="1">
        <v>41487</v>
      </c>
      <c r="B3183">
        <v>1.21</v>
      </c>
      <c r="C3183">
        <v>1.64</v>
      </c>
      <c r="D3183">
        <v>2.27</v>
      </c>
      <c r="E3183">
        <v>2.96</v>
      </c>
      <c r="F3183">
        <v>1.19</v>
      </c>
      <c r="G3183">
        <v>1.31</v>
      </c>
      <c r="H3183">
        <v>1.82</v>
      </c>
      <c r="I3183">
        <v>2.2000000000000002</v>
      </c>
      <c r="J3183">
        <v>2.5499999999999998</v>
      </c>
      <c r="K3183">
        <v>3.04</v>
      </c>
      <c r="L3183">
        <v>1.0900000000000001</v>
      </c>
    </row>
    <row r="3184" spans="1:12" x14ac:dyDescent="0.25">
      <c r="A3184" s="1">
        <v>41488</v>
      </c>
      <c r="B3184">
        <v>1.19</v>
      </c>
      <c r="C3184">
        <v>1.6</v>
      </c>
      <c r="D3184">
        <v>2.21</v>
      </c>
      <c r="E3184">
        <v>2.91</v>
      </c>
      <c r="F3184">
        <v>1.1599999999999999</v>
      </c>
      <c r="G3184">
        <v>1.28</v>
      </c>
      <c r="H3184">
        <v>1.75</v>
      </c>
      <c r="I3184">
        <v>2.14</v>
      </c>
      <c r="J3184">
        <v>2.4900000000000002</v>
      </c>
      <c r="K3184">
        <v>3</v>
      </c>
      <c r="L3184">
        <v>1.06</v>
      </c>
    </row>
    <row r="3185" spans="1:12" x14ac:dyDescent="0.25">
      <c r="A3185" s="1">
        <v>41492</v>
      </c>
      <c r="B3185">
        <v>1.19</v>
      </c>
      <c r="C3185">
        <v>1.61</v>
      </c>
      <c r="D3185">
        <v>2.2400000000000002</v>
      </c>
      <c r="E3185">
        <v>2.94</v>
      </c>
      <c r="F3185">
        <v>1.1499999999999999</v>
      </c>
      <c r="G3185">
        <v>1.28</v>
      </c>
      <c r="H3185">
        <v>1.77</v>
      </c>
      <c r="I3185">
        <v>2.16</v>
      </c>
      <c r="J3185">
        <v>2.52</v>
      </c>
      <c r="K3185">
        <v>3.03</v>
      </c>
      <c r="L3185">
        <v>1.06</v>
      </c>
    </row>
    <row r="3186" spans="1:12" x14ac:dyDescent="0.25">
      <c r="A3186" s="1">
        <v>41493</v>
      </c>
      <c r="B3186">
        <v>1.18</v>
      </c>
      <c r="C3186">
        <v>1.6</v>
      </c>
      <c r="D3186">
        <v>2.2200000000000002</v>
      </c>
      <c r="E3186">
        <v>2.92</v>
      </c>
      <c r="F3186">
        <v>1.1399999999999999</v>
      </c>
      <c r="G3186">
        <v>1.26</v>
      </c>
      <c r="H3186">
        <v>1.76</v>
      </c>
      <c r="I3186">
        <v>2.14</v>
      </c>
      <c r="J3186">
        <v>2.5</v>
      </c>
      <c r="K3186">
        <v>3.01</v>
      </c>
      <c r="L3186">
        <v>1.03</v>
      </c>
    </row>
    <row r="3187" spans="1:12" x14ac:dyDescent="0.25">
      <c r="A3187" s="1">
        <v>41494</v>
      </c>
      <c r="B3187">
        <v>1.18</v>
      </c>
      <c r="C3187">
        <v>1.61</v>
      </c>
      <c r="D3187">
        <v>2.21</v>
      </c>
      <c r="E3187">
        <v>2.91</v>
      </c>
      <c r="F3187">
        <v>1.1399999999999999</v>
      </c>
      <c r="G3187">
        <v>1.26</v>
      </c>
      <c r="H3187">
        <v>1.77</v>
      </c>
      <c r="I3187">
        <v>2.13</v>
      </c>
      <c r="J3187">
        <v>2.4900000000000002</v>
      </c>
      <c r="K3187">
        <v>3</v>
      </c>
      <c r="L3187">
        <v>1.01</v>
      </c>
    </row>
    <row r="3188" spans="1:12" x14ac:dyDescent="0.25">
      <c r="A3188" s="1">
        <v>41495</v>
      </c>
      <c r="B3188">
        <v>1.18</v>
      </c>
      <c r="C3188">
        <v>1.6</v>
      </c>
      <c r="D3188">
        <v>2.2000000000000002</v>
      </c>
      <c r="E3188">
        <v>2.9</v>
      </c>
      <c r="F3188">
        <v>1.1299999999999999</v>
      </c>
      <c r="G3188">
        <v>1.25</v>
      </c>
      <c r="H3188">
        <v>1.75</v>
      </c>
      <c r="I3188">
        <v>2.13</v>
      </c>
      <c r="J3188">
        <v>2.48</v>
      </c>
      <c r="K3188">
        <v>2.99</v>
      </c>
      <c r="L3188">
        <v>1</v>
      </c>
    </row>
    <row r="3189" spans="1:12" x14ac:dyDescent="0.25">
      <c r="A3189" s="1">
        <v>41498</v>
      </c>
      <c r="B3189">
        <v>1.19</v>
      </c>
      <c r="C3189">
        <v>1.62</v>
      </c>
      <c r="D3189">
        <v>2.2400000000000002</v>
      </c>
      <c r="E3189">
        <v>2.93</v>
      </c>
      <c r="F3189">
        <v>1.1399999999999999</v>
      </c>
      <c r="G3189">
        <v>1.27</v>
      </c>
      <c r="H3189">
        <v>1.78</v>
      </c>
      <c r="I3189">
        <v>2.17</v>
      </c>
      <c r="J3189">
        <v>2.52</v>
      </c>
      <c r="K3189">
        <v>3.02</v>
      </c>
      <c r="L3189">
        <v>1.02</v>
      </c>
    </row>
    <row r="3190" spans="1:12" x14ac:dyDescent="0.25">
      <c r="A3190" s="1">
        <v>41499</v>
      </c>
      <c r="B3190">
        <v>1.25</v>
      </c>
      <c r="C3190">
        <v>1.71</v>
      </c>
      <c r="D3190">
        <v>2.34</v>
      </c>
      <c r="E3190">
        <v>3.01</v>
      </c>
      <c r="F3190">
        <v>1.2</v>
      </c>
      <c r="G3190">
        <v>1.33</v>
      </c>
      <c r="H3190">
        <v>1.88</v>
      </c>
      <c r="I3190">
        <v>2.2599999999999998</v>
      </c>
      <c r="J3190">
        <v>2.62</v>
      </c>
      <c r="K3190">
        <v>3.09</v>
      </c>
      <c r="L3190">
        <v>1.0900000000000001</v>
      </c>
    </row>
    <row r="3191" spans="1:12" x14ac:dyDescent="0.25">
      <c r="A3191" s="1">
        <v>41500</v>
      </c>
      <c r="B3191">
        <v>1.24</v>
      </c>
      <c r="C3191">
        <v>1.72</v>
      </c>
      <c r="D3191">
        <v>2.34</v>
      </c>
      <c r="E3191">
        <v>3.02</v>
      </c>
      <c r="F3191">
        <v>1.2</v>
      </c>
      <c r="G3191">
        <v>1.33</v>
      </c>
      <c r="H3191">
        <v>1.89</v>
      </c>
      <c r="I3191">
        <v>2.2599999999999998</v>
      </c>
      <c r="J3191">
        <v>2.62</v>
      </c>
      <c r="K3191">
        <v>3.09</v>
      </c>
      <c r="L3191">
        <v>1.1100000000000001</v>
      </c>
    </row>
    <row r="3192" spans="1:12" x14ac:dyDescent="0.25">
      <c r="A3192" s="1">
        <v>41501</v>
      </c>
      <c r="B3192">
        <v>1.26</v>
      </c>
      <c r="C3192">
        <v>1.76</v>
      </c>
      <c r="D3192">
        <v>2.39</v>
      </c>
      <c r="E3192">
        <v>3.07</v>
      </c>
      <c r="F3192">
        <v>1.21</v>
      </c>
      <c r="G3192">
        <v>1.35</v>
      </c>
      <c r="H3192">
        <v>1.94</v>
      </c>
      <c r="I3192">
        <v>2.31</v>
      </c>
      <c r="J3192">
        <v>2.68</v>
      </c>
      <c r="K3192">
        <v>3.15</v>
      </c>
      <c r="L3192">
        <v>1.17</v>
      </c>
    </row>
    <row r="3193" spans="1:12" x14ac:dyDescent="0.25">
      <c r="A3193" s="1">
        <v>41502</v>
      </c>
      <c r="B3193">
        <v>1.26</v>
      </c>
      <c r="C3193">
        <v>1.78</v>
      </c>
      <c r="D3193">
        <v>2.4300000000000002</v>
      </c>
      <c r="E3193">
        <v>3.11</v>
      </c>
      <c r="F3193">
        <v>1.22</v>
      </c>
      <c r="G3193">
        <v>1.36</v>
      </c>
      <c r="H3193">
        <v>1.96</v>
      </c>
      <c r="I3193">
        <v>2.35</v>
      </c>
      <c r="J3193">
        <v>2.72</v>
      </c>
      <c r="K3193">
        <v>3.18</v>
      </c>
      <c r="L3193">
        <v>1.21</v>
      </c>
    </row>
    <row r="3194" spans="1:12" x14ac:dyDescent="0.25">
      <c r="A3194" s="1">
        <v>41505</v>
      </c>
      <c r="B3194">
        <v>1.27</v>
      </c>
      <c r="C3194">
        <v>1.79</v>
      </c>
      <c r="D3194">
        <v>2.4500000000000002</v>
      </c>
      <c r="E3194">
        <v>3.12</v>
      </c>
      <c r="F3194">
        <v>1.22</v>
      </c>
      <c r="G3194">
        <v>1.36</v>
      </c>
      <c r="H3194">
        <v>1.98</v>
      </c>
      <c r="I3194">
        <v>2.37</v>
      </c>
      <c r="J3194">
        <v>2.74</v>
      </c>
      <c r="K3194">
        <v>3.21</v>
      </c>
      <c r="L3194">
        <v>1.24</v>
      </c>
    </row>
    <row r="3195" spans="1:12" x14ac:dyDescent="0.25">
      <c r="A3195" s="1">
        <v>41506</v>
      </c>
      <c r="B3195">
        <v>1.24</v>
      </c>
      <c r="C3195">
        <v>1.73</v>
      </c>
      <c r="D3195">
        <v>2.39</v>
      </c>
      <c r="E3195">
        <v>3.07</v>
      </c>
      <c r="F3195">
        <v>1.19</v>
      </c>
      <c r="G3195">
        <v>1.33</v>
      </c>
      <c r="H3195">
        <v>1.92</v>
      </c>
      <c r="I3195">
        <v>2.31</v>
      </c>
      <c r="J3195">
        <v>2.68</v>
      </c>
      <c r="K3195">
        <v>3.15</v>
      </c>
      <c r="L3195">
        <v>1.18</v>
      </c>
    </row>
    <row r="3196" spans="1:12" x14ac:dyDescent="0.25">
      <c r="A3196" s="1">
        <v>41507</v>
      </c>
      <c r="B3196">
        <v>1.26</v>
      </c>
      <c r="C3196">
        <v>1.79</v>
      </c>
      <c r="D3196">
        <v>2.4500000000000002</v>
      </c>
      <c r="E3196">
        <v>3.12</v>
      </c>
      <c r="F3196">
        <v>1.22</v>
      </c>
      <c r="G3196">
        <v>1.35</v>
      </c>
      <c r="H3196">
        <v>1.98</v>
      </c>
      <c r="I3196">
        <v>2.36</v>
      </c>
      <c r="J3196">
        <v>2.74</v>
      </c>
      <c r="K3196">
        <v>3.21</v>
      </c>
      <c r="L3196">
        <v>1.23</v>
      </c>
    </row>
    <row r="3197" spans="1:12" x14ac:dyDescent="0.25">
      <c r="A3197" s="1">
        <v>41508</v>
      </c>
      <c r="B3197">
        <v>1.25</v>
      </c>
      <c r="C3197">
        <v>1.78</v>
      </c>
      <c r="D3197">
        <v>2.44</v>
      </c>
      <c r="E3197">
        <v>3.12</v>
      </c>
      <c r="F3197">
        <v>1.2</v>
      </c>
      <c r="G3197">
        <v>1.34</v>
      </c>
      <c r="H3197">
        <v>1.98</v>
      </c>
      <c r="I3197">
        <v>2.36</v>
      </c>
      <c r="J3197">
        <v>2.74</v>
      </c>
      <c r="K3197">
        <v>3.21</v>
      </c>
      <c r="L3197">
        <v>1.24</v>
      </c>
    </row>
    <row r="3198" spans="1:12" x14ac:dyDescent="0.25">
      <c r="A3198" s="1">
        <v>41509</v>
      </c>
      <c r="B3198">
        <v>1.23</v>
      </c>
      <c r="C3198">
        <v>1.75</v>
      </c>
      <c r="D3198">
        <v>2.4</v>
      </c>
      <c r="E3198">
        <v>3.07</v>
      </c>
      <c r="F3198">
        <v>1.19</v>
      </c>
      <c r="G3198">
        <v>1.33</v>
      </c>
      <c r="H3198">
        <v>1.94</v>
      </c>
      <c r="I3198">
        <v>2.3199999999999998</v>
      </c>
      <c r="J3198">
        <v>2.69</v>
      </c>
      <c r="K3198">
        <v>3.16</v>
      </c>
      <c r="L3198">
        <v>1.19</v>
      </c>
    </row>
    <row r="3199" spans="1:12" x14ac:dyDescent="0.25">
      <c r="A3199" s="1">
        <v>41512</v>
      </c>
      <c r="B3199">
        <v>1.23</v>
      </c>
      <c r="C3199">
        <v>1.72</v>
      </c>
      <c r="D3199">
        <v>2.36</v>
      </c>
      <c r="E3199">
        <v>3.03</v>
      </c>
      <c r="F3199">
        <v>1.18</v>
      </c>
      <c r="G3199">
        <v>1.31</v>
      </c>
      <c r="H3199">
        <v>1.91</v>
      </c>
      <c r="I3199">
        <v>2.2799999999999998</v>
      </c>
      <c r="J3199">
        <v>2.65</v>
      </c>
      <c r="K3199">
        <v>3.12</v>
      </c>
      <c r="L3199">
        <v>1.1499999999999999</v>
      </c>
    </row>
    <row r="3200" spans="1:12" x14ac:dyDescent="0.25">
      <c r="A3200" s="1">
        <v>41513</v>
      </c>
      <c r="B3200">
        <v>1.2</v>
      </c>
      <c r="C3200">
        <v>1.66</v>
      </c>
      <c r="D3200">
        <v>2.2799999999999998</v>
      </c>
      <c r="E3200">
        <v>2.96</v>
      </c>
      <c r="F3200">
        <v>1.1599999999999999</v>
      </c>
      <c r="G3200">
        <v>1.29</v>
      </c>
      <c r="H3200">
        <v>1.84</v>
      </c>
      <c r="I3200">
        <v>2.2000000000000002</v>
      </c>
      <c r="J3200">
        <v>2.57</v>
      </c>
      <c r="K3200">
        <v>3.04</v>
      </c>
      <c r="L3200">
        <v>1.06</v>
      </c>
    </row>
    <row r="3201" spans="1:12" x14ac:dyDescent="0.25">
      <c r="A3201" s="1">
        <v>41514</v>
      </c>
      <c r="B3201">
        <v>1.24</v>
      </c>
      <c r="C3201">
        <v>1.72</v>
      </c>
      <c r="D3201">
        <v>2.34</v>
      </c>
      <c r="E3201">
        <v>3</v>
      </c>
      <c r="F3201">
        <v>1.2</v>
      </c>
      <c r="G3201">
        <v>1.32</v>
      </c>
      <c r="H3201">
        <v>1.9</v>
      </c>
      <c r="I3201">
        <v>2.2599999999999998</v>
      </c>
      <c r="J3201">
        <v>2.63</v>
      </c>
      <c r="K3201">
        <v>3.09</v>
      </c>
      <c r="L3201">
        <v>1.1000000000000001</v>
      </c>
    </row>
    <row r="3202" spans="1:12" x14ac:dyDescent="0.25">
      <c r="A3202" s="1">
        <v>41515</v>
      </c>
      <c r="B3202">
        <v>1.23</v>
      </c>
      <c r="C3202">
        <v>1.7</v>
      </c>
      <c r="D3202">
        <v>2.31</v>
      </c>
      <c r="E3202">
        <v>2.98</v>
      </c>
      <c r="F3202">
        <v>1.19</v>
      </c>
      <c r="G3202">
        <v>1.31</v>
      </c>
      <c r="H3202">
        <v>1.88</v>
      </c>
      <c r="I3202">
        <v>2.23</v>
      </c>
      <c r="J3202">
        <v>2.6</v>
      </c>
      <c r="K3202">
        <v>3.06</v>
      </c>
      <c r="L3202">
        <v>1.07</v>
      </c>
    </row>
    <row r="3203" spans="1:12" x14ac:dyDescent="0.25">
      <c r="A3203" s="1">
        <v>41516</v>
      </c>
      <c r="B3203">
        <v>1.23</v>
      </c>
      <c r="C3203">
        <v>1.69</v>
      </c>
      <c r="D3203">
        <v>2.3199999999999998</v>
      </c>
      <c r="E3203">
        <v>2.98</v>
      </c>
      <c r="F3203">
        <v>1.19</v>
      </c>
      <c r="G3203">
        <v>1.43</v>
      </c>
      <c r="H3203">
        <v>1.95</v>
      </c>
      <c r="I3203">
        <v>2.2400000000000002</v>
      </c>
      <c r="J3203">
        <v>2.61</v>
      </c>
      <c r="K3203">
        <v>3.07</v>
      </c>
      <c r="L3203">
        <v>1.1000000000000001</v>
      </c>
    </row>
    <row r="3204" spans="1:12" x14ac:dyDescent="0.25">
      <c r="A3204" s="1">
        <v>41520</v>
      </c>
      <c r="B3204">
        <v>1.27</v>
      </c>
      <c r="C3204">
        <v>1.83</v>
      </c>
      <c r="D3204">
        <v>2.42</v>
      </c>
      <c r="E3204">
        <v>3.06</v>
      </c>
      <c r="F3204">
        <v>1.22</v>
      </c>
      <c r="G3204">
        <v>1.47</v>
      </c>
      <c r="H3204">
        <v>2.0099999999999998</v>
      </c>
      <c r="I3204">
        <v>2.2999999999999998</v>
      </c>
      <c r="J3204">
        <v>2.68</v>
      </c>
      <c r="K3204">
        <v>3.15</v>
      </c>
      <c r="L3204">
        <v>1.19</v>
      </c>
    </row>
    <row r="3205" spans="1:12" x14ac:dyDescent="0.25">
      <c r="A3205" s="1">
        <v>41521</v>
      </c>
      <c r="B3205">
        <v>1.28</v>
      </c>
      <c r="C3205">
        <v>1.86</v>
      </c>
      <c r="D3205">
        <v>2.46</v>
      </c>
      <c r="E3205">
        <v>3.09</v>
      </c>
      <c r="F3205">
        <v>1.23</v>
      </c>
      <c r="G3205">
        <v>1.49</v>
      </c>
      <c r="H3205">
        <v>2.0499999999999998</v>
      </c>
      <c r="I3205">
        <v>2.34</v>
      </c>
      <c r="J3205">
        <v>2.71</v>
      </c>
      <c r="K3205">
        <v>3.18</v>
      </c>
      <c r="L3205">
        <v>1.24</v>
      </c>
    </row>
    <row r="3206" spans="1:12" x14ac:dyDescent="0.25">
      <c r="A3206" s="1">
        <v>41522</v>
      </c>
      <c r="B3206">
        <v>1.34</v>
      </c>
      <c r="C3206">
        <v>1.95</v>
      </c>
      <c r="D3206">
        <v>2.5499999999999998</v>
      </c>
      <c r="E3206">
        <v>3.17</v>
      </c>
      <c r="F3206">
        <v>1.29</v>
      </c>
      <c r="G3206">
        <v>1.56</v>
      </c>
      <c r="H3206">
        <v>2.15</v>
      </c>
      <c r="I3206">
        <v>2.44</v>
      </c>
      <c r="J3206">
        <v>2.8</v>
      </c>
      <c r="K3206">
        <v>3.25</v>
      </c>
      <c r="L3206">
        <v>1.31</v>
      </c>
    </row>
    <row r="3207" spans="1:12" x14ac:dyDescent="0.25">
      <c r="A3207" s="1">
        <v>41523</v>
      </c>
      <c r="B3207">
        <v>1.34</v>
      </c>
      <c r="C3207">
        <v>1.93</v>
      </c>
      <c r="D3207">
        <v>2.5099999999999998</v>
      </c>
      <c r="E3207">
        <v>3.15</v>
      </c>
      <c r="F3207">
        <v>1.29</v>
      </c>
      <c r="G3207">
        <v>1.55</v>
      </c>
      <c r="H3207">
        <v>2.12</v>
      </c>
      <c r="I3207">
        <v>2.4</v>
      </c>
      <c r="J3207">
        <v>2.76</v>
      </c>
      <c r="K3207">
        <v>3.23</v>
      </c>
      <c r="L3207">
        <v>1.3</v>
      </c>
    </row>
    <row r="3208" spans="1:12" x14ac:dyDescent="0.25">
      <c r="A3208" s="1">
        <v>41526</v>
      </c>
      <c r="B3208">
        <v>1.32</v>
      </c>
      <c r="C3208">
        <v>1.91</v>
      </c>
      <c r="D3208">
        <v>2.5</v>
      </c>
      <c r="E3208">
        <v>3.13</v>
      </c>
      <c r="F3208">
        <v>1.28</v>
      </c>
      <c r="G3208">
        <v>1.54</v>
      </c>
      <c r="H3208">
        <v>2.1</v>
      </c>
      <c r="I3208">
        <v>2.38</v>
      </c>
      <c r="J3208">
        <v>2.74</v>
      </c>
      <c r="K3208">
        <v>3.22</v>
      </c>
      <c r="L3208">
        <v>1.28</v>
      </c>
    </row>
    <row r="3209" spans="1:12" x14ac:dyDescent="0.25">
      <c r="A3209" s="1">
        <v>41527</v>
      </c>
      <c r="B3209">
        <v>1.35</v>
      </c>
      <c r="C3209">
        <v>1.97</v>
      </c>
      <c r="D3209">
        <v>2.56</v>
      </c>
      <c r="E3209">
        <v>3.2</v>
      </c>
      <c r="F3209">
        <v>1.31</v>
      </c>
      <c r="G3209">
        <v>1.57</v>
      </c>
      <c r="H3209">
        <v>2.16</v>
      </c>
      <c r="I3209">
        <v>2.4500000000000002</v>
      </c>
      <c r="J3209">
        <v>2.82</v>
      </c>
      <c r="K3209">
        <v>3.28</v>
      </c>
      <c r="L3209">
        <v>1.35</v>
      </c>
    </row>
    <row r="3210" spans="1:12" x14ac:dyDescent="0.25">
      <c r="A3210" s="1">
        <v>41528</v>
      </c>
      <c r="B3210">
        <v>1.33</v>
      </c>
      <c r="C3210">
        <v>1.94</v>
      </c>
      <c r="D3210">
        <v>2.5299999999999998</v>
      </c>
      <c r="E3210">
        <v>3.17</v>
      </c>
      <c r="F3210">
        <v>1.29</v>
      </c>
      <c r="G3210">
        <v>1.55</v>
      </c>
      <c r="H3210">
        <v>2.13</v>
      </c>
      <c r="I3210">
        <v>2.42</v>
      </c>
      <c r="J3210">
        <v>2.78</v>
      </c>
      <c r="K3210">
        <v>3.26</v>
      </c>
      <c r="L3210">
        <v>1.29</v>
      </c>
    </row>
    <row r="3211" spans="1:12" x14ac:dyDescent="0.25">
      <c r="A3211" s="1">
        <v>41529</v>
      </c>
      <c r="B3211">
        <v>1.32</v>
      </c>
      <c r="C3211">
        <v>1.93</v>
      </c>
      <c r="D3211">
        <v>2.5299999999999998</v>
      </c>
      <c r="E3211">
        <v>3.17</v>
      </c>
      <c r="F3211">
        <v>1.28</v>
      </c>
      <c r="G3211">
        <v>1.55</v>
      </c>
      <c r="H3211">
        <v>2.13</v>
      </c>
      <c r="I3211">
        <v>2.42</v>
      </c>
      <c r="J3211">
        <v>2.78</v>
      </c>
      <c r="K3211">
        <v>3.26</v>
      </c>
      <c r="L3211">
        <v>1.3</v>
      </c>
    </row>
    <row r="3212" spans="1:12" x14ac:dyDescent="0.25">
      <c r="A3212" s="1">
        <v>41530</v>
      </c>
      <c r="B3212">
        <v>1.31</v>
      </c>
      <c r="C3212">
        <v>1.92</v>
      </c>
      <c r="D3212">
        <v>2.52</v>
      </c>
      <c r="E3212">
        <v>3.16</v>
      </c>
      <c r="F3212">
        <v>1.28</v>
      </c>
      <c r="G3212">
        <v>1.54</v>
      </c>
      <c r="H3212">
        <v>2.12</v>
      </c>
      <c r="I3212">
        <v>2.4</v>
      </c>
      <c r="J3212">
        <v>2.76</v>
      </c>
      <c r="K3212">
        <v>3.25</v>
      </c>
      <c r="L3212">
        <v>1.29</v>
      </c>
    </row>
    <row r="3213" spans="1:12" x14ac:dyDescent="0.25">
      <c r="A3213" s="1">
        <v>41533</v>
      </c>
      <c r="B3213">
        <v>1.29</v>
      </c>
      <c r="C3213">
        <v>1.92</v>
      </c>
      <c r="D3213">
        <v>2.5299999999999998</v>
      </c>
      <c r="E3213">
        <v>3.18</v>
      </c>
      <c r="F3213">
        <v>1.26</v>
      </c>
      <c r="G3213">
        <v>1.52</v>
      </c>
      <c r="H3213">
        <v>2.11</v>
      </c>
      <c r="I3213">
        <v>2.4</v>
      </c>
      <c r="J3213">
        <v>2.79</v>
      </c>
      <c r="K3213">
        <v>3.28</v>
      </c>
      <c r="L3213">
        <v>1.31</v>
      </c>
    </row>
    <row r="3214" spans="1:12" x14ac:dyDescent="0.25">
      <c r="A3214" s="1">
        <v>41534</v>
      </c>
      <c r="B3214">
        <v>1.29</v>
      </c>
      <c r="C3214">
        <v>1.91</v>
      </c>
      <c r="D3214">
        <v>2.52</v>
      </c>
      <c r="E3214">
        <v>3.17</v>
      </c>
      <c r="F3214">
        <v>1.26</v>
      </c>
      <c r="G3214">
        <v>1.52</v>
      </c>
      <c r="H3214">
        <v>2.11</v>
      </c>
      <c r="I3214">
        <v>2.4</v>
      </c>
      <c r="J3214">
        <v>2.77</v>
      </c>
      <c r="K3214">
        <v>3.26</v>
      </c>
      <c r="L3214">
        <v>1.31</v>
      </c>
    </row>
    <row r="3215" spans="1:12" x14ac:dyDescent="0.25">
      <c r="A3215" s="1">
        <v>41535</v>
      </c>
      <c r="B3215">
        <v>1.26</v>
      </c>
      <c r="C3215">
        <v>1.84</v>
      </c>
      <c r="D3215">
        <v>2.44</v>
      </c>
      <c r="E3215">
        <v>3.11</v>
      </c>
      <c r="F3215">
        <v>1.23</v>
      </c>
      <c r="G3215">
        <v>1.47</v>
      </c>
      <c r="H3215">
        <v>2.0299999999999998</v>
      </c>
      <c r="I3215">
        <v>2.3199999999999998</v>
      </c>
      <c r="J3215">
        <v>2.7</v>
      </c>
      <c r="K3215">
        <v>3.21</v>
      </c>
      <c r="L3215">
        <v>1.23</v>
      </c>
    </row>
    <row r="3216" spans="1:12" x14ac:dyDescent="0.25">
      <c r="A3216" s="1">
        <v>41536</v>
      </c>
      <c r="B3216">
        <v>1.25</v>
      </c>
      <c r="C3216">
        <v>1.83</v>
      </c>
      <c r="D3216">
        <v>2.44</v>
      </c>
      <c r="E3216">
        <v>3.12</v>
      </c>
      <c r="F3216">
        <v>1.22</v>
      </c>
      <c r="G3216">
        <v>1.46</v>
      </c>
      <c r="H3216">
        <v>2.02</v>
      </c>
      <c r="I3216">
        <v>2.31</v>
      </c>
      <c r="J3216">
        <v>2.7</v>
      </c>
      <c r="K3216">
        <v>3.22</v>
      </c>
      <c r="L3216">
        <v>1.25</v>
      </c>
    </row>
    <row r="3217" spans="1:12" x14ac:dyDescent="0.25">
      <c r="A3217" s="1">
        <v>41537</v>
      </c>
      <c r="B3217">
        <v>1.23</v>
      </c>
      <c r="C3217">
        <v>1.81</v>
      </c>
      <c r="D3217">
        <v>2.42</v>
      </c>
      <c r="E3217">
        <v>3.11</v>
      </c>
      <c r="F3217">
        <v>1.22</v>
      </c>
      <c r="G3217">
        <v>1.44</v>
      </c>
      <c r="H3217">
        <v>1.99</v>
      </c>
      <c r="I3217">
        <v>2.2999999999999998</v>
      </c>
      <c r="J3217">
        <v>2.69</v>
      </c>
      <c r="K3217">
        <v>3.2</v>
      </c>
      <c r="L3217">
        <v>1.25</v>
      </c>
    </row>
    <row r="3218" spans="1:12" x14ac:dyDescent="0.25">
      <c r="A3218" s="1">
        <v>41540</v>
      </c>
      <c r="B3218">
        <v>1.21</v>
      </c>
      <c r="C3218">
        <v>1.78</v>
      </c>
      <c r="D3218">
        <v>2.38</v>
      </c>
      <c r="E3218">
        <v>3.07</v>
      </c>
      <c r="F3218">
        <v>1.21</v>
      </c>
      <c r="G3218">
        <v>1.42</v>
      </c>
      <c r="H3218">
        <v>1.96</v>
      </c>
      <c r="I3218">
        <v>2.27</v>
      </c>
      <c r="J3218">
        <v>2.65</v>
      </c>
      <c r="K3218">
        <v>3.17</v>
      </c>
      <c r="L3218">
        <v>1.21</v>
      </c>
    </row>
    <row r="3219" spans="1:12" x14ac:dyDescent="0.25">
      <c r="A3219" s="1">
        <v>41541</v>
      </c>
      <c r="B3219">
        <v>1.21</v>
      </c>
      <c r="C3219">
        <v>1.74</v>
      </c>
      <c r="D3219">
        <v>2.33</v>
      </c>
      <c r="E3219">
        <v>3.02</v>
      </c>
      <c r="F3219">
        <v>1.21</v>
      </c>
      <c r="G3219">
        <v>1.42</v>
      </c>
      <c r="H3219">
        <v>1.92</v>
      </c>
      <c r="I3219">
        <v>2.2200000000000002</v>
      </c>
      <c r="J3219">
        <v>2.59</v>
      </c>
      <c r="K3219">
        <v>3.11</v>
      </c>
      <c r="L3219">
        <v>1.18</v>
      </c>
    </row>
    <row r="3220" spans="1:12" x14ac:dyDescent="0.25">
      <c r="A3220" s="1">
        <v>41542</v>
      </c>
      <c r="B3220">
        <v>1.21</v>
      </c>
      <c r="C3220">
        <v>1.72</v>
      </c>
      <c r="D3220">
        <v>2.2999999999999998</v>
      </c>
      <c r="E3220">
        <v>3</v>
      </c>
      <c r="F3220">
        <v>1.21</v>
      </c>
      <c r="G3220">
        <v>1.42</v>
      </c>
      <c r="H3220">
        <v>1.89</v>
      </c>
      <c r="I3220">
        <v>2.19</v>
      </c>
      <c r="J3220">
        <v>2.57</v>
      </c>
      <c r="K3220">
        <v>3.09</v>
      </c>
      <c r="L3220">
        <v>1.1599999999999999</v>
      </c>
    </row>
    <row r="3221" spans="1:12" x14ac:dyDescent="0.25">
      <c r="A3221" s="1">
        <v>41543</v>
      </c>
      <c r="B3221">
        <v>1.22</v>
      </c>
      <c r="C3221">
        <v>1.74</v>
      </c>
      <c r="D3221">
        <v>2.3199999999999998</v>
      </c>
      <c r="E3221">
        <v>3.01</v>
      </c>
      <c r="F3221">
        <v>1.22</v>
      </c>
      <c r="G3221">
        <v>1.43</v>
      </c>
      <c r="H3221">
        <v>1.91</v>
      </c>
      <c r="I3221">
        <v>2.21</v>
      </c>
      <c r="J3221">
        <v>2.58</v>
      </c>
      <c r="K3221">
        <v>3.1</v>
      </c>
      <c r="L3221">
        <v>1.17</v>
      </c>
    </row>
    <row r="3222" spans="1:12" x14ac:dyDescent="0.25">
      <c r="A3222" s="1">
        <v>41544</v>
      </c>
      <c r="B3222">
        <v>1.2</v>
      </c>
      <c r="C3222">
        <v>1.71</v>
      </c>
      <c r="D3222">
        <v>2.29</v>
      </c>
      <c r="E3222">
        <v>2.98</v>
      </c>
      <c r="F3222">
        <v>1.2</v>
      </c>
      <c r="G3222">
        <v>1.41</v>
      </c>
      <c r="H3222">
        <v>1.87</v>
      </c>
      <c r="I3222">
        <v>2.17</v>
      </c>
      <c r="J3222">
        <v>2.5499999999999998</v>
      </c>
      <c r="K3222">
        <v>3.08</v>
      </c>
      <c r="L3222">
        <v>1.1399999999999999</v>
      </c>
    </row>
    <row r="3223" spans="1:12" x14ac:dyDescent="0.25">
      <c r="A3223" s="1">
        <v>41547</v>
      </c>
      <c r="B3223">
        <v>1.19</v>
      </c>
      <c r="C3223">
        <v>1.69</v>
      </c>
      <c r="D3223">
        <v>2.27</v>
      </c>
      <c r="E3223">
        <v>2.97</v>
      </c>
      <c r="F3223">
        <v>1.19</v>
      </c>
      <c r="G3223">
        <v>1.4</v>
      </c>
      <c r="H3223">
        <v>1.86</v>
      </c>
      <c r="I3223">
        <v>2.16</v>
      </c>
      <c r="J3223">
        <v>2.54</v>
      </c>
      <c r="K3223">
        <v>3.07</v>
      </c>
      <c r="L3223">
        <v>1.1299999999999999</v>
      </c>
    </row>
    <row r="3224" spans="1:12" x14ac:dyDescent="0.25">
      <c r="A3224" s="1">
        <v>41548</v>
      </c>
      <c r="B3224">
        <v>1.19</v>
      </c>
      <c r="C3224">
        <v>1.7</v>
      </c>
      <c r="D3224">
        <v>2.2799999999999998</v>
      </c>
      <c r="E3224">
        <v>2.97</v>
      </c>
      <c r="F3224">
        <v>1.19</v>
      </c>
      <c r="G3224">
        <v>1.4</v>
      </c>
      <c r="H3224">
        <v>1.87</v>
      </c>
      <c r="I3224">
        <v>2.16</v>
      </c>
      <c r="J3224">
        <v>2.54</v>
      </c>
      <c r="K3224">
        <v>3.08</v>
      </c>
      <c r="L3224">
        <v>1.1299999999999999</v>
      </c>
    </row>
    <row r="3225" spans="1:12" x14ac:dyDescent="0.25">
      <c r="A3225" s="1">
        <v>41549</v>
      </c>
      <c r="B3225">
        <v>1.19</v>
      </c>
      <c r="C3225">
        <v>1.69</v>
      </c>
      <c r="D3225">
        <v>2.27</v>
      </c>
      <c r="E3225">
        <v>2.98</v>
      </c>
      <c r="F3225">
        <v>1.18</v>
      </c>
      <c r="G3225">
        <v>1.39</v>
      </c>
      <c r="H3225">
        <v>1.86</v>
      </c>
      <c r="I3225">
        <v>2.15</v>
      </c>
      <c r="J3225">
        <v>2.54</v>
      </c>
      <c r="K3225">
        <v>3.09</v>
      </c>
      <c r="L3225">
        <v>1.1399999999999999</v>
      </c>
    </row>
    <row r="3226" spans="1:12" x14ac:dyDescent="0.25">
      <c r="A3226" s="1">
        <v>41550</v>
      </c>
      <c r="B3226">
        <v>1.18</v>
      </c>
      <c r="C3226">
        <v>1.69</v>
      </c>
      <c r="D3226">
        <v>2.27</v>
      </c>
      <c r="E3226">
        <v>2.98</v>
      </c>
      <c r="F3226">
        <v>1.18</v>
      </c>
      <c r="G3226">
        <v>1.38</v>
      </c>
      <c r="H3226">
        <v>1.86</v>
      </c>
      <c r="I3226">
        <v>2.15</v>
      </c>
      <c r="J3226">
        <v>2.54</v>
      </c>
      <c r="K3226">
        <v>3.09</v>
      </c>
      <c r="L3226">
        <v>1.1200000000000001</v>
      </c>
    </row>
    <row r="3227" spans="1:12" x14ac:dyDescent="0.25">
      <c r="A3227" s="1">
        <v>41551</v>
      </c>
      <c r="B3227">
        <v>1.19</v>
      </c>
      <c r="C3227">
        <v>1.72</v>
      </c>
      <c r="D3227">
        <v>2.31</v>
      </c>
      <c r="E3227">
        <v>3.02</v>
      </c>
      <c r="F3227">
        <v>1.19</v>
      </c>
      <c r="G3227">
        <v>1.4</v>
      </c>
      <c r="H3227">
        <v>1.89</v>
      </c>
      <c r="I3227">
        <v>2.1800000000000002</v>
      </c>
      <c r="J3227">
        <v>2.58</v>
      </c>
      <c r="K3227">
        <v>3.12</v>
      </c>
      <c r="L3227">
        <v>1.1200000000000001</v>
      </c>
    </row>
    <row r="3228" spans="1:12" x14ac:dyDescent="0.25">
      <c r="A3228" s="1">
        <v>41554</v>
      </c>
      <c r="B3228">
        <v>1.19</v>
      </c>
      <c r="C3228">
        <v>1.71</v>
      </c>
      <c r="D3228">
        <v>2.29</v>
      </c>
      <c r="E3228">
        <v>2.99</v>
      </c>
      <c r="F3228">
        <v>1.19</v>
      </c>
      <c r="G3228">
        <v>1.39</v>
      </c>
      <c r="H3228">
        <v>1.87</v>
      </c>
      <c r="I3228">
        <v>2.17</v>
      </c>
      <c r="J3228">
        <v>2.57</v>
      </c>
      <c r="K3228">
        <v>3.11</v>
      </c>
      <c r="L3228">
        <v>1.1100000000000001</v>
      </c>
    </row>
    <row r="3229" spans="1:12" x14ac:dyDescent="0.25">
      <c r="A3229" s="1">
        <v>41555</v>
      </c>
      <c r="B3229">
        <v>1.19</v>
      </c>
      <c r="C3229">
        <v>1.71</v>
      </c>
      <c r="D3229">
        <v>2.29</v>
      </c>
      <c r="E3229">
        <v>2.99</v>
      </c>
      <c r="F3229">
        <v>1.19</v>
      </c>
      <c r="G3229">
        <v>1.39</v>
      </c>
      <c r="H3229">
        <v>1.88</v>
      </c>
      <c r="I3229">
        <v>2.17</v>
      </c>
      <c r="J3229">
        <v>2.57</v>
      </c>
      <c r="K3229">
        <v>3.11</v>
      </c>
      <c r="L3229">
        <v>1.1100000000000001</v>
      </c>
    </row>
    <row r="3230" spans="1:12" x14ac:dyDescent="0.25">
      <c r="A3230" s="1">
        <v>41556</v>
      </c>
      <c r="B3230">
        <v>1.19</v>
      </c>
      <c r="C3230">
        <v>1.72</v>
      </c>
      <c r="D3230">
        <v>2.2999999999999998</v>
      </c>
      <c r="E3230">
        <v>3</v>
      </c>
      <c r="F3230">
        <v>1.2</v>
      </c>
      <c r="G3230">
        <v>1.4</v>
      </c>
      <c r="H3230">
        <v>1.89</v>
      </c>
      <c r="I3230">
        <v>2.1800000000000002</v>
      </c>
      <c r="J3230">
        <v>2.57</v>
      </c>
      <c r="K3230">
        <v>3.12</v>
      </c>
      <c r="L3230">
        <v>1.1200000000000001</v>
      </c>
    </row>
    <row r="3231" spans="1:12" x14ac:dyDescent="0.25">
      <c r="A3231" s="1">
        <v>41557</v>
      </c>
      <c r="B3231">
        <v>1.2</v>
      </c>
      <c r="C3231">
        <v>1.74</v>
      </c>
      <c r="D3231">
        <v>2.3199999999999998</v>
      </c>
      <c r="E3231">
        <v>3.03</v>
      </c>
      <c r="F3231">
        <v>1.21</v>
      </c>
      <c r="G3231">
        <v>1.41</v>
      </c>
      <c r="H3231">
        <v>1.91</v>
      </c>
      <c r="I3231">
        <v>2.2000000000000002</v>
      </c>
      <c r="J3231">
        <v>2.59</v>
      </c>
      <c r="K3231">
        <v>3.15</v>
      </c>
      <c r="L3231">
        <v>1.1399999999999999</v>
      </c>
    </row>
    <row r="3232" spans="1:12" x14ac:dyDescent="0.25">
      <c r="A3232" s="1">
        <v>41558</v>
      </c>
      <c r="B3232">
        <v>1.2</v>
      </c>
      <c r="C3232">
        <v>1.73</v>
      </c>
      <c r="D3232">
        <v>2.31</v>
      </c>
      <c r="E3232">
        <v>3.03</v>
      </c>
      <c r="F3232">
        <v>1.21</v>
      </c>
      <c r="G3232">
        <v>1.41</v>
      </c>
      <c r="H3232">
        <v>1.89</v>
      </c>
      <c r="I3232">
        <v>2.1800000000000002</v>
      </c>
      <c r="J3232">
        <v>2.59</v>
      </c>
      <c r="K3232">
        <v>3.14</v>
      </c>
      <c r="L3232">
        <v>1.1399999999999999</v>
      </c>
    </row>
    <row r="3233" spans="1:12" x14ac:dyDescent="0.25">
      <c r="A3233" s="1">
        <v>41562</v>
      </c>
      <c r="B3233">
        <v>1.22</v>
      </c>
      <c r="C3233">
        <v>1.76</v>
      </c>
      <c r="D3233">
        <v>2.36</v>
      </c>
      <c r="E3233">
        <v>3.07</v>
      </c>
      <c r="F3233">
        <v>1.23</v>
      </c>
      <c r="G3233">
        <v>1.43</v>
      </c>
      <c r="H3233">
        <v>1.93</v>
      </c>
      <c r="I3233">
        <v>2.23</v>
      </c>
      <c r="J3233">
        <v>2.65</v>
      </c>
      <c r="K3233">
        <v>3.18</v>
      </c>
      <c r="L3233">
        <v>1.17</v>
      </c>
    </row>
    <row r="3234" spans="1:12" x14ac:dyDescent="0.25">
      <c r="A3234" s="1">
        <v>41563</v>
      </c>
      <c r="B3234">
        <v>1.2</v>
      </c>
      <c r="C3234">
        <v>1.73</v>
      </c>
      <c r="D3234">
        <v>2.33</v>
      </c>
      <c r="E3234">
        <v>3.04</v>
      </c>
      <c r="F3234">
        <v>1.21</v>
      </c>
      <c r="G3234">
        <v>1.41</v>
      </c>
      <c r="H3234">
        <v>1.9</v>
      </c>
      <c r="I3234">
        <v>2.2000000000000002</v>
      </c>
      <c r="J3234">
        <v>2.62</v>
      </c>
      <c r="K3234">
        <v>3.15</v>
      </c>
      <c r="L3234">
        <v>1.1399999999999999</v>
      </c>
    </row>
    <row r="3235" spans="1:12" x14ac:dyDescent="0.25">
      <c r="A3235" s="1">
        <v>41564</v>
      </c>
      <c r="B3235">
        <v>1.1599999999999999</v>
      </c>
      <c r="C3235">
        <v>1.67</v>
      </c>
      <c r="D3235">
        <v>2.27</v>
      </c>
      <c r="E3235">
        <v>3</v>
      </c>
      <c r="F3235">
        <v>1.18</v>
      </c>
      <c r="G3235">
        <v>1.37</v>
      </c>
      <c r="H3235">
        <v>1.85</v>
      </c>
      <c r="I3235">
        <v>2.14</v>
      </c>
      <c r="J3235">
        <v>2.56</v>
      </c>
      <c r="K3235">
        <v>3.12</v>
      </c>
      <c r="L3235">
        <v>1.1100000000000001</v>
      </c>
    </row>
    <row r="3236" spans="1:12" x14ac:dyDescent="0.25">
      <c r="A3236" s="1">
        <v>41565</v>
      </c>
      <c r="B3236">
        <v>1.17</v>
      </c>
      <c r="C3236">
        <v>1.66</v>
      </c>
      <c r="D3236">
        <v>2.2400000000000002</v>
      </c>
      <c r="E3236">
        <v>2.98</v>
      </c>
      <c r="F3236">
        <v>1.18</v>
      </c>
      <c r="G3236">
        <v>1.36</v>
      </c>
      <c r="H3236">
        <v>1.83</v>
      </c>
      <c r="I3236">
        <v>2.12</v>
      </c>
      <c r="J3236">
        <v>2.5299999999999998</v>
      </c>
      <c r="K3236">
        <v>3.1</v>
      </c>
      <c r="L3236">
        <v>1.1000000000000001</v>
      </c>
    </row>
    <row r="3237" spans="1:12" x14ac:dyDescent="0.25">
      <c r="A3237" s="1">
        <v>41568</v>
      </c>
      <c r="B3237">
        <v>1.19</v>
      </c>
      <c r="C3237">
        <v>1.68</v>
      </c>
      <c r="D3237">
        <v>2.27</v>
      </c>
      <c r="E3237">
        <v>3</v>
      </c>
      <c r="F3237">
        <v>1.2</v>
      </c>
      <c r="G3237">
        <v>1.39</v>
      </c>
      <c r="H3237">
        <v>1.85</v>
      </c>
      <c r="I3237">
        <v>2.15</v>
      </c>
      <c r="J3237">
        <v>2.5499999999999998</v>
      </c>
      <c r="K3237">
        <v>3.12</v>
      </c>
      <c r="L3237">
        <v>1.1200000000000001</v>
      </c>
    </row>
    <row r="3238" spans="1:12" x14ac:dyDescent="0.25">
      <c r="A3238" s="1">
        <v>41569</v>
      </c>
      <c r="B3238">
        <v>1.1599999999999999</v>
      </c>
      <c r="C3238">
        <v>1.63</v>
      </c>
      <c r="D3238">
        <v>2.2000000000000002</v>
      </c>
      <c r="E3238">
        <v>2.94</v>
      </c>
      <c r="F3238">
        <v>1.17</v>
      </c>
      <c r="G3238">
        <v>1.35</v>
      </c>
      <c r="H3238">
        <v>1.8</v>
      </c>
      <c r="I3238">
        <v>2.0699999999999998</v>
      </c>
      <c r="J3238">
        <v>2.48</v>
      </c>
      <c r="K3238">
        <v>3.07</v>
      </c>
      <c r="L3238">
        <v>1.07</v>
      </c>
    </row>
    <row r="3239" spans="1:12" x14ac:dyDescent="0.25">
      <c r="A3239" s="1">
        <v>41570</v>
      </c>
      <c r="B3239">
        <v>1.1000000000000001</v>
      </c>
      <c r="C3239">
        <v>1.57</v>
      </c>
      <c r="D3239">
        <v>2.14</v>
      </c>
      <c r="E3239">
        <v>2.9</v>
      </c>
      <c r="F3239">
        <v>1.1100000000000001</v>
      </c>
      <c r="G3239">
        <v>1.28</v>
      </c>
      <c r="H3239">
        <v>1.73</v>
      </c>
      <c r="I3239">
        <v>2.0099999999999998</v>
      </c>
      <c r="J3239">
        <v>2.4300000000000002</v>
      </c>
      <c r="K3239">
        <v>3.03</v>
      </c>
      <c r="L3239">
        <v>1.03</v>
      </c>
    </row>
    <row r="3240" spans="1:12" x14ac:dyDescent="0.25">
      <c r="A3240" s="1">
        <v>41571</v>
      </c>
      <c r="B3240">
        <v>1.0900000000000001</v>
      </c>
      <c r="C3240">
        <v>1.54</v>
      </c>
      <c r="D3240">
        <v>2.13</v>
      </c>
      <c r="E3240">
        <v>2.89</v>
      </c>
      <c r="F3240">
        <v>1.0900000000000001</v>
      </c>
      <c r="G3240">
        <v>1.24</v>
      </c>
      <c r="H3240">
        <v>1.71</v>
      </c>
      <c r="I3240">
        <v>2</v>
      </c>
      <c r="J3240">
        <v>2.42</v>
      </c>
      <c r="K3240">
        <v>3.03</v>
      </c>
      <c r="L3240">
        <v>1.03</v>
      </c>
    </row>
    <row r="3241" spans="1:12" x14ac:dyDescent="0.25">
      <c r="A3241" s="1">
        <v>41572</v>
      </c>
      <c r="B3241">
        <v>1.08</v>
      </c>
      <c r="C3241">
        <v>1.52</v>
      </c>
      <c r="D3241">
        <v>2.12</v>
      </c>
      <c r="E3241">
        <v>2.89</v>
      </c>
      <c r="F3241">
        <v>1.08</v>
      </c>
      <c r="G3241">
        <v>1.2</v>
      </c>
      <c r="H3241">
        <v>1.7</v>
      </c>
      <c r="I3241">
        <v>1.99</v>
      </c>
      <c r="J3241">
        <v>2.41</v>
      </c>
      <c r="K3241">
        <v>3.02</v>
      </c>
      <c r="L3241">
        <v>1.02</v>
      </c>
    </row>
    <row r="3242" spans="1:12" x14ac:dyDescent="0.25">
      <c r="A3242" s="1">
        <v>41575</v>
      </c>
      <c r="B3242">
        <v>1.08</v>
      </c>
      <c r="C3242">
        <v>1.53</v>
      </c>
      <c r="D3242">
        <v>2.13</v>
      </c>
      <c r="E3242">
        <v>2.89</v>
      </c>
      <c r="F3242">
        <v>1.08</v>
      </c>
      <c r="G3242">
        <v>1.21</v>
      </c>
      <c r="H3242">
        <v>1.71</v>
      </c>
      <c r="I3242">
        <v>2</v>
      </c>
      <c r="J3242">
        <v>2.42</v>
      </c>
      <c r="K3242">
        <v>3.02</v>
      </c>
      <c r="L3242">
        <v>1.02</v>
      </c>
    </row>
    <row r="3243" spans="1:12" x14ac:dyDescent="0.25">
      <c r="A3243" s="1">
        <v>41576</v>
      </c>
      <c r="B3243">
        <v>1.08</v>
      </c>
      <c r="C3243">
        <v>1.52</v>
      </c>
      <c r="D3243">
        <v>2.11</v>
      </c>
      <c r="E3243">
        <v>2.87</v>
      </c>
      <c r="F3243">
        <v>1.0900000000000001</v>
      </c>
      <c r="G3243">
        <v>1.21</v>
      </c>
      <c r="H3243">
        <v>1.7</v>
      </c>
      <c r="I3243">
        <v>1.98</v>
      </c>
      <c r="J3243">
        <v>2.4</v>
      </c>
      <c r="K3243">
        <v>3.01</v>
      </c>
      <c r="L3243">
        <v>1.01</v>
      </c>
    </row>
    <row r="3244" spans="1:12" x14ac:dyDescent="0.25">
      <c r="A3244" s="1">
        <v>41577</v>
      </c>
      <c r="B3244">
        <v>1.0900000000000001</v>
      </c>
      <c r="C3244">
        <v>1.53</v>
      </c>
      <c r="D3244">
        <v>2.13</v>
      </c>
      <c r="E3244">
        <v>2.87</v>
      </c>
      <c r="F3244">
        <v>1.1000000000000001</v>
      </c>
      <c r="G3244">
        <v>1.22</v>
      </c>
      <c r="H3244">
        <v>1.71</v>
      </c>
      <c r="I3244">
        <v>2</v>
      </c>
      <c r="J3244">
        <v>2.42</v>
      </c>
      <c r="K3244">
        <v>3.01</v>
      </c>
      <c r="L3244">
        <v>1.04</v>
      </c>
    </row>
    <row r="3245" spans="1:12" x14ac:dyDescent="0.25">
      <c r="A3245" s="1">
        <v>41578</v>
      </c>
      <c r="B3245">
        <v>1.0900000000000001</v>
      </c>
      <c r="C3245">
        <v>1.52</v>
      </c>
      <c r="D3245">
        <v>2.12</v>
      </c>
      <c r="E3245">
        <v>2.87</v>
      </c>
      <c r="F3245">
        <v>1.1000000000000001</v>
      </c>
      <c r="G3245">
        <v>1.21</v>
      </c>
      <c r="H3245">
        <v>1.71</v>
      </c>
      <c r="I3245">
        <v>1.99</v>
      </c>
      <c r="J3245">
        <v>2.42</v>
      </c>
      <c r="K3245">
        <v>3.01</v>
      </c>
      <c r="L3245">
        <v>1.02</v>
      </c>
    </row>
    <row r="3246" spans="1:12" x14ac:dyDescent="0.25">
      <c r="A3246" s="1">
        <v>41579</v>
      </c>
      <c r="B3246">
        <v>1.1100000000000001</v>
      </c>
      <c r="C3246">
        <v>1.58</v>
      </c>
      <c r="D3246">
        <v>2.21</v>
      </c>
      <c r="E3246">
        <v>2.95</v>
      </c>
      <c r="F3246">
        <v>1.1299999999999999</v>
      </c>
      <c r="G3246">
        <v>1.25</v>
      </c>
      <c r="H3246">
        <v>1.78</v>
      </c>
      <c r="I3246">
        <v>2.0699999999999998</v>
      </c>
      <c r="J3246">
        <v>2.5099999999999998</v>
      </c>
      <c r="K3246">
        <v>3.08</v>
      </c>
      <c r="L3246">
        <v>1.1000000000000001</v>
      </c>
    </row>
    <row r="3247" spans="1:12" x14ac:dyDescent="0.25">
      <c r="A3247" s="1">
        <v>41582</v>
      </c>
      <c r="B3247">
        <v>1.1100000000000001</v>
      </c>
      <c r="C3247">
        <v>1.57</v>
      </c>
      <c r="D3247">
        <v>2.2000000000000002</v>
      </c>
      <c r="E3247">
        <v>2.93</v>
      </c>
      <c r="F3247">
        <v>1.1200000000000001</v>
      </c>
      <c r="G3247">
        <v>1.24</v>
      </c>
      <c r="H3247">
        <v>1.77</v>
      </c>
      <c r="I3247">
        <v>2.06</v>
      </c>
      <c r="J3247">
        <v>2.4900000000000002</v>
      </c>
      <c r="K3247">
        <v>3.06</v>
      </c>
      <c r="L3247">
        <v>1.0900000000000001</v>
      </c>
    </row>
    <row r="3248" spans="1:12" x14ac:dyDescent="0.25">
      <c r="A3248" s="1">
        <v>41583</v>
      </c>
      <c r="B3248">
        <v>1.1200000000000001</v>
      </c>
      <c r="C3248">
        <v>1.59</v>
      </c>
      <c r="D3248">
        <v>2.23</v>
      </c>
      <c r="E3248">
        <v>2.97</v>
      </c>
      <c r="F3248">
        <v>1.1299999999999999</v>
      </c>
      <c r="G3248">
        <v>1.26</v>
      </c>
      <c r="H3248">
        <v>1.8</v>
      </c>
      <c r="I3248">
        <v>2.09</v>
      </c>
      <c r="J3248">
        <v>2.5299999999999998</v>
      </c>
      <c r="K3248">
        <v>3.1</v>
      </c>
      <c r="L3248">
        <v>1.1299999999999999</v>
      </c>
    </row>
    <row r="3249" spans="1:12" x14ac:dyDescent="0.25">
      <c r="A3249" s="1">
        <v>41584</v>
      </c>
      <c r="B3249">
        <v>1.1100000000000001</v>
      </c>
      <c r="C3249">
        <v>1.58</v>
      </c>
      <c r="D3249">
        <v>2.23</v>
      </c>
      <c r="E3249">
        <v>2.98</v>
      </c>
      <c r="F3249">
        <v>1.1200000000000001</v>
      </c>
      <c r="G3249">
        <v>1.24</v>
      </c>
      <c r="H3249">
        <v>1.78</v>
      </c>
      <c r="I3249">
        <v>2.08</v>
      </c>
      <c r="J3249">
        <v>2.5299999999999998</v>
      </c>
      <c r="K3249">
        <v>3.11</v>
      </c>
      <c r="L3249">
        <v>1.1299999999999999</v>
      </c>
    </row>
    <row r="3250" spans="1:12" x14ac:dyDescent="0.25">
      <c r="A3250" s="1">
        <v>41585</v>
      </c>
      <c r="B3250">
        <v>1.0900000000000001</v>
      </c>
      <c r="C3250">
        <v>1.55</v>
      </c>
      <c r="D3250">
        <v>2.21</v>
      </c>
      <c r="E3250">
        <v>2.96</v>
      </c>
      <c r="F3250">
        <v>1.1000000000000001</v>
      </c>
      <c r="G3250">
        <v>1.22</v>
      </c>
      <c r="H3250">
        <v>1.76</v>
      </c>
      <c r="I3250">
        <v>2.06</v>
      </c>
      <c r="J3250">
        <v>2.52</v>
      </c>
      <c r="K3250">
        <v>3.09</v>
      </c>
      <c r="L3250">
        <v>1.1299999999999999</v>
      </c>
    </row>
    <row r="3251" spans="1:12" x14ac:dyDescent="0.25">
      <c r="A3251" s="1">
        <v>41586</v>
      </c>
      <c r="B3251">
        <v>1.1200000000000001</v>
      </c>
      <c r="C3251">
        <v>1.61</v>
      </c>
      <c r="D3251">
        <v>2.29</v>
      </c>
      <c r="E3251">
        <v>3.04</v>
      </c>
      <c r="F3251">
        <v>1.1299999999999999</v>
      </c>
      <c r="G3251">
        <v>1.26</v>
      </c>
      <c r="H3251">
        <v>1.83</v>
      </c>
      <c r="I3251">
        <v>2.14</v>
      </c>
      <c r="J3251">
        <v>2.6</v>
      </c>
      <c r="K3251">
        <v>3.16</v>
      </c>
      <c r="L3251">
        <v>1.21</v>
      </c>
    </row>
    <row r="3252" spans="1:12" x14ac:dyDescent="0.25">
      <c r="A3252" s="1">
        <v>41590</v>
      </c>
      <c r="B3252">
        <v>1.1299999999999999</v>
      </c>
      <c r="C3252">
        <v>1.64</v>
      </c>
      <c r="D3252">
        <v>2.3199999999999998</v>
      </c>
      <c r="E3252">
        <v>3.07</v>
      </c>
      <c r="F3252">
        <v>1.1399999999999999</v>
      </c>
      <c r="G3252">
        <v>1.27</v>
      </c>
      <c r="H3252">
        <v>1.86</v>
      </c>
      <c r="I3252">
        <v>2.17</v>
      </c>
      <c r="J3252">
        <v>2.65</v>
      </c>
      <c r="K3252">
        <v>3.19</v>
      </c>
      <c r="L3252">
        <v>1.23</v>
      </c>
    </row>
    <row r="3253" spans="1:12" x14ac:dyDescent="0.25">
      <c r="A3253" s="1">
        <v>41591</v>
      </c>
      <c r="B3253">
        <v>1.1100000000000001</v>
      </c>
      <c r="C3253">
        <v>1.61</v>
      </c>
      <c r="D3253">
        <v>2.2799999999999998</v>
      </c>
      <c r="E3253">
        <v>3.03</v>
      </c>
      <c r="F3253">
        <v>1.1200000000000001</v>
      </c>
      <c r="G3253">
        <v>1.25</v>
      </c>
      <c r="H3253">
        <v>1.83</v>
      </c>
      <c r="I3253">
        <v>2.14</v>
      </c>
      <c r="J3253">
        <v>2.6</v>
      </c>
      <c r="K3253">
        <v>3.16</v>
      </c>
      <c r="L3253">
        <v>1.2</v>
      </c>
    </row>
    <row r="3254" spans="1:12" x14ac:dyDescent="0.25">
      <c r="A3254" s="1">
        <v>41592</v>
      </c>
      <c r="B3254">
        <v>1.1000000000000001</v>
      </c>
      <c r="C3254">
        <v>1.57</v>
      </c>
      <c r="D3254">
        <v>2.23</v>
      </c>
      <c r="E3254">
        <v>2.99</v>
      </c>
      <c r="F3254">
        <v>1.1000000000000001</v>
      </c>
      <c r="G3254">
        <v>1.22</v>
      </c>
      <c r="H3254">
        <v>1.78</v>
      </c>
      <c r="I3254">
        <v>2.1</v>
      </c>
      <c r="J3254">
        <v>2.56</v>
      </c>
      <c r="K3254">
        <v>3.11</v>
      </c>
      <c r="L3254">
        <v>1.1599999999999999</v>
      </c>
    </row>
    <row r="3255" spans="1:12" x14ac:dyDescent="0.25">
      <c r="A3255" s="1">
        <v>41593</v>
      </c>
      <c r="B3255">
        <v>1.1000000000000001</v>
      </c>
      <c r="C3255">
        <v>1.56</v>
      </c>
      <c r="D3255">
        <v>2.23</v>
      </c>
      <c r="E3255">
        <v>2.99</v>
      </c>
      <c r="F3255">
        <v>1.1200000000000001</v>
      </c>
      <c r="G3255">
        <v>1.23</v>
      </c>
      <c r="H3255">
        <v>1.78</v>
      </c>
      <c r="I3255">
        <v>2.09</v>
      </c>
      <c r="J3255">
        <v>2.56</v>
      </c>
      <c r="K3255">
        <v>3.12</v>
      </c>
      <c r="L3255">
        <v>1.1499999999999999</v>
      </c>
    </row>
    <row r="3256" spans="1:12" x14ac:dyDescent="0.25">
      <c r="A3256" s="1">
        <v>41596</v>
      </c>
      <c r="B3256">
        <v>1.0900000000000001</v>
      </c>
      <c r="C3256">
        <v>1.53</v>
      </c>
      <c r="D3256">
        <v>2.19</v>
      </c>
      <c r="E3256">
        <v>2.96</v>
      </c>
      <c r="F3256">
        <v>1.1000000000000001</v>
      </c>
      <c r="G3256">
        <v>1.21</v>
      </c>
      <c r="H3256">
        <v>1.74</v>
      </c>
      <c r="I3256">
        <v>2.06</v>
      </c>
      <c r="J3256">
        <v>2.52</v>
      </c>
      <c r="K3256">
        <v>3.08</v>
      </c>
      <c r="L3256">
        <v>1.1200000000000001</v>
      </c>
    </row>
    <row r="3257" spans="1:12" x14ac:dyDescent="0.25">
      <c r="A3257" s="1">
        <v>41597</v>
      </c>
      <c r="B3257">
        <v>1.1100000000000001</v>
      </c>
      <c r="C3257">
        <v>1.56</v>
      </c>
      <c r="D3257">
        <v>2.23</v>
      </c>
      <c r="E3257">
        <v>2.98</v>
      </c>
      <c r="F3257">
        <v>1.1200000000000001</v>
      </c>
      <c r="G3257">
        <v>1.24</v>
      </c>
      <c r="H3257">
        <v>1.78</v>
      </c>
      <c r="I3257">
        <v>2.09</v>
      </c>
      <c r="J3257">
        <v>2.56</v>
      </c>
      <c r="K3257">
        <v>3.1</v>
      </c>
      <c r="L3257">
        <v>1.1399999999999999</v>
      </c>
    </row>
    <row r="3258" spans="1:12" x14ac:dyDescent="0.25">
      <c r="A3258" s="1">
        <v>41598</v>
      </c>
      <c r="B3258">
        <v>1.1000000000000001</v>
      </c>
      <c r="C3258">
        <v>1.58</v>
      </c>
      <c r="D3258">
        <v>2.27</v>
      </c>
      <c r="E3258">
        <v>3.06</v>
      </c>
      <c r="F3258">
        <v>1.1200000000000001</v>
      </c>
      <c r="G3258">
        <v>1.23</v>
      </c>
      <c r="H3258">
        <v>1.8</v>
      </c>
      <c r="I3258">
        <v>2.12</v>
      </c>
      <c r="J3258">
        <v>2.62</v>
      </c>
      <c r="K3258">
        <v>3.18</v>
      </c>
      <c r="L3258">
        <v>1.22</v>
      </c>
    </row>
    <row r="3259" spans="1:12" x14ac:dyDescent="0.25">
      <c r="A3259" s="1">
        <v>41599</v>
      </c>
      <c r="B3259">
        <v>1.08</v>
      </c>
      <c r="C3259">
        <v>1.56</v>
      </c>
      <c r="D3259">
        <v>2.27</v>
      </c>
      <c r="E3259">
        <v>3.07</v>
      </c>
      <c r="F3259">
        <v>1.08</v>
      </c>
      <c r="G3259">
        <v>1.2</v>
      </c>
      <c r="H3259">
        <v>1.78</v>
      </c>
      <c r="I3259">
        <v>2.11</v>
      </c>
      <c r="J3259">
        <v>2.63</v>
      </c>
      <c r="K3259">
        <v>3.2</v>
      </c>
      <c r="L3259">
        <v>1.26</v>
      </c>
    </row>
    <row r="3260" spans="1:12" x14ac:dyDescent="0.25">
      <c r="A3260" s="1">
        <v>41600</v>
      </c>
      <c r="B3260">
        <v>1.08</v>
      </c>
      <c r="C3260">
        <v>1.54</v>
      </c>
      <c r="D3260">
        <v>2.23</v>
      </c>
      <c r="E3260">
        <v>3.02</v>
      </c>
      <c r="F3260">
        <v>1.08</v>
      </c>
      <c r="G3260">
        <v>1.2</v>
      </c>
      <c r="H3260">
        <v>1.76</v>
      </c>
      <c r="I3260">
        <v>2.08</v>
      </c>
      <c r="J3260">
        <v>2.58</v>
      </c>
      <c r="K3260">
        <v>3.15</v>
      </c>
      <c r="L3260">
        <v>1.22</v>
      </c>
    </row>
    <row r="3261" spans="1:12" x14ac:dyDescent="0.25">
      <c r="A3261" s="1">
        <v>41603</v>
      </c>
      <c r="B3261">
        <v>1.08</v>
      </c>
      <c r="C3261">
        <v>1.52</v>
      </c>
      <c r="D3261">
        <v>2.2000000000000002</v>
      </c>
      <c r="E3261">
        <v>3</v>
      </c>
      <c r="F3261">
        <v>1.1000000000000001</v>
      </c>
      <c r="G3261">
        <v>1.2</v>
      </c>
      <c r="H3261">
        <v>1.74</v>
      </c>
      <c r="I3261">
        <v>2.0499999999999998</v>
      </c>
      <c r="J3261">
        <v>2.56</v>
      </c>
      <c r="K3261">
        <v>3.13</v>
      </c>
      <c r="L3261">
        <v>1.21</v>
      </c>
    </row>
    <row r="3262" spans="1:12" x14ac:dyDescent="0.25">
      <c r="A3262" s="1">
        <v>41604</v>
      </c>
      <c r="B3262">
        <v>1.07</v>
      </c>
      <c r="C3262">
        <v>1.5</v>
      </c>
      <c r="D3262">
        <v>2.17</v>
      </c>
      <c r="E3262">
        <v>2.97</v>
      </c>
      <c r="F3262">
        <v>1.1000000000000001</v>
      </c>
      <c r="G3262">
        <v>1.19</v>
      </c>
      <c r="H3262">
        <v>1.71</v>
      </c>
      <c r="I3262">
        <v>2.02</v>
      </c>
      <c r="J3262">
        <v>2.52</v>
      </c>
      <c r="K3262">
        <v>3.1</v>
      </c>
      <c r="L3262">
        <v>1.18</v>
      </c>
    </row>
    <row r="3263" spans="1:12" x14ac:dyDescent="0.25">
      <c r="A3263" s="1">
        <v>41605</v>
      </c>
      <c r="B3263">
        <v>1.07</v>
      </c>
      <c r="C3263">
        <v>1.51</v>
      </c>
      <c r="D3263">
        <v>2.19</v>
      </c>
      <c r="E3263">
        <v>3.01</v>
      </c>
      <c r="F3263">
        <v>1.1000000000000001</v>
      </c>
      <c r="G3263">
        <v>1.19</v>
      </c>
      <c r="H3263">
        <v>1.73</v>
      </c>
      <c r="I3263">
        <v>2.04</v>
      </c>
      <c r="J3263">
        <v>2.54</v>
      </c>
      <c r="K3263">
        <v>3.14</v>
      </c>
      <c r="L3263">
        <v>1.18</v>
      </c>
    </row>
    <row r="3264" spans="1:12" x14ac:dyDescent="0.25">
      <c r="A3264" s="1">
        <v>41606</v>
      </c>
      <c r="B3264">
        <v>1.07</v>
      </c>
      <c r="C3264">
        <v>1.5</v>
      </c>
      <c r="D3264">
        <v>2.1800000000000002</v>
      </c>
      <c r="E3264">
        <v>3</v>
      </c>
      <c r="F3264">
        <v>1.0900000000000001</v>
      </c>
      <c r="G3264">
        <v>1.19</v>
      </c>
      <c r="H3264">
        <v>1.72</v>
      </c>
      <c r="I3264">
        <v>2.0299999999999998</v>
      </c>
      <c r="J3264">
        <v>2.54</v>
      </c>
      <c r="K3264">
        <v>3.14</v>
      </c>
      <c r="L3264">
        <v>1.18</v>
      </c>
    </row>
    <row r="3265" spans="1:12" x14ac:dyDescent="0.25">
      <c r="A3265" s="1">
        <v>41607</v>
      </c>
      <c r="B3265">
        <v>1.07</v>
      </c>
      <c r="C3265">
        <v>1.51</v>
      </c>
      <c r="D3265">
        <v>2.19</v>
      </c>
      <c r="E3265">
        <v>3.01</v>
      </c>
      <c r="F3265">
        <v>1.1000000000000001</v>
      </c>
      <c r="G3265">
        <v>1.19</v>
      </c>
      <c r="H3265">
        <v>1.73</v>
      </c>
      <c r="I3265">
        <v>2.0299999999999998</v>
      </c>
      <c r="J3265">
        <v>2.5499999999999998</v>
      </c>
      <c r="K3265">
        <v>3.15</v>
      </c>
      <c r="L3265">
        <v>1.18</v>
      </c>
    </row>
    <row r="3266" spans="1:12" x14ac:dyDescent="0.25">
      <c r="A3266" s="1">
        <v>41610</v>
      </c>
      <c r="B3266">
        <v>1.0900000000000001</v>
      </c>
      <c r="C3266">
        <v>1.54</v>
      </c>
      <c r="D3266">
        <v>2.2400000000000002</v>
      </c>
      <c r="E3266">
        <v>3.05</v>
      </c>
      <c r="F3266">
        <v>1.1100000000000001</v>
      </c>
      <c r="G3266">
        <v>1.2</v>
      </c>
      <c r="H3266">
        <v>1.77</v>
      </c>
      <c r="I3266">
        <v>2.08</v>
      </c>
      <c r="J3266">
        <v>2.6</v>
      </c>
      <c r="K3266">
        <v>3.18</v>
      </c>
      <c r="L3266">
        <v>1.2</v>
      </c>
    </row>
    <row r="3267" spans="1:12" x14ac:dyDescent="0.25">
      <c r="A3267" s="1">
        <v>41611</v>
      </c>
      <c r="B3267">
        <v>1.06</v>
      </c>
      <c r="C3267">
        <v>1.51</v>
      </c>
      <c r="D3267">
        <v>2.21</v>
      </c>
      <c r="E3267">
        <v>3.04</v>
      </c>
      <c r="F3267">
        <v>1.07</v>
      </c>
      <c r="G3267">
        <v>1.17</v>
      </c>
      <c r="H3267">
        <v>1.74</v>
      </c>
      <c r="I3267">
        <v>2.04</v>
      </c>
      <c r="J3267">
        <v>2.59</v>
      </c>
      <c r="K3267">
        <v>3.18</v>
      </c>
      <c r="L3267">
        <v>1.2</v>
      </c>
    </row>
    <row r="3268" spans="1:12" x14ac:dyDescent="0.25">
      <c r="A3268" s="1">
        <v>41612</v>
      </c>
      <c r="B3268">
        <v>1.05</v>
      </c>
      <c r="C3268">
        <v>1.52</v>
      </c>
      <c r="D3268">
        <v>2.25</v>
      </c>
      <c r="E3268">
        <v>3.11</v>
      </c>
      <c r="F3268">
        <v>1.06</v>
      </c>
      <c r="G3268">
        <v>1.1599999999999999</v>
      </c>
      <c r="H3268">
        <v>1.77</v>
      </c>
      <c r="I3268">
        <v>2.08</v>
      </c>
      <c r="J3268">
        <v>2.64</v>
      </c>
      <c r="K3268">
        <v>3.25</v>
      </c>
      <c r="L3268">
        <v>1.28</v>
      </c>
    </row>
    <row r="3269" spans="1:12" x14ac:dyDescent="0.25">
      <c r="A3269" s="1">
        <v>41613</v>
      </c>
      <c r="B3269">
        <v>1.06</v>
      </c>
      <c r="C3269">
        <v>1.55</v>
      </c>
      <c r="D3269">
        <v>2.2799999999999998</v>
      </c>
      <c r="E3269">
        <v>3.14</v>
      </c>
      <c r="F3269">
        <v>1.08</v>
      </c>
      <c r="G3269">
        <v>1.18</v>
      </c>
      <c r="H3269">
        <v>1.8</v>
      </c>
      <c r="I3269">
        <v>2.11</v>
      </c>
      <c r="J3269">
        <v>2.67</v>
      </c>
      <c r="K3269">
        <v>3.28</v>
      </c>
      <c r="L3269">
        <v>1.3</v>
      </c>
    </row>
    <row r="3270" spans="1:12" x14ac:dyDescent="0.25">
      <c r="A3270" s="1">
        <v>41614</v>
      </c>
      <c r="B3270">
        <v>1.07</v>
      </c>
      <c r="C3270">
        <v>1.57</v>
      </c>
      <c r="D3270">
        <v>2.2999999999999998</v>
      </c>
      <c r="E3270">
        <v>3.14</v>
      </c>
      <c r="F3270">
        <v>1.0900000000000001</v>
      </c>
      <c r="G3270">
        <v>1.19</v>
      </c>
      <c r="H3270">
        <v>1.82</v>
      </c>
      <c r="I3270">
        <v>2.13</v>
      </c>
      <c r="J3270">
        <v>2.69</v>
      </c>
      <c r="K3270">
        <v>3.28</v>
      </c>
      <c r="L3270">
        <v>1.3</v>
      </c>
    </row>
    <row r="3271" spans="1:12" x14ac:dyDescent="0.25">
      <c r="A3271" s="1">
        <v>41617</v>
      </c>
      <c r="B3271">
        <v>1.06</v>
      </c>
      <c r="C3271">
        <v>1.56</v>
      </c>
      <c r="D3271">
        <v>2.29</v>
      </c>
      <c r="E3271">
        <v>3.11</v>
      </c>
      <c r="F3271">
        <v>1.08</v>
      </c>
      <c r="G3271">
        <v>1.18</v>
      </c>
      <c r="H3271">
        <v>1.81</v>
      </c>
      <c r="I3271">
        <v>2.12</v>
      </c>
      <c r="J3271">
        <v>2.67</v>
      </c>
      <c r="K3271">
        <v>3.25</v>
      </c>
      <c r="L3271">
        <v>1.27</v>
      </c>
    </row>
    <row r="3272" spans="1:12" x14ac:dyDescent="0.25">
      <c r="A3272" s="1">
        <v>41618</v>
      </c>
      <c r="B3272">
        <v>1.05</v>
      </c>
      <c r="C3272">
        <v>1.52</v>
      </c>
      <c r="D3272">
        <v>2.2200000000000002</v>
      </c>
      <c r="E3272">
        <v>3.04</v>
      </c>
      <c r="F3272">
        <v>1.08</v>
      </c>
      <c r="G3272">
        <v>1.1599999999999999</v>
      </c>
      <c r="H3272">
        <v>1.77</v>
      </c>
      <c r="I3272">
        <v>2.0699999999999998</v>
      </c>
      <c r="J3272">
        <v>2.59</v>
      </c>
      <c r="K3272">
        <v>3.17</v>
      </c>
      <c r="L3272">
        <v>1.19</v>
      </c>
    </row>
    <row r="3273" spans="1:12" x14ac:dyDescent="0.25">
      <c r="A3273" s="1">
        <v>41619</v>
      </c>
      <c r="B3273">
        <v>1.07</v>
      </c>
      <c r="C3273">
        <v>1.55</v>
      </c>
      <c r="D3273">
        <v>2.27</v>
      </c>
      <c r="E3273">
        <v>3.08</v>
      </c>
      <c r="F3273">
        <v>1.0900000000000001</v>
      </c>
      <c r="G3273">
        <v>1.17</v>
      </c>
      <c r="H3273">
        <v>1.8</v>
      </c>
      <c r="I3273">
        <v>2.1</v>
      </c>
      <c r="J3273">
        <v>2.64</v>
      </c>
      <c r="K3273">
        <v>3.21</v>
      </c>
      <c r="L3273">
        <v>1.23</v>
      </c>
    </row>
    <row r="3274" spans="1:12" x14ac:dyDescent="0.25">
      <c r="A3274" s="1">
        <v>41620</v>
      </c>
      <c r="B3274">
        <v>1.07</v>
      </c>
      <c r="C3274">
        <v>1.56</v>
      </c>
      <c r="D3274">
        <v>2.29</v>
      </c>
      <c r="E3274">
        <v>3.09</v>
      </c>
      <c r="F3274">
        <v>1.1000000000000001</v>
      </c>
      <c r="G3274">
        <v>1.18</v>
      </c>
      <c r="H3274">
        <v>1.82</v>
      </c>
      <c r="I3274">
        <v>2.12</v>
      </c>
      <c r="J3274">
        <v>2.66</v>
      </c>
      <c r="K3274">
        <v>3.22</v>
      </c>
      <c r="L3274">
        <v>1.23</v>
      </c>
    </row>
    <row r="3275" spans="1:12" x14ac:dyDescent="0.25">
      <c r="A3275" s="1">
        <v>41621</v>
      </c>
      <c r="B3275">
        <v>1.08</v>
      </c>
      <c r="C3275">
        <v>1.56</v>
      </c>
      <c r="D3275">
        <v>2.2799999999999998</v>
      </c>
      <c r="E3275">
        <v>3.08</v>
      </c>
      <c r="F3275">
        <v>1.1000000000000001</v>
      </c>
      <c r="G3275">
        <v>1.18</v>
      </c>
      <c r="H3275">
        <v>1.82</v>
      </c>
      <c r="I3275">
        <v>2.12</v>
      </c>
      <c r="J3275">
        <v>2.66</v>
      </c>
      <c r="K3275">
        <v>3.21</v>
      </c>
      <c r="L3275">
        <v>1.22</v>
      </c>
    </row>
    <row r="3276" spans="1:12" x14ac:dyDescent="0.25">
      <c r="A3276" s="1">
        <v>41624</v>
      </c>
      <c r="B3276">
        <v>1.08</v>
      </c>
      <c r="C3276">
        <v>1.56</v>
      </c>
      <c r="D3276">
        <v>2.29</v>
      </c>
      <c r="E3276">
        <v>3.09</v>
      </c>
      <c r="F3276">
        <v>1.1100000000000001</v>
      </c>
      <c r="G3276">
        <v>1.19</v>
      </c>
      <c r="H3276">
        <v>1.83</v>
      </c>
      <c r="I3276">
        <v>2.12</v>
      </c>
      <c r="J3276">
        <v>2.67</v>
      </c>
      <c r="K3276">
        <v>3.21</v>
      </c>
      <c r="L3276">
        <v>1.23</v>
      </c>
    </row>
    <row r="3277" spans="1:12" x14ac:dyDescent="0.25">
      <c r="A3277" s="1">
        <v>41625</v>
      </c>
      <c r="B3277">
        <v>1.08</v>
      </c>
      <c r="C3277">
        <v>1.54</v>
      </c>
      <c r="D3277">
        <v>2.2599999999999998</v>
      </c>
      <c r="E3277">
        <v>3.07</v>
      </c>
      <c r="F3277">
        <v>1.1100000000000001</v>
      </c>
      <c r="G3277">
        <v>1.17</v>
      </c>
      <c r="H3277">
        <v>1.8</v>
      </c>
      <c r="I3277">
        <v>2.09</v>
      </c>
      <c r="J3277">
        <v>2.64</v>
      </c>
      <c r="K3277">
        <v>3.19</v>
      </c>
      <c r="L3277">
        <v>1.21</v>
      </c>
    </row>
    <row r="3278" spans="1:12" x14ac:dyDescent="0.25">
      <c r="A3278" s="1">
        <v>41626</v>
      </c>
      <c r="B3278">
        <v>1.08</v>
      </c>
      <c r="C3278">
        <v>1.55</v>
      </c>
      <c r="D3278">
        <v>2.29</v>
      </c>
      <c r="E3278">
        <v>3.1</v>
      </c>
      <c r="F3278">
        <v>1.1100000000000001</v>
      </c>
      <c r="G3278">
        <v>1.17</v>
      </c>
      <c r="H3278">
        <v>1.82</v>
      </c>
      <c r="I3278">
        <v>2.11</v>
      </c>
      <c r="J3278">
        <v>2.68</v>
      </c>
      <c r="K3278">
        <v>3.22</v>
      </c>
      <c r="L3278">
        <v>1.23</v>
      </c>
    </row>
    <row r="3279" spans="1:12" x14ac:dyDescent="0.25">
      <c r="A3279" s="1">
        <v>41627</v>
      </c>
      <c r="B3279">
        <v>1.1000000000000001</v>
      </c>
      <c r="C3279">
        <v>1.59</v>
      </c>
      <c r="D3279">
        <v>2.3199999999999998</v>
      </c>
      <c r="E3279">
        <v>3.1</v>
      </c>
      <c r="F3279">
        <v>1.1399999999999999</v>
      </c>
      <c r="G3279">
        <v>1.2</v>
      </c>
      <c r="H3279">
        <v>1.86</v>
      </c>
      <c r="I3279">
        <v>2.15</v>
      </c>
      <c r="J3279">
        <v>2.7</v>
      </c>
      <c r="K3279">
        <v>3.21</v>
      </c>
      <c r="L3279">
        <v>1.23</v>
      </c>
    </row>
    <row r="3280" spans="1:12" x14ac:dyDescent="0.25">
      <c r="A3280" s="1">
        <v>41628</v>
      </c>
      <c r="B3280">
        <v>1.07</v>
      </c>
      <c r="C3280">
        <v>1.57</v>
      </c>
      <c r="D3280">
        <v>2.29</v>
      </c>
      <c r="E3280">
        <v>3.07</v>
      </c>
      <c r="F3280">
        <v>1.1100000000000001</v>
      </c>
      <c r="G3280">
        <v>1.17</v>
      </c>
      <c r="H3280">
        <v>1.84</v>
      </c>
      <c r="I3280">
        <v>2.11</v>
      </c>
      <c r="J3280">
        <v>2.67</v>
      </c>
      <c r="K3280">
        <v>3.18</v>
      </c>
      <c r="L3280">
        <v>1.21</v>
      </c>
    </row>
    <row r="3281" spans="1:12" x14ac:dyDescent="0.25">
      <c r="A3281" s="1">
        <v>41631</v>
      </c>
      <c r="B3281">
        <v>1.0900000000000001</v>
      </c>
      <c r="C3281">
        <v>1.59</v>
      </c>
      <c r="D3281">
        <v>2.31</v>
      </c>
      <c r="E3281">
        <v>3.07</v>
      </c>
      <c r="F3281">
        <v>1.1299999999999999</v>
      </c>
      <c r="G3281">
        <v>1.19</v>
      </c>
      <c r="H3281">
        <v>1.86</v>
      </c>
      <c r="I3281">
        <v>2.14</v>
      </c>
      <c r="J3281">
        <v>2.68</v>
      </c>
      <c r="K3281">
        <v>3.18</v>
      </c>
      <c r="L3281">
        <v>1.21</v>
      </c>
    </row>
    <row r="3282" spans="1:12" x14ac:dyDescent="0.25">
      <c r="A3282" s="1">
        <v>41632</v>
      </c>
      <c r="B3282">
        <v>1.1000000000000001</v>
      </c>
      <c r="C3282">
        <v>1.62</v>
      </c>
      <c r="D3282">
        <v>2.34</v>
      </c>
      <c r="E3282">
        <v>3.09</v>
      </c>
      <c r="F3282">
        <v>1.1299999999999999</v>
      </c>
      <c r="G3282">
        <v>1.2</v>
      </c>
      <c r="H3282">
        <v>1.9</v>
      </c>
      <c r="I3282">
        <v>2.17</v>
      </c>
      <c r="J3282">
        <v>2.72</v>
      </c>
      <c r="K3282">
        <v>3.2</v>
      </c>
      <c r="L3282">
        <v>1.22</v>
      </c>
    </row>
    <row r="3283" spans="1:12" x14ac:dyDescent="0.25">
      <c r="A3283" s="1">
        <v>41635</v>
      </c>
      <c r="B3283">
        <v>1.1100000000000001</v>
      </c>
      <c r="C3283">
        <v>1.66</v>
      </c>
      <c r="D3283">
        <v>2.41</v>
      </c>
      <c r="E3283">
        <v>3.15</v>
      </c>
      <c r="F3283">
        <v>1.1499999999999999</v>
      </c>
      <c r="G3283">
        <v>1.22</v>
      </c>
      <c r="H3283">
        <v>1.96</v>
      </c>
      <c r="I3283">
        <v>2.23</v>
      </c>
      <c r="J3283">
        <v>2.79</v>
      </c>
      <c r="K3283">
        <v>3.25</v>
      </c>
      <c r="L3283">
        <v>1.28</v>
      </c>
    </row>
    <row r="3284" spans="1:12" x14ac:dyDescent="0.25">
      <c r="A3284" s="1">
        <v>41638</v>
      </c>
      <c r="B3284">
        <v>1.0900000000000001</v>
      </c>
      <c r="C3284">
        <v>1.63</v>
      </c>
      <c r="D3284">
        <v>2.37</v>
      </c>
      <c r="E3284">
        <v>3.11</v>
      </c>
      <c r="F3284">
        <v>1.1299999999999999</v>
      </c>
      <c r="G3284">
        <v>1.2</v>
      </c>
      <c r="H3284">
        <v>1.92</v>
      </c>
      <c r="I3284">
        <v>2.19</v>
      </c>
      <c r="J3284">
        <v>2.74</v>
      </c>
      <c r="K3284">
        <v>3.21</v>
      </c>
      <c r="L3284">
        <v>1.23</v>
      </c>
    </row>
    <row r="3285" spans="1:12" x14ac:dyDescent="0.25">
      <c r="A3285" s="1">
        <v>41639</v>
      </c>
      <c r="B3285">
        <v>1.1000000000000001</v>
      </c>
      <c r="C3285">
        <v>1.65</v>
      </c>
      <c r="D3285">
        <v>2.4</v>
      </c>
      <c r="E3285">
        <v>3.13</v>
      </c>
      <c r="F3285">
        <v>1.1299999999999999</v>
      </c>
      <c r="G3285">
        <v>1.21</v>
      </c>
      <c r="H3285">
        <v>1.95</v>
      </c>
      <c r="I3285">
        <v>2.2200000000000002</v>
      </c>
      <c r="J3285">
        <v>2.77</v>
      </c>
      <c r="K3285">
        <v>3.24</v>
      </c>
      <c r="L3285">
        <v>1.25</v>
      </c>
    </row>
    <row r="3286" spans="1:12" x14ac:dyDescent="0.25">
      <c r="A3286" s="1">
        <v>41641</v>
      </c>
      <c r="B3286">
        <v>1.0900000000000001</v>
      </c>
      <c r="C3286">
        <v>1.63</v>
      </c>
      <c r="D3286">
        <v>2.37</v>
      </c>
      <c r="E3286">
        <v>3.11</v>
      </c>
      <c r="F3286">
        <v>1.1299999999999999</v>
      </c>
      <c r="G3286">
        <v>1.2</v>
      </c>
      <c r="H3286">
        <v>1.93</v>
      </c>
      <c r="I3286">
        <v>2.2000000000000002</v>
      </c>
      <c r="J3286">
        <v>2.74</v>
      </c>
      <c r="K3286">
        <v>3.21</v>
      </c>
      <c r="L3286">
        <v>1.23</v>
      </c>
    </row>
    <row r="3287" spans="1:12" x14ac:dyDescent="0.25">
      <c r="A3287" s="1">
        <v>41642</v>
      </c>
      <c r="B3287">
        <v>1.1000000000000001</v>
      </c>
      <c r="C3287">
        <v>1.63</v>
      </c>
      <c r="D3287">
        <v>2.38</v>
      </c>
      <c r="E3287">
        <v>3.11</v>
      </c>
      <c r="F3287">
        <v>1.1399999999999999</v>
      </c>
      <c r="G3287">
        <v>1.21</v>
      </c>
      <c r="H3287">
        <v>1.94</v>
      </c>
      <c r="I3287">
        <v>2.21</v>
      </c>
      <c r="J3287">
        <v>2.75</v>
      </c>
      <c r="K3287">
        <v>3.22</v>
      </c>
      <c r="L3287">
        <v>1.23</v>
      </c>
    </row>
    <row r="3288" spans="1:12" x14ac:dyDescent="0.25">
      <c r="A3288" s="1">
        <v>41645</v>
      </c>
      <c r="B3288">
        <v>1.1000000000000001</v>
      </c>
      <c r="C3288">
        <v>1.61</v>
      </c>
      <c r="D3288">
        <v>2.35</v>
      </c>
      <c r="E3288">
        <v>3.09</v>
      </c>
      <c r="F3288">
        <v>1.1299999999999999</v>
      </c>
      <c r="G3288">
        <v>1.2</v>
      </c>
      <c r="H3288">
        <v>1.91</v>
      </c>
      <c r="I3288">
        <v>2.1800000000000002</v>
      </c>
      <c r="J3288">
        <v>2.72</v>
      </c>
      <c r="K3288">
        <v>3.19</v>
      </c>
      <c r="L3288">
        <v>1.19</v>
      </c>
    </row>
    <row r="3289" spans="1:12" x14ac:dyDescent="0.25">
      <c r="A3289" s="1">
        <v>41646</v>
      </c>
      <c r="B3289">
        <v>1.08</v>
      </c>
      <c r="C3289">
        <v>1.57</v>
      </c>
      <c r="D3289">
        <v>2.31</v>
      </c>
      <c r="E3289">
        <v>3.05</v>
      </c>
      <c r="F3289">
        <v>1.1100000000000001</v>
      </c>
      <c r="G3289">
        <v>1.18</v>
      </c>
      <c r="H3289">
        <v>1.87</v>
      </c>
      <c r="I3289">
        <v>2.14</v>
      </c>
      <c r="J3289">
        <v>2.67</v>
      </c>
      <c r="K3289">
        <v>3.16</v>
      </c>
      <c r="L3289">
        <v>1.1399999999999999</v>
      </c>
    </row>
    <row r="3290" spans="1:12" x14ac:dyDescent="0.25">
      <c r="A3290" s="1">
        <v>41647</v>
      </c>
      <c r="B3290">
        <v>1.08</v>
      </c>
      <c r="C3290">
        <v>1.59</v>
      </c>
      <c r="D3290">
        <v>2.34</v>
      </c>
      <c r="E3290">
        <v>3.1</v>
      </c>
      <c r="F3290">
        <v>1.1100000000000001</v>
      </c>
      <c r="G3290">
        <v>1.2</v>
      </c>
      <c r="H3290">
        <v>1.9</v>
      </c>
      <c r="I3290">
        <v>2.17</v>
      </c>
      <c r="J3290">
        <v>2.72</v>
      </c>
      <c r="K3290">
        <v>3.21</v>
      </c>
      <c r="L3290">
        <v>1.2</v>
      </c>
    </row>
    <row r="3291" spans="1:12" x14ac:dyDescent="0.25">
      <c r="A3291" s="1">
        <v>41648</v>
      </c>
      <c r="B3291">
        <v>1.07</v>
      </c>
      <c r="C3291">
        <v>1.57</v>
      </c>
      <c r="D3291">
        <v>2.31</v>
      </c>
      <c r="E3291">
        <v>3.07</v>
      </c>
      <c r="F3291">
        <v>1.1000000000000001</v>
      </c>
      <c r="G3291">
        <v>1.19</v>
      </c>
      <c r="H3291">
        <v>1.87</v>
      </c>
      <c r="I3291">
        <v>2.14</v>
      </c>
      <c r="J3291">
        <v>2.68</v>
      </c>
      <c r="K3291">
        <v>3.19</v>
      </c>
      <c r="L3291">
        <v>1.1599999999999999</v>
      </c>
    </row>
    <row r="3292" spans="1:12" x14ac:dyDescent="0.25">
      <c r="A3292" s="1">
        <v>41649</v>
      </c>
      <c r="B3292">
        <v>0.99</v>
      </c>
      <c r="C3292">
        <v>1.44</v>
      </c>
      <c r="D3292">
        <v>2.17</v>
      </c>
      <c r="E3292">
        <v>2.98</v>
      </c>
      <c r="F3292">
        <v>1.02</v>
      </c>
      <c r="G3292">
        <v>1.1000000000000001</v>
      </c>
      <c r="H3292">
        <v>1.73</v>
      </c>
      <c r="I3292">
        <v>2</v>
      </c>
      <c r="J3292">
        <v>2.56</v>
      </c>
      <c r="K3292">
        <v>3.11</v>
      </c>
      <c r="L3292">
        <v>1.1000000000000001</v>
      </c>
    </row>
    <row r="3293" spans="1:12" x14ac:dyDescent="0.25">
      <c r="A3293" s="1">
        <v>41652</v>
      </c>
      <c r="B3293">
        <v>1.01</v>
      </c>
      <c r="C3293">
        <v>1.44</v>
      </c>
      <c r="D3293">
        <v>2.16</v>
      </c>
      <c r="E3293">
        <v>2.97</v>
      </c>
      <c r="F3293">
        <v>1.04</v>
      </c>
      <c r="G3293">
        <v>1.1200000000000001</v>
      </c>
      <c r="H3293">
        <v>1.72</v>
      </c>
      <c r="I3293">
        <v>2</v>
      </c>
      <c r="J3293">
        <v>2.54</v>
      </c>
      <c r="K3293">
        <v>3.09</v>
      </c>
      <c r="L3293">
        <v>1.0900000000000001</v>
      </c>
    </row>
    <row r="3294" spans="1:12" x14ac:dyDescent="0.25">
      <c r="A3294" s="1">
        <v>41653</v>
      </c>
      <c r="B3294">
        <v>1.03</v>
      </c>
      <c r="C3294">
        <v>1.48</v>
      </c>
      <c r="D3294">
        <v>2.2000000000000002</v>
      </c>
      <c r="E3294">
        <v>2.99</v>
      </c>
      <c r="F3294">
        <v>1.05</v>
      </c>
      <c r="G3294">
        <v>1.1399999999999999</v>
      </c>
      <c r="H3294">
        <v>1.76</v>
      </c>
      <c r="I3294">
        <v>2.04</v>
      </c>
      <c r="J3294">
        <v>2.57</v>
      </c>
      <c r="K3294">
        <v>3.12</v>
      </c>
      <c r="L3294">
        <v>1.1200000000000001</v>
      </c>
    </row>
    <row r="3295" spans="1:12" x14ac:dyDescent="0.25">
      <c r="A3295" s="1">
        <v>41654</v>
      </c>
      <c r="B3295">
        <v>1.04</v>
      </c>
      <c r="C3295">
        <v>1.48</v>
      </c>
      <c r="D3295">
        <v>2.19</v>
      </c>
      <c r="E3295">
        <v>2.99</v>
      </c>
      <c r="F3295">
        <v>1.06</v>
      </c>
      <c r="G3295">
        <v>1.1499999999999999</v>
      </c>
      <c r="H3295">
        <v>1.76</v>
      </c>
      <c r="I3295">
        <v>2.04</v>
      </c>
      <c r="J3295">
        <v>2.57</v>
      </c>
      <c r="K3295">
        <v>3.12</v>
      </c>
      <c r="L3295">
        <v>1.1100000000000001</v>
      </c>
    </row>
    <row r="3296" spans="1:12" x14ac:dyDescent="0.25">
      <c r="A3296" s="1">
        <v>41655</v>
      </c>
      <c r="B3296">
        <v>1.02</v>
      </c>
      <c r="C3296">
        <v>1.44</v>
      </c>
      <c r="D3296">
        <v>2.14</v>
      </c>
      <c r="E3296">
        <v>2.95</v>
      </c>
      <c r="F3296">
        <v>1.04</v>
      </c>
      <c r="G3296">
        <v>1.1299999999999999</v>
      </c>
      <c r="H3296">
        <v>1.71</v>
      </c>
      <c r="I3296">
        <v>1.98</v>
      </c>
      <c r="J3296">
        <v>2.52</v>
      </c>
      <c r="K3296">
        <v>3.08</v>
      </c>
      <c r="L3296">
        <v>1.07</v>
      </c>
    </row>
    <row r="3297" spans="1:12" x14ac:dyDescent="0.25">
      <c r="A3297" s="1">
        <v>41656</v>
      </c>
      <c r="B3297">
        <v>1.01</v>
      </c>
      <c r="C3297">
        <v>1.42</v>
      </c>
      <c r="D3297">
        <v>2.12</v>
      </c>
      <c r="E3297">
        <v>2.93</v>
      </c>
      <c r="F3297">
        <v>1.02</v>
      </c>
      <c r="G3297">
        <v>1.24</v>
      </c>
      <c r="H3297">
        <v>1.69</v>
      </c>
      <c r="I3297">
        <v>1.96</v>
      </c>
      <c r="J3297">
        <v>2.5</v>
      </c>
      <c r="K3297">
        <v>3.06</v>
      </c>
      <c r="L3297">
        <v>1.06</v>
      </c>
    </row>
    <row r="3298" spans="1:12" x14ac:dyDescent="0.25">
      <c r="A3298" s="1">
        <v>41659</v>
      </c>
      <c r="B3298">
        <v>1.01</v>
      </c>
      <c r="C3298">
        <v>1.41</v>
      </c>
      <c r="D3298">
        <v>2.09</v>
      </c>
      <c r="E3298">
        <v>2.92</v>
      </c>
      <c r="F3298">
        <v>1.02</v>
      </c>
      <c r="G3298">
        <v>1.23</v>
      </c>
      <c r="H3298">
        <v>1.67</v>
      </c>
      <c r="I3298">
        <v>1.95</v>
      </c>
      <c r="J3298">
        <v>2.4900000000000002</v>
      </c>
      <c r="K3298">
        <v>3.05</v>
      </c>
      <c r="L3298">
        <v>1.05</v>
      </c>
    </row>
    <row r="3299" spans="1:12" x14ac:dyDescent="0.25">
      <c r="A3299" s="1">
        <v>41660</v>
      </c>
      <c r="B3299">
        <v>1.01</v>
      </c>
      <c r="C3299">
        <v>1.43</v>
      </c>
      <c r="D3299">
        <v>2.11</v>
      </c>
      <c r="E3299">
        <v>2.92</v>
      </c>
      <c r="F3299">
        <v>1.03</v>
      </c>
      <c r="G3299">
        <v>1.24</v>
      </c>
      <c r="H3299">
        <v>1.7</v>
      </c>
      <c r="I3299">
        <v>1.97</v>
      </c>
      <c r="J3299">
        <v>2.5</v>
      </c>
      <c r="K3299">
        <v>3.05</v>
      </c>
      <c r="L3299">
        <v>1.05</v>
      </c>
    </row>
    <row r="3300" spans="1:12" x14ac:dyDescent="0.25">
      <c r="A3300" s="1">
        <v>41661</v>
      </c>
      <c r="B3300">
        <v>1</v>
      </c>
      <c r="C3300">
        <v>1.4</v>
      </c>
      <c r="D3300">
        <v>2.08</v>
      </c>
      <c r="E3300">
        <v>2.91</v>
      </c>
      <c r="F3300">
        <v>1.01</v>
      </c>
      <c r="G3300">
        <v>1.22</v>
      </c>
      <c r="H3300">
        <v>1.67</v>
      </c>
      <c r="I3300">
        <v>1.94</v>
      </c>
      <c r="J3300">
        <v>2.48</v>
      </c>
      <c r="K3300">
        <v>3.05</v>
      </c>
      <c r="L3300">
        <v>1.06</v>
      </c>
    </row>
    <row r="3301" spans="1:12" x14ac:dyDescent="0.25">
      <c r="A3301" s="1">
        <v>41662</v>
      </c>
      <c r="B3301">
        <v>0.98</v>
      </c>
      <c r="C3301">
        <v>1.35</v>
      </c>
      <c r="D3301">
        <v>2.0099999999999998</v>
      </c>
      <c r="E3301">
        <v>2.85</v>
      </c>
      <c r="F3301">
        <v>0.97</v>
      </c>
      <c r="G3301">
        <v>1.18</v>
      </c>
      <c r="H3301">
        <v>1.6</v>
      </c>
      <c r="I3301">
        <v>1.87</v>
      </c>
      <c r="J3301">
        <v>2.41</v>
      </c>
      <c r="K3301">
        <v>2.99</v>
      </c>
      <c r="L3301">
        <v>0.99</v>
      </c>
    </row>
    <row r="3302" spans="1:12" x14ac:dyDescent="0.25">
      <c r="A3302" s="1">
        <v>41663</v>
      </c>
      <c r="B3302">
        <v>0.98</v>
      </c>
      <c r="C3302">
        <v>1.34</v>
      </c>
      <c r="D3302">
        <v>2.0099999999999998</v>
      </c>
      <c r="E3302">
        <v>2.83</v>
      </c>
      <c r="F3302">
        <v>0.97</v>
      </c>
      <c r="G3302">
        <v>1.18</v>
      </c>
      <c r="H3302">
        <v>1.59</v>
      </c>
      <c r="I3302">
        <v>1.87</v>
      </c>
      <c r="J3302">
        <v>2.4</v>
      </c>
      <c r="K3302">
        <v>2.97</v>
      </c>
      <c r="L3302">
        <v>0.98</v>
      </c>
    </row>
    <row r="3303" spans="1:12" x14ac:dyDescent="0.25">
      <c r="A3303" s="1">
        <v>41666</v>
      </c>
      <c r="B3303">
        <v>1</v>
      </c>
      <c r="C3303">
        <v>1.38</v>
      </c>
      <c r="D3303">
        <v>2.04</v>
      </c>
      <c r="E3303">
        <v>2.87</v>
      </c>
      <c r="F3303">
        <v>0.99</v>
      </c>
      <c r="G3303">
        <v>1.2</v>
      </c>
      <c r="H3303">
        <v>1.63</v>
      </c>
      <c r="I3303">
        <v>1.9</v>
      </c>
      <c r="J3303">
        <v>2.44</v>
      </c>
      <c r="K3303">
        <v>3</v>
      </c>
      <c r="L3303">
        <v>1.02</v>
      </c>
    </row>
    <row r="3304" spans="1:12" x14ac:dyDescent="0.25">
      <c r="A3304" s="1">
        <v>41667</v>
      </c>
      <c r="B3304">
        <v>0.98</v>
      </c>
      <c r="C3304">
        <v>1.35</v>
      </c>
      <c r="D3304">
        <v>2.02</v>
      </c>
      <c r="E3304">
        <v>2.85</v>
      </c>
      <c r="F3304">
        <v>0.97</v>
      </c>
      <c r="G3304">
        <v>1.18</v>
      </c>
      <c r="H3304">
        <v>1.6</v>
      </c>
      <c r="I3304">
        <v>1.87</v>
      </c>
      <c r="J3304">
        <v>2.42</v>
      </c>
      <c r="K3304">
        <v>2.99</v>
      </c>
      <c r="L3304">
        <v>1.02</v>
      </c>
    </row>
    <row r="3305" spans="1:12" x14ac:dyDescent="0.25">
      <c r="A3305" s="1">
        <v>41668</v>
      </c>
      <c r="B3305">
        <v>0.98</v>
      </c>
      <c r="C3305">
        <v>1.33</v>
      </c>
      <c r="D3305">
        <v>1.98</v>
      </c>
      <c r="E3305">
        <v>2.8</v>
      </c>
      <c r="F3305">
        <v>0.96</v>
      </c>
      <c r="G3305">
        <v>1.1599999999999999</v>
      </c>
      <c r="H3305">
        <v>1.57</v>
      </c>
      <c r="I3305">
        <v>1.84</v>
      </c>
      <c r="J3305">
        <v>2.36</v>
      </c>
      <c r="K3305">
        <v>2.94</v>
      </c>
      <c r="L3305">
        <v>0.99</v>
      </c>
    </row>
    <row r="3306" spans="1:12" x14ac:dyDescent="0.25">
      <c r="A3306" s="1">
        <v>41669</v>
      </c>
      <c r="B3306">
        <v>0.99</v>
      </c>
      <c r="C3306">
        <v>1.33</v>
      </c>
      <c r="D3306">
        <v>1.98</v>
      </c>
      <c r="E3306">
        <v>2.81</v>
      </c>
      <c r="F3306">
        <v>0.97</v>
      </c>
      <c r="G3306">
        <v>1.17</v>
      </c>
      <c r="H3306">
        <v>1.58</v>
      </c>
      <c r="I3306">
        <v>1.85</v>
      </c>
      <c r="J3306">
        <v>2.37</v>
      </c>
      <c r="K3306">
        <v>2.95</v>
      </c>
      <c r="L3306">
        <v>0.99</v>
      </c>
    </row>
    <row r="3307" spans="1:12" x14ac:dyDescent="0.25">
      <c r="A3307" s="1">
        <v>41670</v>
      </c>
      <c r="B3307">
        <v>0.97</v>
      </c>
      <c r="C3307">
        <v>1.31</v>
      </c>
      <c r="D3307">
        <v>1.95</v>
      </c>
      <c r="E3307">
        <v>2.78</v>
      </c>
      <c r="F3307">
        <v>0.95</v>
      </c>
      <c r="G3307">
        <v>1.1399999999999999</v>
      </c>
      <c r="H3307">
        <v>1.55</v>
      </c>
      <c r="I3307">
        <v>1.81</v>
      </c>
      <c r="J3307">
        <v>2.34</v>
      </c>
      <c r="K3307">
        <v>2.92</v>
      </c>
      <c r="L3307">
        <v>0.95</v>
      </c>
    </row>
    <row r="3308" spans="1:12" x14ac:dyDescent="0.25">
      <c r="A3308" s="1">
        <v>41673</v>
      </c>
      <c r="B3308">
        <v>0.97</v>
      </c>
      <c r="C3308">
        <v>1.3</v>
      </c>
      <c r="D3308">
        <v>1.91</v>
      </c>
      <c r="E3308">
        <v>2.74</v>
      </c>
      <c r="F3308">
        <v>0.93</v>
      </c>
      <c r="G3308">
        <v>1.1200000000000001</v>
      </c>
      <c r="H3308">
        <v>1.51</v>
      </c>
      <c r="I3308">
        <v>1.77</v>
      </c>
      <c r="J3308">
        <v>2.2999999999999998</v>
      </c>
      <c r="K3308">
        <v>2.89</v>
      </c>
      <c r="L3308">
        <v>0.93</v>
      </c>
    </row>
    <row r="3309" spans="1:12" x14ac:dyDescent="0.25">
      <c r="A3309" s="1">
        <v>41674</v>
      </c>
      <c r="B3309">
        <v>0.99</v>
      </c>
      <c r="C3309">
        <v>1.33</v>
      </c>
      <c r="D3309">
        <v>1.95</v>
      </c>
      <c r="E3309">
        <v>2.78</v>
      </c>
      <c r="F3309">
        <v>0.96</v>
      </c>
      <c r="G3309">
        <v>1.1499999999999999</v>
      </c>
      <c r="H3309">
        <v>1.55</v>
      </c>
      <c r="I3309">
        <v>1.81</v>
      </c>
      <c r="J3309">
        <v>2.34</v>
      </c>
      <c r="K3309">
        <v>2.93</v>
      </c>
      <c r="L3309">
        <v>0.96</v>
      </c>
    </row>
    <row r="3310" spans="1:12" x14ac:dyDescent="0.25">
      <c r="A3310" s="1">
        <v>41675</v>
      </c>
      <c r="B3310">
        <v>1.01</v>
      </c>
      <c r="C3310">
        <v>1.37</v>
      </c>
      <c r="D3310">
        <v>1.99</v>
      </c>
      <c r="E3310">
        <v>2.82</v>
      </c>
      <c r="F3310">
        <v>0.98</v>
      </c>
      <c r="G3310">
        <v>1.17</v>
      </c>
      <c r="H3310">
        <v>1.58</v>
      </c>
      <c r="I3310">
        <v>1.85</v>
      </c>
      <c r="J3310">
        <v>2.38</v>
      </c>
      <c r="K3310">
        <v>2.98</v>
      </c>
      <c r="L3310">
        <v>1.01</v>
      </c>
    </row>
    <row r="3311" spans="1:12" x14ac:dyDescent="0.25">
      <c r="A3311" s="1">
        <v>41676</v>
      </c>
      <c r="B3311">
        <v>1.01</v>
      </c>
      <c r="C3311">
        <v>1.39</v>
      </c>
      <c r="D3311">
        <v>2.02</v>
      </c>
      <c r="E3311">
        <v>2.87</v>
      </c>
      <c r="F3311">
        <v>0.98</v>
      </c>
      <c r="G3311">
        <v>1.18</v>
      </c>
      <c r="H3311">
        <v>1.61</v>
      </c>
      <c r="I3311">
        <v>1.87</v>
      </c>
      <c r="J3311">
        <v>2.4300000000000002</v>
      </c>
      <c r="K3311">
        <v>3.02</v>
      </c>
      <c r="L3311">
        <v>1.05</v>
      </c>
    </row>
    <row r="3312" spans="1:12" x14ac:dyDescent="0.25">
      <c r="A3312" s="1">
        <v>41677</v>
      </c>
      <c r="B3312">
        <v>1.01</v>
      </c>
      <c r="C3312">
        <v>1.37</v>
      </c>
      <c r="D3312">
        <v>2</v>
      </c>
      <c r="E3312">
        <v>2.84</v>
      </c>
      <c r="F3312">
        <v>0.98</v>
      </c>
      <c r="G3312">
        <v>1.17</v>
      </c>
      <c r="H3312">
        <v>1.59</v>
      </c>
      <c r="I3312">
        <v>1.85</v>
      </c>
      <c r="J3312">
        <v>2.39</v>
      </c>
      <c r="K3312">
        <v>3</v>
      </c>
      <c r="L3312">
        <v>1.03</v>
      </c>
    </row>
    <row r="3313" spans="1:12" x14ac:dyDescent="0.25">
      <c r="A3313" s="1">
        <v>41680</v>
      </c>
      <c r="B3313">
        <v>1.01</v>
      </c>
      <c r="C3313">
        <v>1.37</v>
      </c>
      <c r="D3313">
        <v>2</v>
      </c>
      <c r="E3313">
        <v>2.85</v>
      </c>
      <c r="F3313">
        <v>0.98</v>
      </c>
      <c r="G3313">
        <v>1.17</v>
      </c>
      <c r="H3313">
        <v>1.59</v>
      </c>
      <c r="I3313">
        <v>1.85</v>
      </c>
      <c r="J3313">
        <v>2.41</v>
      </c>
      <c r="K3313">
        <v>3.01</v>
      </c>
      <c r="L3313">
        <v>1.04</v>
      </c>
    </row>
    <row r="3314" spans="1:12" x14ac:dyDescent="0.25">
      <c r="A3314" s="1">
        <v>41681</v>
      </c>
      <c r="B3314">
        <v>1.03</v>
      </c>
      <c r="C3314">
        <v>1.41</v>
      </c>
      <c r="D3314">
        <v>2.04</v>
      </c>
      <c r="E3314">
        <v>2.89</v>
      </c>
      <c r="F3314">
        <v>1.01</v>
      </c>
      <c r="G3314">
        <v>1.2</v>
      </c>
      <c r="H3314">
        <v>1.63</v>
      </c>
      <c r="I3314">
        <v>1.89</v>
      </c>
      <c r="J3314">
        <v>2.4500000000000002</v>
      </c>
      <c r="K3314">
        <v>3.05</v>
      </c>
      <c r="L3314">
        <v>1.08</v>
      </c>
    </row>
    <row r="3315" spans="1:12" x14ac:dyDescent="0.25">
      <c r="A3315" s="1">
        <v>41682</v>
      </c>
      <c r="B3315">
        <v>1.05</v>
      </c>
      <c r="C3315">
        <v>1.44</v>
      </c>
      <c r="D3315">
        <v>2.08</v>
      </c>
      <c r="E3315">
        <v>2.91</v>
      </c>
      <c r="F3315">
        <v>1.03</v>
      </c>
      <c r="G3315">
        <v>1.24</v>
      </c>
      <c r="H3315">
        <v>1.67</v>
      </c>
      <c r="I3315">
        <v>1.93</v>
      </c>
      <c r="J3315">
        <v>2.48</v>
      </c>
      <c r="K3315">
        <v>3.07</v>
      </c>
      <c r="L3315">
        <v>1.1000000000000001</v>
      </c>
    </row>
    <row r="3316" spans="1:12" x14ac:dyDescent="0.25">
      <c r="A3316" s="1">
        <v>41683</v>
      </c>
      <c r="B3316">
        <v>1.04</v>
      </c>
      <c r="C3316">
        <v>1.41</v>
      </c>
      <c r="D3316">
        <v>2.0499999999999998</v>
      </c>
      <c r="E3316">
        <v>2.89</v>
      </c>
      <c r="F3316">
        <v>1.02</v>
      </c>
      <c r="G3316">
        <v>1.21</v>
      </c>
      <c r="H3316">
        <v>1.64</v>
      </c>
      <c r="I3316">
        <v>1.9</v>
      </c>
      <c r="J3316">
        <v>2.4500000000000002</v>
      </c>
      <c r="K3316">
        <v>3.05</v>
      </c>
      <c r="L3316">
        <v>1.08</v>
      </c>
    </row>
    <row r="3317" spans="1:12" x14ac:dyDescent="0.25">
      <c r="A3317" s="1">
        <v>41684</v>
      </c>
      <c r="B3317">
        <v>1.04</v>
      </c>
      <c r="C3317">
        <v>1.41</v>
      </c>
      <c r="D3317">
        <v>2.0499999999999998</v>
      </c>
      <c r="E3317">
        <v>2.89</v>
      </c>
      <c r="F3317">
        <v>1.01</v>
      </c>
      <c r="G3317">
        <v>1.21</v>
      </c>
      <c r="H3317">
        <v>1.64</v>
      </c>
      <c r="I3317">
        <v>1.9</v>
      </c>
      <c r="J3317">
        <v>2.46</v>
      </c>
      <c r="K3317">
        <v>3.05</v>
      </c>
      <c r="L3317">
        <v>1.08</v>
      </c>
    </row>
    <row r="3318" spans="1:12" x14ac:dyDescent="0.25">
      <c r="A3318" s="1">
        <v>41688</v>
      </c>
      <c r="B3318">
        <v>1.02</v>
      </c>
      <c r="C3318">
        <v>1.39</v>
      </c>
      <c r="D3318">
        <v>2.0299999999999998</v>
      </c>
      <c r="E3318">
        <v>2.89</v>
      </c>
      <c r="F3318">
        <v>1</v>
      </c>
      <c r="G3318">
        <v>1.19</v>
      </c>
      <c r="H3318">
        <v>1.62</v>
      </c>
      <c r="I3318">
        <v>1.88</v>
      </c>
      <c r="J3318">
        <v>2.44</v>
      </c>
      <c r="K3318">
        <v>3.04</v>
      </c>
      <c r="L3318">
        <v>1.07</v>
      </c>
    </row>
    <row r="3319" spans="1:12" x14ac:dyDescent="0.25">
      <c r="A3319" s="1">
        <v>41689</v>
      </c>
      <c r="B3319">
        <v>1.02</v>
      </c>
      <c r="C3319">
        <v>1.39</v>
      </c>
      <c r="D3319">
        <v>2.0299999999999998</v>
      </c>
      <c r="E3319">
        <v>2.88</v>
      </c>
      <c r="F3319">
        <v>1</v>
      </c>
      <c r="G3319">
        <v>1.2</v>
      </c>
      <c r="H3319">
        <v>1.62</v>
      </c>
      <c r="I3319">
        <v>1.88</v>
      </c>
      <c r="J3319">
        <v>2.44</v>
      </c>
      <c r="K3319">
        <v>3.05</v>
      </c>
      <c r="L3319">
        <v>1.07</v>
      </c>
    </row>
    <row r="3320" spans="1:12" x14ac:dyDescent="0.25">
      <c r="A3320" s="1">
        <v>41690</v>
      </c>
      <c r="B3320">
        <v>1.02</v>
      </c>
      <c r="C3320">
        <v>1.39</v>
      </c>
      <c r="D3320">
        <v>2.0299999999999998</v>
      </c>
      <c r="E3320">
        <v>2.89</v>
      </c>
      <c r="F3320">
        <v>1</v>
      </c>
      <c r="G3320">
        <v>1.2</v>
      </c>
      <c r="H3320">
        <v>1.62</v>
      </c>
      <c r="I3320">
        <v>1.88</v>
      </c>
      <c r="J3320">
        <v>2.44</v>
      </c>
      <c r="K3320">
        <v>3.05</v>
      </c>
      <c r="L3320">
        <v>1.07</v>
      </c>
    </row>
    <row r="3321" spans="1:12" x14ac:dyDescent="0.25">
      <c r="A3321" s="1">
        <v>41691</v>
      </c>
      <c r="B3321">
        <v>1.03</v>
      </c>
      <c r="C3321">
        <v>1.38</v>
      </c>
      <c r="D3321">
        <v>2.0099999999999998</v>
      </c>
      <c r="E3321">
        <v>2.86</v>
      </c>
      <c r="F3321">
        <v>1.01</v>
      </c>
      <c r="G3321">
        <v>1.2</v>
      </c>
      <c r="H3321">
        <v>1.69</v>
      </c>
      <c r="I3321">
        <v>1.86</v>
      </c>
      <c r="J3321">
        <v>2.41</v>
      </c>
      <c r="K3321">
        <v>3.02</v>
      </c>
      <c r="L3321">
        <v>1.04</v>
      </c>
    </row>
    <row r="3322" spans="1:12" x14ac:dyDescent="0.25">
      <c r="A3322" s="1">
        <v>41694</v>
      </c>
      <c r="B3322">
        <v>1.04</v>
      </c>
      <c r="C3322">
        <v>1.39</v>
      </c>
      <c r="D3322">
        <v>2</v>
      </c>
      <c r="E3322">
        <v>2.86</v>
      </c>
      <c r="F3322">
        <v>1.03</v>
      </c>
      <c r="G3322">
        <v>1.21</v>
      </c>
      <c r="H3322">
        <v>1.7</v>
      </c>
      <c r="I3322">
        <v>1.87</v>
      </c>
      <c r="J3322">
        <v>2.41</v>
      </c>
      <c r="K3322">
        <v>3.02</v>
      </c>
      <c r="L3322">
        <v>1.03</v>
      </c>
    </row>
    <row r="3323" spans="1:12" x14ac:dyDescent="0.25">
      <c r="A3323" s="1">
        <v>41695</v>
      </c>
      <c r="B3323">
        <v>1.04</v>
      </c>
      <c r="C3323">
        <v>1.37</v>
      </c>
      <c r="D3323">
        <v>1.96</v>
      </c>
      <c r="E3323">
        <v>2.83</v>
      </c>
      <c r="F3323">
        <v>1.02</v>
      </c>
      <c r="G3323">
        <v>1.21</v>
      </c>
      <c r="H3323">
        <v>1.67</v>
      </c>
      <c r="I3323">
        <v>1.99</v>
      </c>
      <c r="J3323">
        <v>2.48</v>
      </c>
      <c r="K3323">
        <v>2.99</v>
      </c>
      <c r="L3323">
        <v>0.99</v>
      </c>
    </row>
    <row r="3324" spans="1:12" x14ac:dyDescent="0.25">
      <c r="A3324" s="1">
        <v>41696</v>
      </c>
      <c r="B3324">
        <v>1.02</v>
      </c>
      <c r="C3324">
        <v>1.34</v>
      </c>
      <c r="D3324">
        <v>1.93</v>
      </c>
      <c r="E3324">
        <v>2.8</v>
      </c>
      <c r="F3324">
        <v>1</v>
      </c>
      <c r="G3324">
        <v>1.19</v>
      </c>
      <c r="H3324">
        <v>1.63</v>
      </c>
      <c r="I3324">
        <v>1.95</v>
      </c>
      <c r="J3324">
        <v>2.44</v>
      </c>
      <c r="K3324">
        <v>2.96</v>
      </c>
      <c r="L3324">
        <v>0.96</v>
      </c>
    </row>
    <row r="3325" spans="1:12" x14ac:dyDescent="0.25">
      <c r="A3325" s="1">
        <v>41697</v>
      </c>
      <c r="B3325">
        <v>1.01</v>
      </c>
      <c r="C3325">
        <v>1.32</v>
      </c>
      <c r="D3325">
        <v>1.9</v>
      </c>
      <c r="E3325">
        <v>2.77</v>
      </c>
      <c r="F3325">
        <v>0.99</v>
      </c>
      <c r="G3325">
        <v>1.17</v>
      </c>
      <c r="H3325">
        <v>1.61</v>
      </c>
      <c r="I3325">
        <v>1.91</v>
      </c>
      <c r="J3325">
        <v>2.41</v>
      </c>
      <c r="K3325">
        <v>2.93</v>
      </c>
      <c r="L3325">
        <v>0.93</v>
      </c>
    </row>
    <row r="3326" spans="1:12" x14ac:dyDescent="0.25">
      <c r="A3326" s="1">
        <v>41698</v>
      </c>
      <c r="B3326">
        <v>1.02</v>
      </c>
      <c r="C3326">
        <v>1.33</v>
      </c>
      <c r="D3326">
        <v>1.91</v>
      </c>
      <c r="E3326">
        <v>2.78</v>
      </c>
      <c r="F3326">
        <v>1</v>
      </c>
      <c r="G3326">
        <v>1.18</v>
      </c>
      <c r="H3326">
        <v>1.62</v>
      </c>
      <c r="I3326">
        <v>1.93</v>
      </c>
      <c r="J3326">
        <v>2.42</v>
      </c>
      <c r="K3326">
        <v>2.94</v>
      </c>
      <c r="L3326">
        <v>0.92</v>
      </c>
    </row>
    <row r="3327" spans="1:12" x14ac:dyDescent="0.25">
      <c r="A3327" s="1">
        <v>41701</v>
      </c>
      <c r="B3327">
        <v>1.02</v>
      </c>
      <c r="C3327">
        <v>1.39</v>
      </c>
      <c r="D3327">
        <v>1.93</v>
      </c>
      <c r="E3327">
        <v>2.77</v>
      </c>
      <c r="F3327">
        <v>0.99</v>
      </c>
      <c r="G3327">
        <v>1.1599999999999999</v>
      </c>
      <c r="H3327">
        <v>1.6</v>
      </c>
      <c r="I3327">
        <v>1.92</v>
      </c>
      <c r="J3327">
        <v>2.4</v>
      </c>
      <c r="K3327">
        <v>2.93</v>
      </c>
      <c r="L3327">
        <v>0.91</v>
      </c>
    </row>
    <row r="3328" spans="1:12" x14ac:dyDescent="0.25">
      <c r="A3328" s="1">
        <v>41702</v>
      </c>
      <c r="B3328">
        <v>1.05</v>
      </c>
      <c r="C3328">
        <v>1.45</v>
      </c>
      <c r="D3328">
        <v>2</v>
      </c>
      <c r="E3328">
        <v>2.82</v>
      </c>
      <c r="F3328">
        <v>1.03</v>
      </c>
      <c r="G3328">
        <v>1.2</v>
      </c>
      <c r="H3328">
        <v>1.66</v>
      </c>
      <c r="I3328">
        <v>1.99</v>
      </c>
      <c r="J3328">
        <v>2.4700000000000002</v>
      </c>
      <c r="K3328">
        <v>2.98</v>
      </c>
      <c r="L3328">
        <v>0.96</v>
      </c>
    </row>
    <row r="3329" spans="1:12" x14ac:dyDescent="0.25">
      <c r="A3329" s="1">
        <v>41703</v>
      </c>
      <c r="B3329">
        <v>1.05</v>
      </c>
      <c r="C3329">
        <v>1.45</v>
      </c>
      <c r="D3329">
        <v>2</v>
      </c>
      <c r="E3329">
        <v>2.82</v>
      </c>
      <c r="F3329">
        <v>1.03</v>
      </c>
      <c r="G3329">
        <v>1.21</v>
      </c>
      <c r="H3329">
        <v>1.67</v>
      </c>
      <c r="I3329">
        <v>1.98</v>
      </c>
      <c r="J3329">
        <v>2.46</v>
      </c>
      <c r="K3329">
        <v>2.97</v>
      </c>
      <c r="L3329">
        <v>0.95</v>
      </c>
    </row>
    <row r="3330" spans="1:12" x14ac:dyDescent="0.25">
      <c r="A3330" s="1">
        <v>41704</v>
      </c>
      <c r="B3330">
        <v>1.07</v>
      </c>
      <c r="C3330">
        <v>1.49</v>
      </c>
      <c r="D3330">
        <v>2.04</v>
      </c>
      <c r="E3330">
        <v>2.86</v>
      </c>
      <c r="F3330">
        <v>1.05</v>
      </c>
      <c r="G3330">
        <v>1.23</v>
      </c>
      <c r="H3330">
        <v>1.71</v>
      </c>
      <c r="I3330">
        <v>2.0299999999999998</v>
      </c>
      <c r="J3330">
        <v>2.5</v>
      </c>
      <c r="K3330">
        <v>3.02</v>
      </c>
      <c r="L3330">
        <v>0.97</v>
      </c>
    </row>
    <row r="3331" spans="1:12" x14ac:dyDescent="0.25">
      <c r="A3331" s="1">
        <v>41705</v>
      </c>
      <c r="B3331">
        <v>1.07</v>
      </c>
      <c r="C3331">
        <v>1.5</v>
      </c>
      <c r="D3331">
        <v>2.06</v>
      </c>
      <c r="E3331">
        <v>2.88</v>
      </c>
      <c r="F3331">
        <v>1.05</v>
      </c>
      <c r="G3331">
        <v>1.23</v>
      </c>
      <c r="H3331">
        <v>1.71</v>
      </c>
      <c r="I3331">
        <v>2.0499999999999998</v>
      </c>
      <c r="J3331">
        <v>2.52</v>
      </c>
      <c r="K3331">
        <v>3.04</v>
      </c>
      <c r="L3331">
        <v>0.99</v>
      </c>
    </row>
    <row r="3332" spans="1:12" x14ac:dyDescent="0.25">
      <c r="A3332" s="1">
        <v>41708</v>
      </c>
      <c r="B3332">
        <v>1.06</v>
      </c>
      <c r="C3332">
        <v>1.47</v>
      </c>
      <c r="D3332">
        <v>2.0299999999999998</v>
      </c>
      <c r="E3332">
        <v>2.86</v>
      </c>
      <c r="F3332">
        <v>1.04</v>
      </c>
      <c r="G3332">
        <v>1.22</v>
      </c>
      <c r="H3332">
        <v>1.69</v>
      </c>
      <c r="I3332">
        <v>2.0299999999999998</v>
      </c>
      <c r="J3332">
        <v>2.5</v>
      </c>
      <c r="K3332">
        <v>3.03</v>
      </c>
      <c r="L3332">
        <v>0.97</v>
      </c>
    </row>
    <row r="3333" spans="1:12" x14ac:dyDescent="0.25">
      <c r="A3333" s="1">
        <v>41709</v>
      </c>
      <c r="B3333">
        <v>1.05</v>
      </c>
      <c r="C3333">
        <v>1.46</v>
      </c>
      <c r="D3333">
        <v>2.02</v>
      </c>
      <c r="E3333">
        <v>2.85</v>
      </c>
      <c r="F3333">
        <v>1.03</v>
      </c>
      <c r="G3333">
        <v>1.21</v>
      </c>
      <c r="H3333">
        <v>1.67</v>
      </c>
      <c r="I3333">
        <v>2.02</v>
      </c>
      <c r="J3333">
        <v>2.48</v>
      </c>
      <c r="K3333">
        <v>3.02</v>
      </c>
      <c r="L3333">
        <v>0.97</v>
      </c>
    </row>
    <row r="3334" spans="1:12" x14ac:dyDescent="0.25">
      <c r="A3334" s="1">
        <v>41710</v>
      </c>
      <c r="B3334">
        <v>1.04</v>
      </c>
      <c r="C3334">
        <v>1.43</v>
      </c>
      <c r="D3334">
        <v>1.98</v>
      </c>
      <c r="E3334">
        <v>2.82</v>
      </c>
      <c r="F3334">
        <v>1.02</v>
      </c>
      <c r="G3334">
        <v>1.19</v>
      </c>
      <c r="H3334">
        <v>1.64</v>
      </c>
      <c r="I3334">
        <v>1.99</v>
      </c>
      <c r="J3334">
        <v>2.44</v>
      </c>
      <c r="K3334">
        <v>2.98</v>
      </c>
      <c r="L3334">
        <v>0.96</v>
      </c>
    </row>
    <row r="3335" spans="1:12" x14ac:dyDescent="0.25">
      <c r="A3335" s="1">
        <v>41711</v>
      </c>
      <c r="B3335">
        <v>1.03</v>
      </c>
      <c r="C3335">
        <v>1.39</v>
      </c>
      <c r="D3335">
        <v>1.93</v>
      </c>
      <c r="E3335">
        <v>2.76</v>
      </c>
      <c r="F3335">
        <v>1.01</v>
      </c>
      <c r="G3335">
        <v>1.17</v>
      </c>
      <c r="H3335">
        <v>1.59</v>
      </c>
      <c r="I3335">
        <v>1.93</v>
      </c>
      <c r="J3335">
        <v>2.38</v>
      </c>
      <c r="K3335">
        <v>2.93</v>
      </c>
      <c r="L3335">
        <v>0.91</v>
      </c>
    </row>
    <row r="3336" spans="1:12" x14ac:dyDescent="0.25">
      <c r="A3336" s="1">
        <v>41712</v>
      </c>
      <c r="B3336">
        <v>1.02</v>
      </c>
      <c r="C3336">
        <v>1.4</v>
      </c>
      <c r="D3336">
        <v>1.94</v>
      </c>
      <c r="E3336">
        <v>2.76</v>
      </c>
      <c r="F3336">
        <v>1.01</v>
      </c>
      <c r="G3336">
        <v>1.17</v>
      </c>
      <c r="H3336">
        <v>1.6</v>
      </c>
      <c r="I3336">
        <v>1.94</v>
      </c>
      <c r="J3336">
        <v>2.39</v>
      </c>
      <c r="K3336">
        <v>2.92</v>
      </c>
      <c r="L3336">
        <v>0.91</v>
      </c>
    </row>
    <row r="3337" spans="1:12" x14ac:dyDescent="0.25">
      <c r="A3337" s="1">
        <v>41715</v>
      </c>
      <c r="B3337">
        <v>1.04</v>
      </c>
      <c r="C3337">
        <v>1.43</v>
      </c>
      <c r="D3337">
        <v>1.98</v>
      </c>
      <c r="E3337">
        <v>2.8</v>
      </c>
      <c r="F3337">
        <v>1.03</v>
      </c>
      <c r="G3337">
        <v>1.2</v>
      </c>
      <c r="H3337">
        <v>1.64</v>
      </c>
      <c r="I3337">
        <v>1.98</v>
      </c>
      <c r="J3337">
        <v>2.4300000000000002</v>
      </c>
      <c r="K3337">
        <v>2.95</v>
      </c>
      <c r="L3337">
        <v>0.93</v>
      </c>
    </row>
    <row r="3338" spans="1:12" x14ac:dyDescent="0.25">
      <c r="A3338" s="1">
        <v>41716</v>
      </c>
      <c r="B3338">
        <v>1.02</v>
      </c>
      <c r="C3338">
        <v>1.4</v>
      </c>
      <c r="D3338">
        <v>1.95</v>
      </c>
      <c r="E3338">
        <v>2.78</v>
      </c>
      <c r="F3338">
        <v>1</v>
      </c>
      <c r="G3338">
        <v>1.17</v>
      </c>
      <c r="H3338">
        <v>1.61</v>
      </c>
      <c r="I3338">
        <v>1.95</v>
      </c>
      <c r="J3338">
        <v>2.4</v>
      </c>
      <c r="K3338">
        <v>2.94</v>
      </c>
      <c r="L3338">
        <v>0.91</v>
      </c>
    </row>
    <row r="3339" spans="1:12" x14ac:dyDescent="0.25">
      <c r="A3339" s="1">
        <v>41717</v>
      </c>
      <c r="B3339">
        <v>1.07</v>
      </c>
      <c r="C3339">
        <v>1.49</v>
      </c>
      <c r="D3339">
        <v>2.0299999999999998</v>
      </c>
      <c r="E3339">
        <v>2.83</v>
      </c>
      <c r="F3339">
        <v>1.06</v>
      </c>
      <c r="G3339">
        <v>1.24</v>
      </c>
      <c r="H3339">
        <v>1.71</v>
      </c>
      <c r="I3339">
        <v>2.0299999999999998</v>
      </c>
      <c r="J3339">
        <v>2.48</v>
      </c>
      <c r="K3339">
        <v>2.98</v>
      </c>
      <c r="L3339">
        <v>0.95</v>
      </c>
    </row>
    <row r="3340" spans="1:12" x14ac:dyDescent="0.25">
      <c r="A3340" s="1">
        <v>41718</v>
      </c>
      <c r="B3340">
        <v>1.08</v>
      </c>
      <c r="C3340">
        <v>1.51</v>
      </c>
      <c r="D3340">
        <v>2.06</v>
      </c>
      <c r="E3340">
        <v>2.84</v>
      </c>
      <c r="F3340">
        <v>1.07</v>
      </c>
      <c r="G3340">
        <v>1.25</v>
      </c>
      <c r="H3340">
        <v>1.73</v>
      </c>
      <c r="I3340">
        <v>2.0699999999999998</v>
      </c>
      <c r="J3340">
        <v>2.5</v>
      </c>
      <c r="K3340">
        <v>2.99</v>
      </c>
      <c r="L3340">
        <v>0.96</v>
      </c>
    </row>
    <row r="3341" spans="1:12" x14ac:dyDescent="0.25">
      <c r="A3341" s="1">
        <v>41719</v>
      </c>
      <c r="B3341">
        <v>1.08</v>
      </c>
      <c r="C3341">
        <v>1.51</v>
      </c>
      <c r="D3341">
        <v>2.0499999999999998</v>
      </c>
      <c r="E3341">
        <v>2.82</v>
      </c>
      <c r="F3341">
        <v>1.07</v>
      </c>
      <c r="G3341">
        <v>1.25</v>
      </c>
      <c r="H3341">
        <v>1.72</v>
      </c>
      <c r="I3341">
        <v>2.06</v>
      </c>
      <c r="J3341">
        <v>2.48</v>
      </c>
      <c r="K3341">
        <v>2.95</v>
      </c>
      <c r="L3341">
        <v>0.9</v>
      </c>
    </row>
    <row r="3342" spans="1:12" x14ac:dyDescent="0.25">
      <c r="A3342" s="1">
        <v>41722</v>
      </c>
      <c r="B3342">
        <v>1.08</v>
      </c>
      <c r="C3342">
        <v>1.5</v>
      </c>
      <c r="D3342">
        <v>2.0299999999999998</v>
      </c>
      <c r="E3342">
        <v>2.8</v>
      </c>
      <c r="F3342">
        <v>1.07</v>
      </c>
      <c r="G3342">
        <v>1.25</v>
      </c>
      <c r="H3342">
        <v>1.72</v>
      </c>
      <c r="I3342">
        <v>2.0299999999999998</v>
      </c>
      <c r="J3342">
        <v>2.46</v>
      </c>
      <c r="K3342">
        <v>2.94</v>
      </c>
      <c r="L3342">
        <v>0.88</v>
      </c>
    </row>
    <row r="3343" spans="1:12" x14ac:dyDescent="0.25">
      <c r="A3343" s="1">
        <v>41723</v>
      </c>
      <c r="B3343">
        <v>1.07</v>
      </c>
      <c r="C3343">
        <v>1.5</v>
      </c>
      <c r="D3343">
        <v>2.04</v>
      </c>
      <c r="E3343">
        <v>2.83</v>
      </c>
      <c r="F3343">
        <v>1.07</v>
      </c>
      <c r="G3343">
        <v>1.24</v>
      </c>
      <c r="H3343">
        <v>1.72</v>
      </c>
      <c r="I3343">
        <v>2.04</v>
      </c>
      <c r="J3343">
        <v>2.4700000000000002</v>
      </c>
      <c r="K3343">
        <v>2.97</v>
      </c>
      <c r="L3343">
        <v>0.91</v>
      </c>
    </row>
    <row r="3344" spans="1:12" x14ac:dyDescent="0.25">
      <c r="A3344" s="1">
        <v>41724</v>
      </c>
      <c r="B3344">
        <v>1.06</v>
      </c>
      <c r="C3344">
        <v>1.47</v>
      </c>
      <c r="D3344">
        <v>2.0099999999999998</v>
      </c>
      <c r="E3344">
        <v>2.82</v>
      </c>
      <c r="F3344">
        <v>1.06</v>
      </c>
      <c r="G3344">
        <v>1.23</v>
      </c>
      <c r="H3344">
        <v>1.69</v>
      </c>
      <c r="I3344">
        <v>2.02</v>
      </c>
      <c r="J3344">
        <v>2.4500000000000002</v>
      </c>
      <c r="K3344">
        <v>2.96</v>
      </c>
      <c r="L3344">
        <v>0.9</v>
      </c>
    </row>
    <row r="3345" spans="1:12" x14ac:dyDescent="0.25">
      <c r="A3345" s="1">
        <v>41725</v>
      </c>
      <c r="B3345">
        <v>1.06</v>
      </c>
      <c r="C3345">
        <v>1.47</v>
      </c>
      <c r="D3345">
        <v>2</v>
      </c>
      <c r="E3345">
        <v>2.79</v>
      </c>
      <c r="F3345">
        <v>1.06</v>
      </c>
      <c r="G3345">
        <v>1.23</v>
      </c>
      <c r="H3345">
        <v>1.68</v>
      </c>
      <c r="I3345">
        <v>2</v>
      </c>
      <c r="J3345">
        <v>2.4300000000000002</v>
      </c>
      <c r="K3345">
        <v>2.93</v>
      </c>
      <c r="L3345">
        <v>0.87</v>
      </c>
    </row>
    <row r="3346" spans="1:12" x14ac:dyDescent="0.25">
      <c r="A3346" s="1">
        <v>41726</v>
      </c>
      <c r="B3346">
        <v>1.07</v>
      </c>
      <c r="C3346">
        <v>1.49</v>
      </c>
      <c r="D3346">
        <v>2.0099999999999998</v>
      </c>
      <c r="E3346">
        <v>2.8</v>
      </c>
      <c r="F3346">
        <v>1.07</v>
      </c>
      <c r="G3346">
        <v>1.24</v>
      </c>
      <c r="H3346">
        <v>1.7</v>
      </c>
      <c r="I3346">
        <v>2.0099999999999998</v>
      </c>
      <c r="J3346">
        <v>2.44</v>
      </c>
      <c r="K3346">
        <v>2.94</v>
      </c>
      <c r="L3346">
        <v>0.89</v>
      </c>
    </row>
    <row r="3347" spans="1:12" x14ac:dyDescent="0.25">
      <c r="A3347" s="1">
        <v>41729</v>
      </c>
      <c r="B3347">
        <v>1.07</v>
      </c>
      <c r="C3347">
        <v>1.48</v>
      </c>
      <c r="D3347">
        <v>2.0299999999999998</v>
      </c>
      <c r="E3347">
        <v>2.82</v>
      </c>
      <c r="F3347">
        <v>1.07</v>
      </c>
      <c r="G3347">
        <v>1.24</v>
      </c>
      <c r="H3347">
        <v>1.71</v>
      </c>
      <c r="I3347">
        <v>2.0299999999999998</v>
      </c>
      <c r="J3347">
        <v>2.46</v>
      </c>
      <c r="K3347">
        <v>2.96</v>
      </c>
      <c r="L3347">
        <v>0.91</v>
      </c>
    </row>
    <row r="3348" spans="1:12" x14ac:dyDescent="0.25">
      <c r="A3348" s="1">
        <v>41730</v>
      </c>
      <c r="B3348">
        <v>1.08</v>
      </c>
      <c r="C3348">
        <v>1.5</v>
      </c>
      <c r="D3348">
        <v>2.06</v>
      </c>
      <c r="E3348">
        <v>2.87</v>
      </c>
      <c r="F3348">
        <v>1.07</v>
      </c>
      <c r="G3348">
        <v>1.25</v>
      </c>
      <c r="H3348">
        <v>1.72</v>
      </c>
      <c r="I3348">
        <v>2.0699999999999998</v>
      </c>
      <c r="J3348">
        <v>2.5</v>
      </c>
      <c r="K3348">
        <v>3.01</v>
      </c>
      <c r="L3348">
        <v>0.96</v>
      </c>
    </row>
    <row r="3349" spans="1:12" x14ac:dyDescent="0.25">
      <c r="A3349" s="1">
        <v>41731</v>
      </c>
      <c r="B3349">
        <v>1.0900000000000001</v>
      </c>
      <c r="C3349">
        <v>1.54</v>
      </c>
      <c r="D3349">
        <v>2.11</v>
      </c>
      <c r="E3349">
        <v>2.9</v>
      </c>
      <c r="F3349">
        <v>1.1000000000000001</v>
      </c>
      <c r="G3349">
        <v>1.27</v>
      </c>
      <c r="H3349">
        <v>1.78</v>
      </c>
      <c r="I3349">
        <v>2.12</v>
      </c>
      <c r="J3349">
        <v>2.5499999999999998</v>
      </c>
      <c r="K3349">
        <v>3.04</v>
      </c>
      <c r="L3349">
        <v>0.99</v>
      </c>
    </row>
    <row r="3350" spans="1:12" x14ac:dyDescent="0.25">
      <c r="A3350" s="1">
        <v>41732</v>
      </c>
      <c r="B3350">
        <v>1.0900000000000001</v>
      </c>
      <c r="C3350">
        <v>1.55</v>
      </c>
      <c r="D3350">
        <v>2.11</v>
      </c>
      <c r="E3350">
        <v>2.89</v>
      </c>
      <c r="F3350">
        <v>1.1000000000000001</v>
      </c>
      <c r="G3350">
        <v>1.27</v>
      </c>
      <c r="H3350">
        <v>1.78</v>
      </c>
      <c r="I3350">
        <v>2.12</v>
      </c>
      <c r="J3350">
        <v>2.54</v>
      </c>
      <c r="K3350">
        <v>3.03</v>
      </c>
      <c r="L3350">
        <v>0.98</v>
      </c>
    </row>
    <row r="3351" spans="1:12" x14ac:dyDescent="0.25">
      <c r="A3351" s="1">
        <v>41733</v>
      </c>
      <c r="B3351">
        <v>1.08</v>
      </c>
      <c r="C3351">
        <v>1.52</v>
      </c>
      <c r="D3351">
        <v>2.06</v>
      </c>
      <c r="E3351">
        <v>2.86</v>
      </c>
      <c r="F3351">
        <v>1.0900000000000001</v>
      </c>
      <c r="G3351">
        <v>1.25</v>
      </c>
      <c r="H3351">
        <v>1.75</v>
      </c>
      <c r="I3351">
        <v>2.0699999999999998</v>
      </c>
      <c r="J3351">
        <v>2.4900000000000002</v>
      </c>
      <c r="K3351">
        <v>3</v>
      </c>
      <c r="L3351">
        <v>0.95</v>
      </c>
    </row>
    <row r="3352" spans="1:12" x14ac:dyDescent="0.25">
      <c r="A3352" s="1">
        <v>41736</v>
      </c>
      <c r="B3352">
        <v>1.07</v>
      </c>
      <c r="C3352">
        <v>1.5</v>
      </c>
      <c r="D3352">
        <v>2.04</v>
      </c>
      <c r="E3352">
        <v>2.83</v>
      </c>
      <c r="F3352">
        <v>1.08</v>
      </c>
      <c r="G3352">
        <v>1.24</v>
      </c>
      <c r="H3352">
        <v>1.73</v>
      </c>
      <c r="I3352">
        <v>2.04</v>
      </c>
      <c r="J3352">
        <v>2.46</v>
      </c>
      <c r="K3352">
        <v>2.97</v>
      </c>
      <c r="L3352">
        <v>0.93</v>
      </c>
    </row>
    <row r="3353" spans="1:12" x14ac:dyDescent="0.25">
      <c r="A3353" s="1">
        <v>41737</v>
      </c>
      <c r="B3353">
        <v>1.07</v>
      </c>
      <c r="C3353">
        <v>1.49</v>
      </c>
      <c r="D3353">
        <v>2.0299999999999998</v>
      </c>
      <c r="E3353">
        <v>2.82</v>
      </c>
      <c r="F3353">
        <v>1.08</v>
      </c>
      <c r="G3353">
        <v>1.24</v>
      </c>
      <c r="H3353">
        <v>1.72</v>
      </c>
      <c r="I3353">
        <v>2.04</v>
      </c>
      <c r="J3353">
        <v>2.46</v>
      </c>
      <c r="K3353">
        <v>2.96</v>
      </c>
      <c r="L3353">
        <v>0.93</v>
      </c>
    </row>
    <row r="3354" spans="1:12" x14ac:dyDescent="0.25">
      <c r="A3354" s="1">
        <v>41738</v>
      </c>
      <c r="B3354">
        <v>1.06</v>
      </c>
      <c r="C3354">
        <v>1.48</v>
      </c>
      <c r="D3354">
        <v>2.0299999999999998</v>
      </c>
      <c r="E3354">
        <v>2.84</v>
      </c>
      <c r="F3354">
        <v>1.07</v>
      </c>
      <c r="G3354">
        <v>1.23</v>
      </c>
      <c r="H3354">
        <v>1.71</v>
      </c>
      <c r="I3354">
        <v>2.04</v>
      </c>
      <c r="J3354">
        <v>2.4700000000000002</v>
      </c>
      <c r="K3354">
        <v>2.99</v>
      </c>
      <c r="L3354">
        <v>0.95</v>
      </c>
    </row>
    <row r="3355" spans="1:12" x14ac:dyDescent="0.25">
      <c r="A3355" s="1">
        <v>41739</v>
      </c>
      <c r="B3355">
        <v>1.05</v>
      </c>
      <c r="C3355">
        <v>1.45</v>
      </c>
      <c r="D3355">
        <v>1.99</v>
      </c>
      <c r="E3355">
        <v>2.82</v>
      </c>
      <c r="F3355">
        <v>1.05</v>
      </c>
      <c r="G3355">
        <v>1.2</v>
      </c>
      <c r="H3355">
        <v>1.67</v>
      </c>
      <c r="I3355">
        <v>2</v>
      </c>
      <c r="J3355">
        <v>2.4300000000000002</v>
      </c>
      <c r="K3355">
        <v>2.97</v>
      </c>
      <c r="L3355">
        <v>0.93</v>
      </c>
    </row>
    <row r="3356" spans="1:12" x14ac:dyDescent="0.25">
      <c r="A3356" s="1">
        <v>41740</v>
      </c>
      <c r="B3356">
        <v>1.04</v>
      </c>
      <c r="C3356">
        <v>1.42</v>
      </c>
      <c r="D3356">
        <v>1.96</v>
      </c>
      <c r="E3356">
        <v>2.78</v>
      </c>
      <c r="F3356">
        <v>1.04</v>
      </c>
      <c r="G3356">
        <v>1.19</v>
      </c>
      <c r="H3356">
        <v>1.64</v>
      </c>
      <c r="I3356">
        <v>1.96</v>
      </c>
      <c r="J3356">
        <v>2.39</v>
      </c>
      <c r="K3356">
        <v>2.93</v>
      </c>
      <c r="L3356">
        <v>0.91</v>
      </c>
    </row>
    <row r="3357" spans="1:12" x14ac:dyDescent="0.25">
      <c r="A3357" s="1">
        <v>41743</v>
      </c>
      <c r="B3357">
        <v>1.05</v>
      </c>
      <c r="C3357">
        <v>1.43</v>
      </c>
      <c r="D3357">
        <v>1.96</v>
      </c>
      <c r="E3357">
        <v>2.79</v>
      </c>
      <c r="F3357">
        <v>1.05</v>
      </c>
      <c r="G3357">
        <v>1.19</v>
      </c>
      <c r="H3357">
        <v>1.66</v>
      </c>
      <c r="I3357">
        <v>1.98</v>
      </c>
      <c r="J3357">
        <v>2.41</v>
      </c>
      <c r="K3357">
        <v>2.94</v>
      </c>
      <c r="L3357">
        <v>0.91</v>
      </c>
    </row>
    <row r="3358" spans="1:12" x14ac:dyDescent="0.25">
      <c r="A3358" s="1">
        <v>41744</v>
      </c>
      <c r="B3358">
        <v>1.04</v>
      </c>
      <c r="C3358">
        <v>1.41</v>
      </c>
      <c r="D3358">
        <v>1.94</v>
      </c>
      <c r="E3358">
        <v>2.77</v>
      </c>
      <c r="F3358">
        <v>1.04</v>
      </c>
      <c r="G3358">
        <v>1.18</v>
      </c>
      <c r="H3358">
        <v>1.63</v>
      </c>
      <c r="I3358">
        <v>1.95</v>
      </c>
      <c r="J3358">
        <v>2.38</v>
      </c>
      <c r="K3358">
        <v>2.92</v>
      </c>
      <c r="L3358">
        <v>0.89</v>
      </c>
    </row>
    <row r="3359" spans="1:12" x14ac:dyDescent="0.25">
      <c r="A3359" s="1">
        <v>41745</v>
      </c>
      <c r="B3359">
        <v>1.04</v>
      </c>
      <c r="C3359">
        <v>1.43</v>
      </c>
      <c r="D3359">
        <v>1.95</v>
      </c>
      <c r="E3359">
        <v>2.76</v>
      </c>
      <c r="F3359">
        <v>1.05</v>
      </c>
      <c r="G3359">
        <v>1.18</v>
      </c>
      <c r="H3359">
        <v>1.65</v>
      </c>
      <c r="I3359">
        <v>1.97</v>
      </c>
      <c r="J3359">
        <v>2.39</v>
      </c>
      <c r="K3359">
        <v>2.91</v>
      </c>
      <c r="L3359">
        <v>0.88</v>
      </c>
    </row>
    <row r="3360" spans="1:12" x14ac:dyDescent="0.25">
      <c r="A3360" s="1">
        <v>41746</v>
      </c>
      <c r="B3360">
        <v>1.06</v>
      </c>
      <c r="C3360">
        <v>1.48</v>
      </c>
      <c r="D3360">
        <v>2.0099999999999998</v>
      </c>
      <c r="E3360">
        <v>2.8</v>
      </c>
      <c r="F3360">
        <v>1.07</v>
      </c>
      <c r="G3360">
        <v>1.21</v>
      </c>
      <c r="H3360">
        <v>1.71</v>
      </c>
      <c r="I3360">
        <v>2.0299999999999998</v>
      </c>
      <c r="J3360">
        <v>2.4500000000000002</v>
      </c>
      <c r="K3360">
        <v>2.95</v>
      </c>
      <c r="L3360">
        <v>0.91</v>
      </c>
    </row>
    <row r="3361" spans="1:12" x14ac:dyDescent="0.25">
      <c r="A3361" s="1">
        <v>41750</v>
      </c>
      <c r="B3361">
        <v>1.06</v>
      </c>
      <c r="C3361">
        <v>1.48</v>
      </c>
      <c r="D3361">
        <v>2.0099999999999998</v>
      </c>
      <c r="E3361">
        <v>2.81</v>
      </c>
      <c r="F3361">
        <v>1.07</v>
      </c>
      <c r="G3361">
        <v>1.21</v>
      </c>
      <c r="H3361">
        <v>1.72</v>
      </c>
      <c r="I3361">
        <v>2.0299999999999998</v>
      </c>
      <c r="J3361">
        <v>2.4500000000000002</v>
      </c>
      <c r="K3361">
        <v>2.95</v>
      </c>
      <c r="L3361">
        <v>0.91</v>
      </c>
    </row>
    <row r="3362" spans="1:12" x14ac:dyDescent="0.25">
      <c r="A3362" s="1">
        <v>41751</v>
      </c>
      <c r="B3362">
        <v>1.06</v>
      </c>
      <c r="C3362">
        <v>1.47</v>
      </c>
      <c r="D3362">
        <v>2.0099999999999998</v>
      </c>
      <c r="E3362">
        <v>2.8</v>
      </c>
      <c r="F3362">
        <v>1.07</v>
      </c>
      <c r="G3362">
        <v>1.21</v>
      </c>
      <c r="H3362">
        <v>1.71</v>
      </c>
      <c r="I3362">
        <v>2.02</v>
      </c>
      <c r="J3362">
        <v>2.4500000000000002</v>
      </c>
      <c r="K3362">
        <v>2.94</v>
      </c>
      <c r="L3362">
        <v>0.9</v>
      </c>
    </row>
    <row r="3363" spans="1:12" x14ac:dyDescent="0.25">
      <c r="A3363" s="1">
        <v>41752</v>
      </c>
      <c r="B3363">
        <v>1.05</v>
      </c>
      <c r="C3363">
        <v>1.45</v>
      </c>
      <c r="D3363">
        <v>1.98</v>
      </c>
      <c r="E3363">
        <v>2.78</v>
      </c>
      <c r="F3363">
        <v>1.06</v>
      </c>
      <c r="G3363">
        <v>1.19</v>
      </c>
      <c r="H3363">
        <v>1.69</v>
      </c>
      <c r="I3363">
        <v>2</v>
      </c>
      <c r="J3363">
        <v>2.42</v>
      </c>
      <c r="K3363">
        <v>2.93</v>
      </c>
      <c r="L3363">
        <v>0.89</v>
      </c>
    </row>
    <row r="3364" spans="1:12" x14ac:dyDescent="0.25">
      <c r="A3364" s="1">
        <v>41753</v>
      </c>
      <c r="B3364">
        <v>1.06</v>
      </c>
      <c r="C3364">
        <v>1.45</v>
      </c>
      <c r="D3364">
        <v>1.99</v>
      </c>
      <c r="E3364">
        <v>2.79</v>
      </c>
      <c r="F3364">
        <v>1.07</v>
      </c>
      <c r="G3364">
        <v>1.2</v>
      </c>
      <c r="H3364">
        <v>1.69</v>
      </c>
      <c r="I3364">
        <v>2.0099999999999998</v>
      </c>
      <c r="J3364">
        <v>2.42</v>
      </c>
      <c r="K3364">
        <v>2.93</v>
      </c>
      <c r="L3364">
        <v>0.91</v>
      </c>
    </row>
    <row r="3365" spans="1:12" x14ac:dyDescent="0.25">
      <c r="A3365" s="1">
        <v>41754</v>
      </c>
      <c r="B3365">
        <v>1.05</v>
      </c>
      <c r="C3365">
        <v>1.43</v>
      </c>
      <c r="D3365">
        <v>1.96</v>
      </c>
      <c r="E3365">
        <v>2.78</v>
      </c>
      <c r="F3365">
        <v>1.06</v>
      </c>
      <c r="G3365">
        <v>1.19</v>
      </c>
      <c r="H3365">
        <v>1.67</v>
      </c>
      <c r="I3365">
        <v>1.99</v>
      </c>
      <c r="J3365">
        <v>2.41</v>
      </c>
      <c r="K3365">
        <v>2.93</v>
      </c>
      <c r="L3365">
        <v>0.9</v>
      </c>
    </row>
    <row r="3366" spans="1:12" x14ac:dyDescent="0.25">
      <c r="A3366" s="1">
        <v>41757</v>
      </c>
      <c r="B3366">
        <v>1.06</v>
      </c>
      <c r="C3366">
        <v>1.45</v>
      </c>
      <c r="D3366">
        <v>2</v>
      </c>
      <c r="E3366">
        <v>2.81</v>
      </c>
      <c r="F3366">
        <v>1.07</v>
      </c>
      <c r="G3366">
        <v>1.2</v>
      </c>
      <c r="H3366">
        <v>1.69</v>
      </c>
      <c r="I3366">
        <v>2.02</v>
      </c>
      <c r="J3366">
        <v>2.44</v>
      </c>
      <c r="K3366">
        <v>2.97</v>
      </c>
      <c r="L3366">
        <v>0.95</v>
      </c>
    </row>
    <row r="3367" spans="1:12" x14ac:dyDescent="0.25">
      <c r="A3367" s="1">
        <v>41758</v>
      </c>
      <c r="B3367">
        <v>1.07</v>
      </c>
      <c r="C3367">
        <v>1.46</v>
      </c>
      <c r="D3367">
        <v>2</v>
      </c>
      <c r="E3367">
        <v>2.8</v>
      </c>
      <c r="F3367">
        <v>1.08</v>
      </c>
      <c r="G3367">
        <v>1.21</v>
      </c>
      <c r="H3367">
        <v>1.7</v>
      </c>
      <c r="I3367">
        <v>2.02</v>
      </c>
      <c r="J3367">
        <v>2.4300000000000002</v>
      </c>
      <c r="K3367">
        <v>2.96</v>
      </c>
      <c r="L3367">
        <v>0.94</v>
      </c>
    </row>
    <row r="3368" spans="1:12" x14ac:dyDescent="0.25">
      <c r="A3368" s="1">
        <v>41759</v>
      </c>
      <c r="B3368">
        <v>1.05</v>
      </c>
      <c r="C3368">
        <v>1.44</v>
      </c>
      <c r="D3368">
        <v>1.97</v>
      </c>
      <c r="E3368">
        <v>2.76</v>
      </c>
      <c r="F3368">
        <v>1.06</v>
      </c>
      <c r="G3368">
        <v>1.18</v>
      </c>
      <c r="H3368">
        <v>1.67</v>
      </c>
      <c r="I3368">
        <v>1.99</v>
      </c>
      <c r="J3368">
        <v>2.4</v>
      </c>
      <c r="K3368">
        <v>2.93</v>
      </c>
      <c r="L3368">
        <v>0.92</v>
      </c>
    </row>
    <row r="3369" spans="1:12" x14ac:dyDescent="0.25">
      <c r="A3369" s="1">
        <v>41760</v>
      </c>
      <c r="B3369">
        <v>1.04</v>
      </c>
      <c r="C3369">
        <v>1.41</v>
      </c>
      <c r="D3369">
        <v>1.93</v>
      </c>
      <c r="E3369">
        <v>2.74</v>
      </c>
      <c r="F3369">
        <v>1.05</v>
      </c>
      <c r="G3369">
        <v>1.1599999999999999</v>
      </c>
      <c r="H3369">
        <v>1.64</v>
      </c>
      <c r="I3369">
        <v>1.95</v>
      </c>
      <c r="J3369">
        <v>2.36</v>
      </c>
      <c r="K3369">
        <v>2.9</v>
      </c>
      <c r="L3369">
        <v>0.89</v>
      </c>
    </row>
    <row r="3370" spans="1:12" x14ac:dyDescent="0.25">
      <c r="A3370" s="1">
        <v>41761</v>
      </c>
      <c r="B3370">
        <v>1.05</v>
      </c>
      <c r="C3370">
        <v>1.4</v>
      </c>
      <c r="D3370">
        <v>1.92</v>
      </c>
      <c r="E3370">
        <v>2.72</v>
      </c>
      <c r="F3370">
        <v>1.07</v>
      </c>
      <c r="G3370">
        <v>1.1599999999999999</v>
      </c>
      <c r="H3370">
        <v>1.63</v>
      </c>
      <c r="I3370">
        <v>1.94</v>
      </c>
      <c r="J3370">
        <v>2.35</v>
      </c>
      <c r="K3370">
        <v>2.88</v>
      </c>
      <c r="L3370">
        <v>0.87</v>
      </c>
    </row>
    <row r="3371" spans="1:12" x14ac:dyDescent="0.25">
      <c r="A3371" s="1">
        <v>41764</v>
      </c>
      <c r="B3371">
        <v>1.05</v>
      </c>
      <c r="C3371">
        <v>1.41</v>
      </c>
      <c r="D3371">
        <v>1.94</v>
      </c>
      <c r="E3371">
        <v>2.74</v>
      </c>
      <c r="F3371">
        <v>1.07</v>
      </c>
      <c r="G3371">
        <v>1.1599999999999999</v>
      </c>
      <c r="H3371">
        <v>1.64</v>
      </c>
      <c r="I3371">
        <v>1.96</v>
      </c>
      <c r="J3371">
        <v>2.37</v>
      </c>
      <c r="K3371">
        <v>2.9</v>
      </c>
      <c r="L3371">
        <v>0.88</v>
      </c>
    </row>
    <row r="3372" spans="1:12" x14ac:dyDescent="0.25">
      <c r="A3372" s="1">
        <v>41765</v>
      </c>
      <c r="B3372">
        <v>1.05</v>
      </c>
      <c r="C3372">
        <v>1.42</v>
      </c>
      <c r="D3372">
        <v>1.94</v>
      </c>
      <c r="E3372">
        <v>2.73</v>
      </c>
      <c r="F3372">
        <v>1.07</v>
      </c>
      <c r="G3372">
        <v>1.1599999999999999</v>
      </c>
      <c r="H3372">
        <v>1.65</v>
      </c>
      <c r="I3372">
        <v>1.97</v>
      </c>
      <c r="J3372">
        <v>2.37</v>
      </c>
      <c r="K3372">
        <v>2.89</v>
      </c>
      <c r="L3372">
        <v>0.88</v>
      </c>
    </row>
    <row r="3373" spans="1:12" x14ac:dyDescent="0.25">
      <c r="A3373" s="1">
        <v>41766</v>
      </c>
      <c r="B3373">
        <v>1.05</v>
      </c>
      <c r="C3373">
        <v>1.41</v>
      </c>
      <c r="D3373">
        <v>1.94</v>
      </c>
      <c r="E3373">
        <v>2.74</v>
      </c>
      <c r="F3373">
        <v>1.07</v>
      </c>
      <c r="G3373">
        <v>1.17</v>
      </c>
      <c r="H3373">
        <v>1.64</v>
      </c>
      <c r="I3373">
        <v>1.97</v>
      </c>
      <c r="J3373">
        <v>2.37</v>
      </c>
      <c r="K3373">
        <v>2.9</v>
      </c>
      <c r="L3373">
        <v>0.88</v>
      </c>
    </row>
    <row r="3374" spans="1:12" x14ac:dyDescent="0.25">
      <c r="A3374" s="1">
        <v>41767</v>
      </c>
      <c r="B3374">
        <v>1.05</v>
      </c>
      <c r="C3374">
        <v>1.42</v>
      </c>
      <c r="D3374">
        <v>1.94</v>
      </c>
      <c r="E3374">
        <v>2.73</v>
      </c>
      <c r="F3374">
        <v>1.07</v>
      </c>
      <c r="G3374">
        <v>1.17</v>
      </c>
      <c r="H3374">
        <v>1.65</v>
      </c>
      <c r="I3374">
        <v>1.97</v>
      </c>
      <c r="J3374">
        <v>2.37</v>
      </c>
      <c r="K3374">
        <v>2.89</v>
      </c>
      <c r="L3374">
        <v>0.89</v>
      </c>
    </row>
    <row r="3375" spans="1:12" x14ac:dyDescent="0.25">
      <c r="A3375" s="1">
        <v>41768</v>
      </c>
      <c r="B3375">
        <v>1.04</v>
      </c>
      <c r="C3375">
        <v>1.4</v>
      </c>
      <c r="D3375">
        <v>1.92</v>
      </c>
      <c r="E3375">
        <v>2.73</v>
      </c>
      <c r="F3375">
        <v>1.06</v>
      </c>
      <c r="G3375">
        <v>1.1499999999999999</v>
      </c>
      <c r="H3375">
        <v>1.62</v>
      </c>
      <c r="I3375">
        <v>1.95</v>
      </c>
      <c r="J3375">
        <v>2.36</v>
      </c>
      <c r="K3375">
        <v>2.89</v>
      </c>
      <c r="L3375">
        <v>0.9</v>
      </c>
    </row>
    <row r="3376" spans="1:12" x14ac:dyDescent="0.25">
      <c r="A3376" s="1">
        <v>41771</v>
      </c>
      <c r="B3376">
        <v>1.05</v>
      </c>
      <c r="C3376">
        <v>1.42</v>
      </c>
      <c r="D3376">
        <v>1.95</v>
      </c>
      <c r="E3376">
        <v>2.76</v>
      </c>
      <c r="F3376">
        <v>1.07</v>
      </c>
      <c r="G3376">
        <v>1.17</v>
      </c>
      <c r="H3376">
        <v>1.66</v>
      </c>
      <c r="I3376">
        <v>1.99</v>
      </c>
      <c r="J3376">
        <v>2.4</v>
      </c>
      <c r="K3376">
        <v>2.92</v>
      </c>
      <c r="L3376">
        <v>0.92</v>
      </c>
    </row>
    <row r="3377" spans="1:12" x14ac:dyDescent="0.25">
      <c r="A3377" s="1">
        <v>41772</v>
      </c>
      <c r="B3377">
        <v>1.04</v>
      </c>
      <c r="C3377">
        <v>1.4</v>
      </c>
      <c r="D3377">
        <v>1.91</v>
      </c>
      <c r="E3377">
        <v>2.72</v>
      </c>
      <c r="F3377">
        <v>1.06</v>
      </c>
      <c r="G3377">
        <v>1.1599999999999999</v>
      </c>
      <c r="H3377">
        <v>1.62</v>
      </c>
      <c r="I3377">
        <v>1.95</v>
      </c>
      <c r="J3377">
        <v>2.35</v>
      </c>
      <c r="K3377">
        <v>2.89</v>
      </c>
      <c r="L3377">
        <v>0.89</v>
      </c>
    </row>
    <row r="3378" spans="1:12" x14ac:dyDescent="0.25">
      <c r="A3378" s="1">
        <v>41773</v>
      </c>
      <c r="B3378">
        <v>1.03</v>
      </c>
      <c r="C3378">
        <v>1.35</v>
      </c>
      <c r="D3378">
        <v>1.84</v>
      </c>
      <c r="E3378">
        <v>2.66</v>
      </c>
      <c r="F3378">
        <v>1.04</v>
      </c>
      <c r="G3378">
        <v>1.1299999999999999</v>
      </c>
      <c r="H3378">
        <v>1.56</v>
      </c>
      <c r="I3378">
        <v>1.88</v>
      </c>
      <c r="J3378">
        <v>2.2799999999999998</v>
      </c>
      <c r="K3378">
        <v>2.83</v>
      </c>
      <c r="L3378">
        <v>0.83</v>
      </c>
    </row>
    <row r="3379" spans="1:12" x14ac:dyDescent="0.25">
      <c r="A3379" s="1">
        <v>41774</v>
      </c>
      <c r="B3379">
        <v>1.02</v>
      </c>
      <c r="C3379">
        <v>1.33</v>
      </c>
      <c r="D3379">
        <v>1.82</v>
      </c>
      <c r="E3379">
        <v>2.63</v>
      </c>
      <c r="F3379">
        <v>1.03</v>
      </c>
      <c r="G3379">
        <v>1.1200000000000001</v>
      </c>
      <c r="H3379">
        <v>1.53</v>
      </c>
      <c r="I3379">
        <v>1.85</v>
      </c>
      <c r="J3379">
        <v>2.2599999999999998</v>
      </c>
      <c r="K3379">
        <v>2.8</v>
      </c>
      <c r="L3379">
        <v>0.8</v>
      </c>
    </row>
    <row r="3380" spans="1:12" x14ac:dyDescent="0.25">
      <c r="A3380" s="1">
        <v>41775</v>
      </c>
      <c r="B3380">
        <v>1.02</v>
      </c>
      <c r="C3380">
        <v>1.34</v>
      </c>
      <c r="D3380">
        <v>1.83</v>
      </c>
      <c r="E3380">
        <v>2.63</v>
      </c>
      <c r="F3380">
        <v>1.04</v>
      </c>
      <c r="G3380">
        <v>1.1200000000000001</v>
      </c>
      <c r="H3380">
        <v>1.54</v>
      </c>
      <c r="I3380">
        <v>1.85</v>
      </c>
      <c r="J3380">
        <v>2.2599999999999998</v>
      </c>
      <c r="K3380">
        <v>2.79</v>
      </c>
      <c r="L3380">
        <v>0.8</v>
      </c>
    </row>
    <row r="3381" spans="1:12" x14ac:dyDescent="0.25">
      <c r="A3381" s="1">
        <v>41779</v>
      </c>
      <c r="B3381">
        <v>1.03</v>
      </c>
      <c r="C3381">
        <v>1.33</v>
      </c>
      <c r="D3381">
        <v>1.83</v>
      </c>
      <c r="E3381">
        <v>2.65</v>
      </c>
      <c r="F3381">
        <v>1.04</v>
      </c>
      <c r="G3381">
        <v>1.1200000000000001</v>
      </c>
      <c r="H3381">
        <v>1.54</v>
      </c>
      <c r="I3381">
        <v>1.86</v>
      </c>
      <c r="J3381">
        <v>2.27</v>
      </c>
      <c r="K3381">
        <v>2.81</v>
      </c>
      <c r="L3381">
        <v>0.81</v>
      </c>
    </row>
    <row r="3382" spans="1:12" x14ac:dyDescent="0.25">
      <c r="A3382" s="1">
        <v>41780</v>
      </c>
      <c r="B3382">
        <v>1.03</v>
      </c>
      <c r="C3382">
        <v>1.35</v>
      </c>
      <c r="D3382">
        <v>1.86</v>
      </c>
      <c r="E3382">
        <v>2.68</v>
      </c>
      <c r="F3382">
        <v>1.05</v>
      </c>
      <c r="G3382">
        <v>1.1399999999999999</v>
      </c>
      <c r="H3382">
        <v>1.56</v>
      </c>
      <c r="I3382">
        <v>1.89</v>
      </c>
      <c r="J3382">
        <v>2.2999999999999998</v>
      </c>
      <c r="K3382">
        <v>2.84</v>
      </c>
      <c r="L3382">
        <v>0.84</v>
      </c>
    </row>
    <row r="3383" spans="1:12" x14ac:dyDescent="0.25">
      <c r="A3383" s="1">
        <v>41781</v>
      </c>
      <c r="B3383">
        <v>1.04</v>
      </c>
      <c r="C3383">
        <v>1.37</v>
      </c>
      <c r="D3383">
        <v>1.88</v>
      </c>
      <c r="E3383">
        <v>2.7</v>
      </c>
      <c r="F3383">
        <v>1.05</v>
      </c>
      <c r="G3383">
        <v>1.1399999999999999</v>
      </c>
      <c r="H3383">
        <v>1.59</v>
      </c>
      <c r="I3383">
        <v>1.92</v>
      </c>
      <c r="J3383">
        <v>2.3199999999999998</v>
      </c>
      <c r="K3383">
        <v>2.86</v>
      </c>
      <c r="L3383">
        <v>0.86</v>
      </c>
    </row>
    <row r="3384" spans="1:12" x14ac:dyDescent="0.25">
      <c r="A3384" s="1">
        <v>41782</v>
      </c>
      <c r="B3384">
        <v>1.04</v>
      </c>
      <c r="C3384">
        <v>1.36</v>
      </c>
      <c r="D3384">
        <v>1.87</v>
      </c>
      <c r="E3384">
        <v>2.68</v>
      </c>
      <c r="F3384">
        <v>1.05</v>
      </c>
      <c r="G3384">
        <v>1.1399999999999999</v>
      </c>
      <c r="H3384">
        <v>1.57</v>
      </c>
      <c r="I3384">
        <v>1.9</v>
      </c>
      <c r="J3384">
        <v>2.2999999999999998</v>
      </c>
      <c r="K3384">
        <v>2.84</v>
      </c>
      <c r="L3384">
        <v>0.84</v>
      </c>
    </row>
    <row r="3385" spans="1:12" x14ac:dyDescent="0.25">
      <c r="A3385" s="1">
        <v>41785</v>
      </c>
      <c r="B3385">
        <v>1.04</v>
      </c>
      <c r="C3385">
        <v>1.37</v>
      </c>
      <c r="D3385">
        <v>1.88</v>
      </c>
      <c r="E3385">
        <v>2.69</v>
      </c>
      <c r="F3385">
        <v>1.06</v>
      </c>
      <c r="G3385">
        <v>1.1399999999999999</v>
      </c>
      <c r="H3385">
        <v>1.58</v>
      </c>
      <c r="I3385">
        <v>1.92</v>
      </c>
      <c r="J3385">
        <v>2.3199999999999998</v>
      </c>
      <c r="K3385">
        <v>2.85</v>
      </c>
      <c r="L3385">
        <v>0.85</v>
      </c>
    </row>
    <row r="3386" spans="1:12" x14ac:dyDescent="0.25">
      <c r="A3386" s="1">
        <v>41786</v>
      </c>
      <c r="B3386">
        <v>1.04</v>
      </c>
      <c r="C3386">
        <v>1.36</v>
      </c>
      <c r="D3386">
        <v>1.86</v>
      </c>
      <c r="E3386">
        <v>2.67</v>
      </c>
      <c r="F3386">
        <v>1.05</v>
      </c>
      <c r="G3386">
        <v>1.1399999999999999</v>
      </c>
      <c r="H3386">
        <v>1.56</v>
      </c>
      <c r="I3386">
        <v>1.9</v>
      </c>
      <c r="J3386">
        <v>2.2999999999999998</v>
      </c>
      <c r="K3386">
        <v>2.84</v>
      </c>
      <c r="L3386">
        <v>0.83</v>
      </c>
    </row>
    <row r="3387" spans="1:12" x14ac:dyDescent="0.25">
      <c r="A3387" s="1">
        <v>41787</v>
      </c>
      <c r="B3387">
        <v>1.03</v>
      </c>
      <c r="C3387">
        <v>1.31</v>
      </c>
      <c r="D3387">
        <v>1.79</v>
      </c>
      <c r="E3387">
        <v>2.6</v>
      </c>
      <c r="F3387">
        <v>1.04</v>
      </c>
      <c r="G3387">
        <v>1.1100000000000001</v>
      </c>
      <c r="H3387">
        <v>1.5</v>
      </c>
      <c r="I3387">
        <v>1.82</v>
      </c>
      <c r="J3387">
        <v>2.2200000000000002</v>
      </c>
      <c r="K3387">
        <v>2.76</v>
      </c>
      <c r="L3387">
        <v>0.76</v>
      </c>
    </row>
    <row r="3388" spans="1:12" x14ac:dyDescent="0.25">
      <c r="A3388" s="1">
        <v>41788</v>
      </c>
      <c r="B3388">
        <v>1.03</v>
      </c>
      <c r="C3388">
        <v>1.33</v>
      </c>
      <c r="D3388">
        <v>1.82</v>
      </c>
      <c r="E3388">
        <v>2.62</v>
      </c>
      <c r="F3388">
        <v>1.05</v>
      </c>
      <c r="G3388">
        <v>1.1299999999999999</v>
      </c>
      <c r="H3388">
        <v>1.53</v>
      </c>
      <c r="I3388">
        <v>1.85</v>
      </c>
      <c r="J3388">
        <v>2.25</v>
      </c>
      <c r="K3388">
        <v>2.78</v>
      </c>
      <c r="L3388">
        <v>0.78</v>
      </c>
    </row>
    <row r="3389" spans="1:12" x14ac:dyDescent="0.25">
      <c r="A3389" s="1">
        <v>41789</v>
      </c>
      <c r="B3389">
        <v>1.03</v>
      </c>
      <c r="C3389">
        <v>1.33</v>
      </c>
      <c r="D3389">
        <v>1.81</v>
      </c>
      <c r="E3389">
        <v>2.61</v>
      </c>
      <c r="F3389">
        <v>1.05</v>
      </c>
      <c r="G3389">
        <v>1.1299999999999999</v>
      </c>
      <c r="H3389">
        <v>1.52</v>
      </c>
      <c r="I3389">
        <v>1.84</v>
      </c>
      <c r="J3389">
        <v>2.2400000000000002</v>
      </c>
      <c r="K3389">
        <v>2.78</v>
      </c>
      <c r="L3389">
        <v>0.77</v>
      </c>
    </row>
    <row r="3390" spans="1:12" x14ac:dyDescent="0.25">
      <c r="A3390" s="1">
        <v>41792</v>
      </c>
      <c r="B3390">
        <v>1.06</v>
      </c>
      <c r="C3390">
        <v>1.4</v>
      </c>
      <c r="D3390">
        <v>1.93</v>
      </c>
      <c r="E3390">
        <v>2.72</v>
      </c>
      <c r="F3390">
        <v>1.06</v>
      </c>
      <c r="G3390">
        <v>1.1499999999999999</v>
      </c>
      <c r="H3390">
        <v>1.56</v>
      </c>
      <c r="I3390">
        <v>1.88</v>
      </c>
      <c r="J3390">
        <v>2.2799999999999998</v>
      </c>
      <c r="K3390">
        <v>2.81</v>
      </c>
      <c r="L3390">
        <v>0.8</v>
      </c>
    </row>
    <row r="3391" spans="1:12" x14ac:dyDescent="0.25">
      <c r="A3391" s="1">
        <v>41793</v>
      </c>
      <c r="B3391">
        <v>1.07</v>
      </c>
      <c r="C3391">
        <v>1.48</v>
      </c>
      <c r="D3391">
        <v>2.0499999999999998</v>
      </c>
      <c r="E3391">
        <v>2.76</v>
      </c>
      <c r="F3391">
        <v>1.07</v>
      </c>
      <c r="G3391">
        <v>1.17</v>
      </c>
      <c r="H3391">
        <v>1.6</v>
      </c>
      <c r="I3391">
        <v>1.94</v>
      </c>
      <c r="J3391">
        <v>2.34</v>
      </c>
      <c r="K3391">
        <v>2.85</v>
      </c>
      <c r="L3391">
        <v>0.86</v>
      </c>
    </row>
    <row r="3392" spans="1:12" x14ac:dyDescent="0.25">
      <c r="A3392" s="1">
        <v>41794</v>
      </c>
      <c r="B3392">
        <v>1.06</v>
      </c>
      <c r="C3392">
        <v>1.48</v>
      </c>
      <c r="D3392">
        <v>2.06</v>
      </c>
      <c r="E3392">
        <v>2.77</v>
      </c>
      <c r="F3392">
        <v>1.06</v>
      </c>
      <c r="G3392">
        <v>1.1599999999999999</v>
      </c>
      <c r="H3392">
        <v>1.61</v>
      </c>
      <c r="I3392">
        <v>1.95</v>
      </c>
      <c r="J3392">
        <v>2.35</v>
      </c>
      <c r="K3392">
        <v>2.86</v>
      </c>
      <c r="L3392">
        <v>0.87</v>
      </c>
    </row>
    <row r="3393" spans="1:12" x14ac:dyDescent="0.25">
      <c r="A3393" s="1">
        <v>41795</v>
      </c>
      <c r="B3393">
        <v>1.06</v>
      </c>
      <c r="C3393">
        <v>1.47</v>
      </c>
      <c r="D3393">
        <v>2.04</v>
      </c>
      <c r="E3393">
        <v>2.76</v>
      </c>
      <c r="F3393">
        <v>1.06</v>
      </c>
      <c r="G3393">
        <v>1.1499999999999999</v>
      </c>
      <c r="H3393">
        <v>1.59</v>
      </c>
      <c r="I3393">
        <v>1.92</v>
      </c>
      <c r="J3393">
        <v>2.33</v>
      </c>
      <c r="K3393">
        <v>2.85</v>
      </c>
      <c r="L3393">
        <v>0.85</v>
      </c>
    </row>
    <row r="3394" spans="1:12" x14ac:dyDescent="0.25">
      <c r="A3394" s="1">
        <v>41796</v>
      </c>
      <c r="B3394">
        <v>1.06</v>
      </c>
      <c r="C3394">
        <v>1.46</v>
      </c>
      <c r="D3394">
        <v>2.0299999999999998</v>
      </c>
      <c r="E3394">
        <v>2.75</v>
      </c>
      <c r="F3394">
        <v>1.06</v>
      </c>
      <c r="G3394">
        <v>1.1499999999999999</v>
      </c>
      <c r="H3394">
        <v>1.58</v>
      </c>
      <c r="I3394">
        <v>1.91</v>
      </c>
      <c r="J3394">
        <v>2.3199999999999998</v>
      </c>
      <c r="K3394">
        <v>2.84</v>
      </c>
      <c r="L3394">
        <v>0.83</v>
      </c>
    </row>
    <row r="3395" spans="1:12" x14ac:dyDescent="0.25">
      <c r="A3395" s="1">
        <v>41799</v>
      </c>
      <c r="B3395">
        <v>1.07</v>
      </c>
      <c r="C3395">
        <v>1.47</v>
      </c>
      <c r="D3395">
        <v>2.0299999999999998</v>
      </c>
      <c r="E3395">
        <v>2.75</v>
      </c>
      <c r="F3395">
        <v>1.07</v>
      </c>
      <c r="G3395">
        <v>1.1599999999999999</v>
      </c>
      <c r="H3395">
        <v>1.59</v>
      </c>
      <c r="I3395">
        <v>1.91</v>
      </c>
      <c r="J3395">
        <v>2.3199999999999998</v>
      </c>
      <c r="K3395">
        <v>2.84</v>
      </c>
      <c r="L3395">
        <v>0.84</v>
      </c>
    </row>
    <row r="3396" spans="1:12" x14ac:dyDescent="0.25">
      <c r="A3396" s="1">
        <v>41800</v>
      </c>
      <c r="B3396">
        <v>1.08</v>
      </c>
      <c r="C3396">
        <v>1.48</v>
      </c>
      <c r="D3396">
        <v>2.0499999999999998</v>
      </c>
      <c r="E3396">
        <v>2.77</v>
      </c>
      <c r="F3396">
        <v>1.08</v>
      </c>
      <c r="G3396">
        <v>1.17</v>
      </c>
      <c r="H3396">
        <v>1.6</v>
      </c>
      <c r="I3396">
        <v>1.94</v>
      </c>
      <c r="J3396">
        <v>2.34</v>
      </c>
      <c r="K3396">
        <v>2.86</v>
      </c>
      <c r="L3396">
        <v>0.86</v>
      </c>
    </row>
    <row r="3397" spans="1:12" x14ac:dyDescent="0.25">
      <c r="A3397" s="1">
        <v>41801</v>
      </c>
      <c r="B3397">
        <v>1.07</v>
      </c>
      <c r="C3397">
        <v>1.48</v>
      </c>
      <c r="D3397">
        <v>2.0499999999999998</v>
      </c>
      <c r="E3397">
        <v>2.77</v>
      </c>
      <c r="F3397">
        <v>1.07</v>
      </c>
      <c r="G3397">
        <v>1.17</v>
      </c>
      <c r="H3397">
        <v>1.6</v>
      </c>
      <c r="I3397">
        <v>1.93</v>
      </c>
      <c r="J3397">
        <v>2.34</v>
      </c>
      <c r="K3397">
        <v>2.86</v>
      </c>
      <c r="L3397">
        <v>0.87</v>
      </c>
    </row>
    <row r="3398" spans="1:12" x14ac:dyDescent="0.25">
      <c r="A3398" s="1">
        <v>41802</v>
      </c>
      <c r="B3398">
        <v>1.07</v>
      </c>
      <c r="C3398">
        <v>1.45</v>
      </c>
      <c r="D3398">
        <v>2.0099999999999998</v>
      </c>
      <c r="E3398">
        <v>2.74</v>
      </c>
      <c r="F3398">
        <v>1.07</v>
      </c>
      <c r="G3398">
        <v>1.1599999999999999</v>
      </c>
      <c r="H3398">
        <v>1.56</v>
      </c>
      <c r="I3398">
        <v>1.89</v>
      </c>
      <c r="J3398">
        <v>2.2999999999999998</v>
      </c>
      <c r="K3398">
        <v>2.83</v>
      </c>
      <c r="L3398">
        <v>0.84</v>
      </c>
    </row>
    <row r="3399" spans="1:12" x14ac:dyDescent="0.25">
      <c r="A3399" s="1">
        <v>41803</v>
      </c>
      <c r="B3399">
        <v>1.0900000000000001</v>
      </c>
      <c r="C3399">
        <v>1.46</v>
      </c>
      <c r="D3399">
        <v>2.02</v>
      </c>
      <c r="E3399">
        <v>2.74</v>
      </c>
      <c r="F3399">
        <v>1.0900000000000001</v>
      </c>
      <c r="G3399">
        <v>1.18</v>
      </c>
      <c r="H3399">
        <v>1.58</v>
      </c>
      <c r="I3399">
        <v>1.91</v>
      </c>
      <c r="J3399">
        <v>2.31</v>
      </c>
      <c r="K3399">
        <v>2.83</v>
      </c>
      <c r="L3399">
        <v>0.85</v>
      </c>
    </row>
    <row r="3400" spans="1:12" x14ac:dyDescent="0.25">
      <c r="A3400" s="1">
        <v>41806</v>
      </c>
      <c r="B3400">
        <v>1.1000000000000001</v>
      </c>
      <c r="C3400">
        <v>1.46</v>
      </c>
      <c r="D3400">
        <v>2.0099999999999998</v>
      </c>
      <c r="E3400">
        <v>2.72</v>
      </c>
      <c r="F3400">
        <v>1.1000000000000001</v>
      </c>
      <c r="G3400">
        <v>1.18</v>
      </c>
      <c r="H3400">
        <v>1.57</v>
      </c>
      <c r="I3400">
        <v>1.89</v>
      </c>
      <c r="J3400">
        <v>2.29</v>
      </c>
      <c r="K3400">
        <v>2.81</v>
      </c>
      <c r="L3400">
        <v>0.83</v>
      </c>
    </row>
    <row r="3401" spans="1:12" x14ac:dyDescent="0.25">
      <c r="A3401" s="1">
        <v>41807</v>
      </c>
      <c r="B3401">
        <v>1.1100000000000001</v>
      </c>
      <c r="C3401">
        <v>1.48</v>
      </c>
      <c r="D3401">
        <v>2.0299999999999998</v>
      </c>
      <c r="E3401">
        <v>2.75</v>
      </c>
      <c r="F3401">
        <v>1.1100000000000001</v>
      </c>
      <c r="G3401">
        <v>1.2</v>
      </c>
      <c r="H3401">
        <v>1.6</v>
      </c>
      <c r="I3401">
        <v>1.91</v>
      </c>
      <c r="J3401">
        <v>2.31</v>
      </c>
      <c r="K3401">
        <v>2.84</v>
      </c>
      <c r="L3401">
        <v>0.85</v>
      </c>
    </row>
    <row r="3402" spans="1:12" x14ac:dyDescent="0.25">
      <c r="A3402" s="1">
        <v>41808</v>
      </c>
      <c r="B3402">
        <v>1.0900000000000001</v>
      </c>
      <c r="C3402">
        <v>1.45</v>
      </c>
      <c r="D3402">
        <v>1.98</v>
      </c>
      <c r="E3402">
        <v>2.71</v>
      </c>
      <c r="F3402">
        <v>1.1000000000000001</v>
      </c>
      <c r="G3402">
        <v>1.18</v>
      </c>
      <c r="H3402">
        <v>1.56</v>
      </c>
      <c r="I3402">
        <v>1.86</v>
      </c>
      <c r="J3402">
        <v>2.27</v>
      </c>
      <c r="K3402">
        <v>2.81</v>
      </c>
      <c r="L3402">
        <v>0.81</v>
      </c>
    </row>
    <row r="3403" spans="1:12" x14ac:dyDescent="0.25">
      <c r="A3403" s="1">
        <v>41809</v>
      </c>
      <c r="B3403">
        <v>1.07</v>
      </c>
      <c r="C3403">
        <v>1.43</v>
      </c>
      <c r="D3403">
        <v>1.97</v>
      </c>
      <c r="E3403">
        <v>2.73</v>
      </c>
      <c r="F3403">
        <v>1.07</v>
      </c>
      <c r="G3403">
        <v>1.1599999999999999</v>
      </c>
      <c r="H3403">
        <v>1.54</v>
      </c>
      <c r="I3403">
        <v>1.85</v>
      </c>
      <c r="J3403">
        <v>2.27</v>
      </c>
      <c r="K3403">
        <v>2.83</v>
      </c>
      <c r="L3403">
        <v>0.81</v>
      </c>
    </row>
    <row r="3404" spans="1:12" x14ac:dyDescent="0.25">
      <c r="A3404" s="1">
        <v>41810</v>
      </c>
      <c r="B3404">
        <v>1.1200000000000001</v>
      </c>
      <c r="C3404">
        <v>1.49</v>
      </c>
      <c r="D3404">
        <v>2.02</v>
      </c>
      <c r="E3404">
        <v>2.75</v>
      </c>
      <c r="F3404">
        <v>1.1399999999999999</v>
      </c>
      <c r="G3404">
        <v>1.22</v>
      </c>
      <c r="H3404">
        <v>1.6</v>
      </c>
      <c r="I3404">
        <v>1.9</v>
      </c>
      <c r="J3404">
        <v>2.2999999999999998</v>
      </c>
      <c r="K3404">
        <v>2.84</v>
      </c>
      <c r="L3404">
        <v>0.81</v>
      </c>
    </row>
    <row r="3405" spans="1:12" x14ac:dyDescent="0.25">
      <c r="A3405" s="1">
        <v>41813</v>
      </c>
      <c r="B3405">
        <v>1.1299999999999999</v>
      </c>
      <c r="C3405">
        <v>1.52</v>
      </c>
      <c r="D3405">
        <v>2.0499999999999998</v>
      </c>
      <c r="E3405">
        <v>2.77</v>
      </c>
      <c r="F3405">
        <v>1.1399999999999999</v>
      </c>
      <c r="G3405">
        <v>1.23</v>
      </c>
      <c r="H3405">
        <v>1.64</v>
      </c>
      <c r="I3405">
        <v>1.93</v>
      </c>
      <c r="J3405">
        <v>2.33</v>
      </c>
      <c r="K3405">
        <v>2.86</v>
      </c>
      <c r="L3405">
        <v>0.82</v>
      </c>
    </row>
    <row r="3406" spans="1:12" x14ac:dyDescent="0.25">
      <c r="A3406" s="1">
        <v>41814</v>
      </c>
      <c r="B3406">
        <v>1.1100000000000001</v>
      </c>
      <c r="C3406">
        <v>1.48</v>
      </c>
      <c r="D3406">
        <v>2</v>
      </c>
      <c r="E3406">
        <v>2.73</v>
      </c>
      <c r="F3406">
        <v>1.1200000000000001</v>
      </c>
      <c r="G3406">
        <v>1.21</v>
      </c>
      <c r="H3406">
        <v>1.58</v>
      </c>
      <c r="I3406">
        <v>1.88</v>
      </c>
      <c r="J3406">
        <v>2.2799999999999998</v>
      </c>
      <c r="K3406">
        <v>2.82</v>
      </c>
      <c r="L3406">
        <v>0.79</v>
      </c>
    </row>
    <row r="3407" spans="1:12" x14ac:dyDescent="0.25">
      <c r="A3407" s="1">
        <v>41815</v>
      </c>
      <c r="B3407">
        <v>1.1000000000000001</v>
      </c>
      <c r="C3407">
        <v>1.47</v>
      </c>
      <c r="D3407">
        <v>1.98</v>
      </c>
      <c r="E3407">
        <v>2.72</v>
      </c>
      <c r="F3407">
        <v>1.1100000000000001</v>
      </c>
      <c r="G3407">
        <v>1.2</v>
      </c>
      <c r="H3407">
        <v>1.57</v>
      </c>
      <c r="I3407">
        <v>1.86</v>
      </c>
      <c r="J3407">
        <v>2.2599999999999998</v>
      </c>
      <c r="K3407">
        <v>2.82</v>
      </c>
      <c r="L3407">
        <v>0.78</v>
      </c>
    </row>
    <row r="3408" spans="1:12" x14ac:dyDescent="0.25">
      <c r="A3408" s="1">
        <v>41816</v>
      </c>
      <c r="B3408">
        <v>1.0900000000000001</v>
      </c>
      <c r="C3408">
        <v>1.45</v>
      </c>
      <c r="D3408">
        <v>1.95</v>
      </c>
      <c r="E3408">
        <v>2.7</v>
      </c>
      <c r="F3408">
        <v>1.1100000000000001</v>
      </c>
      <c r="G3408">
        <v>1.18</v>
      </c>
      <c r="H3408">
        <v>1.54</v>
      </c>
      <c r="I3408">
        <v>1.83</v>
      </c>
      <c r="J3408">
        <v>2.2400000000000002</v>
      </c>
      <c r="K3408">
        <v>2.8</v>
      </c>
      <c r="L3408">
        <v>0.77</v>
      </c>
    </row>
    <row r="3409" spans="1:12" x14ac:dyDescent="0.25">
      <c r="A3409" s="1">
        <v>41817</v>
      </c>
      <c r="B3409">
        <v>1.1000000000000001</v>
      </c>
      <c r="C3409">
        <v>1.46</v>
      </c>
      <c r="D3409">
        <v>1.96</v>
      </c>
      <c r="E3409">
        <v>2.7</v>
      </c>
      <c r="F3409">
        <v>1.1200000000000001</v>
      </c>
      <c r="G3409">
        <v>1.19</v>
      </c>
      <c r="H3409">
        <v>1.56</v>
      </c>
      <c r="I3409">
        <v>1.85</v>
      </c>
      <c r="J3409">
        <v>2.25</v>
      </c>
      <c r="K3409">
        <v>2.8</v>
      </c>
      <c r="L3409">
        <v>0.78</v>
      </c>
    </row>
    <row r="3410" spans="1:12" x14ac:dyDescent="0.25">
      <c r="A3410" s="1">
        <v>41820</v>
      </c>
      <c r="B3410">
        <v>1.0900000000000001</v>
      </c>
      <c r="C3410">
        <v>1.43</v>
      </c>
      <c r="D3410">
        <v>1.95</v>
      </c>
      <c r="E3410">
        <v>2.68</v>
      </c>
      <c r="F3410">
        <v>1.1000000000000001</v>
      </c>
      <c r="G3410">
        <v>1.17</v>
      </c>
      <c r="H3410">
        <v>1.53</v>
      </c>
      <c r="I3410">
        <v>1.83</v>
      </c>
      <c r="J3410">
        <v>2.2400000000000002</v>
      </c>
      <c r="K3410">
        <v>2.78</v>
      </c>
      <c r="L3410">
        <v>0.76</v>
      </c>
    </row>
    <row r="3411" spans="1:12" x14ac:dyDescent="0.25">
      <c r="A3411" s="1">
        <v>41822</v>
      </c>
      <c r="B3411">
        <v>1.1100000000000001</v>
      </c>
      <c r="C3411">
        <v>1.5</v>
      </c>
      <c r="D3411">
        <v>2.0299999999999998</v>
      </c>
      <c r="E3411">
        <v>2.75</v>
      </c>
      <c r="F3411">
        <v>1.1299999999999999</v>
      </c>
      <c r="G3411">
        <v>1.21</v>
      </c>
      <c r="H3411">
        <v>1.6</v>
      </c>
      <c r="I3411">
        <v>1.91</v>
      </c>
      <c r="J3411">
        <v>2.3199999999999998</v>
      </c>
      <c r="K3411">
        <v>2.85</v>
      </c>
      <c r="L3411">
        <v>0.83</v>
      </c>
    </row>
    <row r="3412" spans="1:12" x14ac:dyDescent="0.25">
      <c r="A3412" s="1">
        <v>41823</v>
      </c>
      <c r="B3412">
        <v>1.1200000000000001</v>
      </c>
      <c r="C3412">
        <v>1.5</v>
      </c>
      <c r="D3412">
        <v>2.0299999999999998</v>
      </c>
      <c r="E3412">
        <v>2.75</v>
      </c>
      <c r="F3412">
        <v>1.1299999999999999</v>
      </c>
      <c r="G3412">
        <v>1.21</v>
      </c>
      <c r="H3412">
        <v>1.61</v>
      </c>
      <c r="I3412">
        <v>1.92</v>
      </c>
      <c r="J3412">
        <v>2.3199999999999998</v>
      </c>
      <c r="K3412">
        <v>2.84</v>
      </c>
      <c r="L3412">
        <v>0.81</v>
      </c>
    </row>
    <row r="3413" spans="1:12" x14ac:dyDescent="0.25">
      <c r="A3413" s="1">
        <v>41824</v>
      </c>
      <c r="B3413">
        <v>1.1100000000000001</v>
      </c>
      <c r="C3413">
        <v>1.51</v>
      </c>
      <c r="D3413">
        <v>2.04</v>
      </c>
      <c r="E3413">
        <v>2.75</v>
      </c>
      <c r="F3413">
        <v>1.1299999999999999</v>
      </c>
      <c r="G3413">
        <v>1.21</v>
      </c>
      <c r="H3413">
        <v>1.62</v>
      </c>
      <c r="I3413">
        <v>1.92</v>
      </c>
      <c r="J3413">
        <v>2.33</v>
      </c>
      <c r="K3413">
        <v>2.85</v>
      </c>
      <c r="L3413">
        <v>0.81</v>
      </c>
    </row>
    <row r="3414" spans="1:12" x14ac:dyDescent="0.25">
      <c r="A3414" s="1">
        <v>41827</v>
      </c>
      <c r="B3414">
        <v>1.1100000000000001</v>
      </c>
      <c r="C3414">
        <v>1.49</v>
      </c>
      <c r="D3414">
        <v>2.02</v>
      </c>
      <c r="E3414">
        <v>2.73</v>
      </c>
      <c r="F3414">
        <v>1.1299999999999999</v>
      </c>
      <c r="G3414">
        <v>1.2</v>
      </c>
      <c r="H3414">
        <v>1.6</v>
      </c>
      <c r="I3414">
        <v>1.9</v>
      </c>
      <c r="J3414">
        <v>2.2999999999999998</v>
      </c>
      <c r="K3414">
        <v>2.83</v>
      </c>
      <c r="L3414">
        <v>0.8</v>
      </c>
    </row>
    <row r="3415" spans="1:12" x14ac:dyDescent="0.25">
      <c r="A3415" s="1">
        <v>41828</v>
      </c>
      <c r="B3415">
        <v>1.1000000000000001</v>
      </c>
      <c r="C3415">
        <v>1.45</v>
      </c>
      <c r="D3415">
        <v>1.96</v>
      </c>
      <c r="E3415">
        <v>2.68</v>
      </c>
      <c r="F3415">
        <v>1.1100000000000001</v>
      </c>
      <c r="G3415">
        <v>1.18</v>
      </c>
      <c r="H3415">
        <v>1.55</v>
      </c>
      <c r="I3415">
        <v>1.84</v>
      </c>
      <c r="J3415">
        <v>2.25</v>
      </c>
      <c r="K3415">
        <v>2.79</v>
      </c>
      <c r="L3415">
        <v>0.76</v>
      </c>
    </row>
    <row r="3416" spans="1:12" x14ac:dyDescent="0.25">
      <c r="A3416" s="1">
        <v>41829</v>
      </c>
      <c r="B3416">
        <v>1.1000000000000001</v>
      </c>
      <c r="C3416">
        <v>1.46</v>
      </c>
      <c r="D3416">
        <v>1.96</v>
      </c>
      <c r="E3416">
        <v>2.68</v>
      </c>
      <c r="F3416">
        <v>1.1200000000000001</v>
      </c>
      <c r="G3416">
        <v>1.19</v>
      </c>
      <c r="H3416">
        <v>1.56</v>
      </c>
      <c r="I3416">
        <v>1.84</v>
      </c>
      <c r="J3416">
        <v>2.2400000000000002</v>
      </c>
      <c r="K3416">
        <v>2.78</v>
      </c>
      <c r="L3416">
        <v>0.75</v>
      </c>
    </row>
    <row r="3417" spans="1:12" x14ac:dyDescent="0.25">
      <c r="A3417" s="1">
        <v>41830</v>
      </c>
      <c r="B3417">
        <v>1.1000000000000001</v>
      </c>
      <c r="C3417">
        <v>1.45</v>
      </c>
      <c r="D3417">
        <v>1.95</v>
      </c>
      <c r="E3417">
        <v>2.68</v>
      </c>
      <c r="F3417">
        <v>1.1200000000000001</v>
      </c>
      <c r="G3417">
        <v>1.18</v>
      </c>
      <c r="H3417">
        <v>1.55</v>
      </c>
      <c r="I3417">
        <v>1.83</v>
      </c>
      <c r="J3417">
        <v>2.23</v>
      </c>
      <c r="K3417">
        <v>2.79</v>
      </c>
      <c r="L3417">
        <v>0.75</v>
      </c>
    </row>
    <row r="3418" spans="1:12" x14ac:dyDescent="0.25">
      <c r="A3418" s="1">
        <v>41831</v>
      </c>
      <c r="B3418">
        <v>1.0900000000000001</v>
      </c>
      <c r="C3418">
        <v>1.43</v>
      </c>
      <c r="D3418">
        <v>1.93</v>
      </c>
      <c r="E3418">
        <v>2.66</v>
      </c>
      <c r="F3418">
        <v>1.1000000000000001</v>
      </c>
      <c r="G3418">
        <v>1.1599999999999999</v>
      </c>
      <c r="H3418">
        <v>1.52</v>
      </c>
      <c r="I3418">
        <v>1.81</v>
      </c>
      <c r="J3418">
        <v>2.21</v>
      </c>
      <c r="K3418">
        <v>2.77</v>
      </c>
      <c r="L3418">
        <v>0.73</v>
      </c>
    </row>
    <row r="3419" spans="1:12" x14ac:dyDescent="0.25">
      <c r="A3419" s="1">
        <v>41834</v>
      </c>
      <c r="B3419">
        <v>1.08</v>
      </c>
      <c r="C3419">
        <v>1.42</v>
      </c>
      <c r="D3419">
        <v>1.92</v>
      </c>
      <c r="E3419">
        <v>2.66</v>
      </c>
      <c r="F3419">
        <v>1.0900000000000001</v>
      </c>
      <c r="G3419">
        <v>1.1399999999999999</v>
      </c>
      <c r="H3419">
        <v>1.51</v>
      </c>
      <c r="I3419">
        <v>1.81</v>
      </c>
      <c r="J3419">
        <v>2.21</v>
      </c>
      <c r="K3419">
        <v>2.77</v>
      </c>
      <c r="L3419">
        <v>0.74</v>
      </c>
    </row>
    <row r="3420" spans="1:12" x14ac:dyDescent="0.25">
      <c r="A3420" s="1">
        <v>41835</v>
      </c>
      <c r="B3420">
        <v>1.08</v>
      </c>
      <c r="C3420">
        <v>1.42</v>
      </c>
      <c r="D3420">
        <v>1.93</v>
      </c>
      <c r="E3420">
        <v>2.66</v>
      </c>
      <c r="F3420">
        <v>1.1000000000000001</v>
      </c>
      <c r="G3420">
        <v>1.1399999999999999</v>
      </c>
      <c r="H3420">
        <v>1.52</v>
      </c>
      <c r="I3420">
        <v>1.81</v>
      </c>
      <c r="J3420">
        <v>2.21</v>
      </c>
      <c r="K3420">
        <v>2.77</v>
      </c>
      <c r="L3420">
        <v>0.74</v>
      </c>
    </row>
    <row r="3421" spans="1:12" x14ac:dyDescent="0.25">
      <c r="A3421" s="1">
        <v>41836</v>
      </c>
      <c r="B3421">
        <v>1.07</v>
      </c>
      <c r="C3421">
        <v>1.41</v>
      </c>
      <c r="D3421">
        <v>1.91</v>
      </c>
      <c r="E3421">
        <v>2.64</v>
      </c>
      <c r="F3421">
        <v>1.0900000000000001</v>
      </c>
      <c r="G3421">
        <v>1.1299999999999999</v>
      </c>
      <c r="H3421">
        <v>1.51</v>
      </c>
      <c r="I3421">
        <v>1.79</v>
      </c>
      <c r="J3421">
        <v>2.2000000000000002</v>
      </c>
      <c r="K3421">
        <v>2.75</v>
      </c>
      <c r="L3421">
        <v>0.73</v>
      </c>
    </row>
    <row r="3422" spans="1:12" x14ac:dyDescent="0.25">
      <c r="A3422" s="1">
        <v>41837</v>
      </c>
      <c r="B3422">
        <v>1.06</v>
      </c>
      <c r="C3422">
        <v>1.36</v>
      </c>
      <c r="D3422">
        <v>1.86</v>
      </c>
      <c r="E3422">
        <v>2.58</v>
      </c>
      <c r="F3422">
        <v>1.07</v>
      </c>
      <c r="G3422">
        <v>1.1100000000000001</v>
      </c>
      <c r="H3422">
        <v>1.45</v>
      </c>
      <c r="I3422">
        <v>1.74</v>
      </c>
      <c r="J3422">
        <v>2.14</v>
      </c>
      <c r="K3422">
        <v>2.69</v>
      </c>
      <c r="L3422">
        <v>0.67</v>
      </c>
    </row>
    <row r="3423" spans="1:12" x14ac:dyDescent="0.25">
      <c r="A3423" s="1">
        <v>41838</v>
      </c>
      <c r="B3423">
        <v>1.07</v>
      </c>
      <c r="C3423">
        <v>1.39</v>
      </c>
      <c r="D3423">
        <v>1.88</v>
      </c>
      <c r="E3423">
        <v>2.6</v>
      </c>
      <c r="F3423">
        <v>1.08</v>
      </c>
      <c r="G3423">
        <v>1.1200000000000001</v>
      </c>
      <c r="H3423">
        <v>1.48</v>
      </c>
      <c r="I3423">
        <v>1.76</v>
      </c>
      <c r="J3423">
        <v>2.16</v>
      </c>
      <c r="K3423">
        <v>2.71</v>
      </c>
      <c r="L3423">
        <v>0.67</v>
      </c>
    </row>
    <row r="3424" spans="1:12" x14ac:dyDescent="0.25">
      <c r="A3424" s="1">
        <v>41841</v>
      </c>
      <c r="B3424">
        <v>1.07</v>
      </c>
      <c r="C3424">
        <v>1.38</v>
      </c>
      <c r="D3424">
        <v>1.86</v>
      </c>
      <c r="E3424">
        <v>2.57</v>
      </c>
      <c r="F3424">
        <v>1.08</v>
      </c>
      <c r="G3424">
        <v>1.1200000000000001</v>
      </c>
      <c r="H3424">
        <v>1.47</v>
      </c>
      <c r="I3424">
        <v>1.74</v>
      </c>
      <c r="J3424">
        <v>2.13</v>
      </c>
      <c r="K3424">
        <v>2.67</v>
      </c>
      <c r="L3424">
        <v>0.63</v>
      </c>
    </row>
    <row r="3425" spans="1:12" x14ac:dyDescent="0.25">
      <c r="A3425" s="1">
        <v>41842</v>
      </c>
      <c r="B3425">
        <v>1.07</v>
      </c>
      <c r="C3425">
        <v>1.36</v>
      </c>
      <c r="D3425">
        <v>1.85</v>
      </c>
      <c r="E3425">
        <v>2.56</v>
      </c>
      <c r="F3425">
        <v>1.08</v>
      </c>
      <c r="G3425">
        <v>1.1100000000000001</v>
      </c>
      <c r="H3425">
        <v>1.46</v>
      </c>
      <c r="I3425">
        <v>1.73</v>
      </c>
      <c r="J3425">
        <v>2.12</v>
      </c>
      <c r="K3425">
        <v>2.66</v>
      </c>
      <c r="L3425">
        <v>0.63</v>
      </c>
    </row>
    <row r="3426" spans="1:12" x14ac:dyDescent="0.25">
      <c r="A3426" s="1">
        <v>41843</v>
      </c>
      <c r="B3426">
        <v>1.07</v>
      </c>
      <c r="C3426">
        <v>1.37</v>
      </c>
      <c r="D3426">
        <v>1.85</v>
      </c>
      <c r="E3426">
        <v>2.57</v>
      </c>
      <c r="F3426">
        <v>1.08</v>
      </c>
      <c r="G3426">
        <v>1.1100000000000001</v>
      </c>
      <c r="H3426">
        <v>1.47</v>
      </c>
      <c r="I3426">
        <v>1.73</v>
      </c>
      <c r="J3426">
        <v>2.12</v>
      </c>
      <c r="K3426">
        <v>2.67</v>
      </c>
      <c r="L3426">
        <v>0.64</v>
      </c>
    </row>
    <row r="3427" spans="1:12" x14ac:dyDescent="0.25">
      <c r="A3427" s="1">
        <v>41844</v>
      </c>
      <c r="B3427">
        <v>1.08</v>
      </c>
      <c r="C3427">
        <v>1.4</v>
      </c>
      <c r="D3427">
        <v>1.89</v>
      </c>
      <c r="E3427">
        <v>2.6</v>
      </c>
      <c r="F3427">
        <v>1.1000000000000001</v>
      </c>
      <c r="G3427">
        <v>1.1299999999999999</v>
      </c>
      <c r="H3427">
        <v>1.5</v>
      </c>
      <c r="I3427">
        <v>1.77</v>
      </c>
      <c r="J3427">
        <v>2.16</v>
      </c>
      <c r="K3427">
        <v>2.71</v>
      </c>
      <c r="L3427">
        <v>0.68</v>
      </c>
    </row>
    <row r="3428" spans="1:12" x14ac:dyDescent="0.25">
      <c r="A3428" s="1">
        <v>41845</v>
      </c>
      <c r="B3428">
        <v>1.07</v>
      </c>
      <c r="C3428">
        <v>1.37</v>
      </c>
      <c r="D3428">
        <v>1.84</v>
      </c>
      <c r="E3428">
        <v>2.56</v>
      </c>
      <c r="F3428">
        <v>1.08</v>
      </c>
      <c r="G3428">
        <v>1.1100000000000001</v>
      </c>
      <c r="H3428">
        <v>1.47</v>
      </c>
      <c r="I3428">
        <v>1.73</v>
      </c>
      <c r="J3428">
        <v>2.11</v>
      </c>
      <c r="K3428">
        <v>2.67</v>
      </c>
      <c r="L3428">
        <v>0.62</v>
      </c>
    </row>
    <row r="3429" spans="1:12" x14ac:dyDescent="0.25">
      <c r="A3429" s="1">
        <v>41848</v>
      </c>
      <c r="B3429">
        <v>1.07</v>
      </c>
      <c r="C3429">
        <v>1.38</v>
      </c>
      <c r="D3429">
        <v>1.85</v>
      </c>
      <c r="E3429">
        <v>2.5499999999999998</v>
      </c>
      <c r="F3429">
        <v>1.0900000000000001</v>
      </c>
      <c r="G3429">
        <v>1.1200000000000001</v>
      </c>
      <c r="H3429">
        <v>1.48</v>
      </c>
      <c r="I3429">
        <v>1.73</v>
      </c>
      <c r="J3429">
        <v>2.11</v>
      </c>
      <c r="K3429">
        <v>2.67</v>
      </c>
      <c r="L3429">
        <v>0.62</v>
      </c>
    </row>
    <row r="3430" spans="1:12" x14ac:dyDescent="0.25">
      <c r="A3430" s="1">
        <v>41849</v>
      </c>
      <c r="B3430">
        <v>1.07</v>
      </c>
      <c r="C3430">
        <v>1.37</v>
      </c>
      <c r="D3430">
        <v>1.83</v>
      </c>
      <c r="E3430">
        <v>2.52</v>
      </c>
      <c r="F3430">
        <v>1.08</v>
      </c>
      <c r="G3430">
        <v>1.1100000000000001</v>
      </c>
      <c r="H3430">
        <v>1.46</v>
      </c>
      <c r="I3430">
        <v>1.71</v>
      </c>
      <c r="J3430">
        <v>2.09</v>
      </c>
      <c r="K3430">
        <v>2.64</v>
      </c>
      <c r="L3430">
        <v>0.59</v>
      </c>
    </row>
    <row r="3431" spans="1:12" x14ac:dyDescent="0.25">
      <c r="A3431" s="1">
        <v>41850</v>
      </c>
      <c r="B3431">
        <v>1.0900000000000001</v>
      </c>
      <c r="C3431">
        <v>1.42</v>
      </c>
      <c r="D3431">
        <v>1.89</v>
      </c>
      <c r="E3431">
        <v>2.59</v>
      </c>
      <c r="F3431">
        <v>1.1000000000000001</v>
      </c>
      <c r="G3431">
        <v>1.1399999999999999</v>
      </c>
      <c r="H3431">
        <v>1.52</v>
      </c>
      <c r="I3431">
        <v>1.78</v>
      </c>
      <c r="J3431">
        <v>2.16</v>
      </c>
      <c r="K3431">
        <v>2.7</v>
      </c>
      <c r="L3431">
        <v>0.63</v>
      </c>
    </row>
    <row r="3432" spans="1:12" x14ac:dyDescent="0.25">
      <c r="A3432" s="1">
        <v>41851</v>
      </c>
      <c r="B3432">
        <v>1.08</v>
      </c>
      <c r="C3432">
        <v>1.41</v>
      </c>
      <c r="D3432">
        <v>1.9</v>
      </c>
      <c r="E3432">
        <v>2.58</v>
      </c>
      <c r="F3432">
        <v>1.1000000000000001</v>
      </c>
      <c r="G3432">
        <v>1.1299999999999999</v>
      </c>
      <c r="H3432">
        <v>1.52</v>
      </c>
      <c r="I3432">
        <v>1.79</v>
      </c>
      <c r="J3432">
        <v>2.16</v>
      </c>
      <c r="K3432">
        <v>2.7</v>
      </c>
      <c r="L3432">
        <v>0.61</v>
      </c>
    </row>
    <row r="3433" spans="1:12" x14ac:dyDescent="0.25">
      <c r="A3433" s="1">
        <v>41852</v>
      </c>
      <c r="B3433">
        <v>1.06</v>
      </c>
      <c r="C3433">
        <v>1.36</v>
      </c>
      <c r="D3433">
        <v>1.85</v>
      </c>
      <c r="E3433">
        <v>2.54</v>
      </c>
      <c r="F3433">
        <v>1.07</v>
      </c>
      <c r="G3433">
        <v>1.1000000000000001</v>
      </c>
      <c r="H3433">
        <v>1.46</v>
      </c>
      <c r="I3433">
        <v>1.74</v>
      </c>
      <c r="J3433">
        <v>2.12</v>
      </c>
      <c r="K3433">
        <v>2.66</v>
      </c>
      <c r="L3433">
        <v>0.57999999999999996</v>
      </c>
    </row>
    <row r="3434" spans="1:12" x14ac:dyDescent="0.25">
      <c r="A3434" s="1">
        <v>41856</v>
      </c>
      <c r="B3434">
        <v>1.07</v>
      </c>
      <c r="C3434">
        <v>1.37</v>
      </c>
      <c r="D3434">
        <v>1.84</v>
      </c>
      <c r="E3434">
        <v>2.5299999999999998</v>
      </c>
      <c r="F3434">
        <v>1.07</v>
      </c>
      <c r="G3434">
        <v>1.1000000000000001</v>
      </c>
      <c r="H3434">
        <v>1.46</v>
      </c>
      <c r="I3434">
        <v>1.72</v>
      </c>
      <c r="J3434">
        <v>2.11</v>
      </c>
      <c r="K3434">
        <v>2.65</v>
      </c>
      <c r="L3434">
        <v>0.61</v>
      </c>
    </row>
    <row r="3435" spans="1:12" x14ac:dyDescent="0.25">
      <c r="A3435" s="1">
        <v>41857</v>
      </c>
      <c r="B3435">
        <v>1.07</v>
      </c>
      <c r="C3435">
        <v>1.37</v>
      </c>
      <c r="D3435">
        <v>1.84</v>
      </c>
      <c r="E3435">
        <v>2.5299999999999998</v>
      </c>
      <c r="F3435">
        <v>1.08</v>
      </c>
      <c r="G3435">
        <v>1.1100000000000001</v>
      </c>
      <c r="H3435">
        <v>1.47</v>
      </c>
      <c r="I3435">
        <v>1.72</v>
      </c>
      <c r="J3435">
        <v>2.11</v>
      </c>
      <c r="K3435">
        <v>2.65</v>
      </c>
      <c r="L3435">
        <v>0.62</v>
      </c>
    </row>
    <row r="3436" spans="1:12" x14ac:dyDescent="0.25">
      <c r="A3436" s="1">
        <v>41858</v>
      </c>
      <c r="B3436">
        <v>1.06</v>
      </c>
      <c r="C3436">
        <v>1.34</v>
      </c>
      <c r="D3436">
        <v>1.81</v>
      </c>
      <c r="E3436">
        <v>2.5</v>
      </c>
      <c r="F3436">
        <v>1.07</v>
      </c>
      <c r="G3436">
        <v>1.0900000000000001</v>
      </c>
      <c r="H3436">
        <v>1.43</v>
      </c>
      <c r="I3436">
        <v>1.69</v>
      </c>
      <c r="J3436">
        <v>2.0699999999999998</v>
      </c>
      <c r="K3436">
        <v>2.62</v>
      </c>
      <c r="L3436">
        <v>0.6</v>
      </c>
    </row>
    <row r="3437" spans="1:12" x14ac:dyDescent="0.25">
      <c r="A3437" s="1">
        <v>41859</v>
      </c>
      <c r="B3437">
        <v>1.05</v>
      </c>
      <c r="C3437">
        <v>1.32</v>
      </c>
      <c r="D3437">
        <v>1.79</v>
      </c>
      <c r="E3437">
        <v>2.5</v>
      </c>
      <c r="F3437">
        <v>1.05</v>
      </c>
      <c r="G3437">
        <v>1.08</v>
      </c>
      <c r="H3437">
        <v>1.5</v>
      </c>
      <c r="I3437">
        <v>1.67</v>
      </c>
      <c r="J3437">
        <v>2.06</v>
      </c>
      <c r="K3437">
        <v>2.62</v>
      </c>
      <c r="L3437">
        <v>0.61</v>
      </c>
    </row>
    <row r="3438" spans="1:12" x14ac:dyDescent="0.25">
      <c r="A3438" s="1">
        <v>41862</v>
      </c>
      <c r="B3438">
        <v>1.06</v>
      </c>
      <c r="C3438">
        <v>1.34</v>
      </c>
      <c r="D3438">
        <v>1.79</v>
      </c>
      <c r="E3438">
        <v>2.5099999999999998</v>
      </c>
      <c r="F3438">
        <v>1.06</v>
      </c>
      <c r="G3438">
        <v>1.0900000000000001</v>
      </c>
      <c r="H3438">
        <v>1.52</v>
      </c>
      <c r="I3438">
        <v>1.69</v>
      </c>
      <c r="J3438">
        <v>2.0699999999999998</v>
      </c>
      <c r="K3438">
        <v>2.64</v>
      </c>
      <c r="L3438">
        <v>0.63</v>
      </c>
    </row>
    <row r="3439" spans="1:12" x14ac:dyDescent="0.25">
      <c r="A3439" s="1">
        <v>41863</v>
      </c>
      <c r="B3439">
        <v>1.08</v>
      </c>
      <c r="C3439">
        <v>1.38</v>
      </c>
      <c r="D3439">
        <v>1.84</v>
      </c>
      <c r="E3439">
        <v>2.54</v>
      </c>
      <c r="F3439">
        <v>1.08</v>
      </c>
      <c r="G3439">
        <v>1.1100000000000001</v>
      </c>
      <c r="H3439">
        <v>1.56</v>
      </c>
      <c r="I3439">
        <v>1.73</v>
      </c>
      <c r="J3439">
        <v>2.11</v>
      </c>
      <c r="K3439">
        <v>2.67</v>
      </c>
      <c r="L3439">
        <v>0.67</v>
      </c>
    </row>
    <row r="3440" spans="1:12" x14ac:dyDescent="0.25">
      <c r="A3440" s="1">
        <v>41864</v>
      </c>
      <c r="B3440">
        <v>1.06</v>
      </c>
      <c r="C3440">
        <v>1.34</v>
      </c>
      <c r="D3440">
        <v>1.79</v>
      </c>
      <c r="E3440">
        <v>2.5099999999999998</v>
      </c>
      <c r="F3440">
        <v>1.07</v>
      </c>
      <c r="G3440">
        <v>1.0900000000000001</v>
      </c>
      <c r="H3440">
        <v>1.52</v>
      </c>
      <c r="I3440">
        <v>1.69</v>
      </c>
      <c r="J3440">
        <v>2.0699999999999998</v>
      </c>
      <c r="K3440">
        <v>2.64</v>
      </c>
      <c r="L3440">
        <v>0.63</v>
      </c>
    </row>
    <row r="3441" spans="1:12" x14ac:dyDescent="0.25">
      <c r="A3441" s="1">
        <v>41865</v>
      </c>
      <c r="B3441">
        <v>1.06</v>
      </c>
      <c r="C3441">
        <v>1.33</v>
      </c>
      <c r="D3441">
        <v>1.78</v>
      </c>
      <c r="E3441">
        <v>2.4900000000000002</v>
      </c>
      <c r="F3441">
        <v>1.06</v>
      </c>
      <c r="G3441">
        <v>1.0900000000000001</v>
      </c>
      <c r="H3441">
        <v>1.5</v>
      </c>
      <c r="I3441">
        <v>1.67</v>
      </c>
      <c r="J3441">
        <v>2.0499999999999998</v>
      </c>
      <c r="K3441">
        <v>2.62</v>
      </c>
      <c r="L3441">
        <v>0.61</v>
      </c>
    </row>
    <row r="3442" spans="1:12" x14ac:dyDescent="0.25">
      <c r="A3442" s="1">
        <v>41866</v>
      </c>
      <c r="B3442">
        <v>1.05</v>
      </c>
      <c r="C3442">
        <v>1.31</v>
      </c>
      <c r="D3442">
        <v>1.75</v>
      </c>
      <c r="E3442">
        <v>2.46</v>
      </c>
      <c r="F3442">
        <v>1.05</v>
      </c>
      <c r="G3442">
        <v>1.07</v>
      </c>
      <c r="H3442">
        <v>1.48</v>
      </c>
      <c r="I3442">
        <v>1.64</v>
      </c>
      <c r="J3442">
        <v>2.02</v>
      </c>
      <c r="K3442">
        <v>2.58</v>
      </c>
      <c r="L3442">
        <v>0.57999999999999996</v>
      </c>
    </row>
    <row r="3443" spans="1:12" x14ac:dyDescent="0.25">
      <c r="A3443" s="1">
        <v>41869</v>
      </c>
      <c r="B3443">
        <v>1.06</v>
      </c>
      <c r="C3443">
        <v>1.34</v>
      </c>
      <c r="D3443">
        <v>1.79</v>
      </c>
      <c r="E3443">
        <v>2.4900000000000002</v>
      </c>
      <c r="F3443">
        <v>1.07</v>
      </c>
      <c r="G3443">
        <v>1.0900000000000001</v>
      </c>
      <c r="H3443">
        <v>1.51</v>
      </c>
      <c r="I3443">
        <v>1.68</v>
      </c>
      <c r="J3443">
        <v>2.06</v>
      </c>
      <c r="K3443">
        <v>2.62</v>
      </c>
      <c r="L3443">
        <v>0.61</v>
      </c>
    </row>
    <row r="3444" spans="1:12" x14ac:dyDescent="0.25">
      <c r="A3444" s="1">
        <v>41870</v>
      </c>
      <c r="B3444">
        <v>1.06</v>
      </c>
      <c r="C3444">
        <v>1.35</v>
      </c>
      <c r="D3444">
        <v>1.8</v>
      </c>
      <c r="E3444">
        <v>2.5</v>
      </c>
      <c r="F3444">
        <v>1.07</v>
      </c>
      <c r="G3444">
        <v>1.0900000000000001</v>
      </c>
      <c r="H3444">
        <v>1.52</v>
      </c>
      <c r="I3444">
        <v>1.69</v>
      </c>
      <c r="J3444">
        <v>2.0699999999999998</v>
      </c>
      <c r="K3444">
        <v>2.62</v>
      </c>
      <c r="L3444">
        <v>0.64</v>
      </c>
    </row>
    <row r="3445" spans="1:12" x14ac:dyDescent="0.25">
      <c r="A3445" s="1">
        <v>41871</v>
      </c>
      <c r="B3445">
        <v>1.08</v>
      </c>
      <c r="C3445">
        <v>1.38</v>
      </c>
      <c r="D3445">
        <v>1.83</v>
      </c>
      <c r="E3445">
        <v>2.5299999999999998</v>
      </c>
      <c r="F3445">
        <v>1.0900000000000001</v>
      </c>
      <c r="G3445">
        <v>1.1100000000000001</v>
      </c>
      <c r="H3445">
        <v>1.56</v>
      </c>
      <c r="I3445">
        <v>1.72</v>
      </c>
      <c r="J3445">
        <v>2.1</v>
      </c>
      <c r="K3445">
        <v>2.65</v>
      </c>
      <c r="L3445">
        <v>0.66</v>
      </c>
    </row>
    <row r="3446" spans="1:12" x14ac:dyDescent="0.25">
      <c r="A3446" s="1">
        <v>41872</v>
      </c>
      <c r="B3446">
        <v>1.08</v>
      </c>
      <c r="C3446">
        <v>1.37</v>
      </c>
      <c r="D3446">
        <v>1.81</v>
      </c>
      <c r="E3446">
        <v>2.5099999999999998</v>
      </c>
      <c r="F3446">
        <v>1.0900000000000001</v>
      </c>
      <c r="G3446">
        <v>1.1100000000000001</v>
      </c>
      <c r="H3446">
        <v>1.55</v>
      </c>
      <c r="I3446">
        <v>1.71</v>
      </c>
      <c r="J3446">
        <v>2.08</v>
      </c>
      <c r="K3446">
        <v>2.64</v>
      </c>
      <c r="L3446">
        <v>0.65</v>
      </c>
    </row>
    <row r="3447" spans="1:12" x14ac:dyDescent="0.25">
      <c r="A3447" s="1">
        <v>41873</v>
      </c>
      <c r="B3447">
        <v>1.08</v>
      </c>
      <c r="C3447">
        <v>1.37</v>
      </c>
      <c r="D3447">
        <v>1.81</v>
      </c>
      <c r="E3447">
        <v>2.5</v>
      </c>
      <c r="F3447">
        <v>1.0900000000000001</v>
      </c>
      <c r="G3447">
        <v>1.1100000000000001</v>
      </c>
      <c r="H3447">
        <v>1.55</v>
      </c>
      <c r="I3447">
        <v>1.7</v>
      </c>
      <c r="J3447">
        <v>2.0699999999999998</v>
      </c>
      <c r="K3447">
        <v>2.63</v>
      </c>
      <c r="L3447">
        <v>0.66</v>
      </c>
    </row>
    <row r="3448" spans="1:12" x14ac:dyDescent="0.25">
      <c r="A3448" s="1">
        <v>41876</v>
      </c>
      <c r="B3448">
        <v>1.08</v>
      </c>
      <c r="C3448">
        <v>1.37</v>
      </c>
      <c r="D3448">
        <v>1.78</v>
      </c>
      <c r="E3448">
        <v>2.4700000000000002</v>
      </c>
      <c r="F3448">
        <v>1.0900000000000001</v>
      </c>
      <c r="G3448">
        <v>1.1100000000000001</v>
      </c>
      <c r="H3448">
        <v>1.54</v>
      </c>
      <c r="I3448">
        <v>1.67</v>
      </c>
      <c r="J3448">
        <v>2.04</v>
      </c>
      <c r="K3448">
        <v>2.6</v>
      </c>
      <c r="L3448">
        <v>0.63</v>
      </c>
    </row>
    <row r="3449" spans="1:12" x14ac:dyDescent="0.25">
      <c r="A3449" s="1">
        <v>41877</v>
      </c>
      <c r="B3449">
        <v>1.0900000000000001</v>
      </c>
      <c r="C3449">
        <v>1.37</v>
      </c>
      <c r="D3449">
        <v>1.78</v>
      </c>
      <c r="E3449">
        <v>2.4700000000000002</v>
      </c>
      <c r="F3449">
        <v>1.1000000000000001</v>
      </c>
      <c r="G3449">
        <v>1.1299999999999999</v>
      </c>
      <c r="H3449">
        <v>1.54</v>
      </c>
      <c r="I3449">
        <v>1.67</v>
      </c>
      <c r="J3449">
        <v>2.04</v>
      </c>
      <c r="K3449">
        <v>2.6</v>
      </c>
      <c r="L3449">
        <v>0.63</v>
      </c>
    </row>
    <row r="3450" spans="1:12" x14ac:dyDescent="0.25">
      <c r="A3450" s="1">
        <v>41878</v>
      </c>
      <c r="B3450">
        <v>1.0900000000000001</v>
      </c>
      <c r="C3450">
        <v>1.35</v>
      </c>
      <c r="D3450">
        <v>1.75</v>
      </c>
      <c r="E3450">
        <v>2.44</v>
      </c>
      <c r="F3450">
        <v>1.1000000000000001</v>
      </c>
      <c r="G3450">
        <v>1.1200000000000001</v>
      </c>
      <c r="H3450">
        <v>1.52</v>
      </c>
      <c r="I3450">
        <v>1.65</v>
      </c>
      <c r="J3450">
        <v>2</v>
      </c>
      <c r="K3450">
        <v>2.57</v>
      </c>
      <c r="L3450">
        <v>0.6</v>
      </c>
    </row>
    <row r="3451" spans="1:12" x14ac:dyDescent="0.25">
      <c r="A3451" s="1">
        <v>41879</v>
      </c>
      <c r="B3451">
        <v>1.0900000000000001</v>
      </c>
      <c r="C3451">
        <v>1.35</v>
      </c>
      <c r="D3451">
        <v>1.75</v>
      </c>
      <c r="E3451">
        <v>2.4300000000000002</v>
      </c>
      <c r="F3451">
        <v>1.1000000000000001</v>
      </c>
      <c r="G3451">
        <v>1.1200000000000001</v>
      </c>
      <c r="H3451">
        <v>1.51</v>
      </c>
      <c r="I3451">
        <v>1.64</v>
      </c>
      <c r="J3451">
        <v>2</v>
      </c>
      <c r="K3451">
        <v>2.56</v>
      </c>
      <c r="L3451">
        <v>0.59</v>
      </c>
    </row>
    <row r="3452" spans="1:12" x14ac:dyDescent="0.25">
      <c r="A3452" s="1">
        <v>41880</v>
      </c>
      <c r="B3452">
        <v>1.0900000000000001</v>
      </c>
      <c r="C3452">
        <v>1.35</v>
      </c>
      <c r="D3452">
        <v>1.75</v>
      </c>
      <c r="E3452">
        <v>2.4300000000000002</v>
      </c>
      <c r="F3452">
        <v>1.1000000000000001</v>
      </c>
      <c r="G3452">
        <v>1.1299999999999999</v>
      </c>
      <c r="H3452">
        <v>1.52</v>
      </c>
      <c r="I3452">
        <v>1.64</v>
      </c>
      <c r="J3452">
        <v>1.99</v>
      </c>
      <c r="K3452">
        <v>2.56</v>
      </c>
      <c r="L3452">
        <v>0.59</v>
      </c>
    </row>
    <row r="3453" spans="1:12" x14ac:dyDescent="0.25">
      <c r="A3453" s="1">
        <v>41884</v>
      </c>
      <c r="B3453">
        <v>1.1100000000000001</v>
      </c>
      <c r="C3453">
        <v>1.43</v>
      </c>
      <c r="D3453">
        <v>1.86</v>
      </c>
      <c r="E3453">
        <v>2.5099999999999998</v>
      </c>
      <c r="F3453">
        <v>1.1200000000000001</v>
      </c>
      <c r="G3453">
        <v>1.1499999999999999</v>
      </c>
      <c r="H3453">
        <v>1.58</v>
      </c>
      <c r="I3453">
        <v>1.71</v>
      </c>
      <c r="J3453">
        <v>2.09</v>
      </c>
      <c r="K3453">
        <v>2.64</v>
      </c>
      <c r="L3453">
        <v>0.65</v>
      </c>
    </row>
    <row r="3454" spans="1:12" x14ac:dyDescent="0.25">
      <c r="A3454" s="1">
        <v>41885</v>
      </c>
      <c r="B3454">
        <v>1.1200000000000001</v>
      </c>
      <c r="C3454">
        <v>1.45</v>
      </c>
      <c r="D3454">
        <v>1.86</v>
      </c>
      <c r="E3454">
        <v>2.5099999999999998</v>
      </c>
      <c r="F3454">
        <v>1.1200000000000001</v>
      </c>
      <c r="G3454">
        <v>1.1399999999999999</v>
      </c>
      <c r="H3454">
        <v>1.58</v>
      </c>
      <c r="I3454">
        <v>1.71</v>
      </c>
      <c r="J3454">
        <v>2.09</v>
      </c>
      <c r="K3454">
        <v>2.63</v>
      </c>
      <c r="L3454">
        <v>0.65</v>
      </c>
    </row>
    <row r="3455" spans="1:12" x14ac:dyDescent="0.25">
      <c r="A3455" s="1">
        <v>41886</v>
      </c>
      <c r="B3455">
        <v>1.1200000000000001</v>
      </c>
      <c r="C3455">
        <v>1.47</v>
      </c>
      <c r="D3455">
        <v>1.89</v>
      </c>
      <c r="E3455">
        <v>2.54</v>
      </c>
      <c r="F3455">
        <v>1.1200000000000001</v>
      </c>
      <c r="G3455">
        <v>1.1499999999999999</v>
      </c>
      <c r="H3455">
        <v>1.6</v>
      </c>
      <c r="I3455">
        <v>1.74</v>
      </c>
      <c r="J3455">
        <v>2.12</v>
      </c>
      <c r="K3455">
        <v>2.66</v>
      </c>
      <c r="L3455">
        <v>0.66</v>
      </c>
    </row>
    <row r="3456" spans="1:12" x14ac:dyDescent="0.25">
      <c r="A3456" s="1">
        <v>41887</v>
      </c>
      <c r="B3456">
        <v>1.1100000000000001</v>
      </c>
      <c r="C3456">
        <v>1.45</v>
      </c>
      <c r="D3456">
        <v>1.88</v>
      </c>
      <c r="E3456">
        <v>2.54</v>
      </c>
      <c r="F3456">
        <v>1.1100000000000001</v>
      </c>
      <c r="G3456">
        <v>1.1399999999999999</v>
      </c>
      <c r="H3456">
        <v>1.58</v>
      </c>
      <c r="I3456">
        <v>1.73</v>
      </c>
      <c r="J3456">
        <v>2.11</v>
      </c>
      <c r="K3456">
        <v>2.67</v>
      </c>
      <c r="L3456">
        <v>0.66</v>
      </c>
    </row>
    <row r="3457" spans="1:12" x14ac:dyDescent="0.25">
      <c r="A3457" s="1">
        <v>41890</v>
      </c>
      <c r="B3457">
        <v>1.1200000000000001</v>
      </c>
      <c r="C3457">
        <v>1.47</v>
      </c>
      <c r="D3457">
        <v>1.91</v>
      </c>
      <c r="E3457">
        <v>2.56</v>
      </c>
      <c r="F3457">
        <v>1.1200000000000001</v>
      </c>
      <c r="G3457">
        <v>1.1399999999999999</v>
      </c>
      <c r="H3457">
        <v>1.6</v>
      </c>
      <c r="I3457">
        <v>1.75</v>
      </c>
      <c r="J3457">
        <v>2.14</v>
      </c>
      <c r="K3457">
        <v>2.68</v>
      </c>
      <c r="L3457">
        <v>0.68</v>
      </c>
    </row>
    <row r="3458" spans="1:12" x14ac:dyDescent="0.25">
      <c r="A3458" s="1">
        <v>41891</v>
      </c>
      <c r="B3458">
        <v>1.1399999999999999</v>
      </c>
      <c r="C3458">
        <v>1.5</v>
      </c>
      <c r="D3458">
        <v>1.94</v>
      </c>
      <c r="E3458">
        <v>2.58</v>
      </c>
      <c r="F3458">
        <v>1.1399999999999999</v>
      </c>
      <c r="G3458">
        <v>1.1599999999999999</v>
      </c>
      <c r="H3458">
        <v>1.64</v>
      </c>
      <c r="I3458">
        <v>1.78</v>
      </c>
      <c r="J3458">
        <v>2.17</v>
      </c>
      <c r="K3458">
        <v>2.7</v>
      </c>
      <c r="L3458">
        <v>0.7</v>
      </c>
    </row>
    <row r="3459" spans="1:12" x14ac:dyDescent="0.25">
      <c r="A3459" s="1">
        <v>41892</v>
      </c>
      <c r="B3459">
        <v>1.1399999999999999</v>
      </c>
      <c r="C3459">
        <v>1.52</v>
      </c>
      <c r="D3459">
        <v>1.96</v>
      </c>
      <c r="E3459">
        <v>2.6</v>
      </c>
      <c r="F3459">
        <v>1.1499999999999999</v>
      </c>
      <c r="G3459">
        <v>1.17</v>
      </c>
      <c r="H3459">
        <v>1.65</v>
      </c>
      <c r="I3459">
        <v>1.8</v>
      </c>
      <c r="J3459">
        <v>2.2000000000000002</v>
      </c>
      <c r="K3459">
        <v>2.72</v>
      </c>
      <c r="L3459">
        <v>0.73</v>
      </c>
    </row>
    <row r="3460" spans="1:12" x14ac:dyDescent="0.25">
      <c r="A3460" s="1">
        <v>41893</v>
      </c>
      <c r="B3460">
        <v>1.1399999999999999</v>
      </c>
      <c r="C3460">
        <v>1.53</v>
      </c>
      <c r="D3460">
        <v>1.96</v>
      </c>
      <c r="E3460">
        <v>2.6</v>
      </c>
      <c r="F3460">
        <v>1.1399999999999999</v>
      </c>
      <c r="G3460">
        <v>1.17</v>
      </c>
      <c r="H3460">
        <v>1.66</v>
      </c>
      <c r="I3460">
        <v>1.8</v>
      </c>
      <c r="J3460">
        <v>2.2000000000000002</v>
      </c>
      <c r="K3460">
        <v>2.72</v>
      </c>
      <c r="L3460">
        <v>0.72</v>
      </c>
    </row>
    <row r="3461" spans="1:12" x14ac:dyDescent="0.25">
      <c r="A3461" s="1">
        <v>41894</v>
      </c>
      <c r="B3461">
        <v>1.1499999999999999</v>
      </c>
      <c r="C3461">
        <v>1.56</v>
      </c>
      <c r="D3461">
        <v>2</v>
      </c>
      <c r="E3461">
        <v>2.64</v>
      </c>
      <c r="F3461">
        <v>1.1599999999999999</v>
      </c>
      <c r="G3461">
        <v>1.18</v>
      </c>
      <c r="H3461">
        <v>1.7</v>
      </c>
      <c r="I3461">
        <v>1.84</v>
      </c>
      <c r="J3461">
        <v>2.2400000000000002</v>
      </c>
      <c r="K3461">
        <v>2.76</v>
      </c>
      <c r="L3461">
        <v>0.76</v>
      </c>
    </row>
    <row r="3462" spans="1:12" x14ac:dyDescent="0.25">
      <c r="A3462" s="1">
        <v>41897</v>
      </c>
      <c r="B3462">
        <v>1.1399999999999999</v>
      </c>
      <c r="C3462">
        <v>1.55</v>
      </c>
      <c r="D3462">
        <v>2</v>
      </c>
      <c r="E3462">
        <v>2.64</v>
      </c>
      <c r="F3462">
        <v>1.1499999999999999</v>
      </c>
      <c r="G3462">
        <v>1.17</v>
      </c>
      <c r="H3462">
        <v>1.69</v>
      </c>
      <c r="I3462">
        <v>1.84</v>
      </c>
      <c r="J3462">
        <v>2.23</v>
      </c>
      <c r="K3462">
        <v>2.76</v>
      </c>
      <c r="L3462">
        <v>0.76</v>
      </c>
    </row>
    <row r="3463" spans="1:12" x14ac:dyDescent="0.25">
      <c r="A3463" s="1">
        <v>41898</v>
      </c>
      <c r="B3463">
        <v>1.1399999999999999</v>
      </c>
      <c r="C3463">
        <v>1.56</v>
      </c>
      <c r="D3463">
        <v>2.0099999999999998</v>
      </c>
      <c r="E3463">
        <v>2.65</v>
      </c>
      <c r="F3463">
        <v>1.1499999999999999</v>
      </c>
      <c r="G3463">
        <v>1.17</v>
      </c>
      <c r="H3463">
        <v>1.7</v>
      </c>
      <c r="I3463">
        <v>1.85</v>
      </c>
      <c r="J3463">
        <v>2.2400000000000002</v>
      </c>
      <c r="K3463">
        <v>2.77</v>
      </c>
      <c r="L3463">
        <v>0.77</v>
      </c>
    </row>
    <row r="3464" spans="1:12" x14ac:dyDescent="0.25">
      <c r="A3464" s="1">
        <v>41899</v>
      </c>
      <c r="B3464">
        <v>1.1499999999999999</v>
      </c>
      <c r="C3464">
        <v>1.58</v>
      </c>
      <c r="D3464">
        <v>2.0299999999999998</v>
      </c>
      <c r="E3464">
        <v>2.67</v>
      </c>
      <c r="F3464">
        <v>1.1599999999999999</v>
      </c>
      <c r="G3464">
        <v>1.19</v>
      </c>
      <c r="H3464">
        <v>1.71</v>
      </c>
      <c r="I3464">
        <v>1.87</v>
      </c>
      <c r="J3464">
        <v>2.2599999999999998</v>
      </c>
      <c r="K3464">
        <v>2.79</v>
      </c>
      <c r="L3464">
        <v>0.8</v>
      </c>
    </row>
    <row r="3465" spans="1:12" x14ac:dyDescent="0.25">
      <c r="A3465" s="1">
        <v>41900</v>
      </c>
      <c r="B3465">
        <v>1.1599999999999999</v>
      </c>
      <c r="C3465">
        <v>1.59</v>
      </c>
      <c r="D3465">
        <v>2.0499999999999998</v>
      </c>
      <c r="E3465">
        <v>2.68</v>
      </c>
      <c r="F3465">
        <v>1.17</v>
      </c>
      <c r="G3465">
        <v>1.19</v>
      </c>
      <c r="H3465">
        <v>1.73</v>
      </c>
      <c r="I3465">
        <v>1.89</v>
      </c>
      <c r="J3465">
        <v>2.2799999999999998</v>
      </c>
      <c r="K3465">
        <v>2.79</v>
      </c>
      <c r="L3465">
        <v>0.82</v>
      </c>
    </row>
    <row r="3466" spans="1:12" x14ac:dyDescent="0.25">
      <c r="A3466" s="1">
        <v>41901</v>
      </c>
      <c r="B3466">
        <v>1.1599999999999999</v>
      </c>
      <c r="C3466">
        <v>1.58</v>
      </c>
      <c r="D3466">
        <v>2.02</v>
      </c>
      <c r="E3466">
        <v>2.64</v>
      </c>
      <c r="F3466">
        <v>1.17</v>
      </c>
      <c r="G3466">
        <v>1.19</v>
      </c>
      <c r="H3466">
        <v>1.71</v>
      </c>
      <c r="I3466">
        <v>1.86</v>
      </c>
      <c r="J3466">
        <v>2.25</v>
      </c>
      <c r="K3466">
        <v>2.76</v>
      </c>
      <c r="L3466">
        <v>0.78</v>
      </c>
    </row>
    <row r="3467" spans="1:12" x14ac:dyDescent="0.25">
      <c r="A3467" s="1">
        <v>41904</v>
      </c>
      <c r="B3467">
        <v>1.1399999999999999</v>
      </c>
      <c r="C3467">
        <v>1.54</v>
      </c>
      <c r="D3467">
        <v>1.99</v>
      </c>
      <c r="E3467">
        <v>2.62</v>
      </c>
      <c r="F3467">
        <v>1.1499999999999999</v>
      </c>
      <c r="G3467">
        <v>1.18</v>
      </c>
      <c r="H3467">
        <v>1.68</v>
      </c>
      <c r="I3467">
        <v>1.84</v>
      </c>
      <c r="J3467">
        <v>2.2200000000000002</v>
      </c>
      <c r="K3467">
        <v>2.74</v>
      </c>
      <c r="L3467">
        <v>0.77</v>
      </c>
    </row>
    <row r="3468" spans="1:12" x14ac:dyDescent="0.25">
      <c r="A3468" s="1">
        <v>41905</v>
      </c>
      <c r="B3468">
        <v>1.1100000000000001</v>
      </c>
      <c r="C3468">
        <v>1.5</v>
      </c>
      <c r="D3468">
        <v>1.94</v>
      </c>
      <c r="E3468">
        <v>2.59</v>
      </c>
      <c r="F3468">
        <v>1.1200000000000001</v>
      </c>
      <c r="G3468">
        <v>1.1499999999999999</v>
      </c>
      <c r="H3468">
        <v>1.63</v>
      </c>
      <c r="I3468">
        <v>1.79</v>
      </c>
      <c r="J3468">
        <v>2.17</v>
      </c>
      <c r="K3468">
        <v>2.72</v>
      </c>
      <c r="L3468">
        <v>0.74</v>
      </c>
    </row>
    <row r="3469" spans="1:12" x14ac:dyDescent="0.25">
      <c r="A3469" s="1">
        <v>41906</v>
      </c>
      <c r="B3469">
        <v>1.1299999999999999</v>
      </c>
      <c r="C3469">
        <v>1.52</v>
      </c>
      <c r="D3469">
        <v>1.97</v>
      </c>
      <c r="E3469">
        <v>2.61</v>
      </c>
      <c r="F3469">
        <v>1.1399999999999999</v>
      </c>
      <c r="G3469">
        <v>1.17</v>
      </c>
      <c r="H3469">
        <v>1.66</v>
      </c>
      <c r="I3469">
        <v>1.82</v>
      </c>
      <c r="J3469">
        <v>2.2000000000000002</v>
      </c>
      <c r="K3469">
        <v>2.73</v>
      </c>
      <c r="L3469">
        <v>0.75</v>
      </c>
    </row>
    <row r="3470" spans="1:12" x14ac:dyDescent="0.25">
      <c r="A3470" s="1">
        <v>41907</v>
      </c>
      <c r="B3470">
        <v>1.1100000000000001</v>
      </c>
      <c r="C3470">
        <v>1.49</v>
      </c>
      <c r="D3470">
        <v>1.92</v>
      </c>
      <c r="E3470">
        <v>2.56</v>
      </c>
      <c r="F3470">
        <v>1.1200000000000001</v>
      </c>
      <c r="G3470">
        <v>1.1399999999999999</v>
      </c>
      <c r="H3470">
        <v>1.62</v>
      </c>
      <c r="I3470">
        <v>1.78</v>
      </c>
      <c r="J3470">
        <v>2.15</v>
      </c>
      <c r="K3470">
        <v>2.68</v>
      </c>
      <c r="L3470">
        <v>0.7</v>
      </c>
    </row>
    <row r="3471" spans="1:12" x14ac:dyDescent="0.25">
      <c r="A3471" s="1">
        <v>41908</v>
      </c>
      <c r="B3471">
        <v>1.1299999999999999</v>
      </c>
      <c r="C3471">
        <v>1.51</v>
      </c>
      <c r="D3471">
        <v>1.94</v>
      </c>
      <c r="E3471">
        <v>2.56</v>
      </c>
      <c r="F3471">
        <v>1.1299999999999999</v>
      </c>
      <c r="G3471">
        <v>1.1599999999999999</v>
      </c>
      <c r="H3471">
        <v>1.65</v>
      </c>
      <c r="I3471">
        <v>1.79</v>
      </c>
      <c r="J3471">
        <v>2.16</v>
      </c>
      <c r="K3471">
        <v>2.68</v>
      </c>
      <c r="L3471">
        <v>0.71</v>
      </c>
    </row>
    <row r="3472" spans="1:12" x14ac:dyDescent="0.25">
      <c r="A3472" s="1">
        <v>41911</v>
      </c>
      <c r="B3472">
        <v>1.1200000000000001</v>
      </c>
      <c r="C3472">
        <v>1.48</v>
      </c>
      <c r="D3472">
        <v>1.91</v>
      </c>
      <c r="E3472">
        <v>2.5299999999999998</v>
      </c>
      <c r="F3472">
        <v>1.1200000000000001</v>
      </c>
      <c r="G3472">
        <v>1.1499999999999999</v>
      </c>
      <c r="H3472">
        <v>1.62</v>
      </c>
      <c r="I3472">
        <v>1.76</v>
      </c>
      <c r="J3472">
        <v>2.13</v>
      </c>
      <c r="K3472">
        <v>2.65</v>
      </c>
      <c r="L3472">
        <v>0.69</v>
      </c>
    </row>
    <row r="3473" spans="1:12" x14ac:dyDescent="0.25">
      <c r="A3473" s="1">
        <v>41912</v>
      </c>
      <c r="B3473">
        <v>1.1200000000000001</v>
      </c>
      <c r="C3473">
        <v>1.5</v>
      </c>
      <c r="D3473">
        <v>1.93</v>
      </c>
      <c r="E3473">
        <v>2.56</v>
      </c>
      <c r="F3473">
        <v>1.1299999999999999</v>
      </c>
      <c r="G3473">
        <v>1.1599999999999999</v>
      </c>
      <c r="H3473">
        <v>1.63</v>
      </c>
      <c r="I3473">
        <v>1.78</v>
      </c>
      <c r="J3473">
        <v>2.15</v>
      </c>
      <c r="K3473">
        <v>2.67</v>
      </c>
      <c r="L3473">
        <v>0.71</v>
      </c>
    </row>
    <row r="3474" spans="1:12" x14ac:dyDescent="0.25">
      <c r="A3474" s="1">
        <v>41913</v>
      </c>
      <c r="B3474">
        <v>1.1000000000000001</v>
      </c>
      <c r="C3474">
        <v>1.44</v>
      </c>
      <c r="D3474">
        <v>1.86</v>
      </c>
      <c r="E3474">
        <v>2.4900000000000002</v>
      </c>
      <c r="F3474">
        <v>1.1000000000000001</v>
      </c>
      <c r="G3474">
        <v>1.1299999999999999</v>
      </c>
      <c r="H3474">
        <v>1.56</v>
      </c>
      <c r="I3474">
        <v>1.71</v>
      </c>
      <c r="J3474">
        <v>2.08</v>
      </c>
      <c r="K3474">
        <v>2.6</v>
      </c>
      <c r="L3474">
        <v>0.64</v>
      </c>
    </row>
    <row r="3475" spans="1:12" x14ac:dyDescent="0.25">
      <c r="A3475" s="1">
        <v>41914</v>
      </c>
      <c r="B3475">
        <v>1.1000000000000001</v>
      </c>
      <c r="C3475">
        <v>1.46</v>
      </c>
      <c r="D3475">
        <v>1.88</v>
      </c>
      <c r="E3475">
        <v>2.5099999999999998</v>
      </c>
      <c r="F3475">
        <v>1.1000000000000001</v>
      </c>
      <c r="G3475">
        <v>1.1399999999999999</v>
      </c>
      <c r="H3475">
        <v>1.59</v>
      </c>
      <c r="I3475">
        <v>1.74</v>
      </c>
      <c r="J3475">
        <v>2.1</v>
      </c>
      <c r="K3475">
        <v>2.62</v>
      </c>
      <c r="L3475">
        <v>0.67</v>
      </c>
    </row>
    <row r="3476" spans="1:12" x14ac:dyDescent="0.25">
      <c r="A3476" s="1">
        <v>41915</v>
      </c>
      <c r="B3476">
        <v>1.1100000000000001</v>
      </c>
      <c r="C3476">
        <v>1.47</v>
      </c>
      <c r="D3476">
        <v>1.88</v>
      </c>
      <c r="E3476">
        <v>2.5</v>
      </c>
      <c r="F3476">
        <v>1.1299999999999999</v>
      </c>
      <c r="G3476">
        <v>1.1499999999999999</v>
      </c>
      <c r="H3476">
        <v>1.6</v>
      </c>
      <c r="I3476">
        <v>1.75</v>
      </c>
      <c r="J3476">
        <v>2.1</v>
      </c>
      <c r="K3476">
        <v>2.61</v>
      </c>
      <c r="L3476">
        <v>0.66</v>
      </c>
    </row>
    <row r="3477" spans="1:12" x14ac:dyDescent="0.25">
      <c r="A3477" s="1">
        <v>41918</v>
      </c>
      <c r="B3477">
        <v>1.0900000000000001</v>
      </c>
      <c r="C3477">
        <v>1.45</v>
      </c>
      <c r="D3477">
        <v>1.87</v>
      </c>
      <c r="E3477">
        <v>2.48</v>
      </c>
      <c r="F3477">
        <v>1.1100000000000001</v>
      </c>
      <c r="G3477">
        <v>1.1299999999999999</v>
      </c>
      <c r="H3477">
        <v>1.58</v>
      </c>
      <c r="I3477">
        <v>1.73</v>
      </c>
      <c r="J3477">
        <v>2.09</v>
      </c>
      <c r="K3477">
        <v>2.6</v>
      </c>
      <c r="L3477">
        <v>0.64</v>
      </c>
    </row>
    <row r="3478" spans="1:12" x14ac:dyDescent="0.25">
      <c r="A3478" s="1">
        <v>41919</v>
      </c>
      <c r="B3478">
        <v>1.07</v>
      </c>
      <c r="C3478">
        <v>1.4</v>
      </c>
      <c r="D3478">
        <v>1.82</v>
      </c>
      <c r="E3478">
        <v>2.44</v>
      </c>
      <c r="F3478">
        <v>1.08</v>
      </c>
      <c r="G3478">
        <v>1.1100000000000001</v>
      </c>
      <c r="H3478">
        <v>1.52</v>
      </c>
      <c r="I3478">
        <v>1.67</v>
      </c>
      <c r="J3478">
        <v>2.0299999999999998</v>
      </c>
      <c r="K3478">
        <v>2.5499999999999998</v>
      </c>
      <c r="L3478">
        <v>0.6</v>
      </c>
    </row>
    <row r="3479" spans="1:12" x14ac:dyDescent="0.25">
      <c r="A3479" s="1">
        <v>41920</v>
      </c>
      <c r="B3479">
        <v>1.04</v>
      </c>
      <c r="C3479">
        <v>1.36</v>
      </c>
      <c r="D3479">
        <v>1.79</v>
      </c>
      <c r="E3479">
        <v>2.4300000000000002</v>
      </c>
      <c r="F3479">
        <v>1.05</v>
      </c>
      <c r="G3479">
        <v>1.07</v>
      </c>
      <c r="H3479">
        <v>1.48</v>
      </c>
      <c r="I3479">
        <v>1.64</v>
      </c>
      <c r="J3479">
        <v>2.0099999999999998</v>
      </c>
      <c r="K3479">
        <v>2.5499999999999998</v>
      </c>
      <c r="L3479">
        <v>0.62</v>
      </c>
    </row>
    <row r="3480" spans="1:12" x14ac:dyDescent="0.25">
      <c r="A3480" s="1">
        <v>41921</v>
      </c>
      <c r="B3480">
        <v>1.05</v>
      </c>
      <c r="C3480">
        <v>1.4</v>
      </c>
      <c r="D3480">
        <v>1.82</v>
      </c>
      <c r="E3480">
        <v>2.4500000000000002</v>
      </c>
      <c r="F3480">
        <v>1.06</v>
      </c>
      <c r="G3480">
        <v>1.18</v>
      </c>
      <c r="H3480">
        <v>1.52</v>
      </c>
      <c r="I3480">
        <v>1.68</v>
      </c>
      <c r="J3480">
        <v>2.0299999999999998</v>
      </c>
      <c r="K3480">
        <v>2.57</v>
      </c>
      <c r="L3480">
        <v>0.63</v>
      </c>
    </row>
    <row r="3481" spans="1:12" x14ac:dyDescent="0.25">
      <c r="A3481" s="1">
        <v>41922</v>
      </c>
      <c r="B3481">
        <v>1.04</v>
      </c>
      <c r="C3481">
        <v>1.39</v>
      </c>
      <c r="D3481">
        <v>1.8</v>
      </c>
      <c r="E3481">
        <v>2.4300000000000002</v>
      </c>
      <c r="F3481">
        <v>1.05</v>
      </c>
      <c r="G3481">
        <v>1.1599999999999999</v>
      </c>
      <c r="H3481">
        <v>1.51</v>
      </c>
      <c r="I3481">
        <v>1.68</v>
      </c>
      <c r="J3481">
        <v>2.0099999999999998</v>
      </c>
      <c r="K3481">
        <v>2.54</v>
      </c>
      <c r="L3481">
        <v>0.61</v>
      </c>
    </row>
    <row r="3482" spans="1:12" x14ac:dyDescent="0.25">
      <c r="A3482" s="1">
        <v>41926</v>
      </c>
      <c r="B3482">
        <v>0.98</v>
      </c>
      <c r="C3482">
        <v>1.31</v>
      </c>
      <c r="D3482">
        <v>1.73</v>
      </c>
      <c r="E3482">
        <v>2.37</v>
      </c>
      <c r="F3482">
        <v>0.98</v>
      </c>
      <c r="G3482">
        <v>1.0900000000000001</v>
      </c>
      <c r="H3482">
        <v>1.43</v>
      </c>
      <c r="I3482">
        <v>1.61</v>
      </c>
      <c r="J3482">
        <v>1.95</v>
      </c>
      <c r="K3482">
        <v>2.4900000000000002</v>
      </c>
      <c r="L3482">
        <v>0.56999999999999995</v>
      </c>
    </row>
    <row r="3483" spans="1:12" x14ac:dyDescent="0.25">
      <c r="A3483" s="1">
        <v>41927</v>
      </c>
      <c r="B3483">
        <v>0.93</v>
      </c>
      <c r="C3483">
        <v>1.25</v>
      </c>
      <c r="D3483">
        <v>1.68</v>
      </c>
      <c r="E3483">
        <v>2.33</v>
      </c>
      <c r="F3483">
        <v>0.91</v>
      </c>
      <c r="G3483">
        <v>1.01</v>
      </c>
      <c r="H3483">
        <v>1.37</v>
      </c>
      <c r="I3483">
        <v>1.55</v>
      </c>
      <c r="J3483">
        <v>1.91</v>
      </c>
      <c r="K3483">
        <v>2.4500000000000002</v>
      </c>
      <c r="L3483">
        <v>0.56000000000000005</v>
      </c>
    </row>
    <row r="3484" spans="1:12" x14ac:dyDescent="0.25">
      <c r="A3484" s="1">
        <v>41928</v>
      </c>
      <c r="B3484">
        <v>0.94</v>
      </c>
      <c r="C3484">
        <v>1.26</v>
      </c>
      <c r="D3484">
        <v>1.7</v>
      </c>
      <c r="E3484">
        <v>2.37</v>
      </c>
      <c r="F3484">
        <v>0.92</v>
      </c>
      <c r="G3484">
        <v>1.03</v>
      </c>
      <c r="H3484">
        <v>1.38</v>
      </c>
      <c r="I3484">
        <v>1.57</v>
      </c>
      <c r="J3484">
        <v>1.93</v>
      </c>
      <c r="K3484">
        <v>2.4900000000000002</v>
      </c>
      <c r="L3484">
        <v>0.57999999999999996</v>
      </c>
    </row>
    <row r="3485" spans="1:12" x14ac:dyDescent="0.25">
      <c r="A3485" s="1">
        <v>41929</v>
      </c>
      <c r="B3485">
        <v>0.99</v>
      </c>
      <c r="C3485">
        <v>1.3</v>
      </c>
      <c r="D3485">
        <v>1.73</v>
      </c>
      <c r="E3485">
        <v>2.39</v>
      </c>
      <c r="F3485">
        <v>0.97</v>
      </c>
      <c r="G3485">
        <v>1.08</v>
      </c>
      <c r="H3485">
        <v>1.42</v>
      </c>
      <c r="I3485">
        <v>1.61</v>
      </c>
      <c r="J3485">
        <v>1.95</v>
      </c>
      <c r="K3485">
        <v>2.52</v>
      </c>
      <c r="L3485">
        <v>0.57999999999999996</v>
      </c>
    </row>
    <row r="3486" spans="1:12" x14ac:dyDescent="0.25">
      <c r="A3486" s="1">
        <v>41932</v>
      </c>
      <c r="B3486">
        <v>0.98</v>
      </c>
      <c r="C3486">
        <v>1.28</v>
      </c>
      <c r="D3486">
        <v>1.7</v>
      </c>
      <c r="E3486">
        <v>2.38</v>
      </c>
      <c r="F3486">
        <v>0.96</v>
      </c>
      <c r="G3486">
        <v>1.06</v>
      </c>
      <c r="H3486">
        <v>1.4</v>
      </c>
      <c r="I3486">
        <v>1.59</v>
      </c>
      <c r="J3486">
        <v>1.93</v>
      </c>
      <c r="K3486">
        <v>2.52</v>
      </c>
      <c r="L3486">
        <v>0.57999999999999996</v>
      </c>
    </row>
    <row r="3487" spans="1:12" x14ac:dyDescent="0.25">
      <c r="A3487" s="1">
        <v>41933</v>
      </c>
      <c r="B3487">
        <v>0.99</v>
      </c>
      <c r="C3487">
        <v>1.31</v>
      </c>
      <c r="D3487">
        <v>1.73</v>
      </c>
      <c r="E3487">
        <v>2.4</v>
      </c>
      <c r="F3487">
        <v>0.97</v>
      </c>
      <c r="G3487">
        <v>1.07</v>
      </c>
      <c r="H3487">
        <v>1.43</v>
      </c>
      <c r="I3487">
        <v>1.61</v>
      </c>
      <c r="J3487">
        <v>1.96</v>
      </c>
      <c r="K3487">
        <v>2.5299999999999998</v>
      </c>
      <c r="L3487">
        <v>0.59</v>
      </c>
    </row>
    <row r="3488" spans="1:12" x14ac:dyDescent="0.25">
      <c r="A3488" s="1">
        <v>41934</v>
      </c>
      <c r="B3488">
        <v>1</v>
      </c>
      <c r="C3488">
        <v>1.31</v>
      </c>
      <c r="D3488">
        <v>1.74</v>
      </c>
      <c r="E3488">
        <v>2.4</v>
      </c>
      <c r="F3488">
        <v>0.99</v>
      </c>
      <c r="G3488">
        <v>1.0900000000000001</v>
      </c>
      <c r="H3488">
        <v>1.43</v>
      </c>
      <c r="I3488">
        <v>1.62</v>
      </c>
      <c r="J3488">
        <v>1.96</v>
      </c>
      <c r="K3488">
        <v>2.5299999999999998</v>
      </c>
      <c r="L3488">
        <v>0.62</v>
      </c>
    </row>
    <row r="3489" spans="1:12" x14ac:dyDescent="0.25">
      <c r="A3489" s="1">
        <v>41935</v>
      </c>
      <c r="B3489">
        <v>1.01</v>
      </c>
      <c r="C3489">
        <v>1.35</v>
      </c>
      <c r="D3489">
        <v>1.77</v>
      </c>
      <c r="E3489">
        <v>2.42</v>
      </c>
      <c r="F3489">
        <v>1</v>
      </c>
      <c r="G3489">
        <v>1.1100000000000001</v>
      </c>
      <c r="H3489">
        <v>1.48</v>
      </c>
      <c r="I3489">
        <v>1.66</v>
      </c>
      <c r="J3489">
        <v>2</v>
      </c>
      <c r="K3489">
        <v>2.56</v>
      </c>
      <c r="L3489">
        <v>0.64</v>
      </c>
    </row>
    <row r="3490" spans="1:12" x14ac:dyDescent="0.25">
      <c r="A3490" s="1">
        <v>41936</v>
      </c>
      <c r="B3490">
        <v>1.01</v>
      </c>
      <c r="C3490">
        <v>1.36</v>
      </c>
      <c r="D3490">
        <v>1.78</v>
      </c>
      <c r="E3490">
        <v>2.42</v>
      </c>
      <c r="F3490">
        <v>1</v>
      </c>
      <c r="G3490">
        <v>1.1100000000000001</v>
      </c>
      <c r="H3490">
        <v>1.49</v>
      </c>
      <c r="I3490">
        <v>1.67</v>
      </c>
      <c r="J3490">
        <v>2.0099999999999998</v>
      </c>
      <c r="K3490">
        <v>2.5499999999999998</v>
      </c>
      <c r="L3490">
        <v>0.64</v>
      </c>
    </row>
    <row r="3491" spans="1:12" x14ac:dyDescent="0.25">
      <c r="A3491" s="1">
        <v>41939</v>
      </c>
      <c r="B3491">
        <v>1.01</v>
      </c>
      <c r="C3491">
        <v>1.37</v>
      </c>
      <c r="D3491">
        <v>1.79</v>
      </c>
      <c r="E3491">
        <v>2.4300000000000002</v>
      </c>
      <c r="F3491">
        <v>1</v>
      </c>
      <c r="G3491">
        <v>1.1100000000000001</v>
      </c>
      <c r="H3491">
        <v>1.5</v>
      </c>
      <c r="I3491">
        <v>1.67</v>
      </c>
      <c r="J3491">
        <v>2.0099999999999998</v>
      </c>
      <c r="K3491">
        <v>2.5499999999999998</v>
      </c>
      <c r="L3491">
        <v>0.65</v>
      </c>
    </row>
    <row r="3492" spans="1:12" x14ac:dyDescent="0.25">
      <c r="A3492" s="1">
        <v>41940</v>
      </c>
      <c r="B3492">
        <v>1.02</v>
      </c>
      <c r="C3492">
        <v>1.38</v>
      </c>
      <c r="D3492">
        <v>1.8</v>
      </c>
      <c r="E3492">
        <v>2.4500000000000002</v>
      </c>
      <c r="F3492">
        <v>1.01</v>
      </c>
      <c r="G3492">
        <v>1.1299999999999999</v>
      </c>
      <c r="H3492">
        <v>1.51</v>
      </c>
      <c r="I3492">
        <v>1.68</v>
      </c>
      <c r="J3492">
        <v>2.02</v>
      </c>
      <c r="K3492">
        <v>2.58</v>
      </c>
      <c r="L3492">
        <v>0.67</v>
      </c>
    </row>
    <row r="3493" spans="1:12" x14ac:dyDescent="0.25">
      <c r="A3493" s="1">
        <v>41941</v>
      </c>
      <c r="B3493">
        <v>1.05</v>
      </c>
      <c r="C3493">
        <v>1.43</v>
      </c>
      <c r="D3493">
        <v>1.83</v>
      </c>
      <c r="E3493">
        <v>2.46</v>
      </c>
      <c r="F3493">
        <v>1.04</v>
      </c>
      <c r="G3493">
        <v>1.1599999999999999</v>
      </c>
      <c r="H3493">
        <v>1.56</v>
      </c>
      <c r="I3493">
        <v>1.73</v>
      </c>
      <c r="J3493">
        <v>2.0499999999999998</v>
      </c>
      <c r="K3493">
        <v>2.59</v>
      </c>
      <c r="L3493">
        <v>0.68</v>
      </c>
    </row>
    <row r="3494" spans="1:12" x14ac:dyDescent="0.25">
      <c r="A3494" s="1">
        <v>41942</v>
      </c>
      <c r="B3494">
        <v>1.05</v>
      </c>
      <c r="C3494">
        <v>1.41</v>
      </c>
      <c r="D3494">
        <v>1.82</v>
      </c>
      <c r="E3494">
        <v>2.46</v>
      </c>
      <c r="F3494">
        <v>1.04</v>
      </c>
      <c r="G3494">
        <v>1.1599999999999999</v>
      </c>
      <c r="H3494">
        <v>1.54</v>
      </c>
      <c r="I3494">
        <v>1.71</v>
      </c>
      <c r="J3494">
        <v>2.0499999999999998</v>
      </c>
      <c r="K3494">
        <v>2.58</v>
      </c>
      <c r="L3494">
        <v>0.68</v>
      </c>
    </row>
    <row r="3495" spans="1:12" x14ac:dyDescent="0.25">
      <c r="A3495" s="1">
        <v>41943</v>
      </c>
      <c r="B3495">
        <v>1.04</v>
      </c>
      <c r="C3495">
        <v>1.4</v>
      </c>
      <c r="D3495">
        <v>1.82</v>
      </c>
      <c r="E3495">
        <v>2.46</v>
      </c>
      <c r="F3495">
        <v>1.02</v>
      </c>
      <c r="G3495">
        <v>1.1499999999999999</v>
      </c>
      <c r="H3495">
        <v>1.54</v>
      </c>
      <c r="I3495">
        <v>1.71</v>
      </c>
      <c r="J3495">
        <v>2.0499999999999998</v>
      </c>
      <c r="K3495">
        <v>2.59</v>
      </c>
      <c r="L3495">
        <v>0.68</v>
      </c>
    </row>
    <row r="3496" spans="1:12" x14ac:dyDescent="0.25">
      <c r="A3496" s="1">
        <v>41946</v>
      </c>
      <c r="B3496">
        <v>1.02</v>
      </c>
      <c r="C3496">
        <v>1.39</v>
      </c>
      <c r="D3496">
        <v>1.82</v>
      </c>
      <c r="E3496">
        <v>2.46</v>
      </c>
      <c r="F3496">
        <v>0.99</v>
      </c>
      <c r="G3496">
        <v>1.1200000000000001</v>
      </c>
      <c r="H3496">
        <v>1.52</v>
      </c>
      <c r="I3496">
        <v>1.7</v>
      </c>
      <c r="J3496">
        <v>2.04</v>
      </c>
      <c r="K3496">
        <v>2.59</v>
      </c>
      <c r="L3496">
        <v>0.67</v>
      </c>
    </row>
    <row r="3497" spans="1:12" x14ac:dyDescent="0.25">
      <c r="A3497" s="1">
        <v>41947</v>
      </c>
      <c r="B3497">
        <v>1.01</v>
      </c>
      <c r="C3497">
        <v>1.37</v>
      </c>
      <c r="D3497">
        <v>1.8</v>
      </c>
      <c r="E3497">
        <v>2.4500000000000002</v>
      </c>
      <c r="F3497">
        <v>0.98</v>
      </c>
      <c r="G3497">
        <v>1.1100000000000001</v>
      </c>
      <c r="H3497">
        <v>1.51</v>
      </c>
      <c r="I3497">
        <v>1.68</v>
      </c>
      <c r="J3497">
        <v>2.0299999999999998</v>
      </c>
      <c r="K3497">
        <v>2.57</v>
      </c>
      <c r="L3497">
        <v>0.67</v>
      </c>
    </row>
    <row r="3498" spans="1:12" x14ac:dyDescent="0.25">
      <c r="A3498" s="1">
        <v>41948</v>
      </c>
      <c r="B3498">
        <v>1.03</v>
      </c>
      <c r="C3498">
        <v>1.39</v>
      </c>
      <c r="D3498">
        <v>1.81</v>
      </c>
      <c r="E3498">
        <v>2.46</v>
      </c>
      <c r="F3498">
        <v>1</v>
      </c>
      <c r="G3498">
        <v>1.1399999999999999</v>
      </c>
      <c r="H3498">
        <v>1.52</v>
      </c>
      <c r="I3498">
        <v>1.69</v>
      </c>
      <c r="J3498">
        <v>2.04</v>
      </c>
      <c r="K3498">
        <v>2.59</v>
      </c>
      <c r="L3498">
        <v>0.69</v>
      </c>
    </row>
    <row r="3499" spans="1:12" x14ac:dyDescent="0.25">
      <c r="A3499" s="1">
        <v>41949</v>
      </c>
      <c r="B3499">
        <v>1.04</v>
      </c>
      <c r="C3499">
        <v>1.42</v>
      </c>
      <c r="D3499">
        <v>1.85</v>
      </c>
      <c r="E3499">
        <v>2.5099999999999998</v>
      </c>
      <c r="F3499">
        <v>1.02</v>
      </c>
      <c r="G3499">
        <v>1.1599999999999999</v>
      </c>
      <c r="H3499">
        <v>1.56</v>
      </c>
      <c r="I3499">
        <v>1.73</v>
      </c>
      <c r="J3499">
        <v>2.08</v>
      </c>
      <c r="K3499">
        <v>2.63</v>
      </c>
      <c r="L3499">
        <v>0.72</v>
      </c>
    </row>
    <row r="3500" spans="1:12" x14ac:dyDescent="0.25">
      <c r="A3500" s="1">
        <v>41950</v>
      </c>
      <c r="B3500">
        <v>1.04</v>
      </c>
      <c r="C3500">
        <v>1.39</v>
      </c>
      <c r="D3500">
        <v>1.8</v>
      </c>
      <c r="E3500">
        <v>2.46</v>
      </c>
      <c r="F3500">
        <v>1.02</v>
      </c>
      <c r="G3500">
        <v>1.1499999999999999</v>
      </c>
      <c r="H3500">
        <v>1.52</v>
      </c>
      <c r="I3500">
        <v>1.69</v>
      </c>
      <c r="J3500">
        <v>2.0299999999999998</v>
      </c>
      <c r="K3500">
        <v>2.6</v>
      </c>
      <c r="L3500">
        <v>0.68</v>
      </c>
    </row>
    <row r="3501" spans="1:12" x14ac:dyDescent="0.25">
      <c r="A3501" s="1">
        <v>41953</v>
      </c>
      <c r="B3501">
        <v>1.05</v>
      </c>
      <c r="C3501">
        <v>1.41</v>
      </c>
      <c r="D3501">
        <v>1.83</v>
      </c>
      <c r="E3501">
        <v>2.4900000000000002</v>
      </c>
      <c r="F3501">
        <v>1.03</v>
      </c>
      <c r="G3501">
        <v>1.1599999999999999</v>
      </c>
      <c r="H3501">
        <v>1.55</v>
      </c>
      <c r="I3501">
        <v>1.72</v>
      </c>
      <c r="J3501">
        <v>2.06</v>
      </c>
      <c r="K3501">
        <v>2.61</v>
      </c>
      <c r="L3501">
        <v>0.7</v>
      </c>
    </row>
    <row r="3502" spans="1:12" x14ac:dyDescent="0.25">
      <c r="A3502" s="1">
        <v>41955</v>
      </c>
      <c r="B3502">
        <v>1.04</v>
      </c>
      <c r="C3502">
        <v>1.4</v>
      </c>
      <c r="D3502">
        <v>1.83</v>
      </c>
      <c r="E3502">
        <v>2.4900000000000002</v>
      </c>
      <c r="F3502">
        <v>1.01</v>
      </c>
      <c r="G3502">
        <v>1.1499999999999999</v>
      </c>
      <c r="H3502">
        <v>1.54</v>
      </c>
      <c r="I3502">
        <v>1.71</v>
      </c>
      <c r="J3502">
        <v>2.0499999999999998</v>
      </c>
      <c r="K3502">
        <v>2.62</v>
      </c>
      <c r="L3502">
        <v>0.71</v>
      </c>
    </row>
    <row r="3503" spans="1:12" x14ac:dyDescent="0.25">
      <c r="A3503" s="1">
        <v>41956</v>
      </c>
      <c r="B3503">
        <v>1.03</v>
      </c>
      <c r="C3503">
        <v>1.39</v>
      </c>
      <c r="D3503">
        <v>1.81</v>
      </c>
      <c r="E3503">
        <v>2.48</v>
      </c>
      <c r="F3503">
        <v>1.01</v>
      </c>
      <c r="G3503">
        <v>1.1399999999999999</v>
      </c>
      <c r="H3503">
        <v>1.52</v>
      </c>
      <c r="I3503">
        <v>1.69</v>
      </c>
      <c r="J3503">
        <v>2.04</v>
      </c>
      <c r="K3503">
        <v>2.61</v>
      </c>
      <c r="L3503">
        <v>0.73</v>
      </c>
    </row>
    <row r="3504" spans="1:12" x14ac:dyDescent="0.25">
      <c r="A3504" s="1">
        <v>41957</v>
      </c>
      <c r="B3504">
        <v>1.03</v>
      </c>
      <c r="C3504">
        <v>1.38</v>
      </c>
      <c r="D3504">
        <v>1.81</v>
      </c>
      <c r="E3504">
        <v>2.4700000000000002</v>
      </c>
      <c r="F3504">
        <v>1.01</v>
      </c>
      <c r="G3504">
        <v>1.1399999999999999</v>
      </c>
      <c r="H3504">
        <v>1.52</v>
      </c>
      <c r="I3504">
        <v>1.68</v>
      </c>
      <c r="J3504">
        <v>2.0299999999999998</v>
      </c>
      <c r="K3504">
        <v>2.59</v>
      </c>
      <c r="L3504">
        <v>0.7</v>
      </c>
    </row>
    <row r="3505" spans="1:12" x14ac:dyDescent="0.25">
      <c r="A3505" s="1">
        <v>41960</v>
      </c>
      <c r="B3505">
        <v>1.02</v>
      </c>
      <c r="C3505">
        <v>1.37</v>
      </c>
      <c r="D3505">
        <v>1.79</v>
      </c>
      <c r="E3505">
        <v>2.46</v>
      </c>
      <c r="F3505">
        <v>1</v>
      </c>
      <c r="G3505">
        <v>1.1299999999999999</v>
      </c>
      <c r="H3505">
        <v>1.51</v>
      </c>
      <c r="I3505">
        <v>1.68</v>
      </c>
      <c r="J3505">
        <v>2.02</v>
      </c>
      <c r="K3505">
        <v>2.58</v>
      </c>
      <c r="L3505">
        <v>0.7</v>
      </c>
    </row>
    <row r="3506" spans="1:12" x14ac:dyDescent="0.25">
      <c r="A3506" s="1">
        <v>41961</v>
      </c>
      <c r="B3506">
        <v>1.02</v>
      </c>
      <c r="C3506">
        <v>1.36</v>
      </c>
      <c r="D3506">
        <v>1.77</v>
      </c>
      <c r="E3506">
        <v>2.4300000000000002</v>
      </c>
      <c r="F3506">
        <v>1</v>
      </c>
      <c r="G3506">
        <v>1.1200000000000001</v>
      </c>
      <c r="H3506">
        <v>1.49</v>
      </c>
      <c r="I3506">
        <v>1.66</v>
      </c>
      <c r="J3506">
        <v>1.99</v>
      </c>
      <c r="K3506">
        <v>2.56</v>
      </c>
      <c r="L3506">
        <v>0.69</v>
      </c>
    </row>
    <row r="3507" spans="1:12" x14ac:dyDescent="0.25">
      <c r="A3507" s="1">
        <v>41962</v>
      </c>
      <c r="B3507">
        <v>1.04</v>
      </c>
      <c r="C3507">
        <v>1.39</v>
      </c>
      <c r="D3507">
        <v>1.81</v>
      </c>
      <c r="E3507">
        <v>2.4700000000000002</v>
      </c>
      <c r="F3507">
        <v>1.02</v>
      </c>
      <c r="G3507">
        <v>1.1499999999999999</v>
      </c>
      <c r="H3507">
        <v>1.53</v>
      </c>
      <c r="I3507">
        <v>1.7</v>
      </c>
      <c r="J3507">
        <v>2.0299999999999998</v>
      </c>
      <c r="K3507">
        <v>2.6</v>
      </c>
      <c r="L3507">
        <v>0.75</v>
      </c>
    </row>
    <row r="3508" spans="1:12" x14ac:dyDescent="0.25">
      <c r="A3508" s="1">
        <v>41963</v>
      </c>
      <c r="B3508">
        <v>1.03</v>
      </c>
      <c r="C3508">
        <v>1.37</v>
      </c>
      <c r="D3508">
        <v>1.79</v>
      </c>
      <c r="E3508">
        <v>2.4500000000000002</v>
      </c>
      <c r="F3508">
        <v>1.01</v>
      </c>
      <c r="G3508">
        <v>1.1299999999999999</v>
      </c>
      <c r="H3508">
        <v>1.51</v>
      </c>
      <c r="I3508">
        <v>1.68</v>
      </c>
      <c r="J3508">
        <v>2.02</v>
      </c>
      <c r="K3508">
        <v>2.57</v>
      </c>
      <c r="L3508">
        <v>0.72</v>
      </c>
    </row>
    <row r="3509" spans="1:12" x14ac:dyDescent="0.25">
      <c r="A3509" s="1">
        <v>41964</v>
      </c>
      <c r="B3509">
        <v>1.04</v>
      </c>
      <c r="C3509">
        <v>1.37</v>
      </c>
      <c r="D3509">
        <v>1.79</v>
      </c>
      <c r="E3509">
        <v>2.4300000000000002</v>
      </c>
      <c r="F3509">
        <v>1.03</v>
      </c>
      <c r="G3509">
        <v>1.1399999999999999</v>
      </c>
      <c r="H3509">
        <v>1.51</v>
      </c>
      <c r="I3509">
        <v>1.67</v>
      </c>
      <c r="J3509">
        <v>2</v>
      </c>
      <c r="K3509">
        <v>2.5499999999999998</v>
      </c>
      <c r="L3509">
        <v>0.66</v>
      </c>
    </row>
    <row r="3510" spans="1:12" x14ac:dyDescent="0.25">
      <c r="A3510" s="1">
        <v>41967</v>
      </c>
      <c r="B3510">
        <v>1.03</v>
      </c>
      <c r="C3510">
        <v>1.35</v>
      </c>
      <c r="D3510">
        <v>1.76</v>
      </c>
      <c r="E3510">
        <v>2.4</v>
      </c>
      <c r="F3510">
        <v>1.02</v>
      </c>
      <c r="G3510">
        <v>1.1299999999999999</v>
      </c>
      <c r="H3510">
        <v>1.49</v>
      </c>
      <c r="I3510">
        <v>1.65</v>
      </c>
      <c r="J3510">
        <v>1.98</v>
      </c>
      <c r="K3510">
        <v>2.52</v>
      </c>
      <c r="L3510">
        <v>0.63</v>
      </c>
    </row>
    <row r="3511" spans="1:12" x14ac:dyDescent="0.25">
      <c r="A3511" s="1">
        <v>41968</v>
      </c>
      <c r="B3511">
        <v>1.02</v>
      </c>
      <c r="C3511">
        <v>1.33</v>
      </c>
      <c r="D3511">
        <v>1.73</v>
      </c>
      <c r="E3511">
        <v>2.37</v>
      </c>
      <c r="F3511">
        <v>1.01</v>
      </c>
      <c r="G3511">
        <v>1.1200000000000001</v>
      </c>
      <c r="H3511">
        <v>1.47</v>
      </c>
      <c r="I3511">
        <v>1.62</v>
      </c>
      <c r="J3511">
        <v>1.94</v>
      </c>
      <c r="K3511">
        <v>2.4900000000000002</v>
      </c>
      <c r="L3511">
        <v>0.61</v>
      </c>
    </row>
    <row r="3512" spans="1:12" x14ac:dyDescent="0.25">
      <c r="A3512" s="1">
        <v>41969</v>
      </c>
      <c r="B3512">
        <v>1.02</v>
      </c>
      <c r="C3512">
        <v>1.32</v>
      </c>
      <c r="D3512">
        <v>1.71</v>
      </c>
      <c r="E3512">
        <v>2.36</v>
      </c>
      <c r="F3512">
        <v>1</v>
      </c>
      <c r="G3512">
        <v>1.1100000000000001</v>
      </c>
      <c r="H3512">
        <v>1.46</v>
      </c>
      <c r="I3512">
        <v>1.61</v>
      </c>
      <c r="J3512">
        <v>1.93</v>
      </c>
      <c r="K3512">
        <v>2.48</v>
      </c>
      <c r="L3512">
        <v>0.61</v>
      </c>
    </row>
    <row r="3513" spans="1:12" x14ac:dyDescent="0.25">
      <c r="A3513" s="1">
        <v>41970</v>
      </c>
      <c r="B3513">
        <v>1.01</v>
      </c>
      <c r="C3513">
        <v>1.29</v>
      </c>
      <c r="D3513">
        <v>1.68</v>
      </c>
      <c r="E3513">
        <v>2.33</v>
      </c>
      <c r="F3513">
        <v>0.99</v>
      </c>
      <c r="G3513">
        <v>1.1000000000000001</v>
      </c>
      <c r="H3513">
        <v>1.43</v>
      </c>
      <c r="I3513">
        <v>1.57</v>
      </c>
      <c r="J3513">
        <v>1.9</v>
      </c>
      <c r="K3513">
        <v>2.4500000000000002</v>
      </c>
      <c r="L3513">
        <v>0.63</v>
      </c>
    </row>
    <row r="3514" spans="1:12" x14ac:dyDescent="0.25">
      <c r="A3514" s="1">
        <v>41971</v>
      </c>
      <c r="B3514">
        <v>0.98</v>
      </c>
      <c r="C3514">
        <v>1.23</v>
      </c>
      <c r="D3514">
        <v>1.63</v>
      </c>
      <c r="E3514">
        <v>2.2799999999999998</v>
      </c>
      <c r="F3514">
        <v>0.95</v>
      </c>
      <c r="G3514">
        <v>1.05</v>
      </c>
      <c r="H3514">
        <v>1.36</v>
      </c>
      <c r="I3514">
        <v>1.51</v>
      </c>
      <c r="J3514">
        <v>1.85</v>
      </c>
      <c r="K3514">
        <v>2.41</v>
      </c>
      <c r="L3514">
        <v>0.59</v>
      </c>
    </row>
    <row r="3515" spans="1:12" x14ac:dyDescent="0.25">
      <c r="A3515" s="1">
        <v>41974</v>
      </c>
      <c r="B3515">
        <v>0.98</v>
      </c>
      <c r="C3515">
        <v>1.25</v>
      </c>
      <c r="D3515">
        <v>1.65</v>
      </c>
      <c r="E3515">
        <v>2.3199999999999998</v>
      </c>
      <c r="F3515">
        <v>0.95</v>
      </c>
      <c r="G3515">
        <v>1.05</v>
      </c>
      <c r="H3515">
        <v>1.38</v>
      </c>
      <c r="I3515">
        <v>1.53</v>
      </c>
      <c r="J3515">
        <v>1.89</v>
      </c>
      <c r="K3515">
        <v>2.44</v>
      </c>
      <c r="L3515">
        <v>0.6</v>
      </c>
    </row>
    <row r="3516" spans="1:12" x14ac:dyDescent="0.25">
      <c r="A3516" s="1">
        <v>41975</v>
      </c>
      <c r="B3516">
        <v>1</v>
      </c>
      <c r="C3516">
        <v>1.3</v>
      </c>
      <c r="D3516">
        <v>1.71</v>
      </c>
      <c r="E3516">
        <v>2.38</v>
      </c>
      <c r="F3516">
        <v>1.01</v>
      </c>
      <c r="G3516">
        <v>1.08</v>
      </c>
      <c r="H3516">
        <v>1.44</v>
      </c>
      <c r="I3516">
        <v>1.6</v>
      </c>
      <c r="J3516">
        <v>1.95</v>
      </c>
      <c r="K3516">
        <v>2.5</v>
      </c>
      <c r="L3516">
        <v>0.67</v>
      </c>
    </row>
    <row r="3517" spans="1:12" x14ac:dyDescent="0.25">
      <c r="A3517" s="1">
        <v>41976</v>
      </c>
      <c r="B3517">
        <v>1.01</v>
      </c>
      <c r="C3517">
        <v>1.31</v>
      </c>
      <c r="D3517">
        <v>1.72</v>
      </c>
      <c r="E3517">
        <v>2.37</v>
      </c>
      <c r="F3517">
        <v>1.03</v>
      </c>
      <c r="G3517">
        <v>1.0900000000000001</v>
      </c>
      <c r="H3517">
        <v>1.45</v>
      </c>
      <c r="I3517">
        <v>1.6</v>
      </c>
      <c r="J3517">
        <v>1.95</v>
      </c>
      <c r="K3517">
        <v>2.4900000000000002</v>
      </c>
      <c r="L3517">
        <v>0.65</v>
      </c>
    </row>
    <row r="3518" spans="1:12" x14ac:dyDescent="0.25">
      <c r="A3518" s="1">
        <v>41977</v>
      </c>
      <c r="B3518">
        <v>1</v>
      </c>
      <c r="C3518">
        <v>1.29</v>
      </c>
      <c r="D3518">
        <v>1.68</v>
      </c>
      <c r="E3518">
        <v>2.34</v>
      </c>
      <c r="F3518">
        <v>1.01</v>
      </c>
      <c r="G3518">
        <v>1.08</v>
      </c>
      <c r="H3518">
        <v>1.43</v>
      </c>
      <c r="I3518">
        <v>1.57</v>
      </c>
      <c r="J3518">
        <v>1.91</v>
      </c>
      <c r="K3518">
        <v>2.46</v>
      </c>
      <c r="L3518">
        <v>0.63</v>
      </c>
    </row>
    <row r="3519" spans="1:12" x14ac:dyDescent="0.25">
      <c r="A3519" s="1">
        <v>41978</v>
      </c>
      <c r="B3519">
        <v>1.03</v>
      </c>
      <c r="C3519">
        <v>1.34</v>
      </c>
      <c r="D3519">
        <v>1.73</v>
      </c>
      <c r="E3519">
        <v>2.37</v>
      </c>
      <c r="F3519">
        <v>1.04</v>
      </c>
      <c r="G3519">
        <v>1.1200000000000001</v>
      </c>
      <c r="H3519">
        <v>1.48</v>
      </c>
      <c r="I3519">
        <v>1.62</v>
      </c>
      <c r="J3519">
        <v>1.96</v>
      </c>
      <c r="K3519">
        <v>2.48</v>
      </c>
      <c r="L3519">
        <v>0.66</v>
      </c>
    </row>
    <row r="3520" spans="1:12" x14ac:dyDescent="0.25">
      <c r="A3520" s="1">
        <v>41981</v>
      </c>
      <c r="B3520">
        <v>1.01</v>
      </c>
      <c r="C3520">
        <v>1.3</v>
      </c>
      <c r="D3520">
        <v>1.68</v>
      </c>
      <c r="E3520">
        <v>2.31</v>
      </c>
      <c r="F3520">
        <v>1.02</v>
      </c>
      <c r="G3520">
        <v>1.0900000000000001</v>
      </c>
      <c r="H3520">
        <v>1.44</v>
      </c>
      <c r="I3520">
        <v>1.58</v>
      </c>
      <c r="J3520">
        <v>1.89</v>
      </c>
      <c r="K3520">
        <v>2.42</v>
      </c>
      <c r="L3520">
        <v>0.64</v>
      </c>
    </row>
    <row r="3521" spans="1:12" x14ac:dyDescent="0.25">
      <c r="A3521" s="1">
        <v>41982</v>
      </c>
      <c r="B3521">
        <v>1.01</v>
      </c>
      <c r="C3521">
        <v>1.29</v>
      </c>
      <c r="D3521">
        <v>1.67</v>
      </c>
      <c r="E3521">
        <v>2.2999999999999998</v>
      </c>
      <c r="F3521">
        <v>1.02</v>
      </c>
      <c r="G3521">
        <v>1.08</v>
      </c>
      <c r="H3521">
        <v>1.43</v>
      </c>
      <c r="I3521">
        <v>1.56</v>
      </c>
      <c r="J3521">
        <v>1.88</v>
      </c>
      <c r="K3521">
        <v>2.41</v>
      </c>
      <c r="L3521">
        <v>0.63</v>
      </c>
    </row>
    <row r="3522" spans="1:12" x14ac:dyDescent="0.25">
      <c r="A3522" s="1">
        <v>41983</v>
      </c>
      <c r="B3522">
        <v>0.99</v>
      </c>
      <c r="C3522">
        <v>1.24</v>
      </c>
      <c r="D3522">
        <v>1.61</v>
      </c>
      <c r="E3522">
        <v>2.25</v>
      </c>
      <c r="F3522">
        <v>0.99</v>
      </c>
      <c r="G3522">
        <v>1.05</v>
      </c>
      <c r="H3522">
        <v>1.37</v>
      </c>
      <c r="I3522">
        <v>1.5</v>
      </c>
      <c r="J3522">
        <v>1.82</v>
      </c>
      <c r="K3522">
        <v>2.38</v>
      </c>
      <c r="L3522">
        <v>0.62</v>
      </c>
    </row>
    <row r="3523" spans="1:12" x14ac:dyDescent="0.25">
      <c r="A3523" s="1">
        <v>41984</v>
      </c>
      <c r="B3523">
        <v>1.01</v>
      </c>
      <c r="C3523">
        <v>1.26</v>
      </c>
      <c r="D3523">
        <v>1.62</v>
      </c>
      <c r="E3523">
        <v>2.25</v>
      </c>
      <c r="F3523">
        <v>1.02</v>
      </c>
      <c r="G3523">
        <v>1.08</v>
      </c>
      <c r="H3523">
        <v>1.39</v>
      </c>
      <c r="I3523">
        <v>1.52</v>
      </c>
      <c r="J3523">
        <v>1.83</v>
      </c>
      <c r="K3523">
        <v>2.37</v>
      </c>
      <c r="L3523">
        <v>0.63</v>
      </c>
    </row>
    <row r="3524" spans="1:12" x14ac:dyDescent="0.25">
      <c r="A3524" s="1">
        <v>41985</v>
      </c>
      <c r="B3524">
        <v>0.97</v>
      </c>
      <c r="C3524">
        <v>1.19</v>
      </c>
      <c r="D3524">
        <v>1.55</v>
      </c>
      <c r="E3524">
        <v>2.19</v>
      </c>
      <c r="F3524">
        <v>0.97</v>
      </c>
      <c r="G3524">
        <v>1.03</v>
      </c>
      <c r="H3524">
        <v>1.31</v>
      </c>
      <c r="I3524">
        <v>1.44</v>
      </c>
      <c r="J3524">
        <v>1.76</v>
      </c>
      <c r="K3524">
        <v>2.31</v>
      </c>
      <c r="L3524">
        <v>0.59</v>
      </c>
    </row>
    <row r="3525" spans="1:12" x14ac:dyDescent="0.25">
      <c r="A3525" s="1">
        <v>41988</v>
      </c>
      <c r="B3525">
        <v>0.97</v>
      </c>
      <c r="C3525">
        <v>1.21</v>
      </c>
      <c r="D3525">
        <v>1.57</v>
      </c>
      <c r="E3525">
        <v>2.21</v>
      </c>
      <c r="F3525">
        <v>0.98</v>
      </c>
      <c r="G3525">
        <v>1.03</v>
      </c>
      <c r="H3525">
        <v>1.34</v>
      </c>
      <c r="I3525">
        <v>1.46</v>
      </c>
      <c r="J3525">
        <v>1.78</v>
      </c>
      <c r="K3525">
        <v>2.3199999999999998</v>
      </c>
      <c r="L3525">
        <v>0.61</v>
      </c>
    </row>
    <row r="3526" spans="1:12" x14ac:dyDescent="0.25">
      <c r="A3526" s="1">
        <v>41989</v>
      </c>
      <c r="B3526">
        <v>0.95</v>
      </c>
      <c r="C3526">
        <v>1.17</v>
      </c>
      <c r="D3526">
        <v>1.53</v>
      </c>
      <c r="E3526">
        <v>2.17</v>
      </c>
      <c r="F3526">
        <v>0.95</v>
      </c>
      <c r="G3526">
        <v>1</v>
      </c>
      <c r="H3526">
        <v>1.29</v>
      </c>
      <c r="I3526">
        <v>1.42</v>
      </c>
      <c r="J3526">
        <v>1.74</v>
      </c>
      <c r="K3526">
        <v>2.29</v>
      </c>
      <c r="L3526">
        <v>0.57999999999999996</v>
      </c>
    </row>
    <row r="3527" spans="1:12" x14ac:dyDescent="0.25">
      <c r="A3527" s="1">
        <v>41990</v>
      </c>
      <c r="B3527">
        <v>0.99</v>
      </c>
      <c r="C3527">
        <v>1.22</v>
      </c>
      <c r="D3527">
        <v>1.59</v>
      </c>
      <c r="E3527">
        <v>2.2200000000000002</v>
      </c>
      <c r="F3527">
        <v>1</v>
      </c>
      <c r="G3527">
        <v>1.05</v>
      </c>
      <c r="H3527">
        <v>1.35</v>
      </c>
      <c r="I3527">
        <v>1.48</v>
      </c>
      <c r="J3527">
        <v>1.81</v>
      </c>
      <c r="K3527">
        <v>2.34</v>
      </c>
      <c r="L3527">
        <v>0.62</v>
      </c>
    </row>
    <row r="3528" spans="1:12" x14ac:dyDescent="0.25">
      <c r="A3528" s="1">
        <v>41991</v>
      </c>
      <c r="B3528">
        <v>1.01</v>
      </c>
      <c r="C3528">
        <v>1.26</v>
      </c>
      <c r="D3528">
        <v>1.65</v>
      </c>
      <c r="E3528">
        <v>2.27</v>
      </c>
      <c r="F3528">
        <v>1.02</v>
      </c>
      <c r="G3528">
        <v>1.08</v>
      </c>
      <c r="H3528">
        <v>1.4</v>
      </c>
      <c r="I3528">
        <v>1.53</v>
      </c>
      <c r="J3528">
        <v>1.86</v>
      </c>
      <c r="K3528">
        <v>2.39</v>
      </c>
      <c r="L3528">
        <v>0.66</v>
      </c>
    </row>
    <row r="3529" spans="1:12" x14ac:dyDescent="0.25">
      <c r="A3529" s="1">
        <v>41992</v>
      </c>
      <c r="B3529">
        <v>1.01</v>
      </c>
      <c r="C3529">
        <v>1.24</v>
      </c>
      <c r="D3529">
        <v>1.61</v>
      </c>
      <c r="E3529">
        <v>2.23</v>
      </c>
      <c r="F3529">
        <v>1.01</v>
      </c>
      <c r="G3529">
        <v>1.07</v>
      </c>
      <c r="H3529">
        <v>1.37</v>
      </c>
      <c r="I3529">
        <v>1.5</v>
      </c>
      <c r="J3529">
        <v>1.82</v>
      </c>
      <c r="K3529">
        <v>2.34</v>
      </c>
      <c r="L3529">
        <v>0.63</v>
      </c>
    </row>
    <row r="3530" spans="1:12" x14ac:dyDescent="0.25">
      <c r="A3530" s="1">
        <v>41995</v>
      </c>
      <c r="B3530">
        <v>1.01</v>
      </c>
      <c r="C3530">
        <v>1.23</v>
      </c>
      <c r="D3530">
        <v>1.59</v>
      </c>
      <c r="E3530">
        <v>2.2200000000000002</v>
      </c>
      <c r="F3530">
        <v>1.02</v>
      </c>
      <c r="G3530">
        <v>1.08</v>
      </c>
      <c r="H3530">
        <v>1.36</v>
      </c>
      <c r="I3530">
        <v>1.49</v>
      </c>
      <c r="J3530">
        <v>1.8</v>
      </c>
      <c r="K3530">
        <v>2.34</v>
      </c>
      <c r="L3530">
        <v>0.63</v>
      </c>
    </row>
    <row r="3531" spans="1:12" x14ac:dyDescent="0.25">
      <c r="A3531" s="1">
        <v>41996</v>
      </c>
      <c r="B3531">
        <v>1.04</v>
      </c>
      <c r="C3531">
        <v>1.3</v>
      </c>
      <c r="D3531">
        <v>1.69</v>
      </c>
      <c r="E3531">
        <v>2.31</v>
      </c>
      <c r="F3531">
        <v>1.05</v>
      </c>
      <c r="G3531">
        <v>1.1100000000000001</v>
      </c>
      <c r="H3531">
        <v>1.44</v>
      </c>
      <c r="I3531">
        <v>1.58</v>
      </c>
      <c r="J3531">
        <v>1.9</v>
      </c>
      <c r="K3531">
        <v>2.42</v>
      </c>
      <c r="L3531">
        <v>0.7</v>
      </c>
    </row>
    <row r="3532" spans="1:12" x14ac:dyDescent="0.25">
      <c r="A3532" s="1">
        <v>41997</v>
      </c>
      <c r="B3532">
        <v>1.04</v>
      </c>
      <c r="C3532">
        <v>1.3</v>
      </c>
      <c r="D3532">
        <v>1.69</v>
      </c>
      <c r="E3532">
        <v>2.3199999999999998</v>
      </c>
      <c r="F3532">
        <v>1.06</v>
      </c>
      <c r="G3532">
        <v>1.1200000000000001</v>
      </c>
      <c r="H3532">
        <v>1.44</v>
      </c>
      <c r="I3532">
        <v>1.57</v>
      </c>
      <c r="J3532">
        <v>1.9</v>
      </c>
      <c r="K3532">
        <v>2.4300000000000002</v>
      </c>
      <c r="L3532">
        <v>0.71</v>
      </c>
    </row>
    <row r="3533" spans="1:12" x14ac:dyDescent="0.25">
      <c r="A3533" s="1">
        <v>42002</v>
      </c>
      <c r="B3533">
        <v>1.02</v>
      </c>
      <c r="C3533">
        <v>1.25</v>
      </c>
      <c r="D3533">
        <v>1.62</v>
      </c>
      <c r="E3533">
        <v>2.27</v>
      </c>
      <c r="F3533">
        <v>1.03</v>
      </c>
      <c r="G3533">
        <v>1.0900000000000001</v>
      </c>
      <c r="H3533">
        <v>1.38</v>
      </c>
      <c r="I3533">
        <v>1.51</v>
      </c>
      <c r="J3533">
        <v>1.84</v>
      </c>
      <c r="K3533">
        <v>2.38</v>
      </c>
      <c r="L3533">
        <v>0.67</v>
      </c>
    </row>
    <row r="3534" spans="1:12" x14ac:dyDescent="0.25">
      <c r="A3534" s="1">
        <v>42003</v>
      </c>
      <c r="B3534">
        <v>1.01</v>
      </c>
      <c r="C3534">
        <v>1.23</v>
      </c>
      <c r="D3534">
        <v>1.6</v>
      </c>
      <c r="E3534">
        <v>2.2400000000000002</v>
      </c>
      <c r="F3534">
        <v>1.02</v>
      </c>
      <c r="G3534">
        <v>1.07</v>
      </c>
      <c r="H3534">
        <v>1.36</v>
      </c>
      <c r="I3534">
        <v>1.49</v>
      </c>
      <c r="J3534">
        <v>1.81</v>
      </c>
      <c r="K3534">
        <v>2.36</v>
      </c>
      <c r="L3534">
        <v>0.64</v>
      </c>
    </row>
    <row r="3535" spans="1:12" x14ac:dyDescent="0.25">
      <c r="A3535" s="1">
        <v>42004</v>
      </c>
      <c r="B3535">
        <v>1</v>
      </c>
      <c r="C3535">
        <v>1.21</v>
      </c>
      <c r="D3535">
        <v>1.57</v>
      </c>
      <c r="E3535">
        <v>2.2200000000000002</v>
      </c>
      <c r="F3535">
        <v>1.01</v>
      </c>
      <c r="G3535">
        <v>1.06</v>
      </c>
      <c r="H3535">
        <v>1.34</v>
      </c>
      <c r="I3535">
        <v>1.46</v>
      </c>
      <c r="J3535">
        <v>1.79</v>
      </c>
      <c r="K3535">
        <v>2.33</v>
      </c>
      <c r="L3535">
        <v>0.62</v>
      </c>
    </row>
    <row r="3536" spans="1:12" x14ac:dyDescent="0.25">
      <c r="A3536" s="1">
        <v>42006</v>
      </c>
      <c r="B3536">
        <v>0.99</v>
      </c>
      <c r="C3536">
        <v>1.19</v>
      </c>
      <c r="D3536">
        <v>1.54</v>
      </c>
      <c r="E3536">
        <v>2.1800000000000002</v>
      </c>
      <c r="F3536">
        <v>1</v>
      </c>
      <c r="G3536">
        <v>1.05</v>
      </c>
      <c r="H3536">
        <v>1.31</v>
      </c>
      <c r="I3536">
        <v>1.43</v>
      </c>
      <c r="J3536">
        <v>1.74</v>
      </c>
      <c r="K3536">
        <v>2.2999999999999998</v>
      </c>
      <c r="L3536">
        <v>0.57999999999999996</v>
      </c>
    </row>
    <row r="3537" spans="1:12" x14ac:dyDescent="0.25">
      <c r="A3537" s="1">
        <v>42009</v>
      </c>
      <c r="B3537">
        <v>0.97</v>
      </c>
      <c r="C3537">
        <v>1.1499999999999999</v>
      </c>
      <c r="D3537">
        <v>1.49</v>
      </c>
      <c r="E3537">
        <v>2.12</v>
      </c>
      <c r="F3537">
        <v>0.98</v>
      </c>
      <c r="G3537">
        <v>1.02</v>
      </c>
      <c r="H3537">
        <v>1.27</v>
      </c>
      <c r="I3537">
        <v>1.39</v>
      </c>
      <c r="J3537">
        <v>1.69</v>
      </c>
      <c r="K3537">
        <v>2.25</v>
      </c>
      <c r="L3537">
        <v>0.54</v>
      </c>
    </row>
    <row r="3538" spans="1:12" x14ac:dyDescent="0.25">
      <c r="A3538" s="1">
        <v>42010</v>
      </c>
      <c r="B3538">
        <v>0.95</v>
      </c>
      <c r="C3538">
        <v>1.1100000000000001</v>
      </c>
      <c r="D3538">
        <v>1.44</v>
      </c>
      <c r="E3538">
        <v>2.08</v>
      </c>
      <c r="F3538">
        <v>0.96</v>
      </c>
      <c r="G3538">
        <v>0.99</v>
      </c>
      <c r="H3538">
        <v>1.21</v>
      </c>
      <c r="I3538">
        <v>1.34</v>
      </c>
      <c r="J3538">
        <v>1.64</v>
      </c>
      <c r="K3538">
        <v>2.21</v>
      </c>
      <c r="L3538">
        <v>0.54</v>
      </c>
    </row>
    <row r="3539" spans="1:12" x14ac:dyDescent="0.25">
      <c r="A3539" s="1">
        <v>42011</v>
      </c>
      <c r="B3539">
        <v>0.96</v>
      </c>
      <c r="C3539">
        <v>1.1200000000000001</v>
      </c>
      <c r="D3539">
        <v>1.45</v>
      </c>
      <c r="E3539">
        <v>2.09</v>
      </c>
      <c r="F3539">
        <v>0.97</v>
      </c>
      <c r="G3539">
        <v>1</v>
      </c>
      <c r="H3539">
        <v>1.22</v>
      </c>
      <c r="I3539">
        <v>1.34</v>
      </c>
      <c r="J3539">
        <v>1.65</v>
      </c>
      <c r="K3539">
        <v>2.21</v>
      </c>
      <c r="L3539">
        <v>0.55000000000000004</v>
      </c>
    </row>
    <row r="3540" spans="1:12" x14ac:dyDescent="0.25">
      <c r="A3540" s="1">
        <v>42012</v>
      </c>
      <c r="B3540">
        <v>0.97</v>
      </c>
      <c r="C3540">
        <v>1.1499999999999999</v>
      </c>
      <c r="D3540">
        <v>1.49</v>
      </c>
      <c r="E3540">
        <v>2.14</v>
      </c>
      <c r="F3540">
        <v>0.98</v>
      </c>
      <c r="G3540">
        <v>1.02</v>
      </c>
      <c r="H3540">
        <v>1.26</v>
      </c>
      <c r="I3540">
        <v>1.39</v>
      </c>
      <c r="J3540">
        <v>1.71</v>
      </c>
      <c r="K3540">
        <v>2.27</v>
      </c>
      <c r="L3540">
        <v>0.57999999999999996</v>
      </c>
    </row>
    <row r="3541" spans="1:12" x14ac:dyDescent="0.25">
      <c r="A3541" s="1">
        <v>42013</v>
      </c>
      <c r="B3541">
        <v>0.95</v>
      </c>
      <c r="C3541">
        <v>1.1100000000000001</v>
      </c>
      <c r="D3541">
        <v>1.45</v>
      </c>
      <c r="E3541">
        <v>2.1</v>
      </c>
      <c r="F3541">
        <v>0.95</v>
      </c>
      <c r="G3541">
        <v>0.99</v>
      </c>
      <c r="H3541">
        <v>1.22</v>
      </c>
      <c r="I3541">
        <v>1.34</v>
      </c>
      <c r="J3541">
        <v>1.66</v>
      </c>
      <c r="K3541">
        <v>2.23</v>
      </c>
      <c r="L3541">
        <v>0.53</v>
      </c>
    </row>
    <row r="3542" spans="1:12" x14ac:dyDescent="0.25">
      <c r="A3542" s="1">
        <v>42016</v>
      </c>
      <c r="B3542">
        <v>0.93</v>
      </c>
      <c r="C3542">
        <v>1.07</v>
      </c>
      <c r="D3542">
        <v>1.4</v>
      </c>
      <c r="E3542">
        <v>2.0499999999999998</v>
      </c>
      <c r="F3542">
        <v>0.92</v>
      </c>
      <c r="G3542">
        <v>0.96</v>
      </c>
      <c r="H3542">
        <v>1.17</v>
      </c>
      <c r="I3542">
        <v>1.3</v>
      </c>
      <c r="J3542">
        <v>1.61</v>
      </c>
      <c r="K3542">
        <v>2.1800000000000002</v>
      </c>
      <c r="L3542">
        <v>0.49</v>
      </c>
    </row>
    <row r="3543" spans="1:12" x14ac:dyDescent="0.25">
      <c r="A3543" s="1">
        <v>42017</v>
      </c>
      <c r="B3543">
        <v>0.92</v>
      </c>
      <c r="C3543">
        <v>1.05</v>
      </c>
      <c r="D3543">
        <v>1.39</v>
      </c>
      <c r="E3543">
        <v>2.04</v>
      </c>
      <c r="F3543">
        <v>0.91</v>
      </c>
      <c r="G3543">
        <v>0.95</v>
      </c>
      <c r="H3543">
        <v>1.1499999999999999</v>
      </c>
      <c r="I3543">
        <v>1.28</v>
      </c>
      <c r="J3543">
        <v>1.6</v>
      </c>
      <c r="K3543">
        <v>2.17</v>
      </c>
      <c r="L3543">
        <v>0.48</v>
      </c>
    </row>
    <row r="3544" spans="1:12" x14ac:dyDescent="0.25">
      <c r="A3544" s="1">
        <v>42018</v>
      </c>
      <c r="B3544">
        <v>0.9</v>
      </c>
      <c r="C3544">
        <v>1.02</v>
      </c>
      <c r="D3544">
        <v>1.35</v>
      </c>
      <c r="E3544">
        <v>2.0099999999999998</v>
      </c>
      <c r="F3544">
        <v>0.88</v>
      </c>
      <c r="G3544">
        <v>0.92</v>
      </c>
      <c r="H3544">
        <v>1.1200000000000001</v>
      </c>
      <c r="I3544">
        <v>1.24</v>
      </c>
      <c r="J3544">
        <v>1.57</v>
      </c>
      <c r="K3544">
        <v>2.13</v>
      </c>
      <c r="L3544">
        <v>0.45</v>
      </c>
    </row>
    <row r="3545" spans="1:12" x14ac:dyDescent="0.25">
      <c r="A3545" s="1">
        <v>42019</v>
      </c>
      <c r="B3545">
        <v>0.84</v>
      </c>
      <c r="C3545">
        <v>0.93</v>
      </c>
      <c r="D3545">
        <v>1.26</v>
      </c>
      <c r="E3545">
        <v>1.93</v>
      </c>
      <c r="F3545">
        <v>0.81</v>
      </c>
      <c r="G3545">
        <v>0.84</v>
      </c>
      <c r="H3545">
        <v>1.02</v>
      </c>
      <c r="I3545">
        <v>1.1499999999999999</v>
      </c>
      <c r="J3545">
        <v>1.48</v>
      </c>
      <c r="K3545">
        <v>2.06</v>
      </c>
      <c r="L3545">
        <v>0.37</v>
      </c>
    </row>
    <row r="3546" spans="1:12" x14ac:dyDescent="0.25">
      <c r="A3546" s="1">
        <v>42020</v>
      </c>
      <c r="B3546">
        <v>0.89</v>
      </c>
      <c r="C3546">
        <v>0.99</v>
      </c>
      <c r="D3546">
        <v>1.32</v>
      </c>
      <c r="E3546">
        <v>1.97</v>
      </c>
      <c r="F3546">
        <v>0.87</v>
      </c>
      <c r="G3546">
        <v>0.89</v>
      </c>
      <c r="H3546">
        <v>1.0900000000000001</v>
      </c>
      <c r="I3546">
        <v>1.21</v>
      </c>
      <c r="J3546">
        <v>1.53</v>
      </c>
      <c r="K3546">
        <v>2.1</v>
      </c>
      <c r="L3546">
        <v>0.41</v>
      </c>
    </row>
    <row r="3547" spans="1:12" x14ac:dyDescent="0.25">
      <c r="A3547" s="1">
        <v>42023</v>
      </c>
      <c r="B3547">
        <v>0.87</v>
      </c>
      <c r="C3547">
        <v>0.97</v>
      </c>
      <c r="D3547">
        <v>1.3</v>
      </c>
      <c r="E3547">
        <v>1.95</v>
      </c>
      <c r="F3547">
        <v>0.86</v>
      </c>
      <c r="G3547">
        <v>0.87</v>
      </c>
      <c r="H3547">
        <v>1.07</v>
      </c>
      <c r="I3547">
        <v>1.19</v>
      </c>
      <c r="J3547">
        <v>1.51</v>
      </c>
      <c r="K3547">
        <v>2.08</v>
      </c>
      <c r="L3547">
        <v>0.39</v>
      </c>
    </row>
    <row r="3548" spans="1:12" x14ac:dyDescent="0.25">
      <c r="A3548" s="1">
        <v>42024</v>
      </c>
      <c r="B3548">
        <v>0.87</v>
      </c>
      <c r="C3548">
        <v>0.95</v>
      </c>
      <c r="D3548">
        <v>1.28</v>
      </c>
      <c r="E3548">
        <v>1.93</v>
      </c>
      <c r="F3548">
        <v>0.85</v>
      </c>
      <c r="G3548">
        <v>0.86</v>
      </c>
      <c r="H3548">
        <v>1.05</v>
      </c>
      <c r="I3548">
        <v>1.18</v>
      </c>
      <c r="J3548">
        <v>1.49</v>
      </c>
      <c r="K3548">
        <v>2.06</v>
      </c>
      <c r="L3548">
        <v>0.38</v>
      </c>
    </row>
    <row r="3549" spans="1:12" x14ac:dyDescent="0.25">
      <c r="A3549" s="1">
        <v>42025</v>
      </c>
      <c r="B3549">
        <v>0.56999999999999995</v>
      </c>
      <c r="C3549">
        <v>0.73</v>
      </c>
      <c r="D3549">
        <v>1.1599999999999999</v>
      </c>
      <c r="E3549">
        <v>1.89</v>
      </c>
      <c r="F3549">
        <v>0.56000000000000005</v>
      </c>
      <c r="G3549">
        <v>0.56999999999999995</v>
      </c>
      <c r="H3549">
        <v>0.85</v>
      </c>
      <c r="I3549">
        <v>1.02</v>
      </c>
      <c r="J3549">
        <v>1.42</v>
      </c>
      <c r="K3549">
        <v>2.04</v>
      </c>
      <c r="L3549">
        <v>0.35</v>
      </c>
    </row>
    <row r="3550" spans="1:12" x14ac:dyDescent="0.25">
      <c r="A3550" s="1">
        <v>42026</v>
      </c>
      <c r="B3550">
        <v>0.56000000000000005</v>
      </c>
      <c r="C3550">
        <v>0.71</v>
      </c>
      <c r="D3550">
        <v>1.1499999999999999</v>
      </c>
      <c r="E3550">
        <v>1.91</v>
      </c>
      <c r="F3550">
        <v>0.55000000000000004</v>
      </c>
      <c r="G3550">
        <v>0.56000000000000005</v>
      </c>
      <c r="H3550">
        <v>0.84</v>
      </c>
      <c r="I3550">
        <v>1.01</v>
      </c>
      <c r="J3550">
        <v>1.42</v>
      </c>
      <c r="K3550">
        <v>2.06</v>
      </c>
      <c r="L3550">
        <v>0.37</v>
      </c>
    </row>
    <row r="3551" spans="1:12" x14ac:dyDescent="0.25">
      <c r="A3551" s="1">
        <v>42027</v>
      </c>
      <c r="B3551">
        <v>0.56000000000000005</v>
      </c>
      <c r="C3551">
        <v>0.67</v>
      </c>
      <c r="D3551">
        <v>1.08</v>
      </c>
      <c r="E3551">
        <v>1.86</v>
      </c>
      <c r="F3551">
        <v>0.54</v>
      </c>
      <c r="G3551">
        <v>0.55000000000000004</v>
      </c>
      <c r="H3551">
        <v>0.79</v>
      </c>
      <c r="I3551">
        <v>1.1000000000000001</v>
      </c>
      <c r="J3551">
        <v>1.45</v>
      </c>
      <c r="K3551">
        <v>2.02</v>
      </c>
      <c r="L3551">
        <v>0.32</v>
      </c>
    </row>
    <row r="3552" spans="1:12" x14ac:dyDescent="0.25">
      <c r="A3552" s="1">
        <v>42030</v>
      </c>
      <c r="B3552">
        <v>0.54</v>
      </c>
      <c r="C3552">
        <v>0.66</v>
      </c>
      <c r="D3552">
        <v>1.0900000000000001</v>
      </c>
      <c r="E3552">
        <v>1.87</v>
      </c>
      <c r="F3552">
        <v>0.52</v>
      </c>
      <c r="G3552">
        <v>0.52</v>
      </c>
      <c r="H3552">
        <v>0.79</v>
      </c>
      <c r="I3552">
        <v>1.1200000000000001</v>
      </c>
      <c r="J3552">
        <v>1.47</v>
      </c>
      <c r="K3552">
        <v>2.0299999999999998</v>
      </c>
      <c r="L3552">
        <v>0.33</v>
      </c>
    </row>
    <row r="3553" spans="1:12" x14ac:dyDescent="0.25">
      <c r="A3553" s="1">
        <v>42031</v>
      </c>
      <c r="B3553">
        <v>0.51</v>
      </c>
      <c r="C3553">
        <v>0.62</v>
      </c>
      <c r="D3553">
        <v>1.04</v>
      </c>
      <c r="E3553">
        <v>1.81</v>
      </c>
      <c r="F3553">
        <v>0.49</v>
      </c>
      <c r="G3553">
        <v>0.49</v>
      </c>
      <c r="H3553">
        <v>0.74</v>
      </c>
      <c r="I3553">
        <v>1.07</v>
      </c>
      <c r="J3553">
        <v>1.42</v>
      </c>
      <c r="K3553">
        <v>1.98</v>
      </c>
      <c r="L3553">
        <v>0.28000000000000003</v>
      </c>
    </row>
    <row r="3554" spans="1:12" x14ac:dyDescent="0.25">
      <c r="A3554" s="1">
        <v>42032</v>
      </c>
      <c r="B3554">
        <v>0.46</v>
      </c>
      <c r="C3554">
        <v>0.56999999999999995</v>
      </c>
      <c r="D3554">
        <v>0.98</v>
      </c>
      <c r="E3554">
        <v>1.75</v>
      </c>
      <c r="F3554">
        <v>0.44</v>
      </c>
      <c r="G3554">
        <v>0.43</v>
      </c>
      <c r="H3554">
        <v>0.69</v>
      </c>
      <c r="I3554">
        <v>1</v>
      </c>
      <c r="J3554">
        <v>1.35</v>
      </c>
      <c r="K3554">
        <v>1.93</v>
      </c>
      <c r="L3554">
        <v>0.23</v>
      </c>
    </row>
    <row r="3555" spans="1:12" x14ac:dyDescent="0.25">
      <c r="A3555" s="1">
        <v>42033</v>
      </c>
      <c r="B3555">
        <v>0.47</v>
      </c>
      <c r="C3555">
        <v>0.57999999999999996</v>
      </c>
      <c r="D3555">
        <v>1</v>
      </c>
      <c r="E3555">
        <v>1.76</v>
      </c>
      <c r="F3555">
        <v>0.45</v>
      </c>
      <c r="G3555">
        <v>0.45</v>
      </c>
      <c r="H3555">
        <v>0.7</v>
      </c>
      <c r="I3555">
        <v>1.02</v>
      </c>
      <c r="J3555">
        <v>1.37</v>
      </c>
      <c r="K3555">
        <v>1.94</v>
      </c>
      <c r="L3555">
        <v>0.24</v>
      </c>
    </row>
    <row r="3556" spans="1:12" x14ac:dyDescent="0.25">
      <c r="A3556" s="1">
        <v>42034</v>
      </c>
      <c r="B3556">
        <v>0.42</v>
      </c>
      <c r="C3556">
        <v>0.5</v>
      </c>
      <c r="D3556">
        <v>0.89</v>
      </c>
      <c r="E3556">
        <v>1.67</v>
      </c>
      <c r="F3556">
        <v>0.39</v>
      </c>
      <c r="G3556">
        <v>0.39</v>
      </c>
      <c r="H3556">
        <v>0.61</v>
      </c>
      <c r="I3556">
        <v>0.91</v>
      </c>
      <c r="J3556">
        <v>1.26</v>
      </c>
      <c r="K3556">
        <v>1.84</v>
      </c>
      <c r="L3556">
        <v>0.11</v>
      </c>
    </row>
    <row r="3557" spans="1:12" x14ac:dyDescent="0.25">
      <c r="A3557" s="1">
        <v>42037</v>
      </c>
      <c r="B3557">
        <v>0.41</v>
      </c>
      <c r="C3557">
        <v>0.49</v>
      </c>
      <c r="D3557">
        <v>0.87</v>
      </c>
      <c r="E3557">
        <v>1.65</v>
      </c>
      <c r="F3557">
        <v>0.39</v>
      </c>
      <c r="G3557">
        <v>0.39</v>
      </c>
      <c r="H3557">
        <v>0.59</v>
      </c>
      <c r="I3557">
        <v>0.89</v>
      </c>
      <c r="J3557">
        <v>1.24</v>
      </c>
      <c r="K3557">
        <v>1.83</v>
      </c>
      <c r="L3557">
        <v>0.09</v>
      </c>
    </row>
    <row r="3558" spans="1:12" x14ac:dyDescent="0.25">
      <c r="A3558" s="1">
        <v>42038</v>
      </c>
      <c r="B3558">
        <v>0.43</v>
      </c>
      <c r="C3558">
        <v>0.54</v>
      </c>
      <c r="D3558">
        <v>0.93</v>
      </c>
      <c r="E3558">
        <v>1.71</v>
      </c>
      <c r="F3558">
        <v>0.43</v>
      </c>
      <c r="G3558">
        <v>0.43</v>
      </c>
      <c r="H3558">
        <v>0.64</v>
      </c>
      <c r="I3558">
        <v>0.95</v>
      </c>
      <c r="J3558">
        <v>1.3</v>
      </c>
      <c r="K3558">
        <v>1.89</v>
      </c>
      <c r="L3558">
        <v>0.11</v>
      </c>
    </row>
    <row r="3559" spans="1:12" x14ac:dyDescent="0.25">
      <c r="A3559" s="1">
        <v>42039</v>
      </c>
      <c r="B3559">
        <v>0.41</v>
      </c>
      <c r="C3559">
        <v>0.51</v>
      </c>
      <c r="D3559">
        <v>0.91</v>
      </c>
      <c r="E3559">
        <v>1.69</v>
      </c>
      <c r="F3559">
        <v>0.4</v>
      </c>
      <c r="G3559">
        <v>0.4</v>
      </c>
      <c r="H3559">
        <v>0.62</v>
      </c>
      <c r="I3559">
        <v>0.93</v>
      </c>
      <c r="J3559">
        <v>1.28</v>
      </c>
      <c r="K3559">
        <v>1.87</v>
      </c>
      <c r="L3559">
        <v>0.08</v>
      </c>
    </row>
    <row r="3560" spans="1:12" x14ac:dyDescent="0.25">
      <c r="A3560" s="1">
        <v>42040</v>
      </c>
      <c r="B3560">
        <v>0.43</v>
      </c>
      <c r="C3560">
        <v>0.56000000000000005</v>
      </c>
      <c r="D3560">
        <v>0.98</v>
      </c>
      <c r="E3560">
        <v>1.76</v>
      </c>
      <c r="F3560">
        <v>0.43</v>
      </c>
      <c r="G3560">
        <v>0.43</v>
      </c>
      <c r="H3560">
        <v>0.68</v>
      </c>
      <c r="I3560">
        <v>1</v>
      </c>
      <c r="J3560">
        <v>1.35</v>
      </c>
      <c r="K3560">
        <v>1.94</v>
      </c>
      <c r="L3560">
        <v>0.14000000000000001</v>
      </c>
    </row>
    <row r="3561" spans="1:12" x14ac:dyDescent="0.25">
      <c r="A3561" s="1">
        <v>42041</v>
      </c>
      <c r="B3561">
        <v>0.49</v>
      </c>
      <c r="C3561">
        <v>0.64</v>
      </c>
      <c r="D3561">
        <v>1.07</v>
      </c>
      <c r="E3561">
        <v>1.84</v>
      </c>
      <c r="F3561">
        <v>0.49</v>
      </c>
      <c r="G3561">
        <v>0.49</v>
      </c>
      <c r="H3561">
        <v>0.76</v>
      </c>
      <c r="I3561">
        <v>1.0900000000000001</v>
      </c>
      <c r="J3561">
        <v>1.44</v>
      </c>
      <c r="K3561">
        <v>2.02</v>
      </c>
      <c r="L3561">
        <v>0.19</v>
      </c>
    </row>
    <row r="3562" spans="1:12" x14ac:dyDescent="0.25">
      <c r="A3562" s="1">
        <v>42044</v>
      </c>
      <c r="B3562">
        <v>0.48</v>
      </c>
      <c r="C3562">
        <v>0.63</v>
      </c>
      <c r="D3562">
        <v>1.04</v>
      </c>
      <c r="E3562">
        <v>1.84</v>
      </c>
      <c r="F3562">
        <v>0.48</v>
      </c>
      <c r="G3562">
        <v>0.48</v>
      </c>
      <c r="H3562">
        <v>0.75</v>
      </c>
      <c r="I3562">
        <v>1.07</v>
      </c>
      <c r="J3562">
        <v>1.41</v>
      </c>
      <c r="K3562">
        <v>2.0099999999999998</v>
      </c>
      <c r="L3562">
        <v>0.19</v>
      </c>
    </row>
    <row r="3563" spans="1:12" x14ac:dyDescent="0.25">
      <c r="A3563" s="1">
        <v>42045</v>
      </c>
      <c r="B3563">
        <v>0.43</v>
      </c>
      <c r="C3563">
        <v>0.6</v>
      </c>
      <c r="D3563">
        <v>1.04</v>
      </c>
      <c r="E3563">
        <v>1.86</v>
      </c>
      <c r="F3563">
        <v>0.43</v>
      </c>
      <c r="G3563">
        <v>0.42</v>
      </c>
      <c r="H3563">
        <v>0.73</v>
      </c>
      <c r="I3563">
        <v>1.06</v>
      </c>
      <c r="J3563">
        <v>1.43</v>
      </c>
      <c r="K3563">
        <v>2.04</v>
      </c>
      <c r="L3563">
        <v>0.24</v>
      </c>
    </row>
    <row r="3564" spans="1:12" x14ac:dyDescent="0.25">
      <c r="A3564" s="1">
        <v>42046</v>
      </c>
      <c r="B3564">
        <v>0.43</v>
      </c>
      <c r="C3564">
        <v>0.61</v>
      </c>
      <c r="D3564">
        <v>1.05</v>
      </c>
      <c r="E3564">
        <v>1.87</v>
      </c>
      <c r="F3564">
        <v>0.43</v>
      </c>
      <c r="G3564">
        <v>0.43</v>
      </c>
      <c r="H3564">
        <v>0.74</v>
      </c>
      <c r="I3564">
        <v>1.07</v>
      </c>
      <c r="J3564">
        <v>1.44</v>
      </c>
      <c r="K3564">
        <v>2.0499999999999998</v>
      </c>
      <c r="L3564">
        <v>0.24</v>
      </c>
    </row>
    <row r="3565" spans="1:12" x14ac:dyDescent="0.25">
      <c r="A3565" s="1">
        <v>42047</v>
      </c>
      <c r="B3565">
        <v>0.42</v>
      </c>
      <c r="C3565">
        <v>0.56999999999999995</v>
      </c>
      <c r="D3565">
        <v>1</v>
      </c>
      <c r="E3565">
        <v>1.84</v>
      </c>
      <c r="F3565">
        <v>0.42</v>
      </c>
      <c r="G3565">
        <v>0.42</v>
      </c>
      <c r="H3565">
        <v>0.7</v>
      </c>
      <c r="I3565">
        <v>1.01</v>
      </c>
      <c r="J3565">
        <v>1.39</v>
      </c>
      <c r="K3565">
        <v>2.04</v>
      </c>
      <c r="L3565">
        <v>0.23</v>
      </c>
    </row>
    <row r="3566" spans="1:12" x14ac:dyDescent="0.25">
      <c r="A3566" s="1">
        <v>42048</v>
      </c>
      <c r="B3566">
        <v>0.42</v>
      </c>
      <c r="C3566">
        <v>0.6</v>
      </c>
      <c r="D3566">
        <v>1.04</v>
      </c>
      <c r="E3566">
        <v>1.88</v>
      </c>
      <c r="F3566">
        <v>0.43</v>
      </c>
      <c r="G3566">
        <v>0.43</v>
      </c>
      <c r="H3566">
        <v>0.73</v>
      </c>
      <c r="I3566">
        <v>1.05</v>
      </c>
      <c r="J3566">
        <v>1.43</v>
      </c>
      <c r="K3566">
        <v>2.0699999999999998</v>
      </c>
      <c r="L3566">
        <v>0.28999999999999998</v>
      </c>
    </row>
    <row r="3567" spans="1:12" x14ac:dyDescent="0.25">
      <c r="A3567" s="1">
        <v>42052</v>
      </c>
      <c r="B3567">
        <v>0.45</v>
      </c>
      <c r="C3567">
        <v>0.65</v>
      </c>
      <c r="D3567">
        <v>1.1100000000000001</v>
      </c>
      <c r="E3567">
        <v>1.94</v>
      </c>
      <c r="F3567">
        <v>0.46</v>
      </c>
      <c r="G3567">
        <v>0.45</v>
      </c>
      <c r="H3567">
        <v>0.79</v>
      </c>
      <c r="I3567">
        <v>1.1299999999999999</v>
      </c>
      <c r="J3567">
        <v>1.5</v>
      </c>
      <c r="K3567">
        <v>2.13</v>
      </c>
      <c r="L3567">
        <v>0.35</v>
      </c>
    </row>
    <row r="3568" spans="1:12" x14ac:dyDescent="0.25">
      <c r="A3568" s="1">
        <v>42053</v>
      </c>
      <c r="B3568">
        <v>0.42</v>
      </c>
      <c r="C3568">
        <v>0.62</v>
      </c>
      <c r="D3568">
        <v>1.08</v>
      </c>
      <c r="E3568">
        <v>1.91</v>
      </c>
      <c r="F3568">
        <v>0.42</v>
      </c>
      <c r="G3568">
        <v>0.42</v>
      </c>
      <c r="H3568">
        <v>0.77</v>
      </c>
      <c r="I3568">
        <v>1.0900000000000001</v>
      </c>
      <c r="J3568">
        <v>1.47</v>
      </c>
      <c r="K3568">
        <v>2.11</v>
      </c>
      <c r="L3568">
        <v>0.32</v>
      </c>
    </row>
    <row r="3569" spans="1:12" x14ac:dyDescent="0.25">
      <c r="A3569" s="1">
        <v>42054</v>
      </c>
      <c r="B3569">
        <v>0.41</v>
      </c>
      <c r="C3569">
        <v>0.6</v>
      </c>
      <c r="D3569">
        <v>1.06</v>
      </c>
      <c r="E3569">
        <v>1.89</v>
      </c>
      <c r="F3569">
        <v>0.42</v>
      </c>
      <c r="G3569">
        <v>0.41</v>
      </c>
      <c r="H3569">
        <v>0.75</v>
      </c>
      <c r="I3569">
        <v>1.07</v>
      </c>
      <c r="J3569">
        <v>1.45</v>
      </c>
      <c r="K3569">
        <v>2.09</v>
      </c>
      <c r="L3569">
        <v>0.3</v>
      </c>
    </row>
    <row r="3570" spans="1:12" x14ac:dyDescent="0.25">
      <c r="A3570" s="1">
        <v>42055</v>
      </c>
      <c r="B3570">
        <v>0.39</v>
      </c>
      <c r="C3570">
        <v>0.56000000000000005</v>
      </c>
      <c r="D3570">
        <v>1.04</v>
      </c>
      <c r="E3570">
        <v>1.88</v>
      </c>
      <c r="F3570">
        <v>0.41</v>
      </c>
      <c r="G3570">
        <v>0.38</v>
      </c>
      <c r="H3570">
        <v>0.8</v>
      </c>
      <c r="I3570">
        <v>1.05</v>
      </c>
      <c r="J3570">
        <v>1.43</v>
      </c>
      <c r="K3570">
        <v>2.0699999999999998</v>
      </c>
      <c r="L3570">
        <v>0.28000000000000003</v>
      </c>
    </row>
    <row r="3571" spans="1:12" x14ac:dyDescent="0.25">
      <c r="A3571" s="1">
        <v>42058</v>
      </c>
      <c r="B3571">
        <v>0.38</v>
      </c>
      <c r="C3571">
        <v>0.51</v>
      </c>
      <c r="D3571">
        <v>0.96</v>
      </c>
      <c r="E3571">
        <v>1.82</v>
      </c>
      <c r="F3571">
        <v>0.39</v>
      </c>
      <c r="G3571">
        <v>0.36</v>
      </c>
      <c r="H3571">
        <v>0.74</v>
      </c>
      <c r="I3571">
        <v>0.97</v>
      </c>
      <c r="J3571">
        <v>1.36</v>
      </c>
      <c r="K3571">
        <v>2.02</v>
      </c>
      <c r="L3571">
        <v>0.22</v>
      </c>
    </row>
    <row r="3572" spans="1:12" x14ac:dyDescent="0.25">
      <c r="A3572" s="1">
        <v>42059</v>
      </c>
      <c r="B3572">
        <v>0.45</v>
      </c>
      <c r="C3572">
        <v>0.54</v>
      </c>
      <c r="D3572">
        <v>0.94</v>
      </c>
      <c r="E3572">
        <v>1.77</v>
      </c>
      <c r="F3572">
        <v>0.46</v>
      </c>
      <c r="G3572">
        <v>0.44</v>
      </c>
      <c r="H3572">
        <v>0.74</v>
      </c>
      <c r="I3572">
        <v>0.95</v>
      </c>
      <c r="J3572">
        <v>1.31</v>
      </c>
      <c r="K3572">
        <v>1.96</v>
      </c>
      <c r="L3572">
        <v>0.15</v>
      </c>
    </row>
    <row r="3573" spans="1:12" x14ac:dyDescent="0.25">
      <c r="A3573" s="1">
        <v>42060</v>
      </c>
      <c r="B3573">
        <v>0.46</v>
      </c>
      <c r="C3573">
        <v>0.53</v>
      </c>
      <c r="D3573">
        <v>0.95</v>
      </c>
      <c r="E3573">
        <v>1.76</v>
      </c>
      <c r="F3573">
        <v>0.47</v>
      </c>
      <c r="G3573">
        <v>0.45</v>
      </c>
      <c r="H3573">
        <v>0.74</v>
      </c>
      <c r="I3573">
        <v>0.97</v>
      </c>
      <c r="J3573">
        <v>1.32</v>
      </c>
      <c r="K3573">
        <v>1.95</v>
      </c>
      <c r="L3573">
        <v>0.13</v>
      </c>
    </row>
    <row r="3574" spans="1:12" x14ac:dyDescent="0.25">
      <c r="A3574" s="1">
        <v>42061</v>
      </c>
      <c r="B3574">
        <v>0.5</v>
      </c>
      <c r="C3574">
        <v>0.56999999999999995</v>
      </c>
      <c r="D3574">
        <v>0.98</v>
      </c>
      <c r="E3574">
        <v>1.79</v>
      </c>
      <c r="F3574">
        <v>0.5</v>
      </c>
      <c r="G3574">
        <v>0.48</v>
      </c>
      <c r="H3574">
        <v>0.78</v>
      </c>
      <c r="I3574">
        <v>1.01</v>
      </c>
      <c r="J3574">
        <v>1.36</v>
      </c>
      <c r="K3574">
        <v>1.96</v>
      </c>
      <c r="L3574">
        <v>0.14000000000000001</v>
      </c>
    </row>
    <row r="3575" spans="1:12" x14ac:dyDescent="0.25">
      <c r="A3575" s="1">
        <v>42062</v>
      </c>
      <c r="B3575">
        <v>0.47</v>
      </c>
      <c r="C3575">
        <v>0.52</v>
      </c>
      <c r="D3575">
        <v>0.93</v>
      </c>
      <c r="E3575">
        <v>1.74</v>
      </c>
      <c r="F3575">
        <v>0.47</v>
      </c>
      <c r="G3575">
        <v>0.44</v>
      </c>
      <c r="H3575">
        <v>0.73</v>
      </c>
      <c r="I3575">
        <v>0.95</v>
      </c>
      <c r="J3575">
        <v>1.3</v>
      </c>
      <c r="K3575">
        <v>1.92</v>
      </c>
      <c r="L3575">
        <v>0.05</v>
      </c>
    </row>
    <row r="3576" spans="1:12" x14ac:dyDescent="0.25">
      <c r="A3576" s="1">
        <v>42065</v>
      </c>
      <c r="B3576">
        <v>0.49</v>
      </c>
      <c r="C3576">
        <v>0.62</v>
      </c>
      <c r="D3576">
        <v>1.03</v>
      </c>
      <c r="E3576">
        <v>1.81</v>
      </c>
      <c r="F3576">
        <v>0.49</v>
      </c>
      <c r="G3576">
        <v>0.47</v>
      </c>
      <c r="H3576">
        <v>0.79</v>
      </c>
      <c r="I3576">
        <v>1.03</v>
      </c>
      <c r="J3576">
        <v>1.38</v>
      </c>
      <c r="K3576">
        <v>1.99</v>
      </c>
      <c r="L3576">
        <v>0.12</v>
      </c>
    </row>
    <row r="3577" spans="1:12" x14ac:dyDescent="0.25">
      <c r="A3577" s="1">
        <v>42066</v>
      </c>
      <c r="B3577">
        <v>0.49</v>
      </c>
      <c r="C3577">
        <v>0.63</v>
      </c>
      <c r="D3577">
        <v>1.07</v>
      </c>
      <c r="E3577">
        <v>1.86</v>
      </c>
      <c r="F3577">
        <v>0.5</v>
      </c>
      <c r="G3577">
        <v>0.46</v>
      </c>
      <c r="H3577">
        <v>0.81</v>
      </c>
      <c r="I3577">
        <v>1.08</v>
      </c>
      <c r="J3577">
        <v>1.43</v>
      </c>
      <c r="K3577">
        <v>2.0299999999999998</v>
      </c>
      <c r="L3577">
        <v>0.13</v>
      </c>
    </row>
    <row r="3578" spans="1:12" x14ac:dyDescent="0.25">
      <c r="A3578" s="1">
        <v>42067</v>
      </c>
      <c r="B3578">
        <v>0.59</v>
      </c>
      <c r="C3578">
        <v>0.73</v>
      </c>
      <c r="D3578">
        <v>1.17</v>
      </c>
      <c r="E3578">
        <v>1.93</v>
      </c>
      <c r="F3578">
        <v>0.61</v>
      </c>
      <c r="G3578">
        <v>0.56999999999999995</v>
      </c>
      <c r="H3578">
        <v>0.91</v>
      </c>
      <c r="I3578">
        <v>1.17</v>
      </c>
      <c r="J3578">
        <v>1.5</v>
      </c>
      <c r="K3578">
        <v>2.1</v>
      </c>
      <c r="L3578">
        <v>0.17</v>
      </c>
    </row>
    <row r="3579" spans="1:12" x14ac:dyDescent="0.25">
      <c r="A3579" s="1">
        <v>42068</v>
      </c>
      <c r="B3579">
        <v>0.61</v>
      </c>
      <c r="C3579">
        <v>0.75</v>
      </c>
      <c r="D3579">
        <v>1.19</v>
      </c>
      <c r="E3579">
        <v>1.96</v>
      </c>
      <c r="F3579">
        <v>0.62</v>
      </c>
      <c r="G3579">
        <v>0.59</v>
      </c>
      <c r="H3579">
        <v>0.94</v>
      </c>
      <c r="I3579">
        <v>1.19</v>
      </c>
      <c r="J3579">
        <v>1.52</v>
      </c>
      <c r="K3579">
        <v>2.12</v>
      </c>
      <c r="L3579">
        <v>0.23</v>
      </c>
    </row>
    <row r="3580" spans="1:12" x14ac:dyDescent="0.25">
      <c r="A3580" s="1">
        <v>42069</v>
      </c>
      <c r="B3580">
        <v>0.61</v>
      </c>
      <c r="C3580">
        <v>0.79</v>
      </c>
      <c r="D3580">
        <v>1.26</v>
      </c>
      <c r="E3580">
        <v>2.0499999999999998</v>
      </c>
      <c r="F3580">
        <v>0.62</v>
      </c>
      <c r="G3580">
        <v>0.59</v>
      </c>
      <c r="H3580">
        <v>0.99</v>
      </c>
      <c r="I3580">
        <v>1.26</v>
      </c>
      <c r="J3580">
        <v>1.6</v>
      </c>
      <c r="K3580">
        <v>2.23</v>
      </c>
      <c r="L3580">
        <v>0.3</v>
      </c>
    </row>
    <row r="3581" spans="1:12" x14ac:dyDescent="0.25">
      <c r="A3581" s="1">
        <v>42072</v>
      </c>
      <c r="B3581">
        <v>0.59</v>
      </c>
      <c r="C3581">
        <v>0.76</v>
      </c>
      <c r="D3581">
        <v>1.22</v>
      </c>
      <c r="E3581">
        <v>2.0299999999999998</v>
      </c>
      <c r="F3581">
        <v>0.6</v>
      </c>
      <c r="G3581">
        <v>0.56999999999999995</v>
      </c>
      <c r="H3581">
        <v>0.95</v>
      </c>
      <c r="I3581">
        <v>1.23</v>
      </c>
      <c r="J3581">
        <v>1.58</v>
      </c>
      <c r="K3581">
        <v>2.21</v>
      </c>
      <c r="L3581">
        <v>0.32</v>
      </c>
    </row>
    <row r="3582" spans="1:12" x14ac:dyDescent="0.25">
      <c r="A3582" s="1">
        <v>42073</v>
      </c>
      <c r="B3582">
        <v>0.57999999999999996</v>
      </c>
      <c r="C3582">
        <v>0.73</v>
      </c>
      <c r="D3582">
        <v>1.19</v>
      </c>
      <c r="E3582">
        <v>1.99</v>
      </c>
      <c r="F3582">
        <v>0.59</v>
      </c>
      <c r="G3582">
        <v>0.56000000000000005</v>
      </c>
      <c r="H3582">
        <v>0.92</v>
      </c>
      <c r="I3582">
        <v>1.2</v>
      </c>
      <c r="J3582">
        <v>1.54</v>
      </c>
      <c r="K3582">
        <v>2.17</v>
      </c>
      <c r="L3582">
        <v>0.32</v>
      </c>
    </row>
    <row r="3583" spans="1:12" x14ac:dyDescent="0.25">
      <c r="A3583" s="1">
        <v>42074</v>
      </c>
      <c r="B3583">
        <v>0.56999999999999995</v>
      </c>
      <c r="C3583">
        <v>0.71</v>
      </c>
      <c r="D3583">
        <v>1.1499999999999999</v>
      </c>
      <c r="E3583">
        <v>1.95</v>
      </c>
      <c r="F3583">
        <v>0.57999999999999996</v>
      </c>
      <c r="G3583">
        <v>0.56000000000000005</v>
      </c>
      <c r="H3583">
        <v>0.89</v>
      </c>
      <c r="I3583">
        <v>1.1599999999999999</v>
      </c>
      <c r="J3583">
        <v>1.49</v>
      </c>
      <c r="K3583">
        <v>2.13</v>
      </c>
      <c r="L3583">
        <v>0.31</v>
      </c>
    </row>
    <row r="3584" spans="1:12" x14ac:dyDescent="0.25">
      <c r="A3584" s="1">
        <v>42075</v>
      </c>
      <c r="B3584">
        <v>0.56000000000000005</v>
      </c>
      <c r="C3584">
        <v>0.7</v>
      </c>
      <c r="D3584">
        <v>1.1399999999999999</v>
      </c>
      <c r="E3584">
        <v>1.94</v>
      </c>
      <c r="F3584">
        <v>0.56999999999999995</v>
      </c>
      <c r="G3584">
        <v>0.55000000000000004</v>
      </c>
      <c r="H3584">
        <v>0.88</v>
      </c>
      <c r="I3584">
        <v>1.1499999999999999</v>
      </c>
      <c r="J3584">
        <v>1.49</v>
      </c>
      <c r="K3584">
        <v>2.12</v>
      </c>
      <c r="L3584">
        <v>0.3</v>
      </c>
    </row>
    <row r="3585" spans="1:12" x14ac:dyDescent="0.25">
      <c r="A3585" s="1">
        <v>42076</v>
      </c>
      <c r="B3585">
        <v>0.54</v>
      </c>
      <c r="C3585">
        <v>0.68</v>
      </c>
      <c r="D3585">
        <v>1.1299999999999999</v>
      </c>
      <c r="E3585">
        <v>1.93</v>
      </c>
      <c r="F3585">
        <v>0.55000000000000004</v>
      </c>
      <c r="G3585">
        <v>0.52</v>
      </c>
      <c r="H3585">
        <v>0.86</v>
      </c>
      <c r="I3585">
        <v>1.1399999999999999</v>
      </c>
      <c r="J3585">
        <v>1.48</v>
      </c>
      <c r="K3585">
        <v>2.11</v>
      </c>
      <c r="L3585">
        <v>0.3</v>
      </c>
    </row>
    <row r="3586" spans="1:12" x14ac:dyDescent="0.25">
      <c r="A3586" s="1">
        <v>42079</v>
      </c>
      <c r="B3586">
        <v>0.53</v>
      </c>
      <c r="C3586">
        <v>0.66</v>
      </c>
      <c r="D3586">
        <v>1.1000000000000001</v>
      </c>
      <c r="E3586">
        <v>1.9</v>
      </c>
      <c r="F3586">
        <v>0.54</v>
      </c>
      <c r="G3586">
        <v>0.51</v>
      </c>
      <c r="H3586">
        <v>0.83</v>
      </c>
      <c r="I3586">
        <v>1.1100000000000001</v>
      </c>
      <c r="J3586">
        <v>1.44</v>
      </c>
      <c r="K3586">
        <v>2.08</v>
      </c>
      <c r="L3586">
        <v>0.27</v>
      </c>
    </row>
    <row r="3587" spans="1:12" x14ac:dyDescent="0.25">
      <c r="A3587" s="1">
        <v>42080</v>
      </c>
      <c r="B3587">
        <v>0.53</v>
      </c>
      <c r="C3587">
        <v>0.65</v>
      </c>
      <c r="D3587">
        <v>1.08</v>
      </c>
      <c r="E3587">
        <v>1.87</v>
      </c>
      <c r="F3587">
        <v>0.54</v>
      </c>
      <c r="G3587">
        <v>0.52</v>
      </c>
      <c r="H3587">
        <v>0.82</v>
      </c>
      <c r="I3587">
        <v>1.08</v>
      </c>
      <c r="J3587">
        <v>1.41</v>
      </c>
      <c r="K3587">
        <v>2.0499999999999998</v>
      </c>
      <c r="L3587">
        <v>0.25</v>
      </c>
    </row>
    <row r="3588" spans="1:12" x14ac:dyDescent="0.25">
      <c r="A3588" s="1">
        <v>42081</v>
      </c>
      <c r="B3588">
        <v>0.48</v>
      </c>
      <c r="C3588">
        <v>0.57999999999999996</v>
      </c>
      <c r="D3588">
        <v>0.99</v>
      </c>
      <c r="E3588">
        <v>1.79</v>
      </c>
      <c r="F3588">
        <v>0.49</v>
      </c>
      <c r="G3588">
        <v>0.47</v>
      </c>
      <c r="H3588">
        <v>0.74</v>
      </c>
      <c r="I3588">
        <v>0.98</v>
      </c>
      <c r="J3588">
        <v>1.33</v>
      </c>
      <c r="K3588">
        <v>1.98</v>
      </c>
      <c r="L3588">
        <v>0.16</v>
      </c>
    </row>
    <row r="3589" spans="1:12" x14ac:dyDescent="0.25">
      <c r="A3589" s="1">
        <v>42082</v>
      </c>
      <c r="B3589">
        <v>0.47</v>
      </c>
      <c r="C3589">
        <v>0.56999999999999995</v>
      </c>
      <c r="D3589">
        <v>0.98</v>
      </c>
      <c r="E3589">
        <v>1.77</v>
      </c>
      <c r="F3589">
        <v>0.48</v>
      </c>
      <c r="G3589">
        <v>0.46</v>
      </c>
      <c r="H3589">
        <v>0.74</v>
      </c>
      <c r="I3589">
        <v>0.98</v>
      </c>
      <c r="J3589">
        <v>1.32</v>
      </c>
      <c r="K3589">
        <v>1.95</v>
      </c>
      <c r="L3589">
        <v>0.14000000000000001</v>
      </c>
    </row>
    <row r="3590" spans="1:12" x14ac:dyDescent="0.25">
      <c r="A3590" s="1">
        <v>42083</v>
      </c>
      <c r="B3590">
        <v>0.45</v>
      </c>
      <c r="C3590">
        <v>0.56000000000000005</v>
      </c>
      <c r="D3590">
        <v>0.97</v>
      </c>
      <c r="E3590">
        <v>1.76</v>
      </c>
      <c r="F3590">
        <v>0.46</v>
      </c>
      <c r="G3590">
        <v>0.44</v>
      </c>
      <c r="H3590">
        <v>0.72</v>
      </c>
      <c r="I3590">
        <v>0.96</v>
      </c>
      <c r="J3590">
        <v>1.3</v>
      </c>
      <c r="K3590">
        <v>1.94</v>
      </c>
      <c r="L3590">
        <v>0.12</v>
      </c>
    </row>
    <row r="3591" spans="1:12" x14ac:dyDescent="0.25">
      <c r="A3591" s="1">
        <v>42086</v>
      </c>
      <c r="B3591">
        <v>0.45</v>
      </c>
      <c r="C3591">
        <v>0.56000000000000005</v>
      </c>
      <c r="D3591">
        <v>0.97</v>
      </c>
      <c r="E3591">
        <v>1.76</v>
      </c>
      <c r="F3591">
        <v>0.45</v>
      </c>
      <c r="G3591">
        <v>0.44</v>
      </c>
      <c r="H3591">
        <v>0.72</v>
      </c>
      <c r="I3591">
        <v>0.97</v>
      </c>
      <c r="J3591">
        <v>1.3</v>
      </c>
      <c r="K3591">
        <v>1.95</v>
      </c>
      <c r="L3591">
        <v>0.13</v>
      </c>
    </row>
    <row r="3592" spans="1:12" x14ac:dyDescent="0.25">
      <c r="A3592" s="1">
        <v>42087</v>
      </c>
      <c r="B3592">
        <v>0.46</v>
      </c>
      <c r="C3592">
        <v>0.56000000000000005</v>
      </c>
      <c r="D3592">
        <v>0.96</v>
      </c>
      <c r="E3592">
        <v>1.76</v>
      </c>
      <c r="F3592">
        <v>0.46</v>
      </c>
      <c r="G3592">
        <v>0.45</v>
      </c>
      <c r="H3592">
        <v>0.72</v>
      </c>
      <c r="I3592">
        <v>0.96</v>
      </c>
      <c r="J3592">
        <v>1.3</v>
      </c>
      <c r="K3592">
        <v>1.94</v>
      </c>
      <c r="L3592">
        <v>0.11</v>
      </c>
    </row>
    <row r="3593" spans="1:12" x14ac:dyDescent="0.25">
      <c r="A3593" s="1">
        <v>42088</v>
      </c>
      <c r="B3593">
        <v>0.49</v>
      </c>
      <c r="C3593">
        <v>0.59</v>
      </c>
      <c r="D3593">
        <v>0.99</v>
      </c>
      <c r="E3593">
        <v>1.79</v>
      </c>
      <c r="F3593">
        <v>0.49</v>
      </c>
      <c r="G3593">
        <v>0.48</v>
      </c>
      <c r="H3593">
        <v>0.75</v>
      </c>
      <c r="I3593">
        <v>0.99</v>
      </c>
      <c r="J3593">
        <v>1.33</v>
      </c>
      <c r="K3593">
        <v>1.97</v>
      </c>
      <c r="L3593">
        <v>0.15</v>
      </c>
    </row>
    <row r="3594" spans="1:12" x14ac:dyDescent="0.25">
      <c r="A3594" s="1">
        <v>42089</v>
      </c>
      <c r="B3594">
        <v>0.56999999999999995</v>
      </c>
      <c r="C3594">
        <v>0.7</v>
      </c>
      <c r="D3594">
        <v>1.1000000000000001</v>
      </c>
      <c r="E3594">
        <v>1.87</v>
      </c>
      <c r="F3594">
        <v>0.57999999999999996</v>
      </c>
      <c r="G3594">
        <v>0.56999999999999995</v>
      </c>
      <c r="H3594">
        <v>0.86</v>
      </c>
      <c r="I3594">
        <v>1.1100000000000001</v>
      </c>
      <c r="J3594">
        <v>1.43</v>
      </c>
      <c r="K3594">
        <v>2.04</v>
      </c>
      <c r="L3594">
        <v>0.21</v>
      </c>
    </row>
    <row r="3595" spans="1:12" x14ac:dyDescent="0.25">
      <c r="A3595" s="1">
        <v>42090</v>
      </c>
      <c r="B3595">
        <v>0.52</v>
      </c>
      <c r="C3595">
        <v>0.63</v>
      </c>
      <c r="D3595">
        <v>1.04</v>
      </c>
      <c r="E3595">
        <v>1.82</v>
      </c>
      <c r="F3595">
        <v>0.52</v>
      </c>
      <c r="G3595">
        <v>0.51</v>
      </c>
      <c r="H3595">
        <v>0.79</v>
      </c>
      <c r="I3595">
        <v>1.04</v>
      </c>
      <c r="J3595">
        <v>1.37</v>
      </c>
      <c r="K3595">
        <v>1.99</v>
      </c>
      <c r="L3595">
        <v>0.16</v>
      </c>
    </row>
    <row r="3596" spans="1:12" x14ac:dyDescent="0.25">
      <c r="A3596" s="1">
        <v>42093</v>
      </c>
      <c r="B3596">
        <v>0.5</v>
      </c>
      <c r="C3596">
        <v>0.62</v>
      </c>
      <c r="D3596">
        <v>1.04</v>
      </c>
      <c r="E3596">
        <v>1.82</v>
      </c>
      <c r="F3596">
        <v>0.51</v>
      </c>
      <c r="G3596">
        <v>0.49</v>
      </c>
      <c r="H3596">
        <v>0.78</v>
      </c>
      <c r="I3596">
        <v>1.04</v>
      </c>
      <c r="J3596">
        <v>1.37</v>
      </c>
      <c r="K3596">
        <v>1.99</v>
      </c>
      <c r="L3596">
        <v>0.16</v>
      </c>
    </row>
    <row r="3597" spans="1:12" x14ac:dyDescent="0.25">
      <c r="A3597" s="1">
        <v>42094</v>
      </c>
      <c r="B3597">
        <v>0.5</v>
      </c>
      <c r="C3597">
        <v>0.6</v>
      </c>
      <c r="D3597">
        <v>1.03</v>
      </c>
      <c r="E3597">
        <v>1.81</v>
      </c>
      <c r="F3597">
        <v>0.51</v>
      </c>
      <c r="G3597">
        <v>0.49</v>
      </c>
      <c r="H3597">
        <v>0.77</v>
      </c>
      <c r="I3597">
        <v>1.04</v>
      </c>
      <c r="J3597">
        <v>1.36</v>
      </c>
      <c r="K3597">
        <v>1.99</v>
      </c>
      <c r="L3597">
        <v>0.19</v>
      </c>
    </row>
    <row r="3598" spans="1:12" x14ac:dyDescent="0.25">
      <c r="A3598" s="1">
        <v>42095</v>
      </c>
      <c r="B3598">
        <v>0.49</v>
      </c>
      <c r="C3598">
        <v>0.56999999999999995</v>
      </c>
      <c r="D3598">
        <v>0.98</v>
      </c>
      <c r="E3598">
        <v>1.77</v>
      </c>
      <c r="F3598">
        <v>0.49</v>
      </c>
      <c r="G3598">
        <v>0.48</v>
      </c>
      <c r="H3598">
        <v>0.73</v>
      </c>
      <c r="I3598">
        <v>0.99</v>
      </c>
      <c r="J3598">
        <v>1.31</v>
      </c>
      <c r="K3598">
        <v>1.95</v>
      </c>
      <c r="L3598">
        <v>0.15</v>
      </c>
    </row>
    <row r="3599" spans="1:12" x14ac:dyDescent="0.25">
      <c r="A3599" s="1">
        <v>42096</v>
      </c>
      <c r="B3599">
        <v>0.49</v>
      </c>
      <c r="C3599">
        <v>0.56999999999999995</v>
      </c>
      <c r="D3599">
        <v>0.98</v>
      </c>
      <c r="E3599">
        <v>1.78</v>
      </c>
      <c r="F3599">
        <v>0.49</v>
      </c>
      <c r="G3599">
        <v>0.48</v>
      </c>
      <c r="H3599">
        <v>0.73</v>
      </c>
      <c r="I3599">
        <v>0.98</v>
      </c>
      <c r="J3599">
        <v>1.31</v>
      </c>
      <c r="K3599">
        <v>1.96</v>
      </c>
      <c r="L3599">
        <v>0.14000000000000001</v>
      </c>
    </row>
    <row r="3600" spans="1:12" x14ac:dyDescent="0.25">
      <c r="A3600" s="1">
        <v>42100</v>
      </c>
      <c r="B3600">
        <v>0.5</v>
      </c>
      <c r="C3600">
        <v>0.59</v>
      </c>
      <c r="D3600">
        <v>1.02</v>
      </c>
      <c r="E3600">
        <v>1.82</v>
      </c>
      <c r="F3600">
        <v>0.5</v>
      </c>
      <c r="G3600">
        <v>0.48</v>
      </c>
      <c r="H3600">
        <v>0.76</v>
      </c>
      <c r="I3600">
        <v>1.02</v>
      </c>
      <c r="J3600">
        <v>1.35</v>
      </c>
      <c r="K3600">
        <v>2</v>
      </c>
      <c r="L3600">
        <v>0.21</v>
      </c>
    </row>
    <row r="3601" spans="1:12" x14ac:dyDescent="0.25">
      <c r="A3601" s="1">
        <v>42101</v>
      </c>
      <c r="B3601">
        <v>0.5</v>
      </c>
      <c r="C3601">
        <v>0.59</v>
      </c>
      <c r="D3601">
        <v>1.01</v>
      </c>
      <c r="E3601">
        <v>1.81</v>
      </c>
      <c r="F3601">
        <v>0.5</v>
      </c>
      <c r="G3601">
        <v>0.48</v>
      </c>
      <c r="H3601">
        <v>0.76</v>
      </c>
      <c r="I3601">
        <v>1.01</v>
      </c>
      <c r="J3601">
        <v>1.34</v>
      </c>
      <c r="K3601">
        <v>1.99</v>
      </c>
      <c r="L3601">
        <v>0.19</v>
      </c>
    </row>
    <row r="3602" spans="1:12" x14ac:dyDescent="0.25">
      <c r="A3602" s="1">
        <v>42102</v>
      </c>
      <c r="B3602">
        <v>0.5</v>
      </c>
      <c r="C3602">
        <v>0.59</v>
      </c>
      <c r="D3602">
        <v>1</v>
      </c>
      <c r="E3602">
        <v>1.8</v>
      </c>
      <c r="F3602">
        <v>0.5</v>
      </c>
      <c r="G3602">
        <v>0.48</v>
      </c>
      <c r="H3602">
        <v>0.75</v>
      </c>
      <c r="I3602">
        <v>1.01</v>
      </c>
      <c r="J3602">
        <v>1.33</v>
      </c>
      <c r="K3602">
        <v>1.98</v>
      </c>
      <c r="L3602">
        <v>0.19</v>
      </c>
    </row>
    <row r="3603" spans="1:12" x14ac:dyDescent="0.25">
      <c r="A3603" s="1">
        <v>42103</v>
      </c>
      <c r="B3603">
        <v>0.51</v>
      </c>
      <c r="C3603">
        <v>0.6</v>
      </c>
      <c r="D3603">
        <v>1.03</v>
      </c>
      <c r="E3603">
        <v>1.84</v>
      </c>
      <c r="F3603">
        <v>0.51</v>
      </c>
      <c r="G3603">
        <v>0.49</v>
      </c>
      <c r="H3603">
        <v>0.78</v>
      </c>
      <c r="I3603">
        <v>1.03</v>
      </c>
      <c r="J3603">
        <v>1.37</v>
      </c>
      <c r="K3603">
        <v>2.0299999999999998</v>
      </c>
      <c r="L3603">
        <v>0.24</v>
      </c>
    </row>
    <row r="3604" spans="1:12" x14ac:dyDescent="0.25">
      <c r="A3604" s="1">
        <v>42104</v>
      </c>
      <c r="B3604">
        <v>0.52</v>
      </c>
      <c r="C3604">
        <v>0.61</v>
      </c>
      <c r="D3604">
        <v>1.03</v>
      </c>
      <c r="E3604">
        <v>1.85</v>
      </c>
      <c r="F3604">
        <v>0.52</v>
      </c>
      <c r="G3604">
        <v>0.5</v>
      </c>
      <c r="H3604">
        <v>0.78</v>
      </c>
      <c r="I3604">
        <v>1.03</v>
      </c>
      <c r="J3604">
        <v>1.37</v>
      </c>
      <c r="K3604">
        <v>2.04</v>
      </c>
      <c r="L3604">
        <v>0.24</v>
      </c>
    </row>
    <row r="3605" spans="1:12" x14ac:dyDescent="0.25">
      <c r="A3605" s="1">
        <v>42107</v>
      </c>
      <c r="B3605">
        <v>0.52</v>
      </c>
      <c r="C3605">
        <v>0.6</v>
      </c>
      <c r="D3605">
        <v>1.02</v>
      </c>
      <c r="E3605">
        <v>1.84</v>
      </c>
      <c r="F3605">
        <v>0.52</v>
      </c>
      <c r="G3605">
        <v>0.5</v>
      </c>
      <c r="H3605">
        <v>0.77</v>
      </c>
      <c r="I3605">
        <v>1.02</v>
      </c>
      <c r="J3605">
        <v>1.36</v>
      </c>
      <c r="K3605">
        <v>2.0299999999999998</v>
      </c>
      <c r="L3605">
        <v>0.23</v>
      </c>
    </row>
    <row r="3606" spans="1:12" x14ac:dyDescent="0.25">
      <c r="A3606" s="1">
        <v>42108</v>
      </c>
      <c r="B3606">
        <v>0.51</v>
      </c>
      <c r="C3606">
        <v>0.56999999999999995</v>
      </c>
      <c r="D3606">
        <v>0.97</v>
      </c>
      <c r="E3606">
        <v>1.79</v>
      </c>
      <c r="F3606">
        <v>0.51</v>
      </c>
      <c r="G3606">
        <v>0.48</v>
      </c>
      <c r="H3606">
        <v>0.73</v>
      </c>
      <c r="I3606">
        <v>0.98</v>
      </c>
      <c r="J3606">
        <v>1.31</v>
      </c>
      <c r="K3606">
        <v>1.98</v>
      </c>
      <c r="L3606">
        <v>0.2</v>
      </c>
    </row>
    <row r="3607" spans="1:12" x14ac:dyDescent="0.25">
      <c r="A3607" s="1">
        <v>42109</v>
      </c>
      <c r="B3607">
        <v>0.56000000000000005</v>
      </c>
      <c r="C3607">
        <v>0.62</v>
      </c>
      <c r="D3607">
        <v>1.01</v>
      </c>
      <c r="E3607">
        <v>1.81</v>
      </c>
      <c r="F3607">
        <v>0.56000000000000005</v>
      </c>
      <c r="G3607">
        <v>0.53</v>
      </c>
      <c r="H3607">
        <v>0.77</v>
      </c>
      <c r="I3607">
        <v>1.02</v>
      </c>
      <c r="J3607">
        <v>1.34</v>
      </c>
      <c r="K3607">
        <v>1.99</v>
      </c>
      <c r="L3607">
        <v>0.2</v>
      </c>
    </row>
    <row r="3608" spans="1:12" x14ac:dyDescent="0.25">
      <c r="A3608" s="1">
        <v>42110</v>
      </c>
      <c r="B3608">
        <v>0.56999999999999995</v>
      </c>
      <c r="C3608">
        <v>0.65</v>
      </c>
      <c r="D3608">
        <v>1.04</v>
      </c>
      <c r="E3608">
        <v>1.84</v>
      </c>
      <c r="F3608">
        <v>0.57999999999999996</v>
      </c>
      <c r="G3608">
        <v>0.55000000000000004</v>
      </c>
      <c r="H3608">
        <v>0.8</v>
      </c>
      <c r="I3608">
        <v>1.05</v>
      </c>
      <c r="J3608">
        <v>1.37</v>
      </c>
      <c r="K3608">
        <v>2.02</v>
      </c>
      <c r="L3608">
        <v>0.23</v>
      </c>
    </row>
    <row r="3609" spans="1:12" x14ac:dyDescent="0.25">
      <c r="A3609" s="1">
        <v>42111</v>
      </c>
      <c r="B3609">
        <v>0.62</v>
      </c>
      <c r="C3609">
        <v>0.69</v>
      </c>
      <c r="D3609">
        <v>1.08</v>
      </c>
      <c r="E3609">
        <v>1.85</v>
      </c>
      <c r="F3609">
        <v>0.62</v>
      </c>
      <c r="G3609">
        <v>0.61</v>
      </c>
      <c r="H3609">
        <v>0.85</v>
      </c>
      <c r="I3609">
        <v>1.0900000000000001</v>
      </c>
      <c r="J3609">
        <v>1.41</v>
      </c>
      <c r="K3609">
        <v>2.02</v>
      </c>
      <c r="L3609">
        <v>0.2</v>
      </c>
    </row>
    <row r="3610" spans="1:12" x14ac:dyDescent="0.25">
      <c r="A3610" s="1">
        <v>42114</v>
      </c>
      <c r="B3610">
        <v>0.63</v>
      </c>
      <c r="C3610">
        <v>0.71</v>
      </c>
      <c r="D3610">
        <v>1.1000000000000001</v>
      </c>
      <c r="E3610">
        <v>1.87</v>
      </c>
      <c r="F3610">
        <v>0.64</v>
      </c>
      <c r="G3610">
        <v>0.63</v>
      </c>
      <c r="H3610">
        <v>0.87</v>
      </c>
      <c r="I3610">
        <v>1.1100000000000001</v>
      </c>
      <c r="J3610">
        <v>1.42</v>
      </c>
      <c r="K3610">
        <v>2.04</v>
      </c>
      <c r="L3610">
        <v>0.21</v>
      </c>
    </row>
    <row r="3611" spans="1:12" x14ac:dyDescent="0.25">
      <c r="A3611" s="1">
        <v>42115</v>
      </c>
      <c r="B3611">
        <v>0.64</v>
      </c>
      <c r="C3611">
        <v>0.73</v>
      </c>
      <c r="D3611">
        <v>1.1299999999999999</v>
      </c>
      <c r="E3611">
        <v>1.87</v>
      </c>
      <c r="F3611">
        <v>0.64</v>
      </c>
      <c r="G3611">
        <v>0.63</v>
      </c>
      <c r="H3611">
        <v>0.89</v>
      </c>
      <c r="I3611">
        <v>1.1399999999999999</v>
      </c>
      <c r="J3611">
        <v>1.45</v>
      </c>
      <c r="K3611">
        <v>2.0499999999999998</v>
      </c>
      <c r="L3611">
        <v>0.24</v>
      </c>
    </row>
    <row r="3612" spans="1:12" x14ac:dyDescent="0.25">
      <c r="A3612" s="1">
        <v>42116</v>
      </c>
      <c r="B3612">
        <v>0.66</v>
      </c>
      <c r="C3612">
        <v>0.77</v>
      </c>
      <c r="D3612">
        <v>1.18</v>
      </c>
      <c r="E3612">
        <v>1.92</v>
      </c>
      <c r="F3612">
        <v>0.67</v>
      </c>
      <c r="G3612">
        <v>0.66</v>
      </c>
      <c r="H3612">
        <v>0.94</v>
      </c>
      <c r="I3612">
        <v>1.19</v>
      </c>
      <c r="J3612">
        <v>1.5</v>
      </c>
      <c r="K3612">
        <v>2.09</v>
      </c>
      <c r="L3612">
        <v>0.28000000000000003</v>
      </c>
    </row>
    <row r="3613" spans="1:12" x14ac:dyDescent="0.25">
      <c r="A3613" s="1">
        <v>42117</v>
      </c>
      <c r="B3613">
        <v>0.65</v>
      </c>
      <c r="C3613">
        <v>0.75</v>
      </c>
      <c r="D3613">
        <v>1.1599999999999999</v>
      </c>
      <c r="E3613">
        <v>1.9</v>
      </c>
      <c r="F3613">
        <v>0.66</v>
      </c>
      <c r="G3613">
        <v>0.65</v>
      </c>
      <c r="H3613">
        <v>0.92</v>
      </c>
      <c r="I3613">
        <v>1.17</v>
      </c>
      <c r="J3613">
        <v>1.48</v>
      </c>
      <c r="K3613">
        <v>2.08</v>
      </c>
      <c r="L3613">
        <v>0.27</v>
      </c>
    </row>
    <row r="3614" spans="1:12" x14ac:dyDescent="0.25">
      <c r="A3614" s="1">
        <v>42118</v>
      </c>
      <c r="B3614">
        <v>0.63</v>
      </c>
      <c r="C3614">
        <v>0.71</v>
      </c>
      <c r="D3614">
        <v>1.1100000000000001</v>
      </c>
      <c r="E3614">
        <v>1.87</v>
      </c>
      <c r="F3614">
        <v>0.63</v>
      </c>
      <c r="G3614">
        <v>0.63</v>
      </c>
      <c r="H3614">
        <v>0.87</v>
      </c>
      <c r="I3614">
        <v>1.1200000000000001</v>
      </c>
      <c r="J3614">
        <v>1.43</v>
      </c>
      <c r="K3614">
        <v>2.0499999999999998</v>
      </c>
      <c r="L3614">
        <v>0.24</v>
      </c>
    </row>
    <row r="3615" spans="1:12" x14ac:dyDescent="0.25">
      <c r="A3615" s="1">
        <v>42121</v>
      </c>
      <c r="B3615">
        <v>0.64</v>
      </c>
      <c r="C3615">
        <v>0.72</v>
      </c>
      <c r="D3615">
        <v>1.1299999999999999</v>
      </c>
      <c r="E3615">
        <v>1.88</v>
      </c>
      <c r="F3615">
        <v>0.64</v>
      </c>
      <c r="G3615">
        <v>0.64</v>
      </c>
      <c r="H3615">
        <v>0.88</v>
      </c>
      <c r="I3615">
        <v>1.1399999999999999</v>
      </c>
      <c r="J3615">
        <v>1.45</v>
      </c>
      <c r="K3615">
        <v>2.06</v>
      </c>
      <c r="L3615">
        <v>0.25</v>
      </c>
    </row>
    <row r="3616" spans="1:12" x14ac:dyDescent="0.25">
      <c r="A3616" s="1">
        <v>42122</v>
      </c>
      <c r="B3616">
        <v>0.67</v>
      </c>
      <c r="C3616">
        <v>0.79</v>
      </c>
      <c r="D3616">
        <v>1.22</v>
      </c>
      <c r="E3616">
        <v>1.98</v>
      </c>
      <c r="F3616">
        <v>0.67</v>
      </c>
      <c r="G3616">
        <v>0.68</v>
      </c>
      <c r="H3616">
        <v>0.96</v>
      </c>
      <c r="I3616">
        <v>1.23</v>
      </c>
      <c r="J3616">
        <v>1.55</v>
      </c>
      <c r="K3616">
        <v>2.15</v>
      </c>
      <c r="L3616">
        <v>0.35</v>
      </c>
    </row>
    <row r="3617" spans="1:12" x14ac:dyDescent="0.25">
      <c r="A3617" s="1">
        <v>42123</v>
      </c>
      <c r="B3617">
        <v>0.67</v>
      </c>
      <c r="C3617">
        <v>0.8</v>
      </c>
      <c r="D3617">
        <v>1.25</v>
      </c>
      <c r="E3617">
        <v>2.0099999999999998</v>
      </c>
      <c r="F3617">
        <v>0.68</v>
      </c>
      <c r="G3617">
        <v>0.68</v>
      </c>
      <c r="H3617">
        <v>0.98</v>
      </c>
      <c r="I3617">
        <v>1.27</v>
      </c>
      <c r="J3617">
        <v>1.59</v>
      </c>
      <c r="K3617">
        <v>2.19</v>
      </c>
      <c r="L3617">
        <v>0.38</v>
      </c>
    </row>
    <row r="3618" spans="1:12" x14ac:dyDescent="0.25">
      <c r="A3618" s="1">
        <v>42124</v>
      </c>
      <c r="B3618">
        <v>0.68</v>
      </c>
      <c r="C3618">
        <v>0.8</v>
      </c>
      <c r="D3618">
        <v>1.25</v>
      </c>
      <c r="E3618">
        <v>2.0099999999999998</v>
      </c>
      <c r="F3618">
        <v>0.68</v>
      </c>
      <c r="G3618">
        <v>0.69</v>
      </c>
      <c r="H3618">
        <v>0.98</v>
      </c>
      <c r="I3618">
        <v>1.27</v>
      </c>
      <c r="J3618">
        <v>1.59</v>
      </c>
      <c r="K3618">
        <v>2.1800000000000002</v>
      </c>
      <c r="L3618">
        <v>0.37</v>
      </c>
    </row>
    <row r="3619" spans="1:12" x14ac:dyDescent="0.25">
      <c r="A3619" s="1">
        <v>42125</v>
      </c>
      <c r="B3619">
        <v>0.7</v>
      </c>
      <c r="C3619">
        <v>0.86</v>
      </c>
      <c r="D3619">
        <v>1.33</v>
      </c>
      <c r="E3619">
        <v>2.0699999999999998</v>
      </c>
      <c r="F3619">
        <v>0.71</v>
      </c>
      <c r="G3619">
        <v>0.72</v>
      </c>
      <c r="H3619">
        <v>1.05</v>
      </c>
      <c r="I3619">
        <v>1.35</v>
      </c>
      <c r="J3619">
        <v>1.66</v>
      </c>
      <c r="K3619">
        <v>2.2400000000000002</v>
      </c>
      <c r="L3619">
        <v>0.43</v>
      </c>
    </row>
    <row r="3620" spans="1:12" x14ac:dyDescent="0.25">
      <c r="A3620" s="1">
        <v>42128</v>
      </c>
      <c r="B3620">
        <v>0.7</v>
      </c>
      <c r="C3620">
        <v>0.88</v>
      </c>
      <c r="D3620">
        <v>1.38</v>
      </c>
      <c r="E3620">
        <v>2.13</v>
      </c>
      <c r="F3620">
        <v>0.71</v>
      </c>
      <c r="G3620">
        <v>0.72</v>
      </c>
      <c r="H3620">
        <v>1.08</v>
      </c>
      <c r="I3620">
        <v>1.41</v>
      </c>
      <c r="J3620">
        <v>1.71</v>
      </c>
      <c r="K3620">
        <v>2.29</v>
      </c>
      <c r="L3620">
        <v>0.49</v>
      </c>
    </row>
    <row r="3621" spans="1:12" x14ac:dyDescent="0.25">
      <c r="A3621" s="1">
        <v>42129</v>
      </c>
      <c r="B3621">
        <v>0.68</v>
      </c>
      <c r="C3621">
        <v>0.86</v>
      </c>
      <c r="D3621">
        <v>1.38</v>
      </c>
      <c r="E3621">
        <v>2.15</v>
      </c>
      <c r="F3621">
        <v>0.69</v>
      </c>
      <c r="G3621">
        <v>0.71</v>
      </c>
      <c r="H3621">
        <v>1.07</v>
      </c>
      <c r="I3621">
        <v>1.41</v>
      </c>
      <c r="J3621">
        <v>1.73</v>
      </c>
      <c r="K3621">
        <v>2.3199999999999998</v>
      </c>
      <c r="L3621">
        <v>0.51</v>
      </c>
    </row>
    <row r="3622" spans="1:12" x14ac:dyDescent="0.25">
      <c r="A3622" s="1">
        <v>42130</v>
      </c>
      <c r="B3622">
        <v>0.69</v>
      </c>
      <c r="C3622">
        <v>0.91</v>
      </c>
      <c r="D3622">
        <v>1.46</v>
      </c>
      <c r="E3622">
        <v>2.23</v>
      </c>
      <c r="F3622">
        <v>0.69</v>
      </c>
      <c r="G3622">
        <v>0.72</v>
      </c>
      <c r="H3622">
        <v>1.1299999999999999</v>
      </c>
      <c r="I3622">
        <v>1.5</v>
      </c>
      <c r="J3622">
        <v>1.82</v>
      </c>
      <c r="K3622">
        <v>2.39</v>
      </c>
      <c r="L3622">
        <v>0.59</v>
      </c>
    </row>
    <row r="3623" spans="1:12" x14ac:dyDescent="0.25">
      <c r="A3623" s="1">
        <v>42131</v>
      </c>
      <c r="B3623">
        <v>0.68</v>
      </c>
      <c r="C3623">
        <v>0.85</v>
      </c>
      <c r="D3623">
        <v>1.38</v>
      </c>
      <c r="E3623">
        <v>2.16</v>
      </c>
      <c r="F3623">
        <v>0.68</v>
      </c>
      <c r="G3623">
        <v>0.71</v>
      </c>
      <c r="H3623">
        <v>1.06</v>
      </c>
      <c r="I3623">
        <v>1.42</v>
      </c>
      <c r="J3623">
        <v>1.74</v>
      </c>
      <c r="K3623">
        <v>2.33</v>
      </c>
      <c r="L3623">
        <v>0.52</v>
      </c>
    </row>
    <row r="3624" spans="1:12" x14ac:dyDescent="0.25">
      <c r="A3624" s="1">
        <v>42132</v>
      </c>
      <c r="B3624">
        <v>0.66</v>
      </c>
      <c r="C3624">
        <v>0.82</v>
      </c>
      <c r="D3624">
        <v>1.34</v>
      </c>
      <c r="E3624">
        <v>2.12</v>
      </c>
      <c r="F3624">
        <v>0.66</v>
      </c>
      <c r="G3624">
        <v>0.69</v>
      </c>
      <c r="H3624">
        <v>1.02</v>
      </c>
      <c r="I3624">
        <v>1.37</v>
      </c>
      <c r="J3624">
        <v>1.7</v>
      </c>
      <c r="K3624">
        <v>2.2999999999999998</v>
      </c>
      <c r="L3624">
        <v>0.49</v>
      </c>
    </row>
    <row r="3625" spans="1:12" x14ac:dyDescent="0.25">
      <c r="A3625" s="1">
        <v>42135</v>
      </c>
      <c r="B3625">
        <v>0.7</v>
      </c>
      <c r="C3625">
        <v>0.89</v>
      </c>
      <c r="D3625">
        <v>1.44</v>
      </c>
      <c r="E3625">
        <v>2.23</v>
      </c>
      <c r="F3625">
        <v>0.7</v>
      </c>
      <c r="G3625">
        <v>0.73</v>
      </c>
      <c r="H3625">
        <v>1.1100000000000001</v>
      </c>
      <c r="I3625">
        <v>1.49</v>
      </c>
      <c r="J3625">
        <v>1.81</v>
      </c>
      <c r="K3625">
        <v>2.4</v>
      </c>
      <c r="L3625">
        <v>0.6</v>
      </c>
    </row>
    <row r="3626" spans="1:12" x14ac:dyDescent="0.25">
      <c r="A3626" s="1">
        <v>42136</v>
      </c>
      <c r="B3626">
        <v>0.7</v>
      </c>
      <c r="C3626">
        <v>0.88</v>
      </c>
      <c r="D3626">
        <v>1.43</v>
      </c>
      <c r="E3626">
        <v>2.2200000000000002</v>
      </c>
      <c r="F3626">
        <v>0.69</v>
      </c>
      <c r="G3626">
        <v>0.72</v>
      </c>
      <c r="H3626">
        <v>1.08</v>
      </c>
      <c r="I3626">
        <v>1.48</v>
      </c>
      <c r="J3626">
        <v>1.8</v>
      </c>
      <c r="K3626">
        <v>2.39</v>
      </c>
      <c r="L3626">
        <v>0.59</v>
      </c>
    </row>
    <row r="3627" spans="1:12" x14ac:dyDescent="0.25">
      <c r="A3627" s="1">
        <v>42137</v>
      </c>
      <c r="B3627">
        <v>0.7</v>
      </c>
      <c r="C3627">
        <v>0.89</v>
      </c>
      <c r="D3627">
        <v>1.44</v>
      </c>
      <c r="E3627">
        <v>2.25</v>
      </c>
      <c r="F3627">
        <v>0.69</v>
      </c>
      <c r="G3627">
        <v>0.72</v>
      </c>
      <c r="H3627">
        <v>1.1000000000000001</v>
      </c>
      <c r="I3627">
        <v>1.49</v>
      </c>
      <c r="J3627">
        <v>1.82</v>
      </c>
      <c r="K3627">
        <v>2.4300000000000002</v>
      </c>
      <c r="L3627">
        <v>0.62</v>
      </c>
    </row>
    <row r="3628" spans="1:12" x14ac:dyDescent="0.25">
      <c r="A3628" s="1">
        <v>42138</v>
      </c>
      <c r="B3628">
        <v>0.68</v>
      </c>
      <c r="C3628">
        <v>0.86</v>
      </c>
      <c r="D3628">
        <v>1.42</v>
      </c>
      <c r="E3628">
        <v>2.23</v>
      </c>
      <c r="F3628">
        <v>0.67</v>
      </c>
      <c r="G3628">
        <v>0.7</v>
      </c>
      <c r="H3628">
        <v>1.07</v>
      </c>
      <c r="I3628">
        <v>1.46</v>
      </c>
      <c r="J3628">
        <v>1.8</v>
      </c>
      <c r="K3628">
        <v>2.41</v>
      </c>
      <c r="L3628">
        <v>0.61</v>
      </c>
    </row>
    <row r="3629" spans="1:12" x14ac:dyDescent="0.25">
      <c r="A3629" s="1">
        <v>42139</v>
      </c>
      <c r="B3629">
        <v>0.65</v>
      </c>
      <c r="C3629">
        <v>0.81</v>
      </c>
      <c r="D3629">
        <v>1.33</v>
      </c>
      <c r="E3629">
        <v>2.15</v>
      </c>
      <c r="F3629">
        <v>0.64</v>
      </c>
      <c r="G3629">
        <v>0.67</v>
      </c>
      <c r="H3629">
        <v>1</v>
      </c>
      <c r="I3629">
        <v>1.37</v>
      </c>
      <c r="J3629">
        <v>1.71</v>
      </c>
      <c r="K3629">
        <v>2.33</v>
      </c>
      <c r="L3629">
        <v>0.53</v>
      </c>
    </row>
    <row r="3630" spans="1:12" x14ac:dyDescent="0.25">
      <c r="A3630" s="1">
        <v>42143</v>
      </c>
      <c r="B3630">
        <v>0.7</v>
      </c>
      <c r="C3630">
        <v>0.88</v>
      </c>
      <c r="D3630">
        <v>1.44</v>
      </c>
      <c r="E3630">
        <v>2.25</v>
      </c>
      <c r="F3630">
        <v>0.69</v>
      </c>
      <c r="G3630">
        <v>0.72</v>
      </c>
      <c r="H3630">
        <v>1.1000000000000001</v>
      </c>
      <c r="I3630">
        <v>1.48</v>
      </c>
      <c r="J3630">
        <v>1.83</v>
      </c>
      <c r="K3630">
        <v>2.4300000000000002</v>
      </c>
      <c r="L3630">
        <v>0.63</v>
      </c>
    </row>
    <row r="3631" spans="1:12" x14ac:dyDescent="0.25">
      <c r="A3631" s="1">
        <v>42144</v>
      </c>
      <c r="B3631">
        <v>0.68</v>
      </c>
      <c r="C3631">
        <v>0.86</v>
      </c>
      <c r="D3631">
        <v>1.41</v>
      </c>
      <c r="E3631">
        <v>2.23</v>
      </c>
      <c r="F3631">
        <v>0.68</v>
      </c>
      <c r="G3631">
        <v>0.7</v>
      </c>
      <c r="H3631">
        <v>1.07</v>
      </c>
      <c r="I3631">
        <v>1.45</v>
      </c>
      <c r="J3631">
        <v>1.8</v>
      </c>
      <c r="K3631">
        <v>2.41</v>
      </c>
      <c r="L3631">
        <v>0.62</v>
      </c>
    </row>
    <row r="3632" spans="1:12" x14ac:dyDescent="0.25">
      <c r="A3632" s="1">
        <v>42145</v>
      </c>
      <c r="B3632">
        <v>0.67</v>
      </c>
      <c r="C3632">
        <v>0.83</v>
      </c>
      <c r="D3632">
        <v>1.37</v>
      </c>
      <c r="E3632">
        <v>2.17</v>
      </c>
      <c r="F3632">
        <v>0.67</v>
      </c>
      <c r="G3632">
        <v>0.69</v>
      </c>
      <c r="H3632">
        <v>1.03</v>
      </c>
      <c r="I3632">
        <v>1.4</v>
      </c>
      <c r="J3632">
        <v>1.75</v>
      </c>
      <c r="K3632">
        <v>2.35</v>
      </c>
      <c r="L3632">
        <v>0.56999999999999995</v>
      </c>
    </row>
    <row r="3633" spans="1:12" x14ac:dyDescent="0.25">
      <c r="A3633" s="1">
        <v>42146</v>
      </c>
      <c r="B3633">
        <v>0.68</v>
      </c>
      <c r="C3633">
        <v>0.84</v>
      </c>
      <c r="D3633">
        <v>1.39</v>
      </c>
      <c r="E3633">
        <v>2.1800000000000002</v>
      </c>
      <c r="F3633">
        <v>0.68</v>
      </c>
      <c r="G3633">
        <v>0.7</v>
      </c>
      <c r="H3633">
        <v>1.05</v>
      </c>
      <c r="I3633">
        <v>1.43</v>
      </c>
      <c r="J3633">
        <v>1.77</v>
      </c>
      <c r="K3633">
        <v>2.35</v>
      </c>
      <c r="L3633">
        <v>0.61</v>
      </c>
    </row>
    <row r="3634" spans="1:12" x14ac:dyDescent="0.25">
      <c r="A3634" s="1">
        <v>42149</v>
      </c>
      <c r="B3634">
        <v>0.68</v>
      </c>
      <c r="C3634">
        <v>0.84</v>
      </c>
      <c r="D3634">
        <v>1.4</v>
      </c>
      <c r="E3634">
        <v>2.2000000000000002</v>
      </c>
      <c r="F3634">
        <v>0.67</v>
      </c>
      <c r="G3634">
        <v>0.69</v>
      </c>
      <c r="H3634">
        <v>1.05</v>
      </c>
      <c r="I3634">
        <v>1.44</v>
      </c>
      <c r="J3634">
        <v>1.78</v>
      </c>
      <c r="K3634">
        <v>2.36</v>
      </c>
      <c r="L3634">
        <v>0.62</v>
      </c>
    </row>
    <row r="3635" spans="1:12" x14ac:dyDescent="0.25">
      <c r="A3635" s="1">
        <v>42150</v>
      </c>
      <c r="B3635">
        <v>0.65</v>
      </c>
      <c r="C3635">
        <v>0.79</v>
      </c>
      <c r="D3635">
        <v>1.32</v>
      </c>
      <c r="E3635">
        <v>2.12</v>
      </c>
      <c r="F3635">
        <v>0.65</v>
      </c>
      <c r="G3635">
        <v>0.66</v>
      </c>
      <c r="H3635">
        <v>0.98</v>
      </c>
      <c r="I3635">
        <v>1.36</v>
      </c>
      <c r="J3635">
        <v>1.7</v>
      </c>
      <c r="K3635">
        <v>2.2799999999999998</v>
      </c>
      <c r="L3635">
        <v>0.56000000000000005</v>
      </c>
    </row>
    <row r="3636" spans="1:12" x14ac:dyDescent="0.25">
      <c r="A3636" s="1">
        <v>42151</v>
      </c>
      <c r="B3636">
        <v>0.64</v>
      </c>
      <c r="C3636">
        <v>0.76</v>
      </c>
      <c r="D3636">
        <v>1.29</v>
      </c>
      <c r="E3636">
        <v>2.08</v>
      </c>
      <c r="F3636">
        <v>0.63</v>
      </c>
      <c r="G3636">
        <v>0.64</v>
      </c>
      <c r="H3636">
        <v>0.96</v>
      </c>
      <c r="I3636">
        <v>1.33</v>
      </c>
      <c r="J3636">
        <v>1.67</v>
      </c>
      <c r="K3636">
        <v>2.25</v>
      </c>
      <c r="L3636">
        <v>0.53</v>
      </c>
    </row>
    <row r="3637" spans="1:12" x14ac:dyDescent="0.25">
      <c r="A3637" s="1">
        <v>42152</v>
      </c>
      <c r="B3637">
        <v>0.63</v>
      </c>
      <c r="C3637">
        <v>0.75</v>
      </c>
      <c r="D3637">
        <v>1.28</v>
      </c>
      <c r="E3637">
        <v>2.0699999999999998</v>
      </c>
      <c r="F3637">
        <v>0.62</v>
      </c>
      <c r="G3637">
        <v>0.62</v>
      </c>
      <c r="H3637">
        <v>0.94</v>
      </c>
      <c r="I3637">
        <v>1.31</v>
      </c>
      <c r="J3637">
        <v>1.66</v>
      </c>
      <c r="K3637">
        <v>2.2400000000000002</v>
      </c>
      <c r="L3637">
        <v>0.54</v>
      </c>
    </row>
    <row r="3638" spans="1:12" x14ac:dyDescent="0.25">
      <c r="A3638" s="1">
        <v>42153</v>
      </c>
      <c r="B3638">
        <v>0.57999999999999996</v>
      </c>
      <c r="C3638">
        <v>0.69</v>
      </c>
      <c r="D3638">
        <v>1.23</v>
      </c>
      <c r="E3638">
        <v>2.04</v>
      </c>
      <c r="F3638">
        <v>0.56999999999999995</v>
      </c>
      <c r="G3638">
        <v>0.57999999999999996</v>
      </c>
      <c r="H3638">
        <v>0.88</v>
      </c>
      <c r="I3638">
        <v>1.26</v>
      </c>
      <c r="J3638">
        <v>1.62</v>
      </c>
      <c r="K3638">
        <v>2.2000000000000002</v>
      </c>
      <c r="L3638">
        <v>0.5</v>
      </c>
    </row>
    <row r="3639" spans="1:12" x14ac:dyDescent="0.25">
      <c r="A3639" s="1">
        <v>42156</v>
      </c>
      <c r="B3639">
        <v>0.57999999999999996</v>
      </c>
      <c r="C3639">
        <v>0.7</v>
      </c>
      <c r="D3639">
        <v>1.24</v>
      </c>
      <c r="E3639">
        <v>2.06</v>
      </c>
      <c r="F3639">
        <v>0.56000000000000005</v>
      </c>
      <c r="G3639">
        <v>0.56999999999999995</v>
      </c>
      <c r="H3639">
        <v>0.9</v>
      </c>
      <c r="I3639">
        <v>1.28</v>
      </c>
      <c r="J3639">
        <v>1.63</v>
      </c>
      <c r="K3639">
        <v>2.23</v>
      </c>
      <c r="L3639">
        <v>0.52</v>
      </c>
    </row>
    <row r="3640" spans="1:12" x14ac:dyDescent="0.25">
      <c r="A3640" s="1">
        <v>42157</v>
      </c>
      <c r="B3640">
        <v>0.59</v>
      </c>
      <c r="C3640">
        <v>0.81</v>
      </c>
      <c r="D3640">
        <v>1.44</v>
      </c>
      <c r="E3640">
        <v>2.21</v>
      </c>
      <c r="F3640">
        <v>0.59</v>
      </c>
      <c r="G3640">
        <v>0.6</v>
      </c>
      <c r="H3640">
        <v>0.96</v>
      </c>
      <c r="I3640">
        <v>1.35</v>
      </c>
      <c r="J3640">
        <v>1.71</v>
      </c>
      <c r="K3640">
        <v>2.2999999999999998</v>
      </c>
      <c r="L3640">
        <v>0.59</v>
      </c>
    </row>
    <row r="3641" spans="1:12" x14ac:dyDescent="0.25">
      <c r="A3641" s="1">
        <v>42158</v>
      </c>
      <c r="B3641">
        <v>0.62</v>
      </c>
      <c r="C3641">
        <v>0.86</v>
      </c>
      <c r="D3641">
        <v>1.51</v>
      </c>
      <c r="E3641">
        <v>2.29</v>
      </c>
      <c r="F3641">
        <v>0.61</v>
      </c>
      <c r="G3641">
        <v>0.63</v>
      </c>
      <c r="H3641">
        <v>1.01</v>
      </c>
      <c r="I3641">
        <v>1.42</v>
      </c>
      <c r="J3641">
        <v>1.79</v>
      </c>
      <c r="K3641">
        <v>2.37</v>
      </c>
      <c r="L3641">
        <v>0.65</v>
      </c>
    </row>
    <row r="3642" spans="1:12" x14ac:dyDescent="0.25">
      <c r="A3642" s="1">
        <v>42159</v>
      </c>
      <c r="B3642">
        <v>0.57999999999999996</v>
      </c>
      <c r="C3642">
        <v>0.81</v>
      </c>
      <c r="D3642">
        <v>1.46</v>
      </c>
      <c r="E3642">
        <v>2.2400000000000002</v>
      </c>
      <c r="F3642">
        <v>0.56999999999999995</v>
      </c>
      <c r="G3642">
        <v>0.59</v>
      </c>
      <c r="H3642">
        <v>0.95</v>
      </c>
      <c r="I3642">
        <v>1.36</v>
      </c>
      <c r="J3642">
        <v>1.73</v>
      </c>
      <c r="K3642">
        <v>2.33</v>
      </c>
      <c r="L3642">
        <v>0.63</v>
      </c>
    </row>
    <row r="3643" spans="1:12" x14ac:dyDescent="0.25">
      <c r="A3643" s="1">
        <v>42160</v>
      </c>
      <c r="B3643">
        <v>0.65</v>
      </c>
      <c r="C3643">
        <v>0.89</v>
      </c>
      <c r="D3643">
        <v>1.55</v>
      </c>
      <c r="E3643">
        <v>2.31</v>
      </c>
      <c r="F3643">
        <v>0.64</v>
      </c>
      <c r="G3643">
        <v>0.66</v>
      </c>
      <c r="H3643">
        <v>1.03</v>
      </c>
      <c r="I3643">
        <v>1.46</v>
      </c>
      <c r="J3643">
        <v>1.82</v>
      </c>
      <c r="K3643">
        <v>2.39</v>
      </c>
      <c r="L3643">
        <v>0.68</v>
      </c>
    </row>
    <row r="3644" spans="1:12" x14ac:dyDescent="0.25">
      <c r="A3644" s="1">
        <v>42163</v>
      </c>
      <c r="B3644">
        <v>0.64</v>
      </c>
      <c r="C3644">
        <v>0.87</v>
      </c>
      <c r="D3644">
        <v>1.54</v>
      </c>
      <c r="E3644">
        <v>2.2999999999999998</v>
      </c>
      <c r="F3644">
        <v>0.63</v>
      </c>
      <c r="G3644">
        <v>0.65</v>
      </c>
      <c r="H3644">
        <v>1.02</v>
      </c>
      <c r="I3644">
        <v>1.44</v>
      </c>
      <c r="J3644">
        <v>1.81</v>
      </c>
      <c r="K3644">
        <v>2.39</v>
      </c>
      <c r="L3644">
        <v>0.68</v>
      </c>
    </row>
    <row r="3645" spans="1:12" x14ac:dyDescent="0.25">
      <c r="A3645" s="1">
        <v>42164</v>
      </c>
      <c r="B3645">
        <v>0.67</v>
      </c>
      <c r="C3645">
        <v>0.91</v>
      </c>
      <c r="D3645">
        <v>1.6</v>
      </c>
      <c r="E3645">
        <v>2.36</v>
      </c>
      <c r="F3645">
        <v>0.66</v>
      </c>
      <c r="G3645">
        <v>0.68</v>
      </c>
      <c r="H3645">
        <v>1.06</v>
      </c>
      <c r="I3645">
        <v>1.5</v>
      </c>
      <c r="J3645">
        <v>1.88</v>
      </c>
      <c r="K3645">
        <v>2.44</v>
      </c>
      <c r="L3645">
        <v>0.72</v>
      </c>
    </row>
    <row r="3646" spans="1:12" x14ac:dyDescent="0.25">
      <c r="A3646" s="1">
        <v>42165</v>
      </c>
      <c r="B3646">
        <v>0.69</v>
      </c>
      <c r="C3646">
        <v>0.94</v>
      </c>
      <c r="D3646">
        <v>1.63</v>
      </c>
      <c r="E3646">
        <v>2.4</v>
      </c>
      <c r="F3646">
        <v>0.68</v>
      </c>
      <c r="G3646">
        <v>0.71</v>
      </c>
      <c r="H3646">
        <v>1.0900000000000001</v>
      </c>
      <c r="I3646">
        <v>1.52</v>
      </c>
      <c r="J3646">
        <v>1.9</v>
      </c>
      <c r="K3646">
        <v>2.48</v>
      </c>
      <c r="L3646">
        <v>0.75</v>
      </c>
    </row>
    <row r="3647" spans="1:12" x14ac:dyDescent="0.25">
      <c r="A3647" s="1">
        <v>42166</v>
      </c>
      <c r="B3647">
        <v>0.65</v>
      </c>
      <c r="C3647">
        <v>0.88</v>
      </c>
      <c r="D3647">
        <v>1.54</v>
      </c>
      <c r="E3647">
        <v>2.33</v>
      </c>
      <c r="F3647">
        <v>0.66</v>
      </c>
      <c r="G3647">
        <v>0.66</v>
      </c>
      <c r="H3647">
        <v>1.02</v>
      </c>
      <c r="I3647">
        <v>1.44</v>
      </c>
      <c r="J3647">
        <v>1.81</v>
      </c>
      <c r="K3647">
        <v>2.41</v>
      </c>
      <c r="L3647">
        <v>0.7</v>
      </c>
    </row>
    <row r="3648" spans="1:12" x14ac:dyDescent="0.25">
      <c r="A3648" s="1">
        <v>42167</v>
      </c>
      <c r="B3648">
        <v>0.64</v>
      </c>
      <c r="C3648">
        <v>0.86</v>
      </c>
      <c r="D3648">
        <v>1.53</v>
      </c>
      <c r="E3648">
        <v>2.31</v>
      </c>
      <c r="F3648">
        <v>0.64</v>
      </c>
      <c r="G3648">
        <v>0.64</v>
      </c>
      <c r="H3648">
        <v>1.01</v>
      </c>
      <c r="I3648">
        <v>1.43</v>
      </c>
      <c r="J3648">
        <v>1.8</v>
      </c>
      <c r="K3648">
        <v>2.39</v>
      </c>
      <c r="L3648">
        <v>0.68</v>
      </c>
    </row>
    <row r="3649" spans="1:12" x14ac:dyDescent="0.25">
      <c r="A3649" s="1">
        <v>42170</v>
      </c>
      <c r="B3649">
        <v>0.62</v>
      </c>
      <c r="C3649">
        <v>0.82</v>
      </c>
      <c r="D3649">
        <v>1.49</v>
      </c>
      <c r="E3649">
        <v>2.2799999999999998</v>
      </c>
      <c r="F3649">
        <v>0.62</v>
      </c>
      <c r="G3649">
        <v>0.62</v>
      </c>
      <c r="H3649">
        <v>0.96</v>
      </c>
      <c r="I3649">
        <v>1.4</v>
      </c>
      <c r="J3649">
        <v>1.77</v>
      </c>
      <c r="K3649">
        <v>2.36</v>
      </c>
      <c r="L3649">
        <v>0.65</v>
      </c>
    </row>
    <row r="3650" spans="1:12" x14ac:dyDescent="0.25">
      <c r="A3650" s="1">
        <v>42171</v>
      </c>
      <c r="B3650">
        <v>0.6</v>
      </c>
      <c r="C3650">
        <v>0.8</v>
      </c>
      <c r="D3650">
        <v>1.47</v>
      </c>
      <c r="E3650">
        <v>2.25</v>
      </c>
      <c r="F3650">
        <v>0.61</v>
      </c>
      <c r="G3650">
        <v>0.6</v>
      </c>
      <c r="H3650">
        <v>0.94</v>
      </c>
      <c r="I3650">
        <v>1.37</v>
      </c>
      <c r="J3650">
        <v>1.74</v>
      </c>
      <c r="K3650">
        <v>2.34</v>
      </c>
      <c r="L3650">
        <v>0.61</v>
      </c>
    </row>
    <row r="3651" spans="1:12" x14ac:dyDescent="0.25">
      <c r="A3651" s="1">
        <v>42172</v>
      </c>
      <c r="B3651">
        <v>0.6</v>
      </c>
      <c r="C3651">
        <v>0.8</v>
      </c>
      <c r="D3651">
        <v>1.48</v>
      </c>
      <c r="E3651">
        <v>2.27</v>
      </c>
      <c r="F3651">
        <v>0.61</v>
      </c>
      <c r="G3651">
        <v>0.6</v>
      </c>
      <c r="H3651">
        <v>0.94</v>
      </c>
      <c r="I3651">
        <v>1.38</v>
      </c>
      <c r="J3651">
        <v>1.75</v>
      </c>
      <c r="K3651">
        <v>2.36</v>
      </c>
      <c r="L3651">
        <v>0.6</v>
      </c>
    </row>
    <row r="3652" spans="1:12" x14ac:dyDescent="0.25">
      <c r="A3652" s="1">
        <v>42173</v>
      </c>
      <c r="B3652">
        <v>0.61</v>
      </c>
      <c r="C3652">
        <v>0.82</v>
      </c>
      <c r="D3652">
        <v>1.51</v>
      </c>
      <c r="E3652">
        <v>2.2999999999999998</v>
      </c>
      <c r="F3652">
        <v>0.62</v>
      </c>
      <c r="G3652">
        <v>0.61</v>
      </c>
      <c r="H3652">
        <v>0.96</v>
      </c>
      <c r="I3652">
        <v>1.41</v>
      </c>
      <c r="J3652">
        <v>1.79</v>
      </c>
      <c r="K3652">
        <v>2.39</v>
      </c>
      <c r="L3652">
        <v>0.62</v>
      </c>
    </row>
    <row r="3653" spans="1:12" x14ac:dyDescent="0.25">
      <c r="A3653" s="1">
        <v>42174</v>
      </c>
      <c r="B3653">
        <v>0.59</v>
      </c>
      <c r="C3653">
        <v>0.77</v>
      </c>
      <c r="D3653">
        <v>1.44</v>
      </c>
      <c r="E3653">
        <v>2.2400000000000002</v>
      </c>
      <c r="F3653">
        <v>0.59</v>
      </c>
      <c r="G3653">
        <v>0.57999999999999996</v>
      </c>
      <c r="H3653">
        <v>0.92</v>
      </c>
      <c r="I3653">
        <v>1.34</v>
      </c>
      <c r="J3653">
        <v>1.71</v>
      </c>
      <c r="K3653">
        <v>2.33</v>
      </c>
      <c r="L3653">
        <v>0.56000000000000005</v>
      </c>
    </row>
    <row r="3654" spans="1:12" x14ac:dyDescent="0.25">
      <c r="A3654" s="1">
        <v>42177</v>
      </c>
      <c r="B3654">
        <v>0.62</v>
      </c>
      <c r="C3654">
        <v>0.84</v>
      </c>
      <c r="D3654">
        <v>1.53</v>
      </c>
      <c r="E3654">
        <v>2.31</v>
      </c>
      <c r="F3654">
        <v>0.62</v>
      </c>
      <c r="G3654">
        <v>0.62</v>
      </c>
      <c r="H3654">
        <v>0.99</v>
      </c>
      <c r="I3654">
        <v>1.43</v>
      </c>
      <c r="J3654">
        <v>1.81</v>
      </c>
      <c r="K3654">
        <v>2.4</v>
      </c>
      <c r="L3654">
        <v>0.63</v>
      </c>
    </row>
    <row r="3655" spans="1:12" x14ac:dyDescent="0.25">
      <c r="A3655" s="1">
        <v>42178</v>
      </c>
      <c r="B3655">
        <v>0.62</v>
      </c>
      <c r="C3655">
        <v>0.85</v>
      </c>
      <c r="D3655">
        <v>1.55</v>
      </c>
      <c r="E3655">
        <v>2.33</v>
      </c>
      <c r="F3655">
        <v>0.63</v>
      </c>
      <c r="G3655">
        <v>0.62</v>
      </c>
      <c r="H3655">
        <v>1</v>
      </c>
      <c r="I3655">
        <v>1.46</v>
      </c>
      <c r="J3655">
        <v>1.83</v>
      </c>
      <c r="K3655">
        <v>2.42</v>
      </c>
      <c r="L3655">
        <v>0.64</v>
      </c>
    </row>
    <row r="3656" spans="1:12" x14ac:dyDescent="0.25">
      <c r="A3656" s="1">
        <v>42179</v>
      </c>
      <c r="B3656">
        <v>0.59</v>
      </c>
      <c r="C3656">
        <v>0.8</v>
      </c>
      <c r="D3656">
        <v>1.5</v>
      </c>
      <c r="E3656">
        <v>2.29</v>
      </c>
      <c r="F3656">
        <v>0.6</v>
      </c>
      <c r="G3656">
        <v>0.59</v>
      </c>
      <c r="H3656">
        <v>0.95</v>
      </c>
      <c r="I3656">
        <v>1.4</v>
      </c>
      <c r="J3656">
        <v>1.77</v>
      </c>
      <c r="K3656">
        <v>2.38</v>
      </c>
      <c r="L3656">
        <v>0.61</v>
      </c>
    </row>
    <row r="3657" spans="1:12" x14ac:dyDescent="0.25">
      <c r="A3657" s="1">
        <v>42180</v>
      </c>
      <c r="B3657">
        <v>0.61</v>
      </c>
      <c r="C3657">
        <v>0.83</v>
      </c>
      <c r="D3657">
        <v>1.54</v>
      </c>
      <c r="E3657">
        <v>2.3199999999999998</v>
      </c>
      <c r="F3657">
        <v>0.62</v>
      </c>
      <c r="G3657">
        <v>0.61</v>
      </c>
      <c r="H3657">
        <v>0.98</v>
      </c>
      <c r="I3657">
        <v>1.44</v>
      </c>
      <c r="J3657">
        <v>1.82</v>
      </c>
      <c r="K3657">
        <v>2.41</v>
      </c>
      <c r="L3657">
        <v>0.64</v>
      </c>
    </row>
    <row r="3658" spans="1:12" x14ac:dyDescent="0.25">
      <c r="A3658" s="1">
        <v>42181</v>
      </c>
      <c r="B3658">
        <v>0.62</v>
      </c>
      <c r="C3658">
        <v>0.87</v>
      </c>
      <c r="D3658">
        <v>1.59</v>
      </c>
      <c r="E3658">
        <v>2.37</v>
      </c>
      <c r="F3658">
        <v>0.63</v>
      </c>
      <c r="G3658">
        <v>0.63</v>
      </c>
      <c r="H3658">
        <v>1.02</v>
      </c>
      <c r="I3658">
        <v>1.48</v>
      </c>
      <c r="J3658">
        <v>1.87</v>
      </c>
      <c r="K3658">
        <v>2.46</v>
      </c>
      <c r="L3658">
        <v>0.68</v>
      </c>
    </row>
    <row r="3659" spans="1:12" x14ac:dyDescent="0.25">
      <c r="A3659" s="1">
        <v>42184</v>
      </c>
      <c r="B3659">
        <v>0.56000000000000005</v>
      </c>
      <c r="C3659">
        <v>0.76</v>
      </c>
      <c r="D3659">
        <v>1.46</v>
      </c>
      <c r="E3659">
        <v>2.2599999999999998</v>
      </c>
      <c r="F3659">
        <v>0.56000000000000005</v>
      </c>
      <c r="G3659">
        <v>0.55000000000000004</v>
      </c>
      <c r="H3659">
        <v>0.9</v>
      </c>
      <c r="I3659">
        <v>1.35</v>
      </c>
      <c r="J3659">
        <v>1.74</v>
      </c>
      <c r="K3659">
        <v>2.35</v>
      </c>
      <c r="L3659">
        <v>0.59</v>
      </c>
    </row>
    <row r="3660" spans="1:12" x14ac:dyDescent="0.25">
      <c r="A3660" s="1">
        <v>42185</v>
      </c>
      <c r="B3660">
        <v>0.49</v>
      </c>
      <c r="C3660">
        <v>0.67</v>
      </c>
      <c r="D3660">
        <v>1.39</v>
      </c>
      <c r="E3660">
        <v>2.21</v>
      </c>
      <c r="F3660">
        <v>0.49</v>
      </c>
      <c r="G3660">
        <v>0.47</v>
      </c>
      <c r="H3660">
        <v>0.81</v>
      </c>
      <c r="I3660">
        <v>1.28</v>
      </c>
      <c r="J3660">
        <v>1.68</v>
      </c>
      <c r="K3660">
        <v>2.31</v>
      </c>
      <c r="L3660">
        <v>0.55000000000000004</v>
      </c>
    </row>
    <row r="3661" spans="1:12" x14ac:dyDescent="0.25">
      <c r="A3661" s="1">
        <v>42187</v>
      </c>
      <c r="B3661">
        <v>0.48</v>
      </c>
      <c r="C3661">
        <v>0.68</v>
      </c>
      <c r="D3661">
        <v>1.42</v>
      </c>
      <c r="E3661">
        <v>2.27</v>
      </c>
      <c r="F3661">
        <v>0.48</v>
      </c>
      <c r="G3661">
        <v>0.46</v>
      </c>
      <c r="H3661">
        <v>0.82</v>
      </c>
      <c r="I3661">
        <v>1.31</v>
      </c>
      <c r="J3661">
        <v>1.74</v>
      </c>
      <c r="K3661">
        <v>2.37</v>
      </c>
      <c r="L3661">
        <v>0.61</v>
      </c>
    </row>
    <row r="3662" spans="1:12" x14ac:dyDescent="0.25">
      <c r="A3662" s="1">
        <v>42188</v>
      </c>
      <c r="B3662">
        <v>0.48</v>
      </c>
      <c r="C3662">
        <v>0.66</v>
      </c>
      <c r="D3662">
        <v>1.39</v>
      </c>
      <c r="E3662">
        <v>2.2400000000000002</v>
      </c>
      <c r="F3662">
        <v>0.48</v>
      </c>
      <c r="G3662">
        <v>0.46</v>
      </c>
      <c r="H3662">
        <v>0.8</v>
      </c>
      <c r="I3662">
        <v>1.27</v>
      </c>
      <c r="J3662">
        <v>1.69</v>
      </c>
      <c r="K3662">
        <v>2.34</v>
      </c>
      <c r="L3662">
        <v>0.57999999999999996</v>
      </c>
    </row>
    <row r="3663" spans="1:12" x14ac:dyDescent="0.25">
      <c r="A3663" s="1">
        <v>42191</v>
      </c>
      <c r="B3663">
        <v>0.46</v>
      </c>
      <c r="C3663">
        <v>0.62</v>
      </c>
      <c r="D3663">
        <v>1.33</v>
      </c>
      <c r="E3663">
        <v>2.1800000000000002</v>
      </c>
      <c r="F3663">
        <v>0.46</v>
      </c>
      <c r="G3663">
        <v>0.44</v>
      </c>
      <c r="H3663">
        <v>0.76</v>
      </c>
      <c r="I3663">
        <v>1.21</v>
      </c>
      <c r="J3663">
        <v>1.64</v>
      </c>
      <c r="K3663">
        <v>2.2799999999999998</v>
      </c>
      <c r="L3663">
        <v>0.54</v>
      </c>
    </row>
    <row r="3664" spans="1:12" x14ac:dyDescent="0.25">
      <c r="A3664" s="1">
        <v>42192</v>
      </c>
      <c r="B3664">
        <v>0.46</v>
      </c>
      <c r="C3664">
        <v>0.57999999999999996</v>
      </c>
      <c r="D3664">
        <v>1.27</v>
      </c>
      <c r="E3664">
        <v>2.12</v>
      </c>
      <c r="F3664">
        <v>0.47</v>
      </c>
      <c r="G3664">
        <v>0.43</v>
      </c>
      <c r="H3664">
        <v>0.71</v>
      </c>
      <c r="I3664">
        <v>1.1499999999999999</v>
      </c>
      <c r="J3664">
        <v>1.57</v>
      </c>
      <c r="K3664">
        <v>2.2200000000000002</v>
      </c>
      <c r="L3664">
        <v>0.5</v>
      </c>
    </row>
    <row r="3665" spans="1:12" x14ac:dyDescent="0.25">
      <c r="A3665" s="1">
        <v>42193</v>
      </c>
      <c r="B3665">
        <v>0.43</v>
      </c>
      <c r="C3665">
        <v>0.54</v>
      </c>
      <c r="D3665">
        <v>1.22</v>
      </c>
      <c r="E3665">
        <v>2.0699999999999998</v>
      </c>
      <c r="F3665">
        <v>0.43</v>
      </c>
      <c r="G3665">
        <v>0.39</v>
      </c>
      <c r="H3665">
        <v>0.66</v>
      </c>
      <c r="I3665">
        <v>1.1000000000000001</v>
      </c>
      <c r="J3665">
        <v>1.52</v>
      </c>
      <c r="K3665">
        <v>2.17</v>
      </c>
      <c r="L3665">
        <v>0.47</v>
      </c>
    </row>
    <row r="3666" spans="1:12" x14ac:dyDescent="0.25">
      <c r="A3666" s="1">
        <v>42194</v>
      </c>
      <c r="B3666">
        <v>0.46</v>
      </c>
      <c r="C3666">
        <v>0.6</v>
      </c>
      <c r="D3666">
        <v>1.29</v>
      </c>
      <c r="E3666">
        <v>2.14</v>
      </c>
      <c r="F3666">
        <v>0.46</v>
      </c>
      <c r="G3666">
        <v>0.42</v>
      </c>
      <c r="H3666">
        <v>0.72</v>
      </c>
      <c r="I3666">
        <v>1.17</v>
      </c>
      <c r="J3666">
        <v>1.59</v>
      </c>
      <c r="K3666">
        <v>2.2400000000000002</v>
      </c>
      <c r="L3666">
        <v>0.54</v>
      </c>
    </row>
    <row r="3667" spans="1:12" x14ac:dyDescent="0.25">
      <c r="A3667" s="1">
        <v>42195</v>
      </c>
      <c r="B3667">
        <v>0.49</v>
      </c>
      <c r="C3667">
        <v>0.66</v>
      </c>
      <c r="D3667">
        <v>1.38</v>
      </c>
      <c r="E3667">
        <v>2.23</v>
      </c>
      <c r="F3667">
        <v>0.5</v>
      </c>
      <c r="G3667">
        <v>0.47</v>
      </c>
      <c r="H3667">
        <v>0.79</v>
      </c>
      <c r="I3667">
        <v>1.26</v>
      </c>
      <c r="J3667">
        <v>1.68</v>
      </c>
      <c r="K3667">
        <v>2.33</v>
      </c>
      <c r="L3667">
        <v>0.63</v>
      </c>
    </row>
    <row r="3668" spans="1:12" x14ac:dyDescent="0.25">
      <c r="A3668" s="1">
        <v>42198</v>
      </c>
      <c r="B3668">
        <v>0.46</v>
      </c>
      <c r="C3668">
        <v>0.64</v>
      </c>
      <c r="D3668">
        <v>1.37</v>
      </c>
      <c r="E3668">
        <v>2.2400000000000002</v>
      </c>
      <c r="F3668">
        <v>0.47</v>
      </c>
      <c r="G3668">
        <v>0.44</v>
      </c>
      <c r="H3668">
        <v>0.77</v>
      </c>
      <c r="I3668">
        <v>1.25</v>
      </c>
      <c r="J3668">
        <v>1.68</v>
      </c>
      <c r="K3668">
        <v>2.34</v>
      </c>
      <c r="L3668">
        <v>0.63</v>
      </c>
    </row>
    <row r="3669" spans="1:12" x14ac:dyDescent="0.25">
      <c r="A3669" s="1">
        <v>42199</v>
      </c>
      <c r="B3669">
        <v>0.45</v>
      </c>
      <c r="C3669">
        <v>0.61</v>
      </c>
      <c r="D3669">
        <v>1.34</v>
      </c>
      <c r="E3669">
        <v>2.2200000000000002</v>
      </c>
      <c r="F3669">
        <v>0.45</v>
      </c>
      <c r="G3669">
        <v>0.43</v>
      </c>
      <c r="H3669">
        <v>0.74</v>
      </c>
      <c r="I3669">
        <v>1.22</v>
      </c>
      <c r="J3669">
        <v>1.65</v>
      </c>
      <c r="K3669">
        <v>2.3199999999999998</v>
      </c>
      <c r="L3669">
        <v>0.62</v>
      </c>
    </row>
    <row r="3670" spans="1:12" x14ac:dyDescent="0.25">
      <c r="A3670" s="1">
        <v>42200</v>
      </c>
      <c r="B3670">
        <v>0.39</v>
      </c>
      <c r="C3670">
        <v>0.55000000000000004</v>
      </c>
      <c r="D3670">
        <v>1.28</v>
      </c>
      <c r="E3670">
        <v>2.17</v>
      </c>
      <c r="F3670">
        <v>0.39</v>
      </c>
      <c r="G3670">
        <v>0.37</v>
      </c>
      <c r="H3670">
        <v>0.68</v>
      </c>
      <c r="I3670">
        <v>1.1599999999999999</v>
      </c>
      <c r="J3670">
        <v>1.59</v>
      </c>
      <c r="K3670">
        <v>2.27</v>
      </c>
      <c r="L3670">
        <v>0.54</v>
      </c>
    </row>
    <row r="3671" spans="1:12" x14ac:dyDescent="0.25">
      <c r="A3671" s="1">
        <v>42201</v>
      </c>
      <c r="B3671">
        <v>0.4</v>
      </c>
      <c r="C3671">
        <v>0.56000000000000005</v>
      </c>
      <c r="D3671">
        <v>1.27</v>
      </c>
      <c r="E3671">
        <v>2.14</v>
      </c>
      <c r="F3671">
        <v>0.41</v>
      </c>
      <c r="G3671">
        <v>0.38</v>
      </c>
      <c r="H3671">
        <v>0.69</v>
      </c>
      <c r="I3671">
        <v>1.1499999999999999</v>
      </c>
      <c r="J3671">
        <v>1.56</v>
      </c>
      <c r="K3671">
        <v>2.2599999999999998</v>
      </c>
      <c r="L3671">
        <v>0.53</v>
      </c>
    </row>
    <row r="3672" spans="1:12" x14ac:dyDescent="0.25">
      <c r="A3672" s="1">
        <v>42202</v>
      </c>
      <c r="B3672">
        <v>0.41</v>
      </c>
      <c r="C3672">
        <v>0.56999999999999995</v>
      </c>
      <c r="D3672">
        <v>1.27</v>
      </c>
      <c r="E3672">
        <v>2.12</v>
      </c>
      <c r="F3672">
        <v>0.42</v>
      </c>
      <c r="G3672">
        <v>0.38</v>
      </c>
      <c r="H3672">
        <v>0.7</v>
      </c>
      <c r="I3672">
        <v>1.1499999999999999</v>
      </c>
      <c r="J3672">
        <v>1.56</v>
      </c>
      <c r="K3672">
        <v>2.2400000000000002</v>
      </c>
      <c r="L3672">
        <v>0.51</v>
      </c>
    </row>
    <row r="3673" spans="1:12" x14ac:dyDescent="0.25">
      <c r="A3673" s="1">
        <v>42205</v>
      </c>
      <c r="B3673">
        <v>0.42</v>
      </c>
      <c r="C3673">
        <v>0.57999999999999996</v>
      </c>
      <c r="D3673">
        <v>1.29</v>
      </c>
      <c r="E3673">
        <v>2.14</v>
      </c>
      <c r="F3673">
        <v>0.42</v>
      </c>
      <c r="G3673">
        <v>0.39</v>
      </c>
      <c r="H3673">
        <v>0.71</v>
      </c>
      <c r="I3673">
        <v>1.17</v>
      </c>
      <c r="J3673">
        <v>1.57</v>
      </c>
      <c r="K3673">
        <v>2.2599999999999998</v>
      </c>
      <c r="L3673">
        <v>0.53</v>
      </c>
    </row>
    <row r="3674" spans="1:12" x14ac:dyDescent="0.25">
      <c r="A3674" s="1">
        <v>42206</v>
      </c>
      <c r="B3674">
        <v>0.41</v>
      </c>
      <c r="C3674">
        <v>0.56999999999999995</v>
      </c>
      <c r="D3674">
        <v>1.28</v>
      </c>
      <c r="E3674">
        <v>2.14</v>
      </c>
      <c r="F3674">
        <v>0.43</v>
      </c>
      <c r="G3674">
        <v>0.38</v>
      </c>
      <c r="H3674">
        <v>0.7</v>
      </c>
      <c r="I3674">
        <v>1.1599999999999999</v>
      </c>
      <c r="J3674">
        <v>1.57</v>
      </c>
      <c r="K3674">
        <v>2.25</v>
      </c>
      <c r="L3674">
        <v>0.52</v>
      </c>
    </row>
    <row r="3675" spans="1:12" x14ac:dyDescent="0.25">
      <c r="A3675" s="1">
        <v>42207</v>
      </c>
      <c r="B3675">
        <v>0.42</v>
      </c>
      <c r="C3675">
        <v>0.55000000000000004</v>
      </c>
      <c r="D3675">
        <v>1.25</v>
      </c>
      <c r="E3675">
        <v>2.11</v>
      </c>
      <c r="F3675">
        <v>0.43</v>
      </c>
      <c r="G3675">
        <v>0.39</v>
      </c>
      <c r="H3675">
        <v>0.68</v>
      </c>
      <c r="I3675">
        <v>1.1299999999999999</v>
      </c>
      <c r="J3675">
        <v>1.54</v>
      </c>
      <c r="K3675">
        <v>2.2200000000000002</v>
      </c>
      <c r="L3675">
        <v>0.49</v>
      </c>
    </row>
    <row r="3676" spans="1:12" x14ac:dyDescent="0.25">
      <c r="A3676" s="1">
        <v>42208</v>
      </c>
      <c r="B3676">
        <v>0.41</v>
      </c>
      <c r="C3676">
        <v>0.53</v>
      </c>
      <c r="D3676">
        <v>1.21</v>
      </c>
      <c r="E3676">
        <v>2.06</v>
      </c>
      <c r="F3676">
        <v>0.42</v>
      </c>
      <c r="G3676">
        <v>0.38</v>
      </c>
      <c r="H3676">
        <v>0.79</v>
      </c>
      <c r="I3676">
        <v>1.0900000000000001</v>
      </c>
      <c r="J3676">
        <v>1.5</v>
      </c>
      <c r="K3676">
        <v>2.17</v>
      </c>
      <c r="L3676">
        <v>0.45</v>
      </c>
    </row>
    <row r="3677" spans="1:12" x14ac:dyDescent="0.25">
      <c r="A3677" s="1">
        <v>42209</v>
      </c>
      <c r="B3677">
        <v>0.41</v>
      </c>
      <c r="C3677">
        <v>0.54</v>
      </c>
      <c r="D3677">
        <v>1.2</v>
      </c>
      <c r="E3677">
        <v>2.04</v>
      </c>
      <c r="F3677">
        <v>0.43</v>
      </c>
      <c r="G3677">
        <v>0.39</v>
      </c>
      <c r="H3677">
        <v>0.79</v>
      </c>
      <c r="I3677">
        <v>1.0900000000000001</v>
      </c>
      <c r="J3677">
        <v>1.48</v>
      </c>
      <c r="K3677">
        <v>2.15</v>
      </c>
      <c r="L3677">
        <v>0.43</v>
      </c>
    </row>
    <row r="3678" spans="1:12" x14ac:dyDescent="0.25">
      <c r="A3678" s="1">
        <v>42212</v>
      </c>
      <c r="B3678">
        <v>0.4</v>
      </c>
      <c r="C3678">
        <v>0.52</v>
      </c>
      <c r="D3678">
        <v>1.1599999999999999</v>
      </c>
      <c r="E3678">
        <v>2.0099999999999998</v>
      </c>
      <c r="F3678">
        <v>0.41</v>
      </c>
      <c r="G3678">
        <v>0.39</v>
      </c>
      <c r="H3678">
        <v>0.77</v>
      </c>
      <c r="I3678">
        <v>1.06</v>
      </c>
      <c r="J3678">
        <v>1.45</v>
      </c>
      <c r="K3678">
        <v>2.12</v>
      </c>
      <c r="L3678">
        <v>0.42</v>
      </c>
    </row>
    <row r="3679" spans="1:12" x14ac:dyDescent="0.25">
      <c r="A3679" s="1">
        <v>42213</v>
      </c>
      <c r="B3679">
        <v>0.43</v>
      </c>
      <c r="C3679">
        <v>0.56000000000000005</v>
      </c>
      <c r="D3679">
        <v>1.2</v>
      </c>
      <c r="E3679">
        <v>2.06</v>
      </c>
      <c r="F3679">
        <v>0.44</v>
      </c>
      <c r="G3679">
        <v>0.42</v>
      </c>
      <c r="H3679">
        <v>0.81</v>
      </c>
      <c r="I3679">
        <v>1.1100000000000001</v>
      </c>
      <c r="J3679">
        <v>1.5</v>
      </c>
      <c r="K3679">
        <v>2.17</v>
      </c>
      <c r="L3679">
        <v>0.46</v>
      </c>
    </row>
    <row r="3680" spans="1:12" x14ac:dyDescent="0.25">
      <c r="A3680" s="1">
        <v>42214</v>
      </c>
      <c r="B3680">
        <v>0.45</v>
      </c>
      <c r="C3680">
        <v>0.57999999999999996</v>
      </c>
      <c r="D3680">
        <v>1.22</v>
      </c>
      <c r="E3680">
        <v>2.09</v>
      </c>
      <c r="F3680">
        <v>0.46</v>
      </c>
      <c r="G3680">
        <v>0.45</v>
      </c>
      <c r="H3680">
        <v>0.83</v>
      </c>
      <c r="I3680">
        <v>1.1200000000000001</v>
      </c>
      <c r="J3680">
        <v>1.52</v>
      </c>
      <c r="K3680">
        <v>2.2000000000000002</v>
      </c>
      <c r="L3680">
        <v>0.48</v>
      </c>
    </row>
    <row r="3681" spans="1:12" x14ac:dyDescent="0.25">
      <c r="A3681" s="1">
        <v>42215</v>
      </c>
      <c r="B3681">
        <v>0.44</v>
      </c>
      <c r="C3681">
        <v>0.57999999999999996</v>
      </c>
      <c r="D3681">
        <v>1.2</v>
      </c>
      <c r="E3681">
        <v>2.0499999999999998</v>
      </c>
      <c r="F3681">
        <v>0.45</v>
      </c>
      <c r="G3681">
        <v>0.43</v>
      </c>
      <c r="H3681">
        <v>0.82</v>
      </c>
      <c r="I3681">
        <v>1.1000000000000001</v>
      </c>
      <c r="J3681">
        <v>1.49</v>
      </c>
      <c r="K3681">
        <v>2.16</v>
      </c>
      <c r="L3681">
        <v>0.45</v>
      </c>
    </row>
    <row r="3682" spans="1:12" x14ac:dyDescent="0.25">
      <c r="A3682" s="1">
        <v>42216</v>
      </c>
      <c r="B3682">
        <v>0.39</v>
      </c>
      <c r="C3682">
        <v>0.52</v>
      </c>
      <c r="D3682">
        <v>1.1399999999999999</v>
      </c>
      <c r="E3682">
        <v>2.0099999999999998</v>
      </c>
      <c r="F3682">
        <v>0.41</v>
      </c>
      <c r="G3682">
        <v>0.38</v>
      </c>
      <c r="H3682">
        <v>0.76</v>
      </c>
      <c r="I3682">
        <v>1.05</v>
      </c>
      <c r="J3682">
        <v>1.44</v>
      </c>
      <c r="K3682">
        <v>2.12</v>
      </c>
      <c r="L3682">
        <v>0.44</v>
      </c>
    </row>
    <row r="3683" spans="1:12" x14ac:dyDescent="0.25">
      <c r="A3683" s="1">
        <v>42220</v>
      </c>
      <c r="B3683">
        <v>0.39</v>
      </c>
      <c r="C3683">
        <v>0.51</v>
      </c>
      <c r="D3683">
        <v>1.1299999999999999</v>
      </c>
      <c r="E3683">
        <v>2</v>
      </c>
      <c r="F3683">
        <v>0.4</v>
      </c>
      <c r="G3683">
        <v>0.38</v>
      </c>
      <c r="H3683">
        <v>0.75</v>
      </c>
      <c r="I3683">
        <v>1.04</v>
      </c>
      <c r="J3683">
        <v>1.42</v>
      </c>
      <c r="K3683">
        <v>2.11</v>
      </c>
      <c r="L3683">
        <v>0.44</v>
      </c>
    </row>
    <row r="3684" spans="1:12" x14ac:dyDescent="0.25">
      <c r="A3684" s="1">
        <v>42221</v>
      </c>
      <c r="B3684">
        <v>0.42</v>
      </c>
      <c r="C3684">
        <v>0.54</v>
      </c>
      <c r="D3684">
        <v>1.1599999999999999</v>
      </c>
      <c r="E3684">
        <v>2.0299999999999998</v>
      </c>
      <c r="F3684">
        <v>0.43</v>
      </c>
      <c r="G3684">
        <v>0.42</v>
      </c>
      <c r="H3684">
        <v>0.79</v>
      </c>
      <c r="I3684">
        <v>1.08</v>
      </c>
      <c r="J3684">
        <v>1.46</v>
      </c>
      <c r="K3684">
        <v>2.14</v>
      </c>
      <c r="L3684">
        <v>0.48</v>
      </c>
    </row>
    <row r="3685" spans="1:12" x14ac:dyDescent="0.25">
      <c r="A3685" s="1">
        <v>42222</v>
      </c>
      <c r="B3685">
        <v>0.43</v>
      </c>
      <c r="C3685">
        <v>0.55000000000000004</v>
      </c>
      <c r="D3685">
        <v>1.1599999999999999</v>
      </c>
      <c r="E3685">
        <v>2.0099999999999998</v>
      </c>
      <c r="F3685">
        <v>0.44</v>
      </c>
      <c r="G3685">
        <v>0.43</v>
      </c>
      <c r="H3685">
        <v>0.78</v>
      </c>
      <c r="I3685">
        <v>1.07</v>
      </c>
      <c r="J3685">
        <v>1.44</v>
      </c>
      <c r="K3685">
        <v>2.12</v>
      </c>
      <c r="L3685">
        <v>0.5</v>
      </c>
    </row>
    <row r="3686" spans="1:12" x14ac:dyDescent="0.25">
      <c r="A3686" s="1">
        <v>42223</v>
      </c>
      <c r="B3686">
        <v>0.43</v>
      </c>
      <c r="C3686">
        <v>0.55000000000000004</v>
      </c>
      <c r="D3686">
        <v>1.1399999999999999</v>
      </c>
      <c r="E3686">
        <v>1.98</v>
      </c>
      <c r="F3686">
        <v>0.44</v>
      </c>
      <c r="G3686">
        <v>0.44</v>
      </c>
      <c r="H3686">
        <v>0.78</v>
      </c>
      <c r="I3686">
        <v>1.05</v>
      </c>
      <c r="J3686">
        <v>1.42</v>
      </c>
      <c r="K3686">
        <v>2.09</v>
      </c>
      <c r="L3686">
        <v>0.48</v>
      </c>
    </row>
    <row r="3687" spans="1:12" x14ac:dyDescent="0.25">
      <c r="A3687" s="1">
        <v>42226</v>
      </c>
      <c r="B3687">
        <v>0.45</v>
      </c>
      <c r="C3687">
        <v>0.57999999999999996</v>
      </c>
      <c r="D3687">
        <v>1.18</v>
      </c>
      <c r="E3687">
        <v>2.0299999999999998</v>
      </c>
      <c r="F3687">
        <v>0.46</v>
      </c>
      <c r="G3687">
        <v>0.46</v>
      </c>
      <c r="H3687">
        <v>0.82</v>
      </c>
      <c r="I3687">
        <v>1.1000000000000001</v>
      </c>
      <c r="J3687">
        <v>1.47</v>
      </c>
      <c r="K3687">
        <v>2.14</v>
      </c>
      <c r="L3687">
        <v>0.52</v>
      </c>
    </row>
    <row r="3688" spans="1:12" x14ac:dyDescent="0.25">
      <c r="A3688" s="1">
        <v>42227</v>
      </c>
      <c r="B3688">
        <v>0.41</v>
      </c>
      <c r="C3688">
        <v>0.51</v>
      </c>
      <c r="D3688">
        <v>1.1000000000000001</v>
      </c>
      <c r="E3688">
        <v>1.97</v>
      </c>
      <c r="F3688">
        <v>0.42</v>
      </c>
      <c r="G3688">
        <v>0.42</v>
      </c>
      <c r="H3688">
        <v>0.73</v>
      </c>
      <c r="I3688">
        <v>1.02</v>
      </c>
      <c r="J3688">
        <v>1.39</v>
      </c>
      <c r="K3688">
        <v>2.09</v>
      </c>
      <c r="L3688">
        <v>0.5</v>
      </c>
    </row>
    <row r="3689" spans="1:12" x14ac:dyDescent="0.25">
      <c r="A3689" s="1">
        <v>42228</v>
      </c>
      <c r="B3689">
        <v>0.41</v>
      </c>
      <c r="C3689">
        <v>0.5</v>
      </c>
      <c r="D3689">
        <v>1.1000000000000001</v>
      </c>
      <c r="E3689">
        <v>1.97</v>
      </c>
      <c r="F3689">
        <v>0.42</v>
      </c>
      <c r="G3689">
        <v>0.42</v>
      </c>
      <c r="H3689">
        <v>0.72</v>
      </c>
      <c r="I3689">
        <v>1.02</v>
      </c>
      <c r="J3689">
        <v>1.39</v>
      </c>
      <c r="K3689">
        <v>2.09</v>
      </c>
      <c r="L3689">
        <v>0.5</v>
      </c>
    </row>
    <row r="3690" spans="1:12" x14ac:dyDescent="0.25">
      <c r="A3690" s="1">
        <v>42229</v>
      </c>
      <c r="B3690">
        <v>0.41</v>
      </c>
      <c r="C3690">
        <v>0.51</v>
      </c>
      <c r="D3690">
        <v>1.1000000000000001</v>
      </c>
      <c r="E3690">
        <v>1.98</v>
      </c>
      <c r="F3690">
        <v>0.41</v>
      </c>
      <c r="G3690">
        <v>0.42</v>
      </c>
      <c r="H3690">
        <v>0.73</v>
      </c>
      <c r="I3690">
        <v>1.02</v>
      </c>
      <c r="J3690">
        <v>1.4</v>
      </c>
      <c r="K3690">
        <v>2.09</v>
      </c>
      <c r="L3690">
        <v>0.52</v>
      </c>
    </row>
    <row r="3691" spans="1:12" x14ac:dyDescent="0.25">
      <c r="A3691" s="1">
        <v>42230</v>
      </c>
      <c r="B3691">
        <v>0.41</v>
      </c>
      <c r="C3691">
        <v>0.51</v>
      </c>
      <c r="D3691">
        <v>1.1000000000000001</v>
      </c>
      <c r="E3691">
        <v>1.97</v>
      </c>
      <c r="F3691">
        <v>0.41</v>
      </c>
      <c r="G3691">
        <v>0.42</v>
      </c>
      <c r="H3691">
        <v>0.73</v>
      </c>
      <c r="I3691">
        <v>1.01</v>
      </c>
      <c r="J3691">
        <v>1.39</v>
      </c>
      <c r="K3691">
        <v>2.08</v>
      </c>
      <c r="L3691">
        <v>0.5</v>
      </c>
    </row>
    <row r="3692" spans="1:12" x14ac:dyDescent="0.25">
      <c r="A3692" s="1">
        <v>42233</v>
      </c>
      <c r="B3692">
        <v>0.4</v>
      </c>
      <c r="C3692">
        <v>0.49</v>
      </c>
      <c r="D3692">
        <v>1.08</v>
      </c>
      <c r="E3692">
        <v>1.96</v>
      </c>
      <c r="F3692">
        <v>0.41</v>
      </c>
      <c r="G3692">
        <v>0.42</v>
      </c>
      <c r="H3692">
        <v>0.71</v>
      </c>
      <c r="I3692">
        <v>0.99</v>
      </c>
      <c r="J3692">
        <v>1.37</v>
      </c>
      <c r="K3692">
        <v>2.08</v>
      </c>
      <c r="L3692">
        <v>0.5</v>
      </c>
    </row>
    <row r="3693" spans="1:12" x14ac:dyDescent="0.25">
      <c r="A3693" s="1">
        <v>42234</v>
      </c>
      <c r="B3693">
        <v>0.41</v>
      </c>
      <c r="C3693">
        <v>0.51</v>
      </c>
      <c r="D3693">
        <v>1.1000000000000001</v>
      </c>
      <c r="E3693">
        <v>1.98</v>
      </c>
      <c r="F3693">
        <v>0.41</v>
      </c>
      <c r="G3693">
        <v>0.43</v>
      </c>
      <c r="H3693">
        <v>0.73</v>
      </c>
      <c r="I3693">
        <v>1.01</v>
      </c>
      <c r="J3693">
        <v>1.4</v>
      </c>
      <c r="K3693">
        <v>2.1</v>
      </c>
      <c r="L3693">
        <v>0.52</v>
      </c>
    </row>
    <row r="3694" spans="1:12" x14ac:dyDescent="0.25">
      <c r="A3694" s="1">
        <v>42235</v>
      </c>
      <c r="B3694">
        <v>0.37</v>
      </c>
      <c r="C3694">
        <v>0.44</v>
      </c>
      <c r="D3694">
        <v>1.02</v>
      </c>
      <c r="E3694">
        <v>1.92</v>
      </c>
      <c r="F3694">
        <v>0.37</v>
      </c>
      <c r="G3694">
        <v>0.38</v>
      </c>
      <c r="H3694">
        <v>0.65</v>
      </c>
      <c r="I3694">
        <v>0.93</v>
      </c>
      <c r="J3694">
        <v>1.31</v>
      </c>
      <c r="K3694">
        <v>2.0499999999999998</v>
      </c>
      <c r="L3694">
        <v>0.5</v>
      </c>
    </row>
    <row r="3695" spans="1:12" x14ac:dyDescent="0.25">
      <c r="A3695" s="1">
        <v>42236</v>
      </c>
      <c r="B3695">
        <v>0.36</v>
      </c>
      <c r="C3695">
        <v>0.44</v>
      </c>
      <c r="D3695">
        <v>1</v>
      </c>
      <c r="E3695">
        <v>1.9</v>
      </c>
      <c r="F3695">
        <v>0.35</v>
      </c>
      <c r="G3695">
        <v>0.37</v>
      </c>
      <c r="H3695">
        <v>0.64</v>
      </c>
      <c r="I3695">
        <v>0.92</v>
      </c>
      <c r="J3695">
        <v>1.29</v>
      </c>
      <c r="K3695">
        <v>2.02</v>
      </c>
      <c r="L3695">
        <v>0.48</v>
      </c>
    </row>
    <row r="3696" spans="1:12" x14ac:dyDescent="0.25">
      <c r="A3696" s="1">
        <v>42237</v>
      </c>
      <c r="B3696">
        <v>0.34</v>
      </c>
      <c r="C3696">
        <v>0.42</v>
      </c>
      <c r="D3696">
        <v>0.98</v>
      </c>
      <c r="E3696">
        <v>1.89</v>
      </c>
      <c r="F3696">
        <v>0.33</v>
      </c>
      <c r="G3696">
        <v>0.35</v>
      </c>
      <c r="H3696">
        <v>0.61</v>
      </c>
      <c r="I3696">
        <v>0.89</v>
      </c>
      <c r="J3696">
        <v>1.27</v>
      </c>
      <c r="K3696">
        <v>2.0099999999999998</v>
      </c>
      <c r="L3696">
        <v>0.52</v>
      </c>
    </row>
    <row r="3697" spans="1:12" x14ac:dyDescent="0.25">
      <c r="A3697" s="1">
        <v>42240</v>
      </c>
      <c r="B3697">
        <v>0.33</v>
      </c>
      <c r="C3697">
        <v>0.41</v>
      </c>
      <c r="D3697">
        <v>0.96</v>
      </c>
      <c r="E3697">
        <v>1.88</v>
      </c>
      <c r="F3697">
        <v>0.32</v>
      </c>
      <c r="G3697">
        <v>0.34</v>
      </c>
      <c r="H3697">
        <v>0.57999999999999996</v>
      </c>
      <c r="I3697">
        <v>0.88</v>
      </c>
      <c r="J3697">
        <v>1.26</v>
      </c>
      <c r="K3697">
        <v>2.0099999999999998</v>
      </c>
      <c r="L3697">
        <v>0.55000000000000004</v>
      </c>
    </row>
    <row r="3698" spans="1:12" x14ac:dyDescent="0.25">
      <c r="A3698" s="1">
        <v>42241</v>
      </c>
      <c r="B3698">
        <v>0.36</v>
      </c>
      <c r="C3698">
        <v>0.47</v>
      </c>
      <c r="D3698">
        <v>1.03</v>
      </c>
      <c r="E3698">
        <v>1.96</v>
      </c>
      <c r="F3698">
        <v>0.36</v>
      </c>
      <c r="G3698">
        <v>0.39</v>
      </c>
      <c r="H3698">
        <v>0.64</v>
      </c>
      <c r="I3698">
        <v>0.95</v>
      </c>
      <c r="J3698">
        <v>1.33</v>
      </c>
      <c r="K3698">
        <v>2.09</v>
      </c>
      <c r="L3698">
        <v>0.59</v>
      </c>
    </row>
    <row r="3699" spans="1:12" x14ac:dyDescent="0.25">
      <c r="A3699" s="1">
        <v>42242</v>
      </c>
      <c r="B3699">
        <v>0.4</v>
      </c>
      <c r="C3699">
        <v>0.53</v>
      </c>
      <c r="D3699">
        <v>1.1299999999999999</v>
      </c>
      <c r="E3699">
        <v>2.08</v>
      </c>
      <c r="F3699">
        <v>0.39</v>
      </c>
      <c r="G3699">
        <v>0.44</v>
      </c>
      <c r="H3699">
        <v>0.72</v>
      </c>
      <c r="I3699">
        <v>1.05</v>
      </c>
      <c r="J3699">
        <v>1.45</v>
      </c>
      <c r="K3699">
        <v>2.2000000000000002</v>
      </c>
      <c r="L3699">
        <v>0.78</v>
      </c>
    </row>
    <row r="3700" spans="1:12" x14ac:dyDescent="0.25">
      <c r="A3700" s="1">
        <v>42243</v>
      </c>
      <c r="B3700">
        <v>0.41</v>
      </c>
      <c r="C3700">
        <v>0.55000000000000004</v>
      </c>
      <c r="D3700">
        <v>1.1399999999999999</v>
      </c>
      <c r="E3700">
        <v>2.08</v>
      </c>
      <c r="F3700">
        <v>0.4</v>
      </c>
      <c r="G3700">
        <v>0.44</v>
      </c>
      <c r="H3700">
        <v>0.73</v>
      </c>
      <c r="I3700">
        <v>1.05</v>
      </c>
      <c r="J3700">
        <v>1.45</v>
      </c>
      <c r="K3700">
        <v>2.2000000000000002</v>
      </c>
      <c r="L3700">
        <v>0.75</v>
      </c>
    </row>
    <row r="3701" spans="1:12" x14ac:dyDescent="0.25">
      <c r="A3701" s="1">
        <v>42244</v>
      </c>
      <c r="B3701">
        <v>0.42</v>
      </c>
      <c r="C3701">
        <v>0.56000000000000005</v>
      </c>
      <c r="D3701">
        <v>1.1399999999999999</v>
      </c>
      <c r="E3701">
        <v>2.0699999999999998</v>
      </c>
      <c r="F3701">
        <v>0.42</v>
      </c>
      <c r="G3701">
        <v>0.45</v>
      </c>
      <c r="H3701">
        <v>0.74</v>
      </c>
      <c r="I3701">
        <v>1.05</v>
      </c>
      <c r="J3701">
        <v>1.44</v>
      </c>
      <c r="K3701">
        <v>2.19</v>
      </c>
      <c r="L3701">
        <v>0.71</v>
      </c>
    </row>
    <row r="3702" spans="1:12" x14ac:dyDescent="0.25">
      <c r="A3702" s="1">
        <v>42247</v>
      </c>
      <c r="B3702">
        <v>0.44</v>
      </c>
      <c r="C3702">
        <v>0.57999999999999996</v>
      </c>
      <c r="D3702">
        <v>1.18</v>
      </c>
      <c r="E3702">
        <v>2.11</v>
      </c>
      <c r="F3702">
        <v>0.44</v>
      </c>
      <c r="G3702">
        <v>0.48</v>
      </c>
      <c r="H3702">
        <v>0.77</v>
      </c>
      <c r="I3702">
        <v>1.0900000000000001</v>
      </c>
      <c r="J3702">
        <v>1.48</v>
      </c>
      <c r="K3702">
        <v>2.23</v>
      </c>
      <c r="L3702">
        <v>0.73</v>
      </c>
    </row>
    <row r="3703" spans="1:12" x14ac:dyDescent="0.25">
      <c r="A3703" s="1">
        <v>42248</v>
      </c>
      <c r="B3703">
        <v>0.43</v>
      </c>
      <c r="C3703">
        <v>0.55000000000000004</v>
      </c>
      <c r="D3703">
        <v>1.1299999999999999</v>
      </c>
      <c r="E3703">
        <v>2.06</v>
      </c>
      <c r="F3703">
        <v>0.42</v>
      </c>
      <c r="G3703">
        <v>0.45</v>
      </c>
      <c r="H3703">
        <v>0.72</v>
      </c>
      <c r="I3703">
        <v>1.04</v>
      </c>
      <c r="J3703">
        <v>1.43</v>
      </c>
      <c r="K3703">
        <v>2.1800000000000002</v>
      </c>
      <c r="L3703">
        <v>0.69</v>
      </c>
    </row>
    <row r="3704" spans="1:12" x14ac:dyDescent="0.25">
      <c r="A3704" s="1">
        <v>42249</v>
      </c>
      <c r="B3704">
        <v>0.43</v>
      </c>
      <c r="C3704">
        <v>0.6</v>
      </c>
      <c r="D3704">
        <v>1.2</v>
      </c>
      <c r="E3704">
        <v>2.09</v>
      </c>
      <c r="F3704">
        <v>0.42</v>
      </c>
      <c r="G3704">
        <v>0.45</v>
      </c>
      <c r="H3704">
        <v>0.74</v>
      </c>
      <c r="I3704">
        <v>1.06</v>
      </c>
      <c r="J3704">
        <v>1.45</v>
      </c>
      <c r="K3704">
        <v>2.21</v>
      </c>
      <c r="L3704">
        <v>0.67</v>
      </c>
    </row>
    <row r="3705" spans="1:12" x14ac:dyDescent="0.25">
      <c r="A3705" s="1">
        <v>42250</v>
      </c>
      <c r="B3705">
        <v>0.44</v>
      </c>
      <c r="C3705">
        <v>0.61</v>
      </c>
      <c r="D3705">
        <v>1.21</v>
      </c>
      <c r="E3705">
        <v>2.1</v>
      </c>
      <c r="F3705">
        <v>0.43</v>
      </c>
      <c r="G3705">
        <v>0.46</v>
      </c>
      <c r="H3705">
        <v>0.75</v>
      </c>
      <c r="I3705">
        <v>1.07</v>
      </c>
      <c r="J3705">
        <v>1.46</v>
      </c>
      <c r="K3705">
        <v>2.2200000000000002</v>
      </c>
      <c r="L3705">
        <v>0.68</v>
      </c>
    </row>
    <row r="3706" spans="1:12" x14ac:dyDescent="0.25">
      <c r="A3706" s="1">
        <v>42251</v>
      </c>
      <c r="B3706">
        <v>0.45</v>
      </c>
      <c r="C3706">
        <v>0.61</v>
      </c>
      <c r="D3706">
        <v>1.2</v>
      </c>
      <c r="E3706">
        <v>2.08</v>
      </c>
      <c r="F3706">
        <v>0.44</v>
      </c>
      <c r="G3706">
        <v>0.47</v>
      </c>
      <c r="H3706">
        <v>0.75</v>
      </c>
      <c r="I3706">
        <v>1.06</v>
      </c>
      <c r="J3706">
        <v>1.44</v>
      </c>
      <c r="K3706">
        <v>2.2000000000000002</v>
      </c>
      <c r="L3706">
        <v>0.66</v>
      </c>
    </row>
    <row r="3707" spans="1:12" x14ac:dyDescent="0.25">
      <c r="A3707" s="1">
        <v>42255</v>
      </c>
      <c r="B3707">
        <v>0.45</v>
      </c>
      <c r="C3707">
        <v>0.63</v>
      </c>
      <c r="D3707">
        <v>1.23</v>
      </c>
      <c r="E3707">
        <v>2.12</v>
      </c>
      <c r="F3707">
        <v>0.44</v>
      </c>
      <c r="G3707">
        <v>0.47</v>
      </c>
      <c r="H3707">
        <v>0.77</v>
      </c>
      <c r="I3707">
        <v>1.0900000000000001</v>
      </c>
      <c r="J3707">
        <v>1.48</v>
      </c>
      <c r="K3707">
        <v>2.2400000000000002</v>
      </c>
      <c r="L3707">
        <v>0.69</v>
      </c>
    </row>
    <row r="3708" spans="1:12" x14ac:dyDescent="0.25">
      <c r="A3708" s="1">
        <v>42256</v>
      </c>
      <c r="B3708">
        <v>0.47</v>
      </c>
      <c r="C3708">
        <v>0.65</v>
      </c>
      <c r="D3708">
        <v>1.24</v>
      </c>
      <c r="E3708">
        <v>2.13</v>
      </c>
      <c r="F3708">
        <v>0.46</v>
      </c>
      <c r="G3708">
        <v>0.5</v>
      </c>
      <c r="H3708">
        <v>0.78</v>
      </c>
      <c r="I3708">
        <v>1.1000000000000001</v>
      </c>
      <c r="J3708">
        <v>1.49</v>
      </c>
      <c r="K3708">
        <v>2.2599999999999998</v>
      </c>
      <c r="L3708">
        <v>0.69</v>
      </c>
    </row>
    <row r="3709" spans="1:12" x14ac:dyDescent="0.25">
      <c r="A3709" s="1">
        <v>42257</v>
      </c>
      <c r="B3709">
        <v>0.48</v>
      </c>
      <c r="C3709">
        <v>0.65</v>
      </c>
      <c r="D3709">
        <v>1.24</v>
      </c>
      <c r="E3709">
        <v>2.14</v>
      </c>
      <c r="F3709">
        <v>0.46</v>
      </c>
      <c r="G3709">
        <v>0.51</v>
      </c>
      <c r="H3709">
        <v>0.78</v>
      </c>
      <c r="I3709">
        <v>1.1000000000000001</v>
      </c>
      <c r="J3709">
        <v>1.49</v>
      </c>
      <c r="K3709">
        <v>2.2599999999999998</v>
      </c>
      <c r="L3709">
        <v>0.7</v>
      </c>
    </row>
    <row r="3710" spans="1:12" x14ac:dyDescent="0.25">
      <c r="A3710" s="1">
        <v>42258</v>
      </c>
      <c r="B3710">
        <v>0.47</v>
      </c>
      <c r="C3710">
        <v>0.64</v>
      </c>
      <c r="D3710">
        <v>1.22</v>
      </c>
      <c r="E3710">
        <v>2.11</v>
      </c>
      <c r="F3710">
        <v>0.46</v>
      </c>
      <c r="G3710">
        <v>0.5</v>
      </c>
      <c r="H3710">
        <v>0.77</v>
      </c>
      <c r="I3710">
        <v>1.08</v>
      </c>
      <c r="J3710">
        <v>1.47</v>
      </c>
      <c r="K3710">
        <v>2.23</v>
      </c>
      <c r="L3710">
        <v>0.67</v>
      </c>
    </row>
    <row r="3711" spans="1:12" x14ac:dyDescent="0.25">
      <c r="A3711" s="1">
        <v>42261</v>
      </c>
      <c r="B3711">
        <v>0.47</v>
      </c>
      <c r="C3711">
        <v>0.62</v>
      </c>
      <c r="D3711">
        <v>1.2</v>
      </c>
      <c r="E3711">
        <v>2.09</v>
      </c>
      <c r="F3711">
        <v>0.45</v>
      </c>
      <c r="G3711">
        <v>0.48</v>
      </c>
      <c r="H3711">
        <v>0.75</v>
      </c>
      <c r="I3711">
        <v>1.07</v>
      </c>
      <c r="J3711">
        <v>1.45</v>
      </c>
      <c r="K3711">
        <v>2.21</v>
      </c>
      <c r="L3711">
        <v>0.64</v>
      </c>
    </row>
    <row r="3712" spans="1:12" x14ac:dyDescent="0.25">
      <c r="A3712" s="1">
        <v>42262</v>
      </c>
      <c r="B3712">
        <v>0.51</v>
      </c>
      <c r="C3712">
        <v>0.7</v>
      </c>
      <c r="D3712">
        <v>1.31</v>
      </c>
      <c r="E3712">
        <v>2.19</v>
      </c>
      <c r="F3712">
        <v>0.49</v>
      </c>
      <c r="G3712">
        <v>0.53</v>
      </c>
      <c r="H3712">
        <v>0.84</v>
      </c>
      <c r="I3712">
        <v>1.17</v>
      </c>
      <c r="J3712">
        <v>1.56</v>
      </c>
      <c r="K3712">
        <v>2.31</v>
      </c>
      <c r="L3712">
        <v>0.73</v>
      </c>
    </row>
    <row r="3713" spans="1:12" x14ac:dyDescent="0.25">
      <c r="A3713" s="1">
        <v>42263</v>
      </c>
      <c r="B3713">
        <v>0.54</v>
      </c>
      <c r="C3713">
        <v>0.73</v>
      </c>
      <c r="D3713">
        <v>1.34</v>
      </c>
      <c r="E3713">
        <v>2.21</v>
      </c>
      <c r="F3713">
        <v>0.52</v>
      </c>
      <c r="G3713">
        <v>0.56999999999999995</v>
      </c>
      <c r="H3713">
        <v>0.87</v>
      </c>
      <c r="I3713">
        <v>1.2</v>
      </c>
      <c r="J3713">
        <v>1.59</v>
      </c>
      <c r="K3713">
        <v>2.33</v>
      </c>
      <c r="L3713">
        <v>0.71</v>
      </c>
    </row>
    <row r="3714" spans="1:12" x14ac:dyDescent="0.25">
      <c r="A3714" s="1">
        <v>42264</v>
      </c>
      <c r="B3714">
        <v>0.5</v>
      </c>
      <c r="C3714">
        <v>0.68</v>
      </c>
      <c r="D3714">
        <v>1.29</v>
      </c>
      <c r="E3714">
        <v>2.17</v>
      </c>
      <c r="F3714">
        <v>0.48</v>
      </c>
      <c r="G3714">
        <v>0.53</v>
      </c>
      <c r="H3714">
        <v>0.82</v>
      </c>
      <c r="I3714">
        <v>1.1399999999999999</v>
      </c>
      <c r="J3714">
        <v>1.53</v>
      </c>
      <c r="K3714">
        <v>2.29</v>
      </c>
      <c r="L3714">
        <v>0.67</v>
      </c>
    </row>
    <row r="3715" spans="1:12" x14ac:dyDescent="0.25">
      <c r="A3715" s="1">
        <v>42265</v>
      </c>
      <c r="B3715">
        <v>0.47</v>
      </c>
      <c r="C3715">
        <v>0.63</v>
      </c>
      <c r="D3715">
        <v>1.22</v>
      </c>
      <c r="E3715">
        <v>2.1</v>
      </c>
      <c r="F3715">
        <v>0.46</v>
      </c>
      <c r="G3715">
        <v>0.5</v>
      </c>
      <c r="H3715">
        <v>0.76</v>
      </c>
      <c r="I3715">
        <v>1.08</v>
      </c>
      <c r="J3715">
        <v>1.46</v>
      </c>
      <c r="K3715">
        <v>2.2200000000000002</v>
      </c>
      <c r="L3715">
        <v>0.6</v>
      </c>
    </row>
    <row r="3716" spans="1:12" x14ac:dyDescent="0.25">
      <c r="A3716" s="1">
        <v>42268</v>
      </c>
      <c r="B3716">
        <v>0.53</v>
      </c>
      <c r="C3716">
        <v>0.71</v>
      </c>
      <c r="D3716">
        <v>1.3</v>
      </c>
      <c r="E3716">
        <v>2.17</v>
      </c>
      <c r="F3716">
        <v>0.52</v>
      </c>
      <c r="G3716">
        <v>0.56999999999999995</v>
      </c>
      <c r="H3716">
        <v>0.83</v>
      </c>
      <c r="I3716">
        <v>1.1599999999999999</v>
      </c>
      <c r="J3716">
        <v>1.54</v>
      </c>
      <c r="K3716">
        <v>2.29</v>
      </c>
      <c r="L3716">
        <v>0.67</v>
      </c>
    </row>
    <row r="3717" spans="1:12" x14ac:dyDescent="0.25">
      <c r="A3717" s="1">
        <v>42269</v>
      </c>
      <c r="B3717">
        <v>0.51</v>
      </c>
      <c r="C3717">
        <v>0.67</v>
      </c>
      <c r="D3717">
        <v>1.24</v>
      </c>
      <c r="E3717">
        <v>2.11</v>
      </c>
      <c r="F3717">
        <v>0.5</v>
      </c>
      <c r="G3717">
        <v>0.54</v>
      </c>
      <c r="H3717">
        <v>0.8</v>
      </c>
      <c r="I3717">
        <v>1.1100000000000001</v>
      </c>
      <c r="J3717">
        <v>1.48</v>
      </c>
      <c r="K3717">
        <v>2.23</v>
      </c>
      <c r="L3717">
        <v>0.62</v>
      </c>
    </row>
    <row r="3718" spans="1:12" x14ac:dyDescent="0.25">
      <c r="A3718" s="1">
        <v>42270</v>
      </c>
      <c r="B3718">
        <v>0.52</v>
      </c>
      <c r="C3718">
        <v>0.69</v>
      </c>
      <c r="D3718">
        <v>1.25</v>
      </c>
      <c r="E3718">
        <v>2.11</v>
      </c>
      <c r="F3718">
        <v>0.51</v>
      </c>
      <c r="G3718">
        <v>0.56000000000000005</v>
      </c>
      <c r="H3718">
        <v>0.81</v>
      </c>
      <c r="I3718">
        <v>1.1299999999999999</v>
      </c>
      <c r="J3718">
        <v>1.48</v>
      </c>
      <c r="K3718">
        <v>2.2400000000000002</v>
      </c>
      <c r="L3718">
        <v>0.62</v>
      </c>
    </row>
    <row r="3719" spans="1:12" x14ac:dyDescent="0.25">
      <c r="A3719" s="1">
        <v>42271</v>
      </c>
      <c r="B3719">
        <v>0.51</v>
      </c>
      <c r="C3719">
        <v>0.68</v>
      </c>
      <c r="D3719">
        <v>1.23</v>
      </c>
      <c r="E3719">
        <v>2.09</v>
      </c>
      <c r="F3719">
        <v>0.51</v>
      </c>
      <c r="G3719">
        <v>0.54</v>
      </c>
      <c r="H3719">
        <v>0.8</v>
      </c>
      <c r="I3719">
        <v>1.1000000000000001</v>
      </c>
      <c r="J3719">
        <v>1.46</v>
      </c>
      <c r="K3719">
        <v>2.2200000000000002</v>
      </c>
      <c r="L3719">
        <v>0.61</v>
      </c>
    </row>
    <row r="3720" spans="1:12" x14ac:dyDescent="0.25">
      <c r="A3720" s="1">
        <v>42272</v>
      </c>
      <c r="B3720">
        <v>0.54</v>
      </c>
      <c r="C3720">
        <v>0.73</v>
      </c>
      <c r="D3720">
        <v>1.3</v>
      </c>
      <c r="E3720">
        <v>2.15</v>
      </c>
      <c r="F3720">
        <v>0.54</v>
      </c>
      <c r="G3720">
        <v>0.57999999999999996</v>
      </c>
      <c r="H3720">
        <v>0.86</v>
      </c>
      <c r="I3720">
        <v>1.17</v>
      </c>
      <c r="J3720">
        <v>1.53</v>
      </c>
      <c r="K3720">
        <v>2.27</v>
      </c>
      <c r="L3720">
        <v>0.7</v>
      </c>
    </row>
    <row r="3721" spans="1:12" x14ac:dyDescent="0.25">
      <c r="A3721" s="1">
        <v>42275</v>
      </c>
      <c r="B3721">
        <v>0.51</v>
      </c>
      <c r="C3721">
        <v>0.67</v>
      </c>
      <c r="D3721">
        <v>1.21</v>
      </c>
      <c r="E3721">
        <v>2.0699999999999998</v>
      </c>
      <c r="F3721">
        <v>0.5</v>
      </c>
      <c r="G3721">
        <v>0.53</v>
      </c>
      <c r="H3721">
        <v>0.79</v>
      </c>
      <c r="I3721">
        <v>1.0900000000000001</v>
      </c>
      <c r="J3721">
        <v>1.44</v>
      </c>
      <c r="K3721">
        <v>2.19</v>
      </c>
      <c r="L3721">
        <v>0.64</v>
      </c>
    </row>
    <row r="3722" spans="1:12" x14ac:dyDescent="0.25">
      <c r="A3722" s="1">
        <v>42276</v>
      </c>
      <c r="B3722">
        <v>0.51</v>
      </c>
      <c r="C3722">
        <v>0.66</v>
      </c>
      <c r="D3722">
        <v>1.2</v>
      </c>
      <c r="E3722">
        <v>2.06</v>
      </c>
      <c r="F3722">
        <v>0.5</v>
      </c>
      <c r="G3722">
        <v>0.53</v>
      </c>
      <c r="H3722">
        <v>0.78</v>
      </c>
      <c r="I3722">
        <v>1.08</v>
      </c>
      <c r="J3722">
        <v>1.43</v>
      </c>
      <c r="K3722">
        <v>2.1800000000000002</v>
      </c>
      <c r="L3722">
        <v>0.64</v>
      </c>
    </row>
    <row r="3723" spans="1:12" x14ac:dyDescent="0.25">
      <c r="A3723" s="1">
        <v>42277</v>
      </c>
      <c r="B3723">
        <v>0.52</v>
      </c>
      <c r="C3723">
        <v>0.68</v>
      </c>
      <c r="D3723">
        <v>1.22</v>
      </c>
      <c r="E3723">
        <v>2.09</v>
      </c>
      <c r="F3723">
        <v>0.53</v>
      </c>
      <c r="G3723">
        <v>0.54</v>
      </c>
      <c r="H3723">
        <v>0.81</v>
      </c>
      <c r="I3723">
        <v>1.1100000000000001</v>
      </c>
      <c r="J3723">
        <v>1.45</v>
      </c>
      <c r="K3723">
        <v>2.21</v>
      </c>
      <c r="L3723">
        <v>0.69</v>
      </c>
    </row>
    <row r="3724" spans="1:12" x14ac:dyDescent="0.25">
      <c r="A3724" s="1">
        <v>42278</v>
      </c>
      <c r="B3724">
        <v>0.52</v>
      </c>
      <c r="C3724">
        <v>0.68</v>
      </c>
      <c r="D3724">
        <v>1.21</v>
      </c>
      <c r="E3724">
        <v>2.08</v>
      </c>
      <c r="F3724">
        <v>0.52</v>
      </c>
      <c r="G3724">
        <v>0.54</v>
      </c>
      <c r="H3724">
        <v>0.81</v>
      </c>
      <c r="I3724">
        <v>1.1000000000000001</v>
      </c>
      <c r="J3724">
        <v>1.43</v>
      </c>
      <c r="K3724">
        <v>2.2000000000000002</v>
      </c>
      <c r="L3724">
        <v>0.71</v>
      </c>
    </row>
    <row r="3725" spans="1:12" x14ac:dyDescent="0.25">
      <c r="A3725" s="1">
        <v>42279</v>
      </c>
      <c r="B3725">
        <v>0.5</v>
      </c>
      <c r="C3725">
        <v>0.64</v>
      </c>
      <c r="D3725">
        <v>1.17</v>
      </c>
      <c r="E3725">
        <v>2.06</v>
      </c>
      <c r="F3725">
        <v>0.5</v>
      </c>
      <c r="G3725">
        <v>0.51</v>
      </c>
      <c r="H3725">
        <v>0.77</v>
      </c>
      <c r="I3725">
        <v>1.06</v>
      </c>
      <c r="J3725">
        <v>1.39</v>
      </c>
      <c r="K3725">
        <v>2.1800000000000002</v>
      </c>
      <c r="L3725">
        <v>0.7</v>
      </c>
    </row>
    <row r="3726" spans="1:12" x14ac:dyDescent="0.25">
      <c r="A3726" s="1">
        <v>42282</v>
      </c>
      <c r="B3726">
        <v>0.51</v>
      </c>
      <c r="C3726">
        <v>0.67</v>
      </c>
      <c r="D3726">
        <v>1.21</v>
      </c>
      <c r="E3726">
        <v>2.1</v>
      </c>
      <c r="F3726">
        <v>0.51</v>
      </c>
      <c r="G3726">
        <v>0.52</v>
      </c>
      <c r="H3726">
        <v>0.79</v>
      </c>
      <c r="I3726">
        <v>1.0900000000000001</v>
      </c>
      <c r="J3726">
        <v>1.44</v>
      </c>
      <c r="K3726">
        <v>2.2200000000000002</v>
      </c>
      <c r="L3726">
        <v>0.73</v>
      </c>
    </row>
    <row r="3727" spans="1:12" x14ac:dyDescent="0.25">
      <c r="A3727" s="1">
        <v>42283</v>
      </c>
      <c r="B3727">
        <v>0.51</v>
      </c>
      <c r="C3727">
        <v>0.66</v>
      </c>
      <c r="D3727">
        <v>1.2</v>
      </c>
      <c r="E3727">
        <v>2.1</v>
      </c>
      <c r="F3727">
        <v>0.51</v>
      </c>
      <c r="G3727">
        <v>0.52</v>
      </c>
      <c r="H3727">
        <v>0.79</v>
      </c>
      <c r="I3727">
        <v>1.08</v>
      </c>
      <c r="J3727">
        <v>1.43</v>
      </c>
      <c r="K3727">
        <v>2.2200000000000002</v>
      </c>
      <c r="L3727">
        <v>0.73</v>
      </c>
    </row>
    <row r="3728" spans="1:12" x14ac:dyDescent="0.25">
      <c r="A3728" s="1">
        <v>42284</v>
      </c>
      <c r="B3728">
        <v>0.53</v>
      </c>
      <c r="C3728">
        <v>0.69</v>
      </c>
      <c r="D3728">
        <v>1.23</v>
      </c>
      <c r="E3728">
        <v>2.12</v>
      </c>
      <c r="F3728">
        <v>0.53</v>
      </c>
      <c r="G3728">
        <v>0.54</v>
      </c>
      <c r="H3728">
        <v>0.82</v>
      </c>
      <c r="I3728">
        <v>1.1100000000000001</v>
      </c>
      <c r="J3728">
        <v>1.45</v>
      </c>
      <c r="K3728">
        <v>2.25</v>
      </c>
      <c r="L3728">
        <v>0.76</v>
      </c>
    </row>
    <row r="3729" spans="1:12" x14ac:dyDescent="0.25">
      <c r="A3729" s="1">
        <v>42285</v>
      </c>
      <c r="B3729">
        <v>0.55000000000000004</v>
      </c>
      <c r="C3729">
        <v>0.72</v>
      </c>
      <c r="D3729">
        <v>1.28</v>
      </c>
      <c r="E3729">
        <v>2.17</v>
      </c>
      <c r="F3729">
        <v>0.55000000000000004</v>
      </c>
      <c r="G3729">
        <v>0.56999999999999995</v>
      </c>
      <c r="H3729">
        <v>0.85</v>
      </c>
      <c r="I3729">
        <v>1.1499999999999999</v>
      </c>
      <c r="J3729">
        <v>1.51</v>
      </c>
      <c r="K3729">
        <v>2.2999999999999998</v>
      </c>
      <c r="L3729">
        <v>0.81</v>
      </c>
    </row>
    <row r="3730" spans="1:12" x14ac:dyDescent="0.25">
      <c r="A3730" s="1">
        <v>42286</v>
      </c>
      <c r="B3730">
        <v>0.55000000000000004</v>
      </c>
      <c r="C3730">
        <v>0.73</v>
      </c>
      <c r="D3730">
        <v>1.29</v>
      </c>
      <c r="E3730">
        <v>2.19</v>
      </c>
      <c r="F3730">
        <v>0.56000000000000005</v>
      </c>
      <c r="G3730">
        <v>0.56999999999999995</v>
      </c>
      <c r="H3730">
        <v>0.86</v>
      </c>
      <c r="I3730">
        <v>1.1599999999999999</v>
      </c>
      <c r="J3730">
        <v>1.52</v>
      </c>
      <c r="K3730">
        <v>2.31</v>
      </c>
      <c r="L3730">
        <v>0.82</v>
      </c>
    </row>
    <row r="3731" spans="1:12" x14ac:dyDescent="0.25">
      <c r="A3731" s="1">
        <v>42290</v>
      </c>
      <c r="B3731">
        <v>0.53</v>
      </c>
      <c r="C3731">
        <v>0.69</v>
      </c>
      <c r="D3731">
        <v>1.22</v>
      </c>
      <c r="E3731">
        <v>2.12</v>
      </c>
      <c r="F3731">
        <v>0.54</v>
      </c>
      <c r="G3731">
        <v>0.55000000000000004</v>
      </c>
      <c r="H3731">
        <v>0.81</v>
      </c>
      <c r="I3731">
        <v>1.1100000000000001</v>
      </c>
      <c r="J3731">
        <v>1.44</v>
      </c>
      <c r="K3731">
        <v>2.25</v>
      </c>
      <c r="L3731">
        <v>0.78</v>
      </c>
    </row>
    <row r="3732" spans="1:12" x14ac:dyDescent="0.25">
      <c r="A3732" s="1">
        <v>42291</v>
      </c>
      <c r="B3732">
        <v>0.52</v>
      </c>
      <c r="C3732">
        <v>0.65</v>
      </c>
      <c r="D3732">
        <v>1.1599999999999999</v>
      </c>
      <c r="E3732">
        <v>2.08</v>
      </c>
      <c r="F3732">
        <v>0.52</v>
      </c>
      <c r="G3732">
        <v>0.53</v>
      </c>
      <c r="H3732">
        <v>0.77</v>
      </c>
      <c r="I3732">
        <v>1.06</v>
      </c>
      <c r="J3732">
        <v>1.39</v>
      </c>
      <c r="K3732">
        <v>2.21</v>
      </c>
      <c r="L3732">
        <v>0.77</v>
      </c>
    </row>
    <row r="3733" spans="1:12" x14ac:dyDescent="0.25">
      <c r="A3733" s="1">
        <v>42292</v>
      </c>
      <c r="B3733">
        <v>0.53</v>
      </c>
      <c r="C3733">
        <v>0.69</v>
      </c>
      <c r="D3733">
        <v>1.21</v>
      </c>
      <c r="E3733">
        <v>2.11</v>
      </c>
      <c r="F3733">
        <v>0.53</v>
      </c>
      <c r="G3733">
        <v>0.55000000000000004</v>
      </c>
      <c r="H3733">
        <v>0.81</v>
      </c>
      <c r="I3733">
        <v>1.1100000000000001</v>
      </c>
      <c r="J3733">
        <v>1.44</v>
      </c>
      <c r="K3733">
        <v>2.2400000000000002</v>
      </c>
      <c r="L3733">
        <v>0.79</v>
      </c>
    </row>
    <row r="3734" spans="1:12" x14ac:dyDescent="0.25">
      <c r="A3734" s="1">
        <v>42293</v>
      </c>
      <c r="B3734">
        <v>0.53</v>
      </c>
      <c r="C3734">
        <v>0.7</v>
      </c>
      <c r="D3734">
        <v>1.23</v>
      </c>
      <c r="E3734">
        <v>2.13</v>
      </c>
      <c r="F3734">
        <v>0.53</v>
      </c>
      <c r="G3734">
        <v>0.55000000000000004</v>
      </c>
      <c r="H3734">
        <v>0.83</v>
      </c>
      <c r="I3734">
        <v>1.1200000000000001</v>
      </c>
      <c r="J3734">
        <v>1.46</v>
      </c>
      <c r="K3734">
        <v>2.2599999999999998</v>
      </c>
      <c r="L3734">
        <v>0.79</v>
      </c>
    </row>
    <row r="3735" spans="1:12" x14ac:dyDescent="0.25">
      <c r="A3735" s="1">
        <v>42296</v>
      </c>
      <c r="B3735">
        <v>0.52</v>
      </c>
      <c r="C3735">
        <v>0.7</v>
      </c>
      <c r="D3735">
        <v>1.22</v>
      </c>
      <c r="E3735">
        <v>2.13</v>
      </c>
      <c r="F3735">
        <v>0.52</v>
      </c>
      <c r="G3735">
        <v>0.55000000000000004</v>
      </c>
      <c r="H3735">
        <v>0.82</v>
      </c>
      <c r="I3735">
        <v>1.1200000000000001</v>
      </c>
      <c r="J3735">
        <v>1.46</v>
      </c>
      <c r="K3735">
        <v>2.2599999999999998</v>
      </c>
      <c r="L3735">
        <v>0.8</v>
      </c>
    </row>
    <row r="3736" spans="1:12" x14ac:dyDescent="0.25">
      <c r="A3736" s="1">
        <v>42297</v>
      </c>
      <c r="B3736">
        <v>0.55000000000000004</v>
      </c>
      <c r="C3736">
        <v>0.75</v>
      </c>
      <c r="D3736">
        <v>1.3</v>
      </c>
      <c r="E3736">
        <v>2.21</v>
      </c>
      <c r="F3736">
        <v>0.55000000000000004</v>
      </c>
      <c r="G3736">
        <v>0.57999999999999996</v>
      </c>
      <c r="H3736">
        <v>0.88</v>
      </c>
      <c r="I3736">
        <v>1.18</v>
      </c>
      <c r="J3736">
        <v>1.54</v>
      </c>
      <c r="K3736">
        <v>2.33</v>
      </c>
      <c r="L3736">
        <v>0.87</v>
      </c>
    </row>
    <row r="3737" spans="1:12" x14ac:dyDescent="0.25">
      <c r="A3737" s="1">
        <v>42298</v>
      </c>
      <c r="B3737">
        <v>0.53</v>
      </c>
      <c r="C3737">
        <v>0.7</v>
      </c>
      <c r="D3737">
        <v>1.22</v>
      </c>
      <c r="E3737">
        <v>2.14</v>
      </c>
      <c r="F3737">
        <v>0.53</v>
      </c>
      <c r="G3737">
        <v>0.55000000000000004</v>
      </c>
      <c r="H3737">
        <v>0.83</v>
      </c>
      <c r="I3737">
        <v>1.1200000000000001</v>
      </c>
      <c r="J3737">
        <v>1.46</v>
      </c>
      <c r="K3737">
        <v>2.27</v>
      </c>
      <c r="L3737">
        <v>0.81</v>
      </c>
    </row>
    <row r="3738" spans="1:12" x14ac:dyDescent="0.25">
      <c r="A3738" s="1">
        <v>42299</v>
      </c>
      <c r="B3738">
        <v>0.52</v>
      </c>
      <c r="C3738">
        <v>0.69</v>
      </c>
      <c r="D3738">
        <v>1.21</v>
      </c>
      <c r="E3738">
        <v>2.13</v>
      </c>
      <c r="F3738">
        <v>0.52</v>
      </c>
      <c r="G3738">
        <v>0.55000000000000004</v>
      </c>
      <c r="H3738">
        <v>0.81</v>
      </c>
      <c r="I3738">
        <v>1.1000000000000001</v>
      </c>
      <c r="J3738">
        <v>1.45</v>
      </c>
      <c r="K3738">
        <v>2.2599999999999998</v>
      </c>
      <c r="L3738">
        <v>0.8</v>
      </c>
    </row>
    <row r="3739" spans="1:12" x14ac:dyDescent="0.25">
      <c r="A3739" s="1">
        <v>42300</v>
      </c>
      <c r="B3739">
        <v>0.53</v>
      </c>
      <c r="C3739">
        <v>0.71</v>
      </c>
      <c r="D3739">
        <v>1.26</v>
      </c>
      <c r="E3739">
        <v>2.1800000000000002</v>
      </c>
      <c r="F3739">
        <v>0.53</v>
      </c>
      <c r="G3739">
        <v>0.56000000000000005</v>
      </c>
      <c r="H3739">
        <v>0.84</v>
      </c>
      <c r="I3739">
        <v>1.1399999999999999</v>
      </c>
      <c r="J3739">
        <v>1.5</v>
      </c>
      <c r="K3739">
        <v>2.2999999999999998</v>
      </c>
      <c r="L3739">
        <v>0.83</v>
      </c>
    </row>
    <row r="3740" spans="1:12" x14ac:dyDescent="0.25">
      <c r="A3740" s="1">
        <v>42303</v>
      </c>
      <c r="B3740">
        <v>0.52</v>
      </c>
      <c r="C3740">
        <v>0.67</v>
      </c>
      <c r="D3740">
        <v>1.2</v>
      </c>
      <c r="E3740">
        <v>2.12</v>
      </c>
      <c r="F3740">
        <v>0.52</v>
      </c>
      <c r="G3740">
        <v>0.54</v>
      </c>
      <c r="H3740">
        <v>0.79</v>
      </c>
      <c r="I3740">
        <v>1.0900000000000001</v>
      </c>
      <c r="J3740">
        <v>1.44</v>
      </c>
      <c r="K3740">
        <v>2.2400000000000002</v>
      </c>
      <c r="L3740">
        <v>0.77</v>
      </c>
    </row>
    <row r="3741" spans="1:12" x14ac:dyDescent="0.25">
      <c r="A3741" s="1">
        <v>42304</v>
      </c>
      <c r="B3741">
        <v>0.49</v>
      </c>
      <c r="C3741">
        <v>0.64</v>
      </c>
      <c r="D3741">
        <v>1.17</v>
      </c>
      <c r="E3741">
        <v>2.09</v>
      </c>
      <c r="F3741">
        <v>0.49</v>
      </c>
      <c r="G3741">
        <v>0.51</v>
      </c>
      <c r="H3741">
        <v>0.76</v>
      </c>
      <c r="I3741">
        <v>1.05</v>
      </c>
      <c r="J3741">
        <v>1.42</v>
      </c>
      <c r="K3741">
        <v>2.23</v>
      </c>
      <c r="L3741">
        <v>0.77</v>
      </c>
    </row>
    <row r="3742" spans="1:12" x14ac:dyDescent="0.25">
      <c r="A3742" s="1">
        <v>42305</v>
      </c>
      <c r="B3742">
        <v>0.54</v>
      </c>
      <c r="C3742">
        <v>0.7</v>
      </c>
      <c r="D3742">
        <v>1.23</v>
      </c>
      <c r="E3742">
        <v>2.13</v>
      </c>
      <c r="F3742">
        <v>0.54</v>
      </c>
      <c r="G3742">
        <v>0.56000000000000005</v>
      </c>
      <c r="H3742">
        <v>0.82</v>
      </c>
      <c r="I3742">
        <v>1.1100000000000001</v>
      </c>
      <c r="J3742">
        <v>1.47</v>
      </c>
      <c r="K3742">
        <v>2.2599999999999998</v>
      </c>
      <c r="L3742">
        <v>0.8</v>
      </c>
    </row>
    <row r="3743" spans="1:12" x14ac:dyDescent="0.25">
      <c r="A3743" s="1">
        <v>42306</v>
      </c>
      <c r="B3743">
        <v>0.56999999999999995</v>
      </c>
      <c r="C3743">
        <v>0.75</v>
      </c>
      <c r="D3743">
        <v>1.3</v>
      </c>
      <c r="E3743">
        <v>2.19</v>
      </c>
      <c r="F3743">
        <v>0.56999999999999995</v>
      </c>
      <c r="G3743">
        <v>0.6</v>
      </c>
      <c r="H3743">
        <v>0.88</v>
      </c>
      <c r="I3743">
        <v>1.18</v>
      </c>
      <c r="J3743">
        <v>1.55</v>
      </c>
      <c r="K3743">
        <v>2.3199999999999998</v>
      </c>
      <c r="L3743">
        <v>0.83</v>
      </c>
    </row>
    <row r="3744" spans="1:12" x14ac:dyDescent="0.25">
      <c r="A3744" s="1">
        <v>42307</v>
      </c>
      <c r="B3744">
        <v>0.56999999999999995</v>
      </c>
      <c r="C3744">
        <v>0.75</v>
      </c>
      <c r="D3744">
        <v>1.3</v>
      </c>
      <c r="E3744">
        <v>2.1800000000000002</v>
      </c>
      <c r="F3744">
        <v>0.56999999999999995</v>
      </c>
      <c r="G3744">
        <v>0.6</v>
      </c>
      <c r="H3744">
        <v>0.88</v>
      </c>
      <c r="I3744">
        <v>1.17</v>
      </c>
      <c r="J3744">
        <v>1.54</v>
      </c>
      <c r="K3744">
        <v>2.2999999999999998</v>
      </c>
      <c r="L3744">
        <v>0.82</v>
      </c>
    </row>
    <row r="3745" spans="1:12" x14ac:dyDescent="0.25">
      <c r="A3745" s="1">
        <v>42310</v>
      </c>
      <c r="B3745">
        <v>0.57999999999999996</v>
      </c>
      <c r="C3745">
        <v>0.76</v>
      </c>
      <c r="D3745">
        <v>1.33</v>
      </c>
      <c r="E3745">
        <v>2.2000000000000002</v>
      </c>
      <c r="F3745">
        <v>0.57999999999999996</v>
      </c>
      <c r="G3745">
        <v>0.61</v>
      </c>
      <c r="H3745">
        <v>0.9</v>
      </c>
      <c r="I3745">
        <v>1.2</v>
      </c>
      <c r="J3745">
        <v>1.58</v>
      </c>
      <c r="K3745">
        <v>2.33</v>
      </c>
      <c r="L3745">
        <v>0.85</v>
      </c>
    </row>
    <row r="3746" spans="1:12" x14ac:dyDescent="0.25">
      <c r="A3746" s="1">
        <v>42311</v>
      </c>
      <c r="B3746">
        <v>0.59</v>
      </c>
      <c r="C3746">
        <v>0.79</v>
      </c>
      <c r="D3746">
        <v>1.36</v>
      </c>
      <c r="E3746">
        <v>2.23</v>
      </c>
      <c r="F3746">
        <v>0.59</v>
      </c>
      <c r="G3746">
        <v>0.63</v>
      </c>
      <c r="H3746">
        <v>0.93</v>
      </c>
      <c r="I3746">
        <v>1.23</v>
      </c>
      <c r="J3746">
        <v>1.61</v>
      </c>
      <c r="K3746">
        <v>2.35</v>
      </c>
      <c r="L3746">
        <v>0.87</v>
      </c>
    </row>
    <row r="3747" spans="1:12" x14ac:dyDescent="0.25">
      <c r="A3747" s="1">
        <v>42312</v>
      </c>
      <c r="B3747">
        <v>0.62</v>
      </c>
      <c r="C3747">
        <v>0.82</v>
      </c>
      <c r="D3747">
        <v>1.38</v>
      </c>
      <c r="E3747">
        <v>2.2400000000000002</v>
      </c>
      <c r="F3747">
        <v>0.62</v>
      </c>
      <c r="G3747">
        <v>0.66</v>
      </c>
      <c r="H3747">
        <v>0.96</v>
      </c>
      <c r="I3747">
        <v>1.25</v>
      </c>
      <c r="J3747">
        <v>1.63</v>
      </c>
      <c r="K3747">
        <v>2.36</v>
      </c>
      <c r="L3747">
        <v>0.88</v>
      </c>
    </row>
    <row r="3748" spans="1:12" x14ac:dyDescent="0.25">
      <c r="A3748" s="1">
        <v>42313</v>
      </c>
      <c r="B3748">
        <v>0.62</v>
      </c>
      <c r="C3748">
        <v>0.83</v>
      </c>
      <c r="D3748">
        <v>1.4</v>
      </c>
      <c r="E3748">
        <v>2.2599999999999998</v>
      </c>
      <c r="F3748">
        <v>0.63</v>
      </c>
      <c r="G3748">
        <v>0.66</v>
      </c>
      <c r="H3748">
        <v>0.97</v>
      </c>
      <c r="I3748">
        <v>1.27</v>
      </c>
      <c r="J3748">
        <v>1.65</v>
      </c>
      <c r="K3748">
        <v>2.38</v>
      </c>
      <c r="L3748">
        <v>0.89</v>
      </c>
    </row>
    <row r="3749" spans="1:12" x14ac:dyDescent="0.25">
      <c r="A3749" s="1">
        <v>42314</v>
      </c>
      <c r="B3749">
        <v>0.67</v>
      </c>
      <c r="C3749">
        <v>0.89</v>
      </c>
      <c r="D3749">
        <v>1.46</v>
      </c>
      <c r="E3749">
        <v>2.2999999999999998</v>
      </c>
      <c r="F3749">
        <v>0.67</v>
      </c>
      <c r="G3749">
        <v>0.72</v>
      </c>
      <c r="H3749">
        <v>1.03</v>
      </c>
      <c r="I3749">
        <v>1.34</v>
      </c>
      <c r="J3749">
        <v>1.72</v>
      </c>
      <c r="K3749">
        <v>2.41</v>
      </c>
      <c r="L3749">
        <v>0.9</v>
      </c>
    </row>
    <row r="3750" spans="1:12" x14ac:dyDescent="0.25">
      <c r="A3750" s="1">
        <v>42317</v>
      </c>
      <c r="B3750">
        <v>0.66</v>
      </c>
      <c r="C3750">
        <v>0.88</v>
      </c>
      <c r="D3750">
        <v>1.46</v>
      </c>
      <c r="E3750">
        <v>2.31</v>
      </c>
      <c r="F3750">
        <v>0.67</v>
      </c>
      <c r="G3750">
        <v>0.71</v>
      </c>
      <c r="H3750">
        <v>1.03</v>
      </c>
      <c r="I3750">
        <v>1.34</v>
      </c>
      <c r="J3750">
        <v>1.72</v>
      </c>
      <c r="K3750">
        <v>2.42</v>
      </c>
      <c r="L3750">
        <v>0.9</v>
      </c>
    </row>
    <row r="3751" spans="1:12" x14ac:dyDescent="0.25">
      <c r="A3751" s="1">
        <v>42318</v>
      </c>
      <c r="B3751">
        <v>0.65</v>
      </c>
      <c r="C3751">
        <v>0.86</v>
      </c>
      <c r="D3751">
        <v>1.43</v>
      </c>
      <c r="E3751">
        <v>2.29</v>
      </c>
      <c r="F3751">
        <v>0.66</v>
      </c>
      <c r="G3751">
        <v>0.7</v>
      </c>
      <c r="H3751">
        <v>1</v>
      </c>
      <c r="I3751">
        <v>1.31</v>
      </c>
      <c r="J3751">
        <v>1.7</v>
      </c>
      <c r="K3751">
        <v>2.4</v>
      </c>
      <c r="L3751">
        <v>0.88</v>
      </c>
    </row>
    <row r="3752" spans="1:12" x14ac:dyDescent="0.25">
      <c r="A3752" s="1">
        <v>42320</v>
      </c>
      <c r="B3752">
        <v>0.64</v>
      </c>
      <c r="C3752">
        <v>0.85</v>
      </c>
      <c r="D3752">
        <v>1.43</v>
      </c>
      <c r="E3752">
        <v>2.2799999999999998</v>
      </c>
      <c r="F3752">
        <v>0.65</v>
      </c>
      <c r="G3752">
        <v>0.69</v>
      </c>
      <c r="H3752">
        <v>0.99</v>
      </c>
      <c r="I3752">
        <v>1.3</v>
      </c>
      <c r="J3752">
        <v>1.7</v>
      </c>
      <c r="K3752">
        <v>2.39</v>
      </c>
      <c r="L3752">
        <v>0.87</v>
      </c>
    </row>
    <row r="3753" spans="1:12" x14ac:dyDescent="0.25">
      <c r="A3753" s="1">
        <v>42321</v>
      </c>
      <c r="B3753">
        <v>0.6</v>
      </c>
      <c r="C3753">
        <v>0.81</v>
      </c>
      <c r="D3753">
        <v>1.38</v>
      </c>
      <c r="E3753">
        <v>2.23</v>
      </c>
      <c r="F3753">
        <v>0.61</v>
      </c>
      <c r="G3753">
        <v>0.65</v>
      </c>
      <c r="H3753">
        <v>0.94</v>
      </c>
      <c r="I3753">
        <v>1.26</v>
      </c>
      <c r="J3753">
        <v>1.65</v>
      </c>
      <c r="K3753">
        <v>2.34</v>
      </c>
      <c r="L3753">
        <v>0.82</v>
      </c>
    </row>
    <row r="3754" spans="1:12" x14ac:dyDescent="0.25">
      <c r="A3754" s="1">
        <v>42324</v>
      </c>
      <c r="B3754">
        <v>0.6</v>
      </c>
      <c r="C3754">
        <v>0.8</v>
      </c>
      <c r="D3754">
        <v>1.37</v>
      </c>
      <c r="E3754">
        <v>2.23</v>
      </c>
      <c r="F3754">
        <v>0.61</v>
      </c>
      <c r="G3754">
        <v>0.66</v>
      </c>
      <c r="H3754">
        <v>0.94</v>
      </c>
      <c r="I3754">
        <v>1.26</v>
      </c>
      <c r="J3754">
        <v>1.65</v>
      </c>
      <c r="K3754">
        <v>2.34</v>
      </c>
      <c r="L3754">
        <v>0.82</v>
      </c>
    </row>
    <row r="3755" spans="1:12" x14ac:dyDescent="0.25">
      <c r="A3755" s="1">
        <v>42325</v>
      </c>
      <c r="B3755">
        <v>0.61</v>
      </c>
      <c r="C3755">
        <v>0.81</v>
      </c>
      <c r="D3755">
        <v>1.38</v>
      </c>
      <c r="E3755">
        <v>2.2400000000000002</v>
      </c>
      <c r="F3755">
        <v>0.62</v>
      </c>
      <c r="G3755">
        <v>0.67</v>
      </c>
      <c r="H3755">
        <v>0.94</v>
      </c>
      <c r="I3755">
        <v>1.26</v>
      </c>
      <c r="J3755">
        <v>1.66</v>
      </c>
      <c r="K3755">
        <v>2.35</v>
      </c>
      <c r="L3755">
        <v>0.82</v>
      </c>
    </row>
    <row r="3756" spans="1:12" x14ac:dyDescent="0.25">
      <c r="A3756" s="1">
        <v>42326</v>
      </c>
      <c r="B3756">
        <v>0.63</v>
      </c>
      <c r="C3756">
        <v>0.83</v>
      </c>
      <c r="D3756">
        <v>1.38</v>
      </c>
      <c r="E3756">
        <v>2.2400000000000002</v>
      </c>
      <c r="F3756">
        <v>0.64</v>
      </c>
      <c r="G3756">
        <v>0.69</v>
      </c>
      <c r="H3756">
        <v>0.96</v>
      </c>
      <c r="I3756">
        <v>1.28</v>
      </c>
      <c r="J3756">
        <v>1.65</v>
      </c>
      <c r="K3756">
        <v>2.35</v>
      </c>
      <c r="L3756">
        <v>0.82</v>
      </c>
    </row>
    <row r="3757" spans="1:12" x14ac:dyDescent="0.25">
      <c r="A3757" s="1">
        <v>42327</v>
      </c>
      <c r="B3757">
        <v>0.61</v>
      </c>
      <c r="C3757">
        <v>0.8</v>
      </c>
      <c r="D3757">
        <v>1.36</v>
      </c>
      <c r="E3757">
        <v>2.2000000000000002</v>
      </c>
      <c r="F3757">
        <v>0.62</v>
      </c>
      <c r="G3757">
        <v>0.66</v>
      </c>
      <c r="H3757">
        <v>0.94</v>
      </c>
      <c r="I3757">
        <v>1.25</v>
      </c>
      <c r="J3757">
        <v>1.62</v>
      </c>
      <c r="K3757">
        <v>2.3199999999999998</v>
      </c>
      <c r="L3757">
        <v>0.78</v>
      </c>
    </row>
    <row r="3758" spans="1:12" x14ac:dyDescent="0.25">
      <c r="A3758" s="1">
        <v>42328</v>
      </c>
      <c r="B3758">
        <v>0.61</v>
      </c>
      <c r="C3758">
        <v>0.8</v>
      </c>
      <c r="D3758">
        <v>1.36</v>
      </c>
      <c r="E3758">
        <v>2.21</v>
      </c>
      <c r="F3758">
        <v>0.61</v>
      </c>
      <c r="G3758">
        <v>0.66</v>
      </c>
      <c r="H3758">
        <v>0.93</v>
      </c>
      <c r="I3758">
        <v>1.24</v>
      </c>
      <c r="J3758">
        <v>1.62</v>
      </c>
      <c r="K3758">
        <v>2.3199999999999998</v>
      </c>
      <c r="L3758">
        <v>0.78</v>
      </c>
    </row>
    <row r="3759" spans="1:12" x14ac:dyDescent="0.25">
      <c r="A3759" s="1">
        <v>42331</v>
      </c>
      <c r="B3759">
        <v>0.62</v>
      </c>
      <c r="C3759">
        <v>0.8</v>
      </c>
      <c r="D3759">
        <v>1.35</v>
      </c>
      <c r="E3759">
        <v>2.21</v>
      </c>
      <c r="F3759">
        <v>0.62</v>
      </c>
      <c r="G3759">
        <v>0.67</v>
      </c>
      <c r="H3759">
        <v>0.93</v>
      </c>
      <c r="I3759">
        <v>1.24</v>
      </c>
      <c r="J3759">
        <v>1.61</v>
      </c>
      <c r="K3759">
        <v>2.33</v>
      </c>
      <c r="L3759">
        <v>0.78</v>
      </c>
    </row>
    <row r="3760" spans="1:12" x14ac:dyDescent="0.25">
      <c r="A3760" s="1">
        <v>42332</v>
      </c>
      <c r="B3760">
        <v>0.61</v>
      </c>
      <c r="C3760">
        <v>0.8</v>
      </c>
      <c r="D3760">
        <v>1.35</v>
      </c>
      <c r="E3760">
        <v>2.2000000000000002</v>
      </c>
      <c r="F3760">
        <v>0.62</v>
      </c>
      <c r="G3760">
        <v>0.67</v>
      </c>
      <c r="H3760">
        <v>0.92</v>
      </c>
      <c r="I3760">
        <v>1.24</v>
      </c>
      <c r="J3760">
        <v>1.61</v>
      </c>
      <c r="K3760">
        <v>2.3199999999999998</v>
      </c>
      <c r="L3760">
        <v>0.77</v>
      </c>
    </row>
    <row r="3761" spans="1:12" x14ac:dyDescent="0.25">
      <c r="A3761" s="1">
        <v>42333</v>
      </c>
      <c r="B3761">
        <v>0.62</v>
      </c>
      <c r="C3761">
        <v>0.8</v>
      </c>
      <c r="D3761">
        <v>1.33</v>
      </c>
      <c r="E3761">
        <v>2.17</v>
      </c>
      <c r="F3761">
        <v>0.63</v>
      </c>
      <c r="G3761">
        <v>0.68</v>
      </c>
      <c r="H3761">
        <v>0.92</v>
      </c>
      <c r="I3761">
        <v>1.23</v>
      </c>
      <c r="J3761">
        <v>1.59</v>
      </c>
      <c r="K3761">
        <v>2.29</v>
      </c>
      <c r="L3761">
        <v>0.75</v>
      </c>
    </row>
    <row r="3762" spans="1:12" x14ac:dyDescent="0.25">
      <c r="A3762" s="1">
        <v>42334</v>
      </c>
      <c r="B3762">
        <v>0.62</v>
      </c>
      <c r="C3762">
        <v>0.79</v>
      </c>
      <c r="D3762">
        <v>1.31</v>
      </c>
      <c r="E3762">
        <v>2.16</v>
      </c>
      <c r="F3762">
        <v>0.62</v>
      </c>
      <c r="G3762">
        <v>0.67</v>
      </c>
      <c r="H3762">
        <v>0.9</v>
      </c>
      <c r="I3762">
        <v>1.21</v>
      </c>
      <c r="J3762">
        <v>1.57</v>
      </c>
      <c r="K3762">
        <v>2.2799999999999998</v>
      </c>
      <c r="L3762">
        <v>0.74</v>
      </c>
    </row>
    <row r="3763" spans="1:12" x14ac:dyDescent="0.25">
      <c r="A3763" s="1">
        <v>42335</v>
      </c>
      <c r="B3763">
        <v>0.62</v>
      </c>
      <c r="C3763">
        <v>0.79</v>
      </c>
      <c r="D3763">
        <v>1.31</v>
      </c>
      <c r="E3763">
        <v>2.17</v>
      </c>
      <c r="F3763">
        <v>0.63</v>
      </c>
      <c r="G3763">
        <v>0.68</v>
      </c>
      <c r="H3763">
        <v>0.9</v>
      </c>
      <c r="I3763">
        <v>1.21</v>
      </c>
      <c r="J3763">
        <v>1.56</v>
      </c>
      <c r="K3763">
        <v>2.29</v>
      </c>
      <c r="L3763">
        <v>0.75</v>
      </c>
    </row>
    <row r="3764" spans="1:12" x14ac:dyDescent="0.25">
      <c r="A3764" s="1">
        <v>42338</v>
      </c>
      <c r="B3764">
        <v>0.62</v>
      </c>
      <c r="C3764">
        <v>0.79</v>
      </c>
      <c r="D3764">
        <v>1.31</v>
      </c>
      <c r="E3764">
        <v>2.17</v>
      </c>
      <c r="F3764">
        <v>0.63</v>
      </c>
      <c r="G3764">
        <v>0.67</v>
      </c>
      <c r="H3764">
        <v>0.91</v>
      </c>
      <c r="I3764">
        <v>1.21</v>
      </c>
      <c r="J3764">
        <v>1.57</v>
      </c>
      <c r="K3764">
        <v>2.29</v>
      </c>
      <c r="L3764">
        <v>0.74</v>
      </c>
    </row>
    <row r="3765" spans="1:12" x14ac:dyDescent="0.25">
      <c r="A3765" s="1">
        <v>42339</v>
      </c>
      <c r="B3765">
        <v>0.59</v>
      </c>
      <c r="C3765">
        <v>0.75</v>
      </c>
      <c r="D3765">
        <v>1.25</v>
      </c>
      <c r="E3765">
        <v>2.1</v>
      </c>
      <c r="F3765">
        <v>0.6</v>
      </c>
      <c r="G3765">
        <v>0.64</v>
      </c>
      <c r="H3765">
        <v>0.86</v>
      </c>
      <c r="I3765">
        <v>1.1599999999999999</v>
      </c>
      <c r="J3765">
        <v>1.5</v>
      </c>
      <c r="K3765">
        <v>2.23</v>
      </c>
      <c r="L3765">
        <v>0.68</v>
      </c>
    </row>
    <row r="3766" spans="1:12" x14ac:dyDescent="0.25">
      <c r="A3766" s="1">
        <v>42340</v>
      </c>
      <c r="B3766">
        <v>0.61</v>
      </c>
      <c r="C3766">
        <v>0.77</v>
      </c>
      <c r="D3766">
        <v>1.27</v>
      </c>
      <c r="E3766">
        <v>2.11</v>
      </c>
      <c r="F3766">
        <v>0.62</v>
      </c>
      <c r="G3766">
        <v>0.66</v>
      </c>
      <c r="H3766">
        <v>0.89</v>
      </c>
      <c r="I3766">
        <v>1.18</v>
      </c>
      <c r="J3766">
        <v>1.51</v>
      </c>
      <c r="K3766">
        <v>2.23</v>
      </c>
      <c r="L3766">
        <v>0.69</v>
      </c>
    </row>
    <row r="3767" spans="1:12" x14ac:dyDescent="0.25">
      <c r="A3767" s="1">
        <v>42341</v>
      </c>
      <c r="B3767">
        <v>0.65</v>
      </c>
      <c r="C3767">
        <v>0.84</v>
      </c>
      <c r="D3767">
        <v>1.37</v>
      </c>
      <c r="E3767">
        <v>2.21</v>
      </c>
      <c r="F3767">
        <v>0.65</v>
      </c>
      <c r="G3767">
        <v>0.7</v>
      </c>
      <c r="H3767">
        <v>0.97</v>
      </c>
      <c r="I3767">
        <v>1.26</v>
      </c>
      <c r="J3767">
        <v>1.62</v>
      </c>
      <c r="K3767">
        <v>2.33</v>
      </c>
      <c r="L3767">
        <v>0.73</v>
      </c>
    </row>
    <row r="3768" spans="1:12" x14ac:dyDescent="0.25">
      <c r="A3768" s="1">
        <v>42342</v>
      </c>
      <c r="B3768">
        <v>0.62</v>
      </c>
      <c r="C3768">
        <v>0.8</v>
      </c>
      <c r="D3768">
        <v>1.32</v>
      </c>
      <c r="E3768">
        <v>2.17</v>
      </c>
      <c r="F3768">
        <v>0.62</v>
      </c>
      <c r="G3768">
        <v>0.67</v>
      </c>
      <c r="H3768">
        <v>0.92</v>
      </c>
      <c r="I3768">
        <v>1.21</v>
      </c>
      <c r="J3768">
        <v>1.57</v>
      </c>
      <c r="K3768">
        <v>2.29</v>
      </c>
      <c r="L3768">
        <v>0.71</v>
      </c>
    </row>
    <row r="3769" spans="1:12" x14ac:dyDescent="0.25">
      <c r="A3769" s="1">
        <v>42345</v>
      </c>
      <c r="B3769">
        <v>0.59</v>
      </c>
      <c r="C3769">
        <v>0.76</v>
      </c>
      <c r="D3769">
        <v>1.26</v>
      </c>
      <c r="E3769">
        <v>2.11</v>
      </c>
      <c r="F3769">
        <v>0.6</v>
      </c>
      <c r="G3769">
        <v>0.63</v>
      </c>
      <c r="H3769">
        <v>0.87</v>
      </c>
      <c r="I3769">
        <v>1.17</v>
      </c>
      <c r="J3769">
        <v>1.51</v>
      </c>
      <c r="K3769">
        <v>2.23</v>
      </c>
      <c r="L3769">
        <v>0.66</v>
      </c>
    </row>
    <row r="3770" spans="1:12" x14ac:dyDescent="0.25">
      <c r="A3770" s="1">
        <v>42346</v>
      </c>
      <c r="B3770">
        <v>0.56000000000000005</v>
      </c>
      <c r="C3770">
        <v>0.74</v>
      </c>
      <c r="D3770">
        <v>1.25</v>
      </c>
      <c r="E3770">
        <v>2.11</v>
      </c>
      <c r="F3770">
        <v>0.56999999999999995</v>
      </c>
      <c r="G3770">
        <v>0.6</v>
      </c>
      <c r="H3770">
        <v>0.85</v>
      </c>
      <c r="I3770">
        <v>1.1399999999999999</v>
      </c>
      <c r="J3770">
        <v>1.51</v>
      </c>
      <c r="K3770">
        <v>2.2400000000000002</v>
      </c>
      <c r="L3770">
        <v>0.7</v>
      </c>
    </row>
    <row r="3771" spans="1:12" x14ac:dyDescent="0.25">
      <c r="A3771" s="1">
        <v>42347</v>
      </c>
      <c r="B3771">
        <v>0.53</v>
      </c>
      <c r="C3771">
        <v>0.71</v>
      </c>
      <c r="D3771">
        <v>1.23</v>
      </c>
      <c r="E3771">
        <v>2.11</v>
      </c>
      <c r="F3771">
        <v>0.54</v>
      </c>
      <c r="G3771">
        <v>0.56999999999999995</v>
      </c>
      <c r="H3771">
        <v>0.82</v>
      </c>
      <c r="I3771">
        <v>1.1200000000000001</v>
      </c>
      <c r="J3771">
        <v>1.49</v>
      </c>
      <c r="K3771">
        <v>2.23</v>
      </c>
      <c r="L3771">
        <v>0.72</v>
      </c>
    </row>
    <row r="3772" spans="1:12" x14ac:dyDescent="0.25">
      <c r="A3772" s="1">
        <v>42348</v>
      </c>
      <c r="B3772">
        <v>0.54</v>
      </c>
      <c r="C3772">
        <v>0.71</v>
      </c>
      <c r="D3772">
        <v>1.22</v>
      </c>
      <c r="E3772">
        <v>2.1</v>
      </c>
      <c r="F3772">
        <v>0.54</v>
      </c>
      <c r="G3772">
        <v>0.57999999999999996</v>
      </c>
      <c r="H3772">
        <v>0.82</v>
      </c>
      <c r="I3772">
        <v>1.1100000000000001</v>
      </c>
      <c r="J3772">
        <v>1.48</v>
      </c>
      <c r="K3772">
        <v>2.23</v>
      </c>
      <c r="L3772">
        <v>0.73</v>
      </c>
    </row>
    <row r="3773" spans="1:12" x14ac:dyDescent="0.25">
      <c r="A3773" s="1">
        <v>42349</v>
      </c>
      <c r="B3773">
        <v>0.48</v>
      </c>
      <c r="C3773">
        <v>0.64</v>
      </c>
      <c r="D3773">
        <v>1.1499999999999999</v>
      </c>
      <c r="E3773">
        <v>2.0299999999999998</v>
      </c>
      <c r="F3773">
        <v>0.48</v>
      </c>
      <c r="G3773">
        <v>0.52</v>
      </c>
      <c r="H3773">
        <v>0.74</v>
      </c>
      <c r="I3773">
        <v>1.04</v>
      </c>
      <c r="J3773">
        <v>1.41</v>
      </c>
      <c r="K3773">
        <v>2.16</v>
      </c>
      <c r="L3773">
        <v>0.69</v>
      </c>
    </row>
    <row r="3774" spans="1:12" x14ac:dyDescent="0.25">
      <c r="A3774" s="1">
        <v>42352</v>
      </c>
      <c r="B3774">
        <v>0.5</v>
      </c>
      <c r="C3774">
        <v>0.67</v>
      </c>
      <c r="D3774">
        <v>1.2</v>
      </c>
      <c r="E3774">
        <v>2.08</v>
      </c>
      <c r="F3774">
        <v>0.5</v>
      </c>
      <c r="G3774">
        <v>0.54</v>
      </c>
      <c r="H3774">
        <v>0.79</v>
      </c>
      <c r="I3774">
        <v>1.0900000000000001</v>
      </c>
      <c r="J3774">
        <v>1.47</v>
      </c>
      <c r="K3774">
        <v>2.21</v>
      </c>
      <c r="L3774">
        <v>0.74</v>
      </c>
    </row>
    <row r="3775" spans="1:12" x14ac:dyDescent="0.25">
      <c r="A3775" s="1">
        <v>42353</v>
      </c>
      <c r="B3775">
        <v>0.51</v>
      </c>
      <c r="C3775">
        <v>0.68</v>
      </c>
      <c r="D3775">
        <v>1.22</v>
      </c>
      <c r="E3775">
        <v>2.1</v>
      </c>
      <c r="F3775">
        <v>0.52</v>
      </c>
      <c r="G3775">
        <v>0.55000000000000004</v>
      </c>
      <c r="H3775">
        <v>0.8</v>
      </c>
      <c r="I3775">
        <v>1.1000000000000001</v>
      </c>
      <c r="J3775">
        <v>1.49</v>
      </c>
      <c r="K3775">
        <v>2.2200000000000002</v>
      </c>
      <c r="L3775">
        <v>0.74</v>
      </c>
    </row>
    <row r="3776" spans="1:12" x14ac:dyDescent="0.25">
      <c r="A3776" s="1">
        <v>42354</v>
      </c>
      <c r="B3776">
        <v>0.54</v>
      </c>
      <c r="C3776">
        <v>0.71</v>
      </c>
      <c r="D3776">
        <v>1.24</v>
      </c>
      <c r="E3776">
        <v>2.1</v>
      </c>
      <c r="F3776">
        <v>0.55000000000000004</v>
      </c>
      <c r="G3776">
        <v>0.57999999999999996</v>
      </c>
      <c r="H3776">
        <v>0.83</v>
      </c>
      <c r="I3776">
        <v>1.1399999999999999</v>
      </c>
      <c r="J3776">
        <v>1.51</v>
      </c>
      <c r="K3776">
        <v>2.2200000000000002</v>
      </c>
      <c r="L3776">
        <v>0.74</v>
      </c>
    </row>
    <row r="3777" spans="1:12" x14ac:dyDescent="0.25">
      <c r="A3777" s="1">
        <v>42355</v>
      </c>
      <c r="B3777">
        <v>0.52</v>
      </c>
      <c r="C3777">
        <v>0.67</v>
      </c>
      <c r="D3777">
        <v>1.18</v>
      </c>
      <c r="E3777">
        <v>2.04</v>
      </c>
      <c r="F3777">
        <v>0.52</v>
      </c>
      <c r="G3777">
        <v>0.55000000000000004</v>
      </c>
      <c r="H3777">
        <v>0.78</v>
      </c>
      <c r="I3777">
        <v>1.08</v>
      </c>
      <c r="J3777">
        <v>1.43</v>
      </c>
      <c r="K3777">
        <v>2.16</v>
      </c>
      <c r="L3777">
        <v>0.68</v>
      </c>
    </row>
    <row r="3778" spans="1:12" x14ac:dyDescent="0.25">
      <c r="A3778" s="1">
        <v>42356</v>
      </c>
      <c r="B3778">
        <v>0.5</v>
      </c>
      <c r="C3778">
        <v>0.64</v>
      </c>
      <c r="D3778">
        <v>1.1399999999999999</v>
      </c>
      <c r="E3778">
        <v>2</v>
      </c>
      <c r="F3778">
        <v>0.5</v>
      </c>
      <c r="G3778">
        <v>0.53</v>
      </c>
      <c r="H3778">
        <v>0.74</v>
      </c>
      <c r="I3778">
        <v>1.04</v>
      </c>
      <c r="J3778">
        <v>1.39</v>
      </c>
      <c r="K3778">
        <v>2.11</v>
      </c>
      <c r="L3778">
        <v>0.64</v>
      </c>
    </row>
    <row r="3779" spans="1:12" x14ac:dyDescent="0.25">
      <c r="A3779" s="1">
        <v>42359</v>
      </c>
      <c r="B3779">
        <v>0.49</v>
      </c>
      <c r="C3779">
        <v>0.63</v>
      </c>
      <c r="D3779">
        <v>1.1299999999999999</v>
      </c>
      <c r="E3779">
        <v>1.99</v>
      </c>
      <c r="F3779">
        <v>0.49</v>
      </c>
      <c r="G3779">
        <v>0.51</v>
      </c>
      <c r="H3779">
        <v>0.72</v>
      </c>
      <c r="I3779">
        <v>1.02</v>
      </c>
      <c r="J3779">
        <v>1.38</v>
      </c>
      <c r="K3779">
        <v>2.11</v>
      </c>
      <c r="L3779">
        <v>0.64</v>
      </c>
    </row>
    <row r="3780" spans="1:12" x14ac:dyDescent="0.25">
      <c r="A3780" s="1">
        <v>42360</v>
      </c>
      <c r="B3780">
        <v>0.51</v>
      </c>
      <c r="C3780">
        <v>0.65</v>
      </c>
      <c r="D3780">
        <v>1.1499999999999999</v>
      </c>
      <c r="E3780">
        <v>2.02</v>
      </c>
      <c r="F3780">
        <v>0.52</v>
      </c>
      <c r="G3780">
        <v>0.54</v>
      </c>
      <c r="H3780">
        <v>0.75</v>
      </c>
      <c r="I3780">
        <v>1.05</v>
      </c>
      <c r="J3780">
        <v>1.41</v>
      </c>
      <c r="K3780">
        <v>2.13</v>
      </c>
      <c r="L3780">
        <v>0.66</v>
      </c>
    </row>
    <row r="3781" spans="1:12" x14ac:dyDescent="0.25">
      <c r="A3781" s="1">
        <v>42361</v>
      </c>
      <c r="B3781">
        <v>0.5</v>
      </c>
      <c r="C3781">
        <v>0.64</v>
      </c>
      <c r="D3781">
        <v>1.1499999999999999</v>
      </c>
      <c r="E3781">
        <v>2.04</v>
      </c>
      <c r="F3781">
        <v>0.5</v>
      </c>
      <c r="G3781">
        <v>0.52</v>
      </c>
      <c r="H3781">
        <v>0.74</v>
      </c>
      <c r="I3781">
        <v>1.04</v>
      </c>
      <c r="J3781">
        <v>1.41</v>
      </c>
      <c r="K3781">
        <v>2.16</v>
      </c>
      <c r="L3781">
        <v>0.68</v>
      </c>
    </row>
    <row r="3782" spans="1:12" x14ac:dyDescent="0.25">
      <c r="A3782" s="1">
        <v>42362</v>
      </c>
      <c r="B3782">
        <v>0.49</v>
      </c>
      <c r="C3782">
        <v>0.61</v>
      </c>
      <c r="D3782">
        <v>1.1100000000000001</v>
      </c>
      <c r="E3782">
        <v>2.0099999999999998</v>
      </c>
      <c r="F3782">
        <v>0.49</v>
      </c>
      <c r="G3782">
        <v>0.5</v>
      </c>
      <c r="H3782">
        <v>0.72</v>
      </c>
      <c r="I3782">
        <v>1.02</v>
      </c>
      <c r="J3782">
        <v>1.37</v>
      </c>
      <c r="K3782">
        <v>2.14</v>
      </c>
      <c r="L3782">
        <v>0.65</v>
      </c>
    </row>
    <row r="3783" spans="1:12" x14ac:dyDescent="0.25">
      <c r="A3783" s="1">
        <v>42367</v>
      </c>
      <c r="B3783">
        <v>0.49</v>
      </c>
      <c r="C3783">
        <v>0.64</v>
      </c>
      <c r="D3783">
        <v>1.1399999999999999</v>
      </c>
      <c r="E3783">
        <v>2.04</v>
      </c>
      <c r="F3783">
        <v>0.5</v>
      </c>
      <c r="G3783">
        <v>0.52</v>
      </c>
      <c r="H3783">
        <v>0.75</v>
      </c>
      <c r="I3783">
        <v>1.05</v>
      </c>
      <c r="J3783">
        <v>1.4</v>
      </c>
      <c r="K3783">
        <v>2.17</v>
      </c>
      <c r="L3783">
        <v>0.68</v>
      </c>
    </row>
    <row r="3784" spans="1:12" x14ac:dyDescent="0.25">
      <c r="A3784" s="1">
        <v>42368</v>
      </c>
      <c r="B3784">
        <v>0.48</v>
      </c>
      <c r="C3784">
        <v>0.63</v>
      </c>
      <c r="D3784">
        <v>1.1399999999999999</v>
      </c>
      <c r="E3784">
        <v>2.04</v>
      </c>
      <c r="F3784">
        <v>0.48</v>
      </c>
      <c r="G3784">
        <v>0.5</v>
      </c>
      <c r="H3784">
        <v>0.74</v>
      </c>
      <c r="I3784">
        <v>1.04</v>
      </c>
      <c r="J3784">
        <v>1.4</v>
      </c>
      <c r="K3784">
        <v>2.16</v>
      </c>
      <c r="L3784">
        <v>0.67</v>
      </c>
    </row>
    <row r="3785" spans="1:12" x14ac:dyDescent="0.25">
      <c r="A3785" s="1">
        <v>42369</v>
      </c>
      <c r="B3785">
        <v>0.48</v>
      </c>
      <c r="C3785">
        <v>0.62</v>
      </c>
      <c r="D3785">
        <v>1.1299999999999999</v>
      </c>
      <c r="E3785">
        <v>2.0299999999999998</v>
      </c>
      <c r="F3785">
        <v>0.48</v>
      </c>
      <c r="G3785">
        <v>0.49</v>
      </c>
      <c r="H3785">
        <v>0.73</v>
      </c>
      <c r="I3785">
        <v>1.03</v>
      </c>
      <c r="J3785">
        <v>1.39</v>
      </c>
      <c r="K3785">
        <v>2.15</v>
      </c>
      <c r="L3785">
        <v>0.65</v>
      </c>
    </row>
    <row r="3786" spans="1:12" x14ac:dyDescent="0.25">
      <c r="A3786" s="1">
        <v>42373</v>
      </c>
      <c r="B3786">
        <v>0.46</v>
      </c>
      <c r="C3786">
        <v>0.61</v>
      </c>
      <c r="D3786">
        <v>1.1299999999999999</v>
      </c>
      <c r="E3786">
        <v>2.0099999999999998</v>
      </c>
      <c r="F3786">
        <v>0.46</v>
      </c>
      <c r="G3786">
        <v>0.48</v>
      </c>
      <c r="H3786">
        <v>0.72</v>
      </c>
      <c r="I3786">
        <v>1.02</v>
      </c>
      <c r="J3786">
        <v>1.39</v>
      </c>
      <c r="K3786">
        <v>2.13</v>
      </c>
      <c r="L3786">
        <v>0.64</v>
      </c>
    </row>
    <row r="3787" spans="1:12" x14ac:dyDescent="0.25">
      <c r="A3787" s="1">
        <v>42374</v>
      </c>
      <c r="B3787">
        <v>0.45</v>
      </c>
      <c r="C3787">
        <v>0.6</v>
      </c>
      <c r="D3787">
        <v>1.1200000000000001</v>
      </c>
      <c r="E3787">
        <v>2.0099999999999998</v>
      </c>
      <c r="F3787">
        <v>0.45</v>
      </c>
      <c r="G3787">
        <v>0.47</v>
      </c>
      <c r="H3787">
        <v>0.71</v>
      </c>
      <c r="I3787">
        <v>1.01</v>
      </c>
      <c r="J3787">
        <v>1.38</v>
      </c>
      <c r="K3787">
        <v>2.13</v>
      </c>
      <c r="L3787">
        <v>0.64</v>
      </c>
    </row>
    <row r="3788" spans="1:12" x14ac:dyDescent="0.25">
      <c r="A3788" s="1">
        <v>42375</v>
      </c>
      <c r="B3788">
        <v>0.42</v>
      </c>
      <c r="C3788">
        <v>0.55000000000000004</v>
      </c>
      <c r="D3788">
        <v>1.06</v>
      </c>
      <c r="E3788">
        <v>1.96</v>
      </c>
      <c r="F3788">
        <v>0.41</v>
      </c>
      <c r="G3788">
        <v>0.43</v>
      </c>
      <c r="H3788">
        <v>0.66</v>
      </c>
      <c r="I3788">
        <v>0.96</v>
      </c>
      <c r="J3788">
        <v>1.33</v>
      </c>
      <c r="K3788">
        <v>2.08</v>
      </c>
      <c r="L3788">
        <v>0.61</v>
      </c>
    </row>
    <row r="3789" spans="1:12" x14ac:dyDescent="0.25">
      <c r="A3789" s="1">
        <v>42376</v>
      </c>
      <c r="B3789">
        <v>0.42</v>
      </c>
      <c r="C3789">
        <v>0.55000000000000004</v>
      </c>
      <c r="D3789">
        <v>1.06</v>
      </c>
      <c r="E3789">
        <v>1.95</v>
      </c>
      <c r="F3789">
        <v>0.41</v>
      </c>
      <c r="G3789">
        <v>0.43</v>
      </c>
      <c r="H3789">
        <v>0.66</v>
      </c>
      <c r="I3789">
        <v>0.96</v>
      </c>
      <c r="J3789">
        <v>1.32</v>
      </c>
      <c r="K3789">
        <v>2.0699999999999998</v>
      </c>
      <c r="L3789">
        <v>0.63</v>
      </c>
    </row>
    <row r="3790" spans="1:12" x14ac:dyDescent="0.25">
      <c r="A3790" s="1">
        <v>42377</v>
      </c>
      <c r="B3790">
        <v>0.42</v>
      </c>
      <c r="C3790">
        <v>0.54</v>
      </c>
      <c r="D3790">
        <v>1.04</v>
      </c>
      <c r="E3790">
        <v>1.93</v>
      </c>
      <c r="F3790">
        <v>0.42</v>
      </c>
      <c r="G3790">
        <v>0.43</v>
      </c>
      <c r="H3790">
        <v>0.64</v>
      </c>
      <c r="I3790">
        <v>0.94</v>
      </c>
      <c r="J3790">
        <v>1.29</v>
      </c>
      <c r="K3790">
        <v>2.06</v>
      </c>
      <c r="L3790">
        <v>0.65</v>
      </c>
    </row>
    <row r="3791" spans="1:12" x14ac:dyDescent="0.25">
      <c r="A3791" s="1">
        <v>42380</v>
      </c>
      <c r="B3791">
        <v>0.4</v>
      </c>
      <c r="C3791">
        <v>0.53</v>
      </c>
      <c r="D3791">
        <v>1.05</v>
      </c>
      <c r="E3791">
        <v>1.96</v>
      </c>
      <c r="F3791">
        <v>0.39</v>
      </c>
      <c r="G3791">
        <v>0.4</v>
      </c>
      <c r="H3791">
        <v>0.64</v>
      </c>
      <c r="I3791">
        <v>0.94</v>
      </c>
      <c r="J3791">
        <v>1.32</v>
      </c>
      <c r="K3791">
        <v>2.09</v>
      </c>
      <c r="L3791">
        <v>0.69</v>
      </c>
    </row>
    <row r="3792" spans="1:12" x14ac:dyDescent="0.25">
      <c r="A3792" s="1">
        <v>42381</v>
      </c>
      <c r="B3792">
        <v>0.36</v>
      </c>
      <c r="C3792">
        <v>0.48</v>
      </c>
      <c r="D3792">
        <v>0.99</v>
      </c>
      <c r="E3792">
        <v>1.91</v>
      </c>
      <c r="F3792">
        <v>0.34</v>
      </c>
      <c r="G3792">
        <v>0.36</v>
      </c>
      <c r="H3792">
        <v>0.57999999999999996</v>
      </c>
      <c r="I3792">
        <v>0.89</v>
      </c>
      <c r="J3792">
        <v>1.27</v>
      </c>
      <c r="K3792">
        <v>2.0499999999999998</v>
      </c>
      <c r="L3792">
        <v>0.67</v>
      </c>
    </row>
    <row r="3793" spans="1:12" x14ac:dyDescent="0.25">
      <c r="A3793" s="1">
        <v>42382</v>
      </c>
      <c r="B3793">
        <v>0.32</v>
      </c>
      <c r="C3793">
        <v>0.42</v>
      </c>
      <c r="D3793">
        <v>0.93</v>
      </c>
      <c r="E3793">
        <v>1.88</v>
      </c>
      <c r="F3793">
        <v>0.3</v>
      </c>
      <c r="G3793">
        <v>0.32</v>
      </c>
      <c r="H3793">
        <v>0.51</v>
      </c>
      <c r="I3793">
        <v>0.82</v>
      </c>
      <c r="J3793">
        <v>1.22</v>
      </c>
      <c r="K3793">
        <v>2.02</v>
      </c>
      <c r="L3793">
        <v>0.64</v>
      </c>
    </row>
    <row r="3794" spans="1:12" x14ac:dyDescent="0.25">
      <c r="A3794" s="1">
        <v>42383</v>
      </c>
      <c r="B3794">
        <v>0.33</v>
      </c>
      <c r="C3794">
        <v>0.43</v>
      </c>
      <c r="D3794">
        <v>0.94</v>
      </c>
      <c r="E3794">
        <v>1.91</v>
      </c>
      <c r="F3794">
        <v>0.31</v>
      </c>
      <c r="G3794">
        <v>0.33</v>
      </c>
      <c r="H3794">
        <v>0.61</v>
      </c>
      <c r="I3794">
        <v>0.99</v>
      </c>
      <c r="J3794">
        <v>1.22</v>
      </c>
      <c r="K3794">
        <v>2.0499999999999998</v>
      </c>
      <c r="L3794">
        <v>0.68</v>
      </c>
    </row>
    <row r="3795" spans="1:12" x14ac:dyDescent="0.25">
      <c r="A3795" s="1">
        <v>42384</v>
      </c>
      <c r="B3795">
        <v>0.3</v>
      </c>
      <c r="C3795">
        <v>0.38</v>
      </c>
      <c r="D3795">
        <v>0.86</v>
      </c>
      <c r="E3795">
        <v>1.83</v>
      </c>
      <c r="F3795">
        <v>0.28000000000000003</v>
      </c>
      <c r="G3795">
        <v>0.3</v>
      </c>
      <c r="H3795">
        <v>0.55000000000000004</v>
      </c>
      <c r="I3795">
        <v>0.9</v>
      </c>
      <c r="J3795">
        <v>1.1399999999999999</v>
      </c>
      <c r="K3795">
        <v>1.98</v>
      </c>
      <c r="L3795">
        <v>0.64</v>
      </c>
    </row>
    <row r="3796" spans="1:12" x14ac:dyDescent="0.25">
      <c r="A3796" s="1">
        <v>42387</v>
      </c>
      <c r="B3796">
        <v>0.32</v>
      </c>
      <c r="C3796">
        <v>0.41</v>
      </c>
      <c r="D3796">
        <v>0.87</v>
      </c>
      <c r="E3796">
        <v>1.84</v>
      </c>
      <c r="F3796">
        <v>0.31</v>
      </c>
      <c r="G3796">
        <v>0.32</v>
      </c>
      <c r="H3796">
        <v>0.57999999999999996</v>
      </c>
      <c r="I3796">
        <v>0.92</v>
      </c>
      <c r="J3796">
        <v>1.1599999999999999</v>
      </c>
      <c r="K3796">
        <v>1.99</v>
      </c>
      <c r="L3796">
        <v>0.67</v>
      </c>
    </row>
    <row r="3797" spans="1:12" x14ac:dyDescent="0.25">
      <c r="A3797" s="1">
        <v>42388</v>
      </c>
      <c r="B3797">
        <v>0.3</v>
      </c>
      <c r="C3797">
        <v>0.4</v>
      </c>
      <c r="D3797">
        <v>0.88</v>
      </c>
      <c r="E3797">
        <v>1.85</v>
      </c>
      <c r="F3797">
        <v>0.28999999999999998</v>
      </c>
      <c r="G3797">
        <v>0.3</v>
      </c>
      <c r="H3797">
        <v>0.57999999999999996</v>
      </c>
      <c r="I3797">
        <v>0.94</v>
      </c>
      <c r="J3797">
        <v>1.18</v>
      </c>
      <c r="K3797">
        <v>1.99</v>
      </c>
      <c r="L3797">
        <v>0.68</v>
      </c>
    </row>
    <row r="3798" spans="1:12" x14ac:dyDescent="0.25">
      <c r="A3798" s="1">
        <v>42389</v>
      </c>
      <c r="B3798">
        <v>0.39</v>
      </c>
      <c r="C3798">
        <v>0.47</v>
      </c>
      <c r="D3798">
        <v>0.89</v>
      </c>
      <c r="E3798">
        <v>1.8</v>
      </c>
      <c r="F3798">
        <v>0.38</v>
      </c>
      <c r="G3798">
        <v>0.4</v>
      </c>
      <c r="H3798">
        <v>0.63</v>
      </c>
      <c r="I3798">
        <v>0.93</v>
      </c>
      <c r="J3798">
        <v>1.1599999999999999</v>
      </c>
      <c r="K3798">
        <v>1.94</v>
      </c>
      <c r="L3798">
        <v>0.67</v>
      </c>
    </row>
    <row r="3799" spans="1:12" x14ac:dyDescent="0.25">
      <c r="A3799" s="1">
        <v>42390</v>
      </c>
      <c r="B3799">
        <v>0.45</v>
      </c>
      <c r="C3799">
        <v>0.54</v>
      </c>
      <c r="D3799">
        <v>0.98</v>
      </c>
      <c r="E3799">
        <v>1.88</v>
      </c>
      <c r="F3799">
        <v>0.44</v>
      </c>
      <c r="G3799">
        <v>0.46</v>
      </c>
      <c r="H3799">
        <v>0.71</v>
      </c>
      <c r="I3799">
        <v>1.03</v>
      </c>
      <c r="J3799">
        <v>1.25</v>
      </c>
      <c r="K3799">
        <v>2.0099999999999998</v>
      </c>
      <c r="L3799">
        <v>0.71</v>
      </c>
    </row>
    <row r="3800" spans="1:12" x14ac:dyDescent="0.25">
      <c r="A3800" s="1">
        <v>42391</v>
      </c>
      <c r="B3800">
        <v>0.46</v>
      </c>
      <c r="C3800">
        <v>0.56000000000000005</v>
      </c>
      <c r="D3800">
        <v>1.04</v>
      </c>
      <c r="E3800">
        <v>1.95</v>
      </c>
      <c r="F3800">
        <v>0.45</v>
      </c>
      <c r="G3800">
        <v>0.46</v>
      </c>
      <c r="H3800">
        <v>0.76</v>
      </c>
      <c r="I3800">
        <v>1.0900000000000001</v>
      </c>
      <c r="J3800">
        <v>1.31</v>
      </c>
      <c r="K3800">
        <v>2.09</v>
      </c>
      <c r="L3800">
        <v>0.76</v>
      </c>
    </row>
    <row r="3801" spans="1:12" x14ac:dyDescent="0.25">
      <c r="A3801" s="1">
        <v>42394</v>
      </c>
      <c r="B3801">
        <v>0.43</v>
      </c>
      <c r="C3801">
        <v>0.52</v>
      </c>
      <c r="D3801">
        <v>0.98</v>
      </c>
      <c r="E3801">
        <v>1.92</v>
      </c>
      <c r="F3801">
        <v>0.42</v>
      </c>
      <c r="G3801">
        <v>0.43</v>
      </c>
      <c r="H3801">
        <v>0.7</v>
      </c>
      <c r="I3801">
        <v>1.03</v>
      </c>
      <c r="J3801">
        <v>1.25</v>
      </c>
      <c r="K3801">
        <v>2.06</v>
      </c>
      <c r="L3801">
        <v>0.74</v>
      </c>
    </row>
    <row r="3802" spans="1:12" x14ac:dyDescent="0.25">
      <c r="A3802" s="1">
        <v>42395</v>
      </c>
      <c r="B3802">
        <v>0.44</v>
      </c>
      <c r="C3802">
        <v>0.53</v>
      </c>
      <c r="D3802">
        <v>0.99</v>
      </c>
      <c r="E3802">
        <v>1.92</v>
      </c>
      <c r="F3802">
        <v>0.43</v>
      </c>
      <c r="G3802">
        <v>0.44</v>
      </c>
      <c r="H3802">
        <v>0.71</v>
      </c>
      <c r="I3802">
        <v>1.05</v>
      </c>
      <c r="J3802">
        <v>1.27</v>
      </c>
      <c r="K3802">
        <v>2.08</v>
      </c>
      <c r="L3802">
        <v>0.73</v>
      </c>
    </row>
    <row r="3803" spans="1:12" x14ac:dyDescent="0.25">
      <c r="A3803" s="1">
        <v>42396</v>
      </c>
      <c r="B3803">
        <v>0.43</v>
      </c>
      <c r="C3803">
        <v>0.51</v>
      </c>
      <c r="D3803">
        <v>0.97</v>
      </c>
      <c r="E3803">
        <v>1.9</v>
      </c>
      <c r="F3803">
        <v>0.42</v>
      </c>
      <c r="G3803">
        <v>0.42</v>
      </c>
      <c r="H3803">
        <v>0.68</v>
      </c>
      <c r="I3803">
        <v>1.02</v>
      </c>
      <c r="J3803">
        <v>1.24</v>
      </c>
      <c r="K3803">
        <v>2.0499999999999998</v>
      </c>
      <c r="L3803">
        <v>0.68</v>
      </c>
    </row>
    <row r="3804" spans="1:12" x14ac:dyDescent="0.25">
      <c r="A3804" s="1">
        <v>42397</v>
      </c>
      <c r="B3804">
        <v>0.44</v>
      </c>
      <c r="C3804">
        <v>0.51</v>
      </c>
      <c r="D3804">
        <v>0.97</v>
      </c>
      <c r="E3804">
        <v>1.89</v>
      </c>
      <c r="F3804">
        <v>0.43</v>
      </c>
      <c r="G3804">
        <v>0.43</v>
      </c>
      <c r="H3804">
        <v>0.68</v>
      </c>
      <c r="I3804">
        <v>1.02</v>
      </c>
      <c r="J3804">
        <v>1.24</v>
      </c>
      <c r="K3804">
        <v>2.0499999999999998</v>
      </c>
      <c r="L3804">
        <v>0.66</v>
      </c>
    </row>
    <row r="3805" spans="1:12" x14ac:dyDescent="0.25">
      <c r="A3805" s="1">
        <v>42398</v>
      </c>
      <c r="B3805">
        <v>0.43</v>
      </c>
      <c r="C3805">
        <v>0.49</v>
      </c>
      <c r="D3805">
        <v>0.95</v>
      </c>
      <c r="E3805">
        <v>1.87</v>
      </c>
      <c r="F3805">
        <v>0.42</v>
      </c>
      <c r="G3805">
        <v>0.42</v>
      </c>
      <c r="H3805">
        <v>0.67</v>
      </c>
      <c r="I3805">
        <v>1</v>
      </c>
      <c r="J3805">
        <v>1.22</v>
      </c>
      <c r="K3805">
        <v>2.0299999999999998</v>
      </c>
      <c r="L3805">
        <v>0.65</v>
      </c>
    </row>
    <row r="3806" spans="1:12" x14ac:dyDescent="0.25">
      <c r="A3806" s="1">
        <v>42401</v>
      </c>
      <c r="B3806">
        <v>0.43</v>
      </c>
      <c r="C3806">
        <v>0.5</v>
      </c>
      <c r="D3806">
        <v>0.95</v>
      </c>
      <c r="E3806">
        <v>1.89</v>
      </c>
      <c r="F3806">
        <v>0.42</v>
      </c>
      <c r="G3806">
        <v>0.42</v>
      </c>
      <c r="H3806">
        <v>0.67</v>
      </c>
      <c r="I3806">
        <v>1.01</v>
      </c>
      <c r="J3806">
        <v>1.23</v>
      </c>
      <c r="K3806">
        <v>2.0499999999999998</v>
      </c>
      <c r="L3806">
        <v>0.67</v>
      </c>
    </row>
    <row r="3807" spans="1:12" x14ac:dyDescent="0.25">
      <c r="A3807" s="1">
        <v>42402</v>
      </c>
      <c r="B3807">
        <v>0.38</v>
      </c>
      <c r="C3807">
        <v>0.43</v>
      </c>
      <c r="D3807">
        <v>0.85</v>
      </c>
      <c r="E3807">
        <v>1.78</v>
      </c>
      <c r="F3807">
        <v>0.38</v>
      </c>
      <c r="G3807">
        <v>0.38</v>
      </c>
      <c r="H3807">
        <v>0.57999999999999996</v>
      </c>
      <c r="I3807">
        <v>0.89</v>
      </c>
      <c r="J3807">
        <v>1.1100000000000001</v>
      </c>
      <c r="K3807">
        <v>1.95</v>
      </c>
      <c r="L3807">
        <v>0.57999999999999996</v>
      </c>
    </row>
    <row r="3808" spans="1:12" x14ac:dyDescent="0.25">
      <c r="A3808" s="1">
        <v>42403</v>
      </c>
      <c r="B3808">
        <v>0.41</v>
      </c>
      <c r="C3808">
        <v>0.46</v>
      </c>
      <c r="D3808">
        <v>0.88</v>
      </c>
      <c r="E3808">
        <v>1.81</v>
      </c>
      <c r="F3808">
        <v>0.4</v>
      </c>
      <c r="G3808">
        <v>0.4</v>
      </c>
      <c r="H3808">
        <v>0.61</v>
      </c>
      <c r="I3808">
        <v>0.93</v>
      </c>
      <c r="J3808">
        <v>1.1499999999999999</v>
      </c>
      <c r="K3808">
        <v>1.97</v>
      </c>
      <c r="L3808">
        <v>0.6</v>
      </c>
    </row>
    <row r="3809" spans="1:12" x14ac:dyDescent="0.25">
      <c r="A3809" s="1">
        <v>42404</v>
      </c>
      <c r="B3809">
        <v>0.4</v>
      </c>
      <c r="C3809">
        <v>0.45</v>
      </c>
      <c r="D3809">
        <v>0.89</v>
      </c>
      <c r="E3809">
        <v>1.82</v>
      </c>
      <c r="F3809">
        <v>0.39</v>
      </c>
      <c r="G3809">
        <v>0.39</v>
      </c>
      <c r="H3809">
        <v>0.61</v>
      </c>
      <c r="I3809">
        <v>0.94</v>
      </c>
      <c r="J3809">
        <v>1.1599999999999999</v>
      </c>
      <c r="K3809">
        <v>1.97</v>
      </c>
      <c r="L3809">
        <v>0.59</v>
      </c>
    </row>
    <row r="3810" spans="1:12" x14ac:dyDescent="0.25">
      <c r="A3810" s="1">
        <v>42405</v>
      </c>
      <c r="B3810">
        <v>0.38</v>
      </c>
      <c r="C3810">
        <v>0.42</v>
      </c>
      <c r="D3810">
        <v>0.86</v>
      </c>
      <c r="E3810">
        <v>1.79</v>
      </c>
      <c r="F3810">
        <v>0.37</v>
      </c>
      <c r="G3810">
        <v>0.37</v>
      </c>
      <c r="H3810">
        <v>0.57999999999999996</v>
      </c>
      <c r="I3810">
        <v>0.91</v>
      </c>
      <c r="J3810">
        <v>1.1299999999999999</v>
      </c>
      <c r="K3810">
        <v>1.95</v>
      </c>
      <c r="L3810">
        <v>0.56999999999999995</v>
      </c>
    </row>
    <row r="3811" spans="1:12" x14ac:dyDescent="0.25">
      <c r="A3811" s="1">
        <v>42408</v>
      </c>
      <c r="B3811">
        <v>0.35</v>
      </c>
      <c r="C3811">
        <v>0.38</v>
      </c>
      <c r="D3811">
        <v>0.78</v>
      </c>
      <c r="E3811">
        <v>1.71</v>
      </c>
      <c r="F3811">
        <v>0.34</v>
      </c>
      <c r="G3811">
        <v>0.34</v>
      </c>
      <c r="H3811">
        <v>0.51</v>
      </c>
      <c r="I3811">
        <v>0.83</v>
      </c>
      <c r="J3811">
        <v>1.05</v>
      </c>
      <c r="K3811">
        <v>1.87</v>
      </c>
      <c r="L3811">
        <v>0.52</v>
      </c>
    </row>
    <row r="3812" spans="1:12" x14ac:dyDescent="0.25">
      <c r="A3812" s="1">
        <v>42409</v>
      </c>
      <c r="B3812">
        <v>0.36</v>
      </c>
      <c r="C3812">
        <v>0.39</v>
      </c>
      <c r="D3812">
        <v>0.79</v>
      </c>
      <c r="E3812">
        <v>1.71</v>
      </c>
      <c r="F3812">
        <v>0.35</v>
      </c>
      <c r="G3812">
        <v>0.35</v>
      </c>
      <c r="H3812">
        <v>0.51</v>
      </c>
      <c r="I3812">
        <v>0.84</v>
      </c>
      <c r="J3812">
        <v>1.05</v>
      </c>
      <c r="K3812">
        <v>1.87</v>
      </c>
      <c r="L3812">
        <v>0.55000000000000004</v>
      </c>
    </row>
    <row r="3813" spans="1:12" x14ac:dyDescent="0.25">
      <c r="A3813" s="1">
        <v>42410</v>
      </c>
      <c r="B3813">
        <v>0.36</v>
      </c>
      <c r="C3813">
        <v>0.37</v>
      </c>
      <c r="D3813">
        <v>0.75</v>
      </c>
      <c r="E3813">
        <v>1.66</v>
      </c>
      <c r="F3813">
        <v>0.35</v>
      </c>
      <c r="G3813">
        <v>0.35</v>
      </c>
      <c r="H3813">
        <v>0.48</v>
      </c>
      <c r="I3813">
        <v>0.79</v>
      </c>
      <c r="J3813">
        <v>1.01</v>
      </c>
      <c r="K3813">
        <v>1.82</v>
      </c>
      <c r="L3813">
        <v>0.51</v>
      </c>
    </row>
    <row r="3814" spans="1:12" x14ac:dyDescent="0.25">
      <c r="A3814" s="1">
        <v>42411</v>
      </c>
      <c r="B3814">
        <v>0.36</v>
      </c>
      <c r="C3814">
        <v>0.37</v>
      </c>
      <c r="D3814">
        <v>0.74</v>
      </c>
      <c r="E3814">
        <v>1.67</v>
      </c>
      <c r="F3814">
        <v>0.36</v>
      </c>
      <c r="G3814">
        <v>0.35</v>
      </c>
      <c r="H3814">
        <v>0.48</v>
      </c>
      <c r="I3814">
        <v>0.79</v>
      </c>
      <c r="J3814">
        <v>1</v>
      </c>
      <c r="K3814">
        <v>1.83</v>
      </c>
      <c r="L3814">
        <v>0.54</v>
      </c>
    </row>
    <row r="3815" spans="1:12" x14ac:dyDescent="0.25">
      <c r="A3815" s="1">
        <v>42412</v>
      </c>
      <c r="B3815">
        <v>0.44</v>
      </c>
      <c r="C3815">
        <v>0.47</v>
      </c>
      <c r="D3815">
        <v>0.86</v>
      </c>
      <c r="E3815">
        <v>1.77</v>
      </c>
      <c r="F3815">
        <v>0.44</v>
      </c>
      <c r="G3815">
        <v>0.43</v>
      </c>
      <c r="H3815">
        <v>0.59</v>
      </c>
      <c r="I3815">
        <v>0.92</v>
      </c>
      <c r="J3815">
        <v>1.1299999999999999</v>
      </c>
      <c r="K3815">
        <v>1.93</v>
      </c>
      <c r="L3815">
        <v>0.61</v>
      </c>
    </row>
    <row r="3816" spans="1:12" x14ac:dyDescent="0.25">
      <c r="A3816" s="1">
        <v>42416</v>
      </c>
      <c r="B3816">
        <v>0.46</v>
      </c>
      <c r="C3816">
        <v>0.5</v>
      </c>
      <c r="D3816">
        <v>0.9</v>
      </c>
      <c r="E3816">
        <v>1.81</v>
      </c>
      <c r="F3816">
        <v>0.46</v>
      </c>
      <c r="G3816">
        <v>0.46</v>
      </c>
      <c r="H3816">
        <v>0.62</v>
      </c>
      <c r="I3816">
        <v>0.95</v>
      </c>
      <c r="J3816">
        <v>1.1599999999999999</v>
      </c>
      <c r="K3816">
        <v>1.96</v>
      </c>
      <c r="L3816">
        <v>0.64</v>
      </c>
    </row>
    <row r="3817" spans="1:12" x14ac:dyDescent="0.25">
      <c r="A3817" s="1">
        <v>42417</v>
      </c>
      <c r="B3817">
        <v>0.48</v>
      </c>
      <c r="C3817">
        <v>0.52</v>
      </c>
      <c r="D3817">
        <v>0.91</v>
      </c>
      <c r="E3817">
        <v>1.81</v>
      </c>
      <c r="F3817">
        <v>0.48</v>
      </c>
      <c r="G3817">
        <v>0.47</v>
      </c>
      <c r="H3817">
        <v>0.65</v>
      </c>
      <c r="I3817">
        <v>0.96</v>
      </c>
      <c r="J3817">
        <v>1.17</v>
      </c>
      <c r="K3817">
        <v>1.96</v>
      </c>
      <c r="L3817">
        <v>0.65</v>
      </c>
    </row>
    <row r="3818" spans="1:12" x14ac:dyDescent="0.25">
      <c r="A3818" s="1">
        <v>42418</v>
      </c>
      <c r="B3818">
        <v>0.44</v>
      </c>
      <c r="C3818">
        <v>0.47</v>
      </c>
      <c r="D3818">
        <v>0.85</v>
      </c>
      <c r="E3818">
        <v>1.76</v>
      </c>
      <c r="F3818">
        <v>0.43</v>
      </c>
      <c r="G3818">
        <v>0.43</v>
      </c>
      <c r="H3818">
        <v>0.59</v>
      </c>
      <c r="I3818">
        <v>0.91</v>
      </c>
      <c r="J3818">
        <v>1.1100000000000001</v>
      </c>
      <c r="K3818">
        <v>1.92</v>
      </c>
      <c r="L3818">
        <v>0.62</v>
      </c>
    </row>
    <row r="3819" spans="1:12" x14ac:dyDescent="0.25">
      <c r="A3819" s="1">
        <v>42419</v>
      </c>
      <c r="B3819">
        <v>0.45</v>
      </c>
      <c r="C3819">
        <v>0.49</v>
      </c>
      <c r="D3819">
        <v>0.87</v>
      </c>
      <c r="E3819">
        <v>1.77</v>
      </c>
      <c r="F3819">
        <v>0.45</v>
      </c>
      <c r="G3819">
        <v>0.44</v>
      </c>
      <c r="H3819">
        <v>0.6</v>
      </c>
      <c r="I3819">
        <v>0.92</v>
      </c>
      <c r="J3819">
        <v>1.1200000000000001</v>
      </c>
      <c r="K3819">
        <v>1.92</v>
      </c>
      <c r="L3819">
        <v>0.6</v>
      </c>
    </row>
    <row r="3820" spans="1:12" x14ac:dyDescent="0.25">
      <c r="A3820" s="1">
        <v>42422</v>
      </c>
      <c r="B3820">
        <v>0.45</v>
      </c>
      <c r="C3820">
        <v>0.49</v>
      </c>
      <c r="D3820">
        <v>0.86</v>
      </c>
      <c r="E3820">
        <v>1.77</v>
      </c>
      <c r="F3820">
        <v>0.45</v>
      </c>
      <c r="G3820">
        <v>0.44</v>
      </c>
      <c r="H3820">
        <v>0.6</v>
      </c>
      <c r="I3820">
        <v>0.93</v>
      </c>
      <c r="J3820">
        <v>1.1200000000000001</v>
      </c>
      <c r="K3820">
        <v>1.93</v>
      </c>
      <c r="L3820">
        <v>0.57999999999999996</v>
      </c>
    </row>
    <row r="3821" spans="1:12" x14ac:dyDescent="0.25">
      <c r="A3821" s="1">
        <v>42423</v>
      </c>
      <c r="B3821">
        <v>0.47</v>
      </c>
      <c r="C3821">
        <v>0.51</v>
      </c>
      <c r="D3821">
        <v>0.88</v>
      </c>
      <c r="E3821">
        <v>1.78</v>
      </c>
      <c r="F3821">
        <v>0.47</v>
      </c>
      <c r="G3821">
        <v>0.47</v>
      </c>
      <c r="H3821">
        <v>0.62</v>
      </c>
      <c r="I3821">
        <v>0.94</v>
      </c>
      <c r="J3821">
        <v>1.1399999999999999</v>
      </c>
      <c r="K3821">
        <v>1.93</v>
      </c>
      <c r="L3821">
        <v>0.59</v>
      </c>
    </row>
    <row r="3822" spans="1:12" x14ac:dyDescent="0.25">
      <c r="A3822" s="1">
        <v>42424</v>
      </c>
      <c r="B3822">
        <v>0.49</v>
      </c>
      <c r="C3822">
        <v>0.53</v>
      </c>
      <c r="D3822">
        <v>0.89</v>
      </c>
      <c r="E3822">
        <v>1.78</v>
      </c>
      <c r="F3822">
        <v>0.49</v>
      </c>
      <c r="G3822">
        <v>0.48</v>
      </c>
      <c r="H3822">
        <v>0.64</v>
      </c>
      <c r="I3822">
        <v>0.95</v>
      </c>
      <c r="J3822">
        <v>1.1499999999999999</v>
      </c>
      <c r="K3822">
        <v>1.93</v>
      </c>
      <c r="L3822">
        <v>0.6</v>
      </c>
    </row>
    <row r="3823" spans="1:12" x14ac:dyDescent="0.25">
      <c r="A3823" s="1">
        <v>42425</v>
      </c>
      <c r="B3823">
        <v>0.49</v>
      </c>
      <c r="C3823">
        <v>0.52</v>
      </c>
      <c r="D3823">
        <v>0.88</v>
      </c>
      <c r="E3823">
        <v>1.77</v>
      </c>
      <c r="F3823">
        <v>0.49</v>
      </c>
      <c r="G3823">
        <v>0.48</v>
      </c>
      <c r="H3823">
        <v>0.63</v>
      </c>
      <c r="I3823">
        <v>0.93</v>
      </c>
      <c r="J3823">
        <v>1.1299999999999999</v>
      </c>
      <c r="K3823">
        <v>1.92</v>
      </c>
      <c r="L3823">
        <v>0.56999999999999995</v>
      </c>
    </row>
    <row r="3824" spans="1:12" x14ac:dyDescent="0.25">
      <c r="A3824" s="1">
        <v>42426</v>
      </c>
      <c r="B3824">
        <v>0.51</v>
      </c>
      <c r="C3824">
        <v>0.56000000000000005</v>
      </c>
      <c r="D3824">
        <v>0.93</v>
      </c>
      <c r="E3824">
        <v>1.81</v>
      </c>
      <c r="F3824">
        <v>0.51</v>
      </c>
      <c r="G3824">
        <v>0.5</v>
      </c>
      <c r="H3824">
        <v>0.67</v>
      </c>
      <c r="I3824">
        <v>0.99</v>
      </c>
      <c r="J3824">
        <v>1.19</v>
      </c>
      <c r="K3824">
        <v>1.96</v>
      </c>
      <c r="L3824">
        <v>0.57999999999999996</v>
      </c>
    </row>
    <row r="3825" spans="1:12" x14ac:dyDescent="0.25">
      <c r="A3825" s="1">
        <v>42429</v>
      </c>
      <c r="B3825">
        <v>0.51</v>
      </c>
      <c r="C3825">
        <v>0.56000000000000005</v>
      </c>
      <c r="D3825">
        <v>0.92</v>
      </c>
      <c r="E3825">
        <v>1.82</v>
      </c>
      <c r="F3825">
        <v>0.51</v>
      </c>
      <c r="G3825">
        <v>0.5</v>
      </c>
      <c r="H3825">
        <v>0.66</v>
      </c>
      <c r="I3825">
        <v>0.99</v>
      </c>
      <c r="J3825">
        <v>1.18</v>
      </c>
      <c r="K3825">
        <v>1.97</v>
      </c>
      <c r="L3825">
        <v>0.61</v>
      </c>
    </row>
    <row r="3826" spans="1:12" x14ac:dyDescent="0.25">
      <c r="A3826" s="1">
        <v>42430</v>
      </c>
      <c r="B3826">
        <v>0.53</v>
      </c>
      <c r="C3826">
        <v>0.57999999999999996</v>
      </c>
      <c r="D3826">
        <v>0.97</v>
      </c>
      <c r="E3826">
        <v>1.88</v>
      </c>
      <c r="F3826">
        <v>0.53</v>
      </c>
      <c r="G3826">
        <v>0.52</v>
      </c>
      <c r="H3826">
        <v>0.71</v>
      </c>
      <c r="I3826">
        <v>1.04</v>
      </c>
      <c r="J3826">
        <v>1.23</v>
      </c>
      <c r="K3826">
        <v>2.0299999999999998</v>
      </c>
      <c r="L3826">
        <v>0.65</v>
      </c>
    </row>
    <row r="3827" spans="1:12" x14ac:dyDescent="0.25">
      <c r="A3827" s="1">
        <v>42431</v>
      </c>
      <c r="B3827">
        <v>0.54</v>
      </c>
      <c r="C3827">
        <v>0.62</v>
      </c>
      <c r="D3827">
        <v>1.03</v>
      </c>
      <c r="E3827">
        <v>1.9</v>
      </c>
      <c r="F3827">
        <v>0.54</v>
      </c>
      <c r="G3827">
        <v>0.53</v>
      </c>
      <c r="H3827">
        <v>0.72</v>
      </c>
      <c r="I3827">
        <v>1.05</v>
      </c>
      <c r="J3827">
        <v>1.25</v>
      </c>
      <c r="K3827">
        <v>2.0499999999999998</v>
      </c>
      <c r="L3827">
        <v>0.59</v>
      </c>
    </row>
    <row r="3828" spans="1:12" x14ac:dyDescent="0.25">
      <c r="A3828" s="1">
        <v>42432</v>
      </c>
      <c r="B3828">
        <v>0.51</v>
      </c>
      <c r="C3828">
        <v>0.59</v>
      </c>
      <c r="D3828">
        <v>1</v>
      </c>
      <c r="E3828">
        <v>1.88</v>
      </c>
      <c r="F3828">
        <v>0.51</v>
      </c>
      <c r="G3828">
        <v>0.5</v>
      </c>
      <c r="H3828">
        <v>0.68</v>
      </c>
      <c r="I3828">
        <v>1.01</v>
      </c>
      <c r="J3828">
        <v>1.22</v>
      </c>
      <c r="K3828">
        <v>2.0299999999999998</v>
      </c>
      <c r="L3828">
        <v>0.59</v>
      </c>
    </row>
    <row r="3829" spans="1:12" x14ac:dyDescent="0.25">
      <c r="A3829" s="1">
        <v>42433</v>
      </c>
      <c r="B3829">
        <v>0.52</v>
      </c>
      <c r="C3829">
        <v>0.6</v>
      </c>
      <c r="D3829">
        <v>1.02</v>
      </c>
      <c r="E3829">
        <v>1.91</v>
      </c>
      <c r="F3829">
        <v>0.52</v>
      </c>
      <c r="G3829">
        <v>0.52</v>
      </c>
      <c r="H3829">
        <v>0.69</v>
      </c>
      <c r="I3829">
        <v>1.04</v>
      </c>
      <c r="J3829">
        <v>1.25</v>
      </c>
      <c r="K3829">
        <v>2.0699999999999998</v>
      </c>
      <c r="L3829">
        <v>0.62</v>
      </c>
    </row>
    <row r="3830" spans="1:12" x14ac:dyDescent="0.25">
      <c r="A3830" s="1">
        <v>42436</v>
      </c>
      <c r="B3830">
        <v>0.54</v>
      </c>
      <c r="C3830">
        <v>0.62</v>
      </c>
      <c r="D3830">
        <v>1.05</v>
      </c>
      <c r="E3830">
        <v>1.93</v>
      </c>
      <c r="F3830">
        <v>0.53</v>
      </c>
      <c r="G3830">
        <v>0.53</v>
      </c>
      <c r="H3830">
        <v>0.72</v>
      </c>
      <c r="I3830">
        <v>1.07</v>
      </c>
      <c r="J3830">
        <v>1.28</v>
      </c>
      <c r="K3830">
        <v>2.08</v>
      </c>
      <c r="L3830">
        <v>0.63</v>
      </c>
    </row>
    <row r="3831" spans="1:12" x14ac:dyDescent="0.25">
      <c r="A3831" s="1">
        <v>42437</v>
      </c>
      <c r="B3831">
        <v>0.5</v>
      </c>
      <c r="C3831">
        <v>0.56000000000000005</v>
      </c>
      <c r="D3831">
        <v>0.96</v>
      </c>
      <c r="E3831">
        <v>1.84</v>
      </c>
      <c r="F3831">
        <v>0.5</v>
      </c>
      <c r="G3831">
        <v>0.49</v>
      </c>
      <c r="H3831">
        <v>0.64</v>
      </c>
      <c r="I3831">
        <v>0.98</v>
      </c>
      <c r="J3831">
        <v>1.18</v>
      </c>
      <c r="K3831">
        <v>1.99</v>
      </c>
      <c r="L3831">
        <v>0.55000000000000004</v>
      </c>
    </row>
    <row r="3832" spans="1:12" x14ac:dyDescent="0.25">
      <c r="A3832" s="1">
        <v>42438</v>
      </c>
      <c r="B3832">
        <v>0.53</v>
      </c>
      <c r="C3832">
        <v>0.61</v>
      </c>
      <c r="D3832">
        <v>1.04</v>
      </c>
      <c r="E3832">
        <v>1.9</v>
      </c>
      <c r="F3832">
        <v>0.53</v>
      </c>
      <c r="G3832">
        <v>0.53</v>
      </c>
      <c r="H3832">
        <v>0.7</v>
      </c>
      <c r="I3832">
        <v>1.06</v>
      </c>
      <c r="J3832">
        <v>1.26</v>
      </c>
      <c r="K3832">
        <v>2.0499999999999998</v>
      </c>
      <c r="L3832">
        <v>0.6</v>
      </c>
    </row>
    <row r="3833" spans="1:12" x14ac:dyDescent="0.25">
      <c r="A3833" s="1">
        <v>42439</v>
      </c>
      <c r="B3833">
        <v>0.56000000000000005</v>
      </c>
      <c r="C3833">
        <v>0.65</v>
      </c>
      <c r="D3833">
        <v>1.08</v>
      </c>
      <c r="E3833">
        <v>1.92</v>
      </c>
      <c r="F3833">
        <v>0.56000000000000005</v>
      </c>
      <c r="G3833">
        <v>0.56000000000000005</v>
      </c>
      <c r="H3833">
        <v>0.74</v>
      </c>
      <c r="I3833">
        <v>1.1000000000000001</v>
      </c>
      <c r="J3833">
        <v>1.3</v>
      </c>
      <c r="K3833">
        <v>2.0699999999999998</v>
      </c>
      <c r="L3833">
        <v>0.62</v>
      </c>
    </row>
    <row r="3834" spans="1:12" x14ac:dyDescent="0.25">
      <c r="A3834" s="1">
        <v>42440</v>
      </c>
      <c r="B3834">
        <v>0.57999999999999996</v>
      </c>
      <c r="C3834">
        <v>0.69</v>
      </c>
      <c r="D3834">
        <v>1.1299999999999999</v>
      </c>
      <c r="E3834">
        <v>1.97</v>
      </c>
      <c r="F3834">
        <v>0.57999999999999996</v>
      </c>
      <c r="G3834">
        <v>0.57999999999999996</v>
      </c>
      <c r="H3834">
        <v>0.8</v>
      </c>
      <c r="I3834">
        <v>1.1599999999999999</v>
      </c>
      <c r="J3834">
        <v>1.36</v>
      </c>
      <c r="K3834">
        <v>2.11</v>
      </c>
      <c r="L3834">
        <v>0.65</v>
      </c>
    </row>
    <row r="3835" spans="1:12" x14ac:dyDescent="0.25">
      <c r="A3835" s="1">
        <v>42443</v>
      </c>
      <c r="B3835">
        <v>0.57999999999999996</v>
      </c>
      <c r="C3835">
        <v>0.68</v>
      </c>
      <c r="D3835">
        <v>1.1299999999999999</v>
      </c>
      <c r="E3835">
        <v>1.97</v>
      </c>
      <c r="F3835">
        <v>0.57999999999999996</v>
      </c>
      <c r="G3835">
        <v>0.57999999999999996</v>
      </c>
      <c r="H3835">
        <v>0.78</v>
      </c>
      <c r="I3835">
        <v>1.1499999999999999</v>
      </c>
      <c r="J3835">
        <v>1.35</v>
      </c>
      <c r="K3835">
        <v>2.1</v>
      </c>
      <c r="L3835">
        <v>0.65</v>
      </c>
    </row>
    <row r="3836" spans="1:12" x14ac:dyDescent="0.25">
      <c r="A3836" s="1">
        <v>42444</v>
      </c>
      <c r="B3836">
        <v>0.57999999999999996</v>
      </c>
      <c r="C3836">
        <v>0.68</v>
      </c>
      <c r="D3836">
        <v>1.1100000000000001</v>
      </c>
      <c r="E3836">
        <v>1.94</v>
      </c>
      <c r="F3836">
        <v>0.57999999999999996</v>
      </c>
      <c r="G3836">
        <v>0.56999999999999995</v>
      </c>
      <c r="H3836">
        <v>0.78</v>
      </c>
      <c r="I3836">
        <v>1.1299999999999999</v>
      </c>
      <c r="J3836">
        <v>1.33</v>
      </c>
      <c r="K3836">
        <v>2.08</v>
      </c>
      <c r="L3836">
        <v>0.63</v>
      </c>
    </row>
    <row r="3837" spans="1:12" x14ac:dyDescent="0.25">
      <c r="A3837" s="1">
        <v>42445</v>
      </c>
      <c r="B3837">
        <v>0.55000000000000004</v>
      </c>
      <c r="C3837">
        <v>0.64</v>
      </c>
      <c r="D3837">
        <v>1.08</v>
      </c>
      <c r="E3837">
        <v>1.94</v>
      </c>
      <c r="F3837">
        <v>0.55000000000000004</v>
      </c>
      <c r="G3837">
        <v>0.54</v>
      </c>
      <c r="H3837">
        <v>0.73</v>
      </c>
      <c r="I3837">
        <v>1.1000000000000001</v>
      </c>
      <c r="J3837">
        <v>1.31</v>
      </c>
      <c r="K3837">
        <v>2.08</v>
      </c>
      <c r="L3837">
        <v>0.59</v>
      </c>
    </row>
    <row r="3838" spans="1:12" x14ac:dyDescent="0.25">
      <c r="A3838" s="1">
        <v>42446</v>
      </c>
      <c r="B3838">
        <v>0.53</v>
      </c>
      <c r="C3838">
        <v>0.62</v>
      </c>
      <c r="D3838">
        <v>1.06</v>
      </c>
      <c r="E3838">
        <v>1.93</v>
      </c>
      <c r="F3838">
        <v>0.53</v>
      </c>
      <c r="G3838">
        <v>0.53</v>
      </c>
      <c r="H3838">
        <v>0.71</v>
      </c>
      <c r="I3838">
        <v>1.08</v>
      </c>
      <c r="J3838">
        <v>1.29</v>
      </c>
      <c r="K3838">
        <v>2.08</v>
      </c>
      <c r="L3838">
        <v>0.56000000000000005</v>
      </c>
    </row>
    <row r="3839" spans="1:12" x14ac:dyDescent="0.25">
      <c r="A3839" s="1">
        <v>42447</v>
      </c>
      <c r="B3839">
        <v>0.54</v>
      </c>
      <c r="C3839">
        <v>0.62</v>
      </c>
      <c r="D3839">
        <v>1.05</v>
      </c>
      <c r="E3839">
        <v>1.93</v>
      </c>
      <c r="F3839">
        <v>0.54</v>
      </c>
      <c r="G3839">
        <v>0.54</v>
      </c>
      <c r="H3839">
        <v>0.71</v>
      </c>
      <c r="I3839">
        <v>1.07</v>
      </c>
      <c r="J3839">
        <v>1.29</v>
      </c>
      <c r="K3839">
        <v>2.08</v>
      </c>
      <c r="L3839">
        <v>0.55000000000000004</v>
      </c>
    </row>
    <row r="3840" spans="1:12" x14ac:dyDescent="0.25">
      <c r="A3840" s="1">
        <v>42450</v>
      </c>
      <c r="B3840">
        <v>0.56000000000000005</v>
      </c>
      <c r="C3840">
        <v>0.64</v>
      </c>
      <c r="D3840">
        <v>1.07</v>
      </c>
      <c r="E3840">
        <v>1.95</v>
      </c>
      <c r="F3840">
        <v>0.56000000000000005</v>
      </c>
      <c r="G3840">
        <v>0.56000000000000005</v>
      </c>
      <c r="H3840">
        <v>0.73</v>
      </c>
      <c r="I3840">
        <v>1.08</v>
      </c>
      <c r="J3840">
        <v>1.3</v>
      </c>
      <c r="K3840">
        <v>2.1</v>
      </c>
      <c r="L3840">
        <v>0.56000000000000005</v>
      </c>
    </row>
    <row r="3841" spans="1:12" x14ac:dyDescent="0.25">
      <c r="A3841" s="1">
        <v>42451</v>
      </c>
      <c r="B3841">
        <v>0.56999999999999995</v>
      </c>
      <c r="C3841">
        <v>0.65</v>
      </c>
      <c r="D3841">
        <v>1.08</v>
      </c>
      <c r="E3841">
        <v>1.94</v>
      </c>
      <c r="F3841">
        <v>0.56000000000000005</v>
      </c>
      <c r="G3841">
        <v>0.56000000000000005</v>
      </c>
      <c r="H3841">
        <v>0.74</v>
      </c>
      <c r="I3841">
        <v>1.0900000000000001</v>
      </c>
      <c r="J3841">
        <v>1.31</v>
      </c>
      <c r="K3841">
        <v>2.09</v>
      </c>
      <c r="L3841">
        <v>0.56999999999999995</v>
      </c>
    </row>
    <row r="3842" spans="1:12" x14ac:dyDescent="0.25">
      <c r="A3842" s="1">
        <v>42452</v>
      </c>
      <c r="B3842">
        <v>0.56000000000000005</v>
      </c>
      <c r="C3842">
        <v>0.64</v>
      </c>
      <c r="D3842">
        <v>1.02</v>
      </c>
      <c r="E3842">
        <v>1.89</v>
      </c>
      <c r="F3842">
        <v>0.56000000000000005</v>
      </c>
      <c r="G3842">
        <v>0.56000000000000005</v>
      </c>
      <c r="H3842">
        <v>0.71</v>
      </c>
      <c r="I3842">
        <v>1.02</v>
      </c>
      <c r="J3842">
        <v>1.24</v>
      </c>
      <c r="K3842">
        <v>2.0299999999999998</v>
      </c>
      <c r="L3842">
        <v>0.52</v>
      </c>
    </row>
    <row r="3843" spans="1:12" x14ac:dyDescent="0.25">
      <c r="A3843" s="1">
        <v>42453</v>
      </c>
      <c r="B3843">
        <v>0.56000000000000005</v>
      </c>
      <c r="C3843">
        <v>0.65</v>
      </c>
      <c r="D3843">
        <v>1.04</v>
      </c>
      <c r="E3843">
        <v>1.9</v>
      </c>
      <c r="F3843">
        <v>0.56000000000000005</v>
      </c>
      <c r="G3843">
        <v>0.56000000000000005</v>
      </c>
      <c r="H3843">
        <v>0.73</v>
      </c>
      <c r="I3843">
        <v>1.05</v>
      </c>
      <c r="J3843">
        <v>1.27</v>
      </c>
      <c r="K3843">
        <v>2.0499999999999998</v>
      </c>
      <c r="L3843">
        <v>0.55000000000000004</v>
      </c>
    </row>
    <row r="3844" spans="1:12" x14ac:dyDescent="0.25">
      <c r="A3844" s="1">
        <v>42457</v>
      </c>
      <c r="B3844">
        <v>0.56000000000000005</v>
      </c>
      <c r="C3844">
        <v>0.64</v>
      </c>
      <c r="D3844">
        <v>1.03</v>
      </c>
      <c r="E3844">
        <v>1.89</v>
      </c>
      <c r="F3844">
        <v>0.56000000000000005</v>
      </c>
      <c r="G3844">
        <v>0.56000000000000005</v>
      </c>
      <c r="H3844">
        <v>0.71</v>
      </c>
      <c r="I3844">
        <v>1.03</v>
      </c>
      <c r="J3844">
        <v>1.25</v>
      </c>
      <c r="K3844">
        <v>2.04</v>
      </c>
      <c r="L3844">
        <v>0.54</v>
      </c>
    </row>
    <row r="3845" spans="1:12" x14ac:dyDescent="0.25">
      <c r="A3845" s="1">
        <v>42458</v>
      </c>
      <c r="B3845">
        <v>0.51</v>
      </c>
      <c r="C3845">
        <v>0.57999999999999996</v>
      </c>
      <c r="D3845">
        <v>0.95</v>
      </c>
      <c r="E3845">
        <v>1.82</v>
      </c>
      <c r="F3845">
        <v>0.51</v>
      </c>
      <c r="G3845">
        <v>0.51</v>
      </c>
      <c r="H3845">
        <v>0.64</v>
      </c>
      <c r="I3845">
        <v>0.95</v>
      </c>
      <c r="J3845">
        <v>1.18</v>
      </c>
      <c r="K3845">
        <v>1.97</v>
      </c>
      <c r="L3845">
        <v>0.47</v>
      </c>
    </row>
    <row r="3846" spans="1:12" x14ac:dyDescent="0.25">
      <c r="A3846" s="1">
        <v>42459</v>
      </c>
      <c r="B3846">
        <v>0.53</v>
      </c>
      <c r="C3846">
        <v>0.6</v>
      </c>
      <c r="D3846">
        <v>0.99</v>
      </c>
      <c r="E3846">
        <v>1.86</v>
      </c>
      <c r="F3846">
        <v>0.53</v>
      </c>
      <c r="G3846">
        <v>0.52</v>
      </c>
      <c r="H3846">
        <v>0.66</v>
      </c>
      <c r="I3846">
        <v>1</v>
      </c>
      <c r="J3846">
        <v>1.22</v>
      </c>
      <c r="K3846">
        <v>2</v>
      </c>
      <c r="L3846">
        <v>0.49</v>
      </c>
    </row>
    <row r="3847" spans="1:12" x14ac:dyDescent="0.25">
      <c r="A3847" s="1">
        <v>42460</v>
      </c>
      <c r="B3847">
        <v>0.54</v>
      </c>
      <c r="C3847">
        <v>0.61</v>
      </c>
      <c r="D3847">
        <v>1</v>
      </c>
      <c r="E3847">
        <v>1.86</v>
      </c>
      <c r="F3847">
        <v>0.54</v>
      </c>
      <c r="G3847">
        <v>0.53</v>
      </c>
      <c r="H3847">
        <v>0.68</v>
      </c>
      <c r="I3847">
        <v>1.01</v>
      </c>
      <c r="J3847">
        <v>1.23</v>
      </c>
      <c r="K3847">
        <v>2</v>
      </c>
      <c r="L3847">
        <v>0.49</v>
      </c>
    </row>
    <row r="3848" spans="1:12" x14ac:dyDescent="0.25">
      <c r="A3848" s="1">
        <v>42461</v>
      </c>
      <c r="B3848">
        <v>0.54</v>
      </c>
      <c r="C3848">
        <v>0.62</v>
      </c>
      <c r="D3848">
        <v>1.02</v>
      </c>
      <c r="E3848">
        <v>1.87</v>
      </c>
      <c r="F3848">
        <v>0.54</v>
      </c>
      <c r="G3848">
        <v>0.54</v>
      </c>
      <c r="H3848">
        <v>0.69</v>
      </c>
      <c r="I3848">
        <v>1.03</v>
      </c>
      <c r="J3848">
        <v>1.24</v>
      </c>
      <c r="K3848">
        <v>2.0099999999999998</v>
      </c>
      <c r="L3848">
        <v>0.5</v>
      </c>
    </row>
    <row r="3849" spans="1:12" x14ac:dyDescent="0.25">
      <c r="A3849" s="1">
        <v>42464</v>
      </c>
      <c r="B3849">
        <v>0.55000000000000004</v>
      </c>
      <c r="C3849">
        <v>0.63</v>
      </c>
      <c r="D3849">
        <v>1.01</v>
      </c>
      <c r="E3849">
        <v>1.85</v>
      </c>
      <c r="F3849">
        <v>0.55000000000000004</v>
      </c>
      <c r="G3849">
        <v>0.54</v>
      </c>
      <c r="H3849">
        <v>0.7</v>
      </c>
      <c r="I3849">
        <v>1.01</v>
      </c>
      <c r="J3849">
        <v>1.23</v>
      </c>
      <c r="K3849">
        <v>1.99</v>
      </c>
      <c r="L3849">
        <v>0.48</v>
      </c>
    </row>
    <row r="3850" spans="1:12" x14ac:dyDescent="0.25">
      <c r="A3850" s="1">
        <v>42465</v>
      </c>
      <c r="B3850">
        <v>0.52</v>
      </c>
      <c r="C3850">
        <v>0.59</v>
      </c>
      <c r="D3850">
        <v>0.95</v>
      </c>
      <c r="E3850">
        <v>1.79</v>
      </c>
      <c r="F3850">
        <v>0.52</v>
      </c>
      <c r="G3850">
        <v>0.51</v>
      </c>
      <c r="H3850">
        <v>0.65</v>
      </c>
      <c r="I3850">
        <v>0.95</v>
      </c>
      <c r="J3850">
        <v>1.1599999999999999</v>
      </c>
      <c r="K3850">
        <v>1.93</v>
      </c>
      <c r="L3850">
        <v>0.43</v>
      </c>
    </row>
    <row r="3851" spans="1:12" x14ac:dyDescent="0.25">
      <c r="A3851" s="1">
        <v>42466</v>
      </c>
      <c r="B3851">
        <v>0.54</v>
      </c>
      <c r="C3851">
        <v>0.62</v>
      </c>
      <c r="D3851">
        <v>0.98</v>
      </c>
      <c r="E3851">
        <v>1.82</v>
      </c>
      <c r="F3851">
        <v>0.54</v>
      </c>
      <c r="G3851">
        <v>0.53</v>
      </c>
      <c r="H3851">
        <v>0.69</v>
      </c>
      <c r="I3851">
        <v>0.99</v>
      </c>
      <c r="J3851">
        <v>1.2</v>
      </c>
      <c r="K3851">
        <v>1.96</v>
      </c>
      <c r="L3851">
        <v>0.43</v>
      </c>
    </row>
    <row r="3852" spans="1:12" x14ac:dyDescent="0.25">
      <c r="A3852" s="1">
        <v>42467</v>
      </c>
      <c r="B3852">
        <v>0.53</v>
      </c>
      <c r="C3852">
        <v>0.59</v>
      </c>
      <c r="D3852">
        <v>0.94</v>
      </c>
      <c r="E3852">
        <v>1.78</v>
      </c>
      <c r="F3852">
        <v>0.53</v>
      </c>
      <c r="G3852">
        <v>0.52</v>
      </c>
      <c r="H3852">
        <v>0.65</v>
      </c>
      <c r="I3852">
        <v>0.95</v>
      </c>
      <c r="J3852">
        <v>1.1599999999999999</v>
      </c>
      <c r="K3852">
        <v>1.92</v>
      </c>
      <c r="L3852">
        <v>0.38</v>
      </c>
    </row>
    <row r="3853" spans="1:12" x14ac:dyDescent="0.25">
      <c r="A3853" s="1">
        <v>42468</v>
      </c>
      <c r="B3853">
        <v>0.56000000000000005</v>
      </c>
      <c r="C3853">
        <v>0.64</v>
      </c>
      <c r="D3853">
        <v>1.01</v>
      </c>
      <c r="E3853">
        <v>1.82</v>
      </c>
      <c r="F3853">
        <v>0.56000000000000005</v>
      </c>
      <c r="G3853">
        <v>0.56000000000000005</v>
      </c>
      <c r="H3853">
        <v>0.71</v>
      </c>
      <c r="I3853">
        <v>1.02</v>
      </c>
      <c r="J3853">
        <v>1.23</v>
      </c>
      <c r="K3853">
        <v>1.95</v>
      </c>
      <c r="L3853">
        <v>0.38</v>
      </c>
    </row>
    <row r="3854" spans="1:12" x14ac:dyDescent="0.25">
      <c r="A3854" s="1">
        <v>42471</v>
      </c>
      <c r="B3854">
        <v>0.56000000000000005</v>
      </c>
      <c r="C3854">
        <v>0.64</v>
      </c>
      <c r="D3854">
        <v>1.02</v>
      </c>
      <c r="E3854">
        <v>1.83</v>
      </c>
      <c r="F3854">
        <v>0.56000000000000005</v>
      </c>
      <c r="G3854">
        <v>0.55000000000000004</v>
      </c>
      <c r="H3854">
        <v>0.71</v>
      </c>
      <c r="I3854">
        <v>1.04</v>
      </c>
      <c r="J3854">
        <v>1.24</v>
      </c>
      <c r="K3854">
        <v>1.96</v>
      </c>
      <c r="L3854">
        <v>0.39</v>
      </c>
    </row>
    <row r="3855" spans="1:12" x14ac:dyDescent="0.25">
      <c r="A3855" s="1">
        <v>42472</v>
      </c>
      <c r="B3855">
        <v>0.57999999999999996</v>
      </c>
      <c r="C3855">
        <v>0.68</v>
      </c>
      <c r="D3855">
        <v>1.07</v>
      </c>
      <c r="E3855">
        <v>1.86</v>
      </c>
      <c r="F3855">
        <v>0.57999999999999996</v>
      </c>
      <c r="G3855">
        <v>0.57999999999999996</v>
      </c>
      <c r="H3855">
        <v>0.76</v>
      </c>
      <c r="I3855">
        <v>1.08</v>
      </c>
      <c r="J3855">
        <v>1.29</v>
      </c>
      <c r="K3855">
        <v>1.99</v>
      </c>
      <c r="L3855">
        <v>0.42</v>
      </c>
    </row>
    <row r="3856" spans="1:12" x14ac:dyDescent="0.25">
      <c r="A3856" s="1">
        <v>42473</v>
      </c>
      <c r="B3856">
        <v>0.56999999999999995</v>
      </c>
      <c r="C3856">
        <v>0.66</v>
      </c>
      <c r="D3856">
        <v>1.02</v>
      </c>
      <c r="E3856">
        <v>1.84</v>
      </c>
      <c r="F3856">
        <v>0.56999999999999995</v>
      </c>
      <c r="G3856">
        <v>0.56000000000000005</v>
      </c>
      <c r="H3856">
        <v>0.73</v>
      </c>
      <c r="I3856">
        <v>1.04</v>
      </c>
      <c r="J3856">
        <v>1.25</v>
      </c>
      <c r="K3856">
        <v>1.97</v>
      </c>
      <c r="L3856">
        <v>0.4</v>
      </c>
    </row>
    <row r="3857" spans="1:12" x14ac:dyDescent="0.25">
      <c r="A3857" s="1">
        <v>42474</v>
      </c>
      <c r="B3857">
        <v>0.59</v>
      </c>
      <c r="C3857">
        <v>0.7</v>
      </c>
      <c r="D3857">
        <v>1.07</v>
      </c>
      <c r="E3857">
        <v>1.87</v>
      </c>
      <c r="F3857">
        <v>0.6</v>
      </c>
      <c r="G3857">
        <v>0.59</v>
      </c>
      <c r="H3857">
        <v>0.78</v>
      </c>
      <c r="I3857">
        <v>1.0900000000000001</v>
      </c>
      <c r="J3857">
        <v>1.29</v>
      </c>
      <c r="K3857">
        <v>2</v>
      </c>
      <c r="L3857">
        <v>0.42</v>
      </c>
    </row>
    <row r="3858" spans="1:12" x14ac:dyDescent="0.25">
      <c r="A3858" s="1">
        <v>42475</v>
      </c>
      <c r="B3858">
        <v>0.59</v>
      </c>
      <c r="C3858">
        <v>0.68</v>
      </c>
      <c r="D3858">
        <v>1.04</v>
      </c>
      <c r="E3858">
        <v>1.84</v>
      </c>
      <c r="F3858">
        <v>0.59</v>
      </c>
      <c r="G3858">
        <v>0.57999999999999996</v>
      </c>
      <c r="H3858">
        <v>0.75</v>
      </c>
      <c r="I3858">
        <v>1.06</v>
      </c>
      <c r="J3858">
        <v>1.26</v>
      </c>
      <c r="K3858">
        <v>1.97</v>
      </c>
      <c r="L3858">
        <v>0.4</v>
      </c>
    </row>
    <row r="3859" spans="1:12" x14ac:dyDescent="0.25">
      <c r="A3859" s="1">
        <v>42478</v>
      </c>
      <c r="B3859">
        <v>0.59</v>
      </c>
      <c r="C3859">
        <v>0.69</v>
      </c>
      <c r="D3859">
        <v>1.07</v>
      </c>
      <c r="E3859">
        <v>1.87</v>
      </c>
      <c r="F3859">
        <v>0.6</v>
      </c>
      <c r="G3859">
        <v>0.59</v>
      </c>
      <c r="H3859">
        <v>0.77</v>
      </c>
      <c r="I3859">
        <v>1.0900000000000001</v>
      </c>
      <c r="J3859">
        <v>1.3</v>
      </c>
      <c r="K3859">
        <v>1.99</v>
      </c>
      <c r="L3859">
        <v>0.43</v>
      </c>
    </row>
    <row r="3860" spans="1:12" x14ac:dyDescent="0.25">
      <c r="A3860" s="1">
        <v>42479</v>
      </c>
      <c r="B3860">
        <v>0.61</v>
      </c>
      <c r="C3860">
        <v>0.71</v>
      </c>
      <c r="D3860">
        <v>1.1000000000000001</v>
      </c>
      <c r="E3860">
        <v>1.89</v>
      </c>
      <c r="F3860">
        <v>0.61</v>
      </c>
      <c r="G3860">
        <v>0.6</v>
      </c>
      <c r="H3860">
        <v>0.79</v>
      </c>
      <c r="I3860">
        <v>1.1200000000000001</v>
      </c>
      <c r="J3860">
        <v>1.33</v>
      </c>
      <c r="K3860">
        <v>2.0099999999999998</v>
      </c>
      <c r="L3860">
        <v>0.43</v>
      </c>
    </row>
    <row r="3861" spans="1:12" x14ac:dyDescent="0.25">
      <c r="A3861" s="1">
        <v>42480</v>
      </c>
      <c r="B3861">
        <v>0.62</v>
      </c>
      <c r="C3861">
        <v>0.72</v>
      </c>
      <c r="D3861">
        <v>1.1000000000000001</v>
      </c>
      <c r="E3861">
        <v>1.91</v>
      </c>
      <c r="F3861">
        <v>0.62</v>
      </c>
      <c r="G3861">
        <v>0.61</v>
      </c>
      <c r="H3861">
        <v>0.8</v>
      </c>
      <c r="I3861">
        <v>1.1200000000000001</v>
      </c>
      <c r="J3861">
        <v>1.33</v>
      </c>
      <c r="K3861">
        <v>2.0299999999999998</v>
      </c>
      <c r="L3861">
        <v>0.44</v>
      </c>
    </row>
    <row r="3862" spans="1:12" x14ac:dyDescent="0.25">
      <c r="A3862" s="1">
        <v>42481</v>
      </c>
      <c r="B3862">
        <v>0.63</v>
      </c>
      <c r="C3862">
        <v>0.74</v>
      </c>
      <c r="D3862">
        <v>1.1299999999999999</v>
      </c>
      <c r="E3862">
        <v>1.93</v>
      </c>
      <c r="F3862">
        <v>0.63</v>
      </c>
      <c r="G3862">
        <v>0.68</v>
      </c>
      <c r="H3862">
        <v>0.82</v>
      </c>
      <c r="I3862">
        <v>1.1399999999999999</v>
      </c>
      <c r="J3862">
        <v>1.46</v>
      </c>
      <c r="K3862">
        <v>2.0499999999999998</v>
      </c>
      <c r="L3862">
        <v>0.44</v>
      </c>
    </row>
    <row r="3863" spans="1:12" x14ac:dyDescent="0.25">
      <c r="A3863" s="1">
        <v>42482</v>
      </c>
      <c r="B3863">
        <v>0.67</v>
      </c>
      <c r="C3863">
        <v>0.8</v>
      </c>
      <c r="D3863">
        <v>1.19</v>
      </c>
      <c r="E3863">
        <v>1.96</v>
      </c>
      <c r="F3863">
        <v>0.67</v>
      </c>
      <c r="G3863">
        <v>0.73</v>
      </c>
      <c r="H3863">
        <v>0.89</v>
      </c>
      <c r="I3863">
        <v>1.2</v>
      </c>
      <c r="J3863">
        <v>1.51</v>
      </c>
      <c r="K3863">
        <v>2.0699999999999998</v>
      </c>
      <c r="L3863">
        <v>0.45</v>
      </c>
    </row>
    <row r="3864" spans="1:12" x14ac:dyDescent="0.25">
      <c r="A3864" s="1">
        <v>42485</v>
      </c>
      <c r="B3864">
        <v>0.69</v>
      </c>
      <c r="C3864">
        <v>0.82</v>
      </c>
      <c r="D3864">
        <v>1.22</v>
      </c>
      <c r="E3864">
        <v>1.98</v>
      </c>
      <c r="F3864">
        <v>0.7</v>
      </c>
      <c r="G3864">
        <v>0.75</v>
      </c>
      <c r="H3864">
        <v>0.92</v>
      </c>
      <c r="I3864">
        <v>1.24</v>
      </c>
      <c r="J3864">
        <v>1.54</v>
      </c>
      <c r="K3864">
        <v>2.1</v>
      </c>
      <c r="L3864">
        <v>0.48</v>
      </c>
    </row>
    <row r="3865" spans="1:12" x14ac:dyDescent="0.25">
      <c r="A3865" s="1">
        <v>42486</v>
      </c>
      <c r="B3865">
        <v>0.69</v>
      </c>
      <c r="C3865">
        <v>0.84</v>
      </c>
      <c r="D3865">
        <v>1.24</v>
      </c>
      <c r="E3865">
        <v>1.98</v>
      </c>
      <c r="F3865">
        <v>0.7</v>
      </c>
      <c r="G3865">
        <v>0.76</v>
      </c>
      <c r="H3865">
        <v>0.93</v>
      </c>
      <c r="I3865">
        <v>1.25</v>
      </c>
      <c r="J3865">
        <v>1.56</v>
      </c>
      <c r="K3865">
        <v>2.1</v>
      </c>
      <c r="L3865">
        <v>0.48</v>
      </c>
    </row>
    <row r="3866" spans="1:12" x14ac:dyDescent="0.25">
      <c r="A3866" s="1">
        <v>42487</v>
      </c>
      <c r="B3866">
        <v>0.67</v>
      </c>
      <c r="C3866">
        <v>0.8</v>
      </c>
      <c r="D3866">
        <v>1.18</v>
      </c>
      <c r="E3866">
        <v>1.94</v>
      </c>
      <c r="F3866">
        <v>0.68</v>
      </c>
      <c r="G3866">
        <v>0.73</v>
      </c>
      <c r="H3866">
        <v>0.89</v>
      </c>
      <c r="I3866">
        <v>1.2</v>
      </c>
      <c r="J3866">
        <v>1.5</v>
      </c>
      <c r="K3866">
        <v>2.06</v>
      </c>
      <c r="L3866">
        <v>0.46</v>
      </c>
    </row>
    <row r="3867" spans="1:12" x14ac:dyDescent="0.25">
      <c r="A3867" s="1">
        <v>42488</v>
      </c>
      <c r="B3867">
        <v>0.66</v>
      </c>
      <c r="C3867">
        <v>0.77</v>
      </c>
      <c r="D3867">
        <v>1.1499999999999999</v>
      </c>
      <c r="E3867">
        <v>1.92</v>
      </c>
      <c r="F3867">
        <v>0.67</v>
      </c>
      <c r="G3867">
        <v>0.72</v>
      </c>
      <c r="H3867">
        <v>0.85</v>
      </c>
      <c r="I3867">
        <v>1.17</v>
      </c>
      <c r="J3867">
        <v>1.48</v>
      </c>
      <c r="K3867">
        <v>2.0499999999999998</v>
      </c>
      <c r="L3867">
        <v>0.44</v>
      </c>
    </row>
    <row r="3868" spans="1:12" x14ac:dyDescent="0.25">
      <c r="A3868" s="1">
        <v>42489</v>
      </c>
      <c r="B3868">
        <v>0.67</v>
      </c>
      <c r="C3868">
        <v>0.78</v>
      </c>
      <c r="D3868">
        <v>1.18</v>
      </c>
      <c r="E3868">
        <v>1.95</v>
      </c>
      <c r="F3868">
        <v>0.68</v>
      </c>
      <c r="G3868">
        <v>0.73</v>
      </c>
      <c r="H3868">
        <v>0.87</v>
      </c>
      <c r="I3868">
        <v>1.2</v>
      </c>
      <c r="J3868">
        <v>1.5</v>
      </c>
      <c r="K3868">
        <v>2.0699999999999998</v>
      </c>
      <c r="L3868">
        <v>0.46</v>
      </c>
    </row>
    <row r="3869" spans="1:12" x14ac:dyDescent="0.25">
      <c r="A3869" s="1">
        <v>42492</v>
      </c>
      <c r="B3869">
        <v>0.67</v>
      </c>
      <c r="C3869">
        <v>0.79</v>
      </c>
      <c r="D3869">
        <v>1.19</v>
      </c>
      <c r="E3869">
        <v>1.98</v>
      </c>
      <c r="F3869">
        <v>0.69</v>
      </c>
      <c r="G3869">
        <v>0.72</v>
      </c>
      <c r="H3869">
        <v>0.87</v>
      </c>
      <c r="I3869">
        <v>1.22</v>
      </c>
      <c r="J3869">
        <v>1.53</v>
      </c>
      <c r="K3869">
        <v>2.12</v>
      </c>
      <c r="L3869">
        <v>0.51</v>
      </c>
    </row>
    <row r="3870" spans="1:12" x14ac:dyDescent="0.25">
      <c r="A3870" s="1">
        <v>42493</v>
      </c>
      <c r="B3870">
        <v>0.63</v>
      </c>
      <c r="C3870">
        <v>0.73</v>
      </c>
      <c r="D3870">
        <v>1.1200000000000001</v>
      </c>
      <c r="E3870">
        <v>1.93</v>
      </c>
      <c r="F3870">
        <v>0.64</v>
      </c>
      <c r="G3870">
        <v>0.67</v>
      </c>
      <c r="H3870">
        <v>0.81</v>
      </c>
      <c r="I3870">
        <v>1.1499999999999999</v>
      </c>
      <c r="J3870">
        <v>1.46</v>
      </c>
      <c r="K3870">
        <v>2.0699999999999998</v>
      </c>
      <c r="L3870">
        <v>0.48</v>
      </c>
    </row>
    <row r="3871" spans="1:12" x14ac:dyDescent="0.25">
      <c r="A3871" s="1">
        <v>42494</v>
      </c>
      <c r="B3871">
        <v>0.56999999999999995</v>
      </c>
      <c r="C3871">
        <v>0.67</v>
      </c>
      <c r="D3871">
        <v>1.06</v>
      </c>
      <c r="E3871">
        <v>1.88</v>
      </c>
      <c r="F3871">
        <v>0.57999999999999996</v>
      </c>
      <c r="G3871">
        <v>0.61</v>
      </c>
      <c r="H3871">
        <v>0.75</v>
      </c>
      <c r="I3871">
        <v>1.08</v>
      </c>
      <c r="J3871">
        <v>1.4</v>
      </c>
      <c r="K3871">
        <v>2.0299999999999998</v>
      </c>
      <c r="L3871">
        <v>0.45</v>
      </c>
    </row>
    <row r="3872" spans="1:12" x14ac:dyDescent="0.25">
      <c r="A3872" s="1">
        <v>42495</v>
      </c>
      <c r="B3872">
        <v>0.56000000000000005</v>
      </c>
      <c r="C3872">
        <v>0.65</v>
      </c>
      <c r="D3872">
        <v>1.02</v>
      </c>
      <c r="E3872">
        <v>1.84</v>
      </c>
      <c r="F3872">
        <v>0.56999999999999995</v>
      </c>
      <c r="G3872">
        <v>0.6</v>
      </c>
      <c r="H3872">
        <v>0.73</v>
      </c>
      <c r="I3872">
        <v>1.03</v>
      </c>
      <c r="J3872">
        <v>1.35</v>
      </c>
      <c r="K3872">
        <v>1.99</v>
      </c>
      <c r="L3872">
        <v>0.41</v>
      </c>
    </row>
    <row r="3873" spans="1:12" x14ac:dyDescent="0.25">
      <c r="A3873" s="1">
        <v>42496</v>
      </c>
      <c r="B3873">
        <v>0.55000000000000004</v>
      </c>
      <c r="C3873">
        <v>0.64</v>
      </c>
      <c r="D3873">
        <v>1.01</v>
      </c>
      <c r="E3873">
        <v>1.84</v>
      </c>
      <c r="F3873">
        <v>0.56000000000000005</v>
      </c>
      <c r="G3873">
        <v>0.59</v>
      </c>
      <c r="H3873">
        <v>0.72</v>
      </c>
      <c r="I3873">
        <v>1.02</v>
      </c>
      <c r="J3873">
        <v>1.35</v>
      </c>
      <c r="K3873">
        <v>1.98</v>
      </c>
      <c r="L3873">
        <v>0.41</v>
      </c>
    </row>
    <row r="3874" spans="1:12" x14ac:dyDescent="0.25">
      <c r="A3874" s="1">
        <v>42499</v>
      </c>
      <c r="B3874">
        <v>0.52</v>
      </c>
      <c r="C3874">
        <v>0.61</v>
      </c>
      <c r="D3874">
        <v>0.98</v>
      </c>
      <c r="E3874">
        <v>1.81</v>
      </c>
      <c r="F3874">
        <v>0.53</v>
      </c>
      <c r="G3874">
        <v>0.56000000000000005</v>
      </c>
      <c r="H3874">
        <v>0.68</v>
      </c>
      <c r="I3874">
        <v>0.99</v>
      </c>
      <c r="J3874">
        <v>1.31</v>
      </c>
      <c r="K3874">
        <v>1.96</v>
      </c>
      <c r="L3874">
        <v>0.4</v>
      </c>
    </row>
    <row r="3875" spans="1:12" x14ac:dyDescent="0.25">
      <c r="A3875" s="1">
        <v>42500</v>
      </c>
      <c r="B3875">
        <v>0.52</v>
      </c>
      <c r="C3875">
        <v>0.6</v>
      </c>
      <c r="D3875">
        <v>0.97</v>
      </c>
      <c r="E3875">
        <v>1.81</v>
      </c>
      <c r="F3875">
        <v>0.52</v>
      </c>
      <c r="G3875">
        <v>0.56000000000000005</v>
      </c>
      <c r="H3875">
        <v>0.68</v>
      </c>
      <c r="I3875">
        <v>0.98</v>
      </c>
      <c r="J3875">
        <v>1.31</v>
      </c>
      <c r="K3875">
        <v>1.96</v>
      </c>
      <c r="L3875">
        <v>0.4</v>
      </c>
    </row>
    <row r="3876" spans="1:12" x14ac:dyDescent="0.25">
      <c r="A3876" s="1">
        <v>42501</v>
      </c>
      <c r="B3876">
        <v>0.53</v>
      </c>
      <c r="C3876">
        <v>0.61</v>
      </c>
      <c r="D3876">
        <v>0.96</v>
      </c>
      <c r="E3876">
        <v>1.81</v>
      </c>
      <c r="F3876">
        <v>0.53</v>
      </c>
      <c r="G3876">
        <v>0.56999999999999995</v>
      </c>
      <c r="H3876">
        <v>0.68</v>
      </c>
      <c r="I3876">
        <v>0.97</v>
      </c>
      <c r="J3876">
        <v>1.3</v>
      </c>
      <c r="K3876">
        <v>1.96</v>
      </c>
      <c r="L3876">
        <v>0.4</v>
      </c>
    </row>
    <row r="3877" spans="1:12" x14ac:dyDescent="0.25">
      <c r="A3877" s="1">
        <v>42502</v>
      </c>
      <c r="B3877">
        <v>0.56000000000000005</v>
      </c>
      <c r="C3877">
        <v>0.64</v>
      </c>
      <c r="D3877">
        <v>0.98</v>
      </c>
      <c r="E3877">
        <v>1.83</v>
      </c>
      <c r="F3877">
        <v>0.56000000000000005</v>
      </c>
      <c r="G3877">
        <v>0.6</v>
      </c>
      <c r="H3877">
        <v>0.7</v>
      </c>
      <c r="I3877">
        <v>0.99</v>
      </c>
      <c r="J3877">
        <v>1.32</v>
      </c>
      <c r="K3877">
        <v>1.98</v>
      </c>
      <c r="L3877">
        <v>0.42</v>
      </c>
    </row>
    <row r="3878" spans="1:12" x14ac:dyDescent="0.25">
      <c r="A3878" s="1">
        <v>42503</v>
      </c>
      <c r="B3878">
        <v>0.55000000000000004</v>
      </c>
      <c r="C3878">
        <v>0.61</v>
      </c>
      <c r="D3878">
        <v>0.94</v>
      </c>
      <c r="E3878">
        <v>1.79</v>
      </c>
      <c r="F3878">
        <v>0.55000000000000004</v>
      </c>
      <c r="G3878">
        <v>0.57999999999999996</v>
      </c>
      <c r="H3878">
        <v>0.67</v>
      </c>
      <c r="I3878">
        <v>0.95</v>
      </c>
      <c r="J3878">
        <v>1.27</v>
      </c>
      <c r="K3878">
        <v>1.95</v>
      </c>
      <c r="L3878">
        <v>0.39</v>
      </c>
    </row>
    <row r="3879" spans="1:12" x14ac:dyDescent="0.25">
      <c r="A3879" s="1">
        <v>42506</v>
      </c>
      <c r="B3879">
        <v>0.56000000000000005</v>
      </c>
      <c r="C3879">
        <v>0.63</v>
      </c>
      <c r="D3879">
        <v>0.97</v>
      </c>
      <c r="E3879">
        <v>1.83</v>
      </c>
      <c r="F3879">
        <v>0.56000000000000005</v>
      </c>
      <c r="G3879">
        <v>0.59</v>
      </c>
      <c r="H3879">
        <v>0.69</v>
      </c>
      <c r="I3879">
        <v>0.99</v>
      </c>
      <c r="J3879">
        <v>1.31</v>
      </c>
      <c r="K3879">
        <v>1.98</v>
      </c>
      <c r="L3879">
        <v>0.42</v>
      </c>
    </row>
    <row r="3880" spans="1:12" x14ac:dyDescent="0.25">
      <c r="A3880" s="1">
        <v>42507</v>
      </c>
      <c r="B3880">
        <v>0.56999999999999995</v>
      </c>
      <c r="C3880">
        <v>0.64</v>
      </c>
      <c r="D3880">
        <v>0.97</v>
      </c>
      <c r="E3880">
        <v>1.81</v>
      </c>
      <c r="F3880">
        <v>0.57999999999999996</v>
      </c>
      <c r="G3880">
        <v>0.6</v>
      </c>
      <c r="H3880">
        <v>0.71</v>
      </c>
      <c r="I3880">
        <v>0.99</v>
      </c>
      <c r="J3880">
        <v>1.3</v>
      </c>
      <c r="K3880">
        <v>1.97</v>
      </c>
      <c r="L3880">
        <v>0.41</v>
      </c>
    </row>
    <row r="3881" spans="1:12" x14ac:dyDescent="0.25">
      <c r="A3881" s="1">
        <v>42508</v>
      </c>
      <c r="B3881">
        <v>0.63</v>
      </c>
      <c r="C3881">
        <v>0.71</v>
      </c>
      <c r="D3881">
        <v>1.03</v>
      </c>
      <c r="E3881">
        <v>1.86</v>
      </c>
      <c r="F3881">
        <v>0.63</v>
      </c>
      <c r="G3881">
        <v>0.66</v>
      </c>
      <c r="H3881">
        <v>0.77</v>
      </c>
      <c r="I3881">
        <v>1.04</v>
      </c>
      <c r="J3881">
        <v>1.36</v>
      </c>
      <c r="K3881">
        <v>2.0099999999999998</v>
      </c>
      <c r="L3881">
        <v>0.45</v>
      </c>
    </row>
    <row r="3882" spans="1:12" x14ac:dyDescent="0.25">
      <c r="A3882" s="1">
        <v>42509</v>
      </c>
      <c r="B3882">
        <v>0.61</v>
      </c>
      <c r="C3882">
        <v>0.69</v>
      </c>
      <c r="D3882">
        <v>1</v>
      </c>
      <c r="E3882">
        <v>1.83</v>
      </c>
      <c r="F3882">
        <v>0.62</v>
      </c>
      <c r="G3882">
        <v>0.65</v>
      </c>
      <c r="H3882">
        <v>0.75</v>
      </c>
      <c r="I3882">
        <v>1.02</v>
      </c>
      <c r="J3882">
        <v>1.34</v>
      </c>
      <c r="K3882">
        <v>1.97</v>
      </c>
      <c r="L3882">
        <v>0.44</v>
      </c>
    </row>
    <row r="3883" spans="1:12" x14ac:dyDescent="0.25">
      <c r="A3883" s="1">
        <v>42510</v>
      </c>
      <c r="B3883">
        <v>0.62</v>
      </c>
      <c r="C3883">
        <v>0.69</v>
      </c>
      <c r="D3883">
        <v>1</v>
      </c>
      <c r="E3883">
        <v>1.84</v>
      </c>
      <c r="F3883">
        <v>0.62</v>
      </c>
      <c r="G3883">
        <v>0.65</v>
      </c>
      <c r="H3883">
        <v>0.75</v>
      </c>
      <c r="I3883">
        <v>1.02</v>
      </c>
      <c r="J3883">
        <v>1.35</v>
      </c>
      <c r="K3883">
        <v>1.99</v>
      </c>
      <c r="L3883">
        <v>0.46</v>
      </c>
    </row>
    <row r="3884" spans="1:12" x14ac:dyDescent="0.25">
      <c r="A3884" s="1">
        <v>42514</v>
      </c>
      <c r="B3884">
        <v>0.62</v>
      </c>
      <c r="C3884">
        <v>0.7</v>
      </c>
      <c r="D3884">
        <v>1.02</v>
      </c>
      <c r="E3884">
        <v>1.86</v>
      </c>
      <c r="F3884">
        <v>0.63</v>
      </c>
      <c r="G3884">
        <v>0.66</v>
      </c>
      <c r="H3884">
        <v>0.77</v>
      </c>
      <c r="I3884">
        <v>1.04</v>
      </c>
      <c r="J3884">
        <v>1.37</v>
      </c>
      <c r="K3884">
        <v>2</v>
      </c>
      <c r="L3884">
        <v>0.48</v>
      </c>
    </row>
    <row r="3885" spans="1:12" x14ac:dyDescent="0.25">
      <c r="A3885" s="1">
        <v>42515</v>
      </c>
      <c r="B3885">
        <v>0.63</v>
      </c>
      <c r="C3885">
        <v>0.72</v>
      </c>
      <c r="D3885">
        <v>1.04</v>
      </c>
      <c r="E3885">
        <v>1.87</v>
      </c>
      <c r="F3885">
        <v>0.63</v>
      </c>
      <c r="G3885">
        <v>0.67</v>
      </c>
      <c r="H3885">
        <v>0.79</v>
      </c>
      <c r="I3885">
        <v>1.06</v>
      </c>
      <c r="J3885">
        <v>1.38</v>
      </c>
      <c r="K3885">
        <v>2.0099999999999998</v>
      </c>
      <c r="L3885">
        <v>0.47</v>
      </c>
    </row>
    <row r="3886" spans="1:12" x14ac:dyDescent="0.25">
      <c r="A3886" s="1">
        <v>42516</v>
      </c>
      <c r="B3886">
        <v>0.61</v>
      </c>
      <c r="C3886">
        <v>0.69</v>
      </c>
      <c r="D3886">
        <v>0.99</v>
      </c>
      <c r="E3886">
        <v>1.83</v>
      </c>
      <c r="F3886">
        <v>0.62</v>
      </c>
      <c r="G3886">
        <v>0.65</v>
      </c>
      <c r="H3886">
        <v>0.76</v>
      </c>
      <c r="I3886">
        <v>0.99</v>
      </c>
      <c r="J3886">
        <v>1.33</v>
      </c>
      <c r="K3886">
        <v>1.98</v>
      </c>
      <c r="L3886">
        <v>0.44</v>
      </c>
    </row>
    <row r="3887" spans="1:12" x14ac:dyDescent="0.25">
      <c r="A3887" s="1">
        <v>42517</v>
      </c>
      <c r="B3887">
        <v>0.64</v>
      </c>
      <c r="C3887">
        <v>0.72</v>
      </c>
      <c r="D3887">
        <v>1.02</v>
      </c>
      <c r="E3887">
        <v>1.84</v>
      </c>
      <c r="F3887">
        <v>0.65</v>
      </c>
      <c r="G3887">
        <v>0.69</v>
      </c>
      <c r="H3887">
        <v>0.78</v>
      </c>
      <c r="I3887">
        <v>1.02</v>
      </c>
      <c r="J3887">
        <v>1.35</v>
      </c>
      <c r="K3887">
        <v>1.99</v>
      </c>
      <c r="L3887">
        <v>0.44</v>
      </c>
    </row>
    <row r="3888" spans="1:12" x14ac:dyDescent="0.25">
      <c r="A3888" s="1">
        <v>42520</v>
      </c>
      <c r="B3888">
        <v>0.64</v>
      </c>
      <c r="C3888">
        <v>0.73</v>
      </c>
      <c r="D3888">
        <v>1.02</v>
      </c>
      <c r="E3888">
        <v>1.84</v>
      </c>
      <c r="F3888">
        <v>0.65</v>
      </c>
      <c r="G3888">
        <v>0.69</v>
      </c>
      <c r="H3888">
        <v>0.79</v>
      </c>
      <c r="I3888">
        <v>1.02</v>
      </c>
      <c r="J3888">
        <v>1.35</v>
      </c>
      <c r="K3888">
        <v>1.98</v>
      </c>
      <c r="L3888">
        <v>0.44</v>
      </c>
    </row>
    <row r="3889" spans="1:12" x14ac:dyDescent="0.25">
      <c r="A3889" s="1">
        <v>42521</v>
      </c>
      <c r="B3889">
        <v>0.61</v>
      </c>
      <c r="C3889">
        <v>0.68</v>
      </c>
      <c r="D3889">
        <v>0.97</v>
      </c>
      <c r="E3889">
        <v>1.81</v>
      </c>
      <c r="F3889">
        <v>0.61</v>
      </c>
      <c r="G3889">
        <v>0.64</v>
      </c>
      <c r="H3889">
        <v>0.74</v>
      </c>
      <c r="I3889">
        <v>0.98</v>
      </c>
      <c r="J3889">
        <v>1.31</v>
      </c>
      <c r="K3889">
        <v>1.96</v>
      </c>
      <c r="L3889">
        <v>0.41</v>
      </c>
    </row>
    <row r="3890" spans="1:12" x14ac:dyDescent="0.25">
      <c r="A3890" s="1">
        <v>42522</v>
      </c>
      <c r="B3890">
        <v>0.59</v>
      </c>
      <c r="C3890">
        <v>0.66</v>
      </c>
      <c r="D3890">
        <v>0.96</v>
      </c>
      <c r="E3890">
        <v>1.8</v>
      </c>
      <c r="F3890">
        <v>0.59</v>
      </c>
      <c r="G3890">
        <v>0.61</v>
      </c>
      <c r="H3890">
        <v>0.72</v>
      </c>
      <c r="I3890">
        <v>0.97</v>
      </c>
      <c r="J3890">
        <v>1.3</v>
      </c>
      <c r="K3890">
        <v>1.95</v>
      </c>
      <c r="L3890">
        <v>0.41</v>
      </c>
    </row>
    <row r="3891" spans="1:12" x14ac:dyDescent="0.25">
      <c r="A3891" s="1">
        <v>42523</v>
      </c>
      <c r="B3891">
        <v>0.56999999999999995</v>
      </c>
      <c r="C3891">
        <v>0.65</v>
      </c>
      <c r="D3891">
        <v>0.99</v>
      </c>
      <c r="E3891">
        <v>1.81</v>
      </c>
      <c r="F3891">
        <v>0.56999999999999995</v>
      </c>
      <c r="G3891">
        <v>0.59</v>
      </c>
      <c r="H3891">
        <v>0.68</v>
      </c>
      <c r="I3891">
        <v>0.93</v>
      </c>
      <c r="J3891">
        <v>1.25</v>
      </c>
      <c r="K3891">
        <v>1.9</v>
      </c>
      <c r="L3891">
        <v>0.38</v>
      </c>
    </row>
    <row r="3892" spans="1:12" x14ac:dyDescent="0.25">
      <c r="A3892" s="1">
        <v>42524</v>
      </c>
      <c r="B3892">
        <v>0.51</v>
      </c>
      <c r="C3892">
        <v>0.57999999999999996</v>
      </c>
      <c r="D3892">
        <v>0.92</v>
      </c>
      <c r="E3892">
        <v>1.75</v>
      </c>
      <c r="F3892">
        <v>0.5</v>
      </c>
      <c r="G3892">
        <v>0.54</v>
      </c>
      <c r="H3892">
        <v>0.61</v>
      </c>
      <c r="I3892">
        <v>0.85</v>
      </c>
      <c r="J3892">
        <v>1.18</v>
      </c>
      <c r="K3892">
        <v>1.84</v>
      </c>
      <c r="L3892">
        <v>0.34</v>
      </c>
    </row>
    <row r="3893" spans="1:12" x14ac:dyDescent="0.25">
      <c r="A3893" s="1">
        <v>42527</v>
      </c>
      <c r="B3893">
        <v>0.55000000000000004</v>
      </c>
      <c r="C3893">
        <v>0.62</v>
      </c>
      <c r="D3893">
        <v>0.98</v>
      </c>
      <c r="E3893">
        <v>1.79</v>
      </c>
      <c r="F3893">
        <v>0.54</v>
      </c>
      <c r="G3893">
        <v>0.57999999999999996</v>
      </c>
      <c r="H3893">
        <v>0.65</v>
      </c>
      <c r="I3893">
        <v>0.91</v>
      </c>
      <c r="J3893">
        <v>1.24</v>
      </c>
      <c r="K3893">
        <v>1.88</v>
      </c>
      <c r="L3893">
        <v>0.38</v>
      </c>
    </row>
    <row r="3894" spans="1:12" x14ac:dyDescent="0.25">
      <c r="A3894" s="1">
        <v>42528</v>
      </c>
      <c r="B3894">
        <v>0.53</v>
      </c>
      <c r="C3894">
        <v>0.61</v>
      </c>
      <c r="D3894">
        <v>0.96</v>
      </c>
      <c r="E3894">
        <v>1.78</v>
      </c>
      <c r="F3894">
        <v>0.52</v>
      </c>
      <c r="G3894">
        <v>0.56000000000000005</v>
      </c>
      <c r="H3894">
        <v>0.63</v>
      </c>
      <c r="I3894">
        <v>0.9</v>
      </c>
      <c r="J3894">
        <v>1.22</v>
      </c>
      <c r="K3894">
        <v>1.88</v>
      </c>
      <c r="L3894">
        <v>0.37</v>
      </c>
    </row>
    <row r="3895" spans="1:12" x14ac:dyDescent="0.25">
      <c r="A3895" s="1">
        <v>42529</v>
      </c>
      <c r="B3895">
        <v>0.52</v>
      </c>
      <c r="C3895">
        <v>0.6</v>
      </c>
      <c r="D3895">
        <v>0.94</v>
      </c>
      <c r="E3895">
        <v>1.77</v>
      </c>
      <c r="F3895">
        <v>0.52</v>
      </c>
      <c r="G3895">
        <v>0.56000000000000005</v>
      </c>
      <c r="H3895">
        <v>0.62</v>
      </c>
      <c r="I3895">
        <v>0.88</v>
      </c>
      <c r="J3895">
        <v>1.2</v>
      </c>
      <c r="K3895">
        <v>1.86</v>
      </c>
      <c r="L3895">
        <v>0.36</v>
      </c>
    </row>
    <row r="3896" spans="1:12" x14ac:dyDescent="0.25">
      <c r="A3896" s="1">
        <v>42530</v>
      </c>
      <c r="B3896">
        <v>0.52</v>
      </c>
      <c r="C3896">
        <v>0.6</v>
      </c>
      <c r="D3896">
        <v>0.92</v>
      </c>
      <c r="E3896">
        <v>1.75</v>
      </c>
      <c r="F3896">
        <v>0.51</v>
      </c>
      <c r="G3896">
        <v>0.55000000000000004</v>
      </c>
      <c r="H3896">
        <v>0.62</v>
      </c>
      <c r="I3896">
        <v>0.86</v>
      </c>
      <c r="J3896">
        <v>1.18</v>
      </c>
      <c r="K3896">
        <v>1.84</v>
      </c>
      <c r="L3896">
        <v>0.35</v>
      </c>
    </row>
    <row r="3897" spans="1:12" x14ac:dyDescent="0.25">
      <c r="A3897" s="1">
        <v>42531</v>
      </c>
      <c r="B3897">
        <v>0.5</v>
      </c>
      <c r="C3897">
        <v>0.56000000000000005</v>
      </c>
      <c r="D3897">
        <v>0.87</v>
      </c>
      <c r="E3897">
        <v>1.7</v>
      </c>
      <c r="F3897">
        <v>0.49</v>
      </c>
      <c r="G3897">
        <v>0.53</v>
      </c>
      <c r="H3897">
        <v>0.56999999999999995</v>
      </c>
      <c r="I3897">
        <v>0.8</v>
      </c>
      <c r="J3897">
        <v>1.1200000000000001</v>
      </c>
      <c r="K3897">
        <v>1.79</v>
      </c>
      <c r="L3897">
        <v>0.32</v>
      </c>
    </row>
    <row r="3898" spans="1:12" x14ac:dyDescent="0.25">
      <c r="A3898" s="1">
        <v>42534</v>
      </c>
      <c r="B3898">
        <v>0.49</v>
      </c>
      <c r="C3898">
        <v>0.55000000000000004</v>
      </c>
      <c r="D3898">
        <v>0.86</v>
      </c>
      <c r="E3898">
        <v>1.69</v>
      </c>
      <c r="F3898">
        <v>0.49</v>
      </c>
      <c r="G3898">
        <v>0.52</v>
      </c>
      <c r="H3898">
        <v>0.56000000000000005</v>
      </c>
      <c r="I3898">
        <v>0.79</v>
      </c>
      <c r="J3898">
        <v>1.1100000000000001</v>
      </c>
      <c r="K3898">
        <v>1.79</v>
      </c>
      <c r="L3898">
        <v>0.33</v>
      </c>
    </row>
    <row r="3899" spans="1:12" x14ac:dyDescent="0.25">
      <c r="A3899" s="1">
        <v>42535</v>
      </c>
      <c r="B3899">
        <v>0.5</v>
      </c>
      <c r="C3899">
        <v>0.56000000000000005</v>
      </c>
      <c r="D3899">
        <v>0.87</v>
      </c>
      <c r="E3899">
        <v>1.69</v>
      </c>
      <c r="F3899">
        <v>0.5</v>
      </c>
      <c r="G3899">
        <v>0.53</v>
      </c>
      <c r="H3899">
        <v>0.56999999999999995</v>
      </c>
      <c r="I3899">
        <v>0.8</v>
      </c>
      <c r="J3899">
        <v>1.1200000000000001</v>
      </c>
      <c r="K3899">
        <v>1.78</v>
      </c>
      <c r="L3899">
        <v>0.34</v>
      </c>
    </row>
    <row r="3900" spans="1:12" x14ac:dyDescent="0.25">
      <c r="A3900" s="1">
        <v>42536</v>
      </c>
      <c r="B3900">
        <v>0.49</v>
      </c>
      <c r="C3900">
        <v>0.52</v>
      </c>
      <c r="D3900">
        <v>0.83</v>
      </c>
      <c r="E3900">
        <v>1.67</v>
      </c>
      <c r="F3900">
        <v>0.48</v>
      </c>
      <c r="G3900">
        <v>0.5</v>
      </c>
      <c r="H3900">
        <v>0.53</v>
      </c>
      <c r="I3900">
        <v>0.77</v>
      </c>
      <c r="J3900">
        <v>1.08</v>
      </c>
      <c r="K3900">
        <v>1.76</v>
      </c>
      <c r="L3900">
        <v>0.34</v>
      </c>
    </row>
    <row r="3901" spans="1:12" x14ac:dyDescent="0.25">
      <c r="A3901" s="1">
        <v>42537</v>
      </c>
      <c r="B3901">
        <v>0.51</v>
      </c>
      <c r="C3901">
        <v>0.56000000000000005</v>
      </c>
      <c r="D3901">
        <v>0.86</v>
      </c>
      <c r="E3901">
        <v>1.67</v>
      </c>
      <c r="F3901">
        <v>0.51</v>
      </c>
      <c r="G3901">
        <v>0.53</v>
      </c>
      <c r="H3901">
        <v>0.56999999999999995</v>
      </c>
      <c r="I3901">
        <v>0.79</v>
      </c>
      <c r="J3901">
        <v>1.1000000000000001</v>
      </c>
      <c r="K3901">
        <v>1.76</v>
      </c>
      <c r="L3901">
        <v>0.36</v>
      </c>
    </row>
    <row r="3902" spans="1:12" x14ac:dyDescent="0.25">
      <c r="A3902" s="1">
        <v>42538</v>
      </c>
      <c r="B3902">
        <v>0.52</v>
      </c>
      <c r="C3902">
        <v>0.56999999999999995</v>
      </c>
      <c r="D3902">
        <v>0.87</v>
      </c>
      <c r="E3902">
        <v>1.68</v>
      </c>
      <c r="F3902">
        <v>0.52</v>
      </c>
      <c r="G3902">
        <v>0.54</v>
      </c>
      <c r="H3902">
        <v>0.59</v>
      </c>
      <c r="I3902">
        <v>0.81</v>
      </c>
      <c r="J3902">
        <v>1.1200000000000001</v>
      </c>
      <c r="K3902">
        <v>1.77</v>
      </c>
      <c r="L3902">
        <v>0.38</v>
      </c>
    </row>
    <row r="3903" spans="1:12" x14ac:dyDescent="0.25">
      <c r="A3903" s="1">
        <v>42541</v>
      </c>
      <c r="B3903">
        <v>0.56999999999999995</v>
      </c>
      <c r="C3903">
        <v>0.64</v>
      </c>
      <c r="D3903">
        <v>0.95</v>
      </c>
      <c r="E3903">
        <v>1.75</v>
      </c>
      <c r="F3903">
        <v>0.56999999999999995</v>
      </c>
      <c r="G3903">
        <v>0.6</v>
      </c>
      <c r="H3903">
        <v>0.66</v>
      </c>
      <c r="I3903">
        <v>0.89</v>
      </c>
      <c r="J3903">
        <v>1.2</v>
      </c>
      <c r="K3903">
        <v>1.84</v>
      </c>
      <c r="L3903">
        <v>0.45</v>
      </c>
    </row>
    <row r="3904" spans="1:12" x14ac:dyDescent="0.25">
      <c r="A3904" s="1">
        <v>42542</v>
      </c>
      <c r="B3904">
        <v>0.6</v>
      </c>
      <c r="C3904">
        <v>0.68</v>
      </c>
      <c r="D3904">
        <v>1</v>
      </c>
      <c r="E3904">
        <v>1.8</v>
      </c>
      <c r="F3904">
        <v>0.6</v>
      </c>
      <c r="G3904">
        <v>0.63</v>
      </c>
      <c r="H3904">
        <v>0.7</v>
      </c>
      <c r="I3904">
        <v>0.94</v>
      </c>
      <c r="J3904">
        <v>1.25</v>
      </c>
      <c r="K3904">
        <v>1.88</v>
      </c>
      <c r="L3904">
        <v>0.49</v>
      </c>
    </row>
    <row r="3905" spans="1:12" x14ac:dyDescent="0.25">
      <c r="A3905" s="1">
        <v>42543</v>
      </c>
      <c r="B3905">
        <v>0.6</v>
      </c>
      <c r="C3905">
        <v>0.68</v>
      </c>
      <c r="D3905">
        <v>0.98</v>
      </c>
      <c r="E3905">
        <v>1.79</v>
      </c>
      <c r="F3905">
        <v>0.6</v>
      </c>
      <c r="G3905">
        <v>0.62</v>
      </c>
      <c r="H3905">
        <v>0.7</v>
      </c>
      <c r="I3905">
        <v>0.92</v>
      </c>
      <c r="J3905">
        <v>1.23</v>
      </c>
      <c r="K3905">
        <v>1.87</v>
      </c>
      <c r="L3905">
        <v>0.47</v>
      </c>
    </row>
    <row r="3906" spans="1:12" x14ac:dyDescent="0.25">
      <c r="A3906" s="1">
        <v>42544</v>
      </c>
      <c r="B3906">
        <v>0.62</v>
      </c>
      <c r="C3906">
        <v>0.72</v>
      </c>
      <c r="D3906">
        <v>1.05</v>
      </c>
      <c r="E3906">
        <v>1.84</v>
      </c>
      <c r="F3906">
        <v>0.62</v>
      </c>
      <c r="G3906">
        <v>0.65</v>
      </c>
      <c r="H3906">
        <v>0.75</v>
      </c>
      <c r="I3906">
        <v>0.99</v>
      </c>
      <c r="J3906">
        <v>1.3</v>
      </c>
      <c r="K3906">
        <v>1.92</v>
      </c>
      <c r="L3906">
        <v>0.49</v>
      </c>
    </row>
    <row r="3907" spans="1:12" x14ac:dyDescent="0.25">
      <c r="A3907" s="1">
        <v>42545</v>
      </c>
      <c r="B3907">
        <v>0.54</v>
      </c>
      <c r="C3907">
        <v>0.62</v>
      </c>
      <c r="D3907">
        <v>0.93</v>
      </c>
      <c r="E3907">
        <v>1.73</v>
      </c>
      <c r="F3907">
        <v>0.54</v>
      </c>
      <c r="G3907">
        <v>0.56999999999999995</v>
      </c>
      <c r="H3907">
        <v>0.64</v>
      </c>
      <c r="I3907">
        <v>0.87</v>
      </c>
      <c r="J3907">
        <v>1.17</v>
      </c>
      <c r="K3907">
        <v>1.81</v>
      </c>
      <c r="L3907">
        <v>0.41</v>
      </c>
    </row>
    <row r="3908" spans="1:12" x14ac:dyDescent="0.25">
      <c r="A3908" s="1">
        <v>42548</v>
      </c>
      <c r="B3908">
        <v>0.49</v>
      </c>
      <c r="C3908">
        <v>0.54</v>
      </c>
      <c r="D3908">
        <v>0.85</v>
      </c>
      <c r="E3908">
        <v>1.64</v>
      </c>
      <c r="F3908">
        <v>0.49</v>
      </c>
      <c r="G3908">
        <v>0.51</v>
      </c>
      <c r="H3908">
        <v>0.56000000000000005</v>
      </c>
      <c r="I3908">
        <v>0.78</v>
      </c>
      <c r="J3908">
        <v>1.08</v>
      </c>
      <c r="K3908">
        <v>1.72</v>
      </c>
      <c r="L3908">
        <v>0.35</v>
      </c>
    </row>
    <row r="3909" spans="1:12" x14ac:dyDescent="0.25">
      <c r="A3909" s="1">
        <v>42549</v>
      </c>
      <c r="B3909">
        <v>0.5</v>
      </c>
      <c r="C3909">
        <v>0.55000000000000004</v>
      </c>
      <c r="D3909">
        <v>0.85</v>
      </c>
      <c r="E3909">
        <v>1.64</v>
      </c>
      <c r="F3909">
        <v>0.49</v>
      </c>
      <c r="G3909">
        <v>0.51</v>
      </c>
      <c r="H3909">
        <v>0.56999999999999995</v>
      </c>
      <c r="I3909">
        <v>0.78</v>
      </c>
      <c r="J3909">
        <v>1.07</v>
      </c>
      <c r="K3909">
        <v>1.72</v>
      </c>
      <c r="L3909">
        <v>0.35</v>
      </c>
    </row>
    <row r="3910" spans="1:12" x14ac:dyDescent="0.25">
      <c r="A3910" s="1">
        <v>42550</v>
      </c>
      <c r="B3910">
        <v>0.54</v>
      </c>
      <c r="C3910">
        <v>0.6</v>
      </c>
      <c r="D3910">
        <v>0.89</v>
      </c>
      <c r="E3910">
        <v>1.67</v>
      </c>
      <c r="F3910">
        <v>0.54</v>
      </c>
      <c r="G3910">
        <v>0.55000000000000004</v>
      </c>
      <c r="H3910">
        <v>0.62</v>
      </c>
      <c r="I3910">
        <v>0.82</v>
      </c>
      <c r="J3910">
        <v>1.1200000000000001</v>
      </c>
      <c r="K3910">
        <v>1.76</v>
      </c>
      <c r="L3910">
        <v>0.36</v>
      </c>
    </row>
    <row r="3911" spans="1:12" x14ac:dyDescent="0.25">
      <c r="A3911" s="1">
        <v>42551</v>
      </c>
      <c r="B3911">
        <v>0.52</v>
      </c>
      <c r="C3911">
        <v>0.56000000000000005</v>
      </c>
      <c r="D3911">
        <v>0.83</v>
      </c>
      <c r="E3911">
        <v>1.63</v>
      </c>
      <c r="F3911">
        <v>0.52</v>
      </c>
      <c r="G3911">
        <v>0.52</v>
      </c>
      <c r="H3911">
        <v>0.56999999999999995</v>
      </c>
      <c r="I3911">
        <v>0.77</v>
      </c>
      <c r="J3911">
        <v>1.06</v>
      </c>
      <c r="K3911">
        <v>1.72</v>
      </c>
      <c r="L3911">
        <v>0.3</v>
      </c>
    </row>
    <row r="3912" spans="1:12" x14ac:dyDescent="0.25">
      <c r="A3912" s="1">
        <v>42555</v>
      </c>
      <c r="B3912">
        <v>0.51</v>
      </c>
      <c r="C3912">
        <v>0.55000000000000004</v>
      </c>
      <c r="D3912">
        <v>0.82</v>
      </c>
      <c r="E3912">
        <v>1.59</v>
      </c>
      <c r="F3912">
        <v>0.51</v>
      </c>
      <c r="G3912">
        <v>0.52</v>
      </c>
      <c r="H3912">
        <v>0.56000000000000005</v>
      </c>
      <c r="I3912">
        <v>0.76</v>
      </c>
      <c r="J3912">
        <v>1.04</v>
      </c>
      <c r="K3912">
        <v>1.67</v>
      </c>
      <c r="L3912">
        <v>0.26</v>
      </c>
    </row>
    <row r="3913" spans="1:12" x14ac:dyDescent="0.25">
      <c r="A3913" s="1">
        <v>42556</v>
      </c>
      <c r="B3913">
        <v>0.49</v>
      </c>
      <c r="C3913">
        <v>0.53</v>
      </c>
      <c r="D3913">
        <v>0.78</v>
      </c>
      <c r="E3913">
        <v>1.52</v>
      </c>
      <c r="F3913">
        <v>0.49</v>
      </c>
      <c r="G3913">
        <v>0.5</v>
      </c>
      <c r="H3913">
        <v>0.54</v>
      </c>
      <c r="I3913">
        <v>0.72</v>
      </c>
      <c r="J3913">
        <v>0.99</v>
      </c>
      <c r="K3913">
        <v>1.6</v>
      </c>
      <c r="L3913">
        <v>0.21</v>
      </c>
    </row>
    <row r="3914" spans="1:12" x14ac:dyDescent="0.25">
      <c r="A3914" s="1">
        <v>42557</v>
      </c>
      <c r="B3914">
        <v>0.48</v>
      </c>
      <c r="C3914">
        <v>0.52</v>
      </c>
      <c r="D3914">
        <v>0.77</v>
      </c>
      <c r="E3914">
        <v>1.49</v>
      </c>
      <c r="F3914">
        <v>0.48</v>
      </c>
      <c r="G3914">
        <v>0.49</v>
      </c>
      <c r="H3914">
        <v>0.54</v>
      </c>
      <c r="I3914">
        <v>0.71</v>
      </c>
      <c r="J3914">
        <v>0.98</v>
      </c>
      <c r="K3914">
        <v>1.56</v>
      </c>
      <c r="L3914">
        <v>0.2</v>
      </c>
    </row>
    <row r="3915" spans="1:12" x14ac:dyDescent="0.25">
      <c r="A3915" s="1">
        <v>42558</v>
      </c>
      <c r="B3915">
        <v>0.47</v>
      </c>
      <c r="C3915">
        <v>0.51</v>
      </c>
      <c r="D3915">
        <v>0.77</v>
      </c>
      <c r="E3915">
        <v>1.48</v>
      </c>
      <c r="F3915">
        <v>0.47</v>
      </c>
      <c r="G3915">
        <v>0.47</v>
      </c>
      <c r="H3915">
        <v>0.53</v>
      </c>
      <c r="I3915">
        <v>0.7</v>
      </c>
      <c r="J3915">
        <v>0.98</v>
      </c>
      <c r="K3915">
        <v>1.55</v>
      </c>
      <c r="L3915">
        <v>0.19</v>
      </c>
    </row>
    <row r="3916" spans="1:12" x14ac:dyDescent="0.25">
      <c r="A3916" s="1">
        <v>42559</v>
      </c>
      <c r="B3916">
        <v>0.47</v>
      </c>
      <c r="C3916">
        <v>0.5</v>
      </c>
      <c r="D3916">
        <v>0.75</v>
      </c>
      <c r="E3916">
        <v>1.47</v>
      </c>
      <c r="F3916">
        <v>0.47</v>
      </c>
      <c r="G3916">
        <v>0.46</v>
      </c>
      <c r="H3916">
        <v>0.52</v>
      </c>
      <c r="I3916">
        <v>0.69</v>
      </c>
      <c r="J3916">
        <v>0.96</v>
      </c>
      <c r="K3916">
        <v>1.55</v>
      </c>
      <c r="L3916">
        <v>0.18</v>
      </c>
    </row>
    <row r="3917" spans="1:12" x14ac:dyDescent="0.25">
      <c r="A3917" s="1">
        <v>42562</v>
      </c>
      <c r="B3917">
        <v>0.47</v>
      </c>
      <c r="C3917">
        <v>0.51</v>
      </c>
      <c r="D3917">
        <v>0.76</v>
      </c>
      <c r="E3917">
        <v>1.48</v>
      </c>
      <c r="F3917">
        <v>0.47</v>
      </c>
      <c r="G3917">
        <v>0.47</v>
      </c>
      <c r="H3917">
        <v>0.53</v>
      </c>
      <c r="I3917">
        <v>0.7</v>
      </c>
      <c r="J3917">
        <v>0.98</v>
      </c>
      <c r="K3917">
        <v>1.56</v>
      </c>
      <c r="L3917">
        <v>0.19</v>
      </c>
    </row>
    <row r="3918" spans="1:12" x14ac:dyDescent="0.25">
      <c r="A3918" s="1">
        <v>42563</v>
      </c>
      <c r="B3918">
        <v>0.5</v>
      </c>
      <c r="C3918">
        <v>0.56999999999999995</v>
      </c>
      <c r="D3918">
        <v>0.83</v>
      </c>
      <c r="E3918">
        <v>1.57</v>
      </c>
      <c r="F3918">
        <v>0.5</v>
      </c>
      <c r="G3918">
        <v>0.5</v>
      </c>
      <c r="H3918">
        <v>0.6</v>
      </c>
      <c r="I3918">
        <v>0.78</v>
      </c>
      <c r="J3918">
        <v>1.06</v>
      </c>
      <c r="K3918">
        <v>1.65</v>
      </c>
      <c r="L3918">
        <v>0.27</v>
      </c>
    </row>
    <row r="3919" spans="1:12" x14ac:dyDescent="0.25">
      <c r="A3919" s="1">
        <v>42564</v>
      </c>
      <c r="B3919">
        <v>0.49</v>
      </c>
      <c r="C3919">
        <v>0.54</v>
      </c>
      <c r="D3919">
        <v>0.79</v>
      </c>
      <c r="E3919">
        <v>1.53</v>
      </c>
      <c r="F3919">
        <v>0.5</v>
      </c>
      <c r="G3919">
        <v>0.48</v>
      </c>
      <c r="H3919">
        <v>0.56000000000000005</v>
      </c>
      <c r="I3919">
        <v>0.73</v>
      </c>
      <c r="J3919">
        <v>1</v>
      </c>
      <c r="K3919">
        <v>1.62</v>
      </c>
      <c r="L3919">
        <v>0.23</v>
      </c>
    </row>
    <row r="3920" spans="1:12" x14ac:dyDescent="0.25">
      <c r="A3920" s="1">
        <v>42565</v>
      </c>
      <c r="B3920">
        <v>0.53</v>
      </c>
      <c r="C3920">
        <v>0.59</v>
      </c>
      <c r="D3920">
        <v>0.84</v>
      </c>
      <c r="E3920">
        <v>1.59</v>
      </c>
      <c r="F3920">
        <v>0.54</v>
      </c>
      <c r="G3920">
        <v>0.52</v>
      </c>
      <c r="H3920">
        <v>0.61</v>
      </c>
      <c r="I3920">
        <v>0.79</v>
      </c>
      <c r="J3920">
        <v>1.05</v>
      </c>
      <c r="K3920">
        <v>1.67</v>
      </c>
      <c r="L3920">
        <v>0.28999999999999998</v>
      </c>
    </row>
    <row r="3921" spans="1:12" x14ac:dyDescent="0.25">
      <c r="A3921" s="1">
        <v>42566</v>
      </c>
      <c r="B3921">
        <v>0.56999999999999995</v>
      </c>
      <c r="C3921">
        <v>0.64</v>
      </c>
      <c r="D3921">
        <v>0.91</v>
      </c>
      <c r="E3921">
        <v>1.66</v>
      </c>
      <c r="F3921">
        <v>0.57999999999999996</v>
      </c>
      <c r="G3921">
        <v>0.56000000000000005</v>
      </c>
      <c r="H3921">
        <v>0.68</v>
      </c>
      <c r="I3921">
        <v>0.86</v>
      </c>
      <c r="J3921">
        <v>1.1200000000000001</v>
      </c>
      <c r="K3921">
        <v>1.75</v>
      </c>
      <c r="L3921">
        <v>0.36</v>
      </c>
    </row>
    <row r="3922" spans="1:12" x14ac:dyDescent="0.25">
      <c r="A3922" s="1">
        <v>42569</v>
      </c>
      <c r="B3922">
        <v>0.56000000000000005</v>
      </c>
      <c r="C3922">
        <v>0.62</v>
      </c>
      <c r="D3922">
        <v>0.88</v>
      </c>
      <c r="E3922">
        <v>1.65</v>
      </c>
      <c r="F3922">
        <v>0.57999999999999996</v>
      </c>
      <c r="G3922">
        <v>0.55000000000000004</v>
      </c>
      <c r="H3922">
        <v>0.65</v>
      </c>
      <c r="I3922">
        <v>0.83</v>
      </c>
      <c r="J3922">
        <v>1.1000000000000001</v>
      </c>
      <c r="K3922">
        <v>1.73</v>
      </c>
      <c r="L3922">
        <v>0.34</v>
      </c>
    </row>
    <row r="3923" spans="1:12" x14ac:dyDescent="0.25">
      <c r="A3923" s="1">
        <v>42570</v>
      </c>
      <c r="B3923">
        <v>0.56000000000000005</v>
      </c>
      <c r="C3923">
        <v>0.6</v>
      </c>
      <c r="D3923">
        <v>0.86</v>
      </c>
      <c r="E3923">
        <v>1.63</v>
      </c>
      <c r="F3923">
        <v>0.56999999999999995</v>
      </c>
      <c r="G3923">
        <v>0.56999999999999995</v>
      </c>
      <c r="H3923">
        <v>0.63</v>
      </c>
      <c r="I3923">
        <v>0.81</v>
      </c>
      <c r="J3923">
        <v>1.08</v>
      </c>
      <c r="K3923">
        <v>1.71</v>
      </c>
      <c r="L3923">
        <v>0.33</v>
      </c>
    </row>
    <row r="3924" spans="1:12" x14ac:dyDescent="0.25">
      <c r="A3924" s="1">
        <v>42571</v>
      </c>
      <c r="B3924">
        <v>0.59</v>
      </c>
      <c r="C3924">
        <v>0.65</v>
      </c>
      <c r="D3924">
        <v>0.91</v>
      </c>
      <c r="E3924">
        <v>1.66</v>
      </c>
      <c r="F3924">
        <v>0.6</v>
      </c>
      <c r="G3924">
        <v>0.61</v>
      </c>
      <c r="H3924">
        <v>0.68</v>
      </c>
      <c r="I3924">
        <v>0.86</v>
      </c>
      <c r="J3924">
        <v>1.1200000000000001</v>
      </c>
      <c r="K3924">
        <v>1.75</v>
      </c>
      <c r="L3924">
        <v>0.36</v>
      </c>
    </row>
    <row r="3925" spans="1:12" x14ac:dyDescent="0.25">
      <c r="A3925" s="1">
        <v>42572</v>
      </c>
      <c r="B3925">
        <v>0.56000000000000005</v>
      </c>
      <c r="C3925">
        <v>0.61</v>
      </c>
      <c r="D3925">
        <v>0.89</v>
      </c>
      <c r="E3925">
        <v>1.66</v>
      </c>
      <c r="F3925">
        <v>0.56999999999999995</v>
      </c>
      <c r="G3925">
        <v>0.56999999999999995</v>
      </c>
      <c r="H3925">
        <v>0.65</v>
      </c>
      <c r="I3925">
        <v>0.83</v>
      </c>
      <c r="J3925">
        <v>1.1000000000000001</v>
      </c>
      <c r="K3925">
        <v>1.75</v>
      </c>
      <c r="L3925">
        <v>0.37</v>
      </c>
    </row>
    <row r="3926" spans="1:12" x14ac:dyDescent="0.25">
      <c r="A3926" s="1">
        <v>42573</v>
      </c>
      <c r="B3926">
        <v>0.55000000000000004</v>
      </c>
      <c r="C3926">
        <v>0.61</v>
      </c>
      <c r="D3926">
        <v>0.88</v>
      </c>
      <c r="E3926">
        <v>1.64</v>
      </c>
      <c r="F3926">
        <v>0.56000000000000005</v>
      </c>
      <c r="G3926">
        <v>0.56999999999999995</v>
      </c>
      <c r="H3926">
        <v>0.64</v>
      </c>
      <c r="I3926">
        <v>0.82</v>
      </c>
      <c r="J3926">
        <v>1.0900000000000001</v>
      </c>
      <c r="K3926">
        <v>1.73</v>
      </c>
      <c r="L3926">
        <v>0.35</v>
      </c>
    </row>
    <row r="3927" spans="1:12" x14ac:dyDescent="0.25">
      <c r="A3927" s="1">
        <v>42576</v>
      </c>
      <c r="B3927">
        <v>0.56000000000000005</v>
      </c>
      <c r="C3927">
        <v>0.62</v>
      </c>
      <c r="D3927">
        <v>0.88</v>
      </c>
      <c r="E3927">
        <v>1.64</v>
      </c>
      <c r="F3927">
        <v>0.57999999999999996</v>
      </c>
      <c r="G3927">
        <v>0.57999999999999996</v>
      </c>
      <c r="H3927">
        <v>0.65</v>
      </c>
      <c r="I3927">
        <v>0.83</v>
      </c>
      <c r="J3927">
        <v>1.1000000000000001</v>
      </c>
      <c r="K3927">
        <v>1.73</v>
      </c>
      <c r="L3927">
        <v>0.36</v>
      </c>
    </row>
    <row r="3928" spans="1:12" x14ac:dyDescent="0.25">
      <c r="A3928" s="1">
        <v>42577</v>
      </c>
      <c r="B3928">
        <v>0.57999999999999996</v>
      </c>
      <c r="C3928">
        <v>0.64</v>
      </c>
      <c r="D3928">
        <v>0.9</v>
      </c>
      <c r="E3928">
        <v>1.64</v>
      </c>
      <c r="F3928">
        <v>0.59</v>
      </c>
      <c r="G3928">
        <v>0.59</v>
      </c>
      <c r="H3928">
        <v>0.67</v>
      </c>
      <c r="I3928">
        <v>0.85</v>
      </c>
      <c r="J3928">
        <v>1.1100000000000001</v>
      </c>
      <c r="K3928">
        <v>1.73</v>
      </c>
      <c r="L3928">
        <v>0.37</v>
      </c>
    </row>
    <row r="3929" spans="1:12" x14ac:dyDescent="0.25">
      <c r="A3929" s="1">
        <v>42578</v>
      </c>
      <c r="B3929">
        <v>0.56999999999999995</v>
      </c>
      <c r="C3929">
        <v>0.62</v>
      </c>
      <c r="D3929">
        <v>0.86</v>
      </c>
      <c r="E3929">
        <v>1.6</v>
      </c>
      <c r="F3929">
        <v>0.57999999999999996</v>
      </c>
      <c r="G3929">
        <v>0.57999999999999996</v>
      </c>
      <c r="H3929">
        <v>0.65</v>
      </c>
      <c r="I3929">
        <v>0.81</v>
      </c>
      <c r="J3929">
        <v>1.07</v>
      </c>
      <c r="K3929">
        <v>1.69</v>
      </c>
      <c r="L3929">
        <v>0.33</v>
      </c>
    </row>
    <row r="3930" spans="1:12" x14ac:dyDescent="0.25">
      <c r="A3930" s="1">
        <v>42579</v>
      </c>
      <c r="B3930">
        <v>0.56999999999999995</v>
      </c>
      <c r="C3930">
        <v>0.62</v>
      </c>
      <c r="D3930">
        <v>0.86</v>
      </c>
      <c r="E3930">
        <v>1.58</v>
      </c>
      <c r="F3930">
        <v>0.57999999999999996</v>
      </c>
      <c r="G3930">
        <v>0.59</v>
      </c>
      <c r="H3930">
        <v>0.65</v>
      </c>
      <c r="I3930">
        <v>0.8</v>
      </c>
      <c r="J3930">
        <v>1.06</v>
      </c>
      <c r="K3930">
        <v>1.68</v>
      </c>
      <c r="L3930">
        <v>0.33</v>
      </c>
    </row>
    <row r="3931" spans="1:12" x14ac:dyDescent="0.25">
      <c r="A3931" s="1">
        <v>42580</v>
      </c>
      <c r="B3931">
        <v>0.54</v>
      </c>
      <c r="C3931">
        <v>0.56999999999999995</v>
      </c>
      <c r="D3931">
        <v>0.81</v>
      </c>
      <c r="E3931">
        <v>1.54</v>
      </c>
      <c r="F3931">
        <v>0.54</v>
      </c>
      <c r="G3931">
        <v>0.54</v>
      </c>
      <c r="H3931">
        <v>0.6</v>
      </c>
      <c r="I3931">
        <v>0.76</v>
      </c>
      <c r="J3931">
        <v>1.03</v>
      </c>
      <c r="K3931">
        <v>1.64</v>
      </c>
      <c r="L3931">
        <v>0.27</v>
      </c>
    </row>
    <row r="3932" spans="1:12" x14ac:dyDescent="0.25">
      <c r="A3932" s="1">
        <v>42584</v>
      </c>
      <c r="B3932">
        <v>0.54</v>
      </c>
      <c r="C3932">
        <v>0.6</v>
      </c>
      <c r="D3932">
        <v>0.86</v>
      </c>
      <c r="E3932">
        <v>1.57</v>
      </c>
      <c r="F3932">
        <v>0.55000000000000004</v>
      </c>
      <c r="G3932">
        <v>0.56000000000000005</v>
      </c>
      <c r="H3932">
        <v>0.63</v>
      </c>
      <c r="I3932">
        <v>0.8</v>
      </c>
      <c r="J3932">
        <v>1.07</v>
      </c>
      <c r="K3932">
        <v>1.67</v>
      </c>
      <c r="L3932">
        <v>0.28999999999999998</v>
      </c>
    </row>
    <row r="3933" spans="1:12" x14ac:dyDescent="0.25">
      <c r="A3933" s="1">
        <v>42585</v>
      </c>
      <c r="B3933">
        <v>0.55000000000000004</v>
      </c>
      <c r="C3933">
        <v>0.62</v>
      </c>
      <c r="D3933">
        <v>0.89</v>
      </c>
      <c r="E3933">
        <v>1.58</v>
      </c>
      <c r="F3933">
        <v>0.56000000000000005</v>
      </c>
      <c r="G3933">
        <v>0.56000000000000005</v>
      </c>
      <c r="H3933">
        <v>0.65</v>
      </c>
      <c r="I3933">
        <v>0.83</v>
      </c>
      <c r="J3933">
        <v>1.1000000000000001</v>
      </c>
      <c r="K3933">
        <v>1.67</v>
      </c>
      <c r="L3933">
        <v>0.3</v>
      </c>
    </row>
    <row r="3934" spans="1:12" x14ac:dyDescent="0.25">
      <c r="A3934" s="1">
        <v>42586</v>
      </c>
      <c r="B3934">
        <v>0.53</v>
      </c>
      <c r="C3934">
        <v>0.57999999999999996</v>
      </c>
      <c r="D3934">
        <v>0.84</v>
      </c>
      <c r="E3934">
        <v>1.55</v>
      </c>
      <c r="F3934">
        <v>0.54</v>
      </c>
      <c r="G3934">
        <v>0.54</v>
      </c>
      <c r="H3934">
        <v>0.62</v>
      </c>
      <c r="I3934">
        <v>0.78</v>
      </c>
      <c r="J3934">
        <v>1.05</v>
      </c>
      <c r="K3934">
        <v>1.64</v>
      </c>
      <c r="L3934">
        <v>0.26</v>
      </c>
    </row>
    <row r="3935" spans="1:12" x14ac:dyDescent="0.25">
      <c r="A3935" s="1">
        <v>42587</v>
      </c>
      <c r="B3935">
        <v>0.51</v>
      </c>
      <c r="C3935">
        <v>0.56999999999999995</v>
      </c>
      <c r="D3935">
        <v>0.85</v>
      </c>
      <c r="E3935">
        <v>1.58</v>
      </c>
      <c r="F3935">
        <v>0.52</v>
      </c>
      <c r="G3935">
        <v>0.52</v>
      </c>
      <c r="H3935">
        <v>0.61</v>
      </c>
      <c r="I3935">
        <v>0.79</v>
      </c>
      <c r="J3935">
        <v>1.07</v>
      </c>
      <c r="K3935">
        <v>1.68</v>
      </c>
      <c r="L3935">
        <v>0.3</v>
      </c>
    </row>
    <row r="3936" spans="1:12" x14ac:dyDescent="0.25">
      <c r="A3936" s="1">
        <v>42590</v>
      </c>
      <c r="B3936">
        <v>0.5</v>
      </c>
      <c r="C3936">
        <v>0.56000000000000005</v>
      </c>
      <c r="D3936">
        <v>0.84</v>
      </c>
      <c r="E3936">
        <v>1.58</v>
      </c>
      <c r="F3936">
        <v>0.51</v>
      </c>
      <c r="G3936">
        <v>0.51</v>
      </c>
      <c r="H3936">
        <v>0.6</v>
      </c>
      <c r="I3936">
        <v>0.78</v>
      </c>
      <c r="J3936">
        <v>1.06</v>
      </c>
      <c r="K3936">
        <v>1.68</v>
      </c>
      <c r="L3936">
        <v>0.28999999999999998</v>
      </c>
    </row>
    <row r="3937" spans="1:12" x14ac:dyDescent="0.25">
      <c r="A3937" s="1">
        <v>42591</v>
      </c>
      <c r="B3937">
        <v>0.49</v>
      </c>
      <c r="C3937">
        <v>0.54</v>
      </c>
      <c r="D3937">
        <v>0.79</v>
      </c>
      <c r="E3937">
        <v>1.52</v>
      </c>
      <c r="F3937">
        <v>0.5</v>
      </c>
      <c r="G3937">
        <v>0.5</v>
      </c>
      <c r="H3937">
        <v>0.56999999999999995</v>
      </c>
      <c r="I3937">
        <v>0.74</v>
      </c>
      <c r="J3937">
        <v>1</v>
      </c>
      <c r="K3937">
        <v>1.62</v>
      </c>
      <c r="L3937">
        <v>0.25</v>
      </c>
    </row>
    <row r="3938" spans="1:12" x14ac:dyDescent="0.25">
      <c r="A3938" s="1">
        <v>42592</v>
      </c>
      <c r="B3938">
        <v>0.49</v>
      </c>
      <c r="C3938">
        <v>0.54</v>
      </c>
      <c r="D3938">
        <v>0.78</v>
      </c>
      <c r="E3938">
        <v>1.51</v>
      </c>
      <c r="F3938">
        <v>0.5</v>
      </c>
      <c r="G3938">
        <v>0.51</v>
      </c>
      <c r="H3938">
        <v>0.56999999999999995</v>
      </c>
      <c r="I3938">
        <v>0.73</v>
      </c>
      <c r="J3938">
        <v>0.99</v>
      </c>
      <c r="K3938">
        <v>1.6</v>
      </c>
      <c r="L3938">
        <v>0.23</v>
      </c>
    </row>
    <row r="3939" spans="1:12" x14ac:dyDescent="0.25">
      <c r="A3939" s="1">
        <v>42593</v>
      </c>
      <c r="B3939">
        <v>0.52</v>
      </c>
      <c r="C3939">
        <v>0.57999999999999996</v>
      </c>
      <c r="D3939">
        <v>0.83</v>
      </c>
      <c r="E3939">
        <v>1.55</v>
      </c>
      <c r="F3939">
        <v>0.54</v>
      </c>
      <c r="G3939">
        <v>0.54</v>
      </c>
      <c r="H3939">
        <v>0.62</v>
      </c>
      <c r="I3939">
        <v>0.78</v>
      </c>
      <c r="J3939">
        <v>1.04</v>
      </c>
      <c r="K3939">
        <v>1.64</v>
      </c>
      <c r="L3939">
        <v>0.26</v>
      </c>
    </row>
    <row r="3940" spans="1:12" x14ac:dyDescent="0.25">
      <c r="A3940" s="1">
        <v>42594</v>
      </c>
      <c r="B3940">
        <v>0.51</v>
      </c>
      <c r="C3940">
        <v>0.56000000000000005</v>
      </c>
      <c r="D3940">
        <v>0.81</v>
      </c>
      <c r="E3940">
        <v>1.52</v>
      </c>
      <c r="F3940">
        <v>0.52</v>
      </c>
      <c r="G3940">
        <v>0.52</v>
      </c>
      <c r="H3940">
        <v>0.6</v>
      </c>
      <c r="I3940">
        <v>0.76</v>
      </c>
      <c r="J3940">
        <v>1.01</v>
      </c>
      <c r="K3940">
        <v>1.62</v>
      </c>
      <c r="L3940">
        <v>0.24</v>
      </c>
    </row>
    <row r="3941" spans="1:12" x14ac:dyDescent="0.25">
      <c r="A3941" s="1">
        <v>42597</v>
      </c>
      <c r="B3941">
        <v>0.53</v>
      </c>
      <c r="C3941">
        <v>0.59</v>
      </c>
      <c r="D3941">
        <v>0.84</v>
      </c>
      <c r="E3941">
        <v>1.55</v>
      </c>
      <c r="F3941">
        <v>0.54</v>
      </c>
      <c r="G3941">
        <v>0.54</v>
      </c>
      <c r="H3941">
        <v>0.63</v>
      </c>
      <c r="I3941">
        <v>0.79</v>
      </c>
      <c r="J3941">
        <v>1.04</v>
      </c>
      <c r="K3941">
        <v>1.64</v>
      </c>
      <c r="L3941">
        <v>0.26</v>
      </c>
    </row>
    <row r="3942" spans="1:12" x14ac:dyDescent="0.25">
      <c r="A3942" s="1">
        <v>42598</v>
      </c>
      <c r="B3942">
        <v>0.55000000000000004</v>
      </c>
      <c r="C3942">
        <v>0.6</v>
      </c>
      <c r="D3942">
        <v>0.86</v>
      </c>
      <c r="E3942">
        <v>1.57</v>
      </c>
      <c r="F3942">
        <v>0.56000000000000005</v>
      </c>
      <c r="G3942">
        <v>0.56000000000000005</v>
      </c>
      <c r="H3942">
        <v>0.65</v>
      </c>
      <c r="I3942">
        <v>0.81</v>
      </c>
      <c r="J3942">
        <v>1.06</v>
      </c>
      <c r="K3942">
        <v>1.66</v>
      </c>
      <c r="L3942">
        <v>0.28000000000000003</v>
      </c>
    </row>
    <row r="3943" spans="1:12" x14ac:dyDescent="0.25">
      <c r="A3943" s="1">
        <v>42599</v>
      </c>
      <c r="B3943">
        <v>0.56000000000000005</v>
      </c>
      <c r="C3943">
        <v>0.61</v>
      </c>
      <c r="D3943">
        <v>0.86</v>
      </c>
      <c r="E3943">
        <v>1.57</v>
      </c>
      <c r="F3943">
        <v>0.56999999999999995</v>
      </c>
      <c r="G3943">
        <v>0.56999999999999995</v>
      </c>
      <c r="H3943">
        <v>0.65</v>
      </c>
      <c r="I3943">
        <v>0.81</v>
      </c>
      <c r="J3943">
        <v>1.06</v>
      </c>
      <c r="K3943">
        <v>1.67</v>
      </c>
      <c r="L3943">
        <v>0.28999999999999998</v>
      </c>
    </row>
    <row r="3944" spans="1:12" x14ac:dyDescent="0.25">
      <c r="A3944" s="1">
        <v>42600</v>
      </c>
      <c r="B3944">
        <v>0.56000000000000005</v>
      </c>
      <c r="C3944">
        <v>0.6</v>
      </c>
      <c r="D3944">
        <v>0.84</v>
      </c>
      <c r="E3944">
        <v>1.56</v>
      </c>
      <c r="F3944">
        <v>0.56999999999999995</v>
      </c>
      <c r="G3944">
        <v>0.56999999999999995</v>
      </c>
      <c r="H3944">
        <v>0.66</v>
      </c>
      <c r="I3944">
        <v>0.79</v>
      </c>
      <c r="J3944">
        <v>1.04</v>
      </c>
      <c r="K3944">
        <v>1.66</v>
      </c>
      <c r="L3944">
        <v>0.27</v>
      </c>
    </row>
    <row r="3945" spans="1:12" x14ac:dyDescent="0.25">
      <c r="A3945" s="1">
        <v>42601</v>
      </c>
      <c r="B3945">
        <v>0.56000000000000005</v>
      </c>
      <c r="C3945">
        <v>0.61</v>
      </c>
      <c r="D3945">
        <v>0.87</v>
      </c>
      <c r="E3945">
        <v>1.59</v>
      </c>
      <c r="F3945">
        <v>0.56999999999999995</v>
      </c>
      <c r="G3945">
        <v>0.57999999999999996</v>
      </c>
      <c r="H3945">
        <v>0.68</v>
      </c>
      <c r="I3945">
        <v>0.82</v>
      </c>
      <c r="J3945">
        <v>1.08</v>
      </c>
      <c r="K3945">
        <v>1.69</v>
      </c>
      <c r="L3945">
        <v>0.3</v>
      </c>
    </row>
    <row r="3946" spans="1:12" x14ac:dyDescent="0.25">
      <c r="A3946" s="1">
        <v>42604</v>
      </c>
      <c r="B3946">
        <v>0.54</v>
      </c>
      <c r="C3946">
        <v>0.57999999999999996</v>
      </c>
      <c r="D3946">
        <v>0.82</v>
      </c>
      <c r="E3946">
        <v>1.54</v>
      </c>
      <c r="F3946">
        <v>0.55000000000000004</v>
      </c>
      <c r="G3946">
        <v>0.56000000000000005</v>
      </c>
      <c r="H3946">
        <v>0.64</v>
      </c>
      <c r="I3946">
        <v>0.78</v>
      </c>
      <c r="J3946">
        <v>1.02</v>
      </c>
      <c r="K3946">
        <v>1.64</v>
      </c>
      <c r="L3946">
        <v>0.24</v>
      </c>
    </row>
    <row r="3947" spans="1:12" x14ac:dyDescent="0.25">
      <c r="A3947" s="1">
        <v>42605</v>
      </c>
      <c r="B3947">
        <v>0.54</v>
      </c>
      <c r="C3947">
        <v>0.57999999999999996</v>
      </c>
      <c r="D3947">
        <v>0.82</v>
      </c>
      <c r="E3947">
        <v>1.54</v>
      </c>
      <c r="F3947">
        <v>0.55000000000000004</v>
      </c>
      <c r="G3947">
        <v>0.56000000000000005</v>
      </c>
      <c r="H3947">
        <v>0.64</v>
      </c>
      <c r="I3947">
        <v>0.78</v>
      </c>
      <c r="J3947">
        <v>1.02</v>
      </c>
      <c r="K3947">
        <v>1.64</v>
      </c>
      <c r="L3947">
        <v>0.23</v>
      </c>
    </row>
    <row r="3948" spans="1:12" x14ac:dyDescent="0.25">
      <c r="A3948" s="1">
        <v>42606</v>
      </c>
      <c r="B3948">
        <v>0.56000000000000005</v>
      </c>
      <c r="C3948">
        <v>0.59</v>
      </c>
      <c r="D3948">
        <v>0.82</v>
      </c>
      <c r="E3948">
        <v>1.54</v>
      </c>
      <c r="F3948">
        <v>0.56999999999999995</v>
      </c>
      <c r="G3948">
        <v>0.56999999999999995</v>
      </c>
      <c r="H3948">
        <v>0.66</v>
      </c>
      <c r="I3948">
        <v>0.79</v>
      </c>
      <c r="J3948">
        <v>1.03</v>
      </c>
      <c r="K3948">
        <v>1.64</v>
      </c>
      <c r="L3948">
        <v>0.23</v>
      </c>
    </row>
    <row r="3949" spans="1:12" x14ac:dyDescent="0.25">
      <c r="A3949" s="1">
        <v>42607</v>
      </c>
      <c r="B3949">
        <v>0.56999999999999995</v>
      </c>
      <c r="C3949">
        <v>0.61</v>
      </c>
      <c r="D3949">
        <v>0.85</v>
      </c>
      <c r="E3949">
        <v>1.57</v>
      </c>
      <c r="F3949">
        <v>0.57999999999999996</v>
      </c>
      <c r="G3949">
        <v>0.59</v>
      </c>
      <c r="H3949">
        <v>0.69</v>
      </c>
      <c r="I3949">
        <v>0.81</v>
      </c>
      <c r="J3949">
        <v>1.06</v>
      </c>
      <c r="K3949">
        <v>1.67</v>
      </c>
      <c r="L3949">
        <v>0.26</v>
      </c>
    </row>
    <row r="3950" spans="1:12" x14ac:dyDescent="0.25">
      <c r="A3950" s="1">
        <v>42608</v>
      </c>
      <c r="B3950">
        <v>0.59</v>
      </c>
      <c r="C3950">
        <v>0.64</v>
      </c>
      <c r="D3950">
        <v>0.88</v>
      </c>
      <c r="E3950">
        <v>1.59</v>
      </c>
      <c r="F3950">
        <v>0.6</v>
      </c>
      <c r="G3950">
        <v>0.6</v>
      </c>
      <c r="H3950">
        <v>0.72</v>
      </c>
      <c r="I3950">
        <v>0.84</v>
      </c>
      <c r="J3950">
        <v>1.08</v>
      </c>
      <c r="K3950">
        <v>1.68</v>
      </c>
      <c r="L3950">
        <v>0.28000000000000003</v>
      </c>
    </row>
    <row r="3951" spans="1:12" x14ac:dyDescent="0.25">
      <c r="A3951" s="1">
        <v>42611</v>
      </c>
      <c r="B3951">
        <v>0.56999999999999995</v>
      </c>
      <c r="C3951">
        <v>0.61</v>
      </c>
      <c r="D3951">
        <v>0.83</v>
      </c>
      <c r="E3951">
        <v>1.53</v>
      </c>
      <c r="F3951">
        <v>0.59</v>
      </c>
      <c r="G3951">
        <v>0.59</v>
      </c>
      <c r="H3951">
        <v>0.68</v>
      </c>
      <c r="I3951">
        <v>0.79</v>
      </c>
      <c r="J3951">
        <v>1.02</v>
      </c>
      <c r="K3951">
        <v>1.63</v>
      </c>
      <c r="L3951">
        <v>0.23</v>
      </c>
    </row>
    <row r="3952" spans="1:12" x14ac:dyDescent="0.25">
      <c r="A3952" s="1">
        <v>42612</v>
      </c>
      <c r="B3952">
        <v>0.56999999999999995</v>
      </c>
      <c r="C3952">
        <v>0.61</v>
      </c>
      <c r="D3952">
        <v>0.82</v>
      </c>
      <c r="E3952">
        <v>1.53</v>
      </c>
      <c r="F3952">
        <v>0.59</v>
      </c>
      <c r="G3952">
        <v>0.59</v>
      </c>
      <c r="H3952">
        <v>0.68</v>
      </c>
      <c r="I3952">
        <v>0.78</v>
      </c>
      <c r="J3952">
        <v>1.02</v>
      </c>
      <c r="K3952">
        <v>1.63</v>
      </c>
      <c r="L3952">
        <v>0.22</v>
      </c>
    </row>
    <row r="3953" spans="1:12" x14ac:dyDescent="0.25">
      <c r="A3953" s="1">
        <v>42613</v>
      </c>
      <c r="B3953">
        <v>0.56999999999999995</v>
      </c>
      <c r="C3953">
        <v>0.6</v>
      </c>
      <c r="D3953">
        <v>0.82</v>
      </c>
      <c r="E3953">
        <v>1.53</v>
      </c>
      <c r="F3953">
        <v>0.57999999999999996</v>
      </c>
      <c r="G3953">
        <v>0.57999999999999996</v>
      </c>
      <c r="H3953">
        <v>0.66</v>
      </c>
      <c r="I3953">
        <v>0.77</v>
      </c>
      <c r="J3953">
        <v>1.02</v>
      </c>
      <c r="K3953">
        <v>1.63</v>
      </c>
      <c r="L3953">
        <v>0.22</v>
      </c>
    </row>
    <row r="3954" spans="1:12" x14ac:dyDescent="0.25">
      <c r="A3954" s="1">
        <v>42614</v>
      </c>
      <c r="B3954">
        <v>0.55000000000000004</v>
      </c>
      <c r="C3954">
        <v>0.57999999999999996</v>
      </c>
      <c r="D3954">
        <v>0.8</v>
      </c>
      <c r="E3954">
        <v>1.52</v>
      </c>
      <c r="F3954">
        <v>0.56000000000000005</v>
      </c>
      <c r="G3954">
        <v>0.56000000000000005</v>
      </c>
      <c r="H3954">
        <v>0.64</v>
      </c>
      <c r="I3954">
        <v>0.76</v>
      </c>
      <c r="J3954">
        <v>1</v>
      </c>
      <c r="K3954">
        <v>1.62</v>
      </c>
      <c r="L3954">
        <v>0.21</v>
      </c>
    </row>
    <row r="3955" spans="1:12" x14ac:dyDescent="0.25">
      <c r="A3955" s="1">
        <v>42615</v>
      </c>
      <c r="B3955">
        <v>0.57999999999999996</v>
      </c>
      <c r="C3955">
        <v>0.64</v>
      </c>
      <c r="D3955">
        <v>0.89</v>
      </c>
      <c r="E3955">
        <v>1.56</v>
      </c>
      <c r="F3955">
        <v>0.59</v>
      </c>
      <c r="G3955">
        <v>0.59</v>
      </c>
      <c r="H3955">
        <v>0.69</v>
      </c>
      <c r="I3955">
        <v>0.8</v>
      </c>
      <c r="J3955">
        <v>1.06</v>
      </c>
      <c r="K3955">
        <v>1.66</v>
      </c>
      <c r="L3955">
        <v>0.23</v>
      </c>
    </row>
    <row r="3956" spans="1:12" x14ac:dyDescent="0.25">
      <c r="A3956" s="1">
        <v>42619</v>
      </c>
      <c r="B3956">
        <v>0.56000000000000005</v>
      </c>
      <c r="C3956">
        <v>0.61</v>
      </c>
      <c r="D3956">
        <v>0.86</v>
      </c>
      <c r="E3956">
        <v>1.53</v>
      </c>
      <c r="F3956">
        <v>0.56999999999999995</v>
      </c>
      <c r="G3956">
        <v>0.57999999999999996</v>
      </c>
      <c r="H3956">
        <v>0.66</v>
      </c>
      <c r="I3956">
        <v>0.77</v>
      </c>
      <c r="J3956">
        <v>1.03</v>
      </c>
      <c r="K3956">
        <v>1.63</v>
      </c>
      <c r="L3956">
        <v>0.21</v>
      </c>
    </row>
    <row r="3957" spans="1:12" x14ac:dyDescent="0.25">
      <c r="A3957" s="1">
        <v>42620</v>
      </c>
      <c r="B3957">
        <v>0.54</v>
      </c>
      <c r="C3957">
        <v>0.57999999999999996</v>
      </c>
      <c r="D3957">
        <v>0.83</v>
      </c>
      <c r="E3957">
        <v>1.51</v>
      </c>
      <c r="F3957">
        <v>0.54</v>
      </c>
      <c r="G3957">
        <v>0.55000000000000004</v>
      </c>
      <c r="H3957">
        <v>0.62</v>
      </c>
      <c r="I3957">
        <v>0.74</v>
      </c>
      <c r="J3957">
        <v>1</v>
      </c>
      <c r="K3957">
        <v>1.61</v>
      </c>
      <c r="L3957">
        <v>0.19</v>
      </c>
    </row>
    <row r="3958" spans="1:12" x14ac:dyDescent="0.25">
      <c r="A3958" s="1">
        <v>42621</v>
      </c>
      <c r="B3958">
        <v>0.56999999999999995</v>
      </c>
      <c r="C3958">
        <v>0.63</v>
      </c>
      <c r="D3958">
        <v>0.91</v>
      </c>
      <c r="E3958">
        <v>1.6</v>
      </c>
      <c r="F3958">
        <v>0.56999999999999995</v>
      </c>
      <c r="G3958">
        <v>0.57999999999999996</v>
      </c>
      <c r="H3958">
        <v>0.68</v>
      </c>
      <c r="I3958">
        <v>0.82</v>
      </c>
      <c r="J3958">
        <v>1.0900000000000001</v>
      </c>
      <c r="K3958">
        <v>1.7</v>
      </c>
      <c r="L3958">
        <v>0.27</v>
      </c>
    </row>
    <row r="3959" spans="1:12" x14ac:dyDescent="0.25">
      <c r="A3959" s="1">
        <v>42622</v>
      </c>
      <c r="B3959">
        <v>0.57999999999999996</v>
      </c>
      <c r="C3959">
        <v>0.66</v>
      </c>
      <c r="D3959">
        <v>0.96</v>
      </c>
      <c r="E3959">
        <v>1.67</v>
      </c>
      <c r="F3959">
        <v>0.57999999999999996</v>
      </c>
      <c r="G3959">
        <v>0.6</v>
      </c>
      <c r="H3959">
        <v>0.71</v>
      </c>
      <c r="I3959">
        <v>0.87</v>
      </c>
      <c r="J3959">
        <v>1.1499999999999999</v>
      </c>
      <c r="K3959">
        <v>1.77</v>
      </c>
      <c r="L3959">
        <v>0.35</v>
      </c>
    </row>
    <row r="3960" spans="1:12" x14ac:dyDescent="0.25">
      <c r="A3960" s="1">
        <v>42625</v>
      </c>
      <c r="B3960">
        <v>0.57999999999999996</v>
      </c>
      <c r="C3960">
        <v>0.66</v>
      </c>
      <c r="D3960">
        <v>0.97</v>
      </c>
      <c r="E3960">
        <v>1.68</v>
      </c>
      <c r="F3960">
        <v>0.57999999999999996</v>
      </c>
      <c r="G3960">
        <v>0.6</v>
      </c>
      <c r="H3960">
        <v>0.71</v>
      </c>
      <c r="I3960">
        <v>0.88</v>
      </c>
      <c r="J3960">
        <v>1.1499999999999999</v>
      </c>
      <c r="K3960">
        <v>1.79</v>
      </c>
      <c r="L3960">
        <v>0.36</v>
      </c>
    </row>
    <row r="3961" spans="1:12" x14ac:dyDescent="0.25">
      <c r="A3961" s="1">
        <v>42626</v>
      </c>
      <c r="B3961">
        <v>0.6</v>
      </c>
      <c r="C3961">
        <v>0.7</v>
      </c>
      <c r="D3961">
        <v>1.03</v>
      </c>
      <c r="E3961">
        <v>1.75</v>
      </c>
      <c r="F3961">
        <v>0.6</v>
      </c>
      <c r="G3961">
        <v>0.63</v>
      </c>
      <c r="H3961">
        <v>0.76</v>
      </c>
      <c r="I3961">
        <v>0.93</v>
      </c>
      <c r="J3961">
        <v>1.23</v>
      </c>
      <c r="K3961">
        <v>1.86</v>
      </c>
      <c r="L3961">
        <v>0.4</v>
      </c>
    </row>
    <row r="3962" spans="1:12" x14ac:dyDescent="0.25">
      <c r="A3962" s="1">
        <v>42627</v>
      </c>
      <c r="B3962">
        <v>0.57999999999999996</v>
      </c>
      <c r="C3962">
        <v>0.67</v>
      </c>
      <c r="D3962">
        <v>0.99</v>
      </c>
      <c r="E3962">
        <v>1.72</v>
      </c>
      <c r="F3962">
        <v>0.57999999999999996</v>
      </c>
      <c r="G3962">
        <v>0.6</v>
      </c>
      <c r="H3962">
        <v>0.73</v>
      </c>
      <c r="I3962">
        <v>0.9</v>
      </c>
      <c r="J3962">
        <v>1.19</v>
      </c>
      <c r="K3962">
        <v>1.83</v>
      </c>
      <c r="L3962">
        <v>0.36</v>
      </c>
    </row>
    <row r="3963" spans="1:12" x14ac:dyDescent="0.25">
      <c r="A3963" s="1">
        <v>42628</v>
      </c>
      <c r="B3963">
        <v>0.56999999999999995</v>
      </c>
      <c r="C3963">
        <v>0.66</v>
      </c>
      <c r="D3963">
        <v>1</v>
      </c>
      <c r="E3963">
        <v>1.73</v>
      </c>
      <c r="F3963">
        <v>0.56999999999999995</v>
      </c>
      <c r="G3963">
        <v>0.59</v>
      </c>
      <c r="H3963">
        <v>0.72</v>
      </c>
      <c r="I3963">
        <v>0.9</v>
      </c>
      <c r="J3963">
        <v>1.2</v>
      </c>
      <c r="K3963">
        <v>1.84</v>
      </c>
      <c r="L3963">
        <v>0.35</v>
      </c>
    </row>
    <row r="3964" spans="1:12" x14ac:dyDescent="0.25">
      <c r="A3964" s="1">
        <v>42629</v>
      </c>
      <c r="B3964">
        <v>0.57999999999999996</v>
      </c>
      <c r="C3964">
        <v>0.67</v>
      </c>
      <c r="D3964">
        <v>1</v>
      </c>
      <c r="E3964">
        <v>1.72</v>
      </c>
      <c r="F3964">
        <v>0.57999999999999996</v>
      </c>
      <c r="G3964">
        <v>0.6</v>
      </c>
      <c r="H3964">
        <v>0.73</v>
      </c>
      <c r="I3964">
        <v>0.91</v>
      </c>
      <c r="J3964">
        <v>1.19</v>
      </c>
      <c r="K3964">
        <v>1.83</v>
      </c>
      <c r="L3964">
        <v>0.34</v>
      </c>
    </row>
    <row r="3965" spans="1:12" x14ac:dyDescent="0.25">
      <c r="A3965" s="1">
        <v>42632</v>
      </c>
      <c r="B3965">
        <v>0.57999999999999996</v>
      </c>
      <c r="C3965">
        <v>0.67</v>
      </c>
      <c r="D3965">
        <v>1</v>
      </c>
      <c r="E3965">
        <v>1.71</v>
      </c>
      <c r="F3965">
        <v>0.57999999999999996</v>
      </c>
      <c r="G3965">
        <v>0.6</v>
      </c>
      <c r="H3965">
        <v>0.73</v>
      </c>
      <c r="I3965">
        <v>0.91</v>
      </c>
      <c r="J3965">
        <v>1.19</v>
      </c>
      <c r="K3965">
        <v>1.82</v>
      </c>
      <c r="L3965">
        <v>0.33</v>
      </c>
    </row>
    <row r="3966" spans="1:12" x14ac:dyDescent="0.25">
      <c r="A3966" s="1">
        <v>42633</v>
      </c>
      <c r="B3966">
        <v>0.56999999999999995</v>
      </c>
      <c r="C3966">
        <v>0.66</v>
      </c>
      <c r="D3966">
        <v>0.98</v>
      </c>
      <c r="E3966">
        <v>1.68</v>
      </c>
      <c r="F3966">
        <v>0.56999999999999995</v>
      </c>
      <c r="G3966">
        <v>0.59</v>
      </c>
      <c r="H3966">
        <v>0.71</v>
      </c>
      <c r="I3966">
        <v>0.89</v>
      </c>
      <c r="J3966">
        <v>1.1599999999999999</v>
      </c>
      <c r="K3966">
        <v>1.79</v>
      </c>
      <c r="L3966">
        <v>0.3</v>
      </c>
    </row>
    <row r="3967" spans="1:12" x14ac:dyDescent="0.25">
      <c r="A3967" s="1">
        <v>42634</v>
      </c>
      <c r="B3967">
        <v>0.56999999999999995</v>
      </c>
      <c r="C3967">
        <v>0.66</v>
      </c>
      <c r="D3967">
        <v>0.97</v>
      </c>
      <c r="E3967">
        <v>1.67</v>
      </c>
      <c r="F3967">
        <v>0.56999999999999995</v>
      </c>
      <c r="G3967">
        <v>0.59</v>
      </c>
      <c r="H3967">
        <v>0.71</v>
      </c>
      <c r="I3967">
        <v>0.88</v>
      </c>
      <c r="J3967">
        <v>1.1499999999999999</v>
      </c>
      <c r="K3967">
        <v>1.78</v>
      </c>
      <c r="L3967">
        <v>0.28999999999999998</v>
      </c>
    </row>
    <row r="3968" spans="1:12" x14ac:dyDescent="0.25">
      <c r="A3968" s="1">
        <v>42635</v>
      </c>
      <c r="B3968">
        <v>0.56999999999999995</v>
      </c>
      <c r="C3968">
        <v>0.64</v>
      </c>
      <c r="D3968">
        <v>0.92</v>
      </c>
      <c r="E3968">
        <v>1.62</v>
      </c>
      <c r="F3968">
        <v>0.56999999999999995</v>
      </c>
      <c r="G3968">
        <v>0.57999999999999996</v>
      </c>
      <c r="H3968">
        <v>0.68</v>
      </c>
      <c r="I3968">
        <v>0.85</v>
      </c>
      <c r="J3968">
        <v>1.1000000000000001</v>
      </c>
      <c r="K3968">
        <v>1.73</v>
      </c>
      <c r="L3968">
        <v>0.24</v>
      </c>
    </row>
    <row r="3969" spans="1:12" x14ac:dyDescent="0.25">
      <c r="A3969" s="1">
        <v>42636</v>
      </c>
      <c r="B3969">
        <v>0.52</v>
      </c>
      <c r="C3969">
        <v>0.57999999999999996</v>
      </c>
      <c r="D3969">
        <v>0.86</v>
      </c>
      <c r="E3969">
        <v>1.58</v>
      </c>
      <c r="F3969">
        <v>0.52</v>
      </c>
      <c r="G3969">
        <v>0.53</v>
      </c>
      <c r="H3969">
        <v>0.62</v>
      </c>
      <c r="I3969">
        <v>0.78</v>
      </c>
      <c r="J3969">
        <v>1.04</v>
      </c>
      <c r="K3969">
        <v>1.7</v>
      </c>
      <c r="L3969">
        <v>0.21</v>
      </c>
    </row>
    <row r="3970" spans="1:12" x14ac:dyDescent="0.25">
      <c r="A3970" s="1">
        <v>42639</v>
      </c>
      <c r="B3970">
        <v>0.5</v>
      </c>
      <c r="C3970">
        <v>0.54</v>
      </c>
      <c r="D3970">
        <v>0.81</v>
      </c>
      <c r="E3970">
        <v>1.53</v>
      </c>
      <c r="F3970">
        <v>0.5</v>
      </c>
      <c r="G3970">
        <v>0.5</v>
      </c>
      <c r="H3970">
        <v>0.57999999999999996</v>
      </c>
      <c r="I3970">
        <v>0.74</v>
      </c>
      <c r="J3970">
        <v>0.99</v>
      </c>
      <c r="K3970">
        <v>1.66</v>
      </c>
      <c r="L3970">
        <v>0.18</v>
      </c>
    </row>
    <row r="3971" spans="1:12" x14ac:dyDescent="0.25">
      <c r="A3971" s="1">
        <v>42640</v>
      </c>
      <c r="B3971">
        <v>0.49</v>
      </c>
      <c r="C3971">
        <v>0.53</v>
      </c>
      <c r="D3971">
        <v>0.79</v>
      </c>
      <c r="E3971">
        <v>1.51</v>
      </c>
      <c r="F3971">
        <v>0.49</v>
      </c>
      <c r="G3971">
        <v>0.49</v>
      </c>
      <c r="H3971">
        <v>0.57999999999999996</v>
      </c>
      <c r="I3971">
        <v>0.72</v>
      </c>
      <c r="J3971">
        <v>0.96</v>
      </c>
      <c r="K3971">
        <v>1.64</v>
      </c>
      <c r="L3971">
        <v>0.17</v>
      </c>
    </row>
    <row r="3972" spans="1:12" x14ac:dyDescent="0.25">
      <c r="A3972" s="1">
        <v>42641</v>
      </c>
      <c r="B3972">
        <v>0.51</v>
      </c>
      <c r="C3972">
        <v>0.54</v>
      </c>
      <c r="D3972">
        <v>0.81</v>
      </c>
      <c r="E3972">
        <v>1.52</v>
      </c>
      <c r="F3972">
        <v>0.51</v>
      </c>
      <c r="G3972">
        <v>0.51</v>
      </c>
      <c r="H3972">
        <v>0.59</v>
      </c>
      <c r="I3972">
        <v>0.73</v>
      </c>
      <c r="J3972">
        <v>0.98</v>
      </c>
      <c r="K3972">
        <v>1.64</v>
      </c>
      <c r="L3972">
        <v>0.18</v>
      </c>
    </row>
    <row r="3973" spans="1:12" x14ac:dyDescent="0.25">
      <c r="A3973" s="1">
        <v>42642</v>
      </c>
      <c r="B3973">
        <v>0.49</v>
      </c>
      <c r="C3973">
        <v>0.52</v>
      </c>
      <c r="D3973">
        <v>0.78</v>
      </c>
      <c r="E3973">
        <v>1.5</v>
      </c>
      <c r="F3973">
        <v>0.49</v>
      </c>
      <c r="G3973">
        <v>0.48</v>
      </c>
      <c r="H3973">
        <v>0.56999999999999995</v>
      </c>
      <c r="I3973">
        <v>0.71</v>
      </c>
      <c r="J3973">
        <v>0.95</v>
      </c>
      <c r="K3973">
        <v>1.62</v>
      </c>
      <c r="L3973">
        <v>0.15</v>
      </c>
    </row>
    <row r="3974" spans="1:12" x14ac:dyDescent="0.25">
      <c r="A3974" s="1">
        <v>42643</v>
      </c>
      <c r="B3974">
        <v>0.51</v>
      </c>
      <c r="C3974">
        <v>0.56999999999999995</v>
      </c>
      <c r="D3974">
        <v>0.83</v>
      </c>
      <c r="E3974">
        <v>1.55</v>
      </c>
      <c r="F3974">
        <v>0.52</v>
      </c>
      <c r="G3974">
        <v>0.51</v>
      </c>
      <c r="H3974">
        <v>0.62</v>
      </c>
      <c r="I3974">
        <v>0.76</v>
      </c>
      <c r="J3974">
        <v>1</v>
      </c>
      <c r="K3974">
        <v>1.66</v>
      </c>
      <c r="L3974">
        <v>0.19</v>
      </c>
    </row>
    <row r="3975" spans="1:12" x14ac:dyDescent="0.25">
      <c r="A3975" s="1">
        <v>42646</v>
      </c>
      <c r="B3975">
        <v>0.53</v>
      </c>
      <c r="C3975">
        <v>0.57999999999999996</v>
      </c>
      <c r="D3975">
        <v>0.84</v>
      </c>
      <c r="E3975">
        <v>1.55</v>
      </c>
      <c r="F3975">
        <v>0.53</v>
      </c>
      <c r="G3975">
        <v>0.53</v>
      </c>
      <c r="H3975">
        <v>0.62</v>
      </c>
      <c r="I3975">
        <v>0.76</v>
      </c>
      <c r="J3975">
        <v>1.01</v>
      </c>
      <c r="K3975">
        <v>1.67</v>
      </c>
      <c r="L3975">
        <v>0.18</v>
      </c>
    </row>
    <row r="3976" spans="1:12" x14ac:dyDescent="0.25">
      <c r="A3976" s="1">
        <v>42647</v>
      </c>
      <c r="B3976">
        <v>0.54</v>
      </c>
      <c r="C3976">
        <v>0.61</v>
      </c>
      <c r="D3976">
        <v>0.89</v>
      </c>
      <c r="E3976">
        <v>1.61</v>
      </c>
      <c r="F3976">
        <v>0.55000000000000004</v>
      </c>
      <c r="G3976">
        <v>0.55000000000000004</v>
      </c>
      <c r="H3976">
        <v>0.66</v>
      </c>
      <c r="I3976">
        <v>0.8</v>
      </c>
      <c r="J3976">
        <v>1.06</v>
      </c>
      <c r="K3976">
        <v>1.73</v>
      </c>
      <c r="L3976">
        <v>0.24</v>
      </c>
    </row>
    <row r="3977" spans="1:12" x14ac:dyDescent="0.25">
      <c r="A3977" s="1">
        <v>42648</v>
      </c>
      <c r="B3977">
        <v>0.56999999999999995</v>
      </c>
      <c r="C3977">
        <v>0.64</v>
      </c>
      <c r="D3977">
        <v>0.91</v>
      </c>
      <c r="E3977">
        <v>1.65</v>
      </c>
      <c r="F3977">
        <v>0.57999999999999996</v>
      </c>
      <c r="G3977">
        <v>0.57999999999999996</v>
      </c>
      <c r="H3977">
        <v>0.69</v>
      </c>
      <c r="I3977">
        <v>0.84</v>
      </c>
      <c r="J3977">
        <v>1.1000000000000001</v>
      </c>
      <c r="K3977">
        <v>1.77</v>
      </c>
      <c r="L3977">
        <v>0.28000000000000003</v>
      </c>
    </row>
    <row r="3978" spans="1:12" x14ac:dyDescent="0.25">
      <c r="A3978" s="1">
        <v>42649</v>
      </c>
      <c r="B3978">
        <v>0.56999999999999995</v>
      </c>
      <c r="C3978">
        <v>0.66</v>
      </c>
      <c r="D3978">
        <v>0.95</v>
      </c>
      <c r="E3978">
        <v>1.68</v>
      </c>
      <c r="F3978">
        <v>0.57999999999999996</v>
      </c>
      <c r="G3978">
        <v>0.57999999999999996</v>
      </c>
      <c r="H3978">
        <v>0.72</v>
      </c>
      <c r="I3978">
        <v>0.87</v>
      </c>
      <c r="J3978">
        <v>1.1499999999999999</v>
      </c>
      <c r="K3978">
        <v>1.8</v>
      </c>
      <c r="L3978">
        <v>0.28999999999999998</v>
      </c>
    </row>
    <row r="3979" spans="1:12" x14ac:dyDescent="0.25">
      <c r="A3979" s="1">
        <v>42650</v>
      </c>
      <c r="B3979">
        <v>0.57999999999999996</v>
      </c>
      <c r="C3979">
        <v>0.67</v>
      </c>
      <c r="D3979">
        <v>0.97</v>
      </c>
      <c r="E3979">
        <v>1.7</v>
      </c>
      <c r="F3979">
        <v>0.59</v>
      </c>
      <c r="G3979">
        <v>0.59</v>
      </c>
      <c r="H3979">
        <v>0.73</v>
      </c>
      <c r="I3979">
        <v>0.89</v>
      </c>
      <c r="J3979">
        <v>1.17</v>
      </c>
      <c r="K3979">
        <v>1.82</v>
      </c>
      <c r="L3979">
        <v>0.3</v>
      </c>
    </row>
    <row r="3980" spans="1:12" x14ac:dyDescent="0.25">
      <c r="A3980" s="1">
        <v>42654</v>
      </c>
      <c r="B3980">
        <v>0.59</v>
      </c>
      <c r="C3980">
        <v>0.69</v>
      </c>
      <c r="D3980">
        <v>1</v>
      </c>
      <c r="E3980">
        <v>1.72</v>
      </c>
      <c r="F3980">
        <v>0.6</v>
      </c>
      <c r="G3980">
        <v>0.6</v>
      </c>
      <c r="H3980">
        <v>0.76</v>
      </c>
      <c r="I3980">
        <v>0.92</v>
      </c>
      <c r="J3980">
        <v>1.2</v>
      </c>
      <c r="K3980">
        <v>1.84</v>
      </c>
      <c r="L3980">
        <v>0.3</v>
      </c>
    </row>
    <row r="3981" spans="1:12" x14ac:dyDescent="0.25">
      <c r="A3981" s="1">
        <v>42655</v>
      </c>
      <c r="B3981">
        <v>0.6</v>
      </c>
      <c r="C3981">
        <v>0.7</v>
      </c>
      <c r="D3981">
        <v>1.01</v>
      </c>
      <c r="E3981">
        <v>1.73</v>
      </c>
      <c r="F3981">
        <v>0.6</v>
      </c>
      <c r="G3981">
        <v>0.61</v>
      </c>
      <c r="H3981">
        <v>0.76</v>
      </c>
      <c r="I3981">
        <v>0.92</v>
      </c>
      <c r="J3981">
        <v>1.2</v>
      </c>
      <c r="K3981">
        <v>1.84</v>
      </c>
      <c r="L3981">
        <v>0.28999999999999998</v>
      </c>
    </row>
    <row r="3982" spans="1:12" x14ac:dyDescent="0.25">
      <c r="A3982" s="1">
        <v>42656</v>
      </c>
      <c r="B3982">
        <v>0.59</v>
      </c>
      <c r="C3982">
        <v>0.68</v>
      </c>
      <c r="D3982">
        <v>0.98</v>
      </c>
      <c r="E3982">
        <v>1.69</v>
      </c>
      <c r="F3982">
        <v>0.6</v>
      </c>
      <c r="G3982">
        <v>0.6</v>
      </c>
      <c r="H3982">
        <v>0.74</v>
      </c>
      <c r="I3982">
        <v>0.9</v>
      </c>
      <c r="J3982">
        <v>1.18</v>
      </c>
      <c r="K3982">
        <v>1.8</v>
      </c>
      <c r="L3982">
        <v>0.25</v>
      </c>
    </row>
    <row r="3983" spans="1:12" x14ac:dyDescent="0.25">
      <c r="A3983" s="1">
        <v>42657</v>
      </c>
      <c r="B3983">
        <v>0.61</v>
      </c>
      <c r="C3983">
        <v>0.72</v>
      </c>
      <c r="D3983">
        <v>1.04</v>
      </c>
      <c r="E3983">
        <v>1.76</v>
      </c>
      <c r="F3983">
        <v>0.62</v>
      </c>
      <c r="G3983">
        <v>0.62</v>
      </c>
      <c r="H3983">
        <v>0.78</v>
      </c>
      <c r="I3983">
        <v>0.95</v>
      </c>
      <c r="J3983">
        <v>1.25</v>
      </c>
      <c r="K3983">
        <v>1.87</v>
      </c>
      <c r="L3983">
        <v>0.31</v>
      </c>
    </row>
    <row r="3984" spans="1:12" x14ac:dyDescent="0.25">
      <c r="A3984" s="1">
        <v>42660</v>
      </c>
      <c r="B3984">
        <v>0.6</v>
      </c>
      <c r="C3984">
        <v>0.69</v>
      </c>
      <c r="D3984">
        <v>1.01</v>
      </c>
      <c r="E3984">
        <v>1.73</v>
      </c>
      <c r="F3984">
        <v>0.6</v>
      </c>
      <c r="G3984">
        <v>0.61</v>
      </c>
      <c r="H3984">
        <v>0.74</v>
      </c>
      <c r="I3984">
        <v>0.92</v>
      </c>
      <c r="J3984">
        <v>1.22</v>
      </c>
      <c r="K3984">
        <v>1.84</v>
      </c>
      <c r="L3984">
        <v>0.28000000000000003</v>
      </c>
    </row>
    <row r="3985" spans="1:12" x14ac:dyDescent="0.25">
      <c r="A3985" s="1">
        <v>42661</v>
      </c>
      <c r="B3985">
        <v>0.59</v>
      </c>
      <c r="C3985">
        <v>0.67</v>
      </c>
      <c r="D3985">
        <v>0.99</v>
      </c>
      <c r="E3985">
        <v>1.72</v>
      </c>
      <c r="F3985">
        <v>0.59</v>
      </c>
      <c r="G3985">
        <v>0.6</v>
      </c>
      <c r="H3985">
        <v>0.73</v>
      </c>
      <c r="I3985">
        <v>0.91</v>
      </c>
      <c r="J3985">
        <v>1.2</v>
      </c>
      <c r="K3985">
        <v>1.84</v>
      </c>
      <c r="L3985">
        <v>0.25</v>
      </c>
    </row>
    <row r="3986" spans="1:12" x14ac:dyDescent="0.25">
      <c r="A3986" s="1">
        <v>42662</v>
      </c>
      <c r="B3986">
        <v>0.56000000000000005</v>
      </c>
      <c r="C3986">
        <v>0.65</v>
      </c>
      <c r="D3986">
        <v>0.98</v>
      </c>
      <c r="E3986">
        <v>1.72</v>
      </c>
      <c r="F3986">
        <v>0.56000000000000005</v>
      </c>
      <c r="G3986">
        <v>0.57999999999999996</v>
      </c>
      <c r="H3986">
        <v>0.71</v>
      </c>
      <c r="I3986">
        <v>0.89</v>
      </c>
      <c r="J3986">
        <v>1.2</v>
      </c>
      <c r="K3986">
        <v>1.85</v>
      </c>
      <c r="L3986">
        <v>0.25</v>
      </c>
    </row>
    <row r="3987" spans="1:12" x14ac:dyDescent="0.25">
      <c r="A3987" s="1">
        <v>42663</v>
      </c>
      <c r="B3987">
        <v>0.55000000000000004</v>
      </c>
      <c r="C3987">
        <v>0.62</v>
      </c>
      <c r="D3987">
        <v>0.95</v>
      </c>
      <c r="E3987">
        <v>1.72</v>
      </c>
      <c r="F3987">
        <v>0.55000000000000004</v>
      </c>
      <c r="G3987">
        <v>0.56000000000000005</v>
      </c>
      <c r="H3987">
        <v>0.68</v>
      </c>
      <c r="I3987">
        <v>0.87</v>
      </c>
      <c r="J3987">
        <v>1.17</v>
      </c>
      <c r="K3987">
        <v>1.83</v>
      </c>
      <c r="L3987">
        <v>0.26</v>
      </c>
    </row>
    <row r="3988" spans="1:12" x14ac:dyDescent="0.25">
      <c r="A3988" s="1">
        <v>42664</v>
      </c>
      <c r="B3988">
        <v>0.52</v>
      </c>
      <c r="C3988">
        <v>0.59</v>
      </c>
      <c r="D3988">
        <v>0.91</v>
      </c>
      <c r="E3988">
        <v>1.68</v>
      </c>
      <c r="F3988">
        <v>0.52</v>
      </c>
      <c r="G3988">
        <v>0.53</v>
      </c>
      <c r="H3988">
        <v>0.64</v>
      </c>
      <c r="I3988">
        <v>0.82</v>
      </c>
      <c r="J3988">
        <v>1.1299999999999999</v>
      </c>
      <c r="K3988">
        <v>1.79</v>
      </c>
      <c r="L3988">
        <v>0.23</v>
      </c>
    </row>
    <row r="3989" spans="1:12" x14ac:dyDescent="0.25">
      <c r="A3989" s="1">
        <v>42667</v>
      </c>
      <c r="B3989">
        <v>0.53</v>
      </c>
      <c r="C3989">
        <v>0.6</v>
      </c>
      <c r="D3989">
        <v>0.93</v>
      </c>
      <c r="E3989">
        <v>1.7</v>
      </c>
      <c r="F3989">
        <v>0.53</v>
      </c>
      <c r="G3989">
        <v>0.54</v>
      </c>
      <c r="H3989">
        <v>0.66</v>
      </c>
      <c r="I3989">
        <v>0.84</v>
      </c>
      <c r="J3989">
        <v>1.1399999999999999</v>
      </c>
      <c r="K3989">
        <v>1.81</v>
      </c>
      <c r="L3989">
        <v>0.25</v>
      </c>
    </row>
    <row r="3990" spans="1:12" x14ac:dyDescent="0.25">
      <c r="A3990" s="1">
        <v>42668</v>
      </c>
      <c r="B3990">
        <v>0.54</v>
      </c>
      <c r="C3990">
        <v>0.6</v>
      </c>
      <c r="D3990">
        <v>0.92</v>
      </c>
      <c r="E3990">
        <v>1.69</v>
      </c>
      <c r="F3990">
        <v>0.54</v>
      </c>
      <c r="G3990">
        <v>0.55000000000000004</v>
      </c>
      <c r="H3990">
        <v>0.66</v>
      </c>
      <c r="I3990">
        <v>0.84</v>
      </c>
      <c r="J3990">
        <v>1.1399999999999999</v>
      </c>
      <c r="K3990">
        <v>1.81</v>
      </c>
      <c r="L3990">
        <v>0.24</v>
      </c>
    </row>
    <row r="3991" spans="1:12" x14ac:dyDescent="0.25">
      <c r="A3991" s="1">
        <v>42669</v>
      </c>
      <c r="B3991">
        <v>0.56000000000000005</v>
      </c>
      <c r="C3991">
        <v>0.62</v>
      </c>
      <c r="D3991">
        <v>0.94</v>
      </c>
      <c r="E3991">
        <v>1.68</v>
      </c>
      <c r="F3991">
        <v>0.56000000000000005</v>
      </c>
      <c r="G3991">
        <v>0.56999999999999995</v>
      </c>
      <c r="H3991">
        <v>0.68</v>
      </c>
      <c r="I3991">
        <v>0.86</v>
      </c>
      <c r="J3991">
        <v>1.1499999999999999</v>
      </c>
      <c r="K3991">
        <v>1.82</v>
      </c>
      <c r="L3991">
        <v>0.25</v>
      </c>
    </row>
    <row r="3992" spans="1:12" x14ac:dyDescent="0.25">
      <c r="A3992" s="1">
        <v>42670</v>
      </c>
      <c r="B3992">
        <v>0.57999999999999996</v>
      </c>
      <c r="C3992">
        <v>0.66</v>
      </c>
      <c r="D3992">
        <v>1.01</v>
      </c>
      <c r="E3992">
        <v>1.75</v>
      </c>
      <c r="F3992">
        <v>0.57999999999999996</v>
      </c>
      <c r="G3992">
        <v>0.59</v>
      </c>
      <c r="H3992">
        <v>0.73</v>
      </c>
      <c r="I3992">
        <v>0.92</v>
      </c>
      <c r="J3992">
        <v>1.23</v>
      </c>
      <c r="K3992">
        <v>1.88</v>
      </c>
      <c r="L3992">
        <v>0.28000000000000003</v>
      </c>
    </row>
    <row r="3993" spans="1:12" x14ac:dyDescent="0.25">
      <c r="A3993" s="1">
        <v>42671</v>
      </c>
      <c r="B3993">
        <v>0.56999999999999995</v>
      </c>
      <c r="C3993">
        <v>0.65</v>
      </c>
      <c r="D3993">
        <v>1</v>
      </c>
      <c r="E3993">
        <v>1.75</v>
      </c>
      <c r="F3993">
        <v>0.56999999999999995</v>
      </c>
      <c r="G3993">
        <v>0.57999999999999996</v>
      </c>
      <c r="H3993">
        <v>0.71</v>
      </c>
      <c r="I3993">
        <v>0.91</v>
      </c>
      <c r="J3993">
        <v>1.23</v>
      </c>
      <c r="K3993">
        <v>1.89</v>
      </c>
      <c r="L3993">
        <v>0.28000000000000003</v>
      </c>
    </row>
    <row r="3994" spans="1:12" x14ac:dyDescent="0.25">
      <c r="A3994" s="1">
        <v>42674</v>
      </c>
      <c r="B3994">
        <v>0.55000000000000004</v>
      </c>
      <c r="C3994">
        <v>0.63</v>
      </c>
      <c r="D3994">
        <v>0.98</v>
      </c>
      <c r="E3994">
        <v>1.71</v>
      </c>
      <c r="F3994">
        <v>0.55000000000000004</v>
      </c>
      <c r="G3994">
        <v>0.56000000000000005</v>
      </c>
      <c r="H3994">
        <v>0.69</v>
      </c>
      <c r="I3994">
        <v>0.89</v>
      </c>
      <c r="J3994">
        <v>1.2</v>
      </c>
      <c r="K3994">
        <v>1.85</v>
      </c>
      <c r="L3994">
        <v>0.23</v>
      </c>
    </row>
    <row r="3995" spans="1:12" x14ac:dyDescent="0.25">
      <c r="A3995" s="1">
        <v>42675</v>
      </c>
      <c r="B3995">
        <v>0.55000000000000004</v>
      </c>
      <c r="C3995">
        <v>0.64</v>
      </c>
      <c r="D3995">
        <v>0.99</v>
      </c>
      <c r="E3995">
        <v>1.72</v>
      </c>
      <c r="F3995">
        <v>0.55000000000000004</v>
      </c>
      <c r="G3995">
        <v>0.56999999999999995</v>
      </c>
      <c r="H3995">
        <v>0.7</v>
      </c>
      <c r="I3995">
        <v>0.9</v>
      </c>
      <c r="J3995">
        <v>1.21</v>
      </c>
      <c r="K3995">
        <v>1.85</v>
      </c>
      <c r="L3995">
        <v>0.23</v>
      </c>
    </row>
    <row r="3996" spans="1:12" x14ac:dyDescent="0.25">
      <c r="A3996" s="1">
        <v>42676</v>
      </c>
      <c r="B3996">
        <v>0.54</v>
      </c>
      <c r="C3996">
        <v>0.62</v>
      </c>
      <c r="D3996">
        <v>0.96</v>
      </c>
      <c r="E3996">
        <v>1.69</v>
      </c>
      <c r="F3996">
        <v>0.54</v>
      </c>
      <c r="G3996">
        <v>0.56000000000000005</v>
      </c>
      <c r="H3996">
        <v>0.68</v>
      </c>
      <c r="I3996">
        <v>0.88</v>
      </c>
      <c r="J3996">
        <v>1.18</v>
      </c>
      <c r="K3996">
        <v>1.83</v>
      </c>
      <c r="L3996">
        <v>0.22</v>
      </c>
    </row>
    <row r="3997" spans="1:12" x14ac:dyDescent="0.25">
      <c r="A3997" s="1">
        <v>42677</v>
      </c>
      <c r="B3997">
        <v>0.55000000000000004</v>
      </c>
      <c r="C3997">
        <v>0.63</v>
      </c>
      <c r="D3997">
        <v>0.98</v>
      </c>
      <c r="E3997">
        <v>1.71</v>
      </c>
      <c r="F3997">
        <v>0.54</v>
      </c>
      <c r="G3997">
        <v>0.56000000000000005</v>
      </c>
      <c r="H3997">
        <v>0.69</v>
      </c>
      <c r="I3997">
        <v>0.89</v>
      </c>
      <c r="J3997">
        <v>1.2</v>
      </c>
      <c r="K3997">
        <v>1.85</v>
      </c>
      <c r="L3997">
        <v>0.24</v>
      </c>
    </row>
    <row r="3998" spans="1:12" x14ac:dyDescent="0.25">
      <c r="A3998" s="1">
        <v>42678</v>
      </c>
      <c r="B3998">
        <v>0.52</v>
      </c>
      <c r="C3998">
        <v>0.6</v>
      </c>
      <c r="D3998">
        <v>0.94</v>
      </c>
      <c r="E3998">
        <v>1.68</v>
      </c>
      <c r="F3998">
        <v>0.52</v>
      </c>
      <c r="G3998">
        <v>0.54</v>
      </c>
      <c r="H3998">
        <v>0.66</v>
      </c>
      <c r="I3998">
        <v>0.86</v>
      </c>
      <c r="J3998">
        <v>1.1599999999999999</v>
      </c>
      <c r="K3998">
        <v>1.81</v>
      </c>
      <c r="L3998">
        <v>0.2</v>
      </c>
    </row>
    <row r="3999" spans="1:12" x14ac:dyDescent="0.25">
      <c r="A3999" s="1">
        <v>42681</v>
      </c>
      <c r="B3999">
        <v>0.55000000000000004</v>
      </c>
      <c r="C3999">
        <v>0.65</v>
      </c>
      <c r="D3999">
        <v>1</v>
      </c>
      <c r="E3999">
        <v>1.73</v>
      </c>
      <c r="F3999">
        <v>0.55000000000000004</v>
      </c>
      <c r="G3999">
        <v>0.56999999999999995</v>
      </c>
      <c r="H3999">
        <v>0.71</v>
      </c>
      <c r="I3999">
        <v>0.92</v>
      </c>
      <c r="J3999">
        <v>1.22</v>
      </c>
      <c r="K3999">
        <v>1.87</v>
      </c>
      <c r="L3999">
        <v>0.25</v>
      </c>
    </row>
    <row r="4000" spans="1:12" x14ac:dyDescent="0.25">
      <c r="A4000" s="1">
        <v>42682</v>
      </c>
      <c r="B4000">
        <v>0.57999999999999996</v>
      </c>
      <c r="C4000">
        <v>0.69</v>
      </c>
      <c r="D4000">
        <v>1.05</v>
      </c>
      <c r="E4000">
        <v>1.78</v>
      </c>
      <c r="F4000">
        <v>0.57999999999999996</v>
      </c>
      <c r="G4000">
        <v>0.6</v>
      </c>
      <c r="H4000">
        <v>0.75</v>
      </c>
      <c r="I4000">
        <v>0.96</v>
      </c>
      <c r="J4000">
        <v>1.27</v>
      </c>
      <c r="K4000">
        <v>1.92</v>
      </c>
      <c r="L4000">
        <v>0.27</v>
      </c>
    </row>
    <row r="4001" spans="1:12" x14ac:dyDescent="0.25">
      <c r="A4001" s="1">
        <v>42683</v>
      </c>
      <c r="B4001">
        <v>0.59</v>
      </c>
      <c r="C4001">
        <v>0.74</v>
      </c>
      <c r="D4001">
        <v>1.1499999999999999</v>
      </c>
      <c r="E4001">
        <v>1.89</v>
      </c>
      <c r="F4001">
        <v>0.59</v>
      </c>
      <c r="G4001">
        <v>0.62</v>
      </c>
      <c r="H4001">
        <v>0.82</v>
      </c>
      <c r="I4001">
        <v>1.04</v>
      </c>
      <c r="J4001">
        <v>1.38</v>
      </c>
      <c r="K4001">
        <v>2.0299999999999998</v>
      </c>
      <c r="L4001">
        <v>0.27</v>
      </c>
    </row>
    <row r="4002" spans="1:12" x14ac:dyDescent="0.25">
      <c r="A4002" s="1">
        <v>42684</v>
      </c>
      <c r="B4002">
        <v>0.62</v>
      </c>
      <c r="C4002">
        <v>0.79</v>
      </c>
      <c r="D4002">
        <v>1.2</v>
      </c>
      <c r="E4002">
        <v>1.94</v>
      </c>
      <c r="F4002">
        <v>0.62</v>
      </c>
      <c r="G4002">
        <v>0.67</v>
      </c>
      <c r="H4002">
        <v>0.87</v>
      </c>
      <c r="I4002">
        <v>1.1000000000000001</v>
      </c>
      <c r="J4002">
        <v>1.43</v>
      </c>
      <c r="K4002">
        <v>2.0699999999999998</v>
      </c>
      <c r="L4002">
        <v>0.28999999999999998</v>
      </c>
    </row>
    <row r="4003" spans="1:12" x14ac:dyDescent="0.25">
      <c r="A4003" s="1">
        <v>42688</v>
      </c>
      <c r="B4003">
        <v>0.66</v>
      </c>
      <c r="C4003">
        <v>0.86</v>
      </c>
      <c r="D4003">
        <v>1.3</v>
      </c>
      <c r="E4003">
        <v>2.0499999999999998</v>
      </c>
      <c r="F4003">
        <v>0.66</v>
      </c>
      <c r="G4003">
        <v>0.72</v>
      </c>
      <c r="H4003">
        <v>0.96</v>
      </c>
      <c r="I4003">
        <v>1.2</v>
      </c>
      <c r="J4003">
        <v>1.54</v>
      </c>
      <c r="K4003">
        <v>2.19</v>
      </c>
      <c r="L4003">
        <v>0.41</v>
      </c>
    </row>
    <row r="4004" spans="1:12" x14ac:dyDescent="0.25">
      <c r="A4004" s="1">
        <v>42689</v>
      </c>
      <c r="B4004">
        <v>0.67</v>
      </c>
      <c r="C4004">
        <v>0.86</v>
      </c>
      <c r="D4004">
        <v>1.29</v>
      </c>
      <c r="E4004">
        <v>2.04</v>
      </c>
      <c r="F4004">
        <v>0.66</v>
      </c>
      <c r="G4004">
        <v>0.73</v>
      </c>
      <c r="H4004">
        <v>0.96</v>
      </c>
      <c r="I4004">
        <v>1.2</v>
      </c>
      <c r="J4004">
        <v>1.55</v>
      </c>
      <c r="K4004">
        <v>2.17</v>
      </c>
      <c r="L4004">
        <v>0.4</v>
      </c>
    </row>
    <row r="4005" spans="1:12" x14ac:dyDescent="0.25">
      <c r="A4005" s="1">
        <v>42690</v>
      </c>
      <c r="B4005">
        <v>0.66</v>
      </c>
      <c r="C4005">
        <v>0.85</v>
      </c>
      <c r="D4005">
        <v>1.26</v>
      </c>
      <c r="E4005">
        <v>2</v>
      </c>
      <c r="F4005">
        <v>0.66</v>
      </c>
      <c r="G4005">
        <v>0.72</v>
      </c>
      <c r="H4005">
        <v>0.94</v>
      </c>
      <c r="I4005">
        <v>1.19</v>
      </c>
      <c r="J4005">
        <v>1.5</v>
      </c>
      <c r="K4005">
        <v>2.12</v>
      </c>
      <c r="L4005">
        <v>0.35</v>
      </c>
    </row>
    <row r="4006" spans="1:12" x14ac:dyDescent="0.25">
      <c r="A4006" s="1">
        <v>42691</v>
      </c>
      <c r="B4006">
        <v>0.67</v>
      </c>
      <c r="C4006">
        <v>0.88</v>
      </c>
      <c r="D4006">
        <v>1.31</v>
      </c>
      <c r="E4006">
        <v>2.04</v>
      </c>
      <c r="F4006">
        <v>0.67</v>
      </c>
      <c r="G4006">
        <v>0.73</v>
      </c>
      <c r="H4006">
        <v>0.97</v>
      </c>
      <c r="I4006">
        <v>1.22</v>
      </c>
      <c r="J4006">
        <v>1.55</v>
      </c>
      <c r="K4006">
        <v>2.17</v>
      </c>
      <c r="L4006">
        <v>0.39</v>
      </c>
    </row>
    <row r="4007" spans="1:12" x14ac:dyDescent="0.25">
      <c r="A4007" s="1">
        <v>42692</v>
      </c>
      <c r="B4007">
        <v>0.67</v>
      </c>
      <c r="C4007">
        <v>0.89</v>
      </c>
      <c r="D4007">
        <v>1.32</v>
      </c>
      <c r="E4007">
        <v>2.08</v>
      </c>
      <c r="F4007">
        <v>0.67</v>
      </c>
      <c r="G4007">
        <v>0.73</v>
      </c>
      <c r="H4007">
        <v>0.98</v>
      </c>
      <c r="I4007">
        <v>1.23</v>
      </c>
      <c r="J4007">
        <v>1.57</v>
      </c>
      <c r="K4007">
        <v>2.21</v>
      </c>
      <c r="L4007">
        <v>0.39</v>
      </c>
    </row>
    <row r="4008" spans="1:12" x14ac:dyDescent="0.25">
      <c r="A4008" s="1">
        <v>42695</v>
      </c>
      <c r="B4008">
        <v>0.67</v>
      </c>
      <c r="C4008">
        <v>0.89</v>
      </c>
      <c r="D4008">
        <v>1.32</v>
      </c>
      <c r="E4008">
        <v>2.0699999999999998</v>
      </c>
      <c r="F4008">
        <v>0.67</v>
      </c>
      <c r="G4008">
        <v>0.74</v>
      </c>
      <c r="H4008">
        <v>0.99</v>
      </c>
      <c r="I4008">
        <v>1.24</v>
      </c>
      <c r="J4008">
        <v>1.57</v>
      </c>
      <c r="K4008">
        <v>2.21</v>
      </c>
      <c r="L4008">
        <v>0.39</v>
      </c>
    </row>
    <row r="4009" spans="1:12" x14ac:dyDescent="0.25">
      <c r="A4009" s="1">
        <v>42696</v>
      </c>
      <c r="B4009">
        <v>0.66</v>
      </c>
      <c r="C4009">
        <v>0.87</v>
      </c>
      <c r="D4009">
        <v>1.29</v>
      </c>
      <c r="E4009">
        <v>2.0499999999999998</v>
      </c>
      <c r="F4009">
        <v>0.65</v>
      </c>
      <c r="G4009">
        <v>0.72</v>
      </c>
      <c r="H4009">
        <v>0.96</v>
      </c>
      <c r="I4009">
        <v>1.21</v>
      </c>
      <c r="J4009">
        <v>1.54</v>
      </c>
      <c r="K4009">
        <v>2.1800000000000002</v>
      </c>
      <c r="L4009">
        <v>0.37</v>
      </c>
    </row>
    <row r="4010" spans="1:12" x14ac:dyDescent="0.25">
      <c r="A4010" s="1">
        <v>42697</v>
      </c>
      <c r="B4010">
        <v>0.67</v>
      </c>
      <c r="C4010">
        <v>0.89</v>
      </c>
      <c r="D4010">
        <v>1.31</v>
      </c>
      <c r="E4010">
        <v>2.0499999999999998</v>
      </c>
      <c r="F4010">
        <v>0.67</v>
      </c>
      <c r="G4010">
        <v>0.74</v>
      </c>
      <c r="H4010">
        <v>0.98</v>
      </c>
      <c r="I4010">
        <v>1.23</v>
      </c>
      <c r="J4010">
        <v>1.55</v>
      </c>
      <c r="K4010">
        <v>2.1800000000000002</v>
      </c>
      <c r="L4010">
        <v>0.35</v>
      </c>
    </row>
    <row r="4011" spans="1:12" x14ac:dyDescent="0.25">
      <c r="A4011" s="1">
        <v>42698</v>
      </c>
      <c r="B4011">
        <v>0.68</v>
      </c>
      <c r="C4011">
        <v>0.91</v>
      </c>
      <c r="D4011">
        <v>1.34</v>
      </c>
      <c r="E4011">
        <v>2.0699999999999998</v>
      </c>
      <c r="F4011">
        <v>0.68</v>
      </c>
      <c r="G4011">
        <v>0.75</v>
      </c>
      <c r="H4011">
        <v>1</v>
      </c>
      <c r="I4011">
        <v>1.26</v>
      </c>
      <c r="J4011">
        <v>1.59</v>
      </c>
      <c r="K4011">
        <v>2.1800000000000002</v>
      </c>
      <c r="L4011">
        <v>0.37</v>
      </c>
    </row>
    <row r="4012" spans="1:12" x14ac:dyDescent="0.25">
      <c r="A4012" s="1">
        <v>42699</v>
      </c>
      <c r="B4012">
        <v>0.67</v>
      </c>
      <c r="C4012">
        <v>0.9</v>
      </c>
      <c r="D4012">
        <v>1.32</v>
      </c>
      <c r="E4012">
        <v>2.0499999999999998</v>
      </c>
      <c r="F4012">
        <v>0.67</v>
      </c>
      <c r="G4012">
        <v>0.74</v>
      </c>
      <c r="H4012">
        <v>0.99</v>
      </c>
      <c r="I4012">
        <v>1.25</v>
      </c>
      <c r="J4012">
        <v>1.57</v>
      </c>
      <c r="K4012">
        <v>2.15</v>
      </c>
      <c r="L4012">
        <v>0.34</v>
      </c>
    </row>
    <row r="4013" spans="1:12" x14ac:dyDescent="0.25">
      <c r="A4013" s="1">
        <v>42702</v>
      </c>
      <c r="B4013">
        <v>0.66</v>
      </c>
      <c r="C4013">
        <v>0.87</v>
      </c>
      <c r="D4013">
        <v>1.28</v>
      </c>
      <c r="E4013">
        <v>2.0099999999999998</v>
      </c>
      <c r="F4013">
        <v>0.66</v>
      </c>
      <c r="G4013">
        <v>0.72</v>
      </c>
      <c r="H4013">
        <v>0.95</v>
      </c>
      <c r="I4013">
        <v>1.21</v>
      </c>
      <c r="J4013">
        <v>1.52</v>
      </c>
      <c r="K4013">
        <v>2.11</v>
      </c>
      <c r="L4013">
        <v>0.32</v>
      </c>
    </row>
    <row r="4014" spans="1:12" x14ac:dyDescent="0.25">
      <c r="A4014" s="1">
        <v>42703</v>
      </c>
      <c r="B4014">
        <v>0.67</v>
      </c>
      <c r="C4014">
        <v>0.88</v>
      </c>
      <c r="D4014">
        <v>1.28</v>
      </c>
      <c r="E4014">
        <v>2</v>
      </c>
      <c r="F4014">
        <v>0.67</v>
      </c>
      <c r="G4014">
        <v>0.73</v>
      </c>
      <c r="H4014">
        <v>0.95</v>
      </c>
      <c r="I4014">
        <v>1.21</v>
      </c>
      <c r="J4014">
        <v>1.51</v>
      </c>
      <c r="K4014">
        <v>2.1</v>
      </c>
      <c r="L4014">
        <v>0.3</v>
      </c>
    </row>
    <row r="4015" spans="1:12" x14ac:dyDescent="0.25">
      <c r="A4015" s="1">
        <v>42704</v>
      </c>
      <c r="B4015">
        <v>0.69</v>
      </c>
      <c r="C4015">
        <v>0.92</v>
      </c>
      <c r="D4015">
        <v>1.35</v>
      </c>
      <c r="E4015">
        <v>2.06</v>
      </c>
      <c r="F4015">
        <v>0.7</v>
      </c>
      <c r="G4015">
        <v>0.75</v>
      </c>
      <c r="H4015">
        <v>1</v>
      </c>
      <c r="I4015">
        <v>1.27</v>
      </c>
      <c r="J4015">
        <v>1.58</v>
      </c>
      <c r="K4015">
        <v>2.16</v>
      </c>
      <c r="L4015">
        <v>0.35</v>
      </c>
    </row>
    <row r="4016" spans="1:12" x14ac:dyDescent="0.25">
      <c r="A4016" s="1">
        <v>42705</v>
      </c>
      <c r="B4016">
        <v>0.74</v>
      </c>
      <c r="C4016">
        <v>0.98</v>
      </c>
      <c r="D4016">
        <v>1.42</v>
      </c>
      <c r="E4016">
        <v>2.15</v>
      </c>
      <c r="F4016">
        <v>0.75</v>
      </c>
      <c r="G4016">
        <v>0.81</v>
      </c>
      <c r="H4016">
        <v>1.07</v>
      </c>
      <c r="I4016">
        <v>1.34</v>
      </c>
      <c r="J4016">
        <v>1.66</v>
      </c>
      <c r="K4016">
        <v>2.25</v>
      </c>
      <c r="L4016">
        <v>0.43</v>
      </c>
    </row>
    <row r="4017" spans="1:12" x14ac:dyDescent="0.25">
      <c r="A4017" s="1">
        <v>42706</v>
      </c>
      <c r="B4017">
        <v>0.73</v>
      </c>
      <c r="C4017">
        <v>0.95</v>
      </c>
      <c r="D4017">
        <v>1.38</v>
      </c>
      <c r="E4017">
        <v>2.13</v>
      </c>
      <c r="F4017">
        <v>0.73</v>
      </c>
      <c r="G4017">
        <v>0.79</v>
      </c>
      <c r="H4017">
        <v>1.03</v>
      </c>
      <c r="I4017">
        <v>1.31</v>
      </c>
      <c r="J4017">
        <v>1.63</v>
      </c>
      <c r="K4017">
        <v>2.23</v>
      </c>
      <c r="L4017">
        <v>0.43</v>
      </c>
    </row>
    <row r="4018" spans="1:12" x14ac:dyDescent="0.25">
      <c r="A4018" s="1">
        <v>42709</v>
      </c>
      <c r="B4018">
        <v>0.73</v>
      </c>
      <c r="C4018">
        <v>0.95</v>
      </c>
      <c r="D4018">
        <v>1.38</v>
      </c>
      <c r="E4018">
        <v>2.12</v>
      </c>
      <c r="F4018">
        <v>0.74</v>
      </c>
      <c r="G4018">
        <v>0.8</v>
      </c>
      <c r="H4018">
        <v>1.03</v>
      </c>
      <c r="I4018">
        <v>1.31</v>
      </c>
      <c r="J4018">
        <v>1.62</v>
      </c>
      <c r="K4018">
        <v>2.2200000000000002</v>
      </c>
      <c r="L4018">
        <v>0.42</v>
      </c>
    </row>
    <row r="4019" spans="1:12" x14ac:dyDescent="0.25">
      <c r="A4019" s="1">
        <v>42710</v>
      </c>
      <c r="B4019">
        <v>0.71</v>
      </c>
      <c r="C4019">
        <v>0.94</v>
      </c>
      <c r="D4019">
        <v>1.39</v>
      </c>
      <c r="E4019">
        <v>2.13</v>
      </c>
      <c r="F4019">
        <v>0.72</v>
      </c>
      <c r="G4019">
        <v>0.78</v>
      </c>
      <c r="H4019">
        <v>1.02</v>
      </c>
      <c r="I4019">
        <v>1.31</v>
      </c>
      <c r="J4019">
        <v>1.63</v>
      </c>
      <c r="K4019">
        <v>2.23</v>
      </c>
      <c r="L4019">
        <v>0.46</v>
      </c>
    </row>
    <row r="4020" spans="1:12" x14ac:dyDescent="0.25">
      <c r="A4020" s="1">
        <v>42711</v>
      </c>
      <c r="B4020">
        <v>0.69</v>
      </c>
      <c r="C4020">
        <v>0.91</v>
      </c>
      <c r="D4020">
        <v>1.35</v>
      </c>
      <c r="E4020">
        <v>2.1</v>
      </c>
      <c r="F4020">
        <v>0.7</v>
      </c>
      <c r="G4020">
        <v>0.76</v>
      </c>
      <c r="H4020">
        <v>0.99</v>
      </c>
      <c r="I4020">
        <v>1.27</v>
      </c>
      <c r="J4020">
        <v>1.59</v>
      </c>
      <c r="K4020">
        <v>2.21</v>
      </c>
      <c r="L4020">
        <v>0.43</v>
      </c>
    </row>
    <row r="4021" spans="1:12" x14ac:dyDescent="0.25">
      <c r="A4021" s="1">
        <v>42712</v>
      </c>
      <c r="B4021">
        <v>0.71</v>
      </c>
      <c r="C4021">
        <v>0.94</v>
      </c>
      <c r="D4021">
        <v>1.4</v>
      </c>
      <c r="E4021">
        <v>2.16</v>
      </c>
      <c r="F4021">
        <v>0.72</v>
      </c>
      <c r="G4021">
        <v>0.78</v>
      </c>
      <c r="H4021">
        <v>1.02</v>
      </c>
      <c r="I4021">
        <v>1.31</v>
      </c>
      <c r="J4021">
        <v>1.65</v>
      </c>
      <c r="K4021">
        <v>2.27</v>
      </c>
      <c r="L4021">
        <v>0.51</v>
      </c>
    </row>
    <row r="4022" spans="1:12" x14ac:dyDescent="0.25">
      <c r="A4022" s="1">
        <v>42713</v>
      </c>
      <c r="B4022">
        <v>0.73</v>
      </c>
      <c r="C4022">
        <v>0.99</v>
      </c>
      <c r="D4022">
        <v>1.47</v>
      </c>
      <c r="E4022">
        <v>2.23</v>
      </c>
      <c r="F4022">
        <v>0.74</v>
      </c>
      <c r="G4022">
        <v>0.8</v>
      </c>
      <c r="H4022">
        <v>1.08</v>
      </c>
      <c r="I4022">
        <v>1.39</v>
      </c>
      <c r="J4022">
        <v>1.73</v>
      </c>
      <c r="K4022">
        <v>2.34</v>
      </c>
      <c r="L4022">
        <v>0.59</v>
      </c>
    </row>
    <row r="4023" spans="1:12" x14ac:dyDescent="0.25">
      <c r="A4023" s="1">
        <v>42716</v>
      </c>
      <c r="B4023">
        <v>0.74</v>
      </c>
      <c r="C4023">
        <v>1.01</v>
      </c>
      <c r="D4023">
        <v>1.5</v>
      </c>
      <c r="E4023">
        <v>2.27</v>
      </c>
      <c r="F4023">
        <v>0.76</v>
      </c>
      <c r="G4023">
        <v>0.82</v>
      </c>
      <c r="H4023">
        <v>1.1100000000000001</v>
      </c>
      <c r="I4023">
        <v>1.42</v>
      </c>
      <c r="J4023">
        <v>1.75</v>
      </c>
      <c r="K4023">
        <v>2.39</v>
      </c>
      <c r="L4023">
        <v>0.63</v>
      </c>
    </row>
    <row r="4024" spans="1:12" x14ac:dyDescent="0.25">
      <c r="A4024" s="1">
        <v>42717</v>
      </c>
      <c r="B4024">
        <v>0.75</v>
      </c>
      <c r="C4024">
        <v>1.02</v>
      </c>
      <c r="D4024">
        <v>1.5</v>
      </c>
      <c r="E4024">
        <v>2.27</v>
      </c>
      <c r="F4024">
        <v>0.77</v>
      </c>
      <c r="G4024">
        <v>0.83</v>
      </c>
      <c r="H4024">
        <v>1.1100000000000001</v>
      </c>
      <c r="I4024">
        <v>1.43</v>
      </c>
      <c r="J4024">
        <v>1.75</v>
      </c>
      <c r="K4024">
        <v>2.37</v>
      </c>
      <c r="L4024">
        <v>0.63</v>
      </c>
    </row>
    <row r="4025" spans="1:12" x14ac:dyDescent="0.25">
      <c r="A4025" s="1">
        <v>42718</v>
      </c>
      <c r="B4025">
        <v>0.79</v>
      </c>
      <c r="C4025">
        <v>1.07</v>
      </c>
      <c r="D4025">
        <v>1.54</v>
      </c>
      <c r="E4025">
        <v>2.2799999999999998</v>
      </c>
      <c r="F4025">
        <v>0.8</v>
      </c>
      <c r="G4025">
        <v>0.88</v>
      </c>
      <c r="H4025">
        <v>1.1599999999999999</v>
      </c>
      <c r="I4025">
        <v>1.47</v>
      </c>
      <c r="J4025">
        <v>1.78</v>
      </c>
      <c r="K4025">
        <v>2.38</v>
      </c>
      <c r="L4025">
        <v>0.64</v>
      </c>
    </row>
    <row r="4026" spans="1:12" x14ac:dyDescent="0.25">
      <c r="A4026" s="1">
        <v>42719</v>
      </c>
      <c r="B4026">
        <v>0.8</v>
      </c>
      <c r="C4026">
        <v>1.1100000000000001</v>
      </c>
      <c r="D4026">
        <v>1.59</v>
      </c>
      <c r="E4026">
        <v>2.3199999999999998</v>
      </c>
      <c r="F4026">
        <v>0.82</v>
      </c>
      <c r="G4026">
        <v>0.91</v>
      </c>
      <c r="H4026">
        <v>1.22</v>
      </c>
      <c r="I4026">
        <v>1.52</v>
      </c>
      <c r="J4026">
        <v>1.84</v>
      </c>
      <c r="K4026">
        <v>2.41</v>
      </c>
      <c r="L4026">
        <v>0.68</v>
      </c>
    </row>
    <row r="4027" spans="1:12" x14ac:dyDescent="0.25">
      <c r="A4027" s="1">
        <v>42720</v>
      </c>
      <c r="B4027">
        <v>0.8</v>
      </c>
      <c r="C4027">
        <v>1.1200000000000001</v>
      </c>
      <c r="D4027">
        <v>1.58</v>
      </c>
      <c r="E4027">
        <v>2.33</v>
      </c>
      <c r="F4027">
        <v>0.82</v>
      </c>
      <c r="G4027">
        <v>0.92</v>
      </c>
      <c r="H4027">
        <v>1.21</v>
      </c>
      <c r="I4027">
        <v>1.51</v>
      </c>
      <c r="J4027">
        <v>1.83</v>
      </c>
      <c r="K4027">
        <v>2.42</v>
      </c>
      <c r="L4027">
        <v>0.69</v>
      </c>
    </row>
    <row r="4028" spans="1:12" x14ac:dyDescent="0.25">
      <c r="A4028" s="1">
        <v>42723</v>
      </c>
      <c r="B4028">
        <v>0.78</v>
      </c>
      <c r="C4028">
        <v>1.08</v>
      </c>
      <c r="D4028">
        <v>1.54</v>
      </c>
      <c r="E4028">
        <v>2.29</v>
      </c>
      <c r="F4028">
        <v>0.8</v>
      </c>
      <c r="G4028">
        <v>0.89</v>
      </c>
      <c r="H4028">
        <v>1.17</v>
      </c>
      <c r="I4028">
        <v>1.47</v>
      </c>
      <c r="J4028">
        <v>1.78</v>
      </c>
      <c r="K4028">
        <v>2.39</v>
      </c>
      <c r="L4028">
        <v>0.65</v>
      </c>
    </row>
    <row r="4029" spans="1:12" x14ac:dyDescent="0.25">
      <c r="A4029" s="1">
        <v>42724</v>
      </c>
      <c r="B4029">
        <v>0.81</v>
      </c>
      <c r="C4029">
        <v>1.1100000000000001</v>
      </c>
      <c r="D4029">
        <v>1.56</v>
      </c>
      <c r="E4029">
        <v>2.31</v>
      </c>
      <c r="F4029">
        <v>0.82</v>
      </c>
      <c r="G4029">
        <v>0.92</v>
      </c>
      <c r="H4029">
        <v>1.2</v>
      </c>
      <c r="I4029">
        <v>1.49</v>
      </c>
      <c r="J4029">
        <v>1.81</v>
      </c>
      <c r="K4029">
        <v>2.4</v>
      </c>
      <c r="L4029">
        <v>0.66</v>
      </c>
    </row>
    <row r="4030" spans="1:12" x14ac:dyDescent="0.25">
      <c r="A4030" s="1">
        <v>42725</v>
      </c>
      <c r="B4030">
        <v>0.81</v>
      </c>
      <c r="C4030">
        <v>1.1200000000000001</v>
      </c>
      <c r="D4030">
        <v>1.57</v>
      </c>
      <c r="E4030">
        <v>2.2999999999999998</v>
      </c>
      <c r="F4030">
        <v>0.83</v>
      </c>
      <c r="G4030">
        <v>0.92</v>
      </c>
      <c r="H4030">
        <v>1.21</v>
      </c>
      <c r="I4030">
        <v>1.49</v>
      </c>
      <c r="J4030">
        <v>1.81</v>
      </c>
      <c r="K4030">
        <v>2.4</v>
      </c>
      <c r="L4030">
        <v>0.65</v>
      </c>
    </row>
    <row r="4031" spans="1:12" x14ac:dyDescent="0.25">
      <c r="A4031" s="1">
        <v>42726</v>
      </c>
      <c r="B4031">
        <v>0.81</v>
      </c>
      <c r="C4031">
        <v>1.1299999999999999</v>
      </c>
      <c r="D4031">
        <v>1.58</v>
      </c>
      <c r="E4031">
        <v>2.31</v>
      </c>
      <c r="F4031">
        <v>0.83</v>
      </c>
      <c r="G4031">
        <v>0.92</v>
      </c>
      <c r="H4031">
        <v>1.23</v>
      </c>
      <c r="I4031">
        <v>1.51</v>
      </c>
      <c r="J4031">
        <v>1.82</v>
      </c>
      <c r="K4031">
        <v>2.41</v>
      </c>
      <c r="L4031">
        <v>0.65</v>
      </c>
    </row>
    <row r="4032" spans="1:12" x14ac:dyDescent="0.25">
      <c r="A4032" s="1">
        <v>42727</v>
      </c>
      <c r="B4032">
        <v>0.78</v>
      </c>
      <c r="C4032">
        <v>1.1000000000000001</v>
      </c>
      <c r="D4032">
        <v>1.56</v>
      </c>
      <c r="E4032">
        <v>2.29</v>
      </c>
      <c r="F4032">
        <v>0.79</v>
      </c>
      <c r="G4032">
        <v>0.89</v>
      </c>
      <c r="H4032">
        <v>1.2</v>
      </c>
      <c r="I4032">
        <v>1.48</v>
      </c>
      <c r="J4032">
        <v>1.79</v>
      </c>
      <c r="K4032">
        <v>2.39</v>
      </c>
      <c r="L4032">
        <v>0.63</v>
      </c>
    </row>
    <row r="4033" spans="1:12" x14ac:dyDescent="0.25">
      <c r="A4033" s="1">
        <v>42732</v>
      </c>
      <c r="B4033">
        <v>0.76</v>
      </c>
      <c r="C4033">
        <v>1.06</v>
      </c>
      <c r="D4033">
        <v>1.5</v>
      </c>
      <c r="E4033">
        <v>2.2400000000000002</v>
      </c>
      <c r="F4033">
        <v>0.78</v>
      </c>
      <c r="G4033">
        <v>0.87</v>
      </c>
      <c r="H4033">
        <v>1.1599999999999999</v>
      </c>
      <c r="I4033">
        <v>1.43</v>
      </c>
      <c r="J4033">
        <v>1.73</v>
      </c>
      <c r="K4033">
        <v>2.34</v>
      </c>
      <c r="L4033">
        <v>0.57999999999999996</v>
      </c>
    </row>
    <row r="4034" spans="1:12" x14ac:dyDescent="0.25">
      <c r="A4034" s="1">
        <v>42733</v>
      </c>
      <c r="B4034">
        <v>0.75</v>
      </c>
      <c r="C4034">
        <v>1.04</v>
      </c>
      <c r="D4034">
        <v>1.48</v>
      </c>
      <c r="E4034">
        <v>2.23</v>
      </c>
      <c r="F4034">
        <v>0.76</v>
      </c>
      <c r="G4034">
        <v>0.85</v>
      </c>
      <c r="H4034">
        <v>1.1299999999999999</v>
      </c>
      <c r="I4034">
        <v>1.41</v>
      </c>
      <c r="J4034">
        <v>1.72</v>
      </c>
      <c r="K4034">
        <v>2.3199999999999998</v>
      </c>
      <c r="L4034">
        <v>0.56000000000000005</v>
      </c>
    </row>
    <row r="4035" spans="1:12" x14ac:dyDescent="0.25">
      <c r="A4035" s="1">
        <v>42734</v>
      </c>
      <c r="B4035">
        <v>0.73</v>
      </c>
      <c r="C4035">
        <v>1.02</v>
      </c>
      <c r="D4035">
        <v>1.47</v>
      </c>
      <c r="E4035">
        <v>2.21</v>
      </c>
      <c r="F4035">
        <v>0.74</v>
      </c>
      <c r="G4035">
        <v>0.84</v>
      </c>
      <c r="H4035">
        <v>1.1100000000000001</v>
      </c>
      <c r="I4035">
        <v>1.4</v>
      </c>
      <c r="J4035">
        <v>1.72</v>
      </c>
      <c r="K4035">
        <v>2.31</v>
      </c>
      <c r="L4035">
        <v>0.51</v>
      </c>
    </row>
    <row r="4036" spans="1:12" x14ac:dyDescent="0.25">
      <c r="A4036" s="1">
        <v>42738</v>
      </c>
      <c r="B4036">
        <v>0.75</v>
      </c>
      <c r="C4036">
        <v>1.05</v>
      </c>
      <c r="D4036">
        <v>1.5</v>
      </c>
      <c r="E4036">
        <v>2.2400000000000002</v>
      </c>
      <c r="F4036">
        <v>0.77</v>
      </c>
      <c r="G4036">
        <v>0.86</v>
      </c>
      <c r="H4036">
        <v>1.1399999999999999</v>
      </c>
      <c r="I4036">
        <v>1.42</v>
      </c>
      <c r="J4036">
        <v>1.74</v>
      </c>
      <c r="K4036">
        <v>2.33</v>
      </c>
      <c r="L4036">
        <v>0.53</v>
      </c>
    </row>
    <row r="4037" spans="1:12" x14ac:dyDescent="0.25">
      <c r="A4037" s="1">
        <v>42739</v>
      </c>
      <c r="B4037">
        <v>0.74</v>
      </c>
      <c r="C4037">
        <v>1.03</v>
      </c>
      <c r="D4037">
        <v>1.47</v>
      </c>
      <c r="E4037">
        <v>2.2000000000000002</v>
      </c>
      <c r="F4037">
        <v>0.75</v>
      </c>
      <c r="G4037">
        <v>0.84</v>
      </c>
      <c r="H4037">
        <v>1.1100000000000001</v>
      </c>
      <c r="I4037">
        <v>1.4</v>
      </c>
      <c r="J4037">
        <v>1.71</v>
      </c>
      <c r="K4037">
        <v>2.2999999999999998</v>
      </c>
      <c r="L4037">
        <v>0.49</v>
      </c>
    </row>
    <row r="4038" spans="1:12" x14ac:dyDescent="0.25">
      <c r="A4038" s="1">
        <v>42740</v>
      </c>
      <c r="B4038">
        <v>0.71</v>
      </c>
      <c r="C4038">
        <v>0.99</v>
      </c>
      <c r="D4038">
        <v>1.43</v>
      </c>
      <c r="E4038">
        <v>2.17</v>
      </c>
      <c r="F4038">
        <v>0.72</v>
      </c>
      <c r="G4038">
        <v>0.81</v>
      </c>
      <c r="H4038">
        <v>1.07</v>
      </c>
      <c r="I4038">
        <v>1.36</v>
      </c>
      <c r="J4038">
        <v>1.67</v>
      </c>
      <c r="K4038">
        <v>2.2599999999999998</v>
      </c>
      <c r="L4038">
        <v>0.47</v>
      </c>
    </row>
    <row r="4039" spans="1:12" x14ac:dyDescent="0.25">
      <c r="A4039" s="1">
        <v>42741</v>
      </c>
      <c r="B4039">
        <v>0.74</v>
      </c>
      <c r="C4039">
        <v>1.03</v>
      </c>
      <c r="D4039">
        <v>1.49</v>
      </c>
      <c r="E4039">
        <v>2.2200000000000002</v>
      </c>
      <c r="F4039">
        <v>0.76</v>
      </c>
      <c r="G4039">
        <v>0.84</v>
      </c>
      <c r="H4039">
        <v>1.1200000000000001</v>
      </c>
      <c r="I4039">
        <v>1.41</v>
      </c>
      <c r="J4039">
        <v>1.73</v>
      </c>
      <c r="K4039">
        <v>2.31</v>
      </c>
      <c r="L4039">
        <v>0.51</v>
      </c>
    </row>
    <row r="4040" spans="1:12" x14ac:dyDescent="0.25">
      <c r="A4040" s="1">
        <v>42744</v>
      </c>
      <c r="B4040">
        <v>0.73</v>
      </c>
      <c r="C4040">
        <v>1.01</v>
      </c>
      <c r="D4040">
        <v>1.45</v>
      </c>
      <c r="E4040">
        <v>2.19</v>
      </c>
      <c r="F4040">
        <v>0.75</v>
      </c>
      <c r="G4040">
        <v>0.83</v>
      </c>
      <c r="H4040">
        <v>1.1000000000000001</v>
      </c>
      <c r="I4040">
        <v>1.39</v>
      </c>
      <c r="J4040">
        <v>1.69</v>
      </c>
      <c r="K4040">
        <v>2.29</v>
      </c>
      <c r="L4040">
        <v>0.5</v>
      </c>
    </row>
    <row r="4041" spans="1:12" x14ac:dyDescent="0.25">
      <c r="A4041" s="1">
        <v>42745</v>
      </c>
      <c r="B4041">
        <v>0.73</v>
      </c>
      <c r="C4041">
        <v>1.01</v>
      </c>
      <c r="D4041">
        <v>1.44</v>
      </c>
      <c r="E4041">
        <v>2.19</v>
      </c>
      <c r="F4041">
        <v>0.75</v>
      </c>
      <c r="G4041">
        <v>0.83</v>
      </c>
      <c r="H4041">
        <v>1.0900000000000001</v>
      </c>
      <c r="I4041">
        <v>1.37</v>
      </c>
      <c r="J4041">
        <v>1.69</v>
      </c>
      <c r="K4041">
        <v>2.2799999999999998</v>
      </c>
      <c r="L4041">
        <v>0.5</v>
      </c>
    </row>
    <row r="4042" spans="1:12" x14ac:dyDescent="0.25">
      <c r="A4042" s="1">
        <v>42746</v>
      </c>
      <c r="B4042">
        <v>0.73</v>
      </c>
      <c r="C4042">
        <v>1.01</v>
      </c>
      <c r="D4042">
        <v>1.44</v>
      </c>
      <c r="E4042">
        <v>2.1800000000000002</v>
      </c>
      <c r="F4042">
        <v>0.75</v>
      </c>
      <c r="G4042">
        <v>0.83</v>
      </c>
      <c r="H4042">
        <v>1.0900000000000001</v>
      </c>
      <c r="I4042">
        <v>1.37</v>
      </c>
      <c r="J4042">
        <v>1.68</v>
      </c>
      <c r="K4042">
        <v>2.2799999999999998</v>
      </c>
      <c r="L4042">
        <v>0.5</v>
      </c>
    </row>
    <row r="4043" spans="1:12" x14ac:dyDescent="0.25">
      <c r="A4043" s="1">
        <v>42747</v>
      </c>
      <c r="B4043">
        <v>0.73</v>
      </c>
      <c r="C4043">
        <v>1</v>
      </c>
      <c r="D4043">
        <v>1.42</v>
      </c>
      <c r="E4043">
        <v>2.16</v>
      </c>
      <c r="F4043">
        <v>0.77</v>
      </c>
      <c r="G4043">
        <v>0.82</v>
      </c>
      <c r="H4043">
        <v>1.08</v>
      </c>
      <c r="I4043">
        <v>1.35</v>
      </c>
      <c r="J4043">
        <v>1.65</v>
      </c>
      <c r="K4043">
        <v>2.2599999999999998</v>
      </c>
      <c r="L4043">
        <v>0.49</v>
      </c>
    </row>
    <row r="4044" spans="1:12" x14ac:dyDescent="0.25">
      <c r="A4044" s="1">
        <v>42748</v>
      </c>
      <c r="B4044">
        <v>0.75</v>
      </c>
      <c r="C4044">
        <v>1.04</v>
      </c>
      <c r="D4044">
        <v>1.47</v>
      </c>
      <c r="E4044">
        <v>2.21</v>
      </c>
      <c r="F4044">
        <v>0.79</v>
      </c>
      <c r="G4044">
        <v>0.85</v>
      </c>
      <c r="H4044">
        <v>1.1299999999999999</v>
      </c>
      <c r="I4044">
        <v>1.4</v>
      </c>
      <c r="J4044">
        <v>1.71</v>
      </c>
      <c r="K4044">
        <v>2.31</v>
      </c>
      <c r="L4044">
        <v>0.53</v>
      </c>
    </row>
    <row r="4045" spans="1:12" x14ac:dyDescent="0.25">
      <c r="A4045" s="1">
        <v>42751</v>
      </c>
      <c r="B4045">
        <v>0.75</v>
      </c>
      <c r="C4045">
        <v>1.02</v>
      </c>
      <c r="D4045">
        <v>1.45</v>
      </c>
      <c r="E4045">
        <v>2.19</v>
      </c>
      <c r="F4045">
        <v>0.79</v>
      </c>
      <c r="G4045">
        <v>0.84</v>
      </c>
      <c r="H4045">
        <v>1.1100000000000001</v>
      </c>
      <c r="I4045">
        <v>1.38</v>
      </c>
      <c r="J4045">
        <v>1.68</v>
      </c>
      <c r="K4045">
        <v>2.29</v>
      </c>
      <c r="L4045">
        <v>0.51</v>
      </c>
    </row>
    <row r="4046" spans="1:12" x14ac:dyDescent="0.25">
      <c r="A4046" s="1">
        <v>42752</v>
      </c>
      <c r="B4046">
        <v>0.73</v>
      </c>
      <c r="C4046">
        <v>1.01</v>
      </c>
      <c r="D4046">
        <v>1.43</v>
      </c>
      <c r="E4046">
        <v>2.1800000000000002</v>
      </c>
      <c r="F4046">
        <v>0.78</v>
      </c>
      <c r="G4046">
        <v>0.83</v>
      </c>
      <c r="H4046">
        <v>1.0900000000000001</v>
      </c>
      <c r="I4046">
        <v>1.36</v>
      </c>
      <c r="J4046">
        <v>1.66</v>
      </c>
      <c r="K4046">
        <v>2.2799999999999998</v>
      </c>
      <c r="L4046">
        <v>0.51</v>
      </c>
    </row>
    <row r="4047" spans="1:12" x14ac:dyDescent="0.25">
      <c r="A4047" s="1">
        <v>42753</v>
      </c>
      <c r="B4047">
        <v>0.72</v>
      </c>
      <c r="C4047">
        <v>1.01</v>
      </c>
      <c r="D4047">
        <v>1.45</v>
      </c>
      <c r="E4047">
        <v>2.21</v>
      </c>
      <c r="F4047">
        <v>0.76</v>
      </c>
      <c r="G4047">
        <v>0.82</v>
      </c>
      <c r="H4047">
        <v>1.1000000000000001</v>
      </c>
      <c r="I4047">
        <v>1.38</v>
      </c>
      <c r="J4047">
        <v>1.7</v>
      </c>
      <c r="K4047">
        <v>2.3199999999999998</v>
      </c>
      <c r="L4047">
        <v>0.55000000000000004</v>
      </c>
    </row>
    <row r="4048" spans="1:12" x14ac:dyDescent="0.25">
      <c r="A4048" s="1">
        <v>42754</v>
      </c>
      <c r="B4048">
        <v>0.74</v>
      </c>
      <c r="C4048">
        <v>1.05</v>
      </c>
      <c r="D4048">
        <v>1.5</v>
      </c>
      <c r="E4048">
        <v>2.2599999999999998</v>
      </c>
      <c r="F4048">
        <v>0.79</v>
      </c>
      <c r="G4048">
        <v>0.85</v>
      </c>
      <c r="H4048">
        <v>1.1399999999999999</v>
      </c>
      <c r="I4048">
        <v>1.42</v>
      </c>
      <c r="J4048">
        <v>1.75</v>
      </c>
      <c r="K4048">
        <v>2.37</v>
      </c>
      <c r="L4048">
        <v>0.59</v>
      </c>
    </row>
    <row r="4049" spans="1:12" x14ac:dyDescent="0.25">
      <c r="A4049" s="1">
        <v>42755</v>
      </c>
      <c r="B4049">
        <v>0.73</v>
      </c>
      <c r="C4049">
        <v>1.03</v>
      </c>
      <c r="D4049">
        <v>1.49</v>
      </c>
      <c r="E4049">
        <v>2.27</v>
      </c>
      <c r="F4049">
        <v>0.77</v>
      </c>
      <c r="G4049">
        <v>0.84</v>
      </c>
      <c r="H4049">
        <v>1.1200000000000001</v>
      </c>
      <c r="I4049">
        <v>1.4</v>
      </c>
      <c r="J4049">
        <v>1.74</v>
      </c>
      <c r="K4049">
        <v>2.38</v>
      </c>
      <c r="L4049">
        <v>0.62</v>
      </c>
    </row>
    <row r="4050" spans="1:12" x14ac:dyDescent="0.25">
      <c r="A4050" s="1">
        <v>42758</v>
      </c>
      <c r="B4050">
        <v>0.71</v>
      </c>
      <c r="C4050">
        <v>0.99</v>
      </c>
      <c r="D4050">
        <v>1.42</v>
      </c>
      <c r="E4050">
        <v>2.21</v>
      </c>
      <c r="F4050">
        <v>0.75</v>
      </c>
      <c r="G4050">
        <v>0.81</v>
      </c>
      <c r="H4050">
        <v>1.07</v>
      </c>
      <c r="I4050">
        <v>1.34</v>
      </c>
      <c r="J4050">
        <v>1.68</v>
      </c>
      <c r="K4050">
        <v>2.3199999999999998</v>
      </c>
      <c r="L4050">
        <v>0.59</v>
      </c>
    </row>
    <row r="4051" spans="1:12" x14ac:dyDescent="0.25">
      <c r="A4051" s="1">
        <v>42759</v>
      </c>
      <c r="B4051">
        <v>0.74</v>
      </c>
      <c r="C4051">
        <v>1.04</v>
      </c>
      <c r="D4051">
        <v>1.48</v>
      </c>
      <c r="E4051">
        <v>2.2799999999999998</v>
      </c>
      <c r="F4051">
        <v>0.78</v>
      </c>
      <c r="G4051">
        <v>0.85</v>
      </c>
      <c r="H4051">
        <v>1.1100000000000001</v>
      </c>
      <c r="I4051">
        <v>1.4</v>
      </c>
      <c r="J4051">
        <v>1.75</v>
      </c>
      <c r="K4051">
        <v>2.39</v>
      </c>
      <c r="L4051">
        <v>0.64</v>
      </c>
    </row>
    <row r="4052" spans="1:12" x14ac:dyDescent="0.25">
      <c r="A4052" s="1">
        <v>42760</v>
      </c>
      <c r="B4052">
        <v>0.76</v>
      </c>
      <c r="C4052">
        <v>1.08</v>
      </c>
      <c r="D4052">
        <v>1.55</v>
      </c>
      <c r="E4052">
        <v>2.34</v>
      </c>
      <c r="F4052">
        <v>0.82</v>
      </c>
      <c r="G4052">
        <v>0.99</v>
      </c>
      <c r="H4052">
        <v>1.17</v>
      </c>
      <c r="I4052">
        <v>1.46</v>
      </c>
      <c r="J4052">
        <v>1.82</v>
      </c>
      <c r="K4052">
        <v>2.4500000000000002</v>
      </c>
      <c r="L4052">
        <v>0.7</v>
      </c>
    </row>
    <row r="4053" spans="1:12" x14ac:dyDescent="0.25">
      <c r="A4053" s="1">
        <v>42761</v>
      </c>
      <c r="B4053">
        <v>0.76</v>
      </c>
      <c r="C4053">
        <v>1.08</v>
      </c>
      <c r="D4053">
        <v>1.54</v>
      </c>
      <c r="E4053">
        <v>2.34</v>
      </c>
      <c r="F4053">
        <v>0.81</v>
      </c>
      <c r="G4053">
        <v>0.99</v>
      </c>
      <c r="H4053">
        <v>1.1599999999999999</v>
      </c>
      <c r="I4053">
        <v>1.45</v>
      </c>
      <c r="J4053">
        <v>1.81</v>
      </c>
      <c r="K4053">
        <v>2.4500000000000002</v>
      </c>
      <c r="L4053">
        <v>0.69</v>
      </c>
    </row>
    <row r="4054" spans="1:12" x14ac:dyDescent="0.25">
      <c r="A4054" s="1">
        <v>42762</v>
      </c>
      <c r="B4054">
        <v>0.75</v>
      </c>
      <c r="C4054">
        <v>1.05</v>
      </c>
      <c r="D4054">
        <v>1.51</v>
      </c>
      <c r="E4054">
        <v>2.31</v>
      </c>
      <c r="F4054">
        <v>0.8</v>
      </c>
      <c r="G4054">
        <v>0.97</v>
      </c>
      <c r="H4054">
        <v>1.1399999999999999</v>
      </c>
      <c r="I4054">
        <v>1.42</v>
      </c>
      <c r="J4054">
        <v>1.78</v>
      </c>
      <c r="K4054">
        <v>2.4300000000000002</v>
      </c>
      <c r="L4054">
        <v>0.66</v>
      </c>
    </row>
    <row r="4055" spans="1:12" x14ac:dyDescent="0.25">
      <c r="A4055" s="1">
        <v>42765</v>
      </c>
      <c r="B4055">
        <v>0.74</v>
      </c>
      <c r="C4055">
        <v>1.05</v>
      </c>
      <c r="D4055">
        <v>1.51</v>
      </c>
      <c r="E4055">
        <v>2.3199999999999998</v>
      </c>
      <c r="F4055">
        <v>0.79</v>
      </c>
      <c r="G4055">
        <v>0.95</v>
      </c>
      <c r="H4055">
        <v>1.1399999999999999</v>
      </c>
      <c r="I4055">
        <v>1.43</v>
      </c>
      <c r="J4055">
        <v>1.78</v>
      </c>
      <c r="K4055">
        <v>2.4300000000000002</v>
      </c>
      <c r="L4055">
        <v>0.67</v>
      </c>
    </row>
    <row r="4056" spans="1:12" x14ac:dyDescent="0.25">
      <c r="A4056" s="1">
        <v>42766</v>
      </c>
      <c r="B4056">
        <v>0.72</v>
      </c>
      <c r="C4056">
        <v>1.01</v>
      </c>
      <c r="D4056">
        <v>1.48</v>
      </c>
      <c r="E4056">
        <v>2.29</v>
      </c>
      <c r="F4056">
        <v>0.77</v>
      </c>
      <c r="G4056">
        <v>0.92</v>
      </c>
      <c r="H4056">
        <v>1.1100000000000001</v>
      </c>
      <c r="I4056">
        <v>1.39</v>
      </c>
      <c r="J4056">
        <v>1.75</v>
      </c>
      <c r="K4056">
        <v>2.41</v>
      </c>
      <c r="L4056">
        <v>0.64</v>
      </c>
    </row>
    <row r="4057" spans="1:12" x14ac:dyDescent="0.25">
      <c r="A4057" s="1">
        <v>42767</v>
      </c>
      <c r="B4057">
        <v>0.72</v>
      </c>
      <c r="C4057">
        <v>1.02</v>
      </c>
      <c r="D4057">
        <v>1.49</v>
      </c>
      <c r="E4057">
        <v>2.2999999999999998</v>
      </c>
      <c r="F4057">
        <v>0.77</v>
      </c>
      <c r="G4057">
        <v>0.93</v>
      </c>
      <c r="H4057">
        <v>1.1100000000000001</v>
      </c>
      <c r="I4057">
        <v>1.4</v>
      </c>
      <c r="J4057">
        <v>1.76</v>
      </c>
      <c r="K4057">
        <v>2.41</v>
      </c>
      <c r="L4057">
        <v>0.65</v>
      </c>
    </row>
    <row r="4058" spans="1:12" x14ac:dyDescent="0.25">
      <c r="A4058" s="1">
        <v>42768</v>
      </c>
      <c r="B4058">
        <v>0.73</v>
      </c>
      <c r="C4058">
        <v>1.02</v>
      </c>
      <c r="D4058">
        <v>1.49</v>
      </c>
      <c r="E4058">
        <v>2.29</v>
      </c>
      <c r="F4058">
        <v>0.77</v>
      </c>
      <c r="G4058">
        <v>0.92</v>
      </c>
      <c r="H4058">
        <v>1.1100000000000001</v>
      </c>
      <c r="I4058">
        <v>1.4</v>
      </c>
      <c r="J4058">
        <v>1.76</v>
      </c>
      <c r="K4058">
        <v>2.41</v>
      </c>
      <c r="L4058">
        <v>0.65</v>
      </c>
    </row>
    <row r="4059" spans="1:12" x14ac:dyDescent="0.25">
      <c r="A4059" s="1">
        <v>42769</v>
      </c>
      <c r="B4059">
        <v>0.74</v>
      </c>
      <c r="C4059">
        <v>1.02</v>
      </c>
      <c r="D4059">
        <v>1.49</v>
      </c>
      <c r="E4059">
        <v>2.31</v>
      </c>
      <c r="F4059">
        <v>0.77</v>
      </c>
      <c r="G4059">
        <v>0.93</v>
      </c>
      <c r="H4059">
        <v>1.1100000000000001</v>
      </c>
      <c r="I4059">
        <v>1.4</v>
      </c>
      <c r="J4059">
        <v>1.77</v>
      </c>
      <c r="K4059">
        <v>2.4300000000000002</v>
      </c>
      <c r="L4059">
        <v>0.68</v>
      </c>
    </row>
    <row r="4060" spans="1:12" x14ac:dyDescent="0.25">
      <c r="A4060" s="1">
        <v>42772</v>
      </c>
      <c r="B4060">
        <v>0.7</v>
      </c>
      <c r="C4060">
        <v>0.97</v>
      </c>
      <c r="D4060">
        <v>1.44</v>
      </c>
      <c r="E4060">
        <v>2.2599999999999998</v>
      </c>
      <c r="F4060">
        <v>0.74</v>
      </c>
      <c r="G4060">
        <v>0.89</v>
      </c>
      <c r="H4060">
        <v>1.07</v>
      </c>
      <c r="I4060">
        <v>1.35</v>
      </c>
      <c r="J4060">
        <v>1.7</v>
      </c>
      <c r="K4060">
        <v>2.38</v>
      </c>
      <c r="L4060">
        <v>0.65</v>
      </c>
    </row>
    <row r="4061" spans="1:12" x14ac:dyDescent="0.25">
      <c r="A4061" s="1">
        <v>42773</v>
      </c>
      <c r="B4061">
        <v>0.71</v>
      </c>
      <c r="C4061">
        <v>0.97</v>
      </c>
      <c r="D4061">
        <v>1.42</v>
      </c>
      <c r="E4061">
        <v>2.2400000000000002</v>
      </c>
      <c r="F4061">
        <v>0.74</v>
      </c>
      <c r="G4061">
        <v>0.89</v>
      </c>
      <c r="H4061">
        <v>1.06</v>
      </c>
      <c r="I4061">
        <v>1.34</v>
      </c>
      <c r="J4061">
        <v>1.69</v>
      </c>
      <c r="K4061">
        <v>2.36</v>
      </c>
      <c r="L4061">
        <v>0.64</v>
      </c>
    </row>
    <row r="4062" spans="1:12" x14ac:dyDescent="0.25">
      <c r="A4062" s="1">
        <v>42774</v>
      </c>
      <c r="B4062">
        <v>0.69</v>
      </c>
      <c r="C4062">
        <v>0.93</v>
      </c>
      <c r="D4062">
        <v>1.36</v>
      </c>
      <c r="E4062">
        <v>2.17</v>
      </c>
      <c r="F4062">
        <v>0.72</v>
      </c>
      <c r="G4062">
        <v>0.87</v>
      </c>
      <c r="H4062">
        <v>1.01</v>
      </c>
      <c r="I4062">
        <v>1.28</v>
      </c>
      <c r="J4062">
        <v>1.62</v>
      </c>
      <c r="K4062">
        <v>2.29</v>
      </c>
      <c r="L4062">
        <v>0.56999999999999995</v>
      </c>
    </row>
    <row r="4063" spans="1:12" x14ac:dyDescent="0.25">
      <c r="A4063" s="1">
        <v>42775</v>
      </c>
      <c r="B4063">
        <v>0.72</v>
      </c>
      <c r="C4063">
        <v>0.98</v>
      </c>
      <c r="D4063">
        <v>1.42</v>
      </c>
      <c r="E4063">
        <v>2.23</v>
      </c>
      <c r="F4063">
        <v>0.75</v>
      </c>
      <c r="G4063">
        <v>0.9</v>
      </c>
      <c r="H4063">
        <v>1.06</v>
      </c>
      <c r="I4063">
        <v>1.34</v>
      </c>
      <c r="J4063">
        <v>1.68</v>
      </c>
      <c r="K4063">
        <v>2.35</v>
      </c>
      <c r="L4063">
        <v>0.64</v>
      </c>
    </row>
    <row r="4064" spans="1:12" x14ac:dyDescent="0.25">
      <c r="A4064" s="1">
        <v>42776</v>
      </c>
      <c r="B4064">
        <v>0.74</v>
      </c>
      <c r="C4064">
        <v>1</v>
      </c>
      <c r="D4064">
        <v>1.43</v>
      </c>
      <c r="E4064">
        <v>2.25</v>
      </c>
      <c r="F4064">
        <v>0.77</v>
      </c>
      <c r="G4064">
        <v>0.92</v>
      </c>
      <c r="H4064">
        <v>1.0900000000000001</v>
      </c>
      <c r="I4064">
        <v>1.36</v>
      </c>
      <c r="J4064">
        <v>1.69</v>
      </c>
      <c r="K4064">
        <v>2.37</v>
      </c>
      <c r="L4064">
        <v>0.64</v>
      </c>
    </row>
    <row r="4065" spans="1:12" x14ac:dyDescent="0.25">
      <c r="A4065" s="1">
        <v>42779</v>
      </c>
      <c r="B4065">
        <v>0.75</v>
      </c>
      <c r="C4065">
        <v>1.02</v>
      </c>
      <c r="D4065">
        <v>1.47</v>
      </c>
      <c r="E4065">
        <v>2.2799999999999998</v>
      </c>
      <c r="F4065">
        <v>0.78</v>
      </c>
      <c r="G4065">
        <v>0.93</v>
      </c>
      <c r="H4065">
        <v>1.1100000000000001</v>
      </c>
      <c r="I4065">
        <v>1.39</v>
      </c>
      <c r="J4065">
        <v>1.73</v>
      </c>
      <c r="K4065">
        <v>2.41</v>
      </c>
      <c r="L4065">
        <v>0.68</v>
      </c>
    </row>
    <row r="4066" spans="1:12" x14ac:dyDescent="0.25">
      <c r="A4066" s="1">
        <v>42780</v>
      </c>
      <c r="B4066">
        <v>0.76</v>
      </c>
      <c r="C4066">
        <v>1.05</v>
      </c>
      <c r="D4066">
        <v>1.5</v>
      </c>
      <c r="E4066">
        <v>2.3199999999999998</v>
      </c>
      <c r="F4066">
        <v>0.8</v>
      </c>
      <c r="G4066">
        <v>0.95</v>
      </c>
      <c r="H4066">
        <v>1.1499999999999999</v>
      </c>
      <c r="I4066">
        <v>1.42</v>
      </c>
      <c r="J4066">
        <v>1.76</v>
      </c>
      <c r="K4066">
        <v>2.44</v>
      </c>
      <c r="L4066">
        <v>0.71</v>
      </c>
    </row>
    <row r="4067" spans="1:12" x14ac:dyDescent="0.25">
      <c r="A4067" s="1">
        <v>42781</v>
      </c>
      <c r="B4067">
        <v>0.78</v>
      </c>
      <c r="C4067">
        <v>1.07</v>
      </c>
      <c r="D4067">
        <v>1.52</v>
      </c>
      <c r="E4067">
        <v>2.34</v>
      </c>
      <c r="F4067">
        <v>0.81</v>
      </c>
      <c r="G4067">
        <v>0.97</v>
      </c>
      <c r="H4067">
        <v>1.17</v>
      </c>
      <c r="I4067">
        <v>1.44</v>
      </c>
      <c r="J4067">
        <v>1.78</v>
      </c>
      <c r="K4067">
        <v>2.46</v>
      </c>
      <c r="L4067">
        <v>0.72</v>
      </c>
    </row>
    <row r="4068" spans="1:12" x14ac:dyDescent="0.25">
      <c r="A4068" s="1">
        <v>42782</v>
      </c>
      <c r="B4068">
        <v>0.76</v>
      </c>
      <c r="C4068">
        <v>1.04</v>
      </c>
      <c r="D4068">
        <v>1.48</v>
      </c>
      <c r="E4068">
        <v>2.31</v>
      </c>
      <c r="F4068">
        <v>0.79</v>
      </c>
      <c r="G4068">
        <v>0.94</v>
      </c>
      <c r="H4068">
        <v>1.18</v>
      </c>
      <c r="I4068">
        <v>1.4</v>
      </c>
      <c r="J4068">
        <v>1.74</v>
      </c>
      <c r="K4068">
        <v>2.4300000000000002</v>
      </c>
      <c r="L4068">
        <v>0.69</v>
      </c>
    </row>
    <row r="4069" spans="1:12" x14ac:dyDescent="0.25">
      <c r="A4069" s="1">
        <v>42783</v>
      </c>
      <c r="B4069">
        <v>0.74</v>
      </c>
      <c r="C4069">
        <v>1.02</v>
      </c>
      <c r="D4069">
        <v>1.45</v>
      </c>
      <c r="E4069">
        <v>2.2799999999999998</v>
      </c>
      <c r="F4069">
        <v>0.77</v>
      </c>
      <c r="G4069">
        <v>0.92</v>
      </c>
      <c r="H4069">
        <v>1.1599999999999999</v>
      </c>
      <c r="I4069">
        <v>1.37</v>
      </c>
      <c r="J4069">
        <v>1.7</v>
      </c>
      <c r="K4069">
        <v>2.41</v>
      </c>
      <c r="L4069">
        <v>0.68</v>
      </c>
    </row>
    <row r="4070" spans="1:12" x14ac:dyDescent="0.25">
      <c r="A4070" s="1">
        <v>42787</v>
      </c>
      <c r="B4070">
        <v>0.75</v>
      </c>
      <c r="C4070">
        <v>1.03</v>
      </c>
      <c r="D4070">
        <v>1.43</v>
      </c>
      <c r="E4070">
        <v>2.29</v>
      </c>
      <c r="F4070">
        <v>0.78</v>
      </c>
      <c r="G4070">
        <v>0.93</v>
      </c>
      <c r="H4070">
        <v>1.17</v>
      </c>
      <c r="I4070">
        <v>1.38</v>
      </c>
      <c r="J4070">
        <v>1.72</v>
      </c>
      <c r="K4070">
        <v>2.42</v>
      </c>
      <c r="L4070">
        <v>0.69</v>
      </c>
    </row>
    <row r="4071" spans="1:12" x14ac:dyDescent="0.25">
      <c r="A4071" s="1">
        <v>42788</v>
      </c>
      <c r="B4071">
        <v>0.75</v>
      </c>
      <c r="C4071">
        <v>1.02</v>
      </c>
      <c r="D4071">
        <v>1.42</v>
      </c>
      <c r="E4071">
        <v>2.29</v>
      </c>
      <c r="F4071">
        <v>0.78</v>
      </c>
      <c r="G4071">
        <v>0.93</v>
      </c>
      <c r="H4071">
        <v>1.1599999999999999</v>
      </c>
      <c r="I4071">
        <v>1.37</v>
      </c>
      <c r="J4071">
        <v>1.71</v>
      </c>
      <c r="K4071">
        <v>2.42</v>
      </c>
      <c r="L4071">
        <v>0.7</v>
      </c>
    </row>
    <row r="4072" spans="1:12" x14ac:dyDescent="0.25">
      <c r="A4072" s="1">
        <v>42789</v>
      </c>
      <c r="B4072">
        <v>0.73</v>
      </c>
      <c r="C4072">
        <v>0.99</v>
      </c>
      <c r="D4072">
        <v>1.39</v>
      </c>
      <c r="E4072">
        <v>2.2599999999999998</v>
      </c>
      <c r="F4072">
        <v>0.76</v>
      </c>
      <c r="G4072">
        <v>0.91</v>
      </c>
      <c r="H4072">
        <v>1.1299999999999999</v>
      </c>
      <c r="I4072">
        <v>1.34</v>
      </c>
      <c r="J4072">
        <v>1.67</v>
      </c>
      <c r="K4072">
        <v>2.4</v>
      </c>
      <c r="L4072">
        <v>0.67</v>
      </c>
    </row>
    <row r="4073" spans="1:12" x14ac:dyDescent="0.25">
      <c r="A4073" s="1">
        <v>42790</v>
      </c>
      <c r="B4073">
        <v>0.72</v>
      </c>
      <c r="C4073">
        <v>0.96</v>
      </c>
      <c r="D4073">
        <v>1.33</v>
      </c>
      <c r="E4073">
        <v>2.19</v>
      </c>
      <c r="F4073">
        <v>0.75</v>
      </c>
      <c r="G4073">
        <v>0.87</v>
      </c>
      <c r="H4073">
        <v>1.0900000000000001</v>
      </c>
      <c r="I4073">
        <v>1.29</v>
      </c>
      <c r="J4073">
        <v>1.6</v>
      </c>
      <c r="K4073">
        <v>2.33</v>
      </c>
      <c r="L4073">
        <v>0.59</v>
      </c>
    </row>
    <row r="4074" spans="1:12" x14ac:dyDescent="0.25">
      <c r="A4074" s="1">
        <v>42793</v>
      </c>
      <c r="B4074">
        <v>0.73</v>
      </c>
      <c r="C4074">
        <v>0.97</v>
      </c>
      <c r="D4074">
        <v>1.37</v>
      </c>
      <c r="E4074">
        <v>2.23</v>
      </c>
      <c r="F4074">
        <v>0.76</v>
      </c>
      <c r="G4074">
        <v>0.88</v>
      </c>
      <c r="H4074">
        <v>1.1200000000000001</v>
      </c>
      <c r="I4074">
        <v>1.32</v>
      </c>
      <c r="J4074">
        <v>1.64</v>
      </c>
      <c r="K4074">
        <v>2.36</v>
      </c>
      <c r="L4074">
        <v>0.63</v>
      </c>
    </row>
    <row r="4075" spans="1:12" x14ac:dyDescent="0.25">
      <c r="A4075" s="1">
        <v>42794</v>
      </c>
      <c r="B4075">
        <v>0.71</v>
      </c>
      <c r="C4075">
        <v>0.95</v>
      </c>
      <c r="D4075">
        <v>1.34</v>
      </c>
      <c r="E4075">
        <v>2.21</v>
      </c>
      <c r="F4075">
        <v>0.74</v>
      </c>
      <c r="G4075">
        <v>0.85</v>
      </c>
      <c r="H4075">
        <v>1.0900000000000001</v>
      </c>
      <c r="I4075">
        <v>1.29</v>
      </c>
      <c r="J4075">
        <v>1.62</v>
      </c>
      <c r="K4075">
        <v>2.34</v>
      </c>
      <c r="L4075">
        <v>0.62</v>
      </c>
    </row>
    <row r="4076" spans="1:12" x14ac:dyDescent="0.25">
      <c r="A4076" s="1">
        <v>42795</v>
      </c>
      <c r="B4076">
        <v>0.73</v>
      </c>
      <c r="C4076">
        <v>0.98</v>
      </c>
      <c r="D4076">
        <v>1.4</v>
      </c>
      <c r="E4076">
        <v>2.27</v>
      </c>
      <c r="F4076">
        <v>0.76</v>
      </c>
      <c r="G4076">
        <v>0.88</v>
      </c>
      <c r="H4076">
        <v>1.1499999999999999</v>
      </c>
      <c r="I4076">
        <v>1.35</v>
      </c>
      <c r="J4076">
        <v>1.68</v>
      </c>
      <c r="K4076">
        <v>2.39</v>
      </c>
      <c r="L4076">
        <v>0.66</v>
      </c>
    </row>
    <row r="4077" spans="1:12" x14ac:dyDescent="0.25">
      <c r="A4077" s="1">
        <v>42796</v>
      </c>
      <c r="B4077">
        <v>0.77</v>
      </c>
      <c r="C4077">
        <v>1.06</v>
      </c>
      <c r="D4077">
        <v>1.47</v>
      </c>
      <c r="E4077">
        <v>2.2799999999999998</v>
      </c>
      <c r="F4077">
        <v>0.78</v>
      </c>
      <c r="G4077">
        <v>0.91</v>
      </c>
      <c r="H4077">
        <v>1.17</v>
      </c>
      <c r="I4077">
        <v>1.36</v>
      </c>
      <c r="J4077">
        <v>1.7</v>
      </c>
      <c r="K4077">
        <v>2.4</v>
      </c>
      <c r="L4077">
        <v>0.67</v>
      </c>
    </row>
    <row r="4078" spans="1:12" x14ac:dyDescent="0.25">
      <c r="A4078" s="1">
        <v>42797</v>
      </c>
      <c r="B4078">
        <v>0.76</v>
      </c>
      <c r="C4078">
        <v>1.05</v>
      </c>
      <c r="D4078">
        <v>1.47</v>
      </c>
      <c r="E4078">
        <v>2.2799999999999998</v>
      </c>
      <c r="F4078">
        <v>0.76</v>
      </c>
      <c r="G4078">
        <v>0.9</v>
      </c>
      <c r="H4078">
        <v>1.17</v>
      </c>
      <c r="I4078">
        <v>1.36</v>
      </c>
      <c r="J4078">
        <v>1.7</v>
      </c>
      <c r="K4078">
        <v>2.41</v>
      </c>
      <c r="L4078">
        <v>0.68</v>
      </c>
    </row>
    <row r="4079" spans="1:12" x14ac:dyDescent="0.25">
      <c r="A4079" s="1">
        <v>42800</v>
      </c>
      <c r="B4079">
        <v>0.76</v>
      </c>
      <c r="C4079">
        <v>1.04</v>
      </c>
      <c r="D4079">
        <v>1.46</v>
      </c>
      <c r="E4079">
        <v>2.2799999999999998</v>
      </c>
      <c r="F4079">
        <v>0.76</v>
      </c>
      <c r="G4079">
        <v>0.91</v>
      </c>
      <c r="H4079">
        <v>1.1599999999999999</v>
      </c>
      <c r="I4079">
        <v>1.35</v>
      </c>
      <c r="J4079">
        <v>1.7</v>
      </c>
      <c r="K4079">
        <v>2.41</v>
      </c>
      <c r="L4079">
        <v>0.68</v>
      </c>
    </row>
    <row r="4080" spans="1:12" x14ac:dyDescent="0.25">
      <c r="A4080" s="1">
        <v>42801</v>
      </c>
      <c r="B4080">
        <v>0.79</v>
      </c>
      <c r="C4080">
        <v>1.08</v>
      </c>
      <c r="D4080">
        <v>1.5</v>
      </c>
      <c r="E4080">
        <v>2.29</v>
      </c>
      <c r="F4080">
        <v>0.79</v>
      </c>
      <c r="G4080">
        <v>0.95</v>
      </c>
      <c r="H4080">
        <v>1.18</v>
      </c>
      <c r="I4080">
        <v>1.38</v>
      </c>
      <c r="J4080">
        <v>1.73</v>
      </c>
      <c r="K4080">
        <v>2.42</v>
      </c>
      <c r="L4080">
        <v>0.7</v>
      </c>
    </row>
    <row r="4081" spans="1:12" x14ac:dyDescent="0.25">
      <c r="A4081" s="1">
        <v>42802</v>
      </c>
      <c r="B4081">
        <v>0.81</v>
      </c>
      <c r="C4081">
        <v>1.1100000000000001</v>
      </c>
      <c r="D4081">
        <v>1.54</v>
      </c>
      <c r="E4081">
        <v>2.3199999999999998</v>
      </c>
      <c r="F4081">
        <v>0.82</v>
      </c>
      <c r="G4081">
        <v>0.96</v>
      </c>
      <c r="H4081">
        <v>1.23</v>
      </c>
      <c r="I4081">
        <v>1.43</v>
      </c>
      <c r="J4081">
        <v>1.78</v>
      </c>
      <c r="K4081">
        <v>2.46</v>
      </c>
      <c r="L4081">
        <v>0.75</v>
      </c>
    </row>
    <row r="4082" spans="1:12" x14ac:dyDescent="0.25">
      <c r="A4082" s="1">
        <v>42803</v>
      </c>
      <c r="B4082">
        <v>0.82</v>
      </c>
      <c r="C4082">
        <v>1.1299999999999999</v>
      </c>
      <c r="D4082">
        <v>1.57</v>
      </c>
      <c r="E4082">
        <v>2.35</v>
      </c>
      <c r="F4082">
        <v>0.82</v>
      </c>
      <c r="G4082">
        <v>0.97</v>
      </c>
      <c r="H4082">
        <v>1.25</v>
      </c>
      <c r="I4082">
        <v>1.45</v>
      </c>
      <c r="J4082">
        <v>1.81</v>
      </c>
      <c r="K4082">
        <v>2.4900000000000002</v>
      </c>
      <c r="L4082">
        <v>0.8</v>
      </c>
    </row>
    <row r="4083" spans="1:12" x14ac:dyDescent="0.25">
      <c r="A4083" s="1">
        <v>42804</v>
      </c>
      <c r="B4083">
        <v>0.84</v>
      </c>
      <c r="C4083">
        <v>1.1499999999999999</v>
      </c>
      <c r="D4083">
        <v>1.58</v>
      </c>
      <c r="E4083">
        <v>2.35</v>
      </c>
      <c r="F4083">
        <v>0.84</v>
      </c>
      <c r="G4083">
        <v>0.99</v>
      </c>
      <c r="H4083">
        <v>1.26</v>
      </c>
      <c r="I4083">
        <v>1.47</v>
      </c>
      <c r="J4083">
        <v>1.81</v>
      </c>
      <c r="K4083">
        <v>2.48</v>
      </c>
      <c r="L4083">
        <v>0.78</v>
      </c>
    </row>
    <row r="4084" spans="1:12" x14ac:dyDescent="0.25">
      <c r="A4084" s="1">
        <v>42807</v>
      </c>
      <c r="B4084">
        <v>0.86</v>
      </c>
      <c r="C4084">
        <v>1.19</v>
      </c>
      <c r="D4084">
        <v>1.63</v>
      </c>
      <c r="E4084">
        <v>2.39</v>
      </c>
      <c r="F4084">
        <v>0.87</v>
      </c>
      <c r="G4084">
        <v>1.02</v>
      </c>
      <c r="H4084">
        <v>1.31</v>
      </c>
      <c r="I4084">
        <v>1.52</v>
      </c>
      <c r="J4084">
        <v>1.87</v>
      </c>
      <c r="K4084">
        <v>2.52</v>
      </c>
      <c r="L4084">
        <v>0.81</v>
      </c>
    </row>
    <row r="4085" spans="1:12" x14ac:dyDescent="0.25">
      <c r="A4085" s="1">
        <v>42808</v>
      </c>
      <c r="B4085">
        <v>0.85</v>
      </c>
      <c r="C4085">
        <v>1.1599999999999999</v>
      </c>
      <c r="D4085">
        <v>1.6</v>
      </c>
      <c r="E4085">
        <v>2.36</v>
      </c>
      <c r="F4085">
        <v>0.85</v>
      </c>
      <c r="G4085">
        <v>1</v>
      </c>
      <c r="H4085">
        <v>1.28</v>
      </c>
      <c r="I4085">
        <v>1.49</v>
      </c>
      <c r="J4085">
        <v>1.83</v>
      </c>
      <c r="K4085">
        <v>2.4900000000000002</v>
      </c>
      <c r="L4085">
        <v>0.8</v>
      </c>
    </row>
    <row r="4086" spans="1:12" x14ac:dyDescent="0.25">
      <c r="A4086" s="1">
        <v>42809</v>
      </c>
      <c r="B4086">
        <v>0.8</v>
      </c>
      <c r="C4086">
        <v>1.1000000000000001</v>
      </c>
      <c r="D4086">
        <v>1.53</v>
      </c>
      <c r="E4086">
        <v>2.29</v>
      </c>
      <c r="F4086">
        <v>0.8</v>
      </c>
      <c r="G4086">
        <v>0.95</v>
      </c>
      <c r="H4086">
        <v>1.21</v>
      </c>
      <c r="I4086">
        <v>1.42</v>
      </c>
      <c r="J4086">
        <v>1.76</v>
      </c>
      <c r="K4086">
        <v>2.42</v>
      </c>
      <c r="L4086">
        <v>0.73</v>
      </c>
    </row>
    <row r="4087" spans="1:12" x14ac:dyDescent="0.25">
      <c r="A4087" s="1">
        <v>42810</v>
      </c>
      <c r="B4087">
        <v>0.81</v>
      </c>
      <c r="C4087">
        <v>1.1200000000000001</v>
      </c>
      <c r="D4087">
        <v>1.57</v>
      </c>
      <c r="E4087">
        <v>2.3199999999999998</v>
      </c>
      <c r="F4087">
        <v>0.82</v>
      </c>
      <c r="G4087">
        <v>0.96</v>
      </c>
      <c r="H4087">
        <v>1.24</v>
      </c>
      <c r="I4087">
        <v>1.45</v>
      </c>
      <c r="J4087">
        <v>1.8</v>
      </c>
      <c r="K4087">
        <v>2.4500000000000002</v>
      </c>
      <c r="L4087">
        <v>0.75</v>
      </c>
    </row>
    <row r="4088" spans="1:12" x14ac:dyDescent="0.25">
      <c r="A4088" s="1">
        <v>42811</v>
      </c>
      <c r="B4088">
        <v>0.8</v>
      </c>
      <c r="C4088">
        <v>1.1000000000000001</v>
      </c>
      <c r="D4088">
        <v>1.53</v>
      </c>
      <c r="E4088">
        <v>2.2799999999999998</v>
      </c>
      <c r="F4088">
        <v>0.8</v>
      </c>
      <c r="G4088">
        <v>0.95</v>
      </c>
      <c r="H4088">
        <v>1.21</v>
      </c>
      <c r="I4088">
        <v>1.42</v>
      </c>
      <c r="J4088">
        <v>1.76</v>
      </c>
      <c r="K4088">
        <v>2.41</v>
      </c>
      <c r="L4088">
        <v>0.72</v>
      </c>
    </row>
    <row r="4089" spans="1:12" x14ac:dyDescent="0.25">
      <c r="A4089" s="1">
        <v>42814</v>
      </c>
      <c r="B4089">
        <v>0.79</v>
      </c>
      <c r="C4089">
        <v>1.08</v>
      </c>
      <c r="D4089">
        <v>1.5</v>
      </c>
      <c r="E4089">
        <v>2.2599999999999998</v>
      </c>
      <c r="F4089">
        <v>0.79</v>
      </c>
      <c r="G4089">
        <v>0.94</v>
      </c>
      <c r="H4089">
        <v>1.18</v>
      </c>
      <c r="I4089">
        <v>1.39</v>
      </c>
      <c r="J4089">
        <v>1.73</v>
      </c>
      <c r="K4089">
        <v>2.39</v>
      </c>
      <c r="L4089">
        <v>0.71</v>
      </c>
    </row>
    <row r="4090" spans="1:12" x14ac:dyDescent="0.25">
      <c r="A4090" s="1">
        <v>42815</v>
      </c>
      <c r="B4090">
        <v>0.79</v>
      </c>
      <c r="C4090">
        <v>1.07</v>
      </c>
      <c r="D4090">
        <v>1.49</v>
      </c>
      <c r="E4090">
        <v>2.2400000000000002</v>
      </c>
      <c r="F4090">
        <v>0.79</v>
      </c>
      <c r="G4090">
        <v>0.94</v>
      </c>
      <c r="H4090">
        <v>1.18</v>
      </c>
      <c r="I4090">
        <v>1.38</v>
      </c>
      <c r="J4090">
        <v>1.71</v>
      </c>
      <c r="K4090">
        <v>2.37</v>
      </c>
      <c r="L4090">
        <v>0.71</v>
      </c>
    </row>
    <row r="4091" spans="1:12" x14ac:dyDescent="0.25">
      <c r="A4091" s="1">
        <v>42816</v>
      </c>
      <c r="B4091">
        <v>0.77</v>
      </c>
      <c r="C4091">
        <v>1.05</v>
      </c>
      <c r="D4091">
        <v>1.46</v>
      </c>
      <c r="E4091">
        <v>2.21</v>
      </c>
      <c r="F4091">
        <v>0.77</v>
      </c>
      <c r="G4091">
        <v>0.92</v>
      </c>
      <c r="H4091">
        <v>1.1599999999999999</v>
      </c>
      <c r="I4091">
        <v>1.36</v>
      </c>
      <c r="J4091">
        <v>1.68</v>
      </c>
      <c r="K4091">
        <v>2.34</v>
      </c>
      <c r="L4091">
        <v>0.69</v>
      </c>
    </row>
    <row r="4092" spans="1:12" x14ac:dyDescent="0.25">
      <c r="A4092" s="1">
        <v>42817</v>
      </c>
      <c r="B4092">
        <v>0.77</v>
      </c>
      <c r="C4092">
        <v>1.05</v>
      </c>
      <c r="D4092">
        <v>1.46</v>
      </c>
      <c r="E4092">
        <v>2.2000000000000002</v>
      </c>
      <c r="F4092">
        <v>0.76</v>
      </c>
      <c r="G4092">
        <v>0.91</v>
      </c>
      <c r="H4092">
        <v>1.1599999999999999</v>
      </c>
      <c r="I4092">
        <v>1.36</v>
      </c>
      <c r="J4092">
        <v>1.68</v>
      </c>
      <c r="K4092">
        <v>2.34</v>
      </c>
      <c r="L4092">
        <v>0.68</v>
      </c>
    </row>
    <row r="4093" spans="1:12" x14ac:dyDescent="0.25">
      <c r="A4093" s="1">
        <v>42818</v>
      </c>
      <c r="B4093">
        <v>0.75</v>
      </c>
      <c r="C4093">
        <v>1.02</v>
      </c>
      <c r="D4093">
        <v>1.41</v>
      </c>
      <c r="E4093">
        <v>2.16</v>
      </c>
      <c r="F4093">
        <v>0.74</v>
      </c>
      <c r="G4093">
        <v>0.89</v>
      </c>
      <c r="H4093">
        <v>1.1200000000000001</v>
      </c>
      <c r="I4093">
        <v>1.32</v>
      </c>
      <c r="J4093">
        <v>1.63</v>
      </c>
      <c r="K4093">
        <v>2.2999999999999998</v>
      </c>
      <c r="L4093">
        <v>0.65</v>
      </c>
    </row>
    <row r="4094" spans="1:12" x14ac:dyDescent="0.25">
      <c r="A4094" s="1">
        <v>42821</v>
      </c>
      <c r="B4094">
        <v>0.73</v>
      </c>
      <c r="C4094">
        <v>0.99</v>
      </c>
      <c r="D4094">
        <v>1.39</v>
      </c>
      <c r="E4094">
        <v>2.14</v>
      </c>
      <c r="F4094">
        <v>0.73</v>
      </c>
      <c r="G4094">
        <v>0.86</v>
      </c>
      <c r="H4094">
        <v>1.0900000000000001</v>
      </c>
      <c r="I4094">
        <v>1.29</v>
      </c>
      <c r="J4094">
        <v>1.6</v>
      </c>
      <c r="K4094">
        <v>2.2799999999999998</v>
      </c>
      <c r="L4094">
        <v>0.64</v>
      </c>
    </row>
    <row r="4095" spans="1:12" x14ac:dyDescent="0.25">
      <c r="A4095" s="1">
        <v>42822</v>
      </c>
      <c r="B4095">
        <v>0.74</v>
      </c>
      <c r="C4095">
        <v>1</v>
      </c>
      <c r="D4095">
        <v>1.4</v>
      </c>
      <c r="E4095">
        <v>2.17</v>
      </c>
      <c r="F4095">
        <v>0.74</v>
      </c>
      <c r="G4095">
        <v>0.86</v>
      </c>
      <c r="H4095">
        <v>1.1000000000000001</v>
      </c>
      <c r="I4095">
        <v>1.3</v>
      </c>
      <c r="J4095">
        <v>1.62</v>
      </c>
      <c r="K4095">
        <v>2.31</v>
      </c>
      <c r="L4095">
        <v>0.68</v>
      </c>
    </row>
    <row r="4096" spans="1:12" x14ac:dyDescent="0.25">
      <c r="A4096" s="1">
        <v>42823</v>
      </c>
      <c r="B4096">
        <v>0.73</v>
      </c>
      <c r="C4096">
        <v>0.97</v>
      </c>
      <c r="D4096">
        <v>1.37</v>
      </c>
      <c r="E4096">
        <v>2.14</v>
      </c>
      <c r="F4096">
        <v>0.72</v>
      </c>
      <c r="G4096">
        <v>0.84</v>
      </c>
      <c r="H4096">
        <v>1.07</v>
      </c>
      <c r="I4096">
        <v>1.27</v>
      </c>
      <c r="J4096">
        <v>1.59</v>
      </c>
      <c r="K4096">
        <v>2.2799999999999998</v>
      </c>
      <c r="L4096">
        <v>0.66</v>
      </c>
    </row>
    <row r="4097" spans="1:12" x14ac:dyDescent="0.25">
      <c r="A4097" s="1">
        <v>42824</v>
      </c>
      <c r="B4097">
        <v>0.74</v>
      </c>
      <c r="C4097">
        <v>1</v>
      </c>
      <c r="D4097">
        <v>1.41</v>
      </c>
      <c r="E4097">
        <v>2.1800000000000002</v>
      </c>
      <c r="F4097">
        <v>0.74</v>
      </c>
      <c r="G4097">
        <v>0.86</v>
      </c>
      <c r="H4097">
        <v>1.1000000000000001</v>
      </c>
      <c r="I4097">
        <v>1.3</v>
      </c>
      <c r="J4097">
        <v>1.63</v>
      </c>
      <c r="K4097">
        <v>2.3199999999999998</v>
      </c>
      <c r="L4097">
        <v>0.69</v>
      </c>
    </row>
    <row r="4098" spans="1:12" x14ac:dyDescent="0.25">
      <c r="A4098" s="1">
        <v>42825</v>
      </c>
      <c r="B4098">
        <v>0.75</v>
      </c>
      <c r="C4098">
        <v>1.01</v>
      </c>
      <c r="D4098">
        <v>1.41</v>
      </c>
      <c r="E4098">
        <v>2.17</v>
      </c>
      <c r="F4098">
        <v>0.75</v>
      </c>
      <c r="G4098">
        <v>0.87</v>
      </c>
      <c r="H4098">
        <v>1.1200000000000001</v>
      </c>
      <c r="I4098">
        <v>1.31</v>
      </c>
      <c r="J4098">
        <v>1.63</v>
      </c>
      <c r="K4098">
        <v>2.31</v>
      </c>
      <c r="L4098">
        <v>0.68</v>
      </c>
    </row>
    <row r="4099" spans="1:12" x14ac:dyDescent="0.25">
      <c r="A4099" s="1">
        <v>42828</v>
      </c>
      <c r="B4099">
        <v>0.74</v>
      </c>
      <c r="C4099">
        <v>0.98</v>
      </c>
      <c r="D4099">
        <v>1.36</v>
      </c>
      <c r="E4099">
        <v>2.12</v>
      </c>
      <c r="F4099">
        <v>0.73</v>
      </c>
      <c r="G4099">
        <v>0.84</v>
      </c>
      <c r="H4099">
        <v>1.08</v>
      </c>
      <c r="I4099">
        <v>1.27</v>
      </c>
      <c r="J4099">
        <v>1.58</v>
      </c>
      <c r="K4099">
        <v>2.2599999999999998</v>
      </c>
      <c r="L4099">
        <v>0.64</v>
      </c>
    </row>
    <row r="4100" spans="1:12" x14ac:dyDescent="0.25">
      <c r="A4100" s="1">
        <v>42829</v>
      </c>
      <c r="B4100">
        <v>0.74</v>
      </c>
      <c r="C4100">
        <v>0.98</v>
      </c>
      <c r="D4100">
        <v>1.36</v>
      </c>
      <c r="E4100">
        <v>2.12</v>
      </c>
      <c r="F4100">
        <v>0.74</v>
      </c>
      <c r="G4100">
        <v>0.84</v>
      </c>
      <c r="H4100">
        <v>1.08</v>
      </c>
      <c r="I4100">
        <v>1.26</v>
      </c>
      <c r="J4100">
        <v>1.57</v>
      </c>
      <c r="K4100">
        <v>2.2599999999999998</v>
      </c>
      <c r="L4100">
        <v>0.65</v>
      </c>
    </row>
    <row r="4101" spans="1:12" x14ac:dyDescent="0.25">
      <c r="A4101" s="1">
        <v>42830</v>
      </c>
      <c r="B4101">
        <v>0.72</v>
      </c>
      <c r="C4101">
        <v>0.96</v>
      </c>
      <c r="D4101">
        <v>1.33</v>
      </c>
      <c r="E4101">
        <v>2.1</v>
      </c>
      <c r="F4101">
        <v>0.72</v>
      </c>
      <c r="G4101">
        <v>0.82</v>
      </c>
      <c r="H4101">
        <v>1.06</v>
      </c>
      <c r="I4101">
        <v>1.24</v>
      </c>
      <c r="J4101">
        <v>1.55</v>
      </c>
      <c r="K4101">
        <v>2.2400000000000002</v>
      </c>
      <c r="L4101">
        <v>0.63</v>
      </c>
    </row>
    <row r="4102" spans="1:12" x14ac:dyDescent="0.25">
      <c r="A4102" s="1">
        <v>42831</v>
      </c>
      <c r="B4102">
        <v>0.73</v>
      </c>
      <c r="C4102">
        <v>0.96</v>
      </c>
      <c r="D4102">
        <v>1.33</v>
      </c>
      <c r="E4102">
        <v>2.09</v>
      </c>
      <c r="F4102">
        <v>0.72</v>
      </c>
      <c r="G4102">
        <v>0.82</v>
      </c>
      <c r="H4102">
        <v>1.06</v>
      </c>
      <c r="I4102">
        <v>1.24</v>
      </c>
      <c r="J4102">
        <v>1.55</v>
      </c>
      <c r="K4102">
        <v>2.23</v>
      </c>
      <c r="L4102">
        <v>0.61</v>
      </c>
    </row>
    <row r="4103" spans="1:12" x14ac:dyDescent="0.25">
      <c r="A4103" s="1">
        <v>42832</v>
      </c>
      <c r="B4103">
        <v>0.76</v>
      </c>
      <c r="C4103">
        <v>1.01</v>
      </c>
      <c r="D4103">
        <v>1.37</v>
      </c>
      <c r="E4103">
        <v>2.12</v>
      </c>
      <c r="F4103">
        <v>0.76</v>
      </c>
      <c r="G4103">
        <v>0.86</v>
      </c>
      <c r="H4103">
        <v>1.1100000000000001</v>
      </c>
      <c r="I4103">
        <v>1.29</v>
      </c>
      <c r="J4103">
        <v>1.59</v>
      </c>
      <c r="K4103">
        <v>2.2599999999999998</v>
      </c>
      <c r="L4103">
        <v>0.64</v>
      </c>
    </row>
    <row r="4104" spans="1:12" x14ac:dyDescent="0.25">
      <c r="A4104" s="1">
        <v>42835</v>
      </c>
      <c r="B4104">
        <v>0.76</v>
      </c>
      <c r="C4104">
        <v>1.01</v>
      </c>
      <c r="D4104">
        <v>1.38</v>
      </c>
      <c r="E4104">
        <v>2.12</v>
      </c>
      <c r="F4104">
        <v>0.76</v>
      </c>
      <c r="G4104">
        <v>0.87</v>
      </c>
      <c r="H4104">
        <v>1.1200000000000001</v>
      </c>
      <c r="I4104">
        <v>1.29</v>
      </c>
      <c r="J4104">
        <v>1.6</v>
      </c>
      <c r="K4104">
        <v>2.2599999999999998</v>
      </c>
      <c r="L4104">
        <v>0.64</v>
      </c>
    </row>
    <row r="4105" spans="1:12" x14ac:dyDescent="0.25">
      <c r="A4105" s="1">
        <v>42836</v>
      </c>
      <c r="B4105">
        <v>0.73</v>
      </c>
      <c r="C4105">
        <v>0.98</v>
      </c>
      <c r="D4105">
        <v>1.33</v>
      </c>
      <c r="E4105">
        <v>2.08</v>
      </c>
      <c r="F4105">
        <v>0.73</v>
      </c>
      <c r="G4105">
        <v>0.83</v>
      </c>
      <c r="H4105">
        <v>1.08</v>
      </c>
      <c r="I4105">
        <v>1.25</v>
      </c>
      <c r="J4105">
        <v>1.55</v>
      </c>
      <c r="K4105">
        <v>2.2200000000000002</v>
      </c>
      <c r="L4105">
        <v>0.61</v>
      </c>
    </row>
    <row r="4106" spans="1:12" x14ac:dyDescent="0.25">
      <c r="A4106" s="1">
        <v>42837</v>
      </c>
      <c r="B4106">
        <v>0.74</v>
      </c>
      <c r="C4106">
        <v>0.96</v>
      </c>
      <c r="D4106">
        <v>1.31</v>
      </c>
      <c r="E4106">
        <v>2.0499999999999998</v>
      </c>
      <c r="F4106">
        <v>0.73</v>
      </c>
      <c r="G4106">
        <v>0.83</v>
      </c>
      <c r="H4106">
        <v>1.06</v>
      </c>
      <c r="I4106">
        <v>1.23</v>
      </c>
      <c r="J4106">
        <v>1.52</v>
      </c>
      <c r="K4106">
        <v>2.2000000000000002</v>
      </c>
      <c r="L4106">
        <v>0.57999999999999996</v>
      </c>
    </row>
    <row r="4107" spans="1:12" x14ac:dyDescent="0.25">
      <c r="A4107" s="1">
        <v>42838</v>
      </c>
      <c r="B4107">
        <v>0.73</v>
      </c>
      <c r="C4107">
        <v>0.94</v>
      </c>
      <c r="D4107">
        <v>1.28</v>
      </c>
      <c r="E4107">
        <v>2.02</v>
      </c>
      <c r="F4107">
        <v>0.73</v>
      </c>
      <c r="G4107">
        <v>0.82</v>
      </c>
      <c r="H4107">
        <v>1.04</v>
      </c>
      <c r="I4107">
        <v>1.21</v>
      </c>
      <c r="J4107">
        <v>1.49</v>
      </c>
      <c r="K4107">
        <v>2.16</v>
      </c>
      <c r="L4107">
        <v>0.55000000000000004</v>
      </c>
    </row>
    <row r="4108" spans="1:12" x14ac:dyDescent="0.25">
      <c r="A4108" s="1">
        <v>42842</v>
      </c>
      <c r="B4108">
        <v>0.74</v>
      </c>
      <c r="C4108">
        <v>0.95</v>
      </c>
      <c r="D4108">
        <v>1.3</v>
      </c>
      <c r="E4108">
        <v>2.04</v>
      </c>
      <c r="F4108">
        <v>0.73</v>
      </c>
      <c r="G4108">
        <v>0.82</v>
      </c>
      <c r="H4108">
        <v>1.05</v>
      </c>
      <c r="I4108">
        <v>1.21</v>
      </c>
      <c r="J4108">
        <v>1.51</v>
      </c>
      <c r="K4108">
        <v>2.1800000000000002</v>
      </c>
      <c r="L4108">
        <v>0.56000000000000005</v>
      </c>
    </row>
    <row r="4109" spans="1:12" x14ac:dyDescent="0.25">
      <c r="A4109" s="1">
        <v>42843</v>
      </c>
      <c r="B4109">
        <v>0.7</v>
      </c>
      <c r="C4109">
        <v>0.89</v>
      </c>
      <c r="D4109">
        <v>1.22</v>
      </c>
      <c r="E4109">
        <v>1.97</v>
      </c>
      <c r="F4109">
        <v>0.69</v>
      </c>
      <c r="G4109">
        <v>0.78</v>
      </c>
      <c r="H4109">
        <v>0.98</v>
      </c>
      <c r="I4109">
        <v>1.1399999999999999</v>
      </c>
      <c r="J4109">
        <v>1.44</v>
      </c>
      <c r="K4109">
        <v>2.11</v>
      </c>
      <c r="L4109">
        <v>0.51</v>
      </c>
    </row>
    <row r="4110" spans="1:12" x14ac:dyDescent="0.25">
      <c r="A4110" s="1">
        <v>42844</v>
      </c>
      <c r="B4110">
        <v>0.71</v>
      </c>
      <c r="C4110">
        <v>0.91</v>
      </c>
      <c r="D4110">
        <v>1.25</v>
      </c>
      <c r="E4110">
        <v>1.99</v>
      </c>
      <c r="F4110">
        <v>0.7</v>
      </c>
      <c r="G4110">
        <v>0.8</v>
      </c>
      <c r="H4110">
        <v>1</v>
      </c>
      <c r="I4110">
        <v>1.1599999999999999</v>
      </c>
      <c r="J4110">
        <v>1.46</v>
      </c>
      <c r="K4110">
        <v>2.13</v>
      </c>
      <c r="L4110">
        <v>0.54</v>
      </c>
    </row>
    <row r="4111" spans="1:12" x14ac:dyDescent="0.25">
      <c r="A4111" s="1">
        <v>42845</v>
      </c>
      <c r="B4111">
        <v>0.72</v>
      </c>
      <c r="C4111">
        <v>0.93</v>
      </c>
      <c r="D4111">
        <v>1.27</v>
      </c>
      <c r="E4111">
        <v>2.0099999999999998</v>
      </c>
      <c r="F4111">
        <v>0.74</v>
      </c>
      <c r="G4111">
        <v>0.81</v>
      </c>
      <c r="H4111">
        <v>1.03</v>
      </c>
      <c r="I4111">
        <v>1.19</v>
      </c>
      <c r="J4111">
        <v>1.48</v>
      </c>
      <c r="K4111">
        <v>2.15</v>
      </c>
      <c r="L4111">
        <v>0.55000000000000004</v>
      </c>
    </row>
    <row r="4112" spans="1:12" x14ac:dyDescent="0.25">
      <c r="A4112" s="1">
        <v>42846</v>
      </c>
      <c r="B4112">
        <v>0.7</v>
      </c>
      <c r="C4112">
        <v>0.91</v>
      </c>
      <c r="D4112">
        <v>1.25</v>
      </c>
      <c r="E4112">
        <v>1.99</v>
      </c>
      <c r="F4112">
        <v>0.71</v>
      </c>
      <c r="G4112">
        <v>0.79</v>
      </c>
      <c r="H4112">
        <v>1</v>
      </c>
      <c r="I4112">
        <v>1.17</v>
      </c>
      <c r="J4112">
        <v>1.46</v>
      </c>
      <c r="K4112">
        <v>2.13</v>
      </c>
      <c r="L4112">
        <v>0.54</v>
      </c>
    </row>
    <row r="4113" spans="1:12" x14ac:dyDescent="0.25">
      <c r="A4113" s="1">
        <v>42849</v>
      </c>
      <c r="B4113">
        <v>0.72</v>
      </c>
      <c r="C4113">
        <v>0.93</v>
      </c>
      <c r="D4113">
        <v>1.27</v>
      </c>
      <c r="E4113">
        <v>2.0099999999999998</v>
      </c>
      <c r="F4113">
        <v>0.74</v>
      </c>
      <c r="G4113">
        <v>0.81</v>
      </c>
      <c r="H4113">
        <v>1.03</v>
      </c>
      <c r="I4113">
        <v>1.19</v>
      </c>
      <c r="J4113">
        <v>1.48</v>
      </c>
      <c r="K4113">
        <v>2.15</v>
      </c>
      <c r="L4113">
        <v>0.55000000000000004</v>
      </c>
    </row>
    <row r="4114" spans="1:12" x14ac:dyDescent="0.25">
      <c r="A4114" s="1">
        <v>42850</v>
      </c>
      <c r="B4114">
        <v>0.74</v>
      </c>
      <c r="C4114">
        <v>0.97</v>
      </c>
      <c r="D4114">
        <v>1.31</v>
      </c>
      <c r="E4114">
        <v>2.04</v>
      </c>
      <c r="F4114">
        <v>0.76</v>
      </c>
      <c r="G4114">
        <v>0.83</v>
      </c>
      <c r="H4114">
        <v>1.07</v>
      </c>
      <c r="I4114">
        <v>1.23</v>
      </c>
      <c r="J4114">
        <v>1.52</v>
      </c>
      <c r="K4114">
        <v>2.19</v>
      </c>
      <c r="L4114">
        <v>0.59</v>
      </c>
    </row>
    <row r="4115" spans="1:12" x14ac:dyDescent="0.25">
      <c r="A4115" s="1">
        <v>42851</v>
      </c>
      <c r="B4115">
        <v>0.72</v>
      </c>
      <c r="C4115">
        <v>0.94</v>
      </c>
      <c r="D4115">
        <v>1.27</v>
      </c>
      <c r="E4115">
        <v>2.0099999999999998</v>
      </c>
      <c r="F4115">
        <v>0.74</v>
      </c>
      <c r="G4115">
        <v>0.81</v>
      </c>
      <c r="H4115">
        <v>1.03</v>
      </c>
      <c r="I4115">
        <v>1.19</v>
      </c>
      <c r="J4115">
        <v>1.48</v>
      </c>
      <c r="K4115">
        <v>2.16</v>
      </c>
      <c r="L4115">
        <v>0.56999999999999995</v>
      </c>
    </row>
    <row r="4116" spans="1:12" x14ac:dyDescent="0.25">
      <c r="A4116" s="1">
        <v>42852</v>
      </c>
      <c r="B4116">
        <v>0.72</v>
      </c>
      <c r="C4116">
        <v>0.93</v>
      </c>
      <c r="D4116">
        <v>1.27</v>
      </c>
      <c r="E4116">
        <v>2.02</v>
      </c>
      <c r="F4116">
        <v>0.73</v>
      </c>
      <c r="G4116">
        <v>0.8</v>
      </c>
      <c r="H4116">
        <v>1.03</v>
      </c>
      <c r="I4116">
        <v>1.19</v>
      </c>
      <c r="J4116">
        <v>1.57</v>
      </c>
      <c r="K4116">
        <v>2.1800000000000002</v>
      </c>
      <c r="L4116">
        <v>0.57999999999999996</v>
      </c>
    </row>
    <row r="4117" spans="1:12" x14ac:dyDescent="0.25">
      <c r="A4117" s="1">
        <v>42853</v>
      </c>
      <c r="B4117">
        <v>0.7</v>
      </c>
      <c r="C4117">
        <v>0.91</v>
      </c>
      <c r="D4117">
        <v>1.23</v>
      </c>
      <c r="E4117">
        <v>1.99</v>
      </c>
      <c r="F4117">
        <v>0.72</v>
      </c>
      <c r="G4117">
        <v>0.78</v>
      </c>
      <c r="H4117">
        <v>1</v>
      </c>
      <c r="I4117">
        <v>1.1599999999999999</v>
      </c>
      <c r="J4117">
        <v>1.54</v>
      </c>
      <c r="K4117">
        <v>2.16</v>
      </c>
      <c r="L4117">
        <v>0.55000000000000004</v>
      </c>
    </row>
    <row r="4118" spans="1:12" x14ac:dyDescent="0.25">
      <c r="A4118" s="1">
        <v>42856</v>
      </c>
      <c r="B4118">
        <v>0.7</v>
      </c>
      <c r="C4118">
        <v>0.92</v>
      </c>
      <c r="D4118">
        <v>1.26</v>
      </c>
      <c r="E4118">
        <v>2.0099999999999998</v>
      </c>
      <c r="F4118">
        <v>0.72</v>
      </c>
      <c r="G4118">
        <v>0.78</v>
      </c>
      <c r="H4118">
        <v>1.02</v>
      </c>
      <c r="I4118">
        <v>1.18</v>
      </c>
      <c r="J4118">
        <v>1.57</v>
      </c>
      <c r="K4118">
        <v>2.1800000000000002</v>
      </c>
      <c r="L4118">
        <v>0.57999999999999996</v>
      </c>
    </row>
    <row r="4119" spans="1:12" x14ac:dyDescent="0.25">
      <c r="A4119" s="1">
        <v>42857</v>
      </c>
      <c r="B4119">
        <v>0.67</v>
      </c>
      <c r="C4119">
        <v>0.87</v>
      </c>
      <c r="D4119">
        <v>1.2</v>
      </c>
      <c r="E4119">
        <v>1.96</v>
      </c>
      <c r="F4119">
        <v>0.67</v>
      </c>
      <c r="G4119">
        <v>0.73</v>
      </c>
      <c r="H4119">
        <v>0.96</v>
      </c>
      <c r="I4119">
        <v>1.1200000000000001</v>
      </c>
      <c r="J4119">
        <v>1.51</v>
      </c>
      <c r="K4119">
        <v>2.13</v>
      </c>
      <c r="L4119">
        <v>0.53</v>
      </c>
    </row>
    <row r="4120" spans="1:12" x14ac:dyDescent="0.25">
      <c r="A4120" s="1">
        <v>42858</v>
      </c>
      <c r="B4120">
        <v>0.69</v>
      </c>
      <c r="C4120">
        <v>0.89</v>
      </c>
      <c r="D4120">
        <v>1.22</v>
      </c>
      <c r="E4120">
        <v>1.97</v>
      </c>
      <c r="F4120">
        <v>0.7</v>
      </c>
      <c r="G4120">
        <v>0.76</v>
      </c>
      <c r="H4120">
        <v>0.99</v>
      </c>
      <c r="I4120">
        <v>1.23</v>
      </c>
      <c r="J4120">
        <v>1.53</v>
      </c>
      <c r="K4120">
        <v>2.14</v>
      </c>
      <c r="L4120">
        <v>0.54</v>
      </c>
    </row>
    <row r="4121" spans="1:12" x14ac:dyDescent="0.25">
      <c r="A4121" s="1">
        <v>42859</v>
      </c>
      <c r="B4121">
        <v>0.68</v>
      </c>
      <c r="C4121">
        <v>0.89</v>
      </c>
      <c r="D4121">
        <v>1.22</v>
      </c>
      <c r="E4121">
        <v>1.97</v>
      </c>
      <c r="F4121">
        <v>0.68</v>
      </c>
      <c r="G4121">
        <v>0.75</v>
      </c>
      <c r="H4121">
        <v>0.99</v>
      </c>
      <c r="I4121">
        <v>1.23</v>
      </c>
      <c r="J4121">
        <v>1.53</v>
      </c>
      <c r="K4121">
        <v>2.14</v>
      </c>
      <c r="L4121">
        <v>0.56000000000000005</v>
      </c>
    </row>
    <row r="4122" spans="1:12" x14ac:dyDescent="0.25">
      <c r="A4122" s="1">
        <v>42860</v>
      </c>
      <c r="B4122">
        <v>0.67</v>
      </c>
      <c r="C4122">
        <v>0.89</v>
      </c>
      <c r="D4122">
        <v>1.22</v>
      </c>
      <c r="E4122">
        <v>1.98</v>
      </c>
      <c r="F4122">
        <v>0.68</v>
      </c>
      <c r="G4122">
        <v>0.75</v>
      </c>
      <c r="H4122">
        <v>0.99</v>
      </c>
      <c r="I4122">
        <v>1.24</v>
      </c>
      <c r="J4122">
        <v>1.54</v>
      </c>
      <c r="K4122">
        <v>2.15</v>
      </c>
      <c r="L4122">
        <v>0.56999999999999995</v>
      </c>
    </row>
    <row r="4123" spans="1:12" x14ac:dyDescent="0.25">
      <c r="A4123" s="1">
        <v>42863</v>
      </c>
      <c r="B4123">
        <v>0.69</v>
      </c>
      <c r="C4123">
        <v>0.91</v>
      </c>
      <c r="D4123">
        <v>1.26</v>
      </c>
      <c r="E4123">
        <v>2.0099999999999998</v>
      </c>
      <c r="F4123">
        <v>0.7</v>
      </c>
      <c r="G4123">
        <v>0.77</v>
      </c>
      <c r="H4123">
        <v>1.01</v>
      </c>
      <c r="I4123">
        <v>1.27</v>
      </c>
      <c r="J4123">
        <v>1.57</v>
      </c>
      <c r="K4123">
        <v>2.19</v>
      </c>
      <c r="L4123">
        <v>0.61</v>
      </c>
    </row>
    <row r="4124" spans="1:12" x14ac:dyDescent="0.25">
      <c r="A4124" s="1">
        <v>42864</v>
      </c>
      <c r="B4124">
        <v>0.71</v>
      </c>
      <c r="C4124">
        <v>0.94</v>
      </c>
      <c r="D4124">
        <v>1.29</v>
      </c>
      <c r="E4124">
        <v>2.0499999999999998</v>
      </c>
      <c r="F4124">
        <v>0.72</v>
      </c>
      <c r="G4124">
        <v>0.79</v>
      </c>
      <c r="H4124">
        <v>1.04</v>
      </c>
      <c r="I4124">
        <v>1.3</v>
      </c>
      <c r="J4124">
        <v>1.61</v>
      </c>
      <c r="K4124">
        <v>2.23</v>
      </c>
      <c r="L4124">
        <v>0.65</v>
      </c>
    </row>
    <row r="4125" spans="1:12" x14ac:dyDescent="0.25">
      <c r="A4125" s="1">
        <v>42865</v>
      </c>
      <c r="B4125">
        <v>0.71</v>
      </c>
      <c r="C4125">
        <v>0.94</v>
      </c>
      <c r="D4125">
        <v>1.31</v>
      </c>
      <c r="E4125">
        <v>2.08</v>
      </c>
      <c r="F4125">
        <v>0.71</v>
      </c>
      <c r="G4125">
        <v>0.79</v>
      </c>
      <c r="H4125">
        <v>1.06</v>
      </c>
      <c r="I4125">
        <v>1.33</v>
      </c>
      <c r="J4125">
        <v>1.63</v>
      </c>
      <c r="K4125">
        <v>2.2599999999999998</v>
      </c>
      <c r="L4125">
        <v>0.68</v>
      </c>
    </row>
    <row r="4126" spans="1:12" x14ac:dyDescent="0.25">
      <c r="A4126" s="1">
        <v>42866</v>
      </c>
      <c r="B4126">
        <v>0.7</v>
      </c>
      <c r="C4126">
        <v>0.92</v>
      </c>
      <c r="D4126">
        <v>1.27</v>
      </c>
      <c r="E4126">
        <v>2.06</v>
      </c>
      <c r="F4126">
        <v>0.7</v>
      </c>
      <c r="G4126">
        <v>0.78</v>
      </c>
      <c r="H4126">
        <v>1.03</v>
      </c>
      <c r="I4126">
        <v>1.29</v>
      </c>
      <c r="J4126">
        <v>1.6</v>
      </c>
      <c r="K4126">
        <v>2.2400000000000002</v>
      </c>
      <c r="L4126">
        <v>0.64</v>
      </c>
    </row>
    <row r="4127" spans="1:12" x14ac:dyDescent="0.25">
      <c r="A4127" s="1">
        <v>42867</v>
      </c>
      <c r="B4127">
        <v>0.67</v>
      </c>
      <c r="C4127">
        <v>0.89</v>
      </c>
      <c r="D4127">
        <v>1.24</v>
      </c>
      <c r="E4127">
        <v>2.04</v>
      </c>
      <c r="F4127">
        <v>0.68</v>
      </c>
      <c r="G4127">
        <v>0.75</v>
      </c>
      <c r="H4127">
        <v>1</v>
      </c>
      <c r="I4127">
        <v>1.25</v>
      </c>
      <c r="J4127">
        <v>1.57</v>
      </c>
      <c r="K4127">
        <v>2.23</v>
      </c>
      <c r="L4127">
        <v>0.64</v>
      </c>
    </row>
    <row r="4128" spans="1:12" x14ac:dyDescent="0.25">
      <c r="A4128" s="1">
        <v>42870</v>
      </c>
      <c r="B4128">
        <v>0.69</v>
      </c>
      <c r="C4128">
        <v>0.91</v>
      </c>
      <c r="D4128">
        <v>1.26</v>
      </c>
      <c r="E4128">
        <v>2.0499999999999998</v>
      </c>
      <c r="F4128">
        <v>0.69</v>
      </c>
      <c r="G4128">
        <v>0.77</v>
      </c>
      <c r="H4128">
        <v>1.02</v>
      </c>
      <c r="I4128">
        <v>1.28</v>
      </c>
      <c r="J4128">
        <v>1.59</v>
      </c>
      <c r="K4128">
        <v>2.2400000000000002</v>
      </c>
      <c r="L4128">
        <v>0.66</v>
      </c>
    </row>
    <row r="4129" spans="1:12" x14ac:dyDescent="0.25">
      <c r="A4129" s="1">
        <v>42871</v>
      </c>
      <c r="B4129">
        <v>0.69</v>
      </c>
      <c r="C4129">
        <v>0.9</v>
      </c>
      <c r="D4129">
        <v>1.25</v>
      </c>
      <c r="E4129">
        <v>2.04</v>
      </c>
      <c r="F4129">
        <v>0.7</v>
      </c>
      <c r="G4129">
        <v>0.77</v>
      </c>
      <c r="H4129">
        <v>1.01</v>
      </c>
      <c r="I4129">
        <v>1.26</v>
      </c>
      <c r="J4129">
        <v>1.57</v>
      </c>
      <c r="K4129">
        <v>2.23</v>
      </c>
      <c r="L4129">
        <v>0.64</v>
      </c>
    </row>
    <row r="4130" spans="1:12" x14ac:dyDescent="0.25">
      <c r="A4130" s="1">
        <v>42872</v>
      </c>
      <c r="B4130">
        <v>0.65</v>
      </c>
      <c r="C4130">
        <v>0.82</v>
      </c>
      <c r="D4130">
        <v>1.1399999999999999</v>
      </c>
      <c r="E4130">
        <v>1.92</v>
      </c>
      <c r="F4130">
        <v>0.66</v>
      </c>
      <c r="G4130">
        <v>0.72</v>
      </c>
      <c r="H4130">
        <v>0.91</v>
      </c>
      <c r="I4130">
        <v>1.1499999999999999</v>
      </c>
      <c r="J4130">
        <v>1.45</v>
      </c>
      <c r="K4130">
        <v>2.1</v>
      </c>
      <c r="L4130">
        <v>0.54</v>
      </c>
    </row>
    <row r="4131" spans="1:12" x14ac:dyDescent="0.25">
      <c r="A4131" s="1">
        <v>42873</v>
      </c>
      <c r="B4131">
        <v>0.66</v>
      </c>
      <c r="C4131">
        <v>0.83</v>
      </c>
      <c r="D4131">
        <v>1.1399999999999999</v>
      </c>
      <c r="E4131">
        <v>1.9</v>
      </c>
      <c r="F4131">
        <v>0.67</v>
      </c>
      <c r="G4131">
        <v>0.73</v>
      </c>
      <c r="H4131">
        <v>0.92</v>
      </c>
      <c r="I4131">
        <v>1.1399999999999999</v>
      </c>
      <c r="J4131">
        <v>1.44</v>
      </c>
      <c r="K4131">
        <v>2.08</v>
      </c>
      <c r="L4131">
        <v>0.51</v>
      </c>
    </row>
    <row r="4132" spans="1:12" x14ac:dyDescent="0.25">
      <c r="A4132" s="1">
        <v>42874</v>
      </c>
      <c r="B4132">
        <v>0.67</v>
      </c>
      <c r="C4132">
        <v>0.85</v>
      </c>
      <c r="D4132">
        <v>1.1599999999999999</v>
      </c>
      <c r="E4132">
        <v>1.92</v>
      </c>
      <c r="F4132">
        <v>0.68</v>
      </c>
      <c r="G4132">
        <v>0.74</v>
      </c>
      <c r="H4132">
        <v>0.95</v>
      </c>
      <c r="I4132">
        <v>1.18</v>
      </c>
      <c r="J4132">
        <v>1.47</v>
      </c>
      <c r="K4132">
        <v>2.1</v>
      </c>
      <c r="L4132">
        <v>0.53</v>
      </c>
    </row>
    <row r="4133" spans="1:12" x14ac:dyDescent="0.25">
      <c r="A4133" s="1">
        <v>42878</v>
      </c>
      <c r="B4133">
        <v>0.68</v>
      </c>
      <c r="C4133">
        <v>0.88</v>
      </c>
      <c r="D4133">
        <v>1.19</v>
      </c>
      <c r="E4133">
        <v>1.95</v>
      </c>
      <c r="F4133">
        <v>0.69</v>
      </c>
      <c r="G4133">
        <v>0.76</v>
      </c>
      <c r="H4133">
        <v>0.97</v>
      </c>
      <c r="I4133">
        <v>1.21</v>
      </c>
      <c r="J4133">
        <v>1.5</v>
      </c>
      <c r="K4133">
        <v>2.13</v>
      </c>
      <c r="L4133">
        <v>0.55000000000000004</v>
      </c>
    </row>
    <row r="4134" spans="1:12" x14ac:dyDescent="0.25">
      <c r="A4134" s="1">
        <v>42879</v>
      </c>
      <c r="B4134">
        <v>0.71</v>
      </c>
      <c r="C4134">
        <v>0.89</v>
      </c>
      <c r="D4134">
        <v>1.18</v>
      </c>
      <c r="E4134">
        <v>1.94</v>
      </c>
      <c r="F4134">
        <v>0.72</v>
      </c>
      <c r="G4134">
        <v>0.78</v>
      </c>
      <c r="H4134">
        <v>0.98</v>
      </c>
      <c r="I4134">
        <v>1.19</v>
      </c>
      <c r="J4134">
        <v>1.48</v>
      </c>
      <c r="K4134">
        <v>2.11</v>
      </c>
      <c r="L4134">
        <v>0.53</v>
      </c>
    </row>
    <row r="4135" spans="1:12" x14ac:dyDescent="0.25">
      <c r="A4135" s="1">
        <v>42880</v>
      </c>
      <c r="B4135">
        <v>0.71</v>
      </c>
      <c r="C4135">
        <v>0.88</v>
      </c>
      <c r="D4135">
        <v>1.1599999999999999</v>
      </c>
      <c r="E4135">
        <v>1.91</v>
      </c>
      <c r="F4135">
        <v>0.72</v>
      </c>
      <c r="G4135">
        <v>0.78</v>
      </c>
      <c r="H4135">
        <v>0.97</v>
      </c>
      <c r="I4135">
        <v>1.17</v>
      </c>
      <c r="J4135">
        <v>1.46</v>
      </c>
      <c r="K4135">
        <v>2.09</v>
      </c>
      <c r="L4135">
        <v>0.5</v>
      </c>
    </row>
    <row r="4136" spans="1:12" x14ac:dyDescent="0.25">
      <c r="A4136" s="1">
        <v>42881</v>
      </c>
      <c r="B4136">
        <v>0.7</v>
      </c>
      <c r="C4136">
        <v>0.87</v>
      </c>
      <c r="D4136">
        <v>1.1499999999999999</v>
      </c>
      <c r="E4136">
        <v>1.89</v>
      </c>
      <c r="F4136">
        <v>0.71</v>
      </c>
      <c r="G4136">
        <v>0.77</v>
      </c>
      <c r="H4136">
        <v>0.96</v>
      </c>
      <c r="I4136">
        <v>1.1599999999999999</v>
      </c>
      <c r="J4136">
        <v>1.44</v>
      </c>
      <c r="K4136">
        <v>2.0699999999999998</v>
      </c>
      <c r="L4136">
        <v>0.48</v>
      </c>
    </row>
    <row r="4137" spans="1:12" x14ac:dyDescent="0.25">
      <c r="A4137" s="1">
        <v>42884</v>
      </c>
      <c r="B4137">
        <v>0.7</v>
      </c>
      <c r="C4137">
        <v>0.86</v>
      </c>
      <c r="D4137">
        <v>1.1200000000000001</v>
      </c>
      <c r="E4137">
        <v>1.86</v>
      </c>
      <c r="F4137">
        <v>0.71</v>
      </c>
      <c r="G4137">
        <v>0.76</v>
      </c>
      <c r="H4137">
        <v>0.95</v>
      </c>
      <c r="I4137">
        <v>1.1299999999999999</v>
      </c>
      <c r="J4137">
        <v>1.41</v>
      </c>
      <c r="K4137">
        <v>2.04</v>
      </c>
      <c r="L4137">
        <v>0.45</v>
      </c>
    </row>
    <row r="4138" spans="1:12" x14ac:dyDescent="0.25">
      <c r="A4138" s="1">
        <v>42885</v>
      </c>
      <c r="B4138">
        <v>0.69</v>
      </c>
      <c r="C4138">
        <v>0.86</v>
      </c>
      <c r="D4138">
        <v>1.1200000000000001</v>
      </c>
      <c r="E4138">
        <v>1.88</v>
      </c>
      <c r="F4138">
        <v>0.7</v>
      </c>
      <c r="G4138">
        <v>0.76</v>
      </c>
      <c r="H4138">
        <v>0.94</v>
      </c>
      <c r="I4138">
        <v>1.1299999999999999</v>
      </c>
      <c r="J4138">
        <v>1.41</v>
      </c>
      <c r="K4138">
        <v>2.06</v>
      </c>
      <c r="L4138">
        <v>0.47</v>
      </c>
    </row>
    <row r="4139" spans="1:12" x14ac:dyDescent="0.25">
      <c r="A4139" s="1">
        <v>42886</v>
      </c>
      <c r="B4139">
        <v>0.69</v>
      </c>
      <c r="C4139">
        <v>0.85</v>
      </c>
      <c r="D4139">
        <v>1.1100000000000001</v>
      </c>
      <c r="E4139">
        <v>1.87</v>
      </c>
      <c r="F4139">
        <v>0.69</v>
      </c>
      <c r="G4139">
        <v>0.75</v>
      </c>
      <c r="H4139">
        <v>0.94</v>
      </c>
      <c r="I4139">
        <v>1.1299999999999999</v>
      </c>
      <c r="J4139">
        <v>1.41</v>
      </c>
      <c r="K4139">
        <v>2.0499999999999998</v>
      </c>
      <c r="L4139">
        <v>0.49</v>
      </c>
    </row>
    <row r="4140" spans="1:12" x14ac:dyDescent="0.25">
      <c r="A4140" s="1">
        <v>42887</v>
      </c>
      <c r="B4140">
        <v>0.69</v>
      </c>
      <c r="C4140">
        <v>0.86</v>
      </c>
      <c r="D4140">
        <v>1.1299999999999999</v>
      </c>
      <c r="E4140">
        <v>1.87</v>
      </c>
      <c r="F4140">
        <v>0.7</v>
      </c>
      <c r="G4140">
        <v>0.75</v>
      </c>
      <c r="H4140">
        <v>0.95</v>
      </c>
      <c r="I4140">
        <v>1.1499999999999999</v>
      </c>
      <c r="J4140">
        <v>1.43</v>
      </c>
      <c r="K4140">
        <v>2.0499999999999998</v>
      </c>
      <c r="L4140">
        <v>0.48</v>
      </c>
    </row>
    <row r="4141" spans="1:12" x14ac:dyDescent="0.25">
      <c r="A4141" s="1">
        <v>42888</v>
      </c>
      <c r="B4141">
        <v>0.69</v>
      </c>
      <c r="C4141">
        <v>0.87</v>
      </c>
      <c r="D4141">
        <v>1.18</v>
      </c>
      <c r="E4141">
        <v>1.91</v>
      </c>
      <c r="F4141">
        <v>0.69</v>
      </c>
      <c r="G4141">
        <v>0.74</v>
      </c>
      <c r="H4141">
        <v>0.92</v>
      </c>
      <c r="I4141">
        <v>1.1200000000000001</v>
      </c>
      <c r="J4141">
        <v>1.4</v>
      </c>
      <c r="K4141">
        <v>2.0099999999999998</v>
      </c>
      <c r="L4141">
        <v>0.44</v>
      </c>
    </row>
    <row r="4142" spans="1:12" x14ac:dyDescent="0.25">
      <c r="A4142" s="1">
        <v>42891</v>
      </c>
      <c r="B4142">
        <v>0.71</v>
      </c>
      <c r="C4142">
        <v>0.88</v>
      </c>
      <c r="D4142">
        <v>1.2</v>
      </c>
      <c r="E4142">
        <v>1.93</v>
      </c>
      <c r="F4142">
        <v>0.71</v>
      </c>
      <c r="G4142">
        <v>0.76</v>
      </c>
      <c r="H4142">
        <v>0.94</v>
      </c>
      <c r="I4142">
        <v>1.1299999999999999</v>
      </c>
      <c r="J4142">
        <v>1.41</v>
      </c>
      <c r="K4142">
        <v>2.02</v>
      </c>
      <c r="L4142">
        <v>0.46</v>
      </c>
    </row>
    <row r="4143" spans="1:12" x14ac:dyDescent="0.25">
      <c r="A4143" s="1">
        <v>42892</v>
      </c>
      <c r="B4143">
        <v>0.71</v>
      </c>
      <c r="C4143">
        <v>0.87</v>
      </c>
      <c r="D4143">
        <v>1.18</v>
      </c>
      <c r="E4143">
        <v>1.91</v>
      </c>
      <c r="F4143">
        <v>0.71</v>
      </c>
      <c r="G4143">
        <v>0.76</v>
      </c>
      <c r="H4143">
        <v>0.92</v>
      </c>
      <c r="I4143">
        <v>1.1200000000000001</v>
      </c>
      <c r="J4143">
        <v>1.39</v>
      </c>
      <c r="K4143">
        <v>2</v>
      </c>
      <c r="L4143">
        <v>0.44</v>
      </c>
    </row>
    <row r="4144" spans="1:12" x14ac:dyDescent="0.25">
      <c r="A4144" s="1">
        <v>42893</v>
      </c>
      <c r="B4144">
        <v>0.71</v>
      </c>
      <c r="C4144">
        <v>0.88</v>
      </c>
      <c r="D4144">
        <v>1.19</v>
      </c>
      <c r="E4144">
        <v>1.92</v>
      </c>
      <c r="F4144">
        <v>0.71</v>
      </c>
      <c r="G4144">
        <v>0.77</v>
      </c>
      <c r="H4144">
        <v>0.93</v>
      </c>
      <c r="I4144">
        <v>1.1299999999999999</v>
      </c>
      <c r="J4144">
        <v>1.41</v>
      </c>
      <c r="K4144">
        <v>2.02</v>
      </c>
      <c r="L4144">
        <v>0.46</v>
      </c>
    </row>
    <row r="4145" spans="1:12" x14ac:dyDescent="0.25">
      <c r="A4145" s="1">
        <v>42894</v>
      </c>
      <c r="B4145">
        <v>0.71</v>
      </c>
      <c r="C4145">
        <v>0.89</v>
      </c>
      <c r="D4145">
        <v>1.21</v>
      </c>
      <c r="E4145">
        <v>1.94</v>
      </c>
      <c r="F4145">
        <v>0.71</v>
      </c>
      <c r="G4145">
        <v>0.77</v>
      </c>
      <c r="H4145">
        <v>0.94</v>
      </c>
      <c r="I4145">
        <v>1.1399999999999999</v>
      </c>
      <c r="J4145">
        <v>1.42</v>
      </c>
      <c r="K4145">
        <v>2.0299999999999998</v>
      </c>
      <c r="L4145">
        <v>0.48</v>
      </c>
    </row>
    <row r="4146" spans="1:12" x14ac:dyDescent="0.25">
      <c r="A4146" s="1">
        <v>42895</v>
      </c>
      <c r="B4146">
        <v>0.74</v>
      </c>
      <c r="C4146">
        <v>0.9</v>
      </c>
      <c r="D4146">
        <v>1.21</v>
      </c>
      <c r="E4146">
        <v>1.94</v>
      </c>
      <c r="F4146">
        <v>0.74</v>
      </c>
      <c r="G4146">
        <v>0.79</v>
      </c>
      <c r="H4146">
        <v>0.95</v>
      </c>
      <c r="I4146">
        <v>1.1499999999999999</v>
      </c>
      <c r="J4146">
        <v>1.42</v>
      </c>
      <c r="K4146">
        <v>2.04</v>
      </c>
      <c r="L4146">
        <v>0.48</v>
      </c>
    </row>
    <row r="4147" spans="1:12" x14ac:dyDescent="0.25">
      <c r="A4147" s="1">
        <v>42898</v>
      </c>
      <c r="B4147">
        <v>0.82</v>
      </c>
      <c r="C4147">
        <v>0.99</v>
      </c>
      <c r="D4147">
        <v>1.28</v>
      </c>
      <c r="E4147">
        <v>1.98</v>
      </c>
      <c r="F4147">
        <v>0.83</v>
      </c>
      <c r="G4147">
        <v>0.88</v>
      </c>
      <c r="H4147">
        <v>1.04</v>
      </c>
      <c r="I4147">
        <v>1.21</v>
      </c>
      <c r="J4147">
        <v>1.48</v>
      </c>
      <c r="K4147">
        <v>2.0699999999999998</v>
      </c>
      <c r="L4147">
        <v>0.53</v>
      </c>
    </row>
    <row r="4148" spans="1:12" x14ac:dyDescent="0.25">
      <c r="A4148" s="1">
        <v>42899</v>
      </c>
      <c r="B4148">
        <v>0.91</v>
      </c>
      <c r="C4148">
        <v>1.1000000000000001</v>
      </c>
      <c r="D4148">
        <v>1.37</v>
      </c>
      <c r="E4148">
        <v>2.02</v>
      </c>
      <c r="F4148">
        <v>0.91</v>
      </c>
      <c r="G4148">
        <v>0.97</v>
      </c>
      <c r="H4148">
        <v>1.1499999999999999</v>
      </c>
      <c r="I4148">
        <v>1.32</v>
      </c>
      <c r="J4148">
        <v>1.56</v>
      </c>
      <c r="K4148">
        <v>2.11</v>
      </c>
      <c r="L4148">
        <v>0.6</v>
      </c>
    </row>
    <row r="4149" spans="1:12" x14ac:dyDescent="0.25">
      <c r="A4149" s="1">
        <v>42900</v>
      </c>
      <c r="B4149">
        <v>0.88</v>
      </c>
      <c r="C4149">
        <v>1.06</v>
      </c>
      <c r="D4149">
        <v>1.31</v>
      </c>
      <c r="E4149">
        <v>1.96</v>
      </c>
      <c r="F4149">
        <v>0.88</v>
      </c>
      <c r="G4149">
        <v>0.94</v>
      </c>
      <c r="H4149">
        <v>1.1100000000000001</v>
      </c>
      <c r="I4149">
        <v>1.25</v>
      </c>
      <c r="J4149">
        <v>1.49</v>
      </c>
      <c r="K4149">
        <v>2.04</v>
      </c>
      <c r="L4149">
        <v>0.55000000000000004</v>
      </c>
    </row>
    <row r="4150" spans="1:12" x14ac:dyDescent="0.25">
      <c r="A4150" s="1">
        <v>42901</v>
      </c>
      <c r="B4150">
        <v>0.91</v>
      </c>
      <c r="C4150">
        <v>1.0900000000000001</v>
      </c>
      <c r="D4150">
        <v>1.35</v>
      </c>
      <c r="E4150">
        <v>1.97</v>
      </c>
      <c r="F4150">
        <v>0.91</v>
      </c>
      <c r="G4150">
        <v>0.97</v>
      </c>
      <c r="H4150">
        <v>1.1399999999999999</v>
      </c>
      <c r="I4150">
        <v>1.29</v>
      </c>
      <c r="J4150">
        <v>1.53</v>
      </c>
      <c r="K4150">
        <v>2.0499999999999998</v>
      </c>
      <c r="L4150">
        <v>0.59</v>
      </c>
    </row>
    <row r="4151" spans="1:12" x14ac:dyDescent="0.25">
      <c r="A4151" s="1">
        <v>42902</v>
      </c>
      <c r="B4151">
        <v>0.9</v>
      </c>
      <c r="C4151">
        <v>1.0900000000000001</v>
      </c>
      <c r="D4151">
        <v>1.35</v>
      </c>
      <c r="E4151">
        <v>1.96</v>
      </c>
      <c r="F4151">
        <v>0.89</v>
      </c>
      <c r="G4151">
        <v>0.96</v>
      </c>
      <c r="H4151">
        <v>1.1399999999999999</v>
      </c>
      <c r="I4151">
        <v>1.29</v>
      </c>
      <c r="J4151">
        <v>1.52</v>
      </c>
      <c r="K4151">
        <v>2.04</v>
      </c>
      <c r="L4151">
        <v>0.57999999999999996</v>
      </c>
    </row>
    <row r="4152" spans="1:12" x14ac:dyDescent="0.25">
      <c r="A4152" s="1">
        <v>42905</v>
      </c>
      <c r="B4152">
        <v>0.94</v>
      </c>
      <c r="C4152">
        <v>1.1200000000000001</v>
      </c>
      <c r="D4152">
        <v>1.37</v>
      </c>
      <c r="E4152">
        <v>1.96</v>
      </c>
      <c r="F4152">
        <v>0.94</v>
      </c>
      <c r="G4152">
        <v>1</v>
      </c>
      <c r="H4152">
        <v>1.17</v>
      </c>
      <c r="I4152">
        <v>1.32</v>
      </c>
      <c r="J4152">
        <v>1.54</v>
      </c>
      <c r="K4152">
        <v>2.04</v>
      </c>
      <c r="L4152">
        <v>0.57999999999999996</v>
      </c>
    </row>
    <row r="4153" spans="1:12" x14ac:dyDescent="0.25">
      <c r="A4153" s="1">
        <v>42906</v>
      </c>
      <c r="B4153">
        <v>0.91</v>
      </c>
      <c r="C4153">
        <v>1.08</v>
      </c>
      <c r="D4153">
        <v>1.34</v>
      </c>
      <c r="E4153">
        <v>1.93</v>
      </c>
      <c r="F4153">
        <v>0.91</v>
      </c>
      <c r="G4153">
        <v>0.97</v>
      </c>
      <c r="H4153">
        <v>1.1299999999999999</v>
      </c>
      <c r="I4153">
        <v>1.28</v>
      </c>
      <c r="J4153">
        <v>1.5</v>
      </c>
      <c r="K4153">
        <v>2.0099999999999998</v>
      </c>
      <c r="L4153">
        <v>0.56000000000000005</v>
      </c>
    </row>
    <row r="4154" spans="1:12" x14ac:dyDescent="0.25">
      <c r="A4154" s="1">
        <v>42907</v>
      </c>
      <c r="B4154">
        <v>0.91</v>
      </c>
      <c r="C4154">
        <v>1.08</v>
      </c>
      <c r="D4154">
        <v>1.32</v>
      </c>
      <c r="E4154">
        <v>1.92</v>
      </c>
      <c r="F4154">
        <v>0.91</v>
      </c>
      <c r="G4154">
        <v>0.97</v>
      </c>
      <c r="H4154">
        <v>1.1299999999999999</v>
      </c>
      <c r="I4154">
        <v>1.27</v>
      </c>
      <c r="J4154">
        <v>1.49</v>
      </c>
      <c r="K4154">
        <v>2</v>
      </c>
      <c r="L4154">
        <v>0.55000000000000004</v>
      </c>
    </row>
    <row r="4155" spans="1:12" x14ac:dyDescent="0.25">
      <c r="A4155" s="1">
        <v>42908</v>
      </c>
      <c r="B4155">
        <v>0.93</v>
      </c>
      <c r="C4155">
        <v>1.1000000000000001</v>
      </c>
      <c r="D4155">
        <v>1.34</v>
      </c>
      <c r="E4155">
        <v>1.91</v>
      </c>
      <c r="F4155">
        <v>0.93</v>
      </c>
      <c r="G4155">
        <v>0.99</v>
      </c>
      <c r="H4155">
        <v>1.1499999999999999</v>
      </c>
      <c r="I4155">
        <v>1.29</v>
      </c>
      <c r="J4155">
        <v>1.5</v>
      </c>
      <c r="K4155">
        <v>1.99</v>
      </c>
      <c r="L4155">
        <v>0.55000000000000004</v>
      </c>
    </row>
    <row r="4156" spans="1:12" x14ac:dyDescent="0.25">
      <c r="A4156" s="1">
        <v>42909</v>
      </c>
      <c r="B4156">
        <v>0.91</v>
      </c>
      <c r="C4156">
        <v>1.07</v>
      </c>
      <c r="D4156">
        <v>1.32</v>
      </c>
      <c r="E4156">
        <v>1.9</v>
      </c>
      <c r="F4156">
        <v>0.9</v>
      </c>
      <c r="G4156">
        <v>0.96</v>
      </c>
      <c r="H4156">
        <v>1.1200000000000001</v>
      </c>
      <c r="I4156">
        <v>1.27</v>
      </c>
      <c r="J4156">
        <v>1.48</v>
      </c>
      <c r="K4156">
        <v>1.97</v>
      </c>
      <c r="L4156">
        <v>0.54</v>
      </c>
    </row>
    <row r="4157" spans="1:12" x14ac:dyDescent="0.25">
      <c r="A4157" s="1">
        <v>42912</v>
      </c>
      <c r="B4157">
        <v>0.91</v>
      </c>
      <c r="C4157">
        <v>1.07</v>
      </c>
      <c r="D4157">
        <v>1.31</v>
      </c>
      <c r="E4157">
        <v>1.88</v>
      </c>
      <c r="F4157">
        <v>0.9</v>
      </c>
      <c r="G4157">
        <v>0.96</v>
      </c>
      <c r="H4157">
        <v>1.1200000000000001</v>
      </c>
      <c r="I4157">
        <v>1.26</v>
      </c>
      <c r="J4157">
        <v>1.46</v>
      </c>
      <c r="K4157">
        <v>1.96</v>
      </c>
      <c r="L4157">
        <v>0.54</v>
      </c>
    </row>
    <row r="4158" spans="1:12" x14ac:dyDescent="0.25">
      <c r="A4158" s="1">
        <v>42913</v>
      </c>
      <c r="B4158">
        <v>0.97</v>
      </c>
      <c r="C4158">
        <v>1.1599999999999999</v>
      </c>
      <c r="D4158">
        <v>1.42</v>
      </c>
      <c r="E4158">
        <v>1.96</v>
      </c>
      <c r="F4158">
        <v>0.96</v>
      </c>
      <c r="G4158">
        <v>1.04</v>
      </c>
      <c r="H4158">
        <v>1.21</v>
      </c>
      <c r="I4158">
        <v>1.37</v>
      </c>
      <c r="J4158">
        <v>1.57</v>
      </c>
      <c r="K4158">
        <v>2.0299999999999998</v>
      </c>
      <c r="L4158">
        <v>0.59</v>
      </c>
    </row>
    <row r="4159" spans="1:12" x14ac:dyDescent="0.25">
      <c r="A4159" s="1">
        <v>42914</v>
      </c>
      <c r="B4159">
        <v>1.05</v>
      </c>
      <c r="C4159">
        <v>1.23</v>
      </c>
      <c r="D4159">
        <v>1.48</v>
      </c>
      <c r="E4159">
        <v>1.99</v>
      </c>
      <c r="F4159">
        <v>1.04</v>
      </c>
      <c r="G4159">
        <v>1.1200000000000001</v>
      </c>
      <c r="H4159">
        <v>1.28</v>
      </c>
      <c r="I4159">
        <v>1.43</v>
      </c>
      <c r="J4159">
        <v>1.61</v>
      </c>
      <c r="K4159">
        <v>2.06</v>
      </c>
      <c r="L4159">
        <v>0.57999999999999996</v>
      </c>
    </row>
    <row r="4160" spans="1:12" x14ac:dyDescent="0.25">
      <c r="A4160" s="1">
        <v>42915</v>
      </c>
      <c r="B4160">
        <v>1.0900000000000001</v>
      </c>
      <c r="C4160">
        <v>1.29</v>
      </c>
      <c r="D4160">
        <v>1.56</v>
      </c>
      <c r="E4160">
        <v>2.0499999999999998</v>
      </c>
      <c r="F4160">
        <v>1.08</v>
      </c>
      <c r="G4160">
        <v>1.1599999999999999</v>
      </c>
      <c r="H4160">
        <v>1.34</v>
      </c>
      <c r="I4160">
        <v>1.51</v>
      </c>
      <c r="J4160">
        <v>1.7</v>
      </c>
      <c r="K4160">
        <v>2.11</v>
      </c>
      <c r="L4160">
        <v>0.61</v>
      </c>
    </row>
    <row r="4161" spans="1:12" x14ac:dyDescent="0.25">
      <c r="A4161" s="1">
        <v>42916</v>
      </c>
      <c r="B4161">
        <v>1.1000000000000001</v>
      </c>
      <c r="C4161">
        <v>1.32</v>
      </c>
      <c r="D4161">
        <v>1.61</v>
      </c>
      <c r="E4161">
        <v>2.0699999999999998</v>
      </c>
      <c r="F4161">
        <v>1.0900000000000001</v>
      </c>
      <c r="G4161">
        <v>1.17</v>
      </c>
      <c r="H4161">
        <v>1.38</v>
      </c>
      <c r="I4161">
        <v>1.56</v>
      </c>
      <c r="J4161">
        <v>1.75</v>
      </c>
      <c r="K4161">
        <v>2.13</v>
      </c>
      <c r="L4161">
        <v>0.57999999999999996</v>
      </c>
    </row>
    <row r="4162" spans="1:12" x14ac:dyDescent="0.25">
      <c r="A4162" s="1">
        <v>42920</v>
      </c>
      <c r="B4162">
        <v>1.1399999999999999</v>
      </c>
      <c r="C4162">
        <v>1.37</v>
      </c>
      <c r="D4162">
        <v>1.69</v>
      </c>
      <c r="E4162">
        <v>2.13</v>
      </c>
      <c r="F4162">
        <v>1.1299999999999999</v>
      </c>
      <c r="G4162">
        <v>1.22</v>
      </c>
      <c r="H4162">
        <v>1.43</v>
      </c>
      <c r="I4162">
        <v>1.64</v>
      </c>
      <c r="J4162">
        <v>1.83</v>
      </c>
      <c r="K4162">
        <v>2.19</v>
      </c>
      <c r="L4162">
        <v>0.64</v>
      </c>
    </row>
    <row r="4163" spans="1:12" x14ac:dyDescent="0.25">
      <c r="A4163" s="1">
        <v>42921</v>
      </c>
      <c r="B4163">
        <v>1.1399999999999999</v>
      </c>
      <c r="C4163">
        <v>1.35</v>
      </c>
      <c r="D4163">
        <v>1.66</v>
      </c>
      <c r="E4163">
        <v>2.11</v>
      </c>
      <c r="F4163">
        <v>1.1299999999999999</v>
      </c>
      <c r="G4163">
        <v>1.21</v>
      </c>
      <c r="H4163">
        <v>1.42</v>
      </c>
      <c r="I4163">
        <v>1.61</v>
      </c>
      <c r="J4163">
        <v>1.8</v>
      </c>
      <c r="K4163">
        <v>2.16</v>
      </c>
      <c r="L4163">
        <v>0.6</v>
      </c>
    </row>
    <row r="4164" spans="1:12" x14ac:dyDescent="0.25">
      <c r="A4164" s="1">
        <v>42922</v>
      </c>
      <c r="B4164">
        <v>1.1499999999999999</v>
      </c>
      <c r="C4164">
        <v>1.37</v>
      </c>
      <c r="D4164">
        <v>1.68</v>
      </c>
      <c r="E4164">
        <v>2.15</v>
      </c>
      <c r="F4164">
        <v>1.1299999999999999</v>
      </c>
      <c r="G4164">
        <v>1.22</v>
      </c>
      <c r="H4164">
        <v>1.44</v>
      </c>
      <c r="I4164">
        <v>1.63</v>
      </c>
      <c r="J4164">
        <v>1.83</v>
      </c>
      <c r="K4164">
        <v>2.21</v>
      </c>
      <c r="L4164">
        <v>0.64</v>
      </c>
    </row>
    <row r="4165" spans="1:12" x14ac:dyDescent="0.25">
      <c r="A4165" s="1">
        <v>42923</v>
      </c>
      <c r="B4165">
        <v>1.18</v>
      </c>
      <c r="C4165">
        <v>1.41</v>
      </c>
      <c r="D4165">
        <v>1.72</v>
      </c>
      <c r="E4165">
        <v>2.2000000000000002</v>
      </c>
      <c r="F4165">
        <v>1.1599999999999999</v>
      </c>
      <c r="G4165">
        <v>1.25</v>
      </c>
      <c r="H4165">
        <v>1.47</v>
      </c>
      <c r="I4165">
        <v>1.67</v>
      </c>
      <c r="J4165">
        <v>1.88</v>
      </c>
      <c r="K4165">
        <v>2.2599999999999998</v>
      </c>
      <c r="L4165">
        <v>0.7</v>
      </c>
    </row>
    <row r="4166" spans="1:12" x14ac:dyDescent="0.25">
      <c r="A4166" s="1">
        <v>42926</v>
      </c>
      <c r="B4166">
        <v>1.1599999999999999</v>
      </c>
      <c r="C4166">
        <v>1.4</v>
      </c>
      <c r="D4166">
        <v>1.71</v>
      </c>
      <c r="E4166">
        <v>2.2000000000000002</v>
      </c>
      <c r="F4166">
        <v>1.1499999999999999</v>
      </c>
      <c r="G4166">
        <v>1.24</v>
      </c>
      <c r="H4166">
        <v>1.47</v>
      </c>
      <c r="I4166">
        <v>1.67</v>
      </c>
      <c r="J4166">
        <v>1.88</v>
      </c>
      <c r="K4166">
        <v>2.2599999999999998</v>
      </c>
      <c r="L4166">
        <v>0.7</v>
      </c>
    </row>
    <row r="4167" spans="1:12" x14ac:dyDescent="0.25">
      <c r="A4167" s="1">
        <v>42927</v>
      </c>
      <c r="B4167">
        <v>1.1399999999999999</v>
      </c>
      <c r="C4167">
        <v>1.38</v>
      </c>
      <c r="D4167">
        <v>1.69</v>
      </c>
      <c r="E4167">
        <v>2.19</v>
      </c>
      <c r="F4167">
        <v>1.1200000000000001</v>
      </c>
      <c r="G4167">
        <v>1.21</v>
      </c>
      <c r="H4167">
        <v>1.45</v>
      </c>
      <c r="I4167">
        <v>1.65</v>
      </c>
      <c r="J4167">
        <v>1.86</v>
      </c>
      <c r="K4167">
        <v>2.25</v>
      </c>
      <c r="L4167">
        <v>0.69</v>
      </c>
    </row>
    <row r="4168" spans="1:12" x14ac:dyDescent="0.25">
      <c r="A4168" s="1">
        <v>42928</v>
      </c>
      <c r="B4168">
        <v>1.21</v>
      </c>
      <c r="C4168">
        <v>1.44</v>
      </c>
      <c r="D4168">
        <v>1.72</v>
      </c>
      <c r="E4168">
        <v>2.1800000000000002</v>
      </c>
      <c r="F4168">
        <v>1.19</v>
      </c>
      <c r="G4168">
        <v>1.28</v>
      </c>
      <c r="H4168">
        <v>1.5</v>
      </c>
      <c r="I4168">
        <v>1.68</v>
      </c>
      <c r="J4168">
        <v>1.88</v>
      </c>
      <c r="K4168">
        <v>2.23</v>
      </c>
      <c r="L4168">
        <v>0.67</v>
      </c>
    </row>
    <row r="4169" spans="1:12" x14ac:dyDescent="0.25">
      <c r="A4169" s="1">
        <v>42929</v>
      </c>
      <c r="B4169">
        <v>1.24</v>
      </c>
      <c r="C4169">
        <v>1.48</v>
      </c>
      <c r="D4169">
        <v>1.76</v>
      </c>
      <c r="E4169">
        <v>2.21</v>
      </c>
      <c r="F4169">
        <v>1.22</v>
      </c>
      <c r="G4169">
        <v>1.31</v>
      </c>
      <c r="H4169">
        <v>1.54</v>
      </c>
      <c r="I4169">
        <v>1.72</v>
      </c>
      <c r="J4169">
        <v>1.92</v>
      </c>
      <c r="K4169">
        <v>2.25</v>
      </c>
      <c r="L4169">
        <v>0.69</v>
      </c>
    </row>
    <row r="4170" spans="1:12" x14ac:dyDescent="0.25">
      <c r="A4170" s="1">
        <v>42930</v>
      </c>
      <c r="B4170">
        <v>1.21</v>
      </c>
      <c r="C4170">
        <v>1.45</v>
      </c>
      <c r="D4170">
        <v>1.74</v>
      </c>
      <c r="E4170">
        <v>2.19</v>
      </c>
      <c r="F4170">
        <v>1.19</v>
      </c>
      <c r="G4170">
        <v>1.28</v>
      </c>
      <c r="H4170">
        <v>1.51</v>
      </c>
      <c r="I4170">
        <v>1.7</v>
      </c>
      <c r="J4170">
        <v>1.9</v>
      </c>
      <c r="K4170">
        <v>2.2400000000000002</v>
      </c>
      <c r="L4170">
        <v>0.67</v>
      </c>
    </row>
    <row r="4171" spans="1:12" x14ac:dyDescent="0.25">
      <c r="A4171" s="1">
        <v>42933</v>
      </c>
      <c r="B4171">
        <v>1.21</v>
      </c>
      <c r="C4171">
        <v>1.44</v>
      </c>
      <c r="D4171">
        <v>1.73</v>
      </c>
      <c r="E4171">
        <v>2.2000000000000002</v>
      </c>
      <c r="F4171">
        <v>1.19</v>
      </c>
      <c r="G4171">
        <v>1.28</v>
      </c>
      <c r="H4171">
        <v>1.5</v>
      </c>
      <c r="I4171">
        <v>1.69</v>
      </c>
      <c r="J4171">
        <v>1.88</v>
      </c>
      <c r="K4171">
        <v>2.25</v>
      </c>
      <c r="L4171">
        <v>0.68</v>
      </c>
    </row>
    <row r="4172" spans="1:12" x14ac:dyDescent="0.25">
      <c r="A4172" s="1">
        <v>42934</v>
      </c>
      <c r="B4172">
        <v>1.21</v>
      </c>
      <c r="C4172">
        <v>1.42</v>
      </c>
      <c r="D4172">
        <v>1.71</v>
      </c>
      <c r="E4172">
        <v>2.1800000000000002</v>
      </c>
      <c r="F4172">
        <v>1.19</v>
      </c>
      <c r="G4172">
        <v>1.28</v>
      </c>
      <c r="H4172">
        <v>1.48</v>
      </c>
      <c r="I4172">
        <v>1.67</v>
      </c>
      <c r="J4172">
        <v>1.86</v>
      </c>
      <c r="K4172">
        <v>2.23</v>
      </c>
      <c r="L4172">
        <v>0.66</v>
      </c>
    </row>
    <row r="4173" spans="1:12" x14ac:dyDescent="0.25">
      <c r="A4173" s="1">
        <v>42935</v>
      </c>
      <c r="B4173">
        <v>1.24</v>
      </c>
      <c r="C4173">
        <v>1.45</v>
      </c>
      <c r="D4173">
        <v>1.75</v>
      </c>
      <c r="E4173">
        <v>2.2000000000000002</v>
      </c>
      <c r="F4173">
        <v>1.22</v>
      </c>
      <c r="G4173">
        <v>1.31</v>
      </c>
      <c r="H4173">
        <v>1.52</v>
      </c>
      <c r="I4173">
        <v>1.71</v>
      </c>
      <c r="J4173">
        <v>1.89</v>
      </c>
      <c r="K4173">
        <v>2.25</v>
      </c>
      <c r="L4173">
        <v>0.68</v>
      </c>
    </row>
    <row r="4174" spans="1:12" x14ac:dyDescent="0.25">
      <c r="A4174" s="1">
        <v>42936</v>
      </c>
      <c r="B4174">
        <v>1.23</v>
      </c>
      <c r="C4174">
        <v>1.44</v>
      </c>
      <c r="D4174">
        <v>1.73</v>
      </c>
      <c r="E4174">
        <v>2.2000000000000002</v>
      </c>
      <c r="F4174">
        <v>1.24</v>
      </c>
      <c r="G4174">
        <v>1.3</v>
      </c>
      <c r="H4174">
        <v>1.51</v>
      </c>
      <c r="I4174">
        <v>1.7</v>
      </c>
      <c r="J4174">
        <v>1.88</v>
      </c>
      <c r="K4174">
        <v>2.25</v>
      </c>
      <c r="L4174">
        <v>0.67</v>
      </c>
    </row>
    <row r="4175" spans="1:12" x14ac:dyDescent="0.25">
      <c r="A4175" s="1">
        <v>42937</v>
      </c>
      <c r="B4175">
        <v>1.24</v>
      </c>
      <c r="C4175">
        <v>1.44</v>
      </c>
      <c r="D4175">
        <v>1.73</v>
      </c>
      <c r="E4175">
        <v>2.2000000000000002</v>
      </c>
      <c r="F4175">
        <v>1.25</v>
      </c>
      <c r="G4175">
        <v>1.31</v>
      </c>
      <c r="H4175">
        <v>1.51</v>
      </c>
      <c r="I4175">
        <v>1.69</v>
      </c>
      <c r="J4175">
        <v>1.88</v>
      </c>
      <c r="K4175">
        <v>2.25</v>
      </c>
      <c r="L4175">
        <v>0.67</v>
      </c>
    </row>
    <row r="4176" spans="1:12" x14ac:dyDescent="0.25">
      <c r="A4176" s="1">
        <v>42940</v>
      </c>
      <c r="B4176">
        <v>1.26</v>
      </c>
      <c r="C4176">
        <v>1.48</v>
      </c>
      <c r="D4176">
        <v>1.77</v>
      </c>
      <c r="E4176">
        <v>2.2200000000000002</v>
      </c>
      <c r="F4176">
        <v>1.27</v>
      </c>
      <c r="G4176">
        <v>1.33</v>
      </c>
      <c r="H4176">
        <v>1.56</v>
      </c>
      <c r="I4176">
        <v>1.73</v>
      </c>
      <c r="J4176">
        <v>1.92</v>
      </c>
      <c r="K4176">
        <v>2.27</v>
      </c>
      <c r="L4176">
        <v>0.68</v>
      </c>
    </row>
    <row r="4177" spans="1:12" x14ac:dyDescent="0.25">
      <c r="A4177" s="1">
        <v>42941</v>
      </c>
      <c r="B4177">
        <v>1.31</v>
      </c>
      <c r="C4177">
        <v>1.55</v>
      </c>
      <c r="D4177">
        <v>1.87</v>
      </c>
      <c r="E4177">
        <v>2.31</v>
      </c>
      <c r="F4177">
        <v>1.32</v>
      </c>
      <c r="G4177">
        <v>1.38</v>
      </c>
      <c r="H4177">
        <v>1.64</v>
      </c>
      <c r="I4177">
        <v>1.82</v>
      </c>
      <c r="J4177">
        <v>2.02</v>
      </c>
      <c r="K4177">
        <v>2.36</v>
      </c>
      <c r="L4177">
        <v>0.76</v>
      </c>
    </row>
    <row r="4178" spans="1:12" x14ac:dyDescent="0.25">
      <c r="A4178" s="1">
        <v>42942</v>
      </c>
      <c r="B4178">
        <v>1.27</v>
      </c>
      <c r="C4178">
        <v>1.5</v>
      </c>
      <c r="D4178">
        <v>1.8</v>
      </c>
      <c r="E4178">
        <v>2.29</v>
      </c>
      <c r="F4178">
        <v>1.28</v>
      </c>
      <c r="G4178">
        <v>1.34</v>
      </c>
      <c r="H4178">
        <v>1.58</v>
      </c>
      <c r="I4178">
        <v>1.76</v>
      </c>
      <c r="J4178">
        <v>1.96</v>
      </c>
      <c r="K4178">
        <v>2.35</v>
      </c>
      <c r="L4178">
        <v>0.74</v>
      </c>
    </row>
    <row r="4179" spans="1:12" x14ac:dyDescent="0.25">
      <c r="A4179" s="1">
        <v>42943</v>
      </c>
      <c r="B4179">
        <v>1.28</v>
      </c>
      <c r="C4179">
        <v>1.52</v>
      </c>
      <c r="D4179">
        <v>1.83</v>
      </c>
      <c r="E4179">
        <v>2.34</v>
      </c>
      <c r="F4179">
        <v>1.3</v>
      </c>
      <c r="G4179">
        <v>1.36</v>
      </c>
      <c r="H4179">
        <v>1.6</v>
      </c>
      <c r="I4179">
        <v>1.79</v>
      </c>
      <c r="J4179">
        <v>2</v>
      </c>
      <c r="K4179">
        <v>2.42</v>
      </c>
      <c r="L4179">
        <v>0.79</v>
      </c>
    </row>
    <row r="4180" spans="1:12" x14ac:dyDescent="0.25">
      <c r="A4180" s="1">
        <v>42944</v>
      </c>
      <c r="B4180">
        <v>1.31</v>
      </c>
      <c r="C4180">
        <v>1.55</v>
      </c>
      <c r="D4180">
        <v>1.87</v>
      </c>
      <c r="E4180">
        <v>2.38</v>
      </c>
      <c r="F4180">
        <v>1.33</v>
      </c>
      <c r="G4180">
        <v>1.39</v>
      </c>
      <c r="H4180">
        <v>1.64</v>
      </c>
      <c r="I4180">
        <v>1.82</v>
      </c>
      <c r="J4180">
        <v>2.0299999999999998</v>
      </c>
      <c r="K4180">
        <v>2.4500000000000002</v>
      </c>
      <c r="L4180">
        <v>0.79</v>
      </c>
    </row>
    <row r="4181" spans="1:12" x14ac:dyDescent="0.25">
      <c r="A4181" s="1">
        <v>42947</v>
      </c>
      <c r="B4181">
        <v>1.3</v>
      </c>
      <c r="C4181">
        <v>1.55</v>
      </c>
      <c r="D4181">
        <v>1.89</v>
      </c>
      <c r="E4181">
        <v>2.4</v>
      </c>
      <c r="F4181">
        <v>1.31</v>
      </c>
      <c r="G4181">
        <v>1.37</v>
      </c>
      <c r="H4181">
        <v>1.65</v>
      </c>
      <c r="I4181">
        <v>1.85</v>
      </c>
      <c r="J4181">
        <v>2.06</v>
      </c>
      <c r="K4181">
        <v>2.4700000000000002</v>
      </c>
      <c r="L4181">
        <v>0.81</v>
      </c>
    </row>
    <row r="4182" spans="1:12" x14ac:dyDescent="0.25">
      <c r="A4182" s="1">
        <v>42948</v>
      </c>
      <c r="B4182">
        <v>1.25</v>
      </c>
      <c r="C4182">
        <v>1.47</v>
      </c>
      <c r="D4182">
        <v>1.79</v>
      </c>
      <c r="E4182">
        <v>2.31</v>
      </c>
      <c r="F4182">
        <v>1.26</v>
      </c>
      <c r="G4182">
        <v>1.31</v>
      </c>
      <c r="H4182">
        <v>1.56</v>
      </c>
      <c r="I4182">
        <v>1.75</v>
      </c>
      <c r="J4182">
        <v>1.96</v>
      </c>
      <c r="K4182">
        <v>2.38</v>
      </c>
      <c r="L4182">
        <v>0.73</v>
      </c>
    </row>
    <row r="4183" spans="1:12" x14ac:dyDescent="0.25">
      <c r="A4183" s="1">
        <v>42949</v>
      </c>
      <c r="B4183">
        <v>1.24</v>
      </c>
      <c r="C4183">
        <v>1.46</v>
      </c>
      <c r="D4183">
        <v>1.77</v>
      </c>
      <c r="E4183">
        <v>2.29</v>
      </c>
      <c r="F4183">
        <v>1.25</v>
      </c>
      <c r="G4183">
        <v>1.3</v>
      </c>
      <c r="H4183">
        <v>1.55</v>
      </c>
      <c r="I4183">
        <v>1.73</v>
      </c>
      <c r="J4183">
        <v>1.93</v>
      </c>
      <c r="K4183">
        <v>2.36</v>
      </c>
      <c r="L4183">
        <v>0.71</v>
      </c>
    </row>
    <row r="4184" spans="1:12" x14ac:dyDescent="0.25">
      <c r="A4184" s="1">
        <v>42950</v>
      </c>
      <c r="B4184">
        <v>1.23</v>
      </c>
      <c r="C4184">
        <v>1.43</v>
      </c>
      <c r="D4184">
        <v>1.74</v>
      </c>
      <c r="E4184">
        <v>2.25</v>
      </c>
      <c r="F4184">
        <v>1.24</v>
      </c>
      <c r="G4184">
        <v>1.28</v>
      </c>
      <c r="H4184">
        <v>1.51</v>
      </c>
      <c r="I4184">
        <v>1.7</v>
      </c>
      <c r="J4184">
        <v>1.89</v>
      </c>
      <c r="K4184">
        <v>2.3199999999999998</v>
      </c>
      <c r="L4184">
        <v>0.67</v>
      </c>
    </row>
    <row r="4185" spans="1:12" x14ac:dyDescent="0.25">
      <c r="A4185" s="1">
        <v>42951</v>
      </c>
      <c r="B4185">
        <v>1.23</v>
      </c>
      <c r="C4185">
        <v>1.44</v>
      </c>
      <c r="D4185">
        <v>1.76</v>
      </c>
      <c r="E4185">
        <v>2.27</v>
      </c>
      <c r="F4185">
        <v>1.24</v>
      </c>
      <c r="G4185">
        <v>1.28</v>
      </c>
      <c r="H4185">
        <v>1.53</v>
      </c>
      <c r="I4185">
        <v>1.72</v>
      </c>
      <c r="J4185">
        <v>1.92</v>
      </c>
      <c r="K4185">
        <v>2.35</v>
      </c>
      <c r="L4185">
        <v>0.71</v>
      </c>
    </row>
    <row r="4186" spans="1:12" x14ac:dyDescent="0.25">
      <c r="A4186" s="1">
        <v>42955</v>
      </c>
      <c r="B4186">
        <v>1.25</v>
      </c>
      <c r="C4186">
        <v>1.46</v>
      </c>
      <c r="D4186">
        <v>1.78</v>
      </c>
      <c r="E4186">
        <v>2.29</v>
      </c>
      <c r="F4186">
        <v>1.25</v>
      </c>
      <c r="G4186">
        <v>1.3</v>
      </c>
      <c r="H4186">
        <v>1.55</v>
      </c>
      <c r="I4186">
        <v>1.74</v>
      </c>
      <c r="J4186">
        <v>1.94</v>
      </c>
      <c r="K4186">
        <v>2.37</v>
      </c>
      <c r="L4186">
        <v>0.71</v>
      </c>
    </row>
    <row r="4187" spans="1:12" x14ac:dyDescent="0.25">
      <c r="A4187" s="1">
        <v>42956</v>
      </c>
      <c r="B4187">
        <v>1.23</v>
      </c>
      <c r="C4187">
        <v>1.43</v>
      </c>
      <c r="D4187">
        <v>1.75</v>
      </c>
      <c r="E4187">
        <v>2.2599999999999998</v>
      </c>
      <c r="F4187">
        <v>1.24</v>
      </c>
      <c r="G4187">
        <v>1.28</v>
      </c>
      <c r="H4187">
        <v>1.52</v>
      </c>
      <c r="I4187">
        <v>1.7</v>
      </c>
      <c r="J4187">
        <v>1.91</v>
      </c>
      <c r="K4187">
        <v>2.34</v>
      </c>
      <c r="L4187">
        <v>0.69</v>
      </c>
    </row>
    <row r="4188" spans="1:12" x14ac:dyDescent="0.25">
      <c r="A4188" s="1">
        <v>42957</v>
      </c>
      <c r="B4188">
        <v>1.21</v>
      </c>
      <c r="C4188">
        <v>1.39</v>
      </c>
      <c r="D4188">
        <v>1.69</v>
      </c>
      <c r="E4188">
        <v>2.21</v>
      </c>
      <c r="F4188">
        <v>1.22</v>
      </c>
      <c r="G4188">
        <v>1.25</v>
      </c>
      <c r="H4188">
        <v>1.47</v>
      </c>
      <c r="I4188">
        <v>1.65</v>
      </c>
      <c r="J4188">
        <v>1.85</v>
      </c>
      <c r="K4188">
        <v>2.29</v>
      </c>
      <c r="L4188">
        <v>0.64</v>
      </c>
    </row>
    <row r="4189" spans="1:12" x14ac:dyDescent="0.25">
      <c r="A4189" s="1">
        <v>42958</v>
      </c>
      <c r="B4189">
        <v>1.2</v>
      </c>
      <c r="C4189">
        <v>1.39</v>
      </c>
      <c r="D4189">
        <v>1.69</v>
      </c>
      <c r="E4189">
        <v>2.21</v>
      </c>
      <c r="F4189">
        <v>1.21</v>
      </c>
      <c r="G4189">
        <v>1.24</v>
      </c>
      <c r="H4189">
        <v>1.46</v>
      </c>
      <c r="I4189">
        <v>1.65</v>
      </c>
      <c r="J4189">
        <v>1.85</v>
      </c>
      <c r="K4189">
        <v>2.29</v>
      </c>
      <c r="L4189">
        <v>0.65</v>
      </c>
    </row>
    <row r="4190" spans="1:12" x14ac:dyDescent="0.25">
      <c r="A4190" s="1">
        <v>42961</v>
      </c>
      <c r="B4190">
        <v>1.21</v>
      </c>
      <c r="C4190">
        <v>1.4</v>
      </c>
      <c r="D4190">
        <v>1.72</v>
      </c>
      <c r="E4190">
        <v>2.2400000000000002</v>
      </c>
      <c r="F4190">
        <v>1.22</v>
      </c>
      <c r="G4190">
        <v>1.26</v>
      </c>
      <c r="H4190">
        <v>1.48</v>
      </c>
      <c r="I4190">
        <v>1.68</v>
      </c>
      <c r="J4190">
        <v>1.88</v>
      </c>
      <c r="K4190">
        <v>2.3199999999999998</v>
      </c>
      <c r="L4190">
        <v>0.67</v>
      </c>
    </row>
    <row r="4191" spans="1:12" x14ac:dyDescent="0.25">
      <c r="A4191" s="1">
        <v>42962</v>
      </c>
      <c r="B4191">
        <v>1.23</v>
      </c>
      <c r="C4191">
        <v>1.42</v>
      </c>
      <c r="D4191">
        <v>1.74</v>
      </c>
      <c r="E4191">
        <v>2.2599999999999998</v>
      </c>
      <c r="F4191">
        <v>1.24</v>
      </c>
      <c r="G4191">
        <v>1.27</v>
      </c>
      <c r="H4191">
        <v>1.5</v>
      </c>
      <c r="I4191">
        <v>1.71</v>
      </c>
      <c r="J4191">
        <v>1.9</v>
      </c>
      <c r="K4191">
        <v>2.34</v>
      </c>
      <c r="L4191">
        <v>0.69</v>
      </c>
    </row>
    <row r="4192" spans="1:12" x14ac:dyDescent="0.25">
      <c r="A4192" s="1">
        <v>42963</v>
      </c>
      <c r="B4192">
        <v>1.22</v>
      </c>
      <c r="C4192">
        <v>1.41</v>
      </c>
      <c r="D4192">
        <v>1.72</v>
      </c>
      <c r="E4192">
        <v>2.23</v>
      </c>
      <c r="F4192">
        <v>1.23</v>
      </c>
      <c r="G4192">
        <v>1.27</v>
      </c>
      <c r="H4192">
        <v>1.49</v>
      </c>
      <c r="I4192">
        <v>1.68</v>
      </c>
      <c r="J4192">
        <v>1.87</v>
      </c>
      <c r="K4192">
        <v>2.31</v>
      </c>
      <c r="L4192">
        <v>0.68</v>
      </c>
    </row>
    <row r="4193" spans="1:12" x14ac:dyDescent="0.25">
      <c r="A4193" s="1">
        <v>42964</v>
      </c>
      <c r="B4193">
        <v>1.22</v>
      </c>
      <c r="C4193">
        <v>1.39</v>
      </c>
      <c r="D4193">
        <v>1.69</v>
      </c>
      <c r="E4193">
        <v>2.21</v>
      </c>
      <c r="F4193">
        <v>1.23</v>
      </c>
      <c r="G4193">
        <v>1.26</v>
      </c>
      <c r="H4193">
        <v>1.47</v>
      </c>
      <c r="I4193">
        <v>1.66</v>
      </c>
      <c r="J4193">
        <v>1.85</v>
      </c>
      <c r="K4193">
        <v>2.29</v>
      </c>
      <c r="L4193">
        <v>0.68</v>
      </c>
    </row>
    <row r="4194" spans="1:12" x14ac:dyDescent="0.25">
      <c r="A4194" s="1">
        <v>42965</v>
      </c>
      <c r="B4194">
        <v>1.23</v>
      </c>
      <c r="C4194">
        <v>1.41</v>
      </c>
      <c r="D4194">
        <v>1.71</v>
      </c>
      <c r="E4194">
        <v>2.21</v>
      </c>
      <c r="F4194">
        <v>1.24</v>
      </c>
      <c r="G4194">
        <v>1.27</v>
      </c>
      <c r="H4194">
        <v>1.49</v>
      </c>
      <c r="I4194">
        <v>1.68</v>
      </c>
      <c r="J4194">
        <v>1.87</v>
      </c>
      <c r="K4194">
        <v>2.29</v>
      </c>
      <c r="L4194">
        <v>0.7</v>
      </c>
    </row>
    <row r="4195" spans="1:12" x14ac:dyDescent="0.25">
      <c r="A4195" s="1">
        <v>42968</v>
      </c>
      <c r="B4195">
        <v>1.23</v>
      </c>
      <c r="C4195">
        <v>1.42</v>
      </c>
      <c r="D4195">
        <v>1.73</v>
      </c>
      <c r="E4195">
        <v>2.2200000000000002</v>
      </c>
      <c r="F4195">
        <v>1.24</v>
      </c>
      <c r="G4195">
        <v>1.28</v>
      </c>
      <c r="H4195">
        <v>1.5</v>
      </c>
      <c r="I4195">
        <v>1.69</v>
      </c>
      <c r="J4195">
        <v>1.88</v>
      </c>
      <c r="K4195">
        <v>2.29</v>
      </c>
      <c r="L4195">
        <v>0.71</v>
      </c>
    </row>
    <row r="4196" spans="1:12" x14ac:dyDescent="0.25">
      <c r="A4196" s="1">
        <v>42969</v>
      </c>
      <c r="B4196">
        <v>1.25</v>
      </c>
      <c r="C4196">
        <v>1.45</v>
      </c>
      <c r="D4196">
        <v>1.77</v>
      </c>
      <c r="E4196">
        <v>2.2400000000000002</v>
      </c>
      <c r="F4196">
        <v>1.27</v>
      </c>
      <c r="G4196">
        <v>1.3</v>
      </c>
      <c r="H4196">
        <v>1.53</v>
      </c>
      <c r="I4196">
        <v>1.73</v>
      </c>
      <c r="J4196">
        <v>1.92</v>
      </c>
      <c r="K4196">
        <v>2.3199999999999998</v>
      </c>
      <c r="L4196">
        <v>0.73</v>
      </c>
    </row>
    <row r="4197" spans="1:12" x14ac:dyDescent="0.25">
      <c r="A4197" s="1">
        <v>42970</v>
      </c>
      <c r="B4197">
        <v>1.24</v>
      </c>
      <c r="C4197">
        <v>1.43</v>
      </c>
      <c r="D4197">
        <v>1.73</v>
      </c>
      <c r="E4197">
        <v>2.2200000000000002</v>
      </c>
      <c r="F4197">
        <v>1.26</v>
      </c>
      <c r="G4197">
        <v>1.29</v>
      </c>
      <c r="H4197">
        <v>1.51</v>
      </c>
      <c r="I4197">
        <v>1.7</v>
      </c>
      <c r="J4197">
        <v>1.88</v>
      </c>
      <c r="K4197">
        <v>2.2999999999999998</v>
      </c>
      <c r="L4197">
        <v>0.71</v>
      </c>
    </row>
    <row r="4198" spans="1:12" x14ac:dyDescent="0.25">
      <c r="A4198" s="1">
        <v>42971</v>
      </c>
      <c r="B4198">
        <v>1.25</v>
      </c>
      <c r="C4198">
        <v>1.43</v>
      </c>
      <c r="D4198">
        <v>1.73</v>
      </c>
      <c r="E4198">
        <v>2.23</v>
      </c>
      <c r="F4198">
        <v>1.27</v>
      </c>
      <c r="G4198">
        <v>1.35</v>
      </c>
      <c r="H4198">
        <v>1.55</v>
      </c>
      <c r="I4198">
        <v>1.7</v>
      </c>
      <c r="J4198">
        <v>1.89</v>
      </c>
      <c r="K4198">
        <v>2.31</v>
      </c>
      <c r="L4198">
        <v>0.73</v>
      </c>
    </row>
    <row r="4199" spans="1:12" x14ac:dyDescent="0.25">
      <c r="A4199" s="1">
        <v>42972</v>
      </c>
      <c r="B4199">
        <v>1.25</v>
      </c>
      <c r="C4199">
        <v>1.41</v>
      </c>
      <c r="D4199">
        <v>1.72</v>
      </c>
      <c r="E4199">
        <v>2.2200000000000002</v>
      </c>
      <c r="F4199">
        <v>1.26</v>
      </c>
      <c r="G4199">
        <v>1.34</v>
      </c>
      <c r="H4199">
        <v>1.54</v>
      </c>
      <c r="I4199">
        <v>1.68</v>
      </c>
      <c r="J4199">
        <v>1.87</v>
      </c>
      <c r="K4199">
        <v>2.2999999999999998</v>
      </c>
      <c r="L4199">
        <v>0.72</v>
      </c>
    </row>
    <row r="4200" spans="1:12" x14ac:dyDescent="0.25">
      <c r="A4200" s="1">
        <v>42975</v>
      </c>
      <c r="B4200">
        <v>1.25</v>
      </c>
      <c r="C4200">
        <v>1.41</v>
      </c>
      <c r="D4200">
        <v>1.71</v>
      </c>
      <c r="E4200">
        <v>2.2200000000000002</v>
      </c>
      <c r="F4200">
        <v>1.26</v>
      </c>
      <c r="G4200">
        <v>1.34</v>
      </c>
      <c r="H4200">
        <v>1.53</v>
      </c>
      <c r="I4200">
        <v>1.68</v>
      </c>
      <c r="J4200">
        <v>1.86</v>
      </c>
      <c r="K4200">
        <v>2.2999999999999998</v>
      </c>
      <c r="L4200">
        <v>0.73</v>
      </c>
    </row>
    <row r="4201" spans="1:12" x14ac:dyDescent="0.25">
      <c r="A4201" s="1">
        <v>42976</v>
      </c>
      <c r="B4201">
        <v>1.22</v>
      </c>
      <c r="C4201">
        <v>1.39</v>
      </c>
      <c r="D4201">
        <v>1.68</v>
      </c>
      <c r="E4201">
        <v>2.19</v>
      </c>
      <c r="F4201">
        <v>1.24</v>
      </c>
      <c r="G4201">
        <v>1.32</v>
      </c>
      <c r="H4201">
        <v>1.5</v>
      </c>
      <c r="I4201">
        <v>1.65</v>
      </c>
      <c r="J4201">
        <v>1.83</v>
      </c>
      <c r="K4201">
        <v>2.27</v>
      </c>
      <c r="L4201">
        <v>0.7</v>
      </c>
    </row>
    <row r="4202" spans="1:12" x14ac:dyDescent="0.25">
      <c r="A4202" s="1">
        <v>42977</v>
      </c>
      <c r="B4202">
        <v>1.22</v>
      </c>
      <c r="C4202">
        <v>1.39</v>
      </c>
      <c r="D4202">
        <v>1.68</v>
      </c>
      <c r="E4202">
        <v>2.19</v>
      </c>
      <c r="F4202">
        <v>1.24</v>
      </c>
      <c r="G4202">
        <v>1.32</v>
      </c>
      <c r="H4202">
        <v>1.51</v>
      </c>
      <c r="I4202">
        <v>1.65</v>
      </c>
      <c r="J4202">
        <v>1.84</v>
      </c>
      <c r="K4202">
        <v>2.27</v>
      </c>
      <c r="L4202">
        <v>0.7</v>
      </c>
    </row>
    <row r="4203" spans="1:12" x14ac:dyDescent="0.25">
      <c r="A4203" s="1">
        <v>42978</v>
      </c>
      <c r="B4203">
        <v>1.26</v>
      </c>
      <c r="C4203">
        <v>1.41</v>
      </c>
      <c r="D4203">
        <v>1.69</v>
      </c>
      <c r="E4203">
        <v>2.19</v>
      </c>
      <c r="F4203">
        <v>1.27</v>
      </c>
      <c r="G4203">
        <v>1.35</v>
      </c>
      <c r="H4203">
        <v>1.53</v>
      </c>
      <c r="I4203">
        <v>1.66</v>
      </c>
      <c r="J4203">
        <v>1.85</v>
      </c>
      <c r="K4203">
        <v>2.2599999999999998</v>
      </c>
      <c r="L4203">
        <v>0.67</v>
      </c>
    </row>
    <row r="4204" spans="1:12" x14ac:dyDescent="0.25">
      <c r="A4204" s="1">
        <v>42979</v>
      </c>
      <c r="B4204">
        <v>1.32</v>
      </c>
      <c r="C4204">
        <v>1.47</v>
      </c>
      <c r="D4204">
        <v>1.76</v>
      </c>
      <c r="E4204">
        <v>2.23</v>
      </c>
      <c r="F4204">
        <v>1.34</v>
      </c>
      <c r="G4204">
        <v>1.41</v>
      </c>
      <c r="H4204">
        <v>1.59</v>
      </c>
      <c r="I4204">
        <v>1.72</v>
      </c>
      <c r="J4204">
        <v>1.91</v>
      </c>
      <c r="K4204">
        <v>2.2999999999999998</v>
      </c>
      <c r="L4204">
        <v>0.71</v>
      </c>
    </row>
    <row r="4205" spans="1:12" x14ac:dyDescent="0.25">
      <c r="A4205" s="1">
        <v>42983</v>
      </c>
      <c r="B4205">
        <v>1.35</v>
      </c>
      <c r="C4205">
        <v>1.49</v>
      </c>
      <c r="D4205">
        <v>1.74</v>
      </c>
      <c r="E4205">
        <v>2.2000000000000002</v>
      </c>
      <c r="F4205">
        <v>1.34</v>
      </c>
      <c r="G4205">
        <v>1.42</v>
      </c>
      <c r="H4205">
        <v>1.56</v>
      </c>
      <c r="I4205">
        <v>1.69</v>
      </c>
      <c r="J4205">
        <v>1.86</v>
      </c>
      <c r="K4205">
        <v>2.27</v>
      </c>
      <c r="L4205">
        <v>0.68</v>
      </c>
    </row>
    <row r="4206" spans="1:12" x14ac:dyDescent="0.25">
      <c r="A4206" s="1">
        <v>42984</v>
      </c>
      <c r="B4206">
        <v>1.44</v>
      </c>
      <c r="C4206">
        <v>1.59</v>
      </c>
      <c r="D4206">
        <v>1.83</v>
      </c>
      <c r="E4206">
        <v>2.2599999999999998</v>
      </c>
      <c r="F4206">
        <v>1.44</v>
      </c>
      <c r="G4206">
        <v>1.51</v>
      </c>
      <c r="H4206">
        <v>1.66</v>
      </c>
      <c r="I4206">
        <v>1.78</v>
      </c>
      <c r="J4206">
        <v>1.94</v>
      </c>
      <c r="K4206">
        <v>2.34</v>
      </c>
      <c r="L4206">
        <v>0.73</v>
      </c>
    </row>
    <row r="4207" spans="1:12" x14ac:dyDescent="0.25">
      <c r="A4207" s="1">
        <v>42985</v>
      </c>
      <c r="B4207">
        <v>1.47</v>
      </c>
      <c r="C4207">
        <v>1.61</v>
      </c>
      <c r="D4207">
        <v>1.84</v>
      </c>
      <c r="E4207">
        <v>2.2599999999999998</v>
      </c>
      <c r="F4207">
        <v>1.47</v>
      </c>
      <c r="G4207">
        <v>1.53</v>
      </c>
      <c r="H4207">
        <v>1.67</v>
      </c>
      <c r="I4207">
        <v>1.79</v>
      </c>
      <c r="J4207">
        <v>1.94</v>
      </c>
      <c r="K4207">
        <v>2.33</v>
      </c>
      <c r="L4207">
        <v>0.73</v>
      </c>
    </row>
    <row r="4208" spans="1:12" x14ac:dyDescent="0.25">
      <c r="A4208" s="1">
        <v>42986</v>
      </c>
      <c r="B4208">
        <v>1.52</v>
      </c>
      <c r="C4208">
        <v>1.65</v>
      </c>
      <c r="D4208">
        <v>1.89</v>
      </c>
      <c r="E4208">
        <v>2.2799999999999998</v>
      </c>
      <c r="F4208">
        <v>1.52</v>
      </c>
      <c r="G4208">
        <v>1.58</v>
      </c>
      <c r="H4208">
        <v>1.71</v>
      </c>
      <c r="I4208">
        <v>1.84</v>
      </c>
      <c r="J4208">
        <v>1.99</v>
      </c>
      <c r="K4208">
        <v>2.35</v>
      </c>
      <c r="L4208">
        <v>0.74</v>
      </c>
    </row>
    <row r="4209" spans="1:12" x14ac:dyDescent="0.25">
      <c r="A4209" s="1">
        <v>42989</v>
      </c>
      <c r="B4209">
        <v>1.54</v>
      </c>
      <c r="C4209">
        <v>1.68</v>
      </c>
      <c r="D4209">
        <v>1.92</v>
      </c>
      <c r="E4209">
        <v>2.31</v>
      </c>
      <c r="F4209">
        <v>1.54</v>
      </c>
      <c r="G4209">
        <v>1.59</v>
      </c>
      <c r="H4209">
        <v>1.75</v>
      </c>
      <c r="I4209">
        <v>1.87</v>
      </c>
      <c r="J4209">
        <v>2.02</v>
      </c>
      <c r="K4209">
        <v>2.38</v>
      </c>
      <c r="L4209">
        <v>0.76</v>
      </c>
    </row>
    <row r="4210" spans="1:12" x14ac:dyDescent="0.25">
      <c r="A4210" s="1">
        <v>42990</v>
      </c>
      <c r="B4210">
        <v>1.54</v>
      </c>
      <c r="C4210">
        <v>1.7</v>
      </c>
      <c r="D4210">
        <v>1.94</v>
      </c>
      <c r="E4210">
        <v>2.34</v>
      </c>
      <c r="F4210">
        <v>1.54</v>
      </c>
      <c r="G4210">
        <v>1.59</v>
      </c>
      <c r="H4210">
        <v>1.76</v>
      </c>
      <c r="I4210">
        <v>1.89</v>
      </c>
      <c r="J4210">
        <v>2.0499999999999998</v>
      </c>
      <c r="K4210">
        <v>2.4</v>
      </c>
      <c r="L4210">
        <v>0.77</v>
      </c>
    </row>
    <row r="4211" spans="1:12" x14ac:dyDescent="0.25">
      <c r="A4211" s="1">
        <v>42991</v>
      </c>
      <c r="B4211">
        <v>1.55</v>
      </c>
      <c r="C4211">
        <v>1.71</v>
      </c>
      <c r="D4211">
        <v>1.97</v>
      </c>
      <c r="E4211">
        <v>2.36</v>
      </c>
      <c r="F4211">
        <v>1.56</v>
      </c>
      <c r="G4211">
        <v>1.62</v>
      </c>
      <c r="H4211">
        <v>1.78</v>
      </c>
      <c r="I4211">
        <v>1.91</v>
      </c>
      <c r="J4211">
        <v>2.0699999999999998</v>
      </c>
      <c r="K4211">
        <v>2.42</v>
      </c>
      <c r="L4211">
        <v>0.77</v>
      </c>
    </row>
    <row r="4212" spans="1:12" x14ac:dyDescent="0.25">
      <c r="A4212" s="1">
        <v>42992</v>
      </c>
      <c r="B4212">
        <v>1.57</v>
      </c>
      <c r="C4212">
        <v>1.72</v>
      </c>
      <c r="D4212">
        <v>1.96</v>
      </c>
      <c r="E4212">
        <v>2.36</v>
      </c>
      <c r="F4212">
        <v>1.58</v>
      </c>
      <c r="G4212">
        <v>1.63</v>
      </c>
      <c r="H4212">
        <v>1.78</v>
      </c>
      <c r="I4212">
        <v>1.91</v>
      </c>
      <c r="J4212">
        <v>2.0699999999999998</v>
      </c>
      <c r="K4212">
        <v>2.42</v>
      </c>
      <c r="L4212">
        <v>0.77</v>
      </c>
    </row>
    <row r="4213" spans="1:12" x14ac:dyDescent="0.25">
      <c r="A4213" s="1">
        <v>42993</v>
      </c>
      <c r="B4213">
        <v>1.59</v>
      </c>
      <c r="C4213">
        <v>1.74</v>
      </c>
      <c r="D4213">
        <v>1.99</v>
      </c>
      <c r="E4213">
        <v>2.37</v>
      </c>
      <c r="F4213">
        <v>1.6</v>
      </c>
      <c r="G4213">
        <v>1.65</v>
      </c>
      <c r="H4213">
        <v>1.81</v>
      </c>
      <c r="I4213">
        <v>1.93</v>
      </c>
      <c r="J4213">
        <v>2.09</v>
      </c>
      <c r="K4213">
        <v>2.4300000000000002</v>
      </c>
      <c r="L4213">
        <v>0.79</v>
      </c>
    </row>
    <row r="4214" spans="1:12" x14ac:dyDescent="0.25">
      <c r="A4214" s="1">
        <v>42996</v>
      </c>
      <c r="B4214">
        <v>1.56</v>
      </c>
      <c r="C4214">
        <v>1.72</v>
      </c>
      <c r="D4214">
        <v>1.97</v>
      </c>
      <c r="E4214">
        <v>2.37</v>
      </c>
      <c r="F4214">
        <v>1.57</v>
      </c>
      <c r="G4214">
        <v>1.62</v>
      </c>
      <c r="H4214">
        <v>1.79</v>
      </c>
      <c r="I4214">
        <v>1.91</v>
      </c>
      <c r="J4214">
        <v>2.08</v>
      </c>
      <c r="K4214">
        <v>2.44</v>
      </c>
      <c r="L4214">
        <v>0.79</v>
      </c>
    </row>
    <row r="4215" spans="1:12" x14ac:dyDescent="0.25">
      <c r="A4215" s="1">
        <v>42997</v>
      </c>
      <c r="B4215">
        <v>1.54</v>
      </c>
      <c r="C4215">
        <v>1.72</v>
      </c>
      <c r="D4215">
        <v>1.98</v>
      </c>
      <c r="E4215">
        <v>2.38</v>
      </c>
      <c r="F4215">
        <v>1.55</v>
      </c>
      <c r="G4215">
        <v>1.61</v>
      </c>
      <c r="H4215">
        <v>1.78</v>
      </c>
      <c r="I4215">
        <v>1.92</v>
      </c>
      <c r="J4215">
        <v>2.09</v>
      </c>
      <c r="K4215">
        <v>2.44</v>
      </c>
      <c r="L4215">
        <v>0.79</v>
      </c>
    </row>
    <row r="4216" spans="1:12" x14ac:dyDescent="0.25">
      <c r="A4216" s="1">
        <v>42998</v>
      </c>
      <c r="B4216">
        <v>1.56</v>
      </c>
      <c r="C4216">
        <v>1.73</v>
      </c>
      <c r="D4216">
        <v>2</v>
      </c>
      <c r="E4216">
        <v>2.39</v>
      </c>
      <c r="F4216">
        <v>1.58</v>
      </c>
      <c r="G4216">
        <v>1.63</v>
      </c>
      <c r="H4216">
        <v>1.8</v>
      </c>
      <c r="I4216">
        <v>1.94</v>
      </c>
      <c r="J4216">
        <v>2.1</v>
      </c>
      <c r="K4216">
        <v>2.4500000000000002</v>
      </c>
      <c r="L4216">
        <v>0.8</v>
      </c>
    </row>
    <row r="4217" spans="1:12" x14ac:dyDescent="0.25">
      <c r="A4217" s="1">
        <v>42999</v>
      </c>
      <c r="B4217">
        <v>1.58</v>
      </c>
      <c r="C4217">
        <v>1.74</v>
      </c>
      <c r="D4217">
        <v>2.0099999999999998</v>
      </c>
      <c r="E4217">
        <v>2.4</v>
      </c>
      <c r="F4217">
        <v>1.59</v>
      </c>
      <c r="G4217">
        <v>1.65</v>
      </c>
      <c r="H4217">
        <v>1.81</v>
      </c>
      <c r="I4217">
        <v>1.95</v>
      </c>
      <c r="J4217">
        <v>2.12</v>
      </c>
      <c r="K4217">
        <v>2.46</v>
      </c>
      <c r="L4217">
        <v>0.82</v>
      </c>
    </row>
    <row r="4218" spans="1:12" x14ac:dyDescent="0.25">
      <c r="A4218" s="1">
        <v>43000</v>
      </c>
      <c r="B4218">
        <v>1.59</v>
      </c>
      <c r="C4218">
        <v>1.74</v>
      </c>
      <c r="D4218">
        <v>2</v>
      </c>
      <c r="E4218">
        <v>2.39</v>
      </c>
      <c r="F4218">
        <v>1.6</v>
      </c>
      <c r="G4218">
        <v>1.66</v>
      </c>
      <c r="H4218">
        <v>1.81</v>
      </c>
      <c r="I4218">
        <v>1.94</v>
      </c>
      <c r="J4218">
        <v>2.11</v>
      </c>
      <c r="K4218">
        <v>2.4500000000000002</v>
      </c>
      <c r="L4218">
        <v>0.82</v>
      </c>
    </row>
    <row r="4219" spans="1:12" x14ac:dyDescent="0.25">
      <c r="A4219" s="1">
        <v>43003</v>
      </c>
      <c r="B4219">
        <v>1.58</v>
      </c>
      <c r="C4219">
        <v>1.73</v>
      </c>
      <c r="D4219">
        <v>1.99</v>
      </c>
      <c r="E4219">
        <v>2.37</v>
      </c>
      <c r="F4219">
        <v>1.59</v>
      </c>
      <c r="G4219">
        <v>1.65</v>
      </c>
      <c r="H4219">
        <v>1.8</v>
      </c>
      <c r="I4219">
        <v>1.93</v>
      </c>
      <c r="J4219">
        <v>2.09</v>
      </c>
      <c r="K4219">
        <v>2.4300000000000002</v>
      </c>
      <c r="L4219">
        <v>0.8</v>
      </c>
    </row>
    <row r="4220" spans="1:12" x14ac:dyDescent="0.25">
      <c r="A4220" s="1">
        <v>43004</v>
      </c>
      <c r="B4220">
        <v>1.59</v>
      </c>
      <c r="C4220">
        <v>1.75</v>
      </c>
      <c r="D4220">
        <v>2.0099999999999998</v>
      </c>
      <c r="E4220">
        <v>2.39</v>
      </c>
      <c r="F4220">
        <v>1.6</v>
      </c>
      <c r="G4220">
        <v>1.66</v>
      </c>
      <c r="H4220">
        <v>1.81</v>
      </c>
      <c r="I4220">
        <v>1.95</v>
      </c>
      <c r="J4220">
        <v>2.11</v>
      </c>
      <c r="K4220">
        <v>2.4500000000000002</v>
      </c>
      <c r="L4220">
        <v>0.8</v>
      </c>
    </row>
    <row r="4221" spans="1:12" x14ac:dyDescent="0.25">
      <c r="A4221" s="1">
        <v>43005</v>
      </c>
      <c r="B4221">
        <v>1.57</v>
      </c>
      <c r="C4221">
        <v>1.73</v>
      </c>
      <c r="D4221">
        <v>2.02</v>
      </c>
      <c r="E4221">
        <v>2.42</v>
      </c>
      <c r="F4221">
        <v>1.58</v>
      </c>
      <c r="G4221">
        <v>1.64</v>
      </c>
      <c r="H4221">
        <v>1.8</v>
      </c>
      <c r="I4221">
        <v>1.96</v>
      </c>
      <c r="J4221">
        <v>2.13</v>
      </c>
      <c r="K4221">
        <v>2.4900000000000002</v>
      </c>
      <c r="L4221">
        <v>0.83</v>
      </c>
    </row>
    <row r="4222" spans="1:12" x14ac:dyDescent="0.25">
      <c r="A4222" s="1">
        <v>43006</v>
      </c>
      <c r="B4222">
        <v>1.53</v>
      </c>
      <c r="C4222">
        <v>1.71</v>
      </c>
      <c r="D4222">
        <v>2.0099999999999998</v>
      </c>
      <c r="E4222">
        <v>2.4300000000000002</v>
      </c>
      <c r="F4222">
        <v>1.54</v>
      </c>
      <c r="G4222">
        <v>1.61</v>
      </c>
      <c r="H4222">
        <v>1.78</v>
      </c>
      <c r="I4222">
        <v>1.94</v>
      </c>
      <c r="J4222">
        <v>2.12</v>
      </c>
      <c r="K4222">
        <v>2.5</v>
      </c>
      <c r="L4222">
        <v>0.84</v>
      </c>
    </row>
    <row r="4223" spans="1:12" x14ac:dyDescent="0.25">
      <c r="A4223" s="1">
        <v>43007</v>
      </c>
      <c r="B4223">
        <v>1.51</v>
      </c>
      <c r="C4223">
        <v>1.68</v>
      </c>
      <c r="D4223">
        <v>1.98</v>
      </c>
      <c r="E4223">
        <v>2.4</v>
      </c>
      <c r="F4223">
        <v>1.52</v>
      </c>
      <c r="G4223">
        <v>1.58</v>
      </c>
      <c r="H4223">
        <v>1.75</v>
      </c>
      <c r="I4223">
        <v>1.91</v>
      </c>
      <c r="J4223">
        <v>2.1</v>
      </c>
      <c r="K4223">
        <v>2.4700000000000002</v>
      </c>
      <c r="L4223">
        <v>0.82</v>
      </c>
    </row>
    <row r="4224" spans="1:12" x14ac:dyDescent="0.25">
      <c r="A4224" s="1">
        <v>43010</v>
      </c>
      <c r="B4224">
        <v>1.52</v>
      </c>
      <c r="C4224">
        <v>1.71</v>
      </c>
      <c r="D4224">
        <v>2.0099999999999998</v>
      </c>
      <c r="E4224">
        <v>2.4300000000000002</v>
      </c>
      <c r="F4224">
        <v>1.53</v>
      </c>
      <c r="G4224">
        <v>1.59</v>
      </c>
      <c r="H4224">
        <v>1.78</v>
      </c>
      <c r="I4224">
        <v>1.94</v>
      </c>
      <c r="J4224">
        <v>2.13</v>
      </c>
      <c r="K4224">
        <v>2.5</v>
      </c>
      <c r="L4224">
        <v>0.86</v>
      </c>
    </row>
    <row r="4225" spans="1:12" x14ac:dyDescent="0.25">
      <c r="A4225" s="1">
        <v>43011</v>
      </c>
      <c r="B4225">
        <v>1.52</v>
      </c>
      <c r="C4225">
        <v>1.69</v>
      </c>
      <c r="D4225">
        <v>1.99</v>
      </c>
      <c r="E4225">
        <v>2.4300000000000002</v>
      </c>
      <c r="F4225">
        <v>1.52</v>
      </c>
      <c r="G4225">
        <v>1.58</v>
      </c>
      <c r="H4225">
        <v>1.76</v>
      </c>
      <c r="I4225">
        <v>1.93</v>
      </c>
      <c r="J4225">
        <v>2.11</v>
      </c>
      <c r="K4225">
        <v>2.5</v>
      </c>
      <c r="L4225">
        <v>0.86</v>
      </c>
    </row>
    <row r="4226" spans="1:12" x14ac:dyDescent="0.25">
      <c r="A4226" s="1">
        <v>43012</v>
      </c>
      <c r="B4226">
        <v>1.52</v>
      </c>
      <c r="C4226">
        <v>1.7</v>
      </c>
      <c r="D4226">
        <v>1.99</v>
      </c>
      <c r="E4226">
        <v>2.42</v>
      </c>
      <c r="F4226">
        <v>1.53</v>
      </c>
      <c r="G4226">
        <v>1.59</v>
      </c>
      <c r="H4226">
        <v>1.77</v>
      </c>
      <c r="I4226">
        <v>1.93</v>
      </c>
      <c r="J4226">
        <v>2.12</v>
      </c>
      <c r="K4226">
        <v>2.4900000000000002</v>
      </c>
      <c r="L4226">
        <v>0.85</v>
      </c>
    </row>
    <row r="4227" spans="1:12" x14ac:dyDescent="0.25">
      <c r="A4227" s="1">
        <v>43013</v>
      </c>
      <c r="B4227">
        <v>1.51</v>
      </c>
      <c r="C4227">
        <v>1.69</v>
      </c>
      <c r="D4227">
        <v>1.97</v>
      </c>
      <c r="E4227">
        <v>2.41</v>
      </c>
      <c r="F4227">
        <v>1.52</v>
      </c>
      <c r="G4227">
        <v>1.58</v>
      </c>
      <c r="H4227">
        <v>1.75</v>
      </c>
      <c r="I4227">
        <v>1.91</v>
      </c>
      <c r="J4227">
        <v>2.1</v>
      </c>
      <c r="K4227">
        <v>2.48</v>
      </c>
      <c r="L4227">
        <v>0.84</v>
      </c>
    </row>
    <row r="4228" spans="1:12" x14ac:dyDescent="0.25">
      <c r="A4228" s="1">
        <v>43014</v>
      </c>
      <c r="B4228">
        <v>1.54</v>
      </c>
      <c r="C4228">
        <v>1.71</v>
      </c>
      <c r="D4228">
        <v>1.99</v>
      </c>
      <c r="E4228">
        <v>2.4300000000000002</v>
      </c>
      <c r="F4228">
        <v>1.55</v>
      </c>
      <c r="G4228">
        <v>1.6</v>
      </c>
      <c r="H4228">
        <v>1.78</v>
      </c>
      <c r="I4228">
        <v>1.93</v>
      </c>
      <c r="J4228">
        <v>2.13</v>
      </c>
      <c r="K4228">
        <v>2.4900000000000002</v>
      </c>
      <c r="L4228">
        <v>0.85</v>
      </c>
    </row>
    <row r="4229" spans="1:12" x14ac:dyDescent="0.25">
      <c r="A4229" s="1">
        <v>43018</v>
      </c>
      <c r="B4229">
        <v>1.54</v>
      </c>
      <c r="C4229">
        <v>1.71</v>
      </c>
      <c r="D4229">
        <v>1.99</v>
      </c>
      <c r="E4229">
        <v>2.41</v>
      </c>
      <c r="F4229">
        <v>1.55</v>
      </c>
      <c r="G4229">
        <v>1.61</v>
      </c>
      <c r="H4229">
        <v>1.77</v>
      </c>
      <c r="I4229">
        <v>1.93</v>
      </c>
      <c r="J4229">
        <v>2.12</v>
      </c>
      <c r="K4229">
        <v>2.48</v>
      </c>
      <c r="L4229">
        <v>0.83</v>
      </c>
    </row>
    <row r="4230" spans="1:12" x14ac:dyDescent="0.25">
      <c r="A4230" s="1">
        <v>43019</v>
      </c>
      <c r="B4230">
        <v>1.54</v>
      </c>
      <c r="C4230">
        <v>1.7</v>
      </c>
      <c r="D4230">
        <v>1.97</v>
      </c>
      <c r="E4230">
        <v>2.39</v>
      </c>
      <c r="F4230">
        <v>1.55</v>
      </c>
      <c r="G4230">
        <v>1.61</v>
      </c>
      <c r="H4230">
        <v>1.77</v>
      </c>
      <c r="I4230">
        <v>1.92</v>
      </c>
      <c r="J4230">
        <v>2.1</v>
      </c>
      <c r="K4230">
        <v>2.46</v>
      </c>
      <c r="L4230">
        <v>0.8</v>
      </c>
    </row>
    <row r="4231" spans="1:12" x14ac:dyDescent="0.25">
      <c r="A4231" s="1">
        <v>43020</v>
      </c>
      <c r="B4231">
        <v>1.54</v>
      </c>
      <c r="C4231">
        <v>1.69</v>
      </c>
      <c r="D4231">
        <v>1.96</v>
      </c>
      <c r="E4231">
        <v>2.37</v>
      </c>
      <c r="F4231">
        <v>1.56</v>
      </c>
      <c r="G4231">
        <v>1.6</v>
      </c>
      <c r="H4231">
        <v>1.75</v>
      </c>
      <c r="I4231">
        <v>1.9</v>
      </c>
      <c r="J4231">
        <v>2.08</v>
      </c>
      <c r="K4231">
        <v>2.44</v>
      </c>
      <c r="L4231">
        <v>0.77</v>
      </c>
    </row>
    <row r="4232" spans="1:12" x14ac:dyDescent="0.25">
      <c r="A4232" s="1">
        <v>43021</v>
      </c>
      <c r="B4232">
        <v>1.51</v>
      </c>
      <c r="C4232">
        <v>1.66</v>
      </c>
      <c r="D4232">
        <v>1.91</v>
      </c>
      <c r="E4232">
        <v>2.33</v>
      </c>
      <c r="F4232">
        <v>1.54</v>
      </c>
      <c r="G4232">
        <v>1.57</v>
      </c>
      <c r="H4232">
        <v>1.72</v>
      </c>
      <c r="I4232">
        <v>1.86</v>
      </c>
      <c r="J4232">
        <v>2.0299999999999998</v>
      </c>
      <c r="K4232">
        <v>2.39</v>
      </c>
      <c r="L4232">
        <v>0.74</v>
      </c>
    </row>
    <row r="4233" spans="1:12" x14ac:dyDescent="0.25">
      <c r="A4233" s="1">
        <v>43024</v>
      </c>
      <c r="B4233">
        <v>1.5</v>
      </c>
      <c r="C4233">
        <v>1.65</v>
      </c>
      <c r="D4233">
        <v>1.9</v>
      </c>
      <c r="E4233">
        <v>2.31</v>
      </c>
      <c r="F4233">
        <v>1.52</v>
      </c>
      <c r="G4233">
        <v>1.57</v>
      </c>
      <c r="H4233">
        <v>1.71</v>
      </c>
      <c r="I4233">
        <v>1.85</v>
      </c>
      <c r="J4233">
        <v>2.02</v>
      </c>
      <c r="K4233">
        <v>2.38</v>
      </c>
      <c r="L4233">
        <v>0.74</v>
      </c>
    </row>
    <row r="4234" spans="1:12" x14ac:dyDescent="0.25">
      <c r="A4234" s="1">
        <v>43025</v>
      </c>
      <c r="B4234">
        <v>1.48</v>
      </c>
      <c r="C4234">
        <v>1.64</v>
      </c>
      <c r="D4234">
        <v>1.89</v>
      </c>
      <c r="E4234">
        <v>2.2999999999999998</v>
      </c>
      <c r="F4234">
        <v>1.51</v>
      </c>
      <c r="G4234">
        <v>1.55</v>
      </c>
      <c r="H4234">
        <v>1.7</v>
      </c>
      <c r="I4234">
        <v>1.84</v>
      </c>
      <c r="J4234">
        <v>2.0099999999999998</v>
      </c>
      <c r="K4234">
        <v>2.36</v>
      </c>
      <c r="L4234">
        <v>0.72</v>
      </c>
    </row>
    <row r="4235" spans="1:12" x14ac:dyDescent="0.25">
      <c r="A4235" s="1">
        <v>43026</v>
      </c>
      <c r="B4235">
        <v>1.48</v>
      </c>
      <c r="C4235">
        <v>1.65</v>
      </c>
      <c r="D4235">
        <v>1.91</v>
      </c>
      <c r="E4235">
        <v>2.31</v>
      </c>
      <c r="F4235">
        <v>1.51</v>
      </c>
      <c r="G4235">
        <v>1.56</v>
      </c>
      <c r="H4235">
        <v>1.72</v>
      </c>
      <c r="I4235">
        <v>1.85</v>
      </c>
      <c r="J4235">
        <v>2.0299999999999998</v>
      </c>
      <c r="K4235">
        <v>2.37</v>
      </c>
      <c r="L4235">
        <v>0.73</v>
      </c>
    </row>
    <row r="4236" spans="1:12" x14ac:dyDescent="0.25">
      <c r="A4236" s="1">
        <v>43027</v>
      </c>
      <c r="B4236">
        <v>1.46</v>
      </c>
      <c r="C4236">
        <v>1.64</v>
      </c>
      <c r="D4236">
        <v>1.89</v>
      </c>
      <c r="E4236">
        <v>2.29</v>
      </c>
      <c r="F4236">
        <v>1.49</v>
      </c>
      <c r="G4236">
        <v>1.53</v>
      </c>
      <c r="H4236">
        <v>1.7</v>
      </c>
      <c r="I4236">
        <v>1.83</v>
      </c>
      <c r="J4236">
        <v>2.02</v>
      </c>
      <c r="K4236">
        <v>2.35</v>
      </c>
      <c r="L4236">
        <v>0.73</v>
      </c>
    </row>
    <row r="4237" spans="1:12" x14ac:dyDescent="0.25">
      <c r="A4237" s="1">
        <v>43028</v>
      </c>
      <c r="B4237">
        <v>1.45</v>
      </c>
      <c r="C4237">
        <v>1.63</v>
      </c>
      <c r="D4237">
        <v>1.9</v>
      </c>
      <c r="E4237">
        <v>2.31</v>
      </c>
      <c r="F4237">
        <v>1.47</v>
      </c>
      <c r="G4237">
        <v>1.53</v>
      </c>
      <c r="H4237">
        <v>1.7</v>
      </c>
      <c r="I4237">
        <v>1.84</v>
      </c>
      <c r="J4237">
        <v>2.0299999999999998</v>
      </c>
      <c r="K4237">
        <v>2.37</v>
      </c>
      <c r="L4237">
        <v>0.76</v>
      </c>
    </row>
    <row r="4238" spans="1:12" x14ac:dyDescent="0.25">
      <c r="A4238" s="1">
        <v>43031</v>
      </c>
      <c r="B4238">
        <v>1.45</v>
      </c>
      <c r="C4238">
        <v>1.62</v>
      </c>
      <c r="D4238">
        <v>1.89</v>
      </c>
      <c r="E4238">
        <v>2.31</v>
      </c>
      <c r="F4238">
        <v>1.47</v>
      </c>
      <c r="G4238">
        <v>1.53</v>
      </c>
      <c r="H4238">
        <v>1.69</v>
      </c>
      <c r="I4238">
        <v>1.83</v>
      </c>
      <c r="J4238">
        <v>2.02</v>
      </c>
      <c r="K4238">
        <v>2.37</v>
      </c>
      <c r="L4238">
        <v>0.75</v>
      </c>
    </row>
    <row r="4239" spans="1:12" x14ac:dyDescent="0.25">
      <c r="A4239" s="1">
        <v>43032</v>
      </c>
      <c r="B4239">
        <v>1.46</v>
      </c>
      <c r="C4239">
        <v>1.65</v>
      </c>
      <c r="D4239">
        <v>1.92</v>
      </c>
      <c r="E4239">
        <v>2.33</v>
      </c>
      <c r="F4239">
        <v>1.49</v>
      </c>
      <c r="G4239">
        <v>1.54</v>
      </c>
      <c r="H4239">
        <v>1.72</v>
      </c>
      <c r="I4239">
        <v>1.86</v>
      </c>
      <c r="J4239">
        <v>2.06</v>
      </c>
      <c r="K4239">
        <v>2.39</v>
      </c>
      <c r="L4239">
        <v>0.78</v>
      </c>
    </row>
    <row r="4240" spans="1:12" x14ac:dyDescent="0.25">
      <c r="A4240" s="1">
        <v>43033</v>
      </c>
      <c r="B4240">
        <v>1.44</v>
      </c>
      <c r="C4240">
        <v>1.62</v>
      </c>
      <c r="D4240">
        <v>1.9</v>
      </c>
      <c r="E4240">
        <v>2.3199999999999998</v>
      </c>
      <c r="F4240">
        <v>1.46</v>
      </c>
      <c r="G4240">
        <v>1.52</v>
      </c>
      <c r="H4240">
        <v>1.7</v>
      </c>
      <c r="I4240">
        <v>1.84</v>
      </c>
      <c r="J4240">
        <v>2.04</v>
      </c>
      <c r="K4240">
        <v>2.38</v>
      </c>
      <c r="L4240">
        <v>0.76</v>
      </c>
    </row>
    <row r="4241" spans="1:12" x14ac:dyDescent="0.25">
      <c r="A4241" s="1">
        <v>43034</v>
      </c>
      <c r="B4241">
        <v>1.43</v>
      </c>
      <c r="C4241">
        <v>1.62</v>
      </c>
      <c r="D4241">
        <v>1.89</v>
      </c>
      <c r="E4241">
        <v>2.3199999999999998</v>
      </c>
      <c r="F4241">
        <v>1.45</v>
      </c>
      <c r="G4241">
        <v>1.51</v>
      </c>
      <c r="H4241">
        <v>1.69</v>
      </c>
      <c r="I4241">
        <v>1.83</v>
      </c>
      <c r="J4241">
        <v>2.0299999999999998</v>
      </c>
      <c r="K4241">
        <v>2.38</v>
      </c>
      <c r="L4241">
        <v>0.75</v>
      </c>
    </row>
    <row r="4242" spans="1:12" x14ac:dyDescent="0.25">
      <c r="A4242" s="1">
        <v>43035</v>
      </c>
      <c r="B4242">
        <v>1.4</v>
      </c>
      <c r="C4242">
        <v>1.59</v>
      </c>
      <c r="D4242">
        <v>1.85</v>
      </c>
      <c r="E4242">
        <v>2.27</v>
      </c>
      <c r="F4242">
        <v>1.42</v>
      </c>
      <c r="G4242">
        <v>1.48</v>
      </c>
      <c r="H4242">
        <v>1.66</v>
      </c>
      <c r="I4242">
        <v>1.79</v>
      </c>
      <c r="J4242">
        <v>1.98</v>
      </c>
      <c r="K4242">
        <v>2.34</v>
      </c>
      <c r="L4242">
        <v>0.72</v>
      </c>
    </row>
    <row r="4243" spans="1:12" x14ac:dyDescent="0.25">
      <c r="A4243" s="1">
        <v>43038</v>
      </c>
      <c r="B4243">
        <v>1.38</v>
      </c>
      <c r="C4243">
        <v>1.56</v>
      </c>
      <c r="D4243">
        <v>1.82</v>
      </c>
      <c r="E4243">
        <v>2.2400000000000002</v>
      </c>
      <c r="F4243">
        <v>1.4</v>
      </c>
      <c r="G4243">
        <v>1.46</v>
      </c>
      <c r="H4243">
        <v>1.63</v>
      </c>
      <c r="I4243">
        <v>1.76</v>
      </c>
      <c r="J4243">
        <v>1.96</v>
      </c>
      <c r="K4243">
        <v>2.31</v>
      </c>
      <c r="L4243">
        <v>0.7</v>
      </c>
    </row>
    <row r="4244" spans="1:12" x14ac:dyDescent="0.25">
      <c r="A4244" s="1">
        <v>43039</v>
      </c>
      <c r="B4244">
        <v>1.37</v>
      </c>
      <c r="C4244">
        <v>1.55</v>
      </c>
      <c r="D4244">
        <v>1.82</v>
      </c>
      <c r="E4244">
        <v>2.23</v>
      </c>
      <c r="F4244">
        <v>1.39</v>
      </c>
      <c r="G4244">
        <v>1.45</v>
      </c>
      <c r="H4244">
        <v>1.62</v>
      </c>
      <c r="I4244">
        <v>1.76</v>
      </c>
      <c r="J4244">
        <v>1.95</v>
      </c>
      <c r="K4244">
        <v>2.2999999999999998</v>
      </c>
      <c r="L4244">
        <v>0.67</v>
      </c>
    </row>
    <row r="4245" spans="1:12" x14ac:dyDescent="0.25">
      <c r="A4245" s="1">
        <v>43040</v>
      </c>
      <c r="B4245">
        <v>1.39</v>
      </c>
      <c r="C4245">
        <v>1.57</v>
      </c>
      <c r="D4245">
        <v>1.84</v>
      </c>
      <c r="E4245">
        <v>2.23</v>
      </c>
      <c r="F4245">
        <v>1.41</v>
      </c>
      <c r="G4245">
        <v>1.47</v>
      </c>
      <c r="H4245">
        <v>1.65</v>
      </c>
      <c r="I4245">
        <v>1.78</v>
      </c>
      <c r="J4245">
        <v>1.97</v>
      </c>
      <c r="K4245">
        <v>2.2999999999999998</v>
      </c>
      <c r="L4245">
        <v>0.65</v>
      </c>
    </row>
    <row r="4246" spans="1:12" x14ac:dyDescent="0.25">
      <c r="A4246" s="1">
        <v>43041</v>
      </c>
      <c r="B4246">
        <v>1.4</v>
      </c>
      <c r="C4246">
        <v>1.57</v>
      </c>
      <c r="D4246">
        <v>1.83</v>
      </c>
      <c r="E4246">
        <v>2.2200000000000002</v>
      </c>
      <c r="F4246">
        <v>1.41</v>
      </c>
      <c r="G4246">
        <v>1.47</v>
      </c>
      <c r="H4246">
        <v>1.64</v>
      </c>
      <c r="I4246">
        <v>1.77</v>
      </c>
      <c r="J4246">
        <v>1.96</v>
      </c>
      <c r="K4246">
        <v>2.2799999999999998</v>
      </c>
      <c r="L4246">
        <v>0.64</v>
      </c>
    </row>
    <row r="4247" spans="1:12" x14ac:dyDescent="0.25">
      <c r="A4247" s="1">
        <v>43042</v>
      </c>
      <c r="B4247">
        <v>1.43</v>
      </c>
      <c r="C4247">
        <v>1.59</v>
      </c>
      <c r="D4247">
        <v>1.83</v>
      </c>
      <c r="E4247">
        <v>2.2000000000000002</v>
      </c>
      <c r="F4247">
        <v>1.44</v>
      </c>
      <c r="G4247">
        <v>1.5</v>
      </c>
      <c r="H4247">
        <v>1.66</v>
      </c>
      <c r="I4247">
        <v>1.78</v>
      </c>
      <c r="J4247">
        <v>1.95</v>
      </c>
      <c r="K4247">
        <v>2.27</v>
      </c>
      <c r="L4247">
        <v>0.64</v>
      </c>
    </row>
    <row r="4248" spans="1:12" x14ac:dyDescent="0.25">
      <c r="A4248" s="1">
        <v>43045</v>
      </c>
      <c r="B4248">
        <v>1.41</v>
      </c>
      <c r="C4248">
        <v>1.57</v>
      </c>
      <c r="D4248">
        <v>1.8</v>
      </c>
      <c r="E4248">
        <v>2.1800000000000002</v>
      </c>
      <c r="F4248">
        <v>1.42</v>
      </c>
      <c r="G4248">
        <v>1.48</v>
      </c>
      <c r="H4248">
        <v>1.63</v>
      </c>
      <c r="I4248">
        <v>1.75</v>
      </c>
      <c r="J4248">
        <v>1.92</v>
      </c>
      <c r="K4248">
        <v>2.25</v>
      </c>
      <c r="L4248">
        <v>0.61</v>
      </c>
    </row>
    <row r="4249" spans="1:12" x14ac:dyDescent="0.25">
      <c r="A4249" s="1">
        <v>43046</v>
      </c>
      <c r="B4249">
        <v>1.38</v>
      </c>
      <c r="C4249">
        <v>1.54</v>
      </c>
      <c r="D4249">
        <v>1.77</v>
      </c>
      <c r="E4249">
        <v>2.15</v>
      </c>
      <c r="F4249">
        <v>1.4</v>
      </c>
      <c r="G4249">
        <v>1.45</v>
      </c>
      <c r="H4249">
        <v>1.6</v>
      </c>
      <c r="I4249">
        <v>1.72</v>
      </c>
      <c r="J4249">
        <v>1.89</v>
      </c>
      <c r="K4249">
        <v>2.2200000000000002</v>
      </c>
      <c r="L4249">
        <v>0.59</v>
      </c>
    </row>
    <row r="4250" spans="1:12" x14ac:dyDescent="0.25">
      <c r="A4250" s="1">
        <v>43047</v>
      </c>
      <c r="B4250">
        <v>1.4</v>
      </c>
      <c r="C4250">
        <v>1.56</v>
      </c>
      <c r="D4250">
        <v>1.79</v>
      </c>
      <c r="E4250">
        <v>2.17</v>
      </c>
      <c r="F4250">
        <v>1.42</v>
      </c>
      <c r="G4250">
        <v>1.47</v>
      </c>
      <c r="H4250">
        <v>1.62</v>
      </c>
      <c r="I4250">
        <v>1.74</v>
      </c>
      <c r="J4250">
        <v>1.91</v>
      </c>
      <c r="K4250">
        <v>2.2400000000000002</v>
      </c>
      <c r="L4250">
        <v>0.61</v>
      </c>
    </row>
    <row r="4251" spans="1:12" x14ac:dyDescent="0.25">
      <c r="A4251" s="1">
        <v>43048</v>
      </c>
      <c r="B4251">
        <v>1.43</v>
      </c>
      <c r="C4251">
        <v>1.59</v>
      </c>
      <c r="D4251">
        <v>1.81</v>
      </c>
      <c r="E4251">
        <v>2.2000000000000002</v>
      </c>
      <c r="F4251">
        <v>1.45</v>
      </c>
      <c r="G4251">
        <v>1.5</v>
      </c>
      <c r="H4251">
        <v>1.65</v>
      </c>
      <c r="I4251">
        <v>1.76</v>
      </c>
      <c r="J4251">
        <v>1.93</v>
      </c>
      <c r="K4251">
        <v>2.27</v>
      </c>
      <c r="L4251">
        <v>0.63</v>
      </c>
    </row>
    <row r="4252" spans="1:12" x14ac:dyDescent="0.25">
      <c r="A4252" s="1">
        <v>43049</v>
      </c>
      <c r="B4252">
        <v>1.44</v>
      </c>
      <c r="C4252">
        <v>1.61</v>
      </c>
      <c r="D4252">
        <v>1.84</v>
      </c>
      <c r="E4252">
        <v>2.23</v>
      </c>
      <c r="F4252">
        <v>1.46</v>
      </c>
      <c r="G4252">
        <v>1.51</v>
      </c>
      <c r="H4252">
        <v>1.68</v>
      </c>
      <c r="I4252">
        <v>1.79</v>
      </c>
      <c r="J4252">
        <v>1.96</v>
      </c>
      <c r="K4252">
        <v>2.2999999999999998</v>
      </c>
      <c r="L4252">
        <v>0.67</v>
      </c>
    </row>
    <row r="4253" spans="1:12" x14ac:dyDescent="0.25">
      <c r="A4253" s="1">
        <v>43053</v>
      </c>
      <c r="B4253">
        <v>1.44</v>
      </c>
      <c r="C4253">
        <v>1.61</v>
      </c>
      <c r="D4253">
        <v>1.83</v>
      </c>
      <c r="E4253">
        <v>2.21</v>
      </c>
      <c r="F4253">
        <v>1.46</v>
      </c>
      <c r="G4253">
        <v>1.51</v>
      </c>
      <c r="H4253">
        <v>1.67</v>
      </c>
      <c r="I4253">
        <v>1.79</v>
      </c>
      <c r="J4253">
        <v>1.95</v>
      </c>
      <c r="K4253">
        <v>2.2799999999999998</v>
      </c>
      <c r="L4253">
        <v>0.64</v>
      </c>
    </row>
    <row r="4254" spans="1:12" x14ac:dyDescent="0.25">
      <c r="A4254" s="1">
        <v>43054</v>
      </c>
      <c r="B4254">
        <v>1.43</v>
      </c>
      <c r="C4254">
        <v>1.58</v>
      </c>
      <c r="D4254">
        <v>1.79</v>
      </c>
      <c r="E4254">
        <v>2.17</v>
      </c>
      <c r="F4254">
        <v>1.44</v>
      </c>
      <c r="G4254">
        <v>1.5</v>
      </c>
      <c r="H4254">
        <v>1.63</v>
      </c>
      <c r="I4254">
        <v>1.75</v>
      </c>
      <c r="J4254">
        <v>1.91</v>
      </c>
      <c r="K4254">
        <v>2.2400000000000002</v>
      </c>
      <c r="L4254">
        <v>0.61</v>
      </c>
    </row>
    <row r="4255" spans="1:12" x14ac:dyDescent="0.25">
      <c r="A4255" s="1">
        <v>43055</v>
      </c>
      <c r="B4255">
        <v>1.46</v>
      </c>
      <c r="C4255">
        <v>1.62</v>
      </c>
      <c r="D4255">
        <v>1.85</v>
      </c>
      <c r="E4255">
        <v>2.2200000000000002</v>
      </c>
      <c r="F4255">
        <v>1.48</v>
      </c>
      <c r="G4255">
        <v>1.53</v>
      </c>
      <c r="H4255">
        <v>1.68</v>
      </c>
      <c r="I4255">
        <v>1.8</v>
      </c>
      <c r="J4255">
        <v>1.97</v>
      </c>
      <c r="K4255">
        <v>2.29</v>
      </c>
      <c r="L4255">
        <v>0.66</v>
      </c>
    </row>
    <row r="4256" spans="1:12" x14ac:dyDescent="0.25">
      <c r="A4256" s="1">
        <v>43056</v>
      </c>
      <c r="B4256">
        <v>1.44</v>
      </c>
      <c r="C4256">
        <v>1.6</v>
      </c>
      <c r="D4256">
        <v>1.82</v>
      </c>
      <c r="E4256">
        <v>2.2000000000000002</v>
      </c>
      <c r="F4256">
        <v>1.45</v>
      </c>
      <c r="G4256">
        <v>1.51</v>
      </c>
      <c r="H4256">
        <v>1.66</v>
      </c>
      <c r="I4256">
        <v>1.77</v>
      </c>
      <c r="J4256">
        <v>1.94</v>
      </c>
      <c r="K4256">
        <v>2.2799999999999998</v>
      </c>
      <c r="L4256">
        <v>0.64</v>
      </c>
    </row>
    <row r="4257" spans="1:12" x14ac:dyDescent="0.25">
      <c r="A4257" s="1">
        <v>43059</v>
      </c>
      <c r="B4257">
        <v>1.46</v>
      </c>
      <c r="C4257">
        <v>1.62</v>
      </c>
      <c r="D4257">
        <v>1.84</v>
      </c>
      <c r="E4257">
        <v>2.23</v>
      </c>
      <c r="F4257">
        <v>1.47</v>
      </c>
      <c r="G4257">
        <v>1.53</v>
      </c>
      <c r="H4257">
        <v>1.68</v>
      </c>
      <c r="I4257">
        <v>1.79</v>
      </c>
      <c r="J4257">
        <v>1.96</v>
      </c>
      <c r="K4257">
        <v>2.2999999999999998</v>
      </c>
      <c r="L4257">
        <v>0.67</v>
      </c>
    </row>
    <row r="4258" spans="1:12" x14ac:dyDescent="0.25">
      <c r="A4258" s="1">
        <v>43060</v>
      </c>
      <c r="B4258">
        <v>1.44</v>
      </c>
      <c r="C4258">
        <v>1.6</v>
      </c>
      <c r="D4258">
        <v>1.81</v>
      </c>
      <c r="E4258">
        <v>2.19</v>
      </c>
      <c r="F4258">
        <v>1.46</v>
      </c>
      <c r="G4258">
        <v>1.51</v>
      </c>
      <c r="H4258">
        <v>1.65</v>
      </c>
      <c r="I4258">
        <v>1.76</v>
      </c>
      <c r="J4258">
        <v>1.92</v>
      </c>
      <c r="K4258">
        <v>2.2599999999999998</v>
      </c>
      <c r="L4258">
        <v>0.64</v>
      </c>
    </row>
    <row r="4259" spans="1:12" x14ac:dyDescent="0.25">
      <c r="A4259" s="1">
        <v>43061</v>
      </c>
      <c r="B4259">
        <v>1.43</v>
      </c>
      <c r="C4259">
        <v>1.59</v>
      </c>
      <c r="D4259">
        <v>1.79</v>
      </c>
      <c r="E4259">
        <v>2.1800000000000002</v>
      </c>
      <c r="F4259">
        <v>1.45</v>
      </c>
      <c r="G4259">
        <v>1.5</v>
      </c>
      <c r="H4259">
        <v>1.64</v>
      </c>
      <c r="I4259">
        <v>1.75</v>
      </c>
      <c r="J4259">
        <v>1.9</v>
      </c>
      <c r="K4259">
        <v>2.25</v>
      </c>
      <c r="L4259">
        <v>0.63</v>
      </c>
    </row>
    <row r="4260" spans="1:12" x14ac:dyDescent="0.25">
      <c r="A4260" s="1">
        <v>43062</v>
      </c>
      <c r="B4260">
        <v>1.42</v>
      </c>
      <c r="C4260">
        <v>1.57</v>
      </c>
      <c r="D4260">
        <v>1.77</v>
      </c>
      <c r="E4260">
        <v>2.16</v>
      </c>
      <c r="F4260">
        <v>1.43</v>
      </c>
      <c r="G4260">
        <v>1.48</v>
      </c>
      <c r="H4260">
        <v>1.62</v>
      </c>
      <c r="I4260">
        <v>1.73</v>
      </c>
      <c r="J4260">
        <v>1.89</v>
      </c>
      <c r="K4260">
        <v>2.23</v>
      </c>
      <c r="L4260">
        <v>0.62</v>
      </c>
    </row>
    <row r="4261" spans="1:12" x14ac:dyDescent="0.25">
      <c r="A4261" s="1">
        <v>43063</v>
      </c>
      <c r="B4261">
        <v>1.42</v>
      </c>
      <c r="C4261">
        <v>1.57</v>
      </c>
      <c r="D4261">
        <v>1.77</v>
      </c>
      <c r="E4261">
        <v>2.16</v>
      </c>
      <c r="F4261">
        <v>1.44</v>
      </c>
      <c r="G4261">
        <v>1.49</v>
      </c>
      <c r="H4261">
        <v>1.62</v>
      </c>
      <c r="I4261">
        <v>1.73</v>
      </c>
      <c r="J4261">
        <v>1.89</v>
      </c>
      <c r="K4261">
        <v>2.23</v>
      </c>
      <c r="L4261">
        <v>0.62</v>
      </c>
    </row>
    <row r="4262" spans="1:12" x14ac:dyDescent="0.25">
      <c r="A4262" s="1">
        <v>43066</v>
      </c>
      <c r="B4262">
        <v>1.41</v>
      </c>
      <c r="C4262">
        <v>1.55</v>
      </c>
      <c r="D4262">
        <v>1.75</v>
      </c>
      <c r="E4262">
        <v>2.15</v>
      </c>
      <c r="F4262">
        <v>1.43</v>
      </c>
      <c r="G4262">
        <v>1.47</v>
      </c>
      <c r="H4262">
        <v>1.61</v>
      </c>
      <c r="I4262">
        <v>1.71</v>
      </c>
      <c r="J4262">
        <v>1.86</v>
      </c>
      <c r="K4262">
        <v>2.2200000000000002</v>
      </c>
      <c r="L4262">
        <v>0.61</v>
      </c>
    </row>
    <row r="4263" spans="1:12" x14ac:dyDescent="0.25">
      <c r="A4263" s="1">
        <v>43067</v>
      </c>
      <c r="B4263">
        <v>1.4</v>
      </c>
      <c r="C4263">
        <v>1.54</v>
      </c>
      <c r="D4263">
        <v>1.73</v>
      </c>
      <c r="E4263">
        <v>2.13</v>
      </c>
      <c r="F4263">
        <v>1.42</v>
      </c>
      <c r="G4263">
        <v>1.46</v>
      </c>
      <c r="H4263">
        <v>1.59</v>
      </c>
      <c r="I4263">
        <v>1.69</v>
      </c>
      <c r="J4263">
        <v>1.84</v>
      </c>
      <c r="K4263">
        <v>2.2000000000000002</v>
      </c>
      <c r="L4263">
        <v>0.59</v>
      </c>
    </row>
    <row r="4264" spans="1:12" x14ac:dyDescent="0.25">
      <c r="A4264" s="1">
        <v>43068</v>
      </c>
      <c r="B4264">
        <v>1.41</v>
      </c>
      <c r="C4264">
        <v>1.57</v>
      </c>
      <c r="D4264">
        <v>1.77</v>
      </c>
      <c r="E4264">
        <v>2.16</v>
      </c>
      <c r="F4264">
        <v>1.43</v>
      </c>
      <c r="G4264">
        <v>1.48</v>
      </c>
      <c r="H4264">
        <v>1.62</v>
      </c>
      <c r="I4264">
        <v>1.72</v>
      </c>
      <c r="J4264">
        <v>1.88</v>
      </c>
      <c r="K4264">
        <v>2.23</v>
      </c>
      <c r="L4264">
        <v>0.6</v>
      </c>
    </row>
    <row r="4265" spans="1:12" x14ac:dyDescent="0.25">
      <c r="A4265" s="1">
        <v>43069</v>
      </c>
      <c r="B4265">
        <v>1.41</v>
      </c>
      <c r="C4265">
        <v>1.57</v>
      </c>
      <c r="D4265">
        <v>1.77</v>
      </c>
      <c r="E4265">
        <v>2.16</v>
      </c>
      <c r="F4265">
        <v>1.43</v>
      </c>
      <c r="G4265">
        <v>1.48</v>
      </c>
      <c r="H4265">
        <v>1.63</v>
      </c>
      <c r="I4265">
        <v>1.73</v>
      </c>
      <c r="J4265">
        <v>1.89</v>
      </c>
      <c r="K4265">
        <v>2.23</v>
      </c>
      <c r="L4265">
        <v>0.6</v>
      </c>
    </row>
    <row r="4266" spans="1:12" x14ac:dyDescent="0.25">
      <c r="A4266" s="1">
        <v>43070</v>
      </c>
      <c r="B4266">
        <v>1.5</v>
      </c>
      <c r="C4266">
        <v>1.64</v>
      </c>
      <c r="D4266">
        <v>1.81</v>
      </c>
      <c r="E4266">
        <v>2.14</v>
      </c>
      <c r="F4266">
        <v>1.52</v>
      </c>
      <c r="G4266">
        <v>1.56</v>
      </c>
      <c r="H4266">
        <v>1.69</v>
      </c>
      <c r="I4266">
        <v>1.78</v>
      </c>
      <c r="J4266">
        <v>1.9</v>
      </c>
      <c r="K4266">
        <v>2.2000000000000002</v>
      </c>
      <c r="L4266">
        <v>0.54</v>
      </c>
    </row>
    <row r="4267" spans="1:12" x14ac:dyDescent="0.25">
      <c r="A4267" s="1">
        <v>43073</v>
      </c>
      <c r="B4267">
        <v>1.53</v>
      </c>
      <c r="C4267">
        <v>1.67</v>
      </c>
      <c r="D4267">
        <v>1.84</v>
      </c>
      <c r="E4267">
        <v>2.16</v>
      </c>
      <c r="F4267">
        <v>1.55</v>
      </c>
      <c r="G4267">
        <v>1.59</v>
      </c>
      <c r="H4267">
        <v>1.72</v>
      </c>
      <c r="I4267">
        <v>1.81</v>
      </c>
      <c r="J4267">
        <v>1.93</v>
      </c>
      <c r="K4267">
        <v>2.2200000000000002</v>
      </c>
      <c r="L4267">
        <v>0.54</v>
      </c>
    </row>
    <row r="4268" spans="1:12" x14ac:dyDescent="0.25">
      <c r="A4268" s="1">
        <v>43074</v>
      </c>
      <c r="B4268">
        <v>1.52</v>
      </c>
      <c r="C4268">
        <v>1.66</v>
      </c>
      <c r="D4268">
        <v>1.81</v>
      </c>
      <c r="E4268">
        <v>2.13</v>
      </c>
      <c r="F4268">
        <v>1.54</v>
      </c>
      <c r="G4268">
        <v>1.58</v>
      </c>
      <c r="H4268">
        <v>1.7</v>
      </c>
      <c r="I4268">
        <v>1.79</v>
      </c>
      <c r="J4268">
        <v>1.9</v>
      </c>
      <c r="K4268">
        <v>2.19</v>
      </c>
      <c r="L4268">
        <v>0.52</v>
      </c>
    </row>
    <row r="4269" spans="1:12" x14ac:dyDescent="0.25">
      <c r="A4269" s="1">
        <v>43075</v>
      </c>
      <c r="B4269">
        <v>1.47</v>
      </c>
      <c r="C4269">
        <v>1.6</v>
      </c>
      <c r="D4269">
        <v>1.76</v>
      </c>
      <c r="E4269">
        <v>2.09</v>
      </c>
      <c r="F4269">
        <v>1.49</v>
      </c>
      <c r="G4269">
        <v>1.53</v>
      </c>
      <c r="H4269">
        <v>1.65</v>
      </c>
      <c r="I4269">
        <v>1.73</v>
      </c>
      <c r="J4269">
        <v>1.84</v>
      </c>
      <c r="K4269">
        <v>2.15</v>
      </c>
      <c r="L4269">
        <v>0.51</v>
      </c>
    </row>
    <row r="4270" spans="1:12" x14ac:dyDescent="0.25">
      <c r="A4270" s="1">
        <v>43076</v>
      </c>
      <c r="B4270">
        <v>1.47</v>
      </c>
      <c r="C4270">
        <v>1.61</v>
      </c>
      <c r="D4270">
        <v>1.76</v>
      </c>
      <c r="E4270">
        <v>2.1</v>
      </c>
      <c r="F4270">
        <v>1.49</v>
      </c>
      <c r="G4270">
        <v>1.54</v>
      </c>
      <c r="H4270">
        <v>1.65</v>
      </c>
      <c r="I4270">
        <v>1.74</v>
      </c>
      <c r="J4270">
        <v>1.85</v>
      </c>
      <c r="K4270">
        <v>2.16</v>
      </c>
      <c r="L4270">
        <v>0.52</v>
      </c>
    </row>
    <row r="4271" spans="1:12" x14ac:dyDescent="0.25">
      <c r="A4271" s="1">
        <v>43077</v>
      </c>
      <c r="B4271">
        <v>1.48</v>
      </c>
      <c r="C4271">
        <v>1.62</v>
      </c>
      <c r="D4271">
        <v>1.77</v>
      </c>
      <c r="E4271">
        <v>2.1</v>
      </c>
      <c r="F4271">
        <v>1.5</v>
      </c>
      <c r="G4271">
        <v>1.54</v>
      </c>
      <c r="H4271">
        <v>1.66</v>
      </c>
      <c r="I4271">
        <v>1.74</v>
      </c>
      <c r="J4271">
        <v>1.85</v>
      </c>
      <c r="K4271">
        <v>2.16</v>
      </c>
      <c r="L4271">
        <v>0.52</v>
      </c>
    </row>
    <row r="4272" spans="1:12" x14ac:dyDescent="0.25">
      <c r="A4272" s="1">
        <v>43080</v>
      </c>
      <c r="B4272">
        <v>1.49</v>
      </c>
      <c r="C4272">
        <v>1.62</v>
      </c>
      <c r="D4272">
        <v>1.78</v>
      </c>
      <c r="E4272">
        <v>2.1</v>
      </c>
      <c r="F4272">
        <v>1.51</v>
      </c>
      <c r="G4272">
        <v>1.55</v>
      </c>
      <c r="H4272">
        <v>1.67</v>
      </c>
      <c r="I4272">
        <v>1.75</v>
      </c>
      <c r="J4272">
        <v>1.86</v>
      </c>
      <c r="K4272">
        <v>2.16</v>
      </c>
      <c r="L4272">
        <v>0.51</v>
      </c>
    </row>
    <row r="4273" spans="1:12" x14ac:dyDescent="0.25">
      <c r="A4273" s="1">
        <v>43081</v>
      </c>
      <c r="B4273">
        <v>1.5</v>
      </c>
      <c r="C4273">
        <v>1.63</v>
      </c>
      <c r="D4273">
        <v>1.79</v>
      </c>
      <c r="E4273">
        <v>2.1</v>
      </c>
      <c r="F4273">
        <v>1.52</v>
      </c>
      <c r="G4273">
        <v>1.56</v>
      </c>
      <c r="H4273">
        <v>1.68</v>
      </c>
      <c r="I4273">
        <v>1.76</v>
      </c>
      <c r="J4273">
        <v>1.86</v>
      </c>
      <c r="K4273">
        <v>2.16</v>
      </c>
      <c r="L4273">
        <v>0.5</v>
      </c>
    </row>
    <row r="4274" spans="1:12" x14ac:dyDescent="0.25">
      <c r="A4274" s="1">
        <v>43082</v>
      </c>
      <c r="B4274">
        <v>1.48</v>
      </c>
      <c r="C4274">
        <v>1.61</v>
      </c>
      <c r="D4274">
        <v>1.76</v>
      </c>
      <c r="E4274">
        <v>2.09</v>
      </c>
      <c r="F4274">
        <v>1.5</v>
      </c>
      <c r="G4274">
        <v>1.55</v>
      </c>
      <c r="H4274">
        <v>1.65</v>
      </c>
      <c r="I4274">
        <v>1.73</v>
      </c>
      <c r="J4274">
        <v>1.84</v>
      </c>
      <c r="K4274">
        <v>2.15</v>
      </c>
      <c r="L4274">
        <v>0.5</v>
      </c>
    </row>
    <row r="4275" spans="1:12" x14ac:dyDescent="0.25">
      <c r="A4275" s="1">
        <v>43083</v>
      </c>
      <c r="B4275">
        <v>1.55</v>
      </c>
      <c r="C4275">
        <v>1.67</v>
      </c>
      <c r="D4275">
        <v>1.79</v>
      </c>
      <c r="E4275">
        <v>2.09</v>
      </c>
      <c r="F4275">
        <v>1.57</v>
      </c>
      <c r="G4275">
        <v>1.61</v>
      </c>
      <c r="H4275">
        <v>1.7</v>
      </c>
      <c r="I4275">
        <v>1.78</v>
      </c>
      <c r="J4275">
        <v>1.86</v>
      </c>
      <c r="K4275">
        <v>2.15</v>
      </c>
      <c r="L4275">
        <v>0.5</v>
      </c>
    </row>
    <row r="4276" spans="1:12" x14ac:dyDescent="0.25">
      <c r="A4276" s="1">
        <v>43084</v>
      </c>
      <c r="B4276">
        <v>1.53</v>
      </c>
      <c r="C4276">
        <v>1.63</v>
      </c>
      <c r="D4276">
        <v>1.76</v>
      </c>
      <c r="E4276">
        <v>2.0499999999999998</v>
      </c>
      <c r="F4276">
        <v>1.55</v>
      </c>
      <c r="G4276">
        <v>1.59</v>
      </c>
      <c r="H4276">
        <v>1.66</v>
      </c>
      <c r="I4276">
        <v>1.74</v>
      </c>
      <c r="J4276">
        <v>1.83</v>
      </c>
      <c r="K4276">
        <v>2.1</v>
      </c>
      <c r="L4276">
        <v>0.45</v>
      </c>
    </row>
    <row r="4277" spans="1:12" x14ac:dyDescent="0.25">
      <c r="A4277" s="1">
        <v>43087</v>
      </c>
      <c r="B4277">
        <v>1.55</v>
      </c>
      <c r="C4277">
        <v>1.66</v>
      </c>
      <c r="D4277">
        <v>1.79</v>
      </c>
      <c r="E4277">
        <v>2.08</v>
      </c>
      <c r="F4277">
        <v>1.57</v>
      </c>
      <c r="G4277">
        <v>1.61</v>
      </c>
      <c r="H4277">
        <v>1.7</v>
      </c>
      <c r="I4277">
        <v>1.77</v>
      </c>
      <c r="J4277">
        <v>1.86</v>
      </c>
      <c r="K4277">
        <v>2.14</v>
      </c>
      <c r="L4277">
        <v>0.48</v>
      </c>
    </row>
    <row r="4278" spans="1:12" x14ac:dyDescent="0.25">
      <c r="A4278" s="1">
        <v>43088</v>
      </c>
      <c r="B4278">
        <v>1.58</v>
      </c>
      <c r="C4278">
        <v>1.7</v>
      </c>
      <c r="D4278">
        <v>1.86</v>
      </c>
      <c r="E4278">
        <v>2.14</v>
      </c>
      <c r="F4278">
        <v>1.6</v>
      </c>
      <c r="G4278">
        <v>1.64</v>
      </c>
      <c r="H4278">
        <v>1.75</v>
      </c>
      <c r="I4278">
        <v>1.83</v>
      </c>
      <c r="J4278">
        <v>1.93</v>
      </c>
      <c r="K4278">
        <v>2.19</v>
      </c>
      <c r="L4278">
        <v>0.53</v>
      </c>
    </row>
    <row r="4279" spans="1:12" x14ac:dyDescent="0.25">
      <c r="A4279" s="1">
        <v>43089</v>
      </c>
      <c r="B4279">
        <v>1.61</v>
      </c>
      <c r="C4279">
        <v>1.75</v>
      </c>
      <c r="D4279">
        <v>1.91</v>
      </c>
      <c r="E4279">
        <v>2.19</v>
      </c>
      <c r="F4279">
        <v>1.63</v>
      </c>
      <c r="G4279">
        <v>1.67</v>
      </c>
      <c r="H4279">
        <v>1.8</v>
      </c>
      <c r="I4279">
        <v>1.88</v>
      </c>
      <c r="J4279">
        <v>1.98</v>
      </c>
      <c r="K4279">
        <v>2.2400000000000002</v>
      </c>
      <c r="L4279">
        <v>0.56999999999999995</v>
      </c>
    </row>
    <row r="4280" spans="1:12" x14ac:dyDescent="0.25">
      <c r="A4280" s="1">
        <v>43090</v>
      </c>
      <c r="B4280">
        <v>1.66</v>
      </c>
      <c r="C4280">
        <v>1.8</v>
      </c>
      <c r="D4280">
        <v>1.96</v>
      </c>
      <c r="E4280">
        <v>2.2000000000000002</v>
      </c>
      <c r="F4280">
        <v>1.68</v>
      </c>
      <c r="G4280">
        <v>1.72</v>
      </c>
      <c r="H4280">
        <v>1.86</v>
      </c>
      <c r="I4280">
        <v>1.94</v>
      </c>
      <c r="J4280">
        <v>2.0299999999999998</v>
      </c>
      <c r="K4280">
        <v>2.25</v>
      </c>
      <c r="L4280">
        <v>0.56000000000000005</v>
      </c>
    </row>
    <row r="4281" spans="1:12" x14ac:dyDescent="0.25">
      <c r="A4281" s="1">
        <v>43091</v>
      </c>
      <c r="B4281">
        <v>1.64</v>
      </c>
      <c r="C4281">
        <v>1.78</v>
      </c>
      <c r="D4281">
        <v>1.95</v>
      </c>
      <c r="E4281">
        <v>2.2000000000000002</v>
      </c>
      <c r="F4281">
        <v>1.66</v>
      </c>
      <c r="G4281">
        <v>1.7</v>
      </c>
      <c r="H4281">
        <v>1.84</v>
      </c>
      <c r="I4281">
        <v>1.92</v>
      </c>
      <c r="J4281">
        <v>2.02</v>
      </c>
      <c r="K4281">
        <v>2.25</v>
      </c>
      <c r="L4281">
        <v>0.56000000000000005</v>
      </c>
    </row>
    <row r="4282" spans="1:12" x14ac:dyDescent="0.25">
      <c r="A4282" s="1">
        <v>43096</v>
      </c>
      <c r="B4282">
        <v>1.64</v>
      </c>
      <c r="C4282">
        <v>1.77</v>
      </c>
      <c r="D4282">
        <v>1.92</v>
      </c>
      <c r="E4282">
        <v>2.15</v>
      </c>
      <c r="F4282">
        <v>1.66</v>
      </c>
      <c r="G4282">
        <v>1.71</v>
      </c>
      <c r="H4282">
        <v>1.82</v>
      </c>
      <c r="I4282">
        <v>1.9</v>
      </c>
      <c r="J4282">
        <v>1.98</v>
      </c>
      <c r="K4282">
        <v>2.2000000000000002</v>
      </c>
      <c r="L4282">
        <v>0.52</v>
      </c>
    </row>
    <row r="4283" spans="1:12" x14ac:dyDescent="0.25">
      <c r="A4283" s="1">
        <v>43097</v>
      </c>
      <c r="B4283">
        <v>1.67</v>
      </c>
      <c r="C4283">
        <v>1.81</v>
      </c>
      <c r="D4283">
        <v>1.96</v>
      </c>
      <c r="E4283">
        <v>2.19</v>
      </c>
      <c r="F4283">
        <v>1.69</v>
      </c>
      <c r="G4283">
        <v>1.73</v>
      </c>
      <c r="H4283">
        <v>1.86</v>
      </c>
      <c r="I4283">
        <v>1.94</v>
      </c>
      <c r="J4283">
        <v>2.0299999999999998</v>
      </c>
      <c r="K4283">
        <v>2.2400000000000002</v>
      </c>
      <c r="L4283">
        <v>0.55000000000000004</v>
      </c>
    </row>
    <row r="4284" spans="1:12" x14ac:dyDescent="0.25">
      <c r="A4284" s="1">
        <v>43098</v>
      </c>
      <c r="B4284">
        <v>1.66</v>
      </c>
      <c r="C4284">
        <v>1.81</v>
      </c>
      <c r="D4284">
        <v>1.97</v>
      </c>
      <c r="E4284">
        <v>2.2200000000000002</v>
      </c>
      <c r="F4284">
        <v>1.68</v>
      </c>
      <c r="G4284">
        <v>1.73</v>
      </c>
      <c r="H4284">
        <v>1.86</v>
      </c>
      <c r="I4284">
        <v>1.94</v>
      </c>
      <c r="J4284">
        <v>2.04</v>
      </c>
      <c r="K4284">
        <v>2.2599999999999998</v>
      </c>
      <c r="L4284">
        <v>0.56999999999999995</v>
      </c>
    </row>
    <row r="4285" spans="1:12" x14ac:dyDescent="0.25">
      <c r="A4285" s="1">
        <v>43102</v>
      </c>
      <c r="B4285">
        <v>1.68</v>
      </c>
      <c r="C4285">
        <v>1.83</v>
      </c>
      <c r="D4285">
        <v>2</v>
      </c>
      <c r="E4285">
        <v>2.27</v>
      </c>
      <c r="F4285">
        <v>1.7</v>
      </c>
      <c r="G4285">
        <v>1.74</v>
      </c>
      <c r="H4285">
        <v>1.89</v>
      </c>
      <c r="I4285">
        <v>1.97</v>
      </c>
      <c r="J4285">
        <v>2.08</v>
      </c>
      <c r="K4285">
        <v>2.3199999999999998</v>
      </c>
      <c r="L4285">
        <v>0.62</v>
      </c>
    </row>
    <row r="4286" spans="1:12" x14ac:dyDescent="0.25">
      <c r="A4286" s="1">
        <v>43103</v>
      </c>
      <c r="B4286">
        <v>1.66</v>
      </c>
      <c r="C4286">
        <v>1.81</v>
      </c>
      <c r="D4286">
        <v>1.98</v>
      </c>
      <c r="E4286">
        <v>2.2400000000000002</v>
      </c>
      <c r="F4286">
        <v>1.68</v>
      </c>
      <c r="G4286">
        <v>1.72</v>
      </c>
      <c r="H4286">
        <v>1.86</v>
      </c>
      <c r="I4286">
        <v>1.95</v>
      </c>
      <c r="J4286">
        <v>2.0499999999999998</v>
      </c>
      <c r="K4286">
        <v>2.29</v>
      </c>
      <c r="L4286">
        <v>0.57999999999999996</v>
      </c>
    </row>
    <row r="4287" spans="1:12" x14ac:dyDescent="0.25">
      <c r="A4287" s="1">
        <v>43104</v>
      </c>
      <c r="B4287">
        <v>1.68</v>
      </c>
      <c r="C4287">
        <v>1.83</v>
      </c>
      <c r="D4287">
        <v>2.0099999999999998</v>
      </c>
      <c r="E4287">
        <v>2.27</v>
      </c>
      <c r="F4287">
        <v>1.7</v>
      </c>
      <c r="G4287">
        <v>1.74</v>
      </c>
      <c r="H4287">
        <v>1.89</v>
      </c>
      <c r="I4287">
        <v>1.97</v>
      </c>
      <c r="J4287">
        <v>2.08</v>
      </c>
      <c r="K4287">
        <v>2.3199999999999998</v>
      </c>
      <c r="L4287">
        <v>0.57999999999999996</v>
      </c>
    </row>
    <row r="4288" spans="1:12" x14ac:dyDescent="0.25">
      <c r="A4288" s="1">
        <v>43105</v>
      </c>
      <c r="B4288">
        <v>1.75</v>
      </c>
      <c r="C4288">
        <v>1.91</v>
      </c>
      <c r="D4288">
        <v>2.08</v>
      </c>
      <c r="E4288">
        <v>2.31</v>
      </c>
      <c r="F4288">
        <v>1.77</v>
      </c>
      <c r="G4288">
        <v>1.82</v>
      </c>
      <c r="H4288">
        <v>1.97</v>
      </c>
      <c r="I4288">
        <v>2.04</v>
      </c>
      <c r="J4288">
        <v>2.15</v>
      </c>
      <c r="K4288">
        <v>2.36</v>
      </c>
      <c r="L4288">
        <v>0.59</v>
      </c>
    </row>
    <row r="4289" spans="1:12" x14ac:dyDescent="0.25">
      <c r="A4289" s="1">
        <v>43108</v>
      </c>
      <c r="B4289">
        <v>1.76</v>
      </c>
      <c r="C4289">
        <v>1.92</v>
      </c>
      <c r="D4289">
        <v>2.09</v>
      </c>
      <c r="E4289">
        <v>2.3199999999999998</v>
      </c>
      <c r="F4289">
        <v>1.78</v>
      </c>
      <c r="G4289">
        <v>1.83</v>
      </c>
      <c r="H4289">
        <v>1.98</v>
      </c>
      <c r="I4289">
        <v>2.06</v>
      </c>
      <c r="J4289">
        <v>2.16</v>
      </c>
      <c r="K4289">
        <v>2.36</v>
      </c>
      <c r="L4289">
        <v>0.6</v>
      </c>
    </row>
    <row r="4290" spans="1:12" x14ac:dyDescent="0.25">
      <c r="A4290" s="1">
        <v>43109</v>
      </c>
      <c r="B4290">
        <v>1.77</v>
      </c>
      <c r="C4290">
        <v>1.94</v>
      </c>
      <c r="D4290">
        <v>2.12</v>
      </c>
      <c r="E4290">
        <v>2.36</v>
      </c>
      <c r="F4290">
        <v>1.79</v>
      </c>
      <c r="G4290">
        <v>1.85</v>
      </c>
      <c r="H4290">
        <v>2.0099999999999998</v>
      </c>
      <c r="I4290">
        <v>2.09</v>
      </c>
      <c r="J4290">
        <v>2.2000000000000002</v>
      </c>
      <c r="K4290">
        <v>2.4</v>
      </c>
      <c r="L4290">
        <v>0.64</v>
      </c>
    </row>
    <row r="4291" spans="1:12" x14ac:dyDescent="0.25">
      <c r="A4291" s="1">
        <v>43110</v>
      </c>
      <c r="B4291">
        <v>1.71</v>
      </c>
      <c r="C4291">
        <v>1.88</v>
      </c>
      <c r="D4291">
        <v>2.0699999999999998</v>
      </c>
      <c r="E4291">
        <v>2.33</v>
      </c>
      <c r="F4291">
        <v>1.73</v>
      </c>
      <c r="G4291">
        <v>1.79</v>
      </c>
      <c r="H4291">
        <v>1.95</v>
      </c>
      <c r="I4291">
        <v>2.04</v>
      </c>
      <c r="J4291">
        <v>2.16</v>
      </c>
      <c r="K4291">
        <v>2.38</v>
      </c>
      <c r="L4291">
        <v>0.63</v>
      </c>
    </row>
    <row r="4292" spans="1:12" x14ac:dyDescent="0.25">
      <c r="A4292" s="1">
        <v>43111</v>
      </c>
      <c r="B4292">
        <v>1.71</v>
      </c>
      <c r="C4292">
        <v>1.89</v>
      </c>
      <c r="D4292">
        <v>2.09</v>
      </c>
      <c r="E4292">
        <v>2.33</v>
      </c>
      <c r="F4292">
        <v>1.76</v>
      </c>
      <c r="G4292">
        <v>1.8</v>
      </c>
      <c r="H4292">
        <v>1.96</v>
      </c>
      <c r="I4292">
        <v>2.06</v>
      </c>
      <c r="J4292">
        <v>2.17</v>
      </c>
      <c r="K4292">
        <v>2.38</v>
      </c>
      <c r="L4292">
        <v>0.63</v>
      </c>
    </row>
    <row r="4293" spans="1:12" x14ac:dyDescent="0.25">
      <c r="A4293" s="1">
        <v>43112</v>
      </c>
      <c r="B4293">
        <v>1.71</v>
      </c>
      <c r="C4293">
        <v>1.9</v>
      </c>
      <c r="D4293">
        <v>2.1</v>
      </c>
      <c r="E4293">
        <v>2.33</v>
      </c>
      <c r="F4293">
        <v>1.76</v>
      </c>
      <c r="G4293">
        <v>1.8</v>
      </c>
      <c r="H4293">
        <v>1.97</v>
      </c>
      <c r="I4293">
        <v>2.0699999999999998</v>
      </c>
      <c r="J4293">
        <v>2.1800000000000002</v>
      </c>
      <c r="K4293">
        <v>2.37</v>
      </c>
      <c r="L4293">
        <v>0.62</v>
      </c>
    </row>
    <row r="4294" spans="1:12" x14ac:dyDescent="0.25">
      <c r="A4294" s="1">
        <v>43115</v>
      </c>
      <c r="B4294">
        <v>1.72</v>
      </c>
      <c r="C4294">
        <v>1.92</v>
      </c>
      <c r="D4294">
        <v>2.11</v>
      </c>
      <c r="E4294">
        <v>2.33</v>
      </c>
      <c r="F4294">
        <v>1.77</v>
      </c>
      <c r="G4294">
        <v>1.81</v>
      </c>
      <c r="H4294">
        <v>1.99</v>
      </c>
      <c r="I4294">
        <v>2.09</v>
      </c>
      <c r="J4294">
        <v>2.19</v>
      </c>
      <c r="K4294">
        <v>2.37</v>
      </c>
      <c r="L4294">
        <v>0.62</v>
      </c>
    </row>
    <row r="4295" spans="1:12" x14ac:dyDescent="0.25">
      <c r="A4295" s="1">
        <v>43116</v>
      </c>
      <c r="B4295">
        <v>1.73</v>
      </c>
      <c r="C4295">
        <v>1.92</v>
      </c>
      <c r="D4295">
        <v>2.11</v>
      </c>
      <c r="E4295">
        <v>2.31</v>
      </c>
      <c r="F4295">
        <v>1.78</v>
      </c>
      <c r="G4295">
        <v>1.83</v>
      </c>
      <c r="H4295">
        <v>1.99</v>
      </c>
      <c r="I4295">
        <v>2.08</v>
      </c>
      <c r="J4295">
        <v>2.1800000000000002</v>
      </c>
      <c r="K4295">
        <v>2.35</v>
      </c>
      <c r="L4295">
        <v>0.6</v>
      </c>
    </row>
    <row r="4296" spans="1:12" x14ac:dyDescent="0.25">
      <c r="A4296" s="1">
        <v>43117</v>
      </c>
      <c r="B4296">
        <v>1.73</v>
      </c>
      <c r="C4296">
        <v>1.94</v>
      </c>
      <c r="D4296">
        <v>2.12</v>
      </c>
      <c r="E4296">
        <v>2.31</v>
      </c>
      <c r="F4296">
        <v>1.78</v>
      </c>
      <c r="G4296">
        <v>1.83</v>
      </c>
      <c r="H4296">
        <v>2</v>
      </c>
      <c r="I4296">
        <v>2.1</v>
      </c>
      <c r="J4296">
        <v>2.2000000000000002</v>
      </c>
      <c r="K4296">
        <v>2.34</v>
      </c>
      <c r="L4296">
        <v>0.59</v>
      </c>
    </row>
    <row r="4297" spans="1:12" x14ac:dyDescent="0.25">
      <c r="A4297" s="1">
        <v>43118</v>
      </c>
      <c r="B4297">
        <v>1.76</v>
      </c>
      <c r="C4297">
        <v>1.97</v>
      </c>
      <c r="D4297">
        <v>2.15</v>
      </c>
      <c r="E4297">
        <v>2.3199999999999998</v>
      </c>
      <c r="F4297">
        <v>1.81</v>
      </c>
      <c r="G4297">
        <v>1.87</v>
      </c>
      <c r="H4297">
        <v>2.0299999999999998</v>
      </c>
      <c r="I4297">
        <v>2.12</v>
      </c>
      <c r="J4297">
        <v>2.23</v>
      </c>
      <c r="K4297">
        <v>2.35</v>
      </c>
      <c r="L4297">
        <v>0.59</v>
      </c>
    </row>
    <row r="4298" spans="1:12" x14ac:dyDescent="0.25">
      <c r="A4298" s="1">
        <v>43119</v>
      </c>
      <c r="B4298">
        <v>1.76</v>
      </c>
      <c r="C4298">
        <v>1.96</v>
      </c>
      <c r="D4298">
        <v>2.16</v>
      </c>
      <c r="E4298">
        <v>2.34</v>
      </c>
      <c r="F4298">
        <v>1.8</v>
      </c>
      <c r="G4298">
        <v>1.86</v>
      </c>
      <c r="H4298">
        <v>2.02</v>
      </c>
      <c r="I4298">
        <v>2.12</v>
      </c>
      <c r="J4298">
        <v>2.23</v>
      </c>
      <c r="K4298">
        <v>2.37</v>
      </c>
      <c r="L4298">
        <v>0.6</v>
      </c>
    </row>
    <row r="4299" spans="1:12" x14ac:dyDescent="0.25">
      <c r="A4299" s="1">
        <v>43122</v>
      </c>
      <c r="B4299">
        <v>1.76</v>
      </c>
      <c r="C4299">
        <v>1.96</v>
      </c>
      <c r="D4299">
        <v>2.16</v>
      </c>
      <c r="E4299">
        <v>2.34</v>
      </c>
      <c r="F4299">
        <v>1.8</v>
      </c>
      <c r="G4299">
        <v>1.86</v>
      </c>
      <c r="H4299">
        <v>2.0299999999999998</v>
      </c>
      <c r="I4299">
        <v>2.13</v>
      </c>
      <c r="J4299">
        <v>2.2400000000000002</v>
      </c>
      <c r="K4299">
        <v>2.37</v>
      </c>
      <c r="L4299">
        <v>0.6</v>
      </c>
    </row>
    <row r="4300" spans="1:12" x14ac:dyDescent="0.25">
      <c r="A4300" s="1">
        <v>43123</v>
      </c>
      <c r="B4300">
        <v>1.75</v>
      </c>
      <c r="C4300">
        <v>1.96</v>
      </c>
      <c r="D4300">
        <v>2.15</v>
      </c>
      <c r="E4300">
        <v>2.33</v>
      </c>
      <c r="F4300">
        <v>1.8</v>
      </c>
      <c r="G4300">
        <v>1.85</v>
      </c>
      <c r="H4300">
        <v>2.0299999999999998</v>
      </c>
      <c r="I4300">
        <v>2.13</v>
      </c>
      <c r="J4300">
        <v>2.23</v>
      </c>
      <c r="K4300">
        <v>2.35</v>
      </c>
      <c r="L4300">
        <v>0.59</v>
      </c>
    </row>
    <row r="4301" spans="1:12" x14ac:dyDescent="0.25">
      <c r="A4301" s="1">
        <v>43124</v>
      </c>
      <c r="B4301">
        <v>1.77</v>
      </c>
      <c r="C4301">
        <v>1.98</v>
      </c>
      <c r="D4301">
        <v>2.1800000000000002</v>
      </c>
      <c r="E4301">
        <v>2.35</v>
      </c>
      <c r="F4301">
        <v>1.81</v>
      </c>
      <c r="G4301">
        <v>1.87</v>
      </c>
      <c r="H4301">
        <v>2.0499999999999998</v>
      </c>
      <c r="I4301">
        <v>2.15</v>
      </c>
      <c r="J4301">
        <v>2.2599999999999998</v>
      </c>
      <c r="K4301">
        <v>2.37</v>
      </c>
      <c r="L4301">
        <v>0.6</v>
      </c>
    </row>
    <row r="4302" spans="1:12" x14ac:dyDescent="0.25">
      <c r="A4302" s="1">
        <v>43125</v>
      </c>
      <c r="B4302">
        <v>1.76</v>
      </c>
      <c r="C4302">
        <v>1.97</v>
      </c>
      <c r="D4302">
        <v>2.16</v>
      </c>
      <c r="E4302">
        <v>2.3199999999999998</v>
      </c>
      <c r="F4302">
        <v>1.8</v>
      </c>
      <c r="G4302">
        <v>1.92</v>
      </c>
      <c r="H4302">
        <v>2.04</v>
      </c>
      <c r="I4302">
        <v>2.14</v>
      </c>
      <c r="J4302">
        <v>2.2400000000000002</v>
      </c>
      <c r="K4302">
        <v>2.34</v>
      </c>
      <c r="L4302">
        <v>0.57999999999999996</v>
      </c>
    </row>
    <row r="4303" spans="1:12" x14ac:dyDescent="0.25">
      <c r="A4303" s="1">
        <v>43126</v>
      </c>
      <c r="B4303">
        <v>1.77</v>
      </c>
      <c r="C4303">
        <v>1.99</v>
      </c>
      <c r="D4303">
        <v>2.1800000000000002</v>
      </c>
      <c r="E4303">
        <v>2.3199999999999998</v>
      </c>
      <c r="F4303">
        <v>1.81</v>
      </c>
      <c r="G4303">
        <v>1.93</v>
      </c>
      <c r="H4303">
        <v>2.06</v>
      </c>
      <c r="I4303">
        <v>2.16</v>
      </c>
      <c r="J4303">
        <v>2.2599999999999998</v>
      </c>
      <c r="K4303">
        <v>2.33</v>
      </c>
      <c r="L4303">
        <v>0.56999999999999995</v>
      </c>
    </row>
    <row r="4304" spans="1:12" x14ac:dyDescent="0.25">
      <c r="A4304" s="1">
        <v>43129</v>
      </c>
      <c r="B4304">
        <v>1.77</v>
      </c>
      <c r="C4304">
        <v>2</v>
      </c>
      <c r="D4304">
        <v>2.2000000000000002</v>
      </c>
      <c r="E4304">
        <v>2.33</v>
      </c>
      <c r="F4304">
        <v>1.82</v>
      </c>
      <c r="G4304">
        <v>1.95</v>
      </c>
      <c r="H4304">
        <v>2.0699999999999998</v>
      </c>
      <c r="I4304">
        <v>2.1800000000000002</v>
      </c>
      <c r="J4304">
        <v>2.2799999999999998</v>
      </c>
      <c r="K4304">
        <v>2.34</v>
      </c>
      <c r="L4304">
        <v>0.56999999999999995</v>
      </c>
    </row>
    <row r="4305" spans="1:12" x14ac:dyDescent="0.25">
      <c r="A4305" s="1">
        <v>43130</v>
      </c>
      <c r="B4305">
        <v>1.78</v>
      </c>
      <c r="C4305">
        <v>2.0099999999999998</v>
      </c>
      <c r="D4305">
        <v>2.21</v>
      </c>
      <c r="E4305">
        <v>2.36</v>
      </c>
      <c r="F4305">
        <v>1.83</v>
      </c>
      <c r="G4305">
        <v>1.96</v>
      </c>
      <c r="H4305">
        <v>2.08</v>
      </c>
      <c r="I4305">
        <v>2.19</v>
      </c>
      <c r="J4305">
        <v>2.2999999999999998</v>
      </c>
      <c r="K4305">
        <v>2.37</v>
      </c>
      <c r="L4305">
        <v>0.6</v>
      </c>
    </row>
    <row r="4306" spans="1:12" x14ac:dyDescent="0.25">
      <c r="A4306" s="1">
        <v>43131</v>
      </c>
      <c r="B4306">
        <v>1.79</v>
      </c>
      <c r="C4306">
        <v>2.0099999999999998</v>
      </c>
      <c r="D4306">
        <v>2.21</v>
      </c>
      <c r="E4306">
        <v>2.35</v>
      </c>
      <c r="F4306">
        <v>1.84</v>
      </c>
      <c r="G4306">
        <v>1.96</v>
      </c>
      <c r="H4306">
        <v>2.08</v>
      </c>
      <c r="I4306">
        <v>2.19</v>
      </c>
      <c r="J4306">
        <v>2.29</v>
      </c>
      <c r="K4306">
        <v>2.36</v>
      </c>
      <c r="L4306">
        <v>0.6</v>
      </c>
    </row>
    <row r="4307" spans="1:12" x14ac:dyDescent="0.25">
      <c r="A4307" s="1">
        <v>43132</v>
      </c>
      <c r="B4307">
        <v>1.81</v>
      </c>
      <c r="C4307">
        <v>2.06</v>
      </c>
      <c r="D4307">
        <v>2.29</v>
      </c>
      <c r="E4307">
        <v>2.42</v>
      </c>
      <c r="F4307">
        <v>1.86</v>
      </c>
      <c r="G4307">
        <v>2</v>
      </c>
      <c r="H4307">
        <v>2.14</v>
      </c>
      <c r="I4307">
        <v>2.2599999999999998</v>
      </c>
      <c r="J4307">
        <v>2.37</v>
      </c>
      <c r="K4307">
        <v>2.41</v>
      </c>
      <c r="L4307">
        <v>0.64</v>
      </c>
    </row>
    <row r="4308" spans="1:12" x14ac:dyDescent="0.25">
      <c r="A4308" s="1">
        <v>43133</v>
      </c>
      <c r="B4308">
        <v>1.81</v>
      </c>
      <c r="C4308">
        <v>2.0499999999999998</v>
      </c>
      <c r="D4308">
        <v>2.27</v>
      </c>
      <c r="E4308">
        <v>2.4300000000000002</v>
      </c>
      <c r="F4308">
        <v>1.85</v>
      </c>
      <c r="G4308">
        <v>1.99</v>
      </c>
      <c r="H4308">
        <v>2.13</v>
      </c>
      <c r="I4308">
        <v>2.25</v>
      </c>
      <c r="J4308">
        <v>2.36</v>
      </c>
      <c r="K4308">
        <v>2.4300000000000002</v>
      </c>
      <c r="L4308">
        <v>0.66</v>
      </c>
    </row>
    <row r="4309" spans="1:12" x14ac:dyDescent="0.25">
      <c r="A4309" s="1">
        <v>43136</v>
      </c>
      <c r="B4309">
        <v>1.77</v>
      </c>
      <c r="C4309">
        <v>2</v>
      </c>
      <c r="D4309">
        <v>2.23</v>
      </c>
      <c r="E4309">
        <v>2.41</v>
      </c>
      <c r="F4309">
        <v>1.81</v>
      </c>
      <c r="G4309">
        <v>1.94</v>
      </c>
      <c r="H4309">
        <v>2.08</v>
      </c>
      <c r="I4309">
        <v>2.2000000000000002</v>
      </c>
      <c r="J4309">
        <v>2.3199999999999998</v>
      </c>
      <c r="K4309">
        <v>2.4300000000000002</v>
      </c>
      <c r="L4309">
        <v>0.67</v>
      </c>
    </row>
    <row r="4310" spans="1:12" x14ac:dyDescent="0.25">
      <c r="A4310" s="1">
        <v>43137</v>
      </c>
      <c r="B4310">
        <v>1.79</v>
      </c>
      <c r="C4310">
        <v>2.0299999999999998</v>
      </c>
      <c r="D4310">
        <v>2.2599999999999998</v>
      </c>
      <c r="E4310">
        <v>2.44</v>
      </c>
      <c r="F4310">
        <v>1.83</v>
      </c>
      <c r="G4310">
        <v>1.97</v>
      </c>
      <c r="H4310">
        <v>2.11</v>
      </c>
      <c r="I4310">
        <v>2.23</v>
      </c>
      <c r="J4310">
        <v>2.36</v>
      </c>
      <c r="K4310">
        <v>2.46</v>
      </c>
      <c r="L4310">
        <v>0.7</v>
      </c>
    </row>
    <row r="4311" spans="1:12" x14ac:dyDescent="0.25">
      <c r="A4311" s="1">
        <v>43138</v>
      </c>
      <c r="B4311">
        <v>1.81</v>
      </c>
      <c r="C4311">
        <v>2.0499999999999998</v>
      </c>
      <c r="D4311">
        <v>2.2799999999999998</v>
      </c>
      <c r="E4311">
        <v>2.46</v>
      </c>
      <c r="F4311">
        <v>1.85</v>
      </c>
      <c r="G4311">
        <v>1.99</v>
      </c>
      <c r="H4311">
        <v>2.13</v>
      </c>
      <c r="I4311">
        <v>2.25</v>
      </c>
      <c r="J4311">
        <v>2.38</v>
      </c>
      <c r="K4311">
        <v>2.4700000000000002</v>
      </c>
      <c r="L4311">
        <v>0.72</v>
      </c>
    </row>
    <row r="4312" spans="1:12" x14ac:dyDescent="0.25">
      <c r="A4312" s="1">
        <v>43139</v>
      </c>
      <c r="B4312">
        <v>1.79</v>
      </c>
      <c r="C4312">
        <v>2.0299999999999998</v>
      </c>
      <c r="D4312">
        <v>2.2599999999999998</v>
      </c>
      <c r="E4312">
        <v>2.4700000000000002</v>
      </c>
      <c r="F4312">
        <v>1.83</v>
      </c>
      <c r="G4312">
        <v>1.97</v>
      </c>
      <c r="H4312">
        <v>2.11</v>
      </c>
      <c r="I4312">
        <v>2.23</v>
      </c>
      <c r="J4312">
        <v>2.36</v>
      </c>
      <c r="K4312">
        <v>2.4900000000000002</v>
      </c>
      <c r="L4312">
        <v>0.74</v>
      </c>
    </row>
    <row r="4313" spans="1:12" x14ac:dyDescent="0.25">
      <c r="A4313" s="1">
        <v>43140</v>
      </c>
      <c r="B4313">
        <v>1.74</v>
      </c>
      <c r="C4313">
        <v>1.99</v>
      </c>
      <c r="D4313">
        <v>2.2400000000000002</v>
      </c>
      <c r="E4313">
        <v>2.48</v>
      </c>
      <c r="F4313">
        <v>1.78</v>
      </c>
      <c r="G4313">
        <v>1.92</v>
      </c>
      <c r="H4313">
        <v>2.0699999999999998</v>
      </c>
      <c r="I4313">
        <v>2.2000000000000002</v>
      </c>
      <c r="J4313">
        <v>2.35</v>
      </c>
      <c r="K4313">
        <v>2.5</v>
      </c>
      <c r="L4313">
        <v>0.75</v>
      </c>
    </row>
    <row r="4314" spans="1:12" x14ac:dyDescent="0.25">
      <c r="A4314" s="1">
        <v>43143</v>
      </c>
      <c r="B4314">
        <v>1.74</v>
      </c>
      <c r="C4314">
        <v>1.98</v>
      </c>
      <c r="D4314">
        <v>2.23</v>
      </c>
      <c r="E4314">
        <v>2.46</v>
      </c>
      <c r="F4314">
        <v>1.78</v>
      </c>
      <c r="G4314">
        <v>1.91</v>
      </c>
      <c r="H4314">
        <v>2.06</v>
      </c>
      <c r="I4314">
        <v>2.19</v>
      </c>
      <c r="J4314">
        <v>2.34</v>
      </c>
      <c r="K4314">
        <v>2.48</v>
      </c>
      <c r="L4314">
        <v>0.73</v>
      </c>
    </row>
    <row r="4315" spans="1:12" x14ac:dyDescent="0.25">
      <c r="A4315" s="1">
        <v>43144</v>
      </c>
      <c r="B4315">
        <v>1.74</v>
      </c>
      <c r="C4315">
        <v>1.97</v>
      </c>
      <c r="D4315">
        <v>2.21</v>
      </c>
      <c r="E4315">
        <v>2.4500000000000002</v>
      </c>
      <c r="F4315">
        <v>1.78</v>
      </c>
      <c r="G4315">
        <v>1.91</v>
      </c>
      <c r="H4315">
        <v>2.0499999999999998</v>
      </c>
      <c r="I4315">
        <v>2.17</v>
      </c>
      <c r="J4315">
        <v>2.3199999999999998</v>
      </c>
      <c r="K4315">
        <v>2.4700000000000002</v>
      </c>
      <c r="L4315">
        <v>0.73</v>
      </c>
    </row>
    <row r="4316" spans="1:12" x14ac:dyDescent="0.25">
      <c r="A4316" s="1">
        <v>43145</v>
      </c>
      <c r="B4316">
        <v>1.78</v>
      </c>
      <c r="C4316">
        <v>2.02</v>
      </c>
      <c r="D4316">
        <v>2.2599999999999998</v>
      </c>
      <c r="E4316">
        <v>2.4900000000000002</v>
      </c>
      <c r="F4316">
        <v>1.82</v>
      </c>
      <c r="G4316">
        <v>1.95</v>
      </c>
      <c r="H4316">
        <v>2.1</v>
      </c>
      <c r="I4316">
        <v>2.23</v>
      </c>
      <c r="J4316">
        <v>2.37</v>
      </c>
      <c r="K4316">
        <v>2.5</v>
      </c>
      <c r="L4316">
        <v>0.74</v>
      </c>
    </row>
    <row r="4317" spans="1:12" x14ac:dyDescent="0.25">
      <c r="A4317" s="1">
        <v>43146</v>
      </c>
      <c r="B4317">
        <v>1.8</v>
      </c>
      <c r="C4317">
        <v>2.0299999999999998</v>
      </c>
      <c r="D4317">
        <v>2.27</v>
      </c>
      <c r="E4317">
        <v>2.48</v>
      </c>
      <c r="F4317">
        <v>1.84</v>
      </c>
      <c r="G4317">
        <v>1.97</v>
      </c>
      <c r="H4317">
        <v>2.15</v>
      </c>
      <c r="I4317">
        <v>2.2400000000000002</v>
      </c>
      <c r="J4317">
        <v>2.37</v>
      </c>
      <c r="K4317">
        <v>2.5</v>
      </c>
      <c r="L4317">
        <v>0.73</v>
      </c>
    </row>
    <row r="4318" spans="1:12" x14ac:dyDescent="0.25">
      <c r="A4318" s="1">
        <v>43147</v>
      </c>
      <c r="B4318">
        <v>1.78</v>
      </c>
      <c r="C4318">
        <v>2</v>
      </c>
      <c r="D4318">
        <v>2.21</v>
      </c>
      <c r="E4318">
        <v>2.44</v>
      </c>
      <c r="F4318">
        <v>1.82</v>
      </c>
      <c r="G4318">
        <v>1.94</v>
      </c>
      <c r="H4318">
        <v>2.11</v>
      </c>
      <c r="I4318">
        <v>2.19</v>
      </c>
      <c r="J4318">
        <v>2.31</v>
      </c>
      <c r="K4318">
        <v>2.46</v>
      </c>
      <c r="L4318">
        <v>0.69</v>
      </c>
    </row>
    <row r="4319" spans="1:12" x14ac:dyDescent="0.25">
      <c r="A4319" s="1">
        <v>43151</v>
      </c>
      <c r="B4319">
        <v>1.78</v>
      </c>
      <c r="C4319">
        <v>2</v>
      </c>
      <c r="D4319">
        <v>2.2200000000000002</v>
      </c>
      <c r="E4319">
        <v>2.4500000000000002</v>
      </c>
      <c r="F4319">
        <v>1.82</v>
      </c>
      <c r="G4319">
        <v>1.94</v>
      </c>
      <c r="H4319">
        <v>2.12</v>
      </c>
      <c r="I4319">
        <v>2.2000000000000002</v>
      </c>
      <c r="J4319">
        <v>2.3199999999999998</v>
      </c>
      <c r="K4319">
        <v>2.4700000000000002</v>
      </c>
      <c r="L4319">
        <v>0.7</v>
      </c>
    </row>
    <row r="4320" spans="1:12" x14ac:dyDescent="0.25">
      <c r="A4320" s="1">
        <v>43152</v>
      </c>
      <c r="B4320">
        <v>1.79</v>
      </c>
      <c r="C4320">
        <v>2.02</v>
      </c>
      <c r="D4320">
        <v>2.2400000000000002</v>
      </c>
      <c r="E4320">
        <v>2.46</v>
      </c>
      <c r="F4320">
        <v>1.84</v>
      </c>
      <c r="G4320">
        <v>1.95</v>
      </c>
      <c r="H4320">
        <v>2.14</v>
      </c>
      <c r="I4320">
        <v>2.21</v>
      </c>
      <c r="J4320">
        <v>2.34</v>
      </c>
      <c r="K4320">
        <v>2.48</v>
      </c>
      <c r="L4320">
        <v>0.71</v>
      </c>
    </row>
    <row r="4321" spans="1:12" x14ac:dyDescent="0.25">
      <c r="A4321" s="1">
        <v>43153</v>
      </c>
      <c r="B4321">
        <v>1.75</v>
      </c>
      <c r="C4321">
        <v>1.98</v>
      </c>
      <c r="D4321">
        <v>2.2000000000000002</v>
      </c>
      <c r="E4321">
        <v>2.4300000000000002</v>
      </c>
      <c r="F4321">
        <v>1.8</v>
      </c>
      <c r="G4321">
        <v>1.92</v>
      </c>
      <c r="H4321">
        <v>2.09</v>
      </c>
      <c r="I4321">
        <v>2.17</v>
      </c>
      <c r="J4321">
        <v>2.2999999999999998</v>
      </c>
      <c r="K4321">
        <v>2.4500000000000002</v>
      </c>
      <c r="L4321">
        <v>0.69</v>
      </c>
    </row>
    <row r="4322" spans="1:12" x14ac:dyDescent="0.25">
      <c r="A4322" s="1">
        <v>43154</v>
      </c>
      <c r="B4322">
        <v>1.73</v>
      </c>
      <c r="C4322">
        <v>1.95</v>
      </c>
      <c r="D4322">
        <v>2.15</v>
      </c>
      <c r="E4322">
        <v>2.38</v>
      </c>
      <c r="F4322">
        <v>1.78</v>
      </c>
      <c r="G4322">
        <v>1.89</v>
      </c>
      <c r="H4322">
        <v>2.0499999999999998</v>
      </c>
      <c r="I4322">
        <v>2.13</v>
      </c>
      <c r="J4322">
        <v>2.25</v>
      </c>
      <c r="K4322">
        <v>2.4</v>
      </c>
      <c r="L4322">
        <v>0.61</v>
      </c>
    </row>
    <row r="4323" spans="1:12" x14ac:dyDescent="0.25">
      <c r="A4323" s="1">
        <v>43157</v>
      </c>
      <c r="B4323">
        <v>1.74</v>
      </c>
      <c r="C4323">
        <v>1.95</v>
      </c>
      <c r="D4323">
        <v>2.15</v>
      </c>
      <c r="E4323">
        <v>2.38</v>
      </c>
      <c r="F4323">
        <v>1.79</v>
      </c>
      <c r="G4323">
        <v>1.9</v>
      </c>
      <c r="H4323">
        <v>2.0499999999999998</v>
      </c>
      <c r="I4323">
        <v>2.13</v>
      </c>
      <c r="J4323">
        <v>2.2400000000000002</v>
      </c>
      <c r="K4323">
        <v>2.4</v>
      </c>
      <c r="L4323">
        <v>0.62</v>
      </c>
    </row>
    <row r="4324" spans="1:12" x14ac:dyDescent="0.25">
      <c r="A4324" s="1">
        <v>43158</v>
      </c>
      <c r="B4324">
        <v>1.75</v>
      </c>
      <c r="C4324">
        <v>1.97</v>
      </c>
      <c r="D4324">
        <v>2.17</v>
      </c>
      <c r="E4324">
        <v>2.4</v>
      </c>
      <c r="F4324">
        <v>1.8</v>
      </c>
      <c r="G4324">
        <v>1.92</v>
      </c>
      <c r="H4324">
        <v>2.08</v>
      </c>
      <c r="I4324">
        <v>2.15</v>
      </c>
      <c r="J4324">
        <v>2.27</v>
      </c>
      <c r="K4324">
        <v>2.4300000000000002</v>
      </c>
      <c r="L4324">
        <v>0.65</v>
      </c>
    </row>
    <row r="4325" spans="1:12" x14ac:dyDescent="0.25">
      <c r="A4325" s="1">
        <v>43159</v>
      </c>
      <c r="B4325">
        <v>1.74</v>
      </c>
      <c r="C4325">
        <v>1.94</v>
      </c>
      <c r="D4325">
        <v>2.14</v>
      </c>
      <c r="E4325">
        <v>2.35</v>
      </c>
      <c r="F4325">
        <v>1.78</v>
      </c>
      <c r="G4325">
        <v>1.89</v>
      </c>
      <c r="H4325">
        <v>2.04</v>
      </c>
      <c r="I4325">
        <v>2.11</v>
      </c>
      <c r="J4325">
        <v>2.23</v>
      </c>
      <c r="K4325">
        <v>2.37</v>
      </c>
      <c r="L4325">
        <v>0.59</v>
      </c>
    </row>
    <row r="4326" spans="1:12" x14ac:dyDescent="0.25">
      <c r="A4326" s="1">
        <v>43160</v>
      </c>
      <c r="B4326">
        <v>1.71</v>
      </c>
      <c r="C4326">
        <v>1.91</v>
      </c>
      <c r="D4326">
        <v>2.08</v>
      </c>
      <c r="E4326">
        <v>2.2999999999999998</v>
      </c>
      <c r="F4326">
        <v>1.76</v>
      </c>
      <c r="G4326">
        <v>1.86</v>
      </c>
      <c r="H4326">
        <v>1.99</v>
      </c>
      <c r="I4326">
        <v>2.06</v>
      </c>
      <c r="J4326">
        <v>2.17</v>
      </c>
      <c r="K4326">
        <v>2.33</v>
      </c>
      <c r="L4326">
        <v>0.57999999999999996</v>
      </c>
    </row>
    <row r="4327" spans="1:12" x14ac:dyDescent="0.25">
      <c r="A4327" s="1">
        <v>43161</v>
      </c>
      <c r="B4327">
        <v>1.75</v>
      </c>
      <c r="C4327">
        <v>1.95</v>
      </c>
      <c r="D4327">
        <v>2.12</v>
      </c>
      <c r="E4327">
        <v>2.33</v>
      </c>
      <c r="F4327">
        <v>1.77</v>
      </c>
      <c r="G4327">
        <v>1.87</v>
      </c>
      <c r="H4327">
        <v>2.0099999999999998</v>
      </c>
      <c r="I4327">
        <v>2.08</v>
      </c>
      <c r="J4327">
        <v>2.2000000000000002</v>
      </c>
      <c r="K4327">
        <v>2.36</v>
      </c>
      <c r="L4327">
        <v>0.6</v>
      </c>
    </row>
    <row r="4328" spans="1:12" x14ac:dyDescent="0.25">
      <c r="A4328" s="1">
        <v>43164</v>
      </c>
      <c r="B4328">
        <v>1.73</v>
      </c>
      <c r="C4328">
        <v>1.94</v>
      </c>
      <c r="D4328">
        <v>2.12</v>
      </c>
      <c r="E4328">
        <v>2.33</v>
      </c>
      <c r="F4328">
        <v>1.75</v>
      </c>
      <c r="G4328">
        <v>1.85</v>
      </c>
      <c r="H4328">
        <v>2</v>
      </c>
      <c r="I4328">
        <v>2.0699999999999998</v>
      </c>
      <c r="J4328">
        <v>2.19</v>
      </c>
      <c r="K4328">
        <v>2.37</v>
      </c>
      <c r="L4328">
        <v>0.61</v>
      </c>
    </row>
    <row r="4329" spans="1:12" x14ac:dyDescent="0.25">
      <c r="A4329" s="1">
        <v>43165</v>
      </c>
      <c r="B4329">
        <v>1.75</v>
      </c>
      <c r="C4329">
        <v>1.97</v>
      </c>
      <c r="D4329">
        <v>2.15</v>
      </c>
      <c r="E4329">
        <v>2.36</v>
      </c>
      <c r="F4329">
        <v>1.77</v>
      </c>
      <c r="G4329">
        <v>1.88</v>
      </c>
      <c r="H4329">
        <v>2.04</v>
      </c>
      <c r="I4329">
        <v>2.11</v>
      </c>
      <c r="J4329">
        <v>2.23</v>
      </c>
      <c r="K4329">
        <v>2.39</v>
      </c>
      <c r="L4329">
        <v>0.63</v>
      </c>
    </row>
    <row r="4330" spans="1:12" x14ac:dyDescent="0.25">
      <c r="A4330" s="1">
        <v>43166</v>
      </c>
      <c r="B4330">
        <v>1.75</v>
      </c>
      <c r="C4330">
        <v>1.98</v>
      </c>
      <c r="D4330">
        <v>2.16</v>
      </c>
      <c r="E4330">
        <v>2.37</v>
      </c>
      <c r="F4330">
        <v>1.77</v>
      </c>
      <c r="G4330">
        <v>1.88</v>
      </c>
      <c r="H4330">
        <v>2.04</v>
      </c>
      <c r="I4330">
        <v>2.11</v>
      </c>
      <c r="J4330">
        <v>2.23</v>
      </c>
      <c r="K4330">
        <v>2.41</v>
      </c>
      <c r="L4330">
        <v>0.66</v>
      </c>
    </row>
    <row r="4331" spans="1:12" x14ac:dyDescent="0.25">
      <c r="A4331" s="1">
        <v>43167</v>
      </c>
      <c r="B4331">
        <v>1.77</v>
      </c>
      <c r="C4331">
        <v>1.98</v>
      </c>
      <c r="D4331">
        <v>2.15</v>
      </c>
      <c r="E4331">
        <v>2.37</v>
      </c>
      <c r="F4331">
        <v>1.78</v>
      </c>
      <c r="G4331">
        <v>1.89</v>
      </c>
      <c r="H4331">
        <v>2.04</v>
      </c>
      <c r="I4331">
        <v>2.11</v>
      </c>
      <c r="J4331">
        <v>2.23</v>
      </c>
      <c r="K4331">
        <v>2.4</v>
      </c>
      <c r="L4331">
        <v>0.66</v>
      </c>
    </row>
    <row r="4332" spans="1:12" x14ac:dyDescent="0.25">
      <c r="A4332" s="1">
        <v>43168</v>
      </c>
      <c r="B4332">
        <v>1.81</v>
      </c>
      <c r="C4332">
        <v>2.02</v>
      </c>
      <c r="D4332">
        <v>2.19</v>
      </c>
      <c r="E4332">
        <v>2.41</v>
      </c>
      <c r="F4332">
        <v>1.83</v>
      </c>
      <c r="G4332">
        <v>1.94</v>
      </c>
      <c r="H4332">
        <v>2.08</v>
      </c>
      <c r="I4332">
        <v>2.15</v>
      </c>
      <c r="J4332">
        <v>2.27</v>
      </c>
      <c r="K4332">
        <v>2.44</v>
      </c>
      <c r="L4332">
        <v>0.69</v>
      </c>
    </row>
    <row r="4333" spans="1:12" x14ac:dyDescent="0.25">
      <c r="A4333" s="1">
        <v>43171</v>
      </c>
      <c r="B4333">
        <v>1.81</v>
      </c>
      <c r="C4333">
        <v>2.02</v>
      </c>
      <c r="D4333">
        <v>2.17</v>
      </c>
      <c r="E4333">
        <v>2.38</v>
      </c>
      <c r="F4333">
        <v>1.83</v>
      </c>
      <c r="G4333">
        <v>1.94</v>
      </c>
      <c r="H4333">
        <v>2.0699999999999998</v>
      </c>
      <c r="I4333">
        <v>2.13</v>
      </c>
      <c r="J4333">
        <v>2.2400000000000002</v>
      </c>
      <c r="K4333">
        <v>2.42</v>
      </c>
      <c r="L4333">
        <v>0.68</v>
      </c>
    </row>
    <row r="4334" spans="1:12" x14ac:dyDescent="0.25">
      <c r="A4334" s="1">
        <v>43172</v>
      </c>
      <c r="B4334">
        <v>1.77</v>
      </c>
      <c r="C4334">
        <v>1.97</v>
      </c>
      <c r="D4334">
        <v>2.13</v>
      </c>
      <c r="E4334">
        <v>2.35</v>
      </c>
      <c r="F4334">
        <v>1.79</v>
      </c>
      <c r="G4334">
        <v>1.9</v>
      </c>
      <c r="H4334">
        <v>2.0299999999999998</v>
      </c>
      <c r="I4334">
        <v>2.09</v>
      </c>
      <c r="J4334">
        <v>2.2000000000000002</v>
      </c>
      <c r="K4334">
        <v>2.38</v>
      </c>
      <c r="L4334">
        <v>0.64</v>
      </c>
    </row>
    <row r="4335" spans="1:12" x14ac:dyDescent="0.25">
      <c r="A4335" s="1">
        <v>43173</v>
      </c>
      <c r="B4335">
        <v>1.76</v>
      </c>
      <c r="C4335">
        <v>1.95</v>
      </c>
      <c r="D4335">
        <v>2.09</v>
      </c>
      <c r="E4335">
        <v>2.29</v>
      </c>
      <c r="F4335">
        <v>1.77</v>
      </c>
      <c r="G4335">
        <v>1.88</v>
      </c>
      <c r="H4335">
        <v>1.99</v>
      </c>
      <c r="I4335">
        <v>2.0499999999999998</v>
      </c>
      <c r="J4335">
        <v>2.16</v>
      </c>
      <c r="K4335">
        <v>2.3199999999999998</v>
      </c>
      <c r="L4335">
        <v>0.59</v>
      </c>
    </row>
    <row r="4336" spans="1:12" x14ac:dyDescent="0.25">
      <c r="A4336" s="1">
        <v>43174</v>
      </c>
      <c r="B4336">
        <v>1.74</v>
      </c>
      <c r="C4336">
        <v>1.93</v>
      </c>
      <c r="D4336">
        <v>2.0699999999999998</v>
      </c>
      <c r="E4336">
        <v>2.2599999999999998</v>
      </c>
      <c r="F4336">
        <v>1.75</v>
      </c>
      <c r="G4336">
        <v>1.87</v>
      </c>
      <c r="H4336">
        <v>1.97</v>
      </c>
      <c r="I4336">
        <v>2.0299999999999998</v>
      </c>
      <c r="J4336">
        <v>2.14</v>
      </c>
      <c r="K4336">
        <v>2.29</v>
      </c>
      <c r="L4336">
        <v>0.56999999999999995</v>
      </c>
    </row>
    <row r="4337" spans="1:12" x14ac:dyDescent="0.25">
      <c r="A4337" s="1">
        <v>43175</v>
      </c>
      <c r="B4337">
        <v>1.75</v>
      </c>
      <c r="C4337">
        <v>1.94</v>
      </c>
      <c r="D4337">
        <v>2.08</v>
      </c>
      <c r="E4337">
        <v>2.2599999999999998</v>
      </c>
      <c r="F4337">
        <v>1.76</v>
      </c>
      <c r="G4337">
        <v>1.88</v>
      </c>
      <c r="H4337">
        <v>1.98</v>
      </c>
      <c r="I4337">
        <v>2.04</v>
      </c>
      <c r="J4337">
        <v>2.14</v>
      </c>
      <c r="K4337">
        <v>2.29</v>
      </c>
      <c r="L4337">
        <v>0.56999999999999995</v>
      </c>
    </row>
    <row r="4338" spans="1:12" x14ac:dyDescent="0.25">
      <c r="A4338" s="1">
        <v>43178</v>
      </c>
      <c r="B4338">
        <v>1.77</v>
      </c>
      <c r="C4338">
        <v>1.96</v>
      </c>
      <c r="D4338">
        <v>2.1</v>
      </c>
      <c r="E4338">
        <v>2.2799999999999998</v>
      </c>
      <c r="F4338">
        <v>1.78</v>
      </c>
      <c r="G4338">
        <v>1.89</v>
      </c>
      <c r="H4338">
        <v>2</v>
      </c>
      <c r="I4338">
        <v>2.0699999999999998</v>
      </c>
      <c r="J4338">
        <v>2.17</v>
      </c>
      <c r="K4338">
        <v>2.2999999999999998</v>
      </c>
      <c r="L4338">
        <v>0.57999999999999996</v>
      </c>
    </row>
    <row r="4339" spans="1:12" x14ac:dyDescent="0.25">
      <c r="A4339" s="1">
        <v>43179</v>
      </c>
      <c r="B4339">
        <v>1.8</v>
      </c>
      <c r="C4339">
        <v>2</v>
      </c>
      <c r="D4339">
        <v>2.14</v>
      </c>
      <c r="E4339">
        <v>2.31</v>
      </c>
      <c r="F4339">
        <v>1.81</v>
      </c>
      <c r="G4339">
        <v>1.93</v>
      </c>
      <c r="H4339">
        <v>2.04</v>
      </c>
      <c r="I4339">
        <v>2.11</v>
      </c>
      <c r="J4339">
        <v>2.2000000000000002</v>
      </c>
      <c r="K4339">
        <v>2.33</v>
      </c>
      <c r="L4339">
        <v>0.61</v>
      </c>
    </row>
    <row r="4340" spans="1:12" x14ac:dyDescent="0.25">
      <c r="A4340" s="1">
        <v>43180</v>
      </c>
      <c r="B4340">
        <v>1.85</v>
      </c>
      <c r="C4340">
        <v>2.06</v>
      </c>
      <c r="D4340">
        <v>2.2000000000000002</v>
      </c>
      <c r="E4340">
        <v>2.35</v>
      </c>
      <c r="F4340">
        <v>1.86</v>
      </c>
      <c r="G4340">
        <v>1.98</v>
      </c>
      <c r="H4340">
        <v>2.1</v>
      </c>
      <c r="I4340">
        <v>2.17</v>
      </c>
      <c r="J4340">
        <v>2.2599999999999998</v>
      </c>
      <c r="K4340">
        <v>2.37</v>
      </c>
      <c r="L4340">
        <v>0.64</v>
      </c>
    </row>
    <row r="4341" spans="1:12" x14ac:dyDescent="0.25">
      <c r="A4341" s="1">
        <v>43181</v>
      </c>
      <c r="B4341">
        <v>1.81</v>
      </c>
      <c r="C4341">
        <v>2</v>
      </c>
      <c r="D4341">
        <v>2.12</v>
      </c>
      <c r="E4341">
        <v>2.27</v>
      </c>
      <c r="F4341">
        <v>1.82</v>
      </c>
      <c r="G4341">
        <v>1.94</v>
      </c>
      <c r="H4341">
        <v>2.04</v>
      </c>
      <c r="I4341">
        <v>2.09</v>
      </c>
      <c r="J4341">
        <v>2.17</v>
      </c>
      <c r="K4341">
        <v>2.29</v>
      </c>
      <c r="L4341">
        <v>0.56999999999999995</v>
      </c>
    </row>
    <row r="4342" spans="1:12" x14ac:dyDescent="0.25">
      <c r="A4342" s="1">
        <v>43182</v>
      </c>
      <c r="B4342">
        <v>1.84</v>
      </c>
      <c r="C4342">
        <v>2.0299999999999998</v>
      </c>
      <c r="D4342">
        <v>2.14</v>
      </c>
      <c r="E4342">
        <v>2.29</v>
      </c>
      <c r="F4342">
        <v>1.85</v>
      </c>
      <c r="G4342">
        <v>1.97</v>
      </c>
      <c r="H4342">
        <v>2.06</v>
      </c>
      <c r="I4342">
        <v>2.12</v>
      </c>
      <c r="J4342">
        <v>2.19</v>
      </c>
      <c r="K4342">
        <v>2.31</v>
      </c>
      <c r="L4342">
        <v>0.57999999999999996</v>
      </c>
    </row>
    <row r="4343" spans="1:12" x14ac:dyDescent="0.25">
      <c r="A4343" s="1">
        <v>43185</v>
      </c>
      <c r="B4343">
        <v>1.87</v>
      </c>
      <c r="C4343">
        <v>2.06</v>
      </c>
      <c r="D4343">
        <v>2.1800000000000002</v>
      </c>
      <c r="E4343">
        <v>2.33</v>
      </c>
      <c r="F4343">
        <v>1.88</v>
      </c>
      <c r="G4343">
        <v>1.99</v>
      </c>
      <c r="H4343">
        <v>2.09</v>
      </c>
      <c r="I4343">
        <v>2.15</v>
      </c>
      <c r="J4343">
        <v>2.23</v>
      </c>
      <c r="K4343">
        <v>2.35</v>
      </c>
      <c r="L4343">
        <v>0.62</v>
      </c>
    </row>
    <row r="4344" spans="1:12" x14ac:dyDescent="0.25">
      <c r="A4344" s="1">
        <v>43186</v>
      </c>
      <c r="B4344">
        <v>1.81</v>
      </c>
      <c r="C4344">
        <v>1.99</v>
      </c>
      <c r="D4344">
        <v>2.1</v>
      </c>
      <c r="E4344">
        <v>2.25</v>
      </c>
      <c r="F4344">
        <v>1.83</v>
      </c>
      <c r="G4344">
        <v>1.94</v>
      </c>
      <c r="H4344">
        <v>2.02</v>
      </c>
      <c r="I4344">
        <v>2.08</v>
      </c>
      <c r="J4344">
        <v>2.14</v>
      </c>
      <c r="K4344">
        <v>2.2799999999999998</v>
      </c>
      <c r="L4344">
        <v>0.56999999999999995</v>
      </c>
    </row>
    <row r="4345" spans="1:12" x14ac:dyDescent="0.25">
      <c r="A4345" s="1">
        <v>43187</v>
      </c>
      <c r="B4345">
        <v>1.79</v>
      </c>
      <c r="C4345">
        <v>1.97</v>
      </c>
      <c r="D4345">
        <v>2.0699999999999998</v>
      </c>
      <c r="E4345">
        <v>2.2200000000000002</v>
      </c>
      <c r="F4345">
        <v>1.8</v>
      </c>
      <c r="G4345">
        <v>1.92</v>
      </c>
      <c r="H4345">
        <v>2</v>
      </c>
      <c r="I4345">
        <v>2.0499999999999998</v>
      </c>
      <c r="J4345">
        <v>2.11</v>
      </c>
      <c r="K4345">
        <v>2.25</v>
      </c>
      <c r="L4345">
        <v>0.55000000000000004</v>
      </c>
    </row>
    <row r="4346" spans="1:12" x14ac:dyDescent="0.25">
      <c r="A4346" s="1">
        <v>43188</v>
      </c>
      <c r="B4346">
        <v>1.76</v>
      </c>
      <c r="C4346">
        <v>1.94</v>
      </c>
      <c r="D4346">
        <v>2.04</v>
      </c>
      <c r="E4346">
        <v>2.2000000000000002</v>
      </c>
      <c r="F4346">
        <v>1.77</v>
      </c>
      <c r="G4346">
        <v>1.88</v>
      </c>
      <c r="H4346">
        <v>1.96</v>
      </c>
      <c r="I4346">
        <v>2.02</v>
      </c>
      <c r="J4346">
        <v>2.09</v>
      </c>
      <c r="K4346">
        <v>2.23</v>
      </c>
      <c r="L4346">
        <v>0.53</v>
      </c>
    </row>
    <row r="4347" spans="1:12" x14ac:dyDescent="0.25">
      <c r="A4347" s="1">
        <v>43192</v>
      </c>
      <c r="B4347">
        <v>1.76</v>
      </c>
      <c r="C4347">
        <v>1.95</v>
      </c>
      <c r="D4347">
        <v>2.06</v>
      </c>
      <c r="E4347">
        <v>2.2200000000000002</v>
      </c>
      <c r="F4347">
        <v>1.77</v>
      </c>
      <c r="G4347">
        <v>1.89</v>
      </c>
      <c r="H4347">
        <v>1.98</v>
      </c>
      <c r="I4347">
        <v>2.04</v>
      </c>
      <c r="J4347">
        <v>2.11</v>
      </c>
      <c r="K4347">
        <v>2.25</v>
      </c>
      <c r="L4347">
        <v>0.56000000000000005</v>
      </c>
    </row>
    <row r="4348" spans="1:12" x14ac:dyDescent="0.25">
      <c r="A4348" s="1">
        <v>43193</v>
      </c>
      <c r="B4348">
        <v>1.79</v>
      </c>
      <c r="C4348">
        <v>1.97</v>
      </c>
      <c r="D4348">
        <v>2.09</v>
      </c>
      <c r="E4348">
        <v>2.2599999999999998</v>
      </c>
      <c r="F4348">
        <v>1.8</v>
      </c>
      <c r="G4348">
        <v>1.91</v>
      </c>
      <c r="H4348">
        <v>2</v>
      </c>
      <c r="I4348">
        <v>2.06</v>
      </c>
      <c r="J4348">
        <v>2.14</v>
      </c>
      <c r="K4348">
        <v>2.29</v>
      </c>
      <c r="L4348">
        <v>0.6</v>
      </c>
    </row>
    <row r="4349" spans="1:12" x14ac:dyDescent="0.25">
      <c r="A4349" s="1">
        <v>43194</v>
      </c>
      <c r="B4349">
        <v>1.81</v>
      </c>
      <c r="C4349">
        <v>2</v>
      </c>
      <c r="D4349">
        <v>2.11</v>
      </c>
      <c r="E4349">
        <v>2.29</v>
      </c>
      <c r="F4349">
        <v>1.81</v>
      </c>
      <c r="G4349">
        <v>1.94</v>
      </c>
      <c r="H4349">
        <v>2.0299999999999998</v>
      </c>
      <c r="I4349">
        <v>2.09</v>
      </c>
      <c r="J4349">
        <v>2.17</v>
      </c>
      <c r="K4349">
        <v>2.33</v>
      </c>
      <c r="L4349">
        <v>0.64</v>
      </c>
    </row>
    <row r="4350" spans="1:12" x14ac:dyDescent="0.25">
      <c r="A4350" s="1">
        <v>43195</v>
      </c>
      <c r="B4350">
        <v>1.8</v>
      </c>
      <c r="C4350">
        <v>2</v>
      </c>
      <c r="D4350">
        <v>2.12</v>
      </c>
      <c r="E4350">
        <v>2.31</v>
      </c>
      <c r="F4350">
        <v>1.81</v>
      </c>
      <c r="G4350">
        <v>1.94</v>
      </c>
      <c r="H4350">
        <v>2.0299999999999998</v>
      </c>
      <c r="I4350">
        <v>2.09</v>
      </c>
      <c r="J4350">
        <v>2.1800000000000002</v>
      </c>
      <c r="K4350">
        <v>2.34</v>
      </c>
      <c r="L4350">
        <v>0.65</v>
      </c>
    </row>
    <row r="4351" spans="1:12" x14ac:dyDescent="0.25">
      <c r="A4351" s="1">
        <v>43196</v>
      </c>
      <c r="B4351">
        <v>1.78</v>
      </c>
      <c r="C4351">
        <v>1.97</v>
      </c>
      <c r="D4351">
        <v>2.09</v>
      </c>
      <c r="E4351">
        <v>2.27</v>
      </c>
      <c r="F4351">
        <v>1.79</v>
      </c>
      <c r="G4351">
        <v>1.91</v>
      </c>
      <c r="H4351">
        <v>2</v>
      </c>
      <c r="I4351">
        <v>2.06</v>
      </c>
      <c r="J4351">
        <v>2.14</v>
      </c>
      <c r="K4351">
        <v>2.31</v>
      </c>
      <c r="L4351">
        <v>0.62</v>
      </c>
    </row>
    <row r="4352" spans="1:12" x14ac:dyDescent="0.25">
      <c r="A4352" s="1">
        <v>43199</v>
      </c>
      <c r="B4352">
        <v>1.78</v>
      </c>
      <c r="C4352">
        <v>1.97</v>
      </c>
      <c r="D4352">
        <v>2.08</v>
      </c>
      <c r="E4352">
        <v>2.2599999999999998</v>
      </c>
      <c r="F4352">
        <v>1.79</v>
      </c>
      <c r="G4352">
        <v>1.92</v>
      </c>
      <c r="H4352">
        <v>2</v>
      </c>
      <c r="I4352">
        <v>2.06</v>
      </c>
      <c r="J4352">
        <v>2.14</v>
      </c>
      <c r="K4352">
        <v>2.29</v>
      </c>
      <c r="L4352">
        <v>0.6</v>
      </c>
    </row>
    <row r="4353" spans="1:12" x14ac:dyDescent="0.25">
      <c r="A4353" s="1">
        <v>43200</v>
      </c>
      <c r="B4353">
        <v>1.81</v>
      </c>
      <c r="C4353">
        <v>2.0099999999999998</v>
      </c>
      <c r="D4353">
        <v>2.12</v>
      </c>
      <c r="E4353">
        <v>2.29</v>
      </c>
      <c r="F4353">
        <v>1.82</v>
      </c>
      <c r="G4353">
        <v>1.95</v>
      </c>
      <c r="H4353">
        <v>2.0299999999999998</v>
      </c>
      <c r="I4353">
        <v>2.1</v>
      </c>
      <c r="J4353">
        <v>2.1800000000000002</v>
      </c>
      <c r="K4353">
        <v>2.31</v>
      </c>
      <c r="L4353">
        <v>0.61</v>
      </c>
    </row>
    <row r="4354" spans="1:12" x14ac:dyDescent="0.25">
      <c r="A4354" s="1">
        <v>43201</v>
      </c>
      <c r="B4354">
        <v>1.84</v>
      </c>
      <c r="C4354">
        <v>2.0299999999999998</v>
      </c>
      <c r="D4354">
        <v>2.15</v>
      </c>
      <c r="E4354">
        <v>2.2999999999999998</v>
      </c>
      <c r="F4354">
        <v>1.85</v>
      </c>
      <c r="G4354">
        <v>1.98</v>
      </c>
      <c r="H4354">
        <v>2.06</v>
      </c>
      <c r="I4354">
        <v>2.13</v>
      </c>
      <c r="J4354">
        <v>2.2000000000000002</v>
      </c>
      <c r="K4354">
        <v>2.3199999999999998</v>
      </c>
      <c r="L4354">
        <v>0.61</v>
      </c>
    </row>
    <row r="4355" spans="1:12" x14ac:dyDescent="0.25">
      <c r="A4355" s="1">
        <v>43202</v>
      </c>
      <c r="B4355">
        <v>1.88</v>
      </c>
      <c r="C4355">
        <v>2.08</v>
      </c>
      <c r="D4355">
        <v>2.2200000000000002</v>
      </c>
      <c r="E4355">
        <v>2.36</v>
      </c>
      <c r="F4355">
        <v>1.88</v>
      </c>
      <c r="G4355">
        <v>2.0099999999999998</v>
      </c>
      <c r="H4355">
        <v>2.13</v>
      </c>
      <c r="I4355">
        <v>2.19</v>
      </c>
      <c r="J4355">
        <v>2.27</v>
      </c>
      <c r="K4355">
        <v>2.38</v>
      </c>
      <c r="L4355">
        <v>0.65</v>
      </c>
    </row>
    <row r="4356" spans="1:12" x14ac:dyDescent="0.25">
      <c r="A4356" s="1">
        <v>43203</v>
      </c>
      <c r="B4356">
        <v>1.86</v>
      </c>
      <c r="C4356">
        <v>2.0499999999999998</v>
      </c>
      <c r="D4356">
        <v>2.1800000000000002</v>
      </c>
      <c r="E4356">
        <v>2.3199999999999998</v>
      </c>
      <c r="F4356">
        <v>1.86</v>
      </c>
      <c r="G4356">
        <v>1.99</v>
      </c>
      <c r="H4356">
        <v>2.09</v>
      </c>
      <c r="I4356">
        <v>2.16</v>
      </c>
      <c r="J4356">
        <v>2.23</v>
      </c>
      <c r="K4356">
        <v>2.34</v>
      </c>
      <c r="L4356">
        <v>0.61</v>
      </c>
    </row>
    <row r="4357" spans="1:12" x14ac:dyDescent="0.25">
      <c r="A4357" s="1">
        <v>43206</v>
      </c>
      <c r="B4357">
        <v>1.87</v>
      </c>
      <c r="C4357">
        <v>2.0699999999999998</v>
      </c>
      <c r="D4357">
        <v>2.21</v>
      </c>
      <c r="E4357">
        <v>2.35</v>
      </c>
      <c r="F4357">
        <v>1.87</v>
      </c>
      <c r="G4357">
        <v>2</v>
      </c>
      <c r="H4357">
        <v>2.12</v>
      </c>
      <c r="I4357">
        <v>2.19</v>
      </c>
      <c r="J4357">
        <v>2.27</v>
      </c>
      <c r="K4357">
        <v>2.37</v>
      </c>
      <c r="L4357">
        <v>0.64</v>
      </c>
    </row>
    <row r="4358" spans="1:12" x14ac:dyDescent="0.25">
      <c r="A4358" s="1">
        <v>43207</v>
      </c>
      <c r="B4358">
        <v>1.87</v>
      </c>
      <c r="C4358">
        <v>2.06</v>
      </c>
      <c r="D4358">
        <v>2.19</v>
      </c>
      <c r="E4358">
        <v>2.3199999999999998</v>
      </c>
      <c r="F4358">
        <v>1.88</v>
      </c>
      <c r="G4358">
        <v>2.0099999999999998</v>
      </c>
      <c r="H4358">
        <v>2.1</v>
      </c>
      <c r="I4358">
        <v>2.17</v>
      </c>
      <c r="J4358">
        <v>2.2400000000000002</v>
      </c>
      <c r="K4358">
        <v>2.34</v>
      </c>
      <c r="L4358">
        <v>0.6</v>
      </c>
    </row>
    <row r="4359" spans="1:12" x14ac:dyDescent="0.25">
      <c r="A4359" s="1">
        <v>43208</v>
      </c>
      <c r="B4359">
        <v>1.88</v>
      </c>
      <c r="C4359">
        <v>2.09</v>
      </c>
      <c r="D4359">
        <v>2.23</v>
      </c>
      <c r="E4359">
        <v>2.36</v>
      </c>
      <c r="F4359">
        <v>1.88</v>
      </c>
      <c r="G4359">
        <v>2.0099999999999998</v>
      </c>
      <c r="H4359">
        <v>2.13</v>
      </c>
      <c r="I4359">
        <v>2.2000000000000002</v>
      </c>
      <c r="J4359">
        <v>2.2799999999999998</v>
      </c>
      <c r="K4359">
        <v>2.38</v>
      </c>
      <c r="L4359">
        <v>0.64</v>
      </c>
    </row>
    <row r="4360" spans="1:12" x14ac:dyDescent="0.25">
      <c r="A4360" s="1">
        <v>43209</v>
      </c>
      <c r="B4360">
        <v>1.9</v>
      </c>
      <c r="C4360">
        <v>2.12</v>
      </c>
      <c r="D4360">
        <v>2.27</v>
      </c>
      <c r="E4360">
        <v>2.4</v>
      </c>
      <c r="F4360">
        <v>1.91</v>
      </c>
      <c r="G4360">
        <v>2.04</v>
      </c>
      <c r="H4360">
        <v>2.16</v>
      </c>
      <c r="I4360">
        <v>2.2400000000000002</v>
      </c>
      <c r="J4360">
        <v>2.3199999999999998</v>
      </c>
      <c r="K4360">
        <v>2.42</v>
      </c>
      <c r="L4360">
        <v>0.67</v>
      </c>
    </row>
    <row r="4361" spans="1:12" x14ac:dyDescent="0.25">
      <c r="A4361" s="1">
        <v>43210</v>
      </c>
      <c r="B4361">
        <v>1.88</v>
      </c>
      <c r="C4361">
        <v>2.11</v>
      </c>
      <c r="D4361">
        <v>2.2799999999999998</v>
      </c>
      <c r="E4361">
        <v>2.42</v>
      </c>
      <c r="F4361">
        <v>1.93</v>
      </c>
      <c r="G4361">
        <v>2.02</v>
      </c>
      <c r="H4361">
        <v>2.17</v>
      </c>
      <c r="I4361">
        <v>2.25</v>
      </c>
      <c r="J4361">
        <v>2.33</v>
      </c>
      <c r="K4361">
        <v>2.44</v>
      </c>
      <c r="L4361">
        <v>0.69</v>
      </c>
    </row>
    <row r="4362" spans="1:12" x14ac:dyDescent="0.25">
      <c r="A4362" s="1">
        <v>43213</v>
      </c>
      <c r="B4362">
        <v>1.87</v>
      </c>
      <c r="C4362">
        <v>2.11</v>
      </c>
      <c r="D4362">
        <v>2.29</v>
      </c>
      <c r="E4362">
        <v>2.42</v>
      </c>
      <c r="F4362">
        <v>1.92</v>
      </c>
      <c r="G4362">
        <v>2.02</v>
      </c>
      <c r="H4362">
        <v>2.17</v>
      </c>
      <c r="I4362">
        <v>2.25</v>
      </c>
      <c r="J4362">
        <v>2.35</v>
      </c>
      <c r="K4362">
        <v>2.44</v>
      </c>
      <c r="L4362">
        <v>0.69</v>
      </c>
    </row>
    <row r="4363" spans="1:12" x14ac:dyDescent="0.25">
      <c r="A4363" s="1">
        <v>43214</v>
      </c>
      <c r="B4363">
        <v>1.87</v>
      </c>
      <c r="C4363">
        <v>2.11</v>
      </c>
      <c r="D4363">
        <v>2.2799999999999998</v>
      </c>
      <c r="E4363">
        <v>2.42</v>
      </c>
      <c r="F4363">
        <v>1.91</v>
      </c>
      <c r="G4363">
        <v>2.02</v>
      </c>
      <c r="H4363">
        <v>2.16</v>
      </c>
      <c r="I4363">
        <v>2.25</v>
      </c>
      <c r="J4363">
        <v>2.34</v>
      </c>
      <c r="K4363">
        <v>2.44</v>
      </c>
      <c r="L4363">
        <v>0.69</v>
      </c>
    </row>
    <row r="4364" spans="1:12" x14ac:dyDescent="0.25">
      <c r="A4364" s="1">
        <v>43215</v>
      </c>
      <c r="B4364">
        <v>1.88</v>
      </c>
      <c r="C4364">
        <v>2.12</v>
      </c>
      <c r="D4364">
        <v>2.2999999999999998</v>
      </c>
      <c r="E4364">
        <v>2.4500000000000002</v>
      </c>
      <c r="F4364">
        <v>1.93</v>
      </c>
      <c r="G4364">
        <v>2.0299999999999998</v>
      </c>
      <c r="H4364">
        <v>2.1800000000000002</v>
      </c>
      <c r="I4364">
        <v>2.2599999999999998</v>
      </c>
      <c r="J4364">
        <v>2.37</v>
      </c>
      <c r="K4364">
        <v>2.4700000000000002</v>
      </c>
      <c r="L4364">
        <v>0.72</v>
      </c>
    </row>
    <row r="4365" spans="1:12" x14ac:dyDescent="0.25">
      <c r="A4365" s="1">
        <v>43216</v>
      </c>
      <c r="B4365">
        <v>1.86</v>
      </c>
      <c r="C4365">
        <v>2.1</v>
      </c>
      <c r="D4365">
        <v>2.27</v>
      </c>
      <c r="E4365">
        <v>2.42</v>
      </c>
      <c r="F4365">
        <v>1.91</v>
      </c>
      <c r="G4365">
        <v>2.0099999999999998</v>
      </c>
      <c r="H4365">
        <v>2.15</v>
      </c>
      <c r="I4365">
        <v>2.2400000000000002</v>
      </c>
      <c r="J4365">
        <v>2.35</v>
      </c>
      <c r="K4365">
        <v>2.44</v>
      </c>
      <c r="L4365">
        <v>0.69</v>
      </c>
    </row>
    <row r="4366" spans="1:12" x14ac:dyDescent="0.25">
      <c r="A4366" s="1">
        <v>43217</v>
      </c>
      <c r="B4366">
        <v>1.85</v>
      </c>
      <c r="C4366">
        <v>2.08</v>
      </c>
      <c r="D4366">
        <v>2.2400000000000002</v>
      </c>
      <c r="E4366">
        <v>2.38</v>
      </c>
      <c r="F4366">
        <v>1.89</v>
      </c>
      <c r="G4366">
        <v>1.99</v>
      </c>
      <c r="H4366">
        <v>2.12</v>
      </c>
      <c r="I4366">
        <v>2.21</v>
      </c>
      <c r="J4366">
        <v>2.3199999999999998</v>
      </c>
      <c r="K4366">
        <v>2.41</v>
      </c>
      <c r="L4366">
        <v>0.65</v>
      </c>
    </row>
    <row r="4367" spans="1:12" x14ac:dyDescent="0.25">
      <c r="A4367" s="1">
        <v>43220</v>
      </c>
      <c r="B4367">
        <v>1.84</v>
      </c>
      <c r="C4367">
        <v>2.0699999999999998</v>
      </c>
      <c r="D4367">
        <v>2.2200000000000002</v>
      </c>
      <c r="E4367">
        <v>2.37</v>
      </c>
      <c r="F4367">
        <v>1.89</v>
      </c>
      <c r="G4367">
        <v>1.99</v>
      </c>
      <c r="H4367">
        <v>2.11</v>
      </c>
      <c r="I4367">
        <v>2.19</v>
      </c>
      <c r="J4367">
        <v>2.2999999999999998</v>
      </c>
      <c r="K4367">
        <v>2.4</v>
      </c>
      <c r="L4367">
        <v>0.62</v>
      </c>
    </row>
    <row r="4368" spans="1:12" x14ac:dyDescent="0.25">
      <c r="A4368" s="1">
        <v>43221</v>
      </c>
      <c r="B4368">
        <v>1.88</v>
      </c>
      <c r="C4368">
        <v>2.12</v>
      </c>
      <c r="D4368">
        <v>2.2799999999999998</v>
      </c>
      <c r="E4368">
        <v>2.4</v>
      </c>
      <c r="F4368">
        <v>1.93</v>
      </c>
      <c r="G4368">
        <v>2.0299999999999998</v>
      </c>
      <c r="H4368">
        <v>2.17</v>
      </c>
      <c r="I4368">
        <v>2.25</v>
      </c>
      <c r="J4368">
        <v>2.35</v>
      </c>
      <c r="K4368">
        <v>2.42</v>
      </c>
      <c r="L4368">
        <v>0.64</v>
      </c>
    </row>
    <row r="4369" spans="1:12" x14ac:dyDescent="0.25">
      <c r="A4369" s="1">
        <v>43222</v>
      </c>
      <c r="B4369">
        <v>1.9</v>
      </c>
      <c r="C4369">
        <v>2.12</v>
      </c>
      <c r="D4369">
        <v>2.29</v>
      </c>
      <c r="E4369">
        <v>2.42</v>
      </c>
      <c r="F4369">
        <v>1.94</v>
      </c>
      <c r="G4369">
        <v>2.0299999999999998</v>
      </c>
      <c r="H4369">
        <v>2.17</v>
      </c>
      <c r="I4369">
        <v>2.25</v>
      </c>
      <c r="J4369">
        <v>2.36</v>
      </c>
      <c r="K4369">
        <v>2.44</v>
      </c>
      <c r="L4369">
        <v>0.64</v>
      </c>
    </row>
    <row r="4370" spans="1:12" x14ac:dyDescent="0.25">
      <c r="A4370" s="1">
        <v>43223</v>
      </c>
      <c r="B4370">
        <v>1.87</v>
      </c>
      <c r="C4370">
        <v>2.09</v>
      </c>
      <c r="D4370">
        <v>2.25</v>
      </c>
      <c r="E4370">
        <v>2.38</v>
      </c>
      <c r="F4370">
        <v>1.91</v>
      </c>
      <c r="G4370">
        <v>2.0099999999999998</v>
      </c>
      <c r="H4370">
        <v>2.14</v>
      </c>
      <c r="I4370">
        <v>2.2200000000000002</v>
      </c>
      <c r="J4370">
        <v>2.3199999999999998</v>
      </c>
      <c r="K4370">
        <v>2.4</v>
      </c>
      <c r="L4370">
        <v>0.61</v>
      </c>
    </row>
    <row r="4371" spans="1:12" x14ac:dyDescent="0.25">
      <c r="A4371" s="1">
        <v>43224</v>
      </c>
      <c r="B4371">
        <v>1.87</v>
      </c>
      <c r="C4371">
        <v>2.09</v>
      </c>
      <c r="D4371">
        <v>2.25</v>
      </c>
      <c r="E4371">
        <v>2.39</v>
      </c>
      <c r="F4371">
        <v>1.91</v>
      </c>
      <c r="G4371">
        <v>2.0099999999999998</v>
      </c>
      <c r="H4371">
        <v>2.14</v>
      </c>
      <c r="I4371">
        <v>2.2200000000000002</v>
      </c>
      <c r="J4371">
        <v>2.33</v>
      </c>
      <c r="K4371">
        <v>2.4</v>
      </c>
      <c r="L4371">
        <v>0.6</v>
      </c>
    </row>
    <row r="4372" spans="1:12" x14ac:dyDescent="0.25">
      <c r="A4372" s="1">
        <v>43227</v>
      </c>
      <c r="B4372">
        <v>1.88</v>
      </c>
      <c r="C4372">
        <v>2.09</v>
      </c>
      <c r="D4372">
        <v>2.25</v>
      </c>
      <c r="E4372">
        <v>2.39</v>
      </c>
      <c r="F4372">
        <v>1.91</v>
      </c>
      <c r="G4372">
        <v>2.0099999999999998</v>
      </c>
      <c r="H4372">
        <v>2.14</v>
      </c>
      <c r="I4372">
        <v>2.2200000000000002</v>
      </c>
      <c r="J4372">
        <v>2.3199999999999998</v>
      </c>
      <c r="K4372">
        <v>2.41</v>
      </c>
      <c r="L4372">
        <v>0.6</v>
      </c>
    </row>
    <row r="4373" spans="1:12" x14ac:dyDescent="0.25">
      <c r="A4373" s="1">
        <v>43228</v>
      </c>
      <c r="B4373">
        <v>1.9</v>
      </c>
      <c r="C4373">
        <v>2.11</v>
      </c>
      <c r="D4373">
        <v>2.27</v>
      </c>
      <c r="E4373">
        <v>2.4</v>
      </c>
      <c r="F4373">
        <v>1.93</v>
      </c>
      <c r="G4373">
        <v>2.0299999999999998</v>
      </c>
      <c r="H4373">
        <v>2.16</v>
      </c>
      <c r="I4373">
        <v>2.2400000000000002</v>
      </c>
      <c r="J4373">
        <v>2.35</v>
      </c>
      <c r="K4373">
        <v>2.42</v>
      </c>
      <c r="L4373">
        <v>0.61</v>
      </c>
    </row>
    <row r="4374" spans="1:12" x14ac:dyDescent="0.25">
      <c r="A4374" s="1">
        <v>43229</v>
      </c>
      <c r="B4374">
        <v>1.91</v>
      </c>
      <c r="C4374">
        <v>2.14</v>
      </c>
      <c r="D4374">
        <v>2.31</v>
      </c>
      <c r="E4374">
        <v>2.4300000000000002</v>
      </c>
      <c r="F4374">
        <v>1.95</v>
      </c>
      <c r="G4374">
        <v>2.0499999999999998</v>
      </c>
      <c r="H4374">
        <v>2.2000000000000002</v>
      </c>
      <c r="I4374">
        <v>2.2799999999999998</v>
      </c>
      <c r="J4374">
        <v>2.39</v>
      </c>
      <c r="K4374">
        <v>2.44</v>
      </c>
      <c r="L4374">
        <v>0.62</v>
      </c>
    </row>
    <row r="4375" spans="1:12" x14ac:dyDescent="0.25">
      <c r="A4375" s="1">
        <v>43230</v>
      </c>
      <c r="B4375">
        <v>1.93</v>
      </c>
      <c r="C4375">
        <v>2.16</v>
      </c>
      <c r="D4375">
        <v>2.33</v>
      </c>
      <c r="E4375">
        <v>2.4300000000000002</v>
      </c>
      <c r="F4375">
        <v>1.97</v>
      </c>
      <c r="G4375">
        <v>2.0699999999999998</v>
      </c>
      <c r="H4375">
        <v>2.2200000000000002</v>
      </c>
      <c r="I4375">
        <v>2.2999999999999998</v>
      </c>
      <c r="J4375">
        <v>2.4</v>
      </c>
      <c r="K4375">
        <v>2.4300000000000002</v>
      </c>
      <c r="L4375">
        <v>0.62</v>
      </c>
    </row>
    <row r="4376" spans="1:12" x14ac:dyDescent="0.25">
      <c r="A4376" s="1">
        <v>43231</v>
      </c>
      <c r="B4376">
        <v>1.93</v>
      </c>
      <c r="C4376">
        <v>2.15</v>
      </c>
      <c r="D4376">
        <v>2.31</v>
      </c>
      <c r="E4376">
        <v>2.41</v>
      </c>
      <c r="F4376">
        <v>1.96</v>
      </c>
      <c r="G4376">
        <v>2.0699999999999998</v>
      </c>
      <c r="H4376">
        <v>2.21</v>
      </c>
      <c r="I4376">
        <v>2.29</v>
      </c>
      <c r="J4376">
        <v>2.38</v>
      </c>
      <c r="K4376">
        <v>2.41</v>
      </c>
      <c r="L4376">
        <v>0.61</v>
      </c>
    </row>
    <row r="4377" spans="1:12" x14ac:dyDescent="0.25">
      <c r="A4377" s="1">
        <v>43234</v>
      </c>
      <c r="B4377">
        <v>1.95</v>
      </c>
      <c r="C4377">
        <v>2.19</v>
      </c>
      <c r="D4377">
        <v>2.35</v>
      </c>
      <c r="E4377">
        <v>2.4500000000000002</v>
      </c>
      <c r="F4377">
        <v>1.99</v>
      </c>
      <c r="G4377">
        <v>2.09</v>
      </c>
      <c r="H4377">
        <v>2.2400000000000002</v>
      </c>
      <c r="I4377">
        <v>2.3199999999999998</v>
      </c>
      <c r="J4377">
        <v>2.42</v>
      </c>
      <c r="K4377">
        <v>2.4500000000000002</v>
      </c>
      <c r="L4377">
        <v>0.65</v>
      </c>
    </row>
    <row r="4378" spans="1:12" x14ac:dyDescent="0.25">
      <c r="A4378" s="1">
        <v>43235</v>
      </c>
      <c r="B4378">
        <v>1.99</v>
      </c>
      <c r="C4378">
        <v>2.2400000000000002</v>
      </c>
      <c r="D4378">
        <v>2.42</v>
      </c>
      <c r="E4378">
        <v>2.52</v>
      </c>
      <c r="F4378">
        <v>2.04</v>
      </c>
      <c r="G4378">
        <v>2.14</v>
      </c>
      <c r="H4378">
        <v>2.31</v>
      </c>
      <c r="I4378">
        <v>2.39</v>
      </c>
      <c r="J4378">
        <v>2.48</v>
      </c>
      <c r="K4378">
        <v>2.5099999999999998</v>
      </c>
      <c r="L4378">
        <v>0.7</v>
      </c>
    </row>
    <row r="4379" spans="1:12" x14ac:dyDescent="0.25">
      <c r="A4379" s="1">
        <v>43236</v>
      </c>
      <c r="B4379">
        <v>2.0099999999999998</v>
      </c>
      <c r="C4379">
        <v>2.2599999999999998</v>
      </c>
      <c r="D4379">
        <v>2.4300000000000002</v>
      </c>
      <c r="E4379">
        <v>2.52</v>
      </c>
      <c r="F4379">
        <v>2.0499999999999998</v>
      </c>
      <c r="G4379">
        <v>2.16</v>
      </c>
      <c r="H4379">
        <v>2.3199999999999998</v>
      </c>
      <c r="I4379">
        <v>2.4</v>
      </c>
      <c r="J4379">
        <v>2.5</v>
      </c>
      <c r="K4379">
        <v>2.5099999999999998</v>
      </c>
      <c r="L4379">
        <v>0.69</v>
      </c>
    </row>
    <row r="4380" spans="1:12" x14ac:dyDescent="0.25">
      <c r="A4380" s="1">
        <v>43237</v>
      </c>
      <c r="B4380">
        <v>2.02</v>
      </c>
      <c r="C4380">
        <v>2.27</v>
      </c>
      <c r="D4380">
        <v>2.4500000000000002</v>
      </c>
      <c r="E4380">
        <v>2.54</v>
      </c>
      <c r="F4380">
        <v>2.06</v>
      </c>
      <c r="G4380">
        <v>2.17</v>
      </c>
      <c r="H4380">
        <v>2.33</v>
      </c>
      <c r="I4380">
        <v>2.41</v>
      </c>
      <c r="J4380">
        <v>2.52</v>
      </c>
      <c r="K4380">
        <v>2.5299999999999998</v>
      </c>
      <c r="L4380">
        <v>0.71</v>
      </c>
    </row>
    <row r="4381" spans="1:12" x14ac:dyDescent="0.25">
      <c r="A4381" s="1">
        <v>43238</v>
      </c>
      <c r="B4381">
        <v>1.99</v>
      </c>
      <c r="C4381">
        <v>2.23</v>
      </c>
      <c r="D4381">
        <v>2.41</v>
      </c>
      <c r="E4381">
        <v>2.5</v>
      </c>
      <c r="F4381">
        <v>2.0299999999999998</v>
      </c>
      <c r="G4381">
        <v>2.14</v>
      </c>
      <c r="H4381">
        <v>2.29</v>
      </c>
      <c r="I4381">
        <v>2.37</v>
      </c>
      <c r="J4381">
        <v>2.48</v>
      </c>
      <c r="K4381">
        <v>2.4900000000000002</v>
      </c>
      <c r="L4381">
        <v>0.68</v>
      </c>
    </row>
    <row r="4382" spans="1:12" x14ac:dyDescent="0.25">
      <c r="A4382" s="1">
        <v>43242</v>
      </c>
      <c r="B4382">
        <v>2</v>
      </c>
      <c r="C4382">
        <v>2.2400000000000002</v>
      </c>
      <c r="D4382">
        <v>2.41</v>
      </c>
      <c r="E4382">
        <v>2.5099999999999998</v>
      </c>
      <c r="F4382">
        <v>2.04</v>
      </c>
      <c r="G4382">
        <v>2.15</v>
      </c>
      <c r="H4382">
        <v>2.2999999999999998</v>
      </c>
      <c r="I4382">
        <v>2.38</v>
      </c>
      <c r="J4382">
        <v>2.48</v>
      </c>
      <c r="K4382">
        <v>2.4900000000000002</v>
      </c>
      <c r="L4382">
        <v>0.68</v>
      </c>
    </row>
    <row r="4383" spans="1:12" x14ac:dyDescent="0.25">
      <c r="A4383" s="1">
        <v>43243</v>
      </c>
      <c r="B4383">
        <v>1.98</v>
      </c>
      <c r="C4383">
        <v>2.21</v>
      </c>
      <c r="D4383">
        <v>2.37</v>
      </c>
      <c r="E4383">
        <v>2.4700000000000002</v>
      </c>
      <c r="F4383">
        <v>2.02</v>
      </c>
      <c r="G4383">
        <v>2.13</v>
      </c>
      <c r="H4383">
        <v>2.27</v>
      </c>
      <c r="I4383">
        <v>2.35</v>
      </c>
      <c r="J4383">
        <v>2.4500000000000002</v>
      </c>
      <c r="K4383">
        <v>2.4500000000000002</v>
      </c>
      <c r="L4383">
        <v>0.65</v>
      </c>
    </row>
    <row r="4384" spans="1:12" x14ac:dyDescent="0.25">
      <c r="A4384" s="1">
        <v>43244</v>
      </c>
      <c r="B4384">
        <v>1.95</v>
      </c>
      <c r="C4384">
        <v>2.17</v>
      </c>
      <c r="D4384">
        <v>2.33</v>
      </c>
      <c r="E4384">
        <v>2.4300000000000002</v>
      </c>
      <c r="F4384">
        <v>1.99</v>
      </c>
      <c r="G4384">
        <v>2.1</v>
      </c>
      <c r="H4384">
        <v>2.23</v>
      </c>
      <c r="I4384">
        <v>2.31</v>
      </c>
      <c r="J4384">
        <v>2.41</v>
      </c>
      <c r="K4384">
        <v>2.42</v>
      </c>
      <c r="L4384">
        <v>0.63</v>
      </c>
    </row>
    <row r="4385" spans="1:12" x14ac:dyDescent="0.25">
      <c r="A4385" s="1">
        <v>43245</v>
      </c>
      <c r="B4385">
        <v>1.92</v>
      </c>
      <c r="C4385">
        <v>2.13</v>
      </c>
      <c r="D4385">
        <v>2.2799999999999998</v>
      </c>
      <c r="E4385">
        <v>2.38</v>
      </c>
      <c r="F4385">
        <v>1.96</v>
      </c>
      <c r="G4385">
        <v>2.06</v>
      </c>
      <c r="H4385">
        <v>2.19</v>
      </c>
      <c r="I4385">
        <v>2.2599999999999998</v>
      </c>
      <c r="J4385">
        <v>2.35</v>
      </c>
      <c r="K4385">
        <v>2.38</v>
      </c>
      <c r="L4385">
        <v>0.6</v>
      </c>
    </row>
    <row r="4386" spans="1:12" x14ac:dyDescent="0.25">
      <c r="A4386" s="1">
        <v>43248</v>
      </c>
      <c r="B4386">
        <v>1.89</v>
      </c>
      <c r="C4386">
        <v>2.1</v>
      </c>
      <c r="D4386">
        <v>2.23</v>
      </c>
      <c r="E4386">
        <v>2.34</v>
      </c>
      <c r="F4386">
        <v>1.93</v>
      </c>
      <c r="G4386">
        <v>2.0299999999999998</v>
      </c>
      <c r="H4386">
        <v>2.14</v>
      </c>
      <c r="I4386">
        <v>2.2200000000000002</v>
      </c>
      <c r="J4386">
        <v>2.2999999999999998</v>
      </c>
      <c r="K4386">
        <v>2.34</v>
      </c>
      <c r="L4386">
        <v>0.56999999999999995</v>
      </c>
    </row>
    <row r="4387" spans="1:12" x14ac:dyDescent="0.25">
      <c r="A4387" s="1">
        <v>43249</v>
      </c>
      <c r="B4387">
        <v>1.8</v>
      </c>
      <c r="C4387">
        <v>1.99</v>
      </c>
      <c r="D4387">
        <v>2.12</v>
      </c>
      <c r="E4387">
        <v>2.2400000000000002</v>
      </c>
      <c r="F4387">
        <v>1.84</v>
      </c>
      <c r="G4387">
        <v>1.93</v>
      </c>
      <c r="H4387">
        <v>2.0299999999999998</v>
      </c>
      <c r="I4387">
        <v>2.1</v>
      </c>
      <c r="J4387">
        <v>2.19</v>
      </c>
      <c r="K4387">
        <v>2.25</v>
      </c>
      <c r="L4387">
        <v>0.51</v>
      </c>
    </row>
    <row r="4388" spans="1:12" x14ac:dyDescent="0.25">
      <c r="A4388" s="1">
        <v>43250</v>
      </c>
      <c r="B4388">
        <v>1.88</v>
      </c>
      <c r="C4388">
        <v>2.0699999999999998</v>
      </c>
      <c r="D4388">
        <v>2.19</v>
      </c>
      <c r="E4388">
        <v>2.2799999999999998</v>
      </c>
      <c r="F4388">
        <v>1.92</v>
      </c>
      <c r="G4388">
        <v>2.0099999999999998</v>
      </c>
      <c r="H4388">
        <v>2.11</v>
      </c>
      <c r="I4388">
        <v>2.1800000000000002</v>
      </c>
      <c r="J4388">
        <v>2.25</v>
      </c>
      <c r="K4388">
        <v>2.2799999999999998</v>
      </c>
      <c r="L4388">
        <v>0.54</v>
      </c>
    </row>
    <row r="4389" spans="1:12" x14ac:dyDescent="0.25">
      <c r="A4389" s="1">
        <v>43251</v>
      </c>
      <c r="B4389">
        <v>1.87</v>
      </c>
      <c r="C4389">
        <v>2.0499999999999998</v>
      </c>
      <c r="D4389">
        <v>2.1800000000000002</v>
      </c>
      <c r="E4389">
        <v>2.2599999999999998</v>
      </c>
      <c r="F4389">
        <v>1.9</v>
      </c>
      <c r="G4389">
        <v>1.99</v>
      </c>
      <c r="H4389">
        <v>2.1</v>
      </c>
      <c r="I4389">
        <v>2.16</v>
      </c>
      <c r="J4389">
        <v>2.23</v>
      </c>
      <c r="K4389">
        <v>2.25</v>
      </c>
      <c r="L4389">
        <v>0.52</v>
      </c>
    </row>
    <row r="4390" spans="1:12" x14ac:dyDescent="0.25">
      <c r="A4390" s="1">
        <v>43252</v>
      </c>
      <c r="B4390">
        <v>1.88</v>
      </c>
      <c r="C4390">
        <v>2.06</v>
      </c>
      <c r="D4390">
        <v>2.1800000000000002</v>
      </c>
      <c r="E4390">
        <v>2.27</v>
      </c>
      <c r="F4390">
        <v>1.92</v>
      </c>
      <c r="G4390">
        <v>2</v>
      </c>
      <c r="H4390">
        <v>2.11</v>
      </c>
      <c r="I4390">
        <v>2.16</v>
      </c>
      <c r="J4390">
        <v>2.2400000000000002</v>
      </c>
      <c r="K4390">
        <v>2.27</v>
      </c>
      <c r="L4390">
        <v>0.53</v>
      </c>
    </row>
    <row r="4391" spans="1:12" x14ac:dyDescent="0.25">
      <c r="A4391" s="1">
        <v>43255</v>
      </c>
      <c r="B4391">
        <v>1.92</v>
      </c>
      <c r="C4391">
        <v>2.1</v>
      </c>
      <c r="D4391">
        <v>2.2400000000000002</v>
      </c>
      <c r="E4391">
        <v>2.31</v>
      </c>
      <c r="F4391">
        <v>1.93</v>
      </c>
      <c r="G4391">
        <v>2.0099999999999998</v>
      </c>
      <c r="H4391">
        <v>2.14</v>
      </c>
      <c r="I4391">
        <v>2.2000000000000002</v>
      </c>
      <c r="J4391">
        <v>2.27</v>
      </c>
      <c r="K4391">
        <v>2.31</v>
      </c>
      <c r="L4391">
        <v>0.57999999999999996</v>
      </c>
    </row>
    <row r="4392" spans="1:12" x14ac:dyDescent="0.25">
      <c r="A4392" s="1">
        <v>43256</v>
      </c>
      <c r="B4392">
        <v>1.9</v>
      </c>
      <c r="C4392">
        <v>2.08</v>
      </c>
      <c r="D4392">
        <v>2.21</v>
      </c>
      <c r="E4392">
        <v>2.29</v>
      </c>
      <c r="F4392">
        <v>1.91</v>
      </c>
      <c r="G4392">
        <v>1.99</v>
      </c>
      <c r="H4392">
        <v>2.11</v>
      </c>
      <c r="I4392">
        <v>2.17</v>
      </c>
      <c r="J4392">
        <v>2.2400000000000002</v>
      </c>
      <c r="K4392">
        <v>2.2999999999999998</v>
      </c>
      <c r="L4392">
        <v>0.56000000000000005</v>
      </c>
    </row>
    <row r="4393" spans="1:12" x14ac:dyDescent="0.25">
      <c r="A4393" s="1">
        <v>43257</v>
      </c>
      <c r="B4393">
        <v>1.93</v>
      </c>
      <c r="C4393">
        <v>2.12</v>
      </c>
      <c r="D4393">
        <v>2.2599999999999998</v>
      </c>
      <c r="E4393">
        <v>2.35</v>
      </c>
      <c r="F4393">
        <v>1.94</v>
      </c>
      <c r="G4393">
        <v>2.02</v>
      </c>
      <c r="H4393">
        <v>2.16</v>
      </c>
      <c r="I4393">
        <v>2.21</v>
      </c>
      <c r="J4393">
        <v>2.2999999999999998</v>
      </c>
      <c r="K4393">
        <v>2.35</v>
      </c>
      <c r="L4393">
        <v>0.61</v>
      </c>
    </row>
    <row r="4394" spans="1:12" x14ac:dyDescent="0.25">
      <c r="A4394" s="1">
        <v>43258</v>
      </c>
      <c r="B4394">
        <v>1.9</v>
      </c>
      <c r="C4394">
        <v>2.09</v>
      </c>
      <c r="D4394">
        <v>2.23</v>
      </c>
      <c r="E4394">
        <v>2.33</v>
      </c>
      <c r="F4394">
        <v>1.9</v>
      </c>
      <c r="G4394">
        <v>1.99</v>
      </c>
      <c r="H4394">
        <v>2.13</v>
      </c>
      <c r="I4394">
        <v>2.1800000000000002</v>
      </c>
      <c r="J4394">
        <v>2.27</v>
      </c>
      <c r="K4394">
        <v>2.33</v>
      </c>
      <c r="L4394">
        <v>0.57999999999999996</v>
      </c>
    </row>
    <row r="4395" spans="1:12" x14ac:dyDescent="0.25">
      <c r="A4395" s="1">
        <v>43259</v>
      </c>
      <c r="B4395">
        <v>1.91</v>
      </c>
      <c r="C4395">
        <v>2.11</v>
      </c>
      <c r="D4395">
        <v>2.27</v>
      </c>
      <c r="E4395">
        <v>2.36</v>
      </c>
      <c r="F4395">
        <v>1.92</v>
      </c>
      <c r="G4395">
        <v>2</v>
      </c>
      <c r="H4395">
        <v>2.15</v>
      </c>
      <c r="I4395">
        <v>2.21</v>
      </c>
      <c r="J4395">
        <v>2.31</v>
      </c>
      <c r="K4395">
        <v>2.36</v>
      </c>
      <c r="L4395">
        <v>0.61</v>
      </c>
    </row>
    <row r="4396" spans="1:12" x14ac:dyDescent="0.25">
      <c r="A4396" s="1">
        <v>43262</v>
      </c>
      <c r="B4396">
        <v>1.9</v>
      </c>
      <c r="C4396">
        <v>2.1</v>
      </c>
      <c r="D4396">
        <v>2.2599999999999998</v>
      </c>
      <c r="E4396">
        <v>2.35</v>
      </c>
      <c r="F4396">
        <v>1.9</v>
      </c>
      <c r="G4396">
        <v>1.99</v>
      </c>
      <c r="H4396">
        <v>2.14</v>
      </c>
      <c r="I4396">
        <v>2.2000000000000002</v>
      </c>
      <c r="J4396">
        <v>2.31</v>
      </c>
      <c r="K4396">
        <v>2.36</v>
      </c>
      <c r="L4396">
        <v>0.61</v>
      </c>
    </row>
    <row r="4397" spans="1:12" x14ac:dyDescent="0.25">
      <c r="A4397" s="1">
        <v>43263</v>
      </c>
      <c r="B4397">
        <v>1.89</v>
      </c>
      <c r="C4397">
        <v>2.09</v>
      </c>
      <c r="D4397">
        <v>2.25</v>
      </c>
      <c r="E4397">
        <v>2.33</v>
      </c>
      <c r="F4397">
        <v>1.9</v>
      </c>
      <c r="G4397">
        <v>1.99</v>
      </c>
      <c r="H4397">
        <v>2.14</v>
      </c>
      <c r="I4397">
        <v>2.19</v>
      </c>
      <c r="J4397">
        <v>2.2999999999999998</v>
      </c>
      <c r="K4397">
        <v>2.33</v>
      </c>
      <c r="L4397">
        <v>0.56000000000000005</v>
      </c>
    </row>
    <row r="4398" spans="1:12" x14ac:dyDescent="0.25">
      <c r="A4398" s="1">
        <v>43264</v>
      </c>
      <c r="B4398">
        <v>1.93</v>
      </c>
      <c r="C4398">
        <v>2.13</v>
      </c>
      <c r="D4398">
        <v>2.2799999999999998</v>
      </c>
      <c r="E4398">
        <v>2.34</v>
      </c>
      <c r="F4398">
        <v>1.94</v>
      </c>
      <c r="G4398">
        <v>2.0299999999999998</v>
      </c>
      <c r="H4398">
        <v>2.17</v>
      </c>
      <c r="I4398">
        <v>2.23</v>
      </c>
      <c r="J4398">
        <v>2.3199999999999998</v>
      </c>
      <c r="K4398">
        <v>2.33</v>
      </c>
      <c r="L4398">
        <v>0.56999999999999995</v>
      </c>
    </row>
    <row r="4399" spans="1:12" x14ac:dyDescent="0.25">
      <c r="A4399" s="1">
        <v>43265</v>
      </c>
      <c r="B4399">
        <v>1.92</v>
      </c>
      <c r="C4399">
        <v>2.1</v>
      </c>
      <c r="D4399">
        <v>2.23</v>
      </c>
      <c r="E4399">
        <v>2.2999999999999998</v>
      </c>
      <c r="F4399">
        <v>1.93</v>
      </c>
      <c r="G4399">
        <v>2.0099999999999998</v>
      </c>
      <c r="H4399">
        <v>2.14</v>
      </c>
      <c r="I4399">
        <v>2.19</v>
      </c>
      <c r="J4399">
        <v>2.27</v>
      </c>
      <c r="K4399">
        <v>2.29</v>
      </c>
      <c r="L4399">
        <v>0.52</v>
      </c>
    </row>
    <row r="4400" spans="1:12" x14ac:dyDescent="0.25">
      <c r="A4400" s="1">
        <v>43266</v>
      </c>
      <c r="B4400">
        <v>1.88</v>
      </c>
      <c r="C4400">
        <v>2.0499999999999998</v>
      </c>
      <c r="D4400">
        <v>2.1800000000000002</v>
      </c>
      <c r="E4400">
        <v>2.25</v>
      </c>
      <c r="F4400">
        <v>1.89</v>
      </c>
      <c r="G4400">
        <v>1.97</v>
      </c>
      <c r="H4400">
        <v>2.08</v>
      </c>
      <c r="I4400">
        <v>2.14</v>
      </c>
      <c r="J4400">
        <v>2.2200000000000002</v>
      </c>
      <c r="K4400">
        <v>2.25</v>
      </c>
      <c r="L4400">
        <v>0.48</v>
      </c>
    </row>
    <row r="4401" spans="1:12" x14ac:dyDescent="0.25">
      <c r="A4401" s="1">
        <v>43269</v>
      </c>
      <c r="B4401">
        <v>1.86</v>
      </c>
      <c r="C4401">
        <v>2.02</v>
      </c>
      <c r="D4401">
        <v>2.16</v>
      </c>
      <c r="E4401">
        <v>2.2400000000000002</v>
      </c>
      <c r="F4401">
        <v>1.87</v>
      </c>
      <c r="G4401">
        <v>1.94</v>
      </c>
      <c r="H4401">
        <v>2.06</v>
      </c>
      <c r="I4401">
        <v>2.11</v>
      </c>
      <c r="J4401">
        <v>2.2000000000000002</v>
      </c>
      <c r="K4401">
        <v>2.2400000000000002</v>
      </c>
      <c r="L4401">
        <v>0.48</v>
      </c>
    </row>
    <row r="4402" spans="1:12" x14ac:dyDescent="0.25">
      <c r="A4402" s="1">
        <v>43270</v>
      </c>
      <c r="B4402">
        <v>1.83</v>
      </c>
      <c r="C4402">
        <v>1.99</v>
      </c>
      <c r="D4402">
        <v>2.11</v>
      </c>
      <c r="E4402">
        <v>2.2000000000000002</v>
      </c>
      <c r="F4402">
        <v>1.84</v>
      </c>
      <c r="G4402">
        <v>1.91</v>
      </c>
      <c r="H4402">
        <v>2.02</v>
      </c>
      <c r="I4402">
        <v>2.08</v>
      </c>
      <c r="J4402">
        <v>2.15</v>
      </c>
      <c r="K4402">
        <v>2.2000000000000002</v>
      </c>
      <c r="L4402">
        <v>0.45</v>
      </c>
    </row>
    <row r="4403" spans="1:12" x14ac:dyDescent="0.25">
      <c r="A4403" s="1">
        <v>43271</v>
      </c>
      <c r="B4403">
        <v>1.84</v>
      </c>
      <c r="C4403">
        <v>2</v>
      </c>
      <c r="D4403">
        <v>2.13</v>
      </c>
      <c r="E4403">
        <v>2.23</v>
      </c>
      <c r="F4403">
        <v>1.85</v>
      </c>
      <c r="G4403">
        <v>1.92</v>
      </c>
      <c r="H4403">
        <v>2.0299999999999998</v>
      </c>
      <c r="I4403">
        <v>2.09</v>
      </c>
      <c r="J4403">
        <v>2.1800000000000002</v>
      </c>
      <c r="K4403">
        <v>2.2200000000000002</v>
      </c>
      <c r="L4403">
        <v>0.48</v>
      </c>
    </row>
    <row r="4404" spans="1:12" x14ac:dyDescent="0.25">
      <c r="A4404" s="1">
        <v>43272</v>
      </c>
      <c r="B4404">
        <v>1.82</v>
      </c>
      <c r="C4404">
        <v>1.97</v>
      </c>
      <c r="D4404">
        <v>2.1</v>
      </c>
      <c r="E4404">
        <v>2.2000000000000002</v>
      </c>
      <c r="F4404">
        <v>1.82</v>
      </c>
      <c r="G4404">
        <v>1.9</v>
      </c>
      <c r="H4404">
        <v>2</v>
      </c>
      <c r="I4404">
        <v>2.0499999999999998</v>
      </c>
      <c r="J4404">
        <v>2.14</v>
      </c>
      <c r="K4404">
        <v>2.2000000000000002</v>
      </c>
      <c r="L4404">
        <v>0.45</v>
      </c>
    </row>
    <row r="4405" spans="1:12" x14ac:dyDescent="0.25">
      <c r="A4405" s="1">
        <v>43273</v>
      </c>
      <c r="B4405">
        <v>1.79</v>
      </c>
      <c r="C4405">
        <v>1.94</v>
      </c>
      <c r="D4405">
        <v>2.08</v>
      </c>
      <c r="E4405">
        <v>2.2000000000000002</v>
      </c>
      <c r="F4405">
        <v>1.79</v>
      </c>
      <c r="G4405">
        <v>1.87</v>
      </c>
      <c r="H4405">
        <v>1.98</v>
      </c>
      <c r="I4405">
        <v>2.04</v>
      </c>
      <c r="J4405">
        <v>2.12</v>
      </c>
      <c r="K4405">
        <v>2.2000000000000002</v>
      </c>
      <c r="L4405">
        <v>0.46</v>
      </c>
    </row>
    <row r="4406" spans="1:12" x14ac:dyDescent="0.25">
      <c r="A4406" s="1">
        <v>43276</v>
      </c>
      <c r="B4406">
        <v>1.77</v>
      </c>
      <c r="C4406">
        <v>1.92</v>
      </c>
      <c r="D4406">
        <v>2.0499999999999998</v>
      </c>
      <c r="E4406">
        <v>2.17</v>
      </c>
      <c r="F4406">
        <v>1.77</v>
      </c>
      <c r="G4406">
        <v>1.85</v>
      </c>
      <c r="H4406">
        <v>1.95</v>
      </c>
      <c r="I4406">
        <v>2.0099999999999998</v>
      </c>
      <c r="J4406">
        <v>2.09</v>
      </c>
      <c r="K4406">
        <v>2.1800000000000002</v>
      </c>
      <c r="L4406">
        <v>0.45</v>
      </c>
    </row>
    <row r="4407" spans="1:12" x14ac:dyDescent="0.25">
      <c r="A4407" s="1">
        <v>43277</v>
      </c>
      <c r="B4407">
        <v>1.8</v>
      </c>
      <c r="C4407">
        <v>1.94</v>
      </c>
      <c r="D4407">
        <v>2.06</v>
      </c>
      <c r="E4407">
        <v>2.17</v>
      </c>
      <c r="F4407">
        <v>1.8</v>
      </c>
      <c r="G4407">
        <v>1.87</v>
      </c>
      <c r="H4407">
        <v>1.97</v>
      </c>
      <c r="I4407">
        <v>2.02</v>
      </c>
      <c r="J4407">
        <v>2.1</v>
      </c>
      <c r="K4407">
        <v>2.1800000000000002</v>
      </c>
      <c r="L4407">
        <v>0.45</v>
      </c>
    </row>
    <row r="4408" spans="1:12" x14ac:dyDescent="0.25">
      <c r="A4408" s="1">
        <v>43278</v>
      </c>
      <c r="B4408">
        <v>1.77</v>
      </c>
      <c r="C4408">
        <v>1.9</v>
      </c>
      <c r="D4408">
        <v>2.02</v>
      </c>
      <c r="E4408">
        <v>2.15</v>
      </c>
      <c r="F4408">
        <v>1.77</v>
      </c>
      <c r="G4408">
        <v>1.84</v>
      </c>
      <c r="H4408">
        <v>1.93</v>
      </c>
      <c r="I4408">
        <v>1.98</v>
      </c>
      <c r="J4408">
        <v>2.06</v>
      </c>
      <c r="K4408">
        <v>2.16</v>
      </c>
      <c r="L4408">
        <v>0.43</v>
      </c>
    </row>
    <row r="4409" spans="1:12" x14ac:dyDescent="0.25">
      <c r="A4409" s="1">
        <v>43279</v>
      </c>
      <c r="B4409">
        <v>1.84</v>
      </c>
      <c r="C4409">
        <v>1.98</v>
      </c>
      <c r="D4409">
        <v>2.1</v>
      </c>
      <c r="E4409">
        <v>2.19</v>
      </c>
      <c r="F4409">
        <v>1.85</v>
      </c>
      <c r="G4409">
        <v>1.91</v>
      </c>
      <c r="H4409">
        <v>2.0099999999999998</v>
      </c>
      <c r="I4409">
        <v>2.06</v>
      </c>
      <c r="J4409">
        <v>2.13</v>
      </c>
      <c r="K4409">
        <v>2.2000000000000002</v>
      </c>
      <c r="L4409">
        <v>0.47</v>
      </c>
    </row>
    <row r="4410" spans="1:12" x14ac:dyDescent="0.25">
      <c r="A4410" s="1">
        <v>43280</v>
      </c>
      <c r="B4410">
        <v>1.9</v>
      </c>
      <c r="C4410">
        <v>2.04</v>
      </c>
      <c r="D4410">
        <v>2.14</v>
      </c>
      <c r="E4410">
        <v>2.2000000000000002</v>
      </c>
      <c r="F4410">
        <v>1.91</v>
      </c>
      <c r="G4410">
        <v>1.98</v>
      </c>
      <c r="H4410">
        <v>2.06</v>
      </c>
      <c r="I4410">
        <v>2.12</v>
      </c>
      <c r="J4410">
        <v>2.17</v>
      </c>
      <c r="K4410">
        <v>2.2000000000000002</v>
      </c>
      <c r="L4410">
        <v>0.47</v>
      </c>
    </row>
    <row r="4411" spans="1:12" x14ac:dyDescent="0.25">
      <c r="A4411" s="1">
        <v>43284</v>
      </c>
      <c r="B4411">
        <v>1.89</v>
      </c>
      <c r="C4411">
        <v>2.02</v>
      </c>
      <c r="D4411">
        <v>2.12</v>
      </c>
      <c r="E4411">
        <v>2.19</v>
      </c>
      <c r="F4411">
        <v>1.89</v>
      </c>
      <c r="G4411">
        <v>1.96</v>
      </c>
      <c r="H4411">
        <v>2.04</v>
      </c>
      <c r="I4411">
        <v>2.09</v>
      </c>
      <c r="J4411">
        <v>2.14</v>
      </c>
      <c r="K4411">
        <v>2.19</v>
      </c>
      <c r="L4411">
        <v>0.46</v>
      </c>
    </row>
    <row r="4412" spans="1:12" x14ac:dyDescent="0.25">
      <c r="A4412" s="1">
        <v>43285</v>
      </c>
      <c r="B4412">
        <v>1.9</v>
      </c>
      <c r="C4412">
        <v>2.04</v>
      </c>
      <c r="D4412">
        <v>2.13</v>
      </c>
      <c r="E4412">
        <v>2.2000000000000002</v>
      </c>
      <c r="F4412">
        <v>1.91</v>
      </c>
      <c r="G4412">
        <v>1.97</v>
      </c>
      <c r="H4412">
        <v>2.06</v>
      </c>
      <c r="I4412">
        <v>2.11</v>
      </c>
      <c r="J4412">
        <v>2.16</v>
      </c>
      <c r="K4412">
        <v>2.2000000000000002</v>
      </c>
      <c r="L4412">
        <v>0.47</v>
      </c>
    </row>
    <row r="4413" spans="1:12" x14ac:dyDescent="0.25">
      <c r="A4413" s="1">
        <v>43286</v>
      </c>
      <c r="B4413">
        <v>1.9</v>
      </c>
      <c r="C4413">
        <v>2.0299999999999998</v>
      </c>
      <c r="D4413">
        <v>2.12</v>
      </c>
      <c r="E4413">
        <v>2.19</v>
      </c>
      <c r="F4413">
        <v>1.91</v>
      </c>
      <c r="G4413">
        <v>1.97</v>
      </c>
      <c r="H4413">
        <v>2.06</v>
      </c>
      <c r="I4413">
        <v>2.1</v>
      </c>
      <c r="J4413">
        <v>2.14</v>
      </c>
      <c r="K4413">
        <v>2.1800000000000002</v>
      </c>
      <c r="L4413">
        <v>0.46</v>
      </c>
    </row>
    <row r="4414" spans="1:12" x14ac:dyDescent="0.25">
      <c r="A4414" s="1">
        <v>43287</v>
      </c>
      <c r="B4414">
        <v>1.9</v>
      </c>
      <c r="C4414">
        <v>2.02</v>
      </c>
      <c r="D4414">
        <v>2.1</v>
      </c>
      <c r="E4414">
        <v>2.16</v>
      </c>
      <c r="F4414">
        <v>1.91</v>
      </c>
      <c r="G4414">
        <v>1.96</v>
      </c>
      <c r="H4414">
        <v>2.04</v>
      </c>
      <c r="I4414">
        <v>2.09</v>
      </c>
      <c r="J4414">
        <v>2.13</v>
      </c>
      <c r="K4414">
        <v>2.16</v>
      </c>
      <c r="L4414">
        <v>0.44</v>
      </c>
    </row>
    <row r="4415" spans="1:12" x14ac:dyDescent="0.25">
      <c r="A4415" s="1">
        <v>43290</v>
      </c>
      <c r="B4415">
        <v>1.93</v>
      </c>
      <c r="C4415">
        <v>2.0499999999999998</v>
      </c>
      <c r="D4415">
        <v>2.14</v>
      </c>
      <c r="E4415">
        <v>2.21</v>
      </c>
      <c r="F4415">
        <v>1.94</v>
      </c>
      <c r="G4415">
        <v>2</v>
      </c>
      <c r="H4415">
        <v>2.08</v>
      </c>
      <c r="I4415">
        <v>2.12</v>
      </c>
      <c r="J4415">
        <v>2.16</v>
      </c>
      <c r="K4415">
        <v>2.21</v>
      </c>
      <c r="L4415">
        <v>0.48</v>
      </c>
    </row>
    <row r="4416" spans="1:12" x14ac:dyDescent="0.25">
      <c r="A4416" s="1">
        <v>43291</v>
      </c>
      <c r="B4416">
        <v>1.93</v>
      </c>
      <c r="C4416">
        <v>2.0499999999999998</v>
      </c>
      <c r="D4416">
        <v>2.13</v>
      </c>
      <c r="E4416">
        <v>2.2000000000000002</v>
      </c>
      <c r="F4416">
        <v>1.94</v>
      </c>
      <c r="G4416">
        <v>1.99</v>
      </c>
      <c r="H4416">
        <v>2.0699999999999998</v>
      </c>
      <c r="I4416">
        <v>2.11</v>
      </c>
      <c r="J4416">
        <v>2.16</v>
      </c>
      <c r="K4416">
        <v>2.21</v>
      </c>
      <c r="L4416">
        <v>0.48</v>
      </c>
    </row>
    <row r="4417" spans="1:12" x14ac:dyDescent="0.25">
      <c r="A4417" s="1">
        <v>43292</v>
      </c>
      <c r="B4417">
        <v>1.94</v>
      </c>
      <c r="C4417">
        <v>2.0499999999999998</v>
      </c>
      <c r="D4417">
        <v>2.12</v>
      </c>
      <c r="E4417">
        <v>2.19</v>
      </c>
      <c r="F4417">
        <v>1.95</v>
      </c>
      <c r="G4417">
        <v>2</v>
      </c>
      <c r="H4417">
        <v>2.0699999999999998</v>
      </c>
      <c r="I4417">
        <v>2.11</v>
      </c>
      <c r="J4417">
        <v>2.14</v>
      </c>
      <c r="K4417">
        <v>2.19</v>
      </c>
      <c r="L4417">
        <v>0.47</v>
      </c>
    </row>
    <row r="4418" spans="1:12" x14ac:dyDescent="0.25">
      <c r="A4418" s="1">
        <v>43293</v>
      </c>
      <c r="B4418">
        <v>1.93</v>
      </c>
      <c r="C4418">
        <v>2.0499999999999998</v>
      </c>
      <c r="D4418">
        <v>2.13</v>
      </c>
      <c r="E4418">
        <v>2.2000000000000002</v>
      </c>
      <c r="F4418">
        <v>1.94</v>
      </c>
      <c r="G4418">
        <v>2</v>
      </c>
      <c r="H4418">
        <v>2.0699999999999998</v>
      </c>
      <c r="I4418">
        <v>2.11</v>
      </c>
      <c r="J4418">
        <v>2.16</v>
      </c>
      <c r="K4418">
        <v>2.2000000000000002</v>
      </c>
      <c r="L4418">
        <v>0.49</v>
      </c>
    </row>
    <row r="4419" spans="1:12" x14ac:dyDescent="0.25">
      <c r="A4419" s="1">
        <v>43294</v>
      </c>
      <c r="B4419">
        <v>1.91</v>
      </c>
      <c r="C4419">
        <v>2.0299999999999998</v>
      </c>
      <c r="D4419">
        <v>2.11</v>
      </c>
      <c r="E4419">
        <v>2.19</v>
      </c>
      <c r="F4419">
        <v>1.92</v>
      </c>
      <c r="G4419">
        <v>1.98</v>
      </c>
      <c r="H4419">
        <v>2.0499999999999998</v>
      </c>
      <c r="I4419">
        <v>2.09</v>
      </c>
      <c r="J4419">
        <v>2.14</v>
      </c>
      <c r="K4419">
        <v>2.19</v>
      </c>
      <c r="L4419">
        <v>0.48</v>
      </c>
    </row>
    <row r="4420" spans="1:12" x14ac:dyDescent="0.25">
      <c r="A4420" s="1">
        <v>43297</v>
      </c>
      <c r="B4420">
        <v>1.92</v>
      </c>
      <c r="C4420">
        <v>2.0299999999999998</v>
      </c>
      <c r="D4420">
        <v>2.11</v>
      </c>
      <c r="E4420">
        <v>2.19</v>
      </c>
      <c r="F4420">
        <v>1.93</v>
      </c>
      <c r="G4420">
        <v>1.99</v>
      </c>
      <c r="H4420">
        <v>2.0499999999999998</v>
      </c>
      <c r="I4420">
        <v>2.09</v>
      </c>
      <c r="J4420">
        <v>2.14</v>
      </c>
      <c r="K4420">
        <v>2.19</v>
      </c>
      <c r="L4420">
        <v>0.48</v>
      </c>
    </row>
    <row r="4421" spans="1:12" x14ac:dyDescent="0.25">
      <c r="A4421" s="1">
        <v>43298</v>
      </c>
      <c r="B4421">
        <v>1.91</v>
      </c>
      <c r="C4421">
        <v>2.02</v>
      </c>
      <c r="D4421">
        <v>2.1</v>
      </c>
      <c r="E4421">
        <v>2.17</v>
      </c>
      <c r="F4421">
        <v>1.92</v>
      </c>
      <c r="G4421">
        <v>1.97</v>
      </c>
      <c r="H4421">
        <v>2.04</v>
      </c>
      <c r="I4421">
        <v>2.08</v>
      </c>
      <c r="J4421">
        <v>2.12</v>
      </c>
      <c r="K4421">
        <v>2.17</v>
      </c>
      <c r="L4421">
        <v>0.47</v>
      </c>
    </row>
    <row r="4422" spans="1:12" x14ac:dyDescent="0.25">
      <c r="A4422" s="1">
        <v>43299</v>
      </c>
      <c r="B4422">
        <v>1.92</v>
      </c>
      <c r="C4422">
        <v>2.0299999999999998</v>
      </c>
      <c r="D4422">
        <v>2.12</v>
      </c>
      <c r="E4422">
        <v>2.2000000000000002</v>
      </c>
      <c r="F4422">
        <v>1.93</v>
      </c>
      <c r="G4422">
        <v>1.98</v>
      </c>
      <c r="H4422">
        <v>2.0499999999999998</v>
      </c>
      <c r="I4422">
        <v>2.09</v>
      </c>
      <c r="J4422">
        <v>2.14</v>
      </c>
      <c r="K4422">
        <v>2.2000000000000002</v>
      </c>
      <c r="L4422">
        <v>0.51</v>
      </c>
    </row>
    <row r="4423" spans="1:12" x14ac:dyDescent="0.25">
      <c r="A4423" s="1">
        <v>43300</v>
      </c>
      <c r="B4423">
        <v>1.9</v>
      </c>
      <c r="C4423">
        <v>2</v>
      </c>
      <c r="D4423">
        <v>2.08</v>
      </c>
      <c r="E4423">
        <v>2.17</v>
      </c>
      <c r="F4423">
        <v>1.93</v>
      </c>
      <c r="G4423">
        <v>1.95</v>
      </c>
      <c r="H4423">
        <v>2.02</v>
      </c>
      <c r="I4423">
        <v>2.06</v>
      </c>
      <c r="J4423">
        <v>2.11</v>
      </c>
      <c r="K4423">
        <v>2.17</v>
      </c>
      <c r="L4423">
        <v>0.49</v>
      </c>
    </row>
    <row r="4424" spans="1:12" x14ac:dyDescent="0.25">
      <c r="A4424" s="1">
        <v>43301</v>
      </c>
      <c r="B4424">
        <v>1.94</v>
      </c>
      <c r="C4424">
        <v>2.06</v>
      </c>
      <c r="D4424">
        <v>2.15</v>
      </c>
      <c r="E4424">
        <v>2.23</v>
      </c>
      <c r="F4424">
        <v>1.97</v>
      </c>
      <c r="G4424">
        <v>1.99</v>
      </c>
      <c r="H4424">
        <v>2.08</v>
      </c>
      <c r="I4424">
        <v>2.12</v>
      </c>
      <c r="J4424">
        <v>2.1800000000000002</v>
      </c>
      <c r="K4424">
        <v>2.2200000000000002</v>
      </c>
      <c r="L4424">
        <v>0.54</v>
      </c>
    </row>
    <row r="4425" spans="1:12" x14ac:dyDescent="0.25">
      <c r="A4425" s="1">
        <v>43304</v>
      </c>
      <c r="B4425">
        <v>1.97</v>
      </c>
      <c r="C4425">
        <v>2.1</v>
      </c>
      <c r="D4425">
        <v>2.19</v>
      </c>
      <c r="E4425">
        <v>2.2799999999999998</v>
      </c>
      <c r="F4425">
        <v>2</v>
      </c>
      <c r="G4425">
        <v>2.0299999999999998</v>
      </c>
      <c r="H4425">
        <v>2.12</v>
      </c>
      <c r="I4425">
        <v>2.16</v>
      </c>
      <c r="J4425">
        <v>2.23</v>
      </c>
      <c r="K4425">
        <v>2.27</v>
      </c>
      <c r="L4425">
        <v>0.57999999999999996</v>
      </c>
    </row>
    <row r="4426" spans="1:12" x14ac:dyDescent="0.25">
      <c r="A4426" s="1">
        <v>43305</v>
      </c>
      <c r="B4426">
        <v>1.97</v>
      </c>
      <c r="C4426">
        <v>2.1</v>
      </c>
      <c r="D4426">
        <v>2.19</v>
      </c>
      <c r="E4426">
        <v>2.27</v>
      </c>
      <c r="F4426">
        <v>2</v>
      </c>
      <c r="G4426">
        <v>2.04</v>
      </c>
      <c r="H4426">
        <v>2.13</v>
      </c>
      <c r="I4426">
        <v>2.17</v>
      </c>
      <c r="J4426">
        <v>2.2200000000000002</v>
      </c>
      <c r="K4426">
        <v>2.27</v>
      </c>
      <c r="L4426">
        <v>0.56999999999999995</v>
      </c>
    </row>
    <row r="4427" spans="1:12" x14ac:dyDescent="0.25">
      <c r="A4427" s="1">
        <v>43306</v>
      </c>
      <c r="B4427">
        <v>2.02</v>
      </c>
      <c r="C4427">
        <v>2.16</v>
      </c>
      <c r="D4427">
        <v>2.25</v>
      </c>
      <c r="E4427">
        <v>2.31</v>
      </c>
      <c r="F4427">
        <v>2.0499999999999998</v>
      </c>
      <c r="G4427">
        <v>2.09</v>
      </c>
      <c r="H4427">
        <v>2.19</v>
      </c>
      <c r="I4427">
        <v>2.23</v>
      </c>
      <c r="J4427">
        <v>2.2799999999999998</v>
      </c>
      <c r="K4427">
        <v>2.2999999999999998</v>
      </c>
      <c r="L4427">
        <v>0.61</v>
      </c>
    </row>
    <row r="4428" spans="1:12" x14ac:dyDescent="0.25">
      <c r="A4428" s="1">
        <v>43307</v>
      </c>
      <c r="B4428">
        <v>2.02</v>
      </c>
      <c r="C4428">
        <v>2.16</v>
      </c>
      <c r="D4428">
        <v>2.2599999999999998</v>
      </c>
      <c r="E4428">
        <v>2.33</v>
      </c>
      <c r="F4428">
        <v>2.0499999999999998</v>
      </c>
      <c r="G4428">
        <v>2.09</v>
      </c>
      <c r="H4428">
        <v>2.19</v>
      </c>
      <c r="I4428">
        <v>2.23</v>
      </c>
      <c r="J4428">
        <v>2.2799999999999998</v>
      </c>
      <c r="K4428">
        <v>2.3199999999999998</v>
      </c>
      <c r="L4428">
        <v>0.62</v>
      </c>
    </row>
    <row r="4429" spans="1:12" x14ac:dyDescent="0.25">
      <c r="A4429" s="1">
        <v>43308</v>
      </c>
      <c r="B4429">
        <v>2.0299999999999998</v>
      </c>
      <c r="C4429">
        <v>2.17</v>
      </c>
      <c r="D4429">
        <v>2.27</v>
      </c>
      <c r="E4429">
        <v>2.34</v>
      </c>
      <c r="F4429">
        <v>2.06</v>
      </c>
      <c r="G4429">
        <v>2.1</v>
      </c>
      <c r="H4429">
        <v>2.2000000000000002</v>
      </c>
      <c r="I4429">
        <v>2.2400000000000002</v>
      </c>
      <c r="J4429">
        <v>2.29</v>
      </c>
      <c r="K4429">
        <v>2.33</v>
      </c>
      <c r="L4429">
        <v>0.63</v>
      </c>
    </row>
    <row r="4430" spans="1:12" x14ac:dyDescent="0.25">
      <c r="A4430" s="1">
        <v>43311</v>
      </c>
      <c r="B4430">
        <v>2.02</v>
      </c>
      <c r="C4430">
        <v>2.16</v>
      </c>
      <c r="D4430">
        <v>2.27</v>
      </c>
      <c r="E4430">
        <v>2.34</v>
      </c>
      <c r="F4430">
        <v>2.0499999999999998</v>
      </c>
      <c r="G4430">
        <v>2.09</v>
      </c>
      <c r="H4430">
        <v>2.19</v>
      </c>
      <c r="I4430">
        <v>2.2400000000000002</v>
      </c>
      <c r="J4430">
        <v>2.2999999999999998</v>
      </c>
      <c r="K4430">
        <v>2.34</v>
      </c>
      <c r="L4430">
        <v>0.63</v>
      </c>
    </row>
    <row r="4431" spans="1:12" x14ac:dyDescent="0.25">
      <c r="A4431" s="1">
        <v>43312</v>
      </c>
      <c r="B4431">
        <v>2.0299999999999998</v>
      </c>
      <c r="C4431">
        <v>2.1800000000000002</v>
      </c>
      <c r="D4431">
        <v>2.2799999999999998</v>
      </c>
      <c r="E4431">
        <v>2.35</v>
      </c>
      <c r="F4431">
        <v>2.0699999999999998</v>
      </c>
      <c r="G4431">
        <v>2.1</v>
      </c>
      <c r="H4431">
        <v>2.2200000000000002</v>
      </c>
      <c r="I4431">
        <v>2.2599999999999998</v>
      </c>
      <c r="J4431">
        <v>2.31</v>
      </c>
      <c r="K4431">
        <v>2.33</v>
      </c>
      <c r="L4431">
        <v>0.61</v>
      </c>
    </row>
    <row r="4432" spans="1:12" x14ac:dyDescent="0.25">
      <c r="A4432" s="1">
        <v>43313</v>
      </c>
      <c r="B4432">
        <v>2.0499999999999998</v>
      </c>
      <c r="C4432">
        <v>2.2200000000000002</v>
      </c>
      <c r="D4432">
        <v>2.33</v>
      </c>
      <c r="E4432">
        <v>2.39</v>
      </c>
      <c r="F4432">
        <v>2.08</v>
      </c>
      <c r="G4432">
        <v>2.12</v>
      </c>
      <c r="H4432">
        <v>2.25</v>
      </c>
      <c r="I4432">
        <v>2.2999999999999998</v>
      </c>
      <c r="J4432">
        <v>2.36</v>
      </c>
      <c r="K4432">
        <v>2.37</v>
      </c>
      <c r="L4432">
        <v>0.64</v>
      </c>
    </row>
    <row r="4433" spans="1:12" x14ac:dyDescent="0.25">
      <c r="A4433" s="1">
        <v>43314</v>
      </c>
      <c r="B4433">
        <v>2.06</v>
      </c>
      <c r="C4433">
        <v>2.21</v>
      </c>
      <c r="D4433">
        <v>2.33</v>
      </c>
      <c r="E4433">
        <v>2.39</v>
      </c>
      <c r="F4433">
        <v>2.08</v>
      </c>
      <c r="G4433">
        <v>2.12</v>
      </c>
      <c r="H4433">
        <v>2.25</v>
      </c>
      <c r="I4433">
        <v>2.29</v>
      </c>
      <c r="J4433">
        <v>2.36</v>
      </c>
      <c r="K4433">
        <v>2.38</v>
      </c>
      <c r="L4433">
        <v>0.64</v>
      </c>
    </row>
    <row r="4434" spans="1:12" x14ac:dyDescent="0.25">
      <c r="A4434" s="1">
        <v>43315</v>
      </c>
      <c r="B4434">
        <v>2.0699999999999998</v>
      </c>
      <c r="C4434">
        <v>2.21</v>
      </c>
      <c r="D4434">
        <v>2.3199999999999998</v>
      </c>
      <c r="E4434">
        <v>2.38</v>
      </c>
      <c r="F4434">
        <v>2.09</v>
      </c>
      <c r="G4434">
        <v>2.13</v>
      </c>
      <c r="H4434">
        <v>2.25</v>
      </c>
      <c r="I4434">
        <v>2.2999999999999998</v>
      </c>
      <c r="J4434">
        <v>2.35</v>
      </c>
      <c r="K4434">
        <v>2.36</v>
      </c>
      <c r="L4434">
        <v>0.62</v>
      </c>
    </row>
    <row r="4435" spans="1:12" x14ac:dyDescent="0.25">
      <c r="A4435" s="1">
        <v>43319</v>
      </c>
      <c r="B4435">
        <v>2.1</v>
      </c>
      <c r="C4435">
        <v>2.2400000000000002</v>
      </c>
      <c r="D4435">
        <v>2.34</v>
      </c>
      <c r="E4435">
        <v>2.4</v>
      </c>
      <c r="F4435">
        <v>2.13</v>
      </c>
      <c r="G4435">
        <v>2.16</v>
      </c>
      <c r="H4435">
        <v>2.27</v>
      </c>
      <c r="I4435">
        <v>2.3199999999999998</v>
      </c>
      <c r="J4435">
        <v>2.37</v>
      </c>
      <c r="K4435">
        <v>2.38</v>
      </c>
      <c r="L4435">
        <v>0.66</v>
      </c>
    </row>
    <row r="4436" spans="1:12" x14ac:dyDescent="0.25">
      <c r="A4436" s="1">
        <v>43320</v>
      </c>
      <c r="B4436">
        <v>2.1</v>
      </c>
      <c r="C4436">
        <v>2.23</v>
      </c>
      <c r="D4436">
        <v>2.34</v>
      </c>
      <c r="E4436">
        <v>2.38</v>
      </c>
      <c r="F4436">
        <v>2.13</v>
      </c>
      <c r="G4436">
        <v>2.16</v>
      </c>
      <c r="H4436">
        <v>2.2599999999999998</v>
      </c>
      <c r="I4436">
        <v>2.31</v>
      </c>
      <c r="J4436">
        <v>2.36</v>
      </c>
      <c r="K4436">
        <v>2.37</v>
      </c>
      <c r="L4436">
        <v>0.65</v>
      </c>
    </row>
    <row r="4437" spans="1:12" x14ac:dyDescent="0.25">
      <c r="A4437" s="1">
        <v>43321</v>
      </c>
      <c r="B4437">
        <v>2.09</v>
      </c>
      <c r="C4437">
        <v>2.21</v>
      </c>
      <c r="D4437">
        <v>2.31</v>
      </c>
      <c r="E4437">
        <v>2.36</v>
      </c>
      <c r="F4437">
        <v>2.11</v>
      </c>
      <c r="G4437">
        <v>2.15</v>
      </c>
      <c r="H4437">
        <v>2.2400000000000002</v>
      </c>
      <c r="I4437">
        <v>2.29</v>
      </c>
      <c r="J4437">
        <v>2.33</v>
      </c>
      <c r="K4437">
        <v>2.35</v>
      </c>
      <c r="L4437">
        <v>0.63</v>
      </c>
    </row>
    <row r="4438" spans="1:12" x14ac:dyDescent="0.25">
      <c r="A4438" s="1">
        <v>43322</v>
      </c>
      <c r="B4438">
        <v>2.08</v>
      </c>
      <c r="C4438">
        <v>2.1800000000000002</v>
      </c>
      <c r="D4438">
        <v>2.27</v>
      </c>
      <c r="E4438">
        <v>2.3199999999999998</v>
      </c>
      <c r="F4438">
        <v>2.1</v>
      </c>
      <c r="G4438">
        <v>2.13</v>
      </c>
      <c r="H4438">
        <v>2.21</v>
      </c>
      <c r="I4438">
        <v>2.25</v>
      </c>
      <c r="J4438">
        <v>2.29</v>
      </c>
      <c r="K4438">
        <v>2.31</v>
      </c>
      <c r="L4438">
        <v>0.6</v>
      </c>
    </row>
    <row r="4439" spans="1:12" x14ac:dyDescent="0.25">
      <c r="A4439" s="1">
        <v>43325</v>
      </c>
      <c r="B4439">
        <v>2.08</v>
      </c>
      <c r="C4439">
        <v>2.19</v>
      </c>
      <c r="D4439">
        <v>2.2799999999999998</v>
      </c>
      <c r="E4439">
        <v>2.33</v>
      </c>
      <c r="F4439">
        <v>2.11</v>
      </c>
      <c r="G4439">
        <v>2.14</v>
      </c>
      <c r="H4439">
        <v>2.2200000000000002</v>
      </c>
      <c r="I4439">
        <v>2.2599999999999998</v>
      </c>
      <c r="J4439">
        <v>2.2999999999999998</v>
      </c>
      <c r="K4439">
        <v>2.3199999999999998</v>
      </c>
      <c r="L4439">
        <v>0.61</v>
      </c>
    </row>
    <row r="4440" spans="1:12" x14ac:dyDescent="0.25">
      <c r="A4440" s="1">
        <v>43326</v>
      </c>
      <c r="B4440">
        <v>2.09</v>
      </c>
      <c r="C4440">
        <v>2.2000000000000002</v>
      </c>
      <c r="D4440">
        <v>2.29</v>
      </c>
      <c r="E4440">
        <v>2.35</v>
      </c>
      <c r="F4440">
        <v>2.12</v>
      </c>
      <c r="G4440">
        <v>2.15</v>
      </c>
      <c r="H4440">
        <v>2.23</v>
      </c>
      <c r="I4440">
        <v>2.27</v>
      </c>
      <c r="J4440">
        <v>2.31</v>
      </c>
      <c r="K4440">
        <v>2.34</v>
      </c>
      <c r="L4440">
        <v>0.63</v>
      </c>
    </row>
    <row r="4441" spans="1:12" x14ac:dyDescent="0.25">
      <c r="A4441" s="1">
        <v>43327</v>
      </c>
      <c r="B4441">
        <v>2.06</v>
      </c>
      <c r="C4441">
        <v>2.16</v>
      </c>
      <c r="D4441">
        <v>2.2400000000000002</v>
      </c>
      <c r="E4441">
        <v>2.29</v>
      </c>
      <c r="F4441">
        <v>2.09</v>
      </c>
      <c r="G4441">
        <v>2.11</v>
      </c>
      <c r="H4441">
        <v>2.19</v>
      </c>
      <c r="I4441">
        <v>2.23</v>
      </c>
      <c r="J4441">
        <v>2.27</v>
      </c>
      <c r="K4441">
        <v>2.2799999999999998</v>
      </c>
      <c r="L4441">
        <v>0.56999999999999995</v>
      </c>
    </row>
    <row r="4442" spans="1:12" x14ac:dyDescent="0.25">
      <c r="A4442" s="1">
        <v>43328</v>
      </c>
      <c r="B4442">
        <v>2.0499999999999998</v>
      </c>
      <c r="C4442">
        <v>2.15</v>
      </c>
      <c r="D4442">
        <v>2.23</v>
      </c>
      <c r="E4442">
        <v>2.2799999999999998</v>
      </c>
      <c r="F4442">
        <v>2.08</v>
      </c>
      <c r="G4442">
        <v>2.1</v>
      </c>
      <c r="H4442">
        <v>2.1800000000000002</v>
      </c>
      <c r="I4442">
        <v>2.2200000000000002</v>
      </c>
      <c r="J4442">
        <v>2.25</v>
      </c>
      <c r="K4442">
        <v>2.27</v>
      </c>
      <c r="L4442">
        <v>0.56000000000000005</v>
      </c>
    </row>
    <row r="4443" spans="1:12" x14ac:dyDescent="0.25">
      <c r="A4443" s="1">
        <v>43329</v>
      </c>
      <c r="B4443">
        <v>2.08</v>
      </c>
      <c r="C4443">
        <v>2.17</v>
      </c>
      <c r="D4443">
        <v>2.2400000000000002</v>
      </c>
      <c r="E4443">
        <v>2.29</v>
      </c>
      <c r="F4443">
        <v>2.11</v>
      </c>
      <c r="G4443">
        <v>2.13</v>
      </c>
      <c r="H4443">
        <v>2.19</v>
      </c>
      <c r="I4443">
        <v>2.23</v>
      </c>
      <c r="J4443">
        <v>2.2599999999999998</v>
      </c>
      <c r="K4443">
        <v>2.27</v>
      </c>
      <c r="L4443">
        <v>0.55000000000000004</v>
      </c>
    </row>
    <row r="4444" spans="1:12" x14ac:dyDescent="0.25">
      <c r="A4444" s="1">
        <v>43332</v>
      </c>
      <c r="B4444">
        <v>2.08</v>
      </c>
      <c r="C4444">
        <v>2.16</v>
      </c>
      <c r="D4444">
        <v>2.23</v>
      </c>
      <c r="E4444">
        <v>2.27</v>
      </c>
      <c r="F4444">
        <v>2.1</v>
      </c>
      <c r="G4444">
        <v>2.12</v>
      </c>
      <c r="H4444">
        <v>2.1800000000000002</v>
      </c>
      <c r="I4444">
        <v>2.21</v>
      </c>
      <c r="J4444">
        <v>2.25</v>
      </c>
      <c r="K4444">
        <v>2.2599999999999998</v>
      </c>
      <c r="L4444">
        <v>0.53</v>
      </c>
    </row>
    <row r="4445" spans="1:12" x14ac:dyDescent="0.25">
      <c r="A4445" s="1">
        <v>43333</v>
      </c>
      <c r="B4445">
        <v>2.08</v>
      </c>
      <c r="C4445">
        <v>2.16</v>
      </c>
      <c r="D4445">
        <v>2.2400000000000002</v>
      </c>
      <c r="E4445">
        <v>2.2799999999999998</v>
      </c>
      <c r="F4445">
        <v>2.1</v>
      </c>
      <c r="G4445">
        <v>2.12</v>
      </c>
      <c r="H4445">
        <v>2.1800000000000002</v>
      </c>
      <c r="I4445">
        <v>2.2200000000000002</v>
      </c>
      <c r="J4445">
        <v>2.2599999999999998</v>
      </c>
      <c r="K4445">
        <v>2.27</v>
      </c>
      <c r="L4445">
        <v>0.55000000000000004</v>
      </c>
    </row>
    <row r="4446" spans="1:12" x14ac:dyDescent="0.25">
      <c r="A4446" s="1">
        <v>43334</v>
      </c>
      <c r="B4446">
        <v>2.08</v>
      </c>
      <c r="C4446">
        <v>2.16</v>
      </c>
      <c r="D4446">
        <v>2.23</v>
      </c>
      <c r="E4446">
        <v>2.27</v>
      </c>
      <c r="F4446">
        <v>2.11</v>
      </c>
      <c r="G4446">
        <v>2.13</v>
      </c>
      <c r="H4446">
        <v>2.1800000000000002</v>
      </c>
      <c r="I4446">
        <v>2.21</v>
      </c>
      <c r="J4446">
        <v>2.25</v>
      </c>
      <c r="K4446">
        <v>2.2599999999999998</v>
      </c>
      <c r="L4446">
        <v>0.54</v>
      </c>
    </row>
    <row r="4447" spans="1:12" x14ac:dyDescent="0.25">
      <c r="A4447" s="1">
        <v>43335</v>
      </c>
      <c r="B4447">
        <v>2.09</v>
      </c>
      <c r="C4447">
        <v>2.17</v>
      </c>
      <c r="D4447">
        <v>2.23</v>
      </c>
      <c r="E4447">
        <v>2.27</v>
      </c>
      <c r="F4447">
        <v>2.12</v>
      </c>
      <c r="G4447">
        <v>2.14</v>
      </c>
      <c r="H4447">
        <v>2.19</v>
      </c>
      <c r="I4447">
        <v>2.21</v>
      </c>
      <c r="J4447">
        <v>2.25</v>
      </c>
      <c r="K4447">
        <v>2.2599999999999998</v>
      </c>
      <c r="L4447">
        <v>0.54</v>
      </c>
    </row>
    <row r="4448" spans="1:12" x14ac:dyDescent="0.25">
      <c r="A4448" s="1">
        <v>43336</v>
      </c>
      <c r="B4448">
        <v>2.1</v>
      </c>
      <c r="C4448">
        <v>2.1800000000000002</v>
      </c>
      <c r="D4448">
        <v>2.2400000000000002</v>
      </c>
      <c r="E4448">
        <v>2.27</v>
      </c>
      <c r="F4448">
        <v>2.13</v>
      </c>
      <c r="G4448">
        <v>2.15</v>
      </c>
      <c r="H4448">
        <v>2.21</v>
      </c>
      <c r="I4448">
        <v>2.2200000000000002</v>
      </c>
      <c r="J4448">
        <v>2.2599999999999998</v>
      </c>
      <c r="K4448">
        <v>2.2599999999999998</v>
      </c>
      <c r="L4448">
        <v>0.55000000000000004</v>
      </c>
    </row>
    <row r="4449" spans="1:12" x14ac:dyDescent="0.25">
      <c r="A4449" s="1">
        <v>43339</v>
      </c>
      <c r="B4449">
        <v>2.11</v>
      </c>
      <c r="C4449">
        <v>2.19</v>
      </c>
      <c r="D4449">
        <v>2.27</v>
      </c>
      <c r="E4449">
        <v>2.31</v>
      </c>
      <c r="F4449">
        <v>2.14</v>
      </c>
      <c r="G4449">
        <v>2.16</v>
      </c>
      <c r="H4449">
        <v>2.23</v>
      </c>
      <c r="I4449">
        <v>2.2400000000000002</v>
      </c>
      <c r="J4449">
        <v>2.29</v>
      </c>
      <c r="K4449">
        <v>2.29</v>
      </c>
      <c r="L4449">
        <v>0.57999999999999996</v>
      </c>
    </row>
    <row r="4450" spans="1:12" x14ac:dyDescent="0.25">
      <c r="A4450" s="1">
        <v>43340</v>
      </c>
      <c r="B4450">
        <v>2.11</v>
      </c>
      <c r="C4450">
        <v>2.21</v>
      </c>
      <c r="D4450">
        <v>2.2799999999999998</v>
      </c>
      <c r="E4450">
        <v>2.33</v>
      </c>
      <c r="F4450">
        <v>2.14</v>
      </c>
      <c r="G4450">
        <v>2.16</v>
      </c>
      <c r="H4450">
        <v>2.25</v>
      </c>
      <c r="I4450">
        <v>2.2599999999999998</v>
      </c>
      <c r="J4450">
        <v>2.31</v>
      </c>
      <c r="K4450">
        <v>2.31</v>
      </c>
      <c r="L4450">
        <v>0.59</v>
      </c>
    </row>
    <row r="4451" spans="1:12" x14ac:dyDescent="0.25">
      <c r="A4451" s="1">
        <v>43341</v>
      </c>
      <c r="B4451">
        <v>2.11</v>
      </c>
      <c r="C4451">
        <v>2.2000000000000002</v>
      </c>
      <c r="D4451">
        <v>2.29</v>
      </c>
      <c r="E4451">
        <v>2.33</v>
      </c>
      <c r="F4451">
        <v>2.14</v>
      </c>
      <c r="G4451">
        <v>2.16</v>
      </c>
      <c r="H4451">
        <v>2.25</v>
      </c>
      <c r="I4451">
        <v>2.2599999999999998</v>
      </c>
      <c r="J4451">
        <v>2.3199999999999998</v>
      </c>
      <c r="K4451">
        <v>2.3199999999999998</v>
      </c>
      <c r="L4451">
        <v>0.6</v>
      </c>
    </row>
    <row r="4452" spans="1:12" x14ac:dyDescent="0.25">
      <c r="A4452" s="1">
        <v>43342</v>
      </c>
      <c r="B4452">
        <v>2.08</v>
      </c>
      <c r="C4452">
        <v>2.17</v>
      </c>
      <c r="D4452">
        <v>2.25</v>
      </c>
      <c r="E4452">
        <v>2.2999999999999998</v>
      </c>
      <c r="F4452">
        <v>2.11</v>
      </c>
      <c r="G4452">
        <v>2.13</v>
      </c>
      <c r="H4452">
        <v>2.21</v>
      </c>
      <c r="I4452">
        <v>2.2200000000000002</v>
      </c>
      <c r="J4452">
        <v>2.2799999999999998</v>
      </c>
      <c r="K4452">
        <v>2.2999999999999998</v>
      </c>
      <c r="L4452">
        <v>0.57999999999999996</v>
      </c>
    </row>
    <row r="4453" spans="1:12" x14ac:dyDescent="0.25">
      <c r="A4453" s="1">
        <v>43343</v>
      </c>
      <c r="B4453">
        <v>2.04</v>
      </c>
      <c r="C4453">
        <v>2.12</v>
      </c>
      <c r="D4453">
        <v>2.2000000000000002</v>
      </c>
      <c r="E4453">
        <v>2.25</v>
      </c>
      <c r="F4453">
        <v>2.06</v>
      </c>
      <c r="G4453">
        <v>2.09</v>
      </c>
      <c r="H4453">
        <v>2.16</v>
      </c>
      <c r="I4453">
        <v>2.17</v>
      </c>
      <c r="J4453">
        <v>2.2200000000000002</v>
      </c>
      <c r="K4453">
        <v>2.25</v>
      </c>
      <c r="L4453">
        <v>0.54</v>
      </c>
    </row>
    <row r="4454" spans="1:12" x14ac:dyDescent="0.25">
      <c r="A4454" s="1">
        <v>43347</v>
      </c>
      <c r="B4454">
        <v>2.04</v>
      </c>
      <c r="C4454">
        <v>2.13</v>
      </c>
      <c r="D4454">
        <v>2.21</v>
      </c>
      <c r="E4454">
        <v>2.2599999999999998</v>
      </c>
      <c r="F4454">
        <v>2.0499999999999998</v>
      </c>
      <c r="G4454">
        <v>2.0699999999999998</v>
      </c>
      <c r="H4454">
        <v>2.16</v>
      </c>
      <c r="I4454">
        <v>2.17</v>
      </c>
      <c r="J4454">
        <v>2.23</v>
      </c>
      <c r="K4454">
        <v>2.25</v>
      </c>
      <c r="L4454">
        <v>0.55000000000000004</v>
      </c>
    </row>
    <row r="4455" spans="1:12" x14ac:dyDescent="0.25">
      <c r="A4455" s="1">
        <v>43348</v>
      </c>
      <c r="B4455">
        <v>2.0299999999999998</v>
      </c>
      <c r="C4455">
        <v>2.13</v>
      </c>
      <c r="D4455">
        <v>2.21</v>
      </c>
      <c r="E4455">
        <v>2.27</v>
      </c>
      <c r="F4455">
        <v>2.0499999999999998</v>
      </c>
      <c r="G4455">
        <v>2.0699999999999998</v>
      </c>
      <c r="H4455">
        <v>2.16</v>
      </c>
      <c r="I4455">
        <v>2.17</v>
      </c>
      <c r="J4455">
        <v>2.2400000000000002</v>
      </c>
      <c r="K4455">
        <v>2.2599999999999998</v>
      </c>
      <c r="L4455">
        <v>0.56000000000000005</v>
      </c>
    </row>
    <row r="4456" spans="1:12" x14ac:dyDescent="0.25">
      <c r="A4456" s="1">
        <v>43349</v>
      </c>
      <c r="B4456">
        <v>2.0499999999999998</v>
      </c>
      <c r="C4456">
        <v>2.13</v>
      </c>
      <c r="D4456">
        <v>2.21</v>
      </c>
      <c r="E4456">
        <v>2.2599999999999998</v>
      </c>
      <c r="F4456">
        <v>2.06</v>
      </c>
      <c r="G4456">
        <v>2.08</v>
      </c>
      <c r="H4456">
        <v>2.16</v>
      </c>
      <c r="I4456">
        <v>2.1800000000000002</v>
      </c>
      <c r="J4456">
        <v>2.23</v>
      </c>
      <c r="K4456">
        <v>2.25</v>
      </c>
      <c r="L4456">
        <v>0.56000000000000005</v>
      </c>
    </row>
    <row r="4457" spans="1:12" x14ac:dyDescent="0.25">
      <c r="A4457" s="1">
        <v>43350</v>
      </c>
      <c r="B4457">
        <v>2.09</v>
      </c>
      <c r="C4457">
        <v>2.1800000000000002</v>
      </c>
      <c r="D4457">
        <v>2.2599999999999998</v>
      </c>
      <c r="E4457">
        <v>2.31</v>
      </c>
      <c r="F4457">
        <v>2.11</v>
      </c>
      <c r="G4457">
        <v>2.13</v>
      </c>
      <c r="H4457">
        <v>2.21</v>
      </c>
      <c r="I4457">
        <v>2.23</v>
      </c>
      <c r="J4457">
        <v>2.29</v>
      </c>
      <c r="K4457">
        <v>2.2999999999999998</v>
      </c>
      <c r="L4457">
        <v>0.61</v>
      </c>
    </row>
    <row r="4458" spans="1:12" x14ac:dyDescent="0.25">
      <c r="A4458" s="1">
        <v>43353</v>
      </c>
      <c r="B4458">
        <v>2.09</v>
      </c>
      <c r="C4458">
        <v>2.1800000000000002</v>
      </c>
      <c r="D4458">
        <v>2.2599999999999998</v>
      </c>
      <c r="E4458">
        <v>2.31</v>
      </c>
      <c r="F4458">
        <v>2.11</v>
      </c>
      <c r="G4458">
        <v>2.13</v>
      </c>
      <c r="H4458">
        <v>2.21</v>
      </c>
      <c r="I4458">
        <v>2.23</v>
      </c>
      <c r="J4458">
        <v>2.2799999999999998</v>
      </c>
      <c r="K4458">
        <v>2.2999999999999998</v>
      </c>
      <c r="L4458">
        <v>0.61</v>
      </c>
    </row>
    <row r="4459" spans="1:12" x14ac:dyDescent="0.25">
      <c r="A4459" s="1">
        <v>43354</v>
      </c>
      <c r="B4459">
        <v>2.11</v>
      </c>
      <c r="C4459">
        <v>2.21</v>
      </c>
      <c r="D4459">
        <v>2.2999999999999998</v>
      </c>
      <c r="E4459">
        <v>2.35</v>
      </c>
      <c r="F4459">
        <v>2.13</v>
      </c>
      <c r="G4459">
        <v>2.15</v>
      </c>
      <c r="H4459">
        <v>2.2400000000000002</v>
      </c>
      <c r="I4459">
        <v>2.2599999999999998</v>
      </c>
      <c r="J4459">
        <v>2.3199999999999998</v>
      </c>
      <c r="K4459">
        <v>2.34</v>
      </c>
      <c r="L4459">
        <v>0.64</v>
      </c>
    </row>
    <row r="4460" spans="1:12" x14ac:dyDescent="0.25">
      <c r="A4460" s="1">
        <v>43355</v>
      </c>
      <c r="B4460">
        <v>2.13</v>
      </c>
      <c r="C4460">
        <v>2.23</v>
      </c>
      <c r="D4460">
        <v>2.31</v>
      </c>
      <c r="E4460">
        <v>2.35</v>
      </c>
      <c r="F4460">
        <v>2.14</v>
      </c>
      <c r="G4460">
        <v>2.16</v>
      </c>
      <c r="H4460">
        <v>2.25</v>
      </c>
      <c r="I4460">
        <v>2.27</v>
      </c>
      <c r="J4460">
        <v>2.33</v>
      </c>
      <c r="K4460">
        <v>2.35</v>
      </c>
      <c r="L4460">
        <v>0.63</v>
      </c>
    </row>
    <row r="4461" spans="1:12" x14ac:dyDescent="0.25">
      <c r="A4461" s="1">
        <v>43356</v>
      </c>
      <c r="B4461">
        <v>2.12</v>
      </c>
      <c r="C4461">
        <v>2.23</v>
      </c>
      <c r="D4461">
        <v>2.2999999999999998</v>
      </c>
      <c r="E4461">
        <v>2.35</v>
      </c>
      <c r="F4461">
        <v>2.14</v>
      </c>
      <c r="G4461">
        <v>2.16</v>
      </c>
      <c r="H4461">
        <v>2.25</v>
      </c>
      <c r="I4461">
        <v>2.27</v>
      </c>
      <c r="J4461">
        <v>2.3199999999999998</v>
      </c>
      <c r="K4461">
        <v>2.35</v>
      </c>
      <c r="L4461">
        <v>0.63</v>
      </c>
    </row>
    <row r="4462" spans="1:12" x14ac:dyDescent="0.25">
      <c r="A4462" s="1">
        <v>43357</v>
      </c>
      <c r="B4462">
        <v>2.12</v>
      </c>
      <c r="C4462">
        <v>2.23</v>
      </c>
      <c r="D4462">
        <v>2.3199999999999998</v>
      </c>
      <c r="E4462">
        <v>2.36</v>
      </c>
      <c r="F4462">
        <v>2.13</v>
      </c>
      <c r="G4462">
        <v>2.16</v>
      </c>
      <c r="H4462">
        <v>2.2599999999999998</v>
      </c>
      <c r="I4462">
        <v>2.2799999999999998</v>
      </c>
      <c r="J4462">
        <v>2.34</v>
      </c>
      <c r="K4462">
        <v>2.36</v>
      </c>
      <c r="L4462">
        <v>0.64</v>
      </c>
    </row>
    <row r="4463" spans="1:12" x14ac:dyDescent="0.25">
      <c r="A4463" s="1">
        <v>43360</v>
      </c>
      <c r="B4463">
        <v>2.12</v>
      </c>
      <c r="C4463">
        <v>2.2200000000000002</v>
      </c>
      <c r="D4463">
        <v>2.31</v>
      </c>
      <c r="E4463">
        <v>2.36</v>
      </c>
      <c r="F4463">
        <v>2.13</v>
      </c>
      <c r="G4463">
        <v>2.15</v>
      </c>
      <c r="H4463">
        <v>2.25</v>
      </c>
      <c r="I4463">
        <v>2.27</v>
      </c>
      <c r="J4463">
        <v>2.34</v>
      </c>
      <c r="K4463">
        <v>2.35</v>
      </c>
      <c r="L4463">
        <v>0.64</v>
      </c>
    </row>
    <row r="4464" spans="1:12" x14ac:dyDescent="0.25">
      <c r="A4464" s="1">
        <v>43361</v>
      </c>
      <c r="B4464">
        <v>2.14</v>
      </c>
      <c r="C4464">
        <v>2.25</v>
      </c>
      <c r="D4464">
        <v>2.35</v>
      </c>
      <c r="E4464">
        <v>2.4</v>
      </c>
      <c r="F4464">
        <v>2.15</v>
      </c>
      <c r="G4464">
        <v>2.17</v>
      </c>
      <c r="H4464">
        <v>2.2799999999999998</v>
      </c>
      <c r="I4464">
        <v>2.31</v>
      </c>
      <c r="J4464">
        <v>2.38</v>
      </c>
      <c r="K4464">
        <v>2.4</v>
      </c>
      <c r="L4464">
        <v>0.66</v>
      </c>
    </row>
    <row r="4465" spans="1:12" x14ac:dyDescent="0.25">
      <c r="A4465" s="1">
        <v>43362</v>
      </c>
      <c r="B4465">
        <v>2.16</v>
      </c>
      <c r="C4465">
        <v>2.27</v>
      </c>
      <c r="D4465">
        <v>2.39</v>
      </c>
      <c r="E4465">
        <v>2.4300000000000002</v>
      </c>
      <c r="F4465">
        <v>2.17</v>
      </c>
      <c r="G4465">
        <v>2.19</v>
      </c>
      <c r="H4465">
        <v>2.2999999999999998</v>
      </c>
      <c r="I4465">
        <v>2.33</v>
      </c>
      <c r="J4465">
        <v>2.42</v>
      </c>
      <c r="K4465">
        <v>2.4300000000000002</v>
      </c>
      <c r="L4465">
        <v>0.68</v>
      </c>
    </row>
    <row r="4466" spans="1:12" x14ac:dyDescent="0.25">
      <c r="A4466" s="1">
        <v>43363</v>
      </c>
      <c r="B4466">
        <v>2.17</v>
      </c>
      <c r="C4466">
        <v>2.29</v>
      </c>
      <c r="D4466">
        <v>2.4</v>
      </c>
      <c r="E4466">
        <v>2.44</v>
      </c>
      <c r="F4466">
        <v>2.1800000000000002</v>
      </c>
      <c r="G4466">
        <v>2.21</v>
      </c>
      <c r="H4466">
        <v>2.3199999999999998</v>
      </c>
      <c r="I4466">
        <v>2.35</v>
      </c>
      <c r="J4466">
        <v>2.42</v>
      </c>
      <c r="K4466">
        <v>2.4300000000000002</v>
      </c>
      <c r="L4466">
        <v>0.68</v>
      </c>
    </row>
    <row r="4467" spans="1:12" x14ac:dyDescent="0.25">
      <c r="A4467" s="1">
        <v>43364</v>
      </c>
      <c r="B4467">
        <v>2.17</v>
      </c>
      <c r="C4467">
        <v>2.2999999999999998</v>
      </c>
      <c r="D4467">
        <v>2.4</v>
      </c>
      <c r="E4467">
        <v>2.4500000000000002</v>
      </c>
      <c r="F4467">
        <v>2.1800000000000002</v>
      </c>
      <c r="G4467">
        <v>2.21</v>
      </c>
      <c r="H4467">
        <v>2.33</v>
      </c>
      <c r="I4467">
        <v>2.35</v>
      </c>
      <c r="J4467">
        <v>2.4300000000000002</v>
      </c>
      <c r="K4467">
        <v>2.44</v>
      </c>
      <c r="L4467">
        <v>0.68</v>
      </c>
    </row>
    <row r="4468" spans="1:12" x14ac:dyDescent="0.25">
      <c r="A4468" s="1">
        <v>43367</v>
      </c>
      <c r="B4468">
        <v>2.1800000000000002</v>
      </c>
      <c r="C4468">
        <v>2.31</v>
      </c>
      <c r="D4468">
        <v>2.42</v>
      </c>
      <c r="E4468">
        <v>2.46</v>
      </c>
      <c r="F4468">
        <v>2.19</v>
      </c>
      <c r="G4468">
        <v>2.2200000000000002</v>
      </c>
      <c r="H4468">
        <v>2.34</v>
      </c>
      <c r="I4468">
        <v>2.37</v>
      </c>
      <c r="J4468">
        <v>2.44</v>
      </c>
      <c r="K4468">
        <v>2.4500000000000002</v>
      </c>
      <c r="L4468">
        <v>0.69</v>
      </c>
    </row>
    <row r="4469" spans="1:12" x14ac:dyDescent="0.25">
      <c r="A4469" s="1">
        <v>43368</v>
      </c>
      <c r="B4469">
        <v>2.19</v>
      </c>
      <c r="C4469">
        <v>2.3199999999999998</v>
      </c>
      <c r="D4469">
        <v>2.4300000000000002</v>
      </c>
      <c r="E4469">
        <v>2.48</v>
      </c>
      <c r="F4469">
        <v>2.2000000000000002</v>
      </c>
      <c r="G4469">
        <v>2.23</v>
      </c>
      <c r="H4469">
        <v>2.35</v>
      </c>
      <c r="I4469">
        <v>2.38</v>
      </c>
      <c r="J4469">
        <v>2.46</v>
      </c>
      <c r="K4469">
        <v>2.4700000000000002</v>
      </c>
      <c r="L4469">
        <v>0.7</v>
      </c>
    </row>
    <row r="4470" spans="1:12" x14ac:dyDescent="0.25">
      <c r="A4470" s="1">
        <v>43369</v>
      </c>
      <c r="B4470">
        <v>2.1800000000000002</v>
      </c>
      <c r="C4470">
        <v>2.29</v>
      </c>
      <c r="D4470">
        <v>2.39</v>
      </c>
      <c r="E4470">
        <v>2.4300000000000002</v>
      </c>
      <c r="F4470">
        <v>2.19</v>
      </c>
      <c r="G4470">
        <v>2.2200000000000002</v>
      </c>
      <c r="H4470">
        <v>2.3199999999999998</v>
      </c>
      <c r="I4470">
        <v>2.35</v>
      </c>
      <c r="J4470">
        <v>2.42</v>
      </c>
      <c r="K4470">
        <v>2.42</v>
      </c>
      <c r="L4470">
        <v>0.66</v>
      </c>
    </row>
    <row r="4471" spans="1:12" x14ac:dyDescent="0.25">
      <c r="A4471" s="1">
        <v>43370</v>
      </c>
      <c r="B4471">
        <v>2.1800000000000002</v>
      </c>
      <c r="C4471">
        <v>2.29</v>
      </c>
      <c r="D4471">
        <v>2.39</v>
      </c>
      <c r="E4471">
        <v>2.4300000000000002</v>
      </c>
      <c r="F4471">
        <v>2.19</v>
      </c>
      <c r="G4471">
        <v>2.2200000000000002</v>
      </c>
      <c r="H4471">
        <v>2.3199999999999998</v>
      </c>
      <c r="I4471">
        <v>2.35</v>
      </c>
      <c r="J4471">
        <v>2.41</v>
      </c>
      <c r="K4471">
        <v>2.41</v>
      </c>
      <c r="L4471">
        <v>0.65</v>
      </c>
    </row>
    <row r="4472" spans="1:12" x14ac:dyDescent="0.25">
      <c r="A4472" s="1">
        <v>43371</v>
      </c>
      <c r="B4472">
        <v>2.19</v>
      </c>
      <c r="C4472">
        <v>2.2999999999999998</v>
      </c>
      <c r="D4472">
        <v>2.4</v>
      </c>
      <c r="E4472">
        <v>2.4300000000000002</v>
      </c>
      <c r="F4472">
        <v>2.21</v>
      </c>
      <c r="G4472">
        <v>2.2400000000000002</v>
      </c>
      <c r="H4472">
        <v>2.33</v>
      </c>
      <c r="I4472">
        <v>2.36</v>
      </c>
      <c r="J4472">
        <v>2.42</v>
      </c>
      <c r="K4472">
        <v>2.41</v>
      </c>
      <c r="L4472">
        <v>0.67</v>
      </c>
    </row>
    <row r="4473" spans="1:12" x14ac:dyDescent="0.25">
      <c r="A4473" s="1">
        <v>43374</v>
      </c>
      <c r="B4473">
        <v>2.27</v>
      </c>
      <c r="C4473">
        <v>2.39</v>
      </c>
      <c r="D4473">
        <v>2.48</v>
      </c>
      <c r="E4473">
        <v>2.5</v>
      </c>
      <c r="F4473">
        <v>2.29</v>
      </c>
      <c r="G4473">
        <v>2.31</v>
      </c>
      <c r="H4473">
        <v>2.42</v>
      </c>
      <c r="I4473">
        <v>2.44</v>
      </c>
      <c r="J4473">
        <v>2.5099999999999998</v>
      </c>
      <c r="K4473">
        <v>2.48</v>
      </c>
      <c r="L4473">
        <v>0.74</v>
      </c>
    </row>
    <row r="4474" spans="1:12" x14ac:dyDescent="0.25">
      <c r="A4474" s="1">
        <v>43375</v>
      </c>
      <c r="B4474">
        <v>2.25</v>
      </c>
      <c r="C4474">
        <v>2.36</v>
      </c>
      <c r="D4474">
        <v>2.44</v>
      </c>
      <c r="E4474">
        <v>2.4700000000000002</v>
      </c>
      <c r="F4474">
        <v>2.27</v>
      </c>
      <c r="G4474">
        <v>2.29</v>
      </c>
      <c r="H4474">
        <v>2.39</v>
      </c>
      <c r="I4474">
        <v>2.41</v>
      </c>
      <c r="J4474">
        <v>2.46</v>
      </c>
      <c r="K4474">
        <v>2.4500000000000002</v>
      </c>
      <c r="L4474">
        <v>0.71</v>
      </c>
    </row>
    <row r="4475" spans="1:12" x14ac:dyDescent="0.25">
      <c r="A4475" s="1">
        <v>43376</v>
      </c>
      <c r="B4475">
        <v>2.2799999999999998</v>
      </c>
      <c r="C4475">
        <v>2.4</v>
      </c>
      <c r="D4475">
        <v>2.5</v>
      </c>
      <c r="E4475">
        <v>2.5299999999999998</v>
      </c>
      <c r="F4475">
        <v>2.2999999999999998</v>
      </c>
      <c r="G4475">
        <v>2.3199999999999998</v>
      </c>
      <c r="H4475">
        <v>2.4300000000000002</v>
      </c>
      <c r="I4475">
        <v>2.46</v>
      </c>
      <c r="J4475">
        <v>2.5299999999999998</v>
      </c>
      <c r="K4475">
        <v>2.5099999999999998</v>
      </c>
      <c r="L4475">
        <v>0.76</v>
      </c>
    </row>
    <row r="4476" spans="1:12" x14ac:dyDescent="0.25">
      <c r="A4476" s="1">
        <v>43377</v>
      </c>
      <c r="B4476">
        <v>2.29</v>
      </c>
      <c r="C4476">
        <v>2.42</v>
      </c>
      <c r="D4476">
        <v>2.5299999999999998</v>
      </c>
      <c r="E4476">
        <v>2.56</v>
      </c>
      <c r="F4476">
        <v>2.2999999999999998</v>
      </c>
      <c r="G4476">
        <v>2.33</v>
      </c>
      <c r="H4476">
        <v>2.46</v>
      </c>
      <c r="I4476">
        <v>2.48</v>
      </c>
      <c r="J4476">
        <v>2.5499999999999998</v>
      </c>
      <c r="K4476">
        <v>2.54</v>
      </c>
      <c r="L4476">
        <v>0.78</v>
      </c>
    </row>
    <row r="4477" spans="1:12" x14ac:dyDescent="0.25">
      <c r="A4477" s="1">
        <v>43378</v>
      </c>
      <c r="B4477">
        <v>2.2999999999999998</v>
      </c>
      <c r="C4477">
        <v>2.4500000000000002</v>
      </c>
      <c r="D4477">
        <v>2.57</v>
      </c>
      <c r="E4477">
        <v>2.6</v>
      </c>
      <c r="F4477">
        <v>2.3199999999999998</v>
      </c>
      <c r="G4477">
        <v>2.35</v>
      </c>
      <c r="H4477">
        <v>2.48</v>
      </c>
      <c r="I4477">
        <v>2.5099999999999998</v>
      </c>
      <c r="J4477">
        <v>2.6</v>
      </c>
      <c r="K4477">
        <v>2.58</v>
      </c>
      <c r="L4477">
        <v>0.82</v>
      </c>
    </row>
    <row r="4478" spans="1:12" x14ac:dyDescent="0.25">
      <c r="A4478" s="1">
        <v>43382</v>
      </c>
      <c r="B4478">
        <v>2.29</v>
      </c>
      <c r="C4478">
        <v>2.42</v>
      </c>
      <c r="D4478">
        <v>2.54</v>
      </c>
      <c r="E4478">
        <v>2.57</v>
      </c>
      <c r="F4478">
        <v>2.31</v>
      </c>
      <c r="G4478">
        <v>2.34</v>
      </c>
      <c r="H4478">
        <v>2.4500000000000002</v>
      </c>
      <c r="I4478">
        <v>2.48</v>
      </c>
      <c r="J4478">
        <v>2.57</v>
      </c>
      <c r="K4478">
        <v>2.56</v>
      </c>
      <c r="L4478">
        <v>0.79</v>
      </c>
    </row>
    <row r="4479" spans="1:12" x14ac:dyDescent="0.25">
      <c r="A4479" s="1">
        <v>43383</v>
      </c>
      <c r="B4479">
        <v>2.27</v>
      </c>
      <c r="C4479">
        <v>2.4</v>
      </c>
      <c r="D4479">
        <v>2.52</v>
      </c>
      <c r="E4479">
        <v>2.57</v>
      </c>
      <c r="F4479">
        <v>2.29</v>
      </c>
      <c r="G4479">
        <v>2.3199999999999998</v>
      </c>
      <c r="H4479">
        <v>2.4300000000000002</v>
      </c>
      <c r="I4479">
        <v>2.46</v>
      </c>
      <c r="J4479">
        <v>2.5499999999999998</v>
      </c>
      <c r="K4479">
        <v>2.5499999999999998</v>
      </c>
      <c r="L4479">
        <v>0.8</v>
      </c>
    </row>
    <row r="4480" spans="1:12" x14ac:dyDescent="0.25">
      <c r="A4480" s="1">
        <v>43384</v>
      </c>
      <c r="B4480">
        <v>2.23</v>
      </c>
      <c r="C4480">
        <v>2.35</v>
      </c>
      <c r="D4480">
        <v>2.46</v>
      </c>
      <c r="E4480">
        <v>2.5099999999999998</v>
      </c>
      <c r="F4480">
        <v>2.27</v>
      </c>
      <c r="G4480">
        <v>2.2799999999999998</v>
      </c>
      <c r="H4480">
        <v>2.38</v>
      </c>
      <c r="I4480">
        <v>2.41</v>
      </c>
      <c r="J4480">
        <v>2.4900000000000002</v>
      </c>
      <c r="K4480">
        <v>2.5</v>
      </c>
      <c r="L4480">
        <v>0.77</v>
      </c>
    </row>
    <row r="4481" spans="1:12" x14ac:dyDescent="0.25">
      <c r="A4481" s="1">
        <v>43385</v>
      </c>
      <c r="B4481">
        <v>2.2200000000000002</v>
      </c>
      <c r="C4481">
        <v>2.35</v>
      </c>
      <c r="D4481">
        <v>2.46</v>
      </c>
      <c r="E4481">
        <v>2.5099999999999998</v>
      </c>
      <c r="F4481">
        <v>2.27</v>
      </c>
      <c r="G4481">
        <v>2.2799999999999998</v>
      </c>
      <c r="H4481">
        <v>2.38</v>
      </c>
      <c r="I4481">
        <v>2.41</v>
      </c>
      <c r="J4481">
        <v>2.4900000000000002</v>
      </c>
      <c r="K4481">
        <v>2.5</v>
      </c>
      <c r="L4481">
        <v>0.77</v>
      </c>
    </row>
    <row r="4482" spans="1:12" x14ac:dyDescent="0.25">
      <c r="A4482" s="1">
        <v>43388</v>
      </c>
      <c r="B4482">
        <v>2.25</v>
      </c>
      <c r="C4482">
        <v>2.37</v>
      </c>
      <c r="D4482">
        <v>2.4700000000000002</v>
      </c>
      <c r="E4482">
        <v>2.5299999999999998</v>
      </c>
      <c r="F4482">
        <v>2.2999999999999998</v>
      </c>
      <c r="G4482">
        <v>2.31</v>
      </c>
      <c r="H4482">
        <v>2.4</v>
      </c>
      <c r="I4482">
        <v>2.4300000000000002</v>
      </c>
      <c r="J4482">
        <v>2.5</v>
      </c>
      <c r="K4482">
        <v>2.52</v>
      </c>
      <c r="L4482">
        <v>0.78</v>
      </c>
    </row>
    <row r="4483" spans="1:12" x14ac:dyDescent="0.25">
      <c r="A4483" s="1">
        <v>43389</v>
      </c>
      <c r="B4483">
        <v>2.2599999999999998</v>
      </c>
      <c r="C4483">
        <v>2.37</v>
      </c>
      <c r="D4483">
        <v>2.4700000000000002</v>
      </c>
      <c r="E4483">
        <v>2.52</v>
      </c>
      <c r="F4483">
        <v>2.2999999999999998</v>
      </c>
      <c r="G4483">
        <v>2.3199999999999998</v>
      </c>
      <c r="H4483">
        <v>2.4</v>
      </c>
      <c r="I4483">
        <v>2.4300000000000002</v>
      </c>
      <c r="J4483">
        <v>2.4900000000000002</v>
      </c>
      <c r="K4483">
        <v>2.52</v>
      </c>
      <c r="L4483">
        <v>0.78</v>
      </c>
    </row>
    <row r="4484" spans="1:12" x14ac:dyDescent="0.25">
      <c r="A4484" s="1">
        <v>43390</v>
      </c>
      <c r="B4484">
        <v>2.2599999999999998</v>
      </c>
      <c r="C4484">
        <v>2.39</v>
      </c>
      <c r="D4484">
        <v>2.48</v>
      </c>
      <c r="E4484">
        <v>2.5299999999999998</v>
      </c>
      <c r="F4484">
        <v>2.31</v>
      </c>
      <c r="G4484">
        <v>2.3199999999999998</v>
      </c>
      <c r="H4484">
        <v>2.41</v>
      </c>
      <c r="I4484">
        <v>2.44</v>
      </c>
      <c r="J4484">
        <v>2.5099999999999998</v>
      </c>
      <c r="K4484">
        <v>2.5299999999999998</v>
      </c>
      <c r="L4484">
        <v>0.79</v>
      </c>
    </row>
    <row r="4485" spans="1:12" x14ac:dyDescent="0.25">
      <c r="A4485" s="1">
        <v>43391</v>
      </c>
      <c r="B4485">
        <v>2.27</v>
      </c>
      <c r="C4485">
        <v>2.38</v>
      </c>
      <c r="D4485">
        <v>2.4700000000000002</v>
      </c>
      <c r="E4485">
        <v>2.52</v>
      </c>
      <c r="F4485">
        <v>2.31</v>
      </c>
      <c r="G4485">
        <v>2.33</v>
      </c>
      <c r="H4485">
        <v>2.4</v>
      </c>
      <c r="I4485">
        <v>2.4300000000000002</v>
      </c>
      <c r="J4485">
        <v>2.4900000000000002</v>
      </c>
      <c r="K4485">
        <v>2.52</v>
      </c>
      <c r="L4485">
        <v>0.78</v>
      </c>
    </row>
    <row r="4486" spans="1:12" x14ac:dyDescent="0.25">
      <c r="A4486" s="1">
        <v>43392</v>
      </c>
      <c r="B4486">
        <v>2.25</v>
      </c>
      <c r="C4486">
        <v>2.37</v>
      </c>
      <c r="D4486">
        <v>2.4700000000000002</v>
      </c>
      <c r="E4486">
        <v>2.5299999999999998</v>
      </c>
      <c r="F4486">
        <v>2.29</v>
      </c>
      <c r="G4486">
        <v>2.31</v>
      </c>
      <c r="H4486">
        <v>2.4</v>
      </c>
      <c r="I4486">
        <v>2.4300000000000002</v>
      </c>
      <c r="J4486">
        <v>2.4900000000000002</v>
      </c>
      <c r="K4486">
        <v>2.52</v>
      </c>
      <c r="L4486">
        <v>0.81</v>
      </c>
    </row>
    <row r="4487" spans="1:12" x14ac:dyDescent="0.25">
      <c r="A4487" s="1">
        <v>43395</v>
      </c>
      <c r="B4487">
        <v>2.25</v>
      </c>
      <c r="C4487">
        <v>2.37</v>
      </c>
      <c r="D4487">
        <v>2.46</v>
      </c>
      <c r="E4487">
        <v>2.52</v>
      </c>
      <c r="F4487">
        <v>2.29</v>
      </c>
      <c r="G4487">
        <v>2.2999999999999998</v>
      </c>
      <c r="H4487">
        <v>2.4</v>
      </c>
      <c r="I4487">
        <v>2.42</v>
      </c>
      <c r="J4487">
        <v>2.48</v>
      </c>
      <c r="K4487">
        <v>2.52</v>
      </c>
      <c r="L4487">
        <v>0.79</v>
      </c>
    </row>
    <row r="4488" spans="1:12" x14ac:dyDescent="0.25">
      <c r="A4488" s="1">
        <v>43396</v>
      </c>
      <c r="B4488">
        <v>2.23</v>
      </c>
      <c r="C4488">
        <v>2.35</v>
      </c>
      <c r="D4488">
        <v>2.4300000000000002</v>
      </c>
      <c r="E4488">
        <v>2.4900000000000002</v>
      </c>
      <c r="F4488">
        <v>2.27</v>
      </c>
      <c r="G4488">
        <v>2.2799999999999998</v>
      </c>
      <c r="H4488">
        <v>2.37</v>
      </c>
      <c r="I4488">
        <v>2.4</v>
      </c>
      <c r="J4488">
        <v>2.4500000000000002</v>
      </c>
      <c r="K4488">
        <v>2.4900000000000002</v>
      </c>
      <c r="L4488">
        <v>0.79</v>
      </c>
    </row>
    <row r="4489" spans="1:12" x14ac:dyDescent="0.25">
      <c r="A4489" s="1">
        <v>43397</v>
      </c>
      <c r="B4489">
        <v>2.2599999999999998</v>
      </c>
      <c r="C4489">
        <v>2.36</v>
      </c>
      <c r="D4489">
        <v>2.42</v>
      </c>
      <c r="E4489">
        <v>2.4700000000000002</v>
      </c>
      <c r="F4489">
        <v>2.2999999999999998</v>
      </c>
      <c r="G4489">
        <v>2.2999999999999998</v>
      </c>
      <c r="H4489">
        <v>2.38</v>
      </c>
      <c r="I4489">
        <v>2.4</v>
      </c>
      <c r="J4489">
        <v>2.4300000000000002</v>
      </c>
      <c r="K4489">
        <v>2.4700000000000002</v>
      </c>
      <c r="L4489">
        <v>0.77</v>
      </c>
    </row>
    <row r="4490" spans="1:12" x14ac:dyDescent="0.25">
      <c r="A4490" s="1">
        <v>43398</v>
      </c>
      <c r="B4490">
        <v>2.27</v>
      </c>
      <c r="C4490">
        <v>2.38</v>
      </c>
      <c r="D4490">
        <v>2.44</v>
      </c>
      <c r="E4490">
        <v>2.48</v>
      </c>
      <c r="F4490">
        <v>2.31</v>
      </c>
      <c r="G4490">
        <v>2.3199999999999998</v>
      </c>
      <c r="H4490">
        <v>2.4</v>
      </c>
      <c r="I4490">
        <v>2.42</v>
      </c>
      <c r="J4490">
        <v>2.4500000000000002</v>
      </c>
      <c r="K4490">
        <v>2.48</v>
      </c>
      <c r="L4490">
        <v>0.79</v>
      </c>
    </row>
    <row r="4491" spans="1:12" x14ac:dyDescent="0.25">
      <c r="A4491" s="1">
        <v>43399</v>
      </c>
      <c r="B4491">
        <v>2.2200000000000002</v>
      </c>
      <c r="C4491">
        <v>2.3199999999999998</v>
      </c>
      <c r="D4491">
        <v>2.38</v>
      </c>
      <c r="E4491">
        <v>2.4300000000000002</v>
      </c>
      <c r="F4491">
        <v>2.2599999999999998</v>
      </c>
      <c r="G4491">
        <v>2.27</v>
      </c>
      <c r="H4491">
        <v>2.34</v>
      </c>
      <c r="I4491">
        <v>2.36</v>
      </c>
      <c r="J4491">
        <v>2.39</v>
      </c>
      <c r="K4491">
        <v>2.4300000000000002</v>
      </c>
      <c r="L4491">
        <v>0.73</v>
      </c>
    </row>
    <row r="4492" spans="1:12" x14ac:dyDescent="0.25">
      <c r="A4492" s="1">
        <v>43402</v>
      </c>
      <c r="B4492">
        <v>2.21</v>
      </c>
      <c r="C4492">
        <v>2.31</v>
      </c>
      <c r="D4492">
        <v>2.37</v>
      </c>
      <c r="E4492">
        <v>2.4300000000000002</v>
      </c>
      <c r="F4492">
        <v>2.2599999999999998</v>
      </c>
      <c r="G4492">
        <v>2.2599999999999998</v>
      </c>
      <c r="H4492">
        <v>2.33</v>
      </c>
      <c r="I4492">
        <v>2.35</v>
      </c>
      <c r="J4492">
        <v>2.39</v>
      </c>
      <c r="K4492">
        <v>2.4300000000000002</v>
      </c>
      <c r="L4492">
        <v>0.73</v>
      </c>
    </row>
    <row r="4493" spans="1:12" x14ac:dyDescent="0.25">
      <c r="A4493" s="1">
        <v>43403</v>
      </c>
      <c r="B4493">
        <v>2.2599999999999998</v>
      </c>
      <c r="C4493">
        <v>2.37</v>
      </c>
      <c r="D4493">
        <v>2.42</v>
      </c>
      <c r="E4493">
        <v>2.48</v>
      </c>
      <c r="F4493">
        <v>2.2999999999999998</v>
      </c>
      <c r="G4493">
        <v>2.2999999999999998</v>
      </c>
      <c r="H4493">
        <v>2.38</v>
      </c>
      <c r="I4493">
        <v>2.4</v>
      </c>
      <c r="J4493">
        <v>2.44</v>
      </c>
      <c r="K4493">
        <v>2.48</v>
      </c>
      <c r="L4493">
        <v>0.79</v>
      </c>
    </row>
    <row r="4494" spans="1:12" x14ac:dyDescent="0.25">
      <c r="A4494" s="1">
        <v>43404</v>
      </c>
      <c r="B4494">
        <v>2.29</v>
      </c>
      <c r="C4494">
        <v>2.41</v>
      </c>
      <c r="D4494">
        <v>2.4700000000000002</v>
      </c>
      <c r="E4494">
        <v>2.52</v>
      </c>
      <c r="F4494">
        <v>2.33</v>
      </c>
      <c r="G4494">
        <v>2.34</v>
      </c>
      <c r="H4494">
        <v>2.42</v>
      </c>
      <c r="I4494">
        <v>2.4500000000000002</v>
      </c>
      <c r="J4494">
        <v>2.4900000000000002</v>
      </c>
      <c r="K4494">
        <v>2.52</v>
      </c>
      <c r="L4494">
        <v>0.81</v>
      </c>
    </row>
    <row r="4495" spans="1:12" x14ac:dyDescent="0.25">
      <c r="A4495" s="1">
        <v>43405</v>
      </c>
      <c r="B4495">
        <v>2.2799999999999998</v>
      </c>
      <c r="C4495">
        <v>2.39</v>
      </c>
      <c r="D4495">
        <v>2.46</v>
      </c>
      <c r="E4495">
        <v>2.52</v>
      </c>
      <c r="F4495">
        <v>2.3199999999999998</v>
      </c>
      <c r="G4495">
        <v>2.33</v>
      </c>
      <c r="H4495">
        <v>2.41</v>
      </c>
      <c r="I4495">
        <v>2.4300000000000002</v>
      </c>
      <c r="J4495">
        <v>2.48</v>
      </c>
      <c r="K4495">
        <v>2.52</v>
      </c>
      <c r="L4495">
        <v>0.82</v>
      </c>
    </row>
    <row r="4496" spans="1:12" x14ac:dyDescent="0.25">
      <c r="A4496" s="1">
        <v>43406</v>
      </c>
      <c r="B4496">
        <v>2.3199999999999998</v>
      </c>
      <c r="C4496">
        <v>2.42</v>
      </c>
      <c r="D4496">
        <v>2.5</v>
      </c>
      <c r="E4496">
        <v>2.57</v>
      </c>
      <c r="F4496">
        <v>2.35</v>
      </c>
      <c r="G4496">
        <v>2.36</v>
      </c>
      <c r="H4496">
        <v>2.44</v>
      </c>
      <c r="I4496">
        <v>2.4700000000000002</v>
      </c>
      <c r="J4496">
        <v>2.5299999999999998</v>
      </c>
      <c r="K4496">
        <v>2.57</v>
      </c>
      <c r="L4496">
        <v>0.86</v>
      </c>
    </row>
    <row r="4497" spans="1:12" x14ac:dyDescent="0.25">
      <c r="A4497" s="1">
        <v>43409</v>
      </c>
      <c r="B4497">
        <v>2.3199999999999998</v>
      </c>
      <c r="C4497">
        <v>2.42</v>
      </c>
      <c r="D4497">
        <v>2.4900000000000002</v>
      </c>
      <c r="E4497">
        <v>2.5499999999999998</v>
      </c>
      <c r="F4497">
        <v>2.34</v>
      </c>
      <c r="G4497">
        <v>2.36</v>
      </c>
      <c r="H4497">
        <v>2.4300000000000002</v>
      </c>
      <c r="I4497">
        <v>2.46</v>
      </c>
      <c r="J4497">
        <v>2.52</v>
      </c>
      <c r="K4497">
        <v>2.5499999999999998</v>
      </c>
      <c r="L4497">
        <v>0.84</v>
      </c>
    </row>
    <row r="4498" spans="1:12" x14ac:dyDescent="0.25">
      <c r="A4498" s="1">
        <v>43410</v>
      </c>
      <c r="B4498">
        <v>2.33</v>
      </c>
      <c r="C4498">
        <v>2.4300000000000002</v>
      </c>
      <c r="D4498">
        <v>2.5099999999999998</v>
      </c>
      <c r="E4498">
        <v>2.56</v>
      </c>
      <c r="F4498">
        <v>2.35</v>
      </c>
      <c r="G4498">
        <v>2.37</v>
      </c>
      <c r="H4498">
        <v>2.4500000000000002</v>
      </c>
      <c r="I4498">
        <v>2.4700000000000002</v>
      </c>
      <c r="J4498">
        <v>2.5299999999999998</v>
      </c>
      <c r="K4498">
        <v>2.56</v>
      </c>
      <c r="L4498">
        <v>0.84</v>
      </c>
    </row>
    <row r="4499" spans="1:12" x14ac:dyDescent="0.25">
      <c r="A4499" s="1">
        <v>43411</v>
      </c>
      <c r="B4499">
        <v>2.3199999999999998</v>
      </c>
      <c r="C4499">
        <v>2.4300000000000002</v>
      </c>
      <c r="D4499">
        <v>2.5</v>
      </c>
      <c r="E4499">
        <v>2.5499999999999998</v>
      </c>
      <c r="F4499">
        <v>2.35</v>
      </c>
      <c r="G4499">
        <v>2.36</v>
      </c>
      <c r="H4499">
        <v>2.44</v>
      </c>
      <c r="I4499">
        <v>2.4700000000000002</v>
      </c>
      <c r="J4499">
        <v>2.52</v>
      </c>
      <c r="K4499">
        <v>2.5499999999999998</v>
      </c>
      <c r="L4499">
        <v>0.83</v>
      </c>
    </row>
    <row r="4500" spans="1:12" x14ac:dyDescent="0.25">
      <c r="A4500" s="1">
        <v>43412</v>
      </c>
      <c r="B4500">
        <v>2.33</v>
      </c>
      <c r="C4500">
        <v>2.44</v>
      </c>
      <c r="D4500">
        <v>2.52</v>
      </c>
      <c r="E4500">
        <v>2.56</v>
      </c>
      <c r="F4500">
        <v>2.36</v>
      </c>
      <c r="G4500">
        <v>2.37</v>
      </c>
      <c r="H4500">
        <v>2.46</v>
      </c>
      <c r="I4500">
        <v>2.48</v>
      </c>
      <c r="J4500">
        <v>2.54</v>
      </c>
      <c r="K4500">
        <v>2.56</v>
      </c>
      <c r="L4500">
        <v>0.84</v>
      </c>
    </row>
    <row r="4501" spans="1:12" x14ac:dyDescent="0.25">
      <c r="A4501" s="1">
        <v>43413</v>
      </c>
      <c r="B4501">
        <v>2.31</v>
      </c>
      <c r="C4501">
        <v>2.41</v>
      </c>
      <c r="D4501">
        <v>2.48</v>
      </c>
      <c r="E4501">
        <v>2.5299999999999998</v>
      </c>
      <c r="F4501">
        <v>2.33</v>
      </c>
      <c r="G4501">
        <v>2.35</v>
      </c>
      <c r="H4501">
        <v>2.4300000000000002</v>
      </c>
      <c r="I4501">
        <v>2.46</v>
      </c>
      <c r="J4501">
        <v>2.5</v>
      </c>
      <c r="K4501">
        <v>2.5299999999999998</v>
      </c>
      <c r="L4501">
        <v>0.81</v>
      </c>
    </row>
    <row r="4502" spans="1:12" x14ac:dyDescent="0.25">
      <c r="A4502" s="1">
        <v>43417</v>
      </c>
      <c r="B4502">
        <v>2.2799999999999998</v>
      </c>
      <c r="C4502">
        <v>2.38</v>
      </c>
      <c r="D4502">
        <v>2.44</v>
      </c>
      <c r="E4502">
        <v>2.4900000000000002</v>
      </c>
      <c r="F4502">
        <v>2.31</v>
      </c>
      <c r="G4502">
        <v>2.3199999999999998</v>
      </c>
      <c r="H4502">
        <v>2.39</v>
      </c>
      <c r="I4502">
        <v>2.42</v>
      </c>
      <c r="J4502">
        <v>2.46</v>
      </c>
      <c r="K4502">
        <v>2.4900000000000002</v>
      </c>
      <c r="L4502">
        <v>0.79</v>
      </c>
    </row>
    <row r="4503" spans="1:12" x14ac:dyDescent="0.25">
      <c r="A4503" s="1">
        <v>43418</v>
      </c>
      <c r="B4503">
        <v>2.2400000000000002</v>
      </c>
      <c r="C4503">
        <v>2.34</v>
      </c>
      <c r="D4503">
        <v>2.4</v>
      </c>
      <c r="E4503">
        <v>2.46</v>
      </c>
      <c r="F4503">
        <v>2.27</v>
      </c>
      <c r="G4503">
        <v>2.2799999999999998</v>
      </c>
      <c r="H4503">
        <v>2.36</v>
      </c>
      <c r="I4503">
        <v>2.38</v>
      </c>
      <c r="J4503">
        <v>2.42</v>
      </c>
      <c r="K4503">
        <v>2.46</v>
      </c>
      <c r="L4503">
        <v>0.76</v>
      </c>
    </row>
    <row r="4504" spans="1:12" x14ac:dyDescent="0.25">
      <c r="A4504" s="1">
        <v>43419</v>
      </c>
      <c r="B4504">
        <v>2.21</v>
      </c>
      <c r="C4504">
        <v>2.2999999999999998</v>
      </c>
      <c r="D4504">
        <v>2.36</v>
      </c>
      <c r="E4504">
        <v>2.4300000000000002</v>
      </c>
      <c r="F4504">
        <v>2.2400000000000002</v>
      </c>
      <c r="G4504">
        <v>2.2599999999999998</v>
      </c>
      <c r="H4504">
        <v>2.31</v>
      </c>
      <c r="I4504">
        <v>2.33</v>
      </c>
      <c r="J4504">
        <v>2.38</v>
      </c>
      <c r="K4504">
        <v>2.4300000000000002</v>
      </c>
      <c r="L4504">
        <v>0.74</v>
      </c>
    </row>
    <row r="4505" spans="1:12" x14ac:dyDescent="0.25">
      <c r="A4505" s="1">
        <v>43420</v>
      </c>
      <c r="B4505">
        <v>2.2000000000000002</v>
      </c>
      <c r="C4505">
        <v>2.2799999999999998</v>
      </c>
      <c r="D4505">
        <v>2.34</v>
      </c>
      <c r="E4505">
        <v>2.41</v>
      </c>
      <c r="F4505">
        <v>2.2200000000000002</v>
      </c>
      <c r="G4505">
        <v>2.2400000000000002</v>
      </c>
      <c r="H4505">
        <v>2.29</v>
      </c>
      <c r="I4505">
        <v>2.31</v>
      </c>
      <c r="J4505">
        <v>2.36</v>
      </c>
      <c r="K4505">
        <v>2.42</v>
      </c>
      <c r="L4505">
        <v>0.72</v>
      </c>
    </row>
    <row r="4506" spans="1:12" x14ac:dyDescent="0.25">
      <c r="A4506" s="1">
        <v>43423</v>
      </c>
      <c r="B4506">
        <v>2.19</v>
      </c>
      <c r="C4506">
        <v>2.27</v>
      </c>
      <c r="D4506">
        <v>2.33</v>
      </c>
      <c r="E4506">
        <v>2.41</v>
      </c>
      <c r="F4506">
        <v>2.21</v>
      </c>
      <c r="G4506">
        <v>2.23</v>
      </c>
      <c r="H4506">
        <v>2.2799999999999998</v>
      </c>
      <c r="I4506">
        <v>2.2999999999999998</v>
      </c>
      <c r="J4506">
        <v>2.35</v>
      </c>
      <c r="K4506">
        <v>2.42</v>
      </c>
      <c r="L4506">
        <v>0.73</v>
      </c>
    </row>
    <row r="4507" spans="1:12" x14ac:dyDescent="0.25">
      <c r="A4507" s="1">
        <v>43424</v>
      </c>
      <c r="B4507">
        <v>2.19</v>
      </c>
      <c r="C4507">
        <v>2.2599999999999998</v>
      </c>
      <c r="D4507">
        <v>2.3199999999999998</v>
      </c>
      <c r="E4507">
        <v>2.4</v>
      </c>
      <c r="F4507">
        <v>2.21</v>
      </c>
      <c r="G4507">
        <v>2.23</v>
      </c>
      <c r="H4507">
        <v>2.27</v>
      </c>
      <c r="I4507">
        <v>2.29</v>
      </c>
      <c r="J4507">
        <v>2.34</v>
      </c>
      <c r="K4507">
        <v>2.41</v>
      </c>
      <c r="L4507">
        <v>0.74</v>
      </c>
    </row>
    <row r="4508" spans="1:12" x14ac:dyDescent="0.25">
      <c r="A4508" s="1">
        <v>43425</v>
      </c>
      <c r="B4508">
        <v>2.2000000000000002</v>
      </c>
      <c r="C4508">
        <v>2.2799999999999998</v>
      </c>
      <c r="D4508">
        <v>2.33</v>
      </c>
      <c r="E4508">
        <v>2.41</v>
      </c>
      <c r="F4508">
        <v>2.23</v>
      </c>
      <c r="G4508">
        <v>2.2400000000000002</v>
      </c>
      <c r="H4508">
        <v>2.29</v>
      </c>
      <c r="I4508">
        <v>2.31</v>
      </c>
      <c r="J4508">
        <v>2.35</v>
      </c>
      <c r="K4508">
        <v>2.41</v>
      </c>
      <c r="L4508">
        <v>0.75</v>
      </c>
    </row>
    <row r="4509" spans="1:12" x14ac:dyDescent="0.25">
      <c r="A4509" s="1">
        <v>43426</v>
      </c>
      <c r="B4509">
        <v>2.21</v>
      </c>
      <c r="C4509">
        <v>2.29</v>
      </c>
      <c r="D4509">
        <v>2.34</v>
      </c>
      <c r="E4509">
        <v>2.41</v>
      </c>
      <c r="F4509">
        <v>2.2400000000000002</v>
      </c>
      <c r="G4509">
        <v>2.25</v>
      </c>
      <c r="H4509">
        <v>2.2999999999999998</v>
      </c>
      <c r="I4509">
        <v>2.3199999999999998</v>
      </c>
      <c r="J4509">
        <v>2.36</v>
      </c>
      <c r="K4509">
        <v>2.42</v>
      </c>
      <c r="L4509">
        <v>0.75</v>
      </c>
    </row>
    <row r="4510" spans="1:12" x14ac:dyDescent="0.25">
      <c r="A4510" s="1">
        <v>43427</v>
      </c>
      <c r="B4510">
        <v>2.21</v>
      </c>
      <c r="C4510">
        <v>2.2799999999999998</v>
      </c>
      <c r="D4510">
        <v>2.3199999999999998</v>
      </c>
      <c r="E4510">
        <v>2.39</v>
      </c>
      <c r="F4510">
        <v>2.23</v>
      </c>
      <c r="G4510">
        <v>2.25</v>
      </c>
      <c r="H4510">
        <v>2.29</v>
      </c>
      <c r="I4510">
        <v>2.2999999999999998</v>
      </c>
      <c r="J4510">
        <v>2.34</v>
      </c>
      <c r="K4510">
        <v>2.39</v>
      </c>
      <c r="L4510">
        <v>0.73</v>
      </c>
    </row>
    <row r="4511" spans="1:12" x14ac:dyDescent="0.25">
      <c r="A4511" s="1">
        <v>43430</v>
      </c>
      <c r="B4511">
        <v>2.2200000000000002</v>
      </c>
      <c r="C4511">
        <v>2.29</v>
      </c>
      <c r="D4511">
        <v>2.34</v>
      </c>
      <c r="E4511">
        <v>2.4</v>
      </c>
      <c r="F4511">
        <v>2.2400000000000002</v>
      </c>
      <c r="G4511">
        <v>2.2599999999999998</v>
      </c>
      <c r="H4511">
        <v>2.2999999999999998</v>
      </c>
      <c r="I4511">
        <v>2.3199999999999998</v>
      </c>
      <c r="J4511">
        <v>2.35</v>
      </c>
      <c r="K4511">
        <v>2.41</v>
      </c>
      <c r="L4511">
        <v>0.74</v>
      </c>
    </row>
    <row r="4512" spans="1:12" x14ac:dyDescent="0.25">
      <c r="A4512" s="1">
        <v>43431</v>
      </c>
      <c r="B4512">
        <v>2.2000000000000002</v>
      </c>
      <c r="C4512">
        <v>2.27</v>
      </c>
      <c r="D4512">
        <v>2.31</v>
      </c>
      <c r="E4512">
        <v>2.38</v>
      </c>
      <c r="F4512">
        <v>2.2200000000000002</v>
      </c>
      <c r="G4512">
        <v>2.2400000000000002</v>
      </c>
      <c r="H4512">
        <v>2.27</v>
      </c>
      <c r="I4512">
        <v>2.29</v>
      </c>
      <c r="J4512">
        <v>2.33</v>
      </c>
      <c r="K4512">
        <v>2.39</v>
      </c>
      <c r="L4512">
        <v>0.76</v>
      </c>
    </row>
    <row r="4513" spans="1:12" x14ac:dyDescent="0.25">
      <c r="A4513" s="1">
        <v>43432</v>
      </c>
      <c r="B4513">
        <v>2.19</v>
      </c>
      <c r="C4513">
        <v>2.2599999999999998</v>
      </c>
      <c r="D4513">
        <v>2.2999999999999998</v>
      </c>
      <c r="E4513">
        <v>2.39</v>
      </c>
      <c r="F4513">
        <v>2.21</v>
      </c>
      <c r="G4513">
        <v>2.2200000000000002</v>
      </c>
      <c r="H4513">
        <v>2.27</v>
      </c>
      <c r="I4513">
        <v>2.2799999999999998</v>
      </c>
      <c r="J4513">
        <v>2.33</v>
      </c>
      <c r="K4513">
        <v>2.41</v>
      </c>
      <c r="L4513">
        <v>0.84</v>
      </c>
    </row>
    <row r="4514" spans="1:12" x14ac:dyDescent="0.25">
      <c r="A4514" s="1">
        <v>43433</v>
      </c>
      <c r="B4514">
        <v>2.16</v>
      </c>
      <c r="C4514">
        <v>2.23</v>
      </c>
      <c r="D4514">
        <v>2.27</v>
      </c>
      <c r="E4514">
        <v>2.39</v>
      </c>
      <c r="F4514">
        <v>2.19</v>
      </c>
      <c r="G4514">
        <v>2.2000000000000002</v>
      </c>
      <c r="H4514">
        <v>2.23</v>
      </c>
      <c r="I4514">
        <v>2.25</v>
      </c>
      <c r="J4514">
        <v>2.2999999999999998</v>
      </c>
      <c r="K4514">
        <v>2.41</v>
      </c>
      <c r="L4514">
        <v>0.84</v>
      </c>
    </row>
    <row r="4515" spans="1:12" x14ac:dyDescent="0.25">
      <c r="A4515" s="1">
        <v>43434</v>
      </c>
      <c r="B4515">
        <v>2.14</v>
      </c>
      <c r="C4515">
        <v>2.2000000000000002</v>
      </c>
      <c r="D4515">
        <v>2.25</v>
      </c>
      <c r="E4515">
        <v>2.37</v>
      </c>
      <c r="F4515">
        <v>2.16</v>
      </c>
      <c r="G4515">
        <v>2.1800000000000002</v>
      </c>
      <c r="H4515">
        <v>2.2000000000000002</v>
      </c>
      <c r="I4515">
        <v>2.2200000000000002</v>
      </c>
      <c r="J4515">
        <v>2.27</v>
      </c>
      <c r="K4515">
        <v>2.39</v>
      </c>
      <c r="L4515">
        <v>0.84</v>
      </c>
    </row>
    <row r="4516" spans="1:12" x14ac:dyDescent="0.25">
      <c r="A4516" s="1">
        <v>43437</v>
      </c>
      <c r="B4516">
        <v>2.13</v>
      </c>
      <c r="C4516">
        <v>2.1800000000000002</v>
      </c>
      <c r="D4516">
        <v>2.21</v>
      </c>
      <c r="E4516">
        <v>2.33</v>
      </c>
      <c r="F4516">
        <v>2.16</v>
      </c>
      <c r="G4516">
        <v>2.17</v>
      </c>
      <c r="H4516">
        <v>2.1800000000000002</v>
      </c>
      <c r="I4516">
        <v>2.2000000000000002</v>
      </c>
      <c r="J4516">
        <v>2.2400000000000002</v>
      </c>
      <c r="K4516">
        <v>2.35</v>
      </c>
      <c r="L4516">
        <v>0.79</v>
      </c>
    </row>
    <row r="4517" spans="1:12" x14ac:dyDescent="0.25">
      <c r="A4517" s="1">
        <v>43438</v>
      </c>
      <c r="B4517">
        <v>2.1</v>
      </c>
      <c r="C4517">
        <v>2.14</v>
      </c>
      <c r="D4517">
        <v>2.16</v>
      </c>
      <c r="E4517">
        <v>2.25</v>
      </c>
      <c r="F4517">
        <v>2.12</v>
      </c>
      <c r="G4517">
        <v>2.13</v>
      </c>
      <c r="H4517">
        <v>2.14</v>
      </c>
      <c r="I4517">
        <v>2.15</v>
      </c>
      <c r="J4517">
        <v>2.1800000000000002</v>
      </c>
      <c r="K4517">
        <v>2.27</v>
      </c>
      <c r="L4517">
        <v>0.73</v>
      </c>
    </row>
    <row r="4518" spans="1:12" x14ac:dyDescent="0.25">
      <c r="A4518" s="1">
        <v>43439</v>
      </c>
      <c r="B4518">
        <v>2.0299999999999998</v>
      </c>
      <c r="C4518">
        <v>2.0699999999999998</v>
      </c>
      <c r="D4518">
        <v>2.1</v>
      </c>
      <c r="E4518">
        <v>2.2200000000000002</v>
      </c>
      <c r="F4518">
        <v>2.0499999999999998</v>
      </c>
      <c r="G4518">
        <v>2.06</v>
      </c>
      <c r="H4518">
        <v>2.0699999999999998</v>
      </c>
      <c r="I4518">
        <v>2.08</v>
      </c>
      <c r="J4518">
        <v>2.12</v>
      </c>
      <c r="K4518">
        <v>2.2400000000000002</v>
      </c>
      <c r="L4518">
        <v>0.71</v>
      </c>
    </row>
    <row r="4519" spans="1:12" x14ac:dyDescent="0.25">
      <c r="A4519" s="1">
        <v>43440</v>
      </c>
      <c r="B4519">
        <v>1.97</v>
      </c>
      <c r="C4519">
        <v>2</v>
      </c>
      <c r="D4519">
        <v>2.0499999999999998</v>
      </c>
      <c r="E4519">
        <v>2.2000000000000002</v>
      </c>
      <c r="F4519">
        <v>1.99</v>
      </c>
      <c r="G4519">
        <v>2</v>
      </c>
      <c r="H4519">
        <v>2</v>
      </c>
      <c r="I4519">
        <v>2.02</v>
      </c>
      <c r="J4519">
        <v>2.08</v>
      </c>
      <c r="K4519">
        <v>2.23</v>
      </c>
      <c r="L4519">
        <v>0.73</v>
      </c>
    </row>
    <row r="4520" spans="1:12" x14ac:dyDescent="0.25">
      <c r="A4520" s="1">
        <v>43441</v>
      </c>
      <c r="B4520">
        <v>1.98</v>
      </c>
      <c r="C4520">
        <v>2.0099999999999998</v>
      </c>
      <c r="D4520">
        <v>2.04</v>
      </c>
      <c r="E4520">
        <v>2.2000000000000002</v>
      </c>
      <c r="F4520">
        <v>2</v>
      </c>
      <c r="G4520">
        <v>2.0099999999999998</v>
      </c>
      <c r="H4520">
        <v>2</v>
      </c>
      <c r="I4520">
        <v>2.02</v>
      </c>
      <c r="J4520">
        <v>2.0699999999999998</v>
      </c>
      <c r="K4520">
        <v>2.23</v>
      </c>
      <c r="L4520">
        <v>0.72</v>
      </c>
    </row>
    <row r="4521" spans="1:12" x14ac:dyDescent="0.25">
      <c r="A4521" s="1">
        <v>43444</v>
      </c>
      <c r="B4521">
        <v>1.98</v>
      </c>
      <c r="C4521">
        <v>2.0099999999999998</v>
      </c>
      <c r="D4521">
        <v>2.0299999999999998</v>
      </c>
      <c r="E4521">
        <v>2.1800000000000002</v>
      </c>
      <c r="F4521">
        <v>2.0099999999999998</v>
      </c>
      <c r="G4521">
        <v>2.0099999999999998</v>
      </c>
      <c r="H4521">
        <v>2</v>
      </c>
      <c r="I4521">
        <v>2.02</v>
      </c>
      <c r="J4521">
        <v>2.0499999999999998</v>
      </c>
      <c r="K4521">
        <v>2.21</v>
      </c>
      <c r="L4521">
        <v>0.72</v>
      </c>
    </row>
    <row r="4522" spans="1:12" x14ac:dyDescent="0.25">
      <c r="A4522" s="1">
        <v>43445</v>
      </c>
      <c r="B4522">
        <v>2.0099999999999998</v>
      </c>
      <c r="C4522">
        <v>2.0299999999999998</v>
      </c>
      <c r="D4522">
        <v>2.0499999999999998</v>
      </c>
      <c r="E4522">
        <v>2.19</v>
      </c>
      <c r="F4522">
        <v>2.0299999999999998</v>
      </c>
      <c r="G4522">
        <v>2.0299999999999998</v>
      </c>
      <c r="H4522">
        <v>2.02</v>
      </c>
      <c r="I4522">
        <v>2.04</v>
      </c>
      <c r="J4522">
        <v>2.0699999999999998</v>
      </c>
      <c r="K4522">
        <v>2.2200000000000002</v>
      </c>
      <c r="L4522">
        <v>0.75</v>
      </c>
    </row>
    <row r="4523" spans="1:12" x14ac:dyDescent="0.25">
      <c r="A4523" s="1">
        <v>43446</v>
      </c>
      <c r="B4523">
        <v>2.04</v>
      </c>
      <c r="C4523">
        <v>2.0699999999999998</v>
      </c>
      <c r="D4523">
        <v>2.09</v>
      </c>
      <c r="E4523">
        <v>2.2400000000000002</v>
      </c>
      <c r="F4523">
        <v>2.06</v>
      </c>
      <c r="G4523">
        <v>2.06</v>
      </c>
      <c r="H4523">
        <v>2.06</v>
      </c>
      <c r="I4523">
        <v>2.08</v>
      </c>
      <c r="J4523">
        <v>2.12</v>
      </c>
      <c r="K4523">
        <v>2.27</v>
      </c>
      <c r="L4523">
        <v>0.8</v>
      </c>
    </row>
    <row r="4524" spans="1:12" x14ac:dyDescent="0.25">
      <c r="A4524" s="1">
        <v>43447</v>
      </c>
      <c r="B4524">
        <v>2.04</v>
      </c>
      <c r="C4524">
        <v>2.09</v>
      </c>
      <c r="D4524">
        <v>2.12</v>
      </c>
      <c r="E4524">
        <v>2.29</v>
      </c>
      <c r="F4524">
        <v>2.06</v>
      </c>
      <c r="G4524">
        <v>2.06</v>
      </c>
      <c r="H4524">
        <v>2.08</v>
      </c>
      <c r="I4524">
        <v>2.1</v>
      </c>
      <c r="J4524">
        <v>2.15</v>
      </c>
      <c r="K4524">
        <v>2.3199999999999998</v>
      </c>
      <c r="L4524">
        <v>0.85</v>
      </c>
    </row>
    <row r="4525" spans="1:12" x14ac:dyDescent="0.25">
      <c r="A4525" s="1">
        <v>43448</v>
      </c>
      <c r="B4525">
        <v>2</v>
      </c>
      <c r="C4525">
        <v>2.04</v>
      </c>
      <c r="D4525">
        <v>2.0699999999999998</v>
      </c>
      <c r="E4525">
        <v>2.2400000000000002</v>
      </c>
      <c r="F4525">
        <v>2.02</v>
      </c>
      <c r="G4525">
        <v>2.0299999999999998</v>
      </c>
      <c r="H4525">
        <v>2.04</v>
      </c>
      <c r="I4525">
        <v>2.0499999999999998</v>
      </c>
      <c r="J4525">
        <v>2.1</v>
      </c>
      <c r="K4525">
        <v>2.2799999999999998</v>
      </c>
      <c r="L4525">
        <v>0.81</v>
      </c>
    </row>
    <row r="4526" spans="1:12" x14ac:dyDescent="0.25">
      <c r="A4526" s="1">
        <v>43451</v>
      </c>
      <c r="B4526">
        <v>1.95</v>
      </c>
      <c r="C4526">
        <v>1.99</v>
      </c>
      <c r="D4526">
        <v>2.02</v>
      </c>
      <c r="E4526">
        <v>2.19</v>
      </c>
      <c r="F4526">
        <v>1.96</v>
      </c>
      <c r="G4526">
        <v>1.97</v>
      </c>
      <c r="H4526">
        <v>1.98</v>
      </c>
      <c r="I4526">
        <v>2</v>
      </c>
      <c r="J4526">
        <v>2.0499999999999998</v>
      </c>
      <c r="K4526">
        <v>2.2200000000000002</v>
      </c>
      <c r="L4526">
        <v>0.79</v>
      </c>
    </row>
    <row r="4527" spans="1:12" x14ac:dyDescent="0.25">
      <c r="A4527" s="1">
        <v>43452</v>
      </c>
      <c r="B4527">
        <v>1.91</v>
      </c>
      <c r="C4527">
        <v>1.95</v>
      </c>
      <c r="D4527">
        <v>1.98</v>
      </c>
      <c r="E4527">
        <v>2.15</v>
      </c>
      <c r="F4527">
        <v>1.92</v>
      </c>
      <c r="G4527">
        <v>1.93</v>
      </c>
      <c r="H4527">
        <v>1.94</v>
      </c>
      <c r="I4527">
        <v>1.95</v>
      </c>
      <c r="J4527">
        <v>2.0099999999999998</v>
      </c>
      <c r="K4527">
        <v>2.1800000000000002</v>
      </c>
      <c r="L4527">
        <v>0.76</v>
      </c>
    </row>
    <row r="4528" spans="1:12" x14ac:dyDescent="0.25">
      <c r="A4528" s="1">
        <v>43453</v>
      </c>
      <c r="B4528">
        <v>1.88</v>
      </c>
      <c r="C4528">
        <v>1.91</v>
      </c>
      <c r="D4528">
        <v>1.95</v>
      </c>
      <c r="E4528">
        <v>2.1</v>
      </c>
      <c r="F4528">
        <v>1.89</v>
      </c>
      <c r="G4528">
        <v>1.9</v>
      </c>
      <c r="H4528">
        <v>1.9</v>
      </c>
      <c r="I4528">
        <v>1.92</v>
      </c>
      <c r="J4528">
        <v>1.97</v>
      </c>
      <c r="K4528">
        <v>2.13</v>
      </c>
      <c r="L4528">
        <v>0.71</v>
      </c>
    </row>
    <row r="4529" spans="1:12" x14ac:dyDescent="0.25">
      <c r="A4529" s="1">
        <v>43454</v>
      </c>
      <c r="B4529">
        <v>1.9</v>
      </c>
      <c r="C4529">
        <v>1.93</v>
      </c>
      <c r="D4529">
        <v>1.96</v>
      </c>
      <c r="E4529">
        <v>2.12</v>
      </c>
      <c r="F4529">
        <v>1.91</v>
      </c>
      <c r="G4529">
        <v>1.92</v>
      </c>
      <c r="H4529">
        <v>1.92</v>
      </c>
      <c r="I4529">
        <v>1.94</v>
      </c>
      <c r="J4529">
        <v>1.99</v>
      </c>
      <c r="K4529">
        <v>2.14</v>
      </c>
      <c r="L4529">
        <v>0.75</v>
      </c>
    </row>
    <row r="4530" spans="1:12" x14ac:dyDescent="0.25">
      <c r="A4530" s="1">
        <v>43455</v>
      </c>
      <c r="B4530">
        <v>1.93</v>
      </c>
      <c r="C4530">
        <v>1.97</v>
      </c>
      <c r="D4530">
        <v>2</v>
      </c>
      <c r="E4530">
        <v>2.15</v>
      </c>
      <c r="F4530">
        <v>1.94</v>
      </c>
      <c r="G4530">
        <v>1.95</v>
      </c>
      <c r="H4530">
        <v>1.96</v>
      </c>
      <c r="I4530">
        <v>1.98</v>
      </c>
      <c r="J4530">
        <v>2.02</v>
      </c>
      <c r="K4530">
        <v>2.1800000000000002</v>
      </c>
      <c r="L4530">
        <v>0.76</v>
      </c>
    </row>
    <row r="4531" spans="1:12" x14ac:dyDescent="0.25">
      <c r="A4531" s="1">
        <v>43458</v>
      </c>
      <c r="B4531">
        <v>1.9</v>
      </c>
      <c r="C4531">
        <v>1.93</v>
      </c>
      <c r="D4531">
        <v>1.96</v>
      </c>
      <c r="E4531">
        <v>2.12</v>
      </c>
      <c r="F4531">
        <v>1.91</v>
      </c>
      <c r="G4531">
        <v>1.92</v>
      </c>
      <c r="H4531">
        <v>1.93</v>
      </c>
      <c r="I4531">
        <v>1.94</v>
      </c>
      <c r="J4531">
        <v>1.98</v>
      </c>
      <c r="K4531">
        <v>2.15</v>
      </c>
      <c r="L4531">
        <v>0.75</v>
      </c>
    </row>
    <row r="4532" spans="1:12" x14ac:dyDescent="0.25">
      <c r="A4532" s="1">
        <v>43461</v>
      </c>
      <c r="B4532">
        <v>1.89</v>
      </c>
      <c r="C4532">
        <v>1.93</v>
      </c>
      <c r="D4532">
        <v>1.96</v>
      </c>
      <c r="E4532">
        <v>2.13</v>
      </c>
      <c r="F4532">
        <v>1.9</v>
      </c>
      <c r="G4532">
        <v>1.91</v>
      </c>
      <c r="H4532">
        <v>1.93</v>
      </c>
      <c r="I4532">
        <v>1.94</v>
      </c>
      <c r="J4532">
        <v>1.99</v>
      </c>
      <c r="K4532">
        <v>2.16</v>
      </c>
      <c r="L4532">
        <v>0.75</v>
      </c>
    </row>
    <row r="4533" spans="1:12" x14ac:dyDescent="0.25">
      <c r="A4533" s="1">
        <v>43462</v>
      </c>
      <c r="B4533">
        <v>1.85</v>
      </c>
      <c r="C4533">
        <v>1.88</v>
      </c>
      <c r="D4533">
        <v>1.92</v>
      </c>
      <c r="E4533">
        <v>2.11</v>
      </c>
      <c r="F4533">
        <v>1.86</v>
      </c>
      <c r="G4533">
        <v>1.86</v>
      </c>
      <c r="H4533">
        <v>1.88</v>
      </c>
      <c r="I4533">
        <v>1.9</v>
      </c>
      <c r="J4533">
        <v>1.95</v>
      </c>
      <c r="K4533">
        <v>2.15</v>
      </c>
      <c r="L4533">
        <v>0.75</v>
      </c>
    </row>
    <row r="4534" spans="1:12" x14ac:dyDescent="0.25">
      <c r="A4534" s="1">
        <v>43465</v>
      </c>
      <c r="B4534">
        <v>1.85</v>
      </c>
      <c r="C4534">
        <v>1.88</v>
      </c>
      <c r="D4534">
        <v>1.93</v>
      </c>
      <c r="E4534">
        <v>2.13</v>
      </c>
      <c r="F4534">
        <v>1.86</v>
      </c>
      <c r="G4534">
        <v>1.86</v>
      </c>
      <c r="H4534">
        <v>1.88</v>
      </c>
      <c r="I4534">
        <v>1.9</v>
      </c>
      <c r="J4534">
        <v>1.96</v>
      </c>
      <c r="K4534">
        <v>2.1800000000000002</v>
      </c>
      <c r="L4534">
        <v>0.78</v>
      </c>
    </row>
    <row r="4535" spans="1:12" x14ac:dyDescent="0.25">
      <c r="A4535" s="1">
        <v>43467</v>
      </c>
      <c r="B4535">
        <v>1.85</v>
      </c>
      <c r="C4535">
        <v>1.86</v>
      </c>
      <c r="D4535">
        <v>1.89</v>
      </c>
      <c r="E4535">
        <v>2.08</v>
      </c>
      <c r="F4535">
        <v>1.86</v>
      </c>
      <c r="G4535">
        <v>1.86</v>
      </c>
      <c r="H4535">
        <v>1.85</v>
      </c>
      <c r="I4535">
        <v>1.87</v>
      </c>
      <c r="J4535">
        <v>1.92</v>
      </c>
      <c r="K4535">
        <v>2.13</v>
      </c>
      <c r="L4535">
        <v>0.73</v>
      </c>
    </row>
    <row r="4536" spans="1:12" x14ac:dyDescent="0.25">
      <c r="A4536" s="1">
        <v>43468</v>
      </c>
      <c r="B4536">
        <v>1.76</v>
      </c>
      <c r="C4536">
        <v>1.76</v>
      </c>
      <c r="D4536">
        <v>1.79</v>
      </c>
      <c r="E4536">
        <v>2.0099999999999998</v>
      </c>
      <c r="F4536">
        <v>1.77</v>
      </c>
      <c r="G4536">
        <v>1.77</v>
      </c>
      <c r="H4536">
        <v>1.76</v>
      </c>
      <c r="I4536">
        <v>1.76</v>
      </c>
      <c r="J4536">
        <v>1.83</v>
      </c>
      <c r="K4536">
        <v>2.0699999999999998</v>
      </c>
      <c r="L4536">
        <v>0.68</v>
      </c>
    </row>
    <row r="4537" spans="1:12" x14ac:dyDescent="0.25">
      <c r="A4537" s="1">
        <v>43469</v>
      </c>
      <c r="B4537">
        <v>1.83</v>
      </c>
      <c r="C4537">
        <v>1.85</v>
      </c>
      <c r="D4537">
        <v>1.89</v>
      </c>
      <c r="E4537">
        <v>2.08</v>
      </c>
      <c r="F4537">
        <v>1.84</v>
      </c>
      <c r="G4537">
        <v>1.84</v>
      </c>
      <c r="H4537">
        <v>1.84</v>
      </c>
      <c r="I4537">
        <v>1.85</v>
      </c>
      <c r="J4537">
        <v>1.92</v>
      </c>
      <c r="K4537">
        <v>2.13</v>
      </c>
      <c r="L4537">
        <v>0.7</v>
      </c>
    </row>
    <row r="4538" spans="1:12" x14ac:dyDescent="0.25">
      <c r="A4538" s="1">
        <v>43472</v>
      </c>
      <c r="B4538">
        <v>1.87</v>
      </c>
      <c r="C4538">
        <v>1.88</v>
      </c>
      <c r="D4538">
        <v>1.91</v>
      </c>
      <c r="E4538">
        <v>2.11</v>
      </c>
      <c r="F4538">
        <v>1.88</v>
      </c>
      <c r="G4538">
        <v>1.88</v>
      </c>
      <c r="H4538">
        <v>1.87</v>
      </c>
      <c r="I4538">
        <v>1.88</v>
      </c>
      <c r="J4538">
        <v>1.95</v>
      </c>
      <c r="K4538">
        <v>2.15</v>
      </c>
      <c r="L4538">
        <v>0.73</v>
      </c>
    </row>
    <row r="4539" spans="1:12" x14ac:dyDescent="0.25">
      <c r="A4539" s="1">
        <v>43473</v>
      </c>
      <c r="B4539">
        <v>1.88</v>
      </c>
      <c r="C4539">
        <v>1.89</v>
      </c>
      <c r="D4539">
        <v>1.93</v>
      </c>
      <c r="E4539">
        <v>2.12</v>
      </c>
      <c r="F4539">
        <v>1.89</v>
      </c>
      <c r="G4539">
        <v>1.89</v>
      </c>
      <c r="H4539">
        <v>1.89</v>
      </c>
      <c r="I4539">
        <v>1.9</v>
      </c>
      <c r="J4539">
        <v>1.96</v>
      </c>
      <c r="K4539">
        <v>2.17</v>
      </c>
      <c r="L4539">
        <v>0.74</v>
      </c>
    </row>
    <row r="4540" spans="1:12" x14ac:dyDescent="0.25">
      <c r="A4540" s="1">
        <v>43474</v>
      </c>
      <c r="B4540">
        <v>1.89</v>
      </c>
      <c r="C4540">
        <v>1.91</v>
      </c>
      <c r="D4540">
        <v>1.95</v>
      </c>
      <c r="E4540">
        <v>2.14</v>
      </c>
      <c r="F4540">
        <v>1.91</v>
      </c>
      <c r="G4540">
        <v>1.9</v>
      </c>
      <c r="H4540">
        <v>1.91</v>
      </c>
      <c r="I4540">
        <v>1.92</v>
      </c>
      <c r="J4540">
        <v>1.98</v>
      </c>
      <c r="K4540">
        <v>2.1800000000000002</v>
      </c>
      <c r="L4540">
        <v>0.74</v>
      </c>
    </row>
    <row r="4541" spans="1:12" x14ac:dyDescent="0.25">
      <c r="A4541" s="1">
        <v>43475</v>
      </c>
      <c r="B4541">
        <v>1.9</v>
      </c>
      <c r="C4541">
        <v>1.92</v>
      </c>
      <c r="D4541">
        <v>1.95</v>
      </c>
      <c r="E4541">
        <v>2.14</v>
      </c>
      <c r="F4541">
        <v>1.91</v>
      </c>
      <c r="G4541">
        <v>1.91</v>
      </c>
      <c r="H4541">
        <v>1.91</v>
      </c>
      <c r="I4541">
        <v>1.92</v>
      </c>
      <c r="J4541">
        <v>1.98</v>
      </c>
      <c r="K4541">
        <v>2.1800000000000002</v>
      </c>
      <c r="L4541">
        <v>0.74</v>
      </c>
    </row>
    <row r="4542" spans="1:12" x14ac:dyDescent="0.25">
      <c r="A4542" s="1">
        <v>43476</v>
      </c>
      <c r="B4542">
        <v>1.87</v>
      </c>
      <c r="C4542">
        <v>1.9</v>
      </c>
      <c r="D4542">
        <v>1.92</v>
      </c>
      <c r="E4542">
        <v>2.12</v>
      </c>
      <c r="F4542">
        <v>1.89</v>
      </c>
      <c r="G4542">
        <v>1.88</v>
      </c>
      <c r="H4542">
        <v>1.89</v>
      </c>
      <c r="I4542">
        <v>1.9</v>
      </c>
      <c r="J4542">
        <v>1.95</v>
      </c>
      <c r="K4542">
        <v>2.16</v>
      </c>
      <c r="L4542">
        <v>0.73</v>
      </c>
    </row>
    <row r="4543" spans="1:12" x14ac:dyDescent="0.25">
      <c r="A4543" s="1">
        <v>43479</v>
      </c>
      <c r="B4543">
        <v>1.87</v>
      </c>
      <c r="C4543">
        <v>1.9</v>
      </c>
      <c r="D4543">
        <v>1.93</v>
      </c>
      <c r="E4543">
        <v>2.13</v>
      </c>
      <c r="F4543">
        <v>1.88</v>
      </c>
      <c r="G4543">
        <v>1.88</v>
      </c>
      <c r="H4543">
        <v>1.89</v>
      </c>
      <c r="I4543">
        <v>1.9</v>
      </c>
      <c r="J4543">
        <v>1.96</v>
      </c>
      <c r="K4543">
        <v>2.17</v>
      </c>
      <c r="L4543">
        <v>0.74</v>
      </c>
    </row>
    <row r="4544" spans="1:12" x14ac:dyDescent="0.25">
      <c r="A4544" s="1">
        <v>43480</v>
      </c>
      <c r="B4544">
        <v>1.88</v>
      </c>
      <c r="C4544">
        <v>1.91</v>
      </c>
      <c r="D4544">
        <v>1.94</v>
      </c>
      <c r="E4544">
        <v>2.15</v>
      </c>
      <c r="F4544">
        <v>1.89</v>
      </c>
      <c r="G4544">
        <v>1.89</v>
      </c>
      <c r="H4544">
        <v>1.91</v>
      </c>
      <c r="I4544">
        <v>1.93</v>
      </c>
      <c r="J4544">
        <v>1.97</v>
      </c>
      <c r="K4544">
        <v>2.2000000000000002</v>
      </c>
      <c r="L4544">
        <v>0.77</v>
      </c>
    </row>
    <row r="4545" spans="1:12" x14ac:dyDescent="0.25">
      <c r="A4545" s="1">
        <v>43481</v>
      </c>
      <c r="B4545">
        <v>1.9</v>
      </c>
      <c r="C4545">
        <v>1.93</v>
      </c>
      <c r="D4545">
        <v>1.96</v>
      </c>
      <c r="E4545">
        <v>2.17</v>
      </c>
      <c r="F4545">
        <v>1.92</v>
      </c>
      <c r="G4545">
        <v>1.91</v>
      </c>
      <c r="H4545">
        <v>1.93</v>
      </c>
      <c r="I4545">
        <v>1.95</v>
      </c>
      <c r="J4545">
        <v>1.99</v>
      </c>
      <c r="K4545">
        <v>2.2200000000000002</v>
      </c>
      <c r="L4545">
        <v>0.79</v>
      </c>
    </row>
    <row r="4546" spans="1:12" x14ac:dyDescent="0.25">
      <c r="A4546" s="1">
        <v>43482</v>
      </c>
      <c r="B4546">
        <v>1.89</v>
      </c>
      <c r="C4546">
        <v>1.92</v>
      </c>
      <c r="D4546">
        <v>1.96</v>
      </c>
      <c r="E4546">
        <v>2.17</v>
      </c>
      <c r="F4546">
        <v>1.9</v>
      </c>
      <c r="G4546">
        <v>1.9</v>
      </c>
      <c r="H4546">
        <v>1.92</v>
      </c>
      <c r="I4546">
        <v>1.94</v>
      </c>
      <c r="J4546">
        <v>1.99</v>
      </c>
      <c r="K4546">
        <v>2.2200000000000002</v>
      </c>
      <c r="L4546">
        <v>0.79</v>
      </c>
    </row>
    <row r="4547" spans="1:12" x14ac:dyDescent="0.25">
      <c r="A4547" s="1">
        <v>43483</v>
      </c>
      <c r="B4547">
        <v>1.93</v>
      </c>
      <c r="C4547">
        <v>1.96</v>
      </c>
      <c r="D4547">
        <v>2</v>
      </c>
      <c r="E4547">
        <v>2.21</v>
      </c>
      <c r="F4547">
        <v>1.94</v>
      </c>
      <c r="G4547">
        <v>1.94</v>
      </c>
      <c r="H4547">
        <v>1.96</v>
      </c>
      <c r="I4547">
        <v>1.98</v>
      </c>
      <c r="J4547">
        <v>2.0299999999999998</v>
      </c>
      <c r="K4547">
        <v>2.25</v>
      </c>
      <c r="L4547">
        <v>0.8</v>
      </c>
    </row>
    <row r="4548" spans="1:12" x14ac:dyDescent="0.25">
      <c r="A4548" s="1">
        <v>43486</v>
      </c>
      <c r="B4548">
        <v>1.92</v>
      </c>
      <c r="C4548">
        <v>1.95</v>
      </c>
      <c r="D4548">
        <v>1.98</v>
      </c>
      <c r="E4548">
        <v>2.19</v>
      </c>
      <c r="F4548">
        <v>1.93</v>
      </c>
      <c r="G4548">
        <v>1.93</v>
      </c>
      <c r="H4548">
        <v>1.95</v>
      </c>
      <c r="I4548">
        <v>1.97</v>
      </c>
      <c r="J4548">
        <v>2.02</v>
      </c>
      <c r="K4548">
        <v>2.23</v>
      </c>
      <c r="L4548">
        <v>0.78</v>
      </c>
    </row>
    <row r="4549" spans="1:12" x14ac:dyDescent="0.25">
      <c r="A4549" s="1">
        <v>43487</v>
      </c>
      <c r="B4549">
        <v>1.88</v>
      </c>
      <c r="C4549">
        <v>1.9</v>
      </c>
      <c r="D4549">
        <v>1.93</v>
      </c>
      <c r="E4549">
        <v>2.14</v>
      </c>
      <c r="F4549">
        <v>1.89</v>
      </c>
      <c r="G4549">
        <v>1.88</v>
      </c>
      <c r="H4549">
        <v>1.89</v>
      </c>
      <c r="I4549">
        <v>1.92</v>
      </c>
      <c r="J4549">
        <v>1.96</v>
      </c>
      <c r="K4549">
        <v>2.19</v>
      </c>
      <c r="L4549">
        <v>0.76</v>
      </c>
    </row>
    <row r="4550" spans="1:12" x14ac:dyDescent="0.25">
      <c r="A4550" s="1">
        <v>43488</v>
      </c>
      <c r="B4550">
        <v>1.88</v>
      </c>
      <c r="C4550">
        <v>1.9</v>
      </c>
      <c r="D4550">
        <v>1.94</v>
      </c>
      <c r="E4550">
        <v>2.15</v>
      </c>
      <c r="F4550">
        <v>1.9</v>
      </c>
      <c r="G4550">
        <v>1.89</v>
      </c>
      <c r="H4550">
        <v>1.9</v>
      </c>
      <c r="I4550">
        <v>1.92</v>
      </c>
      <c r="J4550">
        <v>1.97</v>
      </c>
      <c r="K4550">
        <v>2.19</v>
      </c>
      <c r="L4550">
        <v>0.76</v>
      </c>
    </row>
    <row r="4551" spans="1:12" x14ac:dyDescent="0.25">
      <c r="A4551" s="1">
        <v>43489</v>
      </c>
      <c r="B4551">
        <v>1.85</v>
      </c>
      <c r="C4551">
        <v>1.86</v>
      </c>
      <c r="D4551">
        <v>1.9</v>
      </c>
      <c r="E4551">
        <v>2.11</v>
      </c>
      <c r="F4551">
        <v>1.86</v>
      </c>
      <c r="G4551">
        <v>1.86</v>
      </c>
      <c r="H4551">
        <v>1.86</v>
      </c>
      <c r="I4551">
        <v>1.88</v>
      </c>
      <c r="J4551">
        <v>1.93</v>
      </c>
      <c r="K4551">
        <v>2.16</v>
      </c>
      <c r="L4551">
        <v>0.73</v>
      </c>
    </row>
    <row r="4552" spans="1:12" x14ac:dyDescent="0.25">
      <c r="A4552" s="1">
        <v>43490</v>
      </c>
      <c r="B4552">
        <v>1.86</v>
      </c>
      <c r="C4552">
        <v>1.89</v>
      </c>
      <c r="D4552">
        <v>1.93</v>
      </c>
      <c r="E4552">
        <v>2.14</v>
      </c>
      <c r="F4552">
        <v>1.88</v>
      </c>
      <c r="G4552">
        <v>1.87</v>
      </c>
      <c r="H4552">
        <v>1.89</v>
      </c>
      <c r="I4552">
        <v>1.92</v>
      </c>
      <c r="J4552">
        <v>1.97</v>
      </c>
      <c r="K4552">
        <v>2.19</v>
      </c>
      <c r="L4552">
        <v>0.76</v>
      </c>
    </row>
    <row r="4553" spans="1:12" x14ac:dyDescent="0.25">
      <c r="A4553" s="1">
        <v>43493</v>
      </c>
      <c r="B4553">
        <v>1.86</v>
      </c>
      <c r="C4553">
        <v>1.88</v>
      </c>
      <c r="D4553">
        <v>1.92</v>
      </c>
      <c r="E4553">
        <v>2.13</v>
      </c>
      <c r="F4553">
        <v>1.87</v>
      </c>
      <c r="G4553">
        <v>1.88</v>
      </c>
      <c r="H4553">
        <v>1.88</v>
      </c>
      <c r="I4553">
        <v>1.91</v>
      </c>
      <c r="J4553">
        <v>1.96</v>
      </c>
      <c r="K4553">
        <v>2.1800000000000002</v>
      </c>
      <c r="L4553">
        <v>0.74</v>
      </c>
    </row>
    <row r="4554" spans="1:12" x14ac:dyDescent="0.25">
      <c r="A4554" s="1">
        <v>43494</v>
      </c>
      <c r="B4554">
        <v>1.84</v>
      </c>
      <c r="C4554">
        <v>1.85</v>
      </c>
      <c r="D4554">
        <v>1.9</v>
      </c>
      <c r="E4554">
        <v>2.11</v>
      </c>
      <c r="F4554">
        <v>1.85</v>
      </c>
      <c r="G4554">
        <v>1.85</v>
      </c>
      <c r="H4554">
        <v>1.86</v>
      </c>
      <c r="I4554">
        <v>1.88</v>
      </c>
      <c r="J4554">
        <v>1.94</v>
      </c>
      <c r="K4554">
        <v>2.17</v>
      </c>
      <c r="L4554">
        <v>0.74</v>
      </c>
    </row>
    <row r="4555" spans="1:12" x14ac:dyDescent="0.25">
      <c r="A4555" s="1">
        <v>43495</v>
      </c>
      <c r="B4555">
        <v>1.81</v>
      </c>
      <c r="C4555">
        <v>1.82</v>
      </c>
      <c r="D4555">
        <v>1.88</v>
      </c>
      <c r="E4555">
        <v>2.11</v>
      </c>
      <c r="F4555">
        <v>1.82</v>
      </c>
      <c r="G4555">
        <v>1.82</v>
      </c>
      <c r="H4555">
        <v>1.83</v>
      </c>
      <c r="I4555">
        <v>1.86</v>
      </c>
      <c r="J4555">
        <v>1.92</v>
      </c>
      <c r="K4555">
        <v>2.17</v>
      </c>
      <c r="L4555">
        <v>0.72</v>
      </c>
    </row>
    <row r="4556" spans="1:12" x14ac:dyDescent="0.25">
      <c r="A4556" s="1">
        <v>43496</v>
      </c>
      <c r="B4556">
        <v>1.76</v>
      </c>
      <c r="C4556">
        <v>1.78</v>
      </c>
      <c r="D4556">
        <v>1.83</v>
      </c>
      <c r="E4556">
        <v>2.0699999999999998</v>
      </c>
      <c r="F4556">
        <v>1.77</v>
      </c>
      <c r="G4556">
        <v>1.77</v>
      </c>
      <c r="H4556">
        <v>1.78</v>
      </c>
      <c r="I4556">
        <v>1.81</v>
      </c>
      <c r="J4556">
        <v>1.88</v>
      </c>
      <c r="K4556">
        <v>2.14</v>
      </c>
      <c r="L4556">
        <v>0.69</v>
      </c>
    </row>
    <row r="4557" spans="1:12" x14ac:dyDescent="0.25">
      <c r="A4557" s="1">
        <v>43497</v>
      </c>
      <c r="B4557">
        <v>1.83</v>
      </c>
      <c r="C4557">
        <v>1.85</v>
      </c>
      <c r="D4557">
        <v>1.91</v>
      </c>
      <c r="E4557">
        <v>2.13</v>
      </c>
      <c r="F4557">
        <v>1.83</v>
      </c>
      <c r="G4557">
        <v>1.84</v>
      </c>
      <c r="H4557">
        <v>1.86</v>
      </c>
      <c r="I4557">
        <v>1.9</v>
      </c>
      <c r="J4557">
        <v>1.96</v>
      </c>
      <c r="K4557">
        <v>2.1800000000000002</v>
      </c>
      <c r="L4557">
        <v>0.71</v>
      </c>
    </row>
    <row r="4558" spans="1:12" x14ac:dyDescent="0.25">
      <c r="A4558" s="1">
        <v>43500</v>
      </c>
      <c r="B4558">
        <v>1.83</v>
      </c>
      <c r="C4558">
        <v>1.86</v>
      </c>
      <c r="D4558">
        <v>1.92</v>
      </c>
      <c r="E4558">
        <v>2.14</v>
      </c>
      <c r="F4558">
        <v>1.84</v>
      </c>
      <c r="G4558">
        <v>1.85</v>
      </c>
      <c r="H4558">
        <v>1.86</v>
      </c>
      <c r="I4558">
        <v>1.9</v>
      </c>
      <c r="J4558">
        <v>1.96</v>
      </c>
      <c r="K4558">
        <v>2.2000000000000002</v>
      </c>
      <c r="L4558">
        <v>0.73</v>
      </c>
    </row>
    <row r="4559" spans="1:12" x14ac:dyDescent="0.25">
      <c r="A4559" s="1">
        <v>43501</v>
      </c>
      <c r="B4559">
        <v>1.82</v>
      </c>
      <c r="C4559">
        <v>1.84</v>
      </c>
      <c r="D4559">
        <v>1.9</v>
      </c>
      <c r="E4559">
        <v>2.12</v>
      </c>
      <c r="F4559">
        <v>1.83</v>
      </c>
      <c r="G4559">
        <v>1.84</v>
      </c>
      <c r="H4559">
        <v>1.85</v>
      </c>
      <c r="I4559">
        <v>1.88</v>
      </c>
      <c r="J4559">
        <v>1.94</v>
      </c>
      <c r="K4559">
        <v>2.1800000000000002</v>
      </c>
      <c r="L4559">
        <v>0.72</v>
      </c>
    </row>
    <row r="4560" spans="1:12" x14ac:dyDescent="0.25">
      <c r="A4560" s="1">
        <v>43502</v>
      </c>
      <c r="B4560">
        <v>1.8</v>
      </c>
      <c r="C4560">
        <v>1.83</v>
      </c>
      <c r="D4560">
        <v>1.88</v>
      </c>
      <c r="E4560">
        <v>2.11</v>
      </c>
      <c r="F4560">
        <v>1.81</v>
      </c>
      <c r="G4560">
        <v>1.82</v>
      </c>
      <c r="H4560">
        <v>1.83</v>
      </c>
      <c r="I4560">
        <v>1.86</v>
      </c>
      <c r="J4560">
        <v>1.92</v>
      </c>
      <c r="K4560">
        <v>2.17</v>
      </c>
      <c r="L4560">
        <v>0.71</v>
      </c>
    </row>
    <row r="4561" spans="1:12" x14ac:dyDescent="0.25">
      <c r="A4561" s="1">
        <v>43503</v>
      </c>
      <c r="B4561">
        <v>1.76</v>
      </c>
      <c r="C4561">
        <v>1.78</v>
      </c>
      <c r="D4561">
        <v>1.83</v>
      </c>
      <c r="E4561">
        <v>2.0699999999999998</v>
      </c>
      <c r="F4561">
        <v>1.76</v>
      </c>
      <c r="G4561">
        <v>1.77</v>
      </c>
      <c r="H4561">
        <v>1.78</v>
      </c>
      <c r="I4561">
        <v>1.82</v>
      </c>
      <c r="J4561">
        <v>1.87</v>
      </c>
      <c r="K4561">
        <v>2.14</v>
      </c>
      <c r="L4561">
        <v>0.71</v>
      </c>
    </row>
    <row r="4562" spans="1:12" x14ac:dyDescent="0.25">
      <c r="A4562" s="1">
        <v>43504</v>
      </c>
      <c r="B4562">
        <v>1.77</v>
      </c>
      <c r="C4562">
        <v>1.79</v>
      </c>
      <c r="D4562">
        <v>1.84</v>
      </c>
      <c r="E4562">
        <v>2.08</v>
      </c>
      <c r="F4562">
        <v>1.77</v>
      </c>
      <c r="G4562">
        <v>1.78</v>
      </c>
      <c r="H4562">
        <v>1.79</v>
      </c>
      <c r="I4562">
        <v>1.83</v>
      </c>
      <c r="J4562">
        <v>1.88</v>
      </c>
      <c r="K4562">
        <v>2.14</v>
      </c>
      <c r="L4562">
        <v>0.71</v>
      </c>
    </row>
    <row r="4563" spans="1:12" x14ac:dyDescent="0.25">
      <c r="A4563" s="1">
        <v>43507</v>
      </c>
      <c r="B4563">
        <v>1.79</v>
      </c>
      <c r="C4563">
        <v>1.81</v>
      </c>
      <c r="D4563">
        <v>1.87</v>
      </c>
      <c r="E4563">
        <v>2.09</v>
      </c>
      <c r="F4563">
        <v>1.79</v>
      </c>
      <c r="G4563">
        <v>1.8</v>
      </c>
      <c r="H4563">
        <v>1.82</v>
      </c>
      <c r="I4563">
        <v>1.85</v>
      </c>
      <c r="J4563">
        <v>1.91</v>
      </c>
      <c r="K4563">
        <v>2.15</v>
      </c>
      <c r="L4563">
        <v>0.73</v>
      </c>
    </row>
    <row r="4564" spans="1:12" x14ac:dyDescent="0.25">
      <c r="A4564" s="1">
        <v>43508</v>
      </c>
      <c r="B4564">
        <v>1.79</v>
      </c>
      <c r="C4564">
        <v>1.82</v>
      </c>
      <c r="D4564">
        <v>1.87</v>
      </c>
      <c r="E4564">
        <v>2.1</v>
      </c>
      <c r="F4564">
        <v>1.8</v>
      </c>
      <c r="G4564">
        <v>1.81</v>
      </c>
      <c r="H4564">
        <v>1.82</v>
      </c>
      <c r="I4564">
        <v>1.86</v>
      </c>
      <c r="J4564">
        <v>1.92</v>
      </c>
      <c r="K4564">
        <v>2.17</v>
      </c>
      <c r="L4564">
        <v>0.73</v>
      </c>
    </row>
    <row r="4565" spans="1:12" x14ac:dyDescent="0.25">
      <c r="A4565" s="1">
        <v>43509</v>
      </c>
      <c r="B4565">
        <v>1.81</v>
      </c>
      <c r="C4565">
        <v>1.83</v>
      </c>
      <c r="D4565">
        <v>1.89</v>
      </c>
      <c r="E4565">
        <v>2.12</v>
      </c>
      <c r="F4565">
        <v>1.81</v>
      </c>
      <c r="G4565">
        <v>1.83</v>
      </c>
      <c r="H4565">
        <v>1.84</v>
      </c>
      <c r="I4565">
        <v>1.87</v>
      </c>
      <c r="J4565">
        <v>1.93</v>
      </c>
      <c r="K4565">
        <v>2.1800000000000002</v>
      </c>
      <c r="L4565">
        <v>0.72</v>
      </c>
    </row>
    <row r="4566" spans="1:12" x14ac:dyDescent="0.25">
      <c r="A4566" s="1">
        <v>43510</v>
      </c>
      <c r="B4566">
        <v>1.76</v>
      </c>
      <c r="C4566">
        <v>1.78</v>
      </c>
      <c r="D4566">
        <v>1.83</v>
      </c>
      <c r="E4566">
        <v>2.08</v>
      </c>
      <c r="F4566">
        <v>1.77</v>
      </c>
      <c r="G4566">
        <v>1.78</v>
      </c>
      <c r="H4566">
        <v>1.79</v>
      </c>
      <c r="I4566">
        <v>1.82</v>
      </c>
      <c r="J4566">
        <v>1.88</v>
      </c>
      <c r="K4566">
        <v>2.14</v>
      </c>
      <c r="L4566">
        <v>0.69</v>
      </c>
    </row>
    <row r="4567" spans="1:12" x14ac:dyDescent="0.25">
      <c r="A4567" s="1">
        <v>43511</v>
      </c>
      <c r="B4567">
        <v>1.77</v>
      </c>
      <c r="C4567">
        <v>1.79</v>
      </c>
      <c r="D4567">
        <v>1.85</v>
      </c>
      <c r="E4567">
        <v>2.09</v>
      </c>
      <c r="F4567">
        <v>1.78</v>
      </c>
      <c r="G4567">
        <v>1.79</v>
      </c>
      <c r="H4567">
        <v>1.8</v>
      </c>
      <c r="I4567">
        <v>1.83</v>
      </c>
      <c r="J4567">
        <v>1.89</v>
      </c>
      <c r="K4567">
        <v>2.15</v>
      </c>
      <c r="L4567">
        <v>0.7</v>
      </c>
    </row>
    <row r="4568" spans="1:12" x14ac:dyDescent="0.25">
      <c r="A4568" s="1">
        <v>43515</v>
      </c>
      <c r="B4568">
        <v>1.77</v>
      </c>
      <c r="C4568">
        <v>1.79</v>
      </c>
      <c r="D4568">
        <v>1.84</v>
      </c>
      <c r="E4568">
        <v>2.08</v>
      </c>
      <c r="F4568">
        <v>1.77</v>
      </c>
      <c r="G4568">
        <v>1.79</v>
      </c>
      <c r="H4568">
        <v>1.79</v>
      </c>
      <c r="I4568">
        <v>1.83</v>
      </c>
      <c r="J4568">
        <v>1.89</v>
      </c>
      <c r="K4568">
        <v>2.14</v>
      </c>
      <c r="L4568">
        <v>0.69</v>
      </c>
    </row>
    <row r="4569" spans="1:12" x14ac:dyDescent="0.25">
      <c r="A4569" s="1">
        <v>43516</v>
      </c>
      <c r="B4569">
        <v>1.77</v>
      </c>
      <c r="C4569">
        <v>1.79</v>
      </c>
      <c r="D4569">
        <v>1.85</v>
      </c>
      <c r="E4569">
        <v>2.08</v>
      </c>
      <c r="F4569">
        <v>1.77</v>
      </c>
      <c r="G4569">
        <v>1.78</v>
      </c>
      <c r="H4569">
        <v>1.8</v>
      </c>
      <c r="I4569">
        <v>1.83</v>
      </c>
      <c r="J4569">
        <v>1.89</v>
      </c>
      <c r="K4569">
        <v>2.14</v>
      </c>
      <c r="L4569">
        <v>0.69</v>
      </c>
    </row>
    <row r="4570" spans="1:12" x14ac:dyDescent="0.25">
      <c r="A4570" s="1">
        <v>43517</v>
      </c>
      <c r="B4570">
        <v>1.79</v>
      </c>
      <c r="C4570">
        <v>1.81</v>
      </c>
      <c r="D4570">
        <v>1.87</v>
      </c>
      <c r="E4570">
        <v>2.1</v>
      </c>
      <c r="F4570">
        <v>1.79</v>
      </c>
      <c r="G4570">
        <v>1.8</v>
      </c>
      <c r="H4570">
        <v>1.81</v>
      </c>
      <c r="I4570">
        <v>1.86</v>
      </c>
      <c r="J4570">
        <v>1.91</v>
      </c>
      <c r="K4570">
        <v>2.17</v>
      </c>
      <c r="L4570">
        <v>0.71</v>
      </c>
    </row>
    <row r="4571" spans="1:12" x14ac:dyDescent="0.25">
      <c r="A4571" s="1">
        <v>43518</v>
      </c>
      <c r="B4571">
        <v>1.78</v>
      </c>
      <c r="C4571">
        <v>1.79</v>
      </c>
      <c r="D4571">
        <v>1.84</v>
      </c>
      <c r="E4571">
        <v>2.08</v>
      </c>
      <c r="F4571">
        <v>1.78</v>
      </c>
      <c r="G4571">
        <v>1.79</v>
      </c>
      <c r="H4571">
        <v>1.79</v>
      </c>
      <c r="I4571">
        <v>1.83</v>
      </c>
      <c r="J4571">
        <v>1.89</v>
      </c>
      <c r="K4571">
        <v>2.14</v>
      </c>
      <c r="L4571">
        <v>0.68</v>
      </c>
    </row>
    <row r="4572" spans="1:12" x14ac:dyDescent="0.25">
      <c r="A4572" s="1">
        <v>43521</v>
      </c>
      <c r="B4572">
        <v>1.78</v>
      </c>
      <c r="C4572">
        <v>1.8</v>
      </c>
      <c r="D4572">
        <v>1.85</v>
      </c>
      <c r="E4572">
        <v>2.08</v>
      </c>
      <c r="F4572">
        <v>1.78</v>
      </c>
      <c r="G4572">
        <v>1.79</v>
      </c>
      <c r="H4572">
        <v>1.8</v>
      </c>
      <c r="I4572">
        <v>1.84</v>
      </c>
      <c r="J4572">
        <v>1.89</v>
      </c>
      <c r="K4572">
        <v>2.14</v>
      </c>
      <c r="L4572">
        <v>0.67</v>
      </c>
    </row>
    <row r="4573" spans="1:12" x14ac:dyDescent="0.25">
      <c r="A4573" s="1">
        <v>43522</v>
      </c>
      <c r="B4573">
        <v>1.76</v>
      </c>
      <c r="C4573">
        <v>1.77</v>
      </c>
      <c r="D4573">
        <v>1.82</v>
      </c>
      <c r="E4573">
        <v>2.0499999999999998</v>
      </c>
      <c r="F4573">
        <v>1.75</v>
      </c>
      <c r="G4573">
        <v>1.76</v>
      </c>
      <c r="H4573">
        <v>1.77</v>
      </c>
      <c r="I4573">
        <v>1.8</v>
      </c>
      <c r="J4573">
        <v>1.86</v>
      </c>
      <c r="K4573">
        <v>2.12</v>
      </c>
      <c r="L4573">
        <v>0.66</v>
      </c>
    </row>
    <row r="4574" spans="1:12" x14ac:dyDescent="0.25">
      <c r="A4574" s="1">
        <v>43523</v>
      </c>
      <c r="B4574">
        <v>1.78</v>
      </c>
      <c r="C4574">
        <v>1.79</v>
      </c>
      <c r="D4574">
        <v>1.86</v>
      </c>
      <c r="E4574">
        <v>2.1</v>
      </c>
      <c r="F4574">
        <v>1.77</v>
      </c>
      <c r="G4574">
        <v>1.78</v>
      </c>
      <c r="H4574">
        <v>1.8</v>
      </c>
      <c r="I4574">
        <v>1.84</v>
      </c>
      <c r="J4574">
        <v>1.91</v>
      </c>
      <c r="K4574">
        <v>2.16</v>
      </c>
      <c r="L4574">
        <v>0.69</v>
      </c>
    </row>
    <row r="4575" spans="1:12" x14ac:dyDescent="0.25">
      <c r="A4575" s="1">
        <v>43524</v>
      </c>
      <c r="B4575">
        <v>1.78</v>
      </c>
      <c r="C4575">
        <v>1.8</v>
      </c>
      <c r="D4575">
        <v>1.88</v>
      </c>
      <c r="E4575">
        <v>2.12</v>
      </c>
      <c r="F4575">
        <v>1.78</v>
      </c>
      <c r="G4575">
        <v>1.79</v>
      </c>
      <c r="H4575">
        <v>1.82</v>
      </c>
      <c r="I4575">
        <v>1.86</v>
      </c>
      <c r="J4575">
        <v>1.94</v>
      </c>
      <c r="K4575">
        <v>2.19</v>
      </c>
      <c r="L4575">
        <v>0.71</v>
      </c>
    </row>
    <row r="4576" spans="1:12" x14ac:dyDescent="0.25">
      <c r="A4576" s="1">
        <v>43525</v>
      </c>
      <c r="B4576">
        <v>1.77</v>
      </c>
      <c r="C4576">
        <v>1.79</v>
      </c>
      <c r="D4576">
        <v>1.88</v>
      </c>
      <c r="E4576">
        <v>2.13</v>
      </c>
      <c r="F4576">
        <v>1.77</v>
      </c>
      <c r="G4576">
        <v>1.78</v>
      </c>
      <c r="H4576">
        <v>1.81</v>
      </c>
      <c r="I4576">
        <v>1.85</v>
      </c>
      <c r="J4576">
        <v>1.94</v>
      </c>
      <c r="K4576">
        <v>2.2000000000000002</v>
      </c>
      <c r="L4576">
        <v>0.72</v>
      </c>
    </row>
    <row r="4577" spans="1:12" x14ac:dyDescent="0.25">
      <c r="A4577" s="1">
        <v>43528</v>
      </c>
      <c r="B4577">
        <v>1.75</v>
      </c>
      <c r="C4577">
        <v>1.76</v>
      </c>
      <c r="D4577">
        <v>1.84</v>
      </c>
      <c r="E4577">
        <v>2.09</v>
      </c>
      <c r="F4577">
        <v>1.74</v>
      </c>
      <c r="G4577">
        <v>1.76</v>
      </c>
      <c r="H4577">
        <v>1.76</v>
      </c>
      <c r="I4577">
        <v>1.81</v>
      </c>
      <c r="J4577">
        <v>1.89</v>
      </c>
      <c r="K4577">
        <v>2.17</v>
      </c>
      <c r="L4577">
        <v>0.69</v>
      </c>
    </row>
    <row r="4578" spans="1:12" x14ac:dyDescent="0.25">
      <c r="A4578" s="1">
        <v>43529</v>
      </c>
      <c r="B4578">
        <v>1.74</v>
      </c>
      <c r="C4578">
        <v>1.75</v>
      </c>
      <c r="D4578">
        <v>1.83</v>
      </c>
      <c r="E4578">
        <v>2.08</v>
      </c>
      <c r="F4578">
        <v>1.74</v>
      </c>
      <c r="G4578">
        <v>1.74</v>
      </c>
      <c r="H4578">
        <v>1.75</v>
      </c>
      <c r="I4578">
        <v>1.8</v>
      </c>
      <c r="J4578">
        <v>1.88</v>
      </c>
      <c r="K4578">
        <v>2.16</v>
      </c>
      <c r="L4578">
        <v>0.68</v>
      </c>
    </row>
    <row r="4579" spans="1:12" x14ac:dyDescent="0.25">
      <c r="A4579" s="1">
        <v>43530</v>
      </c>
      <c r="B4579">
        <v>1.68</v>
      </c>
      <c r="C4579">
        <v>1.68</v>
      </c>
      <c r="D4579">
        <v>1.76</v>
      </c>
      <c r="E4579">
        <v>2.0299999999999998</v>
      </c>
      <c r="F4579">
        <v>1.68</v>
      </c>
      <c r="G4579">
        <v>1.68</v>
      </c>
      <c r="H4579">
        <v>1.69</v>
      </c>
      <c r="I4579">
        <v>1.73</v>
      </c>
      <c r="J4579">
        <v>1.82</v>
      </c>
      <c r="K4579">
        <v>2.11</v>
      </c>
      <c r="L4579">
        <v>0.64</v>
      </c>
    </row>
    <row r="4580" spans="1:12" x14ac:dyDescent="0.25">
      <c r="A4580" s="1">
        <v>43531</v>
      </c>
      <c r="B4580">
        <v>1.62</v>
      </c>
      <c r="C4580">
        <v>1.63</v>
      </c>
      <c r="D4580">
        <v>1.71</v>
      </c>
      <c r="E4580">
        <v>1.98</v>
      </c>
      <c r="F4580">
        <v>1.62</v>
      </c>
      <c r="G4580">
        <v>1.63</v>
      </c>
      <c r="H4580">
        <v>1.63</v>
      </c>
      <c r="I4580">
        <v>1.68</v>
      </c>
      <c r="J4580">
        <v>1.76</v>
      </c>
      <c r="K4580">
        <v>2.0699999999999998</v>
      </c>
      <c r="L4580">
        <v>0.6</v>
      </c>
    </row>
    <row r="4581" spans="1:12" x14ac:dyDescent="0.25">
      <c r="A4581" s="1">
        <v>43532</v>
      </c>
      <c r="B4581">
        <v>1.65</v>
      </c>
      <c r="C4581">
        <v>1.65</v>
      </c>
      <c r="D4581">
        <v>1.72</v>
      </c>
      <c r="E4581">
        <v>1.98</v>
      </c>
      <c r="F4581">
        <v>1.65</v>
      </c>
      <c r="G4581">
        <v>1.65</v>
      </c>
      <c r="H4581">
        <v>1.65</v>
      </c>
      <c r="I4581">
        <v>1.69</v>
      </c>
      <c r="J4581">
        <v>1.76</v>
      </c>
      <c r="K4581">
        <v>2.06</v>
      </c>
      <c r="L4581">
        <v>0.6</v>
      </c>
    </row>
    <row r="4582" spans="1:12" x14ac:dyDescent="0.25">
      <c r="A4582" s="1">
        <v>43535</v>
      </c>
      <c r="B4582">
        <v>1.66</v>
      </c>
      <c r="C4582">
        <v>1.65</v>
      </c>
      <c r="D4582">
        <v>1.71</v>
      </c>
      <c r="E4582">
        <v>1.97</v>
      </c>
      <c r="F4582">
        <v>1.66</v>
      </c>
      <c r="G4582">
        <v>1.66</v>
      </c>
      <c r="H4582">
        <v>1.64</v>
      </c>
      <c r="I4582">
        <v>1.68</v>
      </c>
      <c r="J4582">
        <v>1.75</v>
      </c>
      <c r="K4582">
        <v>2.0499999999999998</v>
      </c>
      <c r="L4582">
        <v>0.59</v>
      </c>
    </row>
    <row r="4583" spans="1:12" x14ac:dyDescent="0.25">
      <c r="A4583" s="1">
        <v>43536</v>
      </c>
      <c r="B4583">
        <v>1.65</v>
      </c>
      <c r="C4583">
        <v>1.64</v>
      </c>
      <c r="D4583">
        <v>1.69</v>
      </c>
      <c r="E4583">
        <v>1.94</v>
      </c>
      <c r="F4583">
        <v>1.65</v>
      </c>
      <c r="G4583">
        <v>1.65</v>
      </c>
      <c r="H4583">
        <v>1.63</v>
      </c>
      <c r="I4583">
        <v>1.67</v>
      </c>
      <c r="J4583">
        <v>1.73</v>
      </c>
      <c r="K4583">
        <v>2.02</v>
      </c>
      <c r="L4583">
        <v>0.56000000000000005</v>
      </c>
    </row>
    <row r="4584" spans="1:12" x14ac:dyDescent="0.25">
      <c r="A4584" s="1">
        <v>43537</v>
      </c>
      <c r="B4584">
        <v>1.67</v>
      </c>
      <c r="C4584">
        <v>1.66</v>
      </c>
      <c r="D4584">
        <v>1.71</v>
      </c>
      <c r="E4584">
        <v>1.96</v>
      </c>
      <c r="F4584">
        <v>1.67</v>
      </c>
      <c r="G4584">
        <v>1.67</v>
      </c>
      <c r="H4584">
        <v>1.65</v>
      </c>
      <c r="I4584">
        <v>1.69</v>
      </c>
      <c r="J4584">
        <v>1.76</v>
      </c>
      <c r="K4584">
        <v>2.04</v>
      </c>
      <c r="L4584">
        <v>0.56999999999999995</v>
      </c>
    </row>
    <row r="4585" spans="1:12" x14ac:dyDescent="0.25">
      <c r="A4585" s="1">
        <v>43538</v>
      </c>
      <c r="B4585">
        <v>1.66</v>
      </c>
      <c r="C4585">
        <v>1.66</v>
      </c>
      <c r="D4585">
        <v>1.71</v>
      </c>
      <c r="E4585">
        <v>1.97</v>
      </c>
      <c r="F4585">
        <v>1.66</v>
      </c>
      <c r="G4585">
        <v>1.66</v>
      </c>
      <c r="H4585">
        <v>1.64</v>
      </c>
      <c r="I4585">
        <v>1.68</v>
      </c>
      <c r="J4585">
        <v>1.76</v>
      </c>
      <c r="K4585">
        <v>2.0499999999999998</v>
      </c>
      <c r="L4585">
        <v>0.56999999999999995</v>
      </c>
    </row>
    <row r="4586" spans="1:12" x14ac:dyDescent="0.25">
      <c r="A4586" s="1">
        <v>43539</v>
      </c>
      <c r="B4586">
        <v>1.62</v>
      </c>
      <c r="C4586">
        <v>1.62</v>
      </c>
      <c r="D4586">
        <v>1.67</v>
      </c>
      <c r="E4586">
        <v>1.94</v>
      </c>
      <c r="F4586">
        <v>1.62</v>
      </c>
      <c r="G4586">
        <v>1.63</v>
      </c>
      <c r="H4586">
        <v>1.6</v>
      </c>
      <c r="I4586">
        <v>1.64</v>
      </c>
      <c r="J4586">
        <v>1.71</v>
      </c>
      <c r="K4586">
        <v>2.02</v>
      </c>
      <c r="L4586">
        <v>0.54</v>
      </c>
    </row>
    <row r="4587" spans="1:12" x14ac:dyDescent="0.25">
      <c r="A4587" s="1">
        <v>43542</v>
      </c>
      <c r="B4587">
        <v>1.63</v>
      </c>
      <c r="C4587">
        <v>1.62</v>
      </c>
      <c r="D4587">
        <v>1.67</v>
      </c>
      <c r="E4587">
        <v>1.93</v>
      </c>
      <c r="F4587">
        <v>1.63</v>
      </c>
      <c r="G4587">
        <v>1.63</v>
      </c>
      <c r="H4587">
        <v>1.6</v>
      </c>
      <c r="I4587">
        <v>1.64</v>
      </c>
      <c r="J4587">
        <v>1.71</v>
      </c>
      <c r="K4587">
        <v>2.0099999999999998</v>
      </c>
      <c r="L4587">
        <v>0.53</v>
      </c>
    </row>
    <row r="4588" spans="1:12" x14ac:dyDescent="0.25">
      <c r="A4588" s="1">
        <v>43543</v>
      </c>
      <c r="B4588">
        <v>1.65</v>
      </c>
      <c r="C4588">
        <v>1.64</v>
      </c>
      <c r="D4588">
        <v>1.68</v>
      </c>
      <c r="E4588">
        <v>1.93</v>
      </c>
      <c r="F4588">
        <v>1.64</v>
      </c>
      <c r="G4588">
        <v>1.65</v>
      </c>
      <c r="H4588">
        <v>1.62</v>
      </c>
      <c r="I4588">
        <v>1.66</v>
      </c>
      <c r="J4588">
        <v>1.72</v>
      </c>
      <c r="K4588">
        <v>2.0099999999999998</v>
      </c>
      <c r="L4588">
        <v>0.52</v>
      </c>
    </row>
    <row r="4589" spans="1:12" x14ac:dyDescent="0.25">
      <c r="A4589" s="1">
        <v>43544</v>
      </c>
      <c r="B4589">
        <v>1.61</v>
      </c>
      <c r="C4589">
        <v>1.58</v>
      </c>
      <c r="D4589">
        <v>1.62</v>
      </c>
      <c r="E4589">
        <v>1.9</v>
      </c>
      <c r="F4589">
        <v>1.6</v>
      </c>
      <c r="G4589">
        <v>1.61</v>
      </c>
      <c r="H4589">
        <v>1.55</v>
      </c>
      <c r="I4589">
        <v>1.59</v>
      </c>
      <c r="J4589">
        <v>1.67</v>
      </c>
      <c r="K4589">
        <v>1.99</v>
      </c>
      <c r="L4589">
        <v>0.49</v>
      </c>
    </row>
    <row r="4590" spans="1:12" x14ac:dyDescent="0.25">
      <c r="A4590" s="1">
        <v>43545</v>
      </c>
      <c r="B4590">
        <v>1.61</v>
      </c>
      <c r="C4590">
        <v>1.59</v>
      </c>
      <c r="D4590">
        <v>1.62</v>
      </c>
      <c r="E4590">
        <v>1.89</v>
      </c>
      <c r="F4590">
        <v>1.6</v>
      </c>
      <c r="G4590">
        <v>1.6</v>
      </c>
      <c r="H4590">
        <v>1.56</v>
      </c>
      <c r="I4590">
        <v>1.6</v>
      </c>
      <c r="J4590">
        <v>1.67</v>
      </c>
      <c r="K4590">
        <v>1.97</v>
      </c>
      <c r="L4590">
        <v>0.47</v>
      </c>
    </row>
    <row r="4591" spans="1:12" x14ac:dyDescent="0.25">
      <c r="A4591" s="1">
        <v>43546</v>
      </c>
      <c r="B4591">
        <v>1.54</v>
      </c>
      <c r="C4591">
        <v>1.51</v>
      </c>
      <c r="D4591">
        <v>1.55</v>
      </c>
      <c r="E4591">
        <v>1.81</v>
      </c>
      <c r="F4591">
        <v>1.54</v>
      </c>
      <c r="G4591">
        <v>1.53</v>
      </c>
      <c r="H4591">
        <v>1.48</v>
      </c>
      <c r="I4591">
        <v>1.52</v>
      </c>
      <c r="J4591">
        <v>1.6</v>
      </c>
      <c r="K4591">
        <v>1.89</v>
      </c>
      <c r="L4591">
        <v>0.41</v>
      </c>
    </row>
    <row r="4592" spans="1:12" x14ac:dyDescent="0.25">
      <c r="A4592" s="1">
        <v>43549</v>
      </c>
      <c r="B4592">
        <v>1.49</v>
      </c>
      <c r="C4592">
        <v>1.46</v>
      </c>
      <c r="D4592">
        <v>1.5</v>
      </c>
      <c r="E4592">
        <v>1.77</v>
      </c>
      <c r="F4592">
        <v>1.48</v>
      </c>
      <c r="G4592">
        <v>1.48</v>
      </c>
      <c r="H4592">
        <v>1.44</v>
      </c>
      <c r="I4592">
        <v>1.47</v>
      </c>
      <c r="J4592">
        <v>1.55</v>
      </c>
      <c r="K4592">
        <v>1.85</v>
      </c>
      <c r="L4592">
        <v>0.39</v>
      </c>
    </row>
    <row r="4593" spans="1:12" x14ac:dyDescent="0.25">
      <c r="A4593" s="1">
        <v>43550</v>
      </c>
      <c r="B4593">
        <v>1.51</v>
      </c>
      <c r="C4593">
        <v>1.48</v>
      </c>
      <c r="D4593">
        <v>1.52</v>
      </c>
      <c r="E4593">
        <v>1.78</v>
      </c>
      <c r="F4593">
        <v>1.5</v>
      </c>
      <c r="G4593">
        <v>1.49</v>
      </c>
      <c r="H4593">
        <v>1.45</v>
      </c>
      <c r="I4593">
        <v>1.49</v>
      </c>
      <c r="J4593">
        <v>1.57</v>
      </c>
      <c r="K4593">
        <v>1.86</v>
      </c>
      <c r="L4593">
        <v>0.39</v>
      </c>
    </row>
    <row r="4594" spans="1:12" x14ac:dyDescent="0.25">
      <c r="A4594" s="1">
        <v>43551</v>
      </c>
      <c r="B4594">
        <v>1.47</v>
      </c>
      <c r="C4594">
        <v>1.44</v>
      </c>
      <c r="D4594">
        <v>1.49</v>
      </c>
      <c r="E4594">
        <v>1.76</v>
      </c>
      <c r="F4594">
        <v>1.46</v>
      </c>
      <c r="G4594">
        <v>1.45</v>
      </c>
      <c r="H4594">
        <v>1.43</v>
      </c>
      <c r="I4594">
        <v>1.46</v>
      </c>
      <c r="J4594">
        <v>1.54</v>
      </c>
      <c r="K4594">
        <v>1.84</v>
      </c>
      <c r="L4594">
        <v>0.4</v>
      </c>
    </row>
    <row r="4595" spans="1:12" x14ac:dyDescent="0.25">
      <c r="A4595" s="1">
        <v>43552</v>
      </c>
      <c r="B4595">
        <v>1.49</v>
      </c>
      <c r="C4595">
        <v>1.46</v>
      </c>
      <c r="D4595">
        <v>1.51</v>
      </c>
      <c r="E4595">
        <v>1.77</v>
      </c>
      <c r="F4595">
        <v>1.49</v>
      </c>
      <c r="G4595">
        <v>1.48</v>
      </c>
      <c r="H4595">
        <v>1.45</v>
      </c>
      <c r="I4595">
        <v>1.48</v>
      </c>
      <c r="J4595">
        <v>1.55</v>
      </c>
      <c r="K4595">
        <v>1.85</v>
      </c>
      <c r="L4595">
        <v>0.41</v>
      </c>
    </row>
    <row r="4596" spans="1:12" x14ac:dyDescent="0.25">
      <c r="A4596" s="1">
        <v>43553</v>
      </c>
      <c r="B4596">
        <v>1.56</v>
      </c>
      <c r="C4596">
        <v>1.53</v>
      </c>
      <c r="D4596">
        <v>1.58</v>
      </c>
      <c r="E4596">
        <v>1.83</v>
      </c>
      <c r="F4596">
        <v>1.55</v>
      </c>
      <c r="G4596">
        <v>1.54</v>
      </c>
      <c r="H4596">
        <v>1.52</v>
      </c>
      <c r="I4596">
        <v>1.55</v>
      </c>
      <c r="J4596">
        <v>1.62</v>
      </c>
      <c r="K4596">
        <v>1.9</v>
      </c>
      <c r="L4596">
        <v>0.46</v>
      </c>
    </row>
    <row r="4597" spans="1:12" x14ac:dyDescent="0.25">
      <c r="A4597" s="1">
        <v>43556</v>
      </c>
      <c r="B4597">
        <v>1.61</v>
      </c>
      <c r="C4597">
        <v>1.59</v>
      </c>
      <c r="D4597">
        <v>1.65</v>
      </c>
      <c r="E4597">
        <v>1.9</v>
      </c>
      <c r="F4597">
        <v>1.6</v>
      </c>
      <c r="G4597">
        <v>1.59</v>
      </c>
      <c r="H4597">
        <v>1.58</v>
      </c>
      <c r="I4597">
        <v>1.61</v>
      </c>
      <c r="J4597">
        <v>1.7</v>
      </c>
      <c r="K4597">
        <v>1.97</v>
      </c>
      <c r="L4597">
        <v>0.52</v>
      </c>
    </row>
    <row r="4598" spans="1:12" x14ac:dyDescent="0.25">
      <c r="A4598" s="1">
        <v>43557</v>
      </c>
      <c r="B4598">
        <v>1.57</v>
      </c>
      <c r="C4598">
        <v>1.55</v>
      </c>
      <c r="D4598">
        <v>1.62</v>
      </c>
      <c r="E4598">
        <v>1.88</v>
      </c>
      <c r="F4598">
        <v>1.56</v>
      </c>
      <c r="G4598">
        <v>1.55</v>
      </c>
      <c r="H4598">
        <v>1.55</v>
      </c>
      <c r="I4598">
        <v>1.58</v>
      </c>
      <c r="J4598">
        <v>1.66</v>
      </c>
      <c r="K4598">
        <v>1.95</v>
      </c>
      <c r="L4598">
        <v>0.51</v>
      </c>
    </row>
    <row r="4599" spans="1:12" x14ac:dyDescent="0.25">
      <c r="A4599" s="1">
        <v>43558</v>
      </c>
      <c r="B4599">
        <v>1.6</v>
      </c>
      <c r="C4599">
        <v>1.58</v>
      </c>
      <c r="D4599">
        <v>1.65</v>
      </c>
      <c r="E4599">
        <v>1.91</v>
      </c>
      <c r="F4599">
        <v>1.59</v>
      </c>
      <c r="G4599">
        <v>1.58</v>
      </c>
      <c r="H4599">
        <v>1.57</v>
      </c>
      <c r="I4599">
        <v>1.61</v>
      </c>
      <c r="J4599">
        <v>1.7</v>
      </c>
      <c r="K4599">
        <v>1.99</v>
      </c>
      <c r="L4599">
        <v>0.53</v>
      </c>
    </row>
    <row r="4600" spans="1:12" x14ac:dyDescent="0.25">
      <c r="A4600" s="1">
        <v>43559</v>
      </c>
      <c r="B4600">
        <v>1.59</v>
      </c>
      <c r="C4600">
        <v>1.57</v>
      </c>
      <c r="D4600">
        <v>1.64</v>
      </c>
      <c r="E4600">
        <v>1.9</v>
      </c>
      <c r="F4600">
        <v>1.58</v>
      </c>
      <c r="G4600">
        <v>1.57</v>
      </c>
      <c r="H4600">
        <v>1.56</v>
      </c>
      <c r="I4600">
        <v>1.6</v>
      </c>
      <c r="J4600">
        <v>1.69</v>
      </c>
      <c r="K4600">
        <v>1.97</v>
      </c>
      <c r="L4600">
        <v>0.52</v>
      </c>
    </row>
    <row r="4601" spans="1:12" x14ac:dyDescent="0.25">
      <c r="A4601" s="1">
        <v>43560</v>
      </c>
      <c r="B4601">
        <v>1.61</v>
      </c>
      <c r="C4601">
        <v>1.58</v>
      </c>
      <c r="D4601">
        <v>1.64</v>
      </c>
      <c r="E4601">
        <v>1.9</v>
      </c>
      <c r="F4601">
        <v>1.59</v>
      </c>
      <c r="G4601">
        <v>1.59</v>
      </c>
      <c r="H4601">
        <v>1.57</v>
      </c>
      <c r="I4601">
        <v>1.61</v>
      </c>
      <c r="J4601">
        <v>1.7</v>
      </c>
      <c r="K4601">
        <v>1.97</v>
      </c>
      <c r="L4601">
        <v>0.52</v>
      </c>
    </row>
    <row r="4602" spans="1:12" x14ac:dyDescent="0.25">
      <c r="A4602" s="1">
        <v>43563</v>
      </c>
      <c r="B4602">
        <v>1.63</v>
      </c>
      <c r="C4602">
        <v>1.61</v>
      </c>
      <c r="D4602">
        <v>1.68</v>
      </c>
      <c r="E4602">
        <v>1.93</v>
      </c>
      <c r="F4602">
        <v>1.61</v>
      </c>
      <c r="G4602">
        <v>1.61</v>
      </c>
      <c r="H4602">
        <v>1.6</v>
      </c>
      <c r="I4602">
        <v>1.64</v>
      </c>
      <c r="J4602">
        <v>1.73</v>
      </c>
      <c r="K4602">
        <v>2</v>
      </c>
      <c r="L4602">
        <v>0.55000000000000004</v>
      </c>
    </row>
    <row r="4603" spans="1:12" x14ac:dyDescent="0.25">
      <c r="A4603" s="1">
        <v>43564</v>
      </c>
      <c r="B4603">
        <v>1.62</v>
      </c>
      <c r="C4603">
        <v>1.6</v>
      </c>
      <c r="D4603">
        <v>1.67</v>
      </c>
      <c r="E4603">
        <v>1.93</v>
      </c>
      <c r="F4603">
        <v>1.6</v>
      </c>
      <c r="G4603">
        <v>1.6</v>
      </c>
      <c r="H4603">
        <v>1.59</v>
      </c>
      <c r="I4603">
        <v>1.63</v>
      </c>
      <c r="J4603">
        <v>1.72</v>
      </c>
      <c r="K4603">
        <v>2.0099999999999998</v>
      </c>
      <c r="L4603">
        <v>0.55000000000000004</v>
      </c>
    </row>
    <row r="4604" spans="1:12" x14ac:dyDescent="0.25">
      <c r="A4604" s="1">
        <v>43565</v>
      </c>
      <c r="B4604">
        <v>1.6</v>
      </c>
      <c r="C4604">
        <v>1.57</v>
      </c>
      <c r="D4604">
        <v>1.63</v>
      </c>
      <c r="E4604">
        <v>1.9</v>
      </c>
      <c r="F4604">
        <v>1.58</v>
      </c>
      <c r="G4604">
        <v>1.57</v>
      </c>
      <c r="H4604">
        <v>1.56</v>
      </c>
      <c r="I4604">
        <v>1.6</v>
      </c>
      <c r="J4604">
        <v>1.68</v>
      </c>
      <c r="K4604">
        <v>1.98</v>
      </c>
      <c r="L4604">
        <v>0.53</v>
      </c>
    </row>
    <row r="4605" spans="1:12" x14ac:dyDescent="0.25">
      <c r="A4605" s="1">
        <v>43566</v>
      </c>
      <c r="B4605">
        <v>1.63</v>
      </c>
      <c r="C4605">
        <v>1.59</v>
      </c>
      <c r="D4605">
        <v>1.66</v>
      </c>
      <c r="E4605">
        <v>1.93</v>
      </c>
      <c r="F4605">
        <v>1.59</v>
      </c>
      <c r="G4605">
        <v>1.6</v>
      </c>
      <c r="H4605">
        <v>1.59</v>
      </c>
      <c r="I4605">
        <v>1.63</v>
      </c>
      <c r="J4605">
        <v>1.72</v>
      </c>
      <c r="K4605">
        <v>2.0099999999999998</v>
      </c>
      <c r="L4605">
        <v>0.56000000000000005</v>
      </c>
    </row>
    <row r="4606" spans="1:12" x14ac:dyDescent="0.25">
      <c r="A4606" s="1">
        <v>43567</v>
      </c>
      <c r="B4606">
        <v>1.67</v>
      </c>
      <c r="C4606">
        <v>1.64</v>
      </c>
      <c r="D4606">
        <v>1.72</v>
      </c>
      <c r="E4606">
        <v>1.99</v>
      </c>
      <c r="F4606">
        <v>1.63</v>
      </c>
      <c r="G4606">
        <v>1.64</v>
      </c>
      <c r="H4606">
        <v>1.64</v>
      </c>
      <c r="I4606">
        <v>1.69</v>
      </c>
      <c r="J4606">
        <v>1.78</v>
      </c>
      <c r="K4606">
        <v>2.06</v>
      </c>
      <c r="L4606">
        <v>0.6</v>
      </c>
    </row>
    <row r="4607" spans="1:12" x14ac:dyDescent="0.25">
      <c r="A4607" s="1">
        <v>43570</v>
      </c>
      <c r="B4607">
        <v>1.64</v>
      </c>
      <c r="C4607">
        <v>1.61</v>
      </c>
      <c r="D4607">
        <v>1.69</v>
      </c>
      <c r="E4607">
        <v>1.97</v>
      </c>
      <c r="F4607">
        <v>1.6</v>
      </c>
      <c r="G4607">
        <v>1.61</v>
      </c>
      <c r="H4607">
        <v>1.61</v>
      </c>
      <c r="I4607">
        <v>1.66</v>
      </c>
      <c r="J4607">
        <v>1.75</v>
      </c>
      <c r="K4607">
        <v>2.0499999999999998</v>
      </c>
      <c r="L4607">
        <v>0.57999999999999996</v>
      </c>
    </row>
    <row r="4608" spans="1:12" x14ac:dyDescent="0.25">
      <c r="A4608" s="1">
        <v>43571</v>
      </c>
      <c r="B4608">
        <v>1.66</v>
      </c>
      <c r="C4608">
        <v>1.64</v>
      </c>
      <c r="D4608">
        <v>1.72</v>
      </c>
      <c r="E4608">
        <v>2</v>
      </c>
      <c r="F4608">
        <v>1.63</v>
      </c>
      <c r="G4608">
        <v>1.64</v>
      </c>
      <c r="H4608">
        <v>1.64</v>
      </c>
      <c r="I4608">
        <v>1.69</v>
      </c>
      <c r="J4608">
        <v>1.78</v>
      </c>
      <c r="K4608">
        <v>2.08</v>
      </c>
      <c r="L4608">
        <v>0.61</v>
      </c>
    </row>
    <row r="4609" spans="1:12" x14ac:dyDescent="0.25">
      <c r="A4609" s="1">
        <v>43572</v>
      </c>
      <c r="B4609">
        <v>1.69</v>
      </c>
      <c r="C4609">
        <v>1.66</v>
      </c>
      <c r="D4609">
        <v>1.74</v>
      </c>
      <c r="E4609">
        <v>2.0099999999999998</v>
      </c>
      <c r="F4609">
        <v>1.66</v>
      </c>
      <c r="G4609">
        <v>1.66</v>
      </c>
      <c r="H4609">
        <v>1.66</v>
      </c>
      <c r="I4609">
        <v>1.71</v>
      </c>
      <c r="J4609">
        <v>1.8</v>
      </c>
      <c r="K4609">
        <v>2.09</v>
      </c>
      <c r="L4609">
        <v>0.61</v>
      </c>
    </row>
    <row r="4610" spans="1:12" x14ac:dyDescent="0.25">
      <c r="A4610" s="1">
        <v>43573</v>
      </c>
      <c r="B4610">
        <v>1.66</v>
      </c>
      <c r="C4610">
        <v>1.62</v>
      </c>
      <c r="D4610">
        <v>1.69</v>
      </c>
      <c r="E4610">
        <v>1.97</v>
      </c>
      <c r="F4610">
        <v>1.62</v>
      </c>
      <c r="G4610">
        <v>1.63</v>
      </c>
      <c r="H4610">
        <v>1.61</v>
      </c>
      <c r="I4610">
        <v>1.66</v>
      </c>
      <c r="J4610">
        <v>1.77</v>
      </c>
      <c r="K4610">
        <v>2.0499999999999998</v>
      </c>
      <c r="L4610">
        <v>0.57999999999999996</v>
      </c>
    </row>
    <row r="4611" spans="1:12" x14ac:dyDescent="0.25">
      <c r="A4611" s="1">
        <v>43577</v>
      </c>
      <c r="B4611">
        <v>1.66</v>
      </c>
      <c r="C4611">
        <v>1.62</v>
      </c>
      <c r="D4611">
        <v>1.71</v>
      </c>
      <c r="E4611">
        <v>1.99</v>
      </c>
      <c r="F4611">
        <v>1.62</v>
      </c>
      <c r="G4611">
        <v>1.62</v>
      </c>
      <c r="H4611">
        <v>1.61</v>
      </c>
      <c r="I4611">
        <v>1.67</v>
      </c>
      <c r="J4611">
        <v>1.79</v>
      </c>
      <c r="K4611">
        <v>2.08</v>
      </c>
      <c r="L4611">
        <v>0.59</v>
      </c>
    </row>
    <row r="4612" spans="1:12" x14ac:dyDescent="0.25">
      <c r="A4612" s="1">
        <v>43578</v>
      </c>
      <c r="B4612">
        <v>1.61</v>
      </c>
      <c r="C4612">
        <v>1.57</v>
      </c>
      <c r="D4612">
        <v>1.67</v>
      </c>
      <c r="E4612">
        <v>1.96</v>
      </c>
      <c r="F4612">
        <v>1.57</v>
      </c>
      <c r="G4612">
        <v>1.57</v>
      </c>
      <c r="H4612">
        <v>1.57</v>
      </c>
      <c r="I4612">
        <v>1.63</v>
      </c>
      <c r="J4612">
        <v>1.75</v>
      </c>
      <c r="K4612">
        <v>2.06</v>
      </c>
      <c r="L4612">
        <v>0.56999999999999995</v>
      </c>
    </row>
    <row r="4613" spans="1:12" x14ac:dyDescent="0.25">
      <c r="A4613" s="1">
        <v>43579</v>
      </c>
      <c r="B4613">
        <v>1.55</v>
      </c>
      <c r="C4613">
        <v>1.5</v>
      </c>
      <c r="D4613">
        <v>1.59</v>
      </c>
      <c r="E4613">
        <v>1.9</v>
      </c>
      <c r="F4613">
        <v>1.51</v>
      </c>
      <c r="G4613">
        <v>1.51</v>
      </c>
      <c r="H4613">
        <v>1.49</v>
      </c>
      <c r="I4613">
        <v>1.55</v>
      </c>
      <c r="J4613">
        <v>1.67</v>
      </c>
      <c r="K4613">
        <v>1.99</v>
      </c>
      <c r="L4613">
        <v>0.51</v>
      </c>
    </row>
    <row r="4614" spans="1:12" x14ac:dyDescent="0.25">
      <c r="A4614" s="1">
        <v>43580</v>
      </c>
      <c r="B4614">
        <v>1.59</v>
      </c>
      <c r="C4614">
        <v>1.54</v>
      </c>
      <c r="D4614">
        <v>1.62</v>
      </c>
      <c r="E4614">
        <v>1.91</v>
      </c>
      <c r="F4614">
        <v>1.55</v>
      </c>
      <c r="G4614">
        <v>1.54</v>
      </c>
      <c r="H4614">
        <v>1.53</v>
      </c>
      <c r="I4614">
        <v>1.59</v>
      </c>
      <c r="J4614">
        <v>1.7</v>
      </c>
      <c r="K4614">
        <v>1.99</v>
      </c>
      <c r="L4614">
        <v>0.5</v>
      </c>
    </row>
    <row r="4615" spans="1:12" x14ac:dyDescent="0.25">
      <c r="A4615" s="1">
        <v>43581</v>
      </c>
      <c r="B4615">
        <v>1.59</v>
      </c>
      <c r="C4615">
        <v>1.53</v>
      </c>
      <c r="D4615">
        <v>1.61</v>
      </c>
      <c r="E4615">
        <v>1.89</v>
      </c>
      <c r="F4615">
        <v>1.55</v>
      </c>
      <c r="G4615">
        <v>1.54</v>
      </c>
      <c r="H4615">
        <v>1.52</v>
      </c>
      <c r="I4615">
        <v>1.58</v>
      </c>
      <c r="J4615">
        <v>1.69</v>
      </c>
      <c r="K4615">
        <v>1.98</v>
      </c>
      <c r="L4615">
        <v>0.49</v>
      </c>
    </row>
    <row r="4616" spans="1:12" x14ac:dyDescent="0.25">
      <c r="A4616" s="1">
        <v>43584</v>
      </c>
      <c r="B4616">
        <v>1.6</v>
      </c>
      <c r="C4616">
        <v>1.56</v>
      </c>
      <c r="D4616">
        <v>1.64</v>
      </c>
      <c r="E4616">
        <v>1.92</v>
      </c>
      <c r="F4616">
        <v>1.56</v>
      </c>
      <c r="G4616">
        <v>1.55</v>
      </c>
      <c r="H4616">
        <v>1.55</v>
      </c>
      <c r="I4616">
        <v>1.61</v>
      </c>
      <c r="J4616">
        <v>1.72</v>
      </c>
      <c r="K4616">
        <v>2</v>
      </c>
      <c r="L4616">
        <v>0.52</v>
      </c>
    </row>
    <row r="4617" spans="1:12" x14ac:dyDescent="0.25">
      <c r="A4617" s="1">
        <v>43585</v>
      </c>
      <c r="B4617">
        <v>1.6</v>
      </c>
      <c r="C4617">
        <v>1.55</v>
      </c>
      <c r="D4617">
        <v>1.63</v>
      </c>
      <c r="E4617">
        <v>1.91</v>
      </c>
      <c r="F4617">
        <v>1.56</v>
      </c>
      <c r="G4617">
        <v>1.55</v>
      </c>
      <c r="H4617">
        <v>1.54</v>
      </c>
      <c r="I4617">
        <v>1.59</v>
      </c>
      <c r="J4617">
        <v>1.71</v>
      </c>
      <c r="K4617">
        <v>1.99</v>
      </c>
      <c r="L4617">
        <v>0.5</v>
      </c>
    </row>
    <row r="4618" spans="1:12" x14ac:dyDescent="0.25">
      <c r="A4618" s="1">
        <v>43586</v>
      </c>
      <c r="B4618">
        <v>1.61</v>
      </c>
      <c r="C4618">
        <v>1.56</v>
      </c>
      <c r="D4618">
        <v>1.63</v>
      </c>
      <c r="E4618">
        <v>1.89</v>
      </c>
      <c r="F4618">
        <v>1.57</v>
      </c>
      <c r="G4618">
        <v>1.56</v>
      </c>
      <c r="H4618">
        <v>1.55</v>
      </c>
      <c r="I4618">
        <v>1.6</v>
      </c>
      <c r="J4618">
        <v>1.7</v>
      </c>
      <c r="K4618">
        <v>1.96</v>
      </c>
      <c r="L4618">
        <v>0.49</v>
      </c>
    </row>
    <row r="4619" spans="1:12" x14ac:dyDescent="0.25">
      <c r="A4619" s="1">
        <v>43587</v>
      </c>
      <c r="B4619">
        <v>1.65</v>
      </c>
      <c r="C4619">
        <v>1.62</v>
      </c>
      <c r="D4619">
        <v>1.69</v>
      </c>
      <c r="E4619">
        <v>1.94</v>
      </c>
      <c r="F4619">
        <v>1.62</v>
      </c>
      <c r="G4619">
        <v>1.61</v>
      </c>
      <c r="H4619">
        <v>1.61</v>
      </c>
      <c r="I4619">
        <v>1.66</v>
      </c>
      <c r="J4619">
        <v>1.76</v>
      </c>
      <c r="K4619">
        <v>2.0099999999999998</v>
      </c>
      <c r="L4619">
        <v>0.55000000000000004</v>
      </c>
    </row>
    <row r="4620" spans="1:12" x14ac:dyDescent="0.25">
      <c r="A4620" s="1">
        <v>43588</v>
      </c>
      <c r="B4620">
        <v>1.67</v>
      </c>
      <c r="C4620">
        <v>1.63</v>
      </c>
      <c r="D4620">
        <v>1.7</v>
      </c>
      <c r="E4620">
        <v>1.94</v>
      </c>
      <c r="F4620">
        <v>1.64</v>
      </c>
      <c r="G4620">
        <v>1.63</v>
      </c>
      <c r="H4620">
        <v>1.62</v>
      </c>
      <c r="I4620">
        <v>1.68</v>
      </c>
      <c r="J4620">
        <v>1.77</v>
      </c>
      <c r="K4620">
        <v>2.0099999999999998</v>
      </c>
      <c r="L4620">
        <v>0.54</v>
      </c>
    </row>
    <row r="4621" spans="1:12" x14ac:dyDescent="0.25">
      <c r="A4621" s="1">
        <v>43591</v>
      </c>
      <c r="B4621">
        <v>1.65</v>
      </c>
      <c r="C4621">
        <v>1.6</v>
      </c>
      <c r="D4621">
        <v>1.67</v>
      </c>
      <c r="E4621">
        <v>1.91</v>
      </c>
      <c r="F4621">
        <v>1.62</v>
      </c>
      <c r="G4621">
        <v>1.61</v>
      </c>
      <c r="H4621">
        <v>1.59</v>
      </c>
      <c r="I4621">
        <v>1.64</v>
      </c>
      <c r="J4621">
        <v>1.73</v>
      </c>
      <c r="K4621">
        <v>1.98</v>
      </c>
      <c r="L4621">
        <v>0.52</v>
      </c>
    </row>
    <row r="4622" spans="1:12" x14ac:dyDescent="0.25">
      <c r="A4622" s="1">
        <v>43592</v>
      </c>
      <c r="B4622">
        <v>1.61</v>
      </c>
      <c r="C4622">
        <v>1.56</v>
      </c>
      <c r="D4622">
        <v>1.62</v>
      </c>
      <c r="E4622">
        <v>1.87</v>
      </c>
      <c r="F4622">
        <v>1.58</v>
      </c>
      <c r="G4622">
        <v>1.56</v>
      </c>
      <c r="H4622">
        <v>1.55</v>
      </c>
      <c r="I4622">
        <v>1.59</v>
      </c>
      <c r="J4622">
        <v>1.68</v>
      </c>
      <c r="K4622">
        <v>1.94</v>
      </c>
      <c r="L4622">
        <v>0.5</v>
      </c>
    </row>
    <row r="4623" spans="1:12" x14ac:dyDescent="0.25">
      <c r="A4623" s="1">
        <v>43593</v>
      </c>
      <c r="B4623">
        <v>1.62</v>
      </c>
      <c r="C4623">
        <v>1.57</v>
      </c>
      <c r="D4623">
        <v>1.64</v>
      </c>
      <c r="E4623">
        <v>1.88</v>
      </c>
      <c r="F4623">
        <v>1.59</v>
      </c>
      <c r="G4623">
        <v>1.58</v>
      </c>
      <c r="H4623">
        <v>1.57</v>
      </c>
      <c r="I4623">
        <v>1.61</v>
      </c>
      <c r="J4623">
        <v>1.7</v>
      </c>
      <c r="K4623">
        <v>1.95</v>
      </c>
      <c r="L4623">
        <v>0.51</v>
      </c>
    </row>
    <row r="4624" spans="1:12" x14ac:dyDescent="0.25">
      <c r="A4624" s="1">
        <v>43594</v>
      </c>
      <c r="B4624">
        <v>1.61</v>
      </c>
      <c r="C4624">
        <v>1.57</v>
      </c>
      <c r="D4624">
        <v>1.62</v>
      </c>
      <c r="E4624">
        <v>1.86</v>
      </c>
      <c r="F4624">
        <v>1.58</v>
      </c>
      <c r="G4624">
        <v>1.57</v>
      </c>
      <c r="H4624">
        <v>1.55</v>
      </c>
      <c r="I4624">
        <v>1.6</v>
      </c>
      <c r="J4624">
        <v>1.68</v>
      </c>
      <c r="K4624">
        <v>1.93</v>
      </c>
      <c r="L4624">
        <v>0.49</v>
      </c>
    </row>
    <row r="4625" spans="1:12" x14ac:dyDescent="0.25">
      <c r="A4625" s="1">
        <v>43595</v>
      </c>
      <c r="B4625">
        <v>1.66</v>
      </c>
      <c r="C4625">
        <v>1.62</v>
      </c>
      <c r="D4625">
        <v>1.67</v>
      </c>
      <c r="E4625">
        <v>1.89</v>
      </c>
      <c r="F4625">
        <v>1.64</v>
      </c>
      <c r="G4625">
        <v>1.62</v>
      </c>
      <c r="H4625">
        <v>1.61</v>
      </c>
      <c r="I4625">
        <v>1.65</v>
      </c>
      <c r="J4625">
        <v>1.73</v>
      </c>
      <c r="K4625">
        <v>1.96</v>
      </c>
      <c r="L4625">
        <v>0.51</v>
      </c>
    </row>
    <row r="4626" spans="1:12" x14ac:dyDescent="0.25">
      <c r="A4626" s="1">
        <v>43598</v>
      </c>
      <c r="B4626">
        <v>1.62</v>
      </c>
      <c r="C4626">
        <v>1.56</v>
      </c>
      <c r="D4626">
        <v>1.6</v>
      </c>
      <c r="E4626">
        <v>1.83</v>
      </c>
      <c r="F4626">
        <v>1.58</v>
      </c>
      <c r="G4626">
        <v>1.57</v>
      </c>
      <c r="H4626">
        <v>1.54</v>
      </c>
      <c r="I4626">
        <v>1.58</v>
      </c>
      <c r="J4626">
        <v>1.66</v>
      </c>
      <c r="K4626">
        <v>1.9</v>
      </c>
      <c r="L4626">
        <v>0.45</v>
      </c>
    </row>
    <row r="4627" spans="1:12" x14ac:dyDescent="0.25">
      <c r="A4627" s="1">
        <v>43599</v>
      </c>
      <c r="B4627">
        <v>1.64</v>
      </c>
      <c r="C4627">
        <v>1.59</v>
      </c>
      <c r="D4627">
        <v>1.63</v>
      </c>
      <c r="E4627">
        <v>1.86</v>
      </c>
      <c r="F4627">
        <v>1.6</v>
      </c>
      <c r="G4627">
        <v>1.59</v>
      </c>
      <c r="H4627">
        <v>1.57</v>
      </c>
      <c r="I4627">
        <v>1.61</v>
      </c>
      <c r="J4627">
        <v>1.69</v>
      </c>
      <c r="K4627">
        <v>1.92</v>
      </c>
      <c r="L4627">
        <v>0.47</v>
      </c>
    </row>
    <row r="4628" spans="1:12" x14ac:dyDescent="0.25">
      <c r="A4628" s="1">
        <v>43600</v>
      </c>
      <c r="B4628">
        <v>1.61</v>
      </c>
      <c r="C4628">
        <v>1.55</v>
      </c>
      <c r="D4628">
        <v>1.6</v>
      </c>
      <c r="E4628">
        <v>1.83</v>
      </c>
      <c r="F4628">
        <v>1.58</v>
      </c>
      <c r="G4628">
        <v>1.56</v>
      </c>
      <c r="H4628">
        <v>1.54</v>
      </c>
      <c r="I4628">
        <v>1.58</v>
      </c>
      <c r="J4628">
        <v>1.66</v>
      </c>
      <c r="K4628">
        <v>1.9</v>
      </c>
      <c r="L4628">
        <v>0.47</v>
      </c>
    </row>
    <row r="4629" spans="1:12" x14ac:dyDescent="0.25">
      <c r="A4629" s="1">
        <v>43601</v>
      </c>
      <c r="B4629">
        <v>1.62</v>
      </c>
      <c r="C4629">
        <v>1.57</v>
      </c>
      <c r="D4629">
        <v>1.61</v>
      </c>
      <c r="E4629">
        <v>1.85</v>
      </c>
      <c r="F4629">
        <v>1.59</v>
      </c>
      <c r="G4629">
        <v>1.57</v>
      </c>
      <c r="H4629">
        <v>1.56</v>
      </c>
      <c r="I4629">
        <v>1.6</v>
      </c>
      <c r="J4629">
        <v>1.68</v>
      </c>
      <c r="K4629">
        <v>1.91</v>
      </c>
      <c r="L4629">
        <v>0.49</v>
      </c>
    </row>
    <row r="4630" spans="1:12" x14ac:dyDescent="0.25">
      <c r="A4630" s="1">
        <v>43602</v>
      </c>
      <c r="B4630">
        <v>1.64</v>
      </c>
      <c r="C4630">
        <v>1.59</v>
      </c>
      <c r="D4630">
        <v>1.63</v>
      </c>
      <c r="E4630">
        <v>1.85</v>
      </c>
      <c r="F4630">
        <v>1.6</v>
      </c>
      <c r="G4630">
        <v>1.59</v>
      </c>
      <c r="H4630">
        <v>1.57</v>
      </c>
      <c r="I4630">
        <v>1.61</v>
      </c>
      <c r="J4630">
        <v>1.69</v>
      </c>
      <c r="K4630">
        <v>1.92</v>
      </c>
      <c r="L4630">
        <v>0.49</v>
      </c>
    </row>
    <row r="4631" spans="1:12" x14ac:dyDescent="0.25">
      <c r="A4631" s="1">
        <v>43606</v>
      </c>
      <c r="B4631">
        <v>1.7</v>
      </c>
      <c r="C4631">
        <v>1.66</v>
      </c>
      <c r="D4631">
        <v>1.7</v>
      </c>
      <c r="E4631">
        <v>1.91</v>
      </c>
      <c r="F4631">
        <v>1.67</v>
      </c>
      <c r="G4631">
        <v>1.66</v>
      </c>
      <c r="H4631">
        <v>1.65</v>
      </c>
      <c r="I4631">
        <v>1.68</v>
      </c>
      <c r="J4631">
        <v>1.75</v>
      </c>
      <c r="K4631">
        <v>1.97</v>
      </c>
      <c r="L4631">
        <v>0.56000000000000005</v>
      </c>
    </row>
    <row r="4632" spans="1:12" x14ac:dyDescent="0.25">
      <c r="A4632" s="1">
        <v>43607</v>
      </c>
      <c r="B4632">
        <v>1.69</v>
      </c>
      <c r="C4632">
        <v>1.63</v>
      </c>
      <c r="D4632">
        <v>1.66</v>
      </c>
      <c r="E4632">
        <v>1.89</v>
      </c>
      <c r="F4632">
        <v>1.66</v>
      </c>
      <c r="G4632">
        <v>1.65</v>
      </c>
      <c r="H4632">
        <v>1.62</v>
      </c>
      <c r="I4632">
        <v>1.65</v>
      </c>
      <c r="J4632">
        <v>1.72</v>
      </c>
      <c r="K4632">
        <v>1.96</v>
      </c>
      <c r="L4632">
        <v>0.57999999999999996</v>
      </c>
    </row>
    <row r="4633" spans="1:12" x14ac:dyDescent="0.25">
      <c r="A4633" s="1">
        <v>43608</v>
      </c>
      <c r="B4633">
        <v>1.62</v>
      </c>
      <c r="C4633">
        <v>1.55</v>
      </c>
      <c r="D4633">
        <v>1.58</v>
      </c>
      <c r="E4633">
        <v>1.82</v>
      </c>
      <c r="F4633">
        <v>1.58</v>
      </c>
      <c r="G4633">
        <v>1.56</v>
      </c>
      <c r="H4633">
        <v>1.53</v>
      </c>
      <c r="I4633">
        <v>1.56</v>
      </c>
      <c r="J4633">
        <v>1.64</v>
      </c>
      <c r="K4633">
        <v>1.88</v>
      </c>
      <c r="L4633">
        <v>0.53</v>
      </c>
    </row>
    <row r="4634" spans="1:12" x14ac:dyDescent="0.25">
      <c r="A4634" s="1">
        <v>43609</v>
      </c>
      <c r="B4634">
        <v>1.59</v>
      </c>
      <c r="C4634">
        <v>1.52</v>
      </c>
      <c r="D4634">
        <v>1.55</v>
      </c>
      <c r="E4634">
        <v>1.8</v>
      </c>
      <c r="F4634">
        <v>1.56</v>
      </c>
      <c r="G4634">
        <v>1.54</v>
      </c>
      <c r="H4634">
        <v>1.5</v>
      </c>
      <c r="I4634">
        <v>1.53</v>
      </c>
      <c r="J4634">
        <v>1.61</v>
      </c>
      <c r="K4634">
        <v>1.87</v>
      </c>
      <c r="L4634">
        <v>0.5</v>
      </c>
    </row>
    <row r="4635" spans="1:12" x14ac:dyDescent="0.25">
      <c r="A4635" s="1">
        <v>43612</v>
      </c>
      <c r="B4635">
        <v>1.58</v>
      </c>
      <c r="C4635">
        <v>1.5</v>
      </c>
      <c r="D4635">
        <v>1.53</v>
      </c>
      <c r="E4635">
        <v>1.77</v>
      </c>
      <c r="F4635">
        <v>1.55</v>
      </c>
      <c r="G4635">
        <v>1.52</v>
      </c>
      <c r="H4635">
        <v>1.48</v>
      </c>
      <c r="I4635">
        <v>1.51</v>
      </c>
      <c r="J4635">
        <v>1.59</v>
      </c>
      <c r="K4635">
        <v>1.85</v>
      </c>
      <c r="L4635">
        <v>0.48</v>
      </c>
    </row>
    <row r="4636" spans="1:12" x14ac:dyDescent="0.25">
      <c r="A4636" s="1">
        <v>43613</v>
      </c>
      <c r="B4636">
        <v>1.57</v>
      </c>
      <c r="C4636">
        <v>1.49</v>
      </c>
      <c r="D4636">
        <v>1.51</v>
      </c>
      <c r="E4636">
        <v>1.75</v>
      </c>
      <c r="F4636">
        <v>1.53</v>
      </c>
      <c r="G4636">
        <v>1.5</v>
      </c>
      <c r="H4636">
        <v>1.46</v>
      </c>
      <c r="I4636">
        <v>1.49</v>
      </c>
      <c r="J4636">
        <v>1.57</v>
      </c>
      <c r="K4636">
        <v>1.82</v>
      </c>
      <c r="L4636">
        <v>0.46</v>
      </c>
    </row>
    <row r="4637" spans="1:12" x14ac:dyDescent="0.25">
      <c r="A4637" s="1">
        <v>43614</v>
      </c>
      <c r="B4637">
        <v>1.57</v>
      </c>
      <c r="C4637">
        <v>1.48</v>
      </c>
      <c r="D4637">
        <v>1.51</v>
      </c>
      <c r="E4637">
        <v>1.75</v>
      </c>
      <c r="F4637">
        <v>1.53</v>
      </c>
      <c r="G4637">
        <v>1.5</v>
      </c>
      <c r="H4637">
        <v>1.46</v>
      </c>
      <c r="I4637">
        <v>1.49</v>
      </c>
      <c r="J4637">
        <v>1.57</v>
      </c>
      <c r="K4637">
        <v>1.82</v>
      </c>
      <c r="L4637">
        <v>0.44</v>
      </c>
    </row>
    <row r="4638" spans="1:12" x14ac:dyDescent="0.25">
      <c r="A4638" s="1">
        <v>43615</v>
      </c>
      <c r="B4638">
        <v>1.56</v>
      </c>
      <c r="C4638">
        <v>1.47</v>
      </c>
      <c r="D4638">
        <v>1.49</v>
      </c>
      <c r="E4638">
        <v>1.74</v>
      </c>
      <c r="F4638">
        <v>1.52</v>
      </c>
      <c r="G4638">
        <v>1.49</v>
      </c>
      <c r="H4638">
        <v>1.45</v>
      </c>
      <c r="I4638">
        <v>1.47</v>
      </c>
      <c r="J4638">
        <v>1.55</v>
      </c>
      <c r="K4638">
        <v>1.81</v>
      </c>
      <c r="L4638">
        <v>0.44</v>
      </c>
    </row>
    <row r="4639" spans="1:12" x14ac:dyDescent="0.25">
      <c r="A4639" s="1">
        <v>43616</v>
      </c>
      <c r="B4639">
        <v>1.48</v>
      </c>
      <c r="C4639">
        <v>1.38</v>
      </c>
      <c r="D4639">
        <v>1.42</v>
      </c>
      <c r="E4639">
        <v>1.68</v>
      </c>
      <c r="F4639">
        <v>1.43</v>
      </c>
      <c r="G4639">
        <v>1.39</v>
      </c>
      <c r="H4639">
        <v>1.36</v>
      </c>
      <c r="I4639">
        <v>1.39</v>
      </c>
      <c r="J4639">
        <v>1.49</v>
      </c>
      <c r="K4639">
        <v>1.77</v>
      </c>
      <c r="L4639">
        <v>0.4</v>
      </c>
    </row>
    <row r="4640" spans="1:12" x14ac:dyDescent="0.25">
      <c r="A4640" s="1">
        <v>43619</v>
      </c>
      <c r="B4640">
        <v>1.4</v>
      </c>
      <c r="C4640">
        <v>1.31</v>
      </c>
      <c r="D4640">
        <v>1.38</v>
      </c>
      <c r="E4640">
        <v>1.67</v>
      </c>
      <c r="F4640">
        <v>1.37</v>
      </c>
      <c r="G4640">
        <v>1.34</v>
      </c>
      <c r="H4640">
        <v>1.29</v>
      </c>
      <c r="I4640">
        <v>1.32</v>
      </c>
      <c r="J4640">
        <v>1.42</v>
      </c>
      <c r="K4640">
        <v>1.71</v>
      </c>
      <c r="L4640">
        <v>0.35</v>
      </c>
    </row>
    <row r="4641" spans="1:12" x14ac:dyDescent="0.25">
      <c r="A4641" s="1">
        <v>43620</v>
      </c>
      <c r="B4641">
        <v>1.42</v>
      </c>
      <c r="C4641">
        <v>1.34</v>
      </c>
      <c r="D4641">
        <v>1.42</v>
      </c>
      <c r="E4641">
        <v>1.71</v>
      </c>
      <c r="F4641">
        <v>1.38</v>
      </c>
      <c r="G4641">
        <v>1.35</v>
      </c>
      <c r="H4641">
        <v>1.33</v>
      </c>
      <c r="I4641">
        <v>1.37</v>
      </c>
      <c r="J4641">
        <v>1.47</v>
      </c>
      <c r="K4641">
        <v>1.74</v>
      </c>
      <c r="L4641">
        <v>0.37</v>
      </c>
    </row>
    <row r="4642" spans="1:12" x14ac:dyDescent="0.25">
      <c r="A4642" s="1">
        <v>43621</v>
      </c>
      <c r="B4642">
        <v>1.38</v>
      </c>
      <c r="C4642">
        <v>1.31</v>
      </c>
      <c r="D4642">
        <v>1.39</v>
      </c>
      <c r="E4642">
        <v>1.7</v>
      </c>
      <c r="F4642">
        <v>1.34</v>
      </c>
      <c r="G4642">
        <v>1.31</v>
      </c>
      <c r="H4642">
        <v>1.3</v>
      </c>
      <c r="I4642">
        <v>1.33</v>
      </c>
      <c r="J4642">
        <v>1.44</v>
      </c>
      <c r="K4642">
        <v>1.74</v>
      </c>
      <c r="L4642">
        <v>0.36</v>
      </c>
    </row>
    <row r="4643" spans="1:12" x14ac:dyDescent="0.25">
      <c r="A4643" s="1">
        <v>43622</v>
      </c>
      <c r="B4643">
        <v>1.43</v>
      </c>
      <c r="C4643">
        <v>1.34</v>
      </c>
      <c r="D4643">
        <v>1.42</v>
      </c>
      <c r="E4643">
        <v>1.71</v>
      </c>
      <c r="F4643">
        <v>1.38</v>
      </c>
      <c r="G4643">
        <v>1.35</v>
      </c>
      <c r="H4643">
        <v>1.33</v>
      </c>
      <c r="I4643">
        <v>1.36</v>
      </c>
      <c r="J4643">
        <v>1.46</v>
      </c>
      <c r="K4643">
        <v>1.74</v>
      </c>
      <c r="L4643">
        <v>0.37</v>
      </c>
    </row>
    <row r="4644" spans="1:12" x14ac:dyDescent="0.25">
      <c r="A4644" s="1">
        <v>43623</v>
      </c>
      <c r="B4644">
        <v>1.45</v>
      </c>
      <c r="C4644">
        <v>1.35</v>
      </c>
      <c r="D4644">
        <v>1.42</v>
      </c>
      <c r="E4644">
        <v>1.69</v>
      </c>
      <c r="F4644">
        <v>1.4</v>
      </c>
      <c r="G4644">
        <v>1.37</v>
      </c>
      <c r="H4644">
        <v>1.34</v>
      </c>
      <c r="I4644">
        <v>1.37</v>
      </c>
      <c r="J4644">
        <v>1.46</v>
      </c>
      <c r="K4644">
        <v>1.72</v>
      </c>
      <c r="L4644">
        <v>0.35</v>
      </c>
    </row>
    <row r="4645" spans="1:12" x14ac:dyDescent="0.25">
      <c r="A4645" s="1">
        <v>43626</v>
      </c>
      <c r="B4645">
        <v>1.5</v>
      </c>
      <c r="C4645">
        <v>1.42</v>
      </c>
      <c r="D4645">
        <v>1.48</v>
      </c>
      <c r="E4645">
        <v>1.73</v>
      </c>
      <c r="F4645">
        <v>1.45</v>
      </c>
      <c r="G4645">
        <v>1.42</v>
      </c>
      <c r="H4645">
        <v>1.41</v>
      </c>
      <c r="I4645">
        <v>1.43</v>
      </c>
      <c r="J4645">
        <v>1.52</v>
      </c>
      <c r="K4645">
        <v>1.76</v>
      </c>
      <c r="L4645">
        <v>0.39</v>
      </c>
    </row>
    <row r="4646" spans="1:12" x14ac:dyDescent="0.25">
      <c r="A4646" s="1">
        <v>43627</v>
      </c>
      <c r="B4646">
        <v>1.52</v>
      </c>
      <c r="C4646">
        <v>1.43</v>
      </c>
      <c r="D4646">
        <v>1.49</v>
      </c>
      <c r="E4646">
        <v>1.75</v>
      </c>
      <c r="F4646">
        <v>1.48</v>
      </c>
      <c r="G4646">
        <v>1.45</v>
      </c>
      <c r="H4646">
        <v>1.42</v>
      </c>
      <c r="I4646">
        <v>1.45</v>
      </c>
      <c r="J4646">
        <v>1.53</v>
      </c>
      <c r="K4646">
        <v>1.77</v>
      </c>
      <c r="L4646">
        <v>0.4</v>
      </c>
    </row>
    <row r="4647" spans="1:12" x14ac:dyDescent="0.25">
      <c r="A4647" s="1">
        <v>43628</v>
      </c>
      <c r="B4647">
        <v>1.49</v>
      </c>
      <c r="C4647">
        <v>1.4</v>
      </c>
      <c r="D4647">
        <v>1.46</v>
      </c>
      <c r="E4647">
        <v>1.72</v>
      </c>
      <c r="F4647">
        <v>1.44</v>
      </c>
      <c r="G4647">
        <v>1.42</v>
      </c>
      <c r="H4647">
        <v>1.39</v>
      </c>
      <c r="I4647">
        <v>1.41</v>
      </c>
      <c r="J4647">
        <v>1.5</v>
      </c>
      <c r="K4647">
        <v>1.75</v>
      </c>
      <c r="L4647">
        <v>0.38</v>
      </c>
    </row>
    <row r="4648" spans="1:12" x14ac:dyDescent="0.25">
      <c r="A4648" s="1">
        <v>43629</v>
      </c>
      <c r="B4648">
        <v>1.44</v>
      </c>
      <c r="C4648">
        <v>1.35</v>
      </c>
      <c r="D4648">
        <v>1.42</v>
      </c>
      <c r="E4648">
        <v>1.69</v>
      </c>
      <c r="F4648">
        <v>1.4</v>
      </c>
      <c r="G4648">
        <v>1.37</v>
      </c>
      <c r="H4648">
        <v>1.35</v>
      </c>
      <c r="I4648">
        <v>1.37</v>
      </c>
      <c r="J4648">
        <v>1.45</v>
      </c>
      <c r="K4648">
        <v>1.72</v>
      </c>
      <c r="L4648">
        <v>0.35</v>
      </c>
    </row>
    <row r="4649" spans="1:12" x14ac:dyDescent="0.25">
      <c r="A4649" s="1">
        <v>43630</v>
      </c>
      <c r="B4649">
        <v>1.44</v>
      </c>
      <c r="C4649">
        <v>1.34</v>
      </c>
      <c r="D4649">
        <v>1.4</v>
      </c>
      <c r="E4649">
        <v>1.67</v>
      </c>
      <c r="F4649">
        <v>1.39</v>
      </c>
      <c r="G4649">
        <v>1.36</v>
      </c>
      <c r="H4649">
        <v>1.33</v>
      </c>
      <c r="I4649">
        <v>1.35</v>
      </c>
      <c r="J4649">
        <v>1.44</v>
      </c>
      <c r="K4649">
        <v>1.7</v>
      </c>
      <c r="L4649">
        <v>0.35</v>
      </c>
    </row>
    <row r="4650" spans="1:12" x14ac:dyDescent="0.25">
      <c r="A4650" s="1">
        <v>43633</v>
      </c>
      <c r="B4650">
        <v>1.44</v>
      </c>
      <c r="C4650">
        <v>1.34</v>
      </c>
      <c r="D4650">
        <v>1.4</v>
      </c>
      <c r="E4650">
        <v>1.66</v>
      </c>
      <c r="F4650">
        <v>1.4</v>
      </c>
      <c r="G4650">
        <v>1.36</v>
      </c>
      <c r="H4650">
        <v>1.33</v>
      </c>
      <c r="I4650">
        <v>1.35</v>
      </c>
      <c r="J4650">
        <v>1.44</v>
      </c>
      <c r="K4650">
        <v>1.69</v>
      </c>
      <c r="L4650">
        <v>0.35</v>
      </c>
    </row>
    <row r="4651" spans="1:12" x14ac:dyDescent="0.25">
      <c r="A4651" s="1">
        <v>43634</v>
      </c>
      <c r="B4651">
        <v>1.45</v>
      </c>
      <c r="C4651">
        <v>1.33</v>
      </c>
      <c r="D4651">
        <v>1.39</v>
      </c>
      <c r="E4651">
        <v>1.64</v>
      </c>
      <c r="F4651">
        <v>1.4</v>
      </c>
      <c r="G4651">
        <v>1.36</v>
      </c>
      <c r="H4651">
        <v>1.32</v>
      </c>
      <c r="I4651">
        <v>1.34</v>
      </c>
      <c r="J4651">
        <v>1.42</v>
      </c>
      <c r="K4651">
        <v>1.67</v>
      </c>
      <c r="L4651">
        <v>0.33</v>
      </c>
    </row>
    <row r="4652" spans="1:12" x14ac:dyDescent="0.25">
      <c r="A4652" s="1">
        <v>43635</v>
      </c>
      <c r="B4652">
        <v>1.45</v>
      </c>
      <c r="C4652">
        <v>1.34</v>
      </c>
      <c r="D4652">
        <v>1.4</v>
      </c>
      <c r="E4652">
        <v>1.65</v>
      </c>
      <c r="F4652">
        <v>1.4</v>
      </c>
      <c r="G4652">
        <v>1.36</v>
      </c>
      <c r="H4652">
        <v>1.33</v>
      </c>
      <c r="I4652">
        <v>1.35</v>
      </c>
      <c r="J4652">
        <v>1.44</v>
      </c>
      <c r="K4652">
        <v>1.68</v>
      </c>
      <c r="L4652">
        <v>0.32</v>
      </c>
    </row>
    <row r="4653" spans="1:12" x14ac:dyDescent="0.25">
      <c r="A4653" s="1">
        <v>43636</v>
      </c>
      <c r="B4653">
        <v>1.45</v>
      </c>
      <c r="C4653">
        <v>1.34</v>
      </c>
      <c r="D4653">
        <v>1.41</v>
      </c>
      <c r="E4653">
        <v>1.67</v>
      </c>
      <c r="F4653">
        <v>1.4</v>
      </c>
      <c r="G4653">
        <v>1.36</v>
      </c>
      <c r="H4653">
        <v>1.33</v>
      </c>
      <c r="I4653">
        <v>1.36</v>
      </c>
      <c r="J4653">
        <v>1.45</v>
      </c>
      <c r="K4653">
        <v>1.69</v>
      </c>
      <c r="L4653">
        <v>0.31</v>
      </c>
    </row>
    <row r="4654" spans="1:12" x14ac:dyDescent="0.25">
      <c r="A4654" s="1">
        <v>43637</v>
      </c>
      <c r="B4654">
        <v>1.48</v>
      </c>
      <c r="C4654">
        <v>1.38</v>
      </c>
      <c r="D4654">
        <v>1.44</v>
      </c>
      <c r="E4654">
        <v>1.7</v>
      </c>
      <c r="F4654">
        <v>1.43</v>
      </c>
      <c r="G4654">
        <v>1.4</v>
      </c>
      <c r="H4654">
        <v>1.37</v>
      </c>
      <c r="I4654">
        <v>1.39</v>
      </c>
      <c r="J4654">
        <v>1.48</v>
      </c>
      <c r="K4654">
        <v>1.72</v>
      </c>
      <c r="L4654">
        <v>0.35</v>
      </c>
    </row>
    <row r="4655" spans="1:12" x14ac:dyDescent="0.25">
      <c r="A4655" s="1">
        <v>43640</v>
      </c>
      <c r="B4655">
        <v>1.45</v>
      </c>
      <c r="C4655">
        <v>1.35</v>
      </c>
      <c r="D4655">
        <v>1.42</v>
      </c>
      <c r="E4655">
        <v>1.68</v>
      </c>
      <c r="F4655">
        <v>1.4</v>
      </c>
      <c r="G4655">
        <v>1.37</v>
      </c>
      <c r="H4655">
        <v>1.34</v>
      </c>
      <c r="I4655">
        <v>1.37</v>
      </c>
      <c r="J4655">
        <v>1.46</v>
      </c>
      <c r="K4655">
        <v>1.71</v>
      </c>
      <c r="L4655">
        <v>0.34</v>
      </c>
    </row>
    <row r="4656" spans="1:12" x14ac:dyDescent="0.25">
      <c r="A4656" s="1">
        <v>43641</v>
      </c>
      <c r="B4656">
        <v>1.45</v>
      </c>
      <c r="C4656">
        <v>1.34</v>
      </c>
      <c r="D4656">
        <v>1.4</v>
      </c>
      <c r="E4656">
        <v>1.66</v>
      </c>
      <c r="F4656">
        <v>1.4</v>
      </c>
      <c r="G4656">
        <v>1.36</v>
      </c>
      <c r="H4656">
        <v>1.33</v>
      </c>
      <c r="I4656">
        <v>1.35</v>
      </c>
      <c r="J4656">
        <v>1.44</v>
      </c>
      <c r="K4656">
        <v>1.69</v>
      </c>
      <c r="L4656">
        <v>0.33</v>
      </c>
    </row>
    <row r="4657" spans="1:12" x14ac:dyDescent="0.25">
      <c r="A4657" s="1">
        <v>43642</v>
      </c>
      <c r="B4657">
        <v>1.51</v>
      </c>
      <c r="C4657">
        <v>1.41</v>
      </c>
      <c r="D4657">
        <v>1.47</v>
      </c>
      <c r="E4657">
        <v>1.7</v>
      </c>
      <c r="F4657">
        <v>1.46</v>
      </c>
      <c r="G4657">
        <v>1.42</v>
      </c>
      <c r="H4657">
        <v>1.4</v>
      </c>
      <c r="I4657">
        <v>1.42</v>
      </c>
      <c r="J4657">
        <v>1.5</v>
      </c>
      <c r="K4657">
        <v>1.73</v>
      </c>
      <c r="L4657">
        <v>0.36</v>
      </c>
    </row>
    <row r="4658" spans="1:12" x14ac:dyDescent="0.25">
      <c r="A4658" s="1">
        <v>43643</v>
      </c>
      <c r="B4658">
        <v>1.49</v>
      </c>
      <c r="C4658">
        <v>1.39</v>
      </c>
      <c r="D4658">
        <v>1.44</v>
      </c>
      <c r="E4658">
        <v>1.68</v>
      </c>
      <c r="F4658">
        <v>1.44</v>
      </c>
      <c r="G4658">
        <v>1.4</v>
      </c>
      <c r="H4658">
        <v>1.37</v>
      </c>
      <c r="I4658">
        <v>1.4</v>
      </c>
      <c r="J4658">
        <v>1.47</v>
      </c>
      <c r="K4658">
        <v>1.71</v>
      </c>
      <c r="L4658">
        <v>0.34</v>
      </c>
    </row>
    <row r="4659" spans="1:12" x14ac:dyDescent="0.25">
      <c r="A4659" s="1">
        <v>43644</v>
      </c>
      <c r="B4659">
        <v>1.52</v>
      </c>
      <c r="C4659">
        <v>1.41</v>
      </c>
      <c r="D4659">
        <v>1.44</v>
      </c>
      <c r="E4659">
        <v>1.66</v>
      </c>
      <c r="F4659">
        <v>1.47</v>
      </c>
      <c r="G4659">
        <v>1.43</v>
      </c>
      <c r="H4659">
        <v>1.39</v>
      </c>
      <c r="I4659">
        <v>1.41</v>
      </c>
      <c r="J4659">
        <v>1.46</v>
      </c>
      <c r="K4659">
        <v>1.68</v>
      </c>
      <c r="L4659">
        <v>0.34</v>
      </c>
    </row>
    <row r="4660" spans="1:12" x14ac:dyDescent="0.25">
      <c r="A4660" s="1">
        <v>43648</v>
      </c>
      <c r="B4660">
        <v>1.53</v>
      </c>
      <c r="C4660">
        <v>1.42</v>
      </c>
      <c r="D4660">
        <v>1.45</v>
      </c>
      <c r="E4660">
        <v>1.66</v>
      </c>
      <c r="F4660">
        <v>1.48</v>
      </c>
      <c r="G4660">
        <v>1.43</v>
      </c>
      <c r="H4660">
        <v>1.41</v>
      </c>
      <c r="I4660">
        <v>1.42</v>
      </c>
      <c r="J4660">
        <v>1.47</v>
      </c>
      <c r="K4660">
        <v>1.68</v>
      </c>
      <c r="L4660">
        <v>0.35</v>
      </c>
    </row>
    <row r="4661" spans="1:12" x14ac:dyDescent="0.25">
      <c r="A4661" s="1">
        <v>43649</v>
      </c>
      <c r="B4661">
        <v>1.54</v>
      </c>
      <c r="C4661">
        <v>1.42</v>
      </c>
      <c r="D4661">
        <v>1.44</v>
      </c>
      <c r="E4661">
        <v>1.63</v>
      </c>
      <c r="F4661">
        <v>1.49</v>
      </c>
      <c r="G4661">
        <v>1.44</v>
      </c>
      <c r="H4661">
        <v>1.41</v>
      </c>
      <c r="I4661">
        <v>1.41</v>
      </c>
      <c r="J4661">
        <v>1.45</v>
      </c>
      <c r="K4661">
        <v>1.65</v>
      </c>
      <c r="L4661">
        <v>0.34</v>
      </c>
    </row>
    <row r="4662" spans="1:12" x14ac:dyDescent="0.25">
      <c r="A4662" s="1">
        <v>43650</v>
      </c>
      <c r="B4662">
        <v>1.57</v>
      </c>
      <c r="C4662">
        <v>1.46</v>
      </c>
      <c r="D4662">
        <v>1.46</v>
      </c>
      <c r="E4662">
        <v>1.64</v>
      </c>
      <c r="F4662">
        <v>1.52</v>
      </c>
      <c r="G4662">
        <v>1.47</v>
      </c>
      <c r="H4662">
        <v>1.42</v>
      </c>
      <c r="I4662">
        <v>1.44</v>
      </c>
      <c r="J4662">
        <v>1.47</v>
      </c>
      <c r="K4662">
        <v>1.66</v>
      </c>
      <c r="L4662">
        <v>0.35</v>
      </c>
    </row>
    <row r="4663" spans="1:12" x14ac:dyDescent="0.25">
      <c r="A4663" s="1">
        <v>43651</v>
      </c>
      <c r="B4663">
        <v>1.65</v>
      </c>
      <c r="C4663">
        <v>1.56</v>
      </c>
      <c r="D4663">
        <v>1.56</v>
      </c>
      <c r="E4663">
        <v>1.72</v>
      </c>
      <c r="F4663">
        <v>1.62</v>
      </c>
      <c r="G4663">
        <v>1.57</v>
      </c>
      <c r="H4663">
        <v>1.53</v>
      </c>
      <c r="I4663">
        <v>1.54</v>
      </c>
      <c r="J4663">
        <v>1.57</v>
      </c>
      <c r="K4663">
        <v>1.74</v>
      </c>
      <c r="L4663">
        <v>0.41</v>
      </c>
    </row>
    <row r="4664" spans="1:12" x14ac:dyDescent="0.25">
      <c r="A4664" s="1">
        <v>43654</v>
      </c>
      <c r="B4664">
        <v>1.69</v>
      </c>
      <c r="C4664">
        <v>1.6</v>
      </c>
      <c r="D4664">
        <v>1.59</v>
      </c>
      <c r="E4664">
        <v>1.72</v>
      </c>
      <c r="F4664">
        <v>1.68</v>
      </c>
      <c r="G4664">
        <v>1.62</v>
      </c>
      <c r="H4664">
        <v>1.57</v>
      </c>
      <c r="I4664">
        <v>1.58</v>
      </c>
      <c r="J4664">
        <v>1.59</v>
      </c>
      <c r="K4664">
        <v>1.73</v>
      </c>
      <c r="L4664">
        <v>0.41</v>
      </c>
    </row>
    <row r="4665" spans="1:12" x14ac:dyDescent="0.25">
      <c r="A4665" s="1">
        <v>43655</v>
      </c>
      <c r="B4665">
        <v>1.65</v>
      </c>
      <c r="C4665">
        <v>1.58</v>
      </c>
      <c r="D4665">
        <v>1.57</v>
      </c>
      <c r="E4665">
        <v>1.71</v>
      </c>
      <c r="F4665">
        <v>1.64</v>
      </c>
      <c r="G4665">
        <v>1.58</v>
      </c>
      <c r="H4665">
        <v>1.56</v>
      </c>
      <c r="I4665">
        <v>1.56</v>
      </c>
      <c r="J4665">
        <v>1.58</v>
      </c>
      <c r="K4665">
        <v>1.73</v>
      </c>
      <c r="L4665">
        <v>0.4</v>
      </c>
    </row>
    <row r="4666" spans="1:12" x14ac:dyDescent="0.25">
      <c r="A4666" s="1">
        <v>43656</v>
      </c>
      <c r="B4666">
        <v>1.6</v>
      </c>
      <c r="C4666">
        <v>1.54</v>
      </c>
      <c r="D4666">
        <v>1.56</v>
      </c>
      <c r="E4666">
        <v>1.73</v>
      </c>
      <c r="F4666">
        <v>1.58</v>
      </c>
      <c r="G4666">
        <v>1.54</v>
      </c>
      <c r="H4666">
        <v>1.53</v>
      </c>
      <c r="I4666">
        <v>1.54</v>
      </c>
      <c r="J4666">
        <v>1.58</v>
      </c>
      <c r="K4666">
        <v>1.75</v>
      </c>
      <c r="L4666">
        <v>0.42</v>
      </c>
    </row>
    <row r="4667" spans="1:12" x14ac:dyDescent="0.25">
      <c r="A4667" s="1">
        <v>43657</v>
      </c>
      <c r="B4667">
        <v>1.62</v>
      </c>
      <c r="C4667">
        <v>1.57</v>
      </c>
      <c r="D4667">
        <v>1.6</v>
      </c>
      <c r="E4667">
        <v>1.78</v>
      </c>
      <c r="F4667">
        <v>1.6</v>
      </c>
      <c r="G4667">
        <v>1.56</v>
      </c>
      <c r="H4667">
        <v>1.56</v>
      </c>
      <c r="I4667">
        <v>1.57</v>
      </c>
      <c r="J4667">
        <v>1.62</v>
      </c>
      <c r="K4667">
        <v>1.79</v>
      </c>
      <c r="L4667">
        <v>0.44</v>
      </c>
    </row>
    <row r="4668" spans="1:12" x14ac:dyDescent="0.25">
      <c r="A4668" s="1">
        <v>43658</v>
      </c>
      <c r="B4668">
        <v>1.6</v>
      </c>
      <c r="C4668">
        <v>1.54</v>
      </c>
      <c r="D4668">
        <v>1.58</v>
      </c>
      <c r="E4668">
        <v>1.77</v>
      </c>
      <c r="F4668">
        <v>1.58</v>
      </c>
      <c r="G4668">
        <v>1.54</v>
      </c>
      <c r="H4668">
        <v>1.54</v>
      </c>
      <c r="I4668">
        <v>1.55</v>
      </c>
      <c r="J4668">
        <v>1.6</v>
      </c>
      <c r="K4668">
        <v>1.79</v>
      </c>
      <c r="L4668">
        <v>0.43</v>
      </c>
    </row>
    <row r="4669" spans="1:12" x14ac:dyDescent="0.25">
      <c r="A4669" s="1">
        <v>43661</v>
      </c>
      <c r="B4669">
        <v>1.59</v>
      </c>
      <c r="C4669">
        <v>1.52</v>
      </c>
      <c r="D4669">
        <v>1.56</v>
      </c>
      <c r="E4669">
        <v>1.76</v>
      </c>
      <c r="F4669">
        <v>1.56</v>
      </c>
      <c r="G4669">
        <v>1.53</v>
      </c>
      <c r="H4669">
        <v>1.51</v>
      </c>
      <c r="I4669">
        <v>1.52</v>
      </c>
      <c r="J4669">
        <v>1.58</v>
      </c>
      <c r="K4669">
        <v>1.78</v>
      </c>
      <c r="L4669">
        <v>0.43</v>
      </c>
    </row>
    <row r="4670" spans="1:12" x14ac:dyDescent="0.25">
      <c r="A4670" s="1">
        <v>43662</v>
      </c>
      <c r="B4670">
        <v>1.59</v>
      </c>
      <c r="C4670">
        <v>1.52</v>
      </c>
      <c r="D4670">
        <v>1.57</v>
      </c>
      <c r="E4670">
        <v>1.77</v>
      </c>
      <c r="F4670">
        <v>1.56</v>
      </c>
      <c r="G4670">
        <v>1.53</v>
      </c>
      <c r="H4670">
        <v>1.51</v>
      </c>
      <c r="I4670">
        <v>1.53</v>
      </c>
      <c r="J4670">
        <v>1.59</v>
      </c>
      <c r="K4670">
        <v>1.79</v>
      </c>
      <c r="L4670">
        <v>0.42</v>
      </c>
    </row>
    <row r="4671" spans="1:12" x14ac:dyDescent="0.25">
      <c r="A4671" s="1">
        <v>43663</v>
      </c>
      <c r="B4671">
        <v>1.56</v>
      </c>
      <c r="C4671">
        <v>1.47</v>
      </c>
      <c r="D4671">
        <v>1.5</v>
      </c>
      <c r="E4671">
        <v>1.71</v>
      </c>
      <c r="F4671">
        <v>1.52</v>
      </c>
      <c r="G4671">
        <v>1.48</v>
      </c>
      <c r="H4671">
        <v>1.45</v>
      </c>
      <c r="I4671">
        <v>1.46</v>
      </c>
      <c r="J4671">
        <v>1.53</v>
      </c>
      <c r="K4671">
        <v>1.74</v>
      </c>
      <c r="L4671">
        <v>0.38</v>
      </c>
    </row>
    <row r="4672" spans="1:12" x14ac:dyDescent="0.25">
      <c r="A4672" s="1">
        <v>43664</v>
      </c>
      <c r="B4672">
        <v>1.53</v>
      </c>
      <c r="C4672">
        <v>1.42</v>
      </c>
      <c r="D4672">
        <v>1.46</v>
      </c>
      <c r="E4672">
        <v>1.71</v>
      </c>
      <c r="F4672">
        <v>1.45</v>
      </c>
      <c r="G4672">
        <v>1.44</v>
      </c>
      <c r="H4672">
        <v>1.4</v>
      </c>
      <c r="I4672">
        <v>1.42</v>
      </c>
      <c r="J4672">
        <v>1.5</v>
      </c>
      <c r="K4672">
        <v>1.73</v>
      </c>
      <c r="L4672">
        <v>0.38</v>
      </c>
    </row>
    <row r="4673" spans="1:12" x14ac:dyDescent="0.25">
      <c r="A4673" s="1">
        <v>43665</v>
      </c>
      <c r="B4673">
        <v>1.53</v>
      </c>
      <c r="C4673">
        <v>1.43</v>
      </c>
      <c r="D4673">
        <v>1.47</v>
      </c>
      <c r="E4673">
        <v>1.7</v>
      </c>
      <c r="F4673">
        <v>1.46</v>
      </c>
      <c r="G4673">
        <v>1.45</v>
      </c>
      <c r="H4673">
        <v>1.41</v>
      </c>
      <c r="I4673">
        <v>1.42</v>
      </c>
      <c r="J4673">
        <v>1.5</v>
      </c>
      <c r="K4673">
        <v>1.73</v>
      </c>
      <c r="L4673">
        <v>0.37</v>
      </c>
    </row>
    <row r="4674" spans="1:12" x14ac:dyDescent="0.25">
      <c r="A4674" s="1">
        <v>43668</v>
      </c>
      <c r="B4674">
        <v>1.51</v>
      </c>
      <c r="C4674">
        <v>1.41</v>
      </c>
      <c r="D4674">
        <v>1.45</v>
      </c>
      <c r="E4674">
        <v>1.69</v>
      </c>
      <c r="F4674">
        <v>1.43</v>
      </c>
      <c r="G4674">
        <v>1.42</v>
      </c>
      <c r="H4674">
        <v>1.39</v>
      </c>
      <c r="I4674">
        <v>1.4</v>
      </c>
      <c r="J4674">
        <v>1.48</v>
      </c>
      <c r="K4674">
        <v>1.72</v>
      </c>
      <c r="L4674">
        <v>0.36</v>
      </c>
    </row>
    <row r="4675" spans="1:12" x14ac:dyDescent="0.25">
      <c r="A4675" s="1">
        <v>43669</v>
      </c>
      <c r="B4675">
        <v>1.52</v>
      </c>
      <c r="C4675">
        <v>1.42</v>
      </c>
      <c r="D4675">
        <v>1.45</v>
      </c>
      <c r="E4675">
        <v>1.7</v>
      </c>
      <c r="F4675">
        <v>1.45</v>
      </c>
      <c r="G4675">
        <v>1.43</v>
      </c>
      <c r="H4675">
        <v>1.39</v>
      </c>
      <c r="I4675">
        <v>1.41</v>
      </c>
      <c r="J4675">
        <v>1.49</v>
      </c>
      <c r="K4675">
        <v>1.73</v>
      </c>
      <c r="L4675">
        <v>0.36</v>
      </c>
    </row>
    <row r="4676" spans="1:12" x14ac:dyDescent="0.25">
      <c r="A4676" s="1">
        <v>43670</v>
      </c>
      <c r="B4676">
        <v>1.5</v>
      </c>
      <c r="C4676">
        <v>1.39</v>
      </c>
      <c r="D4676">
        <v>1.42</v>
      </c>
      <c r="E4676">
        <v>1.66</v>
      </c>
      <c r="F4676">
        <v>1.43</v>
      </c>
      <c r="G4676">
        <v>1.41</v>
      </c>
      <c r="H4676">
        <v>1.36</v>
      </c>
      <c r="I4676">
        <v>1.37</v>
      </c>
      <c r="J4676">
        <v>1.45</v>
      </c>
      <c r="K4676">
        <v>1.7</v>
      </c>
      <c r="L4676">
        <v>0.34</v>
      </c>
    </row>
    <row r="4677" spans="1:12" x14ac:dyDescent="0.25">
      <c r="A4677" s="1">
        <v>43671</v>
      </c>
      <c r="B4677">
        <v>1.51</v>
      </c>
      <c r="C4677">
        <v>1.4</v>
      </c>
      <c r="D4677">
        <v>1.43</v>
      </c>
      <c r="E4677">
        <v>1.68</v>
      </c>
      <c r="F4677">
        <v>1.44</v>
      </c>
      <c r="G4677">
        <v>1.42</v>
      </c>
      <c r="H4677">
        <v>1.37</v>
      </c>
      <c r="I4677">
        <v>1.38</v>
      </c>
      <c r="J4677">
        <v>1.46</v>
      </c>
      <c r="K4677">
        <v>1.72</v>
      </c>
      <c r="L4677">
        <v>0.34</v>
      </c>
    </row>
    <row r="4678" spans="1:12" x14ac:dyDescent="0.25">
      <c r="A4678" s="1">
        <v>43672</v>
      </c>
      <c r="B4678">
        <v>1.54</v>
      </c>
      <c r="C4678">
        <v>1.42</v>
      </c>
      <c r="D4678">
        <v>1.44</v>
      </c>
      <c r="E4678">
        <v>1.69</v>
      </c>
      <c r="F4678">
        <v>1.47</v>
      </c>
      <c r="G4678">
        <v>1.44</v>
      </c>
      <c r="H4678">
        <v>1.39</v>
      </c>
      <c r="I4678">
        <v>1.4</v>
      </c>
      <c r="J4678">
        <v>1.46</v>
      </c>
      <c r="K4678">
        <v>1.73</v>
      </c>
      <c r="L4678">
        <v>0.35</v>
      </c>
    </row>
    <row r="4679" spans="1:12" x14ac:dyDescent="0.25">
      <c r="A4679" s="1">
        <v>43675</v>
      </c>
      <c r="B4679">
        <v>1.55</v>
      </c>
      <c r="C4679">
        <v>1.44</v>
      </c>
      <c r="D4679">
        <v>1.45</v>
      </c>
      <c r="E4679">
        <v>1.7</v>
      </c>
      <c r="F4679">
        <v>1.48</v>
      </c>
      <c r="G4679">
        <v>1.46</v>
      </c>
      <c r="H4679">
        <v>1.41</v>
      </c>
      <c r="I4679">
        <v>1.42</v>
      </c>
      <c r="J4679">
        <v>1.47</v>
      </c>
      <c r="K4679">
        <v>1.74</v>
      </c>
      <c r="L4679">
        <v>0.36</v>
      </c>
    </row>
    <row r="4680" spans="1:12" x14ac:dyDescent="0.25">
      <c r="A4680" s="1">
        <v>43676</v>
      </c>
      <c r="B4680">
        <v>1.58</v>
      </c>
      <c r="C4680">
        <v>1.47</v>
      </c>
      <c r="D4680">
        <v>1.47</v>
      </c>
      <c r="E4680">
        <v>1.71</v>
      </c>
      <c r="F4680">
        <v>1.52</v>
      </c>
      <c r="G4680">
        <v>1.5</v>
      </c>
      <c r="H4680">
        <v>1.44</v>
      </c>
      <c r="I4680">
        <v>1.45</v>
      </c>
      <c r="J4680">
        <v>1.49</v>
      </c>
      <c r="K4680">
        <v>1.74</v>
      </c>
      <c r="L4680">
        <v>0.36</v>
      </c>
    </row>
    <row r="4681" spans="1:12" x14ac:dyDescent="0.25">
      <c r="A4681" s="1">
        <v>43677</v>
      </c>
      <c r="B4681">
        <v>1.61</v>
      </c>
      <c r="C4681">
        <v>1.49</v>
      </c>
      <c r="D4681">
        <v>1.48</v>
      </c>
      <c r="E4681">
        <v>1.67</v>
      </c>
      <c r="F4681">
        <v>1.55</v>
      </c>
      <c r="G4681">
        <v>1.52</v>
      </c>
      <c r="H4681">
        <v>1.46</v>
      </c>
      <c r="I4681">
        <v>1.46</v>
      </c>
      <c r="J4681">
        <v>1.49</v>
      </c>
      <c r="K4681">
        <v>1.7</v>
      </c>
      <c r="L4681">
        <v>0.32</v>
      </c>
    </row>
    <row r="4682" spans="1:12" x14ac:dyDescent="0.25">
      <c r="A4682" s="1">
        <v>43678</v>
      </c>
      <c r="B4682">
        <v>1.53</v>
      </c>
      <c r="C4682">
        <v>1.4</v>
      </c>
      <c r="D4682">
        <v>1.38</v>
      </c>
      <c r="E4682">
        <v>1.6</v>
      </c>
      <c r="F4682">
        <v>1.47</v>
      </c>
      <c r="G4682">
        <v>1.43</v>
      </c>
      <c r="H4682">
        <v>1.36</v>
      </c>
      <c r="I4682">
        <v>1.37</v>
      </c>
      <c r="J4682">
        <v>1.39</v>
      </c>
      <c r="K4682">
        <v>1.63</v>
      </c>
      <c r="L4682">
        <v>0.28999999999999998</v>
      </c>
    </row>
    <row r="4683" spans="1:12" x14ac:dyDescent="0.25">
      <c r="A4683" s="1">
        <v>43679</v>
      </c>
      <c r="B4683">
        <v>1.51</v>
      </c>
      <c r="C4683">
        <v>1.39</v>
      </c>
      <c r="D4683">
        <v>1.37</v>
      </c>
      <c r="E4683">
        <v>1.58</v>
      </c>
      <c r="F4683">
        <v>1.46</v>
      </c>
      <c r="G4683">
        <v>1.42</v>
      </c>
      <c r="H4683">
        <v>1.35</v>
      </c>
      <c r="I4683">
        <v>1.36</v>
      </c>
      <c r="J4683">
        <v>1.37</v>
      </c>
      <c r="K4683">
        <v>1.61</v>
      </c>
      <c r="L4683">
        <v>0.28000000000000003</v>
      </c>
    </row>
    <row r="4684" spans="1:12" x14ac:dyDescent="0.25">
      <c r="A4684" s="1">
        <v>43683</v>
      </c>
      <c r="B4684">
        <v>1.41</v>
      </c>
      <c r="C4684">
        <v>1.26</v>
      </c>
      <c r="D4684">
        <v>1.23</v>
      </c>
      <c r="E4684">
        <v>1.43</v>
      </c>
      <c r="F4684">
        <v>1.34</v>
      </c>
      <c r="G4684">
        <v>1.3</v>
      </c>
      <c r="H4684">
        <v>1.21</v>
      </c>
      <c r="I4684">
        <v>1.21</v>
      </c>
      <c r="J4684">
        <v>1.24</v>
      </c>
      <c r="K4684">
        <v>1.43</v>
      </c>
      <c r="L4684">
        <v>0.2</v>
      </c>
    </row>
    <row r="4685" spans="1:12" x14ac:dyDescent="0.25">
      <c r="A4685" s="1">
        <v>43684</v>
      </c>
      <c r="B4685">
        <v>1.4</v>
      </c>
      <c r="C4685">
        <v>1.25</v>
      </c>
      <c r="D4685">
        <v>1.22</v>
      </c>
      <c r="E4685">
        <v>1.44</v>
      </c>
      <c r="F4685">
        <v>1.33</v>
      </c>
      <c r="G4685">
        <v>1.29</v>
      </c>
      <c r="H4685">
        <v>1.2</v>
      </c>
      <c r="I4685">
        <v>1.21</v>
      </c>
      <c r="J4685">
        <v>1.22</v>
      </c>
      <c r="K4685">
        <v>1.47</v>
      </c>
      <c r="L4685">
        <v>0.2</v>
      </c>
    </row>
    <row r="4686" spans="1:12" x14ac:dyDescent="0.25">
      <c r="A4686" s="1">
        <v>43685</v>
      </c>
      <c r="B4686">
        <v>1.42</v>
      </c>
      <c r="C4686">
        <v>1.28</v>
      </c>
      <c r="D4686">
        <v>1.24</v>
      </c>
      <c r="E4686">
        <v>1.46</v>
      </c>
      <c r="F4686">
        <v>1.36</v>
      </c>
      <c r="G4686">
        <v>1.32</v>
      </c>
      <c r="H4686">
        <v>1.23</v>
      </c>
      <c r="I4686">
        <v>1.23</v>
      </c>
      <c r="J4686">
        <v>1.24</v>
      </c>
      <c r="K4686">
        <v>1.49</v>
      </c>
      <c r="L4686">
        <v>0.19</v>
      </c>
    </row>
    <row r="4687" spans="1:12" x14ac:dyDescent="0.25">
      <c r="A4687" s="1">
        <v>43686</v>
      </c>
      <c r="B4687">
        <v>1.44</v>
      </c>
      <c r="C4687">
        <v>1.31</v>
      </c>
      <c r="D4687">
        <v>1.27</v>
      </c>
      <c r="E4687">
        <v>1.49</v>
      </c>
      <c r="F4687">
        <v>1.38</v>
      </c>
      <c r="G4687">
        <v>1.34</v>
      </c>
      <c r="H4687">
        <v>1.26</v>
      </c>
      <c r="I4687">
        <v>1.26</v>
      </c>
      <c r="J4687">
        <v>1.27</v>
      </c>
      <c r="K4687">
        <v>1.52</v>
      </c>
      <c r="L4687">
        <v>0.23</v>
      </c>
    </row>
    <row r="4688" spans="1:12" x14ac:dyDescent="0.25">
      <c r="A4688" s="1">
        <v>43689</v>
      </c>
      <c r="B4688">
        <v>1.39</v>
      </c>
      <c r="C4688">
        <v>1.25</v>
      </c>
      <c r="D4688">
        <v>1.2</v>
      </c>
      <c r="E4688">
        <v>1.42</v>
      </c>
      <c r="F4688">
        <v>1.33</v>
      </c>
      <c r="G4688">
        <v>1.28</v>
      </c>
      <c r="H4688">
        <v>1.2</v>
      </c>
      <c r="I4688">
        <v>1.2</v>
      </c>
      <c r="J4688">
        <v>1.2</v>
      </c>
      <c r="K4688">
        <v>1.45</v>
      </c>
      <c r="L4688">
        <v>0.17</v>
      </c>
    </row>
    <row r="4689" spans="1:12" x14ac:dyDescent="0.25">
      <c r="A4689" s="1">
        <v>43690</v>
      </c>
      <c r="B4689">
        <v>1.44</v>
      </c>
      <c r="C4689">
        <v>1.3</v>
      </c>
      <c r="D4689">
        <v>1.23</v>
      </c>
      <c r="E4689">
        <v>1.43</v>
      </c>
      <c r="F4689">
        <v>1.38</v>
      </c>
      <c r="G4689">
        <v>1.33</v>
      </c>
      <c r="H4689">
        <v>1.24</v>
      </c>
      <c r="I4689">
        <v>1.24</v>
      </c>
      <c r="J4689">
        <v>1.23</v>
      </c>
      <c r="K4689">
        <v>1.46</v>
      </c>
      <c r="L4689">
        <v>0.18</v>
      </c>
    </row>
    <row r="4690" spans="1:12" x14ac:dyDescent="0.25">
      <c r="A4690" s="1">
        <v>43691</v>
      </c>
      <c r="B4690">
        <v>1.42</v>
      </c>
      <c r="C4690">
        <v>1.26</v>
      </c>
      <c r="D4690">
        <v>1.17</v>
      </c>
      <c r="E4690">
        <v>1.33</v>
      </c>
      <c r="F4690">
        <v>1.35</v>
      </c>
      <c r="G4690">
        <v>1.3</v>
      </c>
      <c r="H4690">
        <v>1.19</v>
      </c>
      <c r="I4690">
        <v>1.19</v>
      </c>
      <c r="J4690">
        <v>1.1499999999999999</v>
      </c>
      <c r="K4690">
        <v>1.33</v>
      </c>
      <c r="L4690">
        <v>0.11</v>
      </c>
    </row>
    <row r="4691" spans="1:12" x14ac:dyDescent="0.25">
      <c r="A4691" s="1">
        <v>43692</v>
      </c>
      <c r="B4691">
        <v>1.36</v>
      </c>
      <c r="C4691">
        <v>1.2</v>
      </c>
      <c r="D4691">
        <v>1.1100000000000001</v>
      </c>
      <c r="E4691">
        <v>1.27</v>
      </c>
      <c r="F4691">
        <v>1.29</v>
      </c>
      <c r="G4691">
        <v>1.24</v>
      </c>
      <c r="H4691">
        <v>1.1299999999999999</v>
      </c>
      <c r="I4691">
        <v>1.1299999999999999</v>
      </c>
      <c r="J4691">
        <v>1.0900000000000001</v>
      </c>
      <c r="K4691">
        <v>1.3</v>
      </c>
      <c r="L4691">
        <v>7.0000000000000007E-2</v>
      </c>
    </row>
    <row r="4692" spans="1:12" x14ac:dyDescent="0.25">
      <c r="A4692" s="1">
        <v>43693</v>
      </c>
      <c r="B4692">
        <v>1.39</v>
      </c>
      <c r="C4692">
        <v>1.24</v>
      </c>
      <c r="D4692">
        <v>1.1599999999999999</v>
      </c>
      <c r="E4692">
        <v>1.32</v>
      </c>
      <c r="F4692">
        <v>1.33</v>
      </c>
      <c r="G4692">
        <v>1.28</v>
      </c>
      <c r="H4692">
        <v>1.19</v>
      </c>
      <c r="I4692">
        <v>1.18</v>
      </c>
      <c r="J4692">
        <v>1.1399999999999999</v>
      </c>
      <c r="K4692">
        <v>1.34</v>
      </c>
      <c r="L4692">
        <v>0.12</v>
      </c>
    </row>
    <row r="4693" spans="1:12" x14ac:dyDescent="0.25">
      <c r="A4693" s="1">
        <v>43696</v>
      </c>
      <c r="B4693">
        <v>1.42</v>
      </c>
      <c r="C4693">
        <v>1.27</v>
      </c>
      <c r="D4693">
        <v>1.2</v>
      </c>
      <c r="E4693">
        <v>1.38</v>
      </c>
      <c r="F4693">
        <v>1.35</v>
      </c>
      <c r="G4693">
        <v>1.31</v>
      </c>
      <c r="H4693">
        <v>1.21</v>
      </c>
      <c r="I4693">
        <v>1.21</v>
      </c>
      <c r="J4693">
        <v>1.18</v>
      </c>
      <c r="K4693">
        <v>1.41</v>
      </c>
      <c r="L4693">
        <v>0.19</v>
      </c>
    </row>
    <row r="4694" spans="1:12" x14ac:dyDescent="0.25">
      <c r="A4694" s="1">
        <v>43697</v>
      </c>
      <c r="B4694">
        <v>1.4</v>
      </c>
      <c r="C4694">
        <v>1.25</v>
      </c>
      <c r="D4694">
        <v>1.18</v>
      </c>
      <c r="E4694">
        <v>1.37</v>
      </c>
      <c r="F4694">
        <v>1.34</v>
      </c>
      <c r="G4694">
        <v>1.29</v>
      </c>
      <c r="H4694">
        <v>1.19</v>
      </c>
      <c r="I4694">
        <v>1.19</v>
      </c>
      <c r="J4694">
        <v>1.1599999999999999</v>
      </c>
      <c r="K4694">
        <v>1.4</v>
      </c>
      <c r="L4694">
        <v>0.18</v>
      </c>
    </row>
    <row r="4695" spans="1:12" x14ac:dyDescent="0.25">
      <c r="A4695" s="1">
        <v>43698</v>
      </c>
      <c r="B4695">
        <v>1.46</v>
      </c>
      <c r="C4695">
        <v>1.32</v>
      </c>
      <c r="D4695">
        <v>1.24</v>
      </c>
      <c r="E4695">
        <v>1.42</v>
      </c>
      <c r="F4695">
        <v>1.4</v>
      </c>
      <c r="G4695">
        <v>1.35</v>
      </c>
      <c r="H4695">
        <v>1.27</v>
      </c>
      <c r="I4695">
        <v>1.26</v>
      </c>
      <c r="J4695">
        <v>1.21</v>
      </c>
      <c r="K4695">
        <v>1.45</v>
      </c>
      <c r="L4695">
        <v>0.23</v>
      </c>
    </row>
    <row r="4696" spans="1:12" x14ac:dyDescent="0.25">
      <c r="A4696" s="1">
        <v>43699</v>
      </c>
      <c r="B4696">
        <v>1.51</v>
      </c>
      <c r="C4696">
        <v>1.37</v>
      </c>
      <c r="D4696">
        <v>1.29</v>
      </c>
      <c r="E4696">
        <v>1.48</v>
      </c>
      <c r="F4696">
        <v>1.46</v>
      </c>
      <c r="G4696">
        <v>1.41</v>
      </c>
      <c r="H4696">
        <v>1.32</v>
      </c>
      <c r="I4696">
        <v>1.31</v>
      </c>
      <c r="J4696">
        <v>1.28</v>
      </c>
      <c r="K4696">
        <v>1.51</v>
      </c>
      <c r="L4696">
        <v>0.28999999999999998</v>
      </c>
    </row>
    <row r="4697" spans="1:12" x14ac:dyDescent="0.25">
      <c r="A4697" s="1">
        <v>43700</v>
      </c>
      <c r="B4697">
        <v>1.43</v>
      </c>
      <c r="C4697">
        <v>1.27</v>
      </c>
      <c r="D4697">
        <v>1.19</v>
      </c>
      <c r="E4697">
        <v>1.4</v>
      </c>
      <c r="F4697">
        <v>1.37</v>
      </c>
      <c r="G4697">
        <v>1.32</v>
      </c>
      <c r="H4697">
        <v>1.21</v>
      </c>
      <c r="I4697">
        <v>1.2</v>
      </c>
      <c r="J4697">
        <v>1.17</v>
      </c>
      <c r="K4697">
        <v>1.43</v>
      </c>
      <c r="L4697">
        <v>0.21</v>
      </c>
    </row>
    <row r="4698" spans="1:12" x14ac:dyDescent="0.25">
      <c r="A4698" s="1">
        <v>43703</v>
      </c>
      <c r="B4698">
        <v>1.45</v>
      </c>
      <c r="C4698">
        <v>1.3</v>
      </c>
      <c r="D4698">
        <v>1.23</v>
      </c>
      <c r="E4698">
        <v>1.43</v>
      </c>
      <c r="F4698">
        <v>1.39</v>
      </c>
      <c r="G4698">
        <v>1.34</v>
      </c>
      <c r="H4698">
        <v>1.24</v>
      </c>
      <c r="I4698">
        <v>1.24</v>
      </c>
      <c r="J4698">
        <v>1.21</v>
      </c>
      <c r="K4698">
        <v>1.46</v>
      </c>
      <c r="L4698">
        <v>0.24</v>
      </c>
    </row>
    <row r="4699" spans="1:12" x14ac:dyDescent="0.25">
      <c r="A4699" s="1">
        <v>43704</v>
      </c>
      <c r="B4699">
        <v>1.39</v>
      </c>
      <c r="C4699">
        <v>1.23</v>
      </c>
      <c r="D4699">
        <v>1.1499999999999999</v>
      </c>
      <c r="E4699">
        <v>1.35</v>
      </c>
      <c r="F4699">
        <v>1.34</v>
      </c>
      <c r="G4699">
        <v>1.28</v>
      </c>
      <c r="H4699">
        <v>1.17</v>
      </c>
      <c r="I4699">
        <v>1.1599999999999999</v>
      </c>
      <c r="J4699">
        <v>1.1200000000000001</v>
      </c>
      <c r="K4699">
        <v>1.39</v>
      </c>
      <c r="L4699">
        <v>0.16</v>
      </c>
    </row>
    <row r="4700" spans="1:12" x14ac:dyDescent="0.25">
      <c r="A4700" s="1">
        <v>43705</v>
      </c>
      <c r="B4700">
        <v>1.39</v>
      </c>
      <c r="C4700">
        <v>1.23</v>
      </c>
      <c r="D4700">
        <v>1.1399999999999999</v>
      </c>
      <c r="E4700">
        <v>1.34</v>
      </c>
      <c r="F4700">
        <v>1.33</v>
      </c>
      <c r="G4700">
        <v>1.27</v>
      </c>
      <c r="H4700">
        <v>1.17</v>
      </c>
      <c r="I4700">
        <v>1.1599999999999999</v>
      </c>
      <c r="J4700">
        <v>1.1299999999999999</v>
      </c>
      <c r="K4700">
        <v>1.37</v>
      </c>
      <c r="L4700">
        <v>0.15</v>
      </c>
    </row>
    <row r="4701" spans="1:12" x14ac:dyDescent="0.25">
      <c r="A4701" s="1">
        <v>43706</v>
      </c>
      <c r="B4701">
        <v>1.4</v>
      </c>
      <c r="C4701">
        <v>1.24</v>
      </c>
      <c r="D4701">
        <v>1.1599999999999999</v>
      </c>
      <c r="E4701">
        <v>1.37</v>
      </c>
      <c r="F4701">
        <v>1.34</v>
      </c>
      <c r="G4701">
        <v>1.28</v>
      </c>
      <c r="H4701">
        <v>1.18</v>
      </c>
      <c r="I4701">
        <v>1.17</v>
      </c>
      <c r="J4701">
        <v>1.1499999999999999</v>
      </c>
      <c r="K4701">
        <v>1.4</v>
      </c>
      <c r="L4701">
        <v>0.18</v>
      </c>
    </row>
    <row r="4702" spans="1:12" x14ac:dyDescent="0.25">
      <c r="A4702" s="1">
        <v>43707</v>
      </c>
      <c r="B4702">
        <v>1.41</v>
      </c>
      <c r="C4702">
        <v>1.25</v>
      </c>
      <c r="D4702">
        <v>1.17</v>
      </c>
      <c r="E4702">
        <v>1.39</v>
      </c>
      <c r="F4702">
        <v>1.35</v>
      </c>
      <c r="G4702">
        <v>1.28</v>
      </c>
      <c r="H4702">
        <v>1.18</v>
      </c>
      <c r="I4702">
        <v>1.18</v>
      </c>
      <c r="J4702">
        <v>1.1599999999999999</v>
      </c>
      <c r="K4702">
        <v>1.42</v>
      </c>
      <c r="L4702">
        <v>0.2</v>
      </c>
    </row>
    <row r="4703" spans="1:12" x14ac:dyDescent="0.25">
      <c r="A4703" s="1">
        <v>43711</v>
      </c>
      <c r="B4703">
        <v>1.34</v>
      </c>
      <c r="C4703">
        <v>1.19</v>
      </c>
      <c r="D4703">
        <v>1.1299999999999999</v>
      </c>
      <c r="E4703">
        <v>1.36</v>
      </c>
      <c r="F4703">
        <v>1.32</v>
      </c>
      <c r="G4703">
        <v>1.26</v>
      </c>
      <c r="H4703">
        <v>1.1499999999999999</v>
      </c>
      <c r="I4703">
        <v>1.1399999999999999</v>
      </c>
      <c r="J4703">
        <v>1.1299999999999999</v>
      </c>
      <c r="K4703">
        <v>1.4</v>
      </c>
      <c r="L4703">
        <v>0.18</v>
      </c>
    </row>
    <row r="4704" spans="1:12" x14ac:dyDescent="0.25">
      <c r="A4704" s="1">
        <v>43712</v>
      </c>
      <c r="B4704">
        <v>1.35</v>
      </c>
      <c r="C4704">
        <v>1.19</v>
      </c>
      <c r="D4704">
        <v>1.1299999999999999</v>
      </c>
      <c r="E4704">
        <v>1.37</v>
      </c>
      <c r="F4704">
        <v>1.33</v>
      </c>
      <c r="G4704">
        <v>1.26</v>
      </c>
      <c r="H4704">
        <v>1.1499999999999999</v>
      </c>
      <c r="I4704">
        <v>1.1399999999999999</v>
      </c>
      <c r="J4704">
        <v>1.1299999999999999</v>
      </c>
      <c r="K4704">
        <v>1.4</v>
      </c>
      <c r="L4704">
        <v>0.2</v>
      </c>
    </row>
    <row r="4705" spans="1:12" x14ac:dyDescent="0.25">
      <c r="A4705" s="1">
        <v>43713</v>
      </c>
      <c r="B4705">
        <v>1.47</v>
      </c>
      <c r="C4705">
        <v>1.32</v>
      </c>
      <c r="D4705">
        <v>1.27</v>
      </c>
      <c r="E4705">
        <v>1.49</v>
      </c>
      <c r="F4705">
        <v>1.45</v>
      </c>
      <c r="G4705">
        <v>1.38</v>
      </c>
      <c r="H4705">
        <v>1.28</v>
      </c>
      <c r="I4705">
        <v>1.28</v>
      </c>
      <c r="J4705">
        <v>1.26</v>
      </c>
      <c r="K4705">
        <v>1.53</v>
      </c>
      <c r="L4705">
        <v>0.32</v>
      </c>
    </row>
    <row r="4706" spans="1:12" x14ac:dyDescent="0.25">
      <c r="A4706" s="1">
        <v>43714</v>
      </c>
      <c r="B4706">
        <v>1.5</v>
      </c>
      <c r="C4706">
        <v>1.36</v>
      </c>
      <c r="D4706">
        <v>1.29</v>
      </c>
      <c r="E4706">
        <v>1.48</v>
      </c>
      <c r="F4706">
        <v>1.49</v>
      </c>
      <c r="G4706">
        <v>1.42</v>
      </c>
      <c r="H4706">
        <v>1.32</v>
      </c>
      <c r="I4706">
        <v>1.31</v>
      </c>
      <c r="J4706">
        <v>1.28</v>
      </c>
      <c r="K4706">
        <v>1.5</v>
      </c>
      <c r="L4706">
        <v>0.28999999999999998</v>
      </c>
    </row>
    <row r="4707" spans="1:12" x14ac:dyDescent="0.25">
      <c r="A4707" s="1">
        <v>43717</v>
      </c>
      <c r="B4707">
        <v>1.56</v>
      </c>
      <c r="C4707">
        <v>1.41</v>
      </c>
      <c r="D4707">
        <v>1.35</v>
      </c>
      <c r="E4707">
        <v>1.53</v>
      </c>
      <c r="F4707">
        <v>1.55</v>
      </c>
      <c r="G4707">
        <v>1.48</v>
      </c>
      <c r="H4707">
        <v>1.37</v>
      </c>
      <c r="I4707">
        <v>1.36</v>
      </c>
      <c r="J4707">
        <v>1.34</v>
      </c>
      <c r="K4707">
        <v>1.55</v>
      </c>
      <c r="L4707">
        <v>0.33</v>
      </c>
    </row>
    <row r="4708" spans="1:12" x14ac:dyDescent="0.25">
      <c r="A4708" s="1">
        <v>43718</v>
      </c>
      <c r="B4708">
        <v>1.61</v>
      </c>
      <c r="C4708">
        <v>1.48</v>
      </c>
      <c r="D4708">
        <v>1.43</v>
      </c>
      <c r="E4708">
        <v>1.6</v>
      </c>
      <c r="F4708">
        <v>1.6</v>
      </c>
      <c r="G4708">
        <v>1.53</v>
      </c>
      <c r="H4708">
        <v>1.44</v>
      </c>
      <c r="I4708">
        <v>1.44</v>
      </c>
      <c r="J4708">
        <v>1.43</v>
      </c>
      <c r="K4708">
        <v>1.62</v>
      </c>
      <c r="L4708">
        <v>0.4</v>
      </c>
    </row>
    <row r="4709" spans="1:12" x14ac:dyDescent="0.25">
      <c r="A4709" s="1">
        <v>43719</v>
      </c>
      <c r="B4709">
        <v>1.59</v>
      </c>
      <c r="C4709">
        <v>1.47</v>
      </c>
      <c r="D4709">
        <v>1.42</v>
      </c>
      <c r="E4709">
        <v>1.61</v>
      </c>
      <c r="F4709">
        <v>1.58</v>
      </c>
      <c r="G4709">
        <v>1.52</v>
      </c>
      <c r="H4709">
        <v>1.43</v>
      </c>
      <c r="I4709">
        <v>1.43</v>
      </c>
      <c r="J4709">
        <v>1.42</v>
      </c>
      <c r="K4709">
        <v>1.63</v>
      </c>
      <c r="L4709">
        <v>0.39</v>
      </c>
    </row>
    <row r="4710" spans="1:12" x14ac:dyDescent="0.25">
      <c r="A4710" s="1">
        <v>43720</v>
      </c>
      <c r="B4710">
        <v>1.61</v>
      </c>
      <c r="C4710">
        <v>1.49</v>
      </c>
      <c r="D4710">
        <v>1.45</v>
      </c>
      <c r="E4710">
        <v>1.64</v>
      </c>
      <c r="F4710">
        <v>1.6</v>
      </c>
      <c r="G4710">
        <v>1.54</v>
      </c>
      <c r="H4710">
        <v>1.46</v>
      </c>
      <c r="I4710">
        <v>1.45</v>
      </c>
      <c r="J4710">
        <v>1.45</v>
      </c>
      <c r="K4710">
        <v>1.67</v>
      </c>
      <c r="L4710">
        <v>0.42</v>
      </c>
    </row>
    <row r="4711" spans="1:12" x14ac:dyDescent="0.25">
      <c r="A4711" s="1">
        <v>43721</v>
      </c>
      <c r="B4711">
        <v>1.64</v>
      </c>
      <c r="C4711">
        <v>1.53</v>
      </c>
      <c r="D4711">
        <v>1.51</v>
      </c>
      <c r="E4711">
        <v>1.69</v>
      </c>
      <c r="F4711">
        <v>1.64</v>
      </c>
      <c r="G4711">
        <v>1.58</v>
      </c>
      <c r="H4711">
        <v>1.5</v>
      </c>
      <c r="I4711">
        <v>1.5</v>
      </c>
      <c r="J4711">
        <v>1.51</v>
      </c>
      <c r="K4711">
        <v>1.71</v>
      </c>
      <c r="L4711">
        <v>0.43</v>
      </c>
    </row>
    <row r="4712" spans="1:12" x14ac:dyDescent="0.25">
      <c r="A4712" s="1">
        <v>43724</v>
      </c>
      <c r="B4712">
        <v>1.63</v>
      </c>
      <c r="C4712">
        <v>1.52</v>
      </c>
      <c r="D4712">
        <v>1.48</v>
      </c>
      <c r="E4712">
        <v>1.65</v>
      </c>
      <c r="F4712">
        <v>1.62</v>
      </c>
      <c r="G4712">
        <v>1.56</v>
      </c>
      <c r="H4712">
        <v>1.49</v>
      </c>
      <c r="I4712">
        <v>1.48</v>
      </c>
      <c r="J4712">
        <v>1.48</v>
      </c>
      <c r="K4712">
        <v>1.67</v>
      </c>
      <c r="L4712">
        <v>0.38</v>
      </c>
    </row>
    <row r="4713" spans="1:12" x14ac:dyDescent="0.25">
      <c r="A4713" s="1">
        <v>43725</v>
      </c>
      <c r="B4713">
        <v>1.62</v>
      </c>
      <c r="C4713">
        <v>1.5</v>
      </c>
      <c r="D4713">
        <v>1.46</v>
      </c>
      <c r="E4713">
        <v>1.61</v>
      </c>
      <c r="F4713">
        <v>1.61</v>
      </c>
      <c r="G4713">
        <v>1.55</v>
      </c>
      <c r="H4713">
        <v>1.47</v>
      </c>
      <c r="I4713">
        <v>1.47</v>
      </c>
      <c r="J4713">
        <v>1.45</v>
      </c>
      <c r="K4713">
        <v>1.63</v>
      </c>
      <c r="L4713">
        <v>0.35</v>
      </c>
    </row>
    <row r="4714" spans="1:12" x14ac:dyDescent="0.25">
      <c r="A4714" s="1">
        <v>43726</v>
      </c>
      <c r="B4714">
        <v>1.61</v>
      </c>
      <c r="C4714">
        <v>1.48</v>
      </c>
      <c r="D4714">
        <v>1.44</v>
      </c>
      <c r="E4714">
        <v>1.58</v>
      </c>
      <c r="F4714">
        <v>1.6</v>
      </c>
      <c r="G4714">
        <v>1.54</v>
      </c>
      <c r="H4714">
        <v>1.46</v>
      </c>
      <c r="I4714">
        <v>1.45</v>
      </c>
      <c r="J4714">
        <v>1.43</v>
      </c>
      <c r="K4714">
        <v>1.59</v>
      </c>
      <c r="L4714">
        <v>0.33</v>
      </c>
    </row>
    <row r="4715" spans="1:12" x14ac:dyDescent="0.25">
      <c r="A4715" s="1">
        <v>43727</v>
      </c>
      <c r="B4715">
        <v>1.61</v>
      </c>
      <c r="C4715">
        <v>1.49</v>
      </c>
      <c r="D4715">
        <v>1.44</v>
      </c>
      <c r="E4715">
        <v>1.56</v>
      </c>
      <c r="F4715">
        <v>1.6</v>
      </c>
      <c r="G4715">
        <v>1.54</v>
      </c>
      <c r="H4715">
        <v>1.46</v>
      </c>
      <c r="I4715">
        <v>1.45</v>
      </c>
      <c r="J4715">
        <v>1.43</v>
      </c>
      <c r="K4715">
        <v>1.58</v>
      </c>
      <c r="L4715">
        <v>0.31</v>
      </c>
    </row>
    <row r="4716" spans="1:12" x14ac:dyDescent="0.25">
      <c r="A4716" s="1">
        <v>43728</v>
      </c>
      <c r="B4716">
        <v>1.59</v>
      </c>
      <c r="C4716">
        <v>1.45</v>
      </c>
      <c r="D4716">
        <v>1.4</v>
      </c>
      <c r="E4716">
        <v>1.52</v>
      </c>
      <c r="F4716">
        <v>1.57</v>
      </c>
      <c r="G4716">
        <v>1.52</v>
      </c>
      <c r="H4716">
        <v>1.42</v>
      </c>
      <c r="I4716">
        <v>1.41</v>
      </c>
      <c r="J4716">
        <v>1.39</v>
      </c>
      <c r="K4716">
        <v>1.54</v>
      </c>
      <c r="L4716">
        <v>0.27</v>
      </c>
    </row>
    <row r="4717" spans="1:12" x14ac:dyDescent="0.25">
      <c r="A4717" s="1">
        <v>43731</v>
      </c>
      <c r="B4717">
        <v>1.57</v>
      </c>
      <c r="C4717">
        <v>1.43</v>
      </c>
      <c r="D4717">
        <v>1.38</v>
      </c>
      <c r="E4717">
        <v>1.5</v>
      </c>
      <c r="F4717">
        <v>1.56</v>
      </c>
      <c r="G4717">
        <v>1.5</v>
      </c>
      <c r="H4717">
        <v>1.4</v>
      </c>
      <c r="I4717">
        <v>1.39</v>
      </c>
      <c r="J4717">
        <v>1.37</v>
      </c>
      <c r="K4717">
        <v>1.52</v>
      </c>
      <c r="L4717">
        <v>0.26</v>
      </c>
    </row>
    <row r="4718" spans="1:12" x14ac:dyDescent="0.25">
      <c r="A4718" s="1">
        <v>43732</v>
      </c>
      <c r="B4718">
        <v>1.53</v>
      </c>
      <c r="C4718">
        <v>1.37</v>
      </c>
      <c r="D4718">
        <v>1.31</v>
      </c>
      <c r="E4718">
        <v>1.46</v>
      </c>
      <c r="F4718">
        <v>1.52</v>
      </c>
      <c r="G4718">
        <v>1.45</v>
      </c>
      <c r="H4718">
        <v>1.34</v>
      </c>
      <c r="I4718">
        <v>1.33</v>
      </c>
      <c r="J4718">
        <v>1.3</v>
      </c>
      <c r="K4718">
        <v>1.48</v>
      </c>
      <c r="L4718">
        <v>0.22</v>
      </c>
    </row>
    <row r="4719" spans="1:12" x14ac:dyDescent="0.25">
      <c r="A4719" s="1">
        <v>43733</v>
      </c>
      <c r="B4719">
        <v>1.59</v>
      </c>
      <c r="C4719">
        <v>1.46</v>
      </c>
      <c r="D4719">
        <v>1.4</v>
      </c>
      <c r="E4719">
        <v>1.54</v>
      </c>
      <c r="F4719">
        <v>1.58</v>
      </c>
      <c r="G4719">
        <v>1.52</v>
      </c>
      <c r="H4719">
        <v>1.42</v>
      </c>
      <c r="I4719">
        <v>1.41</v>
      </c>
      <c r="J4719">
        <v>1.39</v>
      </c>
      <c r="K4719">
        <v>1.57</v>
      </c>
      <c r="L4719">
        <v>0.3</v>
      </c>
    </row>
    <row r="4720" spans="1:12" x14ac:dyDescent="0.25">
      <c r="A4720" s="1">
        <v>43734</v>
      </c>
      <c r="B4720">
        <v>1.58</v>
      </c>
      <c r="C4720">
        <v>1.43</v>
      </c>
      <c r="D4720">
        <v>1.37</v>
      </c>
      <c r="E4720">
        <v>1.52</v>
      </c>
      <c r="F4720">
        <v>1.57</v>
      </c>
      <c r="G4720">
        <v>1.51</v>
      </c>
      <c r="H4720">
        <v>1.4</v>
      </c>
      <c r="I4720">
        <v>1.39</v>
      </c>
      <c r="J4720">
        <v>1.36</v>
      </c>
      <c r="K4720">
        <v>1.54</v>
      </c>
      <c r="L4720">
        <v>0.28999999999999998</v>
      </c>
    </row>
    <row r="4721" spans="1:12" x14ac:dyDescent="0.25">
      <c r="A4721" s="1">
        <v>43735</v>
      </c>
      <c r="B4721">
        <v>1.58</v>
      </c>
      <c r="C4721">
        <v>1.43</v>
      </c>
      <c r="D4721">
        <v>1.37</v>
      </c>
      <c r="E4721">
        <v>1.52</v>
      </c>
      <c r="F4721">
        <v>1.57</v>
      </c>
      <c r="G4721">
        <v>1.51</v>
      </c>
      <c r="H4721">
        <v>1.39</v>
      </c>
      <c r="I4721">
        <v>1.38</v>
      </c>
      <c r="J4721">
        <v>1.36</v>
      </c>
      <c r="K4721">
        <v>1.54</v>
      </c>
      <c r="L4721">
        <v>0.28000000000000003</v>
      </c>
    </row>
    <row r="4722" spans="1:12" x14ac:dyDescent="0.25">
      <c r="A4722" s="1">
        <v>43738</v>
      </c>
      <c r="B4722">
        <v>1.59</v>
      </c>
      <c r="C4722">
        <v>1.44</v>
      </c>
      <c r="D4722">
        <v>1.37</v>
      </c>
      <c r="E4722">
        <v>1.51</v>
      </c>
      <c r="F4722">
        <v>1.58</v>
      </c>
      <c r="G4722">
        <v>1.51</v>
      </c>
      <c r="H4722">
        <v>1.4</v>
      </c>
      <c r="I4722">
        <v>1.38</v>
      </c>
      <c r="J4722">
        <v>1.37</v>
      </c>
      <c r="K4722">
        <v>1.53</v>
      </c>
      <c r="L4722">
        <v>0.28000000000000003</v>
      </c>
    </row>
    <row r="4723" spans="1:12" x14ac:dyDescent="0.25">
      <c r="A4723" s="1">
        <v>43739</v>
      </c>
      <c r="B4723">
        <v>1.54</v>
      </c>
      <c r="C4723">
        <v>1.4</v>
      </c>
      <c r="D4723">
        <v>1.36</v>
      </c>
      <c r="E4723">
        <v>1.5</v>
      </c>
      <c r="F4723">
        <v>1.53</v>
      </c>
      <c r="G4723">
        <v>1.47</v>
      </c>
      <c r="H4723">
        <v>1.37</v>
      </c>
      <c r="I4723">
        <v>1.36</v>
      </c>
      <c r="J4723">
        <v>1.35</v>
      </c>
      <c r="K4723">
        <v>1.51</v>
      </c>
      <c r="L4723">
        <v>0.27</v>
      </c>
    </row>
    <row r="4724" spans="1:12" x14ac:dyDescent="0.25">
      <c r="A4724" s="1">
        <v>43740</v>
      </c>
      <c r="B4724">
        <v>1.5</v>
      </c>
      <c r="C4724">
        <v>1.37</v>
      </c>
      <c r="D4724">
        <v>1.32</v>
      </c>
      <c r="E4724">
        <v>1.47</v>
      </c>
      <c r="F4724">
        <v>1.49</v>
      </c>
      <c r="G4724">
        <v>1.43</v>
      </c>
      <c r="H4724">
        <v>1.34</v>
      </c>
      <c r="I4724">
        <v>1.32</v>
      </c>
      <c r="J4724">
        <v>1.32</v>
      </c>
      <c r="K4724">
        <v>1.49</v>
      </c>
      <c r="L4724">
        <v>0.26</v>
      </c>
    </row>
    <row r="4725" spans="1:12" x14ac:dyDescent="0.25">
      <c r="A4725" s="1">
        <v>43741</v>
      </c>
      <c r="B4725">
        <v>1.43</v>
      </c>
      <c r="C4725">
        <v>1.28</v>
      </c>
      <c r="D4725">
        <v>1.24</v>
      </c>
      <c r="E4725">
        <v>1.42</v>
      </c>
      <c r="F4725">
        <v>1.41</v>
      </c>
      <c r="G4725">
        <v>1.35</v>
      </c>
      <c r="H4725">
        <v>1.25</v>
      </c>
      <c r="I4725">
        <v>1.24</v>
      </c>
      <c r="J4725">
        <v>1.24</v>
      </c>
      <c r="K4725">
        <v>1.44</v>
      </c>
      <c r="L4725">
        <v>0.23</v>
      </c>
    </row>
    <row r="4726" spans="1:12" x14ac:dyDescent="0.25">
      <c r="A4726" s="1">
        <v>43742</v>
      </c>
      <c r="B4726">
        <v>1.42</v>
      </c>
      <c r="C4726">
        <v>1.28</v>
      </c>
      <c r="D4726">
        <v>1.23</v>
      </c>
      <c r="E4726">
        <v>1.39</v>
      </c>
      <c r="F4726">
        <v>1.41</v>
      </c>
      <c r="G4726">
        <v>1.34</v>
      </c>
      <c r="H4726">
        <v>1.25</v>
      </c>
      <c r="I4726">
        <v>1.23</v>
      </c>
      <c r="J4726">
        <v>1.23</v>
      </c>
      <c r="K4726">
        <v>1.42</v>
      </c>
      <c r="L4726">
        <v>0.21</v>
      </c>
    </row>
    <row r="4727" spans="1:12" x14ac:dyDescent="0.25">
      <c r="A4727" s="1">
        <v>43745</v>
      </c>
      <c r="B4727">
        <v>1.46</v>
      </c>
      <c r="C4727">
        <v>1.33</v>
      </c>
      <c r="D4727">
        <v>1.29</v>
      </c>
      <c r="E4727">
        <v>1.45</v>
      </c>
      <c r="F4727">
        <v>1.45</v>
      </c>
      <c r="G4727">
        <v>1.39</v>
      </c>
      <c r="H4727">
        <v>1.3</v>
      </c>
      <c r="I4727">
        <v>1.29</v>
      </c>
      <c r="J4727">
        <v>1.29</v>
      </c>
      <c r="K4727">
        <v>1.47</v>
      </c>
      <c r="L4727">
        <v>0.25</v>
      </c>
    </row>
    <row r="4728" spans="1:12" x14ac:dyDescent="0.25">
      <c r="A4728" s="1">
        <v>43746</v>
      </c>
      <c r="B4728">
        <v>1.46</v>
      </c>
      <c r="C4728">
        <v>1.32</v>
      </c>
      <c r="D4728">
        <v>1.28</v>
      </c>
      <c r="E4728">
        <v>1.44</v>
      </c>
      <c r="F4728">
        <v>1.44</v>
      </c>
      <c r="G4728">
        <v>1.37</v>
      </c>
      <c r="H4728">
        <v>1.29</v>
      </c>
      <c r="I4728">
        <v>1.28</v>
      </c>
      <c r="J4728">
        <v>1.28</v>
      </c>
      <c r="K4728">
        <v>1.47</v>
      </c>
      <c r="L4728">
        <v>0.25</v>
      </c>
    </row>
    <row r="4729" spans="1:12" x14ac:dyDescent="0.25">
      <c r="A4729" s="1">
        <v>43747</v>
      </c>
      <c r="B4729">
        <v>1.49</v>
      </c>
      <c r="C4729">
        <v>1.35</v>
      </c>
      <c r="D4729">
        <v>1.31</v>
      </c>
      <c r="E4729">
        <v>1.48</v>
      </c>
      <c r="F4729">
        <v>1.47</v>
      </c>
      <c r="G4729">
        <v>1.41</v>
      </c>
      <c r="H4729">
        <v>1.32</v>
      </c>
      <c r="I4729">
        <v>1.31</v>
      </c>
      <c r="J4729">
        <v>1.31</v>
      </c>
      <c r="K4729">
        <v>1.51</v>
      </c>
      <c r="L4729">
        <v>0.3</v>
      </c>
    </row>
    <row r="4730" spans="1:12" x14ac:dyDescent="0.25">
      <c r="A4730" s="1">
        <v>43748</v>
      </c>
      <c r="B4730">
        <v>1.55</v>
      </c>
      <c r="C4730">
        <v>1.42</v>
      </c>
      <c r="D4730">
        <v>1.4</v>
      </c>
      <c r="E4730">
        <v>1.56</v>
      </c>
      <c r="F4730">
        <v>1.53</v>
      </c>
      <c r="G4730">
        <v>1.48</v>
      </c>
      <c r="H4730">
        <v>1.39</v>
      </c>
      <c r="I4730">
        <v>1.39</v>
      </c>
      <c r="J4730">
        <v>1.4</v>
      </c>
      <c r="K4730">
        <v>1.58</v>
      </c>
      <c r="L4730">
        <v>0.37</v>
      </c>
    </row>
    <row r="4731" spans="1:12" x14ac:dyDescent="0.25">
      <c r="A4731" s="1">
        <v>43749</v>
      </c>
      <c r="B4731">
        <v>1.65</v>
      </c>
      <c r="C4731">
        <v>1.55</v>
      </c>
      <c r="D4731">
        <v>1.52</v>
      </c>
      <c r="E4731">
        <v>1.63</v>
      </c>
      <c r="F4731">
        <v>1.65</v>
      </c>
      <c r="G4731">
        <v>1.59</v>
      </c>
      <c r="H4731">
        <v>1.52</v>
      </c>
      <c r="I4731">
        <v>1.52</v>
      </c>
      <c r="J4731">
        <v>1.51</v>
      </c>
      <c r="K4731">
        <v>1.64</v>
      </c>
      <c r="L4731">
        <v>0.39</v>
      </c>
    </row>
    <row r="4732" spans="1:12" x14ac:dyDescent="0.25">
      <c r="A4732" s="1">
        <v>43753</v>
      </c>
      <c r="B4732">
        <v>1.69</v>
      </c>
      <c r="C4732">
        <v>1.6</v>
      </c>
      <c r="D4732">
        <v>1.57</v>
      </c>
      <c r="E4732">
        <v>1.66</v>
      </c>
      <c r="F4732">
        <v>1.69</v>
      </c>
      <c r="G4732">
        <v>1.64</v>
      </c>
      <c r="H4732">
        <v>1.58</v>
      </c>
      <c r="I4732">
        <v>1.58</v>
      </c>
      <c r="J4732">
        <v>1.56</v>
      </c>
      <c r="K4732">
        <v>1.67</v>
      </c>
      <c r="L4732">
        <v>0.42</v>
      </c>
    </row>
    <row r="4733" spans="1:12" x14ac:dyDescent="0.25">
      <c r="A4733" s="1">
        <v>43754</v>
      </c>
      <c r="B4733">
        <v>1.67</v>
      </c>
      <c r="C4733">
        <v>1.58</v>
      </c>
      <c r="D4733">
        <v>1.56</v>
      </c>
      <c r="E4733">
        <v>1.66</v>
      </c>
      <c r="F4733">
        <v>1.67</v>
      </c>
      <c r="G4733">
        <v>1.62</v>
      </c>
      <c r="H4733">
        <v>1.56</v>
      </c>
      <c r="I4733">
        <v>1.55</v>
      </c>
      <c r="J4733">
        <v>1.55</v>
      </c>
      <c r="K4733">
        <v>1.67</v>
      </c>
      <c r="L4733">
        <v>0.44</v>
      </c>
    </row>
    <row r="4734" spans="1:12" x14ac:dyDescent="0.25">
      <c r="A4734" s="1">
        <v>43755</v>
      </c>
      <c r="B4734">
        <v>1.68</v>
      </c>
      <c r="C4734">
        <v>1.6</v>
      </c>
      <c r="D4734">
        <v>1.57</v>
      </c>
      <c r="E4734">
        <v>1.67</v>
      </c>
      <c r="F4734">
        <v>1.65</v>
      </c>
      <c r="G4734">
        <v>1.64</v>
      </c>
      <c r="H4734">
        <v>1.58</v>
      </c>
      <c r="I4734">
        <v>1.57</v>
      </c>
      <c r="J4734">
        <v>1.56</v>
      </c>
      <c r="K4734">
        <v>1.67</v>
      </c>
      <c r="L4734">
        <v>0.45</v>
      </c>
    </row>
    <row r="4735" spans="1:12" x14ac:dyDescent="0.25">
      <c r="A4735" s="1">
        <v>43756</v>
      </c>
      <c r="B4735">
        <v>1.66</v>
      </c>
      <c r="C4735">
        <v>1.57</v>
      </c>
      <c r="D4735">
        <v>1.55</v>
      </c>
      <c r="E4735">
        <v>1.64</v>
      </c>
      <c r="F4735">
        <v>1.64</v>
      </c>
      <c r="G4735">
        <v>1.62</v>
      </c>
      <c r="H4735">
        <v>1.55</v>
      </c>
      <c r="I4735">
        <v>1.54</v>
      </c>
      <c r="J4735">
        <v>1.54</v>
      </c>
      <c r="K4735">
        <v>1.65</v>
      </c>
      <c r="L4735">
        <v>0.42</v>
      </c>
    </row>
    <row r="4736" spans="1:12" x14ac:dyDescent="0.25">
      <c r="A4736" s="1">
        <v>43759</v>
      </c>
      <c r="B4736">
        <v>1.68</v>
      </c>
      <c r="C4736">
        <v>1.59</v>
      </c>
      <c r="D4736">
        <v>1.57</v>
      </c>
      <c r="E4736">
        <v>1.66</v>
      </c>
      <c r="F4736">
        <v>1.65</v>
      </c>
      <c r="G4736">
        <v>1.64</v>
      </c>
      <c r="H4736">
        <v>1.57</v>
      </c>
      <c r="I4736">
        <v>1.56</v>
      </c>
      <c r="J4736">
        <v>1.56</v>
      </c>
      <c r="K4736">
        <v>1.66</v>
      </c>
      <c r="L4736">
        <v>0.44</v>
      </c>
    </row>
    <row r="4737" spans="1:12" x14ac:dyDescent="0.25">
      <c r="A4737" s="1">
        <v>43760</v>
      </c>
      <c r="B4737">
        <v>1.65</v>
      </c>
      <c r="C4737">
        <v>1.56</v>
      </c>
      <c r="D4737">
        <v>1.53</v>
      </c>
      <c r="E4737">
        <v>1.62</v>
      </c>
      <c r="F4737">
        <v>1.62</v>
      </c>
      <c r="G4737">
        <v>1.61</v>
      </c>
      <c r="H4737">
        <v>1.53</v>
      </c>
      <c r="I4737">
        <v>1.52</v>
      </c>
      <c r="J4737">
        <v>1.52</v>
      </c>
      <c r="K4737">
        <v>1.63</v>
      </c>
      <c r="L4737">
        <v>0.41</v>
      </c>
    </row>
    <row r="4738" spans="1:12" x14ac:dyDescent="0.25">
      <c r="A4738" s="1">
        <v>43761</v>
      </c>
      <c r="B4738">
        <v>1.65</v>
      </c>
      <c r="C4738">
        <v>1.55</v>
      </c>
      <c r="D4738">
        <v>1.53</v>
      </c>
      <c r="E4738">
        <v>1.61</v>
      </c>
      <c r="F4738">
        <v>1.62</v>
      </c>
      <c r="G4738">
        <v>1.6</v>
      </c>
      <c r="H4738">
        <v>1.53</v>
      </c>
      <c r="I4738">
        <v>1.52</v>
      </c>
      <c r="J4738">
        <v>1.52</v>
      </c>
      <c r="K4738">
        <v>1.62</v>
      </c>
      <c r="L4738">
        <v>0.4</v>
      </c>
    </row>
    <row r="4739" spans="1:12" x14ac:dyDescent="0.25">
      <c r="A4739" s="1">
        <v>43762</v>
      </c>
      <c r="B4739">
        <v>1.66</v>
      </c>
      <c r="C4739">
        <v>1.57</v>
      </c>
      <c r="D4739">
        <v>1.53</v>
      </c>
      <c r="E4739">
        <v>1.62</v>
      </c>
      <c r="F4739">
        <v>1.63</v>
      </c>
      <c r="G4739">
        <v>1.62</v>
      </c>
      <c r="H4739">
        <v>1.54</v>
      </c>
      <c r="I4739">
        <v>1.54</v>
      </c>
      <c r="J4739">
        <v>1.52</v>
      </c>
      <c r="K4739">
        <v>1.63</v>
      </c>
      <c r="L4739">
        <v>0.42</v>
      </c>
    </row>
    <row r="4740" spans="1:12" x14ac:dyDescent="0.25">
      <c r="A4740" s="1">
        <v>43763</v>
      </c>
      <c r="B4740">
        <v>1.68</v>
      </c>
      <c r="C4740">
        <v>1.59</v>
      </c>
      <c r="D4740">
        <v>1.55</v>
      </c>
      <c r="E4740">
        <v>1.65</v>
      </c>
      <c r="F4740">
        <v>1.66</v>
      </c>
      <c r="G4740">
        <v>1.64</v>
      </c>
      <c r="H4740">
        <v>1.57</v>
      </c>
      <c r="I4740">
        <v>1.56</v>
      </c>
      <c r="J4740">
        <v>1.54</v>
      </c>
      <c r="K4740">
        <v>1.66</v>
      </c>
      <c r="L4740">
        <v>0.44</v>
      </c>
    </row>
    <row r="4741" spans="1:12" x14ac:dyDescent="0.25">
      <c r="A4741" s="1">
        <v>43766</v>
      </c>
      <c r="B4741">
        <v>1.73</v>
      </c>
      <c r="C4741">
        <v>1.66</v>
      </c>
      <c r="D4741">
        <v>1.63</v>
      </c>
      <c r="E4741">
        <v>1.74</v>
      </c>
      <c r="F4741">
        <v>1.71</v>
      </c>
      <c r="G4741">
        <v>1.69</v>
      </c>
      <c r="H4741">
        <v>1.64</v>
      </c>
      <c r="I4741">
        <v>1.63</v>
      </c>
      <c r="J4741">
        <v>1.62</v>
      </c>
      <c r="K4741">
        <v>1.75</v>
      </c>
      <c r="L4741">
        <v>0.51</v>
      </c>
    </row>
    <row r="4742" spans="1:12" x14ac:dyDescent="0.25">
      <c r="A4742" s="1">
        <v>43767</v>
      </c>
      <c r="B4742">
        <v>1.72</v>
      </c>
      <c r="C4742">
        <v>1.64</v>
      </c>
      <c r="D4742">
        <v>1.61</v>
      </c>
      <c r="E4742">
        <v>1.72</v>
      </c>
      <c r="F4742">
        <v>1.7</v>
      </c>
      <c r="G4742">
        <v>1.68</v>
      </c>
      <c r="H4742">
        <v>1.62</v>
      </c>
      <c r="I4742">
        <v>1.61</v>
      </c>
      <c r="J4742">
        <v>1.6</v>
      </c>
      <c r="K4742">
        <v>1.74</v>
      </c>
      <c r="L4742">
        <v>0.51</v>
      </c>
    </row>
    <row r="4743" spans="1:12" x14ac:dyDescent="0.25">
      <c r="A4743" s="1">
        <v>43768</v>
      </c>
      <c r="B4743">
        <v>1.59</v>
      </c>
      <c r="C4743">
        <v>1.48</v>
      </c>
      <c r="D4743">
        <v>1.46</v>
      </c>
      <c r="E4743">
        <v>1.6</v>
      </c>
      <c r="F4743">
        <v>1.56</v>
      </c>
      <c r="G4743">
        <v>1.54</v>
      </c>
      <c r="H4743">
        <v>1.46</v>
      </c>
      <c r="I4743">
        <v>1.45</v>
      </c>
      <c r="J4743">
        <v>1.45</v>
      </c>
      <c r="K4743">
        <v>1.6</v>
      </c>
      <c r="L4743">
        <v>0.38</v>
      </c>
    </row>
    <row r="4744" spans="1:12" x14ac:dyDescent="0.25">
      <c r="A4744" s="1">
        <v>43769</v>
      </c>
      <c r="B4744">
        <v>1.55</v>
      </c>
      <c r="C4744">
        <v>1.44</v>
      </c>
      <c r="D4744">
        <v>1.42</v>
      </c>
      <c r="E4744">
        <v>1.56</v>
      </c>
      <c r="F4744">
        <v>1.52</v>
      </c>
      <c r="G4744">
        <v>1.49</v>
      </c>
      <c r="H4744">
        <v>1.42</v>
      </c>
      <c r="I4744">
        <v>1.42</v>
      </c>
      <c r="J4744">
        <v>1.42</v>
      </c>
      <c r="K4744">
        <v>1.58</v>
      </c>
      <c r="L4744">
        <v>0.37</v>
      </c>
    </row>
    <row r="4745" spans="1:12" x14ac:dyDescent="0.25">
      <c r="A4745" s="1">
        <v>43770</v>
      </c>
      <c r="B4745">
        <v>1.58</v>
      </c>
      <c r="C4745">
        <v>1.48</v>
      </c>
      <c r="D4745">
        <v>1.45</v>
      </c>
      <c r="E4745">
        <v>1.59</v>
      </c>
      <c r="F4745">
        <v>1.55</v>
      </c>
      <c r="G4745">
        <v>1.53</v>
      </c>
      <c r="H4745">
        <v>1.46</v>
      </c>
      <c r="I4745">
        <v>1.46</v>
      </c>
      <c r="J4745">
        <v>1.44</v>
      </c>
      <c r="K4745">
        <v>1.6</v>
      </c>
      <c r="L4745">
        <v>0.37</v>
      </c>
    </row>
    <row r="4746" spans="1:12" x14ac:dyDescent="0.25">
      <c r="A4746" s="1">
        <v>43773</v>
      </c>
      <c r="B4746">
        <v>1.62</v>
      </c>
      <c r="C4746">
        <v>1.55</v>
      </c>
      <c r="D4746">
        <v>1.53</v>
      </c>
      <c r="E4746">
        <v>1.67</v>
      </c>
      <c r="F4746">
        <v>1.6</v>
      </c>
      <c r="G4746">
        <v>1.58</v>
      </c>
      <c r="H4746">
        <v>1.53</v>
      </c>
      <c r="I4746">
        <v>1.53</v>
      </c>
      <c r="J4746">
        <v>1.53</v>
      </c>
      <c r="K4746">
        <v>1.69</v>
      </c>
      <c r="L4746">
        <v>0.43</v>
      </c>
    </row>
    <row r="4747" spans="1:12" x14ac:dyDescent="0.25">
      <c r="A4747" s="1">
        <v>43774</v>
      </c>
      <c r="B4747">
        <v>1.66</v>
      </c>
      <c r="C4747">
        <v>1.6</v>
      </c>
      <c r="D4747">
        <v>1.61</v>
      </c>
      <c r="E4747">
        <v>1.73</v>
      </c>
      <c r="F4747">
        <v>1.63</v>
      </c>
      <c r="G4747">
        <v>1.62</v>
      </c>
      <c r="H4747">
        <v>1.59</v>
      </c>
      <c r="I4747">
        <v>1.59</v>
      </c>
      <c r="J4747">
        <v>1.6</v>
      </c>
      <c r="K4747">
        <v>1.74</v>
      </c>
      <c r="L4747">
        <v>0.47</v>
      </c>
    </row>
    <row r="4748" spans="1:12" x14ac:dyDescent="0.25">
      <c r="A4748" s="1">
        <v>43775</v>
      </c>
      <c r="B4748">
        <v>1.61</v>
      </c>
      <c r="C4748">
        <v>1.55</v>
      </c>
      <c r="D4748">
        <v>1.54</v>
      </c>
      <c r="E4748">
        <v>1.67</v>
      </c>
      <c r="F4748">
        <v>1.59</v>
      </c>
      <c r="G4748">
        <v>1.57</v>
      </c>
      <c r="H4748">
        <v>1.53</v>
      </c>
      <c r="I4748">
        <v>1.53</v>
      </c>
      <c r="J4748">
        <v>1.54</v>
      </c>
      <c r="K4748">
        <v>1.68</v>
      </c>
      <c r="L4748">
        <v>0.41</v>
      </c>
    </row>
    <row r="4749" spans="1:12" x14ac:dyDescent="0.25">
      <c r="A4749" s="1">
        <v>43776</v>
      </c>
      <c r="B4749">
        <v>1.65</v>
      </c>
      <c r="C4749">
        <v>1.6</v>
      </c>
      <c r="D4749">
        <v>1.61</v>
      </c>
      <c r="E4749">
        <v>1.73</v>
      </c>
      <c r="F4749">
        <v>1.63</v>
      </c>
      <c r="G4749">
        <v>1.62</v>
      </c>
      <c r="H4749">
        <v>1.59</v>
      </c>
      <c r="I4749">
        <v>1.6</v>
      </c>
      <c r="J4749">
        <v>1.61</v>
      </c>
      <c r="K4749">
        <v>1.74</v>
      </c>
      <c r="L4749">
        <v>0.43</v>
      </c>
    </row>
    <row r="4750" spans="1:12" x14ac:dyDescent="0.25">
      <c r="A4750" s="1">
        <v>43777</v>
      </c>
      <c r="B4750">
        <v>1.6</v>
      </c>
      <c r="C4750">
        <v>1.57</v>
      </c>
      <c r="D4750">
        <v>1.58</v>
      </c>
      <c r="E4750">
        <v>1.72</v>
      </c>
      <c r="F4750">
        <v>1.58</v>
      </c>
      <c r="G4750">
        <v>1.58</v>
      </c>
      <c r="H4750">
        <v>1.55</v>
      </c>
      <c r="I4750">
        <v>1.56</v>
      </c>
      <c r="J4750">
        <v>1.58</v>
      </c>
      <c r="K4750">
        <v>1.73</v>
      </c>
      <c r="L4750">
        <v>0.43</v>
      </c>
    </row>
    <row r="4751" spans="1:12" x14ac:dyDescent="0.25">
      <c r="A4751" s="1">
        <v>43781</v>
      </c>
      <c r="B4751">
        <v>1.62</v>
      </c>
      <c r="C4751">
        <v>1.58</v>
      </c>
      <c r="D4751">
        <v>1.59</v>
      </c>
      <c r="E4751">
        <v>1.72</v>
      </c>
      <c r="F4751">
        <v>1.59</v>
      </c>
      <c r="G4751">
        <v>1.6</v>
      </c>
      <c r="H4751">
        <v>1.57</v>
      </c>
      <c r="I4751">
        <v>1.58</v>
      </c>
      <c r="J4751">
        <v>1.6</v>
      </c>
      <c r="K4751">
        <v>1.74</v>
      </c>
      <c r="L4751">
        <v>0.43</v>
      </c>
    </row>
    <row r="4752" spans="1:12" x14ac:dyDescent="0.25">
      <c r="A4752" s="1">
        <v>43782</v>
      </c>
      <c r="B4752">
        <v>1.59</v>
      </c>
      <c r="C4752">
        <v>1.55</v>
      </c>
      <c r="D4752">
        <v>1.55</v>
      </c>
      <c r="E4752">
        <v>1.68</v>
      </c>
      <c r="F4752">
        <v>1.57</v>
      </c>
      <c r="G4752">
        <v>1.57</v>
      </c>
      <c r="H4752">
        <v>1.54</v>
      </c>
      <c r="I4752">
        <v>1.54</v>
      </c>
      <c r="J4752">
        <v>1.55</v>
      </c>
      <c r="K4752">
        <v>1.69</v>
      </c>
      <c r="L4752">
        <v>0.4</v>
      </c>
    </row>
    <row r="4753" spans="1:12" x14ac:dyDescent="0.25">
      <c r="A4753" s="1">
        <v>43783</v>
      </c>
      <c r="B4753">
        <v>1.56</v>
      </c>
      <c r="C4753">
        <v>1.5</v>
      </c>
      <c r="D4753">
        <v>1.48</v>
      </c>
      <c r="E4753">
        <v>1.61</v>
      </c>
      <c r="F4753">
        <v>1.53</v>
      </c>
      <c r="G4753">
        <v>1.53</v>
      </c>
      <c r="H4753">
        <v>1.47</v>
      </c>
      <c r="I4753">
        <v>1.47</v>
      </c>
      <c r="J4753">
        <v>1.47</v>
      </c>
      <c r="K4753">
        <v>1.62</v>
      </c>
      <c r="L4753">
        <v>0.34</v>
      </c>
    </row>
    <row r="4754" spans="1:12" x14ac:dyDescent="0.25">
      <c r="A4754" s="1">
        <v>43784</v>
      </c>
      <c r="B4754">
        <v>1.57</v>
      </c>
      <c r="C4754">
        <v>1.51</v>
      </c>
      <c r="D4754">
        <v>1.49</v>
      </c>
      <c r="E4754">
        <v>1.61</v>
      </c>
      <c r="F4754">
        <v>1.54</v>
      </c>
      <c r="G4754">
        <v>1.54</v>
      </c>
      <c r="H4754">
        <v>1.48</v>
      </c>
      <c r="I4754">
        <v>1.48</v>
      </c>
      <c r="J4754">
        <v>1.48</v>
      </c>
      <c r="K4754">
        <v>1.62</v>
      </c>
      <c r="L4754">
        <v>0.34</v>
      </c>
    </row>
    <row r="4755" spans="1:12" x14ac:dyDescent="0.25">
      <c r="A4755" s="1">
        <v>43787</v>
      </c>
      <c r="B4755">
        <v>1.57</v>
      </c>
      <c r="C4755">
        <v>1.5</v>
      </c>
      <c r="D4755">
        <v>1.49</v>
      </c>
      <c r="E4755">
        <v>1.61</v>
      </c>
      <c r="F4755">
        <v>1.54</v>
      </c>
      <c r="G4755">
        <v>1.53</v>
      </c>
      <c r="H4755">
        <v>1.48</v>
      </c>
      <c r="I4755">
        <v>1.48</v>
      </c>
      <c r="J4755">
        <v>1.48</v>
      </c>
      <c r="K4755">
        <v>1.62</v>
      </c>
      <c r="L4755">
        <v>0.34</v>
      </c>
    </row>
    <row r="4756" spans="1:12" x14ac:dyDescent="0.25">
      <c r="A4756" s="1">
        <v>43788</v>
      </c>
      <c r="B4756">
        <v>1.55</v>
      </c>
      <c r="C4756">
        <v>1.48</v>
      </c>
      <c r="D4756">
        <v>1.45</v>
      </c>
      <c r="E4756">
        <v>1.56</v>
      </c>
      <c r="F4756">
        <v>1.52</v>
      </c>
      <c r="G4756">
        <v>1.51</v>
      </c>
      <c r="H4756">
        <v>1.45</v>
      </c>
      <c r="I4756">
        <v>1.45</v>
      </c>
      <c r="J4756">
        <v>1.44</v>
      </c>
      <c r="K4756">
        <v>1.58</v>
      </c>
      <c r="L4756">
        <v>0.3</v>
      </c>
    </row>
    <row r="4757" spans="1:12" x14ac:dyDescent="0.25">
      <c r="A4757" s="1">
        <v>43789</v>
      </c>
      <c r="B4757">
        <v>1.54</v>
      </c>
      <c r="C4757">
        <v>1.46</v>
      </c>
      <c r="D4757">
        <v>1.43</v>
      </c>
      <c r="E4757">
        <v>1.53</v>
      </c>
      <c r="F4757">
        <v>1.51</v>
      </c>
      <c r="G4757">
        <v>1.5</v>
      </c>
      <c r="H4757">
        <v>1.43</v>
      </c>
      <c r="I4757">
        <v>1.43</v>
      </c>
      <c r="J4757">
        <v>1.42</v>
      </c>
      <c r="K4757">
        <v>1.54</v>
      </c>
      <c r="L4757">
        <v>0.27</v>
      </c>
    </row>
    <row r="4758" spans="1:12" x14ac:dyDescent="0.25">
      <c r="A4758" s="1">
        <v>43790</v>
      </c>
      <c r="B4758">
        <v>1.59</v>
      </c>
      <c r="C4758">
        <v>1.52</v>
      </c>
      <c r="D4758">
        <v>1.49</v>
      </c>
      <c r="E4758">
        <v>1.58</v>
      </c>
      <c r="F4758">
        <v>1.56</v>
      </c>
      <c r="G4758">
        <v>1.55</v>
      </c>
      <c r="H4758">
        <v>1.49</v>
      </c>
      <c r="I4758">
        <v>1.49</v>
      </c>
      <c r="J4758">
        <v>1.48</v>
      </c>
      <c r="K4758">
        <v>1.58</v>
      </c>
      <c r="L4758">
        <v>0.31</v>
      </c>
    </row>
    <row r="4759" spans="1:12" x14ac:dyDescent="0.25">
      <c r="A4759" s="1">
        <v>43791</v>
      </c>
      <c r="B4759">
        <v>1.61</v>
      </c>
      <c r="C4759">
        <v>1.53</v>
      </c>
      <c r="D4759">
        <v>1.49</v>
      </c>
      <c r="E4759">
        <v>1.57</v>
      </c>
      <c r="F4759">
        <v>1.58</v>
      </c>
      <c r="G4759">
        <v>1.56</v>
      </c>
      <c r="H4759">
        <v>1.5</v>
      </c>
      <c r="I4759">
        <v>1.49</v>
      </c>
      <c r="J4759">
        <v>1.47</v>
      </c>
      <c r="K4759">
        <v>1.58</v>
      </c>
      <c r="L4759">
        <v>0.3</v>
      </c>
    </row>
    <row r="4760" spans="1:12" x14ac:dyDescent="0.25">
      <c r="A4760" s="1">
        <v>43794</v>
      </c>
      <c r="B4760">
        <v>1.61</v>
      </c>
      <c r="C4760">
        <v>1.53</v>
      </c>
      <c r="D4760">
        <v>1.49</v>
      </c>
      <c r="E4760">
        <v>1.57</v>
      </c>
      <c r="F4760">
        <v>1.59</v>
      </c>
      <c r="G4760">
        <v>1.57</v>
      </c>
      <c r="H4760">
        <v>1.5</v>
      </c>
      <c r="I4760">
        <v>1.49</v>
      </c>
      <c r="J4760">
        <v>1.47</v>
      </c>
      <c r="K4760">
        <v>1.58</v>
      </c>
      <c r="L4760">
        <v>0.3</v>
      </c>
    </row>
    <row r="4761" spans="1:12" x14ac:dyDescent="0.25">
      <c r="A4761" s="1">
        <v>43795</v>
      </c>
      <c r="B4761">
        <v>1.59</v>
      </c>
      <c r="C4761">
        <v>1.5</v>
      </c>
      <c r="D4761">
        <v>1.46</v>
      </c>
      <c r="E4761">
        <v>1.54</v>
      </c>
      <c r="F4761">
        <v>1.57</v>
      </c>
      <c r="G4761">
        <v>1.55</v>
      </c>
      <c r="H4761">
        <v>1.47</v>
      </c>
      <c r="I4761">
        <v>1.46</v>
      </c>
      <c r="J4761">
        <v>1.44</v>
      </c>
      <c r="K4761">
        <v>1.54</v>
      </c>
      <c r="L4761">
        <v>0.28000000000000003</v>
      </c>
    </row>
    <row r="4762" spans="1:12" x14ac:dyDescent="0.25">
      <c r="A4762" s="1">
        <v>43796</v>
      </c>
      <c r="B4762">
        <v>1.62</v>
      </c>
      <c r="C4762">
        <v>1.54</v>
      </c>
      <c r="D4762">
        <v>1.5</v>
      </c>
      <c r="E4762">
        <v>1.57</v>
      </c>
      <c r="F4762">
        <v>1.6</v>
      </c>
      <c r="G4762">
        <v>1.58</v>
      </c>
      <c r="H4762">
        <v>1.51</v>
      </c>
      <c r="I4762">
        <v>1.5</v>
      </c>
      <c r="J4762">
        <v>1.47</v>
      </c>
      <c r="K4762">
        <v>1.58</v>
      </c>
      <c r="L4762">
        <v>0.31</v>
      </c>
    </row>
    <row r="4763" spans="1:12" x14ac:dyDescent="0.25">
      <c r="A4763" s="1">
        <v>43797</v>
      </c>
      <c r="B4763">
        <v>1.61</v>
      </c>
      <c r="C4763">
        <v>1.53</v>
      </c>
      <c r="D4763">
        <v>1.49</v>
      </c>
      <c r="E4763">
        <v>1.56</v>
      </c>
      <c r="F4763">
        <v>1.59</v>
      </c>
      <c r="G4763">
        <v>1.57</v>
      </c>
      <c r="H4763">
        <v>1.5</v>
      </c>
      <c r="I4763">
        <v>1.49</v>
      </c>
      <c r="J4763">
        <v>1.46</v>
      </c>
      <c r="K4763">
        <v>1.57</v>
      </c>
      <c r="L4763">
        <v>0.31</v>
      </c>
    </row>
    <row r="4764" spans="1:12" x14ac:dyDescent="0.25">
      <c r="A4764" s="1">
        <v>43798</v>
      </c>
      <c r="B4764">
        <v>1.61</v>
      </c>
      <c r="C4764">
        <v>1.51</v>
      </c>
      <c r="D4764">
        <v>1.48</v>
      </c>
      <c r="E4764">
        <v>1.55</v>
      </c>
      <c r="F4764">
        <v>1.58</v>
      </c>
      <c r="G4764">
        <v>1.56</v>
      </c>
      <c r="H4764">
        <v>1.49</v>
      </c>
      <c r="I4764">
        <v>1.48</v>
      </c>
      <c r="J4764">
        <v>1.46</v>
      </c>
      <c r="K4764">
        <v>1.55</v>
      </c>
      <c r="L4764">
        <v>0.28999999999999998</v>
      </c>
    </row>
    <row r="4765" spans="1:12" x14ac:dyDescent="0.25">
      <c r="A4765" s="1">
        <v>43801</v>
      </c>
      <c r="B4765">
        <v>1.63</v>
      </c>
      <c r="C4765">
        <v>1.56</v>
      </c>
      <c r="D4765">
        <v>1.54</v>
      </c>
      <c r="E4765">
        <v>1.61</v>
      </c>
      <c r="F4765">
        <v>1.61</v>
      </c>
      <c r="G4765">
        <v>1.59</v>
      </c>
      <c r="H4765">
        <v>1.54</v>
      </c>
      <c r="I4765">
        <v>1.53</v>
      </c>
      <c r="J4765">
        <v>1.53</v>
      </c>
      <c r="K4765">
        <v>1.61</v>
      </c>
      <c r="L4765">
        <v>0.33</v>
      </c>
    </row>
    <row r="4766" spans="1:12" x14ac:dyDescent="0.25">
      <c r="A4766" s="1">
        <v>43802</v>
      </c>
      <c r="B4766">
        <v>1.58</v>
      </c>
      <c r="C4766">
        <v>1.5</v>
      </c>
      <c r="D4766">
        <v>1.47</v>
      </c>
      <c r="E4766">
        <v>1.54</v>
      </c>
      <c r="F4766">
        <v>1.55</v>
      </c>
      <c r="G4766">
        <v>1.53</v>
      </c>
      <c r="H4766">
        <v>1.48</v>
      </c>
      <c r="I4766">
        <v>1.47</v>
      </c>
      <c r="J4766">
        <v>1.45</v>
      </c>
      <c r="K4766">
        <v>1.55</v>
      </c>
      <c r="L4766">
        <v>0.28000000000000003</v>
      </c>
    </row>
    <row r="4767" spans="1:12" x14ac:dyDescent="0.25">
      <c r="A4767" s="1">
        <v>43803</v>
      </c>
      <c r="B4767">
        <v>1.66</v>
      </c>
      <c r="C4767">
        <v>1.58</v>
      </c>
      <c r="D4767">
        <v>1.56</v>
      </c>
      <c r="E4767">
        <v>1.62</v>
      </c>
      <c r="F4767">
        <v>1.63</v>
      </c>
      <c r="G4767">
        <v>1.62</v>
      </c>
      <c r="H4767">
        <v>1.57</v>
      </c>
      <c r="I4767">
        <v>1.56</v>
      </c>
      <c r="J4767">
        <v>1.54</v>
      </c>
      <c r="K4767">
        <v>1.62</v>
      </c>
      <c r="L4767">
        <v>0.33</v>
      </c>
    </row>
    <row r="4768" spans="1:12" x14ac:dyDescent="0.25">
      <c r="A4768" s="1">
        <v>43804</v>
      </c>
      <c r="B4768">
        <v>1.69</v>
      </c>
      <c r="C4768">
        <v>1.63</v>
      </c>
      <c r="D4768">
        <v>1.62</v>
      </c>
      <c r="E4768">
        <v>1.68</v>
      </c>
      <c r="F4768">
        <v>1.68</v>
      </c>
      <c r="G4768">
        <v>1.66</v>
      </c>
      <c r="H4768">
        <v>1.62</v>
      </c>
      <c r="I4768">
        <v>1.61</v>
      </c>
      <c r="J4768">
        <v>1.6</v>
      </c>
      <c r="K4768">
        <v>1.68</v>
      </c>
      <c r="L4768">
        <v>0.38</v>
      </c>
    </row>
    <row r="4769" spans="1:12" x14ac:dyDescent="0.25">
      <c r="A4769" s="1">
        <v>43805</v>
      </c>
      <c r="B4769">
        <v>1.67</v>
      </c>
      <c r="C4769">
        <v>1.61</v>
      </c>
      <c r="D4769">
        <v>1.59</v>
      </c>
      <c r="E4769">
        <v>1.67</v>
      </c>
      <c r="F4769">
        <v>1.65</v>
      </c>
      <c r="G4769">
        <v>1.64</v>
      </c>
      <c r="H4769">
        <v>1.59</v>
      </c>
      <c r="I4769">
        <v>1.58</v>
      </c>
      <c r="J4769">
        <v>1.58</v>
      </c>
      <c r="K4769">
        <v>1.68</v>
      </c>
      <c r="L4769">
        <v>0.38</v>
      </c>
    </row>
    <row r="4770" spans="1:12" x14ac:dyDescent="0.25">
      <c r="A4770" s="1">
        <v>43808</v>
      </c>
      <c r="B4770">
        <v>1.68</v>
      </c>
      <c r="C4770">
        <v>1.62</v>
      </c>
      <c r="D4770">
        <v>1.61</v>
      </c>
      <c r="E4770">
        <v>1.7</v>
      </c>
      <c r="F4770">
        <v>1.67</v>
      </c>
      <c r="G4770">
        <v>1.65</v>
      </c>
      <c r="H4770">
        <v>1.61</v>
      </c>
      <c r="I4770">
        <v>1.6</v>
      </c>
      <c r="J4770">
        <v>1.59</v>
      </c>
      <c r="K4770">
        <v>1.71</v>
      </c>
      <c r="L4770">
        <v>0.41</v>
      </c>
    </row>
    <row r="4771" spans="1:12" x14ac:dyDescent="0.25">
      <c r="A4771" s="1">
        <v>43809</v>
      </c>
      <c r="B4771">
        <v>1.68</v>
      </c>
      <c r="C4771">
        <v>1.62</v>
      </c>
      <c r="D4771">
        <v>1.61</v>
      </c>
      <c r="E4771">
        <v>1.69</v>
      </c>
      <c r="F4771">
        <v>1.67</v>
      </c>
      <c r="G4771">
        <v>1.65</v>
      </c>
      <c r="H4771">
        <v>1.61</v>
      </c>
      <c r="I4771">
        <v>1.6</v>
      </c>
      <c r="J4771">
        <v>1.6</v>
      </c>
      <c r="K4771">
        <v>1.7</v>
      </c>
      <c r="L4771">
        <v>0.41</v>
      </c>
    </row>
    <row r="4772" spans="1:12" x14ac:dyDescent="0.25">
      <c r="A4772" s="1">
        <v>43810</v>
      </c>
      <c r="B4772">
        <v>1.67</v>
      </c>
      <c r="C4772">
        <v>1.61</v>
      </c>
      <c r="D4772">
        <v>1.6</v>
      </c>
      <c r="E4772">
        <v>1.67</v>
      </c>
      <c r="F4772">
        <v>1.66</v>
      </c>
      <c r="G4772">
        <v>1.64</v>
      </c>
      <c r="H4772">
        <v>1.59</v>
      </c>
      <c r="I4772">
        <v>1.59</v>
      </c>
      <c r="J4772">
        <v>1.58</v>
      </c>
      <c r="K4772">
        <v>1.68</v>
      </c>
      <c r="L4772">
        <v>0.39</v>
      </c>
    </row>
    <row r="4773" spans="1:12" x14ac:dyDescent="0.25">
      <c r="A4773" s="1">
        <v>43811</v>
      </c>
      <c r="B4773">
        <v>1.71</v>
      </c>
      <c r="C4773">
        <v>1.67</v>
      </c>
      <c r="D4773">
        <v>1.67</v>
      </c>
      <c r="E4773">
        <v>1.75</v>
      </c>
      <c r="F4773">
        <v>1.7</v>
      </c>
      <c r="G4773">
        <v>1.69</v>
      </c>
      <c r="H4773">
        <v>1.66</v>
      </c>
      <c r="I4773">
        <v>1.66</v>
      </c>
      <c r="J4773">
        <v>1.66</v>
      </c>
      <c r="K4773">
        <v>1.75</v>
      </c>
      <c r="L4773">
        <v>0.44</v>
      </c>
    </row>
    <row r="4774" spans="1:12" x14ac:dyDescent="0.25">
      <c r="A4774" s="1">
        <v>43812</v>
      </c>
      <c r="B4774">
        <v>1.67</v>
      </c>
      <c r="C4774">
        <v>1.6</v>
      </c>
      <c r="D4774">
        <v>1.59</v>
      </c>
      <c r="E4774">
        <v>1.67</v>
      </c>
      <c r="F4774">
        <v>1.66</v>
      </c>
      <c r="G4774">
        <v>1.64</v>
      </c>
      <c r="H4774">
        <v>1.59</v>
      </c>
      <c r="I4774">
        <v>1.58</v>
      </c>
      <c r="J4774">
        <v>1.58</v>
      </c>
      <c r="K4774">
        <v>1.68</v>
      </c>
      <c r="L4774">
        <v>0.37</v>
      </c>
    </row>
    <row r="4775" spans="1:12" x14ac:dyDescent="0.25">
      <c r="A4775" s="1">
        <v>43815</v>
      </c>
      <c r="B4775">
        <v>1.71</v>
      </c>
      <c r="C4775">
        <v>1.65</v>
      </c>
      <c r="D4775">
        <v>1.65</v>
      </c>
      <c r="E4775">
        <v>1.72</v>
      </c>
      <c r="F4775">
        <v>1.69</v>
      </c>
      <c r="G4775">
        <v>1.68</v>
      </c>
      <c r="H4775">
        <v>1.64</v>
      </c>
      <c r="I4775">
        <v>1.64</v>
      </c>
      <c r="J4775">
        <v>1.63</v>
      </c>
      <c r="K4775">
        <v>1.73</v>
      </c>
      <c r="L4775">
        <v>0.42</v>
      </c>
    </row>
    <row r="4776" spans="1:12" x14ac:dyDescent="0.25">
      <c r="A4776" s="1">
        <v>43816</v>
      </c>
      <c r="B4776">
        <v>1.72</v>
      </c>
      <c r="C4776">
        <v>1.66</v>
      </c>
      <c r="D4776">
        <v>1.65</v>
      </c>
      <c r="E4776">
        <v>1.72</v>
      </c>
      <c r="F4776">
        <v>1.7</v>
      </c>
      <c r="G4776">
        <v>1.69</v>
      </c>
      <c r="H4776">
        <v>1.64</v>
      </c>
      <c r="I4776">
        <v>1.64</v>
      </c>
      <c r="J4776">
        <v>1.63</v>
      </c>
      <c r="K4776">
        <v>1.72</v>
      </c>
      <c r="L4776">
        <v>0.4</v>
      </c>
    </row>
    <row r="4777" spans="1:12" x14ac:dyDescent="0.25">
      <c r="A4777" s="1">
        <v>43817</v>
      </c>
      <c r="B4777">
        <v>1.74</v>
      </c>
      <c r="C4777">
        <v>1.7</v>
      </c>
      <c r="D4777">
        <v>1.71</v>
      </c>
      <c r="E4777">
        <v>1.75</v>
      </c>
      <c r="F4777">
        <v>1.73</v>
      </c>
      <c r="G4777">
        <v>1.72</v>
      </c>
      <c r="H4777">
        <v>1.7</v>
      </c>
      <c r="I4777">
        <v>1.69</v>
      </c>
      <c r="J4777">
        <v>1.69</v>
      </c>
      <c r="K4777">
        <v>1.75</v>
      </c>
      <c r="L4777">
        <v>0.42</v>
      </c>
    </row>
    <row r="4778" spans="1:12" x14ac:dyDescent="0.25">
      <c r="A4778" s="1">
        <v>43818</v>
      </c>
      <c r="B4778">
        <v>1.71</v>
      </c>
      <c r="C4778">
        <v>1.68</v>
      </c>
      <c r="D4778">
        <v>1.67</v>
      </c>
      <c r="E4778">
        <v>1.71</v>
      </c>
      <c r="F4778">
        <v>1.69</v>
      </c>
      <c r="G4778">
        <v>1.69</v>
      </c>
      <c r="H4778">
        <v>1.67</v>
      </c>
      <c r="I4778">
        <v>1.67</v>
      </c>
      <c r="J4778">
        <v>1.65</v>
      </c>
      <c r="K4778">
        <v>1.71</v>
      </c>
      <c r="L4778">
        <v>0.38</v>
      </c>
    </row>
    <row r="4779" spans="1:12" x14ac:dyDescent="0.25">
      <c r="A4779" s="1">
        <v>43819</v>
      </c>
      <c r="B4779">
        <v>1.67</v>
      </c>
      <c r="C4779">
        <v>1.64</v>
      </c>
      <c r="D4779">
        <v>1.63</v>
      </c>
      <c r="E4779">
        <v>1.67</v>
      </c>
      <c r="F4779">
        <v>1.65</v>
      </c>
      <c r="G4779">
        <v>1.65</v>
      </c>
      <c r="H4779">
        <v>1.63</v>
      </c>
      <c r="I4779">
        <v>1.63</v>
      </c>
      <c r="J4779">
        <v>1.61</v>
      </c>
      <c r="K4779">
        <v>1.66</v>
      </c>
      <c r="L4779">
        <v>0.33</v>
      </c>
    </row>
    <row r="4780" spans="1:12" x14ac:dyDescent="0.25">
      <c r="A4780" s="1">
        <v>43822</v>
      </c>
      <c r="B4780">
        <v>1.69</v>
      </c>
      <c r="C4780">
        <v>1.66</v>
      </c>
      <c r="D4780">
        <v>1.65</v>
      </c>
      <c r="E4780">
        <v>1.67</v>
      </c>
      <c r="F4780">
        <v>1.68</v>
      </c>
      <c r="G4780">
        <v>1.67</v>
      </c>
      <c r="H4780">
        <v>1.65</v>
      </c>
      <c r="I4780">
        <v>1.65</v>
      </c>
      <c r="J4780">
        <v>1.63</v>
      </c>
      <c r="K4780">
        <v>1.67</v>
      </c>
      <c r="L4780">
        <v>0.33</v>
      </c>
    </row>
    <row r="4781" spans="1:12" x14ac:dyDescent="0.25">
      <c r="A4781" s="1">
        <v>43823</v>
      </c>
      <c r="B4781">
        <v>1.69</v>
      </c>
      <c r="C4781">
        <v>1.64</v>
      </c>
      <c r="D4781">
        <v>1.63</v>
      </c>
      <c r="E4781">
        <v>1.67</v>
      </c>
      <c r="F4781">
        <v>1.67</v>
      </c>
      <c r="G4781">
        <v>1.66</v>
      </c>
      <c r="H4781">
        <v>1.64</v>
      </c>
      <c r="I4781">
        <v>1.63</v>
      </c>
      <c r="J4781">
        <v>1.61</v>
      </c>
      <c r="K4781">
        <v>1.67</v>
      </c>
      <c r="L4781">
        <v>0.32</v>
      </c>
    </row>
    <row r="4782" spans="1:12" x14ac:dyDescent="0.25">
      <c r="A4782" s="1">
        <v>43826</v>
      </c>
      <c r="B4782">
        <v>1.68</v>
      </c>
      <c r="C4782">
        <v>1.63</v>
      </c>
      <c r="D4782">
        <v>1.62</v>
      </c>
      <c r="E4782">
        <v>1.66</v>
      </c>
      <c r="F4782">
        <v>1.66</v>
      </c>
      <c r="G4782">
        <v>1.65</v>
      </c>
      <c r="H4782">
        <v>1.62</v>
      </c>
      <c r="I4782">
        <v>1.62</v>
      </c>
      <c r="J4782">
        <v>1.59</v>
      </c>
      <c r="K4782">
        <v>1.66</v>
      </c>
      <c r="L4782">
        <v>0.32</v>
      </c>
    </row>
    <row r="4783" spans="1:12" x14ac:dyDescent="0.25">
      <c r="A4783" s="1">
        <v>43829</v>
      </c>
      <c r="B4783">
        <v>1.69</v>
      </c>
      <c r="C4783">
        <v>1.66</v>
      </c>
      <c r="D4783">
        <v>1.66</v>
      </c>
      <c r="E4783">
        <v>1.71</v>
      </c>
      <c r="F4783">
        <v>1.68</v>
      </c>
      <c r="G4783">
        <v>1.67</v>
      </c>
      <c r="H4783">
        <v>1.66</v>
      </c>
      <c r="I4783">
        <v>1.65</v>
      </c>
      <c r="J4783">
        <v>1.64</v>
      </c>
      <c r="K4783">
        <v>1.71</v>
      </c>
      <c r="L4783">
        <v>0.37</v>
      </c>
    </row>
    <row r="4784" spans="1:12" x14ac:dyDescent="0.25">
      <c r="A4784" s="1">
        <v>43830</v>
      </c>
      <c r="B4784">
        <v>1.71</v>
      </c>
      <c r="C4784">
        <v>1.68</v>
      </c>
      <c r="D4784">
        <v>1.71</v>
      </c>
      <c r="E4784">
        <v>1.76</v>
      </c>
      <c r="F4784">
        <v>1.69</v>
      </c>
      <c r="G4784">
        <v>1.69</v>
      </c>
      <c r="H4784">
        <v>1.68</v>
      </c>
      <c r="I4784">
        <v>1.68</v>
      </c>
      <c r="J4784">
        <v>1.7</v>
      </c>
      <c r="K4784">
        <v>1.76</v>
      </c>
      <c r="L4784">
        <v>0.41</v>
      </c>
    </row>
    <row r="4785" spans="1:12" x14ac:dyDescent="0.25">
      <c r="A4785" s="1">
        <v>43832</v>
      </c>
      <c r="B4785">
        <v>1.68</v>
      </c>
      <c r="C4785">
        <v>1.63</v>
      </c>
      <c r="D4785">
        <v>1.64</v>
      </c>
      <c r="E4785">
        <v>1.7</v>
      </c>
      <c r="F4785">
        <v>1.66</v>
      </c>
      <c r="G4785">
        <v>1.66</v>
      </c>
      <c r="H4785">
        <v>1.62</v>
      </c>
      <c r="I4785">
        <v>1.62</v>
      </c>
      <c r="J4785">
        <v>1.62</v>
      </c>
      <c r="K4785">
        <v>1.7</v>
      </c>
      <c r="L4785">
        <v>0.35</v>
      </c>
    </row>
    <row r="4786" spans="1:12" x14ac:dyDescent="0.25">
      <c r="A4786" s="1">
        <v>43833</v>
      </c>
      <c r="B4786">
        <v>1.63</v>
      </c>
      <c r="C4786">
        <v>1.57</v>
      </c>
      <c r="D4786">
        <v>1.55</v>
      </c>
      <c r="E4786">
        <v>1.61</v>
      </c>
      <c r="F4786">
        <v>1.61</v>
      </c>
      <c r="G4786">
        <v>1.6</v>
      </c>
      <c r="H4786">
        <v>1.55</v>
      </c>
      <c r="I4786">
        <v>1.54</v>
      </c>
      <c r="J4786">
        <v>1.53</v>
      </c>
      <c r="K4786">
        <v>1.62</v>
      </c>
      <c r="L4786">
        <v>0.27</v>
      </c>
    </row>
    <row r="4787" spans="1:12" x14ac:dyDescent="0.25">
      <c r="A4787" s="1">
        <v>43836</v>
      </c>
      <c r="B4787">
        <v>1.65</v>
      </c>
      <c r="C4787">
        <v>1.6</v>
      </c>
      <c r="D4787">
        <v>1.59</v>
      </c>
      <c r="E4787">
        <v>1.67</v>
      </c>
      <c r="F4787">
        <v>1.63</v>
      </c>
      <c r="G4787">
        <v>1.62</v>
      </c>
      <c r="H4787">
        <v>1.58</v>
      </c>
      <c r="I4787">
        <v>1.58</v>
      </c>
      <c r="J4787">
        <v>1.58</v>
      </c>
      <c r="K4787">
        <v>1.68</v>
      </c>
      <c r="L4787">
        <v>0.33</v>
      </c>
    </row>
    <row r="4788" spans="1:12" x14ac:dyDescent="0.25">
      <c r="A4788" s="1">
        <v>43837</v>
      </c>
      <c r="B4788">
        <v>1.66</v>
      </c>
      <c r="C4788">
        <v>1.6</v>
      </c>
      <c r="D4788">
        <v>1.59</v>
      </c>
      <c r="E4788">
        <v>1.68</v>
      </c>
      <c r="F4788">
        <v>1.64</v>
      </c>
      <c r="G4788">
        <v>1.63</v>
      </c>
      <c r="H4788">
        <v>1.58</v>
      </c>
      <c r="I4788">
        <v>1.58</v>
      </c>
      <c r="J4788">
        <v>1.58</v>
      </c>
      <c r="K4788">
        <v>1.69</v>
      </c>
      <c r="L4788">
        <v>0.34</v>
      </c>
    </row>
    <row r="4789" spans="1:12" x14ac:dyDescent="0.25">
      <c r="A4789" s="1">
        <v>43838</v>
      </c>
      <c r="B4789">
        <v>1.68</v>
      </c>
      <c r="C4789">
        <v>1.63</v>
      </c>
      <c r="D4789">
        <v>1.63</v>
      </c>
      <c r="E4789">
        <v>1.72</v>
      </c>
      <c r="F4789">
        <v>1.66</v>
      </c>
      <c r="G4789">
        <v>1.65</v>
      </c>
      <c r="H4789">
        <v>1.62</v>
      </c>
      <c r="I4789">
        <v>1.61</v>
      </c>
      <c r="J4789">
        <v>1.62</v>
      </c>
      <c r="K4789">
        <v>1.74</v>
      </c>
      <c r="L4789">
        <v>0.37</v>
      </c>
    </row>
    <row r="4790" spans="1:12" x14ac:dyDescent="0.25">
      <c r="A4790" s="1">
        <v>43839</v>
      </c>
      <c r="B4790">
        <v>1.67</v>
      </c>
      <c r="C4790">
        <v>1.61</v>
      </c>
      <c r="D4790">
        <v>1.61</v>
      </c>
      <c r="E4790">
        <v>1.7</v>
      </c>
      <c r="F4790">
        <v>1.63</v>
      </c>
      <c r="G4790">
        <v>1.64</v>
      </c>
      <c r="H4790">
        <v>1.6</v>
      </c>
      <c r="I4790">
        <v>1.6</v>
      </c>
      <c r="J4790">
        <v>1.6</v>
      </c>
      <c r="K4790">
        <v>1.72</v>
      </c>
      <c r="L4790">
        <v>0.35</v>
      </c>
    </row>
    <row r="4791" spans="1:12" x14ac:dyDescent="0.25">
      <c r="A4791" s="1">
        <v>43840</v>
      </c>
      <c r="B4791">
        <v>1.69</v>
      </c>
      <c r="C4791">
        <v>1.62</v>
      </c>
      <c r="D4791">
        <v>1.6</v>
      </c>
      <c r="E4791">
        <v>1.68</v>
      </c>
      <c r="F4791">
        <v>1.65</v>
      </c>
      <c r="G4791">
        <v>1.66</v>
      </c>
      <c r="H4791">
        <v>1.6</v>
      </c>
      <c r="I4791">
        <v>1.6</v>
      </c>
      <c r="J4791">
        <v>1.59</v>
      </c>
      <c r="K4791">
        <v>1.7</v>
      </c>
      <c r="L4791">
        <v>0.32</v>
      </c>
    </row>
    <row r="4792" spans="1:12" x14ac:dyDescent="0.25">
      <c r="A4792" s="1">
        <v>43843</v>
      </c>
      <c r="B4792">
        <v>1.69</v>
      </c>
      <c r="C4792">
        <v>1.63</v>
      </c>
      <c r="D4792">
        <v>1.62</v>
      </c>
      <c r="E4792">
        <v>1.69</v>
      </c>
      <c r="F4792">
        <v>1.66</v>
      </c>
      <c r="G4792">
        <v>1.66</v>
      </c>
      <c r="H4792">
        <v>1.61</v>
      </c>
      <c r="I4792">
        <v>1.61</v>
      </c>
      <c r="J4792">
        <v>1.61</v>
      </c>
      <c r="K4792">
        <v>1.71</v>
      </c>
      <c r="L4792">
        <v>0.31</v>
      </c>
    </row>
    <row r="4793" spans="1:12" x14ac:dyDescent="0.25">
      <c r="A4793" s="1">
        <v>43844</v>
      </c>
      <c r="B4793">
        <v>1.69</v>
      </c>
      <c r="C4793">
        <v>1.61</v>
      </c>
      <c r="D4793">
        <v>1.6</v>
      </c>
      <c r="E4793">
        <v>1.68</v>
      </c>
      <c r="F4793">
        <v>1.66</v>
      </c>
      <c r="G4793">
        <v>1.65</v>
      </c>
      <c r="H4793">
        <v>1.59</v>
      </c>
      <c r="I4793">
        <v>1.59</v>
      </c>
      <c r="J4793">
        <v>1.58</v>
      </c>
      <c r="K4793">
        <v>1.69</v>
      </c>
      <c r="L4793">
        <v>0.3</v>
      </c>
    </row>
    <row r="4794" spans="1:12" x14ac:dyDescent="0.25">
      <c r="A4794" s="1">
        <v>43845</v>
      </c>
      <c r="B4794">
        <v>1.66</v>
      </c>
      <c r="C4794">
        <v>1.57</v>
      </c>
      <c r="D4794">
        <v>1.54</v>
      </c>
      <c r="E4794">
        <v>1.64</v>
      </c>
      <c r="F4794">
        <v>1.63</v>
      </c>
      <c r="G4794">
        <v>1.62</v>
      </c>
      <c r="H4794">
        <v>1.54</v>
      </c>
      <c r="I4794">
        <v>1.54</v>
      </c>
      <c r="J4794">
        <v>1.53</v>
      </c>
      <c r="K4794">
        <v>1.65</v>
      </c>
      <c r="L4794">
        <v>0.26</v>
      </c>
    </row>
    <row r="4795" spans="1:12" x14ac:dyDescent="0.25">
      <c r="A4795" s="1">
        <v>43846</v>
      </c>
      <c r="B4795">
        <v>1.67</v>
      </c>
      <c r="C4795">
        <v>1.59</v>
      </c>
      <c r="D4795">
        <v>1.57</v>
      </c>
      <c r="E4795">
        <v>1.66</v>
      </c>
      <c r="F4795">
        <v>1.64</v>
      </c>
      <c r="G4795">
        <v>1.63</v>
      </c>
      <c r="H4795">
        <v>1.57</v>
      </c>
      <c r="I4795">
        <v>1.56</v>
      </c>
      <c r="J4795">
        <v>1.55</v>
      </c>
      <c r="K4795">
        <v>1.68</v>
      </c>
      <c r="L4795">
        <v>0.28000000000000003</v>
      </c>
    </row>
    <row r="4796" spans="1:12" x14ac:dyDescent="0.25">
      <c r="A4796" s="1">
        <v>43847</v>
      </c>
      <c r="B4796">
        <v>1.67</v>
      </c>
      <c r="C4796">
        <v>1.6</v>
      </c>
      <c r="D4796">
        <v>1.58</v>
      </c>
      <c r="E4796">
        <v>1.66</v>
      </c>
      <c r="F4796">
        <v>1.64</v>
      </c>
      <c r="G4796">
        <v>1.63</v>
      </c>
      <c r="H4796">
        <v>1.58</v>
      </c>
      <c r="I4796">
        <v>1.57</v>
      </c>
      <c r="J4796">
        <v>1.57</v>
      </c>
      <c r="K4796">
        <v>1.68</v>
      </c>
      <c r="L4796">
        <v>0.28000000000000003</v>
      </c>
    </row>
    <row r="4797" spans="1:12" x14ac:dyDescent="0.25">
      <c r="A4797" s="1">
        <v>43850</v>
      </c>
      <c r="B4797">
        <v>1.67</v>
      </c>
      <c r="C4797">
        <v>1.6</v>
      </c>
      <c r="D4797">
        <v>1.58</v>
      </c>
      <c r="E4797">
        <v>1.66</v>
      </c>
      <c r="F4797">
        <v>1.65</v>
      </c>
      <c r="G4797">
        <v>1.63</v>
      </c>
      <c r="H4797">
        <v>1.58</v>
      </c>
      <c r="I4797">
        <v>1.57</v>
      </c>
      <c r="J4797">
        <v>1.56</v>
      </c>
      <c r="K4797">
        <v>1.68</v>
      </c>
      <c r="L4797">
        <v>0.28000000000000003</v>
      </c>
    </row>
    <row r="4798" spans="1:12" x14ac:dyDescent="0.25">
      <c r="A4798" s="1">
        <v>43851</v>
      </c>
      <c r="B4798">
        <v>1.65</v>
      </c>
      <c r="C4798">
        <v>1.55</v>
      </c>
      <c r="D4798">
        <v>1.52</v>
      </c>
      <c r="E4798">
        <v>1.6</v>
      </c>
      <c r="F4798">
        <v>1.62</v>
      </c>
      <c r="G4798">
        <v>1.6</v>
      </c>
      <c r="H4798">
        <v>1.53</v>
      </c>
      <c r="I4798">
        <v>1.52</v>
      </c>
      <c r="J4798">
        <v>1.51</v>
      </c>
      <c r="K4798">
        <v>1.62</v>
      </c>
      <c r="L4798">
        <v>0.23</v>
      </c>
    </row>
    <row r="4799" spans="1:12" x14ac:dyDescent="0.25">
      <c r="A4799" s="1">
        <v>43852</v>
      </c>
      <c r="B4799">
        <v>1.57</v>
      </c>
      <c r="C4799">
        <v>1.48</v>
      </c>
      <c r="D4799">
        <v>1.46</v>
      </c>
      <c r="E4799">
        <v>1.55</v>
      </c>
      <c r="F4799">
        <v>1.54</v>
      </c>
      <c r="G4799">
        <v>1.52</v>
      </c>
      <c r="H4799">
        <v>1.46</v>
      </c>
      <c r="I4799">
        <v>1.45</v>
      </c>
      <c r="J4799">
        <v>1.45</v>
      </c>
      <c r="K4799">
        <v>1.58</v>
      </c>
      <c r="L4799">
        <v>0.19</v>
      </c>
    </row>
    <row r="4800" spans="1:12" x14ac:dyDescent="0.25">
      <c r="A4800" s="1">
        <v>43853</v>
      </c>
      <c r="B4800">
        <v>1.55</v>
      </c>
      <c r="C4800">
        <v>1.45</v>
      </c>
      <c r="D4800">
        <v>1.43</v>
      </c>
      <c r="E4800">
        <v>1.52</v>
      </c>
      <c r="F4800">
        <v>1.51</v>
      </c>
      <c r="G4800">
        <v>1.5</v>
      </c>
      <c r="H4800">
        <v>1.43</v>
      </c>
      <c r="I4800">
        <v>1.42</v>
      </c>
      <c r="J4800">
        <v>1.42</v>
      </c>
      <c r="K4800">
        <v>1.55</v>
      </c>
      <c r="L4800">
        <v>0.17</v>
      </c>
    </row>
    <row r="4801" spans="1:12" x14ac:dyDescent="0.25">
      <c r="A4801" s="1">
        <v>43854</v>
      </c>
      <c r="B4801">
        <v>1.53</v>
      </c>
      <c r="C4801">
        <v>1.41</v>
      </c>
      <c r="D4801">
        <v>1.38</v>
      </c>
      <c r="E4801">
        <v>1.47</v>
      </c>
      <c r="F4801">
        <v>1.49</v>
      </c>
      <c r="G4801">
        <v>1.46</v>
      </c>
      <c r="H4801">
        <v>1.39</v>
      </c>
      <c r="I4801">
        <v>1.38</v>
      </c>
      <c r="J4801">
        <v>1.36</v>
      </c>
      <c r="K4801">
        <v>1.49</v>
      </c>
      <c r="L4801">
        <v>0.12</v>
      </c>
    </row>
    <row r="4802" spans="1:12" x14ac:dyDescent="0.25">
      <c r="A4802" s="1">
        <v>43857</v>
      </c>
      <c r="B4802">
        <v>1.48</v>
      </c>
      <c r="C4802">
        <v>1.35</v>
      </c>
      <c r="D4802">
        <v>1.31</v>
      </c>
      <c r="E4802">
        <v>1.41</v>
      </c>
      <c r="F4802">
        <v>1.44</v>
      </c>
      <c r="G4802">
        <v>1.41</v>
      </c>
      <c r="H4802">
        <v>1.32</v>
      </c>
      <c r="I4802">
        <v>1.31</v>
      </c>
      <c r="J4802">
        <v>1.3</v>
      </c>
      <c r="K4802">
        <v>1.44</v>
      </c>
      <c r="L4802">
        <v>0.1</v>
      </c>
    </row>
    <row r="4803" spans="1:12" x14ac:dyDescent="0.25">
      <c r="A4803" s="1">
        <v>43858</v>
      </c>
      <c r="B4803">
        <v>1.52</v>
      </c>
      <c r="C4803">
        <v>1.41</v>
      </c>
      <c r="D4803">
        <v>1.38</v>
      </c>
      <c r="E4803">
        <v>1.47</v>
      </c>
      <c r="F4803">
        <v>1.48</v>
      </c>
      <c r="G4803">
        <v>1.46</v>
      </c>
      <c r="H4803">
        <v>1.38</v>
      </c>
      <c r="I4803">
        <v>1.37</v>
      </c>
      <c r="J4803">
        <v>1.37</v>
      </c>
      <c r="K4803">
        <v>1.49</v>
      </c>
      <c r="L4803">
        <v>0.15</v>
      </c>
    </row>
    <row r="4804" spans="1:12" x14ac:dyDescent="0.25">
      <c r="A4804" s="1">
        <v>43859</v>
      </c>
      <c r="B4804">
        <v>1.51</v>
      </c>
      <c r="C4804">
        <v>1.38</v>
      </c>
      <c r="D4804">
        <v>1.33</v>
      </c>
      <c r="E4804">
        <v>1.42</v>
      </c>
      <c r="F4804">
        <v>1.47</v>
      </c>
      <c r="G4804">
        <v>1.44</v>
      </c>
      <c r="H4804">
        <v>1.34</v>
      </c>
      <c r="I4804">
        <v>1.32</v>
      </c>
      <c r="J4804">
        <v>1.31</v>
      </c>
      <c r="K4804">
        <v>1.45</v>
      </c>
      <c r="L4804">
        <v>0.15</v>
      </c>
    </row>
    <row r="4805" spans="1:12" x14ac:dyDescent="0.25">
      <c r="A4805" s="1">
        <v>43860</v>
      </c>
      <c r="B4805">
        <v>1.51</v>
      </c>
      <c r="C4805">
        <v>1.38</v>
      </c>
      <c r="D4805">
        <v>1.33</v>
      </c>
      <c r="E4805">
        <v>1.43</v>
      </c>
      <c r="F4805">
        <v>1.47</v>
      </c>
      <c r="G4805">
        <v>1.44</v>
      </c>
      <c r="H4805">
        <v>1.34</v>
      </c>
      <c r="I4805">
        <v>1.32</v>
      </c>
      <c r="J4805">
        <v>1.32</v>
      </c>
      <c r="K4805">
        <v>1.46</v>
      </c>
      <c r="L4805">
        <v>0.17</v>
      </c>
    </row>
    <row r="4806" spans="1:12" x14ac:dyDescent="0.25">
      <c r="A4806" s="1">
        <v>43861</v>
      </c>
      <c r="B4806">
        <v>1.47</v>
      </c>
      <c r="C4806">
        <v>1.33</v>
      </c>
      <c r="D4806">
        <v>1.28</v>
      </c>
      <c r="E4806">
        <v>1.39</v>
      </c>
      <c r="F4806">
        <v>1.43</v>
      </c>
      <c r="G4806">
        <v>1.4</v>
      </c>
      <c r="H4806">
        <v>1.29</v>
      </c>
      <c r="I4806">
        <v>1.27</v>
      </c>
      <c r="J4806">
        <v>1.27</v>
      </c>
      <c r="K4806">
        <v>1.42</v>
      </c>
      <c r="L4806">
        <v>0.14000000000000001</v>
      </c>
    </row>
    <row r="4807" spans="1:12" x14ac:dyDescent="0.25">
      <c r="A4807" s="1">
        <v>43864</v>
      </c>
      <c r="B4807">
        <v>1.46</v>
      </c>
      <c r="C4807">
        <v>1.32</v>
      </c>
      <c r="D4807">
        <v>1.27</v>
      </c>
      <c r="E4807">
        <v>1.38</v>
      </c>
      <c r="F4807">
        <v>1.42</v>
      </c>
      <c r="G4807">
        <v>1.39</v>
      </c>
      <c r="H4807">
        <v>1.28</v>
      </c>
      <c r="I4807">
        <v>1.26</v>
      </c>
      <c r="J4807">
        <v>1.25</v>
      </c>
      <c r="K4807">
        <v>1.41</v>
      </c>
      <c r="L4807">
        <v>0.12</v>
      </c>
    </row>
    <row r="4808" spans="1:12" x14ac:dyDescent="0.25">
      <c r="A4808" s="1">
        <v>43865</v>
      </c>
      <c r="B4808">
        <v>1.51</v>
      </c>
      <c r="C4808">
        <v>1.39</v>
      </c>
      <c r="D4808">
        <v>1.34</v>
      </c>
      <c r="E4808">
        <v>1.43</v>
      </c>
      <c r="F4808">
        <v>1.47</v>
      </c>
      <c r="G4808">
        <v>1.44</v>
      </c>
      <c r="H4808">
        <v>1.35</v>
      </c>
      <c r="I4808">
        <v>1.33</v>
      </c>
      <c r="J4808">
        <v>1.33</v>
      </c>
      <c r="K4808">
        <v>1.46</v>
      </c>
      <c r="L4808">
        <v>0.16</v>
      </c>
    </row>
    <row r="4809" spans="1:12" x14ac:dyDescent="0.25">
      <c r="A4809" s="1">
        <v>43866</v>
      </c>
      <c r="B4809">
        <v>1.54</v>
      </c>
      <c r="C4809">
        <v>1.43</v>
      </c>
      <c r="D4809">
        <v>1.4</v>
      </c>
      <c r="E4809">
        <v>1.48</v>
      </c>
      <c r="F4809">
        <v>1.5</v>
      </c>
      <c r="G4809">
        <v>1.48</v>
      </c>
      <c r="H4809">
        <v>1.41</v>
      </c>
      <c r="I4809">
        <v>1.39</v>
      </c>
      <c r="J4809">
        <v>1.39</v>
      </c>
      <c r="K4809">
        <v>1.51</v>
      </c>
      <c r="L4809">
        <v>0.19</v>
      </c>
    </row>
    <row r="4810" spans="1:12" x14ac:dyDescent="0.25">
      <c r="A4810" s="1">
        <v>43867</v>
      </c>
      <c r="B4810">
        <v>1.53</v>
      </c>
      <c r="C4810">
        <v>1.42</v>
      </c>
      <c r="D4810">
        <v>1.38</v>
      </c>
      <c r="E4810">
        <v>1.46</v>
      </c>
      <c r="F4810">
        <v>1.49</v>
      </c>
      <c r="G4810">
        <v>1.47</v>
      </c>
      <c r="H4810">
        <v>1.39</v>
      </c>
      <c r="I4810">
        <v>1.37</v>
      </c>
      <c r="J4810">
        <v>1.37</v>
      </c>
      <c r="K4810">
        <v>1.48</v>
      </c>
      <c r="L4810">
        <v>0.15</v>
      </c>
    </row>
    <row r="4811" spans="1:12" x14ac:dyDescent="0.25">
      <c r="A4811" s="1">
        <v>43868</v>
      </c>
      <c r="B4811">
        <v>1.51</v>
      </c>
      <c r="C4811">
        <v>1.39</v>
      </c>
      <c r="D4811">
        <v>1.34</v>
      </c>
      <c r="E4811">
        <v>1.41</v>
      </c>
      <c r="F4811">
        <v>1.47</v>
      </c>
      <c r="G4811">
        <v>1.42</v>
      </c>
      <c r="H4811">
        <v>1.34</v>
      </c>
      <c r="I4811">
        <v>1.34</v>
      </c>
      <c r="J4811">
        <v>1.33</v>
      </c>
      <c r="K4811">
        <v>1.44</v>
      </c>
      <c r="L4811">
        <v>0.11</v>
      </c>
    </row>
    <row r="4812" spans="1:12" x14ac:dyDescent="0.25">
      <c r="A4812" s="1">
        <v>43871</v>
      </c>
      <c r="B4812">
        <v>1.48</v>
      </c>
      <c r="C4812">
        <v>1.36</v>
      </c>
      <c r="D4812">
        <v>1.32</v>
      </c>
      <c r="E4812">
        <v>1.39</v>
      </c>
      <c r="F4812">
        <v>1.44</v>
      </c>
      <c r="G4812">
        <v>1.39</v>
      </c>
      <c r="H4812">
        <v>1.31</v>
      </c>
      <c r="I4812">
        <v>1.31</v>
      </c>
      <c r="J4812">
        <v>1.31</v>
      </c>
      <c r="K4812">
        <v>1.42</v>
      </c>
      <c r="L4812">
        <v>0.1</v>
      </c>
    </row>
    <row r="4813" spans="1:12" x14ac:dyDescent="0.25">
      <c r="A4813" s="1">
        <v>43872</v>
      </c>
      <c r="B4813">
        <v>1.51</v>
      </c>
      <c r="C4813">
        <v>1.4</v>
      </c>
      <c r="D4813">
        <v>1.36</v>
      </c>
      <c r="E4813">
        <v>1.44</v>
      </c>
      <c r="F4813">
        <v>1.47</v>
      </c>
      <c r="G4813">
        <v>1.42</v>
      </c>
      <c r="H4813">
        <v>1.35</v>
      </c>
      <c r="I4813">
        <v>1.35</v>
      </c>
      <c r="J4813">
        <v>1.35</v>
      </c>
      <c r="K4813">
        <v>1.46</v>
      </c>
      <c r="L4813">
        <v>0.14000000000000001</v>
      </c>
    </row>
    <row r="4814" spans="1:12" x14ac:dyDescent="0.25">
      <c r="A4814" s="1">
        <v>43873</v>
      </c>
      <c r="B4814">
        <v>1.54</v>
      </c>
      <c r="C4814">
        <v>1.44</v>
      </c>
      <c r="D4814">
        <v>1.4</v>
      </c>
      <c r="E4814">
        <v>1.48</v>
      </c>
      <c r="F4814">
        <v>1.51</v>
      </c>
      <c r="G4814">
        <v>1.46</v>
      </c>
      <c r="H4814">
        <v>1.39</v>
      </c>
      <c r="I4814">
        <v>1.39</v>
      </c>
      <c r="J4814">
        <v>1.39</v>
      </c>
      <c r="K4814">
        <v>1.51</v>
      </c>
      <c r="L4814">
        <v>0.17</v>
      </c>
    </row>
    <row r="4815" spans="1:12" x14ac:dyDescent="0.25">
      <c r="A4815" s="1">
        <v>43874</v>
      </c>
      <c r="B4815">
        <v>1.55</v>
      </c>
      <c r="C4815">
        <v>1.44</v>
      </c>
      <c r="D4815">
        <v>1.4</v>
      </c>
      <c r="E4815">
        <v>1.48</v>
      </c>
      <c r="F4815">
        <v>1.51</v>
      </c>
      <c r="G4815">
        <v>1.47</v>
      </c>
      <c r="H4815">
        <v>1.39</v>
      </c>
      <c r="I4815">
        <v>1.39</v>
      </c>
      <c r="J4815">
        <v>1.39</v>
      </c>
      <c r="K4815">
        <v>1.51</v>
      </c>
      <c r="L4815">
        <v>0.17</v>
      </c>
    </row>
    <row r="4816" spans="1:12" x14ac:dyDescent="0.25">
      <c r="A4816" s="1">
        <v>43875</v>
      </c>
      <c r="B4816">
        <v>1.52</v>
      </c>
      <c r="C4816">
        <v>1.42</v>
      </c>
      <c r="D4816">
        <v>1.38</v>
      </c>
      <c r="E4816">
        <v>1.46</v>
      </c>
      <c r="F4816">
        <v>1.49</v>
      </c>
      <c r="G4816">
        <v>1.44</v>
      </c>
      <c r="H4816">
        <v>1.37</v>
      </c>
      <c r="I4816">
        <v>1.37</v>
      </c>
      <c r="J4816">
        <v>1.36</v>
      </c>
      <c r="K4816">
        <v>1.49</v>
      </c>
      <c r="L4816">
        <v>0.15</v>
      </c>
    </row>
    <row r="4817" spans="1:12" x14ac:dyDescent="0.25">
      <c r="A4817" s="1">
        <v>43879</v>
      </c>
      <c r="B4817">
        <v>1.5</v>
      </c>
      <c r="C4817">
        <v>1.39</v>
      </c>
      <c r="D4817">
        <v>1.34</v>
      </c>
      <c r="E4817">
        <v>1.42</v>
      </c>
      <c r="F4817">
        <v>1.46</v>
      </c>
      <c r="G4817">
        <v>1.42</v>
      </c>
      <c r="H4817">
        <v>1.34</v>
      </c>
      <c r="I4817">
        <v>1.34</v>
      </c>
      <c r="J4817">
        <v>1.33</v>
      </c>
      <c r="K4817">
        <v>1.45</v>
      </c>
      <c r="L4817">
        <v>0.12</v>
      </c>
    </row>
    <row r="4818" spans="1:12" x14ac:dyDescent="0.25">
      <c r="A4818" s="1">
        <v>43880</v>
      </c>
      <c r="B4818">
        <v>1.52</v>
      </c>
      <c r="C4818">
        <v>1.41</v>
      </c>
      <c r="D4818">
        <v>1.37</v>
      </c>
      <c r="E4818">
        <v>1.44</v>
      </c>
      <c r="F4818">
        <v>1.48</v>
      </c>
      <c r="G4818">
        <v>1.44</v>
      </c>
      <c r="H4818">
        <v>1.36</v>
      </c>
      <c r="I4818">
        <v>1.36</v>
      </c>
      <c r="J4818">
        <v>1.35</v>
      </c>
      <c r="K4818">
        <v>1.46</v>
      </c>
      <c r="L4818">
        <v>0.13</v>
      </c>
    </row>
    <row r="4819" spans="1:12" x14ac:dyDescent="0.25">
      <c r="A4819" s="1">
        <v>43881</v>
      </c>
      <c r="B4819">
        <v>1.48</v>
      </c>
      <c r="C4819">
        <v>1.38</v>
      </c>
      <c r="D4819">
        <v>1.32</v>
      </c>
      <c r="E4819">
        <v>1.4</v>
      </c>
      <c r="F4819">
        <v>1.45</v>
      </c>
      <c r="G4819">
        <v>1.4</v>
      </c>
      <c r="H4819">
        <v>1.33</v>
      </c>
      <c r="I4819">
        <v>1.32</v>
      </c>
      <c r="J4819">
        <v>1.3</v>
      </c>
      <c r="K4819">
        <v>1.42</v>
      </c>
      <c r="L4819">
        <v>0.09</v>
      </c>
    </row>
    <row r="4820" spans="1:12" x14ac:dyDescent="0.25">
      <c r="A4820" s="1">
        <v>43882</v>
      </c>
      <c r="B4820">
        <v>1.45</v>
      </c>
      <c r="C4820">
        <v>1.34</v>
      </c>
      <c r="D4820">
        <v>1.29</v>
      </c>
      <c r="E4820">
        <v>1.36</v>
      </c>
      <c r="F4820">
        <v>1.42</v>
      </c>
      <c r="G4820">
        <v>1.37</v>
      </c>
      <c r="H4820">
        <v>1.29</v>
      </c>
      <c r="I4820">
        <v>1.29</v>
      </c>
      <c r="J4820">
        <v>1.28</v>
      </c>
      <c r="K4820">
        <v>1.38</v>
      </c>
      <c r="L4820">
        <v>0.06</v>
      </c>
    </row>
    <row r="4821" spans="1:12" x14ac:dyDescent="0.25">
      <c r="A4821" s="1">
        <v>43885</v>
      </c>
      <c r="B4821">
        <v>1.39</v>
      </c>
      <c r="C4821">
        <v>1.26</v>
      </c>
      <c r="D4821">
        <v>1.21</v>
      </c>
      <c r="E4821">
        <v>1.29</v>
      </c>
      <c r="F4821">
        <v>1.34</v>
      </c>
      <c r="G4821">
        <v>1.3</v>
      </c>
      <c r="H4821">
        <v>1.21</v>
      </c>
      <c r="I4821">
        <v>1.21</v>
      </c>
      <c r="J4821">
        <v>1.19</v>
      </c>
      <c r="K4821">
        <v>1.31</v>
      </c>
      <c r="L4821">
        <v>0.02</v>
      </c>
    </row>
    <row r="4822" spans="1:12" x14ac:dyDescent="0.25">
      <c r="A4822" s="1">
        <v>43886</v>
      </c>
      <c r="B4822">
        <v>1.37</v>
      </c>
      <c r="C4822">
        <v>1.24</v>
      </c>
      <c r="D4822">
        <v>1.2</v>
      </c>
      <c r="E4822">
        <v>1.29</v>
      </c>
      <c r="F4822">
        <v>1.32</v>
      </c>
      <c r="G4822">
        <v>1.27</v>
      </c>
      <c r="H4822">
        <v>1.19</v>
      </c>
      <c r="I4822">
        <v>1.19</v>
      </c>
      <c r="J4822">
        <v>1.19</v>
      </c>
      <c r="K4822">
        <v>1.32</v>
      </c>
      <c r="L4822">
        <v>0.04</v>
      </c>
    </row>
    <row r="4823" spans="1:12" x14ac:dyDescent="0.25">
      <c r="A4823" s="1">
        <v>43887</v>
      </c>
      <c r="B4823">
        <v>1.37</v>
      </c>
      <c r="C4823">
        <v>1.25</v>
      </c>
      <c r="D4823">
        <v>1.22</v>
      </c>
      <c r="E4823">
        <v>1.32</v>
      </c>
      <c r="F4823">
        <v>1.32</v>
      </c>
      <c r="G4823">
        <v>1.28</v>
      </c>
      <c r="H4823">
        <v>1.21</v>
      </c>
      <c r="I4823">
        <v>1.21</v>
      </c>
      <c r="J4823">
        <v>1.21</v>
      </c>
      <c r="K4823">
        <v>1.35</v>
      </c>
      <c r="L4823">
        <v>0.08</v>
      </c>
    </row>
    <row r="4824" spans="1:12" x14ac:dyDescent="0.25">
      <c r="A4824" s="1">
        <v>43888</v>
      </c>
      <c r="B4824">
        <v>1.3</v>
      </c>
      <c r="C4824">
        <v>1.19</v>
      </c>
      <c r="D4824">
        <v>1.1599999999999999</v>
      </c>
      <c r="E4824">
        <v>1.28</v>
      </c>
      <c r="F4824">
        <v>1.25</v>
      </c>
      <c r="G4824">
        <v>1.21</v>
      </c>
      <c r="H4824">
        <v>1.1399999999999999</v>
      </c>
      <c r="I4824">
        <v>1.1499999999999999</v>
      </c>
      <c r="J4824">
        <v>1.1599999999999999</v>
      </c>
      <c r="K4824">
        <v>1.32</v>
      </c>
      <c r="L4824">
        <v>0.06</v>
      </c>
    </row>
    <row r="4825" spans="1:12" x14ac:dyDescent="0.25">
      <c r="A4825" s="1">
        <v>43889</v>
      </c>
      <c r="B4825">
        <v>1.19</v>
      </c>
      <c r="C4825">
        <v>1.1000000000000001</v>
      </c>
      <c r="D4825">
        <v>1.1000000000000001</v>
      </c>
      <c r="E4825">
        <v>1.26</v>
      </c>
      <c r="F4825">
        <v>1.1399999999999999</v>
      </c>
      <c r="G4825">
        <v>1.1100000000000001</v>
      </c>
      <c r="H4825">
        <v>1.07</v>
      </c>
      <c r="I4825">
        <v>1.07</v>
      </c>
      <c r="J4825">
        <v>1.1200000000000001</v>
      </c>
      <c r="K4825">
        <v>1.3</v>
      </c>
      <c r="L4825">
        <v>0.08</v>
      </c>
    </row>
    <row r="4826" spans="1:12" x14ac:dyDescent="0.25">
      <c r="A4826" s="1">
        <v>43892</v>
      </c>
      <c r="B4826">
        <v>1.19</v>
      </c>
      <c r="C4826">
        <v>1.0900000000000001</v>
      </c>
      <c r="D4826">
        <v>1.1100000000000001</v>
      </c>
      <c r="E4826">
        <v>1.29</v>
      </c>
      <c r="F4826">
        <v>1.17</v>
      </c>
      <c r="G4826">
        <v>1.1399999999999999</v>
      </c>
      <c r="H4826">
        <v>1.07</v>
      </c>
      <c r="I4826">
        <v>1.07</v>
      </c>
      <c r="J4826">
        <v>1.1200000000000001</v>
      </c>
      <c r="K4826">
        <v>1.34</v>
      </c>
      <c r="L4826">
        <v>0.15</v>
      </c>
    </row>
    <row r="4827" spans="1:12" x14ac:dyDescent="0.25">
      <c r="A4827" s="1">
        <v>43893</v>
      </c>
      <c r="B4827">
        <v>0.99</v>
      </c>
      <c r="C4827">
        <v>0.91</v>
      </c>
      <c r="D4827">
        <v>0.94</v>
      </c>
      <c r="E4827">
        <v>1.1599999999999999</v>
      </c>
      <c r="F4827">
        <v>0.97</v>
      </c>
      <c r="G4827">
        <v>0.93</v>
      </c>
      <c r="H4827">
        <v>0.88</v>
      </c>
      <c r="I4827">
        <v>0.89</v>
      </c>
      <c r="J4827">
        <v>0.96</v>
      </c>
      <c r="K4827">
        <v>1.23</v>
      </c>
      <c r="L4827">
        <v>0.03</v>
      </c>
    </row>
    <row r="4828" spans="1:12" x14ac:dyDescent="0.25">
      <c r="A4828" s="1">
        <v>43894</v>
      </c>
      <c r="B4828">
        <v>0.95</v>
      </c>
      <c r="C4828">
        <v>0.89</v>
      </c>
      <c r="D4828">
        <v>0.95</v>
      </c>
      <c r="E4828">
        <v>1.2</v>
      </c>
      <c r="F4828">
        <v>0.92</v>
      </c>
      <c r="G4828">
        <v>0.9</v>
      </c>
      <c r="H4828">
        <v>0.88</v>
      </c>
      <c r="I4828">
        <v>0.91</v>
      </c>
      <c r="J4828">
        <v>0.97</v>
      </c>
      <c r="K4828">
        <v>1.27</v>
      </c>
      <c r="L4828">
        <v>0.05</v>
      </c>
    </row>
    <row r="4829" spans="1:12" x14ac:dyDescent="0.25">
      <c r="A4829" s="1">
        <v>43895</v>
      </c>
      <c r="B4829">
        <v>0.81</v>
      </c>
      <c r="C4829">
        <v>0.75</v>
      </c>
      <c r="D4829">
        <v>0.81</v>
      </c>
      <c r="E4829">
        <v>1.04</v>
      </c>
      <c r="F4829">
        <v>0.79</v>
      </c>
      <c r="G4829">
        <v>0.77</v>
      </c>
      <c r="H4829">
        <v>0.74</v>
      </c>
      <c r="I4829">
        <v>0.77</v>
      </c>
      <c r="J4829">
        <v>0.84</v>
      </c>
      <c r="K4829">
        <v>1.17</v>
      </c>
      <c r="L4829">
        <v>-0.03</v>
      </c>
    </row>
    <row r="4830" spans="1:12" x14ac:dyDescent="0.25">
      <c r="A4830" s="1">
        <v>43896</v>
      </c>
      <c r="B4830">
        <v>0.72</v>
      </c>
      <c r="C4830">
        <v>0.67</v>
      </c>
      <c r="D4830">
        <v>0.71</v>
      </c>
      <c r="E4830">
        <v>0.52</v>
      </c>
      <c r="F4830">
        <v>0.7</v>
      </c>
      <c r="G4830">
        <v>0.68</v>
      </c>
      <c r="H4830">
        <v>0.66</v>
      </c>
      <c r="I4830">
        <v>0.68</v>
      </c>
      <c r="J4830">
        <v>0.72</v>
      </c>
      <c r="K4830">
        <v>0.96</v>
      </c>
      <c r="L4830">
        <v>-0.04</v>
      </c>
    </row>
    <row r="4831" spans="1:12" x14ac:dyDescent="0.25">
      <c r="A4831" s="1">
        <v>43899</v>
      </c>
      <c r="B4831">
        <v>0.55000000000000004</v>
      </c>
      <c r="C4831">
        <v>0.53</v>
      </c>
      <c r="D4831">
        <v>0.54</v>
      </c>
      <c r="E4831">
        <v>0.67</v>
      </c>
      <c r="F4831">
        <v>0.53</v>
      </c>
      <c r="G4831">
        <v>0.52</v>
      </c>
      <c r="H4831">
        <v>0.53</v>
      </c>
      <c r="I4831">
        <v>0.53</v>
      </c>
      <c r="J4831">
        <v>0.53</v>
      </c>
      <c r="K4831">
        <v>0.71</v>
      </c>
      <c r="L4831">
        <v>-0.33</v>
      </c>
    </row>
    <row r="4832" spans="1:12" x14ac:dyDescent="0.25">
      <c r="A4832" s="1">
        <v>43900</v>
      </c>
      <c r="B4832">
        <v>0.57999999999999996</v>
      </c>
      <c r="C4832">
        <v>0.59</v>
      </c>
      <c r="D4832">
        <v>0.62</v>
      </c>
      <c r="E4832">
        <v>0.83</v>
      </c>
      <c r="F4832">
        <v>0.55000000000000004</v>
      </c>
      <c r="G4832">
        <v>0.55000000000000004</v>
      </c>
      <c r="H4832">
        <v>0.59</v>
      </c>
      <c r="I4832">
        <v>0.59</v>
      </c>
      <c r="J4832">
        <v>0.62</v>
      </c>
      <c r="K4832">
        <v>0.95</v>
      </c>
      <c r="L4832">
        <v>-0.06</v>
      </c>
    </row>
    <row r="4833" spans="1:12" x14ac:dyDescent="0.25">
      <c r="A4833" s="1">
        <v>43901</v>
      </c>
      <c r="B4833">
        <v>0.53</v>
      </c>
      <c r="C4833">
        <v>0.54</v>
      </c>
      <c r="D4833">
        <v>0.62</v>
      </c>
      <c r="E4833">
        <v>0.93</v>
      </c>
      <c r="F4833">
        <v>0.5</v>
      </c>
      <c r="G4833">
        <v>0.51</v>
      </c>
      <c r="H4833">
        <v>0.55000000000000004</v>
      </c>
      <c r="I4833">
        <v>0.56999999999999995</v>
      </c>
      <c r="J4833">
        <v>0.64</v>
      </c>
      <c r="K4833">
        <v>1.02</v>
      </c>
      <c r="L4833">
        <v>0.13</v>
      </c>
    </row>
    <row r="4834" spans="1:12" x14ac:dyDescent="0.25">
      <c r="A4834" s="1">
        <v>43902</v>
      </c>
      <c r="B4834">
        <v>0.51</v>
      </c>
      <c r="C4834">
        <v>0.52</v>
      </c>
      <c r="D4834">
        <v>0.6</v>
      </c>
      <c r="E4834">
        <v>1</v>
      </c>
      <c r="F4834">
        <v>0.47</v>
      </c>
      <c r="G4834">
        <v>0.49</v>
      </c>
      <c r="H4834">
        <v>0.52</v>
      </c>
      <c r="I4834">
        <v>0.56000000000000005</v>
      </c>
      <c r="J4834">
        <v>0.64</v>
      </c>
      <c r="K4834">
        <v>1.0900000000000001</v>
      </c>
      <c r="L4834">
        <v>0.31</v>
      </c>
    </row>
    <row r="4835" spans="1:12" x14ac:dyDescent="0.25">
      <c r="A4835" s="1">
        <v>43903</v>
      </c>
      <c r="B4835">
        <v>0.53</v>
      </c>
      <c r="C4835">
        <v>0.62</v>
      </c>
      <c r="D4835">
        <v>0.76</v>
      </c>
      <c r="E4835">
        <v>1.19</v>
      </c>
      <c r="F4835">
        <v>0.49</v>
      </c>
      <c r="G4835">
        <v>0.54</v>
      </c>
      <c r="H4835">
        <v>0.65</v>
      </c>
      <c r="I4835">
        <v>0.7</v>
      </c>
      <c r="J4835">
        <v>0.82</v>
      </c>
      <c r="K4835">
        <v>1.33</v>
      </c>
      <c r="L4835">
        <v>0.39</v>
      </c>
    </row>
    <row r="4836" spans="1:12" x14ac:dyDescent="0.25">
      <c r="A4836" s="1">
        <v>43906</v>
      </c>
      <c r="B4836">
        <v>0.5</v>
      </c>
      <c r="C4836">
        <v>0.59</v>
      </c>
      <c r="D4836">
        <v>0.72</v>
      </c>
      <c r="E4836">
        <v>1.1399999999999999</v>
      </c>
      <c r="F4836">
        <v>0.46</v>
      </c>
      <c r="G4836">
        <v>0.51</v>
      </c>
      <c r="H4836">
        <v>0.61</v>
      </c>
      <c r="I4836">
        <v>0.68</v>
      </c>
      <c r="J4836">
        <v>0.78</v>
      </c>
      <c r="K4836">
        <v>1.26</v>
      </c>
      <c r="L4836">
        <v>0.52</v>
      </c>
    </row>
    <row r="4837" spans="1:12" x14ac:dyDescent="0.25">
      <c r="A4837" s="1">
        <v>43907</v>
      </c>
      <c r="B4837">
        <v>0.66</v>
      </c>
      <c r="C4837">
        <v>0.77</v>
      </c>
      <c r="D4837">
        <v>0.88</v>
      </c>
      <c r="E4837">
        <v>1.28</v>
      </c>
      <c r="F4837">
        <v>0.63</v>
      </c>
      <c r="G4837">
        <v>0.68</v>
      </c>
      <c r="H4837">
        <v>0.8</v>
      </c>
      <c r="I4837">
        <v>0.86</v>
      </c>
      <c r="J4837">
        <v>0.92</v>
      </c>
      <c r="K4837">
        <v>1.41</v>
      </c>
      <c r="L4837">
        <v>0.56999999999999995</v>
      </c>
    </row>
    <row r="4838" spans="1:12" x14ac:dyDescent="0.25">
      <c r="A4838" s="1">
        <v>43908</v>
      </c>
      <c r="B4838">
        <v>0.73</v>
      </c>
      <c r="C4838">
        <v>0.89</v>
      </c>
      <c r="D4838">
        <v>1.02</v>
      </c>
      <c r="E4838">
        <v>1.37</v>
      </c>
      <c r="F4838">
        <v>0.69</v>
      </c>
      <c r="G4838">
        <v>0.79</v>
      </c>
      <c r="H4838">
        <v>0.93</v>
      </c>
      <c r="I4838">
        <v>0.99</v>
      </c>
      <c r="J4838">
        <v>1.06</v>
      </c>
      <c r="K4838">
        <v>1.47</v>
      </c>
      <c r="L4838">
        <v>0.84</v>
      </c>
    </row>
    <row r="4839" spans="1:12" x14ac:dyDescent="0.25">
      <c r="A4839" s="1">
        <v>43909</v>
      </c>
      <c r="B4839">
        <v>0.68</v>
      </c>
      <c r="C4839">
        <v>0.81</v>
      </c>
      <c r="D4839">
        <v>0.95</v>
      </c>
      <c r="E4839">
        <v>1.33</v>
      </c>
      <c r="F4839">
        <v>0.63</v>
      </c>
      <c r="G4839">
        <v>0.72</v>
      </c>
      <c r="H4839">
        <v>0.85</v>
      </c>
      <c r="I4839">
        <v>0.9</v>
      </c>
      <c r="J4839">
        <v>1</v>
      </c>
      <c r="K4839">
        <v>1.43</v>
      </c>
      <c r="L4839">
        <v>0.72</v>
      </c>
    </row>
    <row r="4840" spans="1:12" x14ac:dyDescent="0.25">
      <c r="A4840" s="1">
        <v>43910</v>
      </c>
      <c r="B4840">
        <v>0.61</v>
      </c>
      <c r="C4840">
        <v>0.73</v>
      </c>
      <c r="D4840">
        <v>0.83</v>
      </c>
      <c r="E4840">
        <v>1.18</v>
      </c>
      <c r="F4840">
        <v>0.56000000000000005</v>
      </c>
      <c r="G4840">
        <v>0.65</v>
      </c>
      <c r="H4840">
        <v>0.76</v>
      </c>
      <c r="I4840">
        <v>0.82</v>
      </c>
      <c r="J4840">
        <v>0.87</v>
      </c>
      <c r="K4840">
        <v>1.28</v>
      </c>
      <c r="L4840">
        <v>0.71</v>
      </c>
    </row>
    <row r="4841" spans="1:12" x14ac:dyDescent="0.25">
      <c r="A4841" s="1">
        <v>43913</v>
      </c>
      <c r="B4841">
        <v>0.56000000000000005</v>
      </c>
      <c r="C4841">
        <v>0.65</v>
      </c>
      <c r="D4841">
        <v>0.74</v>
      </c>
      <c r="E4841">
        <v>1.1499999999999999</v>
      </c>
      <c r="F4841">
        <v>0.51</v>
      </c>
      <c r="G4841">
        <v>0.59</v>
      </c>
      <c r="H4841">
        <v>0.68</v>
      </c>
      <c r="I4841">
        <v>0.72</v>
      </c>
      <c r="J4841">
        <v>0.78</v>
      </c>
      <c r="K4841">
        <v>1.26</v>
      </c>
      <c r="L4841">
        <v>0.62</v>
      </c>
    </row>
    <row r="4842" spans="1:12" x14ac:dyDescent="0.25">
      <c r="A4842" s="1">
        <v>43914</v>
      </c>
      <c r="B4842">
        <v>0.64</v>
      </c>
      <c r="C4842">
        <v>0.72</v>
      </c>
      <c r="D4842">
        <v>0.81</v>
      </c>
      <c r="E4842">
        <v>1.21</v>
      </c>
      <c r="F4842">
        <v>0.59</v>
      </c>
      <c r="G4842">
        <v>0.68</v>
      </c>
      <c r="H4842">
        <v>0.74</v>
      </c>
      <c r="I4842">
        <v>0.78</v>
      </c>
      <c r="J4842">
        <v>0.85</v>
      </c>
      <c r="K4842">
        <v>1.31</v>
      </c>
      <c r="L4842">
        <v>0.56000000000000005</v>
      </c>
    </row>
    <row r="4843" spans="1:12" x14ac:dyDescent="0.25">
      <c r="A4843" s="1">
        <v>43915</v>
      </c>
      <c r="B4843">
        <v>0.66</v>
      </c>
      <c r="C4843">
        <v>0.75</v>
      </c>
      <c r="D4843">
        <v>0.84</v>
      </c>
      <c r="E4843">
        <v>1.25</v>
      </c>
      <c r="F4843">
        <v>0.62</v>
      </c>
      <c r="G4843">
        <v>0.7</v>
      </c>
      <c r="H4843">
        <v>0.78</v>
      </c>
      <c r="I4843">
        <v>0.81</v>
      </c>
      <c r="J4843">
        <v>0.88</v>
      </c>
      <c r="K4843">
        <v>1.36</v>
      </c>
      <c r="L4843">
        <v>0.56999999999999995</v>
      </c>
    </row>
    <row r="4844" spans="1:12" x14ac:dyDescent="0.25">
      <c r="A4844" s="1">
        <v>43916</v>
      </c>
      <c r="B4844">
        <v>0.64</v>
      </c>
      <c r="C4844">
        <v>0.73</v>
      </c>
      <c r="D4844">
        <v>0.81</v>
      </c>
      <c r="E4844">
        <v>1.23</v>
      </c>
      <c r="F4844">
        <v>0.59</v>
      </c>
      <c r="G4844">
        <v>0.68</v>
      </c>
      <c r="H4844">
        <v>0.75</v>
      </c>
      <c r="I4844">
        <v>0.79</v>
      </c>
      <c r="J4844">
        <v>0.84</v>
      </c>
      <c r="K4844">
        <v>1.34</v>
      </c>
      <c r="L4844">
        <v>0.39</v>
      </c>
    </row>
    <row r="4845" spans="1:12" x14ac:dyDescent="0.25">
      <c r="A4845" s="1">
        <v>43917</v>
      </c>
      <c r="B4845">
        <v>0.47</v>
      </c>
      <c r="C4845">
        <v>0.59</v>
      </c>
      <c r="D4845">
        <v>0.68</v>
      </c>
      <c r="E4845">
        <v>1.1499999999999999</v>
      </c>
      <c r="F4845">
        <v>0.44</v>
      </c>
      <c r="G4845">
        <v>0.52</v>
      </c>
      <c r="H4845">
        <v>0.62</v>
      </c>
      <c r="I4845">
        <v>0.66</v>
      </c>
      <c r="J4845">
        <v>0.72</v>
      </c>
      <c r="K4845">
        <v>1.28</v>
      </c>
      <c r="L4845">
        <v>0.31</v>
      </c>
    </row>
    <row r="4846" spans="1:12" x14ac:dyDescent="0.25">
      <c r="A4846" s="1">
        <v>43920</v>
      </c>
      <c r="B4846">
        <v>0.47</v>
      </c>
      <c r="C4846">
        <v>0.59</v>
      </c>
      <c r="D4846">
        <v>0.7</v>
      </c>
      <c r="E4846">
        <v>1.19</v>
      </c>
      <c r="F4846">
        <v>0.44</v>
      </c>
      <c r="G4846">
        <v>0.52</v>
      </c>
      <c r="H4846">
        <v>0.62</v>
      </c>
      <c r="I4846">
        <v>0.66</v>
      </c>
      <c r="J4846">
        <v>0.75</v>
      </c>
      <c r="K4846">
        <v>1.32</v>
      </c>
      <c r="L4846">
        <v>0.39</v>
      </c>
    </row>
    <row r="4847" spans="1:12" x14ac:dyDescent="0.25">
      <c r="A4847" s="1">
        <v>43921</v>
      </c>
      <c r="B4847">
        <v>0.46</v>
      </c>
      <c r="C4847">
        <v>0.56999999999999995</v>
      </c>
      <c r="D4847">
        <v>0.66</v>
      </c>
      <c r="E4847">
        <v>1.18</v>
      </c>
      <c r="F4847">
        <v>0.42</v>
      </c>
      <c r="G4847">
        <v>0.5</v>
      </c>
      <c r="H4847">
        <v>0.6</v>
      </c>
      <c r="I4847">
        <v>0.64</v>
      </c>
      <c r="J4847">
        <v>0.71</v>
      </c>
      <c r="K4847">
        <v>1.32</v>
      </c>
      <c r="L4847">
        <v>0.43</v>
      </c>
    </row>
    <row r="4848" spans="1:12" x14ac:dyDescent="0.25">
      <c r="A4848" s="1">
        <v>43922</v>
      </c>
      <c r="B4848">
        <v>0.44</v>
      </c>
      <c r="C4848">
        <v>0.53</v>
      </c>
      <c r="D4848">
        <v>0.59</v>
      </c>
      <c r="E4848">
        <v>1.08</v>
      </c>
      <c r="F4848">
        <v>0.4</v>
      </c>
      <c r="G4848">
        <v>0.48</v>
      </c>
      <c r="H4848">
        <v>0.55000000000000004</v>
      </c>
      <c r="I4848">
        <v>0.56999999999999995</v>
      </c>
      <c r="J4848">
        <v>0.63</v>
      </c>
      <c r="K4848">
        <v>1.21</v>
      </c>
      <c r="L4848">
        <v>0.37</v>
      </c>
    </row>
    <row r="4849" spans="1:12" x14ac:dyDescent="0.25">
      <c r="A4849" s="1">
        <v>43923</v>
      </c>
      <c r="B4849">
        <v>0.45</v>
      </c>
      <c r="C4849">
        <v>0.56000000000000005</v>
      </c>
      <c r="D4849">
        <v>0.62</v>
      </c>
      <c r="E4849">
        <v>1.1000000000000001</v>
      </c>
      <c r="F4849">
        <v>0.42</v>
      </c>
      <c r="G4849">
        <v>0.49</v>
      </c>
      <c r="H4849">
        <v>0.59</v>
      </c>
      <c r="I4849">
        <v>0.59</v>
      </c>
      <c r="J4849">
        <v>0.66</v>
      </c>
      <c r="K4849">
        <v>1.23</v>
      </c>
      <c r="L4849">
        <v>0.41</v>
      </c>
    </row>
    <row r="4850" spans="1:12" x14ac:dyDescent="0.25">
      <c r="A4850" s="1">
        <v>43924</v>
      </c>
      <c r="B4850">
        <v>0.44</v>
      </c>
      <c r="C4850">
        <v>0.55000000000000004</v>
      </c>
      <c r="D4850">
        <v>0.62</v>
      </c>
      <c r="E4850">
        <v>1.0900000000000001</v>
      </c>
      <c r="F4850">
        <v>0.41</v>
      </c>
      <c r="G4850">
        <v>0.48</v>
      </c>
      <c r="H4850">
        <v>0.57999999999999996</v>
      </c>
      <c r="I4850">
        <v>0.59</v>
      </c>
      <c r="J4850">
        <v>0.71</v>
      </c>
      <c r="K4850">
        <v>1.23</v>
      </c>
      <c r="L4850">
        <v>0.35</v>
      </c>
    </row>
    <row r="4851" spans="1:12" x14ac:dyDescent="0.25">
      <c r="A4851" s="1">
        <v>43927</v>
      </c>
      <c r="B4851">
        <v>0.47</v>
      </c>
      <c r="C4851">
        <v>0.6</v>
      </c>
      <c r="D4851">
        <v>0.67</v>
      </c>
      <c r="E4851">
        <v>1.1200000000000001</v>
      </c>
      <c r="F4851">
        <v>0.44</v>
      </c>
      <c r="G4851">
        <v>0.52</v>
      </c>
      <c r="H4851">
        <v>0.64</v>
      </c>
      <c r="I4851">
        <v>0.65</v>
      </c>
      <c r="J4851">
        <v>0.75</v>
      </c>
      <c r="K4851">
        <v>1.27</v>
      </c>
      <c r="L4851">
        <v>0.35</v>
      </c>
    </row>
    <row r="4852" spans="1:12" x14ac:dyDescent="0.25">
      <c r="A4852" s="1">
        <v>43928</v>
      </c>
      <c r="B4852">
        <v>0.48</v>
      </c>
      <c r="C4852">
        <v>0.62</v>
      </c>
      <c r="D4852">
        <v>0.72</v>
      </c>
      <c r="E4852">
        <v>1.19</v>
      </c>
      <c r="F4852">
        <v>0.45</v>
      </c>
      <c r="G4852">
        <v>0.53</v>
      </c>
      <c r="H4852">
        <v>0.67</v>
      </c>
      <c r="I4852">
        <v>0.69</v>
      </c>
      <c r="J4852">
        <v>0.82</v>
      </c>
      <c r="K4852">
        <v>1.34</v>
      </c>
      <c r="L4852">
        <v>0.39</v>
      </c>
    </row>
    <row r="4853" spans="1:12" x14ac:dyDescent="0.25">
      <c r="A4853" s="1">
        <v>43929</v>
      </c>
      <c r="B4853">
        <v>0.45</v>
      </c>
      <c r="C4853">
        <v>0.59</v>
      </c>
      <c r="D4853">
        <v>0.69</v>
      </c>
      <c r="E4853">
        <v>1.19</v>
      </c>
      <c r="F4853">
        <v>0.43</v>
      </c>
      <c r="G4853">
        <v>0.5</v>
      </c>
      <c r="H4853">
        <v>0.65</v>
      </c>
      <c r="I4853">
        <v>0.66</v>
      </c>
      <c r="J4853">
        <v>0.81</v>
      </c>
      <c r="K4853">
        <v>1.35</v>
      </c>
      <c r="L4853">
        <v>0.38</v>
      </c>
    </row>
    <row r="4854" spans="1:12" x14ac:dyDescent="0.25">
      <c r="A4854" s="1">
        <v>43930</v>
      </c>
      <c r="B4854">
        <v>0.41</v>
      </c>
      <c r="C4854">
        <v>0.54</v>
      </c>
      <c r="D4854">
        <v>0.64</v>
      </c>
      <c r="E4854">
        <v>1.17</v>
      </c>
      <c r="F4854">
        <v>0.39</v>
      </c>
      <c r="G4854">
        <v>0.46</v>
      </c>
      <c r="H4854">
        <v>0.59</v>
      </c>
      <c r="I4854">
        <v>0.61</v>
      </c>
      <c r="J4854">
        <v>0.76</v>
      </c>
      <c r="K4854">
        <v>1.33</v>
      </c>
      <c r="L4854">
        <v>0.35</v>
      </c>
    </row>
    <row r="4855" spans="1:12" x14ac:dyDescent="0.25">
      <c r="A4855" s="1">
        <v>43934</v>
      </c>
      <c r="B4855">
        <v>0.4</v>
      </c>
      <c r="C4855">
        <v>0.52</v>
      </c>
      <c r="D4855">
        <v>0.62</v>
      </c>
      <c r="E4855">
        <v>1.1599999999999999</v>
      </c>
      <c r="F4855">
        <v>0.38</v>
      </c>
      <c r="G4855">
        <v>0.45</v>
      </c>
      <c r="H4855">
        <v>0.56999999999999995</v>
      </c>
      <c r="I4855">
        <v>0.59</v>
      </c>
      <c r="J4855">
        <v>0.75</v>
      </c>
      <c r="K4855">
        <v>1.33</v>
      </c>
      <c r="L4855">
        <v>0.32</v>
      </c>
    </row>
    <row r="4856" spans="1:12" x14ac:dyDescent="0.25">
      <c r="A4856" s="1">
        <v>43935</v>
      </c>
      <c r="B4856">
        <v>0.38</v>
      </c>
      <c r="C4856">
        <v>0.5</v>
      </c>
      <c r="D4856">
        <v>0.6</v>
      </c>
      <c r="E4856">
        <v>1.22</v>
      </c>
      <c r="F4856">
        <v>0.37</v>
      </c>
      <c r="G4856">
        <v>0.43</v>
      </c>
      <c r="H4856">
        <v>0.54</v>
      </c>
      <c r="I4856">
        <v>0.56000000000000005</v>
      </c>
      <c r="J4856">
        <v>0.75</v>
      </c>
      <c r="K4856">
        <v>1.4</v>
      </c>
      <c r="L4856">
        <v>0.38</v>
      </c>
    </row>
    <row r="4857" spans="1:12" x14ac:dyDescent="0.25">
      <c r="A4857" s="1">
        <v>43936</v>
      </c>
      <c r="B4857">
        <v>0.34</v>
      </c>
      <c r="C4857">
        <v>0.42</v>
      </c>
      <c r="D4857">
        <v>0.49</v>
      </c>
      <c r="E4857">
        <v>1.1200000000000001</v>
      </c>
      <c r="F4857">
        <v>0.33</v>
      </c>
      <c r="G4857">
        <v>0.38</v>
      </c>
      <c r="H4857">
        <v>0.44</v>
      </c>
      <c r="I4857">
        <v>0.47</v>
      </c>
      <c r="J4857">
        <v>0.64</v>
      </c>
      <c r="K4857">
        <v>1.32</v>
      </c>
      <c r="L4857">
        <v>0.34</v>
      </c>
    </row>
    <row r="4858" spans="1:12" x14ac:dyDescent="0.25">
      <c r="A4858" s="1">
        <v>43937</v>
      </c>
      <c r="B4858">
        <v>0.34</v>
      </c>
      <c r="C4858">
        <v>0.41</v>
      </c>
      <c r="D4858">
        <v>0.48</v>
      </c>
      <c r="E4858">
        <v>1.07</v>
      </c>
      <c r="F4858">
        <v>0.33</v>
      </c>
      <c r="G4858">
        <v>0.36</v>
      </c>
      <c r="H4858">
        <v>0.43</v>
      </c>
      <c r="I4858">
        <v>0.45</v>
      </c>
      <c r="J4858">
        <v>0.61</v>
      </c>
      <c r="K4858">
        <v>1.26</v>
      </c>
      <c r="L4858">
        <v>0.35</v>
      </c>
    </row>
    <row r="4859" spans="1:12" x14ac:dyDescent="0.25">
      <c r="A4859" s="1">
        <v>43938</v>
      </c>
      <c r="B4859">
        <v>0.36</v>
      </c>
      <c r="C4859">
        <v>0.43</v>
      </c>
      <c r="D4859">
        <v>0.51</v>
      </c>
      <c r="E4859">
        <v>1.1100000000000001</v>
      </c>
      <c r="F4859">
        <v>0.35</v>
      </c>
      <c r="G4859">
        <v>0.37</v>
      </c>
      <c r="H4859">
        <v>0.46</v>
      </c>
      <c r="I4859">
        <v>0.47</v>
      </c>
      <c r="J4859">
        <v>0.64</v>
      </c>
      <c r="K4859">
        <v>1.29</v>
      </c>
      <c r="L4859">
        <v>0.39</v>
      </c>
    </row>
    <row r="4860" spans="1:12" x14ac:dyDescent="0.25">
      <c r="A4860" s="1">
        <v>43941</v>
      </c>
      <c r="B4860">
        <v>0.35</v>
      </c>
      <c r="C4860">
        <v>0.42</v>
      </c>
      <c r="D4860">
        <v>0.5</v>
      </c>
      <c r="E4860">
        <v>1.0900000000000001</v>
      </c>
      <c r="F4860">
        <v>0.34</v>
      </c>
      <c r="G4860">
        <v>0.36</v>
      </c>
      <c r="H4860">
        <v>0.44</v>
      </c>
      <c r="I4860">
        <v>0.46</v>
      </c>
      <c r="J4860">
        <v>0.63</v>
      </c>
      <c r="K4860">
        <v>1.28</v>
      </c>
      <c r="L4860">
        <v>0.41</v>
      </c>
    </row>
    <row r="4861" spans="1:12" x14ac:dyDescent="0.25">
      <c r="A4861" s="1">
        <v>43942</v>
      </c>
      <c r="B4861">
        <v>0.33</v>
      </c>
      <c r="C4861">
        <v>0.39</v>
      </c>
      <c r="D4861">
        <v>0.47</v>
      </c>
      <c r="E4861">
        <v>1.04</v>
      </c>
      <c r="F4861">
        <v>0.32</v>
      </c>
      <c r="G4861">
        <v>0.34</v>
      </c>
      <c r="H4861">
        <v>0.41</v>
      </c>
      <c r="I4861">
        <v>0.43</v>
      </c>
      <c r="J4861">
        <v>0.56999999999999995</v>
      </c>
      <c r="K4861">
        <v>1.22</v>
      </c>
      <c r="L4861">
        <v>0.36</v>
      </c>
    </row>
    <row r="4862" spans="1:12" x14ac:dyDescent="0.25">
      <c r="A4862" s="1">
        <v>43943</v>
      </c>
      <c r="B4862">
        <v>0.34</v>
      </c>
      <c r="C4862">
        <v>0.42</v>
      </c>
      <c r="D4862">
        <v>0.5</v>
      </c>
      <c r="E4862">
        <v>1.05</v>
      </c>
      <c r="F4862">
        <v>0.33</v>
      </c>
      <c r="G4862">
        <v>0.35</v>
      </c>
      <c r="H4862">
        <v>0.45</v>
      </c>
      <c r="I4862">
        <v>0.46</v>
      </c>
      <c r="J4862">
        <v>0.61</v>
      </c>
      <c r="K4862">
        <v>1.23</v>
      </c>
      <c r="L4862">
        <v>0.38</v>
      </c>
    </row>
    <row r="4863" spans="1:12" x14ac:dyDescent="0.25">
      <c r="A4863" s="1">
        <v>43944</v>
      </c>
      <c r="B4863">
        <v>0.33</v>
      </c>
      <c r="C4863">
        <v>0.42</v>
      </c>
      <c r="D4863">
        <v>0.49</v>
      </c>
      <c r="E4863">
        <v>1.03</v>
      </c>
      <c r="F4863">
        <v>0.33</v>
      </c>
      <c r="G4863">
        <v>0.34</v>
      </c>
      <c r="H4863">
        <v>0.45</v>
      </c>
      <c r="I4863">
        <v>0.46</v>
      </c>
      <c r="J4863">
        <v>0.6</v>
      </c>
      <c r="K4863">
        <v>1.2</v>
      </c>
      <c r="L4863">
        <v>0.33</v>
      </c>
    </row>
    <row r="4864" spans="1:12" x14ac:dyDescent="0.25">
      <c r="A4864" s="1">
        <v>43945</v>
      </c>
      <c r="B4864">
        <v>0.32</v>
      </c>
      <c r="C4864">
        <v>0.39</v>
      </c>
      <c r="D4864">
        <v>0.47</v>
      </c>
      <c r="E4864">
        <v>1.01</v>
      </c>
      <c r="F4864">
        <v>0.33</v>
      </c>
      <c r="G4864">
        <v>0.32</v>
      </c>
      <c r="H4864">
        <v>0.43</v>
      </c>
      <c r="I4864">
        <v>0.43</v>
      </c>
      <c r="J4864">
        <v>0.57999999999999996</v>
      </c>
      <c r="K4864">
        <v>1.18</v>
      </c>
      <c r="L4864">
        <v>0.27</v>
      </c>
    </row>
    <row r="4865" spans="1:12" x14ac:dyDescent="0.25">
      <c r="A4865" s="1">
        <v>43948</v>
      </c>
      <c r="B4865">
        <v>0.33</v>
      </c>
      <c r="C4865">
        <v>0.42</v>
      </c>
      <c r="D4865">
        <v>0.51</v>
      </c>
      <c r="E4865">
        <v>1.05</v>
      </c>
      <c r="F4865">
        <v>0.34</v>
      </c>
      <c r="G4865">
        <v>0.34</v>
      </c>
      <c r="H4865">
        <v>0.46</v>
      </c>
      <c r="I4865">
        <v>0.47</v>
      </c>
      <c r="J4865">
        <v>0.61</v>
      </c>
      <c r="K4865">
        <v>1.21</v>
      </c>
      <c r="L4865">
        <v>0.27</v>
      </c>
    </row>
    <row r="4866" spans="1:12" x14ac:dyDescent="0.25">
      <c r="A4866" s="1">
        <v>43949</v>
      </c>
      <c r="B4866">
        <v>0.31</v>
      </c>
      <c r="C4866">
        <v>0.39</v>
      </c>
      <c r="D4866">
        <v>0.47</v>
      </c>
      <c r="E4866">
        <v>1</v>
      </c>
      <c r="F4866">
        <v>0.32</v>
      </c>
      <c r="G4866">
        <v>0.31</v>
      </c>
      <c r="H4866">
        <v>0.42</v>
      </c>
      <c r="I4866">
        <v>0.43</v>
      </c>
      <c r="J4866">
        <v>0.56999999999999995</v>
      </c>
      <c r="K4866">
        <v>1.1599999999999999</v>
      </c>
      <c r="L4866">
        <v>0.25</v>
      </c>
    </row>
    <row r="4867" spans="1:12" x14ac:dyDescent="0.25">
      <c r="A4867" s="1">
        <v>43950</v>
      </c>
      <c r="B4867">
        <v>0.3</v>
      </c>
      <c r="C4867">
        <v>0.38</v>
      </c>
      <c r="D4867">
        <v>0.46</v>
      </c>
      <c r="E4867">
        <v>0.99</v>
      </c>
      <c r="F4867">
        <v>0.32</v>
      </c>
      <c r="G4867">
        <v>0.3</v>
      </c>
      <c r="H4867">
        <v>0.41</v>
      </c>
      <c r="I4867">
        <v>0.42</v>
      </c>
      <c r="J4867">
        <v>0.56000000000000005</v>
      </c>
      <c r="K4867">
        <v>1.1499999999999999</v>
      </c>
      <c r="L4867">
        <v>0.23</v>
      </c>
    </row>
    <row r="4868" spans="1:12" x14ac:dyDescent="0.25">
      <c r="A4868" s="1">
        <v>43951</v>
      </c>
      <c r="B4868">
        <v>0.28999999999999998</v>
      </c>
      <c r="C4868">
        <v>0.35</v>
      </c>
      <c r="D4868">
        <v>0.43</v>
      </c>
      <c r="E4868">
        <v>0.96</v>
      </c>
      <c r="F4868">
        <v>0.3</v>
      </c>
      <c r="G4868">
        <v>0.28000000000000003</v>
      </c>
      <c r="H4868">
        <v>0.38</v>
      </c>
      <c r="I4868">
        <v>0.39</v>
      </c>
      <c r="J4868">
        <v>0.54</v>
      </c>
      <c r="K4868">
        <v>1.1200000000000001</v>
      </c>
      <c r="L4868">
        <v>0.22</v>
      </c>
    </row>
    <row r="4869" spans="1:12" x14ac:dyDescent="0.25">
      <c r="A4869" s="1">
        <v>43952</v>
      </c>
      <c r="B4869">
        <v>0.28999999999999998</v>
      </c>
      <c r="C4869">
        <v>0.34</v>
      </c>
      <c r="D4869">
        <v>0.42</v>
      </c>
      <c r="E4869">
        <v>0.92</v>
      </c>
      <c r="F4869">
        <v>0.3</v>
      </c>
      <c r="G4869">
        <v>0.28000000000000003</v>
      </c>
      <c r="H4869">
        <v>0.37</v>
      </c>
      <c r="I4869">
        <v>0.38</v>
      </c>
      <c r="J4869">
        <v>0.52</v>
      </c>
      <c r="K4869">
        <v>1.07</v>
      </c>
      <c r="L4869">
        <v>0.18</v>
      </c>
    </row>
    <row r="4870" spans="1:12" x14ac:dyDescent="0.25">
      <c r="A4870" s="1">
        <v>43955</v>
      </c>
      <c r="B4870">
        <v>0.28999999999999998</v>
      </c>
      <c r="C4870">
        <v>0.36</v>
      </c>
      <c r="D4870">
        <v>0.46</v>
      </c>
      <c r="E4870">
        <v>0.96</v>
      </c>
      <c r="F4870">
        <v>0.31</v>
      </c>
      <c r="G4870">
        <v>0.28999999999999998</v>
      </c>
      <c r="H4870">
        <v>0.41</v>
      </c>
      <c r="I4870">
        <v>0.41</v>
      </c>
      <c r="J4870">
        <v>0.56999999999999995</v>
      </c>
      <c r="K4870">
        <v>1.1200000000000001</v>
      </c>
      <c r="L4870">
        <v>0.22</v>
      </c>
    </row>
    <row r="4871" spans="1:12" x14ac:dyDescent="0.25">
      <c r="A4871" s="1">
        <v>43956</v>
      </c>
      <c r="B4871">
        <v>0.28999999999999998</v>
      </c>
      <c r="C4871">
        <v>0.36</v>
      </c>
      <c r="D4871">
        <v>0.46</v>
      </c>
      <c r="E4871">
        <v>0.95</v>
      </c>
      <c r="F4871">
        <v>0.31</v>
      </c>
      <c r="G4871">
        <v>0.28999999999999998</v>
      </c>
      <c r="H4871">
        <v>0.4</v>
      </c>
      <c r="I4871">
        <v>0.41</v>
      </c>
      <c r="J4871">
        <v>0.56000000000000005</v>
      </c>
      <c r="K4871">
        <v>1.1100000000000001</v>
      </c>
      <c r="L4871">
        <v>0.21</v>
      </c>
    </row>
    <row r="4872" spans="1:12" x14ac:dyDescent="0.25">
      <c r="A4872" s="1">
        <v>43957</v>
      </c>
      <c r="B4872">
        <v>0.3</v>
      </c>
      <c r="C4872">
        <v>0.38</v>
      </c>
      <c r="D4872">
        <v>0.5</v>
      </c>
      <c r="E4872">
        <v>1</v>
      </c>
      <c r="F4872">
        <v>0.3</v>
      </c>
      <c r="G4872">
        <v>0.28999999999999998</v>
      </c>
      <c r="H4872">
        <v>0.43</v>
      </c>
      <c r="I4872">
        <v>0.44</v>
      </c>
      <c r="J4872">
        <v>0.61</v>
      </c>
      <c r="K4872">
        <v>1.1599999999999999</v>
      </c>
      <c r="L4872">
        <v>0.25</v>
      </c>
    </row>
    <row r="4873" spans="1:12" x14ac:dyDescent="0.25">
      <c r="A4873" s="1">
        <v>43958</v>
      </c>
      <c r="B4873">
        <v>0.26</v>
      </c>
      <c r="C4873">
        <v>0.32</v>
      </c>
      <c r="D4873">
        <v>0.43</v>
      </c>
      <c r="E4873">
        <v>0.96</v>
      </c>
      <c r="F4873">
        <v>0.27</v>
      </c>
      <c r="G4873">
        <v>0.26</v>
      </c>
      <c r="H4873">
        <v>0.37</v>
      </c>
      <c r="I4873">
        <v>0.38</v>
      </c>
      <c r="J4873">
        <v>0.54</v>
      </c>
      <c r="K4873">
        <v>1.1299999999999999</v>
      </c>
      <c r="L4873">
        <v>0.23</v>
      </c>
    </row>
    <row r="4874" spans="1:12" x14ac:dyDescent="0.25">
      <c r="A4874" s="1">
        <v>43959</v>
      </c>
      <c r="B4874">
        <v>0.26</v>
      </c>
      <c r="C4874">
        <v>0.33</v>
      </c>
      <c r="D4874">
        <v>0.46</v>
      </c>
      <c r="E4874">
        <v>0.97</v>
      </c>
      <c r="F4874">
        <v>0.27</v>
      </c>
      <c r="G4874">
        <v>0.26</v>
      </c>
      <c r="H4874">
        <v>0.39</v>
      </c>
      <c r="I4874">
        <v>0.41</v>
      </c>
      <c r="J4874">
        <v>0.57999999999999996</v>
      </c>
      <c r="K4874">
        <v>1.1599999999999999</v>
      </c>
      <c r="L4874">
        <v>0.26</v>
      </c>
    </row>
    <row r="4875" spans="1:12" x14ac:dyDescent="0.25">
      <c r="A4875" s="1">
        <v>43962</v>
      </c>
      <c r="B4875">
        <v>0.26</v>
      </c>
      <c r="C4875">
        <v>0.33</v>
      </c>
      <c r="D4875">
        <v>0.46</v>
      </c>
      <c r="E4875">
        <v>0.99</v>
      </c>
      <c r="F4875">
        <v>0.28000000000000003</v>
      </c>
      <c r="G4875">
        <v>0.26</v>
      </c>
      <c r="H4875">
        <v>0.38</v>
      </c>
      <c r="I4875">
        <v>0.4</v>
      </c>
      <c r="J4875">
        <v>0.59</v>
      </c>
      <c r="K4875">
        <v>1.19</v>
      </c>
      <c r="L4875">
        <v>0.28000000000000003</v>
      </c>
    </row>
    <row r="4876" spans="1:12" x14ac:dyDescent="0.25">
      <c r="A4876" s="1">
        <v>43963</v>
      </c>
      <c r="B4876">
        <v>0.26</v>
      </c>
      <c r="C4876">
        <v>0.32</v>
      </c>
      <c r="D4876">
        <v>0.43</v>
      </c>
      <c r="E4876">
        <v>0.95</v>
      </c>
      <c r="F4876">
        <v>0.27</v>
      </c>
      <c r="G4876">
        <v>0.26</v>
      </c>
      <c r="H4876">
        <v>0.37</v>
      </c>
      <c r="I4876">
        <v>0.39</v>
      </c>
      <c r="J4876">
        <v>0.55000000000000004</v>
      </c>
      <c r="K4876">
        <v>1.1499999999999999</v>
      </c>
      <c r="L4876">
        <v>0.24</v>
      </c>
    </row>
    <row r="4877" spans="1:12" x14ac:dyDescent="0.25">
      <c r="A4877" s="1">
        <v>43964</v>
      </c>
      <c r="B4877">
        <v>0.26</v>
      </c>
      <c r="C4877">
        <v>0.33</v>
      </c>
      <c r="D4877">
        <v>0.44</v>
      </c>
      <c r="E4877">
        <v>0.93</v>
      </c>
      <c r="F4877">
        <v>0.28000000000000003</v>
      </c>
      <c r="G4877">
        <v>0.26</v>
      </c>
      <c r="H4877">
        <v>0.37</v>
      </c>
      <c r="I4877">
        <v>0.39</v>
      </c>
      <c r="J4877">
        <v>0.55000000000000004</v>
      </c>
      <c r="K4877">
        <v>1.1200000000000001</v>
      </c>
      <c r="L4877">
        <v>0.22</v>
      </c>
    </row>
    <row r="4878" spans="1:12" x14ac:dyDescent="0.25">
      <c r="A4878" s="1">
        <v>43965</v>
      </c>
      <c r="B4878">
        <v>0.25</v>
      </c>
      <c r="C4878">
        <v>0.32</v>
      </c>
      <c r="D4878">
        <v>0.42</v>
      </c>
      <c r="E4878">
        <v>0.9</v>
      </c>
      <c r="F4878">
        <v>0.27</v>
      </c>
      <c r="G4878">
        <v>0.25</v>
      </c>
      <c r="H4878">
        <v>0.36</v>
      </c>
      <c r="I4878">
        <v>0.38</v>
      </c>
      <c r="J4878">
        <v>0.53</v>
      </c>
      <c r="K4878">
        <v>1.07</v>
      </c>
      <c r="L4878">
        <v>0.21</v>
      </c>
    </row>
    <row r="4879" spans="1:12" x14ac:dyDescent="0.25">
      <c r="A4879" s="1">
        <v>43966</v>
      </c>
      <c r="B4879">
        <v>0.26</v>
      </c>
      <c r="C4879">
        <v>0.33</v>
      </c>
      <c r="D4879">
        <v>0.43</v>
      </c>
      <c r="E4879">
        <v>0.9</v>
      </c>
      <c r="F4879">
        <v>0.28000000000000003</v>
      </c>
      <c r="G4879">
        <v>0.26</v>
      </c>
      <c r="H4879">
        <v>0.37</v>
      </c>
      <c r="I4879">
        <v>0.4</v>
      </c>
      <c r="J4879">
        <v>0.54</v>
      </c>
      <c r="K4879">
        <v>1.08</v>
      </c>
      <c r="L4879">
        <v>0.2</v>
      </c>
    </row>
    <row r="4880" spans="1:12" x14ac:dyDescent="0.25">
      <c r="A4880" s="1">
        <v>43970</v>
      </c>
      <c r="B4880">
        <v>0.28000000000000003</v>
      </c>
      <c r="C4880">
        <v>0.37</v>
      </c>
      <c r="D4880">
        <v>0.49</v>
      </c>
      <c r="E4880">
        <v>0.97</v>
      </c>
      <c r="F4880">
        <v>0.3</v>
      </c>
      <c r="G4880">
        <v>0.28999999999999998</v>
      </c>
      <c r="H4880">
        <v>0.42</v>
      </c>
      <c r="I4880">
        <v>0.45</v>
      </c>
      <c r="J4880">
        <v>0.6</v>
      </c>
      <c r="K4880">
        <v>1.1499999999999999</v>
      </c>
      <c r="L4880">
        <v>0.16</v>
      </c>
    </row>
    <row r="4881" spans="1:12" x14ac:dyDescent="0.25">
      <c r="A4881" s="1">
        <v>43971</v>
      </c>
      <c r="B4881">
        <v>0.28000000000000003</v>
      </c>
      <c r="C4881">
        <v>0.36</v>
      </c>
      <c r="D4881">
        <v>0.46</v>
      </c>
      <c r="E4881">
        <v>0.93</v>
      </c>
      <c r="F4881">
        <v>0.3</v>
      </c>
      <c r="G4881">
        <v>0.28999999999999998</v>
      </c>
      <c r="H4881">
        <v>0.41</v>
      </c>
      <c r="I4881">
        <v>0.43</v>
      </c>
      <c r="J4881">
        <v>0.56000000000000005</v>
      </c>
      <c r="K4881">
        <v>1.1100000000000001</v>
      </c>
      <c r="L4881">
        <v>0.09</v>
      </c>
    </row>
    <row r="4882" spans="1:12" x14ac:dyDescent="0.25">
      <c r="A4882" s="1">
        <v>43972</v>
      </c>
      <c r="B4882">
        <v>0.28000000000000003</v>
      </c>
      <c r="C4882">
        <v>0.36</v>
      </c>
      <c r="D4882">
        <v>0.46</v>
      </c>
      <c r="E4882">
        <v>0.92</v>
      </c>
      <c r="F4882">
        <v>0.3</v>
      </c>
      <c r="G4882">
        <v>0.28999999999999998</v>
      </c>
      <c r="H4882">
        <v>0.42</v>
      </c>
      <c r="I4882">
        <v>0.44</v>
      </c>
      <c r="J4882">
        <v>0.55000000000000004</v>
      </c>
      <c r="K4882">
        <v>1.1000000000000001</v>
      </c>
      <c r="L4882">
        <v>0.09</v>
      </c>
    </row>
    <row r="4883" spans="1:12" x14ac:dyDescent="0.25">
      <c r="A4883" s="1">
        <v>43973</v>
      </c>
      <c r="B4883">
        <v>0.27</v>
      </c>
      <c r="C4883">
        <v>0.33</v>
      </c>
      <c r="D4883">
        <v>0.42</v>
      </c>
      <c r="E4883">
        <v>0.88</v>
      </c>
      <c r="F4883">
        <v>0.28999999999999998</v>
      </c>
      <c r="G4883">
        <v>0.28000000000000003</v>
      </c>
      <c r="H4883">
        <v>0.37</v>
      </c>
      <c r="I4883">
        <v>0.39</v>
      </c>
      <c r="J4883">
        <v>0.51</v>
      </c>
      <c r="K4883">
        <v>1.06</v>
      </c>
      <c r="L4883">
        <v>0.06</v>
      </c>
    </row>
    <row r="4884" spans="1:12" x14ac:dyDescent="0.25">
      <c r="A4884" s="1">
        <v>43976</v>
      </c>
      <c r="B4884">
        <v>0.26</v>
      </c>
      <c r="C4884">
        <v>0.31</v>
      </c>
      <c r="D4884">
        <v>0.4</v>
      </c>
      <c r="E4884">
        <v>0.86</v>
      </c>
      <c r="F4884">
        <v>0.28000000000000003</v>
      </c>
      <c r="G4884">
        <v>0.27</v>
      </c>
      <c r="H4884">
        <v>0.36</v>
      </c>
      <c r="I4884">
        <v>0.37</v>
      </c>
      <c r="J4884">
        <v>0.49</v>
      </c>
      <c r="K4884">
        <v>1.04</v>
      </c>
      <c r="L4884">
        <v>0.03</v>
      </c>
    </row>
    <row r="4885" spans="1:12" x14ac:dyDescent="0.25">
      <c r="A4885" s="1">
        <v>43977</v>
      </c>
      <c r="B4885">
        <v>0.28000000000000003</v>
      </c>
      <c r="C4885">
        <v>0.35</v>
      </c>
      <c r="D4885">
        <v>0.44</v>
      </c>
      <c r="E4885">
        <v>0.91</v>
      </c>
      <c r="F4885">
        <v>0.3</v>
      </c>
      <c r="G4885">
        <v>0.28999999999999998</v>
      </c>
      <c r="H4885">
        <v>0.4</v>
      </c>
      <c r="I4885">
        <v>0.41</v>
      </c>
      <c r="J4885">
        <v>0.54</v>
      </c>
      <c r="K4885">
        <v>1.08</v>
      </c>
      <c r="L4885">
        <v>7.0000000000000007E-2</v>
      </c>
    </row>
    <row r="4886" spans="1:12" x14ac:dyDescent="0.25">
      <c r="A4886" s="1">
        <v>43978</v>
      </c>
      <c r="B4886">
        <v>0.28000000000000003</v>
      </c>
      <c r="C4886">
        <v>0.35</v>
      </c>
      <c r="D4886">
        <v>0.44</v>
      </c>
      <c r="E4886">
        <v>0.92</v>
      </c>
      <c r="F4886">
        <v>0.3</v>
      </c>
      <c r="G4886">
        <v>0.28999999999999998</v>
      </c>
      <c r="H4886">
        <v>0.4</v>
      </c>
      <c r="I4886">
        <v>0.41</v>
      </c>
      <c r="J4886">
        <v>0.54</v>
      </c>
      <c r="K4886">
        <v>1.1000000000000001</v>
      </c>
      <c r="L4886">
        <v>0.16</v>
      </c>
    </row>
    <row r="4887" spans="1:12" x14ac:dyDescent="0.25">
      <c r="A4887" s="1">
        <v>43979</v>
      </c>
      <c r="B4887">
        <v>0.28000000000000003</v>
      </c>
      <c r="C4887">
        <v>0.35</v>
      </c>
      <c r="D4887">
        <v>0.45</v>
      </c>
      <c r="E4887">
        <v>0.95</v>
      </c>
      <c r="F4887">
        <v>0.3</v>
      </c>
      <c r="G4887">
        <v>0.28999999999999998</v>
      </c>
      <c r="H4887">
        <v>0.41</v>
      </c>
      <c r="I4887">
        <v>0.42</v>
      </c>
      <c r="J4887">
        <v>0.56000000000000005</v>
      </c>
      <c r="K4887">
        <v>1.1399999999999999</v>
      </c>
      <c r="L4887">
        <v>0.19</v>
      </c>
    </row>
    <row r="4888" spans="1:12" x14ac:dyDescent="0.25">
      <c r="A4888" s="1">
        <v>43980</v>
      </c>
      <c r="B4888">
        <v>0.26</v>
      </c>
      <c r="C4888">
        <v>0.32</v>
      </c>
      <c r="D4888">
        <v>0.42</v>
      </c>
      <c r="E4888">
        <v>0.92</v>
      </c>
      <c r="F4888">
        <v>0.28000000000000003</v>
      </c>
      <c r="G4888">
        <v>0.27</v>
      </c>
      <c r="H4888">
        <v>0.39</v>
      </c>
      <c r="I4888">
        <v>0.38</v>
      </c>
      <c r="J4888">
        <v>0.53</v>
      </c>
      <c r="K4888">
        <v>1.1100000000000001</v>
      </c>
      <c r="L4888">
        <v>0.18</v>
      </c>
    </row>
    <row r="4889" spans="1:12" x14ac:dyDescent="0.25">
      <c r="A4889" s="1">
        <v>43983</v>
      </c>
      <c r="B4889">
        <v>0.26</v>
      </c>
      <c r="C4889">
        <v>0.33</v>
      </c>
      <c r="D4889">
        <v>0.43</v>
      </c>
      <c r="E4889">
        <v>0.93</v>
      </c>
      <c r="F4889">
        <v>0.28999999999999998</v>
      </c>
      <c r="G4889">
        <v>0.28000000000000003</v>
      </c>
      <c r="H4889">
        <v>0.39</v>
      </c>
      <c r="I4889">
        <v>0.39</v>
      </c>
      <c r="J4889">
        <v>0.53</v>
      </c>
      <c r="K4889">
        <v>1.1200000000000001</v>
      </c>
      <c r="L4889">
        <v>0.09</v>
      </c>
    </row>
    <row r="4890" spans="1:12" x14ac:dyDescent="0.25">
      <c r="A4890" s="1">
        <v>43984</v>
      </c>
      <c r="B4890">
        <v>0.26</v>
      </c>
      <c r="C4890">
        <v>0.34</v>
      </c>
      <c r="D4890">
        <v>0.45</v>
      </c>
      <c r="E4890">
        <v>1.03</v>
      </c>
      <c r="F4890">
        <v>0.28999999999999998</v>
      </c>
      <c r="G4890">
        <v>0.27</v>
      </c>
      <c r="H4890">
        <v>0.39</v>
      </c>
      <c r="I4890">
        <v>0.39</v>
      </c>
      <c r="J4890">
        <v>0.54</v>
      </c>
      <c r="K4890">
        <v>1.1299999999999999</v>
      </c>
      <c r="L4890">
        <v>0.11</v>
      </c>
    </row>
    <row r="4891" spans="1:12" x14ac:dyDescent="0.25">
      <c r="A4891" s="1">
        <v>43985</v>
      </c>
      <c r="B4891">
        <v>0.28999999999999998</v>
      </c>
      <c r="C4891">
        <v>0.39</v>
      </c>
      <c r="D4891">
        <v>0.53</v>
      </c>
      <c r="E4891">
        <v>1.1000000000000001</v>
      </c>
      <c r="F4891">
        <v>0.32</v>
      </c>
      <c r="G4891">
        <v>0.31</v>
      </c>
      <c r="H4891">
        <v>0.45</v>
      </c>
      <c r="I4891">
        <v>0.46</v>
      </c>
      <c r="J4891">
        <v>0.62</v>
      </c>
      <c r="K4891">
        <v>1.21</v>
      </c>
      <c r="L4891">
        <v>0.15</v>
      </c>
    </row>
    <row r="4892" spans="1:12" x14ac:dyDescent="0.25">
      <c r="A4892" s="1">
        <v>43986</v>
      </c>
      <c r="B4892">
        <v>0.3</v>
      </c>
      <c r="C4892">
        <v>0.42</v>
      </c>
      <c r="D4892">
        <v>0.56999999999999995</v>
      </c>
      <c r="E4892">
        <v>1.1599999999999999</v>
      </c>
      <c r="F4892">
        <v>0.32</v>
      </c>
      <c r="G4892">
        <v>0.31</v>
      </c>
      <c r="H4892">
        <v>0.48</v>
      </c>
      <c r="I4892">
        <v>0.49</v>
      </c>
      <c r="J4892">
        <v>0.67</v>
      </c>
      <c r="K4892">
        <v>1.26</v>
      </c>
      <c r="L4892">
        <v>0.18</v>
      </c>
    </row>
    <row r="4893" spans="1:12" x14ac:dyDescent="0.25">
      <c r="A4893" s="1">
        <v>43987</v>
      </c>
      <c r="B4893">
        <v>0.32</v>
      </c>
      <c r="C4893">
        <v>0.46</v>
      </c>
      <c r="D4893">
        <v>0.62</v>
      </c>
      <c r="E4893">
        <v>1.21</v>
      </c>
      <c r="F4893">
        <v>0.35</v>
      </c>
      <c r="G4893">
        <v>0.34</v>
      </c>
      <c r="H4893">
        <v>0.52</v>
      </c>
      <c r="I4893">
        <v>0.54</v>
      </c>
      <c r="J4893">
        <v>0.73</v>
      </c>
      <c r="K4893">
        <v>1.31</v>
      </c>
      <c r="L4893">
        <v>0.21</v>
      </c>
    </row>
    <row r="4894" spans="1:12" x14ac:dyDescent="0.25">
      <c r="A4894" s="1">
        <v>43990</v>
      </c>
      <c r="B4894">
        <v>0.3</v>
      </c>
      <c r="C4894">
        <v>0.42</v>
      </c>
      <c r="D4894">
        <v>0.57999999999999996</v>
      </c>
      <c r="E4894">
        <v>1.1599999999999999</v>
      </c>
      <c r="F4894">
        <v>0.32</v>
      </c>
      <c r="G4894">
        <v>0.32</v>
      </c>
      <c r="H4894">
        <v>0.48</v>
      </c>
      <c r="I4894">
        <v>0.5</v>
      </c>
      <c r="J4894">
        <v>0.68</v>
      </c>
      <c r="K4894">
        <v>1.26</v>
      </c>
      <c r="L4894">
        <v>0.16</v>
      </c>
    </row>
    <row r="4895" spans="1:12" x14ac:dyDescent="0.25">
      <c r="A4895" s="1">
        <v>43991</v>
      </c>
      <c r="B4895">
        <v>0.28000000000000003</v>
      </c>
      <c r="C4895">
        <v>0.39</v>
      </c>
      <c r="D4895">
        <v>0.54</v>
      </c>
      <c r="E4895">
        <v>1.1100000000000001</v>
      </c>
      <c r="F4895">
        <v>0.3</v>
      </c>
      <c r="G4895">
        <v>0.3</v>
      </c>
      <c r="H4895">
        <v>0.45</v>
      </c>
      <c r="I4895">
        <v>0.46</v>
      </c>
      <c r="J4895">
        <v>0.64</v>
      </c>
      <c r="K4895">
        <v>1.2</v>
      </c>
      <c r="L4895">
        <v>0.12</v>
      </c>
    </row>
    <row r="4896" spans="1:12" x14ac:dyDescent="0.25">
      <c r="A4896" s="1">
        <v>43992</v>
      </c>
      <c r="B4896">
        <v>0.25</v>
      </c>
      <c r="C4896">
        <v>0.33</v>
      </c>
      <c r="D4896">
        <v>0.47</v>
      </c>
      <c r="E4896">
        <v>1.03</v>
      </c>
      <c r="F4896">
        <v>0.28000000000000003</v>
      </c>
      <c r="G4896">
        <v>0.27</v>
      </c>
      <c r="H4896">
        <v>0.38</v>
      </c>
      <c r="I4896">
        <v>0.39</v>
      </c>
      <c r="J4896">
        <v>0.56999999999999995</v>
      </c>
      <c r="K4896">
        <v>1.1200000000000001</v>
      </c>
      <c r="L4896">
        <v>0.05</v>
      </c>
    </row>
    <row r="4897" spans="1:12" x14ac:dyDescent="0.25">
      <c r="A4897" s="1">
        <v>43993</v>
      </c>
      <c r="B4897">
        <v>0.25</v>
      </c>
      <c r="C4897">
        <v>0.32</v>
      </c>
      <c r="D4897">
        <v>0.44</v>
      </c>
      <c r="E4897">
        <v>0.97</v>
      </c>
      <c r="F4897">
        <v>0.27</v>
      </c>
      <c r="G4897">
        <v>0.27</v>
      </c>
      <c r="H4897">
        <v>0.37</v>
      </c>
      <c r="I4897">
        <v>0.37</v>
      </c>
      <c r="J4897">
        <v>0.52</v>
      </c>
      <c r="K4897">
        <v>1.06</v>
      </c>
      <c r="L4897">
        <v>0.01</v>
      </c>
    </row>
    <row r="4898" spans="1:12" x14ac:dyDescent="0.25">
      <c r="A4898" s="1">
        <v>43994</v>
      </c>
      <c r="B4898">
        <v>0.25</v>
      </c>
      <c r="C4898">
        <v>0.32</v>
      </c>
      <c r="D4898">
        <v>0.44</v>
      </c>
      <c r="E4898">
        <v>0.97</v>
      </c>
      <c r="F4898">
        <v>0.28000000000000003</v>
      </c>
      <c r="G4898">
        <v>0.27</v>
      </c>
      <c r="H4898">
        <v>0.37</v>
      </c>
      <c r="I4898">
        <v>0.37</v>
      </c>
      <c r="J4898">
        <v>0.53</v>
      </c>
      <c r="K4898">
        <v>1.06</v>
      </c>
      <c r="L4898">
        <v>0.02</v>
      </c>
    </row>
    <row r="4899" spans="1:12" x14ac:dyDescent="0.25">
      <c r="A4899" s="1">
        <v>43997</v>
      </c>
      <c r="B4899">
        <v>0.25</v>
      </c>
      <c r="C4899">
        <v>0.31</v>
      </c>
      <c r="D4899">
        <v>0.43</v>
      </c>
      <c r="E4899">
        <v>0.93</v>
      </c>
      <c r="F4899">
        <v>0.28999999999999998</v>
      </c>
      <c r="G4899">
        <v>0.27</v>
      </c>
      <c r="H4899">
        <v>0.36</v>
      </c>
      <c r="I4899">
        <v>0.36</v>
      </c>
      <c r="J4899">
        <v>0.51</v>
      </c>
      <c r="K4899">
        <v>1.01</v>
      </c>
      <c r="L4899">
        <v>-0.01</v>
      </c>
    </row>
    <row r="4900" spans="1:12" x14ac:dyDescent="0.25">
      <c r="A4900" s="1">
        <v>43998</v>
      </c>
      <c r="B4900">
        <v>0.26</v>
      </c>
      <c r="C4900">
        <v>0.33</v>
      </c>
      <c r="D4900">
        <v>0.46</v>
      </c>
      <c r="E4900">
        <v>0.98</v>
      </c>
      <c r="F4900">
        <v>0.28999999999999998</v>
      </c>
      <c r="G4900">
        <v>0.27</v>
      </c>
      <c r="H4900">
        <v>0.38</v>
      </c>
      <c r="I4900">
        <v>0.38</v>
      </c>
      <c r="J4900">
        <v>0.55000000000000004</v>
      </c>
      <c r="K4900">
        <v>1.06</v>
      </c>
      <c r="L4900">
        <v>0.02</v>
      </c>
    </row>
    <row r="4901" spans="1:12" x14ac:dyDescent="0.25">
      <c r="A4901" s="1">
        <v>43999</v>
      </c>
      <c r="B4901">
        <v>0.26</v>
      </c>
      <c r="C4901">
        <v>0.33</v>
      </c>
      <c r="D4901">
        <v>0.45</v>
      </c>
      <c r="E4901">
        <v>0.95</v>
      </c>
      <c r="F4901">
        <v>0.28999999999999998</v>
      </c>
      <c r="G4901">
        <v>0.28000000000000003</v>
      </c>
      <c r="H4901">
        <v>0.37</v>
      </c>
      <c r="I4901">
        <v>0.38</v>
      </c>
      <c r="J4901">
        <v>0.53</v>
      </c>
      <c r="K4901">
        <v>1.03</v>
      </c>
      <c r="L4901">
        <v>0</v>
      </c>
    </row>
    <row r="4902" spans="1:12" x14ac:dyDescent="0.25">
      <c r="A4902" s="1">
        <v>44000</v>
      </c>
      <c r="B4902">
        <v>0.26</v>
      </c>
      <c r="C4902">
        <v>0.33</v>
      </c>
      <c r="D4902">
        <v>0.44</v>
      </c>
      <c r="E4902">
        <v>0.92</v>
      </c>
      <c r="F4902">
        <v>0.3</v>
      </c>
      <c r="G4902">
        <v>0.32</v>
      </c>
      <c r="H4902">
        <v>0.37</v>
      </c>
      <c r="I4902">
        <v>0.42</v>
      </c>
      <c r="J4902">
        <v>0.52</v>
      </c>
      <c r="K4902">
        <v>1</v>
      </c>
      <c r="L4902">
        <v>-0.02</v>
      </c>
    </row>
    <row r="4903" spans="1:12" x14ac:dyDescent="0.25">
      <c r="A4903" s="1">
        <v>44001</v>
      </c>
      <c r="B4903">
        <v>0.26</v>
      </c>
      <c r="C4903">
        <v>0.34</v>
      </c>
      <c r="D4903">
        <v>0.45</v>
      </c>
      <c r="E4903">
        <v>0.93</v>
      </c>
      <c r="F4903">
        <v>0.3</v>
      </c>
      <c r="G4903">
        <v>0.32</v>
      </c>
      <c r="H4903">
        <v>0.38</v>
      </c>
      <c r="I4903">
        <v>0.43</v>
      </c>
      <c r="J4903">
        <v>0.53</v>
      </c>
      <c r="K4903">
        <v>1</v>
      </c>
      <c r="L4903">
        <v>-0.03</v>
      </c>
    </row>
    <row r="4904" spans="1:12" x14ac:dyDescent="0.25">
      <c r="A4904" s="1">
        <v>44004</v>
      </c>
      <c r="B4904">
        <v>0.26</v>
      </c>
      <c r="C4904">
        <v>0.34</v>
      </c>
      <c r="D4904">
        <v>0.46</v>
      </c>
      <c r="E4904">
        <v>0.92</v>
      </c>
      <c r="F4904">
        <v>0.3</v>
      </c>
      <c r="G4904">
        <v>0.32</v>
      </c>
      <c r="H4904">
        <v>0.39</v>
      </c>
      <c r="I4904">
        <v>0.44</v>
      </c>
      <c r="J4904">
        <v>0.54</v>
      </c>
      <c r="K4904">
        <v>0.99</v>
      </c>
      <c r="L4904">
        <v>-0.05</v>
      </c>
    </row>
    <row r="4905" spans="1:12" x14ac:dyDescent="0.25">
      <c r="A4905" s="1">
        <v>44005</v>
      </c>
      <c r="B4905">
        <v>0.27</v>
      </c>
      <c r="C4905">
        <v>0.34</v>
      </c>
      <c r="D4905">
        <v>0.46</v>
      </c>
      <c r="E4905">
        <v>0.93</v>
      </c>
      <c r="F4905">
        <v>0.3</v>
      </c>
      <c r="G4905">
        <v>0.33</v>
      </c>
      <c r="H4905">
        <v>0.39</v>
      </c>
      <c r="I4905">
        <v>0.44</v>
      </c>
      <c r="J4905">
        <v>0.54</v>
      </c>
      <c r="K4905">
        <v>1.01</v>
      </c>
      <c r="L4905">
        <v>-0.09</v>
      </c>
    </row>
    <row r="4906" spans="1:12" x14ac:dyDescent="0.25">
      <c r="A4906" s="1">
        <v>44006</v>
      </c>
      <c r="B4906">
        <v>0.26</v>
      </c>
      <c r="C4906">
        <v>0.33</v>
      </c>
      <c r="D4906">
        <v>0.46</v>
      </c>
      <c r="E4906">
        <v>0.95</v>
      </c>
      <c r="F4906">
        <v>0.3</v>
      </c>
      <c r="G4906">
        <v>0.32</v>
      </c>
      <c r="H4906">
        <v>0.38</v>
      </c>
      <c r="I4906">
        <v>0.43</v>
      </c>
      <c r="J4906">
        <v>0.54</v>
      </c>
      <c r="K4906">
        <v>1.02</v>
      </c>
      <c r="L4906">
        <v>-7.0000000000000007E-2</v>
      </c>
    </row>
    <row r="4907" spans="1:12" x14ac:dyDescent="0.25">
      <c r="A4907" s="1">
        <v>44007</v>
      </c>
      <c r="B4907">
        <v>0.26</v>
      </c>
      <c r="C4907">
        <v>0.32</v>
      </c>
      <c r="D4907">
        <v>0.44</v>
      </c>
      <c r="E4907">
        <v>0.93</v>
      </c>
      <c r="F4907">
        <v>0.3</v>
      </c>
      <c r="G4907">
        <v>0.32</v>
      </c>
      <c r="H4907">
        <v>0.37</v>
      </c>
      <c r="I4907">
        <v>0.42</v>
      </c>
      <c r="J4907">
        <v>0.52</v>
      </c>
      <c r="K4907">
        <v>1.01</v>
      </c>
      <c r="L4907">
        <v>-0.09</v>
      </c>
    </row>
    <row r="4908" spans="1:12" x14ac:dyDescent="0.25">
      <c r="A4908" s="1">
        <v>44008</v>
      </c>
      <c r="B4908">
        <v>0.25</v>
      </c>
      <c r="C4908">
        <v>0.31</v>
      </c>
      <c r="D4908">
        <v>0.43</v>
      </c>
      <c r="E4908">
        <v>0.91</v>
      </c>
      <c r="F4908">
        <v>0.28999999999999998</v>
      </c>
      <c r="G4908">
        <v>0.31</v>
      </c>
      <c r="H4908">
        <v>0.36</v>
      </c>
      <c r="I4908">
        <v>0.41</v>
      </c>
      <c r="J4908">
        <v>0.51</v>
      </c>
      <c r="K4908">
        <v>0.99</v>
      </c>
      <c r="L4908">
        <v>-0.1</v>
      </c>
    </row>
    <row r="4909" spans="1:12" x14ac:dyDescent="0.25">
      <c r="A4909" s="1">
        <v>44011</v>
      </c>
      <c r="B4909">
        <v>0.25</v>
      </c>
      <c r="C4909">
        <v>0.32</v>
      </c>
      <c r="D4909">
        <v>0.43</v>
      </c>
      <c r="E4909">
        <v>0.91</v>
      </c>
      <c r="F4909">
        <v>0.28999999999999998</v>
      </c>
      <c r="G4909">
        <v>0.31</v>
      </c>
      <c r="H4909">
        <v>0.36</v>
      </c>
      <c r="I4909">
        <v>0.41</v>
      </c>
      <c r="J4909">
        <v>0.51</v>
      </c>
      <c r="K4909">
        <v>0.98</v>
      </c>
      <c r="L4909">
        <v>-0.09</v>
      </c>
    </row>
    <row r="4910" spans="1:12" x14ac:dyDescent="0.25">
      <c r="A4910" s="1">
        <v>44012</v>
      </c>
      <c r="B4910">
        <v>0.25</v>
      </c>
      <c r="C4910">
        <v>0.32</v>
      </c>
      <c r="D4910">
        <v>0.44</v>
      </c>
      <c r="E4910">
        <v>0.91</v>
      </c>
      <c r="F4910">
        <v>0.28000000000000003</v>
      </c>
      <c r="G4910">
        <v>0.3</v>
      </c>
      <c r="H4910">
        <v>0.36</v>
      </c>
      <c r="I4910">
        <v>0.41</v>
      </c>
      <c r="J4910">
        <v>0.52</v>
      </c>
      <c r="K4910">
        <v>0.99</v>
      </c>
      <c r="L4910">
        <v>-0.09</v>
      </c>
    </row>
    <row r="4911" spans="1:12" x14ac:dyDescent="0.25">
      <c r="A4911" s="1">
        <v>44014</v>
      </c>
      <c r="B4911">
        <v>0.26</v>
      </c>
      <c r="C4911">
        <v>0.33</v>
      </c>
      <c r="D4911">
        <v>0.46</v>
      </c>
      <c r="E4911">
        <v>0.94</v>
      </c>
      <c r="F4911">
        <v>0.28999999999999998</v>
      </c>
      <c r="G4911">
        <v>0.31</v>
      </c>
      <c r="H4911">
        <v>0.38</v>
      </c>
      <c r="I4911">
        <v>0.44</v>
      </c>
      <c r="J4911">
        <v>0.56000000000000005</v>
      </c>
      <c r="K4911">
        <v>1.01</v>
      </c>
      <c r="L4911">
        <v>-0.08</v>
      </c>
    </row>
    <row r="4912" spans="1:12" x14ac:dyDescent="0.25">
      <c r="A4912" s="1">
        <v>44015</v>
      </c>
      <c r="B4912">
        <v>0.26</v>
      </c>
      <c r="C4912">
        <v>0.33</v>
      </c>
      <c r="D4912">
        <v>0.46</v>
      </c>
      <c r="E4912">
        <v>0.93</v>
      </c>
      <c r="F4912">
        <v>0.28999999999999998</v>
      </c>
      <c r="G4912">
        <v>0.31</v>
      </c>
      <c r="H4912">
        <v>0.38</v>
      </c>
      <c r="I4912">
        <v>0.43</v>
      </c>
      <c r="J4912">
        <v>0.55000000000000004</v>
      </c>
      <c r="K4912">
        <v>1.01</v>
      </c>
      <c r="L4912">
        <v>-0.08</v>
      </c>
    </row>
    <row r="4913" spans="1:12" x14ac:dyDescent="0.25">
      <c r="A4913" s="1">
        <v>44018</v>
      </c>
      <c r="B4913">
        <v>0.25</v>
      </c>
      <c r="C4913">
        <v>0.32</v>
      </c>
      <c r="D4913">
        <v>0.45</v>
      </c>
      <c r="E4913">
        <v>0.94</v>
      </c>
      <c r="F4913">
        <v>0.28999999999999998</v>
      </c>
      <c r="G4913">
        <v>0.31</v>
      </c>
      <c r="H4913">
        <v>0.38</v>
      </c>
      <c r="I4913">
        <v>0.43</v>
      </c>
      <c r="J4913">
        <v>0.55000000000000004</v>
      </c>
      <c r="K4913">
        <v>1.01</v>
      </c>
      <c r="L4913">
        <v>-0.08</v>
      </c>
    </row>
    <row r="4914" spans="1:12" x14ac:dyDescent="0.25">
      <c r="A4914" s="1">
        <v>44019</v>
      </c>
      <c r="B4914">
        <v>0.24</v>
      </c>
      <c r="C4914">
        <v>0.3</v>
      </c>
      <c r="D4914">
        <v>0.42</v>
      </c>
      <c r="E4914">
        <v>0.91</v>
      </c>
      <c r="F4914">
        <v>0.28000000000000003</v>
      </c>
      <c r="G4914">
        <v>0.28999999999999998</v>
      </c>
      <c r="H4914">
        <v>0.35</v>
      </c>
      <c r="I4914">
        <v>0.4</v>
      </c>
      <c r="J4914">
        <v>0.51</v>
      </c>
      <c r="K4914">
        <v>0.99</v>
      </c>
      <c r="L4914">
        <v>-0.09</v>
      </c>
    </row>
    <row r="4915" spans="1:12" x14ac:dyDescent="0.25">
      <c r="A4915" s="1">
        <v>44020</v>
      </c>
      <c r="B4915">
        <v>0.25</v>
      </c>
      <c r="C4915">
        <v>0.32</v>
      </c>
      <c r="D4915">
        <v>0.46</v>
      </c>
      <c r="E4915">
        <v>1</v>
      </c>
      <c r="F4915">
        <v>0.28999999999999998</v>
      </c>
      <c r="G4915">
        <v>0.31</v>
      </c>
      <c r="H4915">
        <v>0.37</v>
      </c>
      <c r="I4915">
        <v>0.43</v>
      </c>
      <c r="J4915">
        <v>0.56999999999999995</v>
      </c>
      <c r="K4915">
        <v>1.0900000000000001</v>
      </c>
      <c r="L4915">
        <v>0.01</v>
      </c>
    </row>
    <row r="4916" spans="1:12" x14ac:dyDescent="0.25">
      <c r="A4916" s="1">
        <v>44021</v>
      </c>
      <c r="B4916">
        <v>0.24</v>
      </c>
      <c r="C4916">
        <v>0.28999999999999998</v>
      </c>
      <c r="D4916">
        <v>0.42</v>
      </c>
      <c r="E4916">
        <v>0.98</v>
      </c>
      <c r="F4916">
        <v>0.28000000000000003</v>
      </c>
      <c r="G4916">
        <v>0.28999999999999998</v>
      </c>
      <c r="H4916">
        <v>0.34</v>
      </c>
      <c r="I4916">
        <v>0.4</v>
      </c>
      <c r="J4916">
        <v>0.53</v>
      </c>
      <c r="K4916">
        <v>1.08</v>
      </c>
      <c r="L4916">
        <v>-0.01</v>
      </c>
    </row>
    <row r="4917" spans="1:12" x14ac:dyDescent="0.25">
      <c r="A4917" s="1">
        <v>44022</v>
      </c>
      <c r="B4917">
        <v>0.25</v>
      </c>
      <c r="C4917">
        <v>0.3</v>
      </c>
      <c r="D4917">
        <v>0.44</v>
      </c>
      <c r="E4917">
        <v>0.97</v>
      </c>
      <c r="F4917">
        <v>0.28000000000000003</v>
      </c>
      <c r="G4917">
        <v>0.3</v>
      </c>
      <c r="H4917">
        <v>0.36</v>
      </c>
      <c r="I4917">
        <v>0.41</v>
      </c>
      <c r="J4917">
        <v>0.55000000000000004</v>
      </c>
      <c r="K4917">
        <v>1.07</v>
      </c>
      <c r="L4917">
        <v>-0.01</v>
      </c>
    </row>
    <row r="4918" spans="1:12" x14ac:dyDescent="0.25">
      <c r="A4918" s="1">
        <v>44025</v>
      </c>
      <c r="B4918">
        <v>0.25</v>
      </c>
      <c r="C4918">
        <v>0.3</v>
      </c>
      <c r="D4918">
        <v>0.44</v>
      </c>
      <c r="E4918">
        <v>0.96</v>
      </c>
      <c r="F4918">
        <v>0.28000000000000003</v>
      </c>
      <c r="G4918">
        <v>0.3</v>
      </c>
      <c r="H4918">
        <v>0.36</v>
      </c>
      <c r="I4918">
        <v>0.41</v>
      </c>
      <c r="J4918">
        <v>0.54</v>
      </c>
      <c r="K4918">
        <v>1.06</v>
      </c>
      <c r="L4918">
        <v>-0.02</v>
      </c>
    </row>
    <row r="4919" spans="1:12" x14ac:dyDescent="0.25">
      <c r="A4919" s="1">
        <v>44026</v>
      </c>
      <c r="B4919">
        <v>0.24</v>
      </c>
      <c r="C4919">
        <v>0.3</v>
      </c>
      <c r="D4919">
        <v>0.44</v>
      </c>
      <c r="E4919">
        <v>0.94</v>
      </c>
      <c r="F4919">
        <v>0.28000000000000003</v>
      </c>
      <c r="G4919">
        <v>0.3</v>
      </c>
      <c r="H4919">
        <v>0.35</v>
      </c>
      <c r="I4919">
        <v>0.4</v>
      </c>
      <c r="J4919">
        <v>0.54</v>
      </c>
      <c r="K4919">
        <v>1.05</v>
      </c>
      <c r="L4919">
        <v>-0.04</v>
      </c>
    </row>
    <row r="4920" spans="1:12" x14ac:dyDescent="0.25">
      <c r="A4920" s="1">
        <v>44027</v>
      </c>
      <c r="B4920">
        <v>0.24</v>
      </c>
      <c r="C4920">
        <v>0.3</v>
      </c>
      <c r="D4920">
        <v>0.44</v>
      </c>
      <c r="E4920">
        <v>0.94</v>
      </c>
      <c r="F4920">
        <v>0.27</v>
      </c>
      <c r="G4920">
        <v>0.28999999999999998</v>
      </c>
      <c r="H4920">
        <v>0.35</v>
      </c>
      <c r="I4920">
        <v>0.4</v>
      </c>
      <c r="J4920">
        <v>0.53</v>
      </c>
      <c r="K4920">
        <v>1.04</v>
      </c>
      <c r="L4920">
        <v>-0.05</v>
      </c>
    </row>
    <row r="4921" spans="1:12" x14ac:dyDescent="0.25">
      <c r="A4921" s="1">
        <v>44028</v>
      </c>
      <c r="B4921">
        <v>0.23</v>
      </c>
      <c r="C4921">
        <v>0.28999999999999998</v>
      </c>
      <c r="D4921">
        <v>0.41</v>
      </c>
      <c r="E4921">
        <v>0.9</v>
      </c>
      <c r="F4921">
        <v>0.27</v>
      </c>
      <c r="G4921">
        <v>0.28000000000000003</v>
      </c>
      <c r="H4921">
        <v>0.33</v>
      </c>
      <c r="I4921">
        <v>0.38</v>
      </c>
      <c r="J4921">
        <v>0.5</v>
      </c>
      <c r="K4921">
        <v>0.99</v>
      </c>
      <c r="L4921">
        <v>-0.08</v>
      </c>
    </row>
    <row r="4922" spans="1:12" x14ac:dyDescent="0.25">
      <c r="A4922" s="1">
        <v>44029</v>
      </c>
      <c r="B4922">
        <v>0.24</v>
      </c>
      <c r="C4922">
        <v>0.3</v>
      </c>
      <c r="D4922">
        <v>0.43</v>
      </c>
      <c r="E4922">
        <v>0.9</v>
      </c>
      <c r="F4922">
        <v>0.27</v>
      </c>
      <c r="G4922">
        <v>0.28999999999999998</v>
      </c>
      <c r="H4922">
        <v>0.35</v>
      </c>
      <c r="I4922">
        <v>0.39</v>
      </c>
      <c r="J4922">
        <v>0.52</v>
      </c>
      <c r="K4922">
        <v>1</v>
      </c>
      <c r="L4922">
        <v>-0.1</v>
      </c>
    </row>
    <row r="4923" spans="1:12" x14ac:dyDescent="0.25">
      <c r="A4923" s="1">
        <v>44032</v>
      </c>
      <c r="B4923">
        <v>0.23</v>
      </c>
      <c r="C4923">
        <v>0.28999999999999998</v>
      </c>
      <c r="D4923">
        <v>0.41</v>
      </c>
      <c r="E4923">
        <v>0.88</v>
      </c>
      <c r="F4923">
        <v>0.27</v>
      </c>
      <c r="G4923">
        <v>0.28000000000000003</v>
      </c>
      <c r="H4923">
        <v>0.34</v>
      </c>
      <c r="I4923">
        <v>0.38</v>
      </c>
      <c r="J4923">
        <v>0.51</v>
      </c>
      <c r="K4923">
        <v>0.98</v>
      </c>
      <c r="L4923">
        <v>-0.13</v>
      </c>
    </row>
    <row r="4924" spans="1:12" x14ac:dyDescent="0.25">
      <c r="A4924" s="1">
        <v>44033</v>
      </c>
      <c r="B4924">
        <v>0.23</v>
      </c>
      <c r="C4924">
        <v>0.28999999999999998</v>
      </c>
      <c r="D4924">
        <v>0.42</v>
      </c>
      <c r="E4924">
        <v>0.88</v>
      </c>
      <c r="F4924">
        <v>0.27</v>
      </c>
      <c r="G4924">
        <v>0.28000000000000003</v>
      </c>
      <c r="H4924">
        <v>0.35</v>
      </c>
      <c r="I4924">
        <v>0.39</v>
      </c>
      <c r="J4924">
        <v>0.51</v>
      </c>
      <c r="K4924">
        <v>0.98</v>
      </c>
      <c r="L4924">
        <v>-0.14000000000000001</v>
      </c>
    </row>
    <row r="4925" spans="1:12" x14ac:dyDescent="0.25">
      <c r="A4925" s="1">
        <v>44034</v>
      </c>
      <c r="B4925">
        <v>0.23</v>
      </c>
      <c r="C4925">
        <v>0.28999999999999998</v>
      </c>
      <c r="D4925">
        <v>0.41</v>
      </c>
      <c r="E4925">
        <v>0.89</v>
      </c>
      <c r="F4925">
        <v>0.27</v>
      </c>
      <c r="G4925">
        <v>0.28000000000000003</v>
      </c>
      <c r="H4925">
        <v>0.35</v>
      </c>
      <c r="I4925">
        <v>0.38</v>
      </c>
      <c r="J4925">
        <v>0.51</v>
      </c>
      <c r="K4925">
        <v>1</v>
      </c>
      <c r="L4925">
        <v>-0.15</v>
      </c>
    </row>
    <row r="4926" spans="1:12" x14ac:dyDescent="0.25">
      <c r="A4926" s="1">
        <v>44035</v>
      </c>
      <c r="B4926">
        <v>0.24</v>
      </c>
      <c r="C4926">
        <v>0.28999999999999998</v>
      </c>
      <c r="D4926">
        <v>0.41</v>
      </c>
      <c r="E4926">
        <v>0.89</v>
      </c>
      <c r="F4926">
        <v>0.27</v>
      </c>
      <c r="G4926">
        <v>0.28000000000000003</v>
      </c>
      <c r="H4926">
        <v>0.35</v>
      </c>
      <c r="I4926">
        <v>0.39</v>
      </c>
      <c r="J4926">
        <v>0.5</v>
      </c>
      <c r="K4926">
        <v>0.99</v>
      </c>
      <c r="L4926">
        <v>-0.15</v>
      </c>
    </row>
    <row r="4927" spans="1:12" x14ac:dyDescent="0.25">
      <c r="A4927" s="1">
        <v>44036</v>
      </c>
      <c r="B4927">
        <v>0.24</v>
      </c>
      <c r="C4927">
        <v>0.28999999999999998</v>
      </c>
      <c r="D4927">
        <v>0.41</v>
      </c>
      <c r="E4927">
        <v>0.87</v>
      </c>
      <c r="F4927">
        <v>0.27</v>
      </c>
      <c r="G4927">
        <v>0.28000000000000003</v>
      </c>
      <c r="H4927">
        <v>0.34</v>
      </c>
      <c r="I4927">
        <v>0.38</v>
      </c>
      <c r="J4927">
        <v>0.5</v>
      </c>
      <c r="K4927">
        <v>0.97</v>
      </c>
      <c r="L4927">
        <v>-0.17</v>
      </c>
    </row>
    <row r="4928" spans="1:12" x14ac:dyDescent="0.25">
      <c r="A4928" s="1">
        <v>44039</v>
      </c>
      <c r="B4928">
        <v>0.24</v>
      </c>
      <c r="C4928">
        <v>0.3</v>
      </c>
      <c r="D4928">
        <v>0.42</v>
      </c>
      <c r="E4928">
        <v>0.89</v>
      </c>
      <c r="F4928">
        <v>0.28000000000000003</v>
      </c>
      <c r="G4928">
        <v>0.28999999999999998</v>
      </c>
      <c r="H4928">
        <v>0.35</v>
      </c>
      <c r="I4928">
        <v>0.39</v>
      </c>
      <c r="J4928">
        <v>0.52</v>
      </c>
      <c r="K4928">
        <v>0.99</v>
      </c>
      <c r="L4928">
        <v>-0.17</v>
      </c>
    </row>
    <row r="4929" spans="1:12" x14ac:dyDescent="0.25">
      <c r="A4929" s="1">
        <v>44040</v>
      </c>
      <c r="B4929">
        <v>0.23</v>
      </c>
      <c r="C4929">
        <v>0.28000000000000003</v>
      </c>
      <c r="D4929">
        <v>0.38</v>
      </c>
      <c r="E4929">
        <v>0.84</v>
      </c>
      <c r="F4929">
        <v>0.27</v>
      </c>
      <c r="G4929">
        <v>0.28000000000000003</v>
      </c>
      <c r="H4929">
        <v>0.33</v>
      </c>
      <c r="I4929">
        <v>0.36</v>
      </c>
      <c r="J4929">
        <v>0.47</v>
      </c>
      <c r="K4929">
        <v>0.94</v>
      </c>
      <c r="L4929">
        <v>-0.21</v>
      </c>
    </row>
    <row r="4930" spans="1:12" x14ac:dyDescent="0.25">
      <c r="A4930" s="1">
        <v>44041</v>
      </c>
      <c r="B4930">
        <v>0.23</v>
      </c>
      <c r="C4930">
        <v>0.27</v>
      </c>
      <c r="D4930">
        <v>0.39</v>
      </c>
      <c r="E4930">
        <v>0.86</v>
      </c>
      <c r="F4930">
        <v>0.26</v>
      </c>
      <c r="G4930">
        <v>0.27</v>
      </c>
      <c r="H4930">
        <v>0.32</v>
      </c>
      <c r="I4930">
        <v>0.35</v>
      </c>
      <c r="J4930">
        <v>0.48</v>
      </c>
      <c r="K4930">
        <v>0.95</v>
      </c>
      <c r="L4930">
        <v>-0.21</v>
      </c>
    </row>
    <row r="4931" spans="1:12" x14ac:dyDescent="0.25">
      <c r="A4931" s="1">
        <v>44042</v>
      </c>
      <c r="B4931">
        <v>0.23</v>
      </c>
      <c r="C4931">
        <v>0.26</v>
      </c>
      <c r="D4931">
        <v>0.36</v>
      </c>
      <c r="E4931">
        <v>0.82</v>
      </c>
      <c r="F4931">
        <v>0.26</v>
      </c>
      <c r="G4931">
        <v>0.25</v>
      </c>
      <c r="H4931">
        <v>0.31</v>
      </c>
      <c r="I4931">
        <v>0.33</v>
      </c>
      <c r="J4931">
        <v>0.45</v>
      </c>
      <c r="K4931">
        <v>0.92</v>
      </c>
      <c r="L4931">
        <v>-0.23</v>
      </c>
    </row>
    <row r="4932" spans="1:12" x14ac:dyDescent="0.25">
      <c r="A4932" s="1">
        <v>44043</v>
      </c>
      <c r="B4932">
        <v>0.22</v>
      </c>
      <c r="C4932">
        <v>0.26</v>
      </c>
      <c r="D4932">
        <v>0.38</v>
      </c>
      <c r="E4932">
        <v>0.83</v>
      </c>
      <c r="F4932">
        <v>0.26</v>
      </c>
      <c r="G4932">
        <v>0.25</v>
      </c>
      <c r="H4932">
        <v>0.31</v>
      </c>
      <c r="I4932">
        <v>0.34</v>
      </c>
      <c r="J4932">
        <v>0.46</v>
      </c>
      <c r="K4932">
        <v>0.92</v>
      </c>
      <c r="L4932">
        <v>-0.23</v>
      </c>
    </row>
    <row r="4933" spans="1:12" x14ac:dyDescent="0.25">
      <c r="A4933" s="1">
        <v>44047</v>
      </c>
      <c r="B4933">
        <v>0.22</v>
      </c>
      <c r="C4933">
        <v>0.25</v>
      </c>
      <c r="D4933">
        <v>0.35</v>
      </c>
      <c r="E4933">
        <v>0.79</v>
      </c>
      <c r="F4933">
        <v>0.25</v>
      </c>
      <c r="G4933">
        <v>0.25</v>
      </c>
      <c r="H4933">
        <v>0.3</v>
      </c>
      <c r="I4933">
        <v>0.32</v>
      </c>
      <c r="J4933">
        <v>0.43</v>
      </c>
      <c r="K4933">
        <v>0.89</v>
      </c>
      <c r="L4933">
        <v>-0.28000000000000003</v>
      </c>
    </row>
    <row r="4934" spans="1:12" x14ac:dyDescent="0.25">
      <c r="A4934" s="1">
        <v>44048</v>
      </c>
      <c r="B4934">
        <v>0.23</v>
      </c>
      <c r="C4934">
        <v>0.28000000000000003</v>
      </c>
      <c r="D4934">
        <v>0.4</v>
      </c>
      <c r="E4934">
        <v>0.84</v>
      </c>
      <c r="F4934">
        <v>0.27</v>
      </c>
      <c r="G4934">
        <v>0.26</v>
      </c>
      <c r="H4934">
        <v>0.34</v>
      </c>
      <c r="I4934">
        <v>0.37</v>
      </c>
      <c r="J4934">
        <v>0.5</v>
      </c>
      <c r="K4934">
        <v>0.94</v>
      </c>
      <c r="L4934">
        <v>-0.23</v>
      </c>
    </row>
    <row r="4935" spans="1:12" x14ac:dyDescent="0.25">
      <c r="A4935" s="1">
        <v>44049</v>
      </c>
      <c r="B4935">
        <v>0.23</v>
      </c>
      <c r="C4935">
        <v>0.26</v>
      </c>
      <c r="D4935">
        <v>0.38</v>
      </c>
      <c r="E4935">
        <v>0.82</v>
      </c>
      <c r="F4935">
        <v>0.26</v>
      </c>
      <c r="G4935">
        <v>0.26</v>
      </c>
      <c r="H4935">
        <v>0.32</v>
      </c>
      <c r="I4935">
        <v>0.34</v>
      </c>
      <c r="J4935">
        <v>0.46</v>
      </c>
      <c r="K4935">
        <v>0.92</v>
      </c>
      <c r="L4935">
        <v>-0.27</v>
      </c>
    </row>
    <row r="4936" spans="1:12" x14ac:dyDescent="0.25">
      <c r="A4936" s="1">
        <v>44050</v>
      </c>
      <c r="B4936">
        <v>0.23</v>
      </c>
      <c r="C4936">
        <v>0.27</v>
      </c>
      <c r="D4936">
        <v>0.38</v>
      </c>
      <c r="E4936">
        <v>0.84</v>
      </c>
      <c r="F4936">
        <v>0.27</v>
      </c>
      <c r="G4936">
        <v>0.26</v>
      </c>
      <c r="H4936">
        <v>0.32</v>
      </c>
      <c r="I4936">
        <v>0.35</v>
      </c>
      <c r="J4936">
        <v>0.48</v>
      </c>
      <c r="K4936">
        <v>0.95</v>
      </c>
      <c r="L4936">
        <v>-0.25</v>
      </c>
    </row>
    <row r="4937" spans="1:12" x14ac:dyDescent="0.25">
      <c r="A4937" s="1">
        <v>44053</v>
      </c>
      <c r="B4937">
        <v>0.23</v>
      </c>
      <c r="C4937">
        <v>0.27</v>
      </c>
      <c r="D4937">
        <v>0.4</v>
      </c>
      <c r="E4937">
        <v>0.87</v>
      </c>
      <c r="F4937">
        <v>0.27</v>
      </c>
      <c r="G4937">
        <v>0.26</v>
      </c>
      <c r="H4937">
        <v>0.33</v>
      </c>
      <c r="I4937">
        <v>0.36</v>
      </c>
      <c r="J4937">
        <v>0.49</v>
      </c>
      <c r="K4937">
        <v>0.98</v>
      </c>
      <c r="L4937">
        <v>-0.23</v>
      </c>
    </row>
    <row r="4938" spans="1:12" x14ac:dyDescent="0.25">
      <c r="A4938" s="1">
        <v>44054</v>
      </c>
      <c r="B4938">
        <v>0.25</v>
      </c>
      <c r="C4938">
        <v>0.3</v>
      </c>
      <c r="D4938">
        <v>0.46</v>
      </c>
      <c r="E4938">
        <v>0.95</v>
      </c>
      <c r="F4938">
        <v>0.28000000000000003</v>
      </c>
      <c r="G4938">
        <v>0.28000000000000003</v>
      </c>
      <c r="H4938">
        <v>0.38</v>
      </c>
      <c r="I4938">
        <v>0.41</v>
      </c>
      <c r="J4938">
        <v>0.56000000000000005</v>
      </c>
      <c r="K4938">
        <v>1.06</v>
      </c>
      <c r="L4938">
        <v>-0.17</v>
      </c>
    </row>
    <row r="4939" spans="1:12" x14ac:dyDescent="0.25">
      <c r="A4939" s="1">
        <v>44055</v>
      </c>
      <c r="B4939">
        <v>0.26</v>
      </c>
      <c r="C4939">
        <v>0.32</v>
      </c>
      <c r="D4939">
        <v>0.49</v>
      </c>
      <c r="E4939">
        <v>0.99</v>
      </c>
      <c r="F4939">
        <v>0.28999999999999998</v>
      </c>
      <c r="G4939">
        <v>0.3</v>
      </c>
      <c r="H4939">
        <v>0.41</v>
      </c>
      <c r="I4939">
        <v>0.45</v>
      </c>
      <c r="J4939">
        <v>0.6</v>
      </c>
      <c r="K4939">
        <v>1.0900000000000001</v>
      </c>
      <c r="L4939">
        <v>-0.17</v>
      </c>
    </row>
    <row r="4940" spans="1:12" x14ac:dyDescent="0.25">
      <c r="A4940" s="1">
        <v>44056</v>
      </c>
      <c r="B4940">
        <v>0.28000000000000003</v>
      </c>
      <c r="C4940">
        <v>0.35</v>
      </c>
      <c r="D4940">
        <v>0.52</v>
      </c>
      <c r="E4940">
        <v>1.04</v>
      </c>
      <c r="F4940">
        <v>0.31</v>
      </c>
      <c r="G4940">
        <v>0.32</v>
      </c>
      <c r="H4940">
        <v>0.43</v>
      </c>
      <c r="I4940">
        <v>0.48</v>
      </c>
      <c r="J4940">
        <v>0.64</v>
      </c>
      <c r="K4940">
        <v>1.1399999999999999</v>
      </c>
      <c r="L4940">
        <v>-0.14000000000000001</v>
      </c>
    </row>
    <row r="4941" spans="1:12" x14ac:dyDescent="0.25">
      <c r="A4941" s="1">
        <v>44057</v>
      </c>
      <c r="B4941">
        <v>0.27</v>
      </c>
      <c r="C4941">
        <v>0.33</v>
      </c>
      <c r="D4941">
        <v>0.5</v>
      </c>
      <c r="E4941">
        <v>1.02</v>
      </c>
      <c r="F4941">
        <v>0.3</v>
      </c>
      <c r="G4941">
        <v>0.31</v>
      </c>
      <c r="H4941">
        <v>0.42</v>
      </c>
      <c r="I4941">
        <v>0.46</v>
      </c>
      <c r="J4941">
        <v>0.61</v>
      </c>
      <c r="K4941">
        <v>1.1299999999999999</v>
      </c>
      <c r="L4941">
        <v>-0.15</v>
      </c>
    </row>
    <row r="4942" spans="1:12" x14ac:dyDescent="0.25">
      <c r="A4942" s="1">
        <v>44060</v>
      </c>
      <c r="B4942">
        <v>0.26</v>
      </c>
      <c r="C4942">
        <v>0.31</v>
      </c>
      <c r="D4942">
        <v>0.48</v>
      </c>
      <c r="E4942">
        <v>0.99</v>
      </c>
      <c r="F4942">
        <v>0.28999999999999998</v>
      </c>
      <c r="G4942">
        <v>0.28999999999999998</v>
      </c>
      <c r="H4942">
        <v>0.39</v>
      </c>
      <c r="I4942">
        <v>0.44</v>
      </c>
      <c r="J4942">
        <v>0.57999999999999996</v>
      </c>
      <c r="K4942">
        <v>1.0900000000000001</v>
      </c>
      <c r="L4942">
        <v>-0.18</v>
      </c>
    </row>
    <row r="4943" spans="1:12" x14ac:dyDescent="0.25">
      <c r="A4943" s="1">
        <v>44061</v>
      </c>
      <c r="B4943">
        <v>0.25</v>
      </c>
      <c r="C4943">
        <v>0.3</v>
      </c>
      <c r="D4943">
        <v>0.46</v>
      </c>
      <c r="E4943">
        <v>0.97</v>
      </c>
      <c r="F4943">
        <v>0.28000000000000003</v>
      </c>
      <c r="G4943">
        <v>0.28999999999999998</v>
      </c>
      <c r="H4943">
        <v>0.38</v>
      </c>
      <c r="I4943">
        <v>0.42</v>
      </c>
      <c r="J4943">
        <v>0.56000000000000005</v>
      </c>
      <c r="K4943">
        <v>1.07</v>
      </c>
      <c r="L4943">
        <v>-0.22</v>
      </c>
    </row>
    <row r="4944" spans="1:12" x14ac:dyDescent="0.25">
      <c r="A4944" s="1">
        <v>44062</v>
      </c>
      <c r="B4944">
        <v>0.26</v>
      </c>
      <c r="C4944">
        <v>0.31</v>
      </c>
      <c r="D4944">
        <v>0.47</v>
      </c>
      <c r="E4944">
        <v>0.99</v>
      </c>
      <c r="F4944">
        <v>0.28999999999999998</v>
      </c>
      <c r="G4944">
        <v>0.28999999999999998</v>
      </c>
      <c r="H4944">
        <v>0.39</v>
      </c>
      <c r="I4944">
        <v>0.43</v>
      </c>
      <c r="J4944">
        <v>0.57999999999999996</v>
      </c>
      <c r="K4944">
        <v>1.0900000000000001</v>
      </c>
      <c r="L4944">
        <v>-0.19</v>
      </c>
    </row>
    <row r="4945" spans="1:12" x14ac:dyDescent="0.25">
      <c r="A4945" s="1">
        <v>44063</v>
      </c>
      <c r="B4945">
        <v>0.25</v>
      </c>
      <c r="C4945">
        <v>0.3</v>
      </c>
      <c r="D4945">
        <v>0.45</v>
      </c>
      <c r="E4945">
        <v>0.97</v>
      </c>
      <c r="F4945">
        <v>0.28000000000000003</v>
      </c>
      <c r="G4945">
        <v>0.28000000000000003</v>
      </c>
      <c r="H4945">
        <v>0.37</v>
      </c>
      <c r="I4945">
        <v>0.41</v>
      </c>
      <c r="J4945">
        <v>0.56000000000000005</v>
      </c>
      <c r="K4945">
        <v>1.08</v>
      </c>
      <c r="L4945">
        <v>-0.17</v>
      </c>
    </row>
    <row r="4946" spans="1:12" x14ac:dyDescent="0.25">
      <c r="A4946" s="1">
        <v>44064</v>
      </c>
      <c r="B4946">
        <v>0.25</v>
      </c>
      <c r="C4946">
        <v>0.3</v>
      </c>
      <c r="D4946">
        <v>0.44</v>
      </c>
      <c r="E4946">
        <v>0.96</v>
      </c>
      <c r="F4946">
        <v>0.28000000000000003</v>
      </c>
      <c r="G4946">
        <v>0.28999999999999998</v>
      </c>
      <c r="H4946">
        <v>0.36</v>
      </c>
      <c r="I4946">
        <v>0.4</v>
      </c>
      <c r="J4946">
        <v>0.54</v>
      </c>
      <c r="K4946">
        <v>1.07</v>
      </c>
      <c r="L4946">
        <v>-0.17</v>
      </c>
    </row>
    <row r="4947" spans="1:12" x14ac:dyDescent="0.25">
      <c r="A4947" s="1">
        <v>44067</v>
      </c>
      <c r="B4947">
        <v>0.25</v>
      </c>
      <c r="C4947">
        <v>0.31</v>
      </c>
      <c r="D4947">
        <v>0.45</v>
      </c>
      <c r="E4947">
        <v>0.96</v>
      </c>
      <c r="F4947">
        <v>0.28000000000000003</v>
      </c>
      <c r="G4947">
        <v>0.28999999999999998</v>
      </c>
      <c r="H4947">
        <v>0.38</v>
      </c>
      <c r="I4947">
        <v>0.41</v>
      </c>
      <c r="J4947">
        <v>0.55000000000000004</v>
      </c>
      <c r="K4947">
        <v>1.07</v>
      </c>
      <c r="L4947">
        <v>-0.2</v>
      </c>
    </row>
    <row r="4948" spans="1:12" x14ac:dyDescent="0.25">
      <c r="A4948" s="1">
        <v>44068</v>
      </c>
      <c r="B4948">
        <v>0.26</v>
      </c>
      <c r="C4948">
        <v>0.33</v>
      </c>
      <c r="D4948">
        <v>0.48</v>
      </c>
      <c r="E4948">
        <v>0.99</v>
      </c>
      <c r="F4948">
        <v>0.28999999999999998</v>
      </c>
      <c r="G4948">
        <v>0.3</v>
      </c>
      <c r="H4948">
        <v>0.4</v>
      </c>
      <c r="I4948">
        <v>0.44</v>
      </c>
      <c r="J4948">
        <v>0.59</v>
      </c>
      <c r="K4948">
        <v>1.1000000000000001</v>
      </c>
      <c r="L4948">
        <v>-0.19</v>
      </c>
    </row>
    <row r="4949" spans="1:12" x14ac:dyDescent="0.25">
      <c r="A4949" s="1">
        <v>44069</v>
      </c>
      <c r="B4949">
        <v>0.26</v>
      </c>
      <c r="C4949">
        <v>0.33</v>
      </c>
      <c r="D4949">
        <v>0.49</v>
      </c>
      <c r="E4949">
        <v>1.01</v>
      </c>
      <c r="F4949">
        <v>0.28999999999999998</v>
      </c>
      <c r="G4949">
        <v>0.3</v>
      </c>
      <c r="H4949">
        <v>0.41</v>
      </c>
      <c r="I4949">
        <v>0.45</v>
      </c>
      <c r="J4949">
        <v>0.61</v>
      </c>
      <c r="K4949">
        <v>1.1200000000000001</v>
      </c>
      <c r="L4949">
        <v>-0.19</v>
      </c>
    </row>
    <row r="4950" spans="1:12" x14ac:dyDescent="0.25">
      <c r="A4950" s="1">
        <v>44070</v>
      </c>
      <c r="B4950">
        <v>0.26</v>
      </c>
      <c r="C4950">
        <v>0.34</v>
      </c>
      <c r="D4950">
        <v>0.53</v>
      </c>
      <c r="E4950">
        <v>1.08</v>
      </c>
      <c r="F4950">
        <v>0.28999999999999998</v>
      </c>
      <c r="G4950">
        <v>0.31</v>
      </c>
      <c r="H4950">
        <v>0.43</v>
      </c>
      <c r="I4950">
        <v>0.48</v>
      </c>
      <c r="J4950">
        <v>0.66</v>
      </c>
      <c r="K4950">
        <v>1.19</v>
      </c>
      <c r="L4950">
        <v>-0.13</v>
      </c>
    </row>
    <row r="4951" spans="1:12" x14ac:dyDescent="0.25">
      <c r="A4951" s="1">
        <v>44071</v>
      </c>
      <c r="B4951">
        <v>0.25</v>
      </c>
      <c r="C4951">
        <v>0.32</v>
      </c>
      <c r="D4951">
        <v>0.5</v>
      </c>
      <c r="E4951">
        <v>1.08</v>
      </c>
      <c r="F4951">
        <v>0.28000000000000003</v>
      </c>
      <c r="G4951">
        <v>0.28999999999999998</v>
      </c>
      <c r="H4951">
        <v>0.4</v>
      </c>
      <c r="I4951">
        <v>0.45</v>
      </c>
      <c r="J4951">
        <v>0.64</v>
      </c>
      <c r="K4951">
        <v>1.2</v>
      </c>
      <c r="L4951">
        <v>-0.13</v>
      </c>
    </row>
    <row r="4952" spans="1:12" x14ac:dyDescent="0.25">
      <c r="A4952" s="1">
        <v>44074</v>
      </c>
      <c r="B4952">
        <v>0.25</v>
      </c>
      <c r="C4952">
        <v>0.31</v>
      </c>
      <c r="D4952">
        <v>0.5</v>
      </c>
      <c r="E4952">
        <v>1.05</v>
      </c>
      <c r="F4952">
        <v>0.28000000000000003</v>
      </c>
      <c r="G4952">
        <v>0.28999999999999998</v>
      </c>
      <c r="H4952">
        <v>0.4</v>
      </c>
      <c r="I4952">
        <v>0.45</v>
      </c>
      <c r="J4952">
        <v>0.63</v>
      </c>
      <c r="K4952">
        <v>1.17</v>
      </c>
      <c r="L4952">
        <v>-0.18</v>
      </c>
    </row>
    <row r="4953" spans="1:12" x14ac:dyDescent="0.25">
      <c r="A4953" s="1">
        <v>44075</v>
      </c>
      <c r="B4953">
        <v>0.24</v>
      </c>
      <c r="C4953">
        <v>0.28999999999999998</v>
      </c>
      <c r="D4953">
        <v>0.46</v>
      </c>
      <c r="E4953">
        <v>0.99</v>
      </c>
      <c r="F4953">
        <v>0.27</v>
      </c>
      <c r="G4953">
        <v>0.28000000000000003</v>
      </c>
      <c r="H4953">
        <v>0.36</v>
      </c>
      <c r="I4953">
        <v>0.42</v>
      </c>
      <c r="J4953">
        <v>0.57999999999999996</v>
      </c>
      <c r="K4953">
        <v>1.1000000000000001</v>
      </c>
      <c r="L4953">
        <v>-0.23</v>
      </c>
    </row>
    <row r="4954" spans="1:12" x14ac:dyDescent="0.25">
      <c r="A4954" s="1">
        <v>44076</v>
      </c>
      <c r="B4954">
        <v>0.24</v>
      </c>
      <c r="C4954">
        <v>0.31</v>
      </c>
      <c r="D4954">
        <v>0.47</v>
      </c>
      <c r="E4954">
        <v>0.95</v>
      </c>
      <c r="F4954">
        <v>0.26</v>
      </c>
      <c r="G4954">
        <v>0.27</v>
      </c>
      <c r="H4954">
        <v>0.35</v>
      </c>
      <c r="I4954">
        <v>0.4</v>
      </c>
      <c r="J4954">
        <v>0.55000000000000004</v>
      </c>
      <c r="K4954">
        <v>1.06</v>
      </c>
      <c r="L4954">
        <v>-0.25</v>
      </c>
    </row>
    <row r="4955" spans="1:12" x14ac:dyDescent="0.25">
      <c r="A4955" s="1">
        <v>44077</v>
      </c>
      <c r="B4955">
        <v>0.24</v>
      </c>
      <c r="C4955">
        <v>0.31</v>
      </c>
      <c r="D4955">
        <v>0.46</v>
      </c>
      <c r="E4955">
        <v>0.94</v>
      </c>
      <c r="F4955">
        <v>0.26</v>
      </c>
      <c r="G4955">
        <v>0.27</v>
      </c>
      <c r="H4955">
        <v>0.35</v>
      </c>
      <c r="I4955">
        <v>0.39</v>
      </c>
      <c r="J4955">
        <v>0.54</v>
      </c>
      <c r="K4955">
        <v>1.04</v>
      </c>
      <c r="L4955">
        <v>-0.23</v>
      </c>
    </row>
    <row r="4956" spans="1:12" x14ac:dyDescent="0.25">
      <c r="A4956" s="1">
        <v>44078</v>
      </c>
      <c r="B4956">
        <v>0.25</v>
      </c>
      <c r="C4956">
        <v>0.34</v>
      </c>
      <c r="D4956">
        <v>0.51</v>
      </c>
      <c r="E4956">
        <v>0.99</v>
      </c>
      <c r="F4956">
        <v>0.27</v>
      </c>
      <c r="G4956">
        <v>0.28000000000000003</v>
      </c>
      <c r="H4956">
        <v>0.38</v>
      </c>
      <c r="I4956">
        <v>0.43</v>
      </c>
      <c r="J4956">
        <v>0.59</v>
      </c>
      <c r="K4956">
        <v>1.1000000000000001</v>
      </c>
      <c r="L4956">
        <v>-0.2</v>
      </c>
    </row>
    <row r="4957" spans="1:12" x14ac:dyDescent="0.25">
      <c r="A4957" s="1">
        <v>44082</v>
      </c>
      <c r="B4957">
        <v>0.24</v>
      </c>
      <c r="C4957">
        <v>0.32</v>
      </c>
      <c r="D4957">
        <v>0.49</v>
      </c>
      <c r="E4957">
        <v>0.97</v>
      </c>
      <c r="F4957">
        <v>0.27</v>
      </c>
      <c r="G4957">
        <v>0.27</v>
      </c>
      <c r="H4957">
        <v>0.36</v>
      </c>
      <c r="I4957">
        <v>0.41</v>
      </c>
      <c r="J4957">
        <v>0.56999999999999995</v>
      </c>
      <c r="K4957">
        <v>1.08</v>
      </c>
      <c r="L4957">
        <v>-0.21</v>
      </c>
    </row>
    <row r="4958" spans="1:12" x14ac:dyDescent="0.25">
      <c r="A4958" s="1">
        <v>44083</v>
      </c>
      <c r="B4958">
        <v>0.25</v>
      </c>
      <c r="C4958">
        <v>0.33</v>
      </c>
      <c r="D4958">
        <v>0.5</v>
      </c>
      <c r="E4958">
        <v>0.99</v>
      </c>
      <c r="F4958">
        <v>0.27</v>
      </c>
      <c r="G4958">
        <v>0.27</v>
      </c>
      <c r="H4958">
        <v>0.37</v>
      </c>
      <c r="I4958">
        <v>0.42</v>
      </c>
      <c r="J4958">
        <v>0.59</v>
      </c>
      <c r="K4958">
        <v>1.1000000000000001</v>
      </c>
      <c r="L4958">
        <v>-0.2</v>
      </c>
    </row>
    <row r="4959" spans="1:12" x14ac:dyDescent="0.25">
      <c r="A4959" s="1">
        <v>44084</v>
      </c>
      <c r="B4959">
        <v>0.24</v>
      </c>
      <c r="C4959">
        <v>0.32</v>
      </c>
      <c r="D4959">
        <v>0.48</v>
      </c>
      <c r="E4959">
        <v>0.97</v>
      </c>
      <c r="F4959">
        <v>0.26</v>
      </c>
      <c r="G4959">
        <v>0.27</v>
      </c>
      <c r="H4959">
        <v>0.36</v>
      </c>
      <c r="I4959">
        <v>0.4</v>
      </c>
      <c r="J4959">
        <v>0.56000000000000005</v>
      </c>
      <c r="K4959">
        <v>1.08</v>
      </c>
      <c r="L4959">
        <v>-0.23</v>
      </c>
    </row>
    <row r="4960" spans="1:12" x14ac:dyDescent="0.25">
      <c r="A4960" s="1">
        <v>44085</v>
      </c>
      <c r="B4960">
        <v>0.24</v>
      </c>
      <c r="C4960">
        <v>0.31</v>
      </c>
      <c r="D4960">
        <v>0.47</v>
      </c>
      <c r="E4960">
        <v>0.95</v>
      </c>
      <c r="F4960">
        <v>0.26</v>
      </c>
      <c r="G4960">
        <v>0.27</v>
      </c>
      <c r="H4960">
        <v>0.35</v>
      </c>
      <c r="I4960">
        <v>0.39</v>
      </c>
      <c r="J4960">
        <v>0.55000000000000004</v>
      </c>
      <c r="K4960">
        <v>1.06</v>
      </c>
      <c r="L4960">
        <v>-0.23</v>
      </c>
    </row>
    <row r="4961" spans="1:12" x14ac:dyDescent="0.25">
      <c r="A4961" s="1">
        <v>44088</v>
      </c>
      <c r="B4961">
        <v>0.24</v>
      </c>
      <c r="C4961">
        <v>0.32</v>
      </c>
      <c r="D4961">
        <v>0.47</v>
      </c>
      <c r="E4961">
        <v>0.95</v>
      </c>
      <c r="F4961">
        <v>0.26</v>
      </c>
      <c r="G4961">
        <v>0.26</v>
      </c>
      <c r="H4961">
        <v>0.36</v>
      </c>
      <c r="I4961">
        <v>0.39</v>
      </c>
      <c r="J4961">
        <v>0.55000000000000004</v>
      </c>
      <c r="K4961">
        <v>1.06</v>
      </c>
      <c r="L4961">
        <v>-0.23</v>
      </c>
    </row>
    <row r="4962" spans="1:12" x14ac:dyDescent="0.25">
      <c r="A4962" s="1">
        <v>44089</v>
      </c>
      <c r="B4962">
        <v>0.24</v>
      </c>
      <c r="C4962">
        <v>0.32</v>
      </c>
      <c r="D4962">
        <v>0.47</v>
      </c>
      <c r="E4962">
        <v>0.97</v>
      </c>
      <c r="F4962">
        <v>0.26</v>
      </c>
      <c r="G4962">
        <v>0.27</v>
      </c>
      <c r="H4962">
        <v>0.36</v>
      </c>
      <c r="I4962">
        <v>0.39</v>
      </c>
      <c r="J4962">
        <v>0.55000000000000004</v>
      </c>
      <c r="K4962">
        <v>1.08</v>
      </c>
      <c r="L4962">
        <v>-0.22</v>
      </c>
    </row>
    <row r="4963" spans="1:12" x14ac:dyDescent="0.25">
      <c r="A4963" s="1">
        <v>44090</v>
      </c>
      <c r="B4963">
        <v>0.24</v>
      </c>
      <c r="C4963">
        <v>0.32</v>
      </c>
      <c r="D4963">
        <v>0.48</v>
      </c>
      <c r="E4963">
        <v>0.99</v>
      </c>
      <c r="F4963">
        <v>0.26</v>
      </c>
      <c r="G4963">
        <v>0.27</v>
      </c>
      <c r="H4963">
        <v>0.36</v>
      </c>
      <c r="I4963">
        <v>0.4</v>
      </c>
      <c r="J4963">
        <v>0.56999999999999995</v>
      </c>
      <c r="K4963">
        <v>1.1100000000000001</v>
      </c>
      <c r="L4963">
        <v>-0.19</v>
      </c>
    </row>
    <row r="4964" spans="1:12" x14ac:dyDescent="0.25">
      <c r="A4964" s="1">
        <v>44091</v>
      </c>
      <c r="B4964">
        <v>0.24</v>
      </c>
      <c r="C4964">
        <v>0.32</v>
      </c>
      <c r="D4964">
        <v>0.48</v>
      </c>
      <c r="E4964">
        <v>0.97</v>
      </c>
      <c r="F4964">
        <v>0.26</v>
      </c>
      <c r="G4964">
        <v>0.27</v>
      </c>
      <c r="H4964">
        <v>0.36</v>
      </c>
      <c r="I4964">
        <v>0.4</v>
      </c>
      <c r="J4964">
        <v>0.56999999999999995</v>
      </c>
      <c r="K4964">
        <v>1.0900000000000001</v>
      </c>
      <c r="L4964">
        <v>-0.21</v>
      </c>
    </row>
    <row r="4965" spans="1:12" x14ac:dyDescent="0.25">
      <c r="A4965" s="1">
        <v>44092</v>
      </c>
      <c r="B4965">
        <v>0.24</v>
      </c>
      <c r="C4965">
        <v>0.33</v>
      </c>
      <c r="D4965">
        <v>0.49</v>
      </c>
      <c r="E4965">
        <v>0.99</v>
      </c>
      <c r="F4965">
        <v>0.26</v>
      </c>
      <c r="G4965">
        <v>0.27</v>
      </c>
      <c r="H4965">
        <v>0.37</v>
      </c>
      <c r="I4965">
        <v>0.4</v>
      </c>
      <c r="J4965">
        <v>0.57999999999999996</v>
      </c>
      <c r="K4965">
        <v>1.1000000000000001</v>
      </c>
      <c r="L4965">
        <v>-0.2</v>
      </c>
    </row>
    <row r="4966" spans="1:12" x14ac:dyDescent="0.25">
      <c r="A4966" s="1">
        <v>44095</v>
      </c>
      <c r="B4966">
        <v>0.23</v>
      </c>
      <c r="C4966">
        <v>0.31</v>
      </c>
      <c r="D4966">
        <v>0.47</v>
      </c>
      <c r="E4966">
        <v>0.97</v>
      </c>
      <c r="F4966">
        <v>0.26</v>
      </c>
      <c r="G4966">
        <v>0.26</v>
      </c>
      <c r="H4966">
        <v>0.35</v>
      </c>
      <c r="I4966">
        <v>0.39</v>
      </c>
      <c r="J4966">
        <v>0.55000000000000004</v>
      </c>
      <c r="K4966">
        <v>1.08</v>
      </c>
      <c r="L4966">
        <v>-0.2</v>
      </c>
    </row>
    <row r="4967" spans="1:12" x14ac:dyDescent="0.25">
      <c r="A4967" s="1">
        <v>44096</v>
      </c>
      <c r="B4967">
        <v>0.23</v>
      </c>
      <c r="C4967">
        <v>0.32</v>
      </c>
      <c r="D4967">
        <v>0.47</v>
      </c>
      <c r="E4967">
        <v>0.97</v>
      </c>
      <c r="F4967">
        <v>0.26</v>
      </c>
      <c r="G4967">
        <v>0.26</v>
      </c>
      <c r="H4967">
        <v>0.36</v>
      </c>
      <c r="I4967">
        <v>0.39</v>
      </c>
      <c r="J4967">
        <v>0.55000000000000004</v>
      </c>
      <c r="K4967">
        <v>1.08</v>
      </c>
      <c r="L4967">
        <v>-0.19</v>
      </c>
    </row>
    <row r="4968" spans="1:12" x14ac:dyDescent="0.25">
      <c r="A4968" s="1">
        <v>44097</v>
      </c>
      <c r="B4968">
        <v>0.23</v>
      </c>
      <c r="C4968">
        <v>0.31</v>
      </c>
      <c r="D4968">
        <v>0.47</v>
      </c>
      <c r="E4968">
        <v>0.97</v>
      </c>
      <c r="F4968">
        <v>0.26</v>
      </c>
      <c r="G4968">
        <v>0.26</v>
      </c>
      <c r="H4968">
        <v>0.35</v>
      </c>
      <c r="I4968">
        <v>0.39</v>
      </c>
      <c r="J4968">
        <v>0.55000000000000004</v>
      </c>
      <c r="K4968">
        <v>1.08</v>
      </c>
      <c r="L4968">
        <v>-0.19</v>
      </c>
    </row>
    <row r="4969" spans="1:12" x14ac:dyDescent="0.25">
      <c r="A4969" s="1">
        <v>44098</v>
      </c>
      <c r="B4969">
        <v>0.23</v>
      </c>
      <c r="C4969">
        <v>0.31</v>
      </c>
      <c r="D4969">
        <v>0.47</v>
      </c>
      <c r="E4969">
        <v>0.96</v>
      </c>
      <c r="F4969">
        <v>0.25</v>
      </c>
      <c r="G4969">
        <v>0.26</v>
      </c>
      <c r="H4969">
        <v>0.35</v>
      </c>
      <c r="I4969">
        <v>0.39</v>
      </c>
      <c r="J4969">
        <v>0.55000000000000004</v>
      </c>
      <c r="K4969">
        <v>1.08</v>
      </c>
      <c r="L4969">
        <v>-0.19</v>
      </c>
    </row>
    <row r="4970" spans="1:12" x14ac:dyDescent="0.25">
      <c r="A4970" s="1">
        <v>44099</v>
      </c>
      <c r="B4970">
        <v>0.23</v>
      </c>
      <c r="C4970">
        <v>0.31</v>
      </c>
      <c r="D4970">
        <v>0.46</v>
      </c>
      <c r="E4970">
        <v>0.95</v>
      </c>
      <c r="F4970">
        <v>0.25</v>
      </c>
      <c r="G4970">
        <v>0.26</v>
      </c>
      <c r="H4970">
        <v>0.35</v>
      </c>
      <c r="I4970">
        <v>0.38</v>
      </c>
      <c r="J4970">
        <v>0.54</v>
      </c>
      <c r="K4970">
        <v>1.07</v>
      </c>
      <c r="L4970">
        <v>-0.2</v>
      </c>
    </row>
    <row r="4971" spans="1:12" x14ac:dyDescent="0.25">
      <c r="A4971" s="1">
        <v>44102</v>
      </c>
      <c r="B4971">
        <v>0.23</v>
      </c>
      <c r="C4971">
        <v>0.31</v>
      </c>
      <c r="D4971">
        <v>0.47</v>
      </c>
      <c r="E4971">
        <v>0.98</v>
      </c>
      <c r="F4971">
        <v>0.25</v>
      </c>
      <c r="G4971">
        <v>0.26</v>
      </c>
      <c r="H4971">
        <v>0.35</v>
      </c>
      <c r="I4971">
        <v>0.38</v>
      </c>
      <c r="J4971">
        <v>0.55000000000000004</v>
      </c>
      <c r="K4971">
        <v>1.1000000000000001</v>
      </c>
      <c r="L4971">
        <v>-0.2</v>
      </c>
    </row>
    <row r="4972" spans="1:12" x14ac:dyDescent="0.25">
      <c r="A4972" s="1">
        <v>44103</v>
      </c>
      <c r="B4972">
        <v>0.22</v>
      </c>
      <c r="C4972">
        <v>0.3</v>
      </c>
      <c r="D4972">
        <v>0.46</v>
      </c>
      <c r="E4972">
        <v>0.96</v>
      </c>
      <c r="F4972">
        <v>0.24</v>
      </c>
      <c r="G4972">
        <v>0.25</v>
      </c>
      <c r="H4972">
        <v>0.34</v>
      </c>
      <c r="I4972">
        <v>0.37</v>
      </c>
      <c r="J4972">
        <v>0.54</v>
      </c>
      <c r="K4972">
        <v>1.08</v>
      </c>
      <c r="L4972">
        <v>-0.22</v>
      </c>
    </row>
    <row r="4973" spans="1:12" x14ac:dyDescent="0.25">
      <c r="A4973" s="1">
        <v>44104</v>
      </c>
      <c r="B4973">
        <v>0.23</v>
      </c>
      <c r="C4973">
        <v>0.31</v>
      </c>
      <c r="D4973">
        <v>0.48</v>
      </c>
      <c r="E4973">
        <v>0.99</v>
      </c>
      <c r="F4973">
        <v>0.25</v>
      </c>
      <c r="G4973">
        <v>0.25</v>
      </c>
      <c r="H4973">
        <v>0.36</v>
      </c>
      <c r="I4973">
        <v>0.39</v>
      </c>
      <c r="J4973">
        <v>0.56999999999999995</v>
      </c>
      <c r="K4973">
        <v>1.1100000000000001</v>
      </c>
      <c r="L4973">
        <v>-0.21</v>
      </c>
    </row>
    <row r="4974" spans="1:12" x14ac:dyDescent="0.25">
      <c r="A4974" s="1">
        <v>44105</v>
      </c>
      <c r="B4974">
        <v>0.22</v>
      </c>
      <c r="C4974">
        <v>0.3</v>
      </c>
      <c r="D4974">
        <v>0.47</v>
      </c>
      <c r="E4974">
        <v>0.95</v>
      </c>
      <c r="F4974">
        <v>0.24</v>
      </c>
      <c r="G4974">
        <v>0.25</v>
      </c>
      <c r="H4974">
        <v>0.35</v>
      </c>
      <c r="I4974">
        <v>0.38</v>
      </c>
      <c r="J4974">
        <v>0.55000000000000004</v>
      </c>
      <c r="K4974">
        <v>1.1000000000000001</v>
      </c>
      <c r="L4974">
        <v>-0.23</v>
      </c>
    </row>
    <row r="4975" spans="1:12" x14ac:dyDescent="0.25">
      <c r="A4975" s="1">
        <v>44106</v>
      </c>
      <c r="B4975">
        <v>0.22</v>
      </c>
      <c r="C4975">
        <v>0.3</v>
      </c>
      <c r="D4975">
        <v>0.47</v>
      </c>
      <c r="E4975">
        <v>0.97</v>
      </c>
      <c r="F4975">
        <v>0.24</v>
      </c>
      <c r="G4975">
        <v>0.25</v>
      </c>
      <c r="H4975">
        <v>0.35</v>
      </c>
      <c r="I4975">
        <v>0.38</v>
      </c>
      <c r="J4975">
        <v>0.56000000000000005</v>
      </c>
      <c r="K4975">
        <v>1.1100000000000001</v>
      </c>
      <c r="L4975">
        <v>-0.24</v>
      </c>
    </row>
    <row r="4976" spans="1:12" x14ac:dyDescent="0.25">
      <c r="A4976" s="1">
        <v>44109</v>
      </c>
      <c r="B4976">
        <v>0.22</v>
      </c>
      <c r="C4976">
        <v>0.33</v>
      </c>
      <c r="D4976">
        <v>0.52</v>
      </c>
      <c r="E4976">
        <v>1.03</v>
      </c>
      <c r="F4976">
        <v>0.24</v>
      </c>
      <c r="G4976">
        <v>0.26</v>
      </c>
      <c r="H4976">
        <v>0.37</v>
      </c>
      <c r="I4976">
        <v>0.41</v>
      </c>
      <c r="J4976">
        <v>0.61</v>
      </c>
      <c r="K4976">
        <v>1.17</v>
      </c>
      <c r="L4976">
        <v>-0.21</v>
      </c>
    </row>
    <row r="4977" spans="1:12" x14ac:dyDescent="0.25">
      <c r="A4977" s="1">
        <v>44110</v>
      </c>
      <c r="B4977">
        <v>0.22</v>
      </c>
      <c r="C4977">
        <v>0.31</v>
      </c>
      <c r="D4977">
        <v>0.49</v>
      </c>
      <c r="E4977">
        <v>0.99</v>
      </c>
      <c r="F4977">
        <v>0.23</v>
      </c>
      <c r="G4977">
        <v>0.25</v>
      </c>
      <c r="H4977">
        <v>0.35</v>
      </c>
      <c r="I4977">
        <v>0.39</v>
      </c>
      <c r="J4977">
        <v>0.56999999999999995</v>
      </c>
      <c r="K4977">
        <v>1.1399999999999999</v>
      </c>
      <c r="L4977">
        <v>-0.24</v>
      </c>
    </row>
    <row r="4978" spans="1:12" x14ac:dyDescent="0.25">
      <c r="A4978" s="1">
        <v>44111</v>
      </c>
      <c r="B4978">
        <v>0.23</v>
      </c>
      <c r="C4978">
        <v>0.33</v>
      </c>
      <c r="D4978">
        <v>0.53</v>
      </c>
      <c r="E4978">
        <v>1.05</v>
      </c>
      <c r="F4978">
        <v>0.24</v>
      </c>
      <c r="G4978">
        <v>0.27</v>
      </c>
      <c r="H4978">
        <v>0.38</v>
      </c>
      <c r="I4978">
        <v>0.42</v>
      </c>
      <c r="J4978">
        <v>0.63</v>
      </c>
      <c r="K4978">
        <v>1.2</v>
      </c>
      <c r="L4978">
        <v>-0.2</v>
      </c>
    </row>
    <row r="4979" spans="1:12" x14ac:dyDescent="0.25">
      <c r="A4979" s="1">
        <v>44112</v>
      </c>
      <c r="B4979">
        <v>0.22</v>
      </c>
      <c r="C4979">
        <v>0.32</v>
      </c>
      <c r="D4979">
        <v>0.51</v>
      </c>
      <c r="E4979">
        <v>1.05</v>
      </c>
      <c r="F4979">
        <v>0.27</v>
      </c>
      <c r="G4979">
        <v>0.26</v>
      </c>
      <c r="H4979">
        <v>0.37</v>
      </c>
      <c r="I4979">
        <v>0.41</v>
      </c>
      <c r="J4979">
        <v>0.61</v>
      </c>
      <c r="K4979">
        <v>1.2</v>
      </c>
      <c r="L4979">
        <v>-0.2</v>
      </c>
    </row>
    <row r="4980" spans="1:12" x14ac:dyDescent="0.25">
      <c r="A4980" s="1">
        <v>44113</v>
      </c>
      <c r="B4980">
        <v>0.21</v>
      </c>
      <c r="C4980">
        <v>0.33</v>
      </c>
      <c r="D4980">
        <v>0.53</v>
      </c>
      <c r="E4980">
        <v>1.07</v>
      </c>
      <c r="F4980">
        <v>0.26</v>
      </c>
      <c r="G4980">
        <v>0.24</v>
      </c>
      <c r="H4980">
        <v>0.38</v>
      </c>
      <c r="I4980">
        <v>0.41</v>
      </c>
      <c r="J4980">
        <v>0.63</v>
      </c>
      <c r="K4980">
        <v>1.23</v>
      </c>
      <c r="L4980">
        <v>-0.18</v>
      </c>
    </row>
    <row r="4981" spans="1:12" x14ac:dyDescent="0.25">
      <c r="A4981" s="1">
        <v>44117</v>
      </c>
      <c r="B4981">
        <v>0.2</v>
      </c>
      <c r="C4981">
        <v>0.31</v>
      </c>
      <c r="D4981">
        <v>0.48</v>
      </c>
      <c r="E4981">
        <v>1.03</v>
      </c>
      <c r="F4981">
        <v>0.25</v>
      </c>
      <c r="G4981">
        <v>0.23</v>
      </c>
      <c r="H4981">
        <v>0.35</v>
      </c>
      <c r="I4981">
        <v>0.39</v>
      </c>
      <c r="J4981">
        <v>0.59</v>
      </c>
      <c r="K4981">
        <v>1.19</v>
      </c>
      <c r="L4981">
        <v>-0.22</v>
      </c>
    </row>
    <row r="4982" spans="1:12" x14ac:dyDescent="0.25">
      <c r="A4982" s="1">
        <v>44118</v>
      </c>
      <c r="B4982">
        <v>0.2</v>
      </c>
      <c r="C4982">
        <v>0.3</v>
      </c>
      <c r="D4982">
        <v>0.48</v>
      </c>
      <c r="E4982">
        <v>1.02</v>
      </c>
      <c r="F4982">
        <v>0.24</v>
      </c>
      <c r="G4982">
        <v>0.24</v>
      </c>
      <c r="H4982">
        <v>0.35</v>
      </c>
      <c r="I4982">
        <v>0.38</v>
      </c>
      <c r="J4982">
        <v>0.57999999999999996</v>
      </c>
      <c r="K4982">
        <v>1.18</v>
      </c>
      <c r="L4982">
        <v>-0.23</v>
      </c>
    </row>
    <row r="4983" spans="1:12" x14ac:dyDescent="0.25">
      <c r="A4983" s="1">
        <v>44119</v>
      </c>
      <c r="B4983">
        <v>0.19</v>
      </c>
      <c r="C4983">
        <v>0.3</v>
      </c>
      <c r="D4983">
        <v>0.47</v>
      </c>
      <c r="E4983">
        <v>1</v>
      </c>
      <c r="F4983">
        <v>0.23</v>
      </c>
      <c r="G4983">
        <v>0.23</v>
      </c>
      <c r="H4983">
        <v>0.34</v>
      </c>
      <c r="I4983">
        <v>0.37</v>
      </c>
      <c r="J4983">
        <v>0.56999999999999995</v>
      </c>
      <c r="K4983">
        <v>1.1499999999999999</v>
      </c>
      <c r="L4983">
        <v>-0.24</v>
      </c>
    </row>
    <row r="4984" spans="1:12" x14ac:dyDescent="0.25">
      <c r="A4984" s="1">
        <v>44120</v>
      </c>
      <c r="B4984">
        <v>0.19</v>
      </c>
      <c r="C4984">
        <v>0.3</v>
      </c>
      <c r="D4984">
        <v>0.47</v>
      </c>
      <c r="E4984">
        <v>1</v>
      </c>
      <c r="F4984">
        <v>0.23</v>
      </c>
      <c r="G4984">
        <v>0.24</v>
      </c>
      <c r="H4984">
        <v>0.34</v>
      </c>
      <c r="I4984">
        <v>0.37</v>
      </c>
      <c r="J4984">
        <v>0.56999999999999995</v>
      </c>
      <c r="K4984">
        <v>1.1599999999999999</v>
      </c>
      <c r="L4984">
        <v>-0.23</v>
      </c>
    </row>
    <row r="4985" spans="1:12" x14ac:dyDescent="0.25">
      <c r="A4985" s="1">
        <v>44123</v>
      </c>
      <c r="B4985">
        <v>0.19</v>
      </c>
      <c r="C4985">
        <v>0.31</v>
      </c>
      <c r="D4985">
        <v>0.49</v>
      </c>
      <c r="E4985">
        <v>1.02</v>
      </c>
      <c r="F4985">
        <v>0.23</v>
      </c>
      <c r="G4985">
        <v>0.25</v>
      </c>
      <c r="H4985">
        <v>0.35</v>
      </c>
      <c r="I4985">
        <v>0.39</v>
      </c>
      <c r="J4985">
        <v>0.57999999999999996</v>
      </c>
      <c r="K4985">
        <v>1.17</v>
      </c>
      <c r="L4985">
        <v>-0.22</v>
      </c>
    </row>
    <row r="4986" spans="1:12" x14ac:dyDescent="0.25">
      <c r="A4986" s="1">
        <v>44124</v>
      </c>
      <c r="B4986">
        <v>0.2</v>
      </c>
      <c r="C4986">
        <v>0.32</v>
      </c>
      <c r="D4986">
        <v>0.51</v>
      </c>
      <c r="E4986">
        <v>1.06</v>
      </c>
      <c r="F4986">
        <v>0.23</v>
      </c>
      <c r="G4986">
        <v>0.25</v>
      </c>
      <c r="H4986">
        <v>0.36</v>
      </c>
      <c r="I4986">
        <v>0.4</v>
      </c>
      <c r="J4986">
        <v>0.61</v>
      </c>
      <c r="K4986">
        <v>1.22</v>
      </c>
      <c r="L4986">
        <v>-0.18</v>
      </c>
    </row>
    <row r="4987" spans="1:12" x14ac:dyDescent="0.25">
      <c r="A4987" s="1">
        <v>44125</v>
      </c>
      <c r="B4987">
        <v>0.2</v>
      </c>
      <c r="C4987">
        <v>0.32</v>
      </c>
      <c r="D4987">
        <v>0.51</v>
      </c>
      <c r="E4987">
        <v>1.04</v>
      </c>
      <c r="F4987">
        <v>0.23</v>
      </c>
      <c r="G4987">
        <v>0.25</v>
      </c>
      <c r="H4987">
        <v>0.36</v>
      </c>
      <c r="I4987">
        <v>0.41</v>
      </c>
      <c r="J4987">
        <v>0.61</v>
      </c>
      <c r="K4987">
        <v>1.21</v>
      </c>
      <c r="L4987">
        <v>-0.22</v>
      </c>
    </row>
    <row r="4988" spans="1:12" x14ac:dyDescent="0.25">
      <c r="A4988" s="1">
        <v>44126</v>
      </c>
      <c r="B4988">
        <v>0.21</v>
      </c>
      <c r="C4988">
        <v>0.34</v>
      </c>
      <c r="D4988">
        <v>0.55000000000000004</v>
      </c>
      <c r="E4988">
        <v>1.08</v>
      </c>
      <c r="F4988">
        <v>0.24</v>
      </c>
      <c r="G4988">
        <v>0.26</v>
      </c>
      <c r="H4988">
        <v>0.39</v>
      </c>
      <c r="I4988">
        <v>0.44</v>
      </c>
      <c r="J4988">
        <v>0.65</v>
      </c>
      <c r="K4988">
        <v>1.25</v>
      </c>
      <c r="L4988">
        <v>-0.21</v>
      </c>
    </row>
    <row r="4989" spans="1:12" x14ac:dyDescent="0.25">
      <c r="A4989" s="1">
        <v>44127</v>
      </c>
      <c r="B4989">
        <v>0.21</v>
      </c>
      <c r="C4989">
        <v>0.33</v>
      </c>
      <c r="D4989">
        <v>0.53</v>
      </c>
      <c r="E4989">
        <v>1.07</v>
      </c>
      <c r="F4989">
        <v>0.24</v>
      </c>
      <c r="G4989">
        <v>0.25</v>
      </c>
      <c r="H4989">
        <v>0.38</v>
      </c>
      <c r="I4989">
        <v>0.43</v>
      </c>
      <c r="J4989">
        <v>0.64</v>
      </c>
      <c r="K4989">
        <v>1.24</v>
      </c>
      <c r="L4989">
        <v>-0.24</v>
      </c>
    </row>
    <row r="4990" spans="1:12" x14ac:dyDescent="0.25">
      <c r="A4990" s="1">
        <v>44130</v>
      </c>
      <c r="B4990">
        <v>0.21</v>
      </c>
      <c r="C4990">
        <v>0.33</v>
      </c>
      <c r="D4990">
        <v>0.52</v>
      </c>
      <c r="E4990">
        <v>1.04</v>
      </c>
      <c r="F4990">
        <v>0.24</v>
      </c>
      <c r="G4990">
        <v>0.25</v>
      </c>
      <c r="H4990">
        <v>0.38</v>
      </c>
      <c r="I4990">
        <v>0.43</v>
      </c>
      <c r="J4990">
        <v>0.62</v>
      </c>
      <c r="K4990">
        <v>1.21</v>
      </c>
      <c r="L4990">
        <v>-0.26</v>
      </c>
    </row>
    <row r="4991" spans="1:12" x14ac:dyDescent="0.25">
      <c r="A4991" s="1">
        <v>44131</v>
      </c>
      <c r="B4991">
        <v>0.21</v>
      </c>
      <c r="C4991">
        <v>0.32</v>
      </c>
      <c r="D4991">
        <v>0.5</v>
      </c>
      <c r="E4991">
        <v>1.02</v>
      </c>
      <c r="F4991">
        <v>0.24</v>
      </c>
      <c r="G4991">
        <v>0.25</v>
      </c>
      <c r="H4991">
        <v>0.37</v>
      </c>
      <c r="I4991">
        <v>0.42</v>
      </c>
      <c r="J4991">
        <v>0.6</v>
      </c>
      <c r="K4991">
        <v>1.19</v>
      </c>
      <c r="L4991">
        <v>-0.28000000000000003</v>
      </c>
    </row>
    <row r="4992" spans="1:12" x14ac:dyDescent="0.25">
      <c r="A4992" s="1">
        <v>44132</v>
      </c>
      <c r="B4992">
        <v>0.21</v>
      </c>
      <c r="C4992">
        <v>0.32</v>
      </c>
      <c r="D4992">
        <v>0.5</v>
      </c>
      <c r="E4992">
        <v>1.01</v>
      </c>
      <c r="F4992">
        <v>0.24</v>
      </c>
      <c r="G4992">
        <v>0.25</v>
      </c>
      <c r="H4992">
        <v>0.36</v>
      </c>
      <c r="I4992">
        <v>0.41</v>
      </c>
      <c r="J4992">
        <v>0.59</v>
      </c>
      <c r="K4992">
        <v>1.17</v>
      </c>
      <c r="L4992">
        <v>-0.28000000000000003</v>
      </c>
    </row>
    <row r="4993" spans="1:12" x14ac:dyDescent="0.25">
      <c r="A4993" s="1">
        <v>44133</v>
      </c>
      <c r="B4993">
        <v>0.23</v>
      </c>
      <c r="C4993">
        <v>0.34</v>
      </c>
      <c r="D4993">
        <v>0.53</v>
      </c>
      <c r="E4993">
        <v>1.05</v>
      </c>
      <c r="F4993">
        <v>0.25</v>
      </c>
      <c r="G4993">
        <v>0.27</v>
      </c>
      <c r="H4993">
        <v>0.38</v>
      </c>
      <c r="I4993">
        <v>0.43</v>
      </c>
      <c r="J4993">
        <v>0.63</v>
      </c>
      <c r="K4993">
        <v>1.22</v>
      </c>
      <c r="L4993">
        <v>-0.25</v>
      </c>
    </row>
    <row r="4994" spans="1:12" x14ac:dyDescent="0.25">
      <c r="A4994" s="1">
        <v>44134</v>
      </c>
      <c r="B4994">
        <v>0.24</v>
      </c>
      <c r="C4994">
        <v>0.35</v>
      </c>
      <c r="D4994">
        <v>0.56000000000000005</v>
      </c>
      <c r="E4994">
        <v>1.08</v>
      </c>
      <c r="F4994">
        <v>0.26</v>
      </c>
      <c r="G4994">
        <v>0.27</v>
      </c>
      <c r="H4994">
        <v>0.4</v>
      </c>
      <c r="I4994">
        <v>0.45</v>
      </c>
      <c r="J4994">
        <v>0.66</v>
      </c>
      <c r="K4994">
        <v>1.25</v>
      </c>
      <c r="L4994">
        <v>-0.19</v>
      </c>
    </row>
    <row r="4995" spans="1:12" x14ac:dyDescent="0.25">
      <c r="A4995" s="1">
        <v>44137</v>
      </c>
      <c r="B4995">
        <v>0.24</v>
      </c>
      <c r="C4995">
        <v>0.35</v>
      </c>
      <c r="D4995">
        <v>0.54</v>
      </c>
      <c r="E4995">
        <v>1.06</v>
      </c>
      <c r="F4995">
        <v>0.26</v>
      </c>
      <c r="G4995">
        <v>0.27</v>
      </c>
      <c r="H4995">
        <v>0.39</v>
      </c>
      <c r="I4995">
        <v>0.44</v>
      </c>
      <c r="J4995">
        <v>0.64</v>
      </c>
      <c r="K4995">
        <v>1.23</v>
      </c>
      <c r="L4995">
        <v>-0.22</v>
      </c>
    </row>
    <row r="4996" spans="1:12" x14ac:dyDescent="0.25">
      <c r="A4996" s="1">
        <v>44138</v>
      </c>
      <c r="B4996">
        <v>0.25</v>
      </c>
      <c r="C4996">
        <v>0.37</v>
      </c>
      <c r="D4996">
        <v>0.57999999999999996</v>
      </c>
      <c r="E4996">
        <v>1.1000000000000001</v>
      </c>
      <c r="F4996">
        <v>0.27</v>
      </c>
      <c r="G4996">
        <v>0.28999999999999998</v>
      </c>
      <c r="H4996">
        <v>0.42</v>
      </c>
      <c r="I4996">
        <v>0.48</v>
      </c>
      <c r="J4996">
        <v>0.68</v>
      </c>
      <c r="K4996">
        <v>1.27</v>
      </c>
      <c r="L4996">
        <v>-0.19</v>
      </c>
    </row>
    <row r="4997" spans="1:12" x14ac:dyDescent="0.25">
      <c r="A4997" s="1">
        <v>44139</v>
      </c>
      <c r="B4997">
        <v>0.24</v>
      </c>
      <c r="C4997">
        <v>0.34</v>
      </c>
      <c r="D4997">
        <v>0.52</v>
      </c>
      <c r="E4997">
        <v>1.03</v>
      </c>
      <c r="F4997">
        <v>0.26</v>
      </c>
      <c r="G4997">
        <v>0.27</v>
      </c>
      <c r="H4997">
        <v>0.38</v>
      </c>
      <c r="I4997">
        <v>0.43</v>
      </c>
      <c r="J4997">
        <v>0.61</v>
      </c>
      <c r="K4997">
        <v>1.19</v>
      </c>
      <c r="L4997">
        <v>-0.23</v>
      </c>
    </row>
    <row r="4998" spans="1:12" x14ac:dyDescent="0.25">
      <c r="A4998" s="1">
        <v>44140</v>
      </c>
      <c r="B4998">
        <v>0.23</v>
      </c>
      <c r="C4998">
        <v>0.34</v>
      </c>
      <c r="D4998">
        <v>0.52</v>
      </c>
      <c r="E4998">
        <v>1.03</v>
      </c>
      <c r="F4998">
        <v>0.25</v>
      </c>
      <c r="G4998">
        <v>0.26</v>
      </c>
      <c r="H4998">
        <v>0.38</v>
      </c>
      <c r="I4998">
        <v>0.43</v>
      </c>
      <c r="J4998">
        <v>0.61</v>
      </c>
      <c r="K4998">
        <v>1.2</v>
      </c>
      <c r="L4998">
        <v>-0.24</v>
      </c>
    </row>
    <row r="4999" spans="1:12" x14ac:dyDescent="0.25">
      <c r="A4999" s="1">
        <v>44141</v>
      </c>
      <c r="B4999">
        <v>0.24</v>
      </c>
      <c r="C4999">
        <v>0.35</v>
      </c>
      <c r="D4999">
        <v>0.54</v>
      </c>
      <c r="E4999">
        <v>1.06</v>
      </c>
      <c r="F4999">
        <v>0.26</v>
      </c>
      <c r="G4999">
        <v>0.27</v>
      </c>
      <c r="H4999">
        <v>0.4</v>
      </c>
      <c r="I4999">
        <v>0.45</v>
      </c>
      <c r="J4999">
        <v>0.64</v>
      </c>
      <c r="K4999">
        <v>1.22</v>
      </c>
      <c r="L4999">
        <v>-0.23</v>
      </c>
    </row>
    <row r="5000" spans="1:12" x14ac:dyDescent="0.25">
      <c r="A5000" s="1">
        <v>44144</v>
      </c>
      <c r="B5000">
        <v>0.27</v>
      </c>
      <c r="C5000">
        <v>0.41</v>
      </c>
      <c r="D5000">
        <v>0.64</v>
      </c>
      <c r="E5000">
        <v>1.1599999999999999</v>
      </c>
      <c r="F5000">
        <v>0.28000000000000003</v>
      </c>
      <c r="G5000">
        <v>0.31</v>
      </c>
      <c r="H5000">
        <v>0.47</v>
      </c>
      <c r="I5000">
        <v>0.54</v>
      </c>
      <c r="J5000">
        <v>0.75</v>
      </c>
      <c r="K5000">
        <v>1.32</v>
      </c>
      <c r="L5000">
        <v>-0.2</v>
      </c>
    </row>
    <row r="5001" spans="1:12" x14ac:dyDescent="0.25">
      <c r="A5001" s="1">
        <v>44145</v>
      </c>
      <c r="B5001">
        <v>0.26</v>
      </c>
      <c r="C5001">
        <v>0.42</v>
      </c>
      <c r="D5001">
        <v>0.66</v>
      </c>
      <c r="E5001">
        <v>1.17</v>
      </c>
      <c r="F5001">
        <v>0.27</v>
      </c>
      <c r="G5001">
        <v>0.3</v>
      </c>
      <c r="H5001">
        <v>0.48</v>
      </c>
      <c r="I5001">
        <v>0.55000000000000004</v>
      </c>
      <c r="J5001">
        <v>0.77</v>
      </c>
      <c r="K5001">
        <v>1.33</v>
      </c>
      <c r="L5001">
        <v>-0.23</v>
      </c>
    </row>
    <row r="5002" spans="1:12" x14ac:dyDescent="0.25">
      <c r="A5002" s="1">
        <v>44147</v>
      </c>
      <c r="B5002">
        <v>0.25</v>
      </c>
      <c r="C5002">
        <v>0.39</v>
      </c>
      <c r="D5002">
        <v>0.61</v>
      </c>
      <c r="E5002">
        <v>1.1100000000000001</v>
      </c>
      <c r="F5002">
        <v>0.26</v>
      </c>
      <c r="G5002">
        <v>0.28999999999999998</v>
      </c>
      <c r="H5002">
        <v>0.45</v>
      </c>
      <c r="I5002">
        <v>0.52</v>
      </c>
      <c r="J5002">
        <v>0.72</v>
      </c>
      <c r="K5002">
        <v>1.27</v>
      </c>
      <c r="L5002">
        <v>-0.27</v>
      </c>
    </row>
    <row r="5003" spans="1:12" x14ac:dyDescent="0.25">
      <c r="A5003" s="1">
        <v>44148</v>
      </c>
      <c r="B5003">
        <v>0.26</v>
      </c>
      <c r="C5003">
        <v>0.4</v>
      </c>
      <c r="D5003">
        <v>0.62</v>
      </c>
      <c r="E5003">
        <v>1.1200000000000001</v>
      </c>
      <c r="F5003">
        <v>0.27</v>
      </c>
      <c r="G5003">
        <v>0.3</v>
      </c>
      <c r="H5003">
        <v>0.46</v>
      </c>
      <c r="I5003">
        <v>0.52</v>
      </c>
      <c r="J5003">
        <v>0.73</v>
      </c>
      <c r="K5003">
        <v>1.28</v>
      </c>
      <c r="L5003">
        <v>-0.27</v>
      </c>
    </row>
    <row r="5004" spans="1:12" x14ac:dyDescent="0.25">
      <c r="A5004" s="1">
        <v>44151</v>
      </c>
      <c r="B5004">
        <v>0.26</v>
      </c>
      <c r="C5004">
        <v>0.4</v>
      </c>
      <c r="D5004">
        <v>0.62</v>
      </c>
      <c r="E5004">
        <v>1.1200000000000001</v>
      </c>
      <c r="F5004">
        <v>0.27</v>
      </c>
      <c r="G5004">
        <v>0.3</v>
      </c>
      <c r="H5004">
        <v>0.46</v>
      </c>
      <c r="I5004">
        <v>0.52</v>
      </c>
      <c r="J5004">
        <v>0.74</v>
      </c>
      <c r="K5004">
        <v>1.29</v>
      </c>
      <c r="L5004">
        <v>-0.26</v>
      </c>
    </row>
    <row r="5005" spans="1:12" x14ac:dyDescent="0.25">
      <c r="A5005" s="1">
        <v>44152</v>
      </c>
      <c r="B5005">
        <v>0.25</v>
      </c>
      <c r="C5005">
        <v>0.38</v>
      </c>
      <c r="D5005">
        <v>0.59</v>
      </c>
      <c r="E5005">
        <v>1.08</v>
      </c>
      <c r="F5005">
        <v>0.27</v>
      </c>
      <c r="G5005">
        <v>0.3</v>
      </c>
      <c r="H5005">
        <v>0.43</v>
      </c>
      <c r="I5005">
        <v>0.49</v>
      </c>
      <c r="J5005">
        <v>0.7</v>
      </c>
      <c r="K5005">
        <v>1.25</v>
      </c>
      <c r="L5005">
        <v>-0.28000000000000003</v>
      </c>
    </row>
    <row r="5006" spans="1:12" x14ac:dyDescent="0.25">
      <c r="A5006" s="1">
        <v>44153</v>
      </c>
      <c r="B5006">
        <v>0.26</v>
      </c>
      <c r="C5006">
        <v>0.39</v>
      </c>
      <c r="D5006">
        <v>0.6</v>
      </c>
      <c r="E5006">
        <v>1.08</v>
      </c>
      <c r="F5006">
        <v>0.27</v>
      </c>
      <c r="G5006">
        <v>0.3</v>
      </c>
      <c r="H5006">
        <v>0.44</v>
      </c>
      <c r="I5006">
        <v>0.5</v>
      </c>
      <c r="J5006">
        <v>0.7</v>
      </c>
      <c r="K5006">
        <v>1.25</v>
      </c>
      <c r="L5006">
        <v>-0.28000000000000003</v>
      </c>
    </row>
    <row r="5007" spans="1:12" x14ac:dyDescent="0.25">
      <c r="A5007" s="1">
        <v>44154</v>
      </c>
      <c r="B5007">
        <v>0.26</v>
      </c>
      <c r="C5007">
        <v>0.38</v>
      </c>
      <c r="D5007">
        <v>0.57999999999999996</v>
      </c>
      <c r="E5007">
        <v>1.05</v>
      </c>
      <c r="F5007">
        <v>0.27</v>
      </c>
      <c r="G5007">
        <v>0.3</v>
      </c>
      <c r="H5007">
        <v>0.44</v>
      </c>
      <c r="I5007">
        <v>0.49</v>
      </c>
      <c r="J5007">
        <v>0.68</v>
      </c>
      <c r="K5007">
        <v>1.22</v>
      </c>
      <c r="L5007">
        <v>-0.3</v>
      </c>
    </row>
    <row r="5008" spans="1:12" x14ac:dyDescent="0.25">
      <c r="A5008" s="1">
        <v>44155</v>
      </c>
      <c r="B5008">
        <v>0.25</v>
      </c>
      <c r="C5008">
        <v>0.37</v>
      </c>
      <c r="D5008">
        <v>0.56000000000000005</v>
      </c>
      <c r="E5008">
        <v>1.01</v>
      </c>
      <c r="F5008">
        <v>0.27</v>
      </c>
      <c r="G5008">
        <v>0.3</v>
      </c>
      <c r="H5008">
        <v>0.42</v>
      </c>
      <c r="I5008">
        <v>0.47</v>
      </c>
      <c r="J5008">
        <v>0.66</v>
      </c>
      <c r="K5008">
        <v>1.17</v>
      </c>
      <c r="L5008">
        <v>-0.34</v>
      </c>
    </row>
    <row r="5009" spans="1:12" x14ac:dyDescent="0.25">
      <c r="A5009" s="1">
        <v>44158</v>
      </c>
      <c r="B5009">
        <v>0.26</v>
      </c>
      <c r="C5009">
        <v>0.38</v>
      </c>
      <c r="D5009">
        <v>0.59</v>
      </c>
      <c r="E5009">
        <v>1.04</v>
      </c>
      <c r="F5009">
        <v>0.27</v>
      </c>
      <c r="G5009">
        <v>0.3</v>
      </c>
      <c r="H5009">
        <v>0.44</v>
      </c>
      <c r="I5009">
        <v>0.49</v>
      </c>
      <c r="J5009">
        <v>0.69</v>
      </c>
      <c r="K5009">
        <v>1.19</v>
      </c>
      <c r="L5009">
        <v>-0.31</v>
      </c>
    </row>
    <row r="5010" spans="1:12" x14ac:dyDescent="0.25">
      <c r="A5010" s="1">
        <v>44159</v>
      </c>
      <c r="B5010">
        <v>0.26</v>
      </c>
      <c r="C5010">
        <v>0.39</v>
      </c>
      <c r="D5010">
        <v>0.61</v>
      </c>
      <c r="E5010">
        <v>1.07</v>
      </c>
      <c r="F5010">
        <v>0.27</v>
      </c>
      <c r="G5010">
        <v>0.31</v>
      </c>
      <c r="H5010">
        <v>0.45</v>
      </c>
      <c r="I5010">
        <v>0.51</v>
      </c>
      <c r="J5010">
        <v>0.72</v>
      </c>
      <c r="K5010">
        <v>1.22</v>
      </c>
      <c r="L5010">
        <v>-0.3</v>
      </c>
    </row>
    <row r="5011" spans="1:12" x14ac:dyDescent="0.25">
      <c r="A5011" s="1">
        <v>44160</v>
      </c>
      <c r="B5011">
        <v>0.26</v>
      </c>
      <c r="C5011">
        <v>0.39</v>
      </c>
      <c r="D5011">
        <v>0.6</v>
      </c>
      <c r="E5011">
        <v>1.06</v>
      </c>
      <c r="F5011">
        <v>0.27</v>
      </c>
      <c r="G5011">
        <v>0.3</v>
      </c>
      <c r="H5011">
        <v>0.45</v>
      </c>
      <c r="I5011">
        <v>0.51</v>
      </c>
      <c r="J5011">
        <v>0.7</v>
      </c>
      <c r="K5011">
        <v>1.22</v>
      </c>
      <c r="L5011">
        <v>-0.3</v>
      </c>
    </row>
    <row r="5012" spans="1:12" x14ac:dyDescent="0.25">
      <c r="A5012" s="1">
        <v>44161</v>
      </c>
      <c r="B5012">
        <v>0.25</v>
      </c>
      <c r="C5012">
        <v>0.38</v>
      </c>
      <c r="D5012">
        <v>0.59</v>
      </c>
      <c r="E5012">
        <v>1.05</v>
      </c>
      <c r="F5012">
        <v>0.26</v>
      </c>
      <c r="G5012">
        <v>0.3</v>
      </c>
      <c r="H5012">
        <v>0.44</v>
      </c>
      <c r="I5012">
        <v>0.5</v>
      </c>
      <c r="J5012">
        <v>0.69</v>
      </c>
      <c r="K5012">
        <v>1.21</v>
      </c>
      <c r="L5012">
        <v>-0.31</v>
      </c>
    </row>
    <row r="5013" spans="1:12" x14ac:dyDescent="0.25">
      <c r="A5013" s="1">
        <v>44162</v>
      </c>
      <c r="B5013">
        <v>0.24</v>
      </c>
      <c r="C5013">
        <v>0.37</v>
      </c>
      <c r="D5013">
        <v>0.56999999999999995</v>
      </c>
      <c r="E5013">
        <v>1.02</v>
      </c>
      <c r="F5013">
        <v>0.25</v>
      </c>
      <c r="G5013">
        <v>0.28999999999999998</v>
      </c>
      <c r="H5013">
        <v>0.43</v>
      </c>
      <c r="I5013">
        <v>0.49</v>
      </c>
      <c r="J5013">
        <v>0.67</v>
      </c>
      <c r="K5013">
        <v>1.18</v>
      </c>
      <c r="L5013">
        <v>-0.33</v>
      </c>
    </row>
    <row r="5014" spans="1:12" x14ac:dyDescent="0.25">
      <c r="A5014" s="1">
        <v>44165</v>
      </c>
      <c r="B5014">
        <v>0.24</v>
      </c>
      <c r="C5014">
        <v>0.37</v>
      </c>
      <c r="D5014">
        <v>0.57999999999999996</v>
      </c>
      <c r="E5014">
        <v>1.02</v>
      </c>
      <c r="F5014">
        <v>0.25</v>
      </c>
      <c r="G5014">
        <v>0.28999999999999998</v>
      </c>
      <c r="H5014">
        <v>0.43</v>
      </c>
      <c r="I5014">
        <v>0.49</v>
      </c>
      <c r="J5014">
        <v>0.67</v>
      </c>
      <c r="K5014">
        <v>1.17</v>
      </c>
      <c r="L5014">
        <v>-0.34</v>
      </c>
    </row>
    <row r="5015" spans="1:12" x14ac:dyDescent="0.25">
      <c r="A5015" s="1">
        <v>44166</v>
      </c>
      <c r="B5015">
        <v>0.25</v>
      </c>
      <c r="C5015">
        <v>0.4</v>
      </c>
      <c r="D5015">
        <v>0.63</v>
      </c>
      <c r="E5015">
        <v>1.08</v>
      </c>
      <c r="F5015">
        <v>0.26</v>
      </c>
      <c r="G5015">
        <v>0.3</v>
      </c>
      <c r="H5015">
        <v>0.46</v>
      </c>
      <c r="I5015">
        <v>0.53</v>
      </c>
      <c r="J5015">
        <v>0.74</v>
      </c>
      <c r="K5015">
        <v>1.23</v>
      </c>
      <c r="L5015">
        <v>-0.28999999999999998</v>
      </c>
    </row>
    <row r="5016" spans="1:12" x14ac:dyDescent="0.25">
      <c r="A5016" s="1">
        <v>44167</v>
      </c>
      <c r="B5016">
        <v>0.26</v>
      </c>
      <c r="C5016">
        <v>0.41</v>
      </c>
      <c r="D5016">
        <v>0.66</v>
      </c>
      <c r="E5016">
        <v>1.17</v>
      </c>
      <c r="F5016">
        <v>0.27</v>
      </c>
      <c r="G5016">
        <v>0.31</v>
      </c>
      <c r="H5016">
        <v>0.47</v>
      </c>
      <c r="I5016">
        <v>0.54</v>
      </c>
      <c r="J5016">
        <v>0.76</v>
      </c>
      <c r="K5016">
        <v>1.28</v>
      </c>
      <c r="L5016">
        <v>-0.22</v>
      </c>
    </row>
    <row r="5017" spans="1:12" x14ac:dyDescent="0.25">
      <c r="A5017" s="1">
        <v>44168</v>
      </c>
      <c r="B5017">
        <v>0.26</v>
      </c>
      <c r="C5017">
        <v>0.4</v>
      </c>
      <c r="D5017">
        <v>0.64</v>
      </c>
      <c r="E5017">
        <v>1.1499999999999999</v>
      </c>
      <c r="F5017">
        <v>0.26</v>
      </c>
      <c r="G5017">
        <v>0.3</v>
      </c>
      <c r="H5017">
        <v>0.46</v>
      </c>
      <c r="I5017">
        <v>0.53</v>
      </c>
      <c r="J5017">
        <v>0.74</v>
      </c>
      <c r="K5017">
        <v>1.26</v>
      </c>
      <c r="L5017">
        <v>-0.24</v>
      </c>
    </row>
    <row r="5018" spans="1:12" x14ac:dyDescent="0.25">
      <c r="A5018" s="1">
        <v>44169</v>
      </c>
      <c r="B5018">
        <v>0.27</v>
      </c>
      <c r="C5018">
        <v>0.43</v>
      </c>
      <c r="D5018">
        <v>0.7</v>
      </c>
      <c r="E5018">
        <v>1.22</v>
      </c>
      <c r="F5018">
        <v>0.28000000000000003</v>
      </c>
      <c r="G5018">
        <v>0.32</v>
      </c>
      <c r="H5018">
        <v>0.5</v>
      </c>
      <c r="I5018">
        <v>0.56999999999999995</v>
      </c>
      <c r="J5018">
        <v>0.8</v>
      </c>
      <c r="K5018">
        <v>1.34</v>
      </c>
      <c r="L5018">
        <v>-0.16</v>
      </c>
    </row>
    <row r="5019" spans="1:12" x14ac:dyDescent="0.25">
      <c r="A5019" s="1">
        <v>44172</v>
      </c>
      <c r="B5019">
        <v>0.27</v>
      </c>
      <c r="C5019">
        <v>0.42</v>
      </c>
      <c r="D5019">
        <v>0.67</v>
      </c>
      <c r="E5019">
        <v>1.19</v>
      </c>
      <c r="F5019">
        <v>0.28000000000000003</v>
      </c>
      <c r="G5019">
        <v>0.32</v>
      </c>
      <c r="H5019">
        <v>0.48</v>
      </c>
      <c r="I5019">
        <v>0.55000000000000004</v>
      </c>
      <c r="J5019">
        <v>0.76</v>
      </c>
      <c r="K5019">
        <v>1.31</v>
      </c>
      <c r="L5019">
        <v>-0.19</v>
      </c>
    </row>
    <row r="5020" spans="1:12" x14ac:dyDescent="0.25">
      <c r="A5020" s="1">
        <v>44173</v>
      </c>
      <c r="B5020">
        <v>0.27</v>
      </c>
      <c r="C5020">
        <v>0.41</v>
      </c>
      <c r="D5020">
        <v>0.65</v>
      </c>
      <c r="E5020">
        <v>1.18</v>
      </c>
      <c r="F5020">
        <v>0.27</v>
      </c>
      <c r="G5020">
        <v>0.32</v>
      </c>
      <c r="H5020">
        <v>0.47</v>
      </c>
      <c r="I5020">
        <v>0.53</v>
      </c>
      <c r="J5020">
        <v>0.74</v>
      </c>
      <c r="K5020">
        <v>1.29</v>
      </c>
      <c r="L5020">
        <v>-0.21</v>
      </c>
    </row>
    <row r="5021" spans="1:12" x14ac:dyDescent="0.25">
      <c r="A5021" s="1">
        <v>44174</v>
      </c>
      <c r="B5021">
        <v>0.27</v>
      </c>
      <c r="C5021">
        <v>0.41</v>
      </c>
      <c r="D5021">
        <v>0.65</v>
      </c>
      <c r="E5021">
        <v>1.18</v>
      </c>
      <c r="F5021">
        <v>0.27</v>
      </c>
      <c r="G5021">
        <v>0.32</v>
      </c>
      <c r="H5021">
        <v>0.47</v>
      </c>
      <c r="I5021">
        <v>0.54</v>
      </c>
      <c r="J5021">
        <v>0.75</v>
      </c>
      <c r="K5021">
        <v>1.3</v>
      </c>
      <c r="L5021">
        <v>-0.21</v>
      </c>
    </row>
    <row r="5022" spans="1:12" x14ac:dyDescent="0.25">
      <c r="A5022" s="1">
        <v>44175</v>
      </c>
      <c r="B5022">
        <v>0.26</v>
      </c>
      <c r="C5022">
        <v>0.4</v>
      </c>
      <c r="D5022">
        <v>0.64</v>
      </c>
      <c r="E5022">
        <v>1.1599999999999999</v>
      </c>
      <c r="F5022">
        <v>0.26</v>
      </c>
      <c r="G5022">
        <v>0.31</v>
      </c>
      <c r="H5022">
        <v>0.46</v>
      </c>
      <c r="I5022">
        <v>0.53</v>
      </c>
      <c r="J5022">
        <v>0.74</v>
      </c>
      <c r="K5022">
        <v>1.28</v>
      </c>
      <c r="L5022">
        <v>-0.23</v>
      </c>
    </row>
    <row r="5023" spans="1:12" x14ac:dyDescent="0.25">
      <c r="A5023" s="1">
        <v>44176</v>
      </c>
      <c r="B5023">
        <v>0.25</v>
      </c>
      <c r="C5023">
        <v>0.38</v>
      </c>
      <c r="D5023">
        <v>0.61</v>
      </c>
      <c r="E5023">
        <v>1.1499999999999999</v>
      </c>
      <c r="F5023">
        <v>0.25</v>
      </c>
      <c r="G5023">
        <v>0.3</v>
      </c>
      <c r="H5023">
        <v>0.44</v>
      </c>
      <c r="I5023">
        <v>0.51</v>
      </c>
      <c r="J5023">
        <v>0.71</v>
      </c>
      <c r="K5023">
        <v>1.27</v>
      </c>
      <c r="L5023">
        <v>-0.22</v>
      </c>
    </row>
    <row r="5024" spans="1:12" x14ac:dyDescent="0.25">
      <c r="A5024" s="1">
        <v>44179</v>
      </c>
      <c r="B5024">
        <v>0.25</v>
      </c>
      <c r="C5024">
        <v>0.39</v>
      </c>
      <c r="D5024">
        <v>0.62</v>
      </c>
      <c r="E5024">
        <v>1.1599999999999999</v>
      </c>
      <c r="F5024">
        <v>0.25</v>
      </c>
      <c r="G5024">
        <v>0.3</v>
      </c>
      <c r="H5024">
        <v>0.44</v>
      </c>
      <c r="I5024">
        <v>0.51</v>
      </c>
      <c r="J5024">
        <v>0.72</v>
      </c>
      <c r="K5024">
        <v>1.28</v>
      </c>
      <c r="L5024">
        <v>-0.2</v>
      </c>
    </row>
    <row r="5025" spans="1:12" x14ac:dyDescent="0.25">
      <c r="A5025" s="1">
        <v>44180</v>
      </c>
      <c r="B5025">
        <v>0.25</v>
      </c>
      <c r="C5025">
        <v>0.39</v>
      </c>
      <c r="D5025">
        <v>0.63</v>
      </c>
      <c r="E5025">
        <v>1.18</v>
      </c>
      <c r="F5025">
        <v>0.25</v>
      </c>
      <c r="G5025">
        <v>0.3</v>
      </c>
      <c r="H5025">
        <v>0.45</v>
      </c>
      <c r="I5025">
        <v>0.51</v>
      </c>
      <c r="J5025">
        <v>0.73</v>
      </c>
      <c r="K5025">
        <v>1.29</v>
      </c>
      <c r="L5025">
        <v>-0.19</v>
      </c>
    </row>
    <row r="5026" spans="1:12" x14ac:dyDescent="0.25">
      <c r="A5026" s="1">
        <v>44181</v>
      </c>
      <c r="B5026">
        <v>0.24</v>
      </c>
      <c r="C5026">
        <v>0.38</v>
      </c>
      <c r="D5026">
        <v>0.63</v>
      </c>
      <c r="E5026">
        <v>1.18</v>
      </c>
      <c r="F5026">
        <v>0.25</v>
      </c>
      <c r="G5026">
        <v>0.3</v>
      </c>
      <c r="H5026">
        <v>0.45</v>
      </c>
      <c r="I5026">
        <v>0.52</v>
      </c>
      <c r="J5026">
        <v>0.73</v>
      </c>
      <c r="K5026">
        <v>1.3</v>
      </c>
      <c r="L5026">
        <v>-0.2</v>
      </c>
    </row>
    <row r="5027" spans="1:12" x14ac:dyDescent="0.25">
      <c r="A5027" s="1">
        <v>44182</v>
      </c>
      <c r="B5027">
        <v>0.24</v>
      </c>
      <c r="C5027">
        <v>0.39</v>
      </c>
      <c r="D5027">
        <v>0.64</v>
      </c>
      <c r="E5027">
        <v>1.18</v>
      </c>
      <c r="F5027">
        <v>0.25</v>
      </c>
      <c r="G5027">
        <v>0.3</v>
      </c>
      <c r="H5027">
        <v>0.45</v>
      </c>
      <c r="I5027">
        <v>0.52</v>
      </c>
      <c r="J5027">
        <v>0.74</v>
      </c>
      <c r="K5027">
        <v>1.3</v>
      </c>
      <c r="L5027">
        <v>-0.2</v>
      </c>
    </row>
    <row r="5028" spans="1:12" x14ac:dyDescent="0.25">
      <c r="A5028" s="1">
        <v>44183</v>
      </c>
      <c r="B5028">
        <v>0.24</v>
      </c>
      <c r="C5028">
        <v>0.38</v>
      </c>
      <c r="D5028">
        <v>0.64</v>
      </c>
      <c r="E5028">
        <v>1.17</v>
      </c>
      <c r="F5028">
        <v>0.24</v>
      </c>
      <c r="G5028">
        <v>0.28999999999999998</v>
      </c>
      <c r="H5028">
        <v>0.45</v>
      </c>
      <c r="I5028">
        <v>0.52</v>
      </c>
      <c r="J5028">
        <v>0.74</v>
      </c>
      <c r="K5028">
        <v>1.29</v>
      </c>
      <c r="L5028">
        <v>-0.22</v>
      </c>
    </row>
    <row r="5029" spans="1:12" x14ac:dyDescent="0.25">
      <c r="A5029" s="1">
        <v>44186</v>
      </c>
      <c r="B5029">
        <v>0.23</v>
      </c>
      <c r="C5029">
        <v>0.37</v>
      </c>
      <c r="D5029">
        <v>0.62</v>
      </c>
      <c r="E5029">
        <v>1.17</v>
      </c>
      <c r="F5029">
        <v>0.23</v>
      </c>
      <c r="G5029">
        <v>0.28999999999999998</v>
      </c>
      <c r="H5029">
        <v>0.44</v>
      </c>
      <c r="I5029">
        <v>0.5</v>
      </c>
      <c r="J5029">
        <v>0.72</v>
      </c>
      <c r="K5029">
        <v>1.28</v>
      </c>
      <c r="L5029">
        <v>-0.22</v>
      </c>
    </row>
    <row r="5030" spans="1:12" x14ac:dyDescent="0.25">
      <c r="A5030" s="1">
        <v>44187</v>
      </c>
      <c r="B5030">
        <v>0.22</v>
      </c>
      <c r="C5030">
        <v>0.36</v>
      </c>
      <c r="D5030">
        <v>0.6</v>
      </c>
      <c r="E5030">
        <v>1.1399999999999999</v>
      </c>
      <c r="F5030">
        <v>0.22</v>
      </c>
      <c r="G5030">
        <v>0.27</v>
      </c>
      <c r="H5030">
        <v>0.42</v>
      </c>
      <c r="I5030">
        <v>0.48</v>
      </c>
      <c r="J5030">
        <v>0.7</v>
      </c>
      <c r="K5030">
        <v>1.25</v>
      </c>
      <c r="L5030">
        <v>-0.24</v>
      </c>
    </row>
    <row r="5031" spans="1:12" x14ac:dyDescent="0.25">
      <c r="A5031" s="1">
        <v>44188</v>
      </c>
      <c r="B5031">
        <v>0.22</v>
      </c>
      <c r="C5031">
        <v>0.37</v>
      </c>
      <c r="D5031">
        <v>0.63</v>
      </c>
      <c r="E5031">
        <v>1.17</v>
      </c>
      <c r="F5031">
        <v>0.23</v>
      </c>
      <c r="G5031">
        <v>0.28000000000000003</v>
      </c>
      <c r="H5031">
        <v>0.43</v>
      </c>
      <c r="I5031">
        <v>0.5</v>
      </c>
      <c r="J5031">
        <v>0.73</v>
      </c>
      <c r="K5031">
        <v>1.28</v>
      </c>
      <c r="L5031">
        <v>-0.23</v>
      </c>
    </row>
    <row r="5032" spans="1:12" x14ac:dyDescent="0.25">
      <c r="A5032" s="1">
        <v>44189</v>
      </c>
      <c r="B5032">
        <v>0.21</v>
      </c>
      <c r="C5032">
        <v>0.36</v>
      </c>
      <c r="D5032">
        <v>0.62</v>
      </c>
      <c r="E5032">
        <v>1.1499999999999999</v>
      </c>
      <c r="F5032">
        <v>0.22</v>
      </c>
      <c r="G5032">
        <v>0.27</v>
      </c>
      <c r="H5032">
        <v>0.43</v>
      </c>
      <c r="I5032">
        <v>0.5</v>
      </c>
      <c r="J5032">
        <v>0.72</v>
      </c>
      <c r="K5032">
        <v>1.26</v>
      </c>
      <c r="L5032">
        <v>-0.25</v>
      </c>
    </row>
    <row r="5033" spans="1:12" x14ac:dyDescent="0.25">
      <c r="A5033" s="1">
        <v>44194</v>
      </c>
      <c r="B5033">
        <v>0.21</v>
      </c>
      <c r="C5033">
        <v>0.35</v>
      </c>
      <c r="D5033">
        <v>0.61</v>
      </c>
      <c r="E5033">
        <v>1.1399999999999999</v>
      </c>
      <c r="F5033">
        <v>0.21</v>
      </c>
      <c r="G5033">
        <v>0.26</v>
      </c>
      <c r="H5033">
        <v>0.41</v>
      </c>
      <c r="I5033">
        <v>0.48</v>
      </c>
      <c r="J5033">
        <v>0.71</v>
      </c>
      <c r="K5033">
        <v>1.25</v>
      </c>
      <c r="L5033">
        <v>-0.26</v>
      </c>
    </row>
    <row r="5034" spans="1:12" x14ac:dyDescent="0.25">
      <c r="A5034" s="1">
        <v>44195</v>
      </c>
      <c r="B5034">
        <v>0.2</v>
      </c>
      <c r="C5034">
        <v>0.35</v>
      </c>
      <c r="D5034">
        <v>0.6</v>
      </c>
      <c r="E5034">
        <v>1.1299999999999999</v>
      </c>
      <c r="F5034">
        <v>0.2</v>
      </c>
      <c r="G5034">
        <v>0.25</v>
      </c>
      <c r="H5034">
        <v>0.41</v>
      </c>
      <c r="I5034">
        <v>0.48</v>
      </c>
      <c r="J5034">
        <v>0.7</v>
      </c>
      <c r="K5034">
        <v>1.24</v>
      </c>
      <c r="L5034">
        <v>-0.27</v>
      </c>
    </row>
    <row r="5035" spans="1:12" x14ac:dyDescent="0.25">
      <c r="A5035" s="1">
        <v>44196</v>
      </c>
      <c r="B5035">
        <v>0.2</v>
      </c>
      <c r="C5035">
        <v>0.33</v>
      </c>
      <c r="D5035">
        <v>0.57999999999999996</v>
      </c>
      <c r="E5035">
        <v>1.1000000000000001</v>
      </c>
      <c r="F5035">
        <v>0.2</v>
      </c>
      <c r="G5035">
        <v>0.25</v>
      </c>
      <c r="H5035">
        <v>0.39</v>
      </c>
      <c r="I5035">
        <v>0.46</v>
      </c>
      <c r="J5035">
        <v>0.67</v>
      </c>
      <c r="K5035">
        <v>1.21</v>
      </c>
      <c r="L5035">
        <v>-0.31</v>
      </c>
    </row>
    <row r="5036" spans="1:12" x14ac:dyDescent="0.25">
      <c r="A5036" s="1">
        <v>44200</v>
      </c>
      <c r="B5036">
        <v>0.19</v>
      </c>
      <c r="C5036">
        <v>0.33</v>
      </c>
      <c r="D5036">
        <v>0.57999999999999996</v>
      </c>
      <c r="E5036">
        <v>1.1100000000000001</v>
      </c>
      <c r="F5036">
        <v>0.2</v>
      </c>
      <c r="G5036">
        <v>0.25</v>
      </c>
      <c r="H5036">
        <v>0.39</v>
      </c>
      <c r="I5036">
        <v>0.45</v>
      </c>
      <c r="J5036">
        <v>0.68</v>
      </c>
      <c r="K5036">
        <v>1.22</v>
      </c>
      <c r="L5036">
        <v>-0.31</v>
      </c>
    </row>
    <row r="5037" spans="1:12" x14ac:dyDescent="0.25">
      <c r="A5037" s="1">
        <v>44201</v>
      </c>
      <c r="B5037">
        <v>0.19</v>
      </c>
      <c r="C5037">
        <v>0.33</v>
      </c>
      <c r="D5037">
        <v>0.6</v>
      </c>
      <c r="E5037">
        <v>1.1599999999999999</v>
      </c>
      <c r="F5037">
        <v>0.19</v>
      </c>
      <c r="G5037">
        <v>0.24</v>
      </c>
      <c r="H5037">
        <v>0.39</v>
      </c>
      <c r="I5037">
        <v>0.46</v>
      </c>
      <c r="J5037">
        <v>0.7</v>
      </c>
      <c r="K5037">
        <v>1.28</v>
      </c>
      <c r="L5037">
        <v>-0.27</v>
      </c>
    </row>
    <row r="5038" spans="1:12" x14ac:dyDescent="0.25">
      <c r="A5038" s="1">
        <v>44202</v>
      </c>
      <c r="B5038">
        <v>0.18</v>
      </c>
      <c r="C5038">
        <v>0.34</v>
      </c>
      <c r="D5038">
        <v>0.63</v>
      </c>
      <c r="E5038">
        <v>1.23</v>
      </c>
      <c r="F5038">
        <v>0.18</v>
      </c>
      <c r="G5038">
        <v>0.23</v>
      </c>
      <c r="H5038">
        <v>0.41</v>
      </c>
      <c r="I5038">
        <v>0.49</v>
      </c>
      <c r="J5038">
        <v>0.75</v>
      </c>
      <c r="K5038">
        <v>1.36</v>
      </c>
      <c r="L5038">
        <v>-0.22</v>
      </c>
    </row>
    <row r="5039" spans="1:12" x14ac:dyDescent="0.25">
      <c r="A5039" s="1">
        <v>44203</v>
      </c>
      <c r="B5039">
        <v>0.18</v>
      </c>
      <c r="C5039">
        <v>0.36</v>
      </c>
      <c r="D5039">
        <v>0.67</v>
      </c>
      <c r="E5039">
        <v>1.27</v>
      </c>
      <c r="F5039">
        <v>0.18</v>
      </c>
      <c r="G5039">
        <v>0.24</v>
      </c>
      <c r="H5039">
        <v>0.43</v>
      </c>
      <c r="I5039">
        <v>0.52</v>
      </c>
      <c r="J5039">
        <v>0.79</v>
      </c>
      <c r="K5039">
        <v>1.4</v>
      </c>
      <c r="L5039">
        <v>-0.2</v>
      </c>
    </row>
    <row r="5040" spans="1:12" x14ac:dyDescent="0.25">
      <c r="A5040" s="1">
        <v>44204</v>
      </c>
      <c r="B5040">
        <v>0.18</v>
      </c>
      <c r="C5040">
        <v>0.37</v>
      </c>
      <c r="D5040">
        <v>0.68</v>
      </c>
      <c r="E5040">
        <v>1.3</v>
      </c>
      <c r="F5040">
        <v>0.19</v>
      </c>
      <c r="G5040">
        <v>0.24</v>
      </c>
      <c r="H5040">
        <v>0.44</v>
      </c>
      <c r="I5040">
        <v>0.53</v>
      </c>
      <c r="J5040">
        <v>0.81</v>
      </c>
      <c r="K5040">
        <v>1.42</v>
      </c>
      <c r="L5040">
        <v>-0.17</v>
      </c>
    </row>
    <row r="5041" spans="1:12" x14ac:dyDescent="0.25">
      <c r="A5041" s="1">
        <v>44207</v>
      </c>
      <c r="B5041">
        <v>0.18</v>
      </c>
      <c r="C5041">
        <v>0.38</v>
      </c>
      <c r="D5041">
        <v>0.71</v>
      </c>
      <c r="E5041">
        <v>1.32</v>
      </c>
      <c r="F5041">
        <v>0.19</v>
      </c>
      <c r="G5041">
        <v>0.24</v>
      </c>
      <c r="H5041">
        <v>0.46</v>
      </c>
      <c r="I5041">
        <v>0.55000000000000004</v>
      </c>
      <c r="J5041">
        <v>0.83</v>
      </c>
      <c r="K5041">
        <v>1.45</v>
      </c>
      <c r="L5041">
        <v>-0.13</v>
      </c>
    </row>
    <row r="5042" spans="1:12" x14ac:dyDescent="0.25">
      <c r="A5042" s="1">
        <v>44208</v>
      </c>
      <c r="B5042">
        <v>0.17</v>
      </c>
      <c r="C5042">
        <v>0.38</v>
      </c>
      <c r="D5042">
        <v>0.72</v>
      </c>
      <c r="E5042">
        <v>1.34</v>
      </c>
      <c r="F5042">
        <v>0.18</v>
      </c>
      <c r="G5042">
        <v>0.23</v>
      </c>
      <c r="H5042">
        <v>0.46</v>
      </c>
      <c r="I5042">
        <v>0.55000000000000004</v>
      </c>
      <c r="J5042">
        <v>0.84</v>
      </c>
      <c r="K5042">
        <v>1.47</v>
      </c>
      <c r="L5042">
        <v>-0.12</v>
      </c>
    </row>
    <row r="5043" spans="1:12" x14ac:dyDescent="0.25">
      <c r="A5043" s="1">
        <v>44209</v>
      </c>
      <c r="B5043">
        <v>0.16</v>
      </c>
      <c r="C5043">
        <v>0.36</v>
      </c>
      <c r="D5043">
        <v>0.69</v>
      </c>
      <c r="E5043">
        <v>1.31</v>
      </c>
      <c r="F5043">
        <v>0.16</v>
      </c>
      <c r="G5043">
        <v>0.21</v>
      </c>
      <c r="H5043">
        <v>0.44</v>
      </c>
      <c r="I5043">
        <v>0.53</v>
      </c>
      <c r="J5043">
        <v>0.81</v>
      </c>
      <c r="K5043">
        <v>1.44</v>
      </c>
      <c r="L5043">
        <v>-0.16</v>
      </c>
    </row>
    <row r="5044" spans="1:12" x14ac:dyDescent="0.25">
      <c r="A5044" s="1">
        <v>44210</v>
      </c>
      <c r="B5044">
        <v>0.16</v>
      </c>
      <c r="C5044">
        <v>0.37</v>
      </c>
      <c r="D5044">
        <v>0.72</v>
      </c>
      <c r="E5044">
        <v>1.35</v>
      </c>
      <c r="F5044">
        <v>0.16</v>
      </c>
      <c r="G5044">
        <v>0.21</v>
      </c>
      <c r="H5044">
        <v>0.46</v>
      </c>
      <c r="I5044">
        <v>0.56000000000000005</v>
      </c>
      <c r="J5044">
        <v>0.86</v>
      </c>
      <c r="K5044">
        <v>1.49</v>
      </c>
      <c r="L5044">
        <v>-0.12</v>
      </c>
    </row>
    <row r="5045" spans="1:12" x14ac:dyDescent="0.25">
      <c r="A5045" s="1">
        <v>44211</v>
      </c>
      <c r="B5045">
        <v>0.15</v>
      </c>
      <c r="C5045">
        <v>0.35</v>
      </c>
      <c r="D5045">
        <v>0.68</v>
      </c>
      <c r="E5045">
        <v>1.3</v>
      </c>
      <c r="F5045">
        <v>0.15</v>
      </c>
      <c r="G5045">
        <v>0.2</v>
      </c>
      <c r="H5045">
        <v>0.42</v>
      </c>
      <c r="I5045">
        <v>0.52</v>
      </c>
      <c r="J5045">
        <v>0.81</v>
      </c>
      <c r="K5045">
        <v>1.44</v>
      </c>
      <c r="L5045">
        <v>-0.17</v>
      </c>
    </row>
    <row r="5046" spans="1:12" x14ac:dyDescent="0.25">
      <c r="A5046" s="1">
        <v>44214</v>
      </c>
      <c r="B5046">
        <v>0.14000000000000001</v>
      </c>
      <c r="C5046">
        <v>0.34</v>
      </c>
      <c r="D5046">
        <v>0.67</v>
      </c>
      <c r="E5046">
        <v>1.3</v>
      </c>
      <c r="F5046">
        <v>0.15</v>
      </c>
      <c r="G5046">
        <v>0.2</v>
      </c>
      <c r="H5046">
        <v>0.42</v>
      </c>
      <c r="I5046">
        <v>0.52</v>
      </c>
      <c r="J5046">
        <v>0.8</v>
      </c>
      <c r="K5046">
        <v>1.44</v>
      </c>
      <c r="L5046">
        <v>-0.17</v>
      </c>
    </row>
    <row r="5047" spans="1:12" x14ac:dyDescent="0.25">
      <c r="A5047" s="1">
        <v>44215</v>
      </c>
      <c r="B5047">
        <v>0.14000000000000001</v>
      </c>
      <c r="C5047">
        <v>0.33</v>
      </c>
      <c r="D5047">
        <v>0.67</v>
      </c>
      <c r="E5047">
        <v>1.31</v>
      </c>
      <c r="F5047">
        <v>0.15</v>
      </c>
      <c r="G5047">
        <v>0.2</v>
      </c>
      <c r="H5047">
        <v>0.41</v>
      </c>
      <c r="I5047">
        <v>0.51</v>
      </c>
      <c r="J5047">
        <v>0.8</v>
      </c>
      <c r="K5047">
        <v>1.44</v>
      </c>
      <c r="L5047">
        <v>-0.17</v>
      </c>
    </row>
    <row r="5048" spans="1:12" x14ac:dyDescent="0.25">
      <c r="A5048" s="1">
        <v>44216</v>
      </c>
      <c r="B5048">
        <v>0.16</v>
      </c>
      <c r="C5048">
        <v>0.35</v>
      </c>
      <c r="D5048">
        <v>0.69</v>
      </c>
      <c r="E5048">
        <v>1.33</v>
      </c>
      <c r="F5048">
        <v>0.16</v>
      </c>
      <c r="G5048">
        <v>0.2</v>
      </c>
      <c r="H5048">
        <v>0.43</v>
      </c>
      <c r="I5048">
        <v>0.53</v>
      </c>
      <c r="J5048">
        <v>0.83</v>
      </c>
      <c r="K5048">
        <v>1.47</v>
      </c>
      <c r="L5048">
        <v>-0.13</v>
      </c>
    </row>
    <row r="5049" spans="1:12" x14ac:dyDescent="0.25">
      <c r="A5049" s="1">
        <v>44217</v>
      </c>
      <c r="B5049">
        <v>0.17</v>
      </c>
      <c r="C5049">
        <v>0.36</v>
      </c>
      <c r="D5049">
        <v>0.73</v>
      </c>
      <c r="E5049">
        <v>1.36</v>
      </c>
      <c r="F5049">
        <v>0.17</v>
      </c>
      <c r="G5049">
        <v>0.21</v>
      </c>
      <c r="H5049">
        <v>0.45</v>
      </c>
      <c r="I5049">
        <v>0.56000000000000005</v>
      </c>
      <c r="J5049">
        <v>0.87</v>
      </c>
      <c r="K5049">
        <v>1.5</v>
      </c>
      <c r="L5049">
        <v>-0.11</v>
      </c>
    </row>
    <row r="5050" spans="1:12" x14ac:dyDescent="0.25">
      <c r="A5050" s="1">
        <v>44218</v>
      </c>
      <c r="B5050">
        <v>0.17</v>
      </c>
      <c r="C5050">
        <v>0.36</v>
      </c>
      <c r="D5050">
        <v>0.71</v>
      </c>
      <c r="E5050">
        <v>1.34</v>
      </c>
      <c r="F5050">
        <v>0.18</v>
      </c>
      <c r="G5050">
        <v>0.21</v>
      </c>
      <c r="H5050">
        <v>0.44</v>
      </c>
      <c r="I5050">
        <v>0.55000000000000004</v>
      </c>
      <c r="J5050">
        <v>0.84</v>
      </c>
      <c r="K5050">
        <v>1.47</v>
      </c>
      <c r="L5050">
        <v>-0.14000000000000001</v>
      </c>
    </row>
    <row r="5051" spans="1:12" x14ac:dyDescent="0.25">
      <c r="A5051" s="1">
        <v>44221</v>
      </c>
      <c r="B5051">
        <v>0.17</v>
      </c>
      <c r="C5051">
        <v>0.34</v>
      </c>
      <c r="D5051">
        <v>0.68</v>
      </c>
      <c r="E5051">
        <v>1.32</v>
      </c>
      <c r="F5051">
        <v>0.18</v>
      </c>
      <c r="G5051">
        <v>0.2</v>
      </c>
      <c r="H5051">
        <v>0.42</v>
      </c>
      <c r="I5051">
        <v>0.52</v>
      </c>
      <c r="J5051">
        <v>0.81</v>
      </c>
      <c r="K5051">
        <v>1.44</v>
      </c>
      <c r="L5051">
        <v>-0.15</v>
      </c>
    </row>
    <row r="5052" spans="1:12" x14ac:dyDescent="0.25">
      <c r="A5052" s="1">
        <v>44222</v>
      </c>
      <c r="B5052">
        <v>0.16</v>
      </c>
      <c r="C5052">
        <v>0.34</v>
      </c>
      <c r="D5052">
        <v>0.68</v>
      </c>
      <c r="E5052">
        <v>1.33</v>
      </c>
      <c r="F5052">
        <v>0.17</v>
      </c>
      <c r="G5052">
        <v>0.2</v>
      </c>
      <c r="H5052">
        <v>0.42</v>
      </c>
      <c r="I5052">
        <v>0.53</v>
      </c>
      <c r="J5052">
        <v>0.82</v>
      </c>
      <c r="K5052">
        <v>1.46</v>
      </c>
      <c r="L5052">
        <v>-0.12</v>
      </c>
    </row>
    <row r="5053" spans="1:12" x14ac:dyDescent="0.25">
      <c r="A5053" s="1">
        <v>44223</v>
      </c>
      <c r="B5053">
        <v>0.15</v>
      </c>
      <c r="C5053">
        <v>0.33</v>
      </c>
      <c r="D5053">
        <v>0.67</v>
      </c>
      <c r="E5053">
        <v>1.32</v>
      </c>
      <c r="F5053">
        <v>0.16</v>
      </c>
      <c r="G5053">
        <v>0.19</v>
      </c>
      <c r="H5053">
        <v>0.41</v>
      </c>
      <c r="I5053">
        <v>0.52</v>
      </c>
      <c r="J5053">
        <v>0.8</v>
      </c>
      <c r="K5053">
        <v>1.45</v>
      </c>
      <c r="L5053">
        <v>-0.12</v>
      </c>
    </row>
    <row r="5054" spans="1:12" x14ac:dyDescent="0.25">
      <c r="A5054" s="1">
        <v>44224</v>
      </c>
      <c r="B5054">
        <v>0.15</v>
      </c>
      <c r="C5054">
        <v>0.33</v>
      </c>
      <c r="D5054">
        <v>0.68</v>
      </c>
      <c r="E5054">
        <v>1.35</v>
      </c>
      <c r="F5054">
        <v>0.16</v>
      </c>
      <c r="G5054">
        <v>0.19</v>
      </c>
      <c r="H5054">
        <v>0.41</v>
      </c>
      <c r="I5054">
        <v>0.53</v>
      </c>
      <c r="J5054">
        <v>0.82</v>
      </c>
      <c r="K5054">
        <v>1.48</v>
      </c>
      <c r="L5054">
        <v>-0.11</v>
      </c>
    </row>
    <row r="5055" spans="1:12" x14ac:dyDescent="0.25">
      <c r="A5055" s="1">
        <v>44225</v>
      </c>
      <c r="B5055">
        <v>0.14000000000000001</v>
      </c>
      <c r="C5055">
        <v>0.34</v>
      </c>
      <c r="D5055">
        <v>0.7</v>
      </c>
      <c r="E5055">
        <v>1.35</v>
      </c>
      <c r="F5055">
        <v>0.15</v>
      </c>
      <c r="G5055">
        <v>0.18</v>
      </c>
      <c r="H5055">
        <v>0.43</v>
      </c>
      <c r="I5055">
        <v>0.54</v>
      </c>
      <c r="J5055">
        <v>0.84</v>
      </c>
      <c r="K5055">
        <v>1.47</v>
      </c>
      <c r="L5055">
        <v>-0.11</v>
      </c>
    </row>
    <row r="5056" spans="1:12" x14ac:dyDescent="0.25">
      <c r="A5056" s="1">
        <v>44228</v>
      </c>
      <c r="B5056">
        <v>0.14000000000000001</v>
      </c>
      <c r="C5056">
        <v>0.33</v>
      </c>
      <c r="D5056">
        <v>0.69</v>
      </c>
      <c r="E5056">
        <v>1.35</v>
      </c>
      <c r="F5056">
        <v>0.15</v>
      </c>
      <c r="G5056">
        <v>0.18</v>
      </c>
      <c r="H5056">
        <v>0.42</v>
      </c>
      <c r="I5056">
        <v>0.53</v>
      </c>
      <c r="J5056">
        <v>0.88</v>
      </c>
      <c r="K5056">
        <v>1.46</v>
      </c>
      <c r="L5056">
        <v>-0.11</v>
      </c>
    </row>
    <row r="5057" spans="1:12" x14ac:dyDescent="0.25">
      <c r="A5057" s="1">
        <v>44229</v>
      </c>
      <c r="B5057">
        <v>0.15</v>
      </c>
      <c r="C5057">
        <v>0.34</v>
      </c>
      <c r="D5057">
        <v>0.71</v>
      </c>
      <c r="E5057">
        <v>1.37</v>
      </c>
      <c r="F5057">
        <v>0.16</v>
      </c>
      <c r="G5057">
        <v>0.2</v>
      </c>
      <c r="H5057">
        <v>0.43</v>
      </c>
      <c r="I5057">
        <v>0.55000000000000004</v>
      </c>
      <c r="J5057">
        <v>0.91</v>
      </c>
      <c r="K5057">
        <v>1.48</v>
      </c>
      <c r="L5057">
        <v>-0.11</v>
      </c>
    </row>
    <row r="5058" spans="1:12" x14ac:dyDescent="0.25">
      <c r="A5058" s="1">
        <v>44230</v>
      </c>
      <c r="B5058">
        <v>0.17</v>
      </c>
      <c r="C5058">
        <v>0.37</v>
      </c>
      <c r="D5058">
        <v>0.75</v>
      </c>
      <c r="E5058">
        <v>1.4</v>
      </c>
      <c r="F5058">
        <v>0.17</v>
      </c>
      <c r="G5058">
        <v>0.22</v>
      </c>
      <c r="H5058">
        <v>0.46</v>
      </c>
      <c r="I5058">
        <v>0.57999999999999996</v>
      </c>
      <c r="J5058">
        <v>0.94</v>
      </c>
      <c r="K5058">
        <v>1.52</v>
      </c>
      <c r="L5058">
        <v>-0.1</v>
      </c>
    </row>
    <row r="5059" spans="1:12" x14ac:dyDescent="0.25">
      <c r="A5059" s="1">
        <v>44231</v>
      </c>
      <c r="B5059">
        <v>0.17</v>
      </c>
      <c r="C5059">
        <v>0.38</v>
      </c>
      <c r="D5059">
        <v>0.76</v>
      </c>
      <c r="E5059">
        <v>1.43</v>
      </c>
      <c r="F5059">
        <v>0.19</v>
      </c>
      <c r="G5059">
        <v>0.23</v>
      </c>
      <c r="H5059">
        <v>0.47</v>
      </c>
      <c r="I5059">
        <v>0.6</v>
      </c>
      <c r="J5059">
        <v>0.96</v>
      </c>
      <c r="K5059">
        <v>1.54</v>
      </c>
      <c r="L5059">
        <v>-7.0000000000000007E-2</v>
      </c>
    </row>
    <row r="5060" spans="1:12" x14ac:dyDescent="0.25">
      <c r="A5060" s="1">
        <v>44232</v>
      </c>
      <c r="B5060">
        <v>0.17</v>
      </c>
      <c r="C5060">
        <v>0.39</v>
      </c>
      <c r="D5060">
        <v>0.79</v>
      </c>
      <c r="E5060">
        <v>1.47</v>
      </c>
      <c r="F5060">
        <v>0.2</v>
      </c>
      <c r="G5060">
        <v>0.23</v>
      </c>
      <c r="H5060">
        <v>0.48</v>
      </c>
      <c r="I5060">
        <v>0.61</v>
      </c>
      <c r="J5060">
        <v>1</v>
      </c>
      <c r="K5060">
        <v>1.59</v>
      </c>
      <c r="L5060">
        <v>-0.04</v>
      </c>
    </row>
    <row r="5061" spans="1:12" x14ac:dyDescent="0.25">
      <c r="A5061" s="1">
        <v>44235</v>
      </c>
      <c r="B5061">
        <v>0.18</v>
      </c>
      <c r="C5061">
        <v>0.39</v>
      </c>
      <c r="D5061">
        <v>0.8</v>
      </c>
      <c r="E5061">
        <v>1.47</v>
      </c>
      <c r="F5061">
        <v>0.2</v>
      </c>
      <c r="G5061">
        <v>0.24</v>
      </c>
      <c r="H5061">
        <v>0.5</v>
      </c>
      <c r="I5061">
        <v>0.63</v>
      </c>
      <c r="J5061">
        <v>1.01</v>
      </c>
      <c r="K5061">
        <v>1.59</v>
      </c>
      <c r="L5061">
        <v>-0.03</v>
      </c>
    </row>
    <row r="5062" spans="1:12" x14ac:dyDescent="0.25">
      <c r="A5062" s="1">
        <v>44236</v>
      </c>
      <c r="B5062">
        <v>0.17</v>
      </c>
      <c r="C5062">
        <v>0.39</v>
      </c>
      <c r="D5062">
        <v>0.79</v>
      </c>
      <c r="E5062">
        <v>1.46</v>
      </c>
      <c r="F5062">
        <v>0.19</v>
      </c>
      <c r="G5062">
        <v>0.23</v>
      </c>
      <c r="H5062">
        <v>0.49</v>
      </c>
      <c r="I5062">
        <v>0.63</v>
      </c>
      <c r="J5062">
        <v>0.99</v>
      </c>
      <c r="K5062">
        <v>1.58</v>
      </c>
      <c r="L5062">
        <v>-0.04</v>
      </c>
    </row>
    <row r="5063" spans="1:12" x14ac:dyDescent="0.25">
      <c r="A5063" s="1">
        <v>44237</v>
      </c>
      <c r="B5063">
        <v>0.17</v>
      </c>
      <c r="C5063">
        <v>0.39</v>
      </c>
      <c r="D5063">
        <v>0.79</v>
      </c>
      <c r="E5063">
        <v>1.46</v>
      </c>
      <c r="F5063">
        <v>0.19</v>
      </c>
      <c r="G5063">
        <v>0.23</v>
      </c>
      <c r="H5063">
        <v>0.49</v>
      </c>
      <c r="I5063">
        <v>0.62</v>
      </c>
      <c r="J5063">
        <v>0.99</v>
      </c>
      <c r="K5063">
        <v>1.58</v>
      </c>
      <c r="L5063">
        <v>-0.08</v>
      </c>
    </row>
    <row r="5064" spans="1:12" x14ac:dyDescent="0.25">
      <c r="A5064" s="1">
        <v>44238</v>
      </c>
      <c r="B5064">
        <v>0.17</v>
      </c>
      <c r="C5064">
        <v>0.38</v>
      </c>
      <c r="D5064">
        <v>0.79</v>
      </c>
      <c r="E5064">
        <v>1.47</v>
      </c>
      <c r="F5064">
        <v>0.19</v>
      </c>
      <c r="G5064">
        <v>0.22</v>
      </c>
      <c r="H5064">
        <v>0.48</v>
      </c>
      <c r="I5064">
        <v>0.62</v>
      </c>
      <c r="J5064">
        <v>0.99</v>
      </c>
      <c r="K5064">
        <v>1.59</v>
      </c>
      <c r="L5064">
        <v>-0.08</v>
      </c>
    </row>
    <row r="5065" spans="1:12" x14ac:dyDescent="0.25">
      <c r="A5065" s="1">
        <v>44239</v>
      </c>
      <c r="B5065">
        <v>0.17</v>
      </c>
      <c r="C5065">
        <v>0.39</v>
      </c>
      <c r="D5065">
        <v>0.82</v>
      </c>
      <c r="E5065">
        <v>1.51</v>
      </c>
      <c r="F5065">
        <v>0.19</v>
      </c>
      <c r="G5065">
        <v>0.23</v>
      </c>
      <c r="H5065">
        <v>0.49</v>
      </c>
      <c r="I5065">
        <v>0.64</v>
      </c>
      <c r="J5065">
        <v>1.03</v>
      </c>
      <c r="K5065">
        <v>1.63</v>
      </c>
      <c r="L5065">
        <v>-0.05</v>
      </c>
    </row>
    <row r="5066" spans="1:12" x14ac:dyDescent="0.25">
      <c r="A5066" s="1">
        <v>44243</v>
      </c>
      <c r="B5066">
        <v>0.2</v>
      </c>
      <c r="C5066">
        <v>0.45</v>
      </c>
      <c r="D5066">
        <v>0.9</v>
      </c>
      <c r="E5066">
        <v>1.6</v>
      </c>
      <c r="F5066">
        <v>0.21</v>
      </c>
      <c r="G5066">
        <v>0.26</v>
      </c>
      <c r="H5066">
        <v>0.56999999999999995</v>
      </c>
      <c r="I5066">
        <v>0.73</v>
      </c>
      <c r="J5066">
        <v>1.1200000000000001</v>
      </c>
      <c r="K5066">
        <v>1.71</v>
      </c>
      <c r="L5066">
        <v>0.01</v>
      </c>
    </row>
    <row r="5067" spans="1:12" x14ac:dyDescent="0.25">
      <c r="A5067" s="1">
        <v>44244</v>
      </c>
      <c r="B5067">
        <v>0.2</v>
      </c>
      <c r="C5067">
        <v>0.45</v>
      </c>
      <c r="D5067">
        <v>0.89</v>
      </c>
      <c r="E5067">
        <v>1.58</v>
      </c>
      <c r="F5067">
        <v>0.21</v>
      </c>
      <c r="G5067">
        <v>0.26</v>
      </c>
      <c r="H5067">
        <v>0.57999999999999996</v>
      </c>
      <c r="I5067">
        <v>0.73</v>
      </c>
      <c r="J5067">
        <v>1.1100000000000001</v>
      </c>
      <c r="K5067">
        <v>1.69</v>
      </c>
      <c r="L5067">
        <v>-0.01</v>
      </c>
    </row>
    <row r="5068" spans="1:12" x14ac:dyDescent="0.25">
      <c r="A5068" s="1">
        <v>44245</v>
      </c>
      <c r="B5068">
        <v>0.21</v>
      </c>
      <c r="C5068">
        <v>0.47</v>
      </c>
      <c r="D5068">
        <v>0.92</v>
      </c>
      <c r="E5068">
        <v>1.61</v>
      </c>
      <c r="F5068">
        <v>0.22</v>
      </c>
      <c r="G5068">
        <v>0.27</v>
      </c>
      <c r="H5068">
        <v>0.59</v>
      </c>
      <c r="I5068">
        <v>0.75</v>
      </c>
      <c r="J5068">
        <v>1.1399999999999999</v>
      </c>
      <c r="K5068">
        <v>1.73</v>
      </c>
      <c r="L5068">
        <v>0.04</v>
      </c>
    </row>
    <row r="5069" spans="1:12" x14ac:dyDescent="0.25">
      <c r="A5069" s="1">
        <v>44246</v>
      </c>
      <c r="B5069">
        <v>0.22</v>
      </c>
      <c r="C5069">
        <v>0.51</v>
      </c>
      <c r="D5069">
        <v>0.99</v>
      </c>
      <c r="E5069">
        <v>1.68</v>
      </c>
      <c r="F5069">
        <v>0.23</v>
      </c>
      <c r="G5069">
        <v>0.3</v>
      </c>
      <c r="H5069">
        <v>0.64</v>
      </c>
      <c r="I5069">
        <v>0.81</v>
      </c>
      <c r="J5069">
        <v>1.21</v>
      </c>
      <c r="K5069">
        <v>1.8</v>
      </c>
      <c r="L5069">
        <v>0.12</v>
      </c>
    </row>
    <row r="5070" spans="1:12" x14ac:dyDescent="0.25">
      <c r="A5070" s="1">
        <v>44249</v>
      </c>
      <c r="B5070">
        <v>0.22</v>
      </c>
      <c r="C5070">
        <v>0.53</v>
      </c>
      <c r="D5070">
        <v>1.01</v>
      </c>
      <c r="E5070">
        <v>1.71</v>
      </c>
      <c r="F5070">
        <v>0.23</v>
      </c>
      <c r="G5070">
        <v>0.3</v>
      </c>
      <c r="H5070">
        <v>0.67</v>
      </c>
      <c r="I5070">
        <v>0.83</v>
      </c>
      <c r="J5070">
        <v>1.23</v>
      </c>
      <c r="K5070">
        <v>1.82</v>
      </c>
      <c r="L5070">
        <v>0.17</v>
      </c>
    </row>
    <row r="5071" spans="1:12" x14ac:dyDescent="0.25">
      <c r="A5071" s="1">
        <v>44250</v>
      </c>
      <c r="B5071">
        <v>0.22</v>
      </c>
      <c r="C5071">
        <v>0.54</v>
      </c>
      <c r="D5071">
        <v>1.03</v>
      </c>
      <c r="E5071">
        <v>1.75</v>
      </c>
      <c r="F5071">
        <v>0.23</v>
      </c>
      <c r="G5071">
        <v>0.31</v>
      </c>
      <c r="H5071">
        <v>0.67</v>
      </c>
      <c r="I5071">
        <v>0.85</v>
      </c>
      <c r="J5071">
        <v>1.26</v>
      </c>
      <c r="K5071">
        <v>1.86</v>
      </c>
      <c r="L5071">
        <v>0.21</v>
      </c>
    </row>
    <row r="5072" spans="1:12" x14ac:dyDescent="0.25">
      <c r="A5072" s="1">
        <v>44251</v>
      </c>
      <c r="B5072">
        <v>0.23</v>
      </c>
      <c r="C5072">
        <v>0.57999999999999996</v>
      </c>
      <c r="D5072">
        <v>1.0900000000000001</v>
      </c>
      <c r="E5072">
        <v>1.77</v>
      </c>
      <c r="F5072">
        <v>0.23</v>
      </c>
      <c r="G5072">
        <v>0.32</v>
      </c>
      <c r="H5072">
        <v>0.73</v>
      </c>
      <c r="I5072">
        <v>0.91</v>
      </c>
      <c r="J5072">
        <v>1.31</v>
      </c>
      <c r="K5072">
        <v>1.88</v>
      </c>
      <c r="L5072">
        <v>0.2</v>
      </c>
    </row>
    <row r="5073" spans="1:12" x14ac:dyDescent="0.25">
      <c r="A5073" s="1">
        <v>44252</v>
      </c>
      <c r="B5073">
        <v>0.32</v>
      </c>
      <c r="C5073">
        <v>0.75</v>
      </c>
      <c r="D5073">
        <v>1.26</v>
      </c>
      <c r="E5073">
        <v>1.83</v>
      </c>
      <c r="F5073">
        <v>0.32</v>
      </c>
      <c r="G5073">
        <v>0.42</v>
      </c>
      <c r="H5073">
        <v>0.93</v>
      </c>
      <c r="I5073">
        <v>1.1000000000000001</v>
      </c>
      <c r="J5073">
        <v>1.46</v>
      </c>
      <c r="K5073">
        <v>1.91</v>
      </c>
      <c r="L5073">
        <v>0.23</v>
      </c>
    </row>
    <row r="5074" spans="1:12" x14ac:dyDescent="0.25">
      <c r="A5074" s="1">
        <v>44253</v>
      </c>
      <c r="B5074">
        <v>0.3</v>
      </c>
      <c r="C5074">
        <v>0.7</v>
      </c>
      <c r="D5074">
        <v>1.17</v>
      </c>
      <c r="E5074">
        <v>1.69</v>
      </c>
      <c r="F5074">
        <v>0.3</v>
      </c>
      <c r="G5074">
        <v>0.4</v>
      </c>
      <c r="H5074">
        <v>0.88</v>
      </c>
      <c r="I5074">
        <v>1.04</v>
      </c>
      <c r="J5074">
        <v>1.35</v>
      </c>
      <c r="K5074">
        <v>1.76</v>
      </c>
      <c r="L5074">
        <v>0.11</v>
      </c>
    </row>
    <row r="5075" spans="1:12" x14ac:dyDescent="0.25">
      <c r="A5075" s="1">
        <v>44256</v>
      </c>
      <c r="B5075">
        <v>0.25</v>
      </c>
      <c r="C5075">
        <v>0.63</v>
      </c>
      <c r="D5075">
        <v>1.1499999999999999</v>
      </c>
      <c r="E5075">
        <v>1.69</v>
      </c>
      <c r="F5075">
        <v>0.25</v>
      </c>
      <c r="G5075">
        <v>0.34</v>
      </c>
      <c r="H5075">
        <v>0.81</v>
      </c>
      <c r="I5075">
        <v>0.99</v>
      </c>
      <c r="J5075">
        <v>1.35</v>
      </c>
      <c r="K5075">
        <v>1.77</v>
      </c>
      <c r="L5075">
        <v>0.11</v>
      </c>
    </row>
    <row r="5076" spans="1:12" x14ac:dyDescent="0.25">
      <c r="A5076" s="1">
        <v>44257</v>
      </c>
      <c r="B5076">
        <v>0.25</v>
      </c>
      <c r="C5076">
        <v>0.66</v>
      </c>
      <c r="D5076">
        <v>1.18</v>
      </c>
      <c r="E5076">
        <v>1.7</v>
      </c>
      <c r="F5076">
        <v>0.24</v>
      </c>
      <c r="G5076">
        <v>0.32</v>
      </c>
      <c r="H5076">
        <v>0.78</v>
      </c>
      <c r="I5076">
        <v>0.97</v>
      </c>
      <c r="J5076">
        <v>1.33</v>
      </c>
      <c r="K5076">
        <v>1.78</v>
      </c>
      <c r="L5076">
        <v>0.13</v>
      </c>
    </row>
    <row r="5077" spans="1:12" x14ac:dyDescent="0.25">
      <c r="A5077" s="1">
        <v>44258</v>
      </c>
      <c r="B5077">
        <v>0.27</v>
      </c>
      <c r="C5077">
        <v>0.7</v>
      </c>
      <c r="D5077">
        <v>1.25</v>
      </c>
      <c r="E5077">
        <v>1.74</v>
      </c>
      <c r="F5077">
        <v>0.26</v>
      </c>
      <c r="G5077">
        <v>0.33</v>
      </c>
      <c r="H5077">
        <v>0.83</v>
      </c>
      <c r="I5077">
        <v>1.03</v>
      </c>
      <c r="J5077">
        <v>1.4</v>
      </c>
      <c r="K5077">
        <v>1.82</v>
      </c>
      <c r="L5077">
        <v>0.15</v>
      </c>
    </row>
    <row r="5078" spans="1:12" x14ac:dyDescent="0.25">
      <c r="A5078" s="1">
        <v>44259</v>
      </c>
      <c r="B5078">
        <v>0.28999999999999998</v>
      </c>
      <c r="C5078">
        <v>0.76</v>
      </c>
      <c r="D5078">
        <v>1.32</v>
      </c>
      <c r="E5078">
        <v>1.82</v>
      </c>
      <c r="F5078">
        <v>0.28000000000000003</v>
      </c>
      <c r="G5078">
        <v>0.48</v>
      </c>
      <c r="H5078">
        <v>0.9</v>
      </c>
      <c r="I5078">
        <v>1.22</v>
      </c>
      <c r="J5078">
        <v>1.49</v>
      </c>
      <c r="K5078">
        <v>1.9</v>
      </c>
      <c r="L5078">
        <v>0.24</v>
      </c>
    </row>
    <row r="5079" spans="1:12" x14ac:dyDescent="0.25">
      <c r="A5079" s="1">
        <v>44260</v>
      </c>
      <c r="B5079">
        <v>0.3</v>
      </c>
      <c r="C5079">
        <v>0.76</v>
      </c>
      <c r="D5079">
        <v>1.33</v>
      </c>
      <c r="E5079">
        <v>1.8</v>
      </c>
      <c r="F5079">
        <v>0.28999999999999998</v>
      </c>
      <c r="G5079">
        <v>0.49</v>
      </c>
      <c r="H5079">
        <v>0.9</v>
      </c>
      <c r="I5079">
        <v>1.23</v>
      </c>
      <c r="J5079">
        <v>1.5</v>
      </c>
      <c r="K5079">
        <v>1.88</v>
      </c>
      <c r="L5079">
        <v>0.2</v>
      </c>
    </row>
    <row r="5080" spans="1:12" x14ac:dyDescent="0.25">
      <c r="A5080" s="1">
        <v>44263</v>
      </c>
      <c r="B5080">
        <v>0.28999999999999998</v>
      </c>
      <c r="C5080">
        <v>0.78</v>
      </c>
      <c r="D5080">
        <v>1.37</v>
      </c>
      <c r="E5080">
        <v>1.84</v>
      </c>
      <c r="F5080">
        <v>0.28999999999999998</v>
      </c>
      <c r="G5080">
        <v>0.51</v>
      </c>
      <c r="H5080">
        <v>0.92</v>
      </c>
      <c r="I5080">
        <v>1.25</v>
      </c>
      <c r="J5080">
        <v>1.53</v>
      </c>
      <c r="K5080">
        <v>1.91</v>
      </c>
      <c r="L5080">
        <v>0.23</v>
      </c>
    </row>
    <row r="5081" spans="1:12" x14ac:dyDescent="0.25">
      <c r="A5081" s="1">
        <v>44264</v>
      </c>
      <c r="B5081">
        <v>0.28000000000000003</v>
      </c>
      <c r="C5081">
        <v>0.74</v>
      </c>
      <c r="D5081">
        <v>1.3</v>
      </c>
      <c r="E5081">
        <v>1.77</v>
      </c>
      <c r="F5081">
        <v>0.27</v>
      </c>
      <c r="G5081">
        <v>0.5</v>
      </c>
      <c r="H5081">
        <v>0.87</v>
      </c>
      <c r="I5081">
        <v>1.19</v>
      </c>
      <c r="J5081">
        <v>1.45</v>
      </c>
      <c r="K5081">
        <v>1.84</v>
      </c>
      <c r="L5081">
        <v>0.15</v>
      </c>
    </row>
    <row r="5082" spans="1:12" x14ac:dyDescent="0.25">
      <c r="A5082" s="1">
        <v>44265</v>
      </c>
      <c r="B5082">
        <v>0.25</v>
      </c>
      <c r="C5082">
        <v>0.69</v>
      </c>
      <c r="D5082">
        <v>1.25</v>
      </c>
      <c r="E5082">
        <v>1.76</v>
      </c>
      <c r="F5082">
        <v>0.24</v>
      </c>
      <c r="G5082">
        <v>0.45</v>
      </c>
      <c r="H5082">
        <v>0.91</v>
      </c>
      <c r="I5082">
        <v>1.1399999999999999</v>
      </c>
      <c r="J5082">
        <v>1.41</v>
      </c>
      <c r="K5082">
        <v>1.84</v>
      </c>
      <c r="L5082">
        <v>0.13</v>
      </c>
    </row>
    <row r="5083" spans="1:12" x14ac:dyDescent="0.25">
      <c r="A5083" s="1">
        <v>44266</v>
      </c>
      <c r="B5083">
        <v>0.26</v>
      </c>
      <c r="C5083">
        <v>0.7</v>
      </c>
      <c r="D5083">
        <v>1.27</v>
      </c>
      <c r="E5083">
        <v>1.8</v>
      </c>
      <c r="F5083">
        <v>0.25</v>
      </c>
      <c r="G5083">
        <v>0.46</v>
      </c>
      <c r="H5083">
        <v>0.92</v>
      </c>
      <c r="I5083">
        <v>1.1599999999999999</v>
      </c>
      <c r="J5083">
        <v>1.43</v>
      </c>
      <c r="K5083">
        <v>1.88</v>
      </c>
      <c r="L5083">
        <v>0.15</v>
      </c>
    </row>
    <row r="5084" spans="1:12" x14ac:dyDescent="0.25">
      <c r="A5084" s="1">
        <v>44267</v>
      </c>
      <c r="B5084">
        <v>0.32</v>
      </c>
      <c r="C5084">
        <v>0.8</v>
      </c>
      <c r="D5084">
        <v>1.41</v>
      </c>
      <c r="E5084">
        <v>1.94</v>
      </c>
      <c r="F5084">
        <v>0.31</v>
      </c>
      <c r="G5084">
        <v>0.55000000000000004</v>
      </c>
      <c r="H5084">
        <v>1.03</v>
      </c>
      <c r="I5084">
        <v>1.29</v>
      </c>
      <c r="J5084">
        <v>1.58</v>
      </c>
      <c r="K5084">
        <v>2.02</v>
      </c>
      <c r="L5084">
        <v>0.28999999999999998</v>
      </c>
    </row>
    <row r="5085" spans="1:12" x14ac:dyDescent="0.25">
      <c r="A5085" s="1">
        <v>44270</v>
      </c>
      <c r="B5085">
        <v>0.31</v>
      </c>
      <c r="C5085">
        <v>0.79</v>
      </c>
      <c r="D5085">
        <v>1.37</v>
      </c>
      <c r="E5085">
        <v>1.91</v>
      </c>
      <c r="F5085">
        <v>0.31</v>
      </c>
      <c r="G5085">
        <v>0.55000000000000004</v>
      </c>
      <c r="H5085">
        <v>1.02</v>
      </c>
      <c r="I5085">
        <v>1.25</v>
      </c>
      <c r="J5085">
        <v>1.54</v>
      </c>
      <c r="K5085">
        <v>2</v>
      </c>
      <c r="L5085">
        <v>0.26</v>
      </c>
    </row>
    <row r="5086" spans="1:12" x14ac:dyDescent="0.25">
      <c r="A5086" s="1">
        <v>44271</v>
      </c>
      <c r="B5086">
        <v>0.31</v>
      </c>
      <c r="C5086">
        <v>0.8</v>
      </c>
      <c r="D5086">
        <v>1.4</v>
      </c>
      <c r="E5086">
        <v>1.94</v>
      </c>
      <c r="F5086">
        <v>0.31</v>
      </c>
      <c r="G5086">
        <v>0.55000000000000004</v>
      </c>
      <c r="H5086">
        <v>1.03</v>
      </c>
      <c r="I5086">
        <v>1.28</v>
      </c>
      <c r="J5086">
        <v>1.56</v>
      </c>
      <c r="K5086">
        <v>2.0299999999999998</v>
      </c>
      <c r="L5086">
        <v>0.27</v>
      </c>
    </row>
    <row r="5087" spans="1:12" x14ac:dyDescent="0.25">
      <c r="A5087" s="1">
        <v>44272</v>
      </c>
      <c r="B5087">
        <v>0.28000000000000003</v>
      </c>
      <c r="C5087">
        <v>0.76</v>
      </c>
      <c r="D5087">
        <v>1.4</v>
      </c>
      <c r="E5087">
        <v>1.99</v>
      </c>
      <c r="F5087">
        <v>0.27</v>
      </c>
      <c r="G5087">
        <v>0.51</v>
      </c>
      <c r="H5087">
        <v>0.99</v>
      </c>
      <c r="I5087">
        <v>1.28</v>
      </c>
      <c r="J5087">
        <v>1.58</v>
      </c>
      <c r="K5087">
        <v>2.08</v>
      </c>
      <c r="L5087">
        <v>0.32</v>
      </c>
    </row>
    <row r="5088" spans="1:12" x14ac:dyDescent="0.25">
      <c r="A5088" s="1">
        <v>44273</v>
      </c>
      <c r="B5088">
        <v>0.28000000000000003</v>
      </c>
      <c r="C5088">
        <v>0.78</v>
      </c>
      <c r="D5088">
        <v>1.43</v>
      </c>
      <c r="E5088">
        <v>2</v>
      </c>
      <c r="F5088">
        <v>0.27</v>
      </c>
      <c r="G5088">
        <v>0.53</v>
      </c>
      <c r="H5088">
        <v>1.01</v>
      </c>
      <c r="I5088">
        <v>1.31</v>
      </c>
      <c r="J5088">
        <v>1.61</v>
      </c>
      <c r="K5088">
        <v>2.08</v>
      </c>
      <c r="L5088">
        <v>0.32</v>
      </c>
    </row>
    <row r="5089" spans="1:12" x14ac:dyDescent="0.25">
      <c r="A5089" s="1">
        <v>44274</v>
      </c>
      <c r="B5089">
        <v>0.27</v>
      </c>
      <c r="C5089">
        <v>0.77</v>
      </c>
      <c r="D5089">
        <v>1.41</v>
      </c>
      <c r="E5089">
        <v>1.97</v>
      </c>
      <c r="F5089">
        <v>0.26</v>
      </c>
      <c r="G5089">
        <v>0.53</v>
      </c>
      <c r="H5089">
        <v>1</v>
      </c>
      <c r="I5089">
        <v>1.28</v>
      </c>
      <c r="J5089">
        <v>1.59</v>
      </c>
      <c r="K5089">
        <v>2.0499999999999998</v>
      </c>
      <c r="L5089">
        <v>0.28999999999999998</v>
      </c>
    </row>
    <row r="5090" spans="1:12" x14ac:dyDescent="0.25">
      <c r="A5090" s="1">
        <v>44277</v>
      </c>
      <c r="B5090">
        <v>0.27</v>
      </c>
      <c r="C5090">
        <v>0.76</v>
      </c>
      <c r="D5090">
        <v>1.37</v>
      </c>
      <c r="E5090">
        <v>1.94</v>
      </c>
      <c r="F5090">
        <v>0.26</v>
      </c>
      <c r="G5090">
        <v>0.52</v>
      </c>
      <c r="H5090">
        <v>0.99</v>
      </c>
      <c r="I5090">
        <v>1.25</v>
      </c>
      <c r="J5090">
        <v>1.55</v>
      </c>
      <c r="K5090">
        <v>2.02</v>
      </c>
      <c r="L5090">
        <v>0.25</v>
      </c>
    </row>
    <row r="5091" spans="1:12" x14ac:dyDescent="0.25">
      <c r="A5091" s="1">
        <v>44278</v>
      </c>
      <c r="B5091">
        <v>0.26</v>
      </c>
      <c r="C5091">
        <v>0.73</v>
      </c>
      <c r="D5091">
        <v>1.32</v>
      </c>
      <c r="E5091">
        <v>1.88</v>
      </c>
      <c r="F5091">
        <v>0.25</v>
      </c>
      <c r="G5091">
        <v>0.5</v>
      </c>
      <c r="H5091">
        <v>0.95</v>
      </c>
      <c r="I5091">
        <v>1.2</v>
      </c>
      <c r="J5091">
        <v>1.49</v>
      </c>
      <c r="K5091">
        <v>1.96</v>
      </c>
      <c r="L5091">
        <v>0.2</v>
      </c>
    </row>
    <row r="5092" spans="1:12" x14ac:dyDescent="0.25">
      <c r="A5092" s="1">
        <v>44279</v>
      </c>
      <c r="B5092">
        <v>0.24</v>
      </c>
      <c r="C5092">
        <v>0.7</v>
      </c>
      <c r="D5092">
        <v>1.29</v>
      </c>
      <c r="E5092">
        <v>1.84</v>
      </c>
      <c r="F5092">
        <v>0.24</v>
      </c>
      <c r="G5092">
        <v>0.48</v>
      </c>
      <c r="H5092">
        <v>0.92</v>
      </c>
      <c r="I5092">
        <v>1.17</v>
      </c>
      <c r="J5092">
        <v>1.47</v>
      </c>
      <c r="K5092">
        <v>1.91</v>
      </c>
      <c r="L5092">
        <v>0.15</v>
      </c>
    </row>
    <row r="5093" spans="1:12" x14ac:dyDescent="0.25">
      <c r="A5093" s="1">
        <v>44280</v>
      </c>
      <c r="B5093">
        <v>0.23</v>
      </c>
      <c r="C5093">
        <v>0.68</v>
      </c>
      <c r="D5093">
        <v>1.28</v>
      </c>
      <c r="E5093">
        <v>1.84</v>
      </c>
      <c r="F5093">
        <v>0.23</v>
      </c>
      <c r="G5093">
        <v>0.46</v>
      </c>
      <c r="H5093">
        <v>0.9</v>
      </c>
      <c r="I5093">
        <v>1.1599999999999999</v>
      </c>
      <c r="J5093">
        <v>1.46</v>
      </c>
      <c r="K5093">
        <v>1.91</v>
      </c>
      <c r="L5093">
        <v>0.16</v>
      </c>
    </row>
    <row r="5094" spans="1:12" x14ac:dyDescent="0.25">
      <c r="A5094" s="1">
        <v>44281</v>
      </c>
      <c r="B5094">
        <v>0.23</v>
      </c>
      <c r="C5094">
        <v>0.7</v>
      </c>
      <c r="D5094">
        <v>1.32</v>
      </c>
      <c r="E5094">
        <v>1.88</v>
      </c>
      <c r="F5094">
        <v>0.23</v>
      </c>
      <c r="G5094">
        <v>0.47</v>
      </c>
      <c r="H5094">
        <v>0.93</v>
      </c>
      <c r="I5094">
        <v>1.2</v>
      </c>
      <c r="J5094">
        <v>1.49</v>
      </c>
      <c r="K5094">
        <v>1.95</v>
      </c>
      <c r="L5094">
        <v>0.19</v>
      </c>
    </row>
    <row r="5095" spans="1:12" x14ac:dyDescent="0.25">
      <c r="A5095" s="1">
        <v>44284</v>
      </c>
      <c r="B5095">
        <v>0.23</v>
      </c>
      <c r="C5095">
        <v>0.73</v>
      </c>
      <c r="D5095">
        <v>1.36</v>
      </c>
      <c r="E5095">
        <v>1.92</v>
      </c>
      <c r="F5095">
        <v>0.23</v>
      </c>
      <c r="G5095">
        <v>0.48</v>
      </c>
      <c r="H5095">
        <v>0.97</v>
      </c>
      <c r="I5095">
        <v>1.23</v>
      </c>
      <c r="J5095">
        <v>1.53</v>
      </c>
      <c r="K5095">
        <v>1.99</v>
      </c>
      <c r="L5095">
        <v>0.24</v>
      </c>
    </row>
    <row r="5096" spans="1:12" x14ac:dyDescent="0.25">
      <c r="A5096" s="1">
        <v>44285</v>
      </c>
      <c r="B5096">
        <v>0.23</v>
      </c>
      <c r="C5096">
        <v>0.73</v>
      </c>
      <c r="D5096">
        <v>1.36</v>
      </c>
      <c r="E5096">
        <v>1.88</v>
      </c>
      <c r="F5096">
        <v>0.23</v>
      </c>
      <c r="G5096">
        <v>0.49</v>
      </c>
      <c r="H5096">
        <v>0.97</v>
      </c>
      <c r="I5096">
        <v>1.23</v>
      </c>
      <c r="J5096">
        <v>1.53</v>
      </c>
      <c r="K5096">
        <v>1.95</v>
      </c>
      <c r="L5096">
        <v>0.2</v>
      </c>
    </row>
    <row r="5097" spans="1:12" x14ac:dyDescent="0.25">
      <c r="A5097" s="1">
        <v>44286</v>
      </c>
      <c r="B5097">
        <v>0.23</v>
      </c>
      <c r="C5097">
        <v>0.74</v>
      </c>
      <c r="D5097">
        <v>1.39</v>
      </c>
      <c r="E5097">
        <v>1.9</v>
      </c>
      <c r="F5097">
        <v>0.22</v>
      </c>
      <c r="G5097">
        <v>0.49</v>
      </c>
      <c r="H5097">
        <v>0.99</v>
      </c>
      <c r="I5097">
        <v>1.26</v>
      </c>
      <c r="J5097">
        <v>1.55</v>
      </c>
      <c r="K5097">
        <v>1.97</v>
      </c>
      <c r="L5097">
        <v>0.22</v>
      </c>
    </row>
    <row r="5098" spans="1:12" x14ac:dyDescent="0.25">
      <c r="A5098" s="1">
        <v>44287</v>
      </c>
      <c r="B5098">
        <v>0.23</v>
      </c>
      <c r="C5098">
        <v>0.73</v>
      </c>
      <c r="D5098">
        <v>1.34</v>
      </c>
      <c r="E5098">
        <v>1.88</v>
      </c>
      <c r="F5098">
        <v>0.22</v>
      </c>
      <c r="G5098">
        <v>0.48</v>
      </c>
      <c r="H5098">
        <v>0.97</v>
      </c>
      <c r="I5098">
        <v>1.22</v>
      </c>
      <c r="J5098">
        <v>1.51</v>
      </c>
      <c r="K5098">
        <v>1.95</v>
      </c>
      <c r="L5098">
        <v>0.22</v>
      </c>
    </row>
    <row r="5099" spans="1:12" x14ac:dyDescent="0.25">
      <c r="A5099" s="1">
        <v>44291</v>
      </c>
      <c r="B5099">
        <v>0.27</v>
      </c>
      <c r="C5099">
        <v>0.82</v>
      </c>
      <c r="D5099">
        <v>1.39</v>
      </c>
      <c r="E5099">
        <v>1.91</v>
      </c>
      <c r="F5099">
        <v>0.24</v>
      </c>
      <c r="G5099">
        <v>0.51</v>
      </c>
      <c r="H5099">
        <v>1.01</v>
      </c>
      <c r="I5099">
        <v>1.27</v>
      </c>
      <c r="J5099">
        <v>1.56</v>
      </c>
      <c r="K5099">
        <v>1.98</v>
      </c>
      <c r="L5099">
        <v>0.26</v>
      </c>
    </row>
    <row r="5100" spans="1:12" x14ac:dyDescent="0.25">
      <c r="A5100" s="1">
        <v>44292</v>
      </c>
      <c r="B5100">
        <v>0.26</v>
      </c>
      <c r="C5100">
        <v>0.77</v>
      </c>
      <c r="D5100">
        <v>1.33</v>
      </c>
      <c r="E5100">
        <v>1.84</v>
      </c>
      <c r="F5100">
        <v>0.23</v>
      </c>
      <c r="G5100">
        <v>0.5</v>
      </c>
      <c r="H5100">
        <v>0.95</v>
      </c>
      <c r="I5100">
        <v>1.21</v>
      </c>
      <c r="J5100">
        <v>1.49</v>
      </c>
      <c r="K5100">
        <v>1.91</v>
      </c>
      <c r="L5100">
        <v>0.21</v>
      </c>
    </row>
    <row r="5101" spans="1:12" x14ac:dyDescent="0.25">
      <c r="A5101" s="1">
        <v>44293</v>
      </c>
      <c r="B5101">
        <v>0.26</v>
      </c>
      <c r="C5101">
        <v>0.76</v>
      </c>
      <c r="D5101">
        <v>1.33</v>
      </c>
      <c r="E5101">
        <v>1.86</v>
      </c>
      <c r="F5101">
        <v>0.23</v>
      </c>
      <c r="G5101">
        <v>0.49</v>
      </c>
      <c r="H5101">
        <v>0.94</v>
      </c>
      <c r="I5101">
        <v>1.21</v>
      </c>
      <c r="J5101">
        <v>1.5</v>
      </c>
      <c r="K5101">
        <v>1.94</v>
      </c>
      <c r="L5101">
        <v>0.24</v>
      </c>
    </row>
    <row r="5102" spans="1:12" x14ac:dyDescent="0.25">
      <c r="A5102" s="1">
        <v>44294</v>
      </c>
      <c r="B5102">
        <v>0.25</v>
      </c>
      <c r="C5102">
        <v>0.74</v>
      </c>
      <c r="D5102">
        <v>1.3</v>
      </c>
      <c r="E5102">
        <v>1.83</v>
      </c>
      <c r="F5102">
        <v>0.22</v>
      </c>
      <c r="G5102">
        <v>0.46</v>
      </c>
      <c r="H5102">
        <v>0.92</v>
      </c>
      <c r="I5102">
        <v>1.18</v>
      </c>
      <c r="J5102">
        <v>1.46</v>
      </c>
      <c r="K5102">
        <v>1.9</v>
      </c>
      <c r="L5102">
        <v>0.21</v>
      </c>
    </row>
    <row r="5103" spans="1:12" x14ac:dyDescent="0.25">
      <c r="A5103" s="1">
        <v>44295</v>
      </c>
      <c r="B5103">
        <v>0.27</v>
      </c>
      <c r="C5103">
        <v>0.77</v>
      </c>
      <c r="D5103">
        <v>1.34</v>
      </c>
      <c r="E5103">
        <v>1.85</v>
      </c>
      <c r="F5103">
        <v>0.24</v>
      </c>
      <c r="G5103">
        <v>0.48</v>
      </c>
      <c r="H5103">
        <v>0.95</v>
      </c>
      <c r="I5103">
        <v>1.21</v>
      </c>
      <c r="J5103">
        <v>1.5</v>
      </c>
      <c r="K5103">
        <v>1.92</v>
      </c>
      <c r="L5103">
        <v>0.24</v>
      </c>
    </row>
    <row r="5104" spans="1:12" x14ac:dyDescent="0.25">
      <c r="A5104" s="1">
        <v>44298</v>
      </c>
      <c r="B5104">
        <v>0.28000000000000003</v>
      </c>
      <c r="C5104">
        <v>0.78</v>
      </c>
      <c r="D5104">
        <v>1.35</v>
      </c>
      <c r="E5104">
        <v>1.86</v>
      </c>
      <c r="F5104">
        <v>0.25</v>
      </c>
      <c r="G5104">
        <v>0.49</v>
      </c>
      <c r="H5104">
        <v>0.96</v>
      </c>
      <c r="I5104">
        <v>1.23</v>
      </c>
      <c r="J5104">
        <v>1.51</v>
      </c>
      <c r="K5104">
        <v>1.93</v>
      </c>
      <c r="L5104">
        <v>0.25</v>
      </c>
    </row>
    <row r="5105" spans="1:12" x14ac:dyDescent="0.25">
      <c r="A5105" s="1">
        <v>44299</v>
      </c>
      <c r="B5105">
        <v>0.27</v>
      </c>
      <c r="C5105">
        <v>0.76</v>
      </c>
      <c r="D5105">
        <v>1.34</v>
      </c>
      <c r="E5105">
        <v>1.86</v>
      </c>
      <c r="F5105">
        <v>0.24</v>
      </c>
      <c r="G5105">
        <v>0.48</v>
      </c>
      <c r="H5105">
        <v>0.94</v>
      </c>
      <c r="I5105">
        <v>1.22</v>
      </c>
      <c r="J5105">
        <v>1.5</v>
      </c>
      <c r="K5105">
        <v>1.93</v>
      </c>
      <c r="L5105">
        <v>0.25</v>
      </c>
    </row>
    <row r="5106" spans="1:12" x14ac:dyDescent="0.25">
      <c r="A5106" s="1">
        <v>44300</v>
      </c>
      <c r="B5106">
        <v>0.28000000000000003</v>
      </c>
      <c r="C5106">
        <v>0.77</v>
      </c>
      <c r="D5106">
        <v>1.35</v>
      </c>
      <c r="E5106">
        <v>1.88</v>
      </c>
      <c r="F5106">
        <v>0.24</v>
      </c>
      <c r="G5106">
        <v>0.49</v>
      </c>
      <c r="H5106">
        <v>0.95</v>
      </c>
      <c r="I5106">
        <v>1.24</v>
      </c>
      <c r="J5106">
        <v>1.53</v>
      </c>
      <c r="K5106">
        <v>1.96</v>
      </c>
      <c r="L5106">
        <v>0.28000000000000003</v>
      </c>
    </row>
    <row r="5107" spans="1:12" x14ac:dyDescent="0.25">
      <c r="A5107" s="1">
        <v>44301</v>
      </c>
      <c r="B5107">
        <v>0.27</v>
      </c>
      <c r="C5107">
        <v>0.73</v>
      </c>
      <c r="D5107">
        <v>1.28</v>
      </c>
      <c r="E5107">
        <v>1.81</v>
      </c>
      <c r="F5107">
        <v>0.24</v>
      </c>
      <c r="G5107">
        <v>0.46</v>
      </c>
      <c r="H5107">
        <v>0.9</v>
      </c>
      <c r="I5107">
        <v>1.17</v>
      </c>
      <c r="J5107">
        <v>1.45</v>
      </c>
      <c r="K5107">
        <v>1.89</v>
      </c>
      <c r="L5107">
        <v>0.22</v>
      </c>
    </row>
    <row r="5108" spans="1:12" x14ac:dyDescent="0.25">
      <c r="A5108" s="1">
        <v>44302</v>
      </c>
      <c r="B5108">
        <v>0.28999999999999998</v>
      </c>
      <c r="C5108">
        <v>0.77</v>
      </c>
      <c r="D5108">
        <v>1.35</v>
      </c>
      <c r="E5108">
        <v>1.9</v>
      </c>
      <c r="F5108">
        <v>0.28999999999999998</v>
      </c>
      <c r="G5108">
        <v>0.49</v>
      </c>
      <c r="H5108">
        <v>0.95</v>
      </c>
      <c r="I5108">
        <v>1.23</v>
      </c>
      <c r="J5108">
        <v>1.53</v>
      </c>
      <c r="K5108">
        <v>1.98</v>
      </c>
      <c r="L5108">
        <v>0.31</v>
      </c>
    </row>
    <row r="5109" spans="1:12" x14ac:dyDescent="0.25">
      <c r="A5109" s="1">
        <v>44305</v>
      </c>
      <c r="B5109">
        <v>0.3</v>
      </c>
      <c r="C5109">
        <v>0.77</v>
      </c>
      <c r="D5109">
        <v>1.35</v>
      </c>
      <c r="E5109">
        <v>1.94</v>
      </c>
      <c r="F5109">
        <v>0.31</v>
      </c>
      <c r="G5109">
        <v>0.5</v>
      </c>
      <c r="H5109">
        <v>0.95</v>
      </c>
      <c r="I5109">
        <v>1.22</v>
      </c>
      <c r="J5109">
        <v>1.53</v>
      </c>
      <c r="K5109">
        <v>2.02</v>
      </c>
      <c r="L5109">
        <v>0.34</v>
      </c>
    </row>
    <row r="5110" spans="1:12" x14ac:dyDescent="0.25">
      <c r="A5110" s="1">
        <v>44306</v>
      </c>
      <c r="B5110">
        <v>0.28999999999999998</v>
      </c>
      <c r="C5110">
        <v>0.74</v>
      </c>
      <c r="D5110">
        <v>1.31</v>
      </c>
      <c r="E5110">
        <v>1.92</v>
      </c>
      <c r="F5110">
        <v>0.28999999999999998</v>
      </c>
      <c r="G5110">
        <v>0.47</v>
      </c>
      <c r="H5110">
        <v>0.91</v>
      </c>
      <c r="I5110">
        <v>1.19</v>
      </c>
      <c r="J5110">
        <v>1.5</v>
      </c>
      <c r="K5110">
        <v>2.0099999999999998</v>
      </c>
      <c r="L5110">
        <v>0.34</v>
      </c>
    </row>
    <row r="5111" spans="1:12" x14ac:dyDescent="0.25">
      <c r="A5111" s="1">
        <v>44307</v>
      </c>
      <c r="B5111">
        <v>0.3</v>
      </c>
      <c r="C5111">
        <v>0.76</v>
      </c>
      <c r="D5111">
        <v>1.33</v>
      </c>
      <c r="E5111">
        <v>1.93</v>
      </c>
      <c r="F5111">
        <v>0.3</v>
      </c>
      <c r="G5111">
        <v>0.48</v>
      </c>
      <c r="H5111">
        <v>0.94</v>
      </c>
      <c r="I5111">
        <v>1.21</v>
      </c>
      <c r="J5111">
        <v>1.52</v>
      </c>
      <c r="K5111">
        <v>2.0099999999999998</v>
      </c>
      <c r="L5111">
        <v>0.34</v>
      </c>
    </row>
    <row r="5112" spans="1:12" x14ac:dyDescent="0.25">
      <c r="A5112" s="1">
        <v>44308</v>
      </c>
      <c r="B5112">
        <v>0.3</v>
      </c>
      <c r="C5112">
        <v>0.76</v>
      </c>
      <c r="D5112">
        <v>1.33</v>
      </c>
      <c r="E5112">
        <v>1.93</v>
      </c>
      <c r="F5112">
        <v>0.31</v>
      </c>
      <c r="G5112">
        <v>0.49</v>
      </c>
      <c r="H5112">
        <v>0.93</v>
      </c>
      <c r="I5112">
        <v>1.2</v>
      </c>
      <c r="J5112">
        <v>1.52</v>
      </c>
      <c r="K5112">
        <v>2.0299999999999998</v>
      </c>
      <c r="L5112">
        <v>0.35</v>
      </c>
    </row>
    <row r="5113" spans="1:12" x14ac:dyDescent="0.25">
      <c r="A5113" s="1">
        <v>44309</v>
      </c>
      <c r="B5113">
        <v>0.31</v>
      </c>
      <c r="C5113">
        <v>0.76</v>
      </c>
      <c r="D5113">
        <v>1.33</v>
      </c>
      <c r="E5113">
        <v>1.94</v>
      </c>
      <c r="F5113">
        <v>0.32</v>
      </c>
      <c r="G5113">
        <v>0.49</v>
      </c>
      <c r="H5113">
        <v>0.93</v>
      </c>
      <c r="I5113">
        <v>1.2</v>
      </c>
      <c r="J5113">
        <v>1.51</v>
      </c>
      <c r="K5113">
        <v>2.0499999999999998</v>
      </c>
      <c r="L5113">
        <v>0.38</v>
      </c>
    </row>
    <row r="5114" spans="1:12" x14ac:dyDescent="0.25">
      <c r="A5114" s="1">
        <v>44312</v>
      </c>
      <c r="B5114">
        <v>0.31</v>
      </c>
      <c r="C5114">
        <v>0.76</v>
      </c>
      <c r="D5114">
        <v>1.34</v>
      </c>
      <c r="E5114">
        <v>1.96</v>
      </c>
      <c r="F5114">
        <v>0.33</v>
      </c>
      <c r="G5114">
        <v>0.5</v>
      </c>
      <c r="H5114">
        <v>0.94</v>
      </c>
      <c r="I5114">
        <v>1.21</v>
      </c>
      <c r="J5114">
        <v>1.53</v>
      </c>
      <c r="K5114">
        <v>2.0699999999999998</v>
      </c>
      <c r="L5114">
        <v>0.39</v>
      </c>
    </row>
    <row r="5115" spans="1:12" x14ac:dyDescent="0.25">
      <c r="A5115" s="1">
        <v>44313</v>
      </c>
      <c r="B5115">
        <v>0.31</v>
      </c>
      <c r="C5115">
        <v>0.77</v>
      </c>
      <c r="D5115">
        <v>1.37</v>
      </c>
      <c r="E5115">
        <v>1.99</v>
      </c>
      <c r="F5115">
        <v>0.33</v>
      </c>
      <c r="G5115">
        <v>0.5</v>
      </c>
      <c r="H5115">
        <v>0.96</v>
      </c>
      <c r="I5115">
        <v>1.25</v>
      </c>
      <c r="J5115">
        <v>1.56</v>
      </c>
      <c r="K5115">
        <v>2.1</v>
      </c>
      <c r="L5115">
        <v>0.42</v>
      </c>
    </row>
    <row r="5116" spans="1:12" x14ac:dyDescent="0.25">
      <c r="A5116" s="1">
        <v>44314</v>
      </c>
      <c r="B5116">
        <v>0.3</v>
      </c>
      <c r="C5116">
        <v>0.75</v>
      </c>
      <c r="D5116">
        <v>1.34</v>
      </c>
      <c r="E5116">
        <v>1.96</v>
      </c>
      <c r="F5116">
        <v>0.31</v>
      </c>
      <c r="G5116">
        <v>0.48</v>
      </c>
      <c r="H5116">
        <v>0.93</v>
      </c>
      <c r="I5116">
        <v>1.22</v>
      </c>
      <c r="J5116">
        <v>1.53</v>
      </c>
      <c r="K5116">
        <v>2.0699999999999998</v>
      </c>
      <c r="L5116">
        <v>0.38</v>
      </c>
    </row>
    <row r="5117" spans="1:12" x14ac:dyDescent="0.25">
      <c r="A5117" s="1">
        <v>44315</v>
      </c>
      <c r="B5117">
        <v>0.3</v>
      </c>
      <c r="C5117">
        <v>0.77</v>
      </c>
      <c r="D5117">
        <v>1.37</v>
      </c>
      <c r="E5117">
        <v>1.99</v>
      </c>
      <c r="F5117">
        <v>0.31</v>
      </c>
      <c r="G5117">
        <v>0.49</v>
      </c>
      <c r="H5117">
        <v>0.95</v>
      </c>
      <c r="I5117">
        <v>1.25</v>
      </c>
      <c r="J5117">
        <v>1.56</v>
      </c>
      <c r="K5117">
        <v>2.09</v>
      </c>
      <c r="L5117">
        <v>0.4</v>
      </c>
    </row>
    <row r="5118" spans="1:12" x14ac:dyDescent="0.25">
      <c r="A5118" s="1">
        <v>44316</v>
      </c>
      <c r="B5118">
        <v>0.28999999999999998</v>
      </c>
      <c r="C5118">
        <v>0.74</v>
      </c>
      <c r="D5118">
        <v>1.35</v>
      </c>
      <c r="E5118">
        <v>1.97</v>
      </c>
      <c r="F5118">
        <v>0.3</v>
      </c>
      <c r="G5118">
        <v>0.48</v>
      </c>
      <c r="H5118">
        <v>0.93</v>
      </c>
      <c r="I5118">
        <v>1.22</v>
      </c>
      <c r="J5118">
        <v>1.54</v>
      </c>
      <c r="K5118">
        <v>2.08</v>
      </c>
      <c r="L5118">
        <v>0.4</v>
      </c>
    </row>
    <row r="5119" spans="1:12" x14ac:dyDescent="0.25">
      <c r="A5119" s="1">
        <v>44319</v>
      </c>
      <c r="B5119">
        <v>0.28999999999999998</v>
      </c>
      <c r="C5119">
        <v>0.74</v>
      </c>
      <c r="D5119">
        <v>1.34</v>
      </c>
      <c r="E5119">
        <v>1.96</v>
      </c>
      <c r="F5119">
        <v>0.3</v>
      </c>
      <c r="G5119">
        <v>0.48</v>
      </c>
      <c r="H5119">
        <v>0.92</v>
      </c>
      <c r="I5119">
        <v>1.2</v>
      </c>
      <c r="J5119">
        <v>1.52</v>
      </c>
      <c r="K5119">
        <v>2.06</v>
      </c>
      <c r="L5119">
        <v>0.38</v>
      </c>
    </row>
    <row r="5120" spans="1:12" x14ac:dyDescent="0.25">
      <c r="A5120" s="1">
        <v>44320</v>
      </c>
      <c r="B5120">
        <v>0.3</v>
      </c>
      <c r="C5120">
        <v>0.75</v>
      </c>
      <c r="D5120">
        <v>1.34</v>
      </c>
      <c r="E5120">
        <v>1.96</v>
      </c>
      <c r="F5120">
        <v>0.3</v>
      </c>
      <c r="G5120">
        <v>0.49</v>
      </c>
      <c r="H5120">
        <v>0.93</v>
      </c>
      <c r="I5120">
        <v>1.2</v>
      </c>
      <c r="J5120">
        <v>1.53</v>
      </c>
      <c r="K5120">
        <v>2.0699999999999998</v>
      </c>
      <c r="L5120">
        <v>0.38</v>
      </c>
    </row>
    <row r="5121" spans="1:12" x14ac:dyDescent="0.25">
      <c r="A5121" s="1">
        <v>44321</v>
      </c>
      <c r="B5121">
        <v>0.28999999999999998</v>
      </c>
      <c r="C5121">
        <v>0.73</v>
      </c>
      <c r="D5121">
        <v>1.32</v>
      </c>
      <c r="E5121">
        <v>1.95</v>
      </c>
      <c r="F5121">
        <v>0.3</v>
      </c>
      <c r="G5121">
        <v>0.49</v>
      </c>
      <c r="H5121">
        <v>0.91</v>
      </c>
      <c r="I5121">
        <v>1.18</v>
      </c>
      <c r="J5121">
        <v>1.51</v>
      </c>
      <c r="K5121">
        <v>2.06</v>
      </c>
      <c r="L5121">
        <v>0.34</v>
      </c>
    </row>
    <row r="5122" spans="1:12" x14ac:dyDescent="0.25">
      <c r="A5122" s="1">
        <v>44322</v>
      </c>
      <c r="B5122">
        <v>0.3</v>
      </c>
      <c r="C5122">
        <v>0.73</v>
      </c>
      <c r="D5122">
        <v>1.32</v>
      </c>
      <c r="E5122">
        <v>1.96</v>
      </c>
      <c r="F5122">
        <v>0.31</v>
      </c>
      <c r="G5122">
        <v>0.5</v>
      </c>
      <c r="H5122">
        <v>0.91</v>
      </c>
      <c r="I5122">
        <v>1.18</v>
      </c>
      <c r="J5122">
        <v>1.51</v>
      </c>
      <c r="K5122">
        <v>2.0699999999999998</v>
      </c>
      <c r="L5122">
        <v>0.32</v>
      </c>
    </row>
    <row r="5123" spans="1:12" x14ac:dyDescent="0.25">
      <c r="A5123" s="1">
        <v>44323</v>
      </c>
      <c r="B5123">
        <v>0.28000000000000003</v>
      </c>
      <c r="C5123">
        <v>0.7</v>
      </c>
      <c r="D5123">
        <v>1.29</v>
      </c>
      <c r="E5123">
        <v>1.95</v>
      </c>
      <c r="F5123">
        <v>0.28999999999999998</v>
      </c>
      <c r="G5123">
        <v>0.48</v>
      </c>
      <c r="H5123">
        <v>0.87</v>
      </c>
      <c r="I5123">
        <v>1.1599999999999999</v>
      </c>
      <c r="J5123">
        <v>1.49</v>
      </c>
      <c r="K5123">
        <v>2.0699999999999998</v>
      </c>
      <c r="L5123">
        <v>0.27</v>
      </c>
    </row>
    <row r="5124" spans="1:12" x14ac:dyDescent="0.25">
      <c r="A5124" s="1">
        <v>44326</v>
      </c>
      <c r="B5124">
        <v>0.28999999999999998</v>
      </c>
      <c r="C5124">
        <v>0.71</v>
      </c>
      <c r="D5124">
        <v>1.3</v>
      </c>
      <c r="E5124">
        <v>1.97</v>
      </c>
      <c r="F5124">
        <v>0.28999999999999998</v>
      </c>
      <c r="G5124">
        <v>0.48</v>
      </c>
      <c r="H5124">
        <v>0.88</v>
      </c>
      <c r="I5124">
        <v>1.18</v>
      </c>
      <c r="J5124">
        <v>1.51</v>
      </c>
      <c r="K5124">
        <v>2.11</v>
      </c>
      <c r="L5124">
        <v>0.28000000000000003</v>
      </c>
    </row>
    <row r="5125" spans="1:12" x14ac:dyDescent="0.25">
      <c r="A5125" s="1">
        <v>44327</v>
      </c>
      <c r="B5125">
        <v>0.28999999999999998</v>
      </c>
      <c r="C5125">
        <v>0.73</v>
      </c>
      <c r="D5125">
        <v>1.33</v>
      </c>
      <c r="E5125">
        <v>2</v>
      </c>
      <c r="F5125">
        <v>0.3</v>
      </c>
      <c r="G5125">
        <v>0.49</v>
      </c>
      <c r="H5125">
        <v>0.91</v>
      </c>
      <c r="I5125">
        <v>1.21</v>
      </c>
      <c r="J5125">
        <v>1.54</v>
      </c>
      <c r="K5125">
        <v>2.14</v>
      </c>
      <c r="L5125">
        <v>0.32</v>
      </c>
    </row>
    <row r="5126" spans="1:12" x14ac:dyDescent="0.25">
      <c r="A5126" s="1">
        <v>44328</v>
      </c>
      <c r="B5126">
        <v>0.33</v>
      </c>
      <c r="C5126">
        <v>0.79</v>
      </c>
      <c r="D5126">
        <v>1.39</v>
      </c>
      <c r="E5126">
        <v>2.0499999999999998</v>
      </c>
      <c r="F5126">
        <v>0.33</v>
      </c>
      <c r="G5126">
        <v>0.53</v>
      </c>
      <c r="H5126">
        <v>0.97</v>
      </c>
      <c r="I5126">
        <v>1.26</v>
      </c>
      <c r="J5126">
        <v>1.59</v>
      </c>
      <c r="K5126">
        <v>2.19</v>
      </c>
      <c r="L5126">
        <v>0.33</v>
      </c>
    </row>
    <row r="5127" spans="1:12" x14ac:dyDescent="0.25">
      <c r="A5127" s="1">
        <v>44329</v>
      </c>
      <c r="B5127">
        <v>0.32</v>
      </c>
      <c r="C5127">
        <v>0.76</v>
      </c>
      <c r="D5127">
        <v>1.35</v>
      </c>
      <c r="E5127">
        <v>2.0299999999999998</v>
      </c>
      <c r="F5127">
        <v>0.32</v>
      </c>
      <c r="G5127">
        <v>0.52</v>
      </c>
      <c r="H5127">
        <v>0.94</v>
      </c>
      <c r="I5127">
        <v>1.23</v>
      </c>
      <c r="J5127">
        <v>1.56</v>
      </c>
      <c r="K5127">
        <v>2.1800000000000002</v>
      </c>
      <c r="L5127">
        <v>0.32</v>
      </c>
    </row>
    <row r="5128" spans="1:12" x14ac:dyDescent="0.25">
      <c r="A5128" s="1">
        <v>44330</v>
      </c>
      <c r="B5128">
        <v>0.32</v>
      </c>
      <c r="C5128">
        <v>0.77</v>
      </c>
      <c r="D5128">
        <v>1.35</v>
      </c>
      <c r="E5128">
        <v>2.04</v>
      </c>
      <c r="F5128">
        <v>0.32</v>
      </c>
      <c r="G5128">
        <v>0.52</v>
      </c>
      <c r="H5128">
        <v>0.94</v>
      </c>
      <c r="I5128">
        <v>1.22</v>
      </c>
      <c r="J5128">
        <v>1.55</v>
      </c>
      <c r="K5128">
        <v>2.1800000000000002</v>
      </c>
      <c r="L5128">
        <v>0.32</v>
      </c>
    </row>
    <row r="5129" spans="1:12" x14ac:dyDescent="0.25">
      <c r="A5129" s="1">
        <v>44333</v>
      </c>
      <c r="B5129">
        <v>0.33</v>
      </c>
      <c r="C5129">
        <v>0.77</v>
      </c>
      <c r="D5129">
        <v>1.36</v>
      </c>
      <c r="E5129">
        <v>2.0499999999999998</v>
      </c>
      <c r="F5129">
        <v>0.33</v>
      </c>
      <c r="G5129">
        <v>0.53</v>
      </c>
      <c r="H5129">
        <v>0.95</v>
      </c>
      <c r="I5129">
        <v>1.23</v>
      </c>
      <c r="J5129">
        <v>1.57</v>
      </c>
      <c r="K5129">
        <v>2.19</v>
      </c>
      <c r="L5129">
        <v>0.31</v>
      </c>
    </row>
    <row r="5130" spans="1:12" x14ac:dyDescent="0.25">
      <c r="A5130" s="1">
        <v>44334</v>
      </c>
      <c r="B5130">
        <v>0.32</v>
      </c>
      <c r="C5130">
        <v>0.78</v>
      </c>
      <c r="D5130">
        <v>1.35</v>
      </c>
      <c r="E5130">
        <v>2.04</v>
      </c>
      <c r="F5130">
        <v>0.32</v>
      </c>
      <c r="G5130">
        <v>0.53</v>
      </c>
      <c r="H5130">
        <v>0.95</v>
      </c>
      <c r="I5130">
        <v>1.22</v>
      </c>
      <c r="J5130">
        <v>1.56</v>
      </c>
      <c r="K5130">
        <v>2.1800000000000002</v>
      </c>
      <c r="L5130">
        <v>0.31</v>
      </c>
    </row>
    <row r="5131" spans="1:12" x14ac:dyDescent="0.25">
      <c r="A5131" s="1">
        <v>44335</v>
      </c>
      <c r="B5131">
        <v>0.33</v>
      </c>
      <c r="C5131">
        <v>0.79</v>
      </c>
      <c r="D5131">
        <v>1.36</v>
      </c>
      <c r="E5131">
        <v>2.04</v>
      </c>
      <c r="F5131">
        <v>0.33</v>
      </c>
      <c r="G5131">
        <v>0.53</v>
      </c>
      <c r="H5131">
        <v>0.96</v>
      </c>
      <c r="I5131">
        <v>1.24</v>
      </c>
      <c r="J5131">
        <v>1.58</v>
      </c>
      <c r="K5131">
        <v>2.1800000000000002</v>
      </c>
      <c r="L5131">
        <v>0.32</v>
      </c>
    </row>
    <row r="5132" spans="1:12" x14ac:dyDescent="0.25">
      <c r="A5132" s="1">
        <v>44336</v>
      </c>
      <c r="B5132">
        <v>0.32</v>
      </c>
      <c r="C5132">
        <v>0.76</v>
      </c>
      <c r="D5132">
        <v>1.34</v>
      </c>
      <c r="E5132">
        <v>2.0099999999999998</v>
      </c>
      <c r="F5132">
        <v>0.33</v>
      </c>
      <c r="G5132">
        <v>0.53</v>
      </c>
      <c r="H5132">
        <v>0.94</v>
      </c>
      <c r="I5132">
        <v>1.21</v>
      </c>
      <c r="J5132">
        <v>1.54</v>
      </c>
      <c r="K5132">
        <v>2.15</v>
      </c>
      <c r="L5132">
        <v>0.3</v>
      </c>
    </row>
    <row r="5133" spans="1:12" x14ac:dyDescent="0.25">
      <c r="A5133" s="1">
        <v>44337</v>
      </c>
      <c r="B5133">
        <v>0.32</v>
      </c>
      <c r="C5133">
        <v>0.76</v>
      </c>
      <c r="D5133">
        <v>1.33</v>
      </c>
      <c r="E5133">
        <v>2.0099999999999998</v>
      </c>
      <c r="F5133">
        <v>0.33</v>
      </c>
      <c r="G5133">
        <v>0.52</v>
      </c>
      <c r="H5133">
        <v>0.93</v>
      </c>
      <c r="I5133">
        <v>1.21</v>
      </c>
      <c r="J5133">
        <v>1.54</v>
      </c>
      <c r="K5133">
        <v>2.15</v>
      </c>
      <c r="L5133">
        <v>0.32</v>
      </c>
    </row>
    <row r="5134" spans="1:12" x14ac:dyDescent="0.25">
      <c r="A5134" s="1">
        <v>44341</v>
      </c>
      <c r="B5134">
        <v>0.3</v>
      </c>
      <c r="C5134">
        <v>0.7</v>
      </c>
      <c r="D5134">
        <v>1.25</v>
      </c>
      <c r="E5134">
        <v>1.93</v>
      </c>
      <c r="F5134">
        <v>0.3</v>
      </c>
      <c r="G5134">
        <v>0.49</v>
      </c>
      <c r="H5134">
        <v>0.86</v>
      </c>
      <c r="I5134">
        <v>1.1299999999999999</v>
      </c>
      <c r="J5134">
        <v>1.46</v>
      </c>
      <c r="K5134">
        <v>2.0699999999999998</v>
      </c>
      <c r="L5134">
        <v>0.24</v>
      </c>
    </row>
    <row r="5135" spans="1:12" x14ac:dyDescent="0.25">
      <c r="A5135" s="1">
        <v>44342</v>
      </c>
      <c r="B5135">
        <v>0.3</v>
      </c>
      <c r="C5135">
        <v>0.71</v>
      </c>
      <c r="D5135">
        <v>1.25</v>
      </c>
      <c r="E5135">
        <v>1.91</v>
      </c>
      <c r="F5135">
        <v>0.31</v>
      </c>
      <c r="G5135">
        <v>0.49</v>
      </c>
      <c r="H5135">
        <v>0.87</v>
      </c>
      <c r="I5135">
        <v>1.1399999999999999</v>
      </c>
      <c r="J5135">
        <v>1.45</v>
      </c>
      <c r="K5135">
        <v>2.04</v>
      </c>
      <c r="L5135">
        <v>0.21</v>
      </c>
    </row>
    <row r="5136" spans="1:12" x14ac:dyDescent="0.25">
      <c r="A5136" s="1">
        <v>44343</v>
      </c>
      <c r="B5136">
        <v>0.31</v>
      </c>
      <c r="C5136">
        <v>0.74</v>
      </c>
      <c r="D5136">
        <v>1.29</v>
      </c>
      <c r="E5136">
        <v>1.93</v>
      </c>
      <c r="F5136">
        <v>0.32</v>
      </c>
      <c r="G5136">
        <v>0.51</v>
      </c>
      <c r="H5136">
        <v>0.9</v>
      </c>
      <c r="I5136">
        <v>1.18</v>
      </c>
      <c r="J5136">
        <v>1.49</v>
      </c>
      <c r="K5136">
        <v>2.06</v>
      </c>
      <c r="L5136">
        <v>0.22</v>
      </c>
    </row>
    <row r="5137" spans="1:12" x14ac:dyDescent="0.25">
      <c r="A5137" s="1">
        <v>44344</v>
      </c>
      <c r="B5137">
        <v>0.31</v>
      </c>
      <c r="C5137">
        <v>0.75</v>
      </c>
      <c r="D5137">
        <v>1.31</v>
      </c>
      <c r="E5137">
        <v>1.94</v>
      </c>
      <c r="F5137">
        <v>0.32</v>
      </c>
      <c r="G5137">
        <v>0.51</v>
      </c>
      <c r="H5137">
        <v>0.92</v>
      </c>
      <c r="I5137">
        <v>1.19</v>
      </c>
      <c r="J5137">
        <v>1.49</v>
      </c>
      <c r="K5137">
        <v>2.06</v>
      </c>
      <c r="L5137">
        <v>0.22</v>
      </c>
    </row>
    <row r="5138" spans="1:12" x14ac:dyDescent="0.25">
      <c r="A5138" s="1">
        <v>44347</v>
      </c>
      <c r="B5138">
        <v>0.31</v>
      </c>
      <c r="C5138">
        <v>0.74</v>
      </c>
      <c r="D5138">
        <v>1.3</v>
      </c>
      <c r="E5138">
        <v>1.92</v>
      </c>
      <c r="F5138">
        <v>0.32</v>
      </c>
      <c r="G5138">
        <v>0.51</v>
      </c>
      <c r="H5138">
        <v>0.9</v>
      </c>
      <c r="I5138">
        <v>1.19</v>
      </c>
      <c r="J5138">
        <v>1.49</v>
      </c>
      <c r="K5138">
        <v>2.0299999999999998</v>
      </c>
      <c r="L5138">
        <v>0.21</v>
      </c>
    </row>
    <row r="5139" spans="1:12" x14ac:dyDescent="0.25">
      <c r="A5139" s="1">
        <v>44348</v>
      </c>
      <c r="B5139">
        <v>0.31</v>
      </c>
      <c r="C5139">
        <v>0.74</v>
      </c>
      <c r="D5139">
        <v>1.3</v>
      </c>
      <c r="E5139">
        <v>1.91</v>
      </c>
      <c r="F5139">
        <v>0.32</v>
      </c>
      <c r="G5139">
        <v>0.51</v>
      </c>
      <c r="H5139">
        <v>0.91</v>
      </c>
      <c r="I5139">
        <v>1.19</v>
      </c>
      <c r="J5139">
        <v>1.5</v>
      </c>
      <c r="K5139">
        <v>2.0299999999999998</v>
      </c>
      <c r="L5139">
        <v>0.22</v>
      </c>
    </row>
    <row r="5140" spans="1:12" x14ac:dyDescent="0.25">
      <c r="A5140" s="1">
        <v>44349</v>
      </c>
      <c r="B5140">
        <v>0.32</v>
      </c>
      <c r="C5140">
        <v>0.78</v>
      </c>
      <c r="D5140">
        <v>1.35</v>
      </c>
      <c r="E5140">
        <v>1.94</v>
      </c>
      <c r="F5140">
        <v>0.32</v>
      </c>
      <c r="G5140">
        <v>0.51</v>
      </c>
      <c r="H5140">
        <v>0.9</v>
      </c>
      <c r="I5140">
        <v>1.19</v>
      </c>
      <c r="J5140">
        <v>1.49</v>
      </c>
      <c r="K5140">
        <v>2.02</v>
      </c>
      <c r="L5140">
        <v>0.2</v>
      </c>
    </row>
    <row r="5141" spans="1:12" x14ac:dyDescent="0.25">
      <c r="A5141" s="1">
        <v>44350</v>
      </c>
      <c r="B5141">
        <v>0.33</v>
      </c>
      <c r="C5141">
        <v>0.8</v>
      </c>
      <c r="D5141">
        <v>1.37</v>
      </c>
      <c r="E5141">
        <v>1.96</v>
      </c>
      <c r="F5141">
        <v>0.32</v>
      </c>
      <c r="G5141">
        <v>0.52</v>
      </c>
      <c r="H5141">
        <v>0.92</v>
      </c>
      <c r="I5141">
        <v>1.21</v>
      </c>
      <c r="J5141">
        <v>1.52</v>
      </c>
      <c r="K5141">
        <v>2.04</v>
      </c>
      <c r="L5141">
        <v>0.22</v>
      </c>
    </row>
    <row r="5142" spans="1:12" x14ac:dyDescent="0.25">
      <c r="A5142" s="1">
        <v>44351</v>
      </c>
      <c r="B5142">
        <v>0.32</v>
      </c>
      <c r="C5142">
        <v>0.75</v>
      </c>
      <c r="D5142">
        <v>1.31</v>
      </c>
      <c r="E5142">
        <v>1.9</v>
      </c>
      <c r="F5142">
        <v>0.31</v>
      </c>
      <c r="G5142">
        <v>0.49</v>
      </c>
      <c r="H5142">
        <v>0.86</v>
      </c>
      <c r="I5142">
        <v>1.1499999999999999</v>
      </c>
      <c r="J5142">
        <v>1.46</v>
      </c>
      <c r="K5142">
        <v>1.98</v>
      </c>
      <c r="L5142">
        <v>0.17</v>
      </c>
    </row>
    <row r="5143" spans="1:12" x14ac:dyDescent="0.25">
      <c r="A5143" s="1">
        <v>44354</v>
      </c>
      <c r="B5143">
        <v>0.33</v>
      </c>
      <c r="C5143">
        <v>0.76</v>
      </c>
      <c r="D5143">
        <v>1.32</v>
      </c>
      <c r="E5143">
        <v>1.91</v>
      </c>
      <c r="F5143">
        <v>0.32</v>
      </c>
      <c r="G5143">
        <v>0.5</v>
      </c>
      <c r="H5143">
        <v>0.88</v>
      </c>
      <c r="I5143">
        <v>1.1599999999999999</v>
      </c>
      <c r="J5143">
        <v>1.47</v>
      </c>
      <c r="K5143">
        <v>1.99</v>
      </c>
      <c r="L5143">
        <v>0.18</v>
      </c>
    </row>
    <row r="5144" spans="1:12" x14ac:dyDescent="0.25">
      <c r="A5144" s="1">
        <v>44355</v>
      </c>
      <c r="B5144">
        <v>0.32</v>
      </c>
      <c r="C5144">
        <v>0.75</v>
      </c>
      <c r="D5144">
        <v>1.29</v>
      </c>
      <c r="E5144">
        <v>1.89</v>
      </c>
      <c r="F5144">
        <v>0.32</v>
      </c>
      <c r="G5144">
        <v>0.5</v>
      </c>
      <c r="H5144">
        <v>0.87</v>
      </c>
      <c r="I5144">
        <v>1.1399999999999999</v>
      </c>
      <c r="J5144">
        <v>1.45</v>
      </c>
      <c r="K5144">
        <v>1.97</v>
      </c>
      <c r="L5144">
        <v>0.17</v>
      </c>
    </row>
    <row r="5145" spans="1:12" x14ac:dyDescent="0.25">
      <c r="A5145" s="1">
        <v>44356</v>
      </c>
      <c r="B5145">
        <v>0.32</v>
      </c>
      <c r="C5145">
        <v>0.74</v>
      </c>
      <c r="D5145">
        <v>1.26</v>
      </c>
      <c r="E5145">
        <v>1.86</v>
      </c>
      <c r="F5145">
        <v>0.32</v>
      </c>
      <c r="G5145">
        <v>0.49</v>
      </c>
      <c r="H5145">
        <v>0.85</v>
      </c>
      <c r="I5145">
        <v>1.1100000000000001</v>
      </c>
      <c r="J5145">
        <v>1.41</v>
      </c>
      <c r="K5145">
        <v>1.95</v>
      </c>
      <c r="L5145">
        <v>0.15</v>
      </c>
    </row>
    <row r="5146" spans="1:12" x14ac:dyDescent="0.25">
      <c r="A5146" s="1">
        <v>44357</v>
      </c>
      <c r="B5146">
        <v>0.32</v>
      </c>
      <c r="C5146">
        <v>0.71</v>
      </c>
      <c r="D5146">
        <v>1.23</v>
      </c>
      <c r="E5146">
        <v>1.85</v>
      </c>
      <c r="F5146">
        <v>0.31</v>
      </c>
      <c r="G5146">
        <v>0.48</v>
      </c>
      <c r="H5146">
        <v>0.82</v>
      </c>
      <c r="I5146">
        <v>1.07</v>
      </c>
      <c r="J5146">
        <v>1.38</v>
      </c>
      <c r="K5146">
        <v>1.94</v>
      </c>
      <c r="L5146">
        <v>0.13</v>
      </c>
    </row>
    <row r="5147" spans="1:12" x14ac:dyDescent="0.25">
      <c r="A5147" s="1">
        <v>44358</v>
      </c>
      <c r="B5147">
        <v>0.32</v>
      </c>
      <c r="C5147">
        <v>0.71</v>
      </c>
      <c r="D5147">
        <v>1.23</v>
      </c>
      <c r="E5147">
        <v>1.84</v>
      </c>
      <c r="F5147">
        <v>0.31</v>
      </c>
      <c r="G5147">
        <v>0.48</v>
      </c>
      <c r="H5147">
        <v>0.82</v>
      </c>
      <c r="I5147">
        <v>1.07</v>
      </c>
      <c r="J5147">
        <v>1.38</v>
      </c>
      <c r="K5147">
        <v>1.94</v>
      </c>
      <c r="L5147">
        <v>0.12</v>
      </c>
    </row>
    <row r="5148" spans="1:12" x14ac:dyDescent="0.25">
      <c r="A5148" s="1">
        <v>44361</v>
      </c>
      <c r="B5148">
        <v>0.33</v>
      </c>
      <c r="C5148">
        <v>0.73</v>
      </c>
      <c r="D5148">
        <v>1.25</v>
      </c>
      <c r="E5148">
        <v>1.86</v>
      </c>
      <c r="F5148">
        <v>0.32</v>
      </c>
      <c r="G5148">
        <v>0.5</v>
      </c>
      <c r="H5148">
        <v>0.85</v>
      </c>
      <c r="I5148">
        <v>1.0900000000000001</v>
      </c>
      <c r="J5148">
        <v>1.39</v>
      </c>
      <c r="K5148">
        <v>1.96</v>
      </c>
      <c r="L5148">
        <v>0.14000000000000001</v>
      </c>
    </row>
    <row r="5149" spans="1:12" x14ac:dyDescent="0.25">
      <c r="A5149" s="1">
        <v>44362</v>
      </c>
      <c r="B5149">
        <v>0.33</v>
      </c>
      <c r="C5149">
        <v>0.73</v>
      </c>
      <c r="D5149">
        <v>1.24</v>
      </c>
      <c r="E5149">
        <v>1.84</v>
      </c>
      <c r="F5149">
        <v>0.32</v>
      </c>
      <c r="G5149">
        <v>0.5</v>
      </c>
      <c r="H5149">
        <v>0.84</v>
      </c>
      <c r="I5149">
        <v>1.0900000000000001</v>
      </c>
      <c r="J5149">
        <v>1.38</v>
      </c>
      <c r="K5149">
        <v>1.94</v>
      </c>
      <c r="L5149">
        <v>0.1</v>
      </c>
    </row>
    <row r="5150" spans="1:12" x14ac:dyDescent="0.25">
      <c r="A5150" s="1">
        <v>44363</v>
      </c>
      <c r="B5150">
        <v>0.37</v>
      </c>
      <c r="C5150">
        <v>0.8</v>
      </c>
      <c r="D5150">
        <v>1.3</v>
      </c>
      <c r="E5150">
        <v>1.86</v>
      </c>
      <c r="F5150">
        <v>0.36</v>
      </c>
      <c r="G5150">
        <v>0.54</v>
      </c>
      <c r="H5150">
        <v>0.92</v>
      </c>
      <c r="I5150">
        <v>1.1499999999999999</v>
      </c>
      <c r="J5150">
        <v>1.44</v>
      </c>
      <c r="K5150">
        <v>1.95</v>
      </c>
      <c r="L5150">
        <v>0.13</v>
      </c>
    </row>
    <row r="5151" spans="1:12" x14ac:dyDescent="0.25">
      <c r="A5151" s="1">
        <v>44364</v>
      </c>
      <c r="B5151">
        <v>0.39</v>
      </c>
      <c r="C5151">
        <v>0.82</v>
      </c>
      <c r="D5151">
        <v>1.28</v>
      </c>
      <c r="E5151">
        <v>1.8</v>
      </c>
      <c r="F5151">
        <v>0.38</v>
      </c>
      <c r="G5151">
        <v>0.56999999999999995</v>
      </c>
      <c r="H5151">
        <v>0.94</v>
      </c>
      <c r="I5151">
        <v>1.1399999999999999</v>
      </c>
      <c r="J5151">
        <v>1.4</v>
      </c>
      <c r="K5151">
        <v>1.88</v>
      </c>
      <c r="L5151">
        <v>0.12</v>
      </c>
    </row>
    <row r="5152" spans="1:12" x14ac:dyDescent="0.25">
      <c r="A5152" s="1">
        <v>44365</v>
      </c>
      <c r="B5152">
        <v>0.45</v>
      </c>
      <c r="C5152">
        <v>0.85</v>
      </c>
      <c r="D5152">
        <v>1.26</v>
      </c>
      <c r="E5152">
        <v>1.74</v>
      </c>
      <c r="F5152">
        <v>0.45</v>
      </c>
      <c r="G5152">
        <v>0.63</v>
      </c>
      <c r="H5152">
        <v>0.97</v>
      </c>
      <c r="I5152">
        <v>1.1200000000000001</v>
      </c>
      <c r="J5152">
        <v>1.37</v>
      </c>
      <c r="K5152">
        <v>1.81</v>
      </c>
      <c r="L5152">
        <v>0.08</v>
      </c>
    </row>
    <row r="5153" spans="1:12" x14ac:dyDescent="0.25">
      <c r="A5153" s="1">
        <v>44368</v>
      </c>
      <c r="B5153">
        <v>0.44</v>
      </c>
      <c r="C5153">
        <v>0.85</v>
      </c>
      <c r="D5153">
        <v>1.3</v>
      </c>
      <c r="E5153">
        <v>1.79</v>
      </c>
      <c r="F5153">
        <v>0.44</v>
      </c>
      <c r="G5153">
        <v>0.62</v>
      </c>
      <c r="H5153">
        <v>0.97</v>
      </c>
      <c r="I5153">
        <v>1.17</v>
      </c>
      <c r="J5153">
        <v>1.41</v>
      </c>
      <c r="K5153">
        <v>1.85</v>
      </c>
      <c r="L5153">
        <v>0.12</v>
      </c>
    </row>
    <row r="5154" spans="1:12" x14ac:dyDescent="0.25">
      <c r="A5154" s="1">
        <v>44369</v>
      </c>
      <c r="B5154">
        <v>0.41</v>
      </c>
      <c r="C5154">
        <v>0.84</v>
      </c>
      <c r="D5154">
        <v>1.29</v>
      </c>
      <c r="E5154">
        <v>1.79</v>
      </c>
      <c r="F5154">
        <v>0.42</v>
      </c>
      <c r="G5154">
        <v>0.6</v>
      </c>
      <c r="H5154">
        <v>0.95</v>
      </c>
      <c r="I5154">
        <v>1.1599999999999999</v>
      </c>
      <c r="J5154">
        <v>1.4</v>
      </c>
      <c r="K5154">
        <v>1.86</v>
      </c>
      <c r="L5154">
        <v>0.11</v>
      </c>
    </row>
    <row r="5155" spans="1:12" x14ac:dyDescent="0.25">
      <c r="A5155" s="1">
        <v>44370</v>
      </c>
      <c r="B5155">
        <v>0.42</v>
      </c>
      <c r="C5155">
        <v>0.86</v>
      </c>
      <c r="D5155">
        <v>1.31</v>
      </c>
      <c r="E5155">
        <v>1.79</v>
      </c>
      <c r="F5155">
        <v>0.42</v>
      </c>
      <c r="G5155">
        <v>0.61</v>
      </c>
      <c r="H5155">
        <v>0.97</v>
      </c>
      <c r="I5155">
        <v>1.17</v>
      </c>
      <c r="J5155">
        <v>1.42</v>
      </c>
      <c r="K5155">
        <v>1.86</v>
      </c>
      <c r="L5155">
        <v>0.11</v>
      </c>
    </row>
    <row r="5156" spans="1:12" x14ac:dyDescent="0.25">
      <c r="A5156" s="1">
        <v>44371</v>
      </c>
      <c r="B5156">
        <v>0.42</v>
      </c>
      <c r="C5156">
        <v>0.85</v>
      </c>
      <c r="D5156">
        <v>1.3</v>
      </c>
      <c r="E5156">
        <v>1.77</v>
      </c>
      <c r="F5156">
        <v>0.42</v>
      </c>
      <c r="G5156">
        <v>0.61</v>
      </c>
      <c r="H5156">
        <v>0.97</v>
      </c>
      <c r="I5156">
        <v>1.1599999999999999</v>
      </c>
      <c r="J5156">
        <v>1.41</v>
      </c>
      <c r="K5156">
        <v>1.84</v>
      </c>
      <c r="L5156">
        <v>0.1</v>
      </c>
    </row>
    <row r="5157" spans="1:12" x14ac:dyDescent="0.25">
      <c r="A5157" s="1">
        <v>44372</v>
      </c>
      <c r="B5157">
        <v>0.43</v>
      </c>
      <c r="C5157">
        <v>0.89</v>
      </c>
      <c r="D5157">
        <v>1.34</v>
      </c>
      <c r="E5157">
        <v>1.83</v>
      </c>
      <c r="F5157">
        <v>0.44</v>
      </c>
      <c r="G5157">
        <v>0.63</v>
      </c>
      <c r="H5157">
        <v>1</v>
      </c>
      <c r="I5157">
        <v>1.2</v>
      </c>
      <c r="J5157">
        <v>1.45</v>
      </c>
      <c r="K5157">
        <v>1.89</v>
      </c>
      <c r="L5157">
        <v>0.15</v>
      </c>
    </row>
    <row r="5158" spans="1:12" x14ac:dyDescent="0.25">
      <c r="A5158" s="1">
        <v>44375</v>
      </c>
      <c r="B5158">
        <v>0.43</v>
      </c>
      <c r="C5158">
        <v>0.87</v>
      </c>
      <c r="D5158">
        <v>1.3</v>
      </c>
      <c r="E5158">
        <v>1.8</v>
      </c>
      <c r="F5158">
        <v>0.44</v>
      </c>
      <c r="G5158">
        <v>0.63</v>
      </c>
      <c r="H5158">
        <v>0.98</v>
      </c>
      <c r="I5158">
        <v>1.17</v>
      </c>
      <c r="J5158">
        <v>1.41</v>
      </c>
      <c r="K5158">
        <v>1.87</v>
      </c>
      <c r="L5158">
        <v>0.13</v>
      </c>
    </row>
    <row r="5159" spans="1:12" x14ac:dyDescent="0.25">
      <c r="A5159" s="1">
        <v>44376</v>
      </c>
      <c r="B5159">
        <v>0.44</v>
      </c>
      <c r="C5159">
        <v>0.87</v>
      </c>
      <c r="D5159">
        <v>1.31</v>
      </c>
      <c r="E5159">
        <v>1.8</v>
      </c>
      <c r="F5159">
        <v>0.44</v>
      </c>
      <c r="G5159">
        <v>0.64</v>
      </c>
      <c r="H5159">
        <v>0.98</v>
      </c>
      <c r="I5159">
        <v>1.17</v>
      </c>
      <c r="J5159">
        <v>1.42</v>
      </c>
      <c r="K5159">
        <v>1.87</v>
      </c>
      <c r="L5159">
        <v>0.14000000000000001</v>
      </c>
    </row>
    <row r="5160" spans="1:12" x14ac:dyDescent="0.25">
      <c r="A5160" s="1">
        <v>44377</v>
      </c>
      <c r="B5160">
        <v>0.44</v>
      </c>
      <c r="C5160">
        <v>0.87</v>
      </c>
      <c r="D5160">
        <v>1.28</v>
      </c>
      <c r="E5160">
        <v>1.77</v>
      </c>
      <c r="F5160">
        <v>0.45</v>
      </c>
      <c r="G5160">
        <v>0.65</v>
      </c>
      <c r="H5160">
        <v>0.97</v>
      </c>
      <c r="I5160">
        <v>1.1499999999999999</v>
      </c>
      <c r="J5160">
        <v>1.39</v>
      </c>
      <c r="K5160">
        <v>1.84</v>
      </c>
      <c r="L5160">
        <v>0.11</v>
      </c>
    </row>
    <row r="5161" spans="1:12" x14ac:dyDescent="0.25">
      <c r="A5161" s="1">
        <v>44379</v>
      </c>
      <c r="B5161">
        <v>0.44</v>
      </c>
      <c r="C5161">
        <v>0.86</v>
      </c>
      <c r="D5161">
        <v>1.27</v>
      </c>
      <c r="E5161">
        <v>1.77</v>
      </c>
      <c r="F5161">
        <v>0.45</v>
      </c>
      <c r="G5161">
        <v>0.65</v>
      </c>
      <c r="H5161">
        <v>0.96</v>
      </c>
      <c r="I5161">
        <v>1.1399999999999999</v>
      </c>
      <c r="J5161">
        <v>1.37</v>
      </c>
      <c r="K5161">
        <v>1.84</v>
      </c>
      <c r="L5161">
        <v>0.11</v>
      </c>
    </row>
    <row r="5162" spans="1:12" x14ac:dyDescent="0.25">
      <c r="A5162" s="1">
        <v>44382</v>
      </c>
      <c r="B5162">
        <v>0.46</v>
      </c>
      <c r="C5162">
        <v>0.89</v>
      </c>
      <c r="D5162">
        <v>1.3</v>
      </c>
      <c r="E5162">
        <v>1.77</v>
      </c>
      <c r="F5162">
        <v>0.46</v>
      </c>
      <c r="G5162">
        <v>0.67</v>
      </c>
      <c r="H5162">
        <v>0.99</v>
      </c>
      <c r="I5162">
        <v>1.17</v>
      </c>
      <c r="J5162">
        <v>1.4</v>
      </c>
      <c r="K5162">
        <v>1.84</v>
      </c>
      <c r="L5162">
        <v>0.11</v>
      </c>
    </row>
    <row r="5163" spans="1:12" x14ac:dyDescent="0.25">
      <c r="A5163" s="1">
        <v>44383</v>
      </c>
      <c r="B5163">
        <v>0.46</v>
      </c>
      <c r="C5163">
        <v>0.85</v>
      </c>
      <c r="D5163">
        <v>1.23</v>
      </c>
      <c r="E5163">
        <v>1.72</v>
      </c>
      <c r="F5163">
        <v>0.46</v>
      </c>
      <c r="G5163">
        <v>0.66</v>
      </c>
      <c r="H5163">
        <v>0.95</v>
      </c>
      <c r="I5163">
        <v>1.1200000000000001</v>
      </c>
      <c r="J5163">
        <v>1.32</v>
      </c>
      <c r="K5163">
        <v>1.79</v>
      </c>
      <c r="L5163">
        <v>0.06</v>
      </c>
    </row>
    <row r="5164" spans="1:12" x14ac:dyDescent="0.25">
      <c r="A5164" s="1">
        <v>44384</v>
      </c>
      <c r="B5164">
        <v>0.47</v>
      </c>
      <c r="C5164">
        <v>0.84</v>
      </c>
      <c r="D5164">
        <v>1.21</v>
      </c>
      <c r="E5164">
        <v>1.69</v>
      </c>
      <c r="F5164">
        <v>0.48</v>
      </c>
      <c r="G5164">
        <v>0.66</v>
      </c>
      <c r="H5164">
        <v>0.93</v>
      </c>
      <c r="I5164">
        <v>1.1000000000000001</v>
      </c>
      <c r="J5164">
        <v>1.29</v>
      </c>
      <c r="K5164">
        <v>1.76</v>
      </c>
      <c r="L5164">
        <v>7.0000000000000007E-2</v>
      </c>
    </row>
    <row r="5165" spans="1:12" x14ac:dyDescent="0.25">
      <c r="A5165" s="1">
        <v>44385</v>
      </c>
      <c r="B5165">
        <v>0.47</v>
      </c>
      <c r="C5165">
        <v>0.81</v>
      </c>
      <c r="D5165">
        <v>1.17</v>
      </c>
      <c r="E5165">
        <v>1.67</v>
      </c>
      <c r="F5165">
        <v>0.48</v>
      </c>
      <c r="G5165">
        <v>0.65</v>
      </c>
      <c r="H5165">
        <v>0.89</v>
      </c>
      <c r="I5165">
        <v>1.06</v>
      </c>
      <c r="J5165">
        <v>1.26</v>
      </c>
      <c r="K5165">
        <v>1.74</v>
      </c>
      <c r="L5165">
        <v>0.08</v>
      </c>
    </row>
    <row r="5166" spans="1:12" x14ac:dyDescent="0.25">
      <c r="A5166" s="1">
        <v>44386</v>
      </c>
      <c r="B5166">
        <v>0.47</v>
      </c>
      <c r="C5166">
        <v>0.85</v>
      </c>
      <c r="D5166">
        <v>1.23</v>
      </c>
      <c r="E5166">
        <v>1.74</v>
      </c>
      <c r="F5166">
        <v>0.48</v>
      </c>
      <c r="G5166">
        <v>0.66</v>
      </c>
      <c r="H5166">
        <v>0.94</v>
      </c>
      <c r="I5166">
        <v>1.1200000000000001</v>
      </c>
      <c r="J5166">
        <v>1.32</v>
      </c>
      <c r="K5166">
        <v>1.82</v>
      </c>
      <c r="L5166">
        <v>0.15</v>
      </c>
    </row>
    <row r="5167" spans="1:12" x14ac:dyDescent="0.25">
      <c r="A5167" s="1">
        <v>44389</v>
      </c>
      <c r="B5167">
        <v>0.46</v>
      </c>
      <c r="C5167">
        <v>0.84</v>
      </c>
      <c r="D5167">
        <v>1.22</v>
      </c>
      <c r="E5167">
        <v>1.75</v>
      </c>
      <c r="F5167">
        <v>0.48</v>
      </c>
      <c r="G5167">
        <v>0.65</v>
      </c>
      <c r="H5167">
        <v>0.93</v>
      </c>
      <c r="I5167">
        <v>1.1200000000000001</v>
      </c>
      <c r="J5167">
        <v>1.32</v>
      </c>
      <c r="K5167">
        <v>1.82</v>
      </c>
      <c r="L5167">
        <v>0.14000000000000001</v>
      </c>
    </row>
    <row r="5168" spans="1:12" x14ac:dyDescent="0.25">
      <c r="A5168" s="1">
        <v>44390</v>
      </c>
      <c r="B5168">
        <v>0.47</v>
      </c>
      <c r="C5168">
        <v>0.86</v>
      </c>
      <c r="D5168">
        <v>1.25</v>
      </c>
      <c r="E5168">
        <v>1.77</v>
      </c>
      <c r="F5168">
        <v>0.48</v>
      </c>
      <c r="G5168">
        <v>0.67</v>
      </c>
      <c r="H5168">
        <v>0.95</v>
      </c>
      <c r="I5168">
        <v>1.1399999999999999</v>
      </c>
      <c r="J5168">
        <v>1.34</v>
      </c>
      <c r="K5168">
        <v>1.85</v>
      </c>
      <c r="L5168">
        <v>0.15</v>
      </c>
    </row>
    <row r="5169" spans="1:12" x14ac:dyDescent="0.25">
      <c r="A5169" s="1">
        <v>44391</v>
      </c>
      <c r="B5169">
        <v>0.44</v>
      </c>
      <c r="C5169">
        <v>0.82</v>
      </c>
      <c r="D5169">
        <v>1.2</v>
      </c>
      <c r="E5169">
        <v>1.73</v>
      </c>
      <c r="F5169">
        <v>0.45</v>
      </c>
      <c r="G5169">
        <v>0.64</v>
      </c>
      <c r="H5169">
        <v>0.91</v>
      </c>
      <c r="I5169">
        <v>1.0900000000000001</v>
      </c>
      <c r="J5169">
        <v>1.29</v>
      </c>
      <c r="K5169">
        <v>1.81</v>
      </c>
      <c r="L5169">
        <v>0.12</v>
      </c>
    </row>
    <row r="5170" spans="1:12" x14ac:dyDescent="0.25">
      <c r="A5170" s="1">
        <v>44392</v>
      </c>
      <c r="B5170">
        <v>0.43</v>
      </c>
      <c r="C5170">
        <v>0.8</v>
      </c>
      <c r="D5170">
        <v>1.1599999999999999</v>
      </c>
      <c r="E5170">
        <v>1.7</v>
      </c>
      <c r="F5170">
        <v>0.44</v>
      </c>
      <c r="G5170">
        <v>0.62</v>
      </c>
      <c r="H5170">
        <v>0.88</v>
      </c>
      <c r="I5170">
        <v>1.06</v>
      </c>
      <c r="J5170">
        <v>1.26</v>
      </c>
      <c r="K5170">
        <v>1.78</v>
      </c>
      <c r="L5170">
        <v>0.1</v>
      </c>
    </row>
    <row r="5171" spans="1:12" x14ac:dyDescent="0.25">
      <c r="A5171" s="1">
        <v>44393</v>
      </c>
      <c r="B5171">
        <v>0.42</v>
      </c>
      <c r="C5171">
        <v>0.79</v>
      </c>
      <c r="D5171">
        <v>1.1499999999999999</v>
      </c>
      <c r="E5171">
        <v>1.69</v>
      </c>
      <c r="F5171">
        <v>0.43</v>
      </c>
      <c r="G5171">
        <v>0.62</v>
      </c>
      <c r="H5171">
        <v>0.87</v>
      </c>
      <c r="I5171">
        <v>1.04</v>
      </c>
      <c r="J5171">
        <v>1.24</v>
      </c>
      <c r="K5171">
        <v>1.77</v>
      </c>
      <c r="L5171">
        <v>0.08</v>
      </c>
    </row>
    <row r="5172" spans="1:12" x14ac:dyDescent="0.25">
      <c r="A5172" s="1">
        <v>44396</v>
      </c>
      <c r="B5172">
        <v>0.39</v>
      </c>
      <c r="C5172">
        <v>0.71</v>
      </c>
      <c r="D5172">
        <v>1.05</v>
      </c>
      <c r="E5172">
        <v>1.6</v>
      </c>
      <c r="F5172">
        <v>0.47</v>
      </c>
      <c r="G5172">
        <v>0.56999999999999995</v>
      </c>
      <c r="H5172">
        <v>0.78</v>
      </c>
      <c r="I5172">
        <v>0.94</v>
      </c>
      <c r="J5172">
        <v>1.1399999999999999</v>
      </c>
      <c r="K5172">
        <v>1.69</v>
      </c>
      <c r="L5172">
        <v>0.03</v>
      </c>
    </row>
    <row r="5173" spans="1:12" x14ac:dyDescent="0.25">
      <c r="A5173" s="1">
        <v>44397</v>
      </c>
      <c r="B5173">
        <v>0.38</v>
      </c>
      <c r="C5173">
        <v>0.7</v>
      </c>
      <c r="D5173">
        <v>1.07</v>
      </c>
      <c r="E5173">
        <v>1.66</v>
      </c>
      <c r="F5173">
        <v>0.46</v>
      </c>
      <c r="G5173">
        <v>0.56000000000000005</v>
      </c>
      <c r="H5173">
        <v>0.77</v>
      </c>
      <c r="I5173">
        <v>0.96</v>
      </c>
      <c r="J5173">
        <v>1.17</v>
      </c>
      <c r="K5173">
        <v>1.75</v>
      </c>
      <c r="L5173">
        <v>0.12</v>
      </c>
    </row>
    <row r="5174" spans="1:12" x14ac:dyDescent="0.25">
      <c r="A5174" s="1">
        <v>44398</v>
      </c>
      <c r="B5174">
        <v>0.39</v>
      </c>
      <c r="C5174">
        <v>0.73</v>
      </c>
      <c r="D5174">
        <v>1.1200000000000001</v>
      </c>
      <c r="E5174">
        <v>1.71</v>
      </c>
      <c r="F5174">
        <v>0.46</v>
      </c>
      <c r="G5174">
        <v>0.56999999999999995</v>
      </c>
      <c r="H5174">
        <v>0.8</v>
      </c>
      <c r="I5174">
        <v>1</v>
      </c>
      <c r="J5174">
        <v>1.22</v>
      </c>
      <c r="K5174">
        <v>1.8</v>
      </c>
      <c r="L5174">
        <v>0.14000000000000001</v>
      </c>
    </row>
    <row r="5175" spans="1:12" x14ac:dyDescent="0.25">
      <c r="A5175" s="1">
        <v>44399</v>
      </c>
      <c r="B5175">
        <v>0.38</v>
      </c>
      <c r="C5175">
        <v>0.71</v>
      </c>
      <c r="D5175">
        <v>1.08</v>
      </c>
      <c r="E5175">
        <v>1.68</v>
      </c>
      <c r="F5175">
        <v>0.45</v>
      </c>
      <c r="G5175">
        <v>0.56000000000000005</v>
      </c>
      <c r="H5175">
        <v>0.78</v>
      </c>
      <c r="I5175">
        <v>0.96</v>
      </c>
      <c r="J5175">
        <v>1.19</v>
      </c>
      <c r="K5175">
        <v>1.76</v>
      </c>
      <c r="L5175">
        <v>0.1</v>
      </c>
    </row>
    <row r="5176" spans="1:12" x14ac:dyDescent="0.25">
      <c r="A5176" s="1">
        <v>44400</v>
      </c>
      <c r="B5176">
        <v>0.38</v>
      </c>
      <c r="C5176">
        <v>0.72</v>
      </c>
      <c r="D5176">
        <v>1.1000000000000001</v>
      </c>
      <c r="E5176">
        <v>1.69</v>
      </c>
      <c r="F5176">
        <v>0.45</v>
      </c>
      <c r="G5176">
        <v>0.56000000000000005</v>
      </c>
      <c r="H5176">
        <v>0.79</v>
      </c>
      <c r="I5176">
        <v>0.98</v>
      </c>
      <c r="J5176">
        <v>1.21</v>
      </c>
      <c r="K5176">
        <v>1.78</v>
      </c>
      <c r="L5176">
        <v>0.09</v>
      </c>
    </row>
    <row r="5177" spans="1:12" x14ac:dyDescent="0.25">
      <c r="A5177" s="1">
        <v>44403</v>
      </c>
      <c r="B5177">
        <v>0.38</v>
      </c>
      <c r="C5177">
        <v>0.73</v>
      </c>
      <c r="D5177">
        <v>1.1100000000000001</v>
      </c>
      <c r="E5177">
        <v>1.7</v>
      </c>
      <c r="F5177">
        <v>0.46</v>
      </c>
      <c r="G5177">
        <v>0.56000000000000005</v>
      </c>
      <c r="H5177">
        <v>0.8</v>
      </c>
      <c r="I5177">
        <v>0.99</v>
      </c>
      <c r="J5177">
        <v>1.22</v>
      </c>
      <c r="K5177">
        <v>1.79</v>
      </c>
      <c r="L5177">
        <v>7.0000000000000007E-2</v>
      </c>
    </row>
    <row r="5178" spans="1:12" x14ac:dyDescent="0.25">
      <c r="A5178" s="1">
        <v>44404</v>
      </c>
      <c r="B5178">
        <v>0.37</v>
      </c>
      <c r="C5178">
        <v>0.69</v>
      </c>
      <c r="D5178">
        <v>1.06</v>
      </c>
      <c r="E5178">
        <v>1.65</v>
      </c>
      <c r="F5178">
        <v>0.44</v>
      </c>
      <c r="G5178">
        <v>0.54</v>
      </c>
      <c r="H5178">
        <v>0.77</v>
      </c>
      <c r="I5178">
        <v>0.94</v>
      </c>
      <c r="J5178">
        <v>1.1599999999999999</v>
      </c>
      <c r="K5178">
        <v>1.74</v>
      </c>
      <c r="L5178">
        <v>0.04</v>
      </c>
    </row>
    <row r="5179" spans="1:12" x14ac:dyDescent="0.25">
      <c r="A5179" s="1">
        <v>44405</v>
      </c>
      <c r="B5179">
        <v>0.38</v>
      </c>
      <c r="C5179">
        <v>0.71</v>
      </c>
      <c r="D5179">
        <v>1.07</v>
      </c>
      <c r="E5179">
        <v>1.64</v>
      </c>
      <c r="F5179">
        <v>0.45</v>
      </c>
      <c r="G5179">
        <v>0.55000000000000004</v>
      </c>
      <c r="H5179">
        <v>0.78</v>
      </c>
      <c r="I5179">
        <v>0.94</v>
      </c>
      <c r="J5179">
        <v>1.17</v>
      </c>
      <c r="K5179">
        <v>1.73</v>
      </c>
      <c r="L5179">
        <v>0.02</v>
      </c>
    </row>
    <row r="5180" spans="1:12" x14ac:dyDescent="0.25">
      <c r="A5180" s="1">
        <v>44406</v>
      </c>
      <c r="B5180">
        <v>0.38</v>
      </c>
      <c r="C5180">
        <v>0.73</v>
      </c>
      <c r="D5180">
        <v>1.0900000000000001</v>
      </c>
      <c r="E5180">
        <v>1.66</v>
      </c>
      <c r="F5180">
        <v>0.45</v>
      </c>
      <c r="G5180">
        <v>0.55000000000000004</v>
      </c>
      <c r="H5180">
        <v>0.81</v>
      </c>
      <c r="I5180">
        <v>0.97</v>
      </c>
      <c r="J5180">
        <v>1.19</v>
      </c>
      <c r="K5180">
        <v>1.74</v>
      </c>
      <c r="L5180">
        <v>0.03</v>
      </c>
    </row>
    <row r="5181" spans="1:12" x14ac:dyDescent="0.25">
      <c r="A5181" s="1">
        <v>44407</v>
      </c>
      <c r="B5181">
        <v>0.38</v>
      </c>
      <c r="C5181">
        <v>0.73</v>
      </c>
      <c r="D5181">
        <v>1.1000000000000001</v>
      </c>
      <c r="E5181">
        <v>1.68</v>
      </c>
      <c r="F5181">
        <v>0.45</v>
      </c>
      <c r="G5181">
        <v>0.54</v>
      </c>
      <c r="H5181">
        <v>0.81</v>
      </c>
      <c r="I5181">
        <v>0.98</v>
      </c>
      <c r="J5181">
        <v>1.2</v>
      </c>
      <c r="K5181">
        <v>1.76</v>
      </c>
      <c r="L5181">
        <v>0.06</v>
      </c>
    </row>
    <row r="5182" spans="1:12" x14ac:dyDescent="0.25">
      <c r="A5182" s="1">
        <v>44411</v>
      </c>
      <c r="B5182">
        <v>0.36</v>
      </c>
      <c r="C5182">
        <v>0.68</v>
      </c>
      <c r="D5182">
        <v>1.02</v>
      </c>
      <c r="E5182">
        <v>1.61</v>
      </c>
      <c r="F5182">
        <v>0.42</v>
      </c>
      <c r="G5182">
        <v>0.5</v>
      </c>
      <c r="H5182">
        <v>0.75</v>
      </c>
      <c r="I5182">
        <v>0.9</v>
      </c>
      <c r="J5182">
        <v>1.1200000000000001</v>
      </c>
      <c r="K5182">
        <v>1.69</v>
      </c>
      <c r="L5182">
        <v>0.03</v>
      </c>
    </row>
    <row r="5183" spans="1:12" x14ac:dyDescent="0.25">
      <c r="A5183" s="1">
        <v>44412</v>
      </c>
      <c r="B5183">
        <v>0.39</v>
      </c>
      <c r="C5183">
        <v>0.71</v>
      </c>
      <c r="D5183">
        <v>1.04</v>
      </c>
      <c r="E5183">
        <v>1.62</v>
      </c>
      <c r="F5183">
        <v>0.44</v>
      </c>
      <c r="G5183">
        <v>0.53</v>
      </c>
      <c r="H5183">
        <v>0.78</v>
      </c>
      <c r="I5183">
        <v>0.92</v>
      </c>
      <c r="J5183">
        <v>1.1299999999999999</v>
      </c>
      <c r="K5183">
        <v>1.7</v>
      </c>
      <c r="L5183">
        <v>0.04</v>
      </c>
    </row>
    <row r="5184" spans="1:12" x14ac:dyDescent="0.25">
      <c r="A5184" s="1">
        <v>44413</v>
      </c>
      <c r="B5184">
        <v>0.41</v>
      </c>
      <c r="C5184">
        <v>0.75</v>
      </c>
      <c r="D5184">
        <v>1.07</v>
      </c>
      <c r="E5184">
        <v>1.62</v>
      </c>
      <c r="F5184">
        <v>0.47</v>
      </c>
      <c r="G5184">
        <v>0.56000000000000005</v>
      </c>
      <c r="H5184">
        <v>0.83</v>
      </c>
      <c r="I5184">
        <v>0.96</v>
      </c>
      <c r="J5184">
        <v>1.1599999999999999</v>
      </c>
      <c r="K5184">
        <v>1.7</v>
      </c>
      <c r="L5184">
        <v>0.05</v>
      </c>
    </row>
    <row r="5185" spans="1:12" x14ac:dyDescent="0.25">
      <c r="A5185" s="1">
        <v>44414</v>
      </c>
      <c r="B5185">
        <v>0.43</v>
      </c>
      <c r="C5185">
        <v>0.8</v>
      </c>
      <c r="D5185">
        <v>1.1499999999999999</v>
      </c>
      <c r="E5185">
        <v>1.68</v>
      </c>
      <c r="F5185">
        <v>0.48</v>
      </c>
      <c r="G5185">
        <v>0.57999999999999996</v>
      </c>
      <c r="H5185">
        <v>0.88</v>
      </c>
      <c r="I5185">
        <v>1.04</v>
      </c>
      <c r="J5185">
        <v>1.24</v>
      </c>
      <c r="K5185">
        <v>1.75</v>
      </c>
      <c r="L5185">
        <v>0.09</v>
      </c>
    </row>
    <row r="5186" spans="1:12" x14ac:dyDescent="0.25">
      <c r="A5186" s="1">
        <v>44417</v>
      </c>
      <c r="B5186">
        <v>0.43</v>
      </c>
      <c r="C5186">
        <v>0.8</v>
      </c>
      <c r="D5186">
        <v>1.1599999999999999</v>
      </c>
      <c r="E5186">
        <v>1.71</v>
      </c>
      <c r="F5186">
        <v>0.48</v>
      </c>
      <c r="G5186">
        <v>0.57999999999999996</v>
      </c>
      <c r="H5186">
        <v>0.88</v>
      </c>
      <c r="I5186">
        <v>1.04</v>
      </c>
      <c r="J5186">
        <v>1.25</v>
      </c>
      <c r="K5186">
        <v>1.79</v>
      </c>
      <c r="L5186">
        <v>0.13</v>
      </c>
    </row>
    <row r="5187" spans="1:12" x14ac:dyDescent="0.25">
      <c r="A5187" s="1">
        <v>44418</v>
      </c>
      <c r="B5187">
        <v>0.44</v>
      </c>
      <c r="C5187">
        <v>0.82</v>
      </c>
      <c r="D5187">
        <v>1.17</v>
      </c>
      <c r="E5187">
        <v>1.72</v>
      </c>
      <c r="F5187">
        <v>0.48</v>
      </c>
      <c r="G5187">
        <v>0.6</v>
      </c>
      <c r="H5187">
        <v>0.9</v>
      </c>
      <c r="I5187">
        <v>1.06</v>
      </c>
      <c r="J5187">
        <v>1.27</v>
      </c>
      <c r="K5187">
        <v>1.8</v>
      </c>
      <c r="L5187">
        <v>0.13</v>
      </c>
    </row>
    <row r="5188" spans="1:12" x14ac:dyDescent="0.25">
      <c r="A5188" s="1">
        <v>44419</v>
      </c>
      <c r="B5188">
        <v>0.42</v>
      </c>
      <c r="C5188">
        <v>0.81</v>
      </c>
      <c r="D5188">
        <v>1.1599999999999999</v>
      </c>
      <c r="E5188">
        <v>1.73</v>
      </c>
      <c r="F5188">
        <v>0.47</v>
      </c>
      <c r="G5188">
        <v>0.59</v>
      </c>
      <c r="H5188">
        <v>0.89</v>
      </c>
      <c r="I5188">
        <v>1.05</v>
      </c>
      <c r="J5188">
        <v>1.26</v>
      </c>
      <c r="K5188">
        <v>1.82</v>
      </c>
      <c r="L5188">
        <v>0.15</v>
      </c>
    </row>
    <row r="5189" spans="1:12" x14ac:dyDescent="0.25">
      <c r="A5189" s="1">
        <v>44420</v>
      </c>
      <c r="B5189">
        <v>0.41</v>
      </c>
      <c r="C5189">
        <v>0.8</v>
      </c>
      <c r="D5189">
        <v>1.1599999999999999</v>
      </c>
      <c r="E5189">
        <v>1.73</v>
      </c>
      <c r="F5189">
        <v>0.46</v>
      </c>
      <c r="G5189">
        <v>0.57999999999999996</v>
      </c>
      <c r="H5189">
        <v>0.89</v>
      </c>
      <c r="I5189">
        <v>1.05</v>
      </c>
      <c r="J5189">
        <v>1.25</v>
      </c>
      <c r="K5189">
        <v>1.81</v>
      </c>
      <c r="L5189">
        <v>0.13</v>
      </c>
    </row>
    <row r="5190" spans="1:12" x14ac:dyDescent="0.25">
      <c r="A5190" s="1">
        <v>44421</v>
      </c>
      <c r="B5190">
        <v>0.4</v>
      </c>
      <c r="C5190">
        <v>0.76</v>
      </c>
      <c r="D5190">
        <v>1.1000000000000001</v>
      </c>
      <c r="E5190">
        <v>1.68</v>
      </c>
      <c r="F5190">
        <v>0.45</v>
      </c>
      <c r="G5190">
        <v>0.56999999999999995</v>
      </c>
      <c r="H5190">
        <v>0.84</v>
      </c>
      <c r="I5190">
        <v>0.99</v>
      </c>
      <c r="J5190">
        <v>1.19</v>
      </c>
      <c r="K5190">
        <v>1.76</v>
      </c>
      <c r="L5190">
        <v>0.09</v>
      </c>
    </row>
    <row r="5191" spans="1:12" x14ac:dyDescent="0.25">
      <c r="A5191" s="1">
        <v>44424</v>
      </c>
      <c r="B5191">
        <v>0.39</v>
      </c>
      <c r="C5191">
        <v>0.73</v>
      </c>
      <c r="D5191">
        <v>1.07</v>
      </c>
      <c r="E5191">
        <v>1.65</v>
      </c>
      <c r="F5191">
        <v>0.43</v>
      </c>
      <c r="G5191">
        <v>0.55000000000000004</v>
      </c>
      <c r="H5191">
        <v>0.81</v>
      </c>
      <c r="I5191">
        <v>0.96</v>
      </c>
      <c r="J5191">
        <v>1.1599999999999999</v>
      </c>
      <c r="K5191">
        <v>1.74</v>
      </c>
      <c r="L5191">
        <v>0.08</v>
      </c>
    </row>
    <row r="5192" spans="1:12" x14ac:dyDescent="0.25">
      <c r="A5192" s="1">
        <v>44425</v>
      </c>
      <c r="B5192">
        <v>0.39</v>
      </c>
      <c r="C5192">
        <v>0.73</v>
      </c>
      <c r="D5192">
        <v>1.06</v>
      </c>
      <c r="E5192">
        <v>1.65</v>
      </c>
      <c r="F5192">
        <v>0.44</v>
      </c>
      <c r="G5192">
        <v>0.55000000000000004</v>
      </c>
      <c r="H5192">
        <v>0.81</v>
      </c>
      <c r="I5192">
        <v>0.95</v>
      </c>
      <c r="J5192">
        <v>1.1499999999999999</v>
      </c>
      <c r="K5192">
        <v>1.74</v>
      </c>
      <c r="L5192">
        <v>0.1</v>
      </c>
    </row>
    <row r="5193" spans="1:12" x14ac:dyDescent="0.25">
      <c r="A5193" s="1">
        <v>44426</v>
      </c>
      <c r="B5193">
        <v>0.4</v>
      </c>
      <c r="C5193">
        <v>0.75</v>
      </c>
      <c r="D5193">
        <v>1.07</v>
      </c>
      <c r="E5193">
        <v>1.65</v>
      </c>
      <c r="F5193">
        <v>0.45</v>
      </c>
      <c r="G5193">
        <v>0.56000000000000005</v>
      </c>
      <c r="H5193">
        <v>0.82</v>
      </c>
      <c r="I5193">
        <v>0.96</v>
      </c>
      <c r="J5193">
        <v>1.1599999999999999</v>
      </c>
      <c r="K5193">
        <v>1.74</v>
      </c>
      <c r="L5193">
        <v>0.09</v>
      </c>
    </row>
    <row r="5194" spans="1:12" x14ac:dyDescent="0.25">
      <c r="A5194" s="1">
        <v>44427</v>
      </c>
      <c r="B5194">
        <v>0.4</v>
      </c>
      <c r="C5194">
        <v>0.73</v>
      </c>
      <c r="D5194">
        <v>1.04</v>
      </c>
      <c r="E5194">
        <v>1.62</v>
      </c>
      <c r="F5194">
        <v>0.44</v>
      </c>
      <c r="G5194">
        <v>0.55000000000000004</v>
      </c>
      <c r="H5194">
        <v>0.81</v>
      </c>
      <c r="I5194">
        <v>0.93</v>
      </c>
      <c r="J5194">
        <v>1.1299999999999999</v>
      </c>
      <c r="K5194">
        <v>1.71</v>
      </c>
      <c r="L5194">
        <v>7.0000000000000007E-2</v>
      </c>
    </row>
    <row r="5195" spans="1:12" x14ac:dyDescent="0.25">
      <c r="A5195" s="1">
        <v>44428</v>
      </c>
      <c r="B5195">
        <v>0.4</v>
      </c>
      <c r="C5195">
        <v>0.74</v>
      </c>
      <c r="D5195">
        <v>1.05</v>
      </c>
      <c r="E5195">
        <v>1.63</v>
      </c>
      <c r="F5195">
        <v>0.44</v>
      </c>
      <c r="G5195">
        <v>0.55000000000000004</v>
      </c>
      <c r="H5195">
        <v>0.81</v>
      </c>
      <c r="I5195">
        <v>0.94</v>
      </c>
      <c r="J5195">
        <v>1.1399999999999999</v>
      </c>
      <c r="K5195">
        <v>1.72</v>
      </c>
      <c r="L5195">
        <v>0.08</v>
      </c>
    </row>
    <row r="5196" spans="1:12" x14ac:dyDescent="0.25">
      <c r="A5196" s="1">
        <v>44431</v>
      </c>
      <c r="B5196">
        <v>0.4</v>
      </c>
      <c r="C5196">
        <v>0.74</v>
      </c>
      <c r="D5196">
        <v>1.07</v>
      </c>
      <c r="E5196">
        <v>1.65</v>
      </c>
      <c r="F5196">
        <v>0.44</v>
      </c>
      <c r="G5196">
        <v>0.56000000000000005</v>
      </c>
      <c r="H5196">
        <v>0.82</v>
      </c>
      <c r="I5196">
        <v>0.96</v>
      </c>
      <c r="J5196">
        <v>1.1599999999999999</v>
      </c>
      <c r="K5196">
        <v>1.74</v>
      </c>
      <c r="L5196">
        <v>0.09</v>
      </c>
    </row>
    <row r="5197" spans="1:12" x14ac:dyDescent="0.25">
      <c r="A5197" s="1">
        <v>44432</v>
      </c>
      <c r="B5197">
        <v>0.41</v>
      </c>
      <c r="C5197">
        <v>0.76</v>
      </c>
      <c r="D5197">
        <v>1.0900000000000001</v>
      </c>
      <c r="E5197">
        <v>1.68</v>
      </c>
      <c r="F5197">
        <v>0.45</v>
      </c>
      <c r="G5197">
        <v>0.56000000000000005</v>
      </c>
      <c r="H5197">
        <v>0.84</v>
      </c>
      <c r="I5197">
        <v>0.98</v>
      </c>
      <c r="J5197">
        <v>1.18</v>
      </c>
      <c r="K5197">
        <v>1.77</v>
      </c>
      <c r="L5197">
        <v>0.11</v>
      </c>
    </row>
    <row r="5198" spans="1:12" x14ac:dyDescent="0.25">
      <c r="A5198" s="1">
        <v>44433</v>
      </c>
      <c r="B5198">
        <v>0.42</v>
      </c>
      <c r="C5198">
        <v>0.78</v>
      </c>
      <c r="D5198">
        <v>1.1499999999999999</v>
      </c>
      <c r="E5198">
        <v>1.73</v>
      </c>
      <c r="F5198">
        <v>0.45</v>
      </c>
      <c r="G5198">
        <v>0.56999999999999995</v>
      </c>
      <c r="H5198">
        <v>0.87</v>
      </c>
      <c r="I5198">
        <v>1.04</v>
      </c>
      <c r="J5198">
        <v>1.25</v>
      </c>
      <c r="K5198">
        <v>1.82</v>
      </c>
      <c r="L5198">
        <v>0.15</v>
      </c>
    </row>
    <row r="5199" spans="1:12" x14ac:dyDescent="0.25">
      <c r="A5199" s="1">
        <v>44434</v>
      </c>
      <c r="B5199">
        <v>0.41</v>
      </c>
      <c r="C5199">
        <v>0.78</v>
      </c>
      <c r="D5199">
        <v>1.1299999999999999</v>
      </c>
      <c r="E5199">
        <v>1.69</v>
      </c>
      <c r="F5199">
        <v>0.45</v>
      </c>
      <c r="G5199">
        <v>0.56000000000000005</v>
      </c>
      <c r="H5199">
        <v>0.87</v>
      </c>
      <c r="I5199">
        <v>1.02</v>
      </c>
      <c r="J5199">
        <v>1.23</v>
      </c>
      <c r="K5199">
        <v>1.78</v>
      </c>
      <c r="L5199">
        <v>0.12</v>
      </c>
    </row>
    <row r="5200" spans="1:12" x14ac:dyDescent="0.25">
      <c r="A5200" s="1">
        <v>44435</v>
      </c>
      <c r="B5200">
        <v>0.4</v>
      </c>
      <c r="C5200">
        <v>0.74</v>
      </c>
      <c r="D5200">
        <v>1.1000000000000001</v>
      </c>
      <c r="E5200">
        <v>1.66</v>
      </c>
      <c r="F5200">
        <v>0.44</v>
      </c>
      <c r="G5200">
        <v>0.55000000000000004</v>
      </c>
      <c r="H5200">
        <v>0.83</v>
      </c>
      <c r="I5200">
        <v>0.99</v>
      </c>
      <c r="J5200">
        <v>1.2</v>
      </c>
      <c r="K5200">
        <v>1.75</v>
      </c>
      <c r="L5200">
        <v>7.0000000000000007E-2</v>
      </c>
    </row>
    <row r="5201" spans="1:12" x14ac:dyDescent="0.25">
      <c r="A5201" s="1">
        <v>44438</v>
      </c>
      <c r="B5201">
        <v>0.39</v>
      </c>
      <c r="C5201">
        <v>0.72</v>
      </c>
      <c r="D5201">
        <v>1.08</v>
      </c>
      <c r="E5201">
        <v>1.66</v>
      </c>
      <c r="F5201">
        <v>0.43</v>
      </c>
      <c r="G5201">
        <v>0.53</v>
      </c>
      <c r="H5201">
        <v>0.81</v>
      </c>
      <c r="I5201">
        <v>0.97</v>
      </c>
      <c r="J5201">
        <v>1.18</v>
      </c>
      <c r="K5201">
        <v>1.74</v>
      </c>
      <c r="L5201">
        <v>0.06</v>
      </c>
    </row>
    <row r="5202" spans="1:12" x14ac:dyDescent="0.25">
      <c r="A5202" s="1">
        <v>44439</v>
      </c>
      <c r="B5202">
        <v>0.39</v>
      </c>
      <c r="C5202">
        <v>0.75</v>
      </c>
      <c r="D5202">
        <v>1.1200000000000001</v>
      </c>
      <c r="E5202">
        <v>1.71</v>
      </c>
      <c r="F5202">
        <v>0.43</v>
      </c>
      <c r="G5202">
        <v>0.53</v>
      </c>
      <c r="H5202">
        <v>0.84</v>
      </c>
      <c r="I5202">
        <v>1</v>
      </c>
      <c r="J5202">
        <v>1.22</v>
      </c>
      <c r="K5202">
        <v>1.79</v>
      </c>
      <c r="L5202">
        <v>0.13</v>
      </c>
    </row>
    <row r="5203" spans="1:12" x14ac:dyDescent="0.25">
      <c r="A5203" s="1">
        <v>44440</v>
      </c>
      <c r="B5203">
        <v>0.37</v>
      </c>
      <c r="C5203">
        <v>0.71</v>
      </c>
      <c r="D5203">
        <v>1.08</v>
      </c>
      <c r="E5203">
        <v>1.65</v>
      </c>
      <c r="F5203">
        <v>0.41</v>
      </c>
      <c r="G5203">
        <v>0.51</v>
      </c>
      <c r="H5203">
        <v>0.79</v>
      </c>
      <c r="I5203">
        <v>0.96</v>
      </c>
      <c r="J5203">
        <v>1.18</v>
      </c>
      <c r="K5203">
        <v>1.74</v>
      </c>
      <c r="L5203">
        <v>0.06</v>
      </c>
    </row>
    <row r="5204" spans="1:12" x14ac:dyDescent="0.25">
      <c r="A5204" s="1">
        <v>44441</v>
      </c>
      <c r="B5204">
        <v>0.38</v>
      </c>
      <c r="C5204">
        <v>0.72</v>
      </c>
      <c r="D5204">
        <v>1.08</v>
      </c>
      <c r="E5204">
        <v>1.63</v>
      </c>
      <c r="F5204">
        <v>0.4</v>
      </c>
      <c r="G5204">
        <v>0.49</v>
      </c>
      <c r="H5204">
        <v>0.77</v>
      </c>
      <c r="I5204">
        <v>0.94</v>
      </c>
      <c r="J5204">
        <v>1.1499999999999999</v>
      </c>
      <c r="K5204">
        <v>1.72</v>
      </c>
      <c r="L5204">
        <v>0</v>
      </c>
    </row>
    <row r="5205" spans="1:12" x14ac:dyDescent="0.25">
      <c r="A5205" s="1">
        <v>44442</v>
      </c>
      <c r="B5205">
        <v>0.38</v>
      </c>
      <c r="C5205">
        <v>0.72</v>
      </c>
      <c r="D5205">
        <v>1.1100000000000001</v>
      </c>
      <c r="E5205">
        <v>1.66</v>
      </c>
      <c r="F5205">
        <v>0.39</v>
      </c>
      <c r="G5205">
        <v>0.49</v>
      </c>
      <c r="H5205">
        <v>0.78</v>
      </c>
      <c r="I5205">
        <v>0.96</v>
      </c>
      <c r="J5205">
        <v>1.19</v>
      </c>
      <c r="K5205">
        <v>1.75</v>
      </c>
      <c r="L5205">
        <v>0.02</v>
      </c>
    </row>
    <row r="5206" spans="1:12" x14ac:dyDescent="0.25">
      <c r="A5206" s="1">
        <v>44446</v>
      </c>
      <c r="B5206">
        <v>0.39</v>
      </c>
      <c r="C5206">
        <v>0.75</v>
      </c>
      <c r="D5206">
        <v>1.1599999999999999</v>
      </c>
      <c r="E5206">
        <v>1.71</v>
      </c>
      <c r="F5206">
        <v>0.4</v>
      </c>
      <c r="G5206">
        <v>0.5</v>
      </c>
      <c r="H5206">
        <v>0.81</v>
      </c>
      <c r="I5206">
        <v>1.01</v>
      </c>
      <c r="J5206">
        <v>1.23</v>
      </c>
      <c r="K5206">
        <v>1.79</v>
      </c>
      <c r="L5206">
        <v>0.06</v>
      </c>
    </row>
    <row r="5207" spans="1:12" x14ac:dyDescent="0.25">
      <c r="A5207" s="1">
        <v>44447</v>
      </c>
      <c r="B5207">
        <v>0.38</v>
      </c>
      <c r="C5207">
        <v>0.74</v>
      </c>
      <c r="D5207">
        <v>1.1299999999999999</v>
      </c>
      <c r="E5207">
        <v>1.69</v>
      </c>
      <c r="F5207">
        <v>0.39</v>
      </c>
      <c r="G5207">
        <v>0.49</v>
      </c>
      <c r="H5207">
        <v>0.8</v>
      </c>
      <c r="I5207">
        <v>0.98</v>
      </c>
      <c r="J5207">
        <v>1.2</v>
      </c>
      <c r="K5207">
        <v>1.77</v>
      </c>
      <c r="L5207">
        <v>0.04</v>
      </c>
    </row>
    <row r="5208" spans="1:12" x14ac:dyDescent="0.25">
      <c r="A5208" s="1">
        <v>44448</v>
      </c>
      <c r="B5208">
        <v>0.38</v>
      </c>
      <c r="C5208">
        <v>0.73</v>
      </c>
      <c r="D5208">
        <v>1.1000000000000001</v>
      </c>
      <c r="E5208">
        <v>1.65</v>
      </c>
      <c r="F5208">
        <v>0.4</v>
      </c>
      <c r="G5208">
        <v>0.49</v>
      </c>
      <c r="H5208">
        <v>0.79</v>
      </c>
      <c r="I5208">
        <v>0.96</v>
      </c>
      <c r="J5208">
        <v>1.17</v>
      </c>
      <c r="K5208">
        <v>1.74</v>
      </c>
      <c r="L5208">
        <v>-0.01</v>
      </c>
    </row>
    <row r="5209" spans="1:12" x14ac:dyDescent="0.25">
      <c r="A5209" s="1">
        <v>44449</v>
      </c>
      <c r="B5209">
        <v>0.4</v>
      </c>
      <c r="C5209">
        <v>0.77</v>
      </c>
      <c r="D5209">
        <v>1.1599999999999999</v>
      </c>
      <c r="E5209">
        <v>1.71</v>
      </c>
      <c r="F5209">
        <v>0.41</v>
      </c>
      <c r="G5209">
        <v>0.51</v>
      </c>
      <c r="H5209">
        <v>0.83</v>
      </c>
      <c r="I5209">
        <v>1.01</v>
      </c>
      <c r="J5209">
        <v>1.23</v>
      </c>
      <c r="K5209">
        <v>1.8</v>
      </c>
      <c r="L5209">
        <v>0.03</v>
      </c>
    </row>
    <row r="5210" spans="1:12" x14ac:dyDescent="0.25">
      <c r="A5210" s="1">
        <v>44452</v>
      </c>
      <c r="B5210">
        <v>0.4</v>
      </c>
      <c r="C5210">
        <v>0.76</v>
      </c>
      <c r="D5210">
        <v>1.1499999999999999</v>
      </c>
      <c r="E5210">
        <v>1.7</v>
      </c>
      <c r="F5210">
        <v>0.41</v>
      </c>
      <c r="G5210">
        <v>0.51</v>
      </c>
      <c r="H5210">
        <v>0.82</v>
      </c>
      <c r="I5210">
        <v>1</v>
      </c>
      <c r="J5210">
        <v>1.22</v>
      </c>
      <c r="K5210">
        <v>1.78</v>
      </c>
      <c r="L5210">
        <v>0.03</v>
      </c>
    </row>
    <row r="5211" spans="1:12" x14ac:dyDescent="0.25">
      <c r="A5211" s="1">
        <v>44453</v>
      </c>
      <c r="B5211">
        <v>0.39</v>
      </c>
      <c r="C5211">
        <v>0.74</v>
      </c>
      <c r="D5211">
        <v>1.1000000000000001</v>
      </c>
      <c r="E5211">
        <v>1.65</v>
      </c>
      <c r="F5211">
        <v>0.4</v>
      </c>
      <c r="G5211">
        <v>0.5</v>
      </c>
      <c r="H5211">
        <v>0.79</v>
      </c>
      <c r="I5211">
        <v>0.95</v>
      </c>
      <c r="J5211">
        <v>1.17</v>
      </c>
      <c r="K5211">
        <v>1.74</v>
      </c>
      <c r="L5211">
        <v>0</v>
      </c>
    </row>
    <row r="5212" spans="1:12" x14ac:dyDescent="0.25">
      <c r="A5212" s="1">
        <v>44454</v>
      </c>
      <c r="B5212">
        <v>0.41</v>
      </c>
      <c r="C5212">
        <v>0.77</v>
      </c>
      <c r="D5212">
        <v>1.1499999999999999</v>
      </c>
      <c r="E5212">
        <v>1.69</v>
      </c>
      <c r="F5212">
        <v>0.42</v>
      </c>
      <c r="G5212">
        <v>0.52</v>
      </c>
      <c r="H5212">
        <v>0.83</v>
      </c>
      <c r="I5212">
        <v>1</v>
      </c>
      <c r="J5212">
        <v>1.22</v>
      </c>
      <c r="K5212">
        <v>1.77</v>
      </c>
      <c r="L5212">
        <v>0.03</v>
      </c>
    </row>
    <row r="5213" spans="1:12" x14ac:dyDescent="0.25">
      <c r="A5213" s="1">
        <v>44455</v>
      </c>
      <c r="B5213">
        <v>0.43</v>
      </c>
      <c r="C5213">
        <v>0.8</v>
      </c>
      <c r="D5213">
        <v>1.1599999999999999</v>
      </c>
      <c r="E5213">
        <v>1.69</v>
      </c>
      <c r="F5213">
        <v>0.44</v>
      </c>
      <c r="G5213">
        <v>0.54</v>
      </c>
      <c r="H5213">
        <v>0.86</v>
      </c>
      <c r="I5213">
        <v>1.02</v>
      </c>
      <c r="J5213">
        <v>1.23</v>
      </c>
      <c r="K5213">
        <v>1.77</v>
      </c>
      <c r="L5213">
        <v>0.03</v>
      </c>
    </row>
    <row r="5214" spans="1:12" x14ac:dyDescent="0.25">
      <c r="A5214" s="1">
        <v>44456</v>
      </c>
      <c r="B5214">
        <v>0.44</v>
      </c>
      <c r="C5214">
        <v>0.84</v>
      </c>
      <c r="D5214">
        <v>1.22</v>
      </c>
      <c r="E5214">
        <v>1.74</v>
      </c>
      <c r="F5214">
        <v>0.46</v>
      </c>
      <c r="G5214">
        <v>0.55000000000000004</v>
      </c>
      <c r="H5214">
        <v>0.9</v>
      </c>
      <c r="I5214">
        <v>1.07</v>
      </c>
      <c r="J5214">
        <v>1.29</v>
      </c>
      <c r="K5214">
        <v>1.82</v>
      </c>
      <c r="L5214">
        <v>0.08</v>
      </c>
    </row>
    <row r="5215" spans="1:12" x14ac:dyDescent="0.25">
      <c r="A5215" s="1">
        <v>44459</v>
      </c>
      <c r="B5215">
        <v>0.43</v>
      </c>
      <c r="C5215">
        <v>0.79</v>
      </c>
      <c r="D5215">
        <v>1.1499999999999999</v>
      </c>
      <c r="E5215">
        <v>1.69</v>
      </c>
      <c r="F5215">
        <v>0.44</v>
      </c>
      <c r="G5215">
        <v>0.54</v>
      </c>
      <c r="H5215">
        <v>0.85</v>
      </c>
      <c r="I5215">
        <v>1.01</v>
      </c>
      <c r="J5215">
        <v>1.22</v>
      </c>
      <c r="K5215">
        <v>1.76</v>
      </c>
      <c r="L5215">
        <v>0.05</v>
      </c>
    </row>
    <row r="5216" spans="1:12" x14ac:dyDescent="0.25">
      <c r="A5216" s="1">
        <v>44460</v>
      </c>
      <c r="B5216">
        <v>0.43</v>
      </c>
      <c r="C5216">
        <v>0.79</v>
      </c>
      <c r="D5216">
        <v>1.1499999999999999</v>
      </c>
      <c r="E5216">
        <v>1.7</v>
      </c>
      <c r="F5216">
        <v>0.44</v>
      </c>
      <c r="G5216">
        <v>0.55000000000000004</v>
      </c>
      <c r="H5216">
        <v>0.85</v>
      </c>
      <c r="I5216">
        <v>1.01</v>
      </c>
      <c r="J5216">
        <v>1.22</v>
      </c>
      <c r="K5216">
        <v>1.78</v>
      </c>
      <c r="L5216">
        <v>7.0000000000000007E-2</v>
      </c>
    </row>
    <row r="5217" spans="1:12" x14ac:dyDescent="0.25">
      <c r="A5217" s="1">
        <v>44461</v>
      </c>
      <c r="B5217">
        <v>0.44</v>
      </c>
      <c r="C5217">
        <v>0.8</v>
      </c>
      <c r="D5217">
        <v>1.1499999999999999</v>
      </c>
      <c r="E5217">
        <v>1.68</v>
      </c>
      <c r="F5217">
        <v>0.45</v>
      </c>
      <c r="G5217">
        <v>0.56000000000000005</v>
      </c>
      <c r="H5217">
        <v>0.92</v>
      </c>
      <c r="I5217">
        <v>1.01</v>
      </c>
      <c r="J5217">
        <v>1.21</v>
      </c>
      <c r="K5217">
        <v>1.75</v>
      </c>
      <c r="L5217">
        <v>0.05</v>
      </c>
    </row>
    <row r="5218" spans="1:12" x14ac:dyDescent="0.25">
      <c r="A5218" s="1">
        <v>44462</v>
      </c>
      <c r="B5218">
        <v>0.47</v>
      </c>
      <c r="C5218">
        <v>0.88</v>
      </c>
      <c r="D5218">
        <v>1.26</v>
      </c>
      <c r="E5218">
        <v>1.77</v>
      </c>
      <c r="F5218">
        <v>0.48</v>
      </c>
      <c r="G5218">
        <v>0.61</v>
      </c>
      <c r="H5218">
        <v>1</v>
      </c>
      <c r="I5218">
        <v>1.1200000000000001</v>
      </c>
      <c r="J5218">
        <v>1.33</v>
      </c>
      <c r="K5218">
        <v>1.83</v>
      </c>
      <c r="L5218">
        <v>0.1</v>
      </c>
    </row>
    <row r="5219" spans="1:12" x14ac:dyDescent="0.25">
      <c r="A5219" s="1">
        <v>44463</v>
      </c>
      <c r="B5219">
        <v>0.49</v>
      </c>
      <c r="C5219">
        <v>0.91</v>
      </c>
      <c r="D5219">
        <v>1.31</v>
      </c>
      <c r="E5219">
        <v>1.83</v>
      </c>
      <c r="F5219">
        <v>0.5</v>
      </c>
      <c r="G5219">
        <v>0.64</v>
      </c>
      <c r="H5219">
        <v>1.03</v>
      </c>
      <c r="I5219">
        <v>1.1599999999999999</v>
      </c>
      <c r="J5219">
        <v>1.38</v>
      </c>
      <c r="K5219">
        <v>1.9</v>
      </c>
      <c r="L5219">
        <v>0.16</v>
      </c>
    </row>
    <row r="5220" spans="1:12" x14ac:dyDescent="0.25">
      <c r="A5220" s="1">
        <v>44466</v>
      </c>
      <c r="B5220">
        <v>0.5</v>
      </c>
      <c r="C5220">
        <v>0.94</v>
      </c>
      <c r="D5220">
        <v>1.34</v>
      </c>
      <c r="E5220">
        <v>1.85</v>
      </c>
      <c r="F5220">
        <v>0.5</v>
      </c>
      <c r="G5220">
        <v>0.64</v>
      </c>
      <c r="H5220">
        <v>1.06</v>
      </c>
      <c r="I5220">
        <v>1.19</v>
      </c>
      <c r="J5220">
        <v>1.41</v>
      </c>
      <c r="K5220">
        <v>1.91</v>
      </c>
      <c r="L5220">
        <v>0.16</v>
      </c>
    </row>
    <row r="5221" spans="1:12" x14ac:dyDescent="0.25">
      <c r="A5221" s="1">
        <v>44467</v>
      </c>
      <c r="B5221">
        <v>0.49</v>
      </c>
      <c r="C5221">
        <v>0.96</v>
      </c>
      <c r="D5221">
        <v>1.37</v>
      </c>
      <c r="E5221">
        <v>1.9</v>
      </c>
      <c r="F5221">
        <v>0.5</v>
      </c>
      <c r="G5221">
        <v>0.64</v>
      </c>
      <c r="H5221">
        <v>1.0900000000000001</v>
      </c>
      <c r="I5221">
        <v>1.22</v>
      </c>
      <c r="J5221">
        <v>1.5</v>
      </c>
      <c r="K5221">
        <v>1.97</v>
      </c>
      <c r="L5221">
        <v>0.2</v>
      </c>
    </row>
    <row r="5222" spans="1:12" x14ac:dyDescent="0.25">
      <c r="A5222" s="1">
        <v>44468</v>
      </c>
      <c r="B5222">
        <v>0.52</v>
      </c>
      <c r="C5222">
        <v>0.98</v>
      </c>
      <c r="D5222">
        <v>1.4</v>
      </c>
      <c r="E5222">
        <v>1.92</v>
      </c>
      <c r="F5222">
        <v>0.53</v>
      </c>
      <c r="G5222">
        <v>0.67</v>
      </c>
      <c r="H5222">
        <v>1.1100000000000001</v>
      </c>
      <c r="I5222">
        <v>1.24</v>
      </c>
      <c r="J5222">
        <v>1.51</v>
      </c>
      <c r="K5222">
        <v>1.98</v>
      </c>
      <c r="L5222">
        <v>0.25</v>
      </c>
    </row>
    <row r="5223" spans="1:12" x14ac:dyDescent="0.25">
      <c r="A5223" s="1">
        <v>44470</v>
      </c>
      <c r="B5223">
        <v>0.5</v>
      </c>
      <c r="C5223">
        <v>0.94</v>
      </c>
      <c r="D5223">
        <v>1.35</v>
      </c>
      <c r="E5223">
        <v>1.89</v>
      </c>
      <c r="F5223">
        <v>0.51</v>
      </c>
      <c r="G5223">
        <v>0.65</v>
      </c>
      <c r="H5223">
        <v>1.07</v>
      </c>
      <c r="I5223">
        <v>1.2</v>
      </c>
      <c r="J5223">
        <v>1.47</v>
      </c>
      <c r="K5223">
        <v>1.96</v>
      </c>
      <c r="L5223">
        <v>0.22</v>
      </c>
    </row>
    <row r="5224" spans="1:12" x14ac:dyDescent="0.25">
      <c r="A5224" s="1">
        <v>44473</v>
      </c>
      <c r="B5224">
        <v>0.51</v>
      </c>
      <c r="C5224">
        <v>0.96</v>
      </c>
      <c r="D5224">
        <v>1.37</v>
      </c>
      <c r="E5224">
        <v>1.9</v>
      </c>
      <c r="F5224">
        <v>0.51</v>
      </c>
      <c r="G5224">
        <v>0.65</v>
      </c>
      <c r="H5224">
        <v>1.08</v>
      </c>
      <c r="I5224">
        <v>1.22</v>
      </c>
      <c r="J5224">
        <v>1.49</v>
      </c>
      <c r="K5224">
        <v>1.97</v>
      </c>
      <c r="L5224">
        <v>0.22</v>
      </c>
    </row>
    <row r="5225" spans="1:12" x14ac:dyDescent="0.25">
      <c r="A5225" s="1">
        <v>44474</v>
      </c>
      <c r="B5225">
        <v>0.52</v>
      </c>
      <c r="C5225">
        <v>0.98</v>
      </c>
      <c r="D5225">
        <v>1.41</v>
      </c>
      <c r="E5225">
        <v>1.94</v>
      </c>
      <c r="F5225">
        <v>0.52</v>
      </c>
      <c r="G5225">
        <v>0.67</v>
      </c>
      <c r="H5225">
        <v>1.1000000000000001</v>
      </c>
      <c r="I5225">
        <v>1.25</v>
      </c>
      <c r="J5225">
        <v>1.53</v>
      </c>
      <c r="K5225">
        <v>2.0099999999999998</v>
      </c>
      <c r="L5225">
        <v>0.23</v>
      </c>
    </row>
    <row r="5226" spans="1:12" x14ac:dyDescent="0.25">
      <c r="A5226" s="1">
        <v>44475</v>
      </c>
      <c r="B5226">
        <v>0.52</v>
      </c>
      <c r="C5226">
        <v>0.96</v>
      </c>
      <c r="D5226">
        <v>1.38</v>
      </c>
      <c r="E5226">
        <v>1.92</v>
      </c>
      <c r="F5226">
        <v>0.6</v>
      </c>
      <c r="G5226">
        <v>0.66</v>
      </c>
      <c r="H5226">
        <v>1.0900000000000001</v>
      </c>
      <c r="I5226">
        <v>1.23</v>
      </c>
      <c r="J5226">
        <v>1.5</v>
      </c>
      <c r="K5226">
        <v>1.99</v>
      </c>
      <c r="L5226">
        <v>0.21</v>
      </c>
    </row>
    <row r="5227" spans="1:12" x14ac:dyDescent="0.25">
      <c r="A5227" s="1">
        <v>44476</v>
      </c>
      <c r="B5227">
        <v>0.55000000000000004</v>
      </c>
      <c r="C5227">
        <v>1.01</v>
      </c>
      <c r="D5227">
        <v>1.44</v>
      </c>
      <c r="E5227">
        <v>1.97</v>
      </c>
      <c r="F5227">
        <v>0.63</v>
      </c>
      <c r="G5227">
        <v>0.7</v>
      </c>
      <c r="H5227">
        <v>1.1299999999999999</v>
      </c>
      <c r="I5227">
        <v>1.28</v>
      </c>
      <c r="J5227">
        <v>1.56</v>
      </c>
      <c r="K5227">
        <v>2.04</v>
      </c>
      <c r="L5227">
        <v>0.25</v>
      </c>
    </row>
    <row r="5228" spans="1:12" x14ac:dyDescent="0.25">
      <c r="A5228" s="1">
        <v>44477</v>
      </c>
      <c r="B5228">
        <v>0.6</v>
      </c>
      <c r="C5228">
        <v>1.08</v>
      </c>
      <c r="D5228">
        <v>1.5</v>
      </c>
      <c r="E5228">
        <v>2.02</v>
      </c>
      <c r="F5228">
        <v>0.68</v>
      </c>
      <c r="G5228">
        <v>0.76</v>
      </c>
      <c r="H5228">
        <v>1.2</v>
      </c>
      <c r="I5228">
        <v>1.35</v>
      </c>
      <c r="J5228">
        <v>1.62</v>
      </c>
      <c r="K5228">
        <v>2.08</v>
      </c>
      <c r="L5228">
        <v>0.26</v>
      </c>
    </row>
    <row r="5229" spans="1:12" x14ac:dyDescent="0.25">
      <c r="A5229" s="1">
        <v>44481</v>
      </c>
      <c r="B5229">
        <v>0.66</v>
      </c>
      <c r="C5229">
        <v>1.1200000000000001</v>
      </c>
      <c r="D5229">
        <v>1.51</v>
      </c>
      <c r="E5229">
        <v>2</v>
      </c>
      <c r="F5229">
        <v>0.74</v>
      </c>
      <c r="G5229">
        <v>0.82</v>
      </c>
      <c r="H5229">
        <v>1.24</v>
      </c>
      <c r="I5229">
        <v>1.37</v>
      </c>
      <c r="J5229">
        <v>1.62</v>
      </c>
      <c r="K5229">
        <v>2.0499999999999998</v>
      </c>
      <c r="L5229">
        <v>0.24</v>
      </c>
    </row>
    <row r="5230" spans="1:12" x14ac:dyDescent="0.25">
      <c r="A5230" s="1">
        <v>44482</v>
      </c>
      <c r="B5230">
        <v>0.69</v>
      </c>
      <c r="C5230">
        <v>1.1499999999999999</v>
      </c>
      <c r="D5230">
        <v>1.5</v>
      </c>
      <c r="E5230">
        <v>1.96</v>
      </c>
      <c r="F5230">
        <v>0.77</v>
      </c>
      <c r="G5230">
        <v>0.84</v>
      </c>
      <c r="H5230">
        <v>1.27</v>
      </c>
      <c r="I5230">
        <v>1.38</v>
      </c>
      <c r="J5230">
        <v>1.61</v>
      </c>
      <c r="K5230">
        <v>2.02</v>
      </c>
      <c r="L5230">
        <v>0.2</v>
      </c>
    </row>
    <row r="5231" spans="1:12" x14ac:dyDescent="0.25">
      <c r="A5231" s="1">
        <v>44483</v>
      </c>
      <c r="B5231">
        <v>0.63</v>
      </c>
      <c r="C5231">
        <v>1.07</v>
      </c>
      <c r="D5231">
        <v>1.43</v>
      </c>
      <c r="E5231">
        <v>1.91</v>
      </c>
      <c r="F5231">
        <v>0.72</v>
      </c>
      <c r="G5231">
        <v>0.78</v>
      </c>
      <c r="H5231">
        <v>1.18</v>
      </c>
      <c r="I5231">
        <v>1.3</v>
      </c>
      <c r="J5231">
        <v>1.53</v>
      </c>
      <c r="K5231">
        <v>1.97</v>
      </c>
      <c r="L5231">
        <v>0.14000000000000001</v>
      </c>
    </row>
    <row r="5232" spans="1:12" x14ac:dyDescent="0.25">
      <c r="A5232" s="1">
        <v>44484</v>
      </c>
      <c r="B5232">
        <v>0.67</v>
      </c>
      <c r="C5232">
        <v>1.1200000000000001</v>
      </c>
      <c r="D5232">
        <v>1.47</v>
      </c>
      <c r="E5232">
        <v>1.93</v>
      </c>
      <c r="F5232">
        <v>0.76</v>
      </c>
      <c r="G5232">
        <v>0.82</v>
      </c>
      <c r="H5232">
        <v>1.23</v>
      </c>
      <c r="I5232">
        <v>1.35</v>
      </c>
      <c r="J5232">
        <v>1.58</v>
      </c>
      <c r="K5232">
        <v>1.99</v>
      </c>
      <c r="L5232">
        <v>0.15</v>
      </c>
    </row>
    <row r="5233" spans="1:12" x14ac:dyDescent="0.25">
      <c r="A5233" s="1">
        <v>44487</v>
      </c>
      <c r="B5233">
        <v>0.73</v>
      </c>
      <c r="C5233">
        <v>1.17</v>
      </c>
      <c r="D5233">
        <v>1.49</v>
      </c>
      <c r="E5233">
        <v>1.92</v>
      </c>
      <c r="F5233">
        <v>0.82</v>
      </c>
      <c r="G5233">
        <v>0.88</v>
      </c>
      <c r="H5233">
        <v>1.28</v>
      </c>
      <c r="I5233">
        <v>1.38</v>
      </c>
      <c r="J5233">
        <v>1.58</v>
      </c>
      <c r="K5233">
        <v>1.96</v>
      </c>
      <c r="L5233">
        <v>0.14000000000000001</v>
      </c>
    </row>
    <row r="5234" spans="1:12" x14ac:dyDescent="0.25">
      <c r="A5234" s="1">
        <v>44488</v>
      </c>
      <c r="B5234">
        <v>0.74</v>
      </c>
      <c r="C5234">
        <v>1.19</v>
      </c>
      <c r="D5234">
        <v>1.53</v>
      </c>
      <c r="E5234">
        <v>1.96</v>
      </c>
      <c r="F5234">
        <v>0.83</v>
      </c>
      <c r="G5234">
        <v>0.9</v>
      </c>
      <c r="H5234">
        <v>1.31</v>
      </c>
      <c r="I5234">
        <v>1.42</v>
      </c>
      <c r="J5234">
        <v>1.63</v>
      </c>
      <c r="K5234">
        <v>2</v>
      </c>
      <c r="L5234">
        <v>0.18</v>
      </c>
    </row>
    <row r="5235" spans="1:12" x14ac:dyDescent="0.25">
      <c r="A5235" s="1">
        <v>44489</v>
      </c>
      <c r="B5235">
        <v>0.71</v>
      </c>
      <c r="C5235">
        <v>1.17</v>
      </c>
      <c r="D5235">
        <v>1.53</v>
      </c>
      <c r="E5235">
        <v>1.98</v>
      </c>
      <c r="F5235">
        <v>0.79</v>
      </c>
      <c r="G5235">
        <v>0.86</v>
      </c>
      <c r="H5235">
        <v>1.29</v>
      </c>
      <c r="I5235">
        <v>1.41</v>
      </c>
      <c r="J5235">
        <v>1.63</v>
      </c>
      <c r="K5235">
        <v>2.0299999999999998</v>
      </c>
      <c r="L5235">
        <v>0.2</v>
      </c>
    </row>
    <row r="5236" spans="1:12" x14ac:dyDescent="0.25">
      <c r="A5236" s="1">
        <v>44490</v>
      </c>
      <c r="B5236">
        <v>0.77</v>
      </c>
      <c r="C5236">
        <v>1.24</v>
      </c>
      <c r="D5236">
        <v>1.58</v>
      </c>
      <c r="E5236">
        <v>2.0099999999999998</v>
      </c>
      <c r="F5236">
        <v>0.86</v>
      </c>
      <c r="G5236">
        <v>0.93</v>
      </c>
      <c r="H5236">
        <v>1.35</v>
      </c>
      <c r="I5236">
        <v>1.47</v>
      </c>
      <c r="J5236">
        <v>1.68</v>
      </c>
      <c r="K5236">
        <v>2.08</v>
      </c>
      <c r="L5236">
        <v>0.21</v>
      </c>
    </row>
    <row r="5237" spans="1:12" x14ac:dyDescent="0.25">
      <c r="A5237" s="1">
        <v>44491</v>
      </c>
      <c r="B5237">
        <v>0.79</v>
      </c>
      <c r="C5237">
        <v>1.22</v>
      </c>
      <c r="D5237">
        <v>1.56</v>
      </c>
      <c r="E5237">
        <v>1.99</v>
      </c>
      <c r="F5237">
        <v>0.87</v>
      </c>
      <c r="G5237">
        <v>0.95</v>
      </c>
      <c r="H5237">
        <v>1.34</v>
      </c>
      <c r="I5237">
        <v>1.45</v>
      </c>
      <c r="J5237">
        <v>1.65</v>
      </c>
      <c r="K5237">
        <v>2.0499999999999998</v>
      </c>
      <c r="L5237">
        <v>0.18</v>
      </c>
    </row>
    <row r="5238" spans="1:12" x14ac:dyDescent="0.25">
      <c r="A5238" s="1">
        <v>44494</v>
      </c>
      <c r="B5238">
        <v>0.77</v>
      </c>
      <c r="C5238">
        <v>1.22</v>
      </c>
      <c r="D5238">
        <v>1.56</v>
      </c>
      <c r="E5238">
        <v>2</v>
      </c>
      <c r="F5238">
        <v>0.86</v>
      </c>
      <c r="G5238">
        <v>0.94</v>
      </c>
      <c r="H5238">
        <v>1.34</v>
      </c>
      <c r="I5238">
        <v>1.45</v>
      </c>
      <c r="J5238">
        <v>1.65</v>
      </c>
      <c r="K5238">
        <v>2.0499999999999998</v>
      </c>
      <c r="L5238">
        <v>0.18</v>
      </c>
    </row>
    <row r="5239" spans="1:12" x14ac:dyDescent="0.25">
      <c r="A5239" s="1">
        <v>44495</v>
      </c>
      <c r="B5239">
        <v>0.78</v>
      </c>
      <c r="C5239">
        <v>1.22</v>
      </c>
      <c r="D5239">
        <v>1.53</v>
      </c>
      <c r="E5239">
        <v>1.95</v>
      </c>
      <c r="F5239">
        <v>0.86</v>
      </c>
      <c r="G5239">
        <v>0.94</v>
      </c>
      <c r="H5239">
        <v>1.33</v>
      </c>
      <c r="I5239">
        <v>1.44</v>
      </c>
      <c r="J5239">
        <v>1.63</v>
      </c>
      <c r="K5239">
        <v>2.0099999999999998</v>
      </c>
      <c r="L5239">
        <v>0.14000000000000001</v>
      </c>
    </row>
    <row r="5240" spans="1:12" x14ac:dyDescent="0.25">
      <c r="A5240" s="1">
        <v>44496</v>
      </c>
      <c r="B5240">
        <v>0.98</v>
      </c>
      <c r="C5240">
        <v>1.33</v>
      </c>
      <c r="D5240">
        <v>1.54</v>
      </c>
      <c r="E5240">
        <v>1.88</v>
      </c>
      <c r="F5240">
        <v>1.07</v>
      </c>
      <c r="G5240">
        <v>1.1100000000000001</v>
      </c>
      <c r="H5240">
        <v>1.42</v>
      </c>
      <c r="I5240">
        <v>1.47</v>
      </c>
      <c r="J5240">
        <v>1.6</v>
      </c>
      <c r="K5240">
        <v>1.92</v>
      </c>
      <c r="L5240">
        <v>0.09</v>
      </c>
    </row>
    <row r="5241" spans="1:12" x14ac:dyDescent="0.25">
      <c r="A5241" s="1">
        <v>44497</v>
      </c>
      <c r="B5241">
        <v>0.92</v>
      </c>
      <c r="C5241">
        <v>1.32</v>
      </c>
      <c r="D5241">
        <v>1.59</v>
      </c>
      <c r="E5241">
        <v>1.91</v>
      </c>
      <c r="F5241">
        <v>1</v>
      </c>
      <c r="G5241">
        <v>1.04</v>
      </c>
      <c r="H5241">
        <v>1.42</v>
      </c>
      <c r="I5241">
        <v>1.5</v>
      </c>
      <c r="J5241">
        <v>1.66</v>
      </c>
      <c r="K5241">
        <v>1.95</v>
      </c>
      <c r="L5241">
        <v>0.19</v>
      </c>
    </row>
    <row r="5242" spans="1:12" x14ac:dyDescent="0.25">
      <c r="A5242" s="1">
        <v>44498</v>
      </c>
      <c r="B5242">
        <v>1</v>
      </c>
      <c r="C5242">
        <v>1.39</v>
      </c>
      <c r="D5242">
        <v>1.65</v>
      </c>
      <c r="E5242">
        <v>1.98</v>
      </c>
      <c r="F5242">
        <v>1.08</v>
      </c>
      <c r="G5242">
        <v>1.1399999999999999</v>
      </c>
      <c r="H5242">
        <v>1.5</v>
      </c>
      <c r="I5242">
        <v>1.57</v>
      </c>
      <c r="J5242">
        <v>1.72</v>
      </c>
      <c r="K5242">
        <v>2.02</v>
      </c>
      <c r="L5242">
        <v>0.26</v>
      </c>
    </row>
    <row r="5243" spans="1:12" x14ac:dyDescent="0.25">
      <c r="A5243" s="1">
        <v>44501</v>
      </c>
      <c r="B5243">
        <v>0.99</v>
      </c>
      <c r="C5243">
        <v>1.39</v>
      </c>
      <c r="D5243">
        <v>1.67</v>
      </c>
      <c r="E5243">
        <v>2</v>
      </c>
      <c r="F5243">
        <v>1.07</v>
      </c>
      <c r="G5243">
        <v>1.1299999999999999</v>
      </c>
      <c r="H5243">
        <v>1.5</v>
      </c>
      <c r="I5243">
        <v>1.57</v>
      </c>
      <c r="J5243">
        <v>1.74</v>
      </c>
      <c r="K5243">
        <v>2.04</v>
      </c>
      <c r="L5243">
        <v>0.31</v>
      </c>
    </row>
    <row r="5244" spans="1:12" x14ac:dyDescent="0.25">
      <c r="A5244" s="1">
        <v>44502</v>
      </c>
      <c r="B5244">
        <v>1</v>
      </c>
      <c r="C5244">
        <v>1.37</v>
      </c>
      <c r="D5244">
        <v>1.64</v>
      </c>
      <c r="E5244">
        <v>2</v>
      </c>
      <c r="F5244">
        <v>1.04</v>
      </c>
      <c r="G5244">
        <v>1.1100000000000001</v>
      </c>
      <c r="H5244">
        <v>1.47</v>
      </c>
      <c r="I5244">
        <v>1.55</v>
      </c>
      <c r="J5244">
        <v>1.72</v>
      </c>
      <c r="K5244">
        <v>2.0499999999999998</v>
      </c>
      <c r="L5244">
        <v>0.32</v>
      </c>
    </row>
    <row r="5245" spans="1:12" x14ac:dyDescent="0.25">
      <c r="A5245" s="1">
        <v>44503</v>
      </c>
      <c r="B5245">
        <v>0.99</v>
      </c>
      <c r="C5245">
        <v>1.36</v>
      </c>
      <c r="D5245">
        <v>1.64</v>
      </c>
      <c r="E5245">
        <v>2</v>
      </c>
      <c r="F5245">
        <v>1.03</v>
      </c>
      <c r="G5245">
        <v>1.1000000000000001</v>
      </c>
      <c r="H5245">
        <v>1.46</v>
      </c>
      <c r="I5245">
        <v>1.54</v>
      </c>
      <c r="J5245">
        <v>1.71</v>
      </c>
      <c r="K5245">
        <v>2.0499999999999998</v>
      </c>
      <c r="L5245">
        <v>0.3</v>
      </c>
    </row>
    <row r="5246" spans="1:12" x14ac:dyDescent="0.25">
      <c r="A5246" s="1">
        <v>44504</v>
      </c>
      <c r="B5246">
        <v>0.94</v>
      </c>
      <c r="C5246">
        <v>1.29</v>
      </c>
      <c r="D5246">
        <v>1.56</v>
      </c>
      <c r="E5246">
        <v>1.95</v>
      </c>
      <c r="F5246">
        <v>0.98</v>
      </c>
      <c r="G5246">
        <v>1.06</v>
      </c>
      <c r="H5246">
        <v>1.39</v>
      </c>
      <c r="I5246">
        <v>1.46</v>
      </c>
      <c r="J5246">
        <v>1.64</v>
      </c>
      <c r="K5246">
        <v>2.0099999999999998</v>
      </c>
      <c r="L5246">
        <v>0.23</v>
      </c>
    </row>
    <row r="5247" spans="1:12" x14ac:dyDescent="0.25">
      <c r="A5247" s="1">
        <v>44505</v>
      </c>
      <c r="B5247">
        <v>0.89</v>
      </c>
      <c r="C5247">
        <v>1.26</v>
      </c>
      <c r="D5247">
        <v>1.51</v>
      </c>
      <c r="E5247">
        <v>1.9</v>
      </c>
      <c r="F5247">
        <v>0.92</v>
      </c>
      <c r="G5247">
        <v>1.01</v>
      </c>
      <c r="H5247">
        <v>1.36</v>
      </c>
      <c r="I5247">
        <v>1.42</v>
      </c>
      <c r="J5247">
        <v>1.59</v>
      </c>
      <c r="K5247">
        <v>1.96</v>
      </c>
      <c r="L5247">
        <v>0.17</v>
      </c>
    </row>
    <row r="5248" spans="1:12" x14ac:dyDescent="0.25">
      <c r="A5248" s="1">
        <v>44508</v>
      </c>
      <c r="B5248">
        <v>0.92</v>
      </c>
      <c r="C5248">
        <v>1.3</v>
      </c>
      <c r="D5248">
        <v>1.55</v>
      </c>
      <c r="E5248">
        <v>1.92</v>
      </c>
      <c r="F5248">
        <v>0.95</v>
      </c>
      <c r="G5248">
        <v>1.04</v>
      </c>
      <c r="H5248">
        <v>1.4</v>
      </c>
      <c r="I5248">
        <v>1.47</v>
      </c>
      <c r="J5248">
        <v>1.63</v>
      </c>
      <c r="K5248">
        <v>1.98</v>
      </c>
      <c r="L5248">
        <v>0.12</v>
      </c>
    </row>
    <row r="5249" spans="1:12" x14ac:dyDescent="0.25">
      <c r="A5249" s="1">
        <v>44509</v>
      </c>
      <c r="B5249">
        <v>0.89</v>
      </c>
      <c r="C5249">
        <v>1.26</v>
      </c>
      <c r="D5249">
        <v>1.51</v>
      </c>
      <c r="E5249">
        <v>1.89</v>
      </c>
      <c r="F5249">
        <v>0.92</v>
      </c>
      <c r="G5249">
        <v>1.01</v>
      </c>
      <c r="H5249">
        <v>1.37</v>
      </c>
      <c r="I5249">
        <v>1.43</v>
      </c>
      <c r="J5249">
        <v>1.59</v>
      </c>
      <c r="K5249">
        <v>1.95</v>
      </c>
      <c r="L5249">
        <v>0.08</v>
      </c>
    </row>
    <row r="5250" spans="1:12" x14ac:dyDescent="0.25">
      <c r="A5250" s="1">
        <v>44510</v>
      </c>
      <c r="B5250">
        <v>0.97</v>
      </c>
      <c r="C5250">
        <v>1.36</v>
      </c>
      <c r="D5250">
        <v>1.61</v>
      </c>
      <c r="E5250">
        <v>1.96</v>
      </c>
      <c r="F5250">
        <v>1</v>
      </c>
      <c r="G5250">
        <v>1.1000000000000001</v>
      </c>
      <c r="H5250">
        <v>1.47</v>
      </c>
      <c r="I5250">
        <v>1.53</v>
      </c>
      <c r="J5250">
        <v>1.68</v>
      </c>
      <c r="K5250">
        <v>2.0099999999999998</v>
      </c>
      <c r="L5250">
        <v>0.11</v>
      </c>
    </row>
    <row r="5251" spans="1:12" x14ac:dyDescent="0.25">
      <c r="A5251" s="1">
        <v>44512</v>
      </c>
      <c r="B5251">
        <v>0.95</v>
      </c>
      <c r="C5251">
        <v>1.35</v>
      </c>
      <c r="D5251">
        <v>1.59</v>
      </c>
      <c r="E5251">
        <v>1.97</v>
      </c>
      <c r="F5251">
        <v>0.98</v>
      </c>
      <c r="G5251">
        <v>1.08</v>
      </c>
      <c r="H5251">
        <v>1.45</v>
      </c>
      <c r="I5251">
        <v>1.52</v>
      </c>
      <c r="J5251">
        <v>1.67</v>
      </c>
      <c r="K5251">
        <v>2.0299999999999998</v>
      </c>
      <c r="L5251">
        <v>0.1</v>
      </c>
    </row>
    <row r="5252" spans="1:12" x14ac:dyDescent="0.25">
      <c r="A5252" s="1">
        <v>44515</v>
      </c>
      <c r="B5252">
        <v>0.97</v>
      </c>
      <c r="C5252">
        <v>1.38</v>
      </c>
      <c r="D5252">
        <v>1.64</v>
      </c>
      <c r="E5252">
        <v>2.02</v>
      </c>
      <c r="F5252">
        <v>1</v>
      </c>
      <c r="G5252">
        <v>1.1000000000000001</v>
      </c>
      <c r="H5252">
        <v>1.48</v>
      </c>
      <c r="I5252">
        <v>1.56</v>
      </c>
      <c r="J5252">
        <v>1.72</v>
      </c>
      <c r="K5252">
        <v>2.0699999999999998</v>
      </c>
      <c r="L5252">
        <v>0.12</v>
      </c>
    </row>
    <row r="5253" spans="1:12" x14ac:dyDescent="0.25">
      <c r="A5253" s="1">
        <v>44516</v>
      </c>
      <c r="B5253">
        <v>1.02</v>
      </c>
      <c r="C5253">
        <v>1.44</v>
      </c>
      <c r="D5253">
        <v>1.7</v>
      </c>
      <c r="E5253">
        <v>2.06</v>
      </c>
      <c r="F5253">
        <v>1.05</v>
      </c>
      <c r="G5253">
        <v>1.1499999999999999</v>
      </c>
      <c r="H5253">
        <v>1.56</v>
      </c>
      <c r="I5253">
        <v>1.64</v>
      </c>
      <c r="J5253">
        <v>1.77</v>
      </c>
      <c r="K5253">
        <v>2.11</v>
      </c>
      <c r="L5253">
        <v>0.18</v>
      </c>
    </row>
    <row r="5254" spans="1:12" x14ac:dyDescent="0.25">
      <c r="A5254" s="1">
        <v>44517</v>
      </c>
      <c r="B5254">
        <v>0.98</v>
      </c>
      <c r="C5254">
        <v>1.38</v>
      </c>
      <c r="D5254">
        <v>1.62</v>
      </c>
      <c r="E5254">
        <v>2</v>
      </c>
      <c r="F5254">
        <v>1</v>
      </c>
      <c r="G5254">
        <v>1.1299999999999999</v>
      </c>
      <c r="H5254">
        <v>1.48</v>
      </c>
      <c r="I5254">
        <v>1.56</v>
      </c>
      <c r="J5254">
        <v>1.7</v>
      </c>
      <c r="K5254">
        <v>2.0499999999999998</v>
      </c>
      <c r="L5254">
        <v>0.11</v>
      </c>
    </row>
    <row r="5255" spans="1:12" x14ac:dyDescent="0.25">
      <c r="A5255" s="1">
        <v>44518</v>
      </c>
      <c r="B5255">
        <v>0.98</v>
      </c>
      <c r="C5255">
        <v>1.37</v>
      </c>
      <c r="D5255">
        <v>1.61</v>
      </c>
      <c r="E5255">
        <v>2</v>
      </c>
      <c r="F5255">
        <v>0.98</v>
      </c>
      <c r="G5255">
        <v>1.1200000000000001</v>
      </c>
      <c r="H5255">
        <v>1.47</v>
      </c>
      <c r="I5255">
        <v>1.54</v>
      </c>
      <c r="J5255">
        <v>1.69</v>
      </c>
      <c r="K5255">
        <v>2.0499999999999998</v>
      </c>
      <c r="L5255">
        <v>0.11</v>
      </c>
    </row>
    <row r="5256" spans="1:12" x14ac:dyDescent="0.25">
      <c r="A5256" s="1">
        <v>44519</v>
      </c>
      <c r="B5256">
        <v>0.96</v>
      </c>
      <c r="C5256">
        <v>1.35</v>
      </c>
      <c r="D5256">
        <v>1.58</v>
      </c>
      <c r="E5256">
        <v>1.96</v>
      </c>
      <c r="F5256">
        <v>0.97</v>
      </c>
      <c r="G5256">
        <v>1.0900000000000001</v>
      </c>
      <c r="H5256">
        <v>1.45</v>
      </c>
      <c r="I5256">
        <v>1.51</v>
      </c>
      <c r="J5256">
        <v>1.66</v>
      </c>
      <c r="K5256">
        <v>2</v>
      </c>
      <c r="L5256">
        <v>7.0000000000000007E-2</v>
      </c>
    </row>
    <row r="5257" spans="1:12" x14ac:dyDescent="0.25">
      <c r="A5257" s="1">
        <v>44522</v>
      </c>
      <c r="B5257">
        <v>1.05</v>
      </c>
      <c r="C5257">
        <v>1.46</v>
      </c>
      <c r="D5257">
        <v>1.68</v>
      </c>
      <c r="E5257">
        <v>2.0499999999999998</v>
      </c>
      <c r="F5257">
        <v>1.04</v>
      </c>
      <c r="G5257">
        <v>1.18</v>
      </c>
      <c r="H5257">
        <v>1.56</v>
      </c>
      <c r="I5257">
        <v>1.62</v>
      </c>
      <c r="J5257">
        <v>1.76</v>
      </c>
      <c r="K5257">
        <v>2.09</v>
      </c>
      <c r="L5257">
        <v>0.17</v>
      </c>
    </row>
    <row r="5258" spans="1:12" x14ac:dyDescent="0.25">
      <c r="A5258" s="1">
        <v>44523</v>
      </c>
      <c r="B5258">
        <v>1.04</v>
      </c>
      <c r="C5258">
        <v>1.47</v>
      </c>
      <c r="D5258">
        <v>1.72</v>
      </c>
      <c r="E5258">
        <v>2.1</v>
      </c>
      <c r="F5258">
        <v>1.04</v>
      </c>
      <c r="G5258">
        <v>1.17</v>
      </c>
      <c r="H5258">
        <v>1.58</v>
      </c>
      <c r="I5258">
        <v>1.64</v>
      </c>
      <c r="J5258">
        <v>1.81</v>
      </c>
      <c r="K5258">
        <v>2.14</v>
      </c>
      <c r="L5258">
        <v>0.21</v>
      </c>
    </row>
    <row r="5259" spans="1:12" x14ac:dyDescent="0.25">
      <c r="A5259" s="1">
        <v>44524</v>
      </c>
      <c r="B5259">
        <v>1.04</v>
      </c>
      <c r="C5259">
        <v>1.46</v>
      </c>
      <c r="D5259">
        <v>1.69</v>
      </c>
      <c r="E5259">
        <v>2.0299999999999998</v>
      </c>
      <c r="F5259">
        <v>1.05</v>
      </c>
      <c r="G5259">
        <v>1.17</v>
      </c>
      <c r="H5259">
        <v>1.56</v>
      </c>
      <c r="I5259">
        <v>1.62</v>
      </c>
      <c r="J5259">
        <v>1.77</v>
      </c>
      <c r="K5259">
        <v>2.0699999999999998</v>
      </c>
      <c r="L5259">
        <v>0.15</v>
      </c>
    </row>
    <row r="5260" spans="1:12" x14ac:dyDescent="0.25">
      <c r="A5260" s="1">
        <v>44525</v>
      </c>
      <c r="B5260">
        <v>1.03</v>
      </c>
      <c r="C5260">
        <v>1.46</v>
      </c>
      <c r="D5260">
        <v>1.69</v>
      </c>
      <c r="E5260">
        <v>2.0299999999999998</v>
      </c>
      <c r="F5260">
        <v>1.05</v>
      </c>
      <c r="G5260">
        <v>1.1599999999999999</v>
      </c>
      <c r="H5260">
        <v>1.56</v>
      </c>
      <c r="I5260">
        <v>1.62</v>
      </c>
      <c r="J5260">
        <v>1.77</v>
      </c>
      <c r="K5260">
        <v>2.0699999999999998</v>
      </c>
      <c r="L5260">
        <v>0.15</v>
      </c>
    </row>
    <row r="5261" spans="1:12" x14ac:dyDescent="0.25">
      <c r="A5261" s="1">
        <v>44526</v>
      </c>
      <c r="B5261">
        <v>0.9</v>
      </c>
      <c r="C5261">
        <v>1.29</v>
      </c>
      <c r="D5261">
        <v>1.5</v>
      </c>
      <c r="E5261">
        <v>1.95</v>
      </c>
      <c r="F5261">
        <v>0.93</v>
      </c>
      <c r="G5261">
        <v>1.02</v>
      </c>
      <c r="H5261">
        <v>1.39</v>
      </c>
      <c r="I5261">
        <v>1.43</v>
      </c>
      <c r="J5261">
        <v>1.59</v>
      </c>
      <c r="K5261">
        <v>2.0099999999999998</v>
      </c>
      <c r="L5261">
        <v>0.09</v>
      </c>
    </row>
    <row r="5262" spans="1:12" x14ac:dyDescent="0.25">
      <c r="A5262" s="1">
        <v>44529</v>
      </c>
      <c r="B5262">
        <v>0.92</v>
      </c>
      <c r="C5262">
        <v>1.31</v>
      </c>
      <c r="D5262">
        <v>1.53</v>
      </c>
      <c r="E5262">
        <v>1.9</v>
      </c>
      <c r="F5262">
        <v>0.95</v>
      </c>
      <c r="G5262">
        <v>1.04</v>
      </c>
      <c r="H5262">
        <v>1.41</v>
      </c>
      <c r="I5262">
        <v>1.46</v>
      </c>
      <c r="J5262">
        <v>1.61</v>
      </c>
      <c r="K5262">
        <v>1.94</v>
      </c>
      <c r="L5262">
        <v>0.06</v>
      </c>
    </row>
    <row r="5263" spans="1:12" x14ac:dyDescent="0.25">
      <c r="A5263" s="1">
        <v>44530</v>
      </c>
      <c r="B5263">
        <v>0.95</v>
      </c>
      <c r="C5263">
        <v>1.31</v>
      </c>
      <c r="D5263">
        <v>1.49</v>
      </c>
      <c r="E5263">
        <v>1.86</v>
      </c>
      <c r="F5263">
        <v>0.98</v>
      </c>
      <c r="G5263">
        <v>1.07</v>
      </c>
      <c r="H5263">
        <v>1.4</v>
      </c>
      <c r="I5263">
        <v>1.43</v>
      </c>
      <c r="J5263">
        <v>1.58</v>
      </c>
      <c r="K5263">
        <v>1.89</v>
      </c>
      <c r="L5263">
        <v>0.04</v>
      </c>
    </row>
    <row r="5264" spans="1:12" x14ac:dyDescent="0.25">
      <c r="A5264" s="1">
        <v>44531</v>
      </c>
      <c r="B5264">
        <v>0.92</v>
      </c>
      <c r="C5264">
        <v>1.26</v>
      </c>
      <c r="D5264">
        <v>1.42</v>
      </c>
      <c r="E5264">
        <v>1.77</v>
      </c>
      <c r="F5264">
        <v>0.95</v>
      </c>
      <c r="G5264">
        <v>1.03</v>
      </c>
      <c r="H5264">
        <v>1.35</v>
      </c>
      <c r="I5264">
        <v>1.37</v>
      </c>
      <c r="J5264">
        <v>1.5</v>
      </c>
      <c r="K5264">
        <v>1.82</v>
      </c>
      <c r="L5264">
        <v>-0.06</v>
      </c>
    </row>
    <row r="5265" spans="1:12" x14ac:dyDescent="0.25">
      <c r="A5265" s="1">
        <v>44532</v>
      </c>
      <c r="B5265">
        <v>0.93</v>
      </c>
      <c r="C5265">
        <v>1.27</v>
      </c>
      <c r="D5265">
        <v>1.43</v>
      </c>
      <c r="E5265">
        <v>1.77</v>
      </c>
      <c r="F5265">
        <v>0.96</v>
      </c>
      <c r="G5265">
        <v>1.05</v>
      </c>
      <c r="H5265">
        <v>1.35</v>
      </c>
      <c r="I5265">
        <v>1.37</v>
      </c>
      <c r="J5265">
        <v>1.49</v>
      </c>
      <c r="K5265">
        <v>1.79</v>
      </c>
      <c r="L5265">
        <v>-0.1</v>
      </c>
    </row>
    <row r="5266" spans="1:12" x14ac:dyDescent="0.25">
      <c r="A5266" s="1">
        <v>44533</v>
      </c>
      <c r="B5266">
        <v>0.98</v>
      </c>
      <c r="C5266">
        <v>1.28</v>
      </c>
      <c r="D5266">
        <v>1.39</v>
      </c>
      <c r="E5266">
        <v>1.72</v>
      </c>
      <c r="F5266">
        <v>1.01</v>
      </c>
      <c r="G5266">
        <v>1.0900000000000001</v>
      </c>
      <c r="H5266">
        <v>1.34</v>
      </c>
      <c r="I5266">
        <v>1.35</v>
      </c>
      <c r="J5266">
        <v>1.45</v>
      </c>
      <c r="K5266">
        <v>1.74</v>
      </c>
      <c r="L5266">
        <v>-0.15</v>
      </c>
    </row>
    <row r="5267" spans="1:12" x14ac:dyDescent="0.25">
      <c r="A5267" s="1">
        <v>44536</v>
      </c>
      <c r="B5267">
        <v>1.03</v>
      </c>
      <c r="C5267">
        <v>1.34</v>
      </c>
      <c r="D5267">
        <v>1.46</v>
      </c>
      <c r="E5267">
        <v>1.77</v>
      </c>
      <c r="F5267">
        <v>1.06</v>
      </c>
      <c r="G5267">
        <v>1.1499999999999999</v>
      </c>
      <c r="H5267">
        <v>1.41</v>
      </c>
      <c r="I5267">
        <v>1.42</v>
      </c>
      <c r="J5267">
        <v>1.51</v>
      </c>
      <c r="K5267">
        <v>1.79</v>
      </c>
      <c r="L5267">
        <v>-0.1</v>
      </c>
    </row>
    <row r="5268" spans="1:12" x14ac:dyDescent="0.25">
      <c r="A5268" s="1">
        <v>44537</v>
      </c>
      <c r="B5268">
        <v>1.1100000000000001</v>
      </c>
      <c r="C5268">
        <v>1.41</v>
      </c>
      <c r="D5268">
        <v>1.53</v>
      </c>
      <c r="E5268">
        <v>1.81</v>
      </c>
      <c r="F5268">
        <v>1.1399999999999999</v>
      </c>
      <c r="G5268">
        <v>1.23</v>
      </c>
      <c r="H5268">
        <v>1.48</v>
      </c>
      <c r="I5268">
        <v>1.49</v>
      </c>
      <c r="J5268">
        <v>1.58</v>
      </c>
      <c r="K5268">
        <v>1.83</v>
      </c>
      <c r="L5268">
        <v>-0.08</v>
      </c>
    </row>
    <row r="5269" spans="1:12" x14ac:dyDescent="0.25">
      <c r="A5269" s="1">
        <v>44538</v>
      </c>
      <c r="B5269">
        <v>1.04</v>
      </c>
      <c r="C5269">
        <v>1.37</v>
      </c>
      <c r="D5269">
        <v>1.51</v>
      </c>
      <c r="E5269">
        <v>1.82</v>
      </c>
      <c r="F5269">
        <v>1.07</v>
      </c>
      <c r="G5269">
        <v>1.1599999999999999</v>
      </c>
      <c r="H5269">
        <v>1.44</v>
      </c>
      <c r="I5269">
        <v>1.45</v>
      </c>
      <c r="J5269">
        <v>1.56</v>
      </c>
      <c r="K5269">
        <v>1.84</v>
      </c>
      <c r="L5269">
        <v>-0.08</v>
      </c>
    </row>
    <row r="5270" spans="1:12" x14ac:dyDescent="0.25">
      <c r="A5270" s="1">
        <v>44539</v>
      </c>
      <c r="B5270">
        <v>0.96</v>
      </c>
      <c r="C5270">
        <v>1.28</v>
      </c>
      <c r="D5270">
        <v>1.44</v>
      </c>
      <c r="E5270">
        <v>1.79</v>
      </c>
      <c r="F5270">
        <v>1</v>
      </c>
      <c r="G5270">
        <v>1.07</v>
      </c>
      <c r="H5270">
        <v>1.35</v>
      </c>
      <c r="I5270">
        <v>1.36</v>
      </c>
      <c r="J5270">
        <v>1.5</v>
      </c>
      <c r="K5270">
        <v>1.82</v>
      </c>
      <c r="L5270">
        <v>-0.08</v>
      </c>
    </row>
    <row r="5271" spans="1:12" x14ac:dyDescent="0.25">
      <c r="A5271" s="1">
        <v>44540</v>
      </c>
      <c r="B5271">
        <v>0.93</v>
      </c>
      <c r="C5271">
        <v>1.24</v>
      </c>
      <c r="D5271">
        <v>1.41</v>
      </c>
      <c r="E5271">
        <v>1.78</v>
      </c>
      <c r="F5271">
        <v>0.97</v>
      </c>
      <c r="G5271">
        <v>1.04</v>
      </c>
      <c r="H5271">
        <v>1.31</v>
      </c>
      <c r="I5271">
        <v>1.31</v>
      </c>
      <c r="J5271">
        <v>1.47</v>
      </c>
      <c r="K5271">
        <v>1.81</v>
      </c>
      <c r="L5271">
        <v>-7.0000000000000007E-2</v>
      </c>
    </row>
    <row r="5272" spans="1:12" x14ac:dyDescent="0.25">
      <c r="A5272" s="1">
        <v>44543</v>
      </c>
      <c r="B5272">
        <v>0.89</v>
      </c>
      <c r="C5272">
        <v>1.17</v>
      </c>
      <c r="D5272">
        <v>1.33</v>
      </c>
      <c r="E5272">
        <v>1.72</v>
      </c>
      <c r="F5272">
        <v>0.92</v>
      </c>
      <c r="G5272">
        <v>1</v>
      </c>
      <c r="H5272">
        <v>1.24</v>
      </c>
      <c r="I5272">
        <v>1.25</v>
      </c>
      <c r="J5272">
        <v>1.4</v>
      </c>
      <c r="K5272">
        <v>1.75</v>
      </c>
      <c r="L5272">
        <v>-0.09</v>
      </c>
    </row>
    <row r="5273" spans="1:12" x14ac:dyDescent="0.25">
      <c r="A5273" s="1">
        <v>44544</v>
      </c>
      <c r="B5273">
        <v>0.91</v>
      </c>
      <c r="C5273">
        <v>1.21</v>
      </c>
      <c r="D5273">
        <v>1.37</v>
      </c>
      <c r="E5273">
        <v>1.76</v>
      </c>
      <c r="F5273">
        <v>0.95</v>
      </c>
      <c r="G5273">
        <v>1.02</v>
      </c>
      <c r="H5273">
        <v>1.29</v>
      </c>
      <c r="I5273">
        <v>1.29</v>
      </c>
      <c r="J5273">
        <v>1.43</v>
      </c>
      <c r="K5273">
        <v>1.79</v>
      </c>
      <c r="L5273">
        <v>-0.03</v>
      </c>
    </row>
    <row r="5274" spans="1:12" x14ac:dyDescent="0.25">
      <c r="A5274" s="1">
        <v>44545</v>
      </c>
      <c r="B5274">
        <v>0.91</v>
      </c>
      <c r="C5274">
        <v>1.19</v>
      </c>
      <c r="D5274">
        <v>1.35</v>
      </c>
      <c r="E5274">
        <v>1.72</v>
      </c>
      <c r="F5274">
        <v>0.95</v>
      </c>
      <c r="G5274">
        <v>1.02</v>
      </c>
      <c r="H5274">
        <v>1.26</v>
      </c>
      <c r="I5274">
        <v>1.27</v>
      </c>
      <c r="J5274">
        <v>1.41</v>
      </c>
      <c r="K5274">
        <v>1.74</v>
      </c>
      <c r="L5274">
        <v>-0.05</v>
      </c>
    </row>
    <row r="5275" spans="1:12" x14ac:dyDescent="0.25">
      <c r="A5275" s="1">
        <v>44546</v>
      </c>
      <c r="B5275">
        <v>0.87</v>
      </c>
      <c r="C5275">
        <v>1.1200000000000001</v>
      </c>
      <c r="D5275">
        <v>1.29</v>
      </c>
      <c r="E5275">
        <v>1.67</v>
      </c>
      <c r="F5275">
        <v>0.9</v>
      </c>
      <c r="G5275">
        <v>0.97</v>
      </c>
      <c r="H5275">
        <v>1.19</v>
      </c>
      <c r="I5275">
        <v>1.21</v>
      </c>
      <c r="J5275">
        <v>1.35</v>
      </c>
      <c r="K5275">
        <v>1.69</v>
      </c>
      <c r="L5275">
        <v>-0.08</v>
      </c>
    </row>
    <row r="5276" spans="1:12" x14ac:dyDescent="0.25">
      <c r="A5276" s="1">
        <v>44547</v>
      </c>
      <c r="B5276">
        <v>0.87</v>
      </c>
      <c r="C5276">
        <v>1.1200000000000001</v>
      </c>
      <c r="D5276">
        <v>1.26</v>
      </c>
      <c r="E5276">
        <v>1.64</v>
      </c>
      <c r="F5276">
        <v>0.91</v>
      </c>
      <c r="G5276">
        <v>0.98</v>
      </c>
      <c r="H5276">
        <v>1.18</v>
      </c>
      <c r="I5276">
        <v>1.2</v>
      </c>
      <c r="J5276">
        <v>1.32</v>
      </c>
      <c r="K5276">
        <v>1.66</v>
      </c>
      <c r="L5276">
        <v>-0.09</v>
      </c>
    </row>
    <row r="5277" spans="1:12" x14ac:dyDescent="0.25">
      <c r="A5277" s="1">
        <v>44550</v>
      </c>
      <c r="B5277">
        <v>0.89</v>
      </c>
      <c r="C5277">
        <v>1.1499999999999999</v>
      </c>
      <c r="D5277">
        <v>1.32</v>
      </c>
      <c r="E5277">
        <v>1.71</v>
      </c>
      <c r="F5277">
        <v>0.93</v>
      </c>
      <c r="G5277">
        <v>1</v>
      </c>
      <c r="H5277">
        <v>1.22</v>
      </c>
      <c r="I5277">
        <v>1.24</v>
      </c>
      <c r="J5277">
        <v>1.38</v>
      </c>
      <c r="K5277">
        <v>1.73</v>
      </c>
      <c r="L5277">
        <v>-0.02</v>
      </c>
    </row>
    <row r="5278" spans="1:12" x14ac:dyDescent="0.25">
      <c r="A5278" s="1">
        <v>44551</v>
      </c>
      <c r="B5278">
        <v>0.94</v>
      </c>
      <c r="C5278">
        <v>1.22</v>
      </c>
      <c r="D5278">
        <v>1.38</v>
      </c>
      <c r="E5278">
        <v>1.74</v>
      </c>
      <c r="F5278">
        <v>0.98</v>
      </c>
      <c r="G5278">
        <v>1.05</v>
      </c>
      <c r="H5278">
        <v>1.29</v>
      </c>
      <c r="I5278">
        <v>1.31</v>
      </c>
      <c r="J5278">
        <v>1.44</v>
      </c>
      <c r="K5278">
        <v>1.76</v>
      </c>
      <c r="L5278">
        <v>-0.02</v>
      </c>
    </row>
    <row r="5279" spans="1:12" x14ac:dyDescent="0.25">
      <c r="A5279" s="1">
        <v>44552</v>
      </c>
      <c r="B5279">
        <v>0.93</v>
      </c>
      <c r="C5279">
        <v>1.19</v>
      </c>
      <c r="D5279">
        <v>1.35</v>
      </c>
      <c r="E5279">
        <v>1.71</v>
      </c>
      <c r="F5279">
        <v>0.96</v>
      </c>
      <c r="G5279">
        <v>1.03</v>
      </c>
      <c r="H5279">
        <v>1.25</v>
      </c>
      <c r="I5279">
        <v>1.27</v>
      </c>
      <c r="J5279">
        <v>1.42</v>
      </c>
      <c r="K5279">
        <v>1.72</v>
      </c>
      <c r="L5279">
        <v>-0.06</v>
      </c>
    </row>
    <row r="5280" spans="1:12" x14ac:dyDescent="0.25">
      <c r="A5280" s="1">
        <v>44553</v>
      </c>
      <c r="B5280">
        <v>0.94</v>
      </c>
      <c r="C5280">
        <v>1.2</v>
      </c>
      <c r="D5280">
        <v>1.37</v>
      </c>
      <c r="E5280">
        <v>1.73</v>
      </c>
      <c r="F5280">
        <v>0.98</v>
      </c>
      <c r="G5280">
        <v>1.04</v>
      </c>
      <c r="H5280">
        <v>1.26</v>
      </c>
      <c r="I5280">
        <v>1.28</v>
      </c>
      <c r="J5280">
        <v>1.44</v>
      </c>
      <c r="K5280">
        <v>1.75</v>
      </c>
      <c r="L5280">
        <v>-0.02</v>
      </c>
    </row>
    <row r="5281" spans="1:12" x14ac:dyDescent="0.25">
      <c r="A5281" s="1">
        <v>44554</v>
      </c>
      <c r="B5281">
        <v>0.95</v>
      </c>
      <c r="C5281">
        <v>1.22</v>
      </c>
      <c r="D5281">
        <v>1.39</v>
      </c>
      <c r="E5281">
        <v>1.75</v>
      </c>
      <c r="F5281">
        <v>0.98</v>
      </c>
      <c r="G5281">
        <v>1.05</v>
      </c>
      <c r="H5281">
        <v>1.28</v>
      </c>
      <c r="I5281">
        <v>1.3</v>
      </c>
      <c r="J5281">
        <v>1.46</v>
      </c>
      <c r="K5281">
        <v>1.76</v>
      </c>
      <c r="L5281">
        <v>-0.01</v>
      </c>
    </row>
    <row r="5282" spans="1:12" x14ac:dyDescent="0.25">
      <c r="A5282" s="1">
        <v>44559</v>
      </c>
      <c r="B5282">
        <v>0.95</v>
      </c>
      <c r="C5282">
        <v>1.23</v>
      </c>
      <c r="D5282">
        <v>1.41</v>
      </c>
      <c r="E5282">
        <v>1.75</v>
      </c>
      <c r="F5282">
        <v>0.99</v>
      </c>
      <c r="G5282">
        <v>1.06</v>
      </c>
      <c r="H5282">
        <v>1.3</v>
      </c>
      <c r="I5282">
        <v>1.32</v>
      </c>
      <c r="J5282">
        <v>1.47</v>
      </c>
      <c r="K5282">
        <v>1.76</v>
      </c>
      <c r="L5282">
        <v>-0.04</v>
      </c>
    </row>
    <row r="5283" spans="1:12" x14ac:dyDescent="0.25">
      <c r="A5283" s="1">
        <v>44560</v>
      </c>
      <c r="B5283">
        <v>0.94</v>
      </c>
      <c r="C5283">
        <v>1.22</v>
      </c>
      <c r="D5283">
        <v>1.38</v>
      </c>
      <c r="E5283">
        <v>1.7</v>
      </c>
      <c r="F5283">
        <v>0.98</v>
      </c>
      <c r="G5283">
        <v>1.05</v>
      </c>
      <c r="H5283">
        <v>1.28</v>
      </c>
      <c r="I5283">
        <v>1.3</v>
      </c>
      <c r="J5283">
        <v>1.45</v>
      </c>
      <c r="K5283">
        <v>1.72</v>
      </c>
      <c r="L5283">
        <v>-0.11</v>
      </c>
    </row>
    <row r="5284" spans="1:12" x14ac:dyDescent="0.25">
      <c r="A5284" s="1">
        <v>44561</v>
      </c>
      <c r="B5284">
        <v>0.91</v>
      </c>
      <c r="C5284">
        <v>1.18</v>
      </c>
      <c r="D5284">
        <v>1.36</v>
      </c>
      <c r="E5284">
        <v>1.66</v>
      </c>
      <c r="F5284">
        <v>0.95</v>
      </c>
      <c r="G5284">
        <v>1.02</v>
      </c>
      <c r="H5284">
        <v>1.25</v>
      </c>
      <c r="I5284">
        <v>1.27</v>
      </c>
      <c r="J5284">
        <v>1.42</v>
      </c>
      <c r="K5284">
        <v>1.68</v>
      </c>
      <c r="L5284">
        <v>-0.14000000000000001</v>
      </c>
    </row>
    <row r="5285" spans="1:12" x14ac:dyDescent="0.25">
      <c r="A5285" s="1">
        <v>44565</v>
      </c>
      <c r="B5285">
        <v>0.98</v>
      </c>
      <c r="C5285">
        <v>1.31</v>
      </c>
      <c r="D5285">
        <v>1.52</v>
      </c>
      <c r="E5285">
        <v>1.82</v>
      </c>
      <c r="F5285">
        <v>1.01</v>
      </c>
      <c r="G5285">
        <v>1.0900000000000001</v>
      </c>
      <c r="H5285">
        <v>1.39</v>
      </c>
      <c r="I5285">
        <v>1.43</v>
      </c>
      <c r="J5285">
        <v>1.59</v>
      </c>
      <c r="K5285">
        <v>1.82</v>
      </c>
      <c r="L5285">
        <v>-0.03</v>
      </c>
    </row>
    <row r="5286" spans="1:12" x14ac:dyDescent="0.25">
      <c r="A5286" s="1">
        <v>44566</v>
      </c>
      <c r="B5286">
        <v>1.01</v>
      </c>
      <c r="C5286">
        <v>1.35</v>
      </c>
      <c r="D5286">
        <v>1.56</v>
      </c>
      <c r="E5286">
        <v>1.84</v>
      </c>
      <c r="F5286">
        <v>1.04</v>
      </c>
      <c r="G5286">
        <v>1.1200000000000001</v>
      </c>
      <c r="H5286">
        <v>1.42</v>
      </c>
      <c r="I5286">
        <v>1.47</v>
      </c>
      <c r="J5286">
        <v>1.63</v>
      </c>
      <c r="K5286">
        <v>1.85</v>
      </c>
      <c r="L5286">
        <v>0.04</v>
      </c>
    </row>
    <row r="5287" spans="1:12" x14ac:dyDescent="0.25">
      <c r="A5287" s="1">
        <v>44567</v>
      </c>
      <c r="B5287">
        <v>1.04</v>
      </c>
      <c r="C5287">
        <v>1.41</v>
      </c>
      <c r="D5287">
        <v>1.64</v>
      </c>
      <c r="E5287">
        <v>1.92</v>
      </c>
      <c r="F5287">
        <v>1.07</v>
      </c>
      <c r="G5287">
        <v>1.1499999999999999</v>
      </c>
      <c r="H5287">
        <v>1.5</v>
      </c>
      <c r="I5287">
        <v>1.54</v>
      </c>
      <c r="J5287">
        <v>1.7</v>
      </c>
      <c r="K5287">
        <v>1.93</v>
      </c>
      <c r="L5287">
        <v>0.16</v>
      </c>
    </row>
    <row r="5288" spans="1:12" x14ac:dyDescent="0.25">
      <c r="A5288" s="1">
        <v>44568</v>
      </c>
      <c r="B5288">
        <v>1.04</v>
      </c>
      <c r="C5288">
        <v>1.42</v>
      </c>
      <c r="D5288">
        <v>1.65</v>
      </c>
      <c r="E5288">
        <v>1.96</v>
      </c>
      <c r="F5288">
        <v>1.07</v>
      </c>
      <c r="G5288">
        <v>1.1599999999999999</v>
      </c>
      <c r="H5288">
        <v>1.5</v>
      </c>
      <c r="I5288">
        <v>1.55</v>
      </c>
      <c r="J5288">
        <v>1.72</v>
      </c>
      <c r="K5288">
        <v>1.97</v>
      </c>
      <c r="L5288">
        <v>0.2</v>
      </c>
    </row>
    <row r="5289" spans="1:12" x14ac:dyDescent="0.25">
      <c r="A5289" s="1">
        <v>44571</v>
      </c>
      <c r="B5289">
        <v>1.06</v>
      </c>
      <c r="C5289">
        <v>1.42</v>
      </c>
      <c r="D5289">
        <v>1.65</v>
      </c>
      <c r="E5289">
        <v>1.95</v>
      </c>
      <c r="F5289">
        <v>1.08</v>
      </c>
      <c r="G5289">
        <v>1.17</v>
      </c>
      <c r="H5289">
        <v>1.51</v>
      </c>
      <c r="I5289">
        <v>1.55</v>
      </c>
      <c r="J5289">
        <v>1.72</v>
      </c>
      <c r="K5289">
        <v>1.96</v>
      </c>
      <c r="L5289">
        <v>0.19</v>
      </c>
    </row>
    <row r="5290" spans="1:12" x14ac:dyDescent="0.25">
      <c r="A5290" s="1">
        <v>44572</v>
      </c>
      <c r="B5290">
        <v>1.05</v>
      </c>
      <c r="C5290">
        <v>1.41</v>
      </c>
      <c r="D5290">
        <v>1.64</v>
      </c>
      <c r="E5290">
        <v>1.94</v>
      </c>
      <c r="F5290">
        <v>1.07</v>
      </c>
      <c r="G5290">
        <v>1.17</v>
      </c>
      <c r="H5290">
        <v>1.5</v>
      </c>
      <c r="I5290">
        <v>1.55</v>
      </c>
      <c r="J5290">
        <v>1.71</v>
      </c>
      <c r="K5290">
        <v>1.95</v>
      </c>
      <c r="L5290">
        <v>0.17</v>
      </c>
    </row>
    <row r="5291" spans="1:12" x14ac:dyDescent="0.25">
      <c r="A5291" s="1">
        <v>44573</v>
      </c>
      <c r="B5291">
        <v>1.0900000000000001</v>
      </c>
      <c r="C5291">
        <v>1.44</v>
      </c>
      <c r="D5291">
        <v>1.66</v>
      </c>
      <c r="E5291">
        <v>1.97</v>
      </c>
      <c r="F5291">
        <v>1.1100000000000001</v>
      </c>
      <c r="G5291">
        <v>1.2</v>
      </c>
      <c r="H5291">
        <v>1.52</v>
      </c>
      <c r="I5291">
        <v>1.57</v>
      </c>
      <c r="J5291">
        <v>1.73</v>
      </c>
      <c r="K5291">
        <v>1.98</v>
      </c>
      <c r="L5291">
        <v>0.21</v>
      </c>
    </row>
    <row r="5292" spans="1:12" x14ac:dyDescent="0.25">
      <c r="A5292" s="1">
        <v>44574</v>
      </c>
      <c r="B5292">
        <v>1.0900000000000001</v>
      </c>
      <c r="C5292">
        <v>1.43</v>
      </c>
      <c r="D5292">
        <v>1.63</v>
      </c>
      <c r="E5292">
        <v>1.94</v>
      </c>
      <c r="F5292">
        <v>1.1100000000000001</v>
      </c>
      <c r="G5292">
        <v>1.21</v>
      </c>
      <c r="H5292">
        <v>1.5</v>
      </c>
      <c r="I5292">
        <v>1.55</v>
      </c>
      <c r="J5292">
        <v>1.7</v>
      </c>
      <c r="K5292">
        <v>1.96</v>
      </c>
      <c r="L5292">
        <v>0.21</v>
      </c>
    </row>
    <row r="5293" spans="1:12" x14ac:dyDescent="0.25">
      <c r="A5293" s="1">
        <v>44575</v>
      </c>
      <c r="B5293">
        <v>1.1299999999999999</v>
      </c>
      <c r="C5293">
        <v>1.48</v>
      </c>
      <c r="D5293">
        <v>1.69</v>
      </c>
      <c r="E5293">
        <v>2</v>
      </c>
      <c r="F5293">
        <v>1.1499999999999999</v>
      </c>
      <c r="G5293">
        <v>1.25</v>
      </c>
      <c r="H5293">
        <v>1.56</v>
      </c>
      <c r="I5293">
        <v>1.6</v>
      </c>
      <c r="J5293">
        <v>1.76</v>
      </c>
      <c r="K5293">
        <v>2.0099999999999998</v>
      </c>
      <c r="L5293">
        <v>0.26</v>
      </c>
    </row>
    <row r="5294" spans="1:12" x14ac:dyDescent="0.25">
      <c r="A5294" s="1">
        <v>44578</v>
      </c>
      <c r="B5294">
        <v>1.2</v>
      </c>
      <c r="C5294">
        <v>1.53</v>
      </c>
      <c r="D5294">
        <v>1.73</v>
      </c>
      <c r="E5294">
        <v>2.0299999999999998</v>
      </c>
      <c r="F5294">
        <v>1.22</v>
      </c>
      <c r="G5294">
        <v>1.32</v>
      </c>
      <c r="H5294">
        <v>1.61</v>
      </c>
      <c r="I5294">
        <v>1.66</v>
      </c>
      <c r="J5294">
        <v>1.8</v>
      </c>
      <c r="K5294">
        <v>2.04</v>
      </c>
      <c r="L5294">
        <v>0.28999999999999998</v>
      </c>
    </row>
    <row r="5295" spans="1:12" x14ac:dyDescent="0.25">
      <c r="A5295" s="1">
        <v>44579</v>
      </c>
      <c r="B5295">
        <v>1.25</v>
      </c>
      <c r="C5295">
        <v>1.61</v>
      </c>
      <c r="D5295">
        <v>1.82</v>
      </c>
      <c r="E5295">
        <v>2.1</v>
      </c>
      <c r="F5295">
        <v>1.27</v>
      </c>
      <c r="G5295">
        <v>1.37</v>
      </c>
      <c r="H5295">
        <v>1.69</v>
      </c>
      <c r="I5295">
        <v>1.74</v>
      </c>
      <c r="J5295">
        <v>1.88</v>
      </c>
      <c r="K5295">
        <v>2.1</v>
      </c>
      <c r="L5295">
        <v>0.34</v>
      </c>
    </row>
    <row r="5296" spans="1:12" x14ac:dyDescent="0.25">
      <c r="A5296" s="1">
        <v>44580</v>
      </c>
      <c r="B5296">
        <v>1.24</v>
      </c>
      <c r="C5296">
        <v>1.61</v>
      </c>
      <c r="D5296">
        <v>1.8</v>
      </c>
      <c r="E5296">
        <v>2.0699999999999998</v>
      </c>
      <c r="F5296">
        <v>1.27</v>
      </c>
      <c r="G5296">
        <v>1.36</v>
      </c>
      <c r="H5296">
        <v>1.68</v>
      </c>
      <c r="I5296">
        <v>1.73</v>
      </c>
      <c r="J5296">
        <v>1.86</v>
      </c>
      <c r="K5296">
        <v>2.08</v>
      </c>
      <c r="L5296">
        <v>0.33</v>
      </c>
    </row>
    <row r="5297" spans="1:12" x14ac:dyDescent="0.25">
      <c r="A5297" s="1">
        <v>44581</v>
      </c>
      <c r="B5297">
        <v>1.25</v>
      </c>
      <c r="C5297">
        <v>1.6</v>
      </c>
      <c r="D5297">
        <v>1.79</v>
      </c>
      <c r="E5297">
        <v>2.06</v>
      </c>
      <c r="F5297">
        <v>1.28</v>
      </c>
      <c r="G5297">
        <v>1.46</v>
      </c>
      <c r="H5297">
        <v>1.68</v>
      </c>
      <c r="I5297">
        <v>1.72</v>
      </c>
      <c r="J5297">
        <v>1.84</v>
      </c>
      <c r="K5297">
        <v>2.06</v>
      </c>
      <c r="L5297">
        <v>0.31</v>
      </c>
    </row>
    <row r="5298" spans="1:12" x14ac:dyDescent="0.25">
      <c r="A5298" s="1">
        <v>44582</v>
      </c>
      <c r="B5298">
        <v>1.2</v>
      </c>
      <c r="C5298">
        <v>1.54</v>
      </c>
      <c r="D5298">
        <v>1.72</v>
      </c>
      <c r="E5298">
        <v>1.99</v>
      </c>
      <c r="F5298">
        <v>1.24</v>
      </c>
      <c r="G5298">
        <v>1.4</v>
      </c>
      <c r="H5298">
        <v>1.62</v>
      </c>
      <c r="I5298">
        <v>1.65</v>
      </c>
      <c r="J5298">
        <v>1.78</v>
      </c>
      <c r="K5298">
        <v>1.99</v>
      </c>
      <c r="L5298">
        <v>0.26</v>
      </c>
    </row>
    <row r="5299" spans="1:12" x14ac:dyDescent="0.25">
      <c r="A5299" s="1">
        <v>44585</v>
      </c>
      <c r="B5299">
        <v>1.2</v>
      </c>
      <c r="C5299">
        <v>1.55</v>
      </c>
      <c r="D5299">
        <v>1.74</v>
      </c>
      <c r="E5299">
        <v>2.04</v>
      </c>
      <c r="F5299">
        <v>1.24</v>
      </c>
      <c r="G5299">
        <v>1.39</v>
      </c>
      <c r="H5299">
        <v>1.63</v>
      </c>
      <c r="I5299">
        <v>1.66</v>
      </c>
      <c r="J5299">
        <v>1.8</v>
      </c>
      <c r="K5299">
        <v>2.04</v>
      </c>
      <c r="L5299">
        <v>0.31</v>
      </c>
    </row>
    <row r="5300" spans="1:12" x14ac:dyDescent="0.25">
      <c r="A5300" s="1">
        <v>44586</v>
      </c>
      <c r="B5300">
        <v>1.21</v>
      </c>
      <c r="C5300">
        <v>1.56</v>
      </c>
      <c r="D5300">
        <v>1.74</v>
      </c>
      <c r="E5300">
        <v>2.0499999999999998</v>
      </c>
      <c r="F5300">
        <v>1.24</v>
      </c>
      <c r="G5300">
        <v>1.4</v>
      </c>
      <c r="H5300">
        <v>1.64</v>
      </c>
      <c r="I5300">
        <v>1.66</v>
      </c>
      <c r="J5300">
        <v>1.8</v>
      </c>
      <c r="K5300">
        <v>2.0499999999999998</v>
      </c>
      <c r="L5300">
        <v>0.32</v>
      </c>
    </row>
    <row r="5301" spans="1:12" x14ac:dyDescent="0.25">
      <c r="A5301" s="1">
        <v>44587</v>
      </c>
      <c r="B5301">
        <v>1.22</v>
      </c>
      <c r="C5301">
        <v>1.59</v>
      </c>
      <c r="D5301">
        <v>1.78</v>
      </c>
      <c r="E5301">
        <v>2.0699999999999998</v>
      </c>
      <c r="F5301">
        <v>1.26</v>
      </c>
      <c r="G5301">
        <v>1.42</v>
      </c>
      <c r="H5301">
        <v>1.67</v>
      </c>
      <c r="I5301">
        <v>1.7</v>
      </c>
      <c r="J5301">
        <v>1.84</v>
      </c>
      <c r="K5301">
        <v>2.0699999999999998</v>
      </c>
      <c r="L5301">
        <v>0.33</v>
      </c>
    </row>
    <row r="5302" spans="1:12" x14ac:dyDescent="0.25">
      <c r="A5302" s="1">
        <v>44588</v>
      </c>
      <c r="B5302">
        <v>1.23</v>
      </c>
      <c r="C5302">
        <v>1.57</v>
      </c>
      <c r="D5302">
        <v>1.72</v>
      </c>
      <c r="E5302">
        <v>2</v>
      </c>
      <c r="F5302">
        <v>1.27</v>
      </c>
      <c r="G5302">
        <v>1.42</v>
      </c>
      <c r="H5302">
        <v>1.65</v>
      </c>
      <c r="I5302">
        <v>1.66</v>
      </c>
      <c r="J5302">
        <v>1.78</v>
      </c>
      <c r="K5302">
        <v>2</v>
      </c>
      <c r="L5302">
        <v>0.28000000000000003</v>
      </c>
    </row>
    <row r="5303" spans="1:12" x14ac:dyDescent="0.25">
      <c r="A5303" s="1">
        <v>44589</v>
      </c>
      <c r="B5303">
        <v>1.2</v>
      </c>
      <c r="C5303">
        <v>1.55</v>
      </c>
      <c r="D5303">
        <v>1.71</v>
      </c>
      <c r="E5303">
        <v>2</v>
      </c>
      <c r="F5303">
        <v>1.25</v>
      </c>
      <c r="G5303">
        <v>1.4</v>
      </c>
      <c r="H5303">
        <v>1.63</v>
      </c>
      <c r="I5303">
        <v>1.65</v>
      </c>
      <c r="J5303">
        <v>1.76</v>
      </c>
      <c r="K5303">
        <v>2</v>
      </c>
      <c r="L5303">
        <v>0.28000000000000003</v>
      </c>
    </row>
    <row r="5304" spans="1:12" x14ac:dyDescent="0.25">
      <c r="A5304" s="1">
        <v>44592</v>
      </c>
      <c r="B5304">
        <v>1.23</v>
      </c>
      <c r="C5304">
        <v>1.56</v>
      </c>
      <c r="D5304">
        <v>1.72</v>
      </c>
      <c r="E5304">
        <v>2.0499999999999998</v>
      </c>
      <c r="F5304">
        <v>1.28</v>
      </c>
      <c r="G5304">
        <v>1.42</v>
      </c>
      <c r="H5304">
        <v>1.64</v>
      </c>
      <c r="I5304">
        <v>1.65</v>
      </c>
      <c r="J5304">
        <v>1.78</v>
      </c>
      <c r="K5304">
        <v>2.0499999999999998</v>
      </c>
      <c r="L5304">
        <v>0.33</v>
      </c>
    </row>
    <row r="5305" spans="1:12" x14ac:dyDescent="0.25">
      <c r="A5305" s="1">
        <v>44593</v>
      </c>
      <c r="B5305">
        <v>1.24</v>
      </c>
      <c r="C5305">
        <v>1.57</v>
      </c>
      <c r="D5305">
        <v>1.74</v>
      </c>
      <c r="E5305">
        <v>2.0699999999999998</v>
      </c>
      <c r="F5305">
        <v>1.28</v>
      </c>
      <c r="G5305">
        <v>1.43</v>
      </c>
      <c r="H5305">
        <v>1.65</v>
      </c>
      <c r="I5305">
        <v>1.67</v>
      </c>
      <c r="J5305">
        <v>1.81</v>
      </c>
      <c r="K5305">
        <v>2.08</v>
      </c>
      <c r="L5305">
        <v>0.37</v>
      </c>
    </row>
    <row r="5306" spans="1:12" x14ac:dyDescent="0.25">
      <c r="A5306" s="1">
        <v>44594</v>
      </c>
      <c r="B5306">
        <v>1.22</v>
      </c>
      <c r="C5306">
        <v>1.53</v>
      </c>
      <c r="D5306">
        <v>1.7</v>
      </c>
      <c r="E5306">
        <v>2.04</v>
      </c>
      <c r="F5306">
        <v>1.24</v>
      </c>
      <c r="G5306">
        <v>1.39</v>
      </c>
      <c r="H5306">
        <v>1.61</v>
      </c>
      <c r="I5306">
        <v>1.62</v>
      </c>
      <c r="J5306">
        <v>1.76</v>
      </c>
      <c r="K5306">
        <v>2.04</v>
      </c>
      <c r="L5306">
        <v>0.36</v>
      </c>
    </row>
    <row r="5307" spans="1:12" x14ac:dyDescent="0.25">
      <c r="A5307" s="1">
        <v>44595</v>
      </c>
      <c r="B5307">
        <v>1.22</v>
      </c>
      <c r="C5307">
        <v>1.55</v>
      </c>
      <c r="D5307">
        <v>1.73</v>
      </c>
      <c r="E5307">
        <v>2.06</v>
      </c>
      <c r="F5307">
        <v>1.29</v>
      </c>
      <c r="G5307">
        <v>1.39</v>
      </c>
      <c r="H5307">
        <v>1.64</v>
      </c>
      <c r="I5307">
        <v>1.65</v>
      </c>
      <c r="J5307">
        <v>1.79</v>
      </c>
      <c r="K5307">
        <v>2.0699999999999998</v>
      </c>
      <c r="L5307">
        <v>0.42</v>
      </c>
    </row>
    <row r="5308" spans="1:12" x14ac:dyDescent="0.25">
      <c r="A5308" s="1">
        <v>44596</v>
      </c>
      <c r="B5308">
        <v>1.29</v>
      </c>
      <c r="C5308">
        <v>1.62</v>
      </c>
      <c r="D5308">
        <v>1.8</v>
      </c>
      <c r="E5308">
        <v>2.1</v>
      </c>
      <c r="F5308">
        <v>1.36</v>
      </c>
      <c r="G5308">
        <v>1.45</v>
      </c>
      <c r="H5308">
        <v>1.71</v>
      </c>
      <c r="I5308">
        <v>1.72</v>
      </c>
      <c r="J5308">
        <v>1.85</v>
      </c>
      <c r="K5308">
        <v>2.1</v>
      </c>
      <c r="L5308">
        <v>0.44</v>
      </c>
    </row>
    <row r="5309" spans="1:12" x14ac:dyDescent="0.25">
      <c r="A5309" s="1">
        <v>44599</v>
      </c>
      <c r="B5309">
        <v>1.27</v>
      </c>
      <c r="C5309">
        <v>1.59</v>
      </c>
      <c r="D5309">
        <v>1.78</v>
      </c>
      <c r="E5309">
        <v>2.09</v>
      </c>
      <c r="F5309">
        <v>1.34</v>
      </c>
      <c r="G5309">
        <v>1.43</v>
      </c>
      <c r="H5309">
        <v>1.68</v>
      </c>
      <c r="I5309">
        <v>1.69</v>
      </c>
      <c r="J5309">
        <v>1.83</v>
      </c>
      <c r="K5309">
        <v>2.09</v>
      </c>
      <c r="L5309">
        <v>0.44</v>
      </c>
    </row>
    <row r="5310" spans="1:12" x14ac:dyDescent="0.25">
      <c r="A5310" s="1">
        <v>44600</v>
      </c>
      <c r="B5310">
        <v>1.28</v>
      </c>
      <c r="C5310">
        <v>1.61</v>
      </c>
      <c r="D5310">
        <v>1.81</v>
      </c>
      <c r="E5310">
        <v>2.13</v>
      </c>
      <c r="F5310">
        <v>1.35</v>
      </c>
      <c r="G5310">
        <v>1.44</v>
      </c>
      <c r="H5310">
        <v>1.69</v>
      </c>
      <c r="I5310">
        <v>1.71</v>
      </c>
      <c r="J5310">
        <v>1.86</v>
      </c>
      <c r="K5310">
        <v>2.14</v>
      </c>
      <c r="L5310">
        <v>0.47</v>
      </c>
    </row>
    <row r="5311" spans="1:12" x14ac:dyDescent="0.25">
      <c r="A5311" s="1">
        <v>44601</v>
      </c>
      <c r="B5311">
        <v>1.29</v>
      </c>
      <c r="C5311">
        <v>1.6</v>
      </c>
      <c r="D5311">
        <v>1.8</v>
      </c>
      <c r="E5311">
        <v>2.13</v>
      </c>
      <c r="F5311">
        <v>1.36</v>
      </c>
      <c r="G5311">
        <v>1.45</v>
      </c>
      <c r="H5311">
        <v>1.68</v>
      </c>
      <c r="I5311">
        <v>1.7</v>
      </c>
      <c r="J5311">
        <v>1.85</v>
      </c>
      <c r="K5311">
        <v>2.14</v>
      </c>
      <c r="L5311">
        <v>0.48</v>
      </c>
    </row>
    <row r="5312" spans="1:12" x14ac:dyDescent="0.25">
      <c r="A5312" s="1">
        <v>44602</v>
      </c>
      <c r="B5312">
        <v>1.42</v>
      </c>
      <c r="C5312">
        <v>1.74</v>
      </c>
      <c r="D5312">
        <v>1.9</v>
      </c>
      <c r="E5312">
        <v>2.2000000000000002</v>
      </c>
      <c r="F5312">
        <v>1.5</v>
      </c>
      <c r="G5312">
        <v>1.6</v>
      </c>
      <c r="H5312">
        <v>1.81</v>
      </c>
      <c r="I5312">
        <v>1.83</v>
      </c>
      <c r="J5312">
        <v>1.95</v>
      </c>
      <c r="K5312">
        <v>2.2000000000000002</v>
      </c>
      <c r="L5312">
        <v>0.54</v>
      </c>
    </row>
    <row r="5313" spans="1:12" x14ac:dyDescent="0.25">
      <c r="A5313" s="1">
        <v>44603</v>
      </c>
      <c r="B5313">
        <v>1.38</v>
      </c>
      <c r="C5313">
        <v>1.65</v>
      </c>
      <c r="D5313">
        <v>1.8</v>
      </c>
      <c r="E5313">
        <v>2.13</v>
      </c>
      <c r="F5313">
        <v>1.46</v>
      </c>
      <c r="G5313">
        <v>1.55</v>
      </c>
      <c r="H5313">
        <v>1.72</v>
      </c>
      <c r="I5313">
        <v>1.73</v>
      </c>
      <c r="J5313">
        <v>1.85</v>
      </c>
      <c r="K5313">
        <v>2.13</v>
      </c>
      <c r="L5313">
        <v>0.47</v>
      </c>
    </row>
    <row r="5314" spans="1:12" x14ac:dyDescent="0.25">
      <c r="A5314" s="1">
        <v>44606</v>
      </c>
      <c r="B5314">
        <v>1.43</v>
      </c>
      <c r="C5314">
        <v>1.71</v>
      </c>
      <c r="D5314">
        <v>1.87</v>
      </c>
      <c r="E5314">
        <v>2.19</v>
      </c>
      <c r="F5314">
        <v>1.51</v>
      </c>
      <c r="G5314">
        <v>1.59</v>
      </c>
      <c r="H5314">
        <v>1.78</v>
      </c>
      <c r="I5314">
        <v>1.79</v>
      </c>
      <c r="J5314">
        <v>1.91</v>
      </c>
      <c r="K5314">
        <v>2.19</v>
      </c>
      <c r="L5314">
        <v>0.53</v>
      </c>
    </row>
    <row r="5315" spans="1:12" x14ac:dyDescent="0.25">
      <c r="A5315" s="1">
        <v>44607</v>
      </c>
      <c r="B5315">
        <v>1.47</v>
      </c>
      <c r="C5315">
        <v>1.75</v>
      </c>
      <c r="D5315">
        <v>1.92</v>
      </c>
      <c r="E5315">
        <v>2.2200000000000002</v>
      </c>
      <c r="F5315">
        <v>1.55</v>
      </c>
      <c r="G5315">
        <v>1.63</v>
      </c>
      <c r="H5315">
        <v>1.82</v>
      </c>
      <c r="I5315">
        <v>1.83</v>
      </c>
      <c r="J5315">
        <v>1.97</v>
      </c>
      <c r="K5315">
        <v>2.2200000000000002</v>
      </c>
      <c r="L5315">
        <v>0.56000000000000005</v>
      </c>
    </row>
    <row r="5316" spans="1:12" x14ac:dyDescent="0.25">
      <c r="A5316" s="1">
        <v>44608</v>
      </c>
      <c r="B5316">
        <v>1.45</v>
      </c>
      <c r="C5316">
        <v>1.73</v>
      </c>
      <c r="D5316">
        <v>1.9</v>
      </c>
      <c r="E5316">
        <v>2.21</v>
      </c>
      <c r="F5316">
        <v>1.53</v>
      </c>
      <c r="G5316">
        <v>1.61</v>
      </c>
      <c r="H5316">
        <v>1.8</v>
      </c>
      <c r="I5316">
        <v>1.81</v>
      </c>
      <c r="J5316">
        <v>1.95</v>
      </c>
      <c r="K5316">
        <v>2.21</v>
      </c>
      <c r="L5316">
        <v>0.54</v>
      </c>
    </row>
    <row r="5317" spans="1:12" x14ac:dyDescent="0.25">
      <c r="A5317" s="1">
        <v>44609</v>
      </c>
      <c r="B5317">
        <v>1.43</v>
      </c>
      <c r="C5317">
        <v>1.69</v>
      </c>
      <c r="D5317">
        <v>1.86</v>
      </c>
      <c r="E5317">
        <v>2.17</v>
      </c>
      <c r="F5317">
        <v>1.51</v>
      </c>
      <c r="G5317">
        <v>1.59</v>
      </c>
      <c r="H5317">
        <v>1.75</v>
      </c>
      <c r="I5317">
        <v>1.77</v>
      </c>
      <c r="J5317">
        <v>1.91</v>
      </c>
      <c r="K5317">
        <v>2.17</v>
      </c>
      <c r="L5317">
        <v>0.53</v>
      </c>
    </row>
    <row r="5318" spans="1:12" x14ac:dyDescent="0.25">
      <c r="A5318" s="1">
        <v>44610</v>
      </c>
      <c r="B5318">
        <v>1.41</v>
      </c>
      <c r="C5318">
        <v>1.66</v>
      </c>
      <c r="D5318">
        <v>1.82</v>
      </c>
      <c r="E5318">
        <v>2.15</v>
      </c>
      <c r="F5318">
        <v>1.49</v>
      </c>
      <c r="G5318">
        <v>1.57</v>
      </c>
      <c r="H5318">
        <v>1.72</v>
      </c>
      <c r="I5318">
        <v>1.73</v>
      </c>
      <c r="J5318">
        <v>1.88</v>
      </c>
      <c r="K5318">
        <v>2.15</v>
      </c>
      <c r="L5318">
        <v>0.51</v>
      </c>
    </row>
    <row r="5319" spans="1:12" x14ac:dyDescent="0.25">
      <c r="A5319" s="1">
        <v>44614</v>
      </c>
      <c r="B5319">
        <v>1.45</v>
      </c>
      <c r="C5319">
        <v>1.69</v>
      </c>
      <c r="D5319">
        <v>1.86</v>
      </c>
      <c r="E5319">
        <v>2.1800000000000002</v>
      </c>
      <c r="F5319">
        <v>1.53</v>
      </c>
      <c r="G5319">
        <v>1.61</v>
      </c>
      <c r="H5319">
        <v>1.74</v>
      </c>
      <c r="I5319">
        <v>1.76</v>
      </c>
      <c r="J5319">
        <v>1.91</v>
      </c>
      <c r="K5319">
        <v>2.1800000000000002</v>
      </c>
      <c r="L5319">
        <v>0.53</v>
      </c>
    </row>
    <row r="5320" spans="1:12" x14ac:dyDescent="0.25">
      <c r="A5320" s="1">
        <v>44615</v>
      </c>
      <c r="B5320">
        <v>1.49</v>
      </c>
      <c r="C5320">
        <v>1.73</v>
      </c>
      <c r="D5320">
        <v>1.92</v>
      </c>
      <c r="E5320">
        <v>2.2400000000000002</v>
      </c>
      <c r="F5320">
        <v>1.57</v>
      </c>
      <c r="G5320">
        <v>1.65</v>
      </c>
      <c r="H5320">
        <v>1.79</v>
      </c>
      <c r="I5320">
        <v>1.81</v>
      </c>
      <c r="J5320">
        <v>1.97</v>
      </c>
      <c r="K5320">
        <v>2.23</v>
      </c>
      <c r="L5320">
        <v>0.56000000000000005</v>
      </c>
    </row>
    <row r="5321" spans="1:12" x14ac:dyDescent="0.25">
      <c r="A5321" s="1">
        <v>44616</v>
      </c>
      <c r="B5321">
        <v>1.44</v>
      </c>
      <c r="C5321">
        <v>1.68</v>
      </c>
      <c r="D5321">
        <v>1.86</v>
      </c>
      <c r="E5321">
        <v>2.2000000000000002</v>
      </c>
      <c r="F5321">
        <v>1.52</v>
      </c>
      <c r="G5321">
        <v>1.6</v>
      </c>
      <c r="H5321">
        <v>1.74</v>
      </c>
      <c r="I5321">
        <v>1.76</v>
      </c>
      <c r="J5321">
        <v>1.92</v>
      </c>
      <c r="K5321">
        <v>2.2000000000000002</v>
      </c>
      <c r="L5321">
        <v>0.52</v>
      </c>
    </row>
    <row r="5322" spans="1:12" x14ac:dyDescent="0.25">
      <c r="A5322" s="1">
        <v>44617</v>
      </c>
      <c r="B5322">
        <v>1.45</v>
      </c>
      <c r="C5322">
        <v>1.68</v>
      </c>
      <c r="D5322">
        <v>1.85</v>
      </c>
      <c r="E5322">
        <v>2.1800000000000002</v>
      </c>
      <c r="F5322">
        <v>1.53</v>
      </c>
      <c r="G5322">
        <v>1.61</v>
      </c>
      <c r="H5322">
        <v>1.74</v>
      </c>
      <c r="I5322">
        <v>1.75</v>
      </c>
      <c r="J5322">
        <v>1.9</v>
      </c>
      <c r="K5322">
        <v>2.1800000000000002</v>
      </c>
      <c r="L5322">
        <v>0.5</v>
      </c>
    </row>
    <row r="5323" spans="1:12" x14ac:dyDescent="0.25">
      <c r="A5323" s="1">
        <v>44620</v>
      </c>
      <c r="B5323">
        <v>1.37</v>
      </c>
      <c r="C5323">
        <v>1.59</v>
      </c>
      <c r="D5323">
        <v>1.78</v>
      </c>
      <c r="E5323">
        <v>2.13</v>
      </c>
      <c r="F5323">
        <v>1.45</v>
      </c>
      <c r="G5323">
        <v>1.52</v>
      </c>
      <c r="H5323">
        <v>1.64</v>
      </c>
      <c r="I5323">
        <v>1.67</v>
      </c>
      <c r="J5323">
        <v>1.84</v>
      </c>
      <c r="K5323">
        <v>2.12</v>
      </c>
      <c r="L5323">
        <v>0.37</v>
      </c>
    </row>
    <row r="5324" spans="1:12" x14ac:dyDescent="0.25">
      <c r="A5324" s="1">
        <v>44621</v>
      </c>
      <c r="B5324">
        <v>1.25</v>
      </c>
      <c r="C5324">
        <v>1.43</v>
      </c>
      <c r="D5324">
        <v>1.62</v>
      </c>
      <c r="E5324">
        <v>1.99</v>
      </c>
      <c r="F5324">
        <v>1.33</v>
      </c>
      <c r="G5324">
        <v>1.39</v>
      </c>
      <c r="H5324">
        <v>1.48</v>
      </c>
      <c r="I5324">
        <v>1.51</v>
      </c>
      <c r="J5324">
        <v>1.71</v>
      </c>
      <c r="K5324">
        <v>1.99</v>
      </c>
      <c r="L5324">
        <v>0.24</v>
      </c>
    </row>
    <row r="5325" spans="1:12" x14ac:dyDescent="0.25">
      <c r="A5325" s="1">
        <v>44622</v>
      </c>
      <c r="B5325">
        <v>1.41</v>
      </c>
      <c r="C5325">
        <v>1.58</v>
      </c>
      <c r="D5325">
        <v>1.73</v>
      </c>
      <c r="E5325">
        <v>2.06</v>
      </c>
      <c r="F5325">
        <v>1.47</v>
      </c>
      <c r="G5325">
        <v>1.52</v>
      </c>
      <c r="H5325">
        <v>1.61</v>
      </c>
      <c r="I5325">
        <v>1.64</v>
      </c>
      <c r="J5325">
        <v>1.81</v>
      </c>
      <c r="K5325">
        <v>2.0499999999999998</v>
      </c>
      <c r="L5325">
        <v>0.26</v>
      </c>
    </row>
    <row r="5326" spans="1:12" x14ac:dyDescent="0.25">
      <c r="A5326" s="1">
        <v>44623</v>
      </c>
      <c r="B5326">
        <v>1.43</v>
      </c>
      <c r="C5326">
        <v>1.56</v>
      </c>
      <c r="D5326">
        <v>1.7</v>
      </c>
      <c r="E5326">
        <v>2.0299999999999998</v>
      </c>
      <c r="F5326">
        <v>1.48</v>
      </c>
      <c r="G5326">
        <v>1.52</v>
      </c>
      <c r="H5326">
        <v>1.59</v>
      </c>
      <c r="I5326">
        <v>1.61</v>
      </c>
      <c r="J5326">
        <v>1.78</v>
      </c>
      <c r="K5326">
        <v>2.02</v>
      </c>
      <c r="L5326">
        <v>0.25</v>
      </c>
    </row>
    <row r="5327" spans="1:12" x14ac:dyDescent="0.25">
      <c r="A5327" s="1">
        <v>44624</v>
      </c>
      <c r="B5327">
        <v>1.33</v>
      </c>
      <c r="C5327">
        <v>1.44</v>
      </c>
      <c r="D5327">
        <v>1.57</v>
      </c>
      <c r="E5327">
        <v>1.96</v>
      </c>
      <c r="F5327">
        <v>1.38</v>
      </c>
      <c r="G5327">
        <v>1.4</v>
      </c>
      <c r="H5327">
        <v>1.46</v>
      </c>
      <c r="I5327">
        <v>1.48</v>
      </c>
      <c r="J5327">
        <v>1.66</v>
      </c>
      <c r="K5327">
        <v>1.96</v>
      </c>
      <c r="L5327">
        <v>0.19</v>
      </c>
    </row>
    <row r="5328" spans="1:12" x14ac:dyDescent="0.25">
      <c r="A5328" s="1">
        <v>44627</v>
      </c>
      <c r="B5328">
        <v>1.36</v>
      </c>
      <c r="C5328">
        <v>1.49</v>
      </c>
      <c r="D5328">
        <v>1.63</v>
      </c>
      <c r="E5328">
        <v>2.02</v>
      </c>
      <c r="F5328">
        <v>1.41</v>
      </c>
      <c r="G5328">
        <v>1.44</v>
      </c>
      <c r="H5328">
        <v>1.51</v>
      </c>
      <c r="I5328">
        <v>1.54</v>
      </c>
      <c r="J5328">
        <v>1.72</v>
      </c>
      <c r="K5328">
        <v>2.02</v>
      </c>
      <c r="L5328">
        <v>0.21</v>
      </c>
    </row>
    <row r="5329" spans="1:12" x14ac:dyDescent="0.25">
      <c r="A5329" s="1">
        <v>44628</v>
      </c>
      <c r="B5329">
        <v>1.41</v>
      </c>
      <c r="C5329">
        <v>1.58</v>
      </c>
      <c r="D5329">
        <v>1.74</v>
      </c>
      <c r="E5329">
        <v>2.12</v>
      </c>
      <c r="F5329">
        <v>1.46</v>
      </c>
      <c r="G5329">
        <v>1.49</v>
      </c>
      <c r="H5329">
        <v>1.61</v>
      </c>
      <c r="I5329">
        <v>1.64</v>
      </c>
      <c r="J5329">
        <v>1.83</v>
      </c>
      <c r="K5329">
        <v>2.11</v>
      </c>
      <c r="L5329">
        <v>0.21</v>
      </c>
    </row>
    <row r="5330" spans="1:12" x14ac:dyDescent="0.25">
      <c r="A5330" s="1">
        <v>44629</v>
      </c>
      <c r="B5330">
        <v>1.45</v>
      </c>
      <c r="C5330">
        <v>1.62</v>
      </c>
      <c r="D5330">
        <v>1.8</v>
      </c>
      <c r="E5330">
        <v>2.19</v>
      </c>
      <c r="F5330">
        <v>1.5</v>
      </c>
      <c r="G5330">
        <v>1.53</v>
      </c>
      <c r="H5330">
        <v>1.65</v>
      </c>
      <c r="I5330">
        <v>1.69</v>
      </c>
      <c r="J5330">
        <v>1.89</v>
      </c>
      <c r="K5330">
        <v>2.19</v>
      </c>
      <c r="L5330">
        <v>0.31</v>
      </c>
    </row>
    <row r="5331" spans="1:12" x14ac:dyDescent="0.25">
      <c r="A5331" s="1">
        <v>44630</v>
      </c>
      <c r="B5331">
        <v>1.5</v>
      </c>
      <c r="C5331">
        <v>1.67</v>
      </c>
      <c r="D5331">
        <v>1.84</v>
      </c>
      <c r="E5331">
        <v>2.2400000000000002</v>
      </c>
      <c r="F5331">
        <v>1.55</v>
      </c>
      <c r="G5331">
        <v>1.57</v>
      </c>
      <c r="H5331">
        <v>1.7</v>
      </c>
      <c r="I5331">
        <v>1.73</v>
      </c>
      <c r="J5331">
        <v>1.93</v>
      </c>
      <c r="K5331">
        <v>2.2400000000000002</v>
      </c>
      <c r="L5331">
        <v>0.34</v>
      </c>
    </row>
    <row r="5332" spans="1:12" x14ac:dyDescent="0.25">
      <c r="A5332" s="1">
        <v>44631</v>
      </c>
      <c r="B5332">
        <v>1.6</v>
      </c>
      <c r="C5332">
        <v>1.77</v>
      </c>
      <c r="D5332">
        <v>1.91</v>
      </c>
      <c r="E5332">
        <v>2.2799999999999998</v>
      </c>
      <c r="F5332">
        <v>1.66</v>
      </c>
      <c r="G5332">
        <v>1.68</v>
      </c>
      <c r="H5332">
        <v>1.8</v>
      </c>
      <c r="I5332">
        <v>1.82</v>
      </c>
      <c r="J5332">
        <v>2</v>
      </c>
      <c r="K5332">
        <v>2.29</v>
      </c>
      <c r="L5332">
        <v>0.34</v>
      </c>
    </row>
    <row r="5333" spans="1:12" x14ac:dyDescent="0.25">
      <c r="A5333" s="1">
        <v>44634</v>
      </c>
      <c r="B5333">
        <v>1.71</v>
      </c>
      <c r="C5333">
        <v>1.9</v>
      </c>
      <c r="D5333">
        <v>2.0699999999999998</v>
      </c>
      <c r="E5333">
        <v>2.42</v>
      </c>
      <c r="F5333">
        <v>1.77</v>
      </c>
      <c r="G5333">
        <v>1.79</v>
      </c>
      <c r="H5333">
        <v>1.94</v>
      </c>
      <c r="I5333">
        <v>1.96</v>
      </c>
      <c r="J5333">
        <v>2.16</v>
      </c>
      <c r="K5333">
        <v>2.42</v>
      </c>
      <c r="L5333">
        <v>0.47</v>
      </c>
    </row>
    <row r="5334" spans="1:12" x14ac:dyDescent="0.25">
      <c r="A5334" s="1">
        <v>44635</v>
      </c>
      <c r="B5334">
        <v>1.74</v>
      </c>
      <c r="C5334">
        <v>1.94</v>
      </c>
      <c r="D5334">
        <v>2.1</v>
      </c>
      <c r="E5334">
        <v>2.4700000000000002</v>
      </c>
      <c r="F5334">
        <v>1.8</v>
      </c>
      <c r="G5334">
        <v>1.82</v>
      </c>
      <c r="H5334">
        <v>1.97</v>
      </c>
      <c r="I5334">
        <v>1.99</v>
      </c>
      <c r="J5334">
        <v>2.1800000000000002</v>
      </c>
      <c r="K5334">
        <v>2.4900000000000002</v>
      </c>
      <c r="L5334">
        <v>0.55000000000000004</v>
      </c>
    </row>
    <row r="5335" spans="1:12" x14ac:dyDescent="0.25">
      <c r="A5335" s="1">
        <v>44636</v>
      </c>
      <c r="B5335">
        <v>1.83</v>
      </c>
      <c r="C5335">
        <v>1.99</v>
      </c>
      <c r="D5335">
        <v>2.11</v>
      </c>
      <c r="E5335">
        <v>2.39</v>
      </c>
      <c r="F5335">
        <v>1.89</v>
      </c>
      <c r="G5335">
        <v>1.9</v>
      </c>
      <c r="H5335">
        <v>2.02</v>
      </c>
      <c r="I5335">
        <v>2.04</v>
      </c>
      <c r="J5335">
        <v>2.1800000000000002</v>
      </c>
      <c r="K5335">
        <v>2.39</v>
      </c>
      <c r="L5335">
        <v>0.49</v>
      </c>
    </row>
    <row r="5336" spans="1:12" x14ac:dyDescent="0.25">
      <c r="A5336" s="1">
        <v>44637</v>
      </c>
      <c r="B5336">
        <v>1.83</v>
      </c>
      <c r="C5336">
        <v>2</v>
      </c>
      <c r="D5336">
        <v>2.13</v>
      </c>
      <c r="E5336">
        <v>2.41</v>
      </c>
      <c r="F5336">
        <v>1.89</v>
      </c>
      <c r="G5336">
        <v>1.9</v>
      </c>
      <c r="H5336">
        <v>2.02</v>
      </c>
      <c r="I5336">
        <v>2.04</v>
      </c>
      <c r="J5336">
        <v>2.19</v>
      </c>
      <c r="K5336">
        <v>2.4</v>
      </c>
      <c r="L5336">
        <v>0.47</v>
      </c>
    </row>
    <row r="5337" spans="1:12" x14ac:dyDescent="0.25">
      <c r="A5337" s="1">
        <v>44638</v>
      </c>
      <c r="B5337">
        <v>1.83</v>
      </c>
      <c r="C5337">
        <v>1.99</v>
      </c>
      <c r="D5337">
        <v>2.12</v>
      </c>
      <c r="E5337">
        <v>2.38</v>
      </c>
      <c r="F5337">
        <v>1.89</v>
      </c>
      <c r="G5337">
        <v>1.9</v>
      </c>
      <c r="H5337">
        <v>2.02</v>
      </c>
      <c r="I5337">
        <v>2.0299999999999998</v>
      </c>
      <c r="J5337">
        <v>2.19</v>
      </c>
      <c r="K5337">
        <v>2.38</v>
      </c>
      <c r="L5337">
        <v>0.49</v>
      </c>
    </row>
    <row r="5338" spans="1:12" x14ac:dyDescent="0.25">
      <c r="A5338" s="1">
        <v>44641</v>
      </c>
      <c r="B5338">
        <v>1.96</v>
      </c>
      <c r="C5338">
        <v>2.15</v>
      </c>
      <c r="D5338">
        <v>2.2799999999999998</v>
      </c>
      <c r="E5338">
        <v>2.48</v>
      </c>
      <c r="F5338">
        <v>2.0299999999999998</v>
      </c>
      <c r="G5338">
        <v>2.0499999999999998</v>
      </c>
      <c r="H5338">
        <v>2.1800000000000002</v>
      </c>
      <c r="I5338">
        <v>2.2000000000000002</v>
      </c>
      <c r="J5338">
        <v>2.33</v>
      </c>
      <c r="K5338">
        <v>2.4700000000000002</v>
      </c>
      <c r="L5338">
        <v>0.59</v>
      </c>
    </row>
    <row r="5339" spans="1:12" x14ac:dyDescent="0.25">
      <c r="A5339" s="1">
        <v>44642</v>
      </c>
      <c r="B5339">
        <v>2.02</v>
      </c>
      <c r="C5339">
        <v>2.23</v>
      </c>
      <c r="D5339">
        <v>2.37</v>
      </c>
      <c r="E5339">
        <v>2.58</v>
      </c>
      <c r="F5339">
        <v>2.09</v>
      </c>
      <c r="G5339">
        <v>2.11</v>
      </c>
      <c r="H5339">
        <v>2.2599999999999998</v>
      </c>
      <c r="I5339">
        <v>2.29</v>
      </c>
      <c r="J5339">
        <v>2.42</v>
      </c>
      <c r="K5339">
        <v>2.56</v>
      </c>
      <c r="L5339">
        <v>0.68</v>
      </c>
    </row>
    <row r="5340" spans="1:12" x14ac:dyDescent="0.25">
      <c r="A5340" s="1">
        <v>44643</v>
      </c>
      <c r="B5340">
        <v>1.99</v>
      </c>
      <c r="C5340">
        <v>2.17</v>
      </c>
      <c r="D5340">
        <v>2.23</v>
      </c>
      <c r="E5340">
        <v>2.44</v>
      </c>
      <c r="F5340">
        <v>2.06</v>
      </c>
      <c r="G5340">
        <v>2.08</v>
      </c>
      <c r="H5340">
        <v>2.2000000000000002</v>
      </c>
      <c r="I5340">
        <v>2.21</v>
      </c>
      <c r="J5340">
        <v>2.3199999999999998</v>
      </c>
      <c r="K5340">
        <v>2.42</v>
      </c>
      <c r="L5340">
        <v>0.53</v>
      </c>
    </row>
    <row r="5341" spans="1:12" x14ac:dyDescent="0.25">
      <c r="A5341" s="1">
        <v>44644</v>
      </c>
      <c r="B5341">
        <v>2.0699999999999998</v>
      </c>
      <c r="C5341">
        <v>2.2400000000000002</v>
      </c>
      <c r="D5341">
        <v>2.2999999999999998</v>
      </c>
      <c r="E5341">
        <v>2.48</v>
      </c>
      <c r="F5341">
        <v>2.13</v>
      </c>
      <c r="G5341">
        <v>2.16</v>
      </c>
      <c r="H5341">
        <v>2.27</v>
      </c>
      <c r="I5341">
        <v>2.2799999999999998</v>
      </c>
      <c r="J5341">
        <v>2.39</v>
      </c>
      <c r="K5341">
        <v>2.46</v>
      </c>
      <c r="L5341">
        <v>0.56999999999999995</v>
      </c>
    </row>
    <row r="5342" spans="1:12" x14ac:dyDescent="0.25">
      <c r="A5342" s="1">
        <v>44645</v>
      </c>
      <c r="B5342">
        <v>2.2599999999999998</v>
      </c>
      <c r="C5342">
        <v>2.46</v>
      </c>
      <c r="D5342">
        <v>2.52</v>
      </c>
      <c r="E5342">
        <v>2.58</v>
      </c>
      <c r="F5342">
        <v>2.34</v>
      </c>
      <c r="G5342">
        <v>2.36</v>
      </c>
      <c r="H5342">
        <v>2.4900000000000002</v>
      </c>
      <c r="I5342">
        <v>2.4900000000000002</v>
      </c>
      <c r="J5342">
        <v>2.54</v>
      </c>
      <c r="K5342">
        <v>2.5499999999999998</v>
      </c>
      <c r="L5342">
        <v>0.67</v>
      </c>
    </row>
    <row r="5343" spans="1:12" x14ac:dyDescent="0.25">
      <c r="A5343" s="1">
        <v>44648</v>
      </c>
      <c r="B5343">
        <v>2.27</v>
      </c>
      <c r="C5343">
        <v>2.44</v>
      </c>
      <c r="D5343">
        <v>2.4900000000000002</v>
      </c>
      <c r="E5343">
        <v>2.52</v>
      </c>
      <c r="F5343">
        <v>2.35</v>
      </c>
      <c r="G5343">
        <v>2.37</v>
      </c>
      <c r="H5343">
        <v>2.46</v>
      </c>
      <c r="I5343">
        <v>2.4500000000000002</v>
      </c>
      <c r="J5343">
        <v>2.5099999999999998</v>
      </c>
      <c r="K5343">
        <v>2.48</v>
      </c>
      <c r="L5343">
        <v>0.61</v>
      </c>
    </row>
    <row r="5344" spans="1:12" x14ac:dyDescent="0.25">
      <c r="A5344" s="1">
        <v>44649</v>
      </c>
      <c r="B5344">
        <v>2.2400000000000002</v>
      </c>
      <c r="C5344">
        <v>2.42</v>
      </c>
      <c r="D5344">
        <v>2.46</v>
      </c>
      <c r="E5344">
        <v>2.5</v>
      </c>
      <c r="F5344">
        <v>2.34</v>
      </c>
      <c r="G5344">
        <v>2.34</v>
      </c>
      <c r="H5344">
        <v>2.4500000000000002</v>
      </c>
      <c r="I5344">
        <v>2.44</v>
      </c>
      <c r="J5344">
        <v>2.4700000000000002</v>
      </c>
      <c r="K5344">
        <v>2.46</v>
      </c>
      <c r="L5344">
        <v>0.61</v>
      </c>
    </row>
    <row r="5345" spans="1:12" x14ac:dyDescent="0.25">
      <c r="A5345" s="1">
        <v>44650</v>
      </c>
      <c r="B5345">
        <v>2.21</v>
      </c>
      <c r="C5345">
        <v>2.4</v>
      </c>
      <c r="D5345">
        <v>2.42</v>
      </c>
      <c r="E5345">
        <v>2.4500000000000002</v>
      </c>
      <c r="F5345">
        <v>2.31</v>
      </c>
      <c r="G5345">
        <v>2.31</v>
      </c>
      <c r="H5345">
        <v>2.42</v>
      </c>
      <c r="I5345">
        <v>2.41</v>
      </c>
      <c r="J5345">
        <v>2.4300000000000002</v>
      </c>
      <c r="K5345">
        <v>2.41</v>
      </c>
      <c r="L5345">
        <v>0.57999999999999996</v>
      </c>
    </row>
    <row r="5346" spans="1:12" x14ac:dyDescent="0.25">
      <c r="A5346" s="1">
        <v>44651</v>
      </c>
      <c r="B5346">
        <v>2.17</v>
      </c>
      <c r="C5346">
        <v>2.37</v>
      </c>
      <c r="D5346">
        <v>2.38</v>
      </c>
      <c r="E5346">
        <v>2.41</v>
      </c>
      <c r="F5346">
        <v>2.27</v>
      </c>
      <c r="G5346">
        <v>2.2799999999999998</v>
      </c>
      <c r="H5346">
        <v>2.39</v>
      </c>
      <c r="I5346">
        <v>2.37</v>
      </c>
      <c r="J5346">
        <v>2.4</v>
      </c>
      <c r="K5346">
        <v>2.37</v>
      </c>
      <c r="L5346">
        <v>0.54</v>
      </c>
    </row>
    <row r="5347" spans="1:12" x14ac:dyDescent="0.25">
      <c r="A5347" s="1">
        <v>44652</v>
      </c>
      <c r="B5347">
        <v>2.2400000000000002</v>
      </c>
      <c r="C5347">
        <v>2.44</v>
      </c>
      <c r="D5347">
        <v>2.44</v>
      </c>
      <c r="E5347">
        <v>2.42</v>
      </c>
      <c r="F5347">
        <v>2.34</v>
      </c>
      <c r="G5347">
        <v>2.35</v>
      </c>
      <c r="H5347">
        <v>2.46</v>
      </c>
      <c r="I5347">
        <v>2.4300000000000002</v>
      </c>
      <c r="J5347">
        <v>2.44</v>
      </c>
      <c r="K5347">
        <v>2.37</v>
      </c>
      <c r="L5347">
        <v>0.56999999999999995</v>
      </c>
    </row>
    <row r="5348" spans="1:12" x14ac:dyDescent="0.25">
      <c r="A5348" s="1">
        <v>44655</v>
      </c>
      <c r="B5348">
        <v>2.21</v>
      </c>
      <c r="C5348">
        <v>2.42</v>
      </c>
      <c r="D5348">
        <v>2.4300000000000002</v>
      </c>
      <c r="E5348">
        <v>2.41</v>
      </c>
      <c r="F5348">
        <v>2.31</v>
      </c>
      <c r="G5348">
        <v>2.3199999999999998</v>
      </c>
      <c r="H5348">
        <v>2.44</v>
      </c>
      <c r="I5348">
        <v>2.41</v>
      </c>
      <c r="J5348">
        <v>2.44</v>
      </c>
      <c r="K5348">
        <v>2.37</v>
      </c>
      <c r="L5348">
        <v>0.56999999999999995</v>
      </c>
    </row>
    <row r="5349" spans="1:12" x14ac:dyDescent="0.25">
      <c r="A5349" s="1">
        <v>44656</v>
      </c>
      <c r="B5349">
        <v>2.2799999999999998</v>
      </c>
      <c r="C5349">
        <v>2.5</v>
      </c>
      <c r="D5349">
        <v>2.5099999999999998</v>
      </c>
      <c r="E5349">
        <v>2.4900000000000002</v>
      </c>
      <c r="F5349">
        <v>2.37</v>
      </c>
      <c r="G5349">
        <v>2.4</v>
      </c>
      <c r="H5349">
        <v>2.52</v>
      </c>
      <c r="I5349">
        <v>2.5</v>
      </c>
      <c r="J5349">
        <v>2.52</v>
      </c>
      <c r="K5349">
        <v>2.4500000000000002</v>
      </c>
      <c r="L5349">
        <v>0.62</v>
      </c>
    </row>
    <row r="5350" spans="1:12" x14ac:dyDescent="0.25">
      <c r="A5350" s="1">
        <v>44657</v>
      </c>
      <c r="B5350">
        <v>2.2799999999999998</v>
      </c>
      <c r="C5350">
        <v>2.48</v>
      </c>
      <c r="D5350">
        <v>2.52</v>
      </c>
      <c r="E5350">
        <v>2.5</v>
      </c>
      <c r="F5350">
        <v>2.37</v>
      </c>
      <c r="G5350">
        <v>2.4</v>
      </c>
      <c r="H5350">
        <v>2.5099999999999998</v>
      </c>
      <c r="I5350">
        <v>2.4900000000000002</v>
      </c>
      <c r="J5350">
        <v>2.54</v>
      </c>
      <c r="K5350">
        <v>2.4500000000000002</v>
      </c>
      <c r="L5350">
        <v>0.64</v>
      </c>
    </row>
    <row r="5351" spans="1:12" x14ac:dyDescent="0.25">
      <c r="A5351" s="1">
        <v>44658</v>
      </c>
      <c r="B5351">
        <v>2.27</v>
      </c>
      <c r="C5351">
        <v>2.4900000000000002</v>
      </c>
      <c r="D5351">
        <v>2.5499999999999998</v>
      </c>
      <c r="E5351">
        <v>2.56</v>
      </c>
      <c r="F5351">
        <v>2.36</v>
      </c>
      <c r="G5351">
        <v>2.4</v>
      </c>
      <c r="H5351">
        <v>2.5099999999999998</v>
      </c>
      <c r="I5351">
        <v>2.5</v>
      </c>
      <c r="J5351">
        <v>2.58</v>
      </c>
      <c r="K5351">
        <v>2.52</v>
      </c>
      <c r="L5351">
        <v>0.72</v>
      </c>
    </row>
    <row r="5352" spans="1:12" x14ac:dyDescent="0.25">
      <c r="A5352" s="1">
        <v>44659</v>
      </c>
      <c r="B5352">
        <v>2.34</v>
      </c>
      <c r="C5352">
        <v>2.56</v>
      </c>
      <c r="D5352">
        <v>2.61</v>
      </c>
      <c r="E5352">
        <v>2.62</v>
      </c>
      <c r="F5352">
        <v>2.4300000000000002</v>
      </c>
      <c r="G5352">
        <v>2.4700000000000002</v>
      </c>
      <c r="H5352">
        <v>2.59</v>
      </c>
      <c r="I5352">
        <v>2.57</v>
      </c>
      <c r="J5352">
        <v>2.63</v>
      </c>
      <c r="K5352">
        <v>2.58</v>
      </c>
      <c r="L5352">
        <v>0.74</v>
      </c>
    </row>
    <row r="5353" spans="1:12" x14ac:dyDescent="0.25">
      <c r="A5353" s="1">
        <v>44662</v>
      </c>
      <c r="B5353">
        <v>2.34</v>
      </c>
      <c r="C5353">
        <v>2.59</v>
      </c>
      <c r="D5353">
        <v>2.67</v>
      </c>
      <c r="E5353">
        <v>2.69</v>
      </c>
      <c r="F5353">
        <v>2.4300000000000002</v>
      </c>
      <c r="G5353">
        <v>2.48</v>
      </c>
      <c r="H5353">
        <v>2.62</v>
      </c>
      <c r="I5353">
        <v>2.61</v>
      </c>
      <c r="J5353">
        <v>2.7</v>
      </c>
      <c r="K5353">
        <v>2.66</v>
      </c>
      <c r="L5353">
        <v>0.8</v>
      </c>
    </row>
    <row r="5354" spans="1:12" x14ac:dyDescent="0.25">
      <c r="A5354" s="1">
        <v>44663</v>
      </c>
      <c r="B5354">
        <v>2.2599999999999998</v>
      </c>
      <c r="C5354">
        <v>2.4900000000000002</v>
      </c>
      <c r="D5354">
        <v>2.6</v>
      </c>
      <c r="E5354">
        <v>2.64</v>
      </c>
      <c r="F5354">
        <v>2.34</v>
      </c>
      <c r="G5354">
        <v>2.39</v>
      </c>
      <c r="H5354">
        <v>2.52</v>
      </c>
      <c r="I5354">
        <v>2.52</v>
      </c>
      <c r="J5354">
        <v>2.64</v>
      </c>
      <c r="K5354">
        <v>2.61</v>
      </c>
      <c r="L5354">
        <v>0.74</v>
      </c>
    </row>
    <row r="5355" spans="1:12" x14ac:dyDescent="0.25">
      <c r="A5355" s="1">
        <v>44664</v>
      </c>
      <c r="B5355">
        <v>2.27</v>
      </c>
      <c r="C5355">
        <v>2.48</v>
      </c>
      <c r="D5355">
        <v>2.6</v>
      </c>
      <c r="E5355">
        <v>2.64</v>
      </c>
      <c r="F5355">
        <v>2.34</v>
      </c>
      <c r="G5355">
        <v>2.39</v>
      </c>
      <c r="H5355">
        <v>2.5099999999999998</v>
      </c>
      <c r="I5355">
        <v>2.5099999999999998</v>
      </c>
      <c r="J5355">
        <v>2.64</v>
      </c>
      <c r="K5355">
        <v>2.61</v>
      </c>
      <c r="L5355">
        <v>0.77</v>
      </c>
    </row>
    <row r="5356" spans="1:12" x14ac:dyDescent="0.25">
      <c r="A5356" s="1">
        <v>44665</v>
      </c>
      <c r="B5356">
        <v>2.35</v>
      </c>
      <c r="C5356">
        <v>2.58</v>
      </c>
      <c r="D5356">
        <v>2.71</v>
      </c>
      <c r="E5356">
        <v>2.74</v>
      </c>
      <c r="F5356">
        <v>2.42</v>
      </c>
      <c r="G5356">
        <v>2.4700000000000002</v>
      </c>
      <c r="H5356">
        <v>2.61</v>
      </c>
      <c r="I5356">
        <v>2.61</v>
      </c>
      <c r="J5356">
        <v>2.76</v>
      </c>
      <c r="K5356">
        <v>2.71</v>
      </c>
      <c r="L5356">
        <v>0.82</v>
      </c>
    </row>
    <row r="5357" spans="1:12" x14ac:dyDescent="0.25">
      <c r="A5357" s="1">
        <v>44669</v>
      </c>
      <c r="B5357">
        <v>2.36</v>
      </c>
      <c r="C5357">
        <v>2.6</v>
      </c>
      <c r="D5357">
        <v>2.74</v>
      </c>
      <c r="E5357">
        <v>2.77</v>
      </c>
      <c r="F5357">
        <v>2.4300000000000002</v>
      </c>
      <c r="G5357">
        <v>2.48</v>
      </c>
      <c r="H5357">
        <v>2.63</v>
      </c>
      <c r="I5357">
        <v>2.64</v>
      </c>
      <c r="J5357">
        <v>2.79</v>
      </c>
      <c r="K5357">
        <v>2.74</v>
      </c>
      <c r="L5357">
        <v>0.83</v>
      </c>
    </row>
    <row r="5358" spans="1:12" x14ac:dyDescent="0.25">
      <c r="A5358" s="1">
        <v>44670</v>
      </c>
      <c r="B5358">
        <v>2.4500000000000002</v>
      </c>
      <c r="C5358">
        <v>2.67</v>
      </c>
      <c r="D5358">
        <v>2.79</v>
      </c>
      <c r="E5358">
        <v>2.81</v>
      </c>
      <c r="F5358">
        <v>2.52</v>
      </c>
      <c r="G5358">
        <v>2.57</v>
      </c>
      <c r="H5358">
        <v>2.7</v>
      </c>
      <c r="I5358">
        <v>2.7</v>
      </c>
      <c r="J5358">
        <v>2.83</v>
      </c>
      <c r="K5358">
        <v>2.78</v>
      </c>
      <c r="L5358">
        <v>0.86</v>
      </c>
    </row>
    <row r="5359" spans="1:12" x14ac:dyDescent="0.25">
      <c r="A5359" s="1">
        <v>44671</v>
      </c>
      <c r="B5359">
        <v>2.5099999999999998</v>
      </c>
      <c r="C5359">
        <v>2.72</v>
      </c>
      <c r="D5359">
        <v>2.79</v>
      </c>
      <c r="E5359">
        <v>2.8</v>
      </c>
      <c r="F5359">
        <v>2.58</v>
      </c>
      <c r="G5359">
        <v>2.64</v>
      </c>
      <c r="H5359">
        <v>2.74</v>
      </c>
      <c r="I5359">
        <v>2.73</v>
      </c>
      <c r="J5359">
        <v>2.82</v>
      </c>
      <c r="K5359">
        <v>2.77</v>
      </c>
      <c r="L5359">
        <v>0.83</v>
      </c>
    </row>
    <row r="5360" spans="1:12" x14ac:dyDescent="0.25">
      <c r="A5360" s="1">
        <v>44672</v>
      </c>
      <c r="B5360">
        <v>2.56</v>
      </c>
      <c r="C5360">
        <v>2.78</v>
      </c>
      <c r="D5360">
        <v>2.85</v>
      </c>
      <c r="E5360">
        <v>2.86</v>
      </c>
      <c r="F5360">
        <v>2.63</v>
      </c>
      <c r="G5360">
        <v>2.7</v>
      </c>
      <c r="H5360">
        <v>2.8</v>
      </c>
      <c r="I5360">
        <v>2.79</v>
      </c>
      <c r="J5360">
        <v>2.88</v>
      </c>
      <c r="K5360">
        <v>2.82</v>
      </c>
      <c r="L5360">
        <v>0.86</v>
      </c>
    </row>
    <row r="5361" spans="1:12" x14ac:dyDescent="0.25">
      <c r="A5361" s="1">
        <v>44673</v>
      </c>
      <c r="B5361">
        <v>2.59</v>
      </c>
      <c r="C5361">
        <v>2.77</v>
      </c>
      <c r="D5361">
        <v>2.83</v>
      </c>
      <c r="E5361">
        <v>2.85</v>
      </c>
      <c r="F5361">
        <v>2.65</v>
      </c>
      <c r="G5361">
        <v>2.71</v>
      </c>
      <c r="H5361">
        <v>2.79</v>
      </c>
      <c r="I5361">
        <v>2.77</v>
      </c>
      <c r="J5361">
        <v>2.87</v>
      </c>
      <c r="K5361">
        <v>2.82</v>
      </c>
      <c r="L5361">
        <v>0.86</v>
      </c>
    </row>
    <row r="5362" spans="1:12" x14ac:dyDescent="0.25">
      <c r="A5362" s="1">
        <v>44676</v>
      </c>
      <c r="B5362">
        <v>2.5</v>
      </c>
      <c r="C5362">
        <v>2.68</v>
      </c>
      <c r="D5362">
        <v>2.76</v>
      </c>
      <c r="E5362">
        <v>2.81</v>
      </c>
      <c r="F5362">
        <v>2.5499999999999998</v>
      </c>
      <c r="G5362">
        <v>2.6</v>
      </c>
      <c r="H5362">
        <v>2.7</v>
      </c>
      <c r="I5362">
        <v>2.68</v>
      </c>
      <c r="J5362">
        <v>2.8</v>
      </c>
      <c r="K5362">
        <v>2.78</v>
      </c>
      <c r="L5362">
        <v>0.84</v>
      </c>
    </row>
    <row r="5363" spans="1:12" x14ac:dyDescent="0.25">
      <c r="A5363" s="1">
        <v>44677</v>
      </c>
      <c r="B5363">
        <v>2.4300000000000002</v>
      </c>
      <c r="C5363">
        <v>2.58</v>
      </c>
      <c r="D5363">
        <v>2.68</v>
      </c>
      <c r="E5363">
        <v>2.75</v>
      </c>
      <c r="F5363">
        <v>2.4700000000000002</v>
      </c>
      <c r="G5363">
        <v>2.52</v>
      </c>
      <c r="H5363">
        <v>2.6</v>
      </c>
      <c r="I5363">
        <v>2.59</v>
      </c>
      <c r="J5363">
        <v>2.72</v>
      </c>
      <c r="K5363">
        <v>2.72</v>
      </c>
      <c r="L5363">
        <v>0.84</v>
      </c>
    </row>
    <row r="5364" spans="1:12" x14ac:dyDescent="0.25">
      <c r="A5364" s="1">
        <v>44678</v>
      </c>
      <c r="B5364">
        <v>2.4700000000000002</v>
      </c>
      <c r="C5364">
        <v>2.62</v>
      </c>
      <c r="D5364">
        <v>2.75</v>
      </c>
      <c r="E5364">
        <v>2.82</v>
      </c>
      <c r="F5364">
        <v>2.5</v>
      </c>
      <c r="G5364">
        <v>2.5499999999999998</v>
      </c>
      <c r="H5364">
        <v>2.64</v>
      </c>
      <c r="I5364">
        <v>2.64</v>
      </c>
      <c r="J5364">
        <v>2.8</v>
      </c>
      <c r="K5364">
        <v>2.79</v>
      </c>
      <c r="L5364">
        <v>0.91</v>
      </c>
    </row>
    <row r="5365" spans="1:12" x14ac:dyDescent="0.25">
      <c r="A5365" s="1">
        <v>44679</v>
      </c>
      <c r="B5365">
        <v>2.5</v>
      </c>
      <c r="C5365">
        <v>2.64</v>
      </c>
      <c r="D5365">
        <v>2.75</v>
      </c>
      <c r="E5365">
        <v>2.79</v>
      </c>
      <c r="F5365">
        <v>2.5299999999999998</v>
      </c>
      <c r="G5365">
        <v>2.58</v>
      </c>
      <c r="H5365">
        <v>2.66</v>
      </c>
      <c r="I5365">
        <v>2.66</v>
      </c>
      <c r="J5365">
        <v>2.8</v>
      </c>
      <c r="K5365">
        <v>2.75</v>
      </c>
      <c r="L5365">
        <v>0.86</v>
      </c>
    </row>
    <row r="5366" spans="1:12" x14ac:dyDescent="0.25">
      <c r="A5366" s="1">
        <v>44680</v>
      </c>
      <c r="B5366">
        <v>2.6</v>
      </c>
      <c r="C5366">
        <v>2.74</v>
      </c>
      <c r="D5366">
        <v>2.84</v>
      </c>
      <c r="E5366">
        <v>2.85</v>
      </c>
      <c r="F5366">
        <v>2.63</v>
      </c>
      <c r="G5366">
        <v>2.67</v>
      </c>
      <c r="H5366">
        <v>2.75</v>
      </c>
      <c r="I5366">
        <v>2.75</v>
      </c>
      <c r="J5366">
        <v>2.88</v>
      </c>
      <c r="K5366">
        <v>2.81</v>
      </c>
      <c r="L5366">
        <v>0.93</v>
      </c>
    </row>
    <row r="5367" spans="1:12" x14ac:dyDescent="0.25">
      <c r="A5367" s="1">
        <v>44683</v>
      </c>
      <c r="B5367">
        <v>2.64</v>
      </c>
      <c r="C5367">
        <v>2.78</v>
      </c>
      <c r="D5367">
        <v>2.91</v>
      </c>
      <c r="E5367">
        <v>2.91</v>
      </c>
      <c r="F5367">
        <v>2.66</v>
      </c>
      <c r="G5367">
        <v>2.7</v>
      </c>
      <c r="H5367">
        <v>2.81</v>
      </c>
      <c r="I5367">
        <v>2.81</v>
      </c>
      <c r="J5367">
        <v>2.95</v>
      </c>
      <c r="K5367">
        <v>2.87</v>
      </c>
      <c r="L5367">
        <v>1.04</v>
      </c>
    </row>
    <row r="5368" spans="1:12" x14ac:dyDescent="0.25">
      <c r="A5368" s="1">
        <v>44684</v>
      </c>
      <c r="B5368">
        <v>2.69</v>
      </c>
      <c r="C5368">
        <v>2.82</v>
      </c>
      <c r="D5368">
        <v>2.93</v>
      </c>
      <c r="E5368">
        <v>2.92</v>
      </c>
      <c r="F5368">
        <v>2.71</v>
      </c>
      <c r="G5368">
        <v>2.76</v>
      </c>
      <c r="H5368">
        <v>2.84</v>
      </c>
      <c r="I5368">
        <v>2.84</v>
      </c>
      <c r="J5368">
        <v>2.96</v>
      </c>
      <c r="K5368">
        <v>2.88</v>
      </c>
      <c r="L5368">
        <v>1.07</v>
      </c>
    </row>
    <row r="5369" spans="1:12" x14ac:dyDescent="0.25">
      <c r="A5369" s="1">
        <v>44685</v>
      </c>
      <c r="B5369">
        <v>2.59</v>
      </c>
      <c r="C5369">
        <v>2.72</v>
      </c>
      <c r="D5369">
        <v>2.86</v>
      </c>
      <c r="E5369">
        <v>2.9</v>
      </c>
      <c r="F5369">
        <v>2.61</v>
      </c>
      <c r="G5369">
        <v>2.65</v>
      </c>
      <c r="H5369">
        <v>2.74</v>
      </c>
      <c r="I5369">
        <v>2.75</v>
      </c>
      <c r="J5369">
        <v>2.9</v>
      </c>
      <c r="K5369">
        <v>2.86</v>
      </c>
      <c r="L5369">
        <v>1.01</v>
      </c>
    </row>
    <row r="5370" spans="1:12" x14ac:dyDescent="0.25">
      <c r="A5370" s="1">
        <v>44686</v>
      </c>
      <c r="B5370">
        <v>2.67</v>
      </c>
      <c r="C5370">
        <v>2.82</v>
      </c>
      <c r="D5370">
        <v>2.98</v>
      </c>
      <c r="E5370">
        <v>3</v>
      </c>
      <c r="F5370">
        <v>2.69</v>
      </c>
      <c r="G5370">
        <v>2.74</v>
      </c>
      <c r="H5370">
        <v>2.84</v>
      </c>
      <c r="I5370">
        <v>2.87</v>
      </c>
      <c r="J5370">
        <v>3.03</v>
      </c>
      <c r="K5370">
        <v>2.95</v>
      </c>
      <c r="L5370">
        <v>1.0900000000000001</v>
      </c>
    </row>
    <row r="5371" spans="1:12" x14ac:dyDescent="0.25">
      <c r="A5371" s="1">
        <v>44687</v>
      </c>
      <c r="B5371">
        <v>2.67</v>
      </c>
      <c r="C5371">
        <v>2.85</v>
      </c>
      <c r="D5371">
        <v>3.06</v>
      </c>
      <c r="E5371">
        <v>3.08</v>
      </c>
      <c r="F5371">
        <v>2.69</v>
      </c>
      <c r="G5371">
        <v>2.75</v>
      </c>
      <c r="H5371">
        <v>2.88</v>
      </c>
      <c r="I5371">
        <v>2.93</v>
      </c>
      <c r="J5371">
        <v>3.11</v>
      </c>
      <c r="K5371">
        <v>3.04</v>
      </c>
      <c r="L5371">
        <v>1.19</v>
      </c>
    </row>
    <row r="5372" spans="1:12" x14ac:dyDescent="0.25">
      <c r="A5372" s="1">
        <v>44690</v>
      </c>
      <c r="B5372">
        <v>2.58</v>
      </c>
      <c r="C5372">
        <v>2.74</v>
      </c>
      <c r="D5372">
        <v>2.96</v>
      </c>
      <c r="E5372">
        <v>3.01</v>
      </c>
      <c r="F5372">
        <v>2.6</v>
      </c>
      <c r="G5372">
        <v>2.66</v>
      </c>
      <c r="H5372">
        <v>2.76</v>
      </c>
      <c r="I5372">
        <v>2.83</v>
      </c>
      <c r="J5372">
        <v>3.01</v>
      </c>
      <c r="K5372">
        <v>2.97</v>
      </c>
      <c r="L5372">
        <v>1.1599999999999999</v>
      </c>
    </row>
    <row r="5373" spans="1:12" x14ac:dyDescent="0.25">
      <c r="A5373" s="1">
        <v>44691</v>
      </c>
      <c r="B5373">
        <v>2.61</v>
      </c>
      <c r="C5373">
        <v>2.75</v>
      </c>
      <c r="D5373">
        <v>2.95</v>
      </c>
      <c r="E5373">
        <v>3.01</v>
      </c>
      <c r="F5373">
        <v>2.67</v>
      </c>
      <c r="G5373">
        <v>2.69</v>
      </c>
      <c r="H5373">
        <v>2.77</v>
      </c>
      <c r="I5373">
        <v>2.83</v>
      </c>
      <c r="J5373">
        <v>3</v>
      </c>
      <c r="K5373">
        <v>2.97</v>
      </c>
      <c r="L5373">
        <v>1.21</v>
      </c>
    </row>
    <row r="5374" spans="1:12" x14ac:dyDescent="0.25">
      <c r="A5374" s="1">
        <v>44692</v>
      </c>
      <c r="B5374">
        <v>2.66</v>
      </c>
      <c r="C5374">
        <v>2.78</v>
      </c>
      <c r="D5374">
        <v>2.94</v>
      </c>
      <c r="E5374">
        <v>2.99</v>
      </c>
      <c r="F5374">
        <v>2.73</v>
      </c>
      <c r="G5374">
        <v>2.74</v>
      </c>
      <c r="H5374">
        <v>2.8</v>
      </c>
      <c r="I5374">
        <v>2.85</v>
      </c>
      <c r="J5374">
        <v>2.99</v>
      </c>
      <c r="K5374">
        <v>2.95</v>
      </c>
      <c r="L5374">
        <v>1.1399999999999999</v>
      </c>
    </row>
    <row r="5375" spans="1:12" x14ac:dyDescent="0.25">
      <c r="A5375" s="1">
        <v>44693</v>
      </c>
      <c r="B5375">
        <v>2.57</v>
      </c>
      <c r="C5375">
        <v>2.7</v>
      </c>
      <c r="D5375">
        <v>2.87</v>
      </c>
      <c r="E5375">
        <v>2.94</v>
      </c>
      <c r="F5375">
        <v>2.64</v>
      </c>
      <c r="G5375">
        <v>2.64</v>
      </c>
      <c r="H5375">
        <v>2.73</v>
      </c>
      <c r="I5375">
        <v>2.77</v>
      </c>
      <c r="J5375">
        <v>2.92</v>
      </c>
      <c r="K5375">
        <v>2.9</v>
      </c>
      <c r="L5375">
        <v>1.1399999999999999</v>
      </c>
    </row>
    <row r="5376" spans="1:12" x14ac:dyDescent="0.25">
      <c r="A5376" s="1">
        <v>44694</v>
      </c>
      <c r="B5376">
        <v>2.6</v>
      </c>
      <c r="C5376">
        <v>2.73</v>
      </c>
      <c r="D5376">
        <v>2.9</v>
      </c>
      <c r="E5376">
        <v>2.97</v>
      </c>
      <c r="F5376">
        <v>2.66</v>
      </c>
      <c r="G5376">
        <v>2.68</v>
      </c>
      <c r="H5376">
        <v>2.75</v>
      </c>
      <c r="I5376">
        <v>2.79</v>
      </c>
      <c r="J5376">
        <v>2.95</v>
      </c>
      <c r="K5376">
        <v>2.93</v>
      </c>
      <c r="L5376">
        <v>1.1200000000000001</v>
      </c>
    </row>
    <row r="5377" spans="1:12" x14ac:dyDescent="0.25">
      <c r="A5377" s="1">
        <v>44697</v>
      </c>
      <c r="B5377">
        <v>2.58</v>
      </c>
      <c r="C5377">
        <v>2.7</v>
      </c>
      <c r="D5377">
        <v>2.86</v>
      </c>
      <c r="E5377">
        <v>2.95</v>
      </c>
      <c r="F5377">
        <v>2.64</v>
      </c>
      <c r="G5377">
        <v>2.66</v>
      </c>
      <c r="H5377">
        <v>2.71</v>
      </c>
      <c r="I5377">
        <v>2.75</v>
      </c>
      <c r="J5377">
        <v>2.91</v>
      </c>
      <c r="K5377">
        <v>2.91</v>
      </c>
      <c r="L5377">
        <v>1.1000000000000001</v>
      </c>
    </row>
    <row r="5378" spans="1:12" x14ac:dyDescent="0.25">
      <c r="A5378" s="1">
        <v>44698</v>
      </c>
      <c r="B5378">
        <v>2.69</v>
      </c>
      <c r="C5378">
        <v>2.82</v>
      </c>
      <c r="D5378">
        <v>2.97</v>
      </c>
      <c r="E5378">
        <v>3.05</v>
      </c>
      <c r="F5378">
        <v>2.75</v>
      </c>
      <c r="G5378">
        <v>2.77</v>
      </c>
      <c r="H5378">
        <v>2.84</v>
      </c>
      <c r="I5378">
        <v>2.88</v>
      </c>
      <c r="J5378">
        <v>3.02</v>
      </c>
      <c r="K5378">
        <v>3.02</v>
      </c>
      <c r="L5378">
        <v>1.19</v>
      </c>
    </row>
    <row r="5379" spans="1:12" x14ac:dyDescent="0.25">
      <c r="A5379" s="1">
        <v>44699</v>
      </c>
      <c r="B5379">
        <v>2.7</v>
      </c>
      <c r="C5379">
        <v>2.81</v>
      </c>
      <c r="D5379">
        <v>2.92</v>
      </c>
      <c r="E5379">
        <v>2.96</v>
      </c>
      <c r="F5379">
        <v>2.76</v>
      </c>
      <c r="G5379">
        <v>2.78</v>
      </c>
      <c r="H5379">
        <v>2.83</v>
      </c>
      <c r="I5379">
        <v>2.85</v>
      </c>
      <c r="J5379">
        <v>2.96</v>
      </c>
      <c r="K5379">
        <v>2.91</v>
      </c>
      <c r="L5379">
        <v>1.05</v>
      </c>
    </row>
    <row r="5380" spans="1:12" x14ac:dyDescent="0.25">
      <c r="A5380" s="1">
        <v>44700</v>
      </c>
      <c r="B5380">
        <v>2.63</v>
      </c>
      <c r="C5380">
        <v>2.73</v>
      </c>
      <c r="D5380">
        <v>2.84</v>
      </c>
      <c r="E5380">
        <v>2.9</v>
      </c>
      <c r="F5380">
        <v>2.7</v>
      </c>
      <c r="G5380">
        <v>2.71</v>
      </c>
      <c r="H5380">
        <v>2.75</v>
      </c>
      <c r="I5380">
        <v>2.77</v>
      </c>
      <c r="J5380">
        <v>2.88</v>
      </c>
      <c r="K5380">
        <v>2.86</v>
      </c>
      <c r="L5380">
        <v>1.06</v>
      </c>
    </row>
    <row r="5381" spans="1:12" x14ac:dyDescent="0.25">
      <c r="A5381" s="1">
        <v>44701</v>
      </c>
      <c r="B5381">
        <v>2.58</v>
      </c>
      <c r="C5381">
        <v>2.68</v>
      </c>
      <c r="D5381">
        <v>2.8</v>
      </c>
      <c r="E5381">
        <v>2.85</v>
      </c>
      <c r="F5381">
        <v>2.64</v>
      </c>
      <c r="G5381">
        <v>2.65</v>
      </c>
      <c r="H5381">
        <v>2.7</v>
      </c>
      <c r="I5381">
        <v>2.72</v>
      </c>
      <c r="J5381">
        <v>2.83</v>
      </c>
      <c r="K5381">
        <v>2.81</v>
      </c>
      <c r="L5381">
        <v>1.04</v>
      </c>
    </row>
    <row r="5382" spans="1:12" x14ac:dyDescent="0.25">
      <c r="A5382" s="1">
        <v>44705</v>
      </c>
      <c r="B5382">
        <v>2.5099999999999998</v>
      </c>
      <c r="C5382">
        <v>2.62</v>
      </c>
      <c r="D5382">
        <v>2.76</v>
      </c>
      <c r="E5382">
        <v>2.83</v>
      </c>
      <c r="F5382">
        <v>2.57</v>
      </c>
      <c r="G5382">
        <v>2.58</v>
      </c>
      <c r="H5382">
        <v>2.64</v>
      </c>
      <c r="I5382">
        <v>2.67</v>
      </c>
      <c r="J5382">
        <v>2.8</v>
      </c>
      <c r="K5382">
        <v>2.79</v>
      </c>
      <c r="L5382">
        <v>1.07</v>
      </c>
    </row>
    <row r="5383" spans="1:12" x14ac:dyDescent="0.25">
      <c r="A5383" s="1">
        <v>44706</v>
      </c>
      <c r="B5383">
        <v>2.48</v>
      </c>
      <c r="C5383">
        <v>2.58</v>
      </c>
      <c r="D5383">
        <v>2.72</v>
      </c>
      <c r="E5383">
        <v>2.8</v>
      </c>
      <c r="F5383">
        <v>2.5299999999999998</v>
      </c>
      <c r="G5383">
        <v>2.54</v>
      </c>
      <c r="H5383">
        <v>2.6</v>
      </c>
      <c r="I5383">
        <v>2.63</v>
      </c>
      <c r="J5383">
        <v>2.76</v>
      </c>
      <c r="K5383">
        <v>2.76</v>
      </c>
      <c r="L5383">
        <v>1.05</v>
      </c>
    </row>
    <row r="5384" spans="1:12" x14ac:dyDescent="0.25">
      <c r="A5384" s="1">
        <v>44707</v>
      </c>
      <c r="B5384">
        <v>2.5</v>
      </c>
      <c r="C5384">
        <v>2.59</v>
      </c>
      <c r="D5384">
        <v>2.75</v>
      </c>
      <c r="E5384">
        <v>2.85</v>
      </c>
      <c r="F5384">
        <v>2.5499999999999998</v>
      </c>
      <c r="G5384">
        <v>2.5499999999999998</v>
      </c>
      <c r="H5384">
        <v>2.62</v>
      </c>
      <c r="I5384">
        <v>2.66</v>
      </c>
      <c r="J5384">
        <v>2.8</v>
      </c>
      <c r="K5384">
        <v>2.81</v>
      </c>
      <c r="L5384">
        <v>1.1000000000000001</v>
      </c>
    </row>
    <row r="5385" spans="1:12" x14ac:dyDescent="0.25">
      <c r="A5385" s="1">
        <v>44708</v>
      </c>
      <c r="B5385">
        <v>2.5</v>
      </c>
      <c r="C5385">
        <v>2.59</v>
      </c>
      <c r="D5385">
        <v>2.74</v>
      </c>
      <c r="E5385">
        <v>2.82</v>
      </c>
      <c r="F5385">
        <v>2.5499999999999998</v>
      </c>
      <c r="G5385">
        <v>2.5499999999999998</v>
      </c>
      <c r="H5385">
        <v>2.61</v>
      </c>
      <c r="I5385">
        <v>2.65</v>
      </c>
      <c r="J5385">
        <v>2.78</v>
      </c>
      <c r="K5385">
        <v>2.78</v>
      </c>
      <c r="L5385">
        <v>1.05</v>
      </c>
    </row>
    <row r="5386" spans="1:12" x14ac:dyDescent="0.25">
      <c r="A5386" s="1">
        <v>44711</v>
      </c>
      <c r="B5386">
        <v>2.5499999999999998</v>
      </c>
      <c r="C5386">
        <v>2.63</v>
      </c>
      <c r="D5386">
        <v>2.79</v>
      </c>
      <c r="E5386">
        <v>2.84</v>
      </c>
      <c r="F5386">
        <v>2.6</v>
      </c>
      <c r="G5386">
        <v>2.6</v>
      </c>
      <c r="H5386">
        <v>2.66</v>
      </c>
      <c r="I5386">
        <v>2.7</v>
      </c>
      <c r="J5386">
        <v>2.83</v>
      </c>
      <c r="K5386">
        <v>2.8</v>
      </c>
      <c r="L5386">
        <v>1.07</v>
      </c>
    </row>
    <row r="5387" spans="1:12" x14ac:dyDescent="0.25">
      <c r="A5387" s="1">
        <v>44712</v>
      </c>
      <c r="B5387">
        <v>2.62</v>
      </c>
      <c r="C5387">
        <v>2.7</v>
      </c>
      <c r="D5387">
        <v>2.87</v>
      </c>
      <c r="E5387">
        <v>2.9</v>
      </c>
      <c r="F5387">
        <v>2.67</v>
      </c>
      <c r="G5387">
        <v>2.67</v>
      </c>
      <c r="H5387">
        <v>2.72</v>
      </c>
      <c r="I5387">
        <v>2.77</v>
      </c>
      <c r="J5387">
        <v>2.9</v>
      </c>
      <c r="K5387">
        <v>2.85</v>
      </c>
      <c r="L5387">
        <v>1.0900000000000001</v>
      </c>
    </row>
    <row r="5388" spans="1:12" x14ac:dyDescent="0.25">
      <c r="A5388" s="1">
        <v>44713</v>
      </c>
      <c r="B5388">
        <v>2.74</v>
      </c>
      <c r="C5388">
        <v>2.83</v>
      </c>
      <c r="D5388">
        <v>2.97</v>
      </c>
      <c r="E5388">
        <v>2.93</v>
      </c>
      <c r="F5388">
        <v>2.79</v>
      </c>
      <c r="G5388">
        <v>2.79</v>
      </c>
      <c r="H5388">
        <v>2.86</v>
      </c>
      <c r="I5388">
        <v>2.9</v>
      </c>
      <c r="J5388">
        <v>2.98</v>
      </c>
      <c r="K5388">
        <v>2.88</v>
      </c>
      <c r="L5388">
        <v>1.08</v>
      </c>
    </row>
    <row r="5389" spans="1:12" x14ac:dyDescent="0.25">
      <c r="A5389" s="1">
        <v>44714</v>
      </c>
      <c r="B5389">
        <v>2.8</v>
      </c>
      <c r="C5389">
        <v>2.88</v>
      </c>
      <c r="D5389">
        <v>3</v>
      </c>
      <c r="E5389">
        <v>2.95</v>
      </c>
      <c r="F5389">
        <v>2.84</v>
      </c>
      <c r="G5389">
        <v>2.84</v>
      </c>
      <c r="H5389">
        <v>2.89</v>
      </c>
      <c r="I5389">
        <v>2.93</v>
      </c>
      <c r="J5389">
        <v>3</v>
      </c>
      <c r="K5389">
        <v>2.9</v>
      </c>
      <c r="L5389">
        <v>1.0900000000000001</v>
      </c>
    </row>
    <row r="5390" spans="1:12" x14ac:dyDescent="0.25">
      <c r="A5390" s="1">
        <v>44715</v>
      </c>
      <c r="B5390">
        <v>2.87</v>
      </c>
      <c r="C5390">
        <v>2.95</v>
      </c>
      <c r="D5390">
        <v>3.06</v>
      </c>
      <c r="E5390">
        <v>3</v>
      </c>
      <c r="F5390">
        <v>2.91</v>
      </c>
      <c r="G5390">
        <v>2.91</v>
      </c>
      <c r="H5390">
        <v>2.96</v>
      </c>
      <c r="I5390">
        <v>3</v>
      </c>
      <c r="J5390">
        <v>3.07</v>
      </c>
      <c r="K5390">
        <v>2.95</v>
      </c>
      <c r="L5390">
        <v>1.07</v>
      </c>
    </row>
    <row r="5391" spans="1:12" x14ac:dyDescent="0.25">
      <c r="A5391" s="1">
        <v>44718</v>
      </c>
      <c r="B5391">
        <v>2.98</v>
      </c>
      <c r="C5391">
        <v>3.08</v>
      </c>
      <c r="D5391">
        <v>3.18</v>
      </c>
      <c r="E5391">
        <v>3.14</v>
      </c>
      <c r="F5391">
        <v>3.02</v>
      </c>
      <c r="G5391">
        <v>3.02</v>
      </c>
      <c r="H5391">
        <v>3.09</v>
      </c>
      <c r="I5391">
        <v>3.13</v>
      </c>
      <c r="J5391">
        <v>3.18</v>
      </c>
      <c r="K5391">
        <v>3.1</v>
      </c>
      <c r="L5391">
        <v>1.18</v>
      </c>
    </row>
    <row r="5392" spans="1:12" x14ac:dyDescent="0.25">
      <c r="A5392" s="1">
        <v>44719</v>
      </c>
      <c r="B5392">
        <v>2.99</v>
      </c>
      <c r="C5392">
        <v>3.09</v>
      </c>
      <c r="D5392">
        <v>3.19</v>
      </c>
      <c r="E5392">
        <v>3.15</v>
      </c>
      <c r="F5392">
        <v>3.04</v>
      </c>
      <c r="G5392">
        <v>3.03</v>
      </c>
      <c r="H5392">
        <v>3.1</v>
      </c>
      <c r="I5392">
        <v>3.14</v>
      </c>
      <c r="J5392">
        <v>3.19</v>
      </c>
      <c r="K5392">
        <v>3.11</v>
      </c>
      <c r="L5392">
        <v>1.22</v>
      </c>
    </row>
    <row r="5393" spans="1:12" x14ac:dyDescent="0.25">
      <c r="A5393" s="1">
        <v>44720</v>
      </c>
      <c r="B5393">
        <v>3.06</v>
      </c>
      <c r="C5393">
        <v>3.17</v>
      </c>
      <c r="D5393">
        <v>3.27</v>
      </c>
      <c r="E5393">
        <v>3.22</v>
      </c>
      <c r="F5393">
        <v>3.1</v>
      </c>
      <c r="G5393">
        <v>3.1</v>
      </c>
      <c r="H5393">
        <v>3.18</v>
      </c>
      <c r="I5393">
        <v>3.21</v>
      </c>
      <c r="J5393">
        <v>3.27</v>
      </c>
      <c r="K5393">
        <v>3.18</v>
      </c>
      <c r="L5393">
        <v>1.25</v>
      </c>
    </row>
    <row r="5394" spans="1:12" x14ac:dyDescent="0.25">
      <c r="A5394" s="1">
        <v>44721</v>
      </c>
      <c r="B5394">
        <v>3.03</v>
      </c>
      <c r="C5394">
        <v>3.14</v>
      </c>
      <c r="D5394">
        <v>3.23</v>
      </c>
      <c r="E5394">
        <v>3.18</v>
      </c>
      <c r="F5394">
        <v>3.07</v>
      </c>
      <c r="G5394">
        <v>3.07</v>
      </c>
      <c r="H5394">
        <v>3.15</v>
      </c>
      <c r="I5394">
        <v>3.18</v>
      </c>
      <c r="J5394">
        <v>3.23</v>
      </c>
      <c r="K5394">
        <v>3.14</v>
      </c>
      <c r="L5394">
        <v>1.22</v>
      </c>
    </row>
    <row r="5395" spans="1:12" x14ac:dyDescent="0.25">
      <c r="A5395" s="1">
        <v>44722</v>
      </c>
      <c r="B5395">
        <v>3.2</v>
      </c>
      <c r="C5395">
        <v>3.3</v>
      </c>
      <c r="D5395">
        <v>3.36</v>
      </c>
      <c r="E5395">
        <v>3.24</v>
      </c>
      <c r="F5395">
        <v>3.25</v>
      </c>
      <c r="G5395">
        <v>3.24</v>
      </c>
      <c r="H5395">
        <v>3.32</v>
      </c>
      <c r="I5395">
        <v>3.35</v>
      </c>
      <c r="J5395">
        <v>3.35</v>
      </c>
      <c r="K5395">
        <v>3.19</v>
      </c>
      <c r="L5395">
        <v>1.28</v>
      </c>
    </row>
    <row r="5396" spans="1:12" x14ac:dyDescent="0.25">
      <c r="A5396" s="1">
        <v>44725</v>
      </c>
      <c r="B5396">
        <v>3.35</v>
      </c>
      <c r="C5396">
        <v>3.46</v>
      </c>
      <c r="D5396">
        <v>3.53</v>
      </c>
      <c r="E5396">
        <v>3.36</v>
      </c>
      <c r="F5396">
        <v>3.39</v>
      </c>
      <c r="G5396">
        <v>3.39</v>
      </c>
      <c r="H5396">
        <v>3.48</v>
      </c>
      <c r="I5396">
        <v>3.5</v>
      </c>
      <c r="J5396">
        <v>3.51</v>
      </c>
      <c r="K5396">
        <v>3.31</v>
      </c>
      <c r="L5396">
        <v>1.42</v>
      </c>
    </row>
    <row r="5397" spans="1:12" x14ac:dyDescent="0.25">
      <c r="A5397" s="1">
        <v>44726</v>
      </c>
      <c r="B5397">
        <v>3.42</v>
      </c>
      <c r="C5397">
        <v>3.54</v>
      </c>
      <c r="D5397">
        <v>3.63</v>
      </c>
      <c r="E5397">
        <v>3.45</v>
      </c>
      <c r="F5397">
        <v>3.46</v>
      </c>
      <c r="G5397">
        <v>3.46</v>
      </c>
      <c r="H5397">
        <v>3.56</v>
      </c>
      <c r="I5397">
        <v>3.58</v>
      </c>
      <c r="J5397">
        <v>3.62</v>
      </c>
      <c r="K5397">
        <v>3.4</v>
      </c>
      <c r="L5397">
        <v>1.56</v>
      </c>
    </row>
    <row r="5398" spans="1:12" x14ac:dyDescent="0.25">
      <c r="A5398" s="1">
        <v>44727</v>
      </c>
      <c r="B5398">
        <v>3.24</v>
      </c>
      <c r="C5398">
        <v>3.36</v>
      </c>
      <c r="D5398">
        <v>3.48</v>
      </c>
      <c r="E5398">
        <v>3.39</v>
      </c>
      <c r="F5398">
        <v>3.28</v>
      </c>
      <c r="G5398">
        <v>3.28</v>
      </c>
      <c r="H5398">
        <v>3.38</v>
      </c>
      <c r="I5398">
        <v>3.42</v>
      </c>
      <c r="J5398">
        <v>3.48</v>
      </c>
      <c r="K5398">
        <v>3.35</v>
      </c>
      <c r="L5398">
        <v>1.48</v>
      </c>
    </row>
    <row r="5399" spans="1:12" x14ac:dyDescent="0.25">
      <c r="A5399" s="1">
        <v>44728</v>
      </c>
      <c r="B5399">
        <v>3.2</v>
      </c>
      <c r="C5399">
        <v>3.29</v>
      </c>
      <c r="D5399">
        <v>3.4</v>
      </c>
      <c r="E5399">
        <v>3.33</v>
      </c>
      <c r="F5399">
        <v>3.24</v>
      </c>
      <c r="G5399">
        <v>3.24</v>
      </c>
      <c r="H5399">
        <v>3.31</v>
      </c>
      <c r="I5399">
        <v>3.34</v>
      </c>
      <c r="J5399">
        <v>3.41</v>
      </c>
      <c r="K5399">
        <v>3.29</v>
      </c>
      <c r="L5399">
        <v>1.46</v>
      </c>
    </row>
    <row r="5400" spans="1:12" x14ac:dyDescent="0.25">
      <c r="A5400" s="1">
        <v>44729</v>
      </c>
      <c r="B5400">
        <v>3.2</v>
      </c>
      <c r="C5400">
        <v>3.3</v>
      </c>
      <c r="D5400">
        <v>3.4</v>
      </c>
      <c r="E5400">
        <v>3.35</v>
      </c>
      <c r="F5400">
        <v>3.24</v>
      </c>
      <c r="G5400">
        <v>3.24</v>
      </c>
      <c r="H5400">
        <v>3.32</v>
      </c>
      <c r="I5400">
        <v>3.34</v>
      </c>
      <c r="J5400">
        <v>3.41</v>
      </c>
      <c r="K5400">
        <v>3.3</v>
      </c>
      <c r="L5400">
        <v>1.51</v>
      </c>
    </row>
    <row r="5401" spans="1:12" x14ac:dyDescent="0.25">
      <c r="A5401" s="1">
        <v>44732</v>
      </c>
      <c r="B5401">
        <v>3.26</v>
      </c>
      <c r="C5401">
        <v>3.35</v>
      </c>
      <c r="D5401">
        <v>3.45</v>
      </c>
      <c r="E5401">
        <v>3.36</v>
      </c>
      <c r="F5401">
        <v>3.3</v>
      </c>
      <c r="G5401">
        <v>3.3</v>
      </c>
      <c r="H5401">
        <v>3.37</v>
      </c>
      <c r="I5401">
        <v>3.39</v>
      </c>
      <c r="J5401">
        <v>3.46</v>
      </c>
      <c r="K5401">
        <v>3.31</v>
      </c>
      <c r="L5401">
        <v>1.51</v>
      </c>
    </row>
    <row r="5402" spans="1:12" x14ac:dyDescent="0.25">
      <c r="A5402" s="1">
        <v>44733</v>
      </c>
      <c r="B5402">
        <v>3.31</v>
      </c>
      <c r="C5402">
        <v>3.39</v>
      </c>
      <c r="D5402">
        <v>3.5</v>
      </c>
      <c r="E5402">
        <v>3.44</v>
      </c>
      <c r="F5402">
        <v>3.35</v>
      </c>
      <c r="G5402">
        <v>3.34</v>
      </c>
      <c r="H5402">
        <v>3.4</v>
      </c>
      <c r="I5402">
        <v>3.43</v>
      </c>
      <c r="J5402">
        <v>3.51</v>
      </c>
      <c r="K5402">
        <v>3.4</v>
      </c>
      <c r="L5402">
        <v>1.55</v>
      </c>
    </row>
    <row r="5403" spans="1:12" x14ac:dyDescent="0.25">
      <c r="A5403" s="1">
        <v>44734</v>
      </c>
      <c r="B5403">
        <v>3.22</v>
      </c>
      <c r="C5403">
        <v>3.29</v>
      </c>
      <c r="D5403">
        <v>3.4</v>
      </c>
      <c r="E5403">
        <v>3.37</v>
      </c>
      <c r="F5403">
        <v>3.25</v>
      </c>
      <c r="G5403">
        <v>3.29</v>
      </c>
      <c r="H5403">
        <v>3.31</v>
      </c>
      <c r="I5403">
        <v>3.33</v>
      </c>
      <c r="J5403">
        <v>3.41</v>
      </c>
      <c r="K5403">
        <v>3.33</v>
      </c>
      <c r="L5403">
        <v>1.51</v>
      </c>
    </row>
    <row r="5404" spans="1:12" x14ac:dyDescent="0.25">
      <c r="A5404" s="1">
        <v>44735</v>
      </c>
      <c r="B5404">
        <v>3.09</v>
      </c>
      <c r="C5404">
        <v>3.14</v>
      </c>
      <c r="D5404">
        <v>3.27</v>
      </c>
      <c r="E5404">
        <v>3.3</v>
      </c>
      <c r="F5404">
        <v>3.1</v>
      </c>
      <c r="G5404">
        <v>3.14</v>
      </c>
      <c r="H5404">
        <v>3.16</v>
      </c>
      <c r="I5404">
        <v>3.18</v>
      </c>
      <c r="J5404">
        <v>3.29</v>
      </c>
      <c r="K5404">
        <v>3.27</v>
      </c>
      <c r="L5404">
        <v>1.45</v>
      </c>
    </row>
    <row r="5405" spans="1:12" x14ac:dyDescent="0.25">
      <c r="A5405" s="1">
        <v>44736</v>
      </c>
      <c r="B5405">
        <v>3.1</v>
      </c>
      <c r="C5405">
        <v>3.17</v>
      </c>
      <c r="D5405">
        <v>3.3</v>
      </c>
      <c r="E5405">
        <v>3.33</v>
      </c>
      <c r="F5405">
        <v>3.12</v>
      </c>
      <c r="G5405">
        <v>3.16</v>
      </c>
      <c r="H5405">
        <v>3.19</v>
      </c>
      <c r="I5405">
        <v>3.25</v>
      </c>
      <c r="J5405">
        <v>3.32</v>
      </c>
      <c r="K5405">
        <v>3.3</v>
      </c>
      <c r="L5405">
        <v>1.46</v>
      </c>
    </row>
    <row r="5406" spans="1:12" x14ac:dyDescent="0.25">
      <c r="A5406" s="1">
        <v>44739</v>
      </c>
      <c r="B5406">
        <v>3.16</v>
      </c>
      <c r="C5406">
        <v>3.22</v>
      </c>
      <c r="D5406">
        <v>3.35</v>
      </c>
      <c r="E5406">
        <v>3.38</v>
      </c>
      <c r="F5406">
        <v>3.17</v>
      </c>
      <c r="G5406">
        <v>3.21</v>
      </c>
      <c r="H5406">
        <v>3.24</v>
      </c>
      <c r="I5406">
        <v>3.3</v>
      </c>
      <c r="J5406">
        <v>3.38</v>
      </c>
      <c r="K5406">
        <v>3.35</v>
      </c>
      <c r="L5406">
        <v>1.5</v>
      </c>
    </row>
    <row r="5407" spans="1:12" x14ac:dyDescent="0.25">
      <c r="A5407" s="1">
        <v>44740</v>
      </c>
      <c r="B5407">
        <v>3.14</v>
      </c>
      <c r="C5407">
        <v>3.2</v>
      </c>
      <c r="D5407">
        <v>3.33</v>
      </c>
      <c r="E5407">
        <v>3.32</v>
      </c>
      <c r="F5407">
        <v>3.16</v>
      </c>
      <c r="G5407">
        <v>3.2</v>
      </c>
      <c r="H5407">
        <v>3.22</v>
      </c>
      <c r="I5407">
        <v>3.28</v>
      </c>
      <c r="J5407">
        <v>3.35</v>
      </c>
      <c r="K5407">
        <v>3.3</v>
      </c>
      <c r="L5407">
        <v>1.46</v>
      </c>
    </row>
    <row r="5408" spans="1:12" x14ac:dyDescent="0.25">
      <c r="A5408" s="1">
        <v>44741</v>
      </c>
      <c r="B5408">
        <v>3.12</v>
      </c>
      <c r="C5408">
        <v>3.16</v>
      </c>
      <c r="D5408">
        <v>3.27</v>
      </c>
      <c r="E5408">
        <v>3.24</v>
      </c>
      <c r="F5408">
        <v>3.14</v>
      </c>
      <c r="G5408">
        <v>3.18</v>
      </c>
      <c r="H5408">
        <v>3.17</v>
      </c>
      <c r="I5408">
        <v>3.22</v>
      </c>
      <c r="J5408">
        <v>3.29</v>
      </c>
      <c r="K5408">
        <v>3.21</v>
      </c>
      <c r="L5408">
        <v>1.41</v>
      </c>
    </row>
    <row r="5409" spans="1:12" x14ac:dyDescent="0.25">
      <c r="A5409" s="1">
        <v>44742</v>
      </c>
      <c r="B5409">
        <v>3.09</v>
      </c>
      <c r="C5409">
        <v>3.1</v>
      </c>
      <c r="D5409">
        <v>3.21</v>
      </c>
      <c r="E5409">
        <v>3.19</v>
      </c>
      <c r="F5409">
        <v>3.1</v>
      </c>
      <c r="G5409">
        <v>3.14</v>
      </c>
      <c r="H5409">
        <v>3.1</v>
      </c>
      <c r="I5409">
        <v>3.15</v>
      </c>
      <c r="J5409">
        <v>3.23</v>
      </c>
      <c r="K5409">
        <v>3.14</v>
      </c>
      <c r="L5409">
        <v>1.36</v>
      </c>
    </row>
    <row r="5410" spans="1:12" x14ac:dyDescent="0.25">
      <c r="A5410" s="1">
        <v>44746</v>
      </c>
      <c r="B5410">
        <v>3.05</v>
      </c>
      <c r="C5410">
        <v>3.04</v>
      </c>
      <c r="D5410">
        <v>3.15</v>
      </c>
      <c r="E5410">
        <v>3.14</v>
      </c>
      <c r="F5410">
        <v>3.06</v>
      </c>
      <c r="G5410">
        <v>3.08</v>
      </c>
      <c r="H5410">
        <v>3.04</v>
      </c>
      <c r="I5410">
        <v>3.09</v>
      </c>
      <c r="J5410">
        <v>3.17</v>
      </c>
      <c r="K5410">
        <v>3.09</v>
      </c>
      <c r="L5410">
        <v>1.32</v>
      </c>
    </row>
    <row r="5411" spans="1:12" x14ac:dyDescent="0.25">
      <c r="A5411" s="1">
        <v>44747</v>
      </c>
      <c r="B5411">
        <v>3</v>
      </c>
      <c r="C5411">
        <v>2.94</v>
      </c>
      <c r="D5411">
        <v>3.05</v>
      </c>
      <c r="E5411">
        <v>3.07</v>
      </c>
      <c r="F5411">
        <v>3</v>
      </c>
      <c r="G5411">
        <v>3</v>
      </c>
      <c r="H5411">
        <v>2.94</v>
      </c>
      <c r="I5411">
        <v>2.99</v>
      </c>
      <c r="J5411">
        <v>3.08</v>
      </c>
      <c r="K5411">
        <v>3.03</v>
      </c>
      <c r="L5411">
        <v>1.34</v>
      </c>
    </row>
    <row r="5412" spans="1:12" x14ac:dyDescent="0.25">
      <c r="A5412" s="1">
        <v>44748</v>
      </c>
      <c r="B5412">
        <v>3.12</v>
      </c>
      <c r="C5412">
        <v>3.06</v>
      </c>
      <c r="D5412">
        <v>3.15</v>
      </c>
      <c r="E5412">
        <v>3.14</v>
      </c>
      <c r="F5412">
        <v>3.12</v>
      </c>
      <c r="G5412">
        <v>3.12</v>
      </c>
      <c r="H5412">
        <v>3.06</v>
      </c>
      <c r="I5412">
        <v>3.1</v>
      </c>
      <c r="J5412">
        <v>3.18</v>
      </c>
      <c r="K5412">
        <v>3.1</v>
      </c>
      <c r="L5412">
        <v>1.41</v>
      </c>
    </row>
    <row r="5413" spans="1:12" x14ac:dyDescent="0.25">
      <c r="A5413" s="1">
        <v>44749</v>
      </c>
      <c r="B5413">
        <v>3.19</v>
      </c>
      <c r="C5413">
        <v>3.12</v>
      </c>
      <c r="D5413">
        <v>3.2</v>
      </c>
      <c r="E5413">
        <v>3.18</v>
      </c>
      <c r="F5413">
        <v>3.19</v>
      </c>
      <c r="G5413">
        <v>3.18</v>
      </c>
      <c r="H5413">
        <v>3.12</v>
      </c>
      <c r="I5413">
        <v>3.14</v>
      </c>
      <c r="J5413">
        <v>3.22</v>
      </c>
      <c r="K5413">
        <v>3.14</v>
      </c>
      <c r="L5413">
        <v>1.4</v>
      </c>
    </row>
    <row r="5414" spans="1:12" x14ac:dyDescent="0.25">
      <c r="A5414" s="1">
        <v>44750</v>
      </c>
      <c r="B5414">
        <v>3.26</v>
      </c>
      <c r="C5414">
        <v>3.21</v>
      </c>
      <c r="D5414">
        <v>3.28</v>
      </c>
      <c r="E5414">
        <v>3.22</v>
      </c>
      <c r="F5414">
        <v>3.27</v>
      </c>
      <c r="G5414">
        <v>3.26</v>
      </c>
      <c r="H5414">
        <v>3.21</v>
      </c>
      <c r="I5414">
        <v>3.22</v>
      </c>
      <c r="J5414">
        <v>3.29</v>
      </c>
      <c r="K5414">
        <v>3.17</v>
      </c>
      <c r="L5414">
        <v>1.42</v>
      </c>
    </row>
    <row r="5415" spans="1:12" x14ac:dyDescent="0.25">
      <c r="A5415" s="1">
        <v>44753</v>
      </c>
      <c r="B5415">
        <v>3.24</v>
      </c>
      <c r="C5415">
        <v>3.17</v>
      </c>
      <c r="D5415">
        <v>3.22</v>
      </c>
      <c r="E5415">
        <v>3.18</v>
      </c>
      <c r="F5415">
        <v>3.25</v>
      </c>
      <c r="G5415">
        <v>3.23</v>
      </c>
      <c r="H5415">
        <v>3.16</v>
      </c>
      <c r="I5415">
        <v>3.17</v>
      </c>
      <c r="J5415">
        <v>3.24</v>
      </c>
      <c r="K5415">
        <v>3.14</v>
      </c>
      <c r="L5415">
        <v>1.4</v>
      </c>
    </row>
    <row r="5416" spans="1:12" x14ac:dyDescent="0.25">
      <c r="A5416" s="1">
        <v>44754</v>
      </c>
      <c r="B5416">
        <v>3.18</v>
      </c>
      <c r="C5416">
        <v>3.11</v>
      </c>
      <c r="D5416">
        <v>3.16</v>
      </c>
      <c r="E5416">
        <v>3.14</v>
      </c>
      <c r="F5416">
        <v>3.19</v>
      </c>
      <c r="G5416">
        <v>3.17</v>
      </c>
      <c r="H5416">
        <v>3.1</v>
      </c>
      <c r="I5416">
        <v>3.11</v>
      </c>
      <c r="J5416">
        <v>3.18</v>
      </c>
      <c r="K5416">
        <v>3.09</v>
      </c>
      <c r="L5416">
        <v>1.37</v>
      </c>
    </row>
    <row r="5417" spans="1:12" x14ac:dyDescent="0.25">
      <c r="A5417" s="1">
        <v>44755</v>
      </c>
      <c r="B5417">
        <v>3.27</v>
      </c>
      <c r="C5417">
        <v>3.15</v>
      </c>
      <c r="D5417">
        <v>3.14</v>
      </c>
      <c r="E5417">
        <v>3.09</v>
      </c>
      <c r="F5417">
        <v>3.3</v>
      </c>
      <c r="G5417">
        <v>3.25</v>
      </c>
      <c r="H5417">
        <v>3.13</v>
      </c>
      <c r="I5417">
        <v>3.11</v>
      </c>
      <c r="J5417">
        <v>3.14</v>
      </c>
      <c r="K5417">
        <v>3.03</v>
      </c>
      <c r="L5417">
        <v>1.3</v>
      </c>
    </row>
    <row r="5418" spans="1:12" x14ac:dyDescent="0.25">
      <c r="A5418" s="1">
        <v>44756</v>
      </c>
      <c r="B5418">
        <v>3.25</v>
      </c>
      <c r="C5418">
        <v>3.16</v>
      </c>
      <c r="D5418">
        <v>3.14</v>
      </c>
      <c r="E5418">
        <v>3.1</v>
      </c>
      <c r="F5418">
        <v>3.27</v>
      </c>
      <c r="G5418">
        <v>3.23</v>
      </c>
      <c r="H5418">
        <v>3.14</v>
      </c>
      <c r="I5418">
        <v>3.11</v>
      </c>
      <c r="J5418">
        <v>3.14</v>
      </c>
      <c r="K5418">
        <v>3.04</v>
      </c>
      <c r="L5418">
        <v>1.32</v>
      </c>
    </row>
    <row r="5419" spans="1:12" x14ac:dyDescent="0.25">
      <c r="A5419" s="1">
        <v>44757</v>
      </c>
      <c r="B5419">
        <v>3.2</v>
      </c>
      <c r="C5419">
        <v>3.09</v>
      </c>
      <c r="D5419">
        <v>3.07</v>
      </c>
      <c r="E5419">
        <v>3.05</v>
      </c>
      <c r="F5419">
        <v>3.2</v>
      </c>
      <c r="G5419">
        <v>3.17</v>
      </c>
      <c r="H5419">
        <v>3.08</v>
      </c>
      <c r="I5419">
        <v>3.04</v>
      </c>
      <c r="J5419">
        <v>3.07</v>
      </c>
      <c r="K5419">
        <v>3.01</v>
      </c>
      <c r="L5419">
        <v>1.26</v>
      </c>
    </row>
    <row r="5420" spans="1:12" x14ac:dyDescent="0.25">
      <c r="A5420" s="1">
        <v>44760</v>
      </c>
      <c r="B5420">
        <v>3.22</v>
      </c>
      <c r="C5420">
        <v>3.09</v>
      </c>
      <c r="D5420">
        <v>3.08</v>
      </c>
      <c r="E5420">
        <v>3.08</v>
      </c>
      <c r="F5420">
        <v>3.22</v>
      </c>
      <c r="G5420">
        <v>3.18</v>
      </c>
      <c r="H5420">
        <v>3.07</v>
      </c>
      <c r="I5420">
        <v>3.05</v>
      </c>
      <c r="J5420">
        <v>3.07</v>
      </c>
      <c r="K5420">
        <v>3.04</v>
      </c>
      <c r="L5420">
        <v>1.27</v>
      </c>
    </row>
    <row r="5421" spans="1:12" x14ac:dyDescent="0.25">
      <c r="A5421" s="1">
        <v>44761</v>
      </c>
      <c r="B5421">
        <v>3.3</v>
      </c>
      <c r="C5421">
        <v>3.14</v>
      </c>
      <c r="D5421">
        <v>3.1</v>
      </c>
      <c r="E5421">
        <v>3.07</v>
      </c>
      <c r="F5421">
        <v>3.29</v>
      </c>
      <c r="G5421">
        <v>3.26</v>
      </c>
      <c r="H5421">
        <v>3.13</v>
      </c>
      <c r="I5421">
        <v>3.08</v>
      </c>
      <c r="J5421">
        <v>3.08</v>
      </c>
      <c r="K5421">
        <v>3.03</v>
      </c>
      <c r="L5421">
        <v>1.26</v>
      </c>
    </row>
    <row r="5422" spans="1:12" x14ac:dyDescent="0.25">
      <c r="A5422" s="1">
        <v>44762</v>
      </c>
      <c r="B5422">
        <v>3.3</v>
      </c>
      <c r="C5422">
        <v>3.17</v>
      </c>
      <c r="D5422">
        <v>3.13</v>
      </c>
      <c r="E5422">
        <v>3.08</v>
      </c>
      <c r="F5422">
        <v>3.3</v>
      </c>
      <c r="G5422">
        <v>3.26</v>
      </c>
      <c r="H5422">
        <v>3.15</v>
      </c>
      <c r="I5422">
        <v>3.1</v>
      </c>
      <c r="J5422">
        <v>3.11</v>
      </c>
      <c r="K5422">
        <v>3.04</v>
      </c>
      <c r="L5422">
        <v>1.27</v>
      </c>
    </row>
    <row r="5423" spans="1:12" x14ac:dyDescent="0.25">
      <c r="A5423" s="1">
        <v>44763</v>
      </c>
      <c r="B5423">
        <v>3.19</v>
      </c>
      <c r="C5423">
        <v>3.03</v>
      </c>
      <c r="D5423">
        <v>2.97</v>
      </c>
      <c r="E5423">
        <v>2.95</v>
      </c>
      <c r="F5423">
        <v>3.19</v>
      </c>
      <c r="G5423">
        <v>3.15</v>
      </c>
      <c r="H5423">
        <v>3</v>
      </c>
      <c r="I5423">
        <v>2.95</v>
      </c>
      <c r="J5423">
        <v>2.96</v>
      </c>
      <c r="K5423">
        <v>2.9</v>
      </c>
      <c r="L5423">
        <v>1.17</v>
      </c>
    </row>
    <row r="5424" spans="1:12" x14ac:dyDescent="0.25">
      <c r="A5424" s="1">
        <v>44764</v>
      </c>
      <c r="B5424">
        <v>3.07</v>
      </c>
      <c r="C5424">
        <v>2.89</v>
      </c>
      <c r="D5424">
        <v>2.84</v>
      </c>
      <c r="E5424">
        <v>2.85</v>
      </c>
      <c r="F5424">
        <v>3.06</v>
      </c>
      <c r="G5424">
        <v>3.01</v>
      </c>
      <c r="H5424">
        <v>2.86</v>
      </c>
      <c r="I5424">
        <v>2.8</v>
      </c>
      <c r="J5424">
        <v>2.83</v>
      </c>
      <c r="K5424">
        <v>2.82</v>
      </c>
      <c r="L5424">
        <v>1.08</v>
      </c>
    </row>
    <row r="5425" spans="1:12" x14ac:dyDescent="0.25">
      <c r="A5425" s="1">
        <v>44767</v>
      </c>
      <c r="B5425">
        <v>3.12</v>
      </c>
      <c r="C5425">
        <v>2.94</v>
      </c>
      <c r="D5425">
        <v>2.87</v>
      </c>
      <c r="E5425">
        <v>2.88</v>
      </c>
      <c r="F5425">
        <v>3.11</v>
      </c>
      <c r="G5425">
        <v>3.06</v>
      </c>
      <c r="H5425">
        <v>2.9</v>
      </c>
      <c r="I5425">
        <v>2.83</v>
      </c>
      <c r="J5425">
        <v>2.86</v>
      </c>
      <c r="K5425">
        <v>2.85</v>
      </c>
      <c r="L5425">
        <v>1.1000000000000001</v>
      </c>
    </row>
    <row r="5426" spans="1:12" x14ac:dyDescent="0.25">
      <c r="A5426" s="1">
        <v>44768</v>
      </c>
      <c r="B5426">
        <v>3.12</v>
      </c>
      <c r="C5426">
        <v>2.92</v>
      </c>
      <c r="D5426">
        <v>2.82</v>
      </c>
      <c r="E5426">
        <v>2.85</v>
      </c>
      <c r="F5426">
        <v>3.11</v>
      </c>
      <c r="G5426">
        <v>3.05</v>
      </c>
      <c r="H5426">
        <v>2.87</v>
      </c>
      <c r="I5426">
        <v>2.79</v>
      </c>
      <c r="J5426">
        <v>2.82</v>
      </c>
      <c r="K5426">
        <v>2.82</v>
      </c>
      <c r="L5426">
        <v>1.08</v>
      </c>
    </row>
    <row r="5427" spans="1:12" x14ac:dyDescent="0.25">
      <c r="A5427" s="1">
        <v>44769</v>
      </c>
      <c r="B5427">
        <v>3.09</v>
      </c>
      <c r="C5427">
        <v>2.87</v>
      </c>
      <c r="D5427">
        <v>2.77</v>
      </c>
      <c r="E5427">
        <v>2.85</v>
      </c>
      <c r="F5427">
        <v>3.08</v>
      </c>
      <c r="G5427">
        <v>3</v>
      </c>
      <c r="H5427">
        <v>2.83</v>
      </c>
      <c r="I5427">
        <v>2.74</v>
      </c>
      <c r="J5427">
        <v>2.77</v>
      </c>
      <c r="K5427">
        <v>2.83</v>
      </c>
      <c r="L5427">
        <v>1.05</v>
      </c>
    </row>
    <row r="5428" spans="1:12" x14ac:dyDescent="0.25">
      <c r="A5428" s="1">
        <v>44770</v>
      </c>
      <c r="B5428">
        <v>2.94</v>
      </c>
      <c r="C5428">
        <v>2.71</v>
      </c>
      <c r="D5428">
        <v>2.61</v>
      </c>
      <c r="E5428">
        <v>2.77</v>
      </c>
      <c r="F5428">
        <v>2.92</v>
      </c>
      <c r="G5428">
        <v>2.85</v>
      </c>
      <c r="H5428">
        <v>2.65</v>
      </c>
      <c r="I5428">
        <v>2.57</v>
      </c>
      <c r="J5428">
        <v>2.61</v>
      </c>
      <c r="K5428">
        <v>2.75</v>
      </c>
      <c r="L5428">
        <v>0.95</v>
      </c>
    </row>
    <row r="5429" spans="1:12" x14ac:dyDescent="0.25">
      <c r="A5429" s="1">
        <v>44771</v>
      </c>
      <c r="B5429">
        <v>2.98</v>
      </c>
      <c r="C5429">
        <v>2.72</v>
      </c>
      <c r="D5429">
        <v>2.6</v>
      </c>
      <c r="E5429">
        <v>2.78</v>
      </c>
      <c r="F5429">
        <v>2.96</v>
      </c>
      <c r="G5429">
        <v>2.87</v>
      </c>
      <c r="H5429">
        <v>2.66</v>
      </c>
      <c r="I5429">
        <v>2.57</v>
      </c>
      <c r="J5429">
        <v>2.61</v>
      </c>
      <c r="K5429">
        <v>2.77</v>
      </c>
      <c r="L5429">
        <v>0.93</v>
      </c>
    </row>
    <row r="5430" spans="1:12" x14ac:dyDescent="0.25">
      <c r="A5430" s="1">
        <v>44775</v>
      </c>
      <c r="B5430">
        <v>3.1</v>
      </c>
      <c r="C5430">
        <v>2.85</v>
      </c>
      <c r="D5430">
        <v>2.71</v>
      </c>
      <c r="E5430">
        <v>2.84</v>
      </c>
      <c r="F5430">
        <v>3.1</v>
      </c>
      <c r="G5430">
        <v>3</v>
      </c>
      <c r="H5430">
        <v>2.8</v>
      </c>
      <c r="I5430">
        <v>2.7</v>
      </c>
      <c r="J5430">
        <v>2.71</v>
      </c>
      <c r="K5430">
        <v>2.83</v>
      </c>
      <c r="L5430">
        <v>1.04</v>
      </c>
    </row>
    <row r="5431" spans="1:12" x14ac:dyDescent="0.25">
      <c r="A5431" s="1">
        <v>44776</v>
      </c>
      <c r="B5431">
        <v>3.18</v>
      </c>
      <c r="C5431">
        <v>2.92</v>
      </c>
      <c r="D5431">
        <v>2.72</v>
      </c>
      <c r="E5431">
        <v>2.79</v>
      </c>
      <c r="F5431">
        <v>3.18</v>
      </c>
      <c r="G5431">
        <v>3.08</v>
      </c>
      <c r="H5431">
        <v>2.85</v>
      </c>
      <c r="I5431">
        <v>2.7</v>
      </c>
      <c r="J5431">
        <v>2.71</v>
      </c>
      <c r="K5431">
        <v>2.77</v>
      </c>
      <c r="L5431">
        <v>0.97</v>
      </c>
    </row>
    <row r="5432" spans="1:12" x14ac:dyDescent="0.25">
      <c r="A5432" s="1">
        <v>44777</v>
      </c>
      <c r="B5432">
        <v>3.14</v>
      </c>
      <c r="C5432">
        <v>2.86</v>
      </c>
      <c r="D5432">
        <v>2.66</v>
      </c>
      <c r="E5432">
        <v>2.78</v>
      </c>
      <c r="F5432">
        <v>3.14</v>
      </c>
      <c r="G5432">
        <v>3.04</v>
      </c>
      <c r="H5432">
        <v>2.79</v>
      </c>
      <c r="I5432">
        <v>2.64</v>
      </c>
      <c r="J5432">
        <v>2.66</v>
      </c>
      <c r="K5432">
        <v>2.76</v>
      </c>
      <c r="L5432">
        <v>0.98</v>
      </c>
    </row>
    <row r="5433" spans="1:12" x14ac:dyDescent="0.25">
      <c r="A5433" s="1">
        <v>44778</v>
      </c>
      <c r="B5433">
        <v>3.25</v>
      </c>
      <c r="C5433">
        <v>2.96</v>
      </c>
      <c r="D5433">
        <v>2.75</v>
      </c>
      <c r="E5433">
        <v>2.83</v>
      </c>
      <c r="F5433">
        <v>3.25</v>
      </c>
      <c r="G5433">
        <v>3.14</v>
      </c>
      <c r="H5433">
        <v>2.9</v>
      </c>
      <c r="I5433">
        <v>2.73</v>
      </c>
      <c r="J5433">
        <v>2.74</v>
      </c>
      <c r="K5433">
        <v>2.81</v>
      </c>
      <c r="L5433">
        <v>1.03</v>
      </c>
    </row>
    <row r="5434" spans="1:12" x14ac:dyDescent="0.25">
      <c r="A5434" s="1">
        <v>44781</v>
      </c>
      <c r="B5434">
        <v>3.24</v>
      </c>
      <c r="C5434">
        <v>2.93</v>
      </c>
      <c r="D5434">
        <v>2.7</v>
      </c>
      <c r="E5434">
        <v>2.77</v>
      </c>
      <c r="F5434">
        <v>3.23</v>
      </c>
      <c r="G5434">
        <v>3.12</v>
      </c>
      <c r="H5434">
        <v>2.87</v>
      </c>
      <c r="I5434">
        <v>2.69</v>
      </c>
      <c r="J5434">
        <v>2.68</v>
      </c>
      <c r="K5434">
        <v>2.76</v>
      </c>
      <c r="L5434">
        <v>0.97</v>
      </c>
    </row>
    <row r="5435" spans="1:12" x14ac:dyDescent="0.25">
      <c r="A5435" s="1">
        <v>44782</v>
      </c>
      <c r="B5435">
        <v>3.28</v>
      </c>
      <c r="C5435">
        <v>2.97</v>
      </c>
      <c r="D5435">
        <v>2.73</v>
      </c>
      <c r="E5435">
        <v>2.8</v>
      </c>
      <c r="F5435">
        <v>3.28</v>
      </c>
      <c r="G5435">
        <v>3.16</v>
      </c>
      <c r="H5435">
        <v>2.91</v>
      </c>
      <c r="I5435">
        <v>2.72</v>
      </c>
      <c r="J5435">
        <v>2.71</v>
      </c>
      <c r="K5435">
        <v>2.78</v>
      </c>
      <c r="L5435">
        <v>1</v>
      </c>
    </row>
    <row r="5436" spans="1:12" x14ac:dyDescent="0.25">
      <c r="A5436" s="1">
        <v>44783</v>
      </c>
      <c r="B5436">
        <v>3.19</v>
      </c>
      <c r="C5436">
        <v>2.91</v>
      </c>
      <c r="D5436">
        <v>2.68</v>
      </c>
      <c r="E5436">
        <v>2.78</v>
      </c>
      <c r="F5436">
        <v>3.18</v>
      </c>
      <c r="G5436">
        <v>3.08</v>
      </c>
      <c r="H5436">
        <v>2.85</v>
      </c>
      <c r="I5436">
        <v>2.68</v>
      </c>
      <c r="J5436">
        <v>2.67</v>
      </c>
      <c r="K5436">
        <v>2.76</v>
      </c>
      <c r="L5436">
        <v>1</v>
      </c>
    </row>
    <row r="5437" spans="1:12" x14ac:dyDescent="0.25">
      <c r="A5437" s="1">
        <v>44784</v>
      </c>
      <c r="B5437">
        <v>3.26</v>
      </c>
      <c r="C5437">
        <v>3</v>
      </c>
      <c r="D5437">
        <v>2.79</v>
      </c>
      <c r="E5437">
        <v>2.9</v>
      </c>
      <c r="F5437">
        <v>3.25</v>
      </c>
      <c r="G5437">
        <v>3.15</v>
      </c>
      <c r="H5437">
        <v>2.94</v>
      </c>
      <c r="I5437">
        <v>2.77</v>
      </c>
      <c r="J5437">
        <v>2.78</v>
      </c>
      <c r="K5437">
        <v>2.88</v>
      </c>
      <c r="L5437">
        <v>1.1299999999999999</v>
      </c>
    </row>
    <row r="5438" spans="1:12" x14ac:dyDescent="0.25">
      <c r="A5438" s="1">
        <v>44785</v>
      </c>
      <c r="B5438">
        <v>3.25</v>
      </c>
      <c r="C5438">
        <v>2.97</v>
      </c>
      <c r="D5438">
        <v>2.74</v>
      </c>
      <c r="E5438">
        <v>2.86</v>
      </c>
      <c r="F5438">
        <v>3.24</v>
      </c>
      <c r="G5438">
        <v>3.14</v>
      </c>
      <c r="H5438">
        <v>2.91</v>
      </c>
      <c r="I5438">
        <v>2.73</v>
      </c>
      <c r="J5438">
        <v>2.74</v>
      </c>
      <c r="K5438">
        <v>2.85</v>
      </c>
      <c r="L5438">
        <v>1.1000000000000001</v>
      </c>
    </row>
    <row r="5439" spans="1:12" x14ac:dyDescent="0.25">
      <c r="A5439" s="1">
        <v>44788</v>
      </c>
      <c r="B5439">
        <v>3.22</v>
      </c>
      <c r="C5439">
        <v>2.94</v>
      </c>
      <c r="D5439">
        <v>2.7</v>
      </c>
      <c r="E5439">
        <v>2.84</v>
      </c>
      <c r="F5439">
        <v>3.21</v>
      </c>
      <c r="G5439">
        <v>3.11</v>
      </c>
      <c r="H5439">
        <v>2.88</v>
      </c>
      <c r="I5439">
        <v>2.69</v>
      </c>
      <c r="J5439">
        <v>2.7</v>
      </c>
      <c r="K5439">
        <v>2.84</v>
      </c>
      <c r="L5439">
        <v>1.1200000000000001</v>
      </c>
    </row>
    <row r="5440" spans="1:12" x14ac:dyDescent="0.25">
      <c r="A5440" s="1">
        <v>44789</v>
      </c>
      <c r="B5440">
        <v>3.33</v>
      </c>
      <c r="C5440">
        <v>3.02</v>
      </c>
      <c r="D5440">
        <v>2.76</v>
      </c>
      <c r="E5440">
        <v>2.85</v>
      </c>
      <c r="F5440">
        <v>3.32</v>
      </c>
      <c r="G5440">
        <v>3.22</v>
      </c>
      <c r="H5440">
        <v>2.95</v>
      </c>
      <c r="I5440">
        <v>2.76</v>
      </c>
      <c r="J5440">
        <v>2.75</v>
      </c>
      <c r="K5440">
        <v>2.84</v>
      </c>
      <c r="L5440">
        <v>1.1100000000000001</v>
      </c>
    </row>
    <row r="5441" spans="1:12" x14ac:dyDescent="0.25">
      <c r="A5441" s="1">
        <v>44790</v>
      </c>
      <c r="B5441">
        <v>3.4</v>
      </c>
      <c r="C5441">
        <v>3.11</v>
      </c>
      <c r="D5441">
        <v>2.87</v>
      </c>
      <c r="E5441">
        <v>2.91</v>
      </c>
      <c r="F5441">
        <v>3.4</v>
      </c>
      <c r="G5441">
        <v>3.3</v>
      </c>
      <c r="H5441">
        <v>3.05</v>
      </c>
      <c r="I5441">
        <v>2.86</v>
      </c>
      <c r="J5441">
        <v>2.85</v>
      </c>
      <c r="K5441">
        <v>2.89</v>
      </c>
      <c r="L5441">
        <v>1.1599999999999999</v>
      </c>
    </row>
    <row r="5442" spans="1:12" x14ac:dyDescent="0.25">
      <c r="A5442" s="1">
        <v>44791</v>
      </c>
      <c r="B5442">
        <v>3.4</v>
      </c>
      <c r="C5442">
        <v>3.11</v>
      </c>
      <c r="D5442">
        <v>2.86</v>
      </c>
      <c r="E5442">
        <v>2.9</v>
      </c>
      <c r="F5442">
        <v>3.38</v>
      </c>
      <c r="G5442">
        <v>3.28</v>
      </c>
      <c r="H5442">
        <v>3.06</v>
      </c>
      <c r="I5442">
        <v>2.86</v>
      </c>
      <c r="J5442">
        <v>2.84</v>
      </c>
      <c r="K5442">
        <v>2.89</v>
      </c>
      <c r="L5442">
        <v>1.1299999999999999</v>
      </c>
    </row>
    <row r="5443" spans="1:12" x14ac:dyDescent="0.25">
      <c r="A5443" s="1">
        <v>44792</v>
      </c>
      <c r="B5443">
        <v>3.43</v>
      </c>
      <c r="C5443">
        <v>3.18</v>
      </c>
      <c r="D5443">
        <v>2.96</v>
      </c>
      <c r="E5443">
        <v>2.96</v>
      </c>
      <c r="F5443">
        <v>3.42</v>
      </c>
      <c r="G5443">
        <v>3.33</v>
      </c>
      <c r="H5443">
        <v>3.13</v>
      </c>
      <c r="I5443">
        <v>2.95</v>
      </c>
      <c r="J5443">
        <v>2.94</v>
      </c>
      <c r="K5443">
        <v>2.93</v>
      </c>
      <c r="L5443">
        <v>1.1299999999999999</v>
      </c>
    </row>
    <row r="5444" spans="1:12" x14ac:dyDescent="0.25">
      <c r="A5444" s="1">
        <v>44795</v>
      </c>
      <c r="B5444">
        <v>3.49</v>
      </c>
      <c r="C5444">
        <v>3.24</v>
      </c>
      <c r="D5444">
        <v>3.02</v>
      </c>
      <c r="E5444">
        <v>3.02</v>
      </c>
      <c r="F5444">
        <v>3.48</v>
      </c>
      <c r="G5444">
        <v>3.39</v>
      </c>
      <c r="H5444">
        <v>3.19</v>
      </c>
      <c r="I5444">
        <v>3.01</v>
      </c>
      <c r="J5444">
        <v>3</v>
      </c>
      <c r="K5444">
        <v>3</v>
      </c>
      <c r="L5444">
        <v>1.19</v>
      </c>
    </row>
    <row r="5445" spans="1:12" x14ac:dyDescent="0.25">
      <c r="A5445" s="1">
        <v>44796</v>
      </c>
      <c r="B5445">
        <v>3.49</v>
      </c>
      <c r="C5445">
        <v>3.26</v>
      </c>
      <c r="D5445">
        <v>3.05</v>
      </c>
      <c r="E5445">
        <v>3.04</v>
      </c>
      <c r="F5445">
        <v>3.48</v>
      </c>
      <c r="G5445">
        <v>3.4</v>
      </c>
      <c r="H5445">
        <v>3.21</v>
      </c>
      <c r="I5445">
        <v>3.04</v>
      </c>
      <c r="J5445">
        <v>3.04</v>
      </c>
      <c r="K5445">
        <v>3.02</v>
      </c>
      <c r="L5445">
        <v>1.2</v>
      </c>
    </row>
    <row r="5446" spans="1:12" x14ac:dyDescent="0.25">
      <c r="A5446" s="1">
        <v>44797</v>
      </c>
      <c r="B5446">
        <v>3.52</v>
      </c>
      <c r="C5446">
        <v>3.32</v>
      </c>
      <c r="D5446">
        <v>3.1</v>
      </c>
      <c r="E5446">
        <v>3.09</v>
      </c>
      <c r="F5446">
        <v>3.51</v>
      </c>
      <c r="G5446">
        <v>3.44</v>
      </c>
      <c r="H5446">
        <v>3.27</v>
      </c>
      <c r="I5446">
        <v>3.09</v>
      </c>
      <c r="J5446">
        <v>3.1</v>
      </c>
      <c r="K5446">
        <v>3.06</v>
      </c>
      <c r="L5446">
        <v>1.23</v>
      </c>
    </row>
    <row r="5447" spans="1:12" x14ac:dyDescent="0.25">
      <c r="A5447" s="1">
        <v>44798</v>
      </c>
      <c r="B5447">
        <v>3.52</v>
      </c>
      <c r="C5447">
        <v>3.28</v>
      </c>
      <c r="D5447">
        <v>3.03</v>
      </c>
      <c r="E5447">
        <v>3.02</v>
      </c>
      <c r="F5447">
        <v>3.5</v>
      </c>
      <c r="G5447">
        <v>3.44</v>
      </c>
      <c r="H5447">
        <v>3.23</v>
      </c>
      <c r="I5447">
        <v>3.03</v>
      </c>
      <c r="J5447">
        <v>3.01</v>
      </c>
      <c r="K5447">
        <v>3</v>
      </c>
      <c r="L5447">
        <v>1.1599999999999999</v>
      </c>
    </row>
    <row r="5448" spans="1:12" x14ac:dyDescent="0.25">
      <c r="A5448" s="1">
        <v>44799</v>
      </c>
      <c r="B5448">
        <v>3.56</v>
      </c>
      <c r="C5448">
        <v>3.31</v>
      </c>
      <c r="D5448">
        <v>3.05</v>
      </c>
      <c r="E5448">
        <v>3.01</v>
      </c>
      <c r="F5448">
        <v>3.54</v>
      </c>
      <c r="G5448">
        <v>3.48</v>
      </c>
      <c r="H5448">
        <v>3.25</v>
      </c>
      <c r="I5448">
        <v>3.04</v>
      </c>
      <c r="J5448">
        <v>3.02</v>
      </c>
      <c r="K5448">
        <v>2.98</v>
      </c>
      <c r="L5448">
        <v>1.1599999999999999</v>
      </c>
    </row>
    <row r="5449" spans="1:12" x14ac:dyDescent="0.25">
      <c r="A5449" s="1">
        <v>44802</v>
      </c>
      <c r="B5449">
        <v>3.6</v>
      </c>
      <c r="C5449">
        <v>3.37</v>
      </c>
      <c r="D5449">
        <v>3.11</v>
      </c>
      <c r="E5449">
        <v>3.05</v>
      </c>
      <c r="F5449">
        <v>3.59</v>
      </c>
      <c r="G5449">
        <v>3.53</v>
      </c>
      <c r="H5449">
        <v>3.31</v>
      </c>
      <c r="I5449">
        <v>3.1</v>
      </c>
      <c r="J5449">
        <v>3.08</v>
      </c>
      <c r="K5449">
        <v>3.01</v>
      </c>
      <c r="L5449">
        <v>1.2</v>
      </c>
    </row>
    <row r="5450" spans="1:12" x14ac:dyDescent="0.25">
      <c r="A5450" s="1">
        <v>44803</v>
      </c>
      <c r="B5450">
        <v>3.64</v>
      </c>
      <c r="C5450">
        <v>3.38</v>
      </c>
      <c r="D5450">
        <v>3.09</v>
      </c>
      <c r="E5450">
        <v>3.01</v>
      </c>
      <c r="F5450">
        <v>3.63</v>
      </c>
      <c r="G5450">
        <v>3.57</v>
      </c>
      <c r="H5450">
        <v>3.32</v>
      </c>
      <c r="I5450">
        <v>3.09</v>
      </c>
      <c r="J5450">
        <v>3.06</v>
      </c>
      <c r="K5450">
        <v>2.98</v>
      </c>
      <c r="L5450">
        <v>1.17</v>
      </c>
    </row>
    <row r="5451" spans="1:12" x14ac:dyDescent="0.25">
      <c r="A5451" s="1">
        <v>44804</v>
      </c>
      <c r="B5451">
        <v>3.65</v>
      </c>
      <c r="C5451">
        <v>3.4</v>
      </c>
      <c r="D5451">
        <v>3.14</v>
      </c>
      <c r="E5451">
        <v>3.06</v>
      </c>
      <c r="F5451">
        <v>3.64</v>
      </c>
      <c r="G5451">
        <v>3.59</v>
      </c>
      <c r="H5451">
        <v>3.34</v>
      </c>
      <c r="I5451">
        <v>3.14</v>
      </c>
      <c r="J5451">
        <v>3.11</v>
      </c>
      <c r="K5451">
        <v>3.02</v>
      </c>
      <c r="L5451">
        <v>1.24</v>
      </c>
    </row>
    <row r="5452" spans="1:12" x14ac:dyDescent="0.25">
      <c r="A5452" s="1">
        <v>44805</v>
      </c>
      <c r="B5452">
        <v>3.67</v>
      </c>
      <c r="C5452">
        <v>3.42</v>
      </c>
      <c r="D5452">
        <v>3.2</v>
      </c>
      <c r="E5452">
        <v>3.13</v>
      </c>
      <c r="F5452">
        <v>3.66</v>
      </c>
      <c r="G5452">
        <v>3.61</v>
      </c>
      <c r="H5452">
        <v>3.37</v>
      </c>
      <c r="I5452">
        <v>3.17</v>
      </c>
      <c r="J5452">
        <v>3.18</v>
      </c>
      <c r="K5452">
        <v>3.09</v>
      </c>
      <c r="L5452">
        <v>1.29</v>
      </c>
    </row>
    <row r="5453" spans="1:12" x14ac:dyDescent="0.25">
      <c r="A5453" s="1">
        <v>44806</v>
      </c>
      <c r="B5453">
        <v>3.55</v>
      </c>
      <c r="C5453">
        <v>3.27</v>
      </c>
      <c r="D5453">
        <v>3.11</v>
      </c>
      <c r="E5453">
        <v>3.08</v>
      </c>
      <c r="F5453">
        <v>3.58</v>
      </c>
      <c r="G5453">
        <v>3.53</v>
      </c>
      <c r="H5453">
        <v>3.28</v>
      </c>
      <c r="I5453">
        <v>3.09</v>
      </c>
      <c r="J5453">
        <v>3.1</v>
      </c>
      <c r="K5453">
        <v>3.04</v>
      </c>
      <c r="L5453">
        <v>1.23</v>
      </c>
    </row>
    <row r="5454" spans="1:12" x14ac:dyDescent="0.25">
      <c r="A5454" s="1">
        <v>44810</v>
      </c>
      <c r="B5454">
        <v>3.58</v>
      </c>
      <c r="C5454">
        <v>3.32</v>
      </c>
      <c r="D5454">
        <v>3.19</v>
      </c>
      <c r="E5454">
        <v>3.18</v>
      </c>
      <c r="F5454">
        <v>3.6</v>
      </c>
      <c r="G5454">
        <v>3.56</v>
      </c>
      <c r="H5454">
        <v>3.33</v>
      </c>
      <c r="I5454">
        <v>3.16</v>
      </c>
      <c r="J5454">
        <v>3.18</v>
      </c>
      <c r="K5454">
        <v>3.15</v>
      </c>
      <c r="L5454">
        <v>1.32</v>
      </c>
    </row>
    <row r="5455" spans="1:12" x14ac:dyDescent="0.25">
      <c r="A5455" s="1">
        <v>44811</v>
      </c>
      <c r="B5455">
        <v>3.57</v>
      </c>
      <c r="C5455">
        <v>3.3</v>
      </c>
      <c r="D5455">
        <v>3.14</v>
      </c>
      <c r="E5455">
        <v>3.15</v>
      </c>
      <c r="F5455">
        <v>3.6</v>
      </c>
      <c r="G5455">
        <v>3.55</v>
      </c>
      <c r="H5455">
        <v>3.3</v>
      </c>
      <c r="I5455">
        <v>3.12</v>
      </c>
      <c r="J5455">
        <v>3.13</v>
      </c>
      <c r="K5455">
        <v>3.13</v>
      </c>
      <c r="L5455">
        <v>1.31</v>
      </c>
    </row>
    <row r="5456" spans="1:12" x14ac:dyDescent="0.25">
      <c r="A5456" s="1">
        <v>44812</v>
      </c>
      <c r="B5456">
        <v>3.63</v>
      </c>
      <c r="C5456">
        <v>3.36</v>
      </c>
      <c r="D5456">
        <v>3.2</v>
      </c>
      <c r="E5456">
        <v>3.22</v>
      </c>
      <c r="F5456">
        <v>3.66</v>
      </c>
      <c r="G5456">
        <v>3.61</v>
      </c>
      <c r="H5456">
        <v>3.37</v>
      </c>
      <c r="I5456">
        <v>3.19</v>
      </c>
      <c r="J5456">
        <v>3.19</v>
      </c>
      <c r="K5456">
        <v>3.2</v>
      </c>
      <c r="L5456">
        <v>1.38</v>
      </c>
    </row>
    <row r="5457" spans="1:12" x14ac:dyDescent="0.25">
      <c r="A5457" s="1">
        <v>44813</v>
      </c>
      <c r="B5457">
        <v>3.58</v>
      </c>
      <c r="C5457">
        <v>3.3</v>
      </c>
      <c r="D5457">
        <v>3.14</v>
      </c>
      <c r="E5457">
        <v>3.17</v>
      </c>
      <c r="F5457">
        <v>3.61</v>
      </c>
      <c r="G5457">
        <v>3.56</v>
      </c>
      <c r="H5457">
        <v>3.31</v>
      </c>
      <c r="I5457">
        <v>3.12</v>
      </c>
      <c r="J5457">
        <v>3.13</v>
      </c>
      <c r="K5457">
        <v>3.15</v>
      </c>
      <c r="L5457">
        <v>1.33</v>
      </c>
    </row>
    <row r="5458" spans="1:12" x14ac:dyDescent="0.25">
      <c r="A5458" s="1">
        <v>44816</v>
      </c>
      <c r="B5458">
        <v>3.58</v>
      </c>
      <c r="C5458">
        <v>3.29</v>
      </c>
      <c r="D5458">
        <v>3.14</v>
      </c>
      <c r="E5458">
        <v>3.18</v>
      </c>
      <c r="F5458">
        <v>3.61</v>
      </c>
      <c r="G5458">
        <v>3.55</v>
      </c>
      <c r="H5458">
        <v>3.3</v>
      </c>
      <c r="I5458">
        <v>3.1</v>
      </c>
      <c r="J5458">
        <v>3.14</v>
      </c>
      <c r="K5458">
        <v>3.16</v>
      </c>
      <c r="L5458">
        <v>1.36</v>
      </c>
    </row>
    <row r="5459" spans="1:12" x14ac:dyDescent="0.25">
      <c r="A5459" s="1">
        <v>44817</v>
      </c>
      <c r="B5459">
        <v>3.69</v>
      </c>
      <c r="C5459">
        <v>3.38</v>
      </c>
      <c r="D5459">
        <v>3.21</v>
      </c>
      <c r="E5459">
        <v>3.19</v>
      </c>
      <c r="F5459">
        <v>3.72</v>
      </c>
      <c r="G5459">
        <v>3.66</v>
      </c>
      <c r="H5459">
        <v>3.38</v>
      </c>
      <c r="I5459">
        <v>3.19</v>
      </c>
      <c r="J5459">
        <v>3.2</v>
      </c>
      <c r="K5459">
        <v>3.16</v>
      </c>
      <c r="L5459">
        <v>1.36</v>
      </c>
    </row>
    <row r="5460" spans="1:12" x14ac:dyDescent="0.25">
      <c r="A5460" s="1">
        <v>44818</v>
      </c>
      <c r="B5460">
        <v>3.72</v>
      </c>
      <c r="C5460">
        <v>3.39</v>
      </c>
      <c r="D5460">
        <v>3.19</v>
      </c>
      <c r="E5460">
        <v>3.14</v>
      </c>
      <c r="F5460">
        <v>3.75</v>
      </c>
      <c r="G5460">
        <v>3.69</v>
      </c>
      <c r="H5460">
        <v>3.39</v>
      </c>
      <c r="I5460">
        <v>3.18</v>
      </c>
      <c r="J5460">
        <v>3.16</v>
      </c>
      <c r="K5460">
        <v>3.1</v>
      </c>
      <c r="L5460">
        <v>1.29</v>
      </c>
    </row>
    <row r="5461" spans="1:12" x14ac:dyDescent="0.25">
      <c r="A5461" s="1">
        <v>44819</v>
      </c>
      <c r="B5461">
        <v>3.78</v>
      </c>
      <c r="C5461">
        <v>3.42</v>
      </c>
      <c r="D5461">
        <v>3.19</v>
      </c>
      <c r="E5461">
        <v>3.1</v>
      </c>
      <c r="F5461">
        <v>3.82</v>
      </c>
      <c r="G5461">
        <v>3.75</v>
      </c>
      <c r="H5461">
        <v>3.43</v>
      </c>
      <c r="I5461">
        <v>3.2</v>
      </c>
      <c r="J5461">
        <v>3.16</v>
      </c>
      <c r="K5461">
        <v>3.05</v>
      </c>
      <c r="L5461">
        <v>1.24</v>
      </c>
    </row>
    <row r="5462" spans="1:12" x14ac:dyDescent="0.25">
      <c r="A5462" s="1">
        <v>44820</v>
      </c>
      <c r="B5462">
        <v>3.75</v>
      </c>
      <c r="C5462">
        <v>3.4</v>
      </c>
      <c r="D5462">
        <v>3.17</v>
      </c>
      <c r="E5462">
        <v>3.1</v>
      </c>
      <c r="F5462">
        <v>3.79</v>
      </c>
      <c r="G5462">
        <v>3.71</v>
      </c>
      <c r="H5462">
        <v>3.41</v>
      </c>
      <c r="I5462">
        <v>3.17</v>
      </c>
      <c r="J5462">
        <v>3.14</v>
      </c>
      <c r="K5462">
        <v>3.06</v>
      </c>
      <c r="L5462">
        <v>1.26</v>
      </c>
    </row>
    <row r="5463" spans="1:12" x14ac:dyDescent="0.25">
      <c r="A5463" s="1">
        <v>44823</v>
      </c>
      <c r="B5463">
        <v>3.77</v>
      </c>
      <c r="C5463">
        <v>3.41</v>
      </c>
      <c r="D5463">
        <v>3.17</v>
      </c>
      <c r="E5463">
        <v>3.08</v>
      </c>
      <c r="F5463">
        <v>3.8</v>
      </c>
      <c r="G5463">
        <v>3.73</v>
      </c>
      <c r="H5463">
        <v>3.42</v>
      </c>
      <c r="I5463">
        <v>3.17</v>
      </c>
      <c r="J5463">
        <v>3.13</v>
      </c>
      <c r="K5463">
        <v>3.04</v>
      </c>
      <c r="L5463">
        <v>1.23</v>
      </c>
    </row>
    <row r="5464" spans="1:12" x14ac:dyDescent="0.25">
      <c r="A5464" s="1">
        <v>44824</v>
      </c>
      <c r="B5464">
        <v>3.73</v>
      </c>
      <c r="C5464">
        <v>3.38</v>
      </c>
      <c r="D5464">
        <v>3.13</v>
      </c>
      <c r="E5464">
        <v>3.06</v>
      </c>
      <c r="F5464">
        <v>3.76</v>
      </c>
      <c r="G5464">
        <v>3.7</v>
      </c>
      <c r="H5464">
        <v>3.39</v>
      </c>
      <c r="I5464">
        <v>3.14</v>
      </c>
      <c r="J5464">
        <v>3.1</v>
      </c>
      <c r="K5464">
        <v>3.02</v>
      </c>
      <c r="L5464">
        <v>1.23</v>
      </c>
    </row>
    <row r="5465" spans="1:12" x14ac:dyDescent="0.25">
      <c r="A5465" s="1">
        <v>44825</v>
      </c>
      <c r="B5465">
        <v>3.73</v>
      </c>
      <c r="C5465">
        <v>3.34</v>
      </c>
      <c r="D5465">
        <v>3.06</v>
      </c>
      <c r="E5465">
        <v>2.99</v>
      </c>
      <c r="F5465">
        <v>3.77</v>
      </c>
      <c r="G5465">
        <v>3.69</v>
      </c>
      <c r="H5465">
        <v>3.35</v>
      </c>
      <c r="I5465">
        <v>3.08</v>
      </c>
      <c r="J5465">
        <v>3.03</v>
      </c>
      <c r="K5465">
        <v>2.94</v>
      </c>
      <c r="L5465">
        <v>1.17</v>
      </c>
    </row>
    <row r="5466" spans="1:12" x14ac:dyDescent="0.25">
      <c r="A5466" s="1">
        <v>44826</v>
      </c>
      <c r="B5466">
        <v>3.75</v>
      </c>
      <c r="C5466">
        <v>3.39</v>
      </c>
      <c r="D5466">
        <v>3.14</v>
      </c>
      <c r="E5466">
        <v>3.05</v>
      </c>
      <c r="F5466">
        <v>3.78</v>
      </c>
      <c r="G5466">
        <v>3.71</v>
      </c>
      <c r="H5466">
        <v>3.4</v>
      </c>
      <c r="I5466">
        <v>3.15</v>
      </c>
      <c r="J5466">
        <v>3.11</v>
      </c>
      <c r="K5466">
        <v>3</v>
      </c>
      <c r="L5466">
        <v>1.21</v>
      </c>
    </row>
    <row r="5467" spans="1:12" x14ac:dyDescent="0.25">
      <c r="A5467" s="1">
        <v>44827</v>
      </c>
      <c r="B5467">
        <v>3.74</v>
      </c>
      <c r="C5467">
        <v>3.38</v>
      </c>
      <c r="D5467">
        <v>3.1</v>
      </c>
      <c r="E5467">
        <v>3.01</v>
      </c>
      <c r="F5467">
        <v>3.77</v>
      </c>
      <c r="G5467">
        <v>3.7</v>
      </c>
      <c r="H5467">
        <v>3.4</v>
      </c>
      <c r="I5467">
        <v>3.13</v>
      </c>
      <c r="J5467">
        <v>3.07</v>
      </c>
      <c r="K5467">
        <v>2.96</v>
      </c>
      <c r="L5467">
        <v>1.2</v>
      </c>
    </row>
    <row r="5468" spans="1:12" x14ac:dyDescent="0.25">
      <c r="A5468" s="1">
        <v>44830</v>
      </c>
      <c r="B5468">
        <v>3.81</v>
      </c>
      <c r="C5468">
        <v>3.48</v>
      </c>
      <c r="D5468">
        <v>3.24</v>
      </c>
      <c r="E5468">
        <v>3.09</v>
      </c>
      <c r="F5468">
        <v>3.83</v>
      </c>
      <c r="G5468">
        <v>3.76</v>
      </c>
      <c r="H5468">
        <v>3.5</v>
      </c>
      <c r="I5468">
        <v>3.23</v>
      </c>
      <c r="J5468">
        <v>3.2</v>
      </c>
      <c r="K5468">
        <v>3.03</v>
      </c>
      <c r="L5468">
        <v>1.32</v>
      </c>
    </row>
    <row r="5469" spans="1:12" x14ac:dyDescent="0.25">
      <c r="A5469" s="1">
        <v>44831</v>
      </c>
      <c r="B5469">
        <v>3.86</v>
      </c>
      <c r="C5469">
        <v>3.57</v>
      </c>
      <c r="D5469">
        <v>3.36</v>
      </c>
      <c r="E5469">
        <v>3.24</v>
      </c>
      <c r="F5469">
        <v>3.89</v>
      </c>
      <c r="G5469">
        <v>3.82</v>
      </c>
      <c r="H5469">
        <v>3.45</v>
      </c>
      <c r="I5469">
        <v>3.35</v>
      </c>
      <c r="J5469">
        <v>3.32</v>
      </c>
      <c r="K5469">
        <v>3.18</v>
      </c>
      <c r="L5469">
        <v>1.44</v>
      </c>
    </row>
    <row r="5470" spans="1:12" x14ac:dyDescent="0.25">
      <c r="A5470" s="1">
        <v>44832</v>
      </c>
      <c r="B5470">
        <v>3.72</v>
      </c>
      <c r="C5470">
        <v>3.37</v>
      </c>
      <c r="D5470">
        <v>3.12</v>
      </c>
      <c r="E5470">
        <v>3.03</v>
      </c>
      <c r="F5470">
        <v>3.75</v>
      </c>
      <c r="G5470">
        <v>3.68</v>
      </c>
      <c r="H5470">
        <v>3.24</v>
      </c>
      <c r="I5470">
        <v>3.12</v>
      </c>
      <c r="J5470">
        <v>3.08</v>
      </c>
      <c r="K5470">
        <v>2.97</v>
      </c>
      <c r="L5470">
        <v>1.26</v>
      </c>
    </row>
    <row r="5471" spans="1:12" x14ac:dyDescent="0.25">
      <c r="A5471" s="1">
        <v>44833</v>
      </c>
      <c r="B5471">
        <v>3.76</v>
      </c>
      <c r="C5471">
        <v>3.44</v>
      </c>
      <c r="D5471">
        <v>3.2</v>
      </c>
      <c r="E5471">
        <v>3.14</v>
      </c>
      <c r="F5471">
        <v>3.79</v>
      </c>
      <c r="G5471">
        <v>3.72</v>
      </c>
      <c r="H5471">
        <v>3.32</v>
      </c>
      <c r="I5471">
        <v>3.19</v>
      </c>
      <c r="J5471">
        <v>3.16</v>
      </c>
      <c r="K5471">
        <v>3.09</v>
      </c>
      <c r="L5471">
        <v>1.44</v>
      </c>
    </row>
    <row r="5472" spans="1:12" x14ac:dyDescent="0.25">
      <c r="A5472" s="1">
        <v>44837</v>
      </c>
      <c r="B5472">
        <v>3.73</v>
      </c>
      <c r="C5472">
        <v>3.39</v>
      </c>
      <c r="D5472">
        <v>3.16</v>
      </c>
      <c r="E5472">
        <v>3.17</v>
      </c>
      <c r="F5472">
        <v>3.76</v>
      </c>
      <c r="G5472">
        <v>3.69</v>
      </c>
      <c r="H5472">
        <v>3.28</v>
      </c>
      <c r="I5472">
        <v>3.17</v>
      </c>
      <c r="J5472">
        <v>3.14</v>
      </c>
      <c r="K5472">
        <v>3.13</v>
      </c>
      <c r="L5472">
        <v>1.48</v>
      </c>
    </row>
    <row r="5473" spans="1:12" x14ac:dyDescent="0.25">
      <c r="A5473" s="1">
        <v>44838</v>
      </c>
      <c r="B5473">
        <v>3.71</v>
      </c>
      <c r="C5473">
        <v>3.38</v>
      </c>
      <c r="D5473">
        <v>3.14</v>
      </c>
      <c r="E5473">
        <v>3.16</v>
      </c>
      <c r="F5473">
        <v>3.74</v>
      </c>
      <c r="G5473">
        <v>3.68</v>
      </c>
      <c r="H5473">
        <v>3.27</v>
      </c>
      <c r="I5473">
        <v>3.14</v>
      </c>
      <c r="J5473">
        <v>3.12</v>
      </c>
      <c r="K5473">
        <v>3.12</v>
      </c>
      <c r="L5473">
        <v>1.45</v>
      </c>
    </row>
    <row r="5474" spans="1:12" x14ac:dyDescent="0.25">
      <c r="A5474" s="1">
        <v>44839</v>
      </c>
      <c r="B5474">
        <v>3.83</v>
      </c>
      <c r="C5474">
        <v>3.52</v>
      </c>
      <c r="D5474">
        <v>3.29</v>
      </c>
      <c r="E5474">
        <v>3.27</v>
      </c>
      <c r="F5474">
        <v>3.85</v>
      </c>
      <c r="G5474">
        <v>3.8</v>
      </c>
      <c r="H5474">
        <v>3.42</v>
      </c>
      <c r="I5474">
        <v>3.28</v>
      </c>
      <c r="J5474">
        <v>3.27</v>
      </c>
      <c r="K5474">
        <v>3.22</v>
      </c>
      <c r="L5474">
        <v>1.55</v>
      </c>
    </row>
    <row r="5475" spans="1:12" x14ac:dyDescent="0.25">
      <c r="A5475" s="1">
        <v>44840</v>
      </c>
      <c r="B5475">
        <v>3.96</v>
      </c>
      <c r="C5475">
        <v>3.6</v>
      </c>
      <c r="D5475">
        <v>3.35</v>
      </c>
      <c r="E5475">
        <v>3.28</v>
      </c>
      <c r="F5475">
        <v>3.99</v>
      </c>
      <c r="G5475">
        <v>3.92</v>
      </c>
      <c r="H5475">
        <v>3.49</v>
      </c>
      <c r="I5475">
        <v>3.35</v>
      </c>
      <c r="J5475">
        <v>3.32</v>
      </c>
      <c r="K5475">
        <v>3.22</v>
      </c>
      <c r="L5475">
        <v>1.52</v>
      </c>
    </row>
    <row r="5476" spans="1:12" x14ac:dyDescent="0.25">
      <c r="A5476" s="1">
        <v>44841</v>
      </c>
      <c r="B5476">
        <v>4.0199999999999996</v>
      </c>
      <c r="C5476">
        <v>3.66</v>
      </c>
      <c r="D5476">
        <v>3.42</v>
      </c>
      <c r="E5476">
        <v>3.31</v>
      </c>
      <c r="F5476">
        <v>4.05</v>
      </c>
      <c r="G5476">
        <v>3.98</v>
      </c>
      <c r="H5476">
        <v>3.55</v>
      </c>
      <c r="I5476">
        <v>3.41</v>
      </c>
      <c r="J5476">
        <v>3.38</v>
      </c>
      <c r="K5476">
        <v>3.25</v>
      </c>
      <c r="L5476">
        <v>1.54</v>
      </c>
    </row>
    <row r="5477" spans="1:12" x14ac:dyDescent="0.25">
      <c r="A5477" s="1">
        <v>44845</v>
      </c>
      <c r="B5477">
        <v>4.07</v>
      </c>
      <c r="C5477">
        <v>3.72</v>
      </c>
      <c r="D5477">
        <v>3.51</v>
      </c>
      <c r="E5477">
        <v>3.41</v>
      </c>
      <c r="F5477">
        <v>4.0999999999999996</v>
      </c>
      <c r="G5477">
        <v>4.03</v>
      </c>
      <c r="H5477">
        <v>3.62</v>
      </c>
      <c r="I5477">
        <v>3.48</v>
      </c>
      <c r="J5477">
        <v>3.48</v>
      </c>
      <c r="K5477">
        <v>3.34</v>
      </c>
      <c r="L5477">
        <v>1.61</v>
      </c>
    </row>
    <row r="5478" spans="1:12" x14ac:dyDescent="0.25">
      <c r="A5478" s="1">
        <v>44846</v>
      </c>
      <c r="B5478">
        <v>4.01</v>
      </c>
      <c r="C5478">
        <v>3.67</v>
      </c>
      <c r="D5478">
        <v>3.45</v>
      </c>
      <c r="E5478">
        <v>3.42</v>
      </c>
      <c r="F5478">
        <v>4.04</v>
      </c>
      <c r="G5478">
        <v>3.97</v>
      </c>
      <c r="H5478">
        <v>3.57</v>
      </c>
      <c r="I5478">
        <v>3.44</v>
      </c>
      <c r="J5478">
        <v>3.43</v>
      </c>
      <c r="K5478">
        <v>3.37</v>
      </c>
      <c r="L5478">
        <v>1.63</v>
      </c>
    </row>
    <row r="5479" spans="1:12" x14ac:dyDescent="0.25">
      <c r="A5479" s="1">
        <v>44847</v>
      </c>
      <c r="B5479">
        <v>4.07</v>
      </c>
      <c r="C5479">
        <v>3.7</v>
      </c>
      <c r="D5479">
        <v>3.44</v>
      </c>
      <c r="E5479">
        <v>3.39</v>
      </c>
      <c r="F5479">
        <v>4.1100000000000003</v>
      </c>
      <c r="G5479">
        <v>4.03</v>
      </c>
      <c r="H5479">
        <v>3.59</v>
      </c>
      <c r="I5479">
        <v>3.44</v>
      </c>
      <c r="J5479">
        <v>3.41</v>
      </c>
      <c r="K5479">
        <v>3.33</v>
      </c>
      <c r="L5479">
        <v>1.58</v>
      </c>
    </row>
    <row r="5480" spans="1:12" x14ac:dyDescent="0.25">
      <c r="A5480" s="1">
        <v>44848</v>
      </c>
      <c r="B5480">
        <v>4.13</v>
      </c>
      <c r="C5480">
        <v>3.75</v>
      </c>
      <c r="D5480">
        <v>3.5</v>
      </c>
      <c r="E5480">
        <v>3.46</v>
      </c>
      <c r="F5480">
        <v>4.1399999999999997</v>
      </c>
      <c r="G5480">
        <v>4.08</v>
      </c>
      <c r="H5480">
        <v>3.64</v>
      </c>
      <c r="I5480">
        <v>3.5</v>
      </c>
      <c r="J5480">
        <v>3.47</v>
      </c>
      <c r="K5480">
        <v>3.4</v>
      </c>
      <c r="L5480">
        <v>1.62</v>
      </c>
    </row>
    <row r="5481" spans="1:12" x14ac:dyDescent="0.25">
      <c r="A5481" s="1">
        <v>44851</v>
      </c>
      <c r="B5481">
        <v>4.0999999999999996</v>
      </c>
      <c r="C5481">
        <v>3.72</v>
      </c>
      <c r="D5481">
        <v>3.45</v>
      </c>
      <c r="E5481">
        <v>3.45</v>
      </c>
      <c r="F5481">
        <v>4.1100000000000003</v>
      </c>
      <c r="G5481">
        <v>4.0599999999999996</v>
      </c>
      <c r="H5481">
        <v>3.6</v>
      </c>
      <c r="I5481">
        <v>3.45</v>
      </c>
      <c r="J5481">
        <v>3.42</v>
      </c>
      <c r="K5481">
        <v>3.41</v>
      </c>
      <c r="L5481">
        <v>1.57</v>
      </c>
    </row>
    <row r="5482" spans="1:12" x14ac:dyDescent="0.25">
      <c r="A5482" s="1">
        <v>44852</v>
      </c>
      <c r="B5482">
        <v>4.01</v>
      </c>
      <c r="C5482">
        <v>3.63</v>
      </c>
      <c r="D5482">
        <v>3.37</v>
      </c>
      <c r="E5482">
        <v>3.39</v>
      </c>
      <c r="F5482">
        <v>4.0199999999999996</v>
      </c>
      <c r="G5482">
        <v>3.97</v>
      </c>
      <c r="H5482">
        <v>3.51</v>
      </c>
      <c r="I5482">
        <v>3.35</v>
      </c>
      <c r="J5482">
        <v>3.34</v>
      </c>
      <c r="K5482">
        <v>3.35</v>
      </c>
      <c r="L5482">
        <v>1.52</v>
      </c>
    </row>
    <row r="5483" spans="1:12" x14ac:dyDescent="0.25">
      <c r="A5483" s="1">
        <v>44853</v>
      </c>
      <c r="B5483">
        <v>4.18</v>
      </c>
      <c r="C5483">
        <v>3.83</v>
      </c>
      <c r="D5483">
        <v>3.57</v>
      </c>
      <c r="E5483">
        <v>3.58</v>
      </c>
      <c r="F5483">
        <v>4.18</v>
      </c>
      <c r="G5483">
        <v>4.1399999999999997</v>
      </c>
      <c r="H5483">
        <v>3.71</v>
      </c>
      <c r="I5483">
        <v>3.56</v>
      </c>
      <c r="J5483">
        <v>3.55</v>
      </c>
      <c r="K5483">
        <v>3.53</v>
      </c>
      <c r="L5483">
        <v>1.66</v>
      </c>
    </row>
    <row r="5484" spans="1:12" x14ac:dyDescent="0.25">
      <c r="A5484" s="1">
        <v>44854</v>
      </c>
      <c r="B5484">
        <v>4.2699999999999996</v>
      </c>
      <c r="C5484">
        <v>3.95</v>
      </c>
      <c r="D5484">
        <v>3.69</v>
      </c>
      <c r="E5484">
        <v>3.71</v>
      </c>
      <c r="F5484">
        <v>4.28</v>
      </c>
      <c r="G5484">
        <v>4.2300000000000004</v>
      </c>
      <c r="H5484">
        <v>3.84</v>
      </c>
      <c r="I5484">
        <v>3.69</v>
      </c>
      <c r="J5484">
        <v>3.66</v>
      </c>
      <c r="K5484">
        <v>3.67</v>
      </c>
      <c r="L5484">
        <v>1.78</v>
      </c>
    </row>
    <row r="5485" spans="1:12" x14ac:dyDescent="0.25">
      <c r="A5485" s="1">
        <v>44855</v>
      </c>
      <c r="B5485">
        <v>4.1500000000000004</v>
      </c>
      <c r="C5485">
        <v>3.84</v>
      </c>
      <c r="D5485">
        <v>3.62</v>
      </c>
      <c r="E5485">
        <v>3.71</v>
      </c>
      <c r="F5485">
        <v>4.16</v>
      </c>
      <c r="G5485">
        <v>4.1100000000000003</v>
      </c>
      <c r="H5485">
        <v>3.73</v>
      </c>
      <c r="I5485">
        <v>3.59</v>
      </c>
      <c r="J5485">
        <v>3.6</v>
      </c>
      <c r="K5485">
        <v>3.68</v>
      </c>
      <c r="L5485">
        <v>1.75</v>
      </c>
    </row>
    <row r="5486" spans="1:12" x14ac:dyDescent="0.25">
      <c r="A5486" s="1">
        <v>44858</v>
      </c>
      <c r="B5486">
        <v>4.1399999999999997</v>
      </c>
      <c r="C5486">
        <v>3.82</v>
      </c>
      <c r="D5486">
        <v>3.59</v>
      </c>
      <c r="E5486">
        <v>3.67</v>
      </c>
      <c r="F5486">
        <v>4.1500000000000004</v>
      </c>
      <c r="G5486">
        <v>4.1100000000000003</v>
      </c>
      <c r="H5486">
        <v>3.71</v>
      </c>
      <c r="I5486">
        <v>3.58</v>
      </c>
      <c r="J5486">
        <v>3.57</v>
      </c>
      <c r="K5486">
        <v>3.65</v>
      </c>
      <c r="L5486">
        <v>1.64</v>
      </c>
    </row>
    <row r="5487" spans="1:12" x14ac:dyDescent="0.25">
      <c r="A5487" s="1">
        <v>44859</v>
      </c>
      <c r="B5487">
        <v>4.1399999999999997</v>
      </c>
      <c r="C5487">
        <v>3.77</v>
      </c>
      <c r="D5487">
        <v>3.5</v>
      </c>
      <c r="E5487">
        <v>3.6</v>
      </c>
      <c r="F5487">
        <v>4.1500000000000004</v>
      </c>
      <c r="G5487">
        <v>4.0999999999999996</v>
      </c>
      <c r="H5487">
        <v>3.66</v>
      </c>
      <c r="I5487">
        <v>3.5</v>
      </c>
      <c r="J5487">
        <v>3.48</v>
      </c>
      <c r="K5487">
        <v>3.58</v>
      </c>
      <c r="L5487">
        <v>1.55</v>
      </c>
    </row>
    <row r="5488" spans="1:12" x14ac:dyDescent="0.25">
      <c r="A5488" s="1">
        <v>44860</v>
      </c>
      <c r="B5488">
        <v>3.87</v>
      </c>
      <c r="C5488">
        <v>3.52</v>
      </c>
      <c r="D5488">
        <v>3.28</v>
      </c>
      <c r="E5488">
        <v>3.43</v>
      </c>
      <c r="F5488">
        <v>3.87</v>
      </c>
      <c r="G5488">
        <v>3.82</v>
      </c>
      <c r="H5488">
        <v>3.41</v>
      </c>
      <c r="I5488">
        <v>3.27</v>
      </c>
      <c r="J5488">
        <v>3.28</v>
      </c>
      <c r="K5488">
        <v>3.42</v>
      </c>
      <c r="L5488">
        <v>1.39</v>
      </c>
    </row>
    <row r="5489" spans="1:12" x14ac:dyDescent="0.25">
      <c r="A5489" s="1">
        <v>44861</v>
      </c>
      <c r="B5489">
        <v>3.82</v>
      </c>
      <c r="C5489">
        <v>3.44</v>
      </c>
      <c r="D5489">
        <v>3.2</v>
      </c>
      <c r="E5489">
        <v>3.34</v>
      </c>
      <c r="F5489">
        <v>3.82</v>
      </c>
      <c r="G5489">
        <v>3.77</v>
      </c>
      <c r="H5489">
        <v>3.33</v>
      </c>
      <c r="I5489">
        <v>3.19</v>
      </c>
      <c r="J5489">
        <v>3.19</v>
      </c>
      <c r="K5489">
        <v>3.32</v>
      </c>
      <c r="L5489">
        <v>1.3</v>
      </c>
    </row>
    <row r="5490" spans="1:12" x14ac:dyDescent="0.25">
      <c r="A5490" s="1">
        <v>44862</v>
      </c>
      <c r="B5490">
        <v>3.84</v>
      </c>
      <c r="C5490">
        <v>3.49</v>
      </c>
      <c r="D5490">
        <v>3.23</v>
      </c>
      <c r="E5490">
        <v>3.33</v>
      </c>
      <c r="F5490">
        <v>3.84</v>
      </c>
      <c r="G5490">
        <v>3.79</v>
      </c>
      <c r="H5490">
        <v>3.38</v>
      </c>
      <c r="I5490">
        <v>3.24</v>
      </c>
      <c r="J5490">
        <v>3.23</v>
      </c>
      <c r="K5490">
        <v>3.3</v>
      </c>
      <c r="L5490">
        <v>1.29</v>
      </c>
    </row>
    <row r="5491" spans="1:12" x14ac:dyDescent="0.25">
      <c r="A5491" s="1">
        <v>44865</v>
      </c>
      <c r="B5491">
        <v>3.92</v>
      </c>
      <c r="C5491">
        <v>3.54</v>
      </c>
      <c r="D5491">
        <v>3.29</v>
      </c>
      <c r="E5491">
        <v>3.35</v>
      </c>
      <c r="F5491">
        <v>3.92</v>
      </c>
      <c r="G5491">
        <v>3.88</v>
      </c>
      <c r="H5491">
        <v>3.43</v>
      </c>
      <c r="I5491">
        <v>3.27</v>
      </c>
      <c r="J5491">
        <v>3.27</v>
      </c>
      <c r="K5491">
        <v>3.32</v>
      </c>
      <c r="L5491">
        <v>1.35</v>
      </c>
    </row>
    <row r="5492" spans="1:12" x14ac:dyDescent="0.25">
      <c r="A5492" s="1">
        <v>44866</v>
      </c>
      <c r="B5492">
        <v>3.92</v>
      </c>
      <c r="C5492">
        <v>3.54</v>
      </c>
      <c r="D5492">
        <v>3.27</v>
      </c>
      <c r="E5492">
        <v>3.3</v>
      </c>
      <c r="F5492">
        <v>3.91</v>
      </c>
      <c r="G5492">
        <v>3.87</v>
      </c>
      <c r="H5492">
        <v>3.43</v>
      </c>
      <c r="I5492">
        <v>3.26</v>
      </c>
      <c r="J5492">
        <v>3.25</v>
      </c>
      <c r="K5492">
        <v>3.26</v>
      </c>
      <c r="L5492">
        <v>1.25</v>
      </c>
    </row>
    <row r="5493" spans="1:12" x14ac:dyDescent="0.25">
      <c r="A5493" s="1">
        <v>44867</v>
      </c>
      <c r="B5493">
        <v>3.93</v>
      </c>
      <c r="C5493">
        <v>3.59</v>
      </c>
      <c r="D5493">
        <v>3.33</v>
      </c>
      <c r="E5493">
        <v>3.37</v>
      </c>
      <c r="F5493">
        <v>3.94</v>
      </c>
      <c r="G5493">
        <v>3.89</v>
      </c>
      <c r="H5493">
        <v>3.48</v>
      </c>
      <c r="I5493">
        <v>3.32</v>
      </c>
      <c r="J5493">
        <v>3.32</v>
      </c>
      <c r="K5493">
        <v>3.33</v>
      </c>
      <c r="L5493">
        <v>1.33</v>
      </c>
    </row>
    <row r="5494" spans="1:12" x14ac:dyDescent="0.25">
      <c r="A5494" s="1">
        <v>44868</v>
      </c>
      <c r="B5494">
        <v>4.04</v>
      </c>
      <c r="C5494">
        <v>3.7</v>
      </c>
      <c r="D5494">
        <v>3.42</v>
      </c>
      <c r="E5494">
        <v>3.44</v>
      </c>
      <c r="F5494">
        <v>4.05</v>
      </c>
      <c r="G5494">
        <v>4.01</v>
      </c>
      <c r="H5494">
        <v>3.59</v>
      </c>
      <c r="I5494">
        <v>3.43</v>
      </c>
      <c r="J5494">
        <v>3.41</v>
      </c>
      <c r="K5494">
        <v>3.39</v>
      </c>
      <c r="L5494">
        <v>1.36</v>
      </c>
    </row>
    <row r="5495" spans="1:12" x14ac:dyDescent="0.25">
      <c r="A5495" s="1">
        <v>44869</v>
      </c>
      <c r="B5495">
        <v>4.12</v>
      </c>
      <c r="C5495">
        <v>3.78</v>
      </c>
      <c r="D5495">
        <v>3.53</v>
      </c>
      <c r="E5495">
        <v>3.54</v>
      </c>
      <c r="F5495">
        <v>4.13</v>
      </c>
      <c r="G5495">
        <v>4.08</v>
      </c>
      <c r="H5495">
        <v>3.67</v>
      </c>
      <c r="I5495">
        <v>3.51</v>
      </c>
      <c r="J5495">
        <v>3.51</v>
      </c>
      <c r="K5495">
        <v>3.5</v>
      </c>
      <c r="L5495">
        <v>1.41</v>
      </c>
    </row>
    <row r="5496" spans="1:12" x14ac:dyDescent="0.25">
      <c r="A5496" s="1">
        <v>44872</v>
      </c>
      <c r="B5496">
        <v>4.17</v>
      </c>
      <c r="C5496">
        <v>3.87</v>
      </c>
      <c r="D5496">
        <v>3.62</v>
      </c>
      <c r="E5496">
        <v>3.66</v>
      </c>
      <c r="F5496">
        <v>4.18</v>
      </c>
      <c r="G5496">
        <v>4.1399999999999997</v>
      </c>
      <c r="H5496">
        <v>3.77</v>
      </c>
      <c r="I5496">
        <v>3.61</v>
      </c>
      <c r="J5496">
        <v>3.61</v>
      </c>
      <c r="K5496">
        <v>3.62</v>
      </c>
      <c r="L5496">
        <v>1.51</v>
      </c>
    </row>
    <row r="5497" spans="1:12" x14ac:dyDescent="0.25">
      <c r="A5497" s="1">
        <v>44873</v>
      </c>
      <c r="B5497">
        <v>4.1399999999999997</v>
      </c>
      <c r="C5497">
        <v>3.78</v>
      </c>
      <c r="D5497">
        <v>3.5</v>
      </c>
      <c r="E5497">
        <v>3.55</v>
      </c>
      <c r="F5497">
        <v>4.1500000000000004</v>
      </c>
      <c r="G5497">
        <v>4.0999999999999996</v>
      </c>
      <c r="H5497">
        <v>3.67</v>
      </c>
      <c r="I5497">
        <v>3.5</v>
      </c>
      <c r="J5497">
        <v>3.48</v>
      </c>
      <c r="K5497">
        <v>3.52</v>
      </c>
      <c r="L5497">
        <v>1.41</v>
      </c>
    </row>
    <row r="5498" spans="1:12" x14ac:dyDescent="0.25">
      <c r="A5498" s="1">
        <v>44874</v>
      </c>
      <c r="B5498">
        <v>4.09</v>
      </c>
      <c r="C5498">
        <v>3.72</v>
      </c>
      <c r="D5498">
        <v>3.42</v>
      </c>
      <c r="E5498">
        <v>3.5</v>
      </c>
      <c r="F5498">
        <v>4.0999999999999996</v>
      </c>
      <c r="G5498">
        <v>4.05</v>
      </c>
      <c r="H5498">
        <v>3.6</v>
      </c>
      <c r="I5498">
        <v>3.42</v>
      </c>
      <c r="J5498">
        <v>3.4</v>
      </c>
      <c r="K5498">
        <v>3.47</v>
      </c>
      <c r="L5498">
        <v>1.37</v>
      </c>
    </row>
    <row r="5499" spans="1:12" x14ac:dyDescent="0.25">
      <c r="A5499" s="1">
        <v>44875</v>
      </c>
      <c r="B5499">
        <v>3.82</v>
      </c>
      <c r="C5499">
        <v>3.43</v>
      </c>
      <c r="D5499">
        <v>3.15</v>
      </c>
      <c r="E5499">
        <v>3.28</v>
      </c>
      <c r="F5499">
        <v>3.83</v>
      </c>
      <c r="G5499">
        <v>3.78</v>
      </c>
      <c r="H5499">
        <v>3.31</v>
      </c>
      <c r="I5499">
        <v>3.13</v>
      </c>
      <c r="J5499">
        <v>3.14</v>
      </c>
      <c r="K5499">
        <v>3.26</v>
      </c>
      <c r="L5499">
        <v>1.2</v>
      </c>
    </row>
    <row r="5500" spans="1:12" x14ac:dyDescent="0.25">
      <c r="A5500" s="1">
        <v>44879</v>
      </c>
      <c r="B5500">
        <v>3.85</v>
      </c>
      <c r="C5500">
        <v>3.46</v>
      </c>
      <c r="D5500">
        <v>3.17</v>
      </c>
      <c r="E5500">
        <v>3.29</v>
      </c>
      <c r="F5500">
        <v>3.87</v>
      </c>
      <c r="G5500">
        <v>3.83</v>
      </c>
      <c r="H5500">
        <v>3.33</v>
      </c>
      <c r="I5500">
        <v>3.16</v>
      </c>
      <c r="J5500">
        <v>3.16</v>
      </c>
      <c r="K5500">
        <v>3.27</v>
      </c>
      <c r="L5500">
        <v>1.21</v>
      </c>
    </row>
    <row r="5501" spans="1:12" x14ac:dyDescent="0.25">
      <c r="A5501" s="1">
        <v>44880</v>
      </c>
      <c r="B5501">
        <v>3.84</v>
      </c>
      <c r="C5501">
        <v>3.45</v>
      </c>
      <c r="D5501">
        <v>3.14</v>
      </c>
      <c r="E5501">
        <v>3.25</v>
      </c>
      <c r="F5501">
        <v>3.86</v>
      </c>
      <c r="G5501">
        <v>3.8</v>
      </c>
      <c r="H5501">
        <v>3.32</v>
      </c>
      <c r="I5501">
        <v>3.14</v>
      </c>
      <c r="J5501">
        <v>3.13</v>
      </c>
      <c r="K5501">
        <v>3.23</v>
      </c>
      <c r="L5501">
        <v>1.2</v>
      </c>
    </row>
    <row r="5502" spans="1:12" x14ac:dyDescent="0.25">
      <c r="A5502" s="1">
        <v>44881</v>
      </c>
      <c r="B5502">
        <v>3.83</v>
      </c>
      <c r="C5502">
        <v>3.4</v>
      </c>
      <c r="D5502">
        <v>3.05</v>
      </c>
      <c r="E5502">
        <v>3.15</v>
      </c>
      <c r="F5502">
        <v>3.84</v>
      </c>
      <c r="G5502">
        <v>3.78</v>
      </c>
      <c r="H5502">
        <v>3.26</v>
      </c>
      <c r="I5502">
        <v>3.06</v>
      </c>
      <c r="J5502">
        <v>3.04</v>
      </c>
      <c r="K5502">
        <v>3.14</v>
      </c>
      <c r="L5502">
        <v>1.17</v>
      </c>
    </row>
    <row r="5503" spans="1:12" x14ac:dyDescent="0.25">
      <c r="A5503" s="1">
        <v>44882</v>
      </c>
      <c r="B5503">
        <v>3.91</v>
      </c>
      <c r="C5503">
        <v>3.47</v>
      </c>
      <c r="D5503">
        <v>3.11</v>
      </c>
      <c r="E5503">
        <v>3.2</v>
      </c>
      <c r="F5503">
        <v>3.93</v>
      </c>
      <c r="G5503">
        <v>3.86</v>
      </c>
      <c r="H5503">
        <v>3.33</v>
      </c>
      <c r="I5503">
        <v>3.12</v>
      </c>
      <c r="J5503">
        <v>3.1</v>
      </c>
      <c r="K5503">
        <v>3.18</v>
      </c>
      <c r="L5503">
        <v>1.23</v>
      </c>
    </row>
    <row r="5504" spans="1:12" x14ac:dyDescent="0.25">
      <c r="A5504" s="1">
        <v>44883</v>
      </c>
      <c r="B5504">
        <v>3.94</v>
      </c>
      <c r="C5504">
        <v>3.51</v>
      </c>
      <c r="D5504">
        <v>3.12</v>
      </c>
      <c r="E5504">
        <v>3.23</v>
      </c>
      <c r="F5504">
        <v>3.97</v>
      </c>
      <c r="G5504">
        <v>3.77</v>
      </c>
      <c r="H5504">
        <v>3.35</v>
      </c>
      <c r="I5504">
        <v>3.11</v>
      </c>
      <c r="J5504">
        <v>3.12</v>
      </c>
      <c r="K5504">
        <v>3.21</v>
      </c>
      <c r="L5504">
        <v>1.32</v>
      </c>
    </row>
    <row r="5505" spans="1:12" x14ac:dyDescent="0.25">
      <c r="A5505" s="1">
        <v>44886</v>
      </c>
      <c r="B5505">
        <v>3.9</v>
      </c>
      <c r="C5505">
        <v>3.47</v>
      </c>
      <c r="D5505">
        <v>3.08</v>
      </c>
      <c r="E5505">
        <v>3.16</v>
      </c>
      <c r="F5505">
        <v>3.93</v>
      </c>
      <c r="G5505">
        <v>3.72</v>
      </c>
      <c r="H5505">
        <v>3.32</v>
      </c>
      <c r="I5505">
        <v>3.08</v>
      </c>
      <c r="J5505">
        <v>3.08</v>
      </c>
      <c r="K5505">
        <v>3.14</v>
      </c>
      <c r="L5505">
        <v>1.24</v>
      </c>
    </row>
    <row r="5506" spans="1:12" x14ac:dyDescent="0.25">
      <c r="A5506" s="1">
        <v>44887</v>
      </c>
      <c r="B5506">
        <v>3.9</v>
      </c>
      <c r="C5506">
        <v>3.42</v>
      </c>
      <c r="D5506">
        <v>3.04</v>
      </c>
      <c r="E5506">
        <v>3.1</v>
      </c>
      <c r="F5506">
        <v>3.93</v>
      </c>
      <c r="G5506">
        <v>3.71</v>
      </c>
      <c r="H5506">
        <v>3.26</v>
      </c>
      <c r="I5506">
        <v>3.03</v>
      </c>
      <c r="J5506">
        <v>3.03</v>
      </c>
      <c r="K5506">
        <v>3.08</v>
      </c>
      <c r="L5506">
        <v>1.2</v>
      </c>
    </row>
    <row r="5507" spans="1:12" x14ac:dyDescent="0.25">
      <c r="A5507" s="1">
        <v>44888</v>
      </c>
      <c r="B5507">
        <v>3.89</v>
      </c>
      <c r="C5507">
        <v>3.38</v>
      </c>
      <c r="D5507">
        <v>2.98</v>
      </c>
      <c r="E5507">
        <v>3.01</v>
      </c>
      <c r="F5507">
        <v>3.92</v>
      </c>
      <c r="G5507">
        <v>3.7</v>
      </c>
      <c r="H5507">
        <v>3.22</v>
      </c>
      <c r="I5507">
        <v>2.98</v>
      </c>
      <c r="J5507">
        <v>2.98</v>
      </c>
      <c r="K5507">
        <v>2.97</v>
      </c>
      <c r="L5507">
        <v>1.1200000000000001</v>
      </c>
    </row>
    <row r="5508" spans="1:12" x14ac:dyDescent="0.25">
      <c r="A5508" s="1">
        <v>44889</v>
      </c>
      <c r="B5508">
        <v>3.85</v>
      </c>
      <c r="C5508">
        <v>3.32</v>
      </c>
      <c r="D5508">
        <v>2.92</v>
      </c>
      <c r="E5508">
        <v>2.97</v>
      </c>
      <c r="F5508">
        <v>3.88</v>
      </c>
      <c r="G5508">
        <v>3.64</v>
      </c>
      <c r="H5508">
        <v>3.16</v>
      </c>
      <c r="I5508">
        <v>2.91</v>
      </c>
      <c r="J5508">
        <v>2.92</v>
      </c>
      <c r="K5508">
        <v>2.95</v>
      </c>
      <c r="L5508">
        <v>1.08</v>
      </c>
    </row>
    <row r="5509" spans="1:12" x14ac:dyDescent="0.25">
      <c r="A5509" s="1">
        <v>44890</v>
      </c>
      <c r="B5509">
        <v>3.85</v>
      </c>
      <c r="C5509">
        <v>3.32</v>
      </c>
      <c r="D5509">
        <v>2.92</v>
      </c>
      <c r="E5509">
        <v>2.97</v>
      </c>
      <c r="F5509">
        <v>3.88</v>
      </c>
      <c r="G5509">
        <v>3.64</v>
      </c>
      <c r="H5509">
        <v>3.15</v>
      </c>
      <c r="I5509">
        <v>2.9</v>
      </c>
      <c r="J5509">
        <v>2.91</v>
      </c>
      <c r="K5509">
        <v>2.94</v>
      </c>
      <c r="L5509">
        <v>1.08</v>
      </c>
    </row>
    <row r="5510" spans="1:12" x14ac:dyDescent="0.25">
      <c r="A5510" s="1">
        <v>44893</v>
      </c>
      <c r="B5510">
        <v>3.89</v>
      </c>
      <c r="C5510">
        <v>3.34</v>
      </c>
      <c r="D5510">
        <v>2.94</v>
      </c>
      <c r="E5510">
        <v>2.99</v>
      </c>
      <c r="F5510">
        <v>3.91</v>
      </c>
      <c r="G5510">
        <v>3.67</v>
      </c>
      <c r="H5510">
        <v>3.18</v>
      </c>
      <c r="I5510">
        <v>2.92</v>
      </c>
      <c r="J5510">
        <v>2.95</v>
      </c>
      <c r="K5510">
        <v>2.96</v>
      </c>
      <c r="L5510">
        <v>1.1100000000000001</v>
      </c>
    </row>
    <row r="5511" spans="1:12" x14ac:dyDescent="0.25">
      <c r="A5511" s="1">
        <v>44894</v>
      </c>
      <c r="B5511">
        <v>3.92</v>
      </c>
      <c r="C5511">
        <v>3.4</v>
      </c>
      <c r="D5511">
        <v>3</v>
      </c>
      <c r="E5511">
        <v>3.04</v>
      </c>
      <c r="F5511">
        <v>3.95</v>
      </c>
      <c r="G5511">
        <v>3.71</v>
      </c>
      <c r="H5511">
        <v>3.24</v>
      </c>
      <c r="I5511">
        <v>2.98</v>
      </c>
      <c r="J5511">
        <v>2.99</v>
      </c>
      <c r="K5511">
        <v>3.01</v>
      </c>
      <c r="L5511">
        <v>1.1599999999999999</v>
      </c>
    </row>
    <row r="5512" spans="1:12" x14ac:dyDescent="0.25">
      <c r="A5512" s="1">
        <v>44895</v>
      </c>
      <c r="B5512">
        <v>3.86</v>
      </c>
      <c r="C5512">
        <v>3.34</v>
      </c>
      <c r="D5512">
        <v>2.95</v>
      </c>
      <c r="E5512">
        <v>3.02</v>
      </c>
      <c r="F5512">
        <v>3.89</v>
      </c>
      <c r="G5512">
        <v>3.64</v>
      </c>
      <c r="H5512">
        <v>3.18</v>
      </c>
      <c r="I5512">
        <v>2.92</v>
      </c>
      <c r="J5512">
        <v>2.96</v>
      </c>
      <c r="K5512">
        <v>3.01</v>
      </c>
      <c r="L5512">
        <v>1.1399999999999999</v>
      </c>
    </row>
    <row r="5513" spans="1:12" x14ac:dyDescent="0.25">
      <c r="A5513" s="1">
        <v>44896</v>
      </c>
      <c r="B5513">
        <v>3.75</v>
      </c>
      <c r="C5513">
        <v>3.22</v>
      </c>
      <c r="D5513">
        <v>2.82</v>
      </c>
      <c r="E5513">
        <v>2.89</v>
      </c>
      <c r="F5513">
        <v>3.79</v>
      </c>
      <c r="G5513">
        <v>3.52</v>
      </c>
      <c r="H5513">
        <v>3.05</v>
      </c>
      <c r="I5513">
        <v>2.8</v>
      </c>
      <c r="J5513">
        <v>2.83</v>
      </c>
      <c r="K5513">
        <v>2.87</v>
      </c>
      <c r="L5513">
        <v>0.96</v>
      </c>
    </row>
    <row r="5514" spans="1:12" x14ac:dyDescent="0.25">
      <c r="A5514" s="1">
        <v>44897</v>
      </c>
      <c r="B5514">
        <v>3.72</v>
      </c>
      <c r="C5514">
        <v>3.17</v>
      </c>
      <c r="D5514">
        <v>2.78</v>
      </c>
      <c r="E5514">
        <v>2.82</v>
      </c>
      <c r="F5514">
        <v>3.76</v>
      </c>
      <c r="G5514">
        <v>3.48</v>
      </c>
      <c r="H5514">
        <v>3</v>
      </c>
      <c r="I5514">
        <v>2.75</v>
      </c>
      <c r="J5514">
        <v>2.77</v>
      </c>
      <c r="K5514">
        <v>2.79</v>
      </c>
      <c r="L5514">
        <v>0.87</v>
      </c>
    </row>
    <row r="5515" spans="1:12" x14ac:dyDescent="0.25">
      <c r="A5515" s="1">
        <v>44900</v>
      </c>
      <c r="B5515">
        <v>3.77</v>
      </c>
      <c r="C5515">
        <v>3.23</v>
      </c>
      <c r="D5515">
        <v>2.83</v>
      </c>
      <c r="E5515">
        <v>2.86</v>
      </c>
      <c r="F5515">
        <v>3.81</v>
      </c>
      <c r="G5515">
        <v>3.54</v>
      </c>
      <c r="H5515">
        <v>3.06</v>
      </c>
      <c r="I5515">
        <v>2.81</v>
      </c>
      <c r="J5515">
        <v>2.83</v>
      </c>
      <c r="K5515">
        <v>2.83</v>
      </c>
      <c r="L5515">
        <v>0.89</v>
      </c>
    </row>
    <row r="5516" spans="1:12" x14ac:dyDescent="0.25">
      <c r="A5516" s="1">
        <v>44901</v>
      </c>
      <c r="B5516">
        <v>3.75</v>
      </c>
      <c r="C5516">
        <v>3.17</v>
      </c>
      <c r="D5516">
        <v>2.77</v>
      </c>
      <c r="E5516">
        <v>2.8</v>
      </c>
      <c r="F5516">
        <v>3.78</v>
      </c>
      <c r="G5516">
        <v>3.5</v>
      </c>
      <c r="H5516">
        <v>3</v>
      </c>
      <c r="I5516">
        <v>2.74</v>
      </c>
      <c r="J5516">
        <v>2.77</v>
      </c>
      <c r="K5516">
        <v>2.77</v>
      </c>
      <c r="L5516">
        <v>0.85</v>
      </c>
    </row>
    <row r="5517" spans="1:12" x14ac:dyDescent="0.25">
      <c r="A5517" s="1">
        <v>44902</v>
      </c>
      <c r="B5517">
        <v>3.74</v>
      </c>
      <c r="C5517">
        <v>3.14</v>
      </c>
      <c r="D5517">
        <v>2.75</v>
      </c>
      <c r="E5517">
        <v>2.77</v>
      </c>
      <c r="F5517">
        <v>3.78</v>
      </c>
      <c r="G5517">
        <v>3.48</v>
      </c>
      <c r="H5517">
        <v>2.96</v>
      </c>
      <c r="I5517">
        <v>2.72</v>
      </c>
      <c r="J5517">
        <v>2.75</v>
      </c>
      <c r="K5517">
        <v>2.74</v>
      </c>
      <c r="L5517">
        <v>0.87</v>
      </c>
    </row>
    <row r="5518" spans="1:12" x14ac:dyDescent="0.25">
      <c r="A5518" s="1">
        <v>44903</v>
      </c>
      <c r="B5518">
        <v>3.78</v>
      </c>
      <c r="C5518">
        <v>3.18</v>
      </c>
      <c r="D5518">
        <v>2.8</v>
      </c>
      <c r="E5518">
        <v>2.78</v>
      </c>
      <c r="F5518">
        <v>3.81</v>
      </c>
      <c r="G5518">
        <v>3.52</v>
      </c>
      <c r="H5518">
        <v>3.01</v>
      </c>
      <c r="I5518">
        <v>2.77</v>
      </c>
      <c r="J5518">
        <v>2.8</v>
      </c>
      <c r="K5518">
        <v>2.74</v>
      </c>
      <c r="L5518">
        <v>0.85</v>
      </c>
    </row>
    <row r="5519" spans="1:12" x14ac:dyDescent="0.25">
      <c r="A5519" s="1">
        <v>44904</v>
      </c>
      <c r="B5519">
        <v>3.81</v>
      </c>
      <c r="C5519">
        <v>3.24</v>
      </c>
      <c r="D5519">
        <v>2.87</v>
      </c>
      <c r="E5519">
        <v>2.86</v>
      </c>
      <c r="F5519">
        <v>3.85</v>
      </c>
      <c r="G5519">
        <v>3.56</v>
      </c>
      <c r="H5519">
        <v>3.07</v>
      </c>
      <c r="I5519">
        <v>2.83</v>
      </c>
      <c r="J5519">
        <v>2.87</v>
      </c>
      <c r="K5519">
        <v>2.81</v>
      </c>
      <c r="L5519">
        <v>0.93</v>
      </c>
    </row>
    <row r="5520" spans="1:12" x14ac:dyDescent="0.25">
      <c r="A5520" s="1">
        <v>44907</v>
      </c>
      <c r="B5520">
        <v>3.85</v>
      </c>
      <c r="C5520">
        <v>3.27</v>
      </c>
      <c r="D5520">
        <v>2.91</v>
      </c>
      <c r="E5520">
        <v>2.92</v>
      </c>
      <c r="F5520">
        <v>3.87</v>
      </c>
      <c r="G5520">
        <v>3.6</v>
      </c>
      <c r="H5520">
        <v>3.11</v>
      </c>
      <c r="I5520">
        <v>2.88</v>
      </c>
      <c r="J5520">
        <v>2.92</v>
      </c>
      <c r="K5520">
        <v>2.87</v>
      </c>
      <c r="L5520">
        <v>0.97</v>
      </c>
    </row>
    <row r="5521" spans="1:12" x14ac:dyDescent="0.25">
      <c r="A5521" s="1">
        <v>44908</v>
      </c>
      <c r="B5521">
        <v>3.74</v>
      </c>
      <c r="C5521">
        <v>3.16</v>
      </c>
      <c r="D5521">
        <v>2.84</v>
      </c>
      <c r="E5521">
        <v>2.88</v>
      </c>
      <c r="F5521">
        <v>3.76</v>
      </c>
      <c r="G5521">
        <v>3.48</v>
      </c>
      <c r="H5521">
        <v>3</v>
      </c>
      <c r="I5521">
        <v>2.78</v>
      </c>
      <c r="J5521">
        <v>2.85</v>
      </c>
      <c r="K5521">
        <v>2.84</v>
      </c>
      <c r="L5521">
        <v>0.93</v>
      </c>
    </row>
    <row r="5522" spans="1:12" x14ac:dyDescent="0.25">
      <c r="A5522" s="1">
        <v>44909</v>
      </c>
      <c r="B5522">
        <v>3.7</v>
      </c>
      <c r="C5522">
        <v>3.1</v>
      </c>
      <c r="D5522">
        <v>2.8</v>
      </c>
      <c r="E5522">
        <v>2.88</v>
      </c>
      <c r="F5522">
        <v>3.72</v>
      </c>
      <c r="G5522">
        <v>3.44</v>
      </c>
      <c r="H5522">
        <v>2.94</v>
      </c>
      <c r="I5522">
        <v>2.76</v>
      </c>
      <c r="J5522">
        <v>2.81</v>
      </c>
      <c r="K5522">
        <v>2.85</v>
      </c>
      <c r="L5522">
        <v>0.94</v>
      </c>
    </row>
    <row r="5523" spans="1:12" x14ac:dyDescent="0.25">
      <c r="A5523" s="1">
        <v>44910</v>
      </c>
      <c r="B5523">
        <v>3.68</v>
      </c>
      <c r="C5523">
        <v>3.05</v>
      </c>
      <c r="D5523">
        <v>2.76</v>
      </c>
      <c r="E5523">
        <v>2.84</v>
      </c>
      <c r="F5523">
        <v>3.68</v>
      </c>
      <c r="G5523">
        <v>3.4</v>
      </c>
      <c r="H5523">
        <v>2.9</v>
      </c>
      <c r="I5523">
        <v>2.71</v>
      </c>
      <c r="J5523">
        <v>2.78</v>
      </c>
      <c r="K5523">
        <v>2.81</v>
      </c>
      <c r="L5523">
        <v>0.92</v>
      </c>
    </row>
    <row r="5524" spans="1:12" x14ac:dyDescent="0.25">
      <c r="A5524" s="1">
        <v>44911</v>
      </c>
      <c r="B5524">
        <v>3.66</v>
      </c>
      <c r="C5524">
        <v>3.06</v>
      </c>
      <c r="D5524">
        <v>2.79</v>
      </c>
      <c r="E5524">
        <v>2.9</v>
      </c>
      <c r="F5524">
        <v>3.66</v>
      </c>
      <c r="G5524">
        <v>3.39</v>
      </c>
      <c r="H5524">
        <v>2.91</v>
      </c>
      <c r="I5524">
        <v>2.73</v>
      </c>
      <c r="J5524">
        <v>2.81</v>
      </c>
      <c r="K5524">
        <v>2.87</v>
      </c>
      <c r="L5524">
        <v>0.98</v>
      </c>
    </row>
    <row r="5525" spans="1:12" x14ac:dyDescent="0.25">
      <c r="A5525" s="1">
        <v>44914</v>
      </c>
      <c r="B5525">
        <v>3.67</v>
      </c>
      <c r="C5525">
        <v>3.11</v>
      </c>
      <c r="D5525">
        <v>2.87</v>
      </c>
      <c r="E5525">
        <v>3</v>
      </c>
      <c r="F5525">
        <v>3.67</v>
      </c>
      <c r="G5525">
        <v>3.42</v>
      </c>
      <c r="H5525">
        <v>2.97</v>
      </c>
      <c r="I5525">
        <v>2.81</v>
      </c>
      <c r="J5525">
        <v>2.9</v>
      </c>
      <c r="K5525">
        <v>2.97</v>
      </c>
      <c r="L5525">
        <v>1.07</v>
      </c>
    </row>
    <row r="5526" spans="1:12" x14ac:dyDescent="0.25">
      <c r="A5526" s="1">
        <v>44915</v>
      </c>
      <c r="B5526">
        <v>3.73</v>
      </c>
      <c r="C5526">
        <v>3.2</v>
      </c>
      <c r="D5526">
        <v>2.98</v>
      </c>
      <c r="E5526">
        <v>3.07</v>
      </c>
      <c r="F5526">
        <v>3.71</v>
      </c>
      <c r="G5526">
        <v>3.48</v>
      </c>
      <c r="H5526">
        <v>3.07</v>
      </c>
      <c r="I5526">
        <v>2.92</v>
      </c>
      <c r="J5526">
        <v>3.01</v>
      </c>
      <c r="K5526">
        <v>3.04</v>
      </c>
      <c r="L5526">
        <v>1.1000000000000001</v>
      </c>
    </row>
    <row r="5527" spans="1:12" x14ac:dyDescent="0.25">
      <c r="A5527" s="1">
        <v>44916</v>
      </c>
      <c r="B5527">
        <v>3.74</v>
      </c>
      <c r="C5527">
        <v>3.2</v>
      </c>
      <c r="D5527">
        <v>2.99</v>
      </c>
      <c r="E5527">
        <v>3.07</v>
      </c>
      <c r="F5527">
        <v>3.72</v>
      </c>
      <c r="G5527">
        <v>3.48</v>
      </c>
      <c r="H5527">
        <v>3.07</v>
      </c>
      <c r="I5527">
        <v>2.92</v>
      </c>
      <c r="J5527">
        <v>3.02</v>
      </c>
      <c r="K5527">
        <v>3.04</v>
      </c>
      <c r="L5527">
        <v>1.05</v>
      </c>
    </row>
    <row r="5528" spans="1:12" x14ac:dyDescent="0.25">
      <c r="A5528" s="1">
        <v>44917</v>
      </c>
      <c r="B5528">
        <v>3.83</v>
      </c>
      <c r="C5528">
        <v>3.28</v>
      </c>
      <c r="D5528">
        <v>3.06</v>
      </c>
      <c r="E5528">
        <v>3.12</v>
      </c>
      <c r="F5528">
        <v>3.82</v>
      </c>
      <c r="G5528">
        <v>3.57</v>
      </c>
      <c r="H5528">
        <v>3.15</v>
      </c>
      <c r="I5528">
        <v>3</v>
      </c>
      <c r="J5528">
        <v>3.08</v>
      </c>
      <c r="K5528">
        <v>3.09</v>
      </c>
      <c r="L5528">
        <v>1.0900000000000001</v>
      </c>
    </row>
    <row r="5529" spans="1:12" x14ac:dyDescent="0.25">
      <c r="A5529" s="1">
        <v>44918</v>
      </c>
      <c r="B5529">
        <v>3.95</v>
      </c>
      <c r="C5529">
        <v>3.38</v>
      </c>
      <c r="D5529">
        <v>3.15</v>
      </c>
      <c r="E5529">
        <v>3.2</v>
      </c>
      <c r="F5529">
        <v>3.93</v>
      </c>
      <c r="G5529">
        <v>3.68</v>
      </c>
      <c r="H5529">
        <v>3.25</v>
      </c>
      <c r="I5529">
        <v>3.1</v>
      </c>
      <c r="J5529">
        <v>3.17</v>
      </c>
      <c r="K5529">
        <v>3.16</v>
      </c>
      <c r="L5529">
        <v>1.1599999999999999</v>
      </c>
    </row>
    <row r="5530" spans="1:12" x14ac:dyDescent="0.25">
      <c r="A5530" s="1">
        <v>44923</v>
      </c>
      <c r="B5530">
        <v>4.03</v>
      </c>
      <c r="C5530">
        <v>3.5</v>
      </c>
      <c r="D5530">
        <v>3.28</v>
      </c>
      <c r="E5530">
        <v>3.31</v>
      </c>
      <c r="F5530">
        <v>4.0199999999999996</v>
      </c>
      <c r="G5530">
        <v>3.77</v>
      </c>
      <c r="H5530">
        <v>3.37</v>
      </c>
      <c r="I5530">
        <v>3.23</v>
      </c>
      <c r="J5530">
        <v>3.29</v>
      </c>
      <c r="K5530">
        <v>3.28</v>
      </c>
      <c r="L5530">
        <v>1.22</v>
      </c>
    </row>
    <row r="5531" spans="1:12" x14ac:dyDescent="0.25">
      <c r="A5531" s="1">
        <v>44924</v>
      </c>
      <c r="B5531">
        <v>4.0199999999999996</v>
      </c>
      <c r="C5531">
        <v>3.5</v>
      </c>
      <c r="D5531">
        <v>3.27</v>
      </c>
      <c r="E5531">
        <v>3.27</v>
      </c>
      <c r="F5531">
        <v>4.01</v>
      </c>
      <c r="G5531">
        <v>3.77</v>
      </c>
      <c r="H5531">
        <v>3.37</v>
      </c>
      <c r="I5531">
        <v>3.22</v>
      </c>
      <c r="J5531">
        <v>3.27</v>
      </c>
      <c r="K5531">
        <v>3.24</v>
      </c>
      <c r="L5531">
        <v>1.1599999999999999</v>
      </c>
    </row>
    <row r="5532" spans="1:12" x14ac:dyDescent="0.25">
      <c r="A5532" s="1">
        <v>44925</v>
      </c>
      <c r="B5532">
        <v>4.07</v>
      </c>
      <c r="C5532">
        <v>3.55</v>
      </c>
      <c r="D5532">
        <v>3.3</v>
      </c>
      <c r="E5532">
        <v>3.31</v>
      </c>
      <c r="F5532">
        <v>4.0599999999999996</v>
      </c>
      <c r="G5532">
        <v>3.82</v>
      </c>
      <c r="H5532">
        <v>3.41</v>
      </c>
      <c r="I5532">
        <v>3.27</v>
      </c>
      <c r="J5532">
        <v>3.3</v>
      </c>
      <c r="K5532">
        <v>3.28</v>
      </c>
      <c r="L5532">
        <v>1.19</v>
      </c>
    </row>
    <row r="5533" spans="1:12" x14ac:dyDescent="0.25">
      <c r="A5533" s="1">
        <v>44929</v>
      </c>
      <c r="B5533">
        <v>4.03</v>
      </c>
      <c r="C5533">
        <v>3.47</v>
      </c>
      <c r="D5533">
        <v>3.21</v>
      </c>
      <c r="E5533">
        <v>3.24</v>
      </c>
      <c r="F5533">
        <v>4.0199999999999996</v>
      </c>
      <c r="G5533">
        <v>3.78</v>
      </c>
      <c r="H5533">
        <v>3.34</v>
      </c>
      <c r="I5533">
        <v>3.18</v>
      </c>
      <c r="J5533">
        <v>3.21</v>
      </c>
      <c r="K5533">
        <v>3.21</v>
      </c>
      <c r="L5533">
        <v>1.1499999999999999</v>
      </c>
    </row>
    <row r="5534" spans="1:12" x14ac:dyDescent="0.25">
      <c r="A5534" s="1">
        <v>44930</v>
      </c>
      <c r="B5534">
        <v>4</v>
      </c>
      <c r="C5534">
        <v>3.43</v>
      </c>
      <c r="D5534">
        <v>3.14</v>
      </c>
      <c r="E5534">
        <v>3.17</v>
      </c>
      <c r="F5534">
        <v>3.99</v>
      </c>
      <c r="G5534">
        <v>3.73</v>
      </c>
      <c r="H5534">
        <v>3.28</v>
      </c>
      <c r="I5534">
        <v>3.12</v>
      </c>
      <c r="J5534">
        <v>3.14</v>
      </c>
      <c r="K5534">
        <v>3.14</v>
      </c>
      <c r="L5534">
        <v>1.1100000000000001</v>
      </c>
    </row>
    <row r="5535" spans="1:12" x14ac:dyDescent="0.25">
      <c r="A5535" s="1">
        <v>44931</v>
      </c>
      <c r="B5535">
        <v>4.04</v>
      </c>
      <c r="C5535">
        <v>3.47</v>
      </c>
      <c r="D5535">
        <v>3.18</v>
      </c>
      <c r="E5535">
        <v>3.18</v>
      </c>
      <c r="F5535">
        <v>4.03</v>
      </c>
      <c r="G5535">
        <v>3.77</v>
      </c>
      <c r="H5535">
        <v>3.32</v>
      </c>
      <c r="I5535">
        <v>3.16</v>
      </c>
      <c r="J5535">
        <v>3.17</v>
      </c>
      <c r="K5535">
        <v>3.15</v>
      </c>
      <c r="L5535">
        <v>1.1200000000000001</v>
      </c>
    </row>
    <row r="5536" spans="1:12" x14ac:dyDescent="0.25">
      <c r="A5536" s="1">
        <v>44932</v>
      </c>
      <c r="B5536">
        <v>3.97</v>
      </c>
      <c r="C5536">
        <v>3.38</v>
      </c>
      <c r="D5536">
        <v>3.09</v>
      </c>
      <c r="E5536">
        <v>3.12</v>
      </c>
      <c r="F5536">
        <v>3.97</v>
      </c>
      <c r="G5536">
        <v>3.69</v>
      </c>
      <c r="H5536">
        <v>3.24</v>
      </c>
      <c r="I5536">
        <v>3.06</v>
      </c>
      <c r="J5536">
        <v>3.09</v>
      </c>
      <c r="K5536">
        <v>3.09</v>
      </c>
      <c r="L5536">
        <v>1.08</v>
      </c>
    </row>
    <row r="5537" spans="1:12" x14ac:dyDescent="0.25">
      <c r="A5537" s="1">
        <v>44935</v>
      </c>
      <c r="B5537">
        <v>3.94</v>
      </c>
      <c r="C5537">
        <v>3.37</v>
      </c>
      <c r="D5537">
        <v>3.08</v>
      </c>
      <c r="E5537">
        <v>3.12</v>
      </c>
      <c r="F5537">
        <v>3.93</v>
      </c>
      <c r="G5537">
        <v>3.66</v>
      </c>
      <c r="H5537">
        <v>3.22</v>
      </c>
      <c r="I5537">
        <v>3.05</v>
      </c>
      <c r="J5537">
        <v>3.08</v>
      </c>
      <c r="K5537">
        <v>3.1</v>
      </c>
      <c r="L5537">
        <v>1.0900000000000001</v>
      </c>
    </row>
    <row r="5538" spans="1:12" x14ac:dyDescent="0.25">
      <c r="A5538" s="1">
        <v>44936</v>
      </c>
      <c r="B5538">
        <v>3.95</v>
      </c>
      <c r="C5538">
        <v>3.37</v>
      </c>
      <c r="D5538">
        <v>3.1</v>
      </c>
      <c r="E5538">
        <v>3.15</v>
      </c>
      <c r="F5538">
        <v>3.93</v>
      </c>
      <c r="G5538">
        <v>3.67</v>
      </c>
      <c r="H5538">
        <v>3.23</v>
      </c>
      <c r="I5538">
        <v>3.06</v>
      </c>
      <c r="J5538">
        <v>3.11</v>
      </c>
      <c r="K5538">
        <v>3.13</v>
      </c>
      <c r="L5538">
        <v>1.1100000000000001</v>
      </c>
    </row>
    <row r="5539" spans="1:12" x14ac:dyDescent="0.25">
      <c r="A5539" s="1">
        <v>44937</v>
      </c>
      <c r="B5539">
        <v>3.9</v>
      </c>
      <c r="C5539">
        <v>3.28</v>
      </c>
      <c r="D5539">
        <v>3</v>
      </c>
      <c r="E5539">
        <v>3.06</v>
      </c>
      <c r="F5539">
        <v>3.87</v>
      </c>
      <c r="G5539">
        <v>3.6</v>
      </c>
      <c r="H5539">
        <v>3.13</v>
      </c>
      <c r="I5539">
        <v>2.96</v>
      </c>
      <c r="J5539">
        <v>3.01</v>
      </c>
      <c r="K5539">
        <v>3.03</v>
      </c>
      <c r="L5539">
        <v>1.05</v>
      </c>
    </row>
    <row r="5540" spans="1:12" x14ac:dyDescent="0.25">
      <c r="A5540" s="1">
        <v>44938</v>
      </c>
      <c r="B5540">
        <v>3.84</v>
      </c>
      <c r="C5540">
        <v>3.18</v>
      </c>
      <c r="D5540">
        <v>2.88</v>
      </c>
      <c r="E5540">
        <v>2.95</v>
      </c>
      <c r="F5540">
        <v>3.79</v>
      </c>
      <c r="G5540">
        <v>3.51</v>
      </c>
      <c r="H5540">
        <v>3.02</v>
      </c>
      <c r="I5540">
        <v>2.85</v>
      </c>
      <c r="J5540">
        <v>2.89</v>
      </c>
      <c r="K5540">
        <v>2.93</v>
      </c>
      <c r="L5540">
        <v>0.96</v>
      </c>
    </row>
    <row r="5541" spans="1:12" x14ac:dyDescent="0.25">
      <c r="A5541" s="1">
        <v>44939</v>
      </c>
      <c r="B5541">
        <v>3.83</v>
      </c>
      <c r="C5541">
        <v>3.16</v>
      </c>
      <c r="D5541">
        <v>2.88</v>
      </c>
      <c r="E5541">
        <v>2.94</v>
      </c>
      <c r="F5541">
        <v>3.67</v>
      </c>
      <c r="G5541">
        <v>3.49</v>
      </c>
      <c r="H5541">
        <v>3</v>
      </c>
      <c r="I5541">
        <v>2.84</v>
      </c>
      <c r="J5541">
        <v>2.89</v>
      </c>
      <c r="K5541">
        <v>2.92</v>
      </c>
      <c r="L5541">
        <v>0.99</v>
      </c>
    </row>
    <row r="5542" spans="1:12" x14ac:dyDescent="0.25">
      <c r="A5542" s="1">
        <v>44942</v>
      </c>
      <c r="B5542">
        <v>3.77</v>
      </c>
      <c r="C5542">
        <v>3.09</v>
      </c>
      <c r="D5542">
        <v>2.84</v>
      </c>
      <c r="E5542">
        <v>2.93</v>
      </c>
      <c r="F5542">
        <v>3.57</v>
      </c>
      <c r="G5542">
        <v>3.41</v>
      </c>
      <c r="H5542">
        <v>2.95</v>
      </c>
      <c r="I5542">
        <v>2.79</v>
      </c>
      <c r="J5542">
        <v>2.85</v>
      </c>
      <c r="K5542">
        <v>2.91</v>
      </c>
      <c r="L5542">
        <v>0.98</v>
      </c>
    </row>
    <row r="5543" spans="1:12" x14ac:dyDescent="0.25">
      <c r="A5543" s="1">
        <v>44943</v>
      </c>
      <c r="B5543">
        <v>3.76</v>
      </c>
      <c r="C5543">
        <v>3.06</v>
      </c>
      <c r="D5543">
        <v>2.83</v>
      </c>
      <c r="E5543">
        <v>2.94</v>
      </c>
      <c r="F5543">
        <v>3.56</v>
      </c>
      <c r="G5543">
        <v>3.38</v>
      </c>
      <c r="H5543">
        <v>2.93</v>
      </c>
      <c r="I5543">
        <v>2.78</v>
      </c>
      <c r="J5543">
        <v>2.85</v>
      </c>
      <c r="K5543">
        <v>2.92</v>
      </c>
      <c r="L5543">
        <v>1.02</v>
      </c>
    </row>
    <row r="5544" spans="1:12" x14ac:dyDescent="0.25">
      <c r="A5544" s="1">
        <v>44944</v>
      </c>
      <c r="B5544">
        <v>3.67</v>
      </c>
      <c r="C5544">
        <v>2.93</v>
      </c>
      <c r="D5544">
        <v>2.7</v>
      </c>
      <c r="E5544">
        <v>2.85</v>
      </c>
      <c r="F5544">
        <v>3.47</v>
      </c>
      <c r="G5544">
        <v>3.24</v>
      </c>
      <c r="H5544">
        <v>2.8</v>
      </c>
      <c r="I5544">
        <v>2.65</v>
      </c>
      <c r="J5544">
        <v>2.72</v>
      </c>
      <c r="K5544">
        <v>2.84</v>
      </c>
      <c r="L5544">
        <v>1</v>
      </c>
    </row>
    <row r="5545" spans="1:12" x14ac:dyDescent="0.25">
      <c r="A5545" s="1">
        <v>44945</v>
      </c>
      <c r="B5545">
        <v>3.72</v>
      </c>
      <c r="C5545">
        <v>2.96</v>
      </c>
      <c r="D5545">
        <v>2.72</v>
      </c>
      <c r="E5545">
        <v>2.86</v>
      </c>
      <c r="F5545">
        <v>3.51</v>
      </c>
      <c r="G5545">
        <v>3.26</v>
      </c>
      <c r="H5545">
        <v>2.82</v>
      </c>
      <c r="I5545">
        <v>2.68</v>
      </c>
      <c r="J5545">
        <v>2.75</v>
      </c>
      <c r="K5545">
        <v>2.85</v>
      </c>
      <c r="L5545">
        <v>1.04</v>
      </c>
    </row>
    <row r="5546" spans="1:12" x14ac:dyDescent="0.25">
      <c r="A5546" s="1">
        <v>44946</v>
      </c>
      <c r="B5546">
        <v>3.78</v>
      </c>
      <c r="C5546">
        <v>3.05</v>
      </c>
      <c r="D5546">
        <v>2.82</v>
      </c>
      <c r="E5546">
        <v>2.94</v>
      </c>
      <c r="F5546">
        <v>3.59</v>
      </c>
      <c r="G5546">
        <v>3.35</v>
      </c>
      <c r="H5546">
        <v>2.92</v>
      </c>
      <c r="I5546">
        <v>2.77</v>
      </c>
      <c r="J5546">
        <v>2.84</v>
      </c>
      <c r="K5546">
        <v>2.93</v>
      </c>
      <c r="L5546">
        <v>1.1200000000000001</v>
      </c>
    </row>
    <row r="5547" spans="1:12" x14ac:dyDescent="0.25">
      <c r="A5547" s="1">
        <v>44949</v>
      </c>
      <c r="B5547">
        <v>3.83</v>
      </c>
      <c r="C5547">
        <v>3.09</v>
      </c>
      <c r="D5547">
        <v>2.85</v>
      </c>
      <c r="E5547">
        <v>3</v>
      </c>
      <c r="F5547">
        <v>3.66</v>
      </c>
      <c r="G5547">
        <v>3.41</v>
      </c>
      <c r="H5547">
        <v>2.97</v>
      </c>
      <c r="I5547">
        <v>2.82</v>
      </c>
      <c r="J5547">
        <v>2.88</v>
      </c>
      <c r="K5547">
        <v>2.99</v>
      </c>
      <c r="L5547">
        <v>1.17</v>
      </c>
    </row>
    <row r="5548" spans="1:12" x14ac:dyDescent="0.25">
      <c r="A5548" s="1">
        <v>44950</v>
      </c>
      <c r="B5548">
        <v>3.8</v>
      </c>
      <c r="C5548">
        <v>3.05</v>
      </c>
      <c r="D5548">
        <v>2.82</v>
      </c>
      <c r="E5548">
        <v>2.98</v>
      </c>
      <c r="F5548">
        <v>3.64</v>
      </c>
      <c r="G5548">
        <v>3.37</v>
      </c>
      <c r="H5548">
        <v>2.93</v>
      </c>
      <c r="I5548">
        <v>2.78</v>
      </c>
      <c r="J5548">
        <v>2.84</v>
      </c>
      <c r="K5548">
        <v>2.97</v>
      </c>
      <c r="L5548">
        <v>1.1499999999999999</v>
      </c>
    </row>
    <row r="5549" spans="1:12" x14ac:dyDescent="0.25">
      <c r="A5549" s="1">
        <v>44951</v>
      </c>
      <c r="B5549">
        <v>3.74</v>
      </c>
      <c r="C5549">
        <v>2.99</v>
      </c>
      <c r="D5549">
        <v>2.76</v>
      </c>
      <c r="E5549">
        <v>2.92</v>
      </c>
      <c r="F5549">
        <v>3.56</v>
      </c>
      <c r="G5549">
        <v>3.3</v>
      </c>
      <c r="H5549">
        <v>2.88</v>
      </c>
      <c r="I5549">
        <v>2.73</v>
      </c>
      <c r="J5549">
        <v>2.79</v>
      </c>
      <c r="K5549">
        <v>2.91</v>
      </c>
      <c r="L5549">
        <v>1.08</v>
      </c>
    </row>
    <row r="5550" spans="1:12" x14ac:dyDescent="0.25">
      <c r="A5550" s="1">
        <v>44952</v>
      </c>
      <c r="B5550">
        <v>3.79</v>
      </c>
      <c r="C5550">
        <v>3.06</v>
      </c>
      <c r="D5550">
        <v>2.83</v>
      </c>
      <c r="E5550">
        <v>2.95</v>
      </c>
      <c r="F5550">
        <v>3.62</v>
      </c>
      <c r="G5550">
        <v>3.35</v>
      </c>
      <c r="H5550">
        <v>2.95</v>
      </c>
      <c r="I5550">
        <v>2.81</v>
      </c>
      <c r="J5550">
        <v>2.85</v>
      </c>
      <c r="K5550">
        <v>2.93</v>
      </c>
      <c r="L5550">
        <v>1.0900000000000001</v>
      </c>
    </row>
    <row r="5551" spans="1:12" x14ac:dyDescent="0.25">
      <c r="A5551" s="1">
        <v>44953</v>
      </c>
      <c r="B5551">
        <v>3.85</v>
      </c>
      <c r="C5551">
        <v>3.12</v>
      </c>
      <c r="D5551">
        <v>2.88</v>
      </c>
      <c r="E5551">
        <v>2.97</v>
      </c>
      <c r="F5551">
        <v>3.68</v>
      </c>
      <c r="G5551">
        <v>3.42</v>
      </c>
      <c r="H5551">
        <v>3.01</v>
      </c>
      <c r="I5551">
        <v>2.86</v>
      </c>
      <c r="J5551">
        <v>2.89</v>
      </c>
      <c r="K5551">
        <v>2.95</v>
      </c>
      <c r="L5551">
        <v>1.1100000000000001</v>
      </c>
    </row>
    <row r="5552" spans="1:12" x14ac:dyDescent="0.25">
      <c r="A5552" s="1">
        <v>44956</v>
      </c>
      <c r="B5552">
        <v>3.9</v>
      </c>
      <c r="C5552">
        <v>3.16</v>
      </c>
      <c r="D5552">
        <v>2.9</v>
      </c>
      <c r="E5552">
        <v>2.98</v>
      </c>
      <c r="F5552">
        <v>3.74</v>
      </c>
      <c r="G5552">
        <v>3.47</v>
      </c>
      <c r="H5552">
        <v>3.04</v>
      </c>
      <c r="I5552">
        <v>2.89</v>
      </c>
      <c r="J5552">
        <v>2.92</v>
      </c>
      <c r="K5552">
        <v>2.96</v>
      </c>
      <c r="L5552">
        <v>1.1100000000000001</v>
      </c>
    </row>
    <row r="5553" spans="1:12" x14ac:dyDescent="0.25">
      <c r="A5553" s="1">
        <v>44957</v>
      </c>
      <c r="B5553">
        <v>3.91</v>
      </c>
      <c r="C5553">
        <v>3.16</v>
      </c>
      <c r="D5553">
        <v>2.91</v>
      </c>
      <c r="E5553">
        <v>3</v>
      </c>
      <c r="F5553">
        <v>3.76</v>
      </c>
      <c r="G5553">
        <v>3.49</v>
      </c>
      <c r="H5553">
        <v>3.04</v>
      </c>
      <c r="I5553">
        <v>2.88</v>
      </c>
      <c r="J5553">
        <v>2.92</v>
      </c>
      <c r="K5553">
        <v>2.98</v>
      </c>
      <c r="L5553">
        <v>1.1399999999999999</v>
      </c>
    </row>
    <row r="5554" spans="1:12" x14ac:dyDescent="0.25">
      <c r="A5554" s="1">
        <v>44958</v>
      </c>
      <c r="B5554">
        <v>3.83</v>
      </c>
      <c r="C5554">
        <v>3.06</v>
      </c>
      <c r="D5554">
        <v>2.82</v>
      </c>
      <c r="E5554">
        <v>2.94</v>
      </c>
      <c r="F5554">
        <v>3.66</v>
      </c>
      <c r="G5554">
        <v>3.38</v>
      </c>
      <c r="H5554">
        <v>2.93</v>
      </c>
      <c r="I5554">
        <v>2.78</v>
      </c>
      <c r="J5554">
        <v>2.85</v>
      </c>
      <c r="K5554">
        <v>2.93</v>
      </c>
      <c r="L5554">
        <v>1.06</v>
      </c>
    </row>
    <row r="5555" spans="1:12" x14ac:dyDescent="0.25">
      <c r="A5555" s="1">
        <v>44959</v>
      </c>
      <c r="B5555">
        <v>3.79</v>
      </c>
      <c r="C5555">
        <v>3.06</v>
      </c>
      <c r="D5555">
        <v>2.8</v>
      </c>
      <c r="E5555">
        <v>2.94</v>
      </c>
      <c r="F5555">
        <v>3.66</v>
      </c>
      <c r="G5555">
        <v>3.38</v>
      </c>
      <c r="H5555">
        <v>2.92</v>
      </c>
      <c r="I5555">
        <v>2.77</v>
      </c>
      <c r="J5555">
        <v>2.83</v>
      </c>
      <c r="K5555">
        <v>2.93</v>
      </c>
      <c r="L5555">
        <v>1.0900000000000001</v>
      </c>
    </row>
    <row r="5556" spans="1:12" x14ac:dyDescent="0.25">
      <c r="A5556" s="1">
        <v>44960</v>
      </c>
      <c r="B5556">
        <v>3.93</v>
      </c>
      <c r="C5556">
        <v>3.19</v>
      </c>
      <c r="D5556">
        <v>2.91</v>
      </c>
      <c r="E5556">
        <v>3.01</v>
      </c>
      <c r="F5556">
        <v>3.81</v>
      </c>
      <c r="G5556">
        <v>3.54</v>
      </c>
      <c r="H5556">
        <v>3.05</v>
      </c>
      <c r="I5556">
        <v>2.89</v>
      </c>
      <c r="J5556">
        <v>2.93</v>
      </c>
      <c r="K5556">
        <v>3</v>
      </c>
      <c r="L5556">
        <v>1.1299999999999999</v>
      </c>
    </row>
    <row r="5557" spans="1:12" x14ac:dyDescent="0.25">
      <c r="A5557" s="1">
        <v>44963</v>
      </c>
      <c r="B5557">
        <v>4.04</v>
      </c>
      <c r="C5557">
        <v>3.3</v>
      </c>
      <c r="D5557">
        <v>3.03</v>
      </c>
      <c r="E5557">
        <v>3.1</v>
      </c>
      <c r="F5557">
        <v>3.94</v>
      </c>
      <c r="G5557">
        <v>3.64</v>
      </c>
      <c r="H5557">
        <v>3.17</v>
      </c>
      <c r="I5557">
        <v>3.01</v>
      </c>
      <c r="J5557">
        <v>3.04</v>
      </c>
      <c r="K5557">
        <v>3.08</v>
      </c>
      <c r="L5557">
        <v>1.22</v>
      </c>
    </row>
    <row r="5558" spans="1:12" x14ac:dyDescent="0.25">
      <c r="A5558" s="1">
        <v>44964</v>
      </c>
      <c r="B5558">
        <v>4.0599999999999996</v>
      </c>
      <c r="C5558">
        <v>3.33</v>
      </c>
      <c r="D5558">
        <v>3.07</v>
      </c>
      <c r="E5558">
        <v>3.14</v>
      </c>
      <c r="F5558">
        <v>3.96</v>
      </c>
      <c r="G5558">
        <v>3.65</v>
      </c>
      <c r="H5558">
        <v>3.2</v>
      </c>
      <c r="I5558">
        <v>3.04</v>
      </c>
      <c r="J5558">
        <v>3.08</v>
      </c>
      <c r="K5558">
        <v>3.12</v>
      </c>
      <c r="L5558">
        <v>1.23</v>
      </c>
    </row>
    <row r="5559" spans="1:12" x14ac:dyDescent="0.25">
      <c r="A5559" s="1">
        <v>44965</v>
      </c>
      <c r="B5559">
        <v>4.0199999999999996</v>
      </c>
      <c r="C5559">
        <v>3.29</v>
      </c>
      <c r="D5559">
        <v>3.01</v>
      </c>
      <c r="E5559">
        <v>3.09</v>
      </c>
      <c r="F5559">
        <v>3.92</v>
      </c>
      <c r="G5559">
        <v>3.61</v>
      </c>
      <c r="H5559">
        <v>3.16</v>
      </c>
      <c r="I5559">
        <v>2.99</v>
      </c>
      <c r="J5559">
        <v>3.02</v>
      </c>
      <c r="K5559">
        <v>3.07</v>
      </c>
      <c r="L5559">
        <v>1.1599999999999999</v>
      </c>
    </row>
    <row r="5560" spans="1:12" x14ac:dyDescent="0.25">
      <c r="A5560" s="1">
        <v>44966</v>
      </c>
      <c r="B5560">
        <v>4.08</v>
      </c>
      <c r="C5560">
        <v>3.34</v>
      </c>
      <c r="D5560">
        <v>3.05</v>
      </c>
      <c r="E5560">
        <v>3.12</v>
      </c>
      <c r="F5560">
        <v>3.98</v>
      </c>
      <c r="G5560">
        <v>3.67</v>
      </c>
      <c r="H5560">
        <v>3.2</v>
      </c>
      <c r="I5560">
        <v>3.04</v>
      </c>
      <c r="J5560">
        <v>3.06</v>
      </c>
      <c r="K5560">
        <v>3.1</v>
      </c>
      <c r="L5560">
        <v>1.19</v>
      </c>
    </row>
    <row r="5561" spans="1:12" x14ac:dyDescent="0.25">
      <c r="A5561" s="1">
        <v>44967</v>
      </c>
      <c r="B5561">
        <v>4.17</v>
      </c>
      <c r="C5561">
        <v>3.45</v>
      </c>
      <c r="D5561">
        <v>3.16</v>
      </c>
      <c r="E5561">
        <v>3.19</v>
      </c>
      <c r="F5561">
        <v>4.09</v>
      </c>
      <c r="G5561">
        <v>3.76</v>
      </c>
      <c r="H5561">
        <v>3.31</v>
      </c>
      <c r="I5561">
        <v>3.14</v>
      </c>
      <c r="J5561">
        <v>3.15</v>
      </c>
      <c r="K5561">
        <v>3.17</v>
      </c>
      <c r="L5561">
        <v>1.22</v>
      </c>
    </row>
    <row r="5562" spans="1:12" x14ac:dyDescent="0.25">
      <c r="A5562" s="1">
        <v>44970</v>
      </c>
      <c r="B5562">
        <v>4.16</v>
      </c>
      <c r="C5562">
        <v>3.42</v>
      </c>
      <c r="D5562">
        <v>3.11</v>
      </c>
      <c r="E5562">
        <v>3.14</v>
      </c>
      <c r="F5562">
        <v>4.07</v>
      </c>
      <c r="G5562">
        <v>3.75</v>
      </c>
      <c r="H5562">
        <v>3.27</v>
      </c>
      <c r="I5562">
        <v>3.1</v>
      </c>
      <c r="J5562">
        <v>3.1</v>
      </c>
      <c r="K5562">
        <v>3.11</v>
      </c>
      <c r="L5562">
        <v>1.1599999999999999</v>
      </c>
    </row>
    <row r="5563" spans="1:12" x14ac:dyDescent="0.25">
      <c r="A5563" s="1">
        <v>44971</v>
      </c>
      <c r="B5563">
        <v>4.2699999999999996</v>
      </c>
      <c r="C5563">
        <v>3.54</v>
      </c>
      <c r="D5563">
        <v>3.2</v>
      </c>
      <c r="E5563">
        <v>3.2</v>
      </c>
      <c r="F5563">
        <v>4.1900000000000004</v>
      </c>
      <c r="G5563">
        <v>3.87</v>
      </c>
      <c r="H5563">
        <v>3.39</v>
      </c>
      <c r="I5563">
        <v>3.21</v>
      </c>
      <c r="J5563">
        <v>3.19</v>
      </c>
      <c r="K5563">
        <v>3.17</v>
      </c>
      <c r="L5563">
        <v>1.23</v>
      </c>
    </row>
    <row r="5564" spans="1:12" x14ac:dyDescent="0.25">
      <c r="A5564" s="1">
        <v>44972</v>
      </c>
      <c r="B5564">
        <v>4.24</v>
      </c>
      <c r="C5564">
        <v>3.56</v>
      </c>
      <c r="D5564">
        <v>3.27</v>
      </c>
      <c r="E5564">
        <v>3.29</v>
      </c>
      <c r="F5564">
        <v>4.17</v>
      </c>
      <c r="G5564">
        <v>3.87</v>
      </c>
      <c r="H5564">
        <v>3.43</v>
      </c>
      <c r="I5564">
        <v>3.25</v>
      </c>
      <c r="J5564">
        <v>3.27</v>
      </c>
      <c r="K5564">
        <v>3.26</v>
      </c>
      <c r="L5564">
        <v>1.31</v>
      </c>
    </row>
    <row r="5565" spans="1:12" x14ac:dyDescent="0.25">
      <c r="A5565" s="1">
        <v>44973</v>
      </c>
      <c r="B5565">
        <v>4.2</v>
      </c>
      <c r="C5565">
        <v>3.57</v>
      </c>
      <c r="D5565">
        <v>3.29</v>
      </c>
      <c r="E5565">
        <v>3.31</v>
      </c>
      <c r="F5565">
        <v>4.1399999999999997</v>
      </c>
      <c r="G5565">
        <v>3.87</v>
      </c>
      <c r="H5565">
        <v>3.45</v>
      </c>
      <c r="I5565">
        <v>3.28</v>
      </c>
      <c r="J5565">
        <v>3.29</v>
      </c>
      <c r="K5565">
        <v>3.28</v>
      </c>
      <c r="L5565">
        <v>1.31</v>
      </c>
    </row>
    <row r="5566" spans="1:12" x14ac:dyDescent="0.25">
      <c r="A5566" s="1">
        <v>44974</v>
      </c>
      <c r="B5566">
        <v>4.1900000000000004</v>
      </c>
      <c r="C5566">
        <v>3.57</v>
      </c>
      <c r="D5566">
        <v>3.29</v>
      </c>
      <c r="E5566">
        <v>3.29</v>
      </c>
      <c r="F5566">
        <v>4.1500000000000004</v>
      </c>
      <c r="G5566">
        <v>3.87</v>
      </c>
      <c r="H5566">
        <v>3.45</v>
      </c>
      <c r="I5566">
        <v>3.28</v>
      </c>
      <c r="J5566">
        <v>3.29</v>
      </c>
      <c r="K5566">
        <v>3.25</v>
      </c>
      <c r="L5566">
        <v>1.29</v>
      </c>
    </row>
    <row r="5567" spans="1:12" x14ac:dyDescent="0.25">
      <c r="A5567" s="1">
        <v>44978</v>
      </c>
      <c r="B5567">
        <v>4.2699999999999996</v>
      </c>
      <c r="C5567">
        <v>3.69</v>
      </c>
      <c r="D5567">
        <v>3.43</v>
      </c>
      <c r="E5567">
        <v>3.39</v>
      </c>
      <c r="F5567">
        <v>4.2300000000000004</v>
      </c>
      <c r="G5567">
        <v>3.96</v>
      </c>
      <c r="H5567">
        <v>3.58</v>
      </c>
      <c r="I5567">
        <v>3.42</v>
      </c>
      <c r="J5567">
        <v>3.43</v>
      </c>
      <c r="K5567">
        <v>3.33</v>
      </c>
      <c r="L5567">
        <v>1.37</v>
      </c>
    </row>
    <row r="5568" spans="1:12" x14ac:dyDescent="0.25">
      <c r="A5568" s="1">
        <v>44979</v>
      </c>
      <c r="B5568">
        <v>4.25</v>
      </c>
      <c r="C5568">
        <v>3.66</v>
      </c>
      <c r="D5568">
        <v>3.38</v>
      </c>
      <c r="E5568">
        <v>3.34</v>
      </c>
      <c r="F5568">
        <v>4.2</v>
      </c>
      <c r="G5568">
        <v>3.94</v>
      </c>
      <c r="H5568">
        <v>3.54</v>
      </c>
      <c r="I5568">
        <v>3.37</v>
      </c>
      <c r="J5568">
        <v>3.37</v>
      </c>
      <c r="K5568">
        <v>3.3</v>
      </c>
      <c r="L5568">
        <v>1.35</v>
      </c>
    </row>
    <row r="5569" spans="1:12" x14ac:dyDescent="0.25">
      <c r="A5569" s="1">
        <v>44980</v>
      </c>
      <c r="B5569">
        <v>4.25</v>
      </c>
      <c r="C5569">
        <v>3.63</v>
      </c>
      <c r="D5569">
        <v>3.33</v>
      </c>
      <c r="E5569">
        <v>3.29</v>
      </c>
      <c r="F5569">
        <v>4.2</v>
      </c>
      <c r="G5569">
        <v>3.94</v>
      </c>
      <c r="H5569">
        <v>3.5</v>
      </c>
      <c r="I5569">
        <v>3.33</v>
      </c>
      <c r="J5569">
        <v>3.32</v>
      </c>
      <c r="K5569">
        <v>3.25</v>
      </c>
      <c r="L5569">
        <v>1.3</v>
      </c>
    </row>
    <row r="5570" spans="1:12" x14ac:dyDescent="0.25">
      <c r="A5570" s="1">
        <v>44981</v>
      </c>
      <c r="B5570">
        <v>4.32</v>
      </c>
      <c r="C5570">
        <v>3.71</v>
      </c>
      <c r="D5570">
        <v>3.41</v>
      </c>
      <c r="E5570">
        <v>3.33</v>
      </c>
      <c r="F5570">
        <v>4.28</v>
      </c>
      <c r="G5570">
        <v>4.0199999999999996</v>
      </c>
      <c r="H5570">
        <v>3.59</v>
      </c>
      <c r="I5570">
        <v>3.4</v>
      </c>
      <c r="J5570">
        <v>3.39</v>
      </c>
      <c r="K5570">
        <v>3.28</v>
      </c>
      <c r="L5570">
        <v>1.34</v>
      </c>
    </row>
    <row r="5571" spans="1:12" x14ac:dyDescent="0.25">
      <c r="A5571" s="1">
        <v>44984</v>
      </c>
      <c r="B5571">
        <v>4.29</v>
      </c>
      <c r="C5571">
        <v>3.69</v>
      </c>
      <c r="D5571">
        <v>3.4</v>
      </c>
      <c r="E5571">
        <v>3.31</v>
      </c>
      <c r="F5571">
        <v>4.26</v>
      </c>
      <c r="G5571">
        <v>3.99</v>
      </c>
      <c r="H5571">
        <v>3.57</v>
      </c>
      <c r="I5571">
        <v>3.39</v>
      </c>
      <c r="J5571">
        <v>3.37</v>
      </c>
      <c r="K5571">
        <v>3.26</v>
      </c>
      <c r="L5571">
        <v>1.32</v>
      </c>
    </row>
    <row r="5572" spans="1:12" x14ac:dyDescent="0.25">
      <c r="A5572" s="1">
        <v>44985</v>
      </c>
      <c r="B5572">
        <v>4.24</v>
      </c>
      <c r="C5572">
        <v>3.64</v>
      </c>
      <c r="D5572">
        <v>3.35</v>
      </c>
      <c r="E5572">
        <v>3.26</v>
      </c>
      <c r="F5572">
        <v>4.21</v>
      </c>
      <c r="G5572">
        <v>3.94</v>
      </c>
      <c r="H5572">
        <v>3.52</v>
      </c>
      <c r="I5572">
        <v>3.34</v>
      </c>
      <c r="J5572">
        <v>3.33</v>
      </c>
      <c r="K5572">
        <v>3.2</v>
      </c>
      <c r="L5572">
        <v>1.3</v>
      </c>
    </row>
    <row r="5573" spans="1:12" x14ac:dyDescent="0.25">
      <c r="A5573" s="1">
        <v>44986</v>
      </c>
      <c r="B5573">
        <v>4.3</v>
      </c>
      <c r="C5573">
        <v>3.71</v>
      </c>
      <c r="D5573">
        <v>3.44</v>
      </c>
      <c r="E5573">
        <v>3.32</v>
      </c>
      <c r="F5573">
        <v>4.2699999999999996</v>
      </c>
      <c r="G5573">
        <v>4.01</v>
      </c>
      <c r="H5573">
        <v>3.59</v>
      </c>
      <c r="I5573">
        <v>3.44</v>
      </c>
      <c r="J5573">
        <v>3.41</v>
      </c>
      <c r="K5573">
        <v>3.25</v>
      </c>
      <c r="L5573">
        <v>1.36</v>
      </c>
    </row>
    <row r="5574" spans="1:12" x14ac:dyDescent="0.25">
      <c r="A5574" s="1">
        <v>44987</v>
      </c>
      <c r="B5574">
        <v>4.2699999999999996</v>
      </c>
      <c r="C5574">
        <v>3.7</v>
      </c>
      <c r="D5574">
        <v>3.49</v>
      </c>
      <c r="E5574">
        <v>3.39</v>
      </c>
      <c r="F5574">
        <v>4.3</v>
      </c>
      <c r="G5574">
        <v>4.04</v>
      </c>
      <c r="H5574">
        <v>3.66</v>
      </c>
      <c r="I5574">
        <v>3.49</v>
      </c>
      <c r="J5574">
        <v>3.48</v>
      </c>
      <c r="K5574">
        <v>3.33</v>
      </c>
      <c r="L5574">
        <v>1.43</v>
      </c>
    </row>
    <row r="5575" spans="1:12" x14ac:dyDescent="0.25">
      <c r="A5575" s="1">
        <v>44988</v>
      </c>
      <c r="B5575">
        <v>4.1900000000000004</v>
      </c>
      <c r="C5575">
        <v>3.59</v>
      </c>
      <c r="D5575">
        <v>3.36</v>
      </c>
      <c r="E5575">
        <v>3.25</v>
      </c>
      <c r="F5575">
        <v>4.22</v>
      </c>
      <c r="G5575">
        <v>3.97</v>
      </c>
      <c r="H5575">
        <v>3.55</v>
      </c>
      <c r="I5575">
        <v>3.35</v>
      </c>
      <c r="J5575">
        <v>3.34</v>
      </c>
      <c r="K5575">
        <v>3.19</v>
      </c>
      <c r="L5575">
        <v>1.27</v>
      </c>
    </row>
    <row r="5576" spans="1:12" x14ac:dyDescent="0.25">
      <c r="A5576" s="1">
        <v>44991</v>
      </c>
      <c r="B5576">
        <v>4.22</v>
      </c>
      <c r="C5576">
        <v>3.62</v>
      </c>
      <c r="D5576">
        <v>3.38</v>
      </c>
      <c r="E5576">
        <v>3.28</v>
      </c>
      <c r="F5576">
        <v>4.25</v>
      </c>
      <c r="G5576">
        <v>4</v>
      </c>
      <c r="H5576">
        <v>3.58</v>
      </c>
      <c r="I5576">
        <v>3.38</v>
      </c>
      <c r="J5576">
        <v>3.36</v>
      </c>
      <c r="K5576">
        <v>3.22</v>
      </c>
      <c r="L5576">
        <v>1.28</v>
      </c>
    </row>
    <row r="5577" spans="1:12" x14ac:dyDescent="0.25">
      <c r="A5577" s="1">
        <v>44992</v>
      </c>
      <c r="B5577">
        <v>4.28</v>
      </c>
      <c r="C5577">
        <v>3.62</v>
      </c>
      <c r="D5577">
        <v>3.35</v>
      </c>
      <c r="E5577">
        <v>3.24</v>
      </c>
      <c r="F5577">
        <v>4.32</v>
      </c>
      <c r="G5577">
        <v>4.0599999999999996</v>
      </c>
      <c r="H5577">
        <v>3.57</v>
      </c>
      <c r="I5577">
        <v>3.35</v>
      </c>
      <c r="J5577">
        <v>3.32</v>
      </c>
      <c r="K5577">
        <v>3.17</v>
      </c>
      <c r="L5577">
        <v>1.32</v>
      </c>
    </row>
    <row r="5578" spans="1:12" x14ac:dyDescent="0.25">
      <c r="A5578" s="1">
        <v>44993</v>
      </c>
      <c r="B5578">
        <v>4.25</v>
      </c>
      <c r="C5578">
        <v>3.56</v>
      </c>
      <c r="D5578">
        <v>3.28</v>
      </c>
      <c r="E5578">
        <v>3.17</v>
      </c>
      <c r="F5578">
        <v>4.29</v>
      </c>
      <c r="G5578">
        <v>4.0199999999999996</v>
      </c>
      <c r="H5578">
        <v>3.5</v>
      </c>
      <c r="I5578">
        <v>3.29</v>
      </c>
      <c r="J5578">
        <v>3.25</v>
      </c>
      <c r="K5578">
        <v>3.11</v>
      </c>
      <c r="L5578">
        <v>1.28</v>
      </c>
    </row>
    <row r="5579" spans="1:12" x14ac:dyDescent="0.25">
      <c r="A5579" s="1">
        <v>44994</v>
      </c>
      <c r="B5579">
        <v>4.12</v>
      </c>
      <c r="C5579">
        <v>3.43</v>
      </c>
      <c r="D5579">
        <v>3.18</v>
      </c>
      <c r="E5579">
        <v>3.1</v>
      </c>
      <c r="F5579">
        <v>4.1500000000000004</v>
      </c>
      <c r="G5579">
        <v>3.88</v>
      </c>
      <c r="H5579">
        <v>3.37</v>
      </c>
      <c r="I5579">
        <v>3.19</v>
      </c>
      <c r="J5579">
        <v>3.17</v>
      </c>
      <c r="K5579">
        <v>3.05</v>
      </c>
      <c r="L5579">
        <v>1.24</v>
      </c>
    </row>
    <row r="5580" spans="1:12" x14ac:dyDescent="0.25">
      <c r="A5580" s="1">
        <v>44995</v>
      </c>
      <c r="B5580">
        <v>3.95</v>
      </c>
      <c r="C5580">
        <v>3.25</v>
      </c>
      <c r="D5580">
        <v>3</v>
      </c>
      <c r="E5580">
        <v>2.86</v>
      </c>
      <c r="F5580">
        <v>3.97</v>
      </c>
      <c r="G5580">
        <v>3.69</v>
      </c>
      <c r="H5580">
        <v>3.19</v>
      </c>
      <c r="I5580">
        <v>3</v>
      </c>
      <c r="J5580">
        <v>2.99</v>
      </c>
      <c r="K5580">
        <v>2.77</v>
      </c>
      <c r="L5580">
        <v>1.1499999999999999</v>
      </c>
    </row>
    <row r="5581" spans="1:12" x14ac:dyDescent="0.25">
      <c r="A5581" s="1">
        <v>44998</v>
      </c>
      <c r="B5581">
        <v>3.55</v>
      </c>
      <c r="C5581">
        <v>2.93</v>
      </c>
      <c r="D5581">
        <v>2.77</v>
      </c>
      <c r="E5581">
        <v>2.83</v>
      </c>
      <c r="F5581">
        <v>3.54</v>
      </c>
      <c r="G5581">
        <v>3.31</v>
      </c>
      <c r="H5581">
        <v>2.9</v>
      </c>
      <c r="I5581">
        <v>2.73</v>
      </c>
      <c r="J5581">
        <v>2.76</v>
      </c>
      <c r="K5581">
        <v>2.8</v>
      </c>
      <c r="L5581">
        <v>1.1000000000000001</v>
      </c>
    </row>
    <row r="5582" spans="1:12" x14ac:dyDescent="0.25">
      <c r="A5582" s="1">
        <v>44999</v>
      </c>
      <c r="B5582">
        <v>3.72</v>
      </c>
      <c r="C5582">
        <v>3.06</v>
      </c>
      <c r="D5582">
        <v>2.86</v>
      </c>
      <c r="E5582">
        <v>2.87</v>
      </c>
      <c r="F5582">
        <v>3.72</v>
      </c>
      <c r="G5582">
        <v>3.48</v>
      </c>
      <c r="H5582">
        <v>3.01</v>
      </c>
      <c r="I5582">
        <v>2.85</v>
      </c>
      <c r="J5582">
        <v>2.87</v>
      </c>
      <c r="K5582">
        <v>2.79</v>
      </c>
      <c r="L5582">
        <v>1.1499999999999999</v>
      </c>
    </row>
    <row r="5583" spans="1:12" x14ac:dyDescent="0.25">
      <c r="A5583" s="1">
        <v>45000</v>
      </c>
      <c r="B5583">
        <v>3.51</v>
      </c>
      <c r="C5583">
        <v>2.89</v>
      </c>
      <c r="D5583">
        <v>2.74</v>
      </c>
      <c r="E5583">
        <v>2.89</v>
      </c>
      <c r="F5583">
        <v>3.5</v>
      </c>
      <c r="G5583">
        <v>3.28</v>
      </c>
      <c r="H5583">
        <v>2.85</v>
      </c>
      <c r="I5583">
        <v>2.73</v>
      </c>
      <c r="J5583">
        <v>2.77</v>
      </c>
      <c r="K5583">
        <v>2.88</v>
      </c>
      <c r="L5583">
        <v>1.1299999999999999</v>
      </c>
    </row>
    <row r="5584" spans="1:12" x14ac:dyDescent="0.25">
      <c r="A5584" s="1">
        <v>45001</v>
      </c>
      <c r="B5584">
        <v>3.73</v>
      </c>
      <c r="C5584">
        <v>3.1</v>
      </c>
      <c r="D5584">
        <v>2.89</v>
      </c>
      <c r="E5584">
        <v>2.99</v>
      </c>
      <c r="F5584">
        <v>3.73</v>
      </c>
      <c r="G5584">
        <v>3.51</v>
      </c>
      <c r="H5584">
        <v>3.05</v>
      </c>
      <c r="I5584">
        <v>2.88</v>
      </c>
      <c r="J5584">
        <v>2.9</v>
      </c>
      <c r="K5584">
        <v>2.96</v>
      </c>
      <c r="L5584">
        <v>1.22</v>
      </c>
    </row>
    <row r="5585" spans="1:12" x14ac:dyDescent="0.25">
      <c r="A5585" s="1">
        <v>45002</v>
      </c>
      <c r="B5585">
        <v>3.55</v>
      </c>
      <c r="C5585">
        <v>2.93</v>
      </c>
      <c r="D5585">
        <v>2.75</v>
      </c>
      <c r="E5585">
        <v>2.9</v>
      </c>
      <c r="F5585">
        <v>3.54</v>
      </c>
      <c r="G5585">
        <v>3.32</v>
      </c>
      <c r="H5585">
        <v>2.89</v>
      </c>
      <c r="I5585">
        <v>2.74</v>
      </c>
      <c r="J5585">
        <v>2.77</v>
      </c>
      <c r="K5585">
        <v>2.9</v>
      </c>
      <c r="L5585">
        <v>1.2</v>
      </c>
    </row>
    <row r="5586" spans="1:12" x14ac:dyDescent="0.25">
      <c r="A5586" s="1">
        <v>45005</v>
      </c>
      <c r="B5586">
        <v>3.63</v>
      </c>
      <c r="C5586">
        <v>3</v>
      </c>
      <c r="D5586">
        <v>2.79</v>
      </c>
      <c r="E5586">
        <v>2.95</v>
      </c>
      <c r="F5586">
        <v>3.62</v>
      </c>
      <c r="G5586">
        <v>3.39</v>
      </c>
      <c r="H5586">
        <v>2.96</v>
      </c>
      <c r="I5586">
        <v>2.78</v>
      </c>
      <c r="J5586">
        <v>2.81</v>
      </c>
      <c r="K5586">
        <v>2.93</v>
      </c>
      <c r="L5586">
        <v>1.26</v>
      </c>
    </row>
    <row r="5587" spans="1:12" x14ac:dyDescent="0.25">
      <c r="A5587" s="1">
        <v>45006</v>
      </c>
      <c r="B5587">
        <v>3.7</v>
      </c>
      <c r="C5587">
        <v>3.09</v>
      </c>
      <c r="D5587">
        <v>2.86</v>
      </c>
      <c r="E5587">
        <v>3</v>
      </c>
      <c r="F5587">
        <v>3.7</v>
      </c>
      <c r="G5587">
        <v>3.46</v>
      </c>
      <c r="H5587">
        <v>2.97</v>
      </c>
      <c r="I5587">
        <v>2.85</v>
      </c>
      <c r="J5587">
        <v>2.88</v>
      </c>
      <c r="K5587">
        <v>2.99</v>
      </c>
      <c r="L5587">
        <v>1.33</v>
      </c>
    </row>
    <row r="5588" spans="1:12" x14ac:dyDescent="0.25">
      <c r="A5588" s="1">
        <v>45007</v>
      </c>
      <c r="B5588">
        <v>3.5</v>
      </c>
      <c r="C5588">
        <v>2.88</v>
      </c>
      <c r="D5588">
        <v>2.67</v>
      </c>
      <c r="E5588">
        <v>2.91</v>
      </c>
      <c r="F5588">
        <v>3.49</v>
      </c>
      <c r="G5588">
        <v>3.25</v>
      </c>
      <c r="H5588">
        <v>2.77</v>
      </c>
      <c r="I5588">
        <v>2.65</v>
      </c>
      <c r="J5588">
        <v>2.7</v>
      </c>
      <c r="K5588">
        <v>2.93</v>
      </c>
      <c r="L5588">
        <v>1.24</v>
      </c>
    </row>
    <row r="5589" spans="1:12" x14ac:dyDescent="0.25">
      <c r="A5589" s="1">
        <v>45008</v>
      </c>
      <c r="B5589">
        <v>3.46</v>
      </c>
      <c r="C5589">
        <v>2.85</v>
      </c>
      <c r="D5589">
        <v>2.68</v>
      </c>
      <c r="E5589">
        <v>2.93</v>
      </c>
      <c r="F5589">
        <v>3.43</v>
      </c>
      <c r="G5589">
        <v>3.22</v>
      </c>
      <c r="H5589">
        <v>2.75</v>
      </c>
      <c r="I5589">
        <v>2.67</v>
      </c>
      <c r="J5589">
        <v>2.74</v>
      </c>
      <c r="K5589">
        <v>2.93</v>
      </c>
      <c r="L5589">
        <v>1.23</v>
      </c>
    </row>
    <row r="5590" spans="1:12" x14ac:dyDescent="0.25">
      <c r="A5590" s="1">
        <v>45009</v>
      </c>
      <c r="B5590">
        <v>3.47</v>
      </c>
      <c r="C5590">
        <v>2.86</v>
      </c>
      <c r="D5590">
        <v>2.69</v>
      </c>
      <c r="E5590">
        <v>2.9</v>
      </c>
      <c r="F5590">
        <v>3.42</v>
      </c>
      <c r="G5590">
        <v>3.22</v>
      </c>
      <c r="H5590">
        <v>2.77</v>
      </c>
      <c r="I5590">
        <v>2.67</v>
      </c>
      <c r="J5590">
        <v>2.74</v>
      </c>
      <c r="K5590">
        <v>2.89</v>
      </c>
      <c r="L5590">
        <v>1.23</v>
      </c>
    </row>
    <row r="5591" spans="1:12" x14ac:dyDescent="0.25">
      <c r="A5591" s="1">
        <v>45012</v>
      </c>
      <c r="B5591">
        <v>3.65</v>
      </c>
      <c r="C5591">
        <v>3.05</v>
      </c>
      <c r="D5591">
        <v>2.86</v>
      </c>
      <c r="E5591">
        <v>3.04</v>
      </c>
      <c r="F5591">
        <v>3.61</v>
      </c>
      <c r="G5591">
        <v>3.4</v>
      </c>
      <c r="H5591">
        <v>2.96</v>
      </c>
      <c r="I5591">
        <v>2.84</v>
      </c>
      <c r="J5591">
        <v>2.9</v>
      </c>
      <c r="K5591">
        <v>3.03</v>
      </c>
      <c r="L5591">
        <v>1.37</v>
      </c>
    </row>
    <row r="5592" spans="1:12" x14ac:dyDescent="0.25">
      <c r="A5592" s="1">
        <v>45013</v>
      </c>
      <c r="B5592">
        <v>3.73</v>
      </c>
      <c r="C5592">
        <v>3.1</v>
      </c>
      <c r="D5592">
        <v>2.9</v>
      </c>
      <c r="E5592">
        <v>3.06</v>
      </c>
      <c r="F5592">
        <v>3.69</v>
      </c>
      <c r="G5592">
        <v>3.48</v>
      </c>
      <c r="H5592">
        <v>3</v>
      </c>
      <c r="I5592">
        <v>2.88</v>
      </c>
      <c r="J5592">
        <v>2.93</v>
      </c>
      <c r="K5592">
        <v>3.04</v>
      </c>
      <c r="L5592">
        <v>1.36</v>
      </c>
    </row>
    <row r="5593" spans="1:12" x14ac:dyDescent="0.25">
      <c r="A5593" s="1">
        <v>45014</v>
      </c>
      <c r="B5593">
        <v>3.79</v>
      </c>
      <c r="C5593">
        <v>3.15</v>
      </c>
      <c r="D5593">
        <v>2.92</v>
      </c>
      <c r="E5593">
        <v>3.06</v>
      </c>
      <c r="F5593">
        <v>3.75</v>
      </c>
      <c r="G5593">
        <v>3.53</v>
      </c>
      <c r="H5593">
        <v>3.05</v>
      </c>
      <c r="I5593">
        <v>2.9</v>
      </c>
      <c r="J5593">
        <v>2.93</v>
      </c>
      <c r="K5593">
        <v>3.04</v>
      </c>
      <c r="L5593">
        <v>1.34</v>
      </c>
    </row>
    <row r="5594" spans="1:12" x14ac:dyDescent="0.25">
      <c r="A5594" s="1">
        <v>45015</v>
      </c>
      <c r="B5594">
        <v>3.79</v>
      </c>
      <c r="C5594">
        <v>3.16</v>
      </c>
      <c r="D5594">
        <v>2.91</v>
      </c>
      <c r="E5594">
        <v>3.04</v>
      </c>
      <c r="F5594">
        <v>3.76</v>
      </c>
      <c r="G5594">
        <v>3.53</v>
      </c>
      <c r="H5594">
        <v>3.06</v>
      </c>
      <c r="I5594">
        <v>2.9</v>
      </c>
      <c r="J5594">
        <v>2.93</v>
      </c>
      <c r="K5594">
        <v>3.03</v>
      </c>
      <c r="L5594">
        <v>1.33</v>
      </c>
    </row>
    <row r="5595" spans="1:12" x14ac:dyDescent="0.25">
      <c r="A5595" s="1">
        <v>45016</v>
      </c>
      <c r="B5595">
        <v>3.78</v>
      </c>
      <c r="C5595">
        <v>3.12</v>
      </c>
      <c r="D5595">
        <v>2.87</v>
      </c>
      <c r="E5595">
        <v>3.03</v>
      </c>
      <c r="F5595">
        <v>3.74</v>
      </c>
      <c r="G5595">
        <v>3.51</v>
      </c>
      <c r="H5595">
        <v>3.02</v>
      </c>
      <c r="I5595">
        <v>2.86</v>
      </c>
      <c r="J5595">
        <v>2.9</v>
      </c>
      <c r="K5595">
        <v>3.02</v>
      </c>
      <c r="L5595">
        <v>1.34</v>
      </c>
    </row>
    <row r="5596" spans="1:12" x14ac:dyDescent="0.25">
      <c r="A5596" s="1">
        <v>45019</v>
      </c>
      <c r="B5596">
        <v>3.62</v>
      </c>
      <c r="C5596">
        <v>3.03</v>
      </c>
      <c r="D5596">
        <v>2.81</v>
      </c>
      <c r="E5596">
        <v>2.98</v>
      </c>
      <c r="F5596">
        <v>3.65</v>
      </c>
      <c r="G5596">
        <v>3.42</v>
      </c>
      <c r="H5596">
        <v>2.94</v>
      </c>
      <c r="I5596">
        <v>2.79</v>
      </c>
      <c r="J5596">
        <v>2.84</v>
      </c>
      <c r="K5596">
        <v>2.96</v>
      </c>
      <c r="L5596">
        <v>1.31</v>
      </c>
    </row>
    <row r="5597" spans="1:12" x14ac:dyDescent="0.25">
      <c r="A5597" s="1">
        <v>45020</v>
      </c>
      <c r="B5597">
        <v>3.52</v>
      </c>
      <c r="C5597">
        <v>2.94</v>
      </c>
      <c r="D5597">
        <v>2.73</v>
      </c>
      <c r="E5597">
        <v>2.94</v>
      </c>
      <c r="F5597">
        <v>3.55</v>
      </c>
      <c r="G5597">
        <v>3.33</v>
      </c>
      <c r="H5597">
        <v>2.85</v>
      </c>
      <c r="I5597">
        <v>2.71</v>
      </c>
      <c r="J5597">
        <v>2.77</v>
      </c>
      <c r="K5597">
        <v>2.93</v>
      </c>
      <c r="L5597">
        <v>1.32</v>
      </c>
    </row>
    <row r="5598" spans="1:12" x14ac:dyDescent="0.25">
      <c r="A5598" s="1">
        <v>45021</v>
      </c>
      <c r="B5598">
        <v>3.52</v>
      </c>
      <c r="C5598">
        <v>2.96</v>
      </c>
      <c r="D5598">
        <v>2.74</v>
      </c>
      <c r="E5598">
        <v>2.96</v>
      </c>
      <c r="F5598">
        <v>3.54</v>
      </c>
      <c r="G5598">
        <v>3.32</v>
      </c>
      <c r="H5598">
        <v>2.87</v>
      </c>
      <c r="I5598">
        <v>2.72</v>
      </c>
      <c r="J5598">
        <v>2.78</v>
      </c>
      <c r="K5598">
        <v>2.95</v>
      </c>
      <c r="L5598">
        <v>1.34</v>
      </c>
    </row>
    <row r="5599" spans="1:12" x14ac:dyDescent="0.25">
      <c r="A5599" s="1">
        <v>45022</v>
      </c>
      <c r="B5599">
        <v>3.58</v>
      </c>
      <c r="C5599">
        <v>2.99</v>
      </c>
      <c r="D5599">
        <v>2.76</v>
      </c>
      <c r="E5599">
        <v>2.95</v>
      </c>
      <c r="F5599">
        <v>3.61</v>
      </c>
      <c r="G5599">
        <v>3.39</v>
      </c>
      <c r="H5599">
        <v>2.9</v>
      </c>
      <c r="I5599">
        <v>2.73</v>
      </c>
      <c r="J5599">
        <v>2.79</v>
      </c>
      <c r="K5599">
        <v>2.94</v>
      </c>
      <c r="L5599">
        <v>1.33</v>
      </c>
    </row>
    <row r="5600" spans="1:12" x14ac:dyDescent="0.25">
      <c r="A5600" s="1">
        <v>45026</v>
      </c>
      <c r="B5600">
        <v>3.73</v>
      </c>
      <c r="C5600">
        <v>3.13</v>
      </c>
      <c r="D5600">
        <v>2.87</v>
      </c>
      <c r="E5600">
        <v>3.01</v>
      </c>
      <c r="F5600">
        <v>3.76</v>
      </c>
      <c r="G5600">
        <v>3.53</v>
      </c>
      <c r="H5600">
        <v>3.04</v>
      </c>
      <c r="I5600">
        <v>2.84</v>
      </c>
      <c r="J5600">
        <v>2.89</v>
      </c>
      <c r="K5600">
        <v>2.99</v>
      </c>
      <c r="L5600">
        <v>1.37</v>
      </c>
    </row>
    <row r="5601" spans="1:12" x14ac:dyDescent="0.25">
      <c r="A5601" s="1">
        <v>45027</v>
      </c>
      <c r="B5601">
        <v>3.75</v>
      </c>
      <c r="C5601">
        <v>3.15</v>
      </c>
      <c r="D5601">
        <v>2.89</v>
      </c>
      <c r="E5601">
        <v>3.02</v>
      </c>
      <c r="F5601">
        <v>3.78</v>
      </c>
      <c r="G5601">
        <v>3.56</v>
      </c>
      <c r="H5601">
        <v>3.06</v>
      </c>
      <c r="I5601">
        <v>2.87</v>
      </c>
      <c r="J5601">
        <v>2.91</v>
      </c>
      <c r="K5601">
        <v>2.99</v>
      </c>
      <c r="L5601">
        <v>1.38</v>
      </c>
    </row>
    <row r="5602" spans="1:12" x14ac:dyDescent="0.25">
      <c r="A5602" s="1">
        <v>45028</v>
      </c>
      <c r="B5602">
        <v>3.75</v>
      </c>
      <c r="C5602">
        <v>3.14</v>
      </c>
      <c r="D5602">
        <v>2.87</v>
      </c>
      <c r="E5602">
        <v>3.01</v>
      </c>
      <c r="F5602">
        <v>3.78</v>
      </c>
      <c r="G5602">
        <v>3.55</v>
      </c>
      <c r="H5602">
        <v>3.04</v>
      </c>
      <c r="I5602">
        <v>2.85</v>
      </c>
      <c r="J5602">
        <v>2.88</v>
      </c>
      <c r="K5602">
        <v>3</v>
      </c>
      <c r="L5602">
        <v>1.35</v>
      </c>
    </row>
    <row r="5603" spans="1:12" x14ac:dyDescent="0.25">
      <c r="A5603" s="1">
        <v>45029</v>
      </c>
      <c r="B5603">
        <v>3.78</v>
      </c>
      <c r="C5603">
        <v>3.2</v>
      </c>
      <c r="D5603">
        <v>2.95</v>
      </c>
      <c r="E5603">
        <v>3.08</v>
      </c>
      <c r="F5603">
        <v>3.81</v>
      </c>
      <c r="G5603">
        <v>3.59</v>
      </c>
      <c r="H5603">
        <v>3.11</v>
      </c>
      <c r="I5603">
        <v>2.93</v>
      </c>
      <c r="J5603">
        <v>2.96</v>
      </c>
      <c r="K5603">
        <v>3.07</v>
      </c>
      <c r="L5603">
        <v>1.4</v>
      </c>
    </row>
    <row r="5604" spans="1:12" x14ac:dyDescent="0.25">
      <c r="A5604" s="1">
        <v>45030</v>
      </c>
      <c r="B5604">
        <v>3.89</v>
      </c>
      <c r="C5604">
        <v>3.3</v>
      </c>
      <c r="D5604">
        <v>3.02</v>
      </c>
      <c r="E5604">
        <v>3.15</v>
      </c>
      <c r="F5604">
        <v>3.81</v>
      </c>
      <c r="G5604">
        <v>3.69</v>
      </c>
      <c r="H5604">
        <v>3.21</v>
      </c>
      <c r="I5604">
        <v>3</v>
      </c>
      <c r="J5604">
        <v>3.03</v>
      </c>
      <c r="K5604">
        <v>3.13</v>
      </c>
      <c r="L5604">
        <v>1.44</v>
      </c>
    </row>
    <row r="5605" spans="1:12" x14ac:dyDescent="0.25">
      <c r="A5605" s="1">
        <v>45033</v>
      </c>
      <c r="B5605">
        <v>3.95</v>
      </c>
      <c r="C5605">
        <v>3.36</v>
      </c>
      <c r="D5605">
        <v>3.07</v>
      </c>
      <c r="E5605">
        <v>3.18</v>
      </c>
      <c r="F5605">
        <v>3.88</v>
      </c>
      <c r="G5605">
        <v>3.75</v>
      </c>
      <c r="H5605">
        <v>3.26</v>
      </c>
      <c r="I5605">
        <v>3.06</v>
      </c>
      <c r="J5605">
        <v>3.08</v>
      </c>
      <c r="K5605">
        <v>3.16</v>
      </c>
      <c r="L5605">
        <v>1.45</v>
      </c>
    </row>
    <row r="5606" spans="1:12" x14ac:dyDescent="0.25">
      <c r="A5606" s="1">
        <v>45034</v>
      </c>
      <c r="B5606">
        <v>3.92</v>
      </c>
      <c r="C5606">
        <v>3.33</v>
      </c>
      <c r="D5606">
        <v>3.04</v>
      </c>
      <c r="E5606">
        <v>3.16</v>
      </c>
      <c r="F5606">
        <v>3.86</v>
      </c>
      <c r="G5606">
        <v>3.73</v>
      </c>
      <c r="H5606">
        <v>3.23</v>
      </c>
      <c r="I5606">
        <v>3.03</v>
      </c>
      <c r="J5606">
        <v>3.05</v>
      </c>
      <c r="K5606">
        <v>3.14</v>
      </c>
      <c r="L5606">
        <v>1.44</v>
      </c>
    </row>
    <row r="5607" spans="1:12" x14ac:dyDescent="0.25">
      <c r="A5607" s="1">
        <v>45035</v>
      </c>
      <c r="B5607">
        <v>3.94</v>
      </c>
      <c r="C5607">
        <v>3.34</v>
      </c>
      <c r="D5607">
        <v>3.05</v>
      </c>
      <c r="E5607">
        <v>3.15</v>
      </c>
      <c r="F5607">
        <v>3.88</v>
      </c>
      <c r="G5607">
        <v>3.74</v>
      </c>
      <c r="H5607">
        <v>3.24</v>
      </c>
      <c r="I5607">
        <v>3.03</v>
      </c>
      <c r="J5607">
        <v>3.05</v>
      </c>
      <c r="K5607">
        <v>3.13</v>
      </c>
      <c r="L5607">
        <v>1.42</v>
      </c>
    </row>
    <row r="5608" spans="1:12" x14ac:dyDescent="0.25">
      <c r="A5608" s="1">
        <v>45036</v>
      </c>
      <c r="B5608">
        <v>3.86</v>
      </c>
      <c r="C5608">
        <v>3.25</v>
      </c>
      <c r="D5608">
        <v>2.96</v>
      </c>
      <c r="E5608">
        <v>3.08</v>
      </c>
      <c r="F5608">
        <v>3.79</v>
      </c>
      <c r="G5608">
        <v>3.66</v>
      </c>
      <c r="H5608">
        <v>3.15</v>
      </c>
      <c r="I5608">
        <v>2.95</v>
      </c>
      <c r="J5608">
        <v>2.97</v>
      </c>
      <c r="K5608">
        <v>3.07</v>
      </c>
      <c r="L5608">
        <v>1.36</v>
      </c>
    </row>
    <row r="5609" spans="1:12" x14ac:dyDescent="0.25">
      <c r="A5609" s="1">
        <v>45037</v>
      </c>
      <c r="B5609">
        <v>3.8</v>
      </c>
      <c r="C5609">
        <v>3.2</v>
      </c>
      <c r="D5609">
        <v>2.92</v>
      </c>
      <c r="E5609">
        <v>3.05</v>
      </c>
      <c r="F5609">
        <v>3.73</v>
      </c>
      <c r="G5609">
        <v>3.6</v>
      </c>
      <c r="H5609">
        <v>3.1</v>
      </c>
      <c r="I5609">
        <v>2.9</v>
      </c>
      <c r="J5609">
        <v>2.93</v>
      </c>
      <c r="K5609">
        <v>3.03</v>
      </c>
      <c r="L5609">
        <v>1.32</v>
      </c>
    </row>
    <row r="5610" spans="1:12" x14ac:dyDescent="0.25">
      <c r="A5610" s="1">
        <v>45040</v>
      </c>
      <c r="B5610">
        <v>3.8</v>
      </c>
      <c r="C5610">
        <v>3.18</v>
      </c>
      <c r="D5610">
        <v>2.91</v>
      </c>
      <c r="E5610">
        <v>3.03</v>
      </c>
      <c r="F5610">
        <v>3.73</v>
      </c>
      <c r="G5610">
        <v>3.6</v>
      </c>
      <c r="H5610">
        <v>3.08</v>
      </c>
      <c r="I5610">
        <v>2.89</v>
      </c>
      <c r="J5610">
        <v>2.92</v>
      </c>
      <c r="K5610">
        <v>3.01</v>
      </c>
      <c r="L5610">
        <v>1.32</v>
      </c>
    </row>
    <row r="5611" spans="1:12" x14ac:dyDescent="0.25">
      <c r="A5611" s="1">
        <v>45041</v>
      </c>
      <c r="B5611">
        <v>3.64</v>
      </c>
      <c r="C5611">
        <v>3.02</v>
      </c>
      <c r="D5611">
        <v>2.77</v>
      </c>
      <c r="E5611">
        <v>2.92</v>
      </c>
      <c r="F5611">
        <v>3.57</v>
      </c>
      <c r="G5611">
        <v>3.44</v>
      </c>
      <c r="H5611">
        <v>2.92</v>
      </c>
      <c r="I5611">
        <v>2.75</v>
      </c>
      <c r="J5611">
        <v>2.79</v>
      </c>
      <c r="K5611">
        <v>2.92</v>
      </c>
      <c r="L5611">
        <v>1.24</v>
      </c>
    </row>
    <row r="5612" spans="1:12" x14ac:dyDescent="0.25">
      <c r="A5612" s="1">
        <v>45042</v>
      </c>
      <c r="B5612">
        <v>3.69</v>
      </c>
      <c r="C5612">
        <v>3.09</v>
      </c>
      <c r="D5612">
        <v>2.83</v>
      </c>
      <c r="E5612">
        <v>2.98</v>
      </c>
      <c r="F5612">
        <v>3.62</v>
      </c>
      <c r="G5612">
        <v>3.48</v>
      </c>
      <c r="H5612">
        <v>2.98</v>
      </c>
      <c r="I5612">
        <v>2.81</v>
      </c>
      <c r="J5612">
        <v>2.85</v>
      </c>
      <c r="K5612">
        <v>2.97</v>
      </c>
      <c r="L5612">
        <v>1.31</v>
      </c>
    </row>
    <row r="5613" spans="1:12" x14ac:dyDescent="0.25">
      <c r="A5613" s="1">
        <v>45043</v>
      </c>
      <c r="B5613">
        <v>3.8</v>
      </c>
      <c r="C5613">
        <v>3.2</v>
      </c>
      <c r="D5613">
        <v>2.94</v>
      </c>
      <c r="E5613">
        <v>3.06</v>
      </c>
      <c r="F5613">
        <v>3.73</v>
      </c>
      <c r="G5613">
        <v>3.6</v>
      </c>
      <c r="H5613">
        <v>3.09</v>
      </c>
      <c r="I5613">
        <v>2.92</v>
      </c>
      <c r="J5613">
        <v>2.95</v>
      </c>
      <c r="K5613">
        <v>3.05</v>
      </c>
      <c r="L5613">
        <v>1.38</v>
      </c>
    </row>
    <row r="5614" spans="1:12" x14ac:dyDescent="0.25">
      <c r="A5614" s="1">
        <v>45044</v>
      </c>
      <c r="B5614">
        <v>3.72</v>
      </c>
      <c r="C5614">
        <v>3.08</v>
      </c>
      <c r="D5614">
        <v>2.82</v>
      </c>
      <c r="E5614">
        <v>2.97</v>
      </c>
      <c r="F5614">
        <v>3.65</v>
      </c>
      <c r="G5614">
        <v>3.51</v>
      </c>
      <c r="H5614">
        <v>2.97</v>
      </c>
      <c r="I5614">
        <v>2.81</v>
      </c>
      <c r="J5614">
        <v>2.84</v>
      </c>
      <c r="K5614">
        <v>2.96</v>
      </c>
      <c r="L5614">
        <v>1.33</v>
      </c>
    </row>
    <row r="5615" spans="1:12" x14ac:dyDescent="0.25">
      <c r="A5615" s="1">
        <v>45047</v>
      </c>
      <c r="B5615">
        <v>3.84</v>
      </c>
      <c r="C5615">
        <v>3.21</v>
      </c>
      <c r="D5615">
        <v>2.96</v>
      </c>
      <c r="E5615">
        <v>3.06</v>
      </c>
      <c r="F5615">
        <v>3.78</v>
      </c>
      <c r="G5615">
        <v>3.63</v>
      </c>
      <c r="H5615">
        <v>3.1</v>
      </c>
      <c r="I5615">
        <v>2.95</v>
      </c>
      <c r="J5615">
        <v>2.98</v>
      </c>
      <c r="K5615">
        <v>3.07</v>
      </c>
      <c r="L5615">
        <v>1.38</v>
      </c>
    </row>
    <row r="5616" spans="1:12" x14ac:dyDescent="0.25">
      <c r="A5616" s="1">
        <v>45048</v>
      </c>
      <c r="B5616">
        <v>3.66</v>
      </c>
      <c r="C5616">
        <v>3.06</v>
      </c>
      <c r="D5616">
        <v>2.8</v>
      </c>
      <c r="E5616">
        <v>2.96</v>
      </c>
      <c r="F5616">
        <v>3.63</v>
      </c>
      <c r="G5616">
        <v>3.48</v>
      </c>
      <c r="H5616">
        <v>2.95</v>
      </c>
      <c r="I5616">
        <v>2.78</v>
      </c>
      <c r="J5616">
        <v>2.82</v>
      </c>
      <c r="K5616">
        <v>2.96</v>
      </c>
      <c r="L5616">
        <v>1.32</v>
      </c>
    </row>
    <row r="5617" spans="1:12" x14ac:dyDescent="0.25">
      <c r="A5617" s="1">
        <v>45049</v>
      </c>
      <c r="B5617">
        <v>3.59</v>
      </c>
      <c r="C5617">
        <v>2.98</v>
      </c>
      <c r="D5617">
        <v>2.73</v>
      </c>
      <c r="E5617">
        <v>2.93</v>
      </c>
      <c r="F5617">
        <v>3.56</v>
      </c>
      <c r="G5617">
        <v>3.41</v>
      </c>
      <c r="H5617">
        <v>2.87</v>
      </c>
      <c r="I5617">
        <v>2.71</v>
      </c>
      <c r="J5617">
        <v>2.76</v>
      </c>
      <c r="K5617">
        <v>2.93</v>
      </c>
      <c r="L5617">
        <v>1.3</v>
      </c>
    </row>
    <row r="5618" spans="1:12" x14ac:dyDescent="0.25">
      <c r="A5618" s="1">
        <v>45050</v>
      </c>
      <c r="B5618">
        <v>3.58</v>
      </c>
      <c r="C5618">
        <v>2.99</v>
      </c>
      <c r="D5618">
        <v>2.76</v>
      </c>
      <c r="E5618">
        <v>2.96</v>
      </c>
      <c r="F5618">
        <v>3.55</v>
      </c>
      <c r="G5618">
        <v>3.4</v>
      </c>
      <c r="H5618">
        <v>2.88</v>
      </c>
      <c r="I5618">
        <v>2.74</v>
      </c>
      <c r="J5618">
        <v>2.79</v>
      </c>
      <c r="K5618">
        <v>2.97</v>
      </c>
      <c r="L5618">
        <v>1.34</v>
      </c>
    </row>
    <row r="5619" spans="1:12" x14ac:dyDescent="0.25">
      <c r="A5619" s="1">
        <v>45051</v>
      </c>
      <c r="B5619">
        <v>3.73</v>
      </c>
      <c r="C5619">
        <v>3.12</v>
      </c>
      <c r="D5619">
        <v>2.88</v>
      </c>
      <c r="E5619">
        <v>3.05</v>
      </c>
      <c r="F5619">
        <v>3.7</v>
      </c>
      <c r="G5619">
        <v>3.55</v>
      </c>
      <c r="H5619">
        <v>3.02</v>
      </c>
      <c r="I5619">
        <v>2.87</v>
      </c>
      <c r="J5619">
        <v>2.9</v>
      </c>
      <c r="K5619">
        <v>3.05</v>
      </c>
      <c r="L5619">
        <v>1.4</v>
      </c>
    </row>
    <row r="5620" spans="1:12" x14ac:dyDescent="0.25">
      <c r="A5620" s="1">
        <v>45054</v>
      </c>
      <c r="B5620">
        <v>3.79</v>
      </c>
      <c r="C5620">
        <v>3.18</v>
      </c>
      <c r="D5620">
        <v>2.94</v>
      </c>
      <c r="E5620">
        <v>3.11</v>
      </c>
      <c r="F5620">
        <v>3.76</v>
      </c>
      <c r="G5620">
        <v>3.61</v>
      </c>
      <c r="H5620">
        <v>3.08</v>
      </c>
      <c r="I5620">
        <v>2.93</v>
      </c>
      <c r="J5620">
        <v>2.96</v>
      </c>
      <c r="K5620">
        <v>3.11</v>
      </c>
      <c r="L5620">
        <v>1.42</v>
      </c>
    </row>
    <row r="5621" spans="1:12" x14ac:dyDescent="0.25">
      <c r="A5621" s="1">
        <v>45055</v>
      </c>
      <c r="B5621">
        <v>3.8</v>
      </c>
      <c r="C5621">
        <v>3.19</v>
      </c>
      <c r="D5621">
        <v>2.93</v>
      </c>
      <c r="E5621">
        <v>3.09</v>
      </c>
      <c r="F5621">
        <v>3.77</v>
      </c>
      <c r="G5621">
        <v>3.62</v>
      </c>
      <c r="H5621">
        <v>3.08</v>
      </c>
      <c r="I5621">
        <v>2.92</v>
      </c>
      <c r="J5621">
        <v>2.95</v>
      </c>
      <c r="K5621">
        <v>3.08</v>
      </c>
      <c r="L5621">
        <v>1.39</v>
      </c>
    </row>
    <row r="5622" spans="1:12" x14ac:dyDescent="0.25">
      <c r="A5622" s="1">
        <v>45056</v>
      </c>
      <c r="B5622">
        <v>3.72</v>
      </c>
      <c r="C5622">
        <v>3.1</v>
      </c>
      <c r="D5622">
        <v>2.87</v>
      </c>
      <c r="E5622">
        <v>3.04</v>
      </c>
      <c r="F5622">
        <v>3.68</v>
      </c>
      <c r="G5622">
        <v>3.54</v>
      </c>
      <c r="H5622">
        <v>2.99</v>
      </c>
      <c r="I5622">
        <v>2.86</v>
      </c>
      <c r="J5622">
        <v>2.89</v>
      </c>
      <c r="K5622">
        <v>3.04</v>
      </c>
      <c r="L5622">
        <v>1.37</v>
      </c>
    </row>
    <row r="5623" spans="1:12" x14ac:dyDescent="0.25">
      <c r="A5623" s="1">
        <v>45057</v>
      </c>
      <c r="B5623">
        <v>3.68</v>
      </c>
      <c r="C5623">
        <v>3.05</v>
      </c>
      <c r="D5623">
        <v>2.8</v>
      </c>
      <c r="E5623">
        <v>2.97</v>
      </c>
      <c r="F5623">
        <v>3.65</v>
      </c>
      <c r="G5623">
        <v>3.5</v>
      </c>
      <c r="H5623">
        <v>2.94</v>
      </c>
      <c r="I5623">
        <v>2.79</v>
      </c>
      <c r="J5623">
        <v>2.82</v>
      </c>
      <c r="K5623">
        <v>2.97</v>
      </c>
      <c r="L5623">
        <v>1.28</v>
      </c>
    </row>
    <row r="5624" spans="1:12" x14ac:dyDescent="0.25">
      <c r="A5624" s="1">
        <v>45058</v>
      </c>
      <c r="B5624">
        <v>3.76</v>
      </c>
      <c r="C5624">
        <v>3.12</v>
      </c>
      <c r="D5624">
        <v>2.87</v>
      </c>
      <c r="E5624">
        <v>2.98</v>
      </c>
      <c r="F5624">
        <v>3.73</v>
      </c>
      <c r="G5624">
        <v>3.57</v>
      </c>
      <c r="H5624">
        <v>3</v>
      </c>
      <c r="I5624">
        <v>2.86</v>
      </c>
      <c r="J5624">
        <v>2.87</v>
      </c>
      <c r="K5624">
        <v>2.97</v>
      </c>
      <c r="L5624">
        <v>1.28</v>
      </c>
    </row>
    <row r="5625" spans="1:12" x14ac:dyDescent="0.25">
      <c r="A5625" s="1">
        <v>45061</v>
      </c>
      <c r="B5625">
        <v>3.83</v>
      </c>
      <c r="C5625">
        <v>3.19</v>
      </c>
      <c r="D5625">
        <v>2.94</v>
      </c>
      <c r="E5625">
        <v>3.04</v>
      </c>
      <c r="F5625">
        <v>3.8</v>
      </c>
      <c r="G5625">
        <v>3.64</v>
      </c>
      <c r="H5625">
        <v>3.08</v>
      </c>
      <c r="I5625">
        <v>2.94</v>
      </c>
      <c r="J5625">
        <v>2.95</v>
      </c>
      <c r="K5625">
        <v>3.03</v>
      </c>
      <c r="L5625">
        <v>1.29</v>
      </c>
    </row>
    <row r="5626" spans="1:12" x14ac:dyDescent="0.25">
      <c r="A5626" s="1">
        <v>45062</v>
      </c>
      <c r="B5626">
        <v>3.98</v>
      </c>
      <c r="C5626">
        <v>3.33</v>
      </c>
      <c r="D5626">
        <v>3.06</v>
      </c>
      <c r="E5626">
        <v>3.11</v>
      </c>
      <c r="F5626">
        <v>3.95</v>
      </c>
      <c r="G5626">
        <v>3.79</v>
      </c>
      <c r="H5626">
        <v>3.21</v>
      </c>
      <c r="I5626">
        <v>3.05</v>
      </c>
      <c r="J5626">
        <v>3.05</v>
      </c>
      <c r="K5626">
        <v>3.09</v>
      </c>
      <c r="L5626">
        <v>1.32</v>
      </c>
    </row>
    <row r="5627" spans="1:12" x14ac:dyDescent="0.25">
      <c r="A5627" s="1">
        <v>45063</v>
      </c>
      <c r="B5627">
        <v>4.0599999999999996</v>
      </c>
      <c r="C5627">
        <v>3.4</v>
      </c>
      <c r="D5627">
        <v>3.12</v>
      </c>
      <c r="E5627">
        <v>3.13</v>
      </c>
      <c r="F5627">
        <v>4.04</v>
      </c>
      <c r="G5627">
        <v>3.86</v>
      </c>
      <c r="H5627">
        <v>3.29</v>
      </c>
      <c r="I5627">
        <v>3.11</v>
      </c>
      <c r="J5627">
        <v>3.09</v>
      </c>
      <c r="K5627">
        <v>3.1</v>
      </c>
      <c r="L5627">
        <v>1.32</v>
      </c>
    </row>
    <row r="5628" spans="1:12" x14ac:dyDescent="0.25">
      <c r="A5628" s="1">
        <v>45064</v>
      </c>
      <c r="B5628">
        <v>4.0999999999999996</v>
      </c>
      <c r="C5628">
        <v>3.48</v>
      </c>
      <c r="D5628">
        <v>3.2</v>
      </c>
      <c r="E5628">
        <v>3.2</v>
      </c>
      <c r="F5628">
        <v>4.08</v>
      </c>
      <c r="G5628">
        <v>3.73</v>
      </c>
      <c r="H5628">
        <v>3.36</v>
      </c>
      <c r="I5628">
        <v>3.19</v>
      </c>
      <c r="J5628">
        <v>3.18</v>
      </c>
      <c r="K5628">
        <v>3.16</v>
      </c>
      <c r="L5628">
        <v>1.38</v>
      </c>
    </row>
    <row r="5629" spans="1:12" x14ac:dyDescent="0.25">
      <c r="A5629" s="1">
        <v>45065</v>
      </c>
      <c r="B5629">
        <v>4.01</v>
      </c>
      <c r="C5629">
        <v>3.4</v>
      </c>
      <c r="D5629">
        <v>3.12</v>
      </c>
      <c r="E5629">
        <v>3.18</v>
      </c>
      <c r="F5629">
        <v>3.99</v>
      </c>
      <c r="G5629">
        <v>3.64</v>
      </c>
      <c r="H5629">
        <v>3.29</v>
      </c>
      <c r="I5629">
        <v>3.11</v>
      </c>
      <c r="J5629">
        <v>3.11</v>
      </c>
      <c r="K5629">
        <v>3.15</v>
      </c>
      <c r="L5629">
        <v>1.36</v>
      </c>
    </row>
    <row r="5630" spans="1:12" x14ac:dyDescent="0.25">
      <c r="A5630" s="1">
        <v>45069</v>
      </c>
      <c r="B5630">
        <v>4.13</v>
      </c>
      <c r="C5630">
        <v>3.52</v>
      </c>
      <c r="D5630">
        <v>3.23</v>
      </c>
      <c r="E5630">
        <v>3.26</v>
      </c>
      <c r="F5630">
        <v>4.1100000000000003</v>
      </c>
      <c r="G5630">
        <v>3.76</v>
      </c>
      <c r="H5630">
        <v>3.41</v>
      </c>
      <c r="I5630">
        <v>3.22</v>
      </c>
      <c r="J5630">
        <v>3.23</v>
      </c>
      <c r="K5630">
        <v>3.23</v>
      </c>
      <c r="L5630">
        <v>1.43</v>
      </c>
    </row>
    <row r="5631" spans="1:12" x14ac:dyDescent="0.25">
      <c r="A5631" s="1">
        <v>45070</v>
      </c>
      <c r="B5631">
        <v>4.18</v>
      </c>
      <c r="C5631">
        <v>3.57</v>
      </c>
      <c r="D5631">
        <v>3.28</v>
      </c>
      <c r="E5631">
        <v>3.3</v>
      </c>
      <c r="F5631">
        <v>4.16</v>
      </c>
      <c r="G5631">
        <v>3.81</v>
      </c>
      <c r="H5631">
        <v>3.46</v>
      </c>
      <c r="I5631">
        <v>3.27</v>
      </c>
      <c r="J5631">
        <v>3.26</v>
      </c>
      <c r="K5631">
        <v>3.27</v>
      </c>
      <c r="L5631">
        <v>1.47</v>
      </c>
    </row>
    <row r="5632" spans="1:12" x14ac:dyDescent="0.25">
      <c r="A5632" s="1">
        <v>45071</v>
      </c>
      <c r="B5632">
        <v>4.24</v>
      </c>
      <c r="C5632">
        <v>3.63</v>
      </c>
      <c r="D5632">
        <v>3.33</v>
      </c>
      <c r="E5632">
        <v>3.33</v>
      </c>
      <c r="F5632">
        <v>4.2300000000000004</v>
      </c>
      <c r="G5632">
        <v>3.87</v>
      </c>
      <c r="H5632">
        <v>3.52</v>
      </c>
      <c r="I5632">
        <v>3.32</v>
      </c>
      <c r="J5632">
        <v>3.3</v>
      </c>
      <c r="K5632">
        <v>3.3</v>
      </c>
      <c r="L5632">
        <v>1.51</v>
      </c>
    </row>
    <row r="5633" spans="1:12" x14ac:dyDescent="0.25">
      <c r="A5633" s="1">
        <v>45072</v>
      </c>
      <c r="B5633">
        <v>4.3099999999999996</v>
      </c>
      <c r="C5633">
        <v>3.68</v>
      </c>
      <c r="D5633">
        <v>3.36</v>
      </c>
      <c r="E5633">
        <v>3.33</v>
      </c>
      <c r="F5633">
        <v>4.3</v>
      </c>
      <c r="G5633">
        <v>3.94</v>
      </c>
      <c r="H5633">
        <v>3.57</v>
      </c>
      <c r="I5633">
        <v>3.35</v>
      </c>
      <c r="J5633">
        <v>3.33</v>
      </c>
      <c r="K5633">
        <v>3.29</v>
      </c>
      <c r="L5633">
        <v>1.48</v>
      </c>
    </row>
    <row r="5634" spans="1:12" x14ac:dyDescent="0.25">
      <c r="A5634" s="1">
        <v>45075</v>
      </c>
      <c r="B5634">
        <v>4.33</v>
      </c>
      <c r="C5634">
        <v>3.7</v>
      </c>
      <c r="D5634">
        <v>3.36</v>
      </c>
      <c r="E5634">
        <v>3.3</v>
      </c>
      <c r="F5634">
        <v>4.32</v>
      </c>
      <c r="G5634">
        <v>3.96</v>
      </c>
      <c r="H5634">
        <v>3.59</v>
      </c>
      <c r="I5634">
        <v>3.35</v>
      </c>
      <c r="J5634">
        <v>3.33</v>
      </c>
      <c r="K5634">
        <v>3.26</v>
      </c>
      <c r="L5634">
        <v>1.46</v>
      </c>
    </row>
    <row r="5635" spans="1:12" x14ac:dyDescent="0.25">
      <c r="A5635" s="1">
        <v>45076</v>
      </c>
      <c r="B5635">
        <v>4.25</v>
      </c>
      <c r="C5635">
        <v>3.62</v>
      </c>
      <c r="D5635">
        <v>3.29</v>
      </c>
      <c r="E5635">
        <v>3.25</v>
      </c>
      <c r="F5635">
        <v>4.24</v>
      </c>
      <c r="G5635">
        <v>3.87</v>
      </c>
      <c r="H5635">
        <v>3.5</v>
      </c>
      <c r="I5635">
        <v>3.28</v>
      </c>
      <c r="J5635">
        <v>3.25</v>
      </c>
      <c r="K5635">
        <v>3.22</v>
      </c>
      <c r="L5635">
        <v>1.42</v>
      </c>
    </row>
    <row r="5636" spans="1:12" x14ac:dyDescent="0.25">
      <c r="A5636" s="1">
        <v>45077</v>
      </c>
      <c r="B5636">
        <v>4.22</v>
      </c>
      <c r="C5636">
        <v>3.56</v>
      </c>
      <c r="D5636">
        <v>3.22</v>
      </c>
      <c r="E5636">
        <v>3.18</v>
      </c>
      <c r="F5636">
        <v>4.22</v>
      </c>
      <c r="G5636">
        <v>3.84</v>
      </c>
      <c r="H5636">
        <v>3.44</v>
      </c>
      <c r="I5636">
        <v>3.22</v>
      </c>
      <c r="J5636">
        <v>3.18</v>
      </c>
      <c r="K5636">
        <v>3.14</v>
      </c>
      <c r="L5636">
        <v>1.37</v>
      </c>
    </row>
    <row r="5637" spans="1:12" x14ac:dyDescent="0.25">
      <c r="A5637" s="1">
        <v>45078</v>
      </c>
      <c r="B5637">
        <v>4.2</v>
      </c>
      <c r="C5637">
        <v>3.53</v>
      </c>
      <c r="D5637">
        <v>3.2</v>
      </c>
      <c r="E5637">
        <v>3.13</v>
      </c>
      <c r="F5637">
        <v>4.2</v>
      </c>
      <c r="G5637">
        <v>3.82</v>
      </c>
      <c r="H5637">
        <v>3.41</v>
      </c>
      <c r="I5637">
        <v>3.2</v>
      </c>
      <c r="J5637">
        <v>3.16</v>
      </c>
      <c r="K5637">
        <v>3.09</v>
      </c>
      <c r="L5637">
        <v>1.31</v>
      </c>
    </row>
    <row r="5638" spans="1:12" x14ac:dyDescent="0.25">
      <c r="A5638" s="1">
        <v>45079</v>
      </c>
      <c r="B5638">
        <v>4.25</v>
      </c>
      <c r="C5638">
        <v>3.56</v>
      </c>
      <c r="D5638">
        <v>3.26</v>
      </c>
      <c r="E5638">
        <v>3.19</v>
      </c>
      <c r="F5638">
        <v>4.29</v>
      </c>
      <c r="G5638">
        <v>3.9</v>
      </c>
      <c r="H5638">
        <v>3.49</v>
      </c>
      <c r="I5638">
        <v>3.27</v>
      </c>
      <c r="J5638">
        <v>3.23</v>
      </c>
      <c r="K5638">
        <v>3.16</v>
      </c>
      <c r="L5638">
        <v>1.36</v>
      </c>
    </row>
    <row r="5639" spans="1:12" x14ac:dyDescent="0.25">
      <c r="A5639" s="1">
        <v>45082</v>
      </c>
      <c r="B5639">
        <v>4.28</v>
      </c>
      <c r="C5639">
        <v>3.58</v>
      </c>
      <c r="D5639">
        <v>3.3</v>
      </c>
      <c r="E5639">
        <v>3.23</v>
      </c>
      <c r="F5639">
        <v>4.33</v>
      </c>
      <c r="G5639">
        <v>3.93</v>
      </c>
      <c r="H5639">
        <v>3.52</v>
      </c>
      <c r="I5639">
        <v>3.3</v>
      </c>
      <c r="J5639">
        <v>3.26</v>
      </c>
      <c r="K5639">
        <v>3.2</v>
      </c>
      <c r="L5639">
        <v>1.4</v>
      </c>
    </row>
    <row r="5640" spans="1:12" x14ac:dyDescent="0.25">
      <c r="A5640" s="1">
        <v>45083</v>
      </c>
      <c r="B5640">
        <v>4.33</v>
      </c>
      <c r="C5640">
        <v>3.61</v>
      </c>
      <c r="D5640">
        <v>3.32</v>
      </c>
      <c r="E5640">
        <v>3.22</v>
      </c>
      <c r="F5640">
        <v>4.38</v>
      </c>
      <c r="G5640">
        <v>3.98</v>
      </c>
      <c r="H5640">
        <v>3.55</v>
      </c>
      <c r="I5640">
        <v>3.32</v>
      </c>
      <c r="J5640">
        <v>3.28</v>
      </c>
      <c r="K5640">
        <v>3.18</v>
      </c>
      <c r="L5640">
        <v>1.4</v>
      </c>
    </row>
    <row r="5641" spans="1:12" x14ac:dyDescent="0.25">
      <c r="A5641" s="1">
        <v>45084</v>
      </c>
      <c r="B5641">
        <v>4.54</v>
      </c>
      <c r="C5641">
        <v>3.8</v>
      </c>
      <c r="D5641">
        <v>3.49</v>
      </c>
      <c r="E5641">
        <v>3.33</v>
      </c>
      <c r="F5641">
        <v>4.5999999999999996</v>
      </c>
      <c r="G5641">
        <v>4.18</v>
      </c>
      <c r="H5641">
        <v>3.73</v>
      </c>
      <c r="I5641">
        <v>3.5</v>
      </c>
      <c r="J5641">
        <v>3.44</v>
      </c>
      <c r="K5641">
        <v>3.28</v>
      </c>
      <c r="L5641">
        <v>1.48</v>
      </c>
    </row>
    <row r="5642" spans="1:12" x14ac:dyDescent="0.25">
      <c r="A5642" s="1">
        <v>45085</v>
      </c>
      <c r="B5642">
        <v>4.4800000000000004</v>
      </c>
      <c r="C5642">
        <v>3.77</v>
      </c>
      <c r="D5642">
        <v>3.45</v>
      </c>
      <c r="E5642">
        <v>3.32</v>
      </c>
      <c r="F5642">
        <v>4.53</v>
      </c>
      <c r="G5642">
        <v>4.12</v>
      </c>
      <c r="H5642">
        <v>3.7</v>
      </c>
      <c r="I5642">
        <v>3.46</v>
      </c>
      <c r="J5642">
        <v>3.4</v>
      </c>
      <c r="K5642">
        <v>3.27</v>
      </c>
      <c r="L5642">
        <v>1.49</v>
      </c>
    </row>
    <row r="5643" spans="1:12" x14ac:dyDescent="0.25">
      <c r="A5643" s="1">
        <v>45086</v>
      </c>
      <c r="B5643">
        <v>4.4400000000000004</v>
      </c>
      <c r="C5643">
        <v>3.75</v>
      </c>
      <c r="D5643">
        <v>3.43</v>
      </c>
      <c r="E5643">
        <v>3.3</v>
      </c>
      <c r="F5643">
        <v>4.49</v>
      </c>
      <c r="G5643">
        <v>4.08</v>
      </c>
      <c r="H5643">
        <v>3.68</v>
      </c>
      <c r="I5643">
        <v>3.43</v>
      </c>
      <c r="J5643">
        <v>3.38</v>
      </c>
      <c r="K5643">
        <v>3.25</v>
      </c>
      <c r="L5643">
        <v>1.46</v>
      </c>
    </row>
    <row r="5644" spans="1:12" x14ac:dyDescent="0.25">
      <c r="A5644" s="1">
        <v>45089</v>
      </c>
      <c r="B5644">
        <v>4.4000000000000004</v>
      </c>
      <c r="C5644">
        <v>3.7</v>
      </c>
      <c r="D5644">
        <v>3.39</v>
      </c>
      <c r="E5644">
        <v>3.28</v>
      </c>
      <c r="F5644">
        <v>4.45</v>
      </c>
      <c r="G5644">
        <v>4.05</v>
      </c>
      <c r="H5644">
        <v>3.64</v>
      </c>
      <c r="I5644">
        <v>3.4</v>
      </c>
      <c r="J5644">
        <v>3.34</v>
      </c>
      <c r="K5644">
        <v>3.23</v>
      </c>
      <c r="L5644">
        <v>1.45</v>
      </c>
    </row>
    <row r="5645" spans="1:12" x14ac:dyDescent="0.25">
      <c r="A5645" s="1">
        <v>45090</v>
      </c>
      <c r="B5645">
        <v>4.5199999999999996</v>
      </c>
      <c r="C5645">
        <v>3.83</v>
      </c>
      <c r="D5645">
        <v>3.52</v>
      </c>
      <c r="E5645">
        <v>3.35</v>
      </c>
      <c r="F5645">
        <v>4.5599999999999996</v>
      </c>
      <c r="G5645">
        <v>4.17</v>
      </c>
      <c r="H5645">
        <v>3.76</v>
      </c>
      <c r="I5645">
        <v>3.52</v>
      </c>
      <c r="J5645">
        <v>3.47</v>
      </c>
      <c r="K5645">
        <v>3.33</v>
      </c>
      <c r="L5645">
        <v>1.45</v>
      </c>
    </row>
    <row r="5646" spans="1:12" x14ac:dyDescent="0.25">
      <c r="A5646" s="1">
        <v>45091</v>
      </c>
      <c r="B5646">
        <v>4.5</v>
      </c>
      <c r="C5646">
        <v>3.78</v>
      </c>
      <c r="D5646">
        <v>3.46</v>
      </c>
      <c r="E5646">
        <v>3.32</v>
      </c>
      <c r="F5646">
        <v>4.55</v>
      </c>
      <c r="G5646">
        <v>4.1500000000000004</v>
      </c>
      <c r="H5646">
        <v>3.72</v>
      </c>
      <c r="I5646">
        <v>3.46</v>
      </c>
      <c r="J5646">
        <v>3.41</v>
      </c>
      <c r="K5646">
        <v>3.27</v>
      </c>
      <c r="L5646">
        <v>1.5</v>
      </c>
    </row>
    <row r="5647" spans="1:12" x14ac:dyDescent="0.25">
      <c r="A5647" s="1">
        <v>45092</v>
      </c>
      <c r="B5647">
        <v>4.4400000000000004</v>
      </c>
      <c r="C5647">
        <v>3.71</v>
      </c>
      <c r="D5647">
        <v>3.38</v>
      </c>
      <c r="E5647">
        <v>3.25</v>
      </c>
      <c r="F5647">
        <v>4.49</v>
      </c>
      <c r="G5647">
        <v>4.08</v>
      </c>
      <c r="H5647">
        <v>3.64</v>
      </c>
      <c r="I5647">
        <v>3.39</v>
      </c>
      <c r="J5647">
        <v>3.33</v>
      </c>
      <c r="K5647">
        <v>3.21</v>
      </c>
      <c r="L5647">
        <v>1.44</v>
      </c>
    </row>
    <row r="5648" spans="1:12" x14ac:dyDescent="0.25">
      <c r="A5648" s="1">
        <v>45093</v>
      </c>
      <c r="B5648">
        <v>4.51</v>
      </c>
      <c r="C5648">
        <v>3.75</v>
      </c>
      <c r="D5648">
        <v>3.41</v>
      </c>
      <c r="E5648">
        <v>3.24</v>
      </c>
      <c r="F5648">
        <v>4.5599999999999996</v>
      </c>
      <c r="G5648">
        <v>4.1399999999999997</v>
      </c>
      <c r="H5648">
        <v>3.68</v>
      </c>
      <c r="I5648">
        <v>3.43</v>
      </c>
      <c r="J5648">
        <v>3.35</v>
      </c>
      <c r="K5648">
        <v>3.19</v>
      </c>
      <c r="L5648">
        <v>1.44</v>
      </c>
    </row>
    <row r="5649" spans="1:12" x14ac:dyDescent="0.25">
      <c r="A5649" s="1">
        <v>45096</v>
      </c>
      <c r="B5649">
        <v>4.57</v>
      </c>
      <c r="C5649">
        <v>3.81</v>
      </c>
      <c r="D5649">
        <v>3.47</v>
      </c>
      <c r="E5649">
        <v>3.3</v>
      </c>
      <c r="F5649">
        <v>4.62</v>
      </c>
      <c r="G5649">
        <v>4.2</v>
      </c>
      <c r="H5649">
        <v>3.75</v>
      </c>
      <c r="I5649">
        <v>3.49</v>
      </c>
      <c r="J5649">
        <v>3.41</v>
      </c>
      <c r="K5649">
        <v>3.25</v>
      </c>
      <c r="L5649">
        <v>1.49</v>
      </c>
    </row>
    <row r="5650" spans="1:12" x14ac:dyDescent="0.25">
      <c r="A5650" s="1">
        <v>45097</v>
      </c>
      <c r="B5650">
        <v>4.5199999999999996</v>
      </c>
      <c r="C5650">
        <v>3.76</v>
      </c>
      <c r="D5650">
        <v>3.4</v>
      </c>
      <c r="E5650">
        <v>3.24</v>
      </c>
      <c r="F5650">
        <v>4.58</v>
      </c>
      <c r="G5650">
        <v>4.16</v>
      </c>
      <c r="H5650">
        <v>3.69</v>
      </c>
      <c r="I5650">
        <v>3.42</v>
      </c>
      <c r="J5650">
        <v>3.34</v>
      </c>
      <c r="K5650">
        <v>3.19</v>
      </c>
      <c r="L5650">
        <v>1.44</v>
      </c>
    </row>
    <row r="5651" spans="1:12" x14ac:dyDescent="0.25">
      <c r="A5651" s="1">
        <v>45098</v>
      </c>
      <c r="B5651">
        <v>4.58</v>
      </c>
      <c r="C5651">
        <v>3.81</v>
      </c>
      <c r="D5651">
        <v>3.45</v>
      </c>
      <c r="E5651">
        <v>3.26</v>
      </c>
      <c r="F5651">
        <v>4.63</v>
      </c>
      <c r="G5651">
        <v>4.22</v>
      </c>
      <c r="H5651">
        <v>3.74</v>
      </c>
      <c r="I5651">
        <v>3.47</v>
      </c>
      <c r="J5651">
        <v>3.38</v>
      </c>
      <c r="K5651">
        <v>3.22</v>
      </c>
      <c r="L5651">
        <v>1.47</v>
      </c>
    </row>
    <row r="5652" spans="1:12" x14ac:dyDescent="0.25">
      <c r="A5652" s="1">
        <v>45099</v>
      </c>
      <c r="B5652">
        <v>4.6900000000000004</v>
      </c>
      <c r="C5652">
        <v>3.92</v>
      </c>
      <c r="D5652">
        <v>3.53</v>
      </c>
      <c r="E5652">
        <v>3.34</v>
      </c>
      <c r="F5652">
        <v>4.74</v>
      </c>
      <c r="G5652">
        <v>4.33</v>
      </c>
      <c r="H5652">
        <v>3.84</v>
      </c>
      <c r="I5652">
        <v>3.55</v>
      </c>
      <c r="J5652">
        <v>3.45</v>
      </c>
      <c r="K5652">
        <v>3.29</v>
      </c>
      <c r="L5652">
        <v>1.54</v>
      </c>
    </row>
    <row r="5653" spans="1:12" x14ac:dyDescent="0.25">
      <c r="A5653" s="1">
        <v>45100</v>
      </c>
      <c r="B5653">
        <v>4.6100000000000003</v>
      </c>
      <c r="C5653">
        <v>3.84</v>
      </c>
      <c r="D5653">
        <v>3.44</v>
      </c>
      <c r="E5653">
        <v>3.25</v>
      </c>
      <c r="F5653">
        <v>4.66</v>
      </c>
      <c r="G5653">
        <v>4.25</v>
      </c>
      <c r="H5653">
        <v>3.76</v>
      </c>
      <c r="I5653">
        <v>3.46</v>
      </c>
      <c r="J5653">
        <v>3.36</v>
      </c>
      <c r="K5653">
        <v>3.2</v>
      </c>
      <c r="L5653">
        <v>1.47</v>
      </c>
    </row>
    <row r="5654" spans="1:12" x14ac:dyDescent="0.25">
      <c r="A5654" s="1">
        <v>45103</v>
      </c>
      <c r="B5654">
        <v>4.55</v>
      </c>
      <c r="C5654">
        <v>3.79</v>
      </c>
      <c r="D5654">
        <v>3.38</v>
      </c>
      <c r="E5654">
        <v>3.21</v>
      </c>
      <c r="F5654">
        <v>4.6100000000000003</v>
      </c>
      <c r="G5654">
        <v>4.2</v>
      </c>
      <c r="H5654">
        <v>3.7</v>
      </c>
      <c r="I5654">
        <v>3.4</v>
      </c>
      <c r="J5654">
        <v>3.3</v>
      </c>
      <c r="K5654">
        <v>3.16</v>
      </c>
      <c r="L5654">
        <v>1.44</v>
      </c>
    </row>
    <row r="5655" spans="1:12" x14ac:dyDescent="0.25">
      <c r="A5655" s="1">
        <v>45104</v>
      </c>
      <c r="B5655">
        <v>4.54</v>
      </c>
      <c r="C5655">
        <v>3.77</v>
      </c>
      <c r="D5655">
        <v>3.38</v>
      </c>
      <c r="E5655">
        <v>3.22</v>
      </c>
      <c r="F5655">
        <v>4.59</v>
      </c>
      <c r="G5655">
        <v>4.1900000000000004</v>
      </c>
      <c r="H5655">
        <v>3.69</v>
      </c>
      <c r="I5655">
        <v>3.4</v>
      </c>
      <c r="J5655">
        <v>3.31</v>
      </c>
      <c r="K5655">
        <v>3.17</v>
      </c>
      <c r="L5655">
        <v>1.45</v>
      </c>
    </row>
    <row r="5656" spans="1:12" x14ac:dyDescent="0.25">
      <c r="A5656" s="1">
        <v>45105</v>
      </c>
      <c r="B5656">
        <v>4.47</v>
      </c>
      <c r="C5656">
        <v>3.7</v>
      </c>
      <c r="D5656">
        <v>3.29</v>
      </c>
      <c r="E5656">
        <v>3.15</v>
      </c>
      <c r="F5656">
        <v>4.5199999999999996</v>
      </c>
      <c r="G5656">
        <v>4.13</v>
      </c>
      <c r="H5656">
        <v>3.61</v>
      </c>
      <c r="I5656">
        <v>3.31</v>
      </c>
      <c r="J5656">
        <v>3.22</v>
      </c>
      <c r="K5656">
        <v>3.11</v>
      </c>
      <c r="L5656">
        <v>1.39</v>
      </c>
    </row>
    <row r="5657" spans="1:12" x14ac:dyDescent="0.25">
      <c r="A5657" s="1">
        <v>45106</v>
      </c>
      <c r="B5657">
        <v>4.6100000000000003</v>
      </c>
      <c r="C5657">
        <v>3.87</v>
      </c>
      <c r="D5657">
        <v>3.45</v>
      </c>
      <c r="E5657">
        <v>3.23</v>
      </c>
      <c r="F5657">
        <v>4.66</v>
      </c>
      <c r="G5657">
        <v>4.28</v>
      </c>
      <c r="H5657">
        <v>3.78</v>
      </c>
      <c r="I5657">
        <v>3.48</v>
      </c>
      <c r="J5657">
        <v>3.36</v>
      </c>
      <c r="K5657">
        <v>3.18</v>
      </c>
      <c r="L5657">
        <v>1.46</v>
      </c>
    </row>
    <row r="5658" spans="1:12" x14ac:dyDescent="0.25">
      <c r="A5658" s="1">
        <v>45107</v>
      </c>
      <c r="B5658">
        <v>4.54</v>
      </c>
      <c r="C5658">
        <v>3.77</v>
      </c>
      <c r="D5658">
        <v>3.35</v>
      </c>
      <c r="E5658">
        <v>3.14</v>
      </c>
      <c r="F5658">
        <v>4.58</v>
      </c>
      <c r="G5658">
        <v>4.21</v>
      </c>
      <c r="H5658">
        <v>3.68</v>
      </c>
      <c r="I5658">
        <v>3.38</v>
      </c>
      <c r="J5658">
        <v>3.26</v>
      </c>
      <c r="K5658">
        <v>3.09</v>
      </c>
      <c r="L5658">
        <v>1.39</v>
      </c>
    </row>
    <row r="5659" spans="1:12" x14ac:dyDescent="0.25">
      <c r="A5659" s="1">
        <v>45111</v>
      </c>
      <c r="B5659">
        <v>4.59</v>
      </c>
      <c r="C5659">
        <v>3.83</v>
      </c>
      <c r="D5659">
        <v>3.41</v>
      </c>
      <c r="E5659">
        <v>3.18</v>
      </c>
      <c r="F5659">
        <v>4.63</v>
      </c>
      <c r="G5659">
        <v>4.26</v>
      </c>
      <c r="H5659">
        <v>3.74</v>
      </c>
      <c r="I5659">
        <v>3.44</v>
      </c>
      <c r="J5659">
        <v>3.32</v>
      </c>
      <c r="K5659">
        <v>3.12</v>
      </c>
      <c r="L5659">
        <v>1.41</v>
      </c>
    </row>
    <row r="5660" spans="1:12" x14ac:dyDescent="0.25">
      <c r="A5660" s="1">
        <v>45112</v>
      </c>
      <c r="B5660">
        <v>4.63</v>
      </c>
      <c r="C5660">
        <v>3.91</v>
      </c>
      <c r="D5660">
        <v>3.5</v>
      </c>
      <c r="E5660">
        <v>3.27</v>
      </c>
      <c r="F5660">
        <v>4.68</v>
      </c>
      <c r="G5660">
        <v>4.3099999999999996</v>
      </c>
      <c r="H5660">
        <v>3.82</v>
      </c>
      <c r="I5660">
        <v>3.53</v>
      </c>
      <c r="J5660">
        <v>3.41</v>
      </c>
      <c r="K5660">
        <v>3.21</v>
      </c>
      <c r="L5660">
        <v>1.55</v>
      </c>
    </row>
    <row r="5661" spans="1:12" x14ac:dyDescent="0.25">
      <c r="A5661" s="1">
        <v>45113</v>
      </c>
      <c r="B5661">
        <v>4.7</v>
      </c>
      <c r="C5661">
        <v>4</v>
      </c>
      <c r="D5661">
        <v>3.58</v>
      </c>
      <c r="E5661">
        <v>3.31</v>
      </c>
      <c r="F5661">
        <v>4.75</v>
      </c>
      <c r="G5661">
        <v>4.4000000000000004</v>
      </c>
      <c r="H5661">
        <v>3.91</v>
      </c>
      <c r="I5661">
        <v>3.62</v>
      </c>
      <c r="J5661">
        <v>3.49</v>
      </c>
      <c r="K5661">
        <v>3.25</v>
      </c>
      <c r="L5661">
        <v>1.54</v>
      </c>
    </row>
    <row r="5662" spans="1:12" x14ac:dyDescent="0.25">
      <c r="A5662" s="1">
        <v>45114</v>
      </c>
      <c r="B5662">
        <v>4.74</v>
      </c>
      <c r="C5662">
        <v>4.0599999999999996</v>
      </c>
      <c r="D5662">
        <v>3.66</v>
      </c>
      <c r="E5662">
        <v>3.39</v>
      </c>
      <c r="F5662">
        <v>4.79</v>
      </c>
      <c r="G5662">
        <v>4.45</v>
      </c>
      <c r="H5662">
        <v>3.98</v>
      </c>
      <c r="I5662">
        <v>3.69</v>
      </c>
      <c r="J5662">
        <v>3.56</v>
      </c>
      <c r="K5662">
        <v>3.33</v>
      </c>
      <c r="L5662">
        <v>1.64</v>
      </c>
    </row>
    <row r="5663" spans="1:12" x14ac:dyDescent="0.25">
      <c r="A5663" s="1">
        <v>45117</v>
      </c>
      <c r="B5663">
        <v>4.6900000000000004</v>
      </c>
      <c r="C5663">
        <v>4</v>
      </c>
      <c r="D5663">
        <v>3.61</v>
      </c>
      <c r="E5663">
        <v>3.37</v>
      </c>
      <c r="F5663">
        <v>4.74</v>
      </c>
      <c r="G5663">
        <v>4.41</v>
      </c>
      <c r="H5663">
        <v>3.91</v>
      </c>
      <c r="I5663">
        <v>3.64</v>
      </c>
      <c r="J5663">
        <v>3.51</v>
      </c>
      <c r="K5663">
        <v>3.31</v>
      </c>
      <c r="L5663">
        <v>1.61</v>
      </c>
    </row>
    <row r="5664" spans="1:12" x14ac:dyDescent="0.25">
      <c r="A5664" s="1">
        <v>45118</v>
      </c>
      <c r="B5664">
        <v>4.76</v>
      </c>
      <c r="C5664">
        <v>4.04</v>
      </c>
      <c r="D5664">
        <v>3.63</v>
      </c>
      <c r="E5664">
        <v>3.38</v>
      </c>
      <c r="F5664">
        <v>4.8</v>
      </c>
      <c r="G5664">
        <v>4.46</v>
      </c>
      <c r="H5664">
        <v>3.95</v>
      </c>
      <c r="I5664">
        <v>3.66</v>
      </c>
      <c r="J5664">
        <v>3.53</v>
      </c>
      <c r="K5664">
        <v>3.33</v>
      </c>
      <c r="L5664">
        <v>1.63</v>
      </c>
    </row>
    <row r="5665" spans="1:12" x14ac:dyDescent="0.25">
      <c r="A5665" s="1">
        <v>45119</v>
      </c>
      <c r="B5665">
        <v>4.62</v>
      </c>
      <c r="C5665">
        <v>3.9</v>
      </c>
      <c r="D5665">
        <v>3.5</v>
      </c>
      <c r="E5665">
        <v>3.31</v>
      </c>
      <c r="F5665">
        <v>4.66</v>
      </c>
      <c r="G5665">
        <v>4.33</v>
      </c>
      <c r="H5665">
        <v>3.81</v>
      </c>
      <c r="I5665">
        <v>3.53</v>
      </c>
      <c r="J5665">
        <v>3.42</v>
      </c>
      <c r="K5665">
        <v>3.26</v>
      </c>
      <c r="L5665">
        <v>1.58</v>
      </c>
    </row>
    <row r="5666" spans="1:12" x14ac:dyDescent="0.25">
      <c r="A5666" s="1">
        <v>45120</v>
      </c>
      <c r="B5666">
        <v>4.53</v>
      </c>
      <c r="C5666">
        <v>3.8</v>
      </c>
      <c r="D5666">
        <v>3.42</v>
      </c>
      <c r="E5666">
        <v>3.27</v>
      </c>
      <c r="F5666">
        <v>4.57</v>
      </c>
      <c r="G5666">
        <v>4.2300000000000004</v>
      </c>
      <c r="H5666">
        <v>3.71</v>
      </c>
      <c r="I5666">
        <v>3.44</v>
      </c>
      <c r="J5666">
        <v>3.34</v>
      </c>
      <c r="K5666">
        <v>3.22</v>
      </c>
      <c r="L5666">
        <v>1.53</v>
      </c>
    </row>
    <row r="5667" spans="1:12" x14ac:dyDescent="0.25">
      <c r="A5667" s="1">
        <v>45121</v>
      </c>
      <c r="B5667">
        <v>4.5999999999999996</v>
      </c>
      <c r="C5667">
        <v>3.86</v>
      </c>
      <c r="D5667">
        <v>3.45</v>
      </c>
      <c r="E5667">
        <v>3.28</v>
      </c>
      <c r="F5667">
        <v>4.6399999999999997</v>
      </c>
      <c r="G5667">
        <v>4.3</v>
      </c>
      <c r="H5667">
        <v>3.76</v>
      </c>
      <c r="I5667">
        <v>3.48</v>
      </c>
      <c r="J5667">
        <v>3.37</v>
      </c>
      <c r="K5667">
        <v>3.23</v>
      </c>
      <c r="L5667">
        <v>1.55</v>
      </c>
    </row>
    <row r="5668" spans="1:12" x14ac:dyDescent="0.25">
      <c r="A5668" s="1">
        <v>45124</v>
      </c>
      <c r="B5668">
        <v>4.63</v>
      </c>
      <c r="C5668">
        <v>3.89</v>
      </c>
      <c r="D5668">
        <v>3.48</v>
      </c>
      <c r="E5668">
        <v>3.31</v>
      </c>
      <c r="F5668">
        <v>4.67</v>
      </c>
      <c r="G5668">
        <v>4.33</v>
      </c>
      <c r="H5668">
        <v>3.8</v>
      </c>
      <c r="I5668">
        <v>3.51</v>
      </c>
      <c r="J5668">
        <v>3.4</v>
      </c>
      <c r="K5668">
        <v>3.27</v>
      </c>
      <c r="L5668">
        <v>1.58</v>
      </c>
    </row>
    <row r="5669" spans="1:12" x14ac:dyDescent="0.25">
      <c r="A5669" s="1">
        <v>45125</v>
      </c>
      <c r="B5669">
        <v>4.59</v>
      </c>
      <c r="C5669">
        <v>3.86</v>
      </c>
      <c r="D5669">
        <v>3.46</v>
      </c>
      <c r="E5669">
        <v>3.3</v>
      </c>
      <c r="F5669">
        <v>4.6399999999999997</v>
      </c>
      <c r="G5669">
        <v>4.29</v>
      </c>
      <c r="H5669">
        <v>3.76</v>
      </c>
      <c r="I5669">
        <v>3.48</v>
      </c>
      <c r="J5669">
        <v>3.38</v>
      </c>
      <c r="K5669">
        <v>3.26</v>
      </c>
      <c r="L5669">
        <v>1.58</v>
      </c>
    </row>
    <row r="5670" spans="1:12" x14ac:dyDescent="0.25">
      <c r="A5670" s="1">
        <v>45126</v>
      </c>
      <c r="B5670">
        <v>4.58</v>
      </c>
      <c r="C5670">
        <v>3.83</v>
      </c>
      <c r="D5670">
        <v>3.43</v>
      </c>
      <c r="E5670">
        <v>3.25</v>
      </c>
      <c r="F5670">
        <v>4.63</v>
      </c>
      <c r="G5670">
        <v>4.2699999999999996</v>
      </c>
      <c r="H5670">
        <v>3.74</v>
      </c>
      <c r="I5670">
        <v>3.46</v>
      </c>
      <c r="J5670">
        <v>3.35</v>
      </c>
      <c r="K5670">
        <v>3.2</v>
      </c>
      <c r="L5670">
        <v>1.53</v>
      </c>
    </row>
    <row r="5671" spans="1:12" x14ac:dyDescent="0.25">
      <c r="A5671" s="1">
        <v>45127</v>
      </c>
      <c r="B5671">
        <v>4.7</v>
      </c>
      <c r="C5671">
        <v>3.96</v>
      </c>
      <c r="D5671">
        <v>3.56</v>
      </c>
      <c r="E5671">
        <v>3.37</v>
      </c>
      <c r="F5671">
        <v>4.62</v>
      </c>
      <c r="G5671">
        <v>4.3899999999999997</v>
      </c>
      <c r="H5671">
        <v>3.86</v>
      </c>
      <c r="I5671">
        <v>3.58</v>
      </c>
      <c r="J5671">
        <v>3.48</v>
      </c>
      <c r="K5671">
        <v>3.32</v>
      </c>
      <c r="L5671">
        <v>1.62</v>
      </c>
    </row>
    <row r="5672" spans="1:12" x14ac:dyDescent="0.25">
      <c r="A5672" s="1">
        <v>45128</v>
      </c>
      <c r="B5672">
        <v>4.6500000000000004</v>
      </c>
      <c r="C5672">
        <v>3.91</v>
      </c>
      <c r="D5672">
        <v>3.49</v>
      </c>
      <c r="E5672">
        <v>3.31</v>
      </c>
      <c r="F5672">
        <v>4.58</v>
      </c>
      <c r="G5672">
        <v>4.33</v>
      </c>
      <c r="H5672">
        <v>3.81</v>
      </c>
      <c r="I5672">
        <v>3.52</v>
      </c>
      <c r="J5672">
        <v>3.41</v>
      </c>
      <c r="K5672">
        <v>3.26</v>
      </c>
      <c r="L5672">
        <v>1.58</v>
      </c>
    </row>
    <row r="5673" spans="1:12" x14ac:dyDescent="0.25">
      <c r="A5673" s="1">
        <v>45131</v>
      </c>
      <c r="B5673">
        <v>4.74</v>
      </c>
      <c r="C5673">
        <v>4</v>
      </c>
      <c r="D5673">
        <v>3.58</v>
      </c>
      <c r="E5673">
        <v>3.38</v>
      </c>
      <c r="F5673">
        <v>4.68</v>
      </c>
      <c r="G5673">
        <v>4.42</v>
      </c>
      <c r="H5673">
        <v>3.9</v>
      </c>
      <c r="I5673">
        <v>3.6</v>
      </c>
      <c r="J5673">
        <v>3.49</v>
      </c>
      <c r="K5673">
        <v>3.33</v>
      </c>
      <c r="L5673">
        <v>1.63</v>
      </c>
    </row>
    <row r="5674" spans="1:12" x14ac:dyDescent="0.25">
      <c r="A5674" s="1">
        <v>45132</v>
      </c>
      <c r="B5674">
        <v>4.78</v>
      </c>
      <c r="C5674">
        <v>4.03</v>
      </c>
      <c r="D5674">
        <v>3.61</v>
      </c>
      <c r="E5674">
        <v>3.39</v>
      </c>
      <c r="F5674">
        <v>4.72</v>
      </c>
      <c r="G5674">
        <v>4.46</v>
      </c>
      <c r="H5674">
        <v>3.93</v>
      </c>
      <c r="I5674">
        <v>3.64</v>
      </c>
      <c r="J5674">
        <v>3.52</v>
      </c>
      <c r="K5674">
        <v>3.34</v>
      </c>
      <c r="L5674">
        <v>1.63</v>
      </c>
    </row>
    <row r="5675" spans="1:12" x14ac:dyDescent="0.25">
      <c r="A5675" s="1">
        <v>45133</v>
      </c>
      <c r="B5675">
        <v>4.7</v>
      </c>
      <c r="C5675">
        <v>3.96</v>
      </c>
      <c r="D5675">
        <v>3.53</v>
      </c>
      <c r="E5675">
        <v>3.34</v>
      </c>
      <c r="F5675">
        <v>4.6500000000000004</v>
      </c>
      <c r="G5675">
        <v>4.38</v>
      </c>
      <c r="H5675">
        <v>3.85</v>
      </c>
      <c r="I5675">
        <v>3.56</v>
      </c>
      <c r="J5675">
        <v>3.45</v>
      </c>
      <c r="K5675">
        <v>3.29</v>
      </c>
      <c r="L5675">
        <v>1.6</v>
      </c>
    </row>
    <row r="5676" spans="1:12" x14ac:dyDescent="0.25">
      <c r="A5676" s="1">
        <v>45134</v>
      </c>
      <c r="B5676">
        <v>4.83</v>
      </c>
      <c r="C5676">
        <v>4.1100000000000003</v>
      </c>
      <c r="D5676">
        <v>3.69</v>
      </c>
      <c r="E5676">
        <v>3.47</v>
      </c>
      <c r="F5676">
        <v>4.7699999999999996</v>
      </c>
      <c r="G5676">
        <v>4.51</v>
      </c>
      <c r="H5676">
        <v>4</v>
      </c>
      <c r="I5676">
        <v>3.72</v>
      </c>
      <c r="J5676">
        <v>3.61</v>
      </c>
      <c r="K5676">
        <v>3.42</v>
      </c>
      <c r="L5676">
        <v>1.67</v>
      </c>
    </row>
    <row r="5677" spans="1:12" x14ac:dyDescent="0.25">
      <c r="A5677" s="1">
        <v>45135</v>
      </c>
      <c r="B5677">
        <v>4.74</v>
      </c>
      <c r="C5677">
        <v>4.0199999999999996</v>
      </c>
      <c r="D5677">
        <v>3.6</v>
      </c>
      <c r="E5677">
        <v>3.38</v>
      </c>
      <c r="F5677">
        <v>4.68</v>
      </c>
      <c r="G5677">
        <v>4.43</v>
      </c>
      <c r="H5677">
        <v>3.92</v>
      </c>
      <c r="I5677">
        <v>3.63</v>
      </c>
      <c r="J5677">
        <v>3.51</v>
      </c>
      <c r="K5677">
        <v>3.33</v>
      </c>
      <c r="L5677">
        <v>1.64</v>
      </c>
    </row>
    <row r="5678" spans="1:12" x14ac:dyDescent="0.25">
      <c r="A5678" s="1">
        <v>45138</v>
      </c>
      <c r="B5678">
        <v>4.7300000000000004</v>
      </c>
      <c r="C5678">
        <v>4</v>
      </c>
      <c r="D5678">
        <v>3.59</v>
      </c>
      <c r="E5678">
        <v>3.35</v>
      </c>
      <c r="F5678">
        <v>4.67</v>
      </c>
      <c r="G5678">
        <v>4.41</v>
      </c>
      <c r="H5678">
        <v>3.9</v>
      </c>
      <c r="I5678">
        <v>3.61</v>
      </c>
      <c r="J5678">
        <v>3.49</v>
      </c>
      <c r="K5678">
        <v>3.29</v>
      </c>
      <c r="L5678">
        <v>1.62</v>
      </c>
    </row>
    <row r="5679" spans="1:12" x14ac:dyDescent="0.25">
      <c r="A5679" s="1">
        <v>45139</v>
      </c>
      <c r="B5679">
        <v>4.78</v>
      </c>
      <c r="C5679">
        <v>4.08</v>
      </c>
      <c r="D5679">
        <v>3.69</v>
      </c>
      <c r="E5679">
        <v>3.46</v>
      </c>
      <c r="F5679">
        <v>4.72</v>
      </c>
      <c r="G5679">
        <v>4.46</v>
      </c>
      <c r="H5679">
        <v>3.98</v>
      </c>
      <c r="I5679">
        <v>3.71</v>
      </c>
      <c r="J5679">
        <v>3.6</v>
      </c>
      <c r="K5679">
        <v>3.41</v>
      </c>
      <c r="L5679">
        <v>1.72</v>
      </c>
    </row>
    <row r="5680" spans="1:12" x14ac:dyDescent="0.25">
      <c r="A5680" s="1">
        <v>45140</v>
      </c>
      <c r="B5680">
        <v>4.71</v>
      </c>
      <c r="C5680">
        <v>4.0599999999999996</v>
      </c>
      <c r="D5680">
        <v>3.69</v>
      </c>
      <c r="E5680">
        <v>3.49</v>
      </c>
      <c r="F5680">
        <v>4.6900000000000004</v>
      </c>
      <c r="G5680">
        <v>4.43</v>
      </c>
      <c r="H5680">
        <v>3.97</v>
      </c>
      <c r="I5680">
        <v>3.71</v>
      </c>
      <c r="J5680">
        <v>3.61</v>
      </c>
      <c r="K5680">
        <v>3.44</v>
      </c>
      <c r="L5680">
        <v>1.74</v>
      </c>
    </row>
    <row r="5681" spans="1:12" x14ac:dyDescent="0.25">
      <c r="A5681" s="1">
        <v>45141</v>
      </c>
      <c r="B5681">
        <v>4.75</v>
      </c>
      <c r="C5681">
        <v>4.13</v>
      </c>
      <c r="D5681">
        <v>3.78</v>
      </c>
      <c r="E5681">
        <v>3.63</v>
      </c>
      <c r="F5681">
        <v>4.72</v>
      </c>
      <c r="G5681">
        <v>4.47</v>
      </c>
      <c r="H5681">
        <v>4.04</v>
      </c>
      <c r="I5681">
        <v>3.8</v>
      </c>
      <c r="J5681">
        <v>3.71</v>
      </c>
      <c r="K5681">
        <v>3.58</v>
      </c>
      <c r="L5681">
        <v>1.88</v>
      </c>
    </row>
    <row r="5682" spans="1:12" x14ac:dyDescent="0.25">
      <c r="A5682" s="1">
        <v>45142</v>
      </c>
      <c r="B5682">
        <v>4.5999999999999996</v>
      </c>
      <c r="C5682">
        <v>3.96</v>
      </c>
      <c r="D5682">
        <v>3.62</v>
      </c>
      <c r="E5682">
        <v>3.49</v>
      </c>
      <c r="F5682">
        <v>4.57</v>
      </c>
      <c r="G5682">
        <v>4.33</v>
      </c>
      <c r="H5682">
        <v>3.87</v>
      </c>
      <c r="I5682">
        <v>3.63</v>
      </c>
      <c r="J5682">
        <v>3.55</v>
      </c>
      <c r="K5682">
        <v>3.45</v>
      </c>
      <c r="L5682">
        <v>1.75</v>
      </c>
    </row>
    <row r="5683" spans="1:12" x14ac:dyDescent="0.25">
      <c r="A5683" s="1">
        <v>45146</v>
      </c>
      <c r="B5683">
        <v>4.5599999999999996</v>
      </c>
      <c r="C5683">
        <v>3.91</v>
      </c>
      <c r="D5683">
        <v>3.57</v>
      </c>
      <c r="E5683">
        <v>3.46</v>
      </c>
      <c r="F5683">
        <v>4.53</v>
      </c>
      <c r="G5683">
        <v>4.28</v>
      </c>
      <c r="H5683">
        <v>3.83</v>
      </c>
      <c r="I5683">
        <v>3.59</v>
      </c>
      <c r="J5683">
        <v>3.51</v>
      </c>
      <c r="K5683">
        <v>3.42</v>
      </c>
      <c r="L5683">
        <v>1.73</v>
      </c>
    </row>
    <row r="5684" spans="1:12" x14ac:dyDescent="0.25">
      <c r="A5684" s="1">
        <v>45147</v>
      </c>
      <c r="B5684">
        <v>4.62</v>
      </c>
      <c r="C5684">
        <v>3.95</v>
      </c>
      <c r="D5684">
        <v>3.59</v>
      </c>
      <c r="E5684">
        <v>3.45</v>
      </c>
      <c r="F5684">
        <v>4.59</v>
      </c>
      <c r="G5684">
        <v>4.33</v>
      </c>
      <c r="H5684">
        <v>3.86</v>
      </c>
      <c r="I5684">
        <v>3.6</v>
      </c>
      <c r="J5684">
        <v>3.51</v>
      </c>
      <c r="K5684">
        <v>3.41</v>
      </c>
      <c r="L5684">
        <v>1.72</v>
      </c>
    </row>
    <row r="5685" spans="1:12" x14ac:dyDescent="0.25">
      <c r="A5685" s="1">
        <v>45148</v>
      </c>
      <c r="B5685">
        <v>4.6500000000000004</v>
      </c>
      <c r="C5685">
        <v>4.01</v>
      </c>
      <c r="D5685">
        <v>3.66</v>
      </c>
      <c r="E5685">
        <v>3.52</v>
      </c>
      <c r="F5685">
        <v>4.63</v>
      </c>
      <c r="G5685">
        <v>4.37</v>
      </c>
      <c r="H5685">
        <v>3.93</v>
      </c>
      <c r="I5685">
        <v>3.68</v>
      </c>
      <c r="J5685">
        <v>3.59</v>
      </c>
      <c r="K5685">
        <v>3.47</v>
      </c>
      <c r="L5685">
        <v>1.79</v>
      </c>
    </row>
    <row r="5686" spans="1:12" x14ac:dyDescent="0.25">
      <c r="A5686" s="1">
        <v>45149</v>
      </c>
      <c r="B5686">
        <v>4.7</v>
      </c>
      <c r="C5686">
        <v>4.08</v>
      </c>
      <c r="D5686">
        <v>3.72</v>
      </c>
      <c r="E5686">
        <v>3.54</v>
      </c>
      <c r="F5686">
        <v>4.67</v>
      </c>
      <c r="G5686">
        <v>4.42</v>
      </c>
      <c r="H5686">
        <v>3.99</v>
      </c>
      <c r="I5686">
        <v>3.74</v>
      </c>
      <c r="J5686">
        <v>3.65</v>
      </c>
      <c r="K5686">
        <v>3.48</v>
      </c>
      <c r="L5686">
        <v>1.8</v>
      </c>
    </row>
    <row r="5687" spans="1:12" x14ac:dyDescent="0.25">
      <c r="A5687" s="1">
        <v>45152</v>
      </c>
      <c r="B5687">
        <v>4.75</v>
      </c>
      <c r="C5687">
        <v>4.12</v>
      </c>
      <c r="D5687">
        <v>3.76</v>
      </c>
      <c r="E5687">
        <v>3.58</v>
      </c>
      <c r="F5687">
        <v>4.72</v>
      </c>
      <c r="G5687">
        <v>4.47</v>
      </c>
      <c r="H5687">
        <v>4.03</v>
      </c>
      <c r="I5687">
        <v>3.77</v>
      </c>
      <c r="J5687">
        <v>3.68</v>
      </c>
      <c r="K5687">
        <v>3.52</v>
      </c>
      <c r="L5687">
        <v>1.83</v>
      </c>
    </row>
    <row r="5688" spans="1:12" x14ac:dyDescent="0.25">
      <c r="A5688" s="1">
        <v>45153</v>
      </c>
      <c r="B5688">
        <v>4.8099999999999996</v>
      </c>
      <c r="C5688">
        <v>4.1900000000000004</v>
      </c>
      <c r="D5688">
        <v>3.82</v>
      </c>
      <c r="E5688">
        <v>3.63</v>
      </c>
      <c r="F5688">
        <v>4.78</v>
      </c>
      <c r="G5688">
        <v>4.53</v>
      </c>
      <c r="H5688">
        <v>4.0999999999999996</v>
      </c>
      <c r="I5688">
        <v>3.84</v>
      </c>
      <c r="J5688">
        <v>3.74</v>
      </c>
      <c r="K5688">
        <v>3.58</v>
      </c>
      <c r="L5688">
        <v>1.87</v>
      </c>
    </row>
    <row r="5689" spans="1:12" x14ac:dyDescent="0.25">
      <c r="A5689" s="1">
        <v>45154</v>
      </c>
      <c r="B5689">
        <v>4.82</v>
      </c>
      <c r="C5689">
        <v>4.21</v>
      </c>
      <c r="D5689">
        <v>3.85</v>
      </c>
      <c r="E5689">
        <v>3.66</v>
      </c>
      <c r="F5689">
        <v>4.8</v>
      </c>
      <c r="G5689">
        <v>4.55</v>
      </c>
      <c r="H5689">
        <v>4.12</v>
      </c>
      <c r="I5689">
        <v>3.86</v>
      </c>
      <c r="J5689">
        <v>3.77</v>
      </c>
      <c r="K5689">
        <v>3.61</v>
      </c>
      <c r="L5689">
        <v>1.9</v>
      </c>
    </row>
    <row r="5690" spans="1:12" x14ac:dyDescent="0.25">
      <c r="A5690" s="1">
        <v>45155</v>
      </c>
      <c r="B5690">
        <v>4.8099999999999996</v>
      </c>
      <c r="C5690">
        <v>4.21</v>
      </c>
      <c r="D5690">
        <v>3.86</v>
      </c>
      <c r="E5690">
        <v>3.65</v>
      </c>
      <c r="F5690">
        <v>4.78</v>
      </c>
      <c r="G5690">
        <v>4.54</v>
      </c>
      <c r="H5690">
        <v>4.13</v>
      </c>
      <c r="I5690">
        <v>3.87</v>
      </c>
      <c r="J5690">
        <v>3.78</v>
      </c>
      <c r="K5690">
        <v>3.59</v>
      </c>
      <c r="L5690">
        <v>1.88</v>
      </c>
    </row>
    <row r="5691" spans="1:12" x14ac:dyDescent="0.25">
      <c r="A5691" s="1">
        <v>45156</v>
      </c>
      <c r="B5691">
        <v>4.78</v>
      </c>
      <c r="C5691">
        <v>4.17</v>
      </c>
      <c r="D5691">
        <v>3.8</v>
      </c>
      <c r="E5691">
        <v>3.59</v>
      </c>
      <c r="F5691">
        <v>4.76</v>
      </c>
      <c r="G5691">
        <v>4.51</v>
      </c>
      <c r="H5691">
        <v>4.08</v>
      </c>
      <c r="I5691">
        <v>3.81</v>
      </c>
      <c r="J5691">
        <v>3.71</v>
      </c>
      <c r="K5691">
        <v>3.53</v>
      </c>
      <c r="L5691">
        <v>1.82</v>
      </c>
    </row>
    <row r="5692" spans="1:12" x14ac:dyDescent="0.25">
      <c r="A5692" s="1">
        <v>45159</v>
      </c>
      <c r="B5692">
        <v>4.8099999999999996</v>
      </c>
      <c r="C5692">
        <v>4.22</v>
      </c>
      <c r="D5692">
        <v>3.86</v>
      </c>
      <c r="E5692">
        <v>3.65</v>
      </c>
      <c r="F5692">
        <v>4.79</v>
      </c>
      <c r="G5692">
        <v>4.54</v>
      </c>
      <c r="H5692">
        <v>4.1399999999999997</v>
      </c>
      <c r="I5692">
        <v>3.87</v>
      </c>
      <c r="J5692">
        <v>3.77</v>
      </c>
      <c r="K5692">
        <v>3.59</v>
      </c>
      <c r="L5692">
        <v>1.87</v>
      </c>
    </row>
    <row r="5693" spans="1:12" x14ac:dyDescent="0.25">
      <c r="A5693" s="1">
        <v>45160</v>
      </c>
      <c r="B5693">
        <v>4.8499999999999996</v>
      </c>
      <c r="C5693">
        <v>4.26</v>
      </c>
      <c r="D5693">
        <v>3.9</v>
      </c>
      <c r="E5693">
        <v>3.67</v>
      </c>
      <c r="F5693">
        <v>4.83</v>
      </c>
      <c r="G5693">
        <v>4.58</v>
      </c>
      <c r="H5693">
        <v>4.18</v>
      </c>
      <c r="I5693">
        <v>3.91</v>
      </c>
      <c r="J5693">
        <v>3.81</v>
      </c>
      <c r="K5693">
        <v>3.61</v>
      </c>
      <c r="L5693">
        <v>1.9</v>
      </c>
    </row>
    <row r="5694" spans="1:12" x14ac:dyDescent="0.25">
      <c r="A5694" s="1">
        <v>45161</v>
      </c>
      <c r="B5694">
        <v>4.72</v>
      </c>
      <c r="C5694">
        <v>4.1100000000000003</v>
      </c>
      <c r="D5694">
        <v>3.72</v>
      </c>
      <c r="E5694">
        <v>3.52</v>
      </c>
      <c r="F5694">
        <v>4.7</v>
      </c>
      <c r="G5694">
        <v>4.45</v>
      </c>
      <c r="H5694">
        <v>4.0199999999999996</v>
      </c>
      <c r="I5694">
        <v>3.74</v>
      </c>
      <c r="J5694">
        <v>3.63</v>
      </c>
      <c r="K5694">
        <v>3.47</v>
      </c>
      <c r="L5694">
        <v>1.76</v>
      </c>
    </row>
    <row r="5695" spans="1:12" x14ac:dyDescent="0.25">
      <c r="A5695" s="1">
        <v>45162</v>
      </c>
      <c r="B5695">
        <v>4.78</v>
      </c>
      <c r="C5695">
        <v>4.17</v>
      </c>
      <c r="D5695">
        <v>3.78</v>
      </c>
      <c r="E5695">
        <v>3.56</v>
      </c>
      <c r="F5695">
        <v>4.76</v>
      </c>
      <c r="G5695">
        <v>4.51</v>
      </c>
      <c r="H5695">
        <v>4.08</v>
      </c>
      <c r="I5695">
        <v>3.8</v>
      </c>
      <c r="J5695">
        <v>3.69</v>
      </c>
      <c r="K5695">
        <v>3.51</v>
      </c>
      <c r="L5695">
        <v>1.81</v>
      </c>
    </row>
    <row r="5696" spans="1:12" x14ac:dyDescent="0.25">
      <c r="A5696" s="1">
        <v>45163</v>
      </c>
      <c r="B5696">
        <v>4.8099999999999996</v>
      </c>
      <c r="C5696">
        <v>4.1900000000000004</v>
      </c>
      <c r="D5696">
        <v>3.79</v>
      </c>
      <c r="E5696">
        <v>3.56</v>
      </c>
      <c r="F5696">
        <v>4.78</v>
      </c>
      <c r="G5696">
        <v>4.53</v>
      </c>
      <c r="H5696">
        <v>4.04</v>
      </c>
      <c r="I5696">
        <v>3.82</v>
      </c>
      <c r="J5696">
        <v>3.7</v>
      </c>
      <c r="K5696">
        <v>3.5</v>
      </c>
      <c r="L5696">
        <v>1.81</v>
      </c>
    </row>
    <row r="5697" spans="1:12" x14ac:dyDescent="0.25">
      <c r="A5697" s="1">
        <v>45166</v>
      </c>
      <c r="B5697">
        <v>4.8099999999999996</v>
      </c>
      <c r="C5697">
        <v>4.17</v>
      </c>
      <c r="D5697">
        <v>3.77</v>
      </c>
      <c r="E5697">
        <v>3.54</v>
      </c>
      <c r="F5697">
        <v>4.78</v>
      </c>
      <c r="G5697">
        <v>4.53</v>
      </c>
      <c r="H5697">
        <v>4.0199999999999996</v>
      </c>
      <c r="I5697">
        <v>3.79</v>
      </c>
      <c r="J5697">
        <v>3.67</v>
      </c>
      <c r="K5697">
        <v>3.48</v>
      </c>
      <c r="L5697">
        <v>1.79</v>
      </c>
    </row>
    <row r="5698" spans="1:12" x14ac:dyDescent="0.25">
      <c r="A5698" s="1">
        <v>45167</v>
      </c>
      <c r="B5698">
        <v>4.71</v>
      </c>
      <c r="C5698">
        <v>4.07</v>
      </c>
      <c r="D5698">
        <v>3.68</v>
      </c>
      <c r="E5698">
        <v>3.47</v>
      </c>
      <c r="F5698">
        <v>4.68</v>
      </c>
      <c r="G5698">
        <v>4.43</v>
      </c>
      <c r="H5698">
        <v>3.92</v>
      </c>
      <c r="I5698">
        <v>3.7</v>
      </c>
      <c r="J5698">
        <v>3.58</v>
      </c>
      <c r="K5698">
        <v>3.41</v>
      </c>
      <c r="L5698">
        <v>1.74</v>
      </c>
    </row>
    <row r="5699" spans="1:12" x14ac:dyDescent="0.25">
      <c r="A5699" s="1">
        <v>45168</v>
      </c>
      <c r="B5699">
        <v>4.68</v>
      </c>
      <c r="C5699">
        <v>4.05</v>
      </c>
      <c r="D5699">
        <v>3.66</v>
      </c>
      <c r="E5699">
        <v>3.46</v>
      </c>
      <c r="F5699">
        <v>4.6500000000000004</v>
      </c>
      <c r="G5699">
        <v>4.4000000000000004</v>
      </c>
      <c r="H5699">
        <v>3.9</v>
      </c>
      <c r="I5699">
        <v>3.68</v>
      </c>
      <c r="J5699">
        <v>3.57</v>
      </c>
      <c r="K5699">
        <v>3.41</v>
      </c>
      <c r="L5699">
        <v>1.73</v>
      </c>
    </row>
    <row r="5700" spans="1:12" x14ac:dyDescent="0.25">
      <c r="A5700" s="1">
        <v>45169</v>
      </c>
      <c r="B5700">
        <v>4.68</v>
      </c>
      <c r="C5700">
        <v>4.04</v>
      </c>
      <c r="D5700">
        <v>3.66</v>
      </c>
      <c r="E5700">
        <v>3.44</v>
      </c>
      <c r="F5700">
        <v>4.6399999999999997</v>
      </c>
      <c r="G5700">
        <v>4.4000000000000004</v>
      </c>
      <c r="H5700">
        <v>3.89</v>
      </c>
      <c r="I5700">
        <v>3.67</v>
      </c>
      <c r="J5700">
        <v>3.56</v>
      </c>
      <c r="K5700">
        <v>3.38</v>
      </c>
      <c r="L5700">
        <v>1.71</v>
      </c>
    </row>
    <row r="5701" spans="1:12" x14ac:dyDescent="0.25">
      <c r="A5701" s="1">
        <v>45170</v>
      </c>
      <c r="B5701">
        <v>4.59</v>
      </c>
      <c r="C5701">
        <v>3.97</v>
      </c>
      <c r="D5701">
        <v>3.63</v>
      </c>
      <c r="E5701">
        <v>3.46</v>
      </c>
      <c r="F5701">
        <v>4.55</v>
      </c>
      <c r="G5701">
        <v>4.3099999999999996</v>
      </c>
      <c r="H5701">
        <v>3.83</v>
      </c>
      <c r="I5701">
        <v>3.64</v>
      </c>
      <c r="J5701">
        <v>3.56</v>
      </c>
      <c r="K5701">
        <v>3.41</v>
      </c>
      <c r="L5701">
        <v>1.75</v>
      </c>
    </row>
    <row r="5702" spans="1:12" x14ac:dyDescent="0.25">
      <c r="A5702" s="1">
        <v>45174</v>
      </c>
      <c r="B5702">
        <v>4.63</v>
      </c>
      <c r="C5702">
        <v>4.01</v>
      </c>
      <c r="D5702">
        <v>3.74</v>
      </c>
      <c r="E5702">
        <v>3.56</v>
      </c>
      <c r="F5702">
        <v>4.66</v>
      </c>
      <c r="G5702">
        <v>4.42</v>
      </c>
      <c r="H5702">
        <v>3.94</v>
      </c>
      <c r="I5702">
        <v>3.75</v>
      </c>
      <c r="J5702">
        <v>3.69</v>
      </c>
      <c r="K5702">
        <v>3.52</v>
      </c>
      <c r="L5702">
        <v>1.83</v>
      </c>
    </row>
    <row r="5703" spans="1:12" x14ac:dyDescent="0.25">
      <c r="A5703" s="1">
        <v>45175</v>
      </c>
      <c r="B5703">
        <v>4.66</v>
      </c>
      <c r="C5703">
        <v>4.04</v>
      </c>
      <c r="D5703">
        <v>3.75</v>
      </c>
      <c r="E5703">
        <v>3.56</v>
      </c>
      <c r="F5703">
        <v>4.68</v>
      </c>
      <c r="G5703">
        <v>4.4400000000000004</v>
      </c>
      <c r="H5703">
        <v>3.97</v>
      </c>
      <c r="I5703">
        <v>3.77</v>
      </c>
      <c r="J5703">
        <v>3.68</v>
      </c>
      <c r="K5703">
        <v>3.5</v>
      </c>
      <c r="L5703">
        <v>1.82</v>
      </c>
    </row>
    <row r="5704" spans="1:12" x14ac:dyDescent="0.25">
      <c r="A5704" s="1">
        <v>45176</v>
      </c>
      <c r="B5704">
        <v>4.59</v>
      </c>
      <c r="C5704">
        <v>3.99</v>
      </c>
      <c r="D5704">
        <v>3.71</v>
      </c>
      <c r="E5704">
        <v>3.54</v>
      </c>
      <c r="F5704">
        <v>4.62</v>
      </c>
      <c r="G5704">
        <v>4.3600000000000003</v>
      </c>
      <c r="H5704">
        <v>3.92</v>
      </c>
      <c r="I5704">
        <v>3.74</v>
      </c>
      <c r="J5704">
        <v>3.65</v>
      </c>
      <c r="K5704">
        <v>3.48</v>
      </c>
      <c r="L5704">
        <v>1.8</v>
      </c>
    </row>
    <row r="5705" spans="1:12" x14ac:dyDescent="0.25">
      <c r="A5705" s="1">
        <v>45177</v>
      </c>
      <c r="B5705">
        <v>4.6399999999999997</v>
      </c>
      <c r="C5705">
        <v>4.03</v>
      </c>
      <c r="D5705">
        <v>3.73</v>
      </c>
      <c r="E5705">
        <v>3.54</v>
      </c>
      <c r="F5705">
        <v>4.66</v>
      </c>
      <c r="G5705">
        <v>4.41</v>
      </c>
      <c r="H5705">
        <v>3.96</v>
      </c>
      <c r="I5705">
        <v>3.77</v>
      </c>
      <c r="J5705">
        <v>3.67</v>
      </c>
      <c r="K5705">
        <v>3.48</v>
      </c>
      <c r="L5705">
        <v>1.8</v>
      </c>
    </row>
    <row r="5706" spans="1:12" x14ac:dyDescent="0.25">
      <c r="A5706" s="1">
        <v>45180</v>
      </c>
      <c r="B5706">
        <v>4.6399999999999997</v>
      </c>
      <c r="C5706">
        <v>4.03</v>
      </c>
      <c r="D5706">
        <v>3.75</v>
      </c>
      <c r="E5706">
        <v>3.57</v>
      </c>
      <c r="F5706">
        <v>4.67</v>
      </c>
      <c r="G5706">
        <v>4.42</v>
      </c>
      <c r="H5706">
        <v>3.96</v>
      </c>
      <c r="I5706">
        <v>3.78</v>
      </c>
      <c r="J5706">
        <v>3.69</v>
      </c>
      <c r="K5706">
        <v>3.51</v>
      </c>
      <c r="L5706">
        <v>1.84</v>
      </c>
    </row>
    <row r="5707" spans="1:12" x14ac:dyDescent="0.25">
      <c r="A5707" s="1">
        <v>45181</v>
      </c>
      <c r="B5707">
        <v>4.67</v>
      </c>
      <c r="C5707">
        <v>4.04</v>
      </c>
      <c r="D5707">
        <v>3.75</v>
      </c>
      <c r="E5707">
        <v>3.57</v>
      </c>
      <c r="F5707">
        <v>4.7</v>
      </c>
      <c r="G5707">
        <v>4.4400000000000004</v>
      </c>
      <c r="H5707">
        <v>3.97</v>
      </c>
      <c r="I5707">
        <v>3.78</v>
      </c>
      <c r="J5707">
        <v>3.69</v>
      </c>
      <c r="K5707">
        <v>3.51</v>
      </c>
      <c r="L5707">
        <v>1.84</v>
      </c>
    </row>
    <row r="5708" spans="1:12" x14ac:dyDescent="0.25">
      <c r="A5708" s="1">
        <v>45182</v>
      </c>
      <c r="B5708">
        <v>4.66</v>
      </c>
      <c r="C5708">
        <v>4.03</v>
      </c>
      <c r="D5708">
        <v>3.74</v>
      </c>
      <c r="E5708">
        <v>3.57</v>
      </c>
      <c r="F5708">
        <v>4.6900000000000004</v>
      </c>
      <c r="G5708">
        <v>4.43</v>
      </c>
      <c r="H5708">
        <v>3.96</v>
      </c>
      <c r="I5708">
        <v>3.77</v>
      </c>
      <c r="J5708">
        <v>3.68</v>
      </c>
      <c r="K5708">
        <v>3.52</v>
      </c>
      <c r="L5708">
        <v>1.84</v>
      </c>
    </row>
    <row r="5709" spans="1:12" x14ac:dyDescent="0.25">
      <c r="A5709" s="1">
        <v>45183</v>
      </c>
      <c r="B5709">
        <v>4.66</v>
      </c>
      <c r="C5709">
        <v>4.04</v>
      </c>
      <c r="D5709">
        <v>3.75</v>
      </c>
      <c r="E5709">
        <v>3.58</v>
      </c>
      <c r="F5709">
        <v>4.6900000000000004</v>
      </c>
      <c r="G5709">
        <v>4.43</v>
      </c>
      <c r="H5709">
        <v>3.96</v>
      </c>
      <c r="I5709">
        <v>3.78</v>
      </c>
      <c r="J5709">
        <v>3.69</v>
      </c>
      <c r="K5709">
        <v>3.53</v>
      </c>
      <c r="L5709">
        <v>1.85</v>
      </c>
    </row>
    <row r="5710" spans="1:12" x14ac:dyDescent="0.25">
      <c r="A5710" s="1">
        <v>45184</v>
      </c>
      <c r="B5710">
        <v>4.6900000000000004</v>
      </c>
      <c r="C5710">
        <v>4.09</v>
      </c>
      <c r="D5710">
        <v>3.8</v>
      </c>
      <c r="E5710">
        <v>3.62</v>
      </c>
      <c r="F5710">
        <v>4.7300000000000004</v>
      </c>
      <c r="G5710">
        <v>4.47</v>
      </c>
      <c r="H5710">
        <v>4.0199999999999996</v>
      </c>
      <c r="I5710">
        <v>3.83</v>
      </c>
      <c r="J5710">
        <v>3.74</v>
      </c>
      <c r="K5710">
        <v>3.56</v>
      </c>
      <c r="L5710">
        <v>1.88</v>
      </c>
    </row>
    <row r="5711" spans="1:12" x14ac:dyDescent="0.25">
      <c r="A5711" s="1">
        <v>45187</v>
      </c>
      <c r="B5711">
        <v>4.74</v>
      </c>
      <c r="C5711">
        <v>4.12</v>
      </c>
      <c r="D5711">
        <v>3.82</v>
      </c>
      <c r="E5711">
        <v>3.62</v>
      </c>
      <c r="F5711">
        <v>4.7699999999999996</v>
      </c>
      <c r="G5711">
        <v>4.51</v>
      </c>
      <c r="H5711">
        <v>4.04</v>
      </c>
      <c r="I5711">
        <v>3.85</v>
      </c>
      <c r="J5711">
        <v>3.75</v>
      </c>
      <c r="K5711">
        <v>3.56</v>
      </c>
      <c r="L5711">
        <v>1.88</v>
      </c>
    </row>
    <row r="5712" spans="1:12" x14ac:dyDescent="0.25">
      <c r="A5712" s="1">
        <v>45188</v>
      </c>
      <c r="B5712">
        <v>4.87</v>
      </c>
      <c r="C5712">
        <v>4.26</v>
      </c>
      <c r="D5712">
        <v>3.94</v>
      </c>
      <c r="E5712">
        <v>3.69</v>
      </c>
      <c r="F5712">
        <v>4.91</v>
      </c>
      <c r="G5712">
        <v>4.6500000000000004</v>
      </c>
      <c r="H5712">
        <v>4.18</v>
      </c>
      <c r="I5712">
        <v>3.98</v>
      </c>
      <c r="J5712">
        <v>3.86</v>
      </c>
      <c r="K5712">
        <v>3.63</v>
      </c>
      <c r="L5712">
        <v>1.92</v>
      </c>
    </row>
    <row r="5713" spans="1:12" x14ac:dyDescent="0.25">
      <c r="A5713" s="1">
        <v>45189</v>
      </c>
      <c r="B5713">
        <v>4.9000000000000004</v>
      </c>
      <c r="C5713">
        <v>4.28</v>
      </c>
      <c r="D5713">
        <v>3.96</v>
      </c>
      <c r="E5713">
        <v>3.7</v>
      </c>
      <c r="F5713">
        <v>4.95</v>
      </c>
      <c r="G5713">
        <v>4.68</v>
      </c>
      <c r="H5713">
        <v>4.2</v>
      </c>
      <c r="I5713">
        <v>4</v>
      </c>
      <c r="J5713">
        <v>3.88</v>
      </c>
      <c r="K5713">
        <v>3.63</v>
      </c>
      <c r="L5713">
        <v>1.92</v>
      </c>
    </row>
    <row r="5714" spans="1:12" x14ac:dyDescent="0.25">
      <c r="A5714" s="1">
        <v>45190</v>
      </c>
      <c r="B5714">
        <v>4.91</v>
      </c>
      <c r="C5714">
        <v>4.32</v>
      </c>
      <c r="D5714">
        <v>4.03</v>
      </c>
      <c r="E5714">
        <v>3.79</v>
      </c>
      <c r="F5714">
        <v>4.95</v>
      </c>
      <c r="G5714">
        <v>4.7</v>
      </c>
      <c r="H5714">
        <v>4.25</v>
      </c>
      <c r="I5714">
        <v>4.0599999999999996</v>
      </c>
      <c r="J5714">
        <v>3.95</v>
      </c>
      <c r="K5714">
        <v>3.72</v>
      </c>
      <c r="L5714">
        <v>2</v>
      </c>
    </row>
    <row r="5715" spans="1:12" x14ac:dyDescent="0.25">
      <c r="A5715" s="1">
        <v>45191</v>
      </c>
      <c r="B5715">
        <v>4.88</v>
      </c>
      <c r="C5715">
        <v>4.28</v>
      </c>
      <c r="D5715">
        <v>3.98</v>
      </c>
      <c r="E5715">
        <v>3.76</v>
      </c>
      <c r="F5715">
        <v>4.92</v>
      </c>
      <c r="G5715">
        <v>4.66</v>
      </c>
      <c r="H5715">
        <v>4.21</v>
      </c>
      <c r="I5715">
        <v>4.0199999999999996</v>
      </c>
      <c r="J5715">
        <v>3.91</v>
      </c>
      <c r="K5715">
        <v>3.69</v>
      </c>
      <c r="L5715">
        <v>1.97</v>
      </c>
    </row>
    <row r="5716" spans="1:12" x14ac:dyDescent="0.25">
      <c r="A5716" s="1">
        <v>45194</v>
      </c>
      <c r="B5716">
        <v>4.9000000000000004</v>
      </c>
      <c r="C5716">
        <v>4.3499999999999996</v>
      </c>
      <c r="D5716">
        <v>4.09</v>
      </c>
      <c r="E5716">
        <v>3.87</v>
      </c>
      <c r="F5716">
        <v>4.9400000000000004</v>
      </c>
      <c r="G5716">
        <v>4.6900000000000004</v>
      </c>
      <c r="H5716">
        <v>4.28</v>
      </c>
      <c r="I5716">
        <v>4.12</v>
      </c>
      <c r="J5716">
        <v>4.0199999999999996</v>
      </c>
      <c r="K5716">
        <v>3.8</v>
      </c>
      <c r="L5716">
        <v>2.06</v>
      </c>
    </row>
    <row r="5717" spans="1:12" x14ac:dyDescent="0.25">
      <c r="A5717" s="1">
        <v>45195</v>
      </c>
      <c r="B5717">
        <v>4.88</v>
      </c>
      <c r="C5717">
        <v>4.3499999999999996</v>
      </c>
      <c r="D5717">
        <v>4.09</v>
      </c>
      <c r="E5717">
        <v>3.88</v>
      </c>
      <c r="F5717">
        <v>4.93</v>
      </c>
      <c r="G5717">
        <v>4.68</v>
      </c>
      <c r="H5717">
        <v>4.28</v>
      </c>
      <c r="I5717">
        <v>4.12</v>
      </c>
      <c r="J5717">
        <v>4.03</v>
      </c>
      <c r="K5717">
        <v>3.81</v>
      </c>
      <c r="L5717">
        <v>2.06</v>
      </c>
    </row>
    <row r="5718" spans="1:12" x14ac:dyDescent="0.25">
      <c r="A5718" s="1">
        <v>45196</v>
      </c>
      <c r="B5718">
        <v>4.92</v>
      </c>
      <c r="C5718">
        <v>4.4000000000000004</v>
      </c>
      <c r="D5718">
        <v>4.1500000000000004</v>
      </c>
      <c r="E5718">
        <v>3.93</v>
      </c>
      <c r="F5718">
        <v>4.96</v>
      </c>
      <c r="G5718">
        <v>4.72</v>
      </c>
      <c r="H5718">
        <v>4.33</v>
      </c>
      <c r="I5718">
        <v>4.18</v>
      </c>
      <c r="J5718">
        <v>4.09</v>
      </c>
      <c r="K5718">
        <v>3.87</v>
      </c>
      <c r="L5718">
        <v>2.11</v>
      </c>
    </row>
    <row r="5719" spans="1:12" x14ac:dyDescent="0.25">
      <c r="A5719" s="1">
        <v>45197</v>
      </c>
      <c r="B5719">
        <v>4.87</v>
      </c>
      <c r="C5719">
        <v>4.3600000000000003</v>
      </c>
      <c r="D5719">
        <v>4.12</v>
      </c>
      <c r="E5719">
        <v>3.92</v>
      </c>
      <c r="F5719">
        <v>4.91</v>
      </c>
      <c r="G5719">
        <v>4.68</v>
      </c>
      <c r="H5719">
        <v>4.3</v>
      </c>
      <c r="I5719">
        <v>4.1500000000000004</v>
      </c>
      <c r="J5719">
        <v>4.0599999999999996</v>
      </c>
      <c r="K5719">
        <v>3.86</v>
      </c>
      <c r="L5719">
        <v>2.09</v>
      </c>
    </row>
    <row r="5720" spans="1:12" x14ac:dyDescent="0.25">
      <c r="A5720" s="1">
        <v>45198</v>
      </c>
      <c r="B5720">
        <v>4.83</v>
      </c>
      <c r="C5720">
        <v>4.32</v>
      </c>
      <c r="D5720">
        <v>4.08</v>
      </c>
      <c r="E5720">
        <v>3.88</v>
      </c>
      <c r="F5720">
        <v>4.87</v>
      </c>
      <c r="G5720">
        <v>4.6399999999999997</v>
      </c>
      <c r="H5720">
        <v>4.25</v>
      </c>
      <c r="I5720">
        <v>4.1100000000000003</v>
      </c>
      <c r="J5720">
        <v>4.03</v>
      </c>
      <c r="K5720">
        <v>3.81</v>
      </c>
      <c r="L5720">
        <v>2.06</v>
      </c>
    </row>
    <row r="5721" spans="1:12" x14ac:dyDescent="0.25">
      <c r="A5721" s="1">
        <v>45202</v>
      </c>
      <c r="B5721">
        <v>4.93</v>
      </c>
      <c r="C5721">
        <v>4.4800000000000004</v>
      </c>
      <c r="D5721">
        <v>4.3</v>
      </c>
      <c r="E5721">
        <v>4.07</v>
      </c>
      <c r="F5721">
        <v>4.97</v>
      </c>
      <c r="G5721">
        <v>4.76</v>
      </c>
      <c r="H5721">
        <v>4.42</v>
      </c>
      <c r="I5721">
        <v>4.32</v>
      </c>
      <c r="J5721">
        <v>4.26</v>
      </c>
      <c r="K5721">
        <v>3.99</v>
      </c>
      <c r="L5721">
        <v>2.2200000000000002</v>
      </c>
    </row>
    <row r="5722" spans="1:12" x14ac:dyDescent="0.25">
      <c r="A5722" s="1">
        <v>45203</v>
      </c>
      <c r="B5722">
        <v>4.8499999999999996</v>
      </c>
      <c r="C5722">
        <v>4.3899999999999997</v>
      </c>
      <c r="D5722">
        <v>4.1900000000000004</v>
      </c>
      <c r="E5722">
        <v>3.99</v>
      </c>
      <c r="F5722">
        <v>4.9000000000000004</v>
      </c>
      <c r="G5722">
        <v>4.6900000000000004</v>
      </c>
      <c r="H5722">
        <v>4.33</v>
      </c>
      <c r="I5722">
        <v>4.21</v>
      </c>
      <c r="J5722">
        <v>4.1399999999999997</v>
      </c>
      <c r="K5722">
        <v>3.91</v>
      </c>
      <c r="L5722">
        <v>2.14</v>
      </c>
    </row>
    <row r="5723" spans="1:12" x14ac:dyDescent="0.25">
      <c r="A5723" s="1">
        <v>45204</v>
      </c>
      <c r="B5723">
        <v>4.82</v>
      </c>
      <c r="C5723">
        <v>4.34</v>
      </c>
      <c r="D5723">
        <v>4.17</v>
      </c>
      <c r="E5723">
        <v>3.98</v>
      </c>
      <c r="F5723">
        <v>4.79</v>
      </c>
      <c r="G5723">
        <v>4.6500000000000004</v>
      </c>
      <c r="H5723">
        <v>4.29</v>
      </c>
      <c r="I5723">
        <v>4.18</v>
      </c>
      <c r="J5723">
        <v>4.13</v>
      </c>
      <c r="K5723">
        <v>3.9</v>
      </c>
      <c r="L5723">
        <v>2.13</v>
      </c>
    </row>
    <row r="5724" spans="1:12" x14ac:dyDescent="0.25">
      <c r="A5724" s="1">
        <v>45205</v>
      </c>
      <c r="B5724">
        <v>4.87</v>
      </c>
      <c r="C5724">
        <v>4.37</v>
      </c>
      <c r="D5724">
        <v>4.1900000000000004</v>
      </c>
      <c r="E5724">
        <v>3.97</v>
      </c>
      <c r="F5724">
        <v>4.8499999999999996</v>
      </c>
      <c r="G5724">
        <v>4.71</v>
      </c>
      <c r="H5724">
        <v>4.3099999999999996</v>
      </c>
      <c r="I5724">
        <v>4.2</v>
      </c>
      <c r="J5724">
        <v>4.1500000000000004</v>
      </c>
      <c r="K5724">
        <v>3.9</v>
      </c>
      <c r="L5724">
        <v>2.14</v>
      </c>
    </row>
    <row r="5725" spans="1:12" x14ac:dyDescent="0.25">
      <c r="A5725" s="1">
        <v>45209</v>
      </c>
      <c r="B5725">
        <v>4.75</v>
      </c>
      <c r="C5725">
        <v>4.22</v>
      </c>
      <c r="D5725">
        <v>4.04</v>
      </c>
      <c r="E5725">
        <v>3.83</v>
      </c>
      <c r="F5725">
        <v>4.72</v>
      </c>
      <c r="G5725">
        <v>4.58</v>
      </c>
      <c r="H5725">
        <v>4.17</v>
      </c>
      <c r="I5725">
        <v>4.0599999999999996</v>
      </c>
      <c r="J5725">
        <v>3.99</v>
      </c>
      <c r="K5725">
        <v>3.76</v>
      </c>
      <c r="L5725">
        <v>2</v>
      </c>
    </row>
    <row r="5726" spans="1:12" x14ac:dyDescent="0.25">
      <c r="A5726" s="1">
        <v>45210</v>
      </c>
      <c r="B5726">
        <v>4.78</v>
      </c>
      <c r="C5726">
        <v>4.22</v>
      </c>
      <c r="D5726">
        <v>3.99</v>
      </c>
      <c r="E5726">
        <v>3.75</v>
      </c>
      <c r="F5726">
        <v>4.75</v>
      </c>
      <c r="G5726">
        <v>4.5999999999999996</v>
      </c>
      <c r="H5726">
        <v>4.1500000000000004</v>
      </c>
      <c r="I5726">
        <v>4.0199999999999996</v>
      </c>
      <c r="J5726">
        <v>3.93</v>
      </c>
      <c r="K5726">
        <v>3.68</v>
      </c>
      <c r="L5726">
        <v>1.93</v>
      </c>
    </row>
    <row r="5727" spans="1:12" x14ac:dyDescent="0.25">
      <c r="A5727" s="1">
        <v>45211</v>
      </c>
      <c r="B5727">
        <v>4.8499999999999996</v>
      </c>
      <c r="C5727">
        <v>4.3099999999999996</v>
      </c>
      <c r="D5727">
        <v>4.0999999999999996</v>
      </c>
      <c r="E5727">
        <v>3.87</v>
      </c>
      <c r="F5727">
        <v>4.82</v>
      </c>
      <c r="G5727">
        <v>4.68</v>
      </c>
      <c r="H5727">
        <v>4.24</v>
      </c>
      <c r="I5727">
        <v>4.12</v>
      </c>
      <c r="J5727">
        <v>4.04</v>
      </c>
      <c r="K5727">
        <v>3.79</v>
      </c>
      <c r="L5727">
        <v>2.04</v>
      </c>
    </row>
    <row r="5728" spans="1:12" x14ac:dyDescent="0.25">
      <c r="A5728" s="1">
        <v>45212</v>
      </c>
      <c r="B5728">
        <v>4.88</v>
      </c>
      <c r="C5728">
        <v>4.28</v>
      </c>
      <c r="D5728">
        <v>4.04</v>
      </c>
      <c r="E5728">
        <v>3.78</v>
      </c>
      <c r="F5728">
        <v>4.8499999999999996</v>
      </c>
      <c r="G5728">
        <v>4.7</v>
      </c>
      <c r="H5728">
        <v>4.21</v>
      </c>
      <c r="I5728">
        <v>4.07</v>
      </c>
      <c r="J5728">
        <v>3.97</v>
      </c>
      <c r="K5728">
        <v>3.7</v>
      </c>
      <c r="L5728">
        <v>1.96</v>
      </c>
    </row>
    <row r="5729" spans="1:12" x14ac:dyDescent="0.25">
      <c r="A5729" s="1">
        <v>45215</v>
      </c>
      <c r="B5729">
        <v>4.92</v>
      </c>
      <c r="C5729">
        <v>4.34</v>
      </c>
      <c r="D5729">
        <v>4.0999999999999996</v>
      </c>
      <c r="E5729">
        <v>3.82</v>
      </c>
      <c r="F5729">
        <v>4.8899999999999997</v>
      </c>
      <c r="G5729">
        <v>4.74</v>
      </c>
      <c r="H5729">
        <v>4.2699999999999996</v>
      </c>
      <c r="I5729">
        <v>4.1399999999999997</v>
      </c>
      <c r="J5729">
        <v>4.03</v>
      </c>
      <c r="K5729">
        <v>3.74</v>
      </c>
      <c r="L5729">
        <v>2</v>
      </c>
    </row>
    <row r="5730" spans="1:12" x14ac:dyDescent="0.25">
      <c r="A5730" s="1">
        <v>45216</v>
      </c>
      <c r="B5730">
        <v>4.92</v>
      </c>
      <c r="C5730">
        <v>4.37</v>
      </c>
      <c r="D5730">
        <v>4.1399999999999997</v>
      </c>
      <c r="E5730">
        <v>3.85</v>
      </c>
      <c r="F5730">
        <v>4.8899999999999997</v>
      </c>
      <c r="G5730">
        <v>4.75</v>
      </c>
      <c r="H5730">
        <v>4.3</v>
      </c>
      <c r="I5730">
        <v>4.16</v>
      </c>
      <c r="J5730">
        <v>4.07</v>
      </c>
      <c r="K5730">
        <v>3.76</v>
      </c>
      <c r="L5730">
        <v>2.0299999999999998</v>
      </c>
    </row>
    <row r="5731" spans="1:12" x14ac:dyDescent="0.25">
      <c r="A5731" s="1">
        <v>45217</v>
      </c>
      <c r="B5731">
        <v>4.93</v>
      </c>
      <c r="C5731">
        <v>4.3899999999999997</v>
      </c>
      <c r="D5731">
        <v>4.17</v>
      </c>
      <c r="E5731">
        <v>3.88</v>
      </c>
      <c r="F5731">
        <v>4.9000000000000004</v>
      </c>
      <c r="G5731">
        <v>4.7699999999999996</v>
      </c>
      <c r="H5731">
        <v>4.32</v>
      </c>
      <c r="I5731">
        <v>4.1900000000000004</v>
      </c>
      <c r="J5731">
        <v>4.0999999999999996</v>
      </c>
      <c r="K5731">
        <v>3.79</v>
      </c>
      <c r="L5731">
        <v>2.0499999999999998</v>
      </c>
    </row>
    <row r="5732" spans="1:12" x14ac:dyDescent="0.25">
      <c r="A5732" s="1">
        <v>45218</v>
      </c>
      <c r="B5732">
        <v>4.91</v>
      </c>
      <c r="C5732">
        <v>4.41</v>
      </c>
      <c r="D5732">
        <v>4.2300000000000004</v>
      </c>
      <c r="E5732">
        <v>4</v>
      </c>
      <c r="F5732">
        <v>4.88</v>
      </c>
      <c r="G5732">
        <v>4.75</v>
      </c>
      <c r="H5732">
        <v>4.34</v>
      </c>
      <c r="I5732">
        <v>4.24</v>
      </c>
      <c r="J5732">
        <v>4.18</v>
      </c>
      <c r="K5732">
        <v>3.93</v>
      </c>
      <c r="L5732">
        <v>2.17</v>
      </c>
    </row>
    <row r="5733" spans="1:12" x14ac:dyDescent="0.25">
      <c r="A5733" s="1">
        <v>45219</v>
      </c>
      <c r="B5733">
        <v>4.82</v>
      </c>
      <c r="C5733">
        <v>4.32</v>
      </c>
      <c r="D5733">
        <v>4.1500000000000004</v>
      </c>
      <c r="E5733">
        <v>3.94</v>
      </c>
      <c r="F5733">
        <v>4.79</v>
      </c>
      <c r="G5733">
        <v>4.66</v>
      </c>
      <c r="H5733">
        <v>4.25</v>
      </c>
      <c r="I5733">
        <v>4.16</v>
      </c>
      <c r="J5733">
        <v>4.08</v>
      </c>
      <c r="K5733">
        <v>3.87</v>
      </c>
      <c r="L5733">
        <v>2.13</v>
      </c>
    </row>
    <row r="5734" spans="1:12" x14ac:dyDescent="0.25">
      <c r="A5734" s="1">
        <v>45222</v>
      </c>
      <c r="B5734">
        <v>4.75</v>
      </c>
      <c r="C5734">
        <v>4.24</v>
      </c>
      <c r="D5734">
        <v>4.08</v>
      </c>
      <c r="E5734">
        <v>3.85</v>
      </c>
      <c r="F5734">
        <v>4.72</v>
      </c>
      <c r="G5734">
        <v>4.59</v>
      </c>
      <c r="H5734">
        <v>4.18</v>
      </c>
      <c r="I5734">
        <v>4.0999999999999996</v>
      </c>
      <c r="J5734">
        <v>4.01</v>
      </c>
      <c r="K5734">
        <v>3.77</v>
      </c>
      <c r="L5734">
        <v>2.0299999999999998</v>
      </c>
    </row>
    <row r="5735" spans="1:12" x14ac:dyDescent="0.25">
      <c r="A5735" s="1">
        <v>45223</v>
      </c>
      <c r="B5735">
        <v>4.74</v>
      </c>
      <c r="C5735">
        <v>4.24</v>
      </c>
      <c r="D5735">
        <v>4.07</v>
      </c>
      <c r="E5735">
        <v>3.84</v>
      </c>
      <c r="F5735">
        <v>4.7</v>
      </c>
      <c r="G5735">
        <v>4.57</v>
      </c>
      <c r="H5735">
        <v>4.17</v>
      </c>
      <c r="I5735">
        <v>4.09</v>
      </c>
      <c r="J5735">
        <v>4.01</v>
      </c>
      <c r="K5735">
        <v>3.75</v>
      </c>
      <c r="L5735">
        <v>2.02</v>
      </c>
    </row>
    <row r="5736" spans="1:12" x14ac:dyDescent="0.25">
      <c r="A5736" s="1">
        <v>45224</v>
      </c>
      <c r="B5736">
        <v>4.7699999999999996</v>
      </c>
      <c r="C5736">
        <v>4.3</v>
      </c>
      <c r="D5736">
        <v>4.16</v>
      </c>
      <c r="E5736">
        <v>3.96</v>
      </c>
      <c r="F5736">
        <v>4.7300000000000004</v>
      </c>
      <c r="G5736">
        <v>4.5999999999999996</v>
      </c>
      <c r="H5736">
        <v>4.2300000000000004</v>
      </c>
      <c r="I5736">
        <v>4.16</v>
      </c>
      <c r="J5736">
        <v>4.1100000000000003</v>
      </c>
      <c r="K5736">
        <v>3.88</v>
      </c>
      <c r="L5736">
        <v>2.13</v>
      </c>
    </row>
    <row r="5737" spans="1:12" x14ac:dyDescent="0.25">
      <c r="A5737" s="1">
        <v>45225</v>
      </c>
      <c r="B5737">
        <v>4.68</v>
      </c>
      <c r="C5737">
        <v>4.18</v>
      </c>
      <c r="D5737">
        <v>4.05</v>
      </c>
      <c r="E5737">
        <v>3.84</v>
      </c>
      <c r="F5737">
        <v>4.6399999999999997</v>
      </c>
      <c r="G5737">
        <v>4.51</v>
      </c>
      <c r="H5737">
        <v>4.12</v>
      </c>
      <c r="I5737">
        <v>4.0599999999999996</v>
      </c>
      <c r="J5737">
        <v>4</v>
      </c>
      <c r="K5737">
        <v>3.76</v>
      </c>
      <c r="L5737">
        <v>2.0099999999999998</v>
      </c>
    </row>
    <row r="5738" spans="1:12" x14ac:dyDescent="0.25">
      <c r="A5738" s="1">
        <v>45226</v>
      </c>
      <c r="B5738">
        <v>4.62</v>
      </c>
      <c r="C5738">
        <v>4.12</v>
      </c>
      <c r="D5738">
        <v>4.01</v>
      </c>
      <c r="E5738">
        <v>3.81</v>
      </c>
      <c r="F5738">
        <v>4.58</v>
      </c>
      <c r="G5738">
        <v>4.45</v>
      </c>
      <c r="H5738">
        <v>4.05</v>
      </c>
      <c r="I5738">
        <v>4.01</v>
      </c>
      <c r="J5738">
        <v>3.97</v>
      </c>
      <c r="K5738">
        <v>3.73</v>
      </c>
      <c r="L5738">
        <v>1.99</v>
      </c>
    </row>
    <row r="5739" spans="1:12" x14ac:dyDescent="0.25">
      <c r="A5739" s="1">
        <v>45229</v>
      </c>
      <c r="B5739">
        <v>4.6900000000000004</v>
      </c>
      <c r="C5739">
        <v>4.17</v>
      </c>
      <c r="D5739">
        <v>4.0599999999999996</v>
      </c>
      <c r="E5739">
        <v>3.89</v>
      </c>
      <c r="F5739">
        <v>4.6500000000000004</v>
      </c>
      <c r="G5739">
        <v>4.5199999999999996</v>
      </c>
      <c r="H5739">
        <v>4.1100000000000003</v>
      </c>
      <c r="I5739">
        <v>4.0599999999999996</v>
      </c>
      <c r="J5739">
        <v>4.0199999999999996</v>
      </c>
      <c r="K5739">
        <v>3.81</v>
      </c>
      <c r="L5739">
        <v>2.08</v>
      </c>
    </row>
    <row r="5740" spans="1:12" x14ac:dyDescent="0.25">
      <c r="A5740" s="1">
        <v>45230</v>
      </c>
      <c r="B5740">
        <v>4.67</v>
      </c>
      <c r="C5740">
        <v>4.18</v>
      </c>
      <c r="D5740">
        <v>4.08</v>
      </c>
      <c r="E5740">
        <v>3.92</v>
      </c>
      <c r="F5740">
        <v>4.63</v>
      </c>
      <c r="G5740">
        <v>4.5</v>
      </c>
      <c r="H5740">
        <v>4.12</v>
      </c>
      <c r="I5740">
        <v>4.0599999999999996</v>
      </c>
      <c r="J5740">
        <v>4.05</v>
      </c>
      <c r="K5740">
        <v>3.85</v>
      </c>
      <c r="L5740">
        <v>2.11</v>
      </c>
    </row>
    <row r="5741" spans="1:12" x14ac:dyDescent="0.25">
      <c r="A5741" s="1">
        <v>45231</v>
      </c>
      <c r="B5741">
        <v>4.57</v>
      </c>
      <c r="C5741">
        <v>4.04</v>
      </c>
      <c r="D5741">
        <v>3.95</v>
      </c>
      <c r="E5741">
        <v>3.81</v>
      </c>
      <c r="F5741">
        <v>4.53</v>
      </c>
      <c r="G5741">
        <v>4.3899999999999997</v>
      </c>
      <c r="H5741">
        <v>3.98</v>
      </c>
      <c r="I5741">
        <v>3.93</v>
      </c>
      <c r="J5741">
        <v>3.92</v>
      </c>
      <c r="K5741">
        <v>3.74</v>
      </c>
      <c r="L5741">
        <v>1.99</v>
      </c>
    </row>
    <row r="5742" spans="1:12" x14ac:dyDescent="0.25">
      <c r="A5742" s="1">
        <v>45232</v>
      </c>
      <c r="B5742">
        <v>4.57</v>
      </c>
      <c r="C5742">
        <v>4.01</v>
      </c>
      <c r="D5742">
        <v>3.89</v>
      </c>
      <c r="E5742">
        <v>3.71</v>
      </c>
      <c r="F5742">
        <v>4.55</v>
      </c>
      <c r="G5742">
        <v>4.41</v>
      </c>
      <c r="H5742">
        <v>3.94</v>
      </c>
      <c r="I5742">
        <v>3.89</v>
      </c>
      <c r="J5742">
        <v>3.85</v>
      </c>
      <c r="K5742">
        <v>3.64</v>
      </c>
      <c r="L5742">
        <v>1.9</v>
      </c>
    </row>
    <row r="5743" spans="1:12" x14ac:dyDescent="0.25">
      <c r="A5743" s="1">
        <v>45233</v>
      </c>
      <c r="B5743">
        <v>4.4000000000000004</v>
      </c>
      <c r="C5743">
        <v>3.85</v>
      </c>
      <c r="D5743">
        <v>3.75</v>
      </c>
      <c r="E5743">
        <v>3.63</v>
      </c>
      <c r="F5743">
        <v>4.38</v>
      </c>
      <c r="G5743">
        <v>4.2300000000000004</v>
      </c>
      <c r="H5743">
        <v>3.78</v>
      </c>
      <c r="I5743">
        <v>3.75</v>
      </c>
      <c r="J5743">
        <v>3.74</v>
      </c>
      <c r="K5743">
        <v>3.56</v>
      </c>
      <c r="L5743">
        <v>1.82</v>
      </c>
    </row>
    <row r="5744" spans="1:12" x14ac:dyDescent="0.25">
      <c r="A5744" s="1">
        <v>45236</v>
      </c>
      <c r="B5744">
        <v>4.46</v>
      </c>
      <c r="C5744">
        <v>3.94</v>
      </c>
      <c r="D5744">
        <v>3.84</v>
      </c>
      <c r="E5744">
        <v>3.68</v>
      </c>
      <c r="F5744">
        <v>4.45</v>
      </c>
      <c r="G5744">
        <v>4.3</v>
      </c>
      <c r="H5744">
        <v>3.87</v>
      </c>
      <c r="I5744">
        <v>3.84</v>
      </c>
      <c r="J5744">
        <v>3.81</v>
      </c>
      <c r="K5744">
        <v>3.61</v>
      </c>
      <c r="L5744">
        <v>1.86</v>
      </c>
    </row>
    <row r="5745" spans="1:12" x14ac:dyDescent="0.25">
      <c r="A5745" s="1">
        <v>45237</v>
      </c>
      <c r="B5745">
        <v>4.45</v>
      </c>
      <c r="C5745">
        <v>3.91</v>
      </c>
      <c r="D5745">
        <v>3.78</v>
      </c>
      <c r="E5745">
        <v>3.63</v>
      </c>
      <c r="F5745">
        <v>4.4400000000000004</v>
      </c>
      <c r="G5745">
        <v>4.28</v>
      </c>
      <c r="H5745">
        <v>3.83</v>
      </c>
      <c r="I5745">
        <v>3.78</v>
      </c>
      <c r="J5745">
        <v>3.76</v>
      </c>
      <c r="K5745">
        <v>3.56</v>
      </c>
      <c r="L5745">
        <v>1.81</v>
      </c>
    </row>
    <row r="5746" spans="1:12" x14ac:dyDescent="0.25">
      <c r="A5746" s="1">
        <v>45238</v>
      </c>
      <c r="B5746">
        <v>4.4800000000000004</v>
      </c>
      <c r="C5746">
        <v>3.89</v>
      </c>
      <c r="D5746">
        <v>3.75</v>
      </c>
      <c r="E5746">
        <v>3.57</v>
      </c>
      <c r="F5746">
        <v>4.47</v>
      </c>
      <c r="G5746">
        <v>4.3</v>
      </c>
      <c r="H5746">
        <v>3.81</v>
      </c>
      <c r="I5746">
        <v>3.76</v>
      </c>
      <c r="J5746">
        <v>3.71</v>
      </c>
      <c r="K5746">
        <v>3.5</v>
      </c>
      <c r="L5746">
        <v>1.76</v>
      </c>
    </row>
    <row r="5747" spans="1:12" x14ac:dyDescent="0.25">
      <c r="A5747" s="1">
        <v>45239</v>
      </c>
      <c r="B5747">
        <v>4.58</v>
      </c>
      <c r="C5747">
        <v>4.01</v>
      </c>
      <c r="D5747">
        <v>3.88</v>
      </c>
      <c r="E5747">
        <v>3.71</v>
      </c>
      <c r="F5747">
        <v>4.57</v>
      </c>
      <c r="G5747">
        <v>4.41</v>
      </c>
      <c r="H5747">
        <v>3.94</v>
      </c>
      <c r="I5747">
        <v>3.88</v>
      </c>
      <c r="J5747">
        <v>3.85</v>
      </c>
      <c r="K5747">
        <v>3.64</v>
      </c>
      <c r="L5747">
        <v>1.89</v>
      </c>
    </row>
    <row r="5748" spans="1:12" x14ac:dyDescent="0.25">
      <c r="A5748" s="1">
        <v>45240</v>
      </c>
      <c r="B5748">
        <v>4.57</v>
      </c>
      <c r="C5748">
        <v>4.01</v>
      </c>
      <c r="D5748">
        <v>3.87</v>
      </c>
      <c r="E5748">
        <v>3.68</v>
      </c>
      <c r="F5748">
        <v>4.5599999999999996</v>
      </c>
      <c r="G5748">
        <v>4.4000000000000004</v>
      </c>
      <c r="H5748">
        <v>3.94</v>
      </c>
      <c r="I5748">
        <v>3.88</v>
      </c>
      <c r="J5748">
        <v>3.83</v>
      </c>
      <c r="K5748">
        <v>3.61</v>
      </c>
      <c r="L5748">
        <v>1.86</v>
      </c>
    </row>
    <row r="5749" spans="1:12" x14ac:dyDescent="0.25">
      <c r="A5749" s="1">
        <v>45244</v>
      </c>
      <c r="B5749">
        <v>4.4000000000000004</v>
      </c>
      <c r="C5749">
        <v>3.84</v>
      </c>
      <c r="D5749">
        <v>3.7</v>
      </c>
      <c r="E5749">
        <v>3.56</v>
      </c>
      <c r="F5749">
        <v>4.3899999999999997</v>
      </c>
      <c r="G5749">
        <v>4.22</v>
      </c>
      <c r="H5749">
        <v>3.76</v>
      </c>
      <c r="I5749">
        <v>3.71</v>
      </c>
      <c r="J5749">
        <v>3.67</v>
      </c>
      <c r="K5749">
        <v>3.5</v>
      </c>
      <c r="L5749">
        <v>1.77</v>
      </c>
    </row>
    <row r="5750" spans="1:12" x14ac:dyDescent="0.25">
      <c r="A5750" s="1">
        <v>45245</v>
      </c>
      <c r="B5750">
        <v>4.5199999999999996</v>
      </c>
      <c r="C5750">
        <v>3.96</v>
      </c>
      <c r="D5750">
        <v>3.8</v>
      </c>
      <c r="E5750">
        <v>3.62</v>
      </c>
      <c r="F5750">
        <v>4.51</v>
      </c>
      <c r="G5750">
        <v>4.3499999999999996</v>
      </c>
      <c r="H5750">
        <v>3.88</v>
      </c>
      <c r="I5750">
        <v>3.82</v>
      </c>
      <c r="J5750">
        <v>3.75</v>
      </c>
      <c r="K5750">
        <v>3.55</v>
      </c>
      <c r="L5750">
        <v>1.8</v>
      </c>
    </row>
    <row r="5751" spans="1:12" x14ac:dyDescent="0.25">
      <c r="A5751" s="1">
        <v>45246</v>
      </c>
      <c r="B5751">
        <v>4.46</v>
      </c>
      <c r="C5751">
        <v>3.88</v>
      </c>
      <c r="D5751">
        <v>3.73</v>
      </c>
      <c r="E5751">
        <v>3.57</v>
      </c>
      <c r="F5751">
        <v>4.45</v>
      </c>
      <c r="G5751">
        <v>4.28</v>
      </c>
      <c r="H5751">
        <v>3.81</v>
      </c>
      <c r="I5751">
        <v>3.74</v>
      </c>
      <c r="J5751">
        <v>3.69</v>
      </c>
      <c r="K5751">
        <v>3.51</v>
      </c>
      <c r="L5751">
        <v>1.75</v>
      </c>
    </row>
    <row r="5752" spans="1:12" x14ac:dyDescent="0.25">
      <c r="A5752" s="1">
        <v>45247</v>
      </c>
      <c r="B5752">
        <v>4.47</v>
      </c>
      <c r="C5752">
        <v>3.9</v>
      </c>
      <c r="D5752">
        <v>3.73</v>
      </c>
      <c r="E5752">
        <v>3.56</v>
      </c>
      <c r="F5752">
        <v>4.47</v>
      </c>
      <c r="G5752">
        <v>4.3</v>
      </c>
      <c r="H5752">
        <v>3.82</v>
      </c>
      <c r="I5752">
        <v>3.75</v>
      </c>
      <c r="J5752">
        <v>3.68</v>
      </c>
      <c r="K5752">
        <v>3.49</v>
      </c>
      <c r="L5752">
        <v>1.73</v>
      </c>
    </row>
    <row r="5753" spans="1:12" x14ac:dyDescent="0.25">
      <c r="A5753" s="1">
        <v>45250</v>
      </c>
      <c r="B5753">
        <v>4.42</v>
      </c>
      <c r="C5753">
        <v>3.85</v>
      </c>
      <c r="D5753">
        <v>3.69</v>
      </c>
      <c r="E5753">
        <v>3.53</v>
      </c>
      <c r="F5753">
        <v>4.41</v>
      </c>
      <c r="G5753">
        <v>4.25</v>
      </c>
      <c r="H5753">
        <v>3.78</v>
      </c>
      <c r="I5753">
        <v>3.7</v>
      </c>
      <c r="J5753">
        <v>3.65</v>
      </c>
      <c r="K5753">
        <v>3.47</v>
      </c>
      <c r="L5753">
        <v>1.71</v>
      </c>
    </row>
    <row r="5754" spans="1:12" x14ac:dyDescent="0.25">
      <c r="A5754" s="1">
        <v>45251</v>
      </c>
      <c r="B5754">
        <v>4.3899999999999997</v>
      </c>
      <c r="C5754">
        <v>3.83</v>
      </c>
      <c r="D5754">
        <v>3.68</v>
      </c>
      <c r="E5754">
        <v>3.53</v>
      </c>
      <c r="F5754">
        <v>4.3899999999999997</v>
      </c>
      <c r="G5754">
        <v>4.22</v>
      </c>
      <c r="H5754">
        <v>3.75</v>
      </c>
      <c r="I5754">
        <v>3.68</v>
      </c>
      <c r="J5754">
        <v>3.65</v>
      </c>
      <c r="K5754">
        <v>3.46</v>
      </c>
      <c r="L5754">
        <v>1.71</v>
      </c>
    </row>
    <row r="5755" spans="1:12" x14ac:dyDescent="0.25">
      <c r="A5755" s="1">
        <v>45252</v>
      </c>
      <c r="B5755">
        <v>4.41</v>
      </c>
      <c r="C5755">
        <v>3.84</v>
      </c>
      <c r="D5755">
        <v>3.69</v>
      </c>
      <c r="E5755">
        <v>3.53</v>
      </c>
      <c r="F5755">
        <v>4.4000000000000004</v>
      </c>
      <c r="G5755">
        <v>4.2300000000000004</v>
      </c>
      <c r="H5755">
        <v>3.76</v>
      </c>
      <c r="I5755">
        <v>3.69</v>
      </c>
      <c r="J5755">
        <v>3.65</v>
      </c>
      <c r="K5755">
        <v>3.47</v>
      </c>
      <c r="L5755">
        <v>1.71</v>
      </c>
    </row>
    <row r="5756" spans="1:12" x14ac:dyDescent="0.25">
      <c r="A5756" s="1">
        <v>45253</v>
      </c>
      <c r="B5756">
        <v>4.4400000000000004</v>
      </c>
      <c r="C5756">
        <v>3.9</v>
      </c>
      <c r="D5756">
        <v>3.74</v>
      </c>
      <c r="E5756">
        <v>3.58</v>
      </c>
      <c r="F5756">
        <v>4.43</v>
      </c>
      <c r="G5756">
        <v>4.26</v>
      </c>
      <c r="H5756">
        <v>3.82</v>
      </c>
      <c r="I5756">
        <v>3.74</v>
      </c>
      <c r="J5756">
        <v>3.71</v>
      </c>
      <c r="K5756">
        <v>3.52</v>
      </c>
      <c r="L5756">
        <v>1.76</v>
      </c>
    </row>
    <row r="5757" spans="1:12" x14ac:dyDescent="0.25">
      <c r="A5757" s="1">
        <v>45254</v>
      </c>
      <c r="B5757">
        <v>4.46</v>
      </c>
      <c r="C5757">
        <v>3.91</v>
      </c>
      <c r="D5757">
        <v>3.75</v>
      </c>
      <c r="E5757">
        <v>3.56</v>
      </c>
      <c r="F5757">
        <v>4.45</v>
      </c>
      <c r="G5757">
        <v>4.28</v>
      </c>
      <c r="H5757">
        <v>3.83</v>
      </c>
      <c r="I5757">
        <v>3.75</v>
      </c>
      <c r="J5757">
        <v>3.72</v>
      </c>
      <c r="K5757">
        <v>3.5</v>
      </c>
      <c r="L5757">
        <v>1.74</v>
      </c>
    </row>
    <row r="5758" spans="1:12" x14ac:dyDescent="0.25">
      <c r="A5758" s="1">
        <v>45257</v>
      </c>
      <c r="B5758">
        <v>4.41</v>
      </c>
      <c r="C5758">
        <v>3.84</v>
      </c>
      <c r="D5758">
        <v>3.68</v>
      </c>
      <c r="E5758">
        <v>3.48</v>
      </c>
      <c r="F5758">
        <v>4.4000000000000004</v>
      </c>
      <c r="G5758">
        <v>4.2300000000000004</v>
      </c>
      <c r="H5758">
        <v>3.76</v>
      </c>
      <c r="I5758">
        <v>3.68</v>
      </c>
      <c r="J5758">
        <v>3.64</v>
      </c>
      <c r="K5758">
        <v>3.41</v>
      </c>
      <c r="L5758">
        <v>1.67</v>
      </c>
    </row>
    <row r="5759" spans="1:12" x14ac:dyDescent="0.25">
      <c r="A5759" s="1">
        <v>45258</v>
      </c>
      <c r="B5759">
        <v>4.3</v>
      </c>
      <c r="C5759">
        <v>3.75</v>
      </c>
      <c r="D5759">
        <v>3.61</v>
      </c>
      <c r="E5759">
        <v>3.44</v>
      </c>
      <c r="F5759">
        <v>4.29</v>
      </c>
      <c r="G5759">
        <v>4.12</v>
      </c>
      <c r="H5759">
        <v>3.67</v>
      </c>
      <c r="I5759">
        <v>3.6</v>
      </c>
      <c r="J5759">
        <v>3.58</v>
      </c>
      <c r="K5759">
        <v>3.38</v>
      </c>
      <c r="L5759">
        <v>1.64</v>
      </c>
    </row>
    <row r="5760" spans="1:12" x14ac:dyDescent="0.25">
      <c r="A5760" s="1">
        <v>45259</v>
      </c>
      <c r="B5760">
        <v>4.18</v>
      </c>
      <c r="C5760">
        <v>3.67</v>
      </c>
      <c r="D5760">
        <v>3.53</v>
      </c>
      <c r="E5760">
        <v>3.39</v>
      </c>
      <c r="F5760">
        <v>4.17</v>
      </c>
      <c r="G5760">
        <v>4</v>
      </c>
      <c r="H5760">
        <v>3.6</v>
      </c>
      <c r="I5760">
        <v>3.53</v>
      </c>
      <c r="J5760">
        <v>3.51</v>
      </c>
      <c r="K5760">
        <v>3.34</v>
      </c>
      <c r="L5760">
        <v>1.59</v>
      </c>
    </row>
    <row r="5761" spans="1:12" x14ac:dyDescent="0.25">
      <c r="A5761" s="1">
        <v>45260</v>
      </c>
      <c r="B5761">
        <v>4.22</v>
      </c>
      <c r="C5761">
        <v>3.71</v>
      </c>
      <c r="D5761">
        <v>3.58</v>
      </c>
      <c r="E5761">
        <v>3.42</v>
      </c>
      <c r="F5761">
        <v>4.2</v>
      </c>
      <c r="G5761">
        <v>4.03</v>
      </c>
      <c r="H5761">
        <v>3.64</v>
      </c>
      <c r="I5761">
        <v>3.57</v>
      </c>
      <c r="J5761">
        <v>3.56</v>
      </c>
      <c r="K5761">
        <v>3.36</v>
      </c>
      <c r="L5761">
        <v>1.62</v>
      </c>
    </row>
    <row r="5762" spans="1:12" x14ac:dyDescent="0.25">
      <c r="A5762" s="1">
        <v>45261</v>
      </c>
      <c r="B5762">
        <v>4.09</v>
      </c>
      <c r="C5762">
        <v>3.57</v>
      </c>
      <c r="D5762">
        <v>3.45</v>
      </c>
      <c r="E5762">
        <v>3.3</v>
      </c>
      <c r="F5762">
        <v>4.07</v>
      </c>
      <c r="G5762">
        <v>3.9</v>
      </c>
      <c r="H5762">
        <v>3.5</v>
      </c>
      <c r="I5762">
        <v>3.45</v>
      </c>
      <c r="J5762">
        <v>3.43</v>
      </c>
      <c r="K5762">
        <v>3.23</v>
      </c>
      <c r="L5762">
        <v>1.57</v>
      </c>
    </row>
    <row r="5763" spans="1:12" x14ac:dyDescent="0.25">
      <c r="A5763" s="1">
        <v>45264</v>
      </c>
      <c r="B5763">
        <v>4.1399999999999997</v>
      </c>
      <c r="C5763">
        <v>3.6</v>
      </c>
      <c r="D5763">
        <v>3.48</v>
      </c>
      <c r="E5763">
        <v>3.3</v>
      </c>
      <c r="F5763">
        <v>4.12</v>
      </c>
      <c r="G5763">
        <v>3.95</v>
      </c>
      <c r="H5763">
        <v>3.54</v>
      </c>
      <c r="I5763">
        <v>3.48</v>
      </c>
      <c r="J5763">
        <v>3.46</v>
      </c>
      <c r="K5763">
        <v>3.26</v>
      </c>
      <c r="L5763">
        <v>1.53</v>
      </c>
    </row>
    <row r="5764" spans="1:12" x14ac:dyDescent="0.25">
      <c r="A5764" s="1">
        <v>45265</v>
      </c>
      <c r="B5764">
        <v>4.08</v>
      </c>
      <c r="C5764">
        <v>3.51</v>
      </c>
      <c r="D5764">
        <v>3.37</v>
      </c>
      <c r="E5764">
        <v>3.2</v>
      </c>
      <c r="F5764">
        <v>4.07</v>
      </c>
      <c r="G5764">
        <v>3.89</v>
      </c>
      <c r="H5764">
        <v>3.44</v>
      </c>
      <c r="I5764">
        <v>3.38</v>
      </c>
      <c r="J5764">
        <v>3.34</v>
      </c>
      <c r="K5764">
        <v>3.16</v>
      </c>
      <c r="L5764">
        <v>1.56</v>
      </c>
    </row>
    <row r="5765" spans="1:12" x14ac:dyDescent="0.25">
      <c r="A5765" s="1">
        <v>45266</v>
      </c>
      <c r="B5765">
        <v>4.08</v>
      </c>
      <c r="C5765">
        <v>3.48</v>
      </c>
      <c r="D5765">
        <v>3.32</v>
      </c>
      <c r="E5765">
        <v>3.16</v>
      </c>
      <c r="F5765">
        <v>4.07</v>
      </c>
      <c r="G5765">
        <v>3.89</v>
      </c>
      <c r="H5765">
        <v>3.4</v>
      </c>
      <c r="I5765">
        <v>3.33</v>
      </c>
      <c r="J5765">
        <v>3.3</v>
      </c>
      <c r="K5765">
        <v>3.11</v>
      </c>
      <c r="L5765">
        <v>1.4</v>
      </c>
    </row>
    <row r="5766" spans="1:12" x14ac:dyDescent="0.25">
      <c r="A5766" s="1">
        <v>45267</v>
      </c>
      <c r="B5766">
        <v>4.07</v>
      </c>
      <c r="C5766">
        <v>3.46</v>
      </c>
      <c r="D5766">
        <v>3.32</v>
      </c>
      <c r="E5766">
        <v>3.17</v>
      </c>
      <c r="F5766">
        <v>4.05</v>
      </c>
      <c r="G5766">
        <v>3.88</v>
      </c>
      <c r="H5766">
        <v>3.39</v>
      </c>
      <c r="I5766">
        <v>3.32</v>
      </c>
      <c r="J5766">
        <v>3.3</v>
      </c>
      <c r="K5766">
        <v>3.13</v>
      </c>
      <c r="L5766">
        <v>1.44</v>
      </c>
    </row>
    <row r="5767" spans="1:12" x14ac:dyDescent="0.25">
      <c r="A5767" s="1">
        <v>45268</v>
      </c>
      <c r="B5767">
        <v>4.16</v>
      </c>
      <c r="C5767">
        <v>3.56</v>
      </c>
      <c r="D5767">
        <v>3.4</v>
      </c>
      <c r="E5767">
        <v>3.22</v>
      </c>
      <c r="F5767">
        <v>4.1500000000000004</v>
      </c>
      <c r="G5767">
        <v>3.97</v>
      </c>
      <c r="H5767">
        <v>3.49</v>
      </c>
      <c r="I5767">
        <v>3.41</v>
      </c>
      <c r="J5767">
        <v>3.37</v>
      </c>
      <c r="K5767">
        <v>3.18</v>
      </c>
      <c r="L5767">
        <v>1.48</v>
      </c>
    </row>
    <row r="5768" spans="1:12" x14ac:dyDescent="0.25">
      <c r="A5768" s="1">
        <v>45271</v>
      </c>
      <c r="B5768">
        <v>4.21</v>
      </c>
      <c r="C5768">
        <v>3.6</v>
      </c>
      <c r="D5768">
        <v>3.44</v>
      </c>
      <c r="E5768">
        <v>3.25</v>
      </c>
      <c r="F5768">
        <v>4.1900000000000004</v>
      </c>
      <c r="G5768">
        <v>4.0199999999999996</v>
      </c>
      <c r="H5768">
        <v>3.53</v>
      </c>
      <c r="I5768">
        <v>3.45</v>
      </c>
      <c r="J5768">
        <v>3.41</v>
      </c>
      <c r="K5768">
        <v>3.21</v>
      </c>
      <c r="L5768">
        <v>1.52</v>
      </c>
    </row>
    <row r="5769" spans="1:12" x14ac:dyDescent="0.25">
      <c r="A5769" s="1">
        <v>45272</v>
      </c>
      <c r="B5769">
        <v>4.2300000000000004</v>
      </c>
      <c r="C5769">
        <v>3.6</v>
      </c>
      <c r="D5769">
        <v>3.43</v>
      </c>
      <c r="E5769">
        <v>3.25</v>
      </c>
      <c r="F5769">
        <v>4.22</v>
      </c>
      <c r="G5769">
        <v>4.04</v>
      </c>
      <c r="H5769">
        <v>3.53</v>
      </c>
      <c r="I5769">
        <v>3.44</v>
      </c>
      <c r="J5769">
        <v>3.4</v>
      </c>
      <c r="K5769">
        <v>3.2</v>
      </c>
      <c r="L5769">
        <v>1.53</v>
      </c>
    </row>
    <row r="5770" spans="1:12" x14ac:dyDescent="0.25">
      <c r="A5770" s="1">
        <v>45273</v>
      </c>
      <c r="B5770">
        <v>3.99</v>
      </c>
      <c r="C5770">
        <v>3.4</v>
      </c>
      <c r="D5770">
        <v>3.25</v>
      </c>
      <c r="E5770">
        <v>3.13</v>
      </c>
      <c r="F5770">
        <v>3.97</v>
      </c>
      <c r="G5770">
        <v>3.79</v>
      </c>
      <c r="H5770">
        <v>3.33</v>
      </c>
      <c r="I5770">
        <v>3.25</v>
      </c>
      <c r="J5770">
        <v>3.24</v>
      </c>
      <c r="K5770">
        <v>3.09</v>
      </c>
      <c r="L5770">
        <v>1.44</v>
      </c>
    </row>
    <row r="5771" spans="1:12" x14ac:dyDescent="0.25">
      <c r="A5771" s="1">
        <v>45274</v>
      </c>
      <c r="B5771">
        <v>3.93</v>
      </c>
      <c r="C5771">
        <v>3.31</v>
      </c>
      <c r="D5771">
        <v>3.16</v>
      </c>
      <c r="E5771">
        <v>3.01</v>
      </c>
      <c r="F5771">
        <v>3.91</v>
      </c>
      <c r="G5771">
        <v>3.73</v>
      </c>
      <c r="H5771">
        <v>3.24</v>
      </c>
      <c r="I5771">
        <v>3.17</v>
      </c>
      <c r="J5771">
        <v>3.14</v>
      </c>
      <c r="K5771">
        <v>2.97</v>
      </c>
      <c r="L5771">
        <v>1.33</v>
      </c>
    </row>
    <row r="5772" spans="1:12" x14ac:dyDescent="0.25">
      <c r="A5772" s="1">
        <v>45275</v>
      </c>
      <c r="B5772">
        <v>3.96</v>
      </c>
      <c r="C5772">
        <v>3.31</v>
      </c>
      <c r="D5772">
        <v>3.14</v>
      </c>
      <c r="E5772">
        <v>2.95</v>
      </c>
      <c r="F5772">
        <v>3.94</v>
      </c>
      <c r="G5772">
        <v>3.76</v>
      </c>
      <c r="H5772">
        <v>3.24</v>
      </c>
      <c r="I5772">
        <v>3.16</v>
      </c>
      <c r="J5772">
        <v>3.11</v>
      </c>
      <c r="K5772">
        <v>2.91</v>
      </c>
      <c r="L5772">
        <v>1.28</v>
      </c>
    </row>
    <row r="5773" spans="1:12" x14ac:dyDescent="0.25">
      <c r="A5773" s="1">
        <v>45278</v>
      </c>
      <c r="B5773">
        <v>4.01</v>
      </c>
      <c r="C5773">
        <v>3.36</v>
      </c>
      <c r="D5773">
        <v>3.19</v>
      </c>
      <c r="E5773">
        <v>3</v>
      </c>
      <c r="F5773">
        <v>3.99</v>
      </c>
      <c r="G5773">
        <v>3.8</v>
      </c>
      <c r="H5773">
        <v>3.29</v>
      </c>
      <c r="I5773">
        <v>3.21</v>
      </c>
      <c r="J5773">
        <v>3.17</v>
      </c>
      <c r="K5773">
        <v>2.97</v>
      </c>
      <c r="L5773">
        <v>1.31</v>
      </c>
    </row>
    <row r="5774" spans="1:12" x14ac:dyDescent="0.25">
      <c r="A5774" s="1">
        <v>45279</v>
      </c>
      <c r="B5774">
        <v>4.01</v>
      </c>
      <c r="C5774">
        <v>3.34</v>
      </c>
      <c r="D5774">
        <v>3.16</v>
      </c>
      <c r="E5774">
        <v>2.98</v>
      </c>
      <c r="F5774">
        <v>3.99</v>
      </c>
      <c r="G5774">
        <v>3.8</v>
      </c>
      <c r="H5774">
        <v>3.26</v>
      </c>
      <c r="I5774">
        <v>3.18</v>
      </c>
      <c r="J5774">
        <v>3.13</v>
      </c>
      <c r="K5774">
        <v>2.94</v>
      </c>
      <c r="L5774">
        <v>1.3</v>
      </c>
    </row>
    <row r="5775" spans="1:12" x14ac:dyDescent="0.25">
      <c r="A5775" s="1">
        <v>45280</v>
      </c>
      <c r="B5775">
        <v>3.94</v>
      </c>
      <c r="C5775">
        <v>3.26</v>
      </c>
      <c r="D5775">
        <v>3.08</v>
      </c>
      <c r="E5775">
        <v>2.93</v>
      </c>
      <c r="F5775">
        <v>3.91</v>
      </c>
      <c r="G5775">
        <v>3.71</v>
      </c>
      <c r="H5775">
        <v>3.18</v>
      </c>
      <c r="I5775">
        <v>3.1</v>
      </c>
      <c r="J5775">
        <v>3.06</v>
      </c>
      <c r="K5775">
        <v>2.9</v>
      </c>
      <c r="L5775">
        <v>1.26</v>
      </c>
    </row>
    <row r="5776" spans="1:12" x14ac:dyDescent="0.25">
      <c r="A5776" s="1">
        <v>45281</v>
      </c>
      <c r="B5776">
        <v>3.97</v>
      </c>
      <c r="C5776">
        <v>3.3</v>
      </c>
      <c r="D5776">
        <v>3.13</v>
      </c>
      <c r="E5776">
        <v>3.01</v>
      </c>
      <c r="F5776">
        <v>3.94</v>
      </c>
      <c r="G5776">
        <v>3.73</v>
      </c>
      <c r="H5776">
        <v>3.23</v>
      </c>
      <c r="I5776">
        <v>3.14</v>
      </c>
      <c r="J5776">
        <v>3.11</v>
      </c>
      <c r="K5776">
        <v>2.97</v>
      </c>
      <c r="L5776">
        <v>1.34</v>
      </c>
    </row>
    <row r="5777" spans="1:12" x14ac:dyDescent="0.25">
      <c r="A5777" s="1">
        <v>45282</v>
      </c>
      <c r="B5777">
        <v>4.0199999999999996</v>
      </c>
      <c r="C5777">
        <v>3.38</v>
      </c>
      <c r="D5777">
        <v>3.22</v>
      </c>
      <c r="E5777">
        <v>3.1</v>
      </c>
      <c r="F5777">
        <v>3.99</v>
      </c>
      <c r="G5777">
        <v>3.78</v>
      </c>
      <c r="H5777">
        <v>3.3</v>
      </c>
      <c r="I5777">
        <v>3.22</v>
      </c>
      <c r="J5777">
        <v>3.21</v>
      </c>
      <c r="K5777">
        <v>3.06</v>
      </c>
      <c r="L5777">
        <v>1.46</v>
      </c>
    </row>
    <row r="5778" spans="1:12" x14ac:dyDescent="0.25">
      <c r="A5778" s="1">
        <v>45287</v>
      </c>
      <c r="B5778">
        <v>3.94</v>
      </c>
      <c r="C5778">
        <v>3.26</v>
      </c>
      <c r="D5778">
        <v>3.08</v>
      </c>
      <c r="E5778">
        <v>3</v>
      </c>
      <c r="F5778">
        <v>3.91</v>
      </c>
      <c r="G5778">
        <v>3.7</v>
      </c>
      <c r="H5778">
        <v>3.18</v>
      </c>
      <c r="I5778">
        <v>3.1</v>
      </c>
      <c r="J5778">
        <v>3.06</v>
      </c>
      <c r="K5778">
        <v>2.96</v>
      </c>
      <c r="L5778">
        <v>1.36</v>
      </c>
    </row>
    <row r="5779" spans="1:12" x14ac:dyDescent="0.25">
      <c r="A5779" s="1">
        <v>45288</v>
      </c>
      <c r="B5779">
        <v>3.95</v>
      </c>
      <c r="C5779">
        <v>3.28</v>
      </c>
      <c r="D5779">
        <v>3.12</v>
      </c>
      <c r="E5779">
        <v>3.05</v>
      </c>
      <c r="F5779">
        <v>3.92</v>
      </c>
      <c r="G5779">
        <v>3.71</v>
      </c>
      <c r="H5779">
        <v>3.2</v>
      </c>
      <c r="I5779">
        <v>3.12</v>
      </c>
      <c r="J5779">
        <v>3.11</v>
      </c>
      <c r="K5779">
        <v>3.01</v>
      </c>
      <c r="L5779">
        <v>1.39</v>
      </c>
    </row>
    <row r="5780" spans="1:12" x14ac:dyDescent="0.25">
      <c r="A5780" s="1">
        <v>45289</v>
      </c>
      <c r="B5780">
        <v>3.91</v>
      </c>
      <c r="C5780">
        <v>3.25</v>
      </c>
      <c r="D5780">
        <v>3.1</v>
      </c>
      <c r="E5780">
        <v>3.05</v>
      </c>
      <c r="F5780">
        <v>3.88</v>
      </c>
      <c r="G5780">
        <v>3.67</v>
      </c>
      <c r="H5780">
        <v>3.17</v>
      </c>
      <c r="I5780">
        <v>3.09</v>
      </c>
      <c r="J5780">
        <v>3.1</v>
      </c>
      <c r="K5780">
        <v>3.02</v>
      </c>
      <c r="L5780">
        <v>1.4</v>
      </c>
    </row>
    <row r="5781" spans="1:12" x14ac:dyDescent="0.25">
      <c r="A5781" s="1">
        <v>45293</v>
      </c>
      <c r="B5781">
        <v>3.98</v>
      </c>
      <c r="C5781">
        <v>3.32</v>
      </c>
      <c r="D5781">
        <v>3.18</v>
      </c>
      <c r="E5781">
        <v>3.13</v>
      </c>
      <c r="F5781">
        <v>3.96</v>
      </c>
      <c r="G5781">
        <v>3.74</v>
      </c>
      <c r="H5781">
        <v>3.25</v>
      </c>
      <c r="I5781">
        <v>3.18</v>
      </c>
      <c r="J5781">
        <v>3.18</v>
      </c>
      <c r="K5781">
        <v>3.1</v>
      </c>
      <c r="L5781">
        <v>1.47</v>
      </c>
    </row>
    <row r="5782" spans="1:12" x14ac:dyDescent="0.25">
      <c r="A5782" s="1">
        <v>45294</v>
      </c>
      <c r="B5782">
        <v>3.99</v>
      </c>
      <c r="C5782">
        <v>3.32</v>
      </c>
      <c r="D5782">
        <v>3.15</v>
      </c>
      <c r="E5782">
        <v>3.1</v>
      </c>
      <c r="F5782">
        <v>3.96</v>
      </c>
      <c r="G5782">
        <v>3.75</v>
      </c>
      <c r="H5782">
        <v>3.24</v>
      </c>
      <c r="I5782">
        <v>3.16</v>
      </c>
      <c r="J5782">
        <v>3.14</v>
      </c>
      <c r="K5782">
        <v>3.07</v>
      </c>
      <c r="L5782">
        <v>1.44</v>
      </c>
    </row>
    <row r="5783" spans="1:12" x14ac:dyDescent="0.25">
      <c r="A5783" s="1">
        <v>45295</v>
      </c>
      <c r="B5783">
        <v>4.07</v>
      </c>
      <c r="C5783">
        <v>3.41</v>
      </c>
      <c r="D5783">
        <v>3.24</v>
      </c>
      <c r="E5783">
        <v>3.17</v>
      </c>
      <c r="F5783">
        <v>4.04</v>
      </c>
      <c r="G5783">
        <v>3.82</v>
      </c>
      <c r="H5783">
        <v>3.33</v>
      </c>
      <c r="I5783">
        <v>3.25</v>
      </c>
      <c r="J5783">
        <v>3.23</v>
      </c>
      <c r="K5783">
        <v>3.14</v>
      </c>
      <c r="L5783">
        <v>1.51</v>
      </c>
    </row>
    <row r="5784" spans="1:12" x14ac:dyDescent="0.25">
      <c r="A5784" s="1">
        <v>45296</v>
      </c>
      <c r="B5784">
        <v>4.08</v>
      </c>
      <c r="C5784">
        <v>3.44</v>
      </c>
      <c r="D5784">
        <v>3.27</v>
      </c>
      <c r="E5784">
        <v>3.22</v>
      </c>
      <c r="F5784">
        <v>4.0599999999999996</v>
      </c>
      <c r="G5784">
        <v>3.83</v>
      </c>
      <c r="H5784">
        <v>3.36</v>
      </c>
      <c r="I5784">
        <v>3.28</v>
      </c>
      <c r="J5784">
        <v>3.26</v>
      </c>
      <c r="K5784">
        <v>3.19</v>
      </c>
      <c r="L5784">
        <v>1.55</v>
      </c>
    </row>
    <row r="5785" spans="1:12" x14ac:dyDescent="0.25">
      <c r="A5785" s="1">
        <v>45299</v>
      </c>
      <c r="B5785">
        <v>4.0599999999999996</v>
      </c>
      <c r="C5785">
        <v>3.41</v>
      </c>
      <c r="D5785">
        <v>3.23</v>
      </c>
      <c r="E5785">
        <v>3.17</v>
      </c>
      <c r="F5785">
        <v>4.03</v>
      </c>
      <c r="G5785">
        <v>3.8</v>
      </c>
      <c r="H5785">
        <v>3.33</v>
      </c>
      <c r="I5785">
        <v>3.24</v>
      </c>
      <c r="J5785">
        <v>3.22</v>
      </c>
      <c r="K5785">
        <v>3.14</v>
      </c>
      <c r="L5785">
        <v>1.51</v>
      </c>
    </row>
    <row r="5786" spans="1:12" x14ac:dyDescent="0.25">
      <c r="A5786" s="1">
        <v>45300</v>
      </c>
      <c r="B5786">
        <v>4.04</v>
      </c>
      <c r="C5786">
        <v>3.4</v>
      </c>
      <c r="D5786">
        <v>3.23</v>
      </c>
      <c r="E5786">
        <v>3.16</v>
      </c>
      <c r="F5786">
        <v>4.01</v>
      </c>
      <c r="G5786">
        <v>3.79</v>
      </c>
      <c r="H5786">
        <v>3.32</v>
      </c>
      <c r="I5786">
        <v>3.24</v>
      </c>
      <c r="J5786">
        <v>3.22</v>
      </c>
      <c r="K5786">
        <v>3.13</v>
      </c>
      <c r="L5786">
        <v>1.51</v>
      </c>
    </row>
    <row r="5787" spans="1:12" x14ac:dyDescent="0.25">
      <c r="A5787" s="1">
        <v>45301</v>
      </c>
      <c r="B5787">
        <v>4.0599999999999996</v>
      </c>
      <c r="C5787">
        <v>3.44</v>
      </c>
      <c r="D5787">
        <v>3.28</v>
      </c>
      <c r="E5787">
        <v>3.21</v>
      </c>
      <c r="F5787">
        <v>4.04</v>
      </c>
      <c r="G5787">
        <v>3.81</v>
      </c>
      <c r="H5787">
        <v>3.36</v>
      </c>
      <c r="I5787">
        <v>3.28</v>
      </c>
      <c r="J5787">
        <v>3.27</v>
      </c>
      <c r="K5787">
        <v>3.18</v>
      </c>
      <c r="L5787">
        <v>1.56</v>
      </c>
    </row>
    <row r="5788" spans="1:12" x14ac:dyDescent="0.25">
      <c r="A5788" s="1">
        <v>45302</v>
      </c>
      <c r="B5788">
        <v>4.0199999999999996</v>
      </c>
      <c r="C5788">
        <v>3.39</v>
      </c>
      <c r="D5788">
        <v>3.24</v>
      </c>
      <c r="E5788">
        <v>3.21</v>
      </c>
      <c r="F5788">
        <v>3.99</v>
      </c>
      <c r="G5788">
        <v>3.76</v>
      </c>
      <c r="H5788">
        <v>3.31</v>
      </c>
      <c r="I5788">
        <v>3.23</v>
      </c>
      <c r="J5788">
        <v>3.25</v>
      </c>
      <c r="K5788">
        <v>3.18</v>
      </c>
      <c r="L5788">
        <v>1.56</v>
      </c>
    </row>
    <row r="5789" spans="1:12" x14ac:dyDescent="0.25">
      <c r="A5789" s="1">
        <v>45303</v>
      </c>
      <c r="B5789">
        <v>3.98</v>
      </c>
      <c r="C5789">
        <v>3.35</v>
      </c>
      <c r="D5789">
        <v>3.22</v>
      </c>
      <c r="E5789">
        <v>3.21</v>
      </c>
      <c r="F5789">
        <v>3.79</v>
      </c>
      <c r="G5789">
        <v>3.57</v>
      </c>
      <c r="H5789">
        <v>3.28</v>
      </c>
      <c r="I5789">
        <v>3.21</v>
      </c>
      <c r="J5789">
        <v>3.22</v>
      </c>
      <c r="K5789">
        <v>3.19</v>
      </c>
      <c r="L5789">
        <v>1.56</v>
      </c>
    </row>
    <row r="5790" spans="1:12" x14ac:dyDescent="0.25">
      <c r="A5790" s="1">
        <v>45306</v>
      </c>
      <c r="B5790">
        <v>3.98</v>
      </c>
      <c r="C5790">
        <v>3.34</v>
      </c>
      <c r="D5790">
        <v>3.22</v>
      </c>
      <c r="E5790">
        <v>3.21</v>
      </c>
      <c r="F5790">
        <v>3.79</v>
      </c>
      <c r="G5790">
        <v>3.57</v>
      </c>
      <c r="H5790">
        <v>3.27</v>
      </c>
      <c r="I5790">
        <v>3.2</v>
      </c>
      <c r="J5790">
        <v>3.22</v>
      </c>
      <c r="K5790">
        <v>3.18</v>
      </c>
      <c r="L5790">
        <v>1.56</v>
      </c>
    </row>
    <row r="5791" spans="1:12" x14ac:dyDescent="0.25">
      <c r="A5791" s="1">
        <v>45307</v>
      </c>
      <c r="B5791">
        <v>4.0999999999999996</v>
      </c>
      <c r="C5791">
        <v>3.47</v>
      </c>
      <c r="D5791">
        <v>3.35</v>
      </c>
      <c r="E5791">
        <v>3.33</v>
      </c>
      <c r="F5791">
        <v>3.91</v>
      </c>
      <c r="G5791">
        <v>3.69</v>
      </c>
      <c r="H5791">
        <v>3.4</v>
      </c>
      <c r="I5791">
        <v>3.32</v>
      </c>
      <c r="J5791">
        <v>3.36</v>
      </c>
      <c r="K5791">
        <v>3.31</v>
      </c>
      <c r="L5791">
        <v>1.69</v>
      </c>
    </row>
    <row r="5792" spans="1:12" x14ac:dyDescent="0.25">
      <c r="A5792" s="1">
        <v>45308</v>
      </c>
      <c r="B5792">
        <v>4.22</v>
      </c>
      <c r="C5792">
        <v>3.58</v>
      </c>
      <c r="D5792">
        <v>3.44</v>
      </c>
      <c r="E5792">
        <v>3.4</v>
      </c>
      <c r="F5792">
        <v>4.04</v>
      </c>
      <c r="G5792">
        <v>3.82</v>
      </c>
      <c r="H5792">
        <v>3.51</v>
      </c>
      <c r="I5792">
        <v>3.42</v>
      </c>
      <c r="J5792">
        <v>3.44</v>
      </c>
      <c r="K5792">
        <v>3.37</v>
      </c>
      <c r="L5792">
        <v>1.75</v>
      </c>
    </row>
    <row r="5793" spans="1:12" x14ac:dyDescent="0.25">
      <c r="A5793" s="1">
        <v>45309</v>
      </c>
      <c r="B5793">
        <v>4.2300000000000004</v>
      </c>
      <c r="C5793">
        <v>3.61</v>
      </c>
      <c r="D5793">
        <v>3.48</v>
      </c>
      <c r="E5793">
        <v>3.45</v>
      </c>
      <c r="F5793">
        <v>4.05</v>
      </c>
      <c r="G5793">
        <v>3.83</v>
      </c>
      <c r="H5793">
        <v>3.54</v>
      </c>
      <c r="I5793">
        <v>3.46</v>
      </c>
      <c r="J5793">
        <v>3.49</v>
      </c>
      <c r="K5793">
        <v>3.42</v>
      </c>
      <c r="L5793">
        <v>1.8</v>
      </c>
    </row>
    <row r="5794" spans="1:12" x14ac:dyDescent="0.25">
      <c r="A5794" s="1">
        <v>45310</v>
      </c>
      <c r="B5794">
        <v>4.2699999999999996</v>
      </c>
      <c r="C5794">
        <v>3.64</v>
      </c>
      <c r="D5794">
        <v>3.5</v>
      </c>
      <c r="E5794">
        <v>3.46</v>
      </c>
      <c r="F5794">
        <v>4.09</v>
      </c>
      <c r="G5794">
        <v>3.86</v>
      </c>
      <c r="H5794">
        <v>3.57</v>
      </c>
      <c r="I5794">
        <v>3.48</v>
      </c>
      <c r="J5794">
        <v>3.5</v>
      </c>
      <c r="K5794">
        <v>3.43</v>
      </c>
      <c r="L5794">
        <v>1.8</v>
      </c>
    </row>
    <row r="5795" spans="1:12" x14ac:dyDescent="0.25">
      <c r="A5795" s="1">
        <v>45313</v>
      </c>
      <c r="B5795">
        <v>4.25</v>
      </c>
      <c r="C5795">
        <v>3.59</v>
      </c>
      <c r="D5795">
        <v>3.45</v>
      </c>
      <c r="E5795">
        <v>3.42</v>
      </c>
      <c r="F5795">
        <v>4.07</v>
      </c>
      <c r="G5795">
        <v>3.84</v>
      </c>
      <c r="H5795">
        <v>3.52</v>
      </c>
      <c r="I5795">
        <v>3.43</v>
      </c>
      <c r="J5795">
        <v>3.45</v>
      </c>
      <c r="K5795">
        <v>3.39</v>
      </c>
      <c r="L5795">
        <v>1.76</v>
      </c>
    </row>
    <row r="5796" spans="1:12" x14ac:dyDescent="0.25">
      <c r="A5796" s="1">
        <v>45314</v>
      </c>
      <c r="B5796">
        <v>4.24</v>
      </c>
      <c r="C5796">
        <v>3.6</v>
      </c>
      <c r="D5796">
        <v>3.46</v>
      </c>
      <c r="E5796">
        <v>3.44</v>
      </c>
      <c r="F5796">
        <v>4.0599999999999996</v>
      </c>
      <c r="G5796">
        <v>3.83</v>
      </c>
      <c r="H5796">
        <v>3.53</v>
      </c>
      <c r="I5796">
        <v>3.44</v>
      </c>
      <c r="J5796">
        <v>3.47</v>
      </c>
      <c r="K5796">
        <v>3.41</v>
      </c>
      <c r="L5796">
        <v>1.79</v>
      </c>
    </row>
    <row r="5797" spans="1:12" x14ac:dyDescent="0.25">
      <c r="A5797" s="1">
        <v>45315</v>
      </c>
      <c r="B5797">
        <v>4.2</v>
      </c>
      <c r="C5797">
        <v>3.6</v>
      </c>
      <c r="D5797">
        <v>3.48</v>
      </c>
      <c r="E5797">
        <v>3.48</v>
      </c>
      <c r="F5797">
        <v>4.0199999999999996</v>
      </c>
      <c r="G5797">
        <v>3.8</v>
      </c>
      <c r="H5797">
        <v>3.55</v>
      </c>
      <c r="I5797">
        <v>3.46</v>
      </c>
      <c r="J5797">
        <v>3.49</v>
      </c>
      <c r="K5797">
        <v>3.46</v>
      </c>
      <c r="L5797">
        <v>1.83</v>
      </c>
    </row>
    <row r="5798" spans="1:12" x14ac:dyDescent="0.25">
      <c r="A5798" s="1">
        <v>45316</v>
      </c>
      <c r="B5798">
        <v>4.1900000000000004</v>
      </c>
      <c r="C5798">
        <v>3.58</v>
      </c>
      <c r="D5798">
        <v>3.46</v>
      </c>
      <c r="E5798">
        <v>3.48</v>
      </c>
      <c r="F5798">
        <v>4.01</v>
      </c>
      <c r="G5798">
        <v>3.79</v>
      </c>
      <c r="H5798">
        <v>3.52</v>
      </c>
      <c r="I5798">
        <v>3.44</v>
      </c>
      <c r="J5798">
        <v>3.48</v>
      </c>
      <c r="K5798">
        <v>3.45</v>
      </c>
      <c r="L5798">
        <v>1.82</v>
      </c>
    </row>
    <row r="5799" spans="1:12" x14ac:dyDescent="0.25">
      <c r="A5799" s="1">
        <v>45317</v>
      </c>
      <c r="B5799">
        <v>4.2300000000000004</v>
      </c>
      <c r="C5799">
        <v>3.63</v>
      </c>
      <c r="D5799">
        <v>3.51</v>
      </c>
      <c r="E5799">
        <v>3.5</v>
      </c>
      <c r="F5799">
        <v>4.0599999999999996</v>
      </c>
      <c r="G5799">
        <v>3.84</v>
      </c>
      <c r="H5799">
        <v>3.58</v>
      </c>
      <c r="I5799">
        <v>3.48</v>
      </c>
      <c r="J5799">
        <v>3.52</v>
      </c>
      <c r="K5799">
        <v>3.48</v>
      </c>
      <c r="L5799">
        <v>1.83</v>
      </c>
    </row>
    <row r="5800" spans="1:12" x14ac:dyDescent="0.25">
      <c r="A5800" s="1">
        <v>45320</v>
      </c>
      <c r="B5800">
        <v>4.2</v>
      </c>
      <c r="C5800">
        <v>3.57</v>
      </c>
      <c r="D5800">
        <v>3.44</v>
      </c>
      <c r="E5800">
        <v>3.42</v>
      </c>
      <c r="F5800">
        <v>4.0199999999999996</v>
      </c>
      <c r="G5800">
        <v>3.8</v>
      </c>
      <c r="H5800">
        <v>3.51</v>
      </c>
      <c r="I5800">
        <v>3.42</v>
      </c>
      <c r="J5800">
        <v>3.45</v>
      </c>
      <c r="K5800">
        <v>3.39</v>
      </c>
      <c r="L5800">
        <v>1.75</v>
      </c>
    </row>
    <row r="5801" spans="1:12" x14ac:dyDescent="0.25">
      <c r="A5801" s="1">
        <v>45321</v>
      </c>
      <c r="B5801">
        <v>4.21</v>
      </c>
      <c r="C5801">
        <v>3.56</v>
      </c>
      <c r="D5801">
        <v>3.41</v>
      </c>
      <c r="E5801">
        <v>3.36</v>
      </c>
      <c r="F5801">
        <v>4.04</v>
      </c>
      <c r="G5801">
        <v>3.82</v>
      </c>
      <c r="H5801">
        <v>3.49</v>
      </c>
      <c r="I5801">
        <v>3.38</v>
      </c>
      <c r="J5801">
        <v>3.41</v>
      </c>
      <c r="K5801">
        <v>3.32</v>
      </c>
      <c r="L5801">
        <v>1.68</v>
      </c>
    </row>
    <row r="5802" spans="1:12" x14ac:dyDescent="0.25">
      <c r="A5802" s="1">
        <v>45322</v>
      </c>
      <c r="B5802">
        <v>4.17</v>
      </c>
      <c r="C5802">
        <v>3.5</v>
      </c>
      <c r="D5802">
        <v>3.35</v>
      </c>
      <c r="E5802">
        <v>3.31</v>
      </c>
      <c r="F5802">
        <v>4</v>
      </c>
      <c r="G5802">
        <v>3.77</v>
      </c>
      <c r="H5802">
        <v>3.43</v>
      </c>
      <c r="I5802">
        <v>3.32</v>
      </c>
      <c r="J5802">
        <v>3.35</v>
      </c>
      <c r="K5802">
        <v>3.27</v>
      </c>
      <c r="L5802">
        <v>1.63</v>
      </c>
    </row>
    <row r="5803" spans="1:12" x14ac:dyDescent="0.25">
      <c r="A5803" s="1">
        <v>45323</v>
      </c>
      <c r="B5803">
        <v>4.1100000000000003</v>
      </c>
      <c r="C5803">
        <v>3.42</v>
      </c>
      <c r="D5803">
        <v>3.25</v>
      </c>
      <c r="E5803">
        <v>3.21</v>
      </c>
      <c r="F5803">
        <v>3.93</v>
      </c>
      <c r="G5803">
        <v>3.7</v>
      </c>
      <c r="H5803">
        <v>3.34</v>
      </c>
      <c r="I5803">
        <v>3.23</v>
      </c>
      <c r="J5803">
        <v>3.25</v>
      </c>
      <c r="K5803">
        <v>3.2</v>
      </c>
      <c r="L5803">
        <v>1.54</v>
      </c>
    </row>
    <row r="5804" spans="1:12" x14ac:dyDescent="0.25">
      <c r="A5804" s="1">
        <v>45324</v>
      </c>
      <c r="B5804">
        <v>4.21</v>
      </c>
      <c r="C5804">
        <v>3.56</v>
      </c>
      <c r="D5804">
        <v>3.39</v>
      </c>
      <c r="E5804">
        <v>3.32</v>
      </c>
      <c r="F5804">
        <v>4.0599999999999996</v>
      </c>
      <c r="G5804">
        <v>3.84</v>
      </c>
      <c r="H5804">
        <v>3.48</v>
      </c>
      <c r="I5804">
        <v>3.36</v>
      </c>
      <c r="J5804">
        <v>3.38</v>
      </c>
      <c r="K5804">
        <v>3.29</v>
      </c>
      <c r="L5804">
        <v>1.64</v>
      </c>
    </row>
    <row r="5805" spans="1:12" x14ac:dyDescent="0.25">
      <c r="A5805" s="1">
        <v>45327</v>
      </c>
      <c r="B5805">
        <v>4.28</v>
      </c>
      <c r="C5805">
        <v>3.67</v>
      </c>
      <c r="D5805">
        <v>3.51</v>
      </c>
      <c r="E5805">
        <v>3.42</v>
      </c>
      <c r="F5805">
        <v>4.1500000000000004</v>
      </c>
      <c r="G5805">
        <v>3.93</v>
      </c>
      <c r="H5805">
        <v>3.6</v>
      </c>
      <c r="I5805">
        <v>3.48</v>
      </c>
      <c r="J5805">
        <v>3.5</v>
      </c>
      <c r="K5805">
        <v>3.38</v>
      </c>
      <c r="L5805">
        <v>1.72</v>
      </c>
    </row>
    <row r="5806" spans="1:12" x14ac:dyDescent="0.25">
      <c r="A5806" s="1">
        <v>45328</v>
      </c>
      <c r="B5806">
        <v>4.21</v>
      </c>
      <c r="C5806">
        <v>3.6</v>
      </c>
      <c r="D5806">
        <v>3.43</v>
      </c>
      <c r="E5806">
        <v>3.36</v>
      </c>
      <c r="F5806">
        <v>4.07</v>
      </c>
      <c r="G5806">
        <v>3.85</v>
      </c>
      <c r="H5806">
        <v>3.52</v>
      </c>
      <c r="I5806">
        <v>3.4</v>
      </c>
      <c r="J5806">
        <v>3.42</v>
      </c>
      <c r="K5806">
        <v>3.32</v>
      </c>
      <c r="L5806">
        <v>1.65</v>
      </c>
    </row>
    <row r="5807" spans="1:12" x14ac:dyDescent="0.25">
      <c r="A5807" s="1">
        <v>45329</v>
      </c>
      <c r="B5807">
        <v>4.26</v>
      </c>
      <c r="C5807">
        <v>3.64</v>
      </c>
      <c r="D5807">
        <v>3.47</v>
      </c>
      <c r="E5807">
        <v>3.4</v>
      </c>
      <c r="F5807">
        <v>4.12</v>
      </c>
      <c r="G5807">
        <v>3.9</v>
      </c>
      <c r="H5807">
        <v>3.57</v>
      </c>
      <c r="I5807">
        <v>3.45</v>
      </c>
      <c r="J5807">
        <v>3.47</v>
      </c>
      <c r="K5807">
        <v>3.37</v>
      </c>
      <c r="L5807">
        <v>1.69</v>
      </c>
    </row>
    <row r="5808" spans="1:12" x14ac:dyDescent="0.25">
      <c r="A5808" s="1">
        <v>45330</v>
      </c>
      <c r="B5808">
        <v>4.32</v>
      </c>
      <c r="C5808">
        <v>3.73</v>
      </c>
      <c r="D5808">
        <v>3.56</v>
      </c>
      <c r="E5808">
        <v>3.48</v>
      </c>
      <c r="F5808">
        <v>4.1900000000000004</v>
      </c>
      <c r="G5808">
        <v>3.97</v>
      </c>
      <c r="H5808">
        <v>3.66</v>
      </c>
      <c r="I5808">
        <v>3.54</v>
      </c>
      <c r="J5808">
        <v>3.56</v>
      </c>
      <c r="K5808">
        <v>3.44</v>
      </c>
      <c r="L5808">
        <v>1.76</v>
      </c>
    </row>
    <row r="5809" spans="1:12" x14ac:dyDescent="0.25">
      <c r="A5809" s="1">
        <v>45331</v>
      </c>
      <c r="B5809">
        <v>4.33</v>
      </c>
      <c r="C5809">
        <v>3.73</v>
      </c>
      <c r="D5809">
        <v>3.55</v>
      </c>
      <c r="E5809">
        <v>3.45</v>
      </c>
      <c r="F5809">
        <v>4.2</v>
      </c>
      <c r="G5809">
        <v>3.99</v>
      </c>
      <c r="H5809">
        <v>3.65</v>
      </c>
      <c r="I5809">
        <v>3.53</v>
      </c>
      <c r="J5809">
        <v>3.54</v>
      </c>
      <c r="K5809">
        <v>3.41</v>
      </c>
      <c r="L5809">
        <v>1.73</v>
      </c>
    </row>
    <row r="5810" spans="1:12" x14ac:dyDescent="0.25">
      <c r="A5810" s="1">
        <v>45334</v>
      </c>
      <c r="B5810">
        <v>4.3600000000000003</v>
      </c>
      <c r="C5810">
        <v>3.76</v>
      </c>
      <c r="D5810">
        <v>3.59</v>
      </c>
      <c r="E5810">
        <v>3.47</v>
      </c>
      <c r="F5810">
        <v>4.24</v>
      </c>
      <c r="G5810">
        <v>4.01</v>
      </c>
      <c r="H5810">
        <v>3.69</v>
      </c>
      <c r="I5810">
        <v>3.57</v>
      </c>
      <c r="J5810">
        <v>3.57</v>
      </c>
      <c r="K5810">
        <v>3.43</v>
      </c>
      <c r="L5810">
        <v>1.74</v>
      </c>
    </row>
    <row r="5811" spans="1:12" x14ac:dyDescent="0.25">
      <c r="A5811" s="1">
        <v>45335</v>
      </c>
      <c r="B5811">
        <v>4.47</v>
      </c>
      <c r="C5811">
        <v>3.87</v>
      </c>
      <c r="D5811">
        <v>3.68</v>
      </c>
      <c r="E5811">
        <v>3.52</v>
      </c>
      <c r="F5811">
        <v>4.3499999999999996</v>
      </c>
      <c r="G5811">
        <v>4.13</v>
      </c>
      <c r="H5811">
        <v>3.8</v>
      </c>
      <c r="I5811">
        <v>3.66</v>
      </c>
      <c r="J5811">
        <v>3.65</v>
      </c>
      <c r="K5811">
        <v>3.47</v>
      </c>
      <c r="L5811">
        <v>1.76</v>
      </c>
    </row>
    <row r="5812" spans="1:12" x14ac:dyDescent="0.25">
      <c r="A5812" s="1">
        <v>45336</v>
      </c>
      <c r="B5812">
        <v>4.37</v>
      </c>
      <c r="C5812">
        <v>3.76</v>
      </c>
      <c r="D5812">
        <v>3.58</v>
      </c>
      <c r="E5812">
        <v>3.45</v>
      </c>
      <c r="F5812">
        <v>4.25</v>
      </c>
      <c r="G5812">
        <v>4.0199999999999996</v>
      </c>
      <c r="H5812">
        <v>3.69</v>
      </c>
      <c r="I5812">
        <v>3.55</v>
      </c>
      <c r="J5812">
        <v>3.55</v>
      </c>
      <c r="K5812">
        <v>3.42</v>
      </c>
      <c r="L5812">
        <v>1.71</v>
      </c>
    </row>
    <row r="5813" spans="1:12" x14ac:dyDescent="0.25">
      <c r="A5813" s="1">
        <v>45337</v>
      </c>
      <c r="B5813">
        <v>4.3600000000000003</v>
      </c>
      <c r="C5813">
        <v>3.75</v>
      </c>
      <c r="D5813">
        <v>3.56</v>
      </c>
      <c r="E5813">
        <v>3.44</v>
      </c>
      <c r="F5813">
        <v>4.24</v>
      </c>
      <c r="G5813">
        <v>4.01</v>
      </c>
      <c r="H5813">
        <v>3.67</v>
      </c>
      <c r="I5813">
        <v>3.54</v>
      </c>
      <c r="J5813">
        <v>3.54</v>
      </c>
      <c r="K5813">
        <v>3.41</v>
      </c>
      <c r="L5813">
        <v>1.7</v>
      </c>
    </row>
    <row r="5814" spans="1:12" x14ac:dyDescent="0.25">
      <c r="A5814" s="1">
        <v>45338</v>
      </c>
      <c r="B5814">
        <v>4.41</v>
      </c>
      <c r="C5814">
        <v>3.79</v>
      </c>
      <c r="D5814">
        <v>3.61</v>
      </c>
      <c r="E5814">
        <v>3.47</v>
      </c>
      <c r="F5814">
        <v>4.29</v>
      </c>
      <c r="G5814">
        <v>4.05</v>
      </c>
      <c r="H5814">
        <v>3.67</v>
      </c>
      <c r="I5814">
        <v>3.59</v>
      </c>
      <c r="J5814">
        <v>3.58</v>
      </c>
      <c r="K5814">
        <v>3.43</v>
      </c>
      <c r="L5814">
        <v>1.7</v>
      </c>
    </row>
    <row r="5815" spans="1:12" x14ac:dyDescent="0.25">
      <c r="A5815" s="1">
        <v>45342</v>
      </c>
      <c r="B5815">
        <v>4.2699999999999996</v>
      </c>
      <c r="C5815">
        <v>3.69</v>
      </c>
      <c r="D5815">
        <v>3.52</v>
      </c>
      <c r="E5815">
        <v>3.42</v>
      </c>
      <c r="F5815">
        <v>4.16</v>
      </c>
      <c r="G5815">
        <v>3.92</v>
      </c>
      <c r="H5815">
        <v>3.58</v>
      </c>
      <c r="I5815">
        <v>3.5</v>
      </c>
      <c r="J5815">
        <v>3.5</v>
      </c>
      <c r="K5815">
        <v>3.38</v>
      </c>
      <c r="L5815">
        <v>1.67</v>
      </c>
    </row>
    <row r="5816" spans="1:12" x14ac:dyDescent="0.25">
      <c r="A5816" s="1">
        <v>45343</v>
      </c>
      <c r="B5816">
        <v>4.3</v>
      </c>
      <c r="C5816">
        <v>3.72</v>
      </c>
      <c r="D5816">
        <v>3.55</v>
      </c>
      <c r="E5816">
        <v>3.46</v>
      </c>
      <c r="F5816">
        <v>4.18</v>
      </c>
      <c r="G5816">
        <v>3.95</v>
      </c>
      <c r="H5816">
        <v>3.61</v>
      </c>
      <c r="I5816">
        <v>3.53</v>
      </c>
      <c r="J5816">
        <v>3.54</v>
      </c>
      <c r="K5816">
        <v>3.42</v>
      </c>
      <c r="L5816">
        <v>1.7</v>
      </c>
    </row>
    <row r="5817" spans="1:12" x14ac:dyDescent="0.25">
      <c r="A5817" s="1">
        <v>45344</v>
      </c>
      <c r="B5817">
        <v>4.32</v>
      </c>
      <c r="C5817">
        <v>3.72</v>
      </c>
      <c r="D5817">
        <v>3.55</v>
      </c>
      <c r="E5817">
        <v>3.44</v>
      </c>
      <c r="F5817">
        <v>4.22</v>
      </c>
      <c r="G5817">
        <v>3.97</v>
      </c>
      <c r="H5817">
        <v>3.61</v>
      </c>
      <c r="I5817">
        <v>3.53</v>
      </c>
      <c r="J5817">
        <v>3.53</v>
      </c>
      <c r="K5817">
        <v>3.4</v>
      </c>
      <c r="L5817">
        <v>1.67</v>
      </c>
    </row>
    <row r="5818" spans="1:12" x14ac:dyDescent="0.25">
      <c r="A5818" s="1">
        <v>45345</v>
      </c>
      <c r="B5818">
        <v>4.28</v>
      </c>
      <c r="C5818">
        <v>3.66</v>
      </c>
      <c r="D5818">
        <v>3.49</v>
      </c>
      <c r="E5818">
        <v>3.36</v>
      </c>
      <c r="F5818">
        <v>4.17</v>
      </c>
      <c r="G5818">
        <v>3.93</v>
      </c>
      <c r="H5818">
        <v>3.55</v>
      </c>
      <c r="I5818">
        <v>3.46</v>
      </c>
      <c r="J5818">
        <v>3.46</v>
      </c>
      <c r="K5818">
        <v>3.32</v>
      </c>
      <c r="L5818">
        <v>1.6</v>
      </c>
    </row>
    <row r="5819" spans="1:12" x14ac:dyDescent="0.25">
      <c r="A5819" s="1">
        <v>45348</v>
      </c>
      <c r="B5819">
        <v>4.3099999999999996</v>
      </c>
      <c r="C5819">
        <v>3.68</v>
      </c>
      <c r="D5819">
        <v>3.51</v>
      </c>
      <c r="E5819">
        <v>3.39</v>
      </c>
      <c r="F5819">
        <v>4.2</v>
      </c>
      <c r="G5819">
        <v>3.96</v>
      </c>
      <c r="H5819">
        <v>3.57</v>
      </c>
      <c r="I5819">
        <v>3.49</v>
      </c>
      <c r="J5819">
        <v>3.49</v>
      </c>
      <c r="K5819">
        <v>3.34</v>
      </c>
      <c r="L5819">
        <v>1.62</v>
      </c>
    </row>
    <row r="5820" spans="1:12" x14ac:dyDescent="0.25">
      <c r="A5820" s="1">
        <v>45349</v>
      </c>
      <c r="B5820">
        <v>4.33</v>
      </c>
      <c r="C5820">
        <v>3.73</v>
      </c>
      <c r="D5820">
        <v>3.57</v>
      </c>
      <c r="E5820">
        <v>3.45</v>
      </c>
      <c r="F5820">
        <v>4.2300000000000004</v>
      </c>
      <c r="G5820">
        <v>3.98</v>
      </c>
      <c r="H5820">
        <v>3.63</v>
      </c>
      <c r="I5820">
        <v>3.55</v>
      </c>
      <c r="J5820">
        <v>3.55</v>
      </c>
      <c r="K5820">
        <v>3.41</v>
      </c>
      <c r="L5820">
        <v>1.68</v>
      </c>
    </row>
    <row r="5821" spans="1:12" x14ac:dyDescent="0.25">
      <c r="A5821" s="1">
        <v>45350</v>
      </c>
      <c r="B5821">
        <v>4.3</v>
      </c>
      <c r="C5821">
        <v>3.69</v>
      </c>
      <c r="D5821">
        <v>3.54</v>
      </c>
      <c r="E5821">
        <v>3.36</v>
      </c>
      <c r="F5821">
        <v>4.1900000000000004</v>
      </c>
      <c r="G5821">
        <v>3.95</v>
      </c>
      <c r="H5821">
        <v>3.6</v>
      </c>
      <c r="I5821">
        <v>3.52</v>
      </c>
      <c r="J5821">
        <v>3.52</v>
      </c>
      <c r="K5821">
        <v>3.4</v>
      </c>
      <c r="L5821">
        <v>1.66</v>
      </c>
    </row>
    <row r="5822" spans="1:12" x14ac:dyDescent="0.25">
      <c r="A5822" s="1">
        <v>45351</v>
      </c>
      <c r="B5822">
        <v>4.28</v>
      </c>
      <c r="C5822">
        <v>3.67</v>
      </c>
      <c r="D5822">
        <v>3.51</v>
      </c>
      <c r="E5822">
        <v>3.32</v>
      </c>
      <c r="F5822">
        <v>4.18</v>
      </c>
      <c r="G5822">
        <v>3.93</v>
      </c>
      <c r="H5822">
        <v>3.57</v>
      </c>
      <c r="I5822">
        <v>3.49</v>
      </c>
      <c r="J5822">
        <v>3.48</v>
      </c>
      <c r="K5822">
        <v>3.35</v>
      </c>
      <c r="L5822">
        <v>1.62</v>
      </c>
    </row>
    <row r="5823" spans="1:12" x14ac:dyDescent="0.25">
      <c r="A5823" s="1">
        <v>45352</v>
      </c>
      <c r="B5823">
        <v>4.1900000000000004</v>
      </c>
      <c r="C5823">
        <v>3.59</v>
      </c>
      <c r="D5823">
        <v>3.44</v>
      </c>
      <c r="E5823">
        <v>3.36</v>
      </c>
      <c r="F5823">
        <v>4.0999999999999996</v>
      </c>
      <c r="G5823">
        <v>3.85</v>
      </c>
      <c r="H5823">
        <v>3.5</v>
      </c>
      <c r="I5823">
        <v>3.42</v>
      </c>
      <c r="J5823">
        <v>3.43</v>
      </c>
      <c r="K5823">
        <v>3.32</v>
      </c>
      <c r="L5823">
        <v>1.58</v>
      </c>
    </row>
    <row r="5824" spans="1:12" x14ac:dyDescent="0.25">
      <c r="A5824" s="1">
        <v>45355</v>
      </c>
      <c r="B5824">
        <v>4.17</v>
      </c>
      <c r="C5824">
        <v>3.57</v>
      </c>
      <c r="D5824">
        <v>3.46</v>
      </c>
      <c r="E5824">
        <v>3.38</v>
      </c>
      <c r="F5824">
        <v>4.13</v>
      </c>
      <c r="G5824">
        <v>3.88</v>
      </c>
      <c r="H5824">
        <v>3.52</v>
      </c>
      <c r="I5824">
        <v>3.45</v>
      </c>
      <c r="J5824">
        <v>3.45</v>
      </c>
      <c r="K5824">
        <v>3.34</v>
      </c>
      <c r="L5824">
        <v>1.6</v>
      </c>
    </row>
    <row r="5825" spans="1:12" x14ac:dyDescent="0.25">
      <c r="A5825" s="1">
        <v>45356</v>
      </c>
      <c r="B5825">
        <v>4.08</v>
      </c>
      <c r="C5825">
        <v>3.48</v>
      </c>
      <c r="D5825">
        <v>3.37</v>
      </c>
      <c r="E5825">
        <v>3.29</v>
      </c>
      <c r="F5825">
        <v>4.04</v>
      </c>
      <c r="G5825">
        <v>3.8</v>
      </c>
      <c r="H5825">
        <v>3.43</v>
      </c>
      <c r="I5825">
        <v>3.35</v>
      </c>
      <c r="J5825">
        <v>3.36</v>
      </c>
      <c r="K5825">
        <v>3.25</v>
      </c>
      <c r="L5825">
        <v>1.59</v>
      </c>
    </row>
    <row r="5826" spans="1:12" x14ac:dyDescent="0.25">
      <c r="A5826" s="1">
        <v>45357</v>
      </c>
      <c r="B5826">
        <v>4.0999999999999996</v>
      </c>
      <c r="C5826">
        <v>3.49</v>
      </c>
      <c r="D5826">
        <v>3.36</v>
      </c>
      <c r="E5826">
        <v>3.27</v>
      </c>
      <c r="F5826">
        <v>4.07</v>
      </c>
      <c r="G5826">
        <v>3.82</v>
      </c>
      <c r="H5826">
        <v>3.43</v>
      </c>
      <c r="I5826">
        <v>3.35</v>
      </c>
      <c r="J5826">
        <v>3.34</v>
      </c>
      <c r="K5826">
        <v>3.23</v>
      </c>
      <c r="L5826">
        <v>1.49</v>
      </c>
    </row>
    <row r="5827" spans="1:12" x14ac:dyDescent="0.25">
      <c r="A5827" s="1">
        <v>45358</v>
      </c>
      <c r="B5827">
        <v>4.12</v>
      </c>
      <c r="C5827">
        <v>3.5</v>
      </c>
      <c r="D5827">
        <v>3.37</v>
      </c>
      <c r="E5827">
        <v>3.28</v>
      </c>
      <c r="F5827">
        <v>4.08</v>
      </c>
      <c r="G5827">
        <v>3.83</v>
      </c>
      <c r="H5827">
        <v>3.44</v>
      </c>
      <c r="I5827">
        <v>3.36</v>
      </c>
      <c r="J5827">
        <v>3.35</v>
      </c>
      <c r="K5827">
        <v>3.25</v>
      </c>
      <c r="L5827">
        <v>1.5</v>
      </c>
    </row>
    <row r="5828" spans="1:12" x14ac:dyDescent="0.25">
      <c r="A5828" s="1">
        <v>45359</v>
      </c>
      <c r="B5828">
        <v>4.07</v>
      </c>
      <c r="C5828">
        <v>3.46</v>
      </c>
      <c r="D5828">
        <v>3.33</v>
      </c>
      <c r="E5828">
        <v>3.27</v>
      </c>
      <c r="F5828">
        <v>4.03</v>
      </c>
      <c r="G5828">
        <v>3.79</v>
      </c>
      <c r="H5828">
        <v>3.4</v>
      </c>
      <c r="I5828">
        <v>3.32</v>
      </c>
      <c r="J5828">
        <v>3.33</v>
      </c>
      <c r="K5828">
        <v>3.24</v>
      </c>
      <c r="L5828">
        <v>1.49</v>
      </c>
    </row>
    <row r="5829" spans="1:12" x14ac:dyDescent="0.25">
      <c r="A5829" s="1">
        <v>45362</v>
      </c>
      <c r="B5829">
        <v>4.0999999999999996</v>
      </c>
      <c r="C5829">
        <v>3.48</v>
      </c>
      <c r="D5829">
        <v>3.35</v>
      </c>
      <c r="E5829">
        <v>3.3</v>
      </c>
      <c r="F5829">
        <v>4.0599999999999996</v>
      </c>
      <c r="G5829">
        <v>3.81</v>
      </c>
      <c r="H5829">
        <v>3.42</v>
      </c>
      <c r="I5829">
        <v>3.34</v>
      </c>
      <c r="J5829">
        <v>3.34</v>
      </c>
      <c r="K5829">
        <v>3.27</v>
      </c>
      <c r="L5829">
        <v>1.52</v>
      </c>
    </row>
    <row r="5830" spans="1:12" x14ac:dyDescent="0.25">
      <c r="A5830" s="1">
        <v>45363</v>
      </c>
      <c r="B5830">
        <v>4.16</v>
      </c>
      <c r="C5830">
        <v>3.53</v>
      </c>
      <c r="D5830">
        <v>3.4</v>
      </c>
      <c r="E5830">
        <v>3.33</v>
      </c>
      <c r="F5830">
        <v>4.1100000000000003</v>
      </c>
      <c r="G5830">
        <v>3.87</v>
      </c>
      <c r="H5830">
        <v>3.47</v>
      </c>
      <c r="I5830">
        <v>3.38</v>
      </c>
      <c r="J5830">
        <v>3.39</v>
      </c>
      <c r="K5830">
        <v>3.3</v>
      </c>
      <c r="L5830">
        <v>1.55</v>
      </c>
    </row>
    <row r="5831" spans="1:12" x14ac:dyDescent="0.25">
      <c r="A5831" s="1">
        <v>45364</v>
      </c>
      <c r="B5831">
        <v>4.18</v>
      </c>
      <c r="C5831">
        <v>3.56</v>
      </c>
      <c r="D5831">
        <v>3.43</v>
      </c>
      <c r="E5831">
        <v>3.36</v>
      </c>
      <c r="F5831">
        <v>4.1399999999999997</v>
      </c>
      <c r="G5831">
        <v>3.89</v>
      </c>
      <c r="H5831">
        <v>3.5</v>
      </c>
      <c r="I5831">
        <v>3.41</v>
      </c>
      <c r="J5831">
        <v>3.42</v>
      </c>
      <c r="K5831">
        <v>3.33</v>
      </c>
      <c r="L5831">
        <v>1.58</v>
      </c>
    </row>
    <row r="5832" spans="1:12" x14ac:dyDescent="0.25">
      <c r="A5832" s="1">
        <v>45365</v>
      </c>
      <c r="B5832">
        <v>4.25</v>
      </c>
      <c r="C5832">
        <v>3.65</v>
      </c>
      <c r="D5832">
        <v>3.53</v>
      </c>
      <c r="E5832">
        <v>3.44</v>
      </c>
      <c r="F5832">
        <v>4.22</v>
      </c>
      <c r="G5832">
        <v>3.97</v>
      </c>
      <c r="H5832">
        <v>3.6</v>
      </c>
      <c r="I5832">
        <v>3.51</v>
      </c>
      <c r="J5832">
        <v>3.52</v>
      </c>
      <c r="K5832">
        <v>3.4</v>
      </c>
      <c r="L5832">
        <v>1.65</v>
      </c>
    </row>
    <row r="5833" spans="1:12" x14ac:dyDescent="0.25">
      <c r="A5833" s="1">
        <v>45366</v>
      </c>
      <c r="B5833">
        <v>4.28</v>
      </c>
      <c r="C5833">
        <v>3.68</v>
      </c>
      <c r="D5833">
        <v>3.55</v>
      </c>
      <c r="E5833">
        <v>3.44</v>
      </c>
      <c r="F5833">
        <v>4.25</v>
      </c>
      <c r="G5833">
        <v>4</v>
      </c>
      <c r="H5833">
        <v>3.62</v>
      </c>
      <c r="I5833">
        <v>3.53</v>
      </c>
      <c r="J5833">
        <v>3.54</v>
      </c>
      <c r="K5833">
        <v>3.4</v>
      </c>
      <c r="L5833">
        <v>1.65</v>
      </c>
    </row>
    <row r="5834" spans="1:12" x14ac:dyDescent="0.25">
      <c r="A5834" s="1">
        <v>45369</v>
      </c>
      <c r="B5834">
        <v>4.33</v>
      </c>
      <c r="C5834">
        <v>3.73</v>
      </c>
      <c r="D5834">
        <v>3.6</v>
      </c>
      <c r="E5834">
        <v>3.5</v>
      </c>
      <c r="F5834">
        <v>4.29</v>
      </c>
      <c r="G5834">
        <v>4.04</v>
      </c>
      <c r="H5834">
        <v>3.67</v>
      </c>
      <c r="I5834">
        <v>3.58</v>
      </c>
      <c r="J5834">
        <v>3.6</v>
      </c>
      <c r="K5834">
        <v>3.46</v>
      </c>
      <c r="L5834">
        <v>1.68</v>
      </c>
    </row>
    <row r="5835" spans="1:12" x14ac:dyDescent="0.25">
      <c r="A5835" s="1">
        <v>45370</v>
      </c>
      <c r="B5835">
        <v>4.21</v>
      </c>
      <c r="C5835">
        <v>3.62</v>
      </c>
      <c r="D5835">
        <v>3.52</v>
      </c>
      <c r="E5835">
        <v>3.46</v>
      </c>
      <c r="F5835">
        <v>4.18</v>
      </c>
      <c r="G5835">
        <v>3.92</v>
      </c>
      <c r="H5835">
        <v>3.57</v>
      </c>
      <c r="I5835">
        <v>3.49</v>
      </c>
      <c r="J5835">
        <v>3.52</v>
      </c>
      <c r="K5835">
        <v>3.42</v>
      </c>
      <c r="L5835">
        <v>1.62</v>
      </c>
    </row>
    <row r="5836" spans="1:12" x14ac:dyDescent="0.25">
      <c r="A5836" s="1">
        <v>45371</v>
      </c>
      <c r="B5836">
        <v>4.1399999999999997</v>
      </c>
      <c r="C5836">
        <v>3.57</v>
      </c>
      <c r="D5836">
        <v>3.47</v>
      </c>
      <c r="E5836">
        <v>3.43</v>
      </c>
      <c r="F5836">
        <v>4.12</v>
      </c>
      <c r="G5836">
        <v>3.86</v>
      </c>
      <c r="H5836">
        <v>3.52</v>
      </c>
      <c r="I5836">
        <v>3.44</v>
      </c>
      <c r="J5836">
        <v>3.48</v>
      </c>
      <c r="K5836">
        <v>3.4</v>
      </c>
      <c r="L5836">
        <v>1.58</v>
      </c>
    </row>
    <row r="5837" spans="1:12" x14ac:dyDescent="0.25">
      <c r="A5837" s="1">
        <v>45372</v>
      </c>
      <c r="B5837">
        <v>4.18</v>
      </c>
      <c r="C5837">
        <v>3.6</v>
      </c>
      <c r="D5837">
        <v>3.5</v>
      </c>
      <c r="E5837">
        <v>3.46</v>
      </c>
      <c r="F5837">
        <v>4.1500000000000004</v>
      </c>
      <c r="G5837">
        <v>3.9</v>
      </c>
      <c r="H5837">
        <v>3.55</v>
      </c>
      <c r="I5837">
        <v>3.47</v>
      </c>
      <c r="J5837">
        <v>3.51</v>
      </c>
      <c r="K5837">
        <v>3.43</v>
      </c>
      <c r="L5837">
        <v>1.6</v>
      </c>
    </row>
    <row r="5838" spans="1:12" x14ac:dyDescent="0.25">
      <c r="A5838" s="1">
        <v>45373</v>
      </c>
      <c r="B5838">
        <v>4.13</v>
      </c>
      <c r="C5838">
        <v>3.53</v>
      </c>
      <c r="D5838">
        <v>3.42</v>
      </c>
      <c r="E5838">
        <v>3.4</v>
      </c>
      <c r="F5838">
        <v>4.0999999999999996</v>
      </c>
      <c r="G5838">
        <v>3.85</v>
      </c>
      <c r="H5838">
        <v>3.48</v>
      </c>
      <c r="I5838">
        <v>3.4</v>
      </c>
      <c r="J5838">
        <v>3.44</v>
      </c>
      <c r="K5838">
        <v>3.37</v>
      </c>
      <c r="L5838">
        <v>1.54</v>
      </c>
    </row>
    <row r="5839" spans="1:12" x14ac:dyDescent="0.25">
      <c r="A5839" s="1">
        <v>45376</v>
      </c>
      <c r="B5839">
        <v>4.1500000000000004</v>
      </c>
      <c r="C5839">
        <v>3.56</v>
      </c>
      <c r="D5839">
        <v>3.47</v>
      </c>
      <c r="E5839">
        <v>3.43</v>
      </c>
      <c r="F5839">
        <v>4.13</v>
      </c>
      <c r="G5839">
        <v>3.87</v>
      </c>
      <c r="H5839">
        <v>3.51</v>
      </c>
      <c r="I5839">
        <v>3.44</v>
      </c>
      <c r="J5839">
        <v>3.48</v>
      </c>
      <c r="K5839">
        <v>3.4</v>
      </c>
      <c r="L5839">
        <v>1.58</v>
      </c>
    </row>
    <row r="5840" spans="1:12" x14ac:dyDescent="0.25">
      <c r="A5840" s="1">
        <v>45377</v>
      </c>
      <c r="B5840">
        <v>4.1900000000000004</v>
      </c>
      <c r="C5840">
        <v>3.58</v>
      </c>
      <c r="D5840">
        <v>3.48</v>
      </c>
      <c r="E5840">
        <v>3.43</v>
      </c>
      <c r="F5840">
        <v>4.16</v>
      </c>
      <c r="G5840">
        <v>3.9</v>
      </c>
      <c r="H5840">
        <v>3.53</v>
      </c>
      <c r="I5840">
        <v>3.45</v>
      </c>
      <c r="J5840">
        <v>3.49</v>
      </c>
      <c r="K5840">
        <v>3.4</v>
      </c>
      <c r="L5840">
        <v>1.56</v>
      </c>
    </row>
    <row r="5841" spans="1:12" x14ac:dyDescent="0.25">
      <c r="A5841" s="1">
        <v>45378</v>
      </c>
      <c r="B5841">
        <v>4.16</v>
      </c>
      <c r="C5841">
        <v>3.55</v>
      </c>
      <c r="D5841">
        <v>3.43</v>
      </c>
      <c r="E5841">
        <v>3.38</v>
      </c>
      <c r="F5841">
        <v>4.13</v>
      </c>
      <c r="G5841">
        <v>3.87</v>
      </c>
      <c r="H5841">
        <v>3.5</v>
      </c>
      <c r="I5841">
        <v>3.41</v>
      </c>
      <c r="J5841">
        <v>3.44</v>
      </c>
      <c r="K5841">
        <v>3.35</v>
      </c>
      <c r="L5841">
        <v>1.51</v>
      </c>
    </row>
    <row r="5842" spans="1:12" x14ac:dyDescent="0.25">
      <c r="A5842" s="1">
        <v>45379</v>
      </c>
      <c r="B5842">
        <v>4.2</v>
      </c>
      <c r="C5842">
        <v>3.57</v>
      </c>
      <c r="D5842">
        <v>3.44</v>
      </c>
      <c r="E5842">
        <v>3.37</v>
      </c>
      <c r="F5842">
        <v>4.17</v>
      </c>
      <c r="G5842">
        <v>3.91</v>
      </c>
      <c r="H5842">
        <v>3.51</v>
      </c>
      <c r="I5842">
        <v>3.45</v>
      </c>
      <c r="J5842">
        <v>3.45</v>
      </c>
      <c r="K5842">
        <v>3.34</v>
      </c>
      <c r="L5842">
        <v>1.5</v>
      </c>
    </row>
    <row r="5843" spans="1:12" x14ac:dyDescent="0.25">
      <c r="A5843" s="1">
        <v>45383</v>
      </c>
      <c r="B5843">
        <v>4.29</v>
      </c>
      <c r="C5843">
        <v>3.69</v>
      </c>
      <c r="D5843">
        <v>3.58</v>
      </c>
      <c r="E5843">
        <v>3.51</v>
      </c>
      <c r="F5843">
        <v>4.2699999999999996</v>
      </c>
      <c r="G5843">
        <v>4</v>
      </c>
      <c r="H5843">
        <v>3.64</v>
      </c>
      <c r="I5843">
        <v>3.59</v>
      </c>
      <c r="J5843">
        <v>3.59</v>
      </c>
      <c r="K5843">
        <v>3.48</v>
      </c>
      <c r="L5843">
        <v>1.62</v>
      </c>
    </row>
    <row r="5844" spans="1:12" x14ac:dyDescent="0.25">
      <c r="A5844" s="1">
        <v>45384</v>
      </c>
      <c r="B5844">
        <v>4.25</v>
      </c>
      <c r="C5844">
        <v>3.68</v>
      </c>
      <c r="D5844">
        <v>3.59</v>
      </c>
      <c r="E5844">
        <v>3.54</v>
      </c>
      <c r="F5844">
        <v>4.24</v>
      </c>
      <c r="G5844">
        <v>3.98</v>
      </c>
      <c r="H5844">
        <v>3.64</v>
      </c>
      <c r="I5844">
        <v>3.6</v>
      </c>
      <c r="J5844">
        <v>3.61</v>
      </c>
      <c r="K5844">
        <v>3.5</v>
      </c>
      <c r="L5844">
        <v>1.64</v>
      </c>
    </row>
    <row r="5845" spans="1:12" x14ac:dyDescent="0.25">
      <c r="A5845" s="1">
        <v>45385</v>
      </c>
      <c r="B5845">
        <v>4.2300000000000004</v>
      </c>
      <c r="C5845">
        <v>3.67</v>
      </c>
      <c r="D5845">
        <v>3.57</v>
      </c>
      <c r="E5845">
        <v>3.53</v>
      </c>
      <c r="F5845">
        <v>4.22</v>
      </c>
      <c r="G5845">
        <v>3.97</v>
      </c>
      <c r="H5845">
        <v>3.62</v>
      </c>
      <c r="I5845">
        <v>3.58</v>
      </c>
      <c r="J5845">
        <v>3.59</v>
      </c>
      <c r="K5845">
        <v>3.5</v>
      </c>
      <c r="L5845">
        <v>1.63</v>
      </c>
    </row>
    <row r="5846" spans="1:12" x14ac:dyDescent="0.25">
      <c r="A5846" s="1">
        <v>45386</v>
      </c>
      <c r="B5846">
        <v>4.2</v>
      </c>
      <c r="C5846">
        <v>3.63</v>
      </c>
      <c r="D5846">
        <v>3.53</v>
      </c>
      <c r="E5846">
        <v>3.49</v>
      </c>
      <c r="F5846">
        <v>4.1900000000000004</v>
      </c>
      <c r="G5846">
        <v>3.93</v>
      </c>
      <c r="H5846">
        <v>3.58</v>
      </c>
      <c r="I5846">
        <v>3.53</v>
      </c>
      <c r="J5846">
        <v>3.54</v>
      </c>
      <c r="K5846">
        <v>3.46</v>
      </c>
      <c r="L5846">
        <v>1.59</v>
      </c>
    </row>
    <row r="5847" spans="1:12" x14ac:dyDescent="0.25">
      <c r="A5847" s="1">
        <v>45387</v>
      </c>
      <c r="B5847">
        <v>4.22</v>
      </c>
      <c r="C5847">
        <v>3.66</v>
      </c>
      <c r="D5847">
        <v>3.56</v>
      </c>
      <c r="E5847">
        <v>3.53</v>
      </c>
      <c r="F5847">
        <v>4.21</v>
      </c>
      <c r="G5847">
        <v>3.97</v>
      </c>
      <c r="H5847">
        <v>3.62</v>
      </c>
      <c r="I5847">
        <v>3.57</v>
      </c>
      <c r="J5847">
        <v>3.58</v>
      </c>
      <c r="K5847">
        <v>3.5</v>
      </c>
      <c r="L5847">
        <v>1.64</v>
      </c>
    </row>
    <row r="5848" spans="1:12" x14ac:dyDescent="0.25">
      <c r="A5848" s="1">
        <v>45390</v>
      </c>
      <c r="B5848">
        <v>4.25</v>
      </c>
      <c r="C5848">
        <v>3.69</v>
      </c>
      <c r="D5848">
        <v>3.6</v>
      </c>
      <c r="E5848">
        <v>3.55</v>
      </c>
      <c r="F5848">
        <v>4.2300000000000004</v>
      </c>
      <c r="G5848">
        <v>3.99</v>
      </c>
      <c r="H5848">
        <v>3.65</v>
      </c>
      <c r="I5848">
        <v>3.6</v>
      </c>
      <c r="J5848">
        <v>3.61</v>
      </c>
      <c r="K5848">
        <v>3.53</v>
      </c>
      <c r="L5848">
        <v>1.64</v>
      </c>
    </row>
    <row r="5849" spans="1:12" x14ac:dyDescent="0.25">
      <c r="A5849" s="1">
        <v>45391</v>
      </c>
      <c r="B5849">
        <v>4.21</v>
      </c>
      <c r="C5849">
        <v>3.64</v>
      </c>
      <c r="D5849">
        <v>3.54</v>
      </c>
      <c r="E5849">
        <v>3.5</v>
      </c>
      <c r="F5849">
        <v>4.2</v>
      </c>
      <c r="G5849">
        <v>3.96</v>
      </c>
      <c r="H5849">
        <v>3.59</v>
      </c>
      <c r="I5849">
        <v>3.54</v>
      </c>
      <c r="J5849">
        <v>3.55</v>
      </c>
      <c r="K5849">
        <v>3.47</v>
      </c>
      <c r="L5849">
        <v>1.59</v>
      </c>
    </row>
    <row r="5850" spans="1:12" x14ac:dyDescent="0.25">
      <c r="A5850" s="1">
        <v>45392</v>
      </c>
      <c r="B5850">
        <v>4.3600000000000003</v>
      </c>
      <c r="C5850">
        <v>3.79</v>
      </c>
      <c r="D5850">
        <v>3.68</v>
      </c>
      <c r="E5850">
        <v>3.61</v>
      </c>
      <c r="F5850">
        <v>4.3499999999999996</v>
      </c>
      <c r="G5850">
        <v>4.1100000000000003</v>
      </c>
      <c r="H5850">
        <v>3.74</v>
      </c>
      <c r="I5850">
        <v>3.68</v>
      </c>
      <c r="J5850">
        <v>3.69</v>
      </c>
      <c r="K5850">
        <v>3.57</v>
      </c>
      <c r="L5850">
        <v>1.68</v>
      </c>
    </row>
    <row r="5851" spans="1:12" x14ac:dyDescent="0.25">
      <c r="A5851" s="1">
        <v>45393</v>
      </c>
      <c r="B5851">
        <v>4.3600000000000003</v>
      </c>
      <c r="C5851">
        <v>3.81</v>
      </c>
      <c r="D5851">
        <v>3.71</v>
      </c>
      <c r="E5851">
        <v>3.64</v>
      </c>
      <c r="F5851">
        <v>4.24</v>
      </c>
      <c r="G5851">
        <v>4.1100000000000003</v>
      </c>
      <c r="H5851">
        <v>3.77</v>
      </c>
      <c r="I5851">
        <v>3.71</v>
      </c>
      <c r="J5851">
        <v>3.72</v>
      </c>
      <c r="K5851">
        <v>3.6</v>
      </c>
      <c r="L5851">
        <v>1.73</v>
      </c>
    </row>
    <row r="5852" spans="1:12" x14ac:dyDescent="0.25">
      <c r="A5852" s="1">
        <v>45394</v>
      </c>
      <c r="B5852">
        <v>4.29</v>
      </c>
      <c r="C5852">
        <v>3.73</v>
      </c>
      <c r="D5852">
        <v>3.62</v>
      </c>
      <c r="E5852">
        <v>3.57</v>
      </c>
      <c r="F5852">
        <v>4.17</v>
      </c>
      <c r="G5852">
        <v>4.03</v>
      </c>
      <c r="H5852">
        <v>3.69</v>
      </c>
      <c r="I5852">
        <v>3.62</v>
      </c>
      <c r="J5852">
        <v>3.64</v>
      </c>
      <c r="K5852">
        <v>3.54</v>
      </c>
      <c r="L5852">
        <v>1.67</v>
      </c>
    </row>
    <row r="5853" spans="1:12" x14ac:dyDescent="0.25">
      <c r="A5853" s="1">
        <v>45397</v>
      </c>
      <c r="B5853">
        <v>4.3499999999999996</v>
      </c>
      <c r="C5853">
        <v>3.82</v>
      </c>
      <c r="D5853">
        <v>3.72</v>
      </c>
      <c r="E5853">
        <v>3.66</v>
      </c>
      <c r="F5853">
        <v>4.2300000000000004</v>
      </c>
      <c r="G5853">
        <v>4.1100000000000003</v>
      </c>
      <c r="H5853">
        <v>3.77</v>
      </c>
      <c r="I5853">
        <v>3.72</v>
      </c>
      <c r="J5853">
        <v>3.74</v>
      </c>
      <c r="K5853">
        <v>3.63</v>
      </c>
      <c r="L5853">
        <v>1.75</v>
      </c>
    </row>
    <row r="5854" spans="1:12" x14ac:dyDescent="0.25">
      <c r="A5854" s="1">
        <v>45398</v>
      </c>
      <c r="B5854">
        <v>4.32</v>
      </c>
      <c r="C5854">
        <v>3.8</v>
      </c>
      <c r="D5854">
        <v>3.71</v>
      </c>
      <c r="E5854">
        <v>3.68</v>
      </c>
      <c r="F5854">
        <v>4.21</v>
      </c>
      <c r="G5854">
        <v>4.09</v>
      </c>
      <c r="H5854">
        <v>3.76</v>
      </c>
      <c r="I5854">
        <v>3.7</v>
      </c>
      <c r="J5854">
        <v>3.73</v>
      </c>
      <c r="K5854">
        <v>3.65</v>
      </c>
      <c r="L5854">
        <v>1.78</v>
      </c>
    </row>
    <row r="5855" spans="1:12" x14ac:dyDescent="0.25">
      <c r="A5855" s="1">
        <v>45399</v>
      </c>
      <c r="B5855">
        <v>4.3</v>
      </c>
      <c r="C5855">
        <v>3.77</v>
      </c>
      <c r="D5855">
        <v>3.67</v>
      </c>
      <c r="E5855">
        <v>3.64</v>
      </c>
      <c r="F5855">
        <v>4.1900000000000004</v>
      </c>
      <c r="G5855">
        <v>4.07</v>
      </c>
      <c r="H5855">
        <v>3.73</v>
      </c>
      <c r="I5855">
        <v>3.67</v>
      </c>
      <c r="J5855">
        <v>3.69</v>
      </c>
      <c r="K5855">
        <v>3.61</v>
      </c>
      <c r="L5855">
        <v>1.74</v>
      </c>
    </row>
    <row r="5856" spans="1:12" x14ac:dyDescent="0.25">
      <c r="A5856" s="1">
        <v>45400</v>
      </c>
      <c r="B5856">
        <v>4.3499999999999996</v>
      </c>
      <c r="C5856">
        <v>3.83</v>
      </c>
      <c r="D5856">
        <v>3.73</v>
      </c>
      <c r="E5856">
        <v>3.69</v>
      </c>
      <c r="F5856">
        <v>4.24</v>
      </c>
      <c r="G5856">
        <v>4.12</v>
      </c>
      <c r="H5856">
        <v>3.79</v>
      </c>
      <c r="I5856">
        <v>3.72</v>
      </c>
      <c r="J5856">
        <v>3.75</v>
      </c>
      <c r="K5856">
        <v>3.66</v>
      </c>
      <c r="L5856">
        <v>1.79</v>
      </c>
    </row>
    <row r="5857" spans="1:12" x14ac:dyDescent="0.25">
      <c r="A5857" s="1">
        <v>45401</v>
      </c>
      <c r="B5857">
        <v>4.3499999999999996</v>
      </c>
      <c r="C5857">
        <v>3.82</v>
      </c>
      <c r="D5857">
        <v>3.71</v>
      </c>
      <c r="E5857">
        <v>3.67</v>
      </c>
      <c r="F5857">
        <v>4.24</v>
      </c>
      <c r="G5857">
        <v>4.1100000000000003</v>
      </c>
      <c r="H5857">
        <v>3.77</v>
      </c>
      <c r="I5857">
        <v>3.71</v>
      </c>
      <c r="J5857">
        <v>3.73</v>
      </c>
      <c r="K5857">
        <v>3.64</v>
      </c>
      <c r="L5857">
        <v>1.77</v>
      </c>
    </row>
    <row r="5858" spans="1:12" x14ac:dyDescent="0.25">
      <c r="A5858" s="1">
        <v>45404</v>
      </c>
      <c r="B5858">
        <v>4.3600000000000003</v>
      </c>
      <c r="C5858">
        <v>3.84</v>
      </c>
      <c r="D5858">
        <v>3.73</v>
      </c>
      <c r="E5858">
        <v>3.69</v>
      </c>
      <c r="F5858">
        <v>4.25</v>
      </c>
      <c r="G5858">
        <v>4.13</v>
      </c>
      <c r="H5858">
        <v>3.79</v>
      </c>
      <c r="I5858">
        <v>3.73</v>
      </c>
      <c r="J5858">
        <v>3.75</v>
      </c>
      <c r="K5858">
        <v>3.66</v>
      </c>
      <c r="L5858">
        <v>1.79</v>
      </c>
    </row>
    <row r="5859" spans="1:12" x14ac:dyDescent="0.25">
      <c r="A5859" s="1">
        <v>45405</v>
      </c>
      <c r="B5859">
        <v>4.37</v>
      </c>
      <c r="C5859">
        <v>3.84</v>
      </c>
      <c r="D5859">
        <v>3.74</v>
      </c>
      <c r="E5859">
        <v>3.69</v>
      </c>
      <c r="F5859">
        <v>4.26</v>
      </c>
      <c r="G5859">
        <v>4.1399999999999997</v>
      </c>
      <c r="H5859">
        <v>3.79</v>
      </c>
      <c r="I5859">
        <v>3.74</v>
      </c>
      <c r="J5859">
        <v>3.76</v>
      </c>
      <c r="K5859">
        <v>3.66</v>
      </c>
      <c r="L5859">
        <v>1.8</v>
      </c>
    </row>
    <row r="5860" spans="1:12" x14ac:dyDescent="0.25">
      <c r="A5860" s="1">
        <v>45406</v>
      </c>
      <c r="B5860">
        <v>4.38</v>
      </c>
      <c r="C5860">
        <v>3.86</v>
      </c>
      <c r="D5860">
        <v>3.77</v>
      </c>
      <c r="E5860">
        <v>3.73</v>
      </c>
      <c r="F5860">
        <v>4.2699999999999996</v>
      </c>
      <c r="G5860">
        <v>4.16</v>
      </c>
      <c r="H5860">
        <v>3.82</v>
      </c>
      <c r="I5860">
        <v>3.77</v>
      </c>
      <c r="J5860">
        <v>3.79</v>
      </c>
      <c r="K5860">
        <v>3.7</v>
      </c>
      <c r="L5860">
        <v>1.83</v>
      </c>
    </row>
    <row r="5861" spans="1:12" x14ac:dyDescent="0.25">
      <c r="A5861" s="1">
        <v>45407</v>
      </c>
      <c r="B5861">
        <v>4.4400000000000004</v>
      </c>
      <c r="C5861">
        <v>3.94</v>
      </c>
      <c r="D5861">
        <v>3.84</v>
      </c>
      <c r="E5861">
        <v>3.77</v>
      </c>
      <c r="F5861">
        <v>4.34</v>
      </c>
      <c r="G5861">
        <v>4.22</v>
      </c>
      <c r="H5861">
        <v>3.89</v>
      </c>
      <c r="I5861">
        <v>3.84</v>
      </c>
      <c r="J5861">
        <v>3.85</v>
      </c>
      <c r="K5861">
        <v>3.73</v>
      </c>
      <c r="L5861">
        <v>1.86</v>
      </c>
    </row>
    <row r="5862" spans="1:12" x14ac:dyDescent="0.25">
      <c r="A5862" s="1">
        <v>45408</v>
      </c>
      <c r="B5862">
        <v>4.43</v>
      </c>
      <c r="C5862">
        <v>3.91</v>
      </c>
      <c r="D5862">
        <v>3.81</v>
      </c>
      <c r="E5862">
        <v>3.73</v>
      </c>
      <c r="F5862">
        <v>4.33</v>
      </c>
      <c r="G5862">
        <v>4.21</v>
      </c>
      <c r="H5862">
        <v>3.86</v>
      </c>
      <c r="I5862">
        <v>3.81</v>
      </c>
      <c r="J5862">
        <v>3.82</v>
      </c>
      <c r="K5862">
        <v>3.7</v>
      </c>
      <c r="L5862">
        <v>1.83</v>
      </c>
    </row>
    <row r="5863" spans="1:12" x14ac:dyDescent="0.25">
      <c r="A5863" s="1">
        <v>45411</v>
      </c>
      <c r="B5863">
        <v>4.4000000000000004</v>
      </c>
      <c r="C5863">
        <v>3.86</v>
      </c>
      <c r="D5863">
        <v>3.75</v>
      </c>
      <c r="E5863">
        <v>3.67</v>
      </c>
      <c r="F5863">
        <v>4.3</v>
      </c>
      <c r="G5863">
        <v>4.18</v>
      </c>
      <c r="H5863">
        <v>3.81</v>
      </c>
      <c r="I5863">
        <v>3.74</v>
      </c>
      <c r="J5863">
        <v>3.76</v>
      </c>
      <c r="K5863">
        <v>3.63</v>
      </c>
      <c r="L5863">
        <v>1.77</v>
      </c>
    </row>
    <row r="5864" spans="1:12" x14ac:dyDescent="0.25">
      <c r="A5864" s="1">
        <v>45412</v>
      </c>
      <c r="B5864">
        <v>4.45</v>
      </c>
      <c r="C5864">
        <v>3.92</v>
      </c>
      <c r="D5864">
        <v>3.81</v>
      </c>
      <c r="E5864">
        <v>3.72</v>
      </c>
      <c r="F5864">
        <v>4.34</v>
      </c>
      <c r="G5864">
        <v>4.2300000000000004</v>
      </c>
      <c r="H5864">
        <v>3.87</v>
      </c>
      <c r="I5864">
        <v>3.81</v>
      </c>
      <c r="J5864">
        <v>3.82</v>
      </c>
      <c r="K5864">
        <v>3.68</v>
      </c>
      <c r="L5864">
        <v>1.82</v>
      </c>
    </row>
    <row r="5865" spans="1:12" x14ac:dyDescent="0.25">
      <c r="A5865" s="1">
        <v>45413</v>
      </c>
      <c r="B5865">
        <v>4.4000000000000004</v>
      </c>
      <c r="C5865">
        <v>3.86</v>
      </c>
      <c r="D5865">
        <v>3.75</v>
      </c>
      <c r="E5865">
        <v>3.67</v>
      </c>
      <c r="F5865">
        <v>4.3</v>
      </c>
      <c r="G5865">
        <v>4.18</v>
      </c>
      <c r="H5865">
        <v>3.81</v>
      </c>
      <c r="I5865">
        <v>3.76</v>
      </c>
      <c r="J5865">
        <v>3.76</v>
      </c>
      <c r="K5865">
        <v>3.63</v>
      </c>
      <c r="L5865">
        <v>1.78</v>
      </c>
    </row>
    <row r="5866" spans="1:12" x14ac:dyDescent="0.25">
      <c r="A5866" s="1">
        <v>45414</v>
      </c>
      <c r="B5866">
        <v>4.32</v>
      </c>
      <c r="C5866">
        <v>3.81</v>
      </c>
      <c r="D5866">
        <v>3.71</v>
      </c>
      <c r="E5866">
        <v>3.65</v>
      </c>
      <c r="F5866">
        <v>4.24</v>
      </c>
      <c r="G5866">
        <v>4.12</v>
      </c>
      <c r="H5866">
        <v>3.76</v>
      </c>
      <c r="I5866">
        <v>3.71</v>
      </c>
      <c r="J5866">
        <v>3.72</v>
      </c>
      <c r="K5866">
        <v>3.62</v>
      </c>
      <c r="L5866">
        <v>1.76</v>
      </c>
    </row>
    <row r="5867" spans="1:12" x14ac:dyDescent="0.25">
      <c r="A5867" s="1">
        <v>45415</v>
      </c>
      <c r="B5867">
        <v>4.24</v>
      </c>
      <c r="C5867">
        <v>3.73</v>
      </c>
      <c r="D5867">
        <v>3.63</v>
      </c>
      <c r="E5867">
        <v>3.58</v>
      </c>
      <c r="F5867">
        <v>4.16</v>
      </c>
      <c r="G5867">
        <v>4.04</v>
      </c>
      <c r="H5867">
        <v>3.67</v>
      </c>
      <c r="I5867">
        <v>3.63</v>
      </c>
      <c r="J5867">
        <v>3.65</v>
      </c>
      <c r="K5867">
        <v>3.55</v>
      </c>
      <c r="L5867">
        <v>1.7</v>
      </c>
    </row>
    <row r="5868" spans="1:12" x14ac:dyDescent="0.25">
      <c r="A5868" s="1">
        <v>45418</v>
      </c>
      <c r="B5868">
        <v>4.2300000000000004</v>
      </c>
      <c r="C5868">
        <v>3.71</v>
      </c>
      <c r="D5868">
        <v>3.6</v>
      </c>
      <c r="E5868">
        <v>3.53</v>
      </c>
      <c r="F5868">
        <v>4.1500000000000004</v>
      </c>
      <c r="G5868">
        <v>4.03</v>
      </c>
      <c r="H5868">
        <v>3.65</v>
      </c>
      <c r="I5868">
        <v>3.6</v>
      </c>
      <c r="J5868">
        <v>3.61</v>
      </c>
      <c r="K5868">
        <v>3.5</v>
      </c>
      <c r="L5868">
        <v>1.65</v>
      </c>
    </row>
    <row r="5869" spans="1:12" x14ac:dyDescent="0.25">
      <c r="A5869" s="1">
        <v>45419</v>
      </c>
      <c r="B5869">
        <v>4.24</v>
      </c>
      <c r="C5869">
        <v>3.7</v>
      </c>
      <c r="D5869">
        <v>3.57</v>
      </c>
      <c r="E5869">
        <v>3.49</v>
      </c>
      <c r="F5869">
        <v>4.1500000000000004</v>
      </c>
      <c r="G5869">
        <v>4.03</v>
      </c>
      <c r="H5869">
        <v>3.63</v>
      </c>
      <c r="I5869">
        <v>3.57</v>
      </c>
      <c r="J5869">
        <v>3.57</v>
      </c>
      <c r="K5869">
        <v>3.46</v>
      </c>
      <c r="L5869">
        <v>1.61</v>
      </c>
    </row>
    <row r="5870" spans="1:12" x14ac:dyDescent="0.25">
      <c r="A5870" s="1">
        <v>45420</v>
      </c>
      <c r="B5870">
        <v>4.2699999999999996</v>
      </c>
      <c r="C5870">
        <v>3.75</v>
      </c>
      <c r="D5870">
        <v>3.62</v>
      </c>
      <c r="E5870">
        <v>3.55</v>
      </c>
      <c r="F5870">
        <v>4.1900000000000004</v>
      </c>
      <c r="G5870">
        <v>4.0599999999999996</v>
      </c>
      <c r="H5870">
        <v>3.68</v>
      </c>
      <c r="I5870">
        <v>3.62</v>
      </c>
      <c r="J5870">
        <v>3.63</v>
      </c>
      <c r="K5870">
        <v>3.51</v>
      </c>
      <c r="L5870">
        <v>1.66</v>
      </c>
    </row>
    <row r="5871" spans="1:12" x14ac:dyDescent="0.25">
      <c r="A5871" s="1">
        <v>45421</v>
      </c>
      <c r="B5871">
        <v>4.28</v>
      </c>
      <c r="C5871">
        <v>3.75</v>
      </c>
      <c r="D5871">
        <v>3.61</v>
      </c>
      <c r="E5871">
        <v>3.54</v>
      </c>
      <c r="F5871">
        <v>4.2</v>
      </c>
      <c r="G5871">
        <v>4.07</v>
      </c>
      <c r="H5871">
        <v>3.68</v>
      </c>
      <c r="I5871">
        <v>3.62</v>
      </c>
      <c r="J5871">
        <v>3.62</v>
      </c>
      <c r="K5871">
        <v>3.5</v>
      </c>
      <c r="L5871">
        <v>1.66</v>
      </c>
    </row>
    <row r="5872" spans="1:12" x14ac:dyDescent="0.25">
      <c r="A5872" s="1">
        <v>45422</v>
      </c>
      <c r="B5872">
        <v>4.37</v>
      </c>
      <c r="C5872">
        <v>3.83</v>
      </c>
      <c r="D5872">
        <v>3.7</v>
      </c>
      <c r="E5872">
        <v>3.59</v>
      </c>
      <c r="F5872">
        <v>4.29</v>
      </c>
      <c r="G5872">
        <v>4.16</v>
      </c>
      <c r="H5872">
        <v>3.77</v>
      </c>
      <c r="I5872">
        <v>3.7</v>
      </c>
      <c r="J5872">
        <v>3.69</v>
      </c>
      <c r="K5872">
        <v>3.55</v>
      </c>
      <c r="L5872">
        <v>1.7</v>
      </c>
    </row>
    <row r="5873" spans="1:12" x14ac:dyDescent="0.25">
      <c r="A5873" s="1">
        <v>45425</v>
      </c>
      <c r="B5873">
        <v>4.37</v>
      </c>
      <c r="C5873">
        <v>3.83</v>
      </c>
      <c r="D5873">
        <v>3.69</v>
      </c>
      <c r="E5873">
        <v>3.57</v>
      </c>
      <c r="F5873">
        <v>4.29</v>
      </c>
      <c r="G5873">
        <v>4.16</v>
      </c>
      <c r="H5873">
        <v>3.76</v>
      </c>
      <c r="I5873">
        <v>3.69</v>
      </c>
      <c r="J5873">
        <v>3.68</v>
      </c>
      <c r="K5873">
        <v>3.53</v>
      </c>
      <c r="L5873">
        <v>1.69</v>
      </c>
    </row>
    <row r="5874" spans="1:12" x14ac:dyDescent="0.25">
      <c r="A5874" s="1">
        <v>45426</v>
      </c>
      <c r="B5874">
        <v>4.3499999999999996</v>
      </c>
      <c r="C5874">
        <v>3.82</v>
      </c>
      <c r="D5874">
        <v>3.69</v>
      </c>
      <c r="E5874">
        <v>3.58</v>
      </c>
      <c r="F5874">
        <v>4.2699999999999996</v>
      </c>
      <c r="G5874">
        <v>4.13</v>
      </c>
      <c r="H5874">
        <v>3.76</v>
      </c>
      <c r="I5874">
        <v>3.7</v>
      </c>
      <c r="J5874">
        <v>3.68</v>
      </c>
      <c r="K5874">
        <v>3.53</v>
      </c>
      <c r="L5874">
        <v>1.7</v>
      </c>
    </row>
    <row r="5875" spans="1:12" x14ac:dyDescent="0.25">
      <c r="A5875" s="1">
        <v>45427</v>
      </c>
      <c r="B5875">
        <v>4.25</v>
      </c>
      <c r="C5875">
        <v>3.71</v>
      </c>
      <c r="D5875">
        <v>3.57</v>
      </c>
      <c r="E5875">
        <v>3.48</v>
      </c>
      <c r="F5875">
        <v>4.18</v>
      </c>
      <c r="G5875">
        <v>4.03</v>
      </c>
      <c r="H5875">
        <v>3.64</v>
      </c>
      <c r="I5875">
        <v>3.58</v>
      </c>
      <c r="J5875">
        <v>3.57</v>
      </c>
      <c r="K5875">
        <v>3.44</v>
      </c>
      <c r="L5875">
        <v>1.59</v>
      </c>
    </row>
    <row r="5876" spans="1:12" x14ac:dyDescent="0.25">
      <c r="A5876" s="1">
        <v>45428</v>
      </c>
      <c r="B5876">
        <v>4.2699999999999996</v>
      </c>
      <c r="C5876">
        <v>3.71</v>
      </c>
      <c r="D5876">
        <v>3.57</v>
      </c>
      <c r="E5876">
        <v>3.47</v>
      </c>
      <c r="F5876">
        <v>4.1900000000000004</v>
      </c>
      <c r="G5876">
        <v>4.05</v>
      </c>
      <c r="H5876">
        <v>3.64</v>
      </c>
      <c r="I5876">
        <v>3.58</v>
      </c>
      <c r="J5876">
        <v>3.56</v>
      </c>
      <c r="K5876">
        <v>3.43</v>
      </c>
      <c r="L5876">
        <v>1.58</v>
      </c>
    </row>
    <row r="5877" spans="1:12" x14ac:dyDescent="0.25">
      <c r="A5877" s="1">
        <v>45429</v>
      </c>
      <c r="B5877">
        <v>4.3099999999999996</v>
      </c>
      <c r="C5877">
        <v>3.76</v>
      </c>
      <c r="D5877">
        <v>3.63</v>
      </c>
      <c r="E5877">
        <v>3.52</v>
      </c>
      <c r="F5877">
        <v>4.2300000000000004</v>
      </c>
      <c r="G5877">
        <v>4.09</v>
      </c>
      <c r="H5877">
        <v>3.69</v>
      </c>
      <c r="I5877">
        <v>3.63</v>
      </c>
      <c r="J5877">
        <v>3.62</v>
      </c>
      <c r="K5877">
        <v>3.48</v>
      </c>
      <c r="L5877">
        <v>1.64</v>
      </c>
    </row>
    <row r="5878" spans="1:12" x14ac:dyDescent="0.25">
      <c r="A5878" s="1">
        <v>45433</v>
      </c>
      <c r="B5878">
        <v>4.24</v>
      </c>
      <c r="C5878">
        <v>3.7</v>
      </c>
      <c r="D5878">
        <v>3.57</v>
      </c>
      <c r="E5878">
        <v>3.49</v>
      </c>
      <c r="F5878">
        <v>4.16</v>
      </c>
      <c r="G5878">
        <v>4.0199999999999996</v>
      </c>
      <c r="H5878">
        <v>3.63</v>
      </c>
      <c r="I5878">
        <v>3.58</v>
      </c>
      <c r="J5878">
        <v>3.57</v>
      </c>
      <c r="K5878">
        <v>3.45</v>
      </c>
      <c r="L5878">
        <v>1.61</v>
      </c>
    </row>
    <row r="5879" spans="1:12" x14ac:dyDescent="0.25">
      <c r="A5879" s="1">
        <v>45434</v>
      </c>
      <c r="B5879">
        <v>4.2699999999999996</v>
      </c>
      <c r="C5879">
        <v>3.73</v>
      </c>
      <c r="D5879">
        <v>3.59</v>
      </c>
      <c r="E5879">
        <v>3.5</v>
      </c>
      <c r="F5879">
        <v>4.1900000000000004</v>
      </c>
      <c r="G5879">
        <v>4.05</v>
      </c>
      <c r="H5879">
        <v>3.66</v>
      </c>
      <c r="I5879">
        <v>3.6</v>
      </c>
      <c r="J5879">
        <v>3.59</v>
      </c>
      <c r="K5879">
        <v>3.46</v>
      </c>
      <c r="L5879">
        <v>1.62</v>
      </c>
    </row>
    <row r="5880" spans="1:12" x14ac:dyDescent="0.25">
      <c r="A5880" s="1">
        <v>45435</v>
      </c>
      <c r="B5880">
        <v>4.29</v>
      </c>
      <c r="C5880">
        <v>3.75</v>
      </c>
      <c r="D5880">
        <v>3.62</v>
      </c>
      <c r="E5880">
        <v>3.53</v>
      </c>
      <c r="F5880">
        <v>4.21</v>
      </c>
      <c r="G5880">
        <v>4.07</v>
      </c>
      <c r="H5880">
        <v>3.68</v>
      </c>
      <c r="I5880">
        <v>3.63</v>
      </c>
      <c r="J5880">
        <v>3.62</v>
      </c>
      <c r="K5880">
        <v>3.49</v>
      </c>
      <c r="L5880">
        <v>1.65</v>
      </c>
    </row>
    <row r="5881" spans="1:12" x14ac:dyDescent="0.25">
      <c r="A5881" s="1">
        <v>45436</v>
      </c>
      <c r="B5881">
        <v>4.3099999999999996</v>
      </c>
      <c r="C5881">
        <v>3.76</v>
      </c>
      <c r="D5881">
        <v>3.62</v>
      </c>
      <c r="E5881">
        <v>3.52</v>
      </c>
      <c r="F5881">
        <v>4.24</v>
      </c>
      <c r="G5881">
        <v>4.0999999999999996</v>
      </c>
      <c r="H5881">
        <v>3.68</v>
      </c>
      <c r="I5881">
        <v>3.63</v>
      </c>
      <c r="J5881">
        <v>3.6</v>
      </c>
      <c r="K5881">
        <v>3.47</v>
      </c>
      <c r="L5881">
        <v>1.64</v>
      </c>
    </row>
    <row r="5882" spans="1:12" x14ac:dyDescent="0.25">
      <c r="A5882" s="1">
        <v>45439</v>
      </c>
      <c r="B5882">
        <v>4.33</v>
      </c>
      <c r="C5882">
        <v>3.78</v>
      </c>
      <c r="D5882">
        <v>3.64</v>
      </c>
      <c r="E5882">
        <v>3.53</v>
      </c>
      <c r="F5882">
        <v>4.26</v>
      </c>
      <c r="G5882">
        <v>4.12</v>
      </c>
      <c r="H5882">
        <v>3.71</v>
      </c>
      <c r="I5882">
        <v>3.65</v>
      </c>
      <c r="J5882">
        <v>3.62</v>
      </c>
      <c r="K5882">
        <v>3.48</v>
      </c>
      <c r="L5882">
        <v>1.65</v>
      </c>
    </row>
    <row r="5883" spans="1:12" x14ac:dyDescent="0.25">
      <c r="A5883" s="1">
        <v>45440</v>
      </c>
      <c r="B5883">
        <v>4.3600000000000003</v>
      </c>
      <c r="C5883">
        <v>3.83</v>
      </c>
      <c r="D5883">
        <v>3.7</v>
      </c>
      <c r="E5883">
        <v>3.6</v>
      </c>
      <c r="F5883">
        <v>4.28</v>
      </c>
      <c r="G5883">
        <v>4.1500000000000004</v>
      </c>
      <c r="H5883">
        <v>3.76</v>
      </c>
      <c r="I5883">
        <v>3.72</v>
      </c>
      <c r="J5883">
        <v>3.69</v>
      </c>
      <c r="K5883">
        <v>3.55</v>
      </c>
      <c r="L5883">
        <v>1.72</v>
      </c>
    </row>
    <row r="5884" spans="1:12" x14ac:dyDescent="0.25">
      <c r="A5884" s="1">
        <v>45441</v>
      </c>
      <c r="B5884">
        <v>4.3899999999999997</v>
      </c>
      <c r="C5884">
        <v>3.88</v>
      </c>
      <c r="D5884">
        <v>3.76</v>
      </c>
      <c r="E5884">
        <v>3.65</v>
      </c>
      <c r="F5884">
        <v>4.3099999999999996</v>
      </c>
      <c r="G5884">
        <v>4.18</v>
      </c>
      <c r="H5884">
        <v>3.81</v>
      </c>
      <c r="I5884">
        <v>3.77</v>
      </c>
      <c r="J5884">
        <v>3.75</v>
      </c>
      <c r="K5884">
        <v>3.61</v>
      </c>
      <c r="L5884">
        <v>1.77</v>
      </c>
    </row>
    <row r="5885" spans="1:12" x14ac:dyDescent="0.25">
      <c r="A5885" s="1">
        <v>45442</v>
      </c>
      <c r="B5885">
        <v>4.34</v>
      </c>
      <c r="C5885">
        <v>3.83</v>
      </c>
      <c r="D5885">
        <v>3.71</v>
      </c>
      <c r="E5885">
        <v>3.61</v>
      </c>
      <c r="F5885">
        <v>4.26</v>
      </c>
      <c r="G5885">
        <v>4.13</v>
      </c>
      <c r="H5885">
        <v>3.76</v>
      </c>
      <c r="I5885">
        <v>3.72</v>
      </c>
      <c r="J5885">
        <v>3.7</v>
      </c>
      <c r="K5885">
        <v>3.54</v>
      </c>
      <c r="L5885">
        <v>1.72</v>
      </c>
    </row>
    <row r="5886" spans="1:12" x14ac:dyDescent="0.25">
      <c r="A5886" s="1">
        <v>45443</v>
      </c>
      <c r="B5886">
        <v>4.25</v>
      </c>
      <c r="C5886">
        <v>3.73</v>
      </c>
      <c r="D5886">
        <v>3.62</v>
      </c>
      <c r="E5886">
        <v>3.53</v>
      </c>
      <c r="F5886">
        <v>4.17</v>
      </c>
      <c r="G5886">
        <v>4.04</v>
      </c>
      <c r="H5886">
        <v>3.67</v>
      </c>
      <c r="I5886">
        <v>3.63</v>
      </c>
      <c r="J5886">
        <v>3.62</v>
      </c>
      <c r="K5886">
        <v>3.47</v>
      </c>
      <c r="L5886">
        <v>1.65</v>
      </c>
    </row>
    <row r="5887" spans="1:12" x14ac:dyDescent="0.25">
      <c r="A5887" s="1">
        <v>45446</v>
      </c>
      <c r="B5887">
        <v>4.1399999999999997</v>
      </c>
      <c r="C5887">
        <v>3.59</v>
      </c>
      <c r="D5887">
        <v>3.52</v>
      </c>
      <c r="E5887">
        <v>3.4</v>
      </c>
      <c r="F5887">
        <v>4.1100000000000003</v>
      </c>
      <c r="G5887">
        <v>3.98</v>
      </c>
      <c r="H5887">
        <v>3.58</v>
      </c>
      <c r="I5887">
        <v>3.53</v>
      </c>
      <c r="J5887">
        <v>3.52</v>
      </c>
      <c r="K5887">
        <v>3.35</v>
      </c>
      <c r="L5887">
        <v>1.52</v>
      </c>
    </row>
    <row r="5888" spans="1:12" x14ac:dyDescent="0.25">
      <c r="A5888" s="1">
        <v>45447</v>
      </c>
      <c r="B5888">
        <v>4.08</v>
      </c>
      <c r="C5888">
        <v>3.52</v>
      </c>
      <c r="D5888">
        <v>3.44</v>
      </c>
      <c r="E5888">
        <v>3.35</v>
      </c>
      <c r="F5888">
        <v>4.05</v>
      </c>
      <c r="G5888">
        <v>3.91</v>
      </c>
      <c r="H5888">
        <v>3.5</v>
      </c>
      <c r="I5888">
        <v>3.44</v>
      </c>
      <c r="J5888">
        <v>3.44</v>
      </c>
      <c r="K5888">
        <v>3.31</v>
      </c>
      <c r="L5888">
        <v>1.49</v>
      </c>
    </row>
    <row r="5889" spans="1:12" x14ac:dyDescent="0.25">
      <c r="A5889" s="1">
        <v>45448</v>
      </c>
      <c r="B5889">
        <v>3.96</v>
      </c>
      <c r="C5889">
        <v>3.43</v>
      </c>
      <c r="D5889">
        <v>3.37</v>
      </c>
      <c r="E5889">
        <v>3.32</v>
      </c>
      <c r="F5889">
        <v>3.93</v>
      </c>
      <c r="G5889">
        <v>3.79</v>
      </c>
      <c r="H5889">
        <v>3.41</v>
      </c>
      <c r="I5889">
        <v>3.37</v>
      </c>
      <c r="J5889">
        <v>3.38</v>
      </c>
      <c r="K5889">
        <v>3.28</v>
      </c>
      <c r="L5889">
        <v>1.47</v>
      </c>
    </row>
    <row r="5890" spans="1:12" x14ac:dyDescent="0.25">
      <c r="A5890" s="1">
        <v>45449</v>
      </c>
      <c r="B5890">
        <v>3.97</v>
      </c>
      <c r="C5890">
        <v>3.44</v>
      </c>
      <c r="D5890">
        <v>3.38</v>
      </c>
      <c r="E5890">
        <v>3.35</v>
      </c>
      <c r="F5890">
        <v>3.93</v>
      </c>
      <c r="G5890">
        <v>3.8</v>
      </c>
      <c r="H5890">
        <v>3.43</v>
      </c>
      <c r="I5890">
        <v>3.38</v>
      </c>
      <c r="J5890">
        <v>3.39</v>
      </c>
      <c r="K5890">
        <v>3.31</v>
      </c>
      <c r="L5890">
        <v>1.5</v>
      </c>
    </row>
    <row r="5891" spans="1:12" x14ac:dyDescent="0.25">
      <c r="A5891" s="1">
        <v>45450</v>
      </c>
      <c r="B5891">
        <v>4.03</v>
      </c>
      <c r="C5891">
        <v>3.52</v>
      </c>
      <c r="D5891">
        <v>3.45</v>
      </c>
      <c r="E5891">
        <v>3.42</v>
      </c>
      <c r="F5891">
        <v>3.99</v>
      </c>
      <c r="G5891">
        <v>3.86</v>
      </c>
      <c r="H5891">
        <v>3.5</v>
      </c>
      <c r="I5891">
        <v>3.45</v>
      </c>
      <c r="J5891">
        <v>3.46</v>
      </c>
      <c r="K5891">
        <v>3.38</v>
      </c>
      <c r="L5891">
        <v>1.57</v>
      </c>
    </row>
    <row r="5892" spans="1:12" x14ac:dyDescent="0.25">
      <c r="A5892" s="1">
        <v>45453</v>
      </c>
      <c r="B5892">
        <v>4.03</v>
      </c>
      <c r="C5892">
        <v>3.53</v>
      </c>
      <c r="D5892">
        <v>3.48</v>
      </c>
      <c r="E5892">
        <v>3.46</v>
      </c>
      <c r="F5892">
        <v>3.99</v>
      </c>
      <c r="G5892">
        <v>3.86</v>
      </c>
      <c r="H5892">
        <v>3.52</v>
      </c>
      <c r="I5892">
        <v>3.48</v>
      </c>
      <c r="J5892">
        <v>3.5</v>
      </c>
      <c r="K5892">
        <v>3.42</v>
      </c>
      <c r="L5892">
        <v>1.61</v>
      </c>
    </row>
    <row r="5893" spans="1:12" x14ac:dyDescent="0.25">
      <c r="A5893" s="1">
        <v>45454</v>
      </c>
      <c r="B5893">
        <v>4.01</v>
      </c>
      <c r="C5893">
        <v>3.51</v>
      </c>
      <c r="D5893">
        <v>3.46</v>
      </c>
      <c r="E5893">
        <v>3.43</v>
      </c>
      <c r="F5893">
        <v>3.97</v>
      </c>
      <c r="G5893">
        <v>3.84</v>
      </c>
      <c r="H5893">
        <v>3.49</v>
      </c>
      <c r="I5893">
        <v>3.45</v>
      </c>
      <c r="J5893">
        <v>3.47</v>
      </c>
      <c r="K5893">
        <v>3.4</v>
      </c>
      <c r="L5893">
        <v>1.59</v>
      </c>
    </row>
    <row r="5894" spans="1:12" x14ac:dyDescent="0.25">
      <c r="A5894" s="1">
        <v>45455</v>
      </c>
      <c r="B5894">
        <v>3.94</v>
      </c>
      <c r="C5894">
        <v>3.42</v>
      </c>
      <c r="D5894">
        <v>3.37</v>
      </c>
      <c r="E5894">
        <v>3.37</v>
      </c>
      <c r="F5894">
        <v>3.91</v>
      </c>
      <c r="G5894">
        <v>3.77</v>
      </c>
      <c r="H5894">
        <v>3.41</v>
      </c>
      <c r="I5894">
        <v>3.36</v>
      </c>
      <c r="J5894">
        <v>3.39</v>
      </c>
      <c r="K5894">
        <v>3.34</v>
      </c>
      <c r="L5894">
        <v>1.54</v>
      </c>
    </row>
    <row r="5895" spans="1:12" x14ac:dyDescent="0.25">
      <c r="A5895" s="1">
        <v>45456</v>
      </c>
      <c r="B5895">
        <v>3.89</v>
      </c>
      <c r="C5895">
        <v>3.35</v>
      </c>
      <c r="D5895">
        <v>3.3</v>
      </c>
      <c r="E5895">
        <v>3.29</v>
      </c>
      <c r="F5895">
        <v>3.86</v>
      </c>
      <c r="G5895">
        <v>3.71</v>
      </c>
      <c r="H5895">
        <v>3.34</v>
      </c>
      <c r="I5895">
        <v>3.29</v>
      </c>
      <c r="J5895">
        <v>3.32</v>
      </c>
      <c r="K5895">
        <v>3.26</v>
      </c>
      <c r="L5895">
        <v>1.46</v>
      </c>
    </row>
    <row r="5896" spans="1:12" x14ac:dyDescent="0.25">
      <c r="A5896" s="1">
        <v>45457</v>
      </c>
      <c r="B5896">
        <v>3.87</v>
      </c>
      <c r="C5896">
        <v>3.32</v>
      </c>
      <c r="D5896">
        <v>3.26</v>
      </c>
      <c r="E5896">
        <v>3.24</v>
      </c>
      <c r="F5896">
        <v>3.83</v>
      </c>
      <c r="G5896">
        <v>3.69</v>
      </c>
      <c r="H5896">
        <v>3.31</v>
      </c>
      <c r="I5896">
        <v>3.25</v>
      </c>
      <c r="J5896">
        <v>3.28</v>
      </c>
      <c r="K5896">
        <v>3.21</v>
      </c>
      <c r="L5896">
        <v>1.42</v>
      </c>
    </row>
    <row r="5897" spans="1:12" x14ac:dyDescent="0.25">
      <c r="A5897" s="1">
        <v>45460</v>
      </c>
      <c r="B5897">
        <v>3.91</v>
      </c>
      <c r="C5897">
        <v>3.35</v>
      </c>
      <c r="D5897">
        <v>3.29</v>
      </c>
      <c r="E5897">
        <v>3.26</v>
      </c>
      <c r="F5897">
        <v>3.87</v>
      </c>
      <c r="G5897">
        <v>3.73</v>
      </c>
      <c r="H5897">
        <v>3.34</v>
      </c>
      <c r="I5897">
        <v>3.28</v>
      </c>
      <c r="J5897">
        <v>3.31</v>
      </c>
      <c r="K5897">
        <v>3.23</v>
      </c>
      <c r="L5897">
        <v>1.44</v>
      </c>
    </row>
    <row r="5898" spans="1:12" x14ac:dyDescent="0.25">
      <c r="A5898" s="1">
        <v>45461</v>
      </c>
      <c r="B5898">
        <v>3.85</v>
      </c>
      <c r="C5898">
        <v>3.29</v>
      </c>
      <c r="D5898">
        <v>3.24</v>
      </c>
      <c r="E5898">
        <v>3.22</v>
      </c>
      <c r="F5898">
        <v>3.82</v>
      </c>
      <c r="G5898">
        <v>3.67</v>
      </c>
      <c r="H5898">
        <v>3.28</v>
      </c>
      <c r="I5898">
        <v>3.23</v>
      </c>
      <c r="J5898">
        <v>3.26</v>
      </c>
      <c r="K5898">
        <v>3.19</v>
      </c>
      <c r="L5898">
        <v>1.4</v>
      </c>
    </row>
    <row r="5899" spans="1:12" x14ac:dyDescent="0.25">
      <c r="A5899" s="1">
        <v>45462</v>
      </c>
      <c r="B5899">
        <v>3.88</v>
      </c>
      <c r="C5899">
        <v>3.33</v>
      </c>
      <c r="D5899">
        <v>3.27</v>
      </c>
      <c r="E5899">
        <v>3.25</v>
      </c>
      <c r="F5899">
        <v>3.85</v>
      </c>
      <c r="G5899">
        <v>3.7</v>
      </c>
      <c r="H5899">
        <v>3.31</v>
      </c>
      <c r="I5899">
        <v>3.26</v>
      </c>
      <c r="J5899">
        <v>3.29</v>
      </c>
      <c r="K5899">
        <v>3.21</v>
      </c>
      <c r="L5899">
        <v>1.43</v>
      </c>
    </row>
    <row r="5900" spans="1:12" x14ac:dyDescent="0.25">
      <c r="A5900" s="1">
        <v>45463</v>
      </c>
      <c r="B5900">
        <v>3.92</v>
      </c>
      <c r="C5900">
        <v>3.37</v>
      </c>
      <c r="D5900">
        <v>3.32</v>
      </c>
      <c r="E5900">
        <v>3.28</v>
      </c>
      <c r="F5900">
        <v>3.89</v>
      </c>
      <c r="G5900">
        <v>3.74</v>
      </c>
      <c r="H5900">
        <v>3.36</v>
      </c>
      <c r="I5900">
        <v>3.32</v>
      </c>
      <c r="J5900">
        <v>3.33</v>
      </c>
      <c r="K5900">
        <v>3.25</v>
      </c>
      <c r="L5900">
        <v>1.46</v>
      </c>
    </row>
    <row r="5901" spans="1:12" x14ac:dyDescent="0.25">
      <c r="A5901" s="1">
        <v>45464</v>
      </c>
      <c r="B5901">
        <v>3.93</v>
      </c>
      <c r="C5901">
        <v>3.38</v>
      </c>
      <c r="D5901">
        <v>3.32</v>
      </c>
      <c r="E5901">
        <v>3.29</v>
      </c>
      <c r="F5901">
        <v>3.9</v>
      </c>
      <c r="G5901">
        <v>3.75</v>
      </c>
      <c r="H5901">
        <v>3.36</v>
      </c>
      <c r="I5901">
        <v>3.32</v>
      </c>
      <c r="J5901">
        <v>3.34</v>
      </c>
      <c r="K5901">
        <v>3.26</v>
      </c>
      <c r="L5901">
        <v>1.47</v>
      </c>
    </row>
    <row r="5902" spans="1:12" x14ac:dyDescent="0.25">
      <c r="A5902" s="1">
        <v>45467</v>
      </c>
      <c r="B5902">
        <v>3.94</v>
      </c>
      <c r="C5902">
        <v>3.38</v>
      </c>
      <c r="D5902">
        <v>3.33</v>
      </c>
      <c r="E5902">
        <v>3.29</v>
      </c>
      <c r="F5902">
        <v>3.91</v>
      </c>
      <c r="G5902">
        <v>3.77</v>
      </c>
      <c r="H5902">
        <v>3.37</v>
      </c>
      <c r="I5902">
        <v>3.33</v>
      </c>
      <c r="J5902">
        <v>3.34</v>
      </c>
      <c r="K5902">
        <v>3.26</v>
      </c>
      <c r="L5902">
        <v>1.47</v>
      </c>
    </row>
    <row r="5903" spans="1:12" x14ac:dyDescent="0.25">
      <c r="A5903" s="1">
        <v>45468</v>
      </c>
      <c r="B5903">
        <v>4</v>
      </c>
      <c r="C5903">
        <v>3.43</v>
      </c>
      <c r="D5903">
        <v>3.37</v>
      </c>
      <c r="E5903">
        <v>3.29</v>
      </c>
      <c r="F5903">
        <v>3.97</v>
      </c>
      <c r="G5903">
        <v>3.82</v>
      </c>
      <c r="H5903">
        <v>3.41</v>
      </c>
      <c r="I5903">
        <v>3.37</v>
      </c>
      <c r="J5903">
        <v>3.37</v>
      </c>
      <c r="K5903">
        <v>3.26</v>
      </c>
      <c r="L5903">
        <v>1.46</v>
      </c>
    </row>
    <row r="5904" spans="1:12" x14ac:dyDescent="0.25">
      <c r="A5904" s="1">
        <v>45469</v>
      </c>
      <c r="B5904">
        <v>4.0599999999999996</v>
      </c>
      <c r="C5904">
        <v>3.53</v>
      </c>
      <c r="D5904">
        <v>3.47</v>
      </c>
      <c r="E5904">
        <v>3.39</v>
      </c>
      <c r="F5904">
        <v>4.04</v>
      </c>
      <c r="G5904">
        <v>3.88</v>
      </c>
      <c r="H5904">
        <v>3.51</v>
      </c>
      <c r="I5904">
        <v>3.48</v>
      </c>
      <c r="J5904">
        <v>3.47</v>
      </c>
      <c r="K5904">
        <v>3.35</v>
      </c>
      <c r="L5904">
        <v>1.56</v>
      </c>
    </row>
    <row r="5905" spans="1:12" x14ac:dyDescent="0.25">
      <c r="A5905" s="1">
        <v>45470</v>
      </c>
      <c r="B5905">
        <v>4.04</v>
      </c>
      <c r="C5905">
        <v>3.52</v>
      </c>
      <c r="D5905">
        <v>3.47</v>
      </c>
      <c r="E5905">
        <v>3.39</v>
      </c>
      <c r="F5905">
        <v>4.0199999999999996</v>
      </c>
      <c r="G5905">
        <v>3.86</v>
      </c>
      <c r="H5905">
        <v>3.51</v>
      </c>
      <c r="I5905">
        <v>3.47</v>
      </c>
      <c r="J5905">
        <v>3.47</v>
      </c>
      <c r="K5905">
        <v>3.36</v>
      </c>
      <c r="L5905">
        <v>1.56</v>
      </c>
    </row>
    <row r="5906" spans="1:12" x14ac:dyDescent="0.25">
      <c r="A5906" s="1">
        <v>45471</v>
      </c>
      <c r="B5906">
        <v>4.0199999999999996</v>
      </c>
      <c r="C5906">
        <v>3.52</v>
      </c>
      <c r="D5906">
        <v>3.49</v>
      </c>
      <c r="E5906">
        <v>3.42</v>
      </c>
      <c r="F5906">
        <v>3.99</v>
      </c>
      <c r="G5906">
        <v>3.83</v>
      </c>
      <c r="H5906">
        <v>3.51</v>
      </c>
      <c r="I5906">
        <v>3.49</v>
      </c>
      <c r="J5906">
        <v>3.5</v>
      </c>
      <c r="K5906">
        <v>3.39</v>
      </c>
      <c r="L5906">
        <v>1.59</v>
      </c>
    </row>
    <row r="5907" spans="1:12" x14ac:dyDescent="0.25">
      <c r="A5907" s="1">
        <v>45475</v>
      </c>
      <c r="B5907">
        <v>4.07</v>
      </c>
      <c r="C5907">
        <v>3.61</v>
      </c>
      <c r="D5907">
        <v>3.59</v>
      </c>
      <c r="E5907">
        <v>3.53</v>
      </c>
      <c r="F5907">
        <v>4.05</v>
      </c>
      <c r="G5907">
        <v>3.9</v>
      </c>
      <c r="H5907">
        <v>3.6</v>
      </c>
      <c r="I5907">
        <v>3.59</v>
      </c>
      <c r="J5907">
        <v>3.61</v>
      </c>
      <c r="K5907">
        <v>3.5</v>
      </c>
      <c r="L5907">
        <v>1.68</v>
      </c>
    </row>
    <row r="5908" spans="1:12" x14ac:dyDescent="0.25">
      <c r="A5908" s="1">
        <v>45476</v>
      </c>
      <c r="B5908">
        <v>4.05</v>
      </c>
      <c r="C5908">
        <v>3.58</v>
      </c>
      <c r="D5908">
        <v>3.55</v>
      </c>
      <c r="E5908">
        <v>3.5</v>
      </c>
      <c r="F5908">
        <v>4.03</v>
      </c>
      <c r="G5908">
        <v>3.87</v>
      </c>
      <c r="H5908">
        <v>3.57</v>
      </c>
      <c r="I5908">
        <v>3.55</v>
      </c>
      <c r="J5908">
        <v>3.57</v>
      </c>
      <c r="K5908">
        <v>3.47</v>
      </c>
      <c r="L5908">
        <v>1.65</v>
      </c>
    </row>
    <row r="5909" spans="1:12" x14ac:dyDescent="0.25">
      <c r="A5909" s="1">
        <v>45477</v>
      </c>
      <c r="B5909">
        <v>4.0599999999999996</v>
      </c>
      <c r="C5909">
        <v>3.61</v>
      </c>
      <c r="D5909">
        <v>3.59</v>
      </c>
      <c r="E5909">
        <v>3.53</v>
      </c>
      <c r="F5909">
        <v>4.04</v>
      </c>
      <c r="G5909">
        <v>3.88</v>
      </c>
      <c r="H5909">
        <v>3.6</v>
      </c>
      <c r="I5909">
        <v>3.59</v>
      </c>
      <c r="J5909">
        <v>3.6</v>
      </c>
      <c r="K5909">
        <v>3.5</v>
      </c>
      <c r="L5909">
        <v>1.68</v>
      </c>
    </row>
    <row r="5910" spans="1:12" x14ac:dyDescent="0.25">
      <c r="A5910" s="1">
        <v>45478</v>
      </c>
      <c r="B5910">
        <v>3.97</v>
      </c>
      <c r="C5910">
        <v>3.49</v>
      </c>
      <c r="D5910">
        <v>3.47</v>
      </c>
      <c r="E5910">
        <v>3.46</v>
      </c>
      <c r="F5910">
        <v>3.94</v>
      </c>
      <c r="G5910">
        <v>3.78</v>
      </c>
      <c r="H5910">
        <v>3.49</v>
      </c>
      <c r="I5910">
        <v>3.47</v>
      </c>
      <c r="J5910">
        <v>3.5</v>
      </c>
      <c r="K5910">
        <v>3.43</v>
      </c>
      <c r="L5910">
        <v>1.62</v>
      </c>
    </row>
    <row r="5911" spans="1:12" x14ac:dyDescent="0.25">
      <c r="A5911" s="1">
        <v>45481</v>
      </c>
      <c r="B5911">
        <v>3.96</v>
      </c>
      <c r="C5911">
        <v>3.47</v>
      </c>
      <c r="D5911">
        <v>3.44</v>
      </c>
      <c r="E5911">
        <v>3.42</v>
      </c>
      <c r="F5911">
        <v>3.93</v>
      </c>
      <c r="G5911">
        <v>3.77</v>
      </c>
      <c r="H5911">
        <v>3.46</v>
      </c>
      <c r="I5911">
        <v>3.44</v>
      </c>
      <c r="J5911">
        <v>3.47</v>
      </c>
      <c r="K5911">
        <v>3.4</v>
      </c>
      <c r="L5911">
        <v>1.59</v>
      </c>
    </row>
    <row r="5912" spans="1:12" x14ac:dyDescent="0.25">
      <c r="A5912" s="1">
        <v>45482</v>
      </c>
      <c r="B5912">
        <v>3.95</v>
      </c>
      <c r="C5912">
        <v>3.48</v>
      </c>
      <c r="D5912">
        <v>3.46</v>
      </c>
      <c r="E5912">
        <v>3.44</v>
      </c>
      <c r="F5912">
        <v>3.93</v>
      </c>
      <c r="G5912">
        <v>3.76</v>
      </c>
      <c r="H5912">
        <v>3.47</v>
      </c>
      <c r="I5912">
        <v>3.46</v>
      </c>
      <c r="J5912">
        <v>3.49</v>
      </c>
      <c r="K5912">
        <v>3.42</v>
      </c>
      <c r="L5912">
        <v>1.61</v>
      </c>
    </row>
    <row r="5913" spans="1:12" x14ac:dyDescent="0.25">
      <c r="A5913" s="1">
        <v>45483</v>
      </c>
      <c r="B5913">
        <v>3.94</v>
      </c>
      <c r="C5913">
        <v>3.47</v>
      </c>
      <c r="D5913">
        <v>3.45</v>
      </c>
      <c r="E5913">
        <v>3.42</v>
      </c>
      <c r="F5913">
        <v>3.92</v>
      </c>
      <c r="G5913">
        <v>3.75</v>
      </c>
      <c r="H5913">
        <v>3.46</v>
      </c>
      <c r="I5913">
        <v>3.44</v>
      </c>
      <c r="J5913">
        <v>3.47</v>
      </c>
      <c r="K5913">
        <v>3.4</v>
      </c>
      <c r="L5913">
        <v>1.59</v>
      </c>
    </row>
    <row r="5914" spans="1:12" x14ac:dyDescent="0.25">
      <c r="A5914" s="1">
        <v>45484</v>
      </c>
      <c r="B5914">
        <v>3.88</v>
      </c>
      <c r="C5914">
        <v>3.41</v>
      </c>
      <c r="D5914">
        <v>3.4</v>
      </c>
      <c r="E5914">
        <v>3.4</v>
      </c>
      <c r="F5914">
        <v>3.85</v>
      </c>
      <c r="G5914">
        <v>3.68</v>
      </c>
      <c r="H5914">
        <v>3.4</v>
      </c>
      <c r="I5914">
        <v>3.39</v>
      </c>
      <c r="J5914">
        <v>3.43</v>
      </c>
      <c r="K5914">
        <v>3.38</v>
      </c>
      <c r="L5914">
        <v>1.56</v>
      </c>
    </row>
    <row r="5915" spans="1:12" x14ac:dyDescent="0.25">
      <c r="A5915" s="1">
        <v>45485</v>
      </c>
      <c r="B5915">
        <v>3.84</v>
      </c>
      <c r="C5915">
        <v>3.38</v>
      </c>
      <c r="D5915">
        <v>3.37</v>
      </c>
      <c r="E5915">
        <v>3.38</v>
      </c>
      <c r="F5915">
        <v>3.82</v>
      </c>
      <c r="G5915">
        <v>3.65</v>
      </c>
      <c r="H5915">
        <v>3.37</v>
      </c>
      <c r="I5915">
        <v>3.36</v>
      </c>
      <c r="J5915">
        <v>3.4</v>
      </c>
      <c r="K5915">
        <v>3.36</v>
      </c>
      <c r="L5915">
        <v>1.55</v>
      </c>
    </row>
    <row r="5916" spans="1:12" x14ac:dyDescent="0.25">
      <c r="A5916" s="1">
        <v>45488</v>
      </c>
      <c r="B5916">
        <v>3.82</v>
      </c>
      <c r="C5916">
        <v>3.37</v>
      </c>
      <c r="D5916">
        <v>3.37</v>
      </c>
      <c r="E5916">
        <v>3.41</v>
      </c>
      <c r="F5916">
        <v>3.8</v>
      </c>
      <c r="G5916">
        <v>3.62</v>
      </c>
      <c r="H5916">
        <v>3.36</v>
      </c>
      <c r="I5916">
        <v>3.35</v>
      </c>
      <c r="J5916">
        <v>3.41</v>
      </c>
      <c r="K5916">
        <v>3.4</v>
      </c>
      <c r="L5916">
        <v>1.58</v>
      </c>
    </row>
    <row r="5917" spans="1:12" x14ac:dyDescent="0.25">
      <c r="A5917" s="1">
        <v>45489</v>
      </c>
      <c r="B5917">
        <v>3.8</v>
      </c>
      <c r="C5917">
        <v>3.33</v>
      </c>
      <c r="D5917">
        <v>3.32</v>
      </c>
      <c r="E5917">
        <v>3.35</v>
      </c>
      <c r="F5917">
        <v>3.77</v>
      </c>
      <c r="G5917">
        <v>3.6</v>
      </c>
      <c r="H5917">
        <v>3.32</v>
      </c>
      <c r="I5917">
        <v>3.31</v>
      </c>
      <c r="J5917">
        <v>3.35</v>
      </c>
      <c r="K5917">
        <v>3.34</v>
      </c>
      <c r="L5917">
        <v>1.52</v>
      </c>
    </row>
    <row r="5918" spans="1:12" x14ac:dyDescent="0.25">
      <c r="A5918" s="1">
        <v>45490</v>
      </c>
      <c r="B5918">
        <v>3.81</v>
      </c>
      <c r="C5918">
        <v>3.32</v>
      </c>
      <c r="D5918">
        <v>3.31</v>
      </c>
      <c r="E5918">
        <v>3.33</v>
      </c>
      <c r="F5918">
        <v>3.79</v>
      </c>
      <c r="G5918">
        <v>3.61</v>
      </c>
      <c r="H5918">
        <v>3.31</v>
      </c>
      <c r="I5918">
        <v>3.3</v>
      </c>
      <c r="J5918">
        <v>3.34</v>
      </c>
      <c r="K5918">
        <v>3.32</v>
      </c>
      <c r="L5918">
        <v>1.5</v>
      </c>
    </row>
    <row r="5919" spans="1:12" x14ac:dyDescent="0.25">
      <c r="A5919" s="1">
        <v>45491</v>
      </c>
      <c r="B5919">
        <v>3.83</v>
      </c>
      <c r="C5919">
        <v>3.35</v>
      </c>
      <c r="D5919">
        <v>3.34</v>
      </c>
      <c r="E5919">
        <v>3.36</v>
      </c>
      <c r="F5919">
        <v>3.7</v>
      </c>
      <c r="G5919">
        <v>3.62</v>
      </c>
      <c r="H5919">
        <v>3.34</v>
      </c>
      <c r="I5919">
        <v>3.33</v>
      </c>
      <c r="J5919">
        <v>3.37</v>
      </c>
      <c r="K5919">
        <v>3.34</v>
      </c>
      <c r="L5919">
        <v>1.53</v>
      </c>
    </row>
    <row r="5920" spans="1:12" x14ac:dyDescent="0.25">
      <c r="A5920" s="1">
        <v>45492</v>
      </c>
      <c r="B5920">
        <v>3.86</v>
      </c>
      <c r="C5920">
        <v>3.36</v>
      </c>
      <c r="D5920">
        <v>3.36</v>
      </c>
      <c r="E5920">
        <v>3.39</v>
      </c>
      <c r="F5920">
        <v>3.72</v>
      </c>
      <c r="G5920">
        <v>3.64</v>
      </c>
      <c r="H5920">
        <v>3.35</v>
      </c>
      <c r="I5920">
        <v>3.35</v>
      </c>
      <c r="J5920">
        <v>3.39</v>
      </c>
      <c r="K5920">
        <v>3.38</v>
      </c>
      <c r="L5920">
        <v>1.56</v>
      </c>
    </row>
    <row r="5921" spans="1:12" x14ac:dyDescent="0.25">
      <c r="A5921" s="1">
        <v>45495</v>
      </c>
      <c r="B5921">
        <v>3.88</v>
      </c>
      <c r="C5921">
        <v>3.38</v>
      </c>
      <c r="D5921">
        <v>3.37</v>
      </c>
      <c r="E5921">
        <v>3.41</v>
      </c>
      <c r="F5921">
        <v>3.74</v>
      </c>
      <c r="G5921">
        <v>3.67</v>
      </c>
      <c r="H5921">
        <v>3.37</v>
      </c>
      <c r="I5921">
        <v>3.36</v>
      </c>
      <c r="J5921">
        <v>3.41</v>
      </c>
      <c r="K5921">
        <v>3.4</v>
      </c>
      <c r="L5921">
        <v>1.59</v>
      </c>
    </row>
    <row r="5922" spans="1:12" x14ac:dyDescent="0.25">
      <c r="A5922" s="1">
        <v>45496</v>
      </c>
      <c r="B5922">
        <v>3.84</v>
      </c>
      <c r="C5922">
        <v>3.34</v>
      </c>
      <c r="D5922">
        <v>3.35</v>
      </c>
      <c r="E5922">
        <v>3.4</v>
      </c>
      <c r="F5922">
        <v>3.7</v>
      </c>
      <c r="G5922">
        <v>3.62</v>
      </c>
      <c r="H5922">
        <v>3.33</v>
      </c>
      <c r="I5922">
        <v>3.34</v>
      </c>
      <c r="J5922">
        <v>3.39</v>
      </c>
      <c r="K5922">
        <v>3.39</v>
      </c>
      <c r="L5922">
        <v>1.58</v>
      </c>
    </row>
    <row r="5923" spans="1:12" x14ac:dyDescent="0.25">
      <c r="A5923" s="1">
        <v>45497</v>
      </c>
      <c r="B5923">
        <v>3.77</v>
      </c>
      <c r="C5923">
        <v>3.3</v>
      </c>
      <c r="D5923">
        <v>3.34</v>
      </c>
      <c r="E5923">
        <v>3.43</v>
      </c>
      <c r="F5923">
        <v>3.63</v>
      </c>
      <c r="G5923">
        <v>3.56</v>
      </c>
      <c r="H5923">
        <v>3.3</v>
      </c>
      <c r="I5923">
        <v>3.32</v>
      </c>
      <c r="J5923">
        <v>3.39</v>
      </c>
      <c r="K5923">
        <v>3.42</v>
      </c>
      <c r="L5923">
        <v>1.61</v>
      </c>
    </row>
    <row r="5924" spans="1:12" x14ac:dyDescent="0.25">
      <c r="A5924" s="1">
        <v>45498</v>
      </c>
      <c r="B5924">
        <v>3.77</v>
      </c>
      <c r="C5924">
        <v>3.29</v>
      </c>
      <c r="D5924">
        <v>3.31</v>
      </c>
      <c r="E5924">
        <v>3.41</v>
      </c>
      <c r="F5924">
        <v>3.63</v>
      </c>
      <c r="G5924">
        <v>3.54</v>
      </c>
      <c r="H5924">
        <v>3.29</v>
      </c>
      <c r="I5924">
        <v>3.3</v>
      </c>
      <c r="J5924">
        <v>3.37</v>
      </c>
      <c r="K5924">
        <v>3.41</v>
      </c>
      <c r="L5924">
        <v>1.6</v>
      </c>
    </row>
    <row r="5925" spans="1:12" x14ac:dyDescent="0.25">
      <c r="A5925" s="1">
        <v>45499</v>
      </c>
      <c r="B5925">
        <v>3.72</v>
      </c>
      <c r="C5925">
        <v>3.24</v>
      </c>
      <c r="D5925">
        <v>3.26</v>
      </c>
      <c r="E5925">
        <v>3.37</v>
      </c>
      <c r="F5925">
        <v>3.6</v>
      </c>
      <c r="G5925">
        <v>3.5</v>
      </c>
      <c r="H5925">
        <v>3.23</v>
      </c>
      <c r="I5925">
        <v>3.25</v>
      </c>
      <c r="J5925">
        <v>3.32</v>
      </c>
      <c r="K5925">
        <v>3.37</v>
      </c>
      <c r="L5925">
        <v>1.57</v>
      </c>
    </row>
    <row r="5926" spans="1:12" x14ac:dyDescent="0.25">
      <c r="A5926" s="1">
        <v>45502</v>
      </c>
      <c r="B5926">
        <v>3.69</v>
      </c>
      <c r="C5926">
        <v>3.21</v>
      </c>
      <c r="D5926">
        <v>3.22</v>
      </c>
      <c r="E5926">
        <v>3.33</v>
      </c>
      <c r="F5926">
        <v>3.57</v>
      </c>
      <c r="G5926">
        <v>3.46</v>
      </c>
      <c r="H5926">
        <v>3.2</v>
      </c>
      <c r="I5926">
        <v>3.21</v>
      </c>
      <c r="J5926">
        <v>3.28</v>
      </c>
      <c r="K5926">
        <v>3.33</v>
      </c>
      <c r="L5926">
        <v>1.53</v>
      </c>
    </row>
    <row r="5927" spans="1:12" x14ac:dyDescent="0.25">
      <c r="A5927" s="1">
        <v>45503</v>
      </c>
      <c r="B5927">
        <v>3.63</v>
      </c>
      <c r="C5927">
        <v>3.16</v>
      </c>
      <c r="D5927">
        <v>3.18</v>
      </c>
      <c r="E5927">
        <v>3.29</v>
      </c>
      <c r="F5927">
        <v>3.5</v>
      </c>
      <c r="G5927">
        <v>3.4</v>
      </c>
      <c r="H5927">
        <v>3.16</v>
      </c>
      <c r="I5927">
        <v>3.17</v>
      </c>
      <c r="J5927">
        <v>3.23</v>
      </c>
      <c r="K5927">
        <v>3.28</v>
      </c>
      <c r="L5927">
        <v>1.49</v>
      </c>
    </row>
    <row r="5928" spans="1:12" x14ac:dyDescent="0.25">
      <c r="A5928" s="1">
        <v>45504</v>
      </c>
      <c r="B5928">
        <v>3.59</v>
      </c>
      <c r="C5928">
        <v>3.1</v>
      </c>
      <c r="D5928">
        <v>3.12</v>
      </c>
      <c r="E5928">
        <v>3.23</v>
      </c>
      <c r="F5928">
        <v>3.46</v>
      </c>
      <c r="G5928">
        <v>3.35</v>
      </c>
      <c r="H5928">
        <v>3.09</v>
      </c>
      <c r="I5928">
        <v>3.11</v>
      </c>
      <c r="J5928">
        <v>3.18</v>
      </c>
      <c r="K5928">
        <v>3.22</v>
      </c>
      <c r="L5928">
        <v>1.44</v>
      </c>
    </row>
    <row r="5929" spans="1:12" x14ac:dyDescent="0.25">
      <c r="A5929" s="1">
        <v>45505</v>
      </c>
      <c r="B5929">
        <v>3.49</v>
      </c>
      <c r="C5929">
        <v>3.02</v>
      </c>
      <c r="D5929">
        <v>3.05</v>
      </c>
      <c r="E5929">
        <v>3.18</v>
      </c>
      <c r="F5929">
        <v>3.36</v>
      </c>
      <c r="G5929">
        <v>3.26</v>
      </c>
      <c r="H5929">
        <v>3.02</v>
      </c>
      <c r="I5929">
        <v>3.04</v>
      </c>
      <c r="J5929">
        <v>3.11</v>
      </c>
      <c r="K5929">
        <v>3.17</v>
      </c>
      <c r="L5929">
        <v>1.39</v>
      </c>
    </row>
    <row r="5930" spans="1:12" x14ac:dyDescent="0.25">
      <c r="A5930" s="1">
        <v>45506</v>
      </c>
      <c r="B5930">
        <v>3.29</v>
      </c>
      <c r="C5930">
        <v>2.88</v>
      </c>
      <c r="D5930">
        <v>2.93</v>
      </c>
      <c r="E5930">
        <v>3.09</v>
      </c>
      <c r="F5930">
        <v>3.18</v>
      </c>
      <c r="G5930">
        <v>3.08</v>
      </c>
      <c r="H5930">
        <v>2.89</v>
      </c>
      <c r="I5930">
        <v>2.91</v>
      </c>
      <c r="J5930">
        <v>3</v>
      </c>
      <c r="K5930">
        <v>3.09</v>
      </c>
      <c r="L5930">
        <v>1.33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4F97C-B6AA-4B2C-8717-CAF01983A4CE}">
  <dimension ref="A1:F391"/>
  <sheetViews>
    <sheetView workbookViewId="0">
      <selection activeCell="A13" sqref="A13"/>
    </sheetView>
  </sheetViews>
  <sheetFormatPr defaultRowHeight="15" x14ac:dyDescent="0.25"/>
  <cols>
    <col min="1" max="1" width="10.42578125" bestFit="1" customWidth="1"/>
  </cols>
  <sheetData>
    <row r="1" spans="1:6" x14ac:dyDescent="0.25">
      <c r="A1" t="s">
        <v>45</v>
      </c>
    </row>
    <row r="2" spans="1:6" x14ac:dyDescent="0.25">
      <c r="A2" t="s">
        <v>46</v>
      </c>
    </row>
    <row r="4" spans="1:6" x14ac:dyDescent="0.25">
      <c r="A4" t="s">
        <v>53</v>
      </c>
    </row>
    <row r="5" spans="1:6" x14ac:dyDescent="0.25">
      <c r="A5" t="s">
        <v>54</v>
      </c>
      <c r="B5" t="s">
        <v>55</v>
      </c>
      <c r="C5" t="s">
        <v>56</v>
      </c>
    </row>
    <row r="6" spans="1:6" x14ac:dyDescent="0.25">
      <c r="A6" t="s">
        <v>3872</v>
      </c>
      <c r="B6" t="s">
        <v>3873</v>
      </c>
      <c r="C6" t="s">
        <v>3873</v>
      </c>
    </row>
    <row r="7" spans="1:6" x14ac:dyDescent="0.25">
      <c r="A7" t="s">
        <v>3874</v>
      </c>
      <c r="B7" t="s">
        <v>3875</v>
      </c>
      <c r="C7" t="s">
        <v>3875</v>
      </c>
    </row>
    <row r="8" spans="1:6" x14ac:dyDescent="0.25">
      <c r="A8" t="s">
        <v>3876</v>
      </c>
      <c r="B8" t="s">
        <v>3877</v>
      </c>
      <c r="C8" t="s">
        <v>3877</v>
      </c>
    </row>
    <row r="9" spans="1:6" x14ac:dyDescent="0.25">
      <c r="A9" t="s">
        <v>3878</v>
      </c>
      <c r="B9" t="s">
        <v>3878</v>
      </c>
      <c r="C9" t="s">
        <v>3879</v>
      </c>
    </row>
    <row r="10" spans="1:6" x14ac:dyDescent="0.25">
      <c r="A10" t="s">
        <v>3880</v>
      </c>
      <c r="B10" t="s">
        <v>3880</v>
      </c>
      <c r="C10" t="s">
        <v>3881</v>
      </c>
    </row>
    <row r="12" spans="1:6" x14ac:dyDescent="0.25">
      <c r="A12" t="s">
        <v>66</v>
      </c>
    </row>
    <row r="13" spans="1:6" x14ac:dyDescent="0.25">
      <c r="A13" t="s">
        <v>67</v>
      </c>
      <c r="B13" t="s">
        <v>3872</v>
      </c>
      <c r="C13" t="s">
        <v>3874</v>
      </c>
      <c r="D13" t="s">
        <v>3876</v>
      </c>
      <c r="E13" t="s">
        <v>3878</v>
      </c>
      <c r="F13" t="s">
        <v>3880</v>
      </c>
    </row>
    <row r="14" spans="1:6" x14ac:dyDescent="0.25">
      <c r="A14" s="1">
        <v>33970</v>
      </c>
      <c r="B14">
        <v>1.8</v>
      </c>
      <c r="C14">
        <v>2</v>
      </c>
      <c r="D14">
        <v>2</v>
      </c>
      <c r="E14">
        <v>1.9722230000000001</v>
      </c>
      <c r="F14">
        <v>3.9722230000000001</v>
      </c>
    </row>
    <row r="15" spans="1:6" x14ac:dyDescent="0.25">
      <c r="A15" s="1">
        <v>34001</v>
      </c>
      <c r="B15">
        <v>1.9</v>
      </c>
      <c r="C15">
        <v>1.9</v>
      </c>
      <c r="D15">
        <v>2.1</v>
      </c>
      <c r="E15">
        <v>1.944445</v>
      </c>
      <c r="F15">
        <v>3.944445</v>
      </c>
    </row>
    <row r="16" spans="1:6" x14ac:dyDescent="0.25">
      <c r="A16" s="1">
        <v>34029</v>
      </c>
      <c r="B16">
        <v>1.7</v>
      </c>
      <c r="C16">
        <v>1.9</v>
      </c>
      <c r="D16">
        <v>2</v>
      </c>
      <c r="E16">
        <v>1.9166669999999999</v>
      </c>
      <c r="F16">
        <v>3.9166669999999999</v>
      </c>
    </row>
    <row r="17" spans="1:6" x14ac:dyDescent="0.25">
      <c r="A17" s="1">
        <v>34060</v>
      </c>
      <c r="B17">
        <v>1.8</v>
      </c>
      <c r="C17">
        <v>1.9</v>
      </c>
      <c r="D17">
        <v>1.9</v>
      </c>
      <c r="E17">
        <v>1.88889</v>
      </c>
      <c r="F17">
        <v>3.8888889999999998</v>
      </c>
    </row>
    <row r="18" spans="1:6" x14ac:dyDescent="0.25">
      <c r="A18" s="1">
        <v>34090</v>
      </c>
      <c r="B18">
        <v>1.6</v>
      </c>
      <c r="C18">
        <v>1.8</v>
      </c>
      <c r="D18">
        <v>1.9</v>
      </c>
      <c r="E18">
        <v>1.8611120000000001</v>
      </c>
      <c r="F18">
        <v>3.8611110000000002</v>
      </c>
    </row>
    <row r="19" spans="1:6" x14ac:dyDescent="0.25">
      <c r="A19" s="1">
        <v>34121</v>
      </c>
      <c r="B19">
        <v>1.7</v>
      </c>
      <c r="C19">
        <v>1.8</v>
      </c>
      <c r="D19">
        <v>1.9</v>
      </c>
      <c r="E19">
        <v>1.833334</v>
      </c>
      <c r="F19">
        <v>3.8333330000000001</v>
      </c>
    </row>
    <row r="20" spans="1:6" x14ac:dyDescent="0.25">
      <c r="A20" s="1">
        <v>34151</v>
      </c>
      <c r="B20">
        <v>1.4</v>
      </c>
      <c r="C20">
        <v>1.8</v>
      </c>
      <c r="D20">
        <v>1.9</v>
      </c>
      <c r="E20">
        <v>1.8055559999999999</v>
      </c>
      <c r="F20">
        <v>3.8055560000000002</v>
      </c>
    </row>
    <row r="21" spans="1:6" x14ac:dyDescent="0.25">
      <c r="A21" s="1">
        <v>34182</v>
      </c>
      <c r="B21">
        <v>1.3</v>
      </c>
      <c r="C21">
        <v>1.7</v>
      </c>
      <c r="D21">
        <v>1.9</v>
      </c>
      <c r="E21">
        <v>1.7777780000000001</v>
      </c>
      <c r="F21">
        <v>3.7777780000000001</v>
      </c>
    </row>
    <row r="22" spans="1:6" x14ac:dyDescent="0.25">
      <c r="A22" s="1">
        <v>34213</v>
      </c>
      <c r="B22">
        <v>1.4</v>
      </c>
      <c r="C22">
        <v>1.7</v>
      </c>
      <c r="D22">
        <v>1.9</v>
      </c>
      <c r="E22">
        <v>1.7500009999999999</v>
      </c>
      <c r="F22">
        <v>3.75</v>
      </c>
    </row>
    <row r="23" spans="1:6" x14ac:dyDescent="0.25">
      <c r="A23" s="1">
        <v>34243</v>
      </c>
      <c r="B23">
        <v>1.6</v>
      </c>
      <c r="C23">
        <v>1.8</v>
      </c>
      <c r="D23">
        <v>1.9</v>
      </c>
      <c r="E23">
        <v>1.7222230000000001</v>
      </c>
      <c r="F23">
        <v>3.7222219999999999</v>
      </c>
    </row>
    <row r="24" spans="1:6" x14ac:dyDescent="0.25">
      <c r="A24" s="1">
        <v>34274</v>
      </c>
      <c r="B24">
        <v>1.4</v>
      </c>
      <c r="C24">
        <v>1.6</v>
      </c>
      <c r="D24">
        <v>1.8</v>
      </c>
      <c r="E24">
        <v>1.694445</v>
      </c>
      <c r="F24">
        <v>3.6944439999999998</v>
      </c>
    </row>
    <row r="25" spans="1:6" x14ac:dyDescent="0.25">
      <c r="A25" s="1">
        <v>34304</v>
      </c>
      <c r="B25">
        <v>1.5</v>
      </c>
      <c r="C25">
        <v>1.6</v>
      </c>
      <c r="D25">
        <v>1.6</v>
      </c>
      <c r="E25">
        <v>1.6666669999999999</v>
      </c>
      <c r="F25">
        <v>3.6666660000000002</v>
      </c>
    </row>
    <row r="26" spans="1:6" x14ac:dyDescent="0.25">
      <c r="A26" s="1">
        <v>34335</v>
      </c>
      <c r="B26">
        <v>1.2</v>
      </c>
      <c r="C26">
        <v>1.5</v>
      </c>
      <c r="D26">
        <v>1.5</v>
      </c>
      <c r="E26">
        <v>1.638889</v>
      </c>
      <c r="F26">
        <v>3.6388880000000001</v>
      </c>
    </row>
    <row r="27" spans="1:6" x14ac:dyDescent="0.25">
      <c r="A27" s="1">
        <v>34366</v>
      </c>
      <c r="B27">
        <v>1.3</v>
      </c>
      <c r="C27">
        <v>1.6</v>
      </c>
      <c r="D27">
        <v>1.6</v>
      </c>
      <c r="E27">
        <v>1.6111120000000001</v>
      </c>
      <c r="F27">
        <v>3.61111</v>
      </c>
    </row>
    <row r="28" spans="1:6" x14ac:dyDescent="0.25">
      <c r="A28" s="1">
        <v>34394</v>
      </c>
      <c r="B28">
        <v>1.2</v>
      </c>
      <c r="C28">
        <v>1.7</v>
      </c>
      <c r="D28">
        <v>1.6</v>
      </c>
      <c r="E28">
        <v>1.583334</v>
      </c>
      <c r="F28">
        <v>3.583332</v>
      </c>
    </row>
    <row r="29" spans="1:6" x14ac:dyDescent="0.25">
      <c r="A29" s="1">
        <v>34425</v>
      </c>
      <c r="B29">
        <v>1.1000000000000001</v>
      </c>
      <c r="C29">
        <v>1.6</v>
      </c>
      <c r="D29">
        <v>1.6</v>
      </c>
      <c r="E29">
        <v>1.5555559999999999</v>
      </c>
      <c r="F29">
        <v>3.5555539999999999</v>
      </c>
    </row>
    <row r="30" spans="1:6" x14ac:dyDescent="0.25">
      <c r="A30" s="1">
        <v>34455</v>
      </c>
      <c r="B30">
        <v>0.9</v>
      </c>
      <c r="C30">
        <v>1.5</v>
      </c>
      <c r="D30">
        <v>1.3</v>
      </c>
      <c r="E30">
        <v>1.5277780000000001</v>
      </c>
      <c r="F30">
        <v>3.5277759999999998</v>
      </c>
    </row>
    <row r="31" spans="1:6" x14ac:dyDescent="0.25">
      <c r="A31" s="1">
        <v>34486</v>
      </c>
      <c r="B31">
        <v>0.9</v>
      </c>
      <c r="C31">
        <v>1.4</v>
      </c>
      <c r="D31">
        <v>1.3</v>
      </c>
      <c r="E31">
        <v>1.5</v>
      </c>
      <c r="F31">
        <v>3.4999989999999999</v>
      </c>
    </row>
    <row r="32" spans="1:6" x14ac:dyDescent="0.25">
      <c r="A32" s="1">
        <v>34516</v>
      </c>
      <c r="B32">
        <v>0.9</v>
      </c>
      <c r="C32">
        <v>1.4</v>
      </c>
      <c r="D32">
        <v>1.3</v>
      </c>
      <c r="E32">
        <v>1.4722230000000001</v>
      </c>
      <c r="F32">
        <v>3.4722209999999998</v>
      </c>
    </row>
    <row r="33" spans="1:6" x14ac:dyDescent="0.25">
      <c r="A33" s="1">
        <v>34547</v>
      </c>
      <c r="B33">
        <v>0.8</v>
      </c>
      <c r="C33">
        <v>1.4</v>
      </c>
      <c r="D33">
        <v>1.4</v>
      </c>
      <c r="E33">
        <v>1.444445</v>
      </c>
      <c r="F33">
        <v>3.4444430000000001</v>
      </c>
    </row>
    <row r="34" spans="1:6" x14ac:dyDescent="0.25">
      <c r="A34" s="1">
        <v>34578</v>
      </c>
      <c r="B34">
        <v>0.8</v>
      </c>
      <c r="C34">
        <v>1.5</v>
      </c>
      <c r="D34">
        <v>1.4</v>
      </c>
      <c r="E34">
        <v>1.4166669999999999</v>
      </c>
      <c r="F34">
        <v>3.4166660000000002</v>
      </c>
    </row>
    <row r="35" spans="1:6" x14ac:dyDescent="0.25">
      <c r="A35" s="1">
        <v>34608</v>
      </c>
      <c r="B35">
        <v>0.6</v>
      </c>
      <c r="C35">
        <v>1.3</v>
      </c>
      <c r="D35">
        <v>1.4</v>
      </c>
      <c r="E35">
        <v>1.388889</v>
      </c>
      <c r="F35">
        <v>3.3888880000000001</v>
      </c>
    </row>
    <row r="36" spans="1:6" x14ac:dyDescent="0.25">
      <c r="A36" s="1">
        <v>34639</v>
      </c>
      <c r="B36">
        <v>0.8</v>
      </c>
      <c r="C36">
        <v>1.6</v>
      </c>
      <c r="D36">
        <v>1.4</v>
      </c>
      <c r="E36">
        <v>1.3611120000000001</v>
      </c>
      <c r="F36">
        <v>3.36111</v>
      </c>
    </row>
    <row r="37" spans="1:6" x14ac:dyDescent="0.25">
      <c r="A37" s="1">
        <v>34669</v>
      </c>
      <c r="B37">
        <v>0.9</v>
      </c>
      <c r="C37">
        <v>1.7</v>
      </c>
      <c r="D37">
        <v>1.6</v>
      </c>
      <c r="E37">
        <v>1.333334</v>
      </c>
      <c r="F37">
        <v>3.3333330000000001</v>
      </c>
    </row>
    <row r="38" spans="1:6" x14ac:dyDescent="0.25">
      <c r="A38" s="1">
        <v>34700</v>
      </c>
      <c r="B38">
        <v>1.2</v>
      </c>
      <c r="C38">
        <v>1.7</v>
      </c>
      <c r="D38">
        <v>1.8</v>
      </c>
      <c r="E38">
        <v>1.3055559999999999</v>
      </c>
      <c r="F38">
        <v>3.305555</v>
      </c>
    </row>
    <row r="39" spans="1:6" x14ac:dyDescent="0.25">
      <c r="A39" s="1">
        <v>34731</v>
      </c>
      <c r="B39">
        <v>1.2</v>
      </c>
      <c r="C39">
        <v>1.8</v>
      </c>
      <c r="D39">
        <v>1.8</v>
      </c>
      <c r="E39">
        <v>1.2777780000000001</v>
      </c>
      <c r="F39">
        <v>3.2777769999999999</v>
      </c>
    </row>
    <row r="40" spans="1:6" x14ac:dyDescent="0.25">
      <c r="A40" s="1">
        <v>34759</v>
      </c>
      <c r="B40">
        <v>1.5</v>
      </c>
      <c r="C40">
        <v>1.8</v>
      </c>
      <c r="D40">
        <v>1.9</v>
      </c>
      <c r="E40">
        <v>1.25</v>
      </c>
      <c r="F40">
        <v>3.25</v>
      </c>
    </row>
    <row r="41" spans="1:6" x14ac:dyDescent="0.25">
      <c r="A41" s="1">
        <v>34790</v>
      </c>
      <c r="B41">
        <v>1.5</v>
      </c>
      <c r="C41">
        <v>1.9</v>
      </c>
      <c r="D41">
        <v>2.1</v>
      </c>
      <c r="E41">
        <v>1.2222230000000001</v>
      </c>
      <c r="F41">
        <v>3.2222219999999999</v>
      </c>
    </row>
    <row r="42" spans="1:6" x14ac:dyDescent="0.25">
      <c r="A42" s="1">
        <v>34820</v>
      </c>
      <c r="B42">
        <v>1.9</v>
      </c>
      <c r="C42">
        <v>2.1</v>
      </c>
      <c r="D42">
        <v>2.2999999999999998</v>
      </c>
      <c r="E42">
        <v>1.194445</v>
      </c>
      <c r="F42">
        <v>3.1944439999999998</v>
      </c>
    </row>
    <row r="43" spans="1:6" x14ac:dyDescent="0.25">
      <c r="A43" s="1">
        <v>34851</v>
      </c>
      <c r="B43">
        <v>1.8</v>
      </c>
      <c r="C43">
        <v>2.1</v>
      </c>
      <c r="D43">
        <v>2.2999999999999998</v>
      </c>
      <c r="E43">
        <v>1.1666669999999999</v>
      </c>
      <c r="F43">
        <v>3.1666669999999999</v>
      </c>
    </row>
    <row r="44" spans="1:6" x14ac:dyDescent="0.25">
      <c r="A44" s="1">
        <v>34881</v>
      </c>
      <c r="B44">
        <v>2</v>
      </c>
      <c r="C44">
        <v>2.1</v>
      </c>
      <c r="D44">
        <v>2.2000000000000002</v>
      </c>
      <c r="E44">
        <v>1.138889</v>
      </c>
      <c r="F44">
        <v>3.1388889999999998</v>
      </c>
    </row>
    <row r="45" spans="1:6" x14ac:dyDescent="0.25">
      <c r="A45" s="1">
        <v>34912</v>
      </c>
      <c r="B45">
        <v>2</v>
      </c>
      <c r="C45">
        <v>2.1</v>
      </c>
      <c r="D45">
        <v>2.1</v>
      </c>
      <c r="E45">
        <v>1.111111</v>
      </c>
      <c r="F45">
        <v>3.1111110000000002</v>
      </c>
    </row>
    <row r="46" spans="1:6" x14ac:dyDescent="0.25">
      <c r="A46" s="1">
        <v>34943</v>
      </c>
      <c r="B46">
        <v>1.9</v>
      </c>
      <c r="C46">
        <v>2</v>
      </c>
      <c r="D46">
        <v>2.2000000000000002</v>
      </c>
      <c r="E46">
        <v>1.083334</v>
      </c>
      <c r="F46">
        <v>3.0833330000000001</v>
      </c>
    </row>
    <row r="47" spans="1:6" x14ac:dyDescent="0.25">
      <c r="A47" s="1">
        <v>34973</v>
      </c>
      <c r="B47">
        <v>2</v>
      </c>
      <c r="C47">
        <v>2</v>
      </c>
      <c r="D47">
        <v>2</v>
      </c>
      <c r="E47">
        <v>1.0555559999999999</v>
      </c>
      <c r="F47">
        <v>3.0555560000000002</v>
      </c>
    </row>
    <row r="48" spans="1:6" x14ac:dyDescent="0.25">
      <c r="A48" s="1">
        <v>35004</v>
      </c>
      <c r="B48">
        <v>1.8</v>
      </c>
      <c r="C48">
        <v>1.7</v>
      </c>
      <c r="D48">
        <v>1.9</v>
      </c>
      <c r="E48">
        <v>1.0277780000000001</v>
      </c>
      <c r="F48">
        <v>3.0277780000000001</v>
      </c>
    </row>
    <row r="49" spans="1:6" x14ac:dyDescent="0.25">
      <c r="A49" s="1">
        <v>35034</v>
      </c>
      <c r="B49">
        <v>1.5</v>
      </c>
      <c r="C49">
        <v>1.5</v>
      </c>
      <c r="D49">
        <v>1.7</v>
      </c>
      <c r="E49">
        <v>1</v>
      </c>
      <c r="F49">
        <v>3</v>
      </c>
    </row>
    <row r="50" spans="1:6" x14ac:dyDescent="0.25">
      <c r="A50" s="1">
        <v>35065</v>
      </c>
      <c r="B50">
        <v>1.3</v>
      </c>
      <c r="C50">
        <v>1.5</v>
      </c>
      <c r="D50">
        <v>1.5</v>
      </c>
      <c r="E50">
        <v>1</v>
      </c>
      <c r="F50">
        <v>3</v>
      </c>
    </row>
    <row r="51" spans="1:6" x14ac:dyDescent="0.25">
      <c r="A51" s="1">
        <v>35096</v>
      </c>
      <c r="B51">
        <v>1.2</v>
      </c>
      <c r="C51">
        <v>1.4</v>
      </c>
      <c r="D51">
        <v>1.5</v>
      </c>
      <c r="E51">
        <v>1</v>
      </c>
      <c r="F51">
        <v>3</v>
      </c>
    </row>
    <row r="52" spans="1:6" x14ac:dyDescent="0.25">
      <c r="A52" s="1">
        <v>35125</v>
      </c>
      <c r="B52">
        <v>1.2</v>
      </c>
      <c r="C52">
        <v>1.3</v>
      </c>
      <c r="D52">
        <v>1.4</v>
      </c>
      <c r="E52">
        <v>1</v>
      </c>
      <c r="F52">
        <v>3</v>
      </c>
    </row>
    <row r="53" spans="1:6" x14ac:dyDescent="0.25">
      <c r="A53" s="1">
        <v>35156</v>
      </c>
      <c r="B53">
        <v>1.3</v>
      </c>
      <c r="C53">
        <v>1.3</v>
      </c>
      <c r="D53">
        <v>1.2</v>
      </c>
      <c r="E53">
        <v>1</v>
      </c>
      <c r="F53">
        <v>3</v>
      </c>
    </row>
    <row r="54" spans="1:6" x14ac:dyDescent="0.25">
      <c r="A54" s="1">
        <v>35186</v>
      </c>
      <c r="B54">
        <v>1.3</v>
      </c>
      <c r="C54">
        <v>1.2</v>
      </c>
      <c r="D54">
        <v>1.2</v>
      </c>
      <c r="E54">
        <v>1</v>
      </c>
      <c r="F54">
        <v>3</v>
      </c>
    </row>
    <row r="55" spans="1:6" x14ac:dyDescent="0.25">
      <c r="A55" s="1">
        <v>35217</v>
      </c>
      <c r="B55">
        <v>1.3</v>
      </c>
      <c r="C55">
        <v>1.3</v>
      </c>
      <c r="D55">
        <v>1.2</v>
      </c>
      <c r="E55">
        <v>1</v>
      </c>
      <c r="F55">
        <v>3</v>
      </c>
    </row>
    <row r="56" spans="1:6" x14ac:dyDescent="0.25">
      <c r="A56" s="1">
        <v>35247</v>
      </c>
      <c r="B56">
        <v>1.2</v>
      </c>
      <c r="C56">
        <v>1.2</v>
      </c>
      <c r="D56">
        <v>1.2</v>
      </c>
      <c r="E56">
        <v>1</v>
      </c>
      <c r="F56">
        <v>3</v>
      </c>
    </row>
    <row r="57" spans="1:6" x14ac:dyDescent="0.25">
      <c r="A57" s="1">
        <v>35278</v>
      </c>
      <c r="B57">
        <v>1.2</v>
      </c>
      <c r="C57">
        <v>1.2</v>
      </c>
      <c r="D57">
        <v>1.1000000000000001</v>
      </c>
      <c r="E57">
        <v>1</v>
      </c>
      <c r="F57">
        <v>3</v>
      </c>
    </row>
    <row r="58" spans="1:6" x14ac:dyDescent="0.25">
      <c r="A58" s="1">
        <v>35309</v>
      </c>
      <c r="B58">
        <v>1.3</v>
      </c>
      <c r="C58">
        <v>1.3</v>
      </c>
      <c r="D58">
        <v>1.1000000000000001</v>
      </c>
      <c r="E58">
        <v>1</v>
      </c>
      <c r="F58">
        <v>3</v>
      </c>
    </row>
    <row r="59" spans="1:6" x14ac:dyDescent="0.25">
      <c r="A59" s="1">
        <v>35339</v>
      </c>
      <c r="B59">
        <v>1.4</v>
      </c>
      <c r="C59">
        <v>1.3</v>
      </c>
      <c r="D59">
        <v>1.3</v>
      </c>
      <c r="E59">
        <v>1</v>
      </c>
      <c r="F59">
        <v>3</v>
      </c>
    </row>
    <row r="60" spans="1:6" x14ac:dyDescent="0.25">
      <c r="A60" s="1">
        <v>35370</v>
      </c>
      <c r="B60">
        <v>1.5</v>
      </c>
      <c r="C60">
        <v>1.4</v>
      </c>
      <c r="D60">
        <v>1.4</v>
      </c>
      <c r="E60">
        <v>1</v>
      </c>
      <c r="F60">
        <v>3</v>
      </c>
    </row>
    <row r="61" spans="1:6" x14ac:dyDescent="0.25">
      <c r="A61" s="1">
        <v>35400</v>
      </c>
      <c r="B61">
        <v>1.6</v>
      </c>
      <c r="C61">
        <v>1.4</v>
      </c>
      <c r="D61">
        <v>1.4</v>
      </c>
      <c r="E61">
        <v>1</v>
      </c>
      <c r="F61">
        <v>3</v>
      </c>
    </row>
    <row r="62" spans="1:6" x14ac:dyDescent="0.25">
      <c r="A62" s="1">
        <v>35431</v>
      </c>
      <c r="B62">
        <v>1.7</v>
      </c>
      <c r="C62">
        <v>1.4</v>
      </c>
      <c r="D62">
        <v>1.3</v>
      </c>
      <c r="E62">
        <v>1</v>
      </c>
      <c r="F62">
        <v>3</v>
      </c>
    </row>
    <row r="63" spans="1:6" x14ac:dyDescent="0.25">
      <c r="A63" s="1">
        <v>35462</v>
      </c>
      <c r="B63">
        <v>1.6</v>
      </c>
      <c r="C63">
        <v>1.3</v>
      </c>
      <c r="D63">
        <v>1.3</v>
      </c>
      <c r="E63">
        <v>1</v>
      </c>
      <c r="F63">
        <v>3</v>
      </c>
    </row>
    <row r="64" spans="1:6" x14ac:dyDescent="0.25">
      <c r="A64" s="1">
        <v>35490</v>
      </c>
      <c r="B64">
        <v>1.7</v>
      </c>
      <c r="C64">
        <v>1.3</v>
      </c>
      <c r="D64">
        <v>1.3</v>
      </c>
      <c r="E64">
        <v>1</v>
      </c>
      <c r="F64">
        <v>3</v>
      </c>
    </row>
    <row r="65" spans="1:6" x14ac:dyDescent="0.25">
      <c r="A65" s="1">
        <v>35521</v>
      </c>
      <c r="B65">
        <v>1.6</v>
      </c>
      <c r="C65">
        <v>1.3</v>
      </c>
      <c r="D65">
        <v>1.3</v>
      </c>
      <c r="E65">
        <v>1</v>
      </c>
      <c r="F65">
        <v>3</v>
      </c>
    </row>
    <row r="66" spans="1:6" x14ac:dyDescent="0.25">
      <c r="A66" s="1">
        <v>35551</v>
      </c>
      <c r="B66">
        <v>1.5</v>
      </c>
      <c r="C66">
        <v>1.3</v>
      </c>
      <c r="D66">
        <v>1.2</v>
      </c>
      <c r="E66">
        <v>1</v>
      </c>
      <c r="F66">
        <v>3</v>
      </c>
    </row>
    <row r="67" spans="1:6" x14ac:dyDescent="0.25">
      <c r="A67" s="1">
        <v>35582</v>
      </c>
      <c r="B67">
        <v>1.6</v>
      </c>
      <c r="C67">
        <v>1.2</v>
      </c>
      <c r="D67">
        <v>1.3</v>
      </c>
      <c r="E67">
        <v>1</v>
      </c>
      <c r="F67">
        <v>3</v>
      </c>
    </row>
    <row r="68" spans="1:6" x14ac:dyDescent="0.25">
      <c r="A68" s="1">
        <v>35612</v>
      </c>
      <c r="B68">
        <v>1.5</v>
      </c>
      <c r="C68">
        <v>1.1000000000000001</v>
      </c>
      <c r="D68">
        <v>1.1000000000000001</v>
      </c>
      <c r="E68">
        <v>1</v>
      </c>
      <c r="F68">
        <v>3</v>
      </c>
    </row>
    <row r="69" spans="1:6" x14ac:dyDescent="0.25">
      <c r="A69" s="1">
        <v>35643</v>
      </c>
      <c r="B69">
        <v>1.5</v>
      </c>
      <c r="C69">
        <v>1.2</v>
      </c>
      <c r="D69">
        <v>1.2</v>
      </c>
      <c r="E69">
        <v>1</v>
      </c>
      <c r="F69">
        <v>3</v>
      </c>
    </row>
    <row r="70" spans="1:6" x14ac:dyDescent="0.25">
      <c r="A70" s="1">
        <v>35674</v>
      </c>
      <c r="B70">
        <v>1.4</v>
      </c>
      <c r="C70">
        <v>1</v>
      </c>
      <c r="D70">
        <v>1.1000000000000001</v>
      </c>
      <c r="E70">
        <v>1</v>
      </c>
      <c r="F70">
        <v>3</v>
      </c>
    </row>
    <row r="71" spans="1:6" x14ac:dyDescent="0.25">
      <c r="A71" s="1">
        <v>35704</v>
      </c>
      <c r="B71">
        <v>1.4</v>
      </c>
      <c r="C71">
        <v>1.1000000000000001</v>
      </c>
      <c r="D71">
        <v>1</v>
      </c>
      <c r="E71">
        <v>1</v>
      </c>
      <c r="F71">
        <v>3</v>
      </c>
    </row>
    <row r="72" spans="1:6" x14ac:dyDescent="0.25">
      <c r="A72" s="1">
        <v>35735</v>
      </c>
      <c r="B72">
        <v>1.2</v>
      </c>
      <c r="C72">
        <v>0.9</v>
      </c>
      <c r="D72">
        <v>0.8</v>
      </c>
      <c r="E72">
        <v>1</v>
      </c>
      <c r="F72">
        <v>3</v>
      </c>
    </row>
    <row r="73" spans="1:6" x14ac:dyDescent="0.25">
      <c r="A73" s="1">
        <v>35765</v>
      </c>
      <c r="B73">
        <v>1.3</v>
      </c>
      <c r="C73">
        <v>0.9</v>
      </c>
      <c r="D73">
        <v>0.8</v>
      </c>
      <c r="E73">
        <v>1</v>
      </c>
      <c r="F73">
        <v>3</v>
      </c>
    </row>
    <row r="74" spans="1:6" x14ac:dyDescent="0.25">
      <c r="A74" s="1">
        <v>35796</v>
      </c>
      <c r="B74">
        <v>1.4</v>
      </c>
      <c r="C74">
        <v>1.1000000000000001</v>
      </c>
      <c r="D74">
        <v>1.1000000000000001</v>
      </c>
      <c r="E74">
        <v>1</v>
      </c>
      <c r="F74">
        <v>3</v>
      </c>
    </row>
    <row r="75" spans="1:6" x14ac:dyDescent="0.25">
      <c r="A75" s="1">
        <v>35827</v>
      </c>
      <c r="B75">
        <v>1.6</v>
      </c>
      <c r="C75">
        <v>1.2</v>
      </c>
      <c r="D75">
        <v>1.1000000000000001</v>
      </c>
      <c r="E75">
        <v>1</v>
      </c>
      <c r="F75">
        <v>3</v>
      </c>
    </row>
    <row r="76" spans="1:6" x14ac:dyDescent="0.25">
      <c r="A76" s="1">
        <v>35855</v>
      </c>
      <c r="B76">
        <v>1.5</v>
      </c>
      <c r="C76">
        <v>1.1000000000000001</v>
      </c>
      <c r="D76">
        <v>0.9</v>
      </c>
      <c r="E76">
        <v>1</v>
      </c>
      <c r="F76">
        <v>3</v>
      </c>
    </row>
    <row r="77" spans="1:6" x14ac:dyDescent="0.25">
      <c r="A77" s="1">
        <v>35886</v>
      </c>
      <c r="B77">
        <v>1.5</v>
      </c>
      <c r="C77">
        <v>1.2</v>
      </c>
      <c r="D77">
        <v>0.9</v>
      </c>
      <c r="E77">
        <v>1</v>
      </c>
      <c r="F77">
        <v>3</v>
      </c>
    </row>
    <row r="78" spans="1:6" x14ac:dyDescent="0.25">
      <c r="A78" s="1">
        <v>35916</v>
      </c>
      <c r="B78">
        <v>1.6</v>
      </c>
      <c r="C78">
        <v>1.2</v>
      </c>
      <c r="D78">
        <v>0.9</v>
      </c>
      <c r="E78">
        <v>1</v>
      </c>
      <c r="F78">
        <v>3</v>
      </c>
    </row>
    <row r="79" spans="1:6" x14ac:dyDescent="0.25">
      <c r="A79" s="1">
        <v>35947</v>
      </c>
      <c r="B79">
        <v>1.6</v>
      </c>
      <c r="C79">
        <v>1.2</v>
      </c>
      <c r="D79">
        <v>0.9</v>
      </c>
      <c r="E79">
        <v>1</v>
      </c>
      <c r="F79">
        <v>3</v>
      </c>
    </row>
    <row r="80" spans="1:6" x14ac:dyDescent="0.25">
      <c r="A80" s="1">
        <v>35977</v>
      </c>
      <c r="B80">
        <v>1.7</v>
      </c>
      <c r="C80">
        <v>1.2</v>
      </c>
      <c r="D80">
        <v>1.1000000000000001</v>
      </c>
      <c r="E80">
        <v>1</v>
      </c>
      <c r="F80">
        <v>3</v>
      </c>
    </row>
    <row r="81" spans="1:6" x14ac:dyDescent="0.25">
      <c r="A81" s="1">
        <v>36008</v>
      </c>
      <c r="B81">
        <v>1.7</v>
      </c>
      <c r="C81">
        <v>1.2</v>
      </c>
      <c r="D81">
        <v>1.1000000000000001</v>
      </c>
      <c r="E81">
        <v>1</v>
      </c>
      <c r="F81">
        <v>3</v>
      </c>
    </row>
    <row r="82" spans="1:6" x14ac:dyDescent="0.25">
      <c r="A82" s="1">
        <v>36039</v>
      </c>
      <c r="B82">
        <v>1.8</v>
      </c>
      <c r="C82">
        <v>1.2</v>
      </c>
      <c r="D82">
        <v>1</v>
      </c>
      <c r="E82">
        <v>1</v>
      </c>
      <c r="F82">
        <v>3</v>
      </c>
    </row>
    <row r="83" spans="1:6" x14ac:dyDescent="0.25">
      <c r="A83" s="1">
        <v>36069</v>
      </c>
      <c r="B83">
        <v>1.8</v>
      </c>
      <c r="C83">
        <v>1.2</v>
      </c>
      <c r="D83">
        <v>1.2</v>
      </c>
      <c r="E83">
        <v>1</v>
      </c>
      <c r="F83">
        <v>3</v>
      </c>
    </row>
    <row r="84" spans="1:6" x14ac:dyDescent="0.25">
      <c r="A84" s="1">
        <v>36100</v>
      </c>
      <c r="B84">
        <v>2</v>
      </c>
      <c r="C84">
        <v>1.3</v>
      </c>
      <c r="D84">
        <v>1.2</v>
      </c>
      <c r="E84">
        <v>1</v>
      </c>
      <c r="F84">
        <v>3</v>
      </c>
    </row>
    <row r="85" spans="1:6" x14ac:dyDescent="0.25">
      <c r="A85" s="1">
        <v>36130</v>
      </c>
      <c r="B85">
        <v>1.9</v>
      </c>
      <c r="C85">
        <v>1.2</v>
      </c>
      <c r="D85">
        <v>1.1000000000000001</v>
      </c>
      <c r="E85">
        <v>1</v>
      </c>
      <c r="F85">
        <v>3</v>
      </c>
    </row>
    <row r="86" spans="1:6" x14ac:dyDescent="0.25">
      <c r="A86" s="1">
        <v>36161</v>
      </c>
      <c r="B86">
        <v>1.9</v>
      </c>
      <c r="C86">
        <v>1.1000000000000001</v>
      </c>
      <c r="D86">
        <v>1</v>
      </c>
      <c r="E86">
        <v>1</v>
      </c>
      <c r="F86">
        <v>3</v>
      </c>
    </row>
    <row r="87" spans="1:6" x14ac:dyDescent="0.25">
      <c r="A87" s="1">
        <v>36192</v>
      </c>
      <c r="B87">
        <v>1.7</v>
      </c>
      <c r="C87">
        <v>1.1000000000000001</v>
      </c>
      <c r="D87">
        <v>1</v>
      </c>
      <c r="E87">
        <v>1</v>
      </c>
      <c r="F87">
        <v>3</v>
      </c>
    </row>
    <row r="88" spans="1:6" x14ac:dyDescent="0.25">
      <c r="A88" s="1">
        <v>36220</v>
      </c>
      <c r="B88">
        <v>1.8</v>
      </c>
      <c r="C88">
        <v>1.1000000000000001</v>
      </c>
      <c r="D88">
        <v>1.2</v>
      </c>
      <c r="E88">
        <v>1</v>
      </c>
      <c r="F88">
        <v>3</v>
      </c>
    </row>
    <row r="89" spans="1:6" x14ac:dyDescent="0.25">
      <c r="A89" s="1">
        <v>36251</v>
      </c>
      <c r="B89">
        <v>2</v>
      </c>
      <c r="C89">
        <v>1.1000000000000001</v>
      </c>
      <c r="D89">
        <v>1.3</v>
      </c>
      <c r="E89">
        <v>1</v>
      </c>
      <c r="F89">
        <v>3</v>
      </c>
    </row>
    <row r="90" spans="1:6" x14ac:dyDescent="0.25">
      <c r="A90" s="1">
        <v>36281</v>
      </c>
      <c r="B90">
        <v>2</v>
      </c>
      <c r="C90">
        <v>1.1000000000000001</v>
      </c>
      <c r="D90">
        <v>1.3</v>
      </c>
      <c r="E90">
        <v>1</v>
      </c>
      <c r="F90">
        <v>3</v>
      </c>
    </row>
    <row r="91" spans="1:6" x14ac:dyDescent="0.25">
      <c r="A91" s="1">
        <v>36312</v>
      </c>
      <c r="B91">
        <v>2</v>
      </c>
      <c r="C91">
        <v>1.1000000000000001</v>
      </c>
      <c r="D91">
        <v>1.2</v>
      </c>
      <c r="E91">
        <v>1</v>
      </c>
      <c r="F91">
        <v>3</v>
      </c>
    </row>
    <row r="92" spans="1:6" x14ac:dyDescent="0.25">
      <c r="A92" s="1">
        <v>36342</v>
      </c>
      <c r="B92">
        <v>1.9</v>
      </c>
      <c r="C92">
        <v>1.2</v>
      </c>
      <c r="D92">
        <v>1.3</v>
      </c>
      <c r="E92">
        <v>1</v>
      </c>
      <c r="F92">
        <v>3</v>
      </c>
    </row>
    <row r="93" spans="1:6" x14ac:dyDescent="0.25">
      <c r="A93" s="1">
        <v>36373</v>
      </c>
      <c r="B93">
        <v>1.9</v>
      </c>
      <c r="C93">
        <v>1.1000000000000001</v>
      </c>
      <c r="D93">
        <v>1.3</v>
      </c>
      <c r="E93">
        <v>1</v>
      </c>
      <c r="F93">
        <v>3</v>
      </c>
    </row>
    <row r="94" spans="1:6" x14ac:dyDescent="0.25">
      <c r="A94" s="1">
        <v>36404</v>
      </c>
      <c r="B94">
        <v>1.9</v>
      </c>
      <c r="C94">
        <v>1.3</v>
      </c>
      <c r="D94">
        <v>1.6</v>
      </c>
      <c r="E94">
        <v>1</v>
      </c>
      <c r="F94">
        <v>3</v>
      </c>
    </row>
    <row r="95" spans="1:6" x14ac:dyDescent="0.25">
      <c r="A95" s="1">
        <v>36434</v>
      </c>
      <c r="B95">
        <v>1.9</v>
      </c>
      <c r="C95">
        <v>1.3</v>
      </c>
      <c r="D95">
        <v>1.5</v>
      </c>
      <c r="E95">
        <v>1</v>
      </c>
      <c r="F95">
        <v>3</v>
      </c>
    </row>
    <row r="96" spans="1:6" x14ac:dyDescent="0.25">
      <c r="A96" s="1">
        <v>36465</v>
      </c>
      <c r="B96">
        <v>1.8</v>
      </c>
      <c r="C96">
        <v>1.3</v>
      </c>
      <c r="D96">
        <v>1.5</v>
      </c>
      <c r="E96">
        <v>1</v>
      </c>
      <c r="F96">
        <v>3</v>
      </c>
    </row>
    <row r="97" spans="1:6" x14ac:dyDescent="0.25">
      <c r="A97" s="1">
        <v>36495</v>
      </c>
      <c r="B97">
        <v>1.8</v>
      </c>
      <c r="C97">
        <v>1.5</v>
      </c>
      <c r="D97">
        <v>1.6</v>
      </c>
      <c r="E97">
        <v>1</v>
      </c>
      <c r="F97">
        <v>3</v>
      </c>
    </row>
    <row r="98" spans="1:6" x14ac:dyDescent="0.25">
      <c r="A98" s="1">
        <v>36526</v>
      </c>
      <c r="B98">
        <v>1.4</v>
      </c>
      <c r="C98">
        <v>1.3</v>
      </c>
      <c r="D98">
        <v>1.5</v>
      </c>
      <c r="E98">
        <v>1</v>
      </c>
      <c r="F98">
        <v>3</v>
      </c>
    </row>
    <row r="99" spans="1:6" x14ac:dyDescent="0.25">
      <c r="A99" s="1">
        <v>36557</v>
      </c>
      <c r="B99">
        <v>1.8</v>
      </c>
      <c r="C99">
        <v>1.4</v>
      </c>
      <c r="D99">
        <v>1.6</v>
      </c>
      <c r="E99">
        <v>1</v>
      </c>
      <c r="F99">
        <v>3</v>
      </c>
    </row>
    <row r="100" spans="1:6" x14ac:dyDescent="0.25">
      <c r="A100" s="1">
        <v>36586</v>
      </c>
      <c r="B100">
        <v>1.8</v>
      </c>
      <c r="C100">
        <v>1.4</v>
      </c>
      <c r="D100">
        <v>1.6</v>
      </c>
      <c r="E100">
        <v>1</v>
      </c>
      <c r="F100">
        <v>3</v>
      </c>
    </row>
    <row r="101" spans="1:6" x14ac:dyDescent="0.25">
      <c r="A101" s="1">
        <v>36617</v>
      </c>
      <c r="B101">
        <v>1.5</v>
      </c>
      <c r="C101">
        <v>1.4</v>
      </c>
      <c r="D101">
        <v>1.5</v>
      </c>
      <c r="E101">
        <v>1</v>
      </c>
      <c r="F101">
        <v>3</v>
      </c>
    </row>
    <row r="102" spans="1:6" x14ac:dyDescent="0.25">
      <c r="A102" s="1">
        <v>36647</v>
      </c>
      <c r="B102">
        <v>1.6</v>
      </c>
      <c r="C102">
        <v>1.5</v>
      </c>
      <c r="D102">
        <v>1.6</v>
      </c>
      <c r="E102">
        <v>1</v>
      </c>
      <c r="F102">
        <v>3</v>
      </c>
    </row>
    <row r="103" spans="1:6" x14ac:dyDescent="0.25">
      <c r="A103" s="1">
        <v>36678</v>
      </c>
      <c r="B103">
        <v>1.6</v>
      </c>
      <c r="C103">
        <v>1.6</v>
      </c>
      <c r="D103">
        <v>1.8</v>
      </c>
      <c r="E103">
        <v>1</v>
      </c>
      <c r="F103">
        <v>3</v>
      </c>
    </row>
    <row r="104" spans="1:6" x14ac:dyDescent="0.25">
      <c r="A104" s="1">
        <v>36708</v>
      </c>
      <c r="B104">
        <v>1.8</v>
      </c>
      <c r="C104">
        <v>1.6</v>
      </c>
      <c r="D104">
        <v>1.8</v>
      </c>
      <c r="E104">
        <v>1</v>
      </c>
      <c r="F104">
        <v>3</v>
      </c>
    </row>
    <row r="105" spans="1:6" x14ac:dyDescent="0.25">
      <c r="A105" s="1">
        <v>36739</v>
      </c>
      <c r="B105">
        <v>1.9</v>
      </c>
      <c r="C105">
        <v>1.7</v>
      </c>
      <c r="D105">
        <v>1.9</v>
      </c>
      <c r="E105">
        <v>1</v>
      </c>
      <c r="F105">
        <v>3</v>
      </c>
    </row>
    <row r="106" spans="1:6" x14ac:dyDescent="0.25">
      <c r="A106" s="1">
        <v>36770</v>
      </c>
      <c r="B106">
        <v>1.8</v>
      </c>
      <c r="C106">
        <v>1.6</v>
      </c>
      <c r="D106">
        <v>1.8</v>
      </c>
      <c r="E106">
        <v>1</v>
      </c>
      <c r="F106">
        <v>3</v>
      </c>
    </row>
    <row r="107" spans="1:6" x14ac:dyDescent="0.25">
      <c r="A107" s="1">
        <v>36800</v>
      </c>
      <c r="B107">
        <v>1.8</v>
      </c>
      <c r="C107">
        <v>1.7</v>
      </c>
      <c r="D107">
        <v>1.9</v>
      </c>
      <c r="E107">
        <v>1</v>
      </c>
      <c r="F107">
        <v>3</v>
      </c>
    </row>
    <row r="108" spans="1:6" x14ac:dyDescent="0.25">
      <c r="A108" s="1">
        <v>36831</v>
      </c>
      <c r="B108">
        <v>2</v>
      </c>
      <c r="C108">
        <v>1.8</v>
      </c>
      <c r="D108">
        <v>2</v>
      </c>
      <c r="E108">
        <v>1</v>
      </c>
      <c r="F108">
        <v>3</v>
      </c>
    </row>
    <row r="109" spans="1:6" x14ac:dyDescent="0.25">
      <c r="A109" s="1">
        <v>36861</v>
      </c>
      <c r="B109">
        <v>2.1</v>
      </c>
      <c r="C109">
        <v>1.9</v>
      </c>
      <c r="D109">
        <v>2.1</v>
      </c>
      <c r="E109">
        <v>1</v>
      </c>
      <c r="F109">
        <v>3</v>
      </c>
    </row>
    <row r="110" spans="1:6" x14ac:dyDescent="0.25">
      <c r="A110" s="1">
        <v>36892</v>
      </c>
      <c r="B110">
        <v>2.2999999999999998</v>
      </c>
      <c r="C110">
        <v>2</v>
      </c>
      <c r="D110">
        <v>2.2000000000000002</v>
      </c>
      <c r="E110">
        <v>1</v>
      </c>
      <c r="F110">
        <v>3</v>
      </c>
    </row>
    <row r="111" spans="1:6" x14ac:dyDescent="0.25">
      <c r="A111" s="1">
        <v>36923</v>
      </c>
      <c r="B111">
        <v>2.2999999999999998</v>
      </c>
      <c r="C111">
        <v>2.1</v>
      </c>
      <c r="D111">
        <v>2.2000000000000002</v>
      </c>
      <c r="E111">
        <v>1</v>
      </c>
      <c r="F111">
        <v>3</v>
      </c>
    </row>
    <row r="112" spans="1:6" x14ac:dyDescent="0.25">
      <c r="A112" s="1">
        <v>36951</v>
      </c>
      <c r="B112">
        <v>2.2999999999999998</v>
      </c>
      <c r="C112">
        <v>2.2000000000000002</v>
      </c>
      <c r="D112">
        <v>2.2000000000000002</v>
      </c>
      <c r="E112">
        <v>1</v>
      </c>
      <c r="F112">
        <v>3</v>
      </c>
    </row>
    <row r="113" spans="1:6" x14ac:dyDescent="0.25">
      <c r="A113" s="1">
        <v>36982</v>
      </c>
      <c r="B113">
        <v>2.4</v>
      </c>
      <c r="C113">
        <v>2.2000000000000002</v>
      </c>
      <c r="D113">
        <v>2.4</v>
      </c>
      <c r="E113">
        <v>1</v>
      </c>
      <c r="F113">
        <v>3</v>
      </c>
    </row>
    <row r="114" spans="1:6" x14ac:dyDescent="0.25">
      <c r="A114" s="1">
        <v>37012</v>
      </c>
      <c r="B114">
        <v>2.5</v>
      </c>
      <c r="C114">
        <v>2.2000000000000002</v>
      </c>
      <c r="D114">
        <v>2.4</v>
      </c>
      <c r="E114">
        <v>1</v>
      </c>
      <c r="F114">
        <v>3</v>
      </c>
    </row>
    <row r="115" spans="1:6" x14ac:dyDescent="0.25">
      <c r="A115" s="1">
        <v>37043</v>
      </c>
      <c r="B115">
        <v>2.5</v>
      </c>
      <c r="C115">
        <v>2.2000000000000002</v>
      </c>
      <c r="D115">
        <v>2.4</v>
      </c>
      <c r="E115">
        <v>1</v>
      </c>
      <c r="F115">
        <v>3</v>
      </c>
    </row>
    <row r="116" spans="1:6" x14ac:dyDescent="0.25">
      <c r="A116" s="1">
        <v>37073</v>
      </c>
      <c r="B116">
        <v>2.5</v>
      </c>
      <c r="C116">
        <v>2.2999999999999998</v>
      </c>
      <c r="D116">
        <v>2.5</v>
      </c>
      <c r="E116">
        <v>1</v>
      </c>
      <c r="F116">
        <v>3</v>
      </c>
    </row>
    <row r="117" spans="1:6" x14ac:dyDescent="0.25">
      <c r="A117" s="1">
        <v>37104</v>
      </c>
      <c r="B117">
        <v>2.5</v>
      </c>
      <c r="C117">
        <v>2.2000000000000002</v>
      </c>
      <c r="D117">
        <v>2.4</v>
      </c>
      <c r="E117">
        <v>1</v>
      </c>
      <c r="F117">
        <v>3</v>
      </c>
    </row>
    <row r="118" spans="1:6" x14ac:dyDescent="0.25">
      <c r="A118" s="1">
        <v>37135</v>
      </c>
      <c r="B118">
        <v>2.5</v>
      </c>
      <c r="C118">
        <v>2.2999999999999998</v>
      </c>
      <c r="D118">
        <v>2.2999999999999998</v>
      </c>
      <c r="E118">
        <v>1</v>
      </c>
      <c r="F118">
        <v>3</v>
      </c>
    </row>
    <row r="119" spans="1:6" x14ac:dyDescent="0.25">
      <c r="A119" s="1">
        <v>37165</v>
      </c>
      <c r="B119">
        <v>2.5</v>
      </c>
      <c r="C119">
        <v>2.2000000000000002</v>
      </c>
      <c r="D119">
        <v>2.2000000000000002</v>
      </c>
      <c r="E119">
        <v>1</v>
      </c>
      <c r="F119">
        <v>3</v>
      </c>
    </row>
    <row r="120" spans="1:6" x14ac:dyDescent="0.25">
      <c r="A120" s="1">
        <v>37196</v>
      </c>
      <c r="B120">
        <v>2.2999999999999998</v>
      </c>
      <c r="C120">
        <v>2</v>
      </c>
      <c r="D120">
        <v>1.9</v>
      </c>
      <c r="E120">
        <v>1</v>
      </c>
      <c r="F120">
        <v>3</v>
      </c>
    </row>
    <row r="121" spans="1:6" x14ac:dyDescent="0.25">
      <c r="A121" s="1">
        <v>37226</v>
      </c>
      <c r="B121">
        <v>2.4</v>
      </c>
      <c r="C121">
        <v>2</v>
      </c>
      <c r="D121">
        <v>1.9</v>
      </c>
      <c r="E121">
        <v>1</v>
      </c>
      <c r="F121">
        <v>3</v>
      </c>
    </row>
    <row r="122" spans="1:6" x14ac:dyDescent="0.25">
      <c r="A122" s="1">
        <v>37257</v>
      </c>
      <c r="B122">
        <v>2.2999999999999998</v>
      </c>
      <c r="C122">
        <v>2.1</v>
      </c>
      <c r="D122">
        <v>2</v>
      </c>
      <c r="E122">
        <v>1</v>
      </c>
      <c r="F122">
        <v>3</v>
      </c>
    </row>
    <row r="123" spans="1:6" x14ac:dyDescent="0.25">
      <c r="A123" s="1">
        <v>37288</v>
      </c>
      <c r="B123">
        <v>2.4</v>
      </c>
      <c r="C123">
        <v>2</v>
      </c>
      <c r="D123">
        <v>2</v>
      </c>
      <c r="E123">
        <v>1</v>
      </c>
      <c r="F123">
        <v>3</v>
      </c>
    </row>
    <row r="124" spans="1:6" x14ac:dyDescent="0.25">
      <c r="A124" s="1">
        <v>37316</v>
      </c>
      <c r="B124">
        <v>2.2999999999999998</v>
      </c>
      <c r="C124">
        <v>2</v>
      </c>
      <c r="D124">
        <v>2</v>
      </c>
      <c r="E124">
        <v>1</v>
      </c>
      <c r="F124">
        <v>3</v>
      </c>
    </row>
    <row r="125" spans="1:6" x14ac:dyDescent="0.25">
      <c r="A125" s="1">
        <v>37347</v>
      </c>
      <c r="B125">
        <v>2.4</v>
      </c>
      <c r="C125">
        <v>2</v>
      </c>
      <c r="D125">
        <v>2.1</v>
      </c>
      <c r="E125">
        <v>1</v>
      </c>
      <c r="F125">
        <v>3</v>
      </c>
    </row>
    <row r="126" spans="1:6" x14ac:dyDescent="0.25">
      <c r="A126" s="1">
        <v>37377</v>
      </c>
      <c r="B126">
        <v>2.2000000000000002</v>
      </c>
      <c r="C126">
        <v>2</v>
      </c>
      <c r="D126">
        <v>2</v>
      </c>
      <c r="E126">
        <v>1</v>
      </c>
      <c r="F126">
        <v>3</v>
      </c>
    </row>
    <row r="127" spans="1:6" x14ac:dyDescent="0.25">
      <c r="A127" s="1">
        <v>37408</v>
      </c>
      <c r="B127">
        <v>2.2000000000000002</v>
      </c>
      <c r="C127">
        <v>2.1</v>
      </c>
      <c r="D127">
        <v>1.9</v>
      </c>
      <c r="E127">
        <v>1</v>
      </c>
      <c r="F127">
        <v>3</v>
      </c>
    </row>
    <row r="128" spans="1:6" x14ac:dyDescent="0.25">
      <c r="A128" s="1">
        <v>37438</v>
      </c>
      <c r="B128">
        <v>2.2000000000000002</v>
      </c>
      <c r="C128">
        <v>2</v>
      </c>
      <c r="D128">
        <v>1.9</v>
      </c>
      <c r="E128">
        <v>1</v>
      </c>
      <c r="F128">
        <v>3</v>
      </c>
    </row>
    <row r="129" spans="1:6" x14ac:dyDescent="0.25">
      <c r="A129" s="1">
        <v>37469</v>
      </c>
      <c r="B129">
        <v>2.2999999999999998</v>
      </c>
      <c r="C129">
        <v>2.2000000000000002</v>
      </c>
      <c r="D129">
        <v>2.1</v>
      </c>
      <c r="E129">
        <v>1</v>
      </c>
      <c r="F129">
        <v>3</v>
      </c>
    </row>
    <row r="130" spans="1:6" x14ac:dyDescent="0.25">
      <c r="A130" s="1">
        <v>37500</v>
      </c>
      <c r="B130">
        <v>2.2000000000000002</v>
      </c>
      <c r="C130">
        <v>2.2000000000000002</v>
      </c>
      <c r="D130">
        <v>2.1</v>
      </c>
      <c r="E130">
        <v>1</v>
      </c>
      <c r="F130">
        <v>3</v>
      </c>
    </row>
    <row r="131" spans="1:6" x14ac:dyDescent="0.25">
      <c r="A131" s="1">
        <v>37530</v>
      </c>
      <c r="B131">
        <v>2</v>
      </c>
      <c r="C131">
        <v>2.1</v>
      </c>
      <c r="D131">
        <v>2.1</v>
      </c>
      <c r="E131">
        <v>1</v>
      </c>
      <c r="F131">
        <v>3</v>
      </c>
    </row>
    <row r="132" spans="1:6" x14ac:dyDescent="0.25">
      <c r="A132" s="1">
        <v>37561</v>
      </c>
      <c r="B132">
        <v>2.4</v>
      </c>
      <c r="C132">
        <v>2.2000000000000002</v>
      </c>
      <c r="D132">
        <v>2.2999999999999998</v>
      </c>
      <c r="E132">
        <v>1</v>
      </c>
      <c r="F132">
        <v>3</v>
      </c>
    </row>
    <row r="133" spans="1:6" x14ac:dyDescent="0.25">
      <c r="A133" s="1">
        <v>37591</v>
      </c>
      <c r="B133">
        <v>2.1</v>
      </c>
      <c r="C133">
        <v>2.2000000000000002</v>
      </c>
      <c r="D133">
        <v>2.2000000000000002</v>
      </c>
      <c r="E133">
        <v>1</v>
      </c>
      <c r="F133">
        <v>3</v>
      </c>
    </row>
    <row r="134" spans="1:6" x14ac:dyDescent="0.25">
      <c r="A134" s="1">
        <v>37622</v>
      </c>
      <c r="B134">
        <v>2.2999999999999998</v>
      </c>
      <c r="C134">
        <v>2.2000000000000002</v>
      </c>
      <c r="D134">
        <v>2.2000000000000002</v>
      </c>
      <c r="E134">
        <v>1</v>
      </c>
      <c r="F134">
        <v>3</v>
      </c>
    </row>
    <row r="135" spans="1:6" x14ac:dyDescent="0.25">
      <c r="A135" s="1">
        <v>37653</v>
      </c>
      <c r="B135">
        <v>2.2000000000000002</v>
      </c>
      <c r="C135">
        <v>2.4</v>
      </c>
      <c r="D135">
        <v>2.2999999999999998</v>
      </c>
      <c r="E135">
        <v>1</v>
      </c>
      <c r="F135">
        <v>3</v>
      </c>
    </row>
    <row r="136" spans="1:6" x14ac:dyDescent="0.25">
      <c r="A136" s="1">
        <v>37681</v>
      </c>
      <c r="B136">
        <v>2.2000000000000002</v>
      </c>
      <c r="C136">
        <v>2.4</v>
      </c>
      <c r="D136">
        <v>2.2000000000000002</v>
      </c>
      <c r="E136">
        <v>1</v>
      </c>
      <c r="F136">
        <v>3</v>
      </c>
    </row>
    <row r="137" spans="1:6" x14ac:dyDescent="0.25">
      <c r="A137" s="1">
        <v>37712</v>
      </c>
      <c r="B137">
        <v>1.9</v>
      </c>
      <c r="C137">
        <v>2.2000000000000002</v>
      </c>
      <c r="D137">
        <v>2</v>
      </c>
      <c r="E137">
        <v>1</v>
      </c>
      <c r="F137">
        <v>3</v>
      </c>
    </row>
    <row r="138" spans="1:6" x14ac:dyDescent="0.25">
      <c r="A138" s="1">
        <v>37742</v>
      </c>
      <c r="B138">
        <v>1.9</v>
      </c>
      <c r="C138">
        <v>2.2000000000000002</v>
      </c>
      <c r="D138">
        <v>1.9</v>
      </c>
      <c r="E138">
        <v>1</v>
      </c>
      <c r="F138">
        <v>3</v>
      </c>
    </row>
    <row r="139" spans="1:6" x14ac:dyDescent="0.25">
      <c r="A139" s="1">
        <v>37773</v>
      </c>
      <c r="B139">
        <v>1.9</v>
      </c>
      <c r="C139">
        <v>2</v>
      </c>
      <c r="D139">
        <v>1.9</v>
      </c>
      <c r="E139">
        <v>1</v>
      </c>
      <c r="F139">
        <v>3</v>
      </c>
    </row>
    <row r="140" spans="1:6" x14ac:dyDescent="0.25">
      <c r="A140" s="1">
        <v>37803</v>
      </c>
      <c r="B140">
        <v>1.8</v>
      </c>
      <c r="C140">
        <v>2.1</v>
      </c>
      <c r="D140">
        <v>1.8</v>
      </c>
      <c r="E140">
        <v>1</v>
      </c>
      <c r="F140">
        <v>3</v>
      </c>
    </row>
    <row r="141" spans="1:6" x14ac:dyDescent="0.25">
      <c r="A141" s="1">
        <v>37834</v>
      </c>
      <c r="B141">
        <v>1.8</v>
      </c>
      <c r="C141">
        <v>2</v>
      </c>
      <c r="D141">
        <v>1.7</v>
      </c>
      <c r="E141">
        <v>1</v>
      </c>
      <c r="F141">
        <v>3</v>
      </c>
    </row>
    <row r="142" spans="1:6" x14ac:dyDescent="0.25">
      <c r="A142" s="1">
        <v>37865</v>
      </c>
      <c r="B142">
        <v>1.9</v>
      </c>
      <c r="C142">
        <v>1.9</v>
      </c>
      <c r="D142">
        <v>1.8</v>
      </c>
      <c r="E142">
        <v>1</v>
      </c>
      <c r="F142">
        <v>3</v>
      </c>
    </row>
    <row r="143" spans="1:6" x14ac:dyDescent="0.25">
      <c r="A143" s="1">
        <v>37895</v>
      </c>
      <c r="B143">
        <v>1.9</v>
      </c>
      <c r="C143">
        <v>2</v>
      </c>
      <c r="D143">
        <v>1.7</v>
      </c>
      <c r="E143">
        <v>1</v>
      </c>
      <c r="F143">
        <v>3</v>
      </c>
    </row>
    <row r="144" spans="1:6" x14ac:dyDescent="0.25">
      <c r="A144" s="1">
        <v>37926</v>
      </c>
      <c r="B144">
        <v>1.8</v>
      </c>
      <c r="C144">
        <v>1.9</v>
      </c>
      <c r="D144">
        <v>1.7</v>
      </c>
      <c r="E144">
        <v>1</v>
      </c>
      <c r="F144">
        <v>3</v>
      </c>
    </row>
    <row r="145" spans="1:6" x14ac:dyDescent="0.25">
      <c r="A145" s="1">
        <v>37956</v>
      </c>
      <c r="B145">
        <v>2</v>
      </c>
      <c r="C145">
        <v>2</v>
      </c>
      <c r="D145">
        <v>1.7</v>
      </c>
      <c r="E145">
        <v>1</v>
      </c>
      <c r="F145">
        <v>3</v>
      </c>
    </row>
    <row r="146" spans="1:6" x14ac:dyDescent="0.25">
      <c r="A146" s="1">
        <v>37987</v>
      </c>
      <c r="B146">
        <v>1.6</v>
      </c>
      <c r="C146">
        <v>1.8</v>
      </c>
      <c r="D146">
        <v>1.7</v>
      </c>
      <c r="E146">
        <v>1</v>
      </c>
      <c r="F146">
        <v>3</v>
      </c>
    </row>
    <row r="147" spans="1:6" x14ac:dyDescent="0.25">
      <c r="A147" s="1">
        <v>38018</v>
      </c>
      <c r="B147">
        <v>1.6</v>
      </c>
      <c r="C147">
        <v>1.6</v>
      </c>
      <c r="D147">
        <v>1.6</v>
      </c>
      <c r="E147">
        <v>1</v>
      </c>
      <c r="F147">
        <v>3</v>
      </c>
    </row>
    <row r="148" spans="1:6" x14ac:dyDescent="0.25">
      <c r="A148" s="1">
        <v>38047</v>
      </c>
      <c r="B148">
        <v>1.7</v>
      </c>
      <c r="C148">
        <v>1.5</v>
      </c>
      <c r="D148">
        <v>1.4</v>
      </c>
      <c r="E148">
        <v>1</v>
      </c>
      <c r="F148">
        <v>3</v>
      </c>
    </row>
    <row r="149" spans="1:6" x14ac:dyDescent="0.25">
      <c r="A149" s="1">
        <v>38078</v>
      </c>
      <c r="B149">
        <v>1.9</v>
      </c>
      <c r="C149">
        <v>1.6</v>
      </c>
      <c r="D149">
        <v>1.6</v>
      </c>
      <c r="E149">
        <v>1</v>
      </c>
      <c r="F149">
        <v>3</v>
      </c>
    </row>
    <row r="150" spans="1:6" x14ac:dyDescent="0.25">
      <c r="A150" s="1">
        <v>38108</v>
      </c>
      <c r="B150">
        <v>1.8</v>
      </c>
      <c r="C150">
        <v>1.6</v>
      </c>
      <c r="D150">
        <v>1.6</v>
      </c>
      <c r="E150">
        <v>1</v>
      </c>
      <c r="F150">
        <v>3</v>
      </c>
    </row>
    <row r="151" spans="1:6" x14ac:dyDescent="0.25">
      <c r="A151" s="1">
        <v>38139</v>
      </c>
      <c r="B151">
        <v>1.9</v>
      </c>
      <c r="C151">
        <v>1.6</v>
      </c>
      <c r="D151">
        <v>1.6</v>
      </c>
      <c r="E151">
        <v>1</v>
      </c>
      <c r="F151">
        <v>3</v>
      </c>
    </row>
    <row r="152" spans="1:6" x14ac:dyDescent="0.25">
      <c r="A152" s="1">
        <v>38169</v>
      </c>
      <c r="B152">
        <v>1.8</v>
      </c>
      <c r="C152">
        <v>1.6</v>
      </c>
      <c r="D152">
        <v>1.7</v>
      </c>
      <c r="E152">
        <v>1</v>
      </c>
      <c r="F152">
        <v>3</v>
      </c>
    </row>
    <row r="153" spans="1:6" x14ac:dyDescent="0.25">
      <c r="A153" s="1">
        <v>38200</v>
      </c>
      <c r="B153">
        <v>1.8</v>
      </c>
      <c r="C153">
        <v>1.6</v>
      </c>
      <c r="D153">
        <v>1.7</v>
      </c>
      <c r="E153">
        <v>1</v>
      </c>
      <c r="F153">
        <v>3</v>
      </c>
    </row>
    <row r="154" spans="1:6" x14ac:dyDescent="0.25">
      <c r="A154" s="1">
        <v>38231</v>
      </c>
      <c r="B154">
        <v>1.7</v>
      </c>
      <c r="C154">
        <v>1.7</v>
      </c>
      <c r="D154">
        <v>1.6</v>
      </c>
      <c r="E154">
        <v>1</v>
      </c>
      <c r="F154">
        <v>3</v>
      </c>
    </row>
    <row r="155" spans="1:6" x14ac:dyDescent="0.25">
      <c r="A155" s="1">
        <v>38261</v>
      </c>
      <c r="B155">
        <v>1.8</v>
      </c>
      <c r="C155">
        <v>1.7</v>
      </c>
      <c r="D155">
        <v>1.7</v>
      </c>
      <c r="E155">
        <v>1</v>
      </c>
      <c r="F155">
        <v>3</v>
      </c>
    </row>
    <row r="156" spans="1:6" x14ac:dyDescent="0.25">
      <c r="A156" s="1">
        <v>38292</v>
      </c>
      <c r="B156">
        <v>1.9</v>
      </c>
      <c r="C156">
        <v>1.9</v>
      </c>
      <c r="D156">
        <v>1.9</v>
      </c>
      <c r="E156">
        <v>1</v>
      </c>
      <c r="F156">
        <v>3</v>
      </c>
    </row>
    <row r="157" spans="1:6" x14ac:dyDescent="0.25">
      <c r="A157" s="1">
        <v>38322</v>
      </c>
      <c r="B157">
        <v>1.9</v>
      </c>
      <c r="C157">
        <v>1.9</v>
      </c>
      <c r="D157">
        <v>1.9</v>
      </c>
      <c r="E157">
        <v>1</v>
      </c>
      <c r="F157">
        <v>3</v>
      </c>
    </row>
    <row r="158" spans="1:6" x14ac:dyDescent="0.25">
      <c r="A158" s="1">
        <v>38353</v>
      </c>
      <c r="B158">
        <v>1.9</v>
      </c>
      <c r="C158">
        <v>1.8</v>
      </c>
      <c r="D158">
        <v>1.7</v>
      </c>
      <c r="E158">
        <v>1</v>
      </c>
      <c r="F158">
        <v>3</v>
      </c>
    </row>
    <row r="159" spans="1:6" x14ac:dyDescent="0.25">
      <c r="A159" s="1">
        <v>38384</v>
      </c>
      <c r="B159">
        <v>1.9</v>
      </c>
      <c r="C159">
        <v>1.8</v>
      </c>
      <c r="D159">
        <v>1.7</v>
      </c>
      <c r="E159">
        <v>1</v>
      </c>
      <c r="F159">
        <v>3</v>
      </c>
    </row>
    <row r="160" spans="1:6" x14ac:dyDescent="0.25">
      <c r="A160" s="1">
        <v>38412</v>
      </c>
      <c r="B160">
        <v>1.9</v>
      </c>
      <c r="C160">
        <v>2</v>
      </c>
      <c r="D160">
        <v>1.9</v>
      </c>
      <c r="E160">
        <v>1</v>
      </c>
      <c r="F160">
        <v>3</v>
      </c>
    </row>
    <row r="161" spans="1:6" x14ac:dyDescent="0.25">
      <c r="A161" s="1">
        <v>38443</v>
      </c>
      <c r="B161">
        <v>2</v>
      </c>
      <c r="C161">
        <v>1.8</v>
      </c>
      <c r="D161">
        <v>1.8</v>
      </c>
      <c r="E161">
        <v>1</v>
      </c>
      <c r="F161">
        <v>3</v>
      </c>
    </row>
    <row r="162" spans="1:6" x14ac:dyDescent="0.25">
      <c r="A162" s="1">
        <v>38473</v>
      </c>
      <c r="B162">
        <v>1.9</v>
      </c>
      <c r="C162">
        <v>1.8</v>
      </c>
      <c r="D162">
        <v>1.8</v>
      </c>
      <c r="E162">
        <v>1</v>
      </c>
      <c r="F162">
        <v>3</v>
      </c>
    </row>
    <row r="163" spans="1:6" x14ac:dyDescent="0.25">
      <c r="A163" s="1">
        <v>38504</v>
      </c>
      <c r="B163">
        <v>2</v>
      </c>
      <c r="C163">
        <v>1.9</v>
      </c>
      <c r="D163">
        <v>1.8</v>
      </c>
      <c r="E163">
        <v>1</v>
      </c>
      <c r="F163">
        <v>3</v>
      </c>
    </row>
    <row r="164" spans="1:6" x14ac:dyDescent="0.25">
      <c r="A164" s="1">
        <v>38534</v>
      </c>
      <c r="B164">
        <v>2</v>
      </c>
      <c r="C164">
        <v>1.8</v>
      </c>
      <c r="D164">
        <v>1.7</v>
      </c>
      <c r="E164">
        <v>1</v>
      </c>
      <c r="F164">
        <v>3</v>
      </c>
    </row>
    <row r="165" spans="1:6" x14ac:dyDescent="0.25">
      <c r="A165" s="1">
        <v>38565</v>
      </c>
      <c r="B165">
        <v>2.1</v>
      </c>
      <c r="C165">
        <v>1.8</v>
      </c>
      <c r="D165">
        <v>1.7</v>
      </c>
      <c r="E165">
        <v>1</v>
      </c>
      <c r="F165">
        <v>3</v>
      </c>
    </row>
    <row r="166" spans="1:6" x14ac:dyDescent="0.25">
      <c r="A166" s="1">
        <v>38596</v>
      </c>
      <c r="B166">
        <v>2.1</v>
      </c>
      <c r="C166">
        <v>1.8</v>
      </c>
      <c r="D166">
        <v>1.8</v>
      </c>
      <c r="E166">
        <v>1</v>
      </c>
      <c r="F166">
        <v>3</v>
      </c>
    </row>
    <row r="167" spans="1:6" x14ac:dyDescent="0.25">
      <c r="A167" s="1">
        <v>38626</v>
      </c>
      <c r="B167">
        <v>1.9</v>
      </c>
      <c r="C167">
        <v>1.9</v>
      </c>
      <c r="D167">
        <v>1.8</v>
      </c>
      <c r="E167">
        <v>1</v>
      </c>
      <c r="F167">
        <v>3</v>
      </c>
    </row>
    <row r="168" spans="1:6" x14ac:dyDescent="0.25">
      <c r="A168" s="1">
        <v>38657</v>
      </c>
      <c r="B168">
        <v>1.9</v>
      </c>
      <c r="C168">
        <v>1.8</v>
      </c>
      <c r="D168">
        <v>1.7</v>
      </c>
      <c r="E168">
        <v>1</v>
      </c>
      <c r="F168">
        <v>3</v>
      </c>
    </row>
    <row r="169" spans="1:6" x14ac:dyDescent="0.25">
      <c r="A169" s="1">
        <v>38687</v>
      </c>
      <c r="B169">
        <v>1.9</v>
      </c>
      <c r="C169">
        <v>1.7</v>
      </c>
      <c r="D169">
        <v>1.6</v>
      </c>
      <c r="E169">
        <v>1</v>
      </c>
      <c r="F169">
        <v>3</v>
      </c>
    </row>
    <row r="170" spans="1:6" x14ac:dyDescent="0.25">
      <c r="A170" s="1">
        <v>38718</v>
      </c>
      <c r="B170">
        <v>2.1</v>
      </c>
      <c r="C170">
        <v>1.8</v>
      </c>
      <c r="D170">
        <v>1.8</v>
      </c>
      <c r="E170">
        <v>1</v>
      </c>
      <c r="F170">
        <v>3</v>
      </c>
    </row>
    <row r="171" spans="1:6" x14ac:dyDescent="0.25">
      <c r="A171" s="1">
        <v>38749</v>
      </c>
      <c r="B171">
        <v>2</v>
      </c>
      <c r="C171">
        <v>1.8</v>
      </c>
      <c r="D171">
        <v>1.7</v>
      </c>
      <c r="E171">
        <v>1</v>
      </c>
      <c r="F171">
        <v>3</v>
      </c>
    </row>
    <row r="172" spans="1:6" x14ac:dyDescent="0.25">
      <c r="A172" s="1">
        <v>38777</v>
      </c>
      <c r="B172">
        <v>1.9</v>
      </c>
      <c r="C172">
        <v>1.9</v>
      </c>
      <c r="D172">
        <v>1.8</v>
      </c>
      <c r="E172">
        <v>1</v>
      </c>
      <c r="F172">
        <v>3</v>
      </c>
    </row>
    <row r="173" spans="1:6" x14ac:dyDescent="0.25">
      <c r="A173" s="1">
        <v>38808</v>
      </c>
      <c r="B173">
        <v>1.8</v>
      </c>
      <c r="C173">
        <v>1.9</v>
      </c>
      <c r="D173">
        <v>1.7</v>
      </c>
      <c r="E173">
        <v>1</v>
      </c>
      <c r="F173">
        <v>3</v>
      </c>
    </row>
    <row r="174" spans="1:6" x14ac:dyDescent="0.25">
      <c r="A174" s="1">
        <v>38838</v>
      </c>
      <c r="B174">
        <v>1.9</v>
      </c>
      <c r="C174">
        <v>2</v>
      </c>
      <c r="D174">
        <v>1.9</v>
      </c>
      <c r="E174">
        <v>1</v>
      </c>
      <c r="F174">
        <v>3</v>
      </c>
    </row>
    <row r="175" spans="1:6" x14ac:dyDescent="0.25">
      <c r="A175" s="1">
        <v>38869</v>
      </c>
      <c r="B175">
        <v>1.7</v>
      </c>
      <c r="C175">
        <v>1.9</v>
      </c>
      <c r="D175">
        <v>1.7</v>
      </c>
      <c r="E175">
        <v>1</v>
      </c>
      <c r="F175">
        <v>3</v>
      </c>
    </row>
    <row r="176" spans="1:6" x14ac:dyDescent="0.25">
      <c r="A176" s="1">
        <v>38899</v>
      </c>
      <c r="B176">
        <v>1.9</v>
      </c>
      <c r="C176">
        <v>2</v>
      </c>
      <c r="D176">
        <v>2</v>
      </c>
      <c r="E176">
        <v>1</v>
      </c>
      <c r="F176">
        <v>3</v>
      </c>
    </row>
    <row r="177" spans="1:6" x14ac:dyDescent="0.25">
      <c r="A177" s="1">
        <v>38930</v>
      </c>
      <c r="B177">
        <v>2</v>
      </c>
      <c r="C177">
        <v>2</v>
      </c>
      <c r="D177">
        <v>2.2000000000000002</v>
      </c>
      <c r="E177">
        <v>1</v>
      </c>
      <c r="F177">
        <v>3</v>
      </c>
    </row>
    <row r="178" spans="1:6" x14ac:dyDescent="0.25">
      <c r="A178" s="1">
        <v>38961</v>
      </c>
      <c r="B178">
        <v>2.1</v>
      </c>
      <c r="C178">
        <v>2.1</v>
      </c>
      <c r="D178">
        <v>2.2999999999999998</v>
      </c>
      <c r="E178">
        <v>1</v>
      </c>
      <c r="F178">
        <v>3</v>
      </c>
    </row>
    <row r="179" spans="1:6" x14ac:dyDescent="0.25">
      <c r="A179" s="1">
        <v>38991</v>
      </c>
      <c r="B179">
        <v>2.2999999999999998</v>
      </c>
      <c r="C179">
        <v>2.1</v>
      </c>
      <c r="D179">
        <v>2.4</v>
      </c>
      <c r="E179">
        <v>1</v>
      </c>
      <c r="F179">
        <v>3</v>
      </c>
    </row>
    <row r="180" spans="1:6" x14ac:dyDescent="0.25">
      <c r="A180" s="1">
        <v>39022</v>
      </c>
      <c r="B180">
        <v>2.2999999999999998</v>
      </c>
      <c r="C180">
        <v>2.2000000000000002</v>
      </c>
      <c r="D180">
        <v>2.5</v>
      </c>
      <c r="E180">
        <v>1</v>
      </c>
      <c r="F180">
        <v>3</v>
      </c>
    </row>
    <row r="181" spans="1:6" x14ac:dyDescent="0.25">
      <c r="A181" s="1">
        <v>39052</v>
      </c>
      <c r="B181">
        <v>2.1</v>
      </c>
      <c r="C181">
        <v>2.2000000000000002</v>
      </c>
      <c r="D181">
        <v>2.5</v>
      </c>
      <c r="E181">
        <v>1</v>
      </c>
      <c r="F181">
        <v>3</v>
      </c>
    </row>
    <row r="182" spans="1:6" x14ac:dyDescent="0.25">
      <c r="A182" s="1">
        <v>39083</v>
      </c>
      <c r="B182">
        <v>2.1</v>
      </c>
      <c r="C182">
        <v>2.2000000000000002</v>
      </c>
      <c r="D182">
        <v>2.5</v>
      </c>
      <c r="E182">
        <v>1</v>
      </c>
      <c r="F182">
        <v>3</v>
      </c>
    </row>
    <row r="183" spans="1:6" x14ac:dyDescent="0.25">
      <c r="A183" s="1">
        <v>39114</v>
      </c>
      <c r="B183">
        <v>2.4</v>
      </c>
      <c r="C183">
        <v>2.5</v>
      </c>
      <c r="D183">
        <v>2.8</v>
      </c>
      <c r="E183">
        <v>1</v>
      </c>
      <c r="F183">
        <v>3</v>
      </c>
    </row>
    <row r="184" spans="1:6" x14ac:dyDescent="0.25">
      <c r="A184" s="1">
        <v>39142</v>
      </c>
      <c r="B184">
        <v>2.4</v>
      </c>
      <c r="C184">
        <v>2.4</v>
      </c>
      <c r="D184">
        <v>2.8</v>
      </c>
      <c r="E184">
        <v>1</v>
      </c>
      <c r="F184">
        <v>3</v>
      </c>
    </row>
    <row r="185" spans="1:6" x14ac:dyDescent="0.25">
      <c r="A185" s="1">
        <v>39173</v>
      </c>
      <c r="B185">
        <v>2.5</v>
      </c>
      <c r="C185">
        <v>2.5</v>
      </c>
      <c r="D185">
        <v>2.8</v>
      </c>
      <c r="E185">
        <v>1</v>
      </c>
      <c r="F185">
        <v>3</v>
      </c>
    </row>
    <row r="186" spans="1:6" x14ac:dyDescent="0.25">
      <c r="A186" s="1">
        <v>39203</v>
      </c>
      <c r="B186">
        <v>2.5</v>
      </c>
      <c r="C186">
        <v>2.5</v>
      </c>
      <c r="D186">
        <v>2.8</v>
      </c>
      <c r="E186">
        <v>1</v>
      </c>
      <c r="F186">
        <v>3</v>
      </c>
    </row>
    <row r="187" spans="1:6" x14ac:dyDescent="0.25">
      <c r="A187" s="1">
        <v>39234</v>
      </c>
      <c r="B187">
        <v>2.5</v>
      </c>
      <c r="C187">
        <v>2.7</v>
      </c>
      <c r="D187">
        <v>2.9</v>
      </c>
      <c r="E187">
        <v>1</v>
      </c>
      <c r="F187">
        <v>3</v>
      </c>
    </row>
    <row r="188" spans="1:6" x14ac:dyDescent="0.25">
      <c r="A188" s="1">
        <v>39264</v>
      </c>
      <c r="B188">
        <v>2.4</v>
      </c>
      <c r="C188">
        <v>2.5</v>
      </c>
      <c r="D188">
        <v>2.7</v>
      </c>
      <c r="E188">
        <v>1</v>
      </c>
      <c r="F188">
        <v>3</v>
      </c>
    </row>
    <row r="189" spans="1:6" x14ac:dyDescent="0.25">
      <c r="A189" s="1">
        <v>39295</v>
      </c>
      <c r="B189">
        <v>2.2999999999999998</v>
      </c>
      <c r="C189">
        <v>2.5</v>
      </c>
      <c r="D189">
        <v>2.5</v>
      </c>
      <c r="E189">
        <v>1</v>
      </c>
      <c r="F189">
        <v>3</v>
      </c>
    </row>
    <row r="190" spans="1:6" x14ac:dyDescent="0.25">
      <c r="A190" s="1">
        <v>39326</v>
      </c>
      <c r="B190">
        <v>2.2000000000000002</v>
      </c>
      <c r="C190">
        <v>2.7</v>
      </c>
      <c r="D190">
        <v>2.5</v>
      </c>
      <c r="E190">
        <v>1</v>
      </c>
      <c r="F190">
        <v>3</v>
      </c>
    </row>
    <row r="191" spans="1:6" x14ac:dyDescent="0.25">
      <c r="A191" s="1">
        <v>39356</v>
      </c>
      <c r="B191">
        <v>2</v>
      </c>
      <c r="C191">
        <v>2.5</v>
      </c>
      <c r="D191">
        <v>2.4</v>
      </c>
      <c r="E191">
        <v>1</v>
      </c>
      <c r="F191">
        <v>3</v>
      </c>
    </row>
    <row r="192" spans="1:6" x14ac:dyDescent="0.25">
      <c r="A192" s="1">
        <v>39387</v>
      </c>
      <c r="B192">
        <v>1.9</v>
      </c>
      <c r="C192">
        <v>2.2999999999999998</v>
      </c>
      <c r="D192">
        <v>2.2000000000000002</v>
      </c>
      <c r="E192">
        <v>1</v>
      </c>
      <c r="F192">
        <v>3</v>
      </c>
    </row>
    <row r="193" spans="1:6" x14ac:dyDescent="0.25">
      <c r="A193" s="1">
        <v>39417</v>
      </c>
      <c r="B193">
        <v>1.9</v>
      </c>
      <c r="C193">
        <v>2.4</v>
      </c>
      <c r="D193">
        <v>2.2000000000000002</v>
      </c>
      <c r="E193">
        <v>1</v>
      </c>
      <c r="F193">
        <v>3</v>
      </c>
    </row>
    <row r="194" spans="1:6" x14ac:dyDescent="0.25">
      <c r="A194" s="1">
        <v>39448</v>
      </c>
      <c r="B194">
        <v>2</v>
      </c>
      <c r="C194">
        <v>2.6</v>
      </c>
      <c r="D194">
        <v>2.2999999999999998</v>
      </c>
      <c r="E194">
        <v>1</v>
      </c>
      <c r="F194">
        <v>3</v>
      </c>
    </row>
    <row r="195" spans="1:6" x14ac:dyDescent="0.25">
      <c r="A195" s="1">
        <v>39479</v>
      </c>
      <c r="B195">
        <v>1.9</v>
      </c>
      <c r="C195">
        <v>2.5</v>
      </c>
      <c r="D195">
        <v>2.2000000000000002</v>
      </c>
      <c r="E195">
        <v>1</v>
      </c>
      <c r="F195">
        <v>3</v>
      </c>
    </row>
    <row r="196" spans="1:6" x14ac:dyDescent="0.25">
      <c r="A196" s="1">
        <v>39508</v>
      </c>
      <c r="B196">
        <v>1.8</v>
      </c>
      <c r="C196">
        <v>2.4</v>
      </c>
      <c r="D196">
        <v>2</v>
      </c>
      <c r="E196">
        <v>1</v>
      </c>
      <c r="F196">
        <v>3</v>
      </c>
    </row>
    <row r="197" spans="1:6" x14ac:dyDescent="0.25">
      <c r="A197" s="1">
        <v>39539</v>
      </c>
      <c r="B197">
        <v>1.9</v>
      </c>
      <c r="C197">
        <v>2.6</v>
      </c>
      <c r="D197">
        <v>2.2999999999999998</v>
      </c>
      <c r="E197">
        <v>1</v>
      </c>
      <c r="F197">
        <v>3</v>
      </c>
    </row>
    <row r="198" spans="1:6" x14ac:dyDescent="0.25">
      <c r="A198" s="1">
        <v>39569</v>
      </c>
      <c r="B198">
        <v>2</v>
      </c>
      <c r="C198">
        <v>2.4</v>
      </c>
      <c r="D198">
        <v>2.2999999999999998</v>
      </c>
      <c r="E198">
        <v>1</v>
      </c>
      <c r="F198">
        <v>3</v>
      </c>
    </row>
    <row r="199" spans="1:6" x14ac:dyDescent="0.25">
      <c r="A199" s="1">
        <v>39600</v>
      </c>
      <c r="B199">
        <v>2.2000000000000002</v>
      </c>
      <c r="C199">
        <v>2.5</v>
      </c>
      <c r="D199">
        <v>2.2999999999999998</v>
      </c>
      <c r="E199">
        <v>1</v>
      </c>
      <c r="F199">
        <v>3</v>
      </c>
    </row>
    <row r="200" spans="1:6" x14ac:dyDescent="0.25">
      <c r="A200" s="1">
        <v>39630</v>
      </c>
      <c r="B200">
        <v>2.2000000000000002</v>
      </c>
      <c r="C200">
        <v>2.6</v>
      </c>
      <c r="D200">
        <v>2.5</v>
      </c>
      <c r="E200">
        <v>1</v>
      </c>
      <c r="F200">
        <v>3</v>
      </c>
    </row>
    <row r="201" spans="1:6" x14ac:dyDescent="0.25">
      <c r="A201" s="1">
        <v>39661</v>
      </c>
      <c r="B201">
        <v>2.4</v>
      </c>
      <c r="C201">
        <v>2.7</v>
      </c>
      <c r="D201">
        <v>2.5</v>
      </c>
      <c r="E201">
        <v>1</v>
      </c>
      <c r="F201">
        <v>3</v>
      </c>
    </row>
    <row r="202" spans="1:6" x14ac:dyDescent="0.25">
      <c r="A202" s="1">
        <v>39692</v>
      </c>
      <c r="B202">
        <v>2.7</v>
      </c>
      <c r="C202">
        <v>2.5</v>
      </c>
      <c r="D202">
        <v>2.5</v>
      </c>
      <c r="E202">
        <v>1</v>
      </c>
      <c r="F202">
        <v>3</v>
      </c>
    </row>
    <row r="203" spans="1:6" x14ac:dyDescent="0.25">
      <c r="A203" s="1">
        <v>39722</v>
      </c>
      <c r="B203">
        <v>2.7</v>
      </c>
      <c r="C203">
        <v>2.6</v>
      </c>
      <c r="D203">
        <v>2.5</v>
      </c>
      <c r="E203">
        <v>1</v>
      </c>
      <c r="F203">
        <v>3</v>
      </c>
    </row>
    <row r="204" spans="1:6" x14ac:dyDescent="0.25">
      <c r="A204" s="1">
        <v>39753</v>
      </c>
      <c r="B204">
        <v>3.1</v>
      </c>
      <c r="C204">
        <v>2.7</v>
      </c>
      <c r="D204">
        <v>2.7</v>
      </c>
      <c r="E204">
        <v>1</v>
      </c>
      <c r="F204">
        <v>3</v>
      </c>
    </row>
    <row r="205" spans="1:6" x14ac:dyDescent="0.25">
      <c r="A205" s="1">
        <v>39783</v>
      </c>
      <c r="B205">
        <v>3.2</v>
      </c>
      <c r="C205">
        <v>2.7</v>
      </c>
      <c r="D205">
        <v>2.7</v>
      </c>
      <c r="E205">
        <v>1</v>
      </c>
      <c r="F205">
        <v>3</v>
      </c>
    </row>
    <row r="206" spans="1:6" x14ac:dyDescent="0.25">
      <c r="A206" s="1">
        <v>39814</v>
      </c>
      <c r="B206">
        <v>3</v>
      </c>
      <c r="C206">
        <v>2.5</v>
      </c>
      <c r="D206">
        <v>2.5</v>
      </c>
      <c r="E206">
        <v>1</v>
      </c>
      <c r="F206">
        <v>3</v>
      </c>
    </row>
    <row r="207" spans="1:6" x14ac:dyDescent="0.25">
      <c r="A207" s="1">
        <v>39845</v>
      </c>
      <c r="B207">
        <v>3.1</v>
      </c>
      <c r="C207">
        <v>2.5</v>
      </c>
      <c r="D207">
        <v>2.4</v>
      </c>
      <c r="E207">
        <v>1</v>
      </c>
      <c r="F207">
        <v>3</v>
      </c>
    </row>
    <row r="208" spans="1:6" x14ac:dyDescent="0.25">
      <c r="A208" s="1">
        <v>39873</v>
      </c>
      <c r="B208">
        <v>3.2</v>
      </c>
      <c r="C208">
        <v>2.5</v>
      </c>
      <c r="D208">
        <v>2.4</v>
      </c>
      <c r="E208">
        <v>1</v>
      </c>
      <c r="F208">
        <v>3</v>
      </c>
    </row>
    <row r="209" spans="1:6" x14ac:dyDescent="0.25">
      <c r="A209" s="1">
        <v>39904</v>
      </c>
      <c r="B209">
        <v>3.2</v>
      </c>
      <c r="C209">
        <v>2.2000000000000002</v>
      </c>
      <c r="D209">
        <v>2</v>
      </c>
      <c r="E209">
        <v>1</v>
      </c>
      <c r="F209">
        <v>3</v>
      </c>
    </row>
    <row r="210" spans="1:6" x14ac:dyDescent="0.25">
      <c r="A210" s="1">
        <v>39934</v>
      </c>
      <c r="B210">
        <v>3.3</v>
      </c>
      <c r="C210">
        <v>2.2000000000000002</v>
      </c>
      <c r="D210">
        <v>2</v>
      </c>
      <c r="E210">
        <v>1</v>
      </c>
      <c r="F210">
        <v>3</v>
      </c>
    </row>
    <row r="211" spans="1:6" x14ac:dyDescent="0.25">
      <c r="A211" s="1">
        <v>39965</v>
      </c>
      <c r="B211">
        <v>3.2</v>
      </c>
      <c r="C211">
        <v>2.1</v>
      </c>
      <c r="D211">
        <v>1.9</v>
      </c>
      <c r="E211">
        <v>1</v>
      </c>
      <c r="F211">
        <v>3</v>
      </c>
    </row>
    <row r="212" spans="1:6" x14ac:dyDescent="0.25">
      <c r="A212" s="1">
        <v>39995</v>
      </c>
      <c r="B212">
        <v>3</v>
      </c>
      <c r="C212">
        <v>1.9</v>
      </c>
      <c r="D212">
        <v>1.6</v>
      </c>
      <c r="E212">
        <v>1</v>
      </c>
      <c r="F212">
        <v>3</v>
      </c>
    </row>
    <row r="213" spans="1:6" x14ac:dyDescent="0.25">
      <c r="A213" s="1">
        <v>40026</v>
      </c>
      <c r="B213">
        <v>2.6</v>
      </c>
      <c r="C213">
        <v>1.7</v>
      </c>
      <c r="D213">
        <v>1.5</v>
      </c>
      <c r="E213">
        <v>1</v>
      </c>
      <c r="F213">
        <v>3</v>
      </c>
    </row>
    <row r="214" spans="1:6" x14ac:dyDescent="0.25">
      <c r="A214" s="1">
        <v>40057</v>
      </c>
      <c r="B214">
        <v>2.5</v>
      </c>
      <c r="C214">
        <v>1.7</v>
      </c>
      <c r="D214">
        <v>1.3</v>
      </c>
      <c r="E214">
        <v>1</v>
      </c>
      <c r="F214">
        <v>3</v>
      </c>
    </row>
    <row r="215" spans="1:6" x14ac:dyDescent="0.25">
      <c r="A215" s="1">
        <v>40087</v>
      </c>
      <c r="B215">
        <v>2.5</v>
      </c>
      <c r="C215">
        <v>1.7</v>
      </c>
      <c r="D215">
        <v>1.3</v>
      </c>
      <c r="E215">
        <v>1</v>
      </c>
      <c r="F215">
        <v>3</v>
      </c>
    </row>
    <row r="216" spans="1:6" x14ac:dyDescent="0.25">
      <c r="A216" s="1">
        <v>40118</v>
      </c>
      <c r="B216">
        <v>2.1</v>
      </c>
      <c r="C216">
        <v>1.8</v>
      </c>
      <c r="D216">
        <v>1.3</v>
      </c>
      <c r="E216">
        <v>1</v>
      </c>
      <c r="F216">
        <v>3</v>
      </c>
    </row>
    <row r="217" spans="1:6" x14ac:dyDescent="0.25">
      <c r="A217" s="1">
        <v>40148</v>
      </c>
      <c r="B217">
        <v>1.9</v>
      </c>
      <c r="C217">
        <v>1.7</v>
      </c>
      <c r="D217">
        <v>1.3</v>
      </c>
      <c r="E217">
        <v>1</v>
      </c>
      <c r="F217">
        <v>3</v>
      </c>
    </row>
    <row r="218" spans="1:6" x14ac:dyDescent="0.25">
      <c r="A218" s="1">
        <v>40179</v>
      </c>
      <c r="B218">
        <v>1.8</v>
      </c>
      <c r="C218">
        <v>1.7</v>
      </c>
      <c r="D218">
        <v>1.3</v>
      </c>
      <c r="E218">
        <v>1</v>
      </c>
      <c r="F218">
        <v>3</v>
      </c>
    </row>
    <row r="219" spans="1:6" x14ac:dyDescent="0.25">
      <c r="A219" s="1">
        <v>40210</v>
      </c>
      <c r="B219">
        <v>1.8</v>
      </c>
      <c r="C219">
        <v>1.7</v>
      </c>
      <c r="D219">
        <v>1.3</v>
      </c>
      <c r="E219">
        <v>1</v>
      </c>
      <c r="F219">
        <v>3</v>
      </c>
    </row>
    <row r="220" spans="1:6" x14ac:dyDescent="0.25">
      <c r="A220" s="1">
        <v>40238</v>
      </c>
      <c r="B220">
        <v>1.5</v>
      </c>
      <c r="C220">
        <v>1.6</v>
      </c>
      <c r="D220">
        <v>1.1000000000000001</v>
      </c>
      <c r="E220">
        <v>1</v>
      </c>
      <c r="F220">
        <v>3</v>
      </c>
    </row>
    <row r="221" spans="1:6" x14ac:dyDescent="0.25">
      <c r="A221" s="1">
        <v>40269</v>
      </c>
      <c r="B221">
        <v>1.4</v>
      </c>
      <c r="C221">
        <v>1.7</v>
      </c>
      <c r="D221">
        <v>1.3</v>
      </c>
      <c r="E221">
        <v>1</v>
      </c>
      <c r="F221">
        <v>3</v>
      </c>
    </row>
    <row r="222" spans="1:6" x14ac:dyDescent="0.25">
      <c r="A222" s="1">
        <v>40299</v>
      </c>
      <c r="B222">
        <v>1.1000000000000001</v>
      </c>
      <c r="C222">
        <v>1.6</v>
      </c>
      <c r="D222">
        <v>1.2</v>
      </c>
      <c r="E222">
        <v>1</v>
      </c>
      <c r="F222">
        <v>3</v>
      </c>
    </row>
    <row r="223" spans="1:6" x14ac:dyDescent="0.25">
      <c r="A223" s="1">
        <v>40330</v>
      </c>
      <c r="B223">
        <v>1.1000000000000001</v>
      </c>
      <c r="C223">
        <v>1.5</v>
      </c>
      <c r="D223">
        <v>1.1000000000000001</v>
      </c>
      <c r="E223">
        <v>1</v>
      </c>
      <c r="F223">
        <v>3</v>
      </c>
    </row>
    <row r="224" spans="1:6" x14ac:dyDescent="0.25">
      <c r="A224" s="1">
        <v>40360</v>
      </c>
      <c r="B224">
        <v>1.2</v>
      </c>
      <c r="C224">
        <v>1.6</v>
      </c>
      <c r="D224">
        <v>1.3</v>
      </c>
      <c r="E224">
        <v>1</v>
      </c>
      <c r="F224">
        <v>3</v>
      </c>
    </row>
    <row r="225" spans="1:6" x14ac:dyDescent="0.25">
      <c r="A225" s="1">
        <v>40391</v>
      </c>
      <c r="B225">
        <v>1.2</v>
      </c>
      <c r="C225">
        <v>1.6</v>
      </c>
      <c r="D225">
        <v>1.2</v>
      </c>
      <c r="E225">
        <v>1</v>
      </c>
      <c r="F225">
        <v>3</v>
      </c>
    </row>
    <row r="226" spans="1:6" x14ac:dyDescent="0.25">
      <c r="A226" s="1">
        <v>40422</v>
      </c>
      <c r="B226">
        <v>1</v>
      </c>
      <c r="C226">
        <v>1.6</v>
      </c>
      <c r="D226">
        <v>1.3</v>
      </c>
      <c r="E226">
        <v>1</v>
      </c>
      <c r="F226">
        <v>3</v>
      </c>
    </row>
    <row r="227" spans="1:6" x14ac:dyDescent="0.25">
      <c r="A227" s="1">
        <v>40452</v>
      </c>
      <c r="B227">
        <v>1.2</v>
      </c>
      <c r="C227">
        <v>1.7</v>
      </c>
      <c r="D227">
        <v>1.5</v>
      </c>
      <c r="E227">
        <v>1</v>
      </c>
      <c r="F227">
        <v>3</v>
      </c>
    </row>
    <row r="228" spans="1:6" x14ac:dyDescent="0.25">
      <c r="A228" s="1">
        <v>40483</v>
      </c>
      <c r="B228">
        <v>1</v>
      </c>
      <c r="C228">
        <v>1.4</v>
      </c>
      <c r="D228">
        <v>1.3</v>
      </c>
      <c r="E228">
        <v>1</v>
      </c>
      <c r="F228">
        <v>3</v>
      </c>
    </row>
    <row r="229" spans="1:6" x14ac:dyDescent="0.25">
      <c r="A229" s="1">
        <v>40513</v>
      </c>
      <c r="B229">
        <v>1.2</v>
      </c>
      <c r="C229">
        <v>1.6</v>
      </c>
      <c r="D229">
        <v>1.4</v>
      </c>
      <c r="E229">
        <v>1</v>
      </c>
      <c r="F229">
        <v>3</v>
      </c>
    </row>
    <row r="230" spans="1:6" x14ac:dyDescent="0.25">
      <c r="A230" s="1">
        <v>40544</v>
      </c>
      <c r="B230">
        <v>1.2</v>
      </c>
      <c r="C230">
        <v>1.6</v>
      </c>
      <c r="D230">
        <v>1.3</v>
      </c>
      <c r="E230">
        <v>1</v>
      </c>
      <c r="F230">
        <v>3</v>
      </c>
    </row>
    <row r="231" spans="1:6" x14ac:dyDescent="0.25">
      <c r="A231" s="1">
        <v>40575</v>
      </c>
      <c r="B231">
        <v>1.2</v>
      </c>
      <c r="C231">
        <v>1.4</v>
      </c>
      <c r="D231">
        <v>1.2</v>
      </c>
      <c r="E231">
        <v>1</v>
      </c>
      <c r="F231">
        <v>3</v>
      </c>
    </row>
    <row r="232" spans="1:6" x14ac:dyDescent="0.25">
      <c r="A232" s="1">
        <v>40603</v>
      </c>
      <c r="B232">
        <v>1.7</v>
      </c>
      <c r="C232">
        <v>1.8</v>
      </c>
      <c r="D232">
        <v>1.6</v>
      </c>
      <c r="E232">
        <v>1</v>
      </c>
      <c r="F232">
        <v>3</v>
      </c>
    </row>
    <row r="233" spans="1:6" x14ac:dyDescent="0.25">
      <c r="A233" s="1">
        <v>40634</v>
      </c>
      <c r="B233">
        <v>1.6</v>
      </c>
      <c r="C233">
        <v>1.8</v>
      </c>
      <c r="D233">
        <v>1.5</v>
      </c>
      <c r="E233">
        <v>1</v>
      </c>
      <c r="F233">
        <v>3</v>
      </c>
    </row>
    <row r="234" spans="1:6" x14ac:dyDescent="0.25">
      <c r="A234" s="1">
        <v>40664</v>
      </c>
      <c r="B234">
        <v>1.9</v>
      </c>
      <c r="C234">
        <v>1.9</v>
      </c>
      <c r="D234">
        <v>1.8</v>
      </c>
      <c r="E234">
        <v>1</v>
      </c>
      <c r="F234">
        <v>3</v>
      </c>
    </row>
    <row r="235" spans="1:6" x14ac:dyDescent="0.25">
      <c r="A235" s="1">
        <v>40695</v>
      </c>
      <c r="B235">
        <v>1.8</v>
      </c>
      <c r="C235">
        <v>1.9</v>
      </c>
      <c r="D235">
        <v>1.8</v>
      </c>
      <c r="E235">
        <v>1</v>
      </c>
      <c r="F235">
        <v>3</v>
      </c>
    </row>
    <row r="236" spans="1:6" x14ac:dyDescent="0.25">
      <c r="A236" s="1">
        <v>40725</v>
      </c>
      <c r="B236">
        <v>1.9</v>
      </c>
      <c r="C236">
        <v>1.9</v>
      </c>
      <c r="D236">
        <v>1.8</v>
      </c>
      <c r="E236">
        <v>1</v>
      </c>
      <c r="F236">
        <v>3</v>
      </c>
    </row>
    <row r="237" spans="1:6" x14ac:dyDescent="0.25">
      <c r="A237" s="1">
        <v>40756</v>
      </c>
      <c r="B237">
        <v>2</v>
      </c>
      <c r="C237">
        <v>2.1</v>
      </c>
      <c r="D237">
        <v>2</v>
      </c>
      <c r="E237">
        <v>1</v>
      </c>
      <c r="F237">
        <v>3</v>
      </c>
    </row>
    <row r="238" spans="1:6" x14ac:dyDescent="0.25">
      <c r="A238" s="1">
        <v>40787</v>
      </c>
      <c r="B238">
        <v>2.1</v>
      </c>
      <c r="C238">
        <v>2</v>
      </c>
      <c r="D238">
        <v>2.1</v>
      </c>
      <c r="E238">
        <v>1</v>
      </c>
      <c r="F238">
        <v>3</v>
      </c>
    </row>
    <row r="239" spans="1:6" x14ac:dyDescent="0.25">
      <c r="A239" s="1">
        <v>40817</v>
      </c>
      <c r="B239">
        <v>2</v>
      </c>
      <c r="C239">
        <v>1.9</v>
      </c>
      <c r="D239">
        <v>2</v>
      </c>
      <c r="E239">
        <v>1</v>
      </c>
      <c r="F239">
        <v>3</v>
      </c>
    </row>
    <row r="240" spans="1:6" x14ac:dyDescent="0.25">
      <c r="A240" s="1">
        <v>40848</v>
      </c>
      <c r="B240">
        <v>2.1</v>
      </c>
      <c r="C240">
        <v>2.1</v>
      </c>
      <c r="D240">
        <v>2.1</v>
      </c>
      <c r="E240">
        <v>1</v>
      </c>
      <c r="F240">
        <v>3</v>
      </c>
    </row>
    <row r="241" spans="1:6" x14ac:dyDescent="0.25">
      <c r="A241" s="1">
        <v>40878</v>
      </c>
      <c r="B241">
        <v>2</v>
      </c>
      <c r="C241">
        <v>1.9</v>
      </c>
      <c r="D241">
        <v>1.9</v>
      </c>
      <c r="E241">
        <v>1</v>
      </c>
      <c r="F241">
        <v>3</v>
      </c>
    </row>
    <row r="242" spans="1:6" x14ac:dyDescent="0.25">
      <c r="A242" s="1">
        <v>40909</v>
      </c>
      <c r="B242">
        <v>2</v>
      </c>
      <c r="C242">
        <v>2</v>
      </c>
      <c r="D242">
        <v>2.1</v>
      </c>
      <c r="E242">
        <v>1</v>
      </c>
      <c r="F242">
        <v>3</v>
      </c>
    </row>
    <row r="243" spans="1:6" x14ac:dyDescent="0.25">
      <c r="A243" s="1">
        <v>40940</v>
      </c>
      <c r="B243">
        <v>2.2000000000000002</v>
      </c>
      <c r="C243">
        <v>2.1</v>
      </c>
      <c r="D243">
        <v>2.2000000000000002</v>
      </c>
      <c r="E243">
        <v>1</v>
      </c>
      <c r="F243">
        <v>3</v>
      </c>
    </row>
    <row r="244" spans="1:6" x14ac:dyDescent="0.25">
      <c r="A244" s="1">
        <v>40969</v>
      </c>
      <c r="B244">
        <v>1.7</v>
      </c>
      <c r="C244">
        <v>1.9</v>
      </c>
      <c r="D244">
        <v>1.9</v>
      </c>
      <c r="E244">
        <v>1</v>
      </c>
      <c r="F244">
        <v>3</v>
      </c>
    </row>
    <row r="245" spans="1:6" x14ac:dyDescent="0.25">
      <c r="A245" s="1">
        <v>41000</v>
      </c>
      <c r="B245">
        <v>2</v>
      </c>
      <c r="C245">
        <v>2</v>
      </c>
      <c r="D245">
        <v>2.1</v>
      </c>
      <c r="E245">
        <v>1</v>
      </c>
      <c r="F245">
        <v>3</v>
      </c>
    </row>
    <row r="246" spans="1:6" x14ac:dyDescent="0.25">
      <c r="A246" s="1">
        <v>41030</v>
      </c>
      <c r="B246">
        <v>1.8</v>
      </c>
      <c r="C246">
        <v>1.7</v>
      </c>
      <c r="D246">
        <v>1.7</v>
      </c>
      <c r="E246">
        <v>1</v>
      </c>
      <c r="F246">
        <v>3</v>
      </c>
    </row>
    <row r="247" spans="1:6" x14ac:dyDescent="0.25">
      <c r="A247" s="1">
        <v>41061</v>
      </c>
      <c r="B247">
        <v>1.8</v>
      </c>
      <c r="C247">
        <v>1.6</v>
      </c>
      <c r="D247">
        <v>1.5</v>
      </c>
      <c r="E247">
        <v>1</v>
      </c>
      <c r="F247">
        <v>3</v>
      </c>
    </row>
    <row r="248" spans="1:6" x14ac:dyDescent="0.25">
      <c r="A248" s="1">
        <v>41091</v>
      </c>
      <c r="B248">
        <v>1.7</v>
      </c>
      <c r="C248">
        <v>1.7</v>
      </c>
      <c r="D248">
        <v>1.5</v>
      </c>
      <c r="E248">
        <v>1</v>
      </c>
      <c r="F248">
        <v>3</v>
      </c>
    </row>
    <row r="249" spans="1:6" x14ac:dyDescent="0.25">
      <c r="A249" s="1">
        <v>41122</v>
      </c>
      <c r="B249">
        <v>1.7</v>
      </c>
      <c r="C249">
        <v>1.6</v>
      </c>
      <c r="D249">
        <v>1.5</v>
      </c>
      <c r="E249">
        <v>1</v>
      </c>
      <c r="F249">
        <v>3</v>
      </c>
    </row>
    <row r="250" spans="1:6" x14ac:dyDescent="0.25">
      <c r="A250" s="1">
        <v>41153</v>
      </c>
      <c r="B250">
        <v>1.5</v>
      </c>
      <c r="C250">
        <v>1.6</v>
      </c>
      <c r="D250">
        <v>1.3</v>
      </c>
      <c r="E250">
        <v>1</v>
      </c>
      <c r="F250">
        <v>3</v>
      </c>
    </row>
    <row r="251" spans="1:6" x14ac:dyDescent="0.25">
      <c r="A251" s="1">
        <v>41183</v>
      </c>
      <c r="B251">
        <v>1.6</v>
      </c>
      <c r="C251">
        <v>1.6</v>
      </c>
      <c r="D251">
        <v>1.3</v>
      </c>
      <c r="E251">
        <v>1</v>
      </c>
      <c r="F251">
        <v>3</v>
      </c>
    </row>
    <row r="252" spans="1:6" x14ac:dyDescent="0.25">
      <c r="A252" s="1">
        <v>41214</v>
      </c>
      <c r="B252">
        <v>1.6</v>
      </c>
      <c r="C252">
        <v>1.6</v>
      </c>
      <c r="D252">
        <v>1.2</v>
      </c>
      <c r="E252">
        <v>1</v>
      </c>
      <c r="F252">
        <v>3</v>
      </c>
    </row>
    <row r="253" spans="1:6" x14ac:dyDescent="0.25">
      <c r="A253" s="1">
        <v>41244</v>
      </c>
      <c r="B253">
        <v>1.5</v>
      </c>
      <c r="C253">
        <v>1.7</v>
      </c>
      <c r="D253">
        <v>1.2</v>
      </c>
      <c r="E253">
        <v>1</v>
      </c>
      <c r="F253">
        <v>3</v>
      </c>
    </row>
    <row r="254" spans="1:6" x14ac:dyDescent="0.25">
      <c r="A254" s="1">
        <v>41275</v>
      </c>
      <c r="B254">
        <v>1.4</v>
      </c>
      <c r="C254">
        <v>1.4</v>
      </c>
      <c r="D254">
        <v>1</v>
      </c>
      <c r="E254">
        <v>1</v>
      </c>
      <c r="F254">
        <v>3</v>
      </c>
    </row>
    <row r="255" spans="1:6" x14ac:dyDescent="0.25">
      <c r="A255" s="1">
        <v>41306</v>
      </c>
      <c r="B255">
        <v>1.5</v>
      </c>
      <c r="C255">
        <v>1.6</v>
      </c>
      <c r="D255">
        <v>1.2</v>
      </c>
      <c r="E255">
        <v>1</v>
      </c>
      <c r="F255">
        <v>3</v>
      </c>
    </row>
    <row r="256" spans="1:6" x14ac:dyDescent="0.25">
      <c r="A256" s="1">
        <v>41334</v>
      </c>
      <c r="B256">
        <v>1.5</v>
      </c>
      <c r="C256">
        <v>1.6</v>
      </c>
      <c r="D256">
        <v>1.2</v>
      </c>
      <c r="E256">
        <v>1</v>
      </c>
      <c r="F256">
        <v>3</v>
      </c>
    </row>
    <row r="257" spans="1:6" x14ac:dyDescent="0.25">
      <c r="A257" s="1">
        <v>41365</v>
      </c>
      <c r="B257">
        <v>1.3</v>
      </c>
      <c r="C257">
        <v>1.5</v>
      </c>
      <c r="D257">
        <v>0.9</v>
      </c>
      <c r="E257">
        <v>1</v>
      </c>
      <c r="F257">
        <v>3</v>
      </c>
    </row>
    <row r="258" spans="1:6" x14ac:dyDescent="0.25">
      <c r="A258" s="1">
        <v>41395</v>
      </c>
      <c r="B258">
        <v>1.2</v>
      </c>
      <c r="C258">
        <v>1.6</v>
      </c>
      <c r="D258">
        <v>1.1000000000000001</v>
      </c>
      <c r="E258">
        <v>1</v>
      </c>
      <c r="F258">
        <v>3</v>
      </c>
    </row>
    <row r="259" spans="1:6" x14ac:dyDescent="0.25">
      <c r="A259" s="1">
        <v>41426</v>
      </c>
      <c r="B259">
        <v>1.2</v>
      </c>
      <c r="C259">
        <v>1.8</v>
      </c>
      <c r="D259">
        <v>1.3</v>
      </c>
      <c r="E259">
        <v>1</v>
      </c>
      <c r="F259">
        <v>3</v>
      </c>
    </row>
    <row r="260" spans="1:6" x14ac:dyDescent="0.25">
      <c r="A260" s="1">
        <v>41456</v>
      </c>
      <c r="B260">
        <v>1.3</v>
      </c>
      <c r="C260">
        <v>1.7</v>
      </c>
      <c r="D260">
        <v>1.3</v>
      </c>
      <c r="E260">
        <v>1</v>
      </c>
      <c r="F260">
        <v>3</v>
      </c>
    </row>
    <row r="261" spans="1:6" x14ac:dyDescent="0.25">
      <c r="A261" s="1">
        <v>41487</v>
      </c>
      <c r="B261">
        <v>1.1000000000000001</v>
      </c>
      <c r="C261">
        <v>1.6</v>
      </c>
      <c r="D261">
        <v>1.1000000000000001</v>
      </c>
      <c r="E261">
        <v>1</v>
      </c>
      <c r="F261">
        <v>3</v>
      </c>
    </row>
    <row r="262" spans="1:6" x14ac:dyDescent="0.25">
      <c r="A262" s="1">
        <v>41518</v>
      </c>
      <c r="B262">
        <v>1.3</v>
      </c>
      <c r="C262">
        <v>1.6</v>
      </c>
      <c r="D262">
        <v>1.3</v>
      </c>
      <c r="E262">
        <v>1</v>
      </c>
      <c r="F262">
        <v>3</v>
      </c>
    </row>
    <row r="263" spans="1:6" x14ac:dyDescent="0.25">
      <c r="A263" s="1">
        <v>41548</v>
      </c>
      <c r="B263">
        <v>1.2</v>
      </c>
      <c r="C263">
        <v>1.6</v>
      </c>
      <c r="D263">
        <v>1.2</v>
      </c>
      <c r="E263">
        <v>1</v>
      </c>
      <c r="F263">
        <v>3</v>
      </c>
    </row>
    <row r="264" spans="1:6" x14ac:dyDescent="0.25">
      <c r="A264" s="1">
        <v>41579</v>
      </c>
      <c r="B264">
        <v>1</v>
      </c>
      <c r="C264">
        <v>1.5</v>
      </c>
      <c r="D264">
        <v>1.3</v>
      </c>
      <c r="E264">
        <v>1</v>
      </c>
      <c r="F264">
        <v>3</v>
      </c>
    </row>
    <row r="265" spans="1:6" x14ac:dyDescent="0.25">
      <c r="A265" s="1">
        <v>41609</v>
      </c>
      <c r="B265">
        <v>1.2</v>
      </c>
      <c r="C265">
        <v>1.6</v>
      </c>
      <c r="D265">
        <v>1.4</v>
      </c>
      <c r="E265">
        <v>1</v>
      </c>
      <c r="F265">
        <v>3</v>
      </c>
    </row>
    <row r="266" spans="1:6" x14ac:dyDescent="0.25">
      <c r="A266" s="1">
        <v>41640</v>
      </c>
      <c r="B266">
        <v>1.3</v>
      </c>
      <c r="C266">
        <v>1.7</v>
      </c>
      <c r="D266">
        <v>1.5</v>
      </c>
      <c r="E266">
        <v>1</v>
      </c>
      <c r="F266">
        <v>3</v>
      </c>
    </row>
    <row r="267" spans="1:6" x14ac:dyDescent="0.25">
      <c r="A267" s="1">
        <v>41671</v>
      </c>
      <c r="B267">
        <v>1.3</v>
      </c>
      <c r="C267">
        <v>1.5</v>
      </c>
      <c r="D267">
        <v>1.3</v>
      </c>
      <c r="E267">
        <v>1</v>
      </c>
      <c r="F267">
        <v>3</v>
      </c>
    </row>
    <row r="268" spans="1:6" x14ac:dyDescent="0.25">
      <c r="A268" s="1">
        <v>41699</v>
      </c>
      <c r="B268">
        <v>1.4</v>
      </c>
      <c r="C268">
        <v>1.6</v>
      </c>
      <c r="D268">
        <v>1.5</v>
      </c>
      <c r="E268">
        <v>1</v>
      </c>
      <c r="F268">
        <v>3</v>
      </c>
    </row>
    <row r="269" spans="1:6" x14ac:dyDescent="0.25">
      <c r="A269" s="1">
        <v>41730</v>
      </c>
      <c r="B269">
        <v>1.4</v>
      </c>
      <c r="C269">
        <v>1.7</v>
      </c>
      <c r="D269">
        <v>1.6</v>
      </c>
      <c r="E269">
        <v>1</v>
      </c>
      <c r="F269">
        <v>3</v>
      </c>
    </row>
    <row r="270" spans="1:6" x14ac:dyDescent="0.25">
      <c r="A270" s="1">
        <v>41760</v>
      </c>
      <c r="B270">
        <v>1.4</v>
      </c>
      <c r="C270">
        <v>1.8</v>
      </c>
      <c r="D270">
        <v>1.8</v>
      </c>
      <c r="E270">
        <v>1</v>
      </c>
      <c r="F270">
        <v>3</v>
      </c>
    </row>
    <row r="271" spans="1:6" x14ac:dyDescent="0.25">
      <c r="A271" s="1">
        <v>41791</v>
      </c>
      <c r="B271">
        <v>1.5</v>
      </c>
      <c r="C271">
        <v>1.8</v>
      </c>
      <c r="D271">
        <v>1.8</v>
      </c>
      <c r="E271">
        <v>1</v>
      </c>
      <c r="F271">
        <v>3</v>
      </c>
    </row>
    <row r="272" spans="1:6" x14ac:dyDescent="0.25">
      <c r="A272" s="1">
        <v>41821</v>
      </c>
      <c r="B272">
        <v>1.5</v>
      </c>
      <c r="C272">
        <v>1.7</v>
      </c>
      <c r="D272">
        <v>1.6</v>
      </c>
      <c r="E272">
        <v>1</v>
      </c>
      <c r="F272">
        <v>3</v>
      </c>
    </row>
    <row r="273" spans="1:6" x14ac:dyDescent="0.25">
      <c r="A273" s="1">
        <v>41852</v>
      </c>
      <c r="B273">
        <v>1.5</v>
      </c>
      <c r="C273">
        <v>1.7</v>
      </c>
      <c r="D273">
        <v>1.7</v>
      </c>
      <c r="E273">
        <v>1</v>
      </c>
      <c r="F273">
        <v>3</v>
      </c>
    </row>
    <row r="274" spans="1:6" x14ac:dyDescent="0.25">
      <c r="A274" s="1">
        <v>41883</v>
      </c>
      <c r="B274">
        <v>1.5</v>
      </c>
      <c r="C274">
        <v>1.8</v>
      </c>
      <c r="D274">
        <v>1.7</v>
      </c>
      <c r="E274">
        <v>1</v>
      </c>
      <c r="F274">
        <v>3</v>
      </c>
    </row>
    <row r="275" spans="1:6" x14ac:dyDescent="0.25">
      <c r="A275" s="1">
        <v>41913</v>
      </c>
      <c r="B275">
        <v>1.5</v>
      </c>
      <c r="C275">
        <v>1.8</v>
      </c>
      <c r="D275">
        <v>1.7</v>
      </c>
      <c r="E275">
        <v>1</v>
      </c>
      <c r="F275">
        <v>3</v>
      </c>
    </row>
    <row r="276" spans="1:6" x14ac:dyDescent="0.25">
      <c r="A276" s="1">
        <v>41944</v>
      </c>
      <c r="B276">
        <v>1.8</v>
      </c>
      <c r="C276">
        <v>1.8</v>
      </c>
      <c r="D276">
        <v>1.7</v>
      </c>
      <c r="E276">
        <v>1</v>
      </c>
      <c r="F276">
        <v>3</v>
      </c>
    </row>
    <row r="277" spans="1:6" x14ac:dyDescent="0.25">
      <c r="A277" s="1">
        <v>41974</v>
      </c>
      <c r="B277">
        <v>1.7</v>
      </c>
      <c r="C277">
        <v>1.8</v>
      </c>
      <c r="D277">
        <v>1.6</v>
      </c>
      <c r="E277">
        <v>1</v>
      </c>
      <c r="F277">
        <v>3</v>
      </c>
    </row>
    <row r="278" spans="1:6" x14ac:dyDescent="0.25">
      <c r="A278" s="1">
        <v>42005</v>
      </c>
      <c r="B278">
        <v>1.9</v>
      </c>
      <c r="C278">
        <v>1.8</v>
      </c>
      <c r="D278">
        <v>1.7</v>
      </c>
      <c r="E278">
        <v>1</v>
      </c>
      <c r="F278">
        <v>3</v>
      </c>
    </row>
    <row r="279" spans="1:6" x14ac:dyDescent="0.25">
      <c r="A279" s="1">
        <v>42036</v>
      </c>
      <c r="B279">
        <v>1.7</v>
      </c>
      <c r="C279">
        <v>1.8</v>
      </c>
      <c r="D279">
        <v>1.6</v>
      </c>
      <c r="E279">
        <v>1</v>
      </c>
      <c r="F279">
        <v>3</v>
      </c>
    </row>
    <row r="280" spans="1:6" x14ac:dyDescent="0.25">
      <c r="A280" s="1">
        <v>42064</v>
      </c>
      <c r="B280">
        <v>1.7</v>
      </c>
      <c r="C280">
        <v>1.8</v>
      </c>
      <c r="D280">
        <v>1.6</v>
      </c>
      <c r="E280">
        <v>1</v>
      </c>
      <c r="F280">
        <v>3</v>
      </c>
    </row>
    <row r="281" spans="1:6" x14ac:dyDescent="0.25">
      <c r="A281" s="1">
        <v>42095</v>
      </c>
      <c r="B281">
        <v>1.8</v>
      </c>
      <c r="C281">
        <v>1.6</v>
      </c>
      <c r="D281">
        <v>1.4</v>
      </c>
      <c r="E281">
        <v>1</v>
      </c>
      <c r="F281">
        <v>3</v>
      </c>
    </row>
    <row r="282" spans="1:6" x14ac:dyDescent="0.25">
      <c r="A282" s="1">
        <v>42125</v>
      </c>
      <c r="B282">
        <v>1.9</v>
      </c>
      <c r="C282">
        <v>1.7</v>
      </c>
      <c r="D282">
        <v>1.5</v>
      </c>
      <c r="E282">
        <v>1</v>
      </c>
      <c r="F282">
        <v>3</v>
      </c>
    </row>
    <row r="283" spans="1:6" x14ac:dyDescent="0.25">
      <c r="A283" s="1">
        <v>42156</v>
      </c>
      <c r="B283">
        <v>1.9</v>
      </c>
      <c r="C283">
        <v>1.6</v>
      </c>
      <c r="D283">
        <v>1.5</v>
      </c>
      <c r="E283">
        <v>1</v>
      </c>
      <c r="F283">
        <v>3</v>
      </c>
    </row>
    <row r="284" spans="1:6" x14ac:dyDescent="0.25">
      <c r="A284" s="1">
        <v>42186</v>
      </c>
      <c r="B284">
        <v>2</v>
      </c>
      <c r="C284">
        <v>1.8</v>
      </c>
      <c r="D284">
        <v>1.7</v>
      </c>
      <c r="E284">
        <v>1</v>
      </c>
      <c r="F284">
        <v>3</v>
      </c>
    </row>
    <row r="285" spans="1:6" x14ac:dyDescent="0.25">
      <c r="A285" s="1">
        <v>42217</v>
      </c>
      <c r="B285">
        <v>2</v>
      </c>
      <c r="C285">
        <v>1.8</v>
      </c>
      <c r="D285">
        <v>1.6</v>
      </c>
      <c r="E285">
        <v>1</v>
      </c>
      <c r="F285">
        <v>3</v>
      </c>
    </row>
    <row r="286" spans="1:6" x14ac:dyDescent="0.25">
      <c r="A286" s="1">
        <v>42248</v>
      </c>
      <c r="B286">
        <v>2</v>
      </c>
      <c r="C286">
        <v>1.7</v>
      </c>
      <c r="D286">
        <v>1.7</v>
      </c>
      <c r="E286">
        <v>1</v>
      </c>
      <c r="F286">
        <v>3</v>
      </c>
    </row>
    <row r="287" spans="1:6" x14ac:dyDescent="0.25">
      <c r="A287" s="1">
        <v>42278</v>
      </c>
      <c r="B287">
        <v>2.1</v>
      </c>
      <c r="C287">
        <v>1.8</v>
      </c>
      <c r="D287">
        <v>1.7</v>
      </c>
      <c r="E287">
        <v>1</v>
      </c>
      <c r="F287">
        <v>3</v>
      </c>
    </row>
    <row r="288" spans="1:6" x14ac:dyDescent="0.25">
      <c r="A288" s="1">
        <v>42309</v>
      </c>
      <c r="B288">
        <v>2.1</v>
      </c>
      <c r="C288">
        <v>1.9</v>
      </c>
      <c r="D288">
        <v>1.8</v>
      </c>
      <c r="E288">
        <v>1</v>
      </c>
      <c r="F288">
        <v>3</v>
      </c>
    </row>
    <row r="289" spans="1:6" x14ac:dyDescent="0.25">
      <c r="A289" s="1">
        <v>42339</v>
      </c>
      <c r="B289">
        <v>2</v>
      </c>
      <c r="C289">
        <v>2</v>
      </c>
      <c r="D289">
        <v>1.8</v>
      </c>
      <c r="E289">
        <v>1</v>
      </c>
      <c r="F289">
        <v>3</v>
      </c>
    </row>
    <row r="290" spans="1:6" x14ac:dyDescent="0.25">
      <c r="A290" s="1">
        <v>42370</v>
      </c>
      <c r="B290">
        <v>2.1</v>
      </c>
      <c r="C290">
        <v>2</v>
      </c>
      <c r="D290">
        <v>1.8</v>
      </c>
      <c r="E290">
        <v>1</v>
      </c>
      <c r="F290">
        <v>3</v>
      </c>
    </row>
    <row r="291" spans="1:6" x14ac:dyDescent="0.25">
      <c r="A291" s="1">
        <v>42401</v>
      </c>
      <c r="B291">
        <v>2.1</v>
      </c>
      <c r="C291">
        <v>1.9</v>
      </c>
      <c r="D291">
        <v>1.8</v>
      </c>
      <c r="E291">
        <v>1</v>
      </c>
      <c r="F291">
        <v>3</v>
      </c>
    </row>
    <row r="292" spans="1:6" x14ac:dyDescent="0.25">
      <c r="A292" s="1">
        <v>42430</v>
      </c>
      <c r="B292">
        <v>2.1</v>
      </c>
      <c r="C292">
        <v>2</v>
      </c>
      <c r="D292">
        <v>1.8</v>
      </c>
      <c r="E292">
        <v>1</v>
      </c>
      <c r="F292">
        <v>3</v>
      </c>
    </row>
    <row r="293" spans="1:6" x14ac:dyDescent="0.25">
      <c r="A293" s="1">
        <v>42461</v>
      </c>
      <c r="B293">
        <v>2</v>
      </c>
      <c r="C293">
        <v>2.1</v>
      </c>
      <c r="D293">
        <v>1.9</v>
      </c>
      <c r="E293">
        <v>1</v>
      </c>
      <c r="F293">
        <v>3</v>
      </c>
    </row>
    <row r="294" spans="1:6" x14ac:dyDescent="0.25">
      <c r="A294" s="1">
        <v>42491</v>
      </c>
      <c r="B294">
        <v>1.9</v>
      </c>
      <c r="C294">
        <v>2</v>
      </c>
      <c r="D294">
        <v>1.9</v>
      </c>
      <c r="E294">
        <v>1</v>
      </c>
      <c r="F294">
        <v>3</v>
      </c>
    </row>
    <row r="295" spans="1:6" x14ac:dyDescent="0.25">
      <c r="A295" s="1">
        <v>42522</v>
      </c>
      <c r="B295">
        <v>1.8</v>
      </c>
      <c r="C295">
        <v>2.1</v>
      </c>
      <c r="D295">
        <v>2</v>
      </c>
      <c r="E295">
        <v>1</v>
      </c>
      <c r="F295">
        <v>3</v>
      </c>
    </row>
    <row r="296" spans="1:6" x14ac:dyDescent="0.25">
      <c r="A296" s="1">
        <v>42552</v>
      </c>
      <c r="B296">
        <v>1.8</v>
      </c>
      <c r="C296">
        <v>2</v>
      </c>
      <c r="D296">
        <v>1.9</v>
      </c>
      <c r="E296">
        <v>1</v>
      </c>
      <c r="F296">
        <v>3</v>
      </c>
    </row>
    <row r="297" spans="1:6" x14ac:dyDescent="0.25">
      <c r="A297" s="1">
        <v>42583</v>
      </c>
      <c r="B297">
        <v>1.7</v>
      </c>
      <c r="C297">
        <v>2</v>
      </c>
      <c r="D297">
        <v>1.9</v>
      </c>
      <c r="E297">
        <v>1</v>
      </c>
      <c r="F297">
        <v>3</v>
      </c>
    </row>
    <row r="298" spans="1:6" x14ac:dyDescent="0.25">
      <c r="A298" s="1">
        <v>42614</v>
      </c>
      <c r="B298">
        <v>1.5</v>
      </c>
      <c r="C298">
        <v>2</v>
      </c>
      <c r="D298">
        <v>1.8</v>
      </c>
      <c r="E298">
        <v>1</v>
      </c>
      <c r="F298">
        <v>3</v>
      </c>
    </row>
    <row r="299" spans="1:6" x14ac:dyDescent="0.25">
      <c r="A299" s="1">
        <v>42644</v>
      </c>
      <c r="B299">
        <v>1.4</v>
      </c>
      <c r="C299">
        <v>2.1</v>
      </c>
      <c r="D299">
        <v>1.8</v>
      </c>
      <c r="E299">
        <v>1</v>
      </c>
      <c r="F299">
        <v>3</v>
      </c>
    </row>
    <row r="300" spans="1:6" x14ac:dyDescent="0.25">
      <c r="A300" s="1">
        <v>42675</v>
      </c>
      <c r="B300">
        <v>1.2</v>
      </c>
      <c r="C300">
        <v>1.9</v>
      </c>
      <c r="D300">
        <v>1.6</v>
      </c>
      <c r="E300">
        <v>1</v>
      </c>
      <c r="F300">
        <v>3</v>
      </c>
    </row>
    <row r="301" spans="1:6" x14ac:dyDescent="0.25">
      <c r="A301" s="1">
        <v>42705</v>
      </c>
      <c r="B301">
        <v>1.3</v>
      </c>
      <c r="C301">
        <v>1.8</v>
      </c>
      <c r="D301">
        <v>1.6</v>
      </c>
      <c r="E301">
        <v>1</v>
      </c>
      <c r="F301">
        <v>3</v>
      </c>
    </row>
    <row r="302" spans="1:6" x14ac:dyDescent="0.25">
      <c r="A302" s="1">
        <v>42736</v>
      </c>
      <c r="B302">
        <v>1.2</v>
      </c>
      <c r="C302">
        <v>1.8</v>
      </c>
      <c r="D302">
        <v>1.6</v>
      </c>
      <c r="E302">
        <v>1</v>
      </c>
      <c r="F302">
        <v>3</v>
      </c>
    </row>
    <row r="303" spans="1:6" x14ac:dyDescent="0.25">
      <c r="A303" s="1">
        <v>42767</v>
      </c>
      <c r="B303">
        <v>1.2</v>
      </c>
      <c r="C303">
        <v>1.8</v>
      </c>
      <c r="D303">
        <v>1.5</v>
      </c>
      <c r="E303">
        <v>1</v>
      </c>
      <c r="F303">
        <v>3</v>
      </c>
    </row>
    <row r="304" spans="1:6" x14ac:dyDescent="0.25">
      <c r="A304" s="1">
        <v>42795</v>
      </c>
      <c r="B304">
        <v>1.1000000000000001</v>
      </c>
      <c r="C304">
        <v>1.6</v>
      </c>
      <c r="D304">
        <v>1.4</v>
      </c>
      <c r="E304">
        <v>1</v>
      </c>
      <c r="F304">
        <v>3</v>
      </c>
    </row>
    <row r="305" spans="1:6" x14ac:dyDescent="0.25">
      <c r="A305" s="1">
        <v>42826</v>
      </c>
      <c r="B305">
        <v>1.1000000000000001</v>
      </c>
      <c r="C305">
        <v>1.6</v>
      </c>
      <c r="D305">
        <v>1.4</v>
      </c>
      <c r="E305">
        <v>1</v>
      </c>
      <c r="F305">
        <v>3</v>
      </c>
    </row>
    <row r="306" spans="1:6" x14ac:dyDescent="0.25">
      <c r="A306" s="1">
        <v>42856</v>
      </c>
      <c r="B306">
        <v>1</v>
      </c>
      <c r="C306">
        <v>1.6</v>
      </c>
      <c r="D306">
        <v>1.2</v>
      </c>
      <c r="E306">
        <v>1</v>
      </c>
      <c r="F306">
        <v>3</v>
      </c>
    </row>
    <row r="307" spans="1:6" x14ac:dyDescent="0.25">
      <c r="A307" s="1">
        <v>42887</v>
      </c>
      <c r="B307">
        <v>1.1000000000000001</v>
      </c>
      <c r="C307">
        <v>1.5</v>
      </c>
      <c r="D307">
        <v>1.2</v>
      </c>
      <c r="E307">
        <v>1</v>
      </c>
      <c r="F307">
        <v>3</v>
      </c>
    </row>
    <row r="308" spans="1:6" x14ac:dyDescent="0.25">
      <c r="A308" s="1">
        <v>42917</v>
      </c>
      <c r="B308">
        <v>1.2</v>
      </c>
      <c r="C308">
        <v>1.6</v>
      </c>
      <c r="D308">
        <v>1.3</v>
      </c>
      <c r="E308">
        <v>1</v>
      </c>
      <c r="F308">
        <v>3</v>
      </c>
    </row>
    <row r="309" spans="1:6" x14ac:dyDescent="0.25">
      <c r="A309" s="1">
        <v>42948</v>
      </c>
      <c r="B309">
        <v>1.2</v>
      </c>
      <c r="C309">
        <v>1.6</v>
      </c>
      <c r="D309">
        <v>1.4</v>
      </c>
      <c r="E309">
        <v>1</v>
      </c>
      <c r="F309">
        <v>3</v>
      </c>
    </row>
    <row r="310" spans="1:6" x14ac:dyDescent="0.25">
      <c r="A310" s="1">
        <v>42979</v>
      </c>
      <c r="B310">
        <v>1.3</v>
      </c>
      <c r="C310">
        <v>1.6</v>
      </c>
      <c r="D310">
        <v>1.4</v>
      </c>
      <c r="E310">
        <v>1</v>
      </c>
      <c r="F310">
        <v>3</v>
      </c>
    </row>
    <row r="311" spans="1:6" x14ac:dyDescent="0.25">
      <c r="A311" s="1">
        <v>43009</v>
      </c>
      <c r="B311">
        <v>1.3</v>
      </c>
      <c r="C311">
        <v>1.5</v>
      </c>
      <c r="D311">
        <v>1.4</v>
      </c>
      <c r="E311">
        <v>1</v>
      </c>
      <c r="F311">
        <v>3</v>
      </c>
    </row>
    <row r="312" spans="1:6" x14ac:dyDescent="0.25">
      <c r="A312" s="1">
        <v>43040</v>
      </c>
      <c r="B312">
        <v>1.4</v>
      </c>
      <c r="C312">
        <v>1.7</v>
      </c>
      <c r="D312">
        <v>1.7</v>
      </c>
      <c r="E312">
        <v>1</v>
      </c>
      <c r="F312">
        <v>3</v>
      </c>
    </row>
    <row r="313" spans="1:6" x14ac:dyDescent="0.25">
      <c r="A313" s="1">
        <v>43070</v>
      </c>
      <c r="B313">
        <v>1.5</v>
      </c>
      <c r="C313">
        <v>1.7</v>
      </c>
      <c r="D313">
        <v>1.8</v>
      </c>
      <c r="E313">
        <v>1</v>
      </c>
      <c r="F313">
        <v>3</v>
      </c>
    </row>
    <row r="314" spans="1:6" x14ac:dyDescent="0.25">
      <c r="A314" s="1">
        <v>43101</v>
      </c>
      <c r="B314">
        <v>1.6</v>
      </c>
      <c r="C314">
        <v>1.8</v>
      </c>
      <c r="D314">
        <v>1.8</v>
      </c>
      <c r="E314">
        <v>1</v>
      </c>
      <c r="F314">
        <v>3</v>
      </c>
    </row>
    <row r="315" spans="1:6" x14ac:dyDescent="0.25">
      <c r="A315" s="1">
        <v>43132</v>
      </c>
      <c r="B315">
        <v>1.7</v>
      </c>
      <c r="C315">
        <v>1.9</v>
      </c>
      <c r="D315">
        <v>2</v>
      </c>
      <c r="E315">
        <v>1</v>
      </c>
      <c r="F315">
        <v>3</v>
      </c>
    </row>
    <row r="316" spans="1:6" x14ac:dyDescent="0.25">
      <c r="A316" s="1">
        <v>43160</v>
      </c>
      <c r="B316">
        <v>1.7</v>
      </c>
      <c r="C316">
        <v>1.9</v>
      </c>
      <c r="D316">
        <v>1.9</v>
      </c>
      <c r="E316">
        <v>1</v>
      </c>
      <c r="F316">
        <v>3</v>
      </c>
    </row>
    <row r="317" spans="1:6" x14ac:dyDescent="0.25">
      <c r="A317" s="1">
        <v>43191</v>
      </c>
      <c r="B317">
        <v>1.8</v>
      </c>
      <c r="C317">
        <v>2</v>
      </c>
      <c r="D317">
        <v>1.9</v>
      </c>
      <c r="E317">
        <v>1</v>
      </c>
      <c r="F317">
        <v>3</v>
      </c>
    </row>
    <row r="318" spans="1:6" x14ac:dyDescent="0.25">
      <c r="A318" s="1">
        <v>43221</v>
      </c>
      <c r="B318">
        <v>1.7</v>
      </c>
      <c r="C318">
        <v>1.8</v>
      </c>
      <c r="D318">
        <v>1.9</v>
      </c>
      <c r="E318">
        <v>1</v>
      </c>
      <c r="F318">
        <v>3</v>
      </c>
    </row>
    <row r="319" spans="1:6" x14ac:dyDescent="0.25">
      <c r="A319" s="1">
        <v>43252</v>
      </c>
      <c r="B319">
        <v>1.8</v>
      </c>
      <c r="C319">
        <v>1.9</v>
      </c>
      <c r="D319">
        <v>1.9</v>
      </c>
      <c r="E319">
        <v>1</v>
      </c>
      <c r="F319">
        <v>3</v>
      </c>
    </row>
    <row r="320" spans="1:6" x14ac:dyDescent="0.25">
      <c r="A320" s="1">
        <v>43282</v>
      </c>
      <c r="B320">
        <v>1.9</v>
      </c>
      <c r="C320">
        <v>1.9</v>
      </c>
      <c r="D320">
        <v>2.1</v>
      </c>
      <c r="E320">
        <v>1</v>
      </c>
      <c r="F320">
        <v>3</v>
      </c>
    </row>
    <row r="321" spans="1:6" x14ac:dyDescent="0.25">
      <c r="A321" s="1">
        <v>43313</v>
      </c>
      <c r="B321">
        <v>1.9</v>
      </c>
      <c r="C321">
        <v>1.9</v>
      </c>
      <c r="D321">
        <v>2</v>
      </c>
      <c r="E321">
        <v>1</v>
      </c>
      <c r="F321">
        <v>3</v>
      </c>
    </row>
    <row r="322" spans="1:6" x14ac:dyDescent="0.25">
      <c r="A322" s="1">
        <v>43344</v>
      </c>
      <c r="B322">
        <v>1.7</v>
      </c>
      <c r="C322">
        <v>1.9</v>
      </c>
      <c r="D322">
        <v>2</v>
      </c>
      <c r="E322">
        <v>1</v>
      </c>
      <c r="F322">
        <v>3</v>
      </c>
    </row>
    <row r="323" spans="1:6" x14ac:dyDescent="0.25">
      <c r="A323" s="1">
        <v>43374</v>
      </c>
      <c r="B323">
        <v>1.8</v>
      </c>
      <c r="C323">
        <v>1.9</v>
      </c>
      <c r="D323">
        <v>2</v>
      </c>
      <c r="E323">
        <v>1</v>
      </c>
      <c r="F323">
        <v>3</v>
      </c>
    </row>
    <row r="324" spans="1:6" x14ac:dyDescent="0.25">
      <c r="A324" s="1">
        <v>43405</v>
      </c>
      <c r="B324">
        <v>1.8</v>
      </c>
      <c r="C324">
        <v>1.8</v>
      </c>
      <c r="D324">
        <v>1.9</v>
      </c>
      <c r="E324">
        <v>1</v>
      </c>
      <c r="F324">
        <v>3</v>
      </c>
    </row>
    <row r="325" spans="1:6" x14ac:dyDescent="0.25">
      <c r="A325" s="1">
        <v>43435</v>
      </c>
      <c r="B325">
        <v>1.7</v>
      </c>
      <c r="C325">
        <v>1.8</v>
      </c>
      <c r="D325">
        <v>1.9</v>
      </c>
      <c r="E325">
        <v>1</v>
      </c>
      <c r="F325">
        <v>3</v>
      </c>
    </row>
    <row r="326" spans="1:6" x14ac:dyDescent="0.25">
      <c r="A326" s="1">
        <v>43466</v>
      </c>
      <c r="B326">
        <v>1.8</v>
      </c>
      <c r="C326">
        <v>1.8</v>
      </c>
      <c r="D326">
        <v>1.9</v>
      </c>
      <c r="E326">
        <v>1</v>
      </c>
      <c r="F326">
        <v>3</v>
      </c>
    </row>
    <row r="327" spans="1:6" x14ac:dyDescent="0.25">
      <c r="A327" s="1">
        <v>43497</v>
      </c>
      <c r="B327">
        <v>1.9</v>
      </c>
      <c r="C327">
        <v>2</v>
      </c>
      <c r="D327">
        <v>2</v>
      </c>
      <c r="E327">
        <v>1</v>
      </c>
      <c r="F327">
        <v>3</v>
      </c>
    </row>
    <row r="328" spans="1:6" x14ac:dyDescent="0.25">
      <c r="A328" s="1">
        <v>43525</v>
      </c>
      <c r="B328">
        <v>1.9</v>
      </c>
      <c r="C328">
        <v>2</v>
      </c>
      <c r="D328">
        <v>2.1</v>
      </c>
      <c r="E328">
        <v>1</v>
      </c>
      <c r="F328">
        <v>3</v>
      </c>
    </row>
    <row r="329" spans="1:6" x14ac:dyDescent="0.25">
      <c r="A329" s="1">
        <v>43556</v>
      </c>
      <c r="B329">
        <v>2</v>
      </c>
      <c r="C329">
        <v>1.9</v>
      </c>
      <c r="D329">
        <v>2</v>
      </c>
      <c r="E329">
        <v>1</v>
      </c>
      <c r="F329">
        <v>3</v>
      </c>
    </row>
    <row r="330" spans="1:6" x14ac:dyDescent="0.25">
      <c r="A330" s="1">
        <v>43586</v>
      </c>
      <c r="B330">
        <v>2.1</v>
      </c>
      <c r="C330">
        <v>2.1</v>
      </c>
      <c r="D330">
        <v>2.2000000000000002</v>
      </c>
      <c r="E330">
        <v>1</v>
      </c>
      <c r="F330">
        <v>3</v>
      </c>
    </row>
    <row r="331" spans="1:6" x14ac:dyDescent="0.25">
      <c r="A331" s="1">
        <v>43617</v>
      </c>
      <c r="B331">
        <v>2.1</v>
      </c>
      <c r="C331">
        <v>2.1</v>
      </c>
      <c r="D331">
        <v>2</v>
      </c>
      <c r="E331">
        <v>1</v>
      </c>
      <c r="F331">
        <v>3</v>
      </c>
    </row>
    <row r="332" spans="1:6" x14ac:dyDescent="0.25">
      <c r="A332" s="1">
        <v>43647</v>
      </c>
      <c r="B332">
        <v>2.2000000000000002</v>
      </c>
      <c r="C332">
        <v>2</v>
      </c>
      <c r="D332">
        <v>2</v>
      </c>
      <c r="E332">
        <v>1</v>
      </c>
      <c r="F332">
        <v>3</v>
      </c>
    </row>
    <row r="333" spans="1:6" x14ac:dyDescent="0.25">
      <c r="A333" s="1">
        <v>43678</v>
      </c>
      <c r="B333">
        <v>2</v>
      </c>
      <c r="C333">
        <v>2</v>
      </c>
      <c r="D333">
        <v>2</v>
      </c>
      <c r="E333">
        <v>1</v>
      </c>
      <c r="F333">
        <v>3</v>
      </c>
    </row>
    <row r="334" spans="1:6" x14ac:dyDescent="0.25">
      <c r="A334" s="1">
        <v>43709</v>
      </c>
      <c r="B334">
        <v>2.2999999999999998</v>
      </c>
      <c r="C334">
        <v>2</v>
      </c>
      <c r="D334">
        <v>2.1</v>
      </c>
      <c r="E334">
        <v>1</v>
      </c>
      <c r="F334">
        <v>3</v>
      </c>
    </row>
    <row r="335" spans="1:6" x14ac:dyDescent="0.25">
      <c r="A335" s="1">
        <v>43739</v>
      </c>
      <c r="B335">
        <v>2.2999999999999998</v>
      </c>
      <c r="C335">
        <v>2.1</v>
      </c>
      <c r="D335">
        <v>2.1</v>
      </c>
      <c r="E335">
        <v>1</v>
      </c>
      <c r="F335">
        <v>3</v>
      </c>
    </row>
    <row r="336" spans="1:6" x14ac:dyDescent="0.25">
      <c r="A336" s="1">
        <v>43770</v>
      </c>
      <c r="B336">
        <v>2.4</v>
      </c>
      <c r="C336">
        <v>2.1</v>
      </c>
      <c r="D336">
        <v>2.2000000000000002</v>
      </c>
      <c r="E336">
        <v>1</v>
      </c>
      <c r="F336">
        <v>3</v>
      </c>
    </row>
    <row r="337" spans="1:6" x14ac:dyDescent="0.25">
      <c r="A337" s="1">
        <v>43800</v>
      </c>
      <c r="B337">
        <v>2.2999999999999998</v>
      </c>
      <c r="C337">
        <v>2.1</v>
      </c>
      <c r="D337">
        <v>2.1</v>
      </c>
      <c r="E337">
        <v>1</v>
      </c>
      <c r="F337">
        <v>3</v>
      </c>
    </row>
    <row r="338" spans="1:6" x14ac:dyDescent="0.25">
      <c r="A338" s="1">
        <v>43831</v>
      </c>
      <c r="B338">
        <v>2.2000000000000002</v>
      </c>
      <c r="C338">
        <v>2</v>
      </c>
      <c r="D338">
        <v>2</v>
      </c>
      <c r="E338">
        <v>1</v>
      </c>
      <c r="F338">
        <v>3</v>
      </c>
    </row>
    <row r="339" spans="1:6" x14ac:dyDescent="0.25">
      <c r="A339" s="1">
        <v>43862</v>
      </c>
      <c r="B339">
        <v>2</v>
      </c>
      <c r="C339">
        <v>1.8</v>
      </c>
      <c r="D339">
        <v>1.9</v>
      </c>
      <c r="E339">
        <v>1</v>
      </c>
      <c r="F339">
        <v>3</v>
      </c>
    </row>
    <row r="340" spans="1:6" x14ac:dyDescent="0.25">
      <c r="A340" s="1">
        <v>43891</v>
      </c>
      <c r="B340">
        <v>1.7</v>
      </c>
      <c r="C340">
        <v>1.8</v>
      </c>
      <c r="D340">
        <v>1.8</v>
      </c>
      <c r="E340">
        <v>1</v>
      </c>
      <c r="F340">
        <v>3</v>
      </c>
    </row>
    <row r="341" spans="1:6" x14ac:dyDescent="0.25">
      <c r="A341" s="1">
        <v>43922</v>
      </c>
      <c r="B341">
        <v>1.7</v>
      </c>
      <c r="C341">
        <v>1.9</v>
      </c>
      <c r="D341">
        <v>1.8</v>
      </c>
      <c r="E341">
        <v>1</v>
      </c>
      <c r="F341">
        <v>3</v>
      </c>
    </row>
    <row r="342" spans="1:6" x14ac:dyDescent="0.25">
      <c r="A342" s="1">
        <v>43952</v>
      </c>
      <c r="B342">
        <v>1.5</v>
      </c>
      <c r="C342">
        <v>1.7</v>
      </c>
      <c r="D342">
        <v>1.6</v>
      </c>
      <c r="E342">
        <v>1</v>
      </c>
      <c r="F342">
        <v>3</v>
      </c>
    </row>
    <row r="343" spans="1:6" x14ac:dyDescent="0.25">
      <c r="A343" s="1">
        <v>43983</v>
      </c>
      <c r="B343">
        <v>1.5</v>
      </c>
      <c r="C343">
        <v>1.8</v>
      </c>
      <c r="D343">
        <v>1.8</v>
      </c>
      <c r="E343">
        <v>1</v>
      </c>
      <c r="F343">
        <v>3</v>
      </c>
    </row>
    <row r="344" spans="1:6" x14ac:dyDescent="0.25">
      <c r="A344" s="1">
        <v>44013</v>
      </c>
      <c r="B344">
        <v>1.4</v>
      </c>
      <c r="C344">
        <v>1.8</v>
      </c>
      <c r="D344">
        <v>1.6</v>
      </c>
      <c r="E344">
        <v>1</v>
      </c>
      <c r="F344">
        <v>3</v>
      </c>
    </row>
    <row r="345" spans="1:6" x14ac:dyDescent="0.25">
      <c r="A345" s="1">
        <v>44044</v>
      </c>
      <c r="B345">
        <v>1.5</v>
      </c>
      <c r="C345">
        <v>1.8</v>
      </c>
      <c r="D345">
        <v>1.6</v>
      </c>
      <c r="E345">
        <v>1</v>
      </c>
      <c r="F345">
        <v>3</v>
      </c>
    </row>
    <row r="346" spans="1:6" x14ac:dyDescent="0.25">
      <c r="A346" s="1">
        <v>44075</v>
      </c>
      <c r="B346">
        <v>1.4</v>
      </c>
      <c r="C346">
        <v>1.9</v>
      </c>
      <c r="D346">
        <v>1.7</v>
      </c>
      <c r="E346">
        <v>1</v>
      </c>
      <c r="F346">
        <v>3</v>
      </c>
    </row>
    <row r="347" spans="1:6" x14ac:dyDescent="0.25">
      <c r="A347" s="1">
        <v>44105</v>
      </c>
      <c r="B347">
        <v>1.7</v>
      </c>
      <c r="C347">
        <v>2</v>
      </c>
      <c r="D347">
        <v>1.8</v>
      </c>
      <c r="E347">
        <v>1</v>
      </c>
      <c r="F347">
        <v>3</v>
      </c>
    </row>
    <row r="348" spans="1:6" x14ac:dyDescent="0.25">
      <c r="A348" s="1">
        <v>44136</v>
      </c>
      <c r="B348">
        <v>1.7</v>
      </c>
      <c r="C348">
        <v>2</v>
      </c>
      <c r="D348">
        <v>1.8</v>
      </c>
      <c r="E348">
        <v>1</v>
      </c>
      <c r="F348">
        <v>3</v>
      </c>
    </row>
    <row r="349" spans="1:6" x14ac:dyDescent="0.25">
      <c r="A349" s="1">
        <v>44166</v>
      </c>
      <c r="B349">
        <v>1.6</v>
      </c>
      <c r="C349">
        <v>2</v>
      </c>
      <c r="D349">
        <v>1.8</v>
      </c>
      <c r="E349">
        <v>1</v>
      </c>
      <c r="F349">
        <v>3</v>
      </c>
    </row>
    <row r="350" spans="1:6" x14ac:dyDescent="0.25">
      <c r="A350" s="1">
        <v>44197</v>
      </c>
      <c r="B350">
        <v>1.6</v>
      </c>
      <c r="C350">
        <v>2.1</v>
      </c>
      <c r="D350">
        <v>1.9</v>
      </c>
      <c r="E350">
        <v>1</v>
      </c>
      <c r="F350">
        <v>3</v>
      </c>
    </row>
    <row r="351" spans="1:6" x14ac:dyDescent="0.25">
      <c r="A351" s="1">
        <v>44228</v>
      </c>
      <c r="B351">
        <v>1.6</v>
      </c>
      <c r="C351">
        <v>2.1</v>
      </c>
      <c r="D351">
        <v>2</v>
      </c>
      <c r="E351">
        <v>1</v>
      </c>
      <c r="F351">
        <v>3</v>
      </c>
    </row>
    <row r="352" spans="1:6" x14ac:dyDescent="0.25">
      <c r="A352" s="1">
        <v>44256</v>
      </c>
      <c r="B352">
        <v>2</v>
      </c>
      <c r="C352">
        <v>2.1</v>
      </c>
      <c r="D352">
        <v>2.1</v>
      </c>
      <c r="E352">
        <v>1</v>
      </c>
      <c r="F352">
        <v>3</v>
      </c>
    </row>
    <row r="353" spans="1:6" x14ac:dyDescent="0.25">
      <c r="A353" s="1">
        <v>44287</v>
      </c>
      <c r="B353">
        <v>2.1</v>
      </c>
      <c r="C353">
        <v>2.2999999999999998</v>
      </c>
      <c r="D353">
        <v>2.4</v>
      </c>
      <c r="E353">
        <v>1</v>
      </c>
      <c r="F353">
        <v>3</v>
      </c>
    </row>
    <row r="354" spans="1:6" x14ac:dyDescent="0.25">
      <c r="A354" s="1">
        <v>44317</v>
      </c>
      <c r="B354">
        <v>2.5</v>
      </c>
      <c r="C354">
        <v>2.5</v>
      </c>
      <c r="D354">
        <v>2.7</v>
      </c>
      <c r="E354">
        <v>1</v>
      </c>
      <c r="F354">
        <v>3</v>
      </c>
    </row>
    <row r="355" spans="1:6" x14ac:dyDescent="0.25">
      <c r="A355" s="1">
        <v>44348</v>
      </c>
      <c r="B355">
        <v>2.5</v>
      </c>
      <c r="C355">
        <v>2.5</v>
      </c>
      <c r="D355">
        <v>2.8</v>
      </c>
      <c r="E355">
        <v>1</v>
      </c>
      <c r="F355">
        <v>3</v>
      </c>
    </row>
    <row r="356" spans="1:6" x14ac:dyDescent="0.25">
      <c r="A356" s="1">
        <v>44378</v>
      </c>
      <c r="B356">
        <v>2.7</v>
      </c>
      <c r="C356">
        <v>2.8</v>
      </c>
      <c r="D356">
        <v>3.2</v>
      </c>
      <c r="E356">
        <v>1</v>
      </c>
      <c r="F356">
        <v>3</v>
      </c>
    </row>
    <row r="357" spans="1:6" x14ac:dyDescent="0.25">
      <c r="A357" s="1">
        <v>44409</v>
      </c>
      <c r="B357">
        <v>2.9</v>
      </c>
      <c r="C357">
        <v>3</v>
      </c>
      <c r="D357">
        <v>3.4</v>
      </c>
      <c r="E357">
        <v>1</v>
      </c>
      <c r="F357">
        <v>3</v>
      </c>
    </row>
    <row r="358" spans="1:6" x14ac:dyDescent="0.25">
      <c r="A358" s="1">
        <v>44440</v>
      </c>
      <c r="B358">
        <v>3</v>
      </c>
      <c r="C358">
        <v>3</v>
      </c>
      <c r="D358">
        <v>3.6</v>
      </c>
      <c r="E358">
        <v>1</v>
      </c>
      <c r="F358">
        <v>3</v>
      </c>
    </row>
    <row r="359" spans="1:6" x14ac:dyDescent="0.25">
      <c r="A359" s="1">
        <v>44470</v>
      </c>
      <c r="B359">
        <v>2.9</v>
      </c>
      <c r="C359">
        <v>3</v>
      </c>
      <c r="D359">
        <v>3.5</v>
      </c>
      <c r="E359">
        <v>1</v>
      </c>
      <c r="F359">
        <v>3</v>
      </c>
    </row>
    <row r="360" spans="1:6" x14ac:dyDescent="0.25">
      <c r="A360" s="1">
        <v>44501</v>
      </c>
      <c r="B360">
        <v>3.1</v>
      </c>
      <c r="C360">
        <v>3.1</v>
      </c>
      <c r="D360">
        <v>3.6</v>
      </c>
      <c r="E360">
        <v>1</v>
      </c>
      <c r="F360">
        <v>3</v>
      </c>
    </row>
    <row r="361" spans="1:6" x14ac:dyDescent="0.25">
      <c r="A361" s="1">
        <v>44531</v>
      </c>
      <c r="B361">
        <v>3.2</v>
      </c>
      <c r="C361">
        <v>3.3</v>
      </c>
      <c r="D361">
        <v>3.9</v>
      </c>
      <c r="E361">
        <v>1</v>
      </c>
      <c r="F361">
        <v>3</v>
      </c>
    </row>
    <row r="362" spans="1:6" x14ac:dyDescent="0.25">
      <c r="A362" s="1">
        <v>44562</v>
      </c>
      <c r="B362">
        <v>3.6</v>
      </c>
      <c r="C362">
        <v>3.7</v>
      </c>
      <c r="D362">
        <v>4.2</v>
      </c>
      <c r="E362">
        <v>1</v>
      </c>
      <c r="F362">
        <v>3</v>
      </c>
    </row>
    <row r="363" spans="1:6" x14ac:dyDescent="0.25">
      <c r="A363" s="1">
        <v>44593</v>
      </c>
      <c r="B363">
        <v>4</v>
      </c>
      <c r="C363">
        <v>4</v>
      </c>
      <c r="D363">
        <v>4.5</v>
      </c>
      <c r="E363">
        <v>1</v>
      </c>
      <c r="F363">
        <v>3</v>
      </c>
    </row>
    <row r="364" spans="1:6" x14ac:dyDescent="0.25">
      <c r="A364" s="1">
        <v>44621</v>
      </c>
      <c r="B364">
        <v>4.5</v>
      </c>
      <c r="C364">
        <v>4.4000000000000004</v>
      </c>
      <c r="D364">
        <v>5</v>
      </c>
      <c r="E364">
        <v>1</v>
      </c>
      <c r="F364">
        <v>3</v>
      </c>
    </row>
    <row r="365" spans="1:6" x14ac:dyDescent="0.25">
      <c r="A365" s="1">
        <v>44652</v>
      </c>
      <c r="B365">
        <v>4.9000000000000004</v>
      </c>
      <c r="C365">
        <v>4.8</v>
      </c>
      <c r="D365">
        <v>5.3</v>
      </c>
      <c r="E365">
        <v>1</v>
      </c>
      <c r="F365">
        <v>3</v>
      </c>
    </row>
    <row r="366" spans="1:6" x14ac:dyDescent="0.25">
      <c r="A366" s="1">
        <v>44682</v>
      </c>
      <c r="B366">
        <v>5.4</v>
      </c>
      <c r="C366">
        <v>5</v>
      </c>
      <c r="D366">
        <v>5.6</v>
      </c>
      <c r="E366">
        <v>1</v>
      </c>
      <c r="F366">
        <v>3</v>
      </c>
    </row>
    <row r="367" spans="1:6" x14ac:dyDescent="0.25">
      <c r="A367" s="1">
        <v>44713</v>
      </c>
      <c r="B367">
        <v>5.5</v>
      </c>
      <c r="C367">
        <v>5.0999999999999996</v>
      </c>
      <c r="D367">
        <v>5.7</v>
      </c>
      <c r="E367">
        <v>1</v>
      </c>
      <c r="F367">
        <v>3</v>
      </c>
    </row>
    <row r="368" spans="1:6" x14ac:dyDescent="0.25">
      <c r="A368" s="1">
        <v>44743</v>
      </c>
      <c r="B368">
        <v>5.8</v>
      </c>
      <c r="C368">
        <v>5.0999999999999996</v>
      </c>
      <c r="D368">
        <v>5.6</v>
      </c>
      <c r="E368">
        <v>1</v>
      </c>
      <c r="F368">
        <v>3</v>
      </c>
    </row>
    <row r="369" spans="1:6" x14ac:dyDescent="0.25">
      <c r="A369" s="1">
        <v>44774</v>
      </c>
      <c r="B369">
        <v>5.8</v>
      </c>
      <c r="C369">
        <v>4.9000000000000004</v>
      </c>
      <c r="D369">
        <v>5.4</v>
      </c>
      <c r="E369">
        <v>1</v>
      </c>
      <c r="F369">
        <v>3</v>
      </c>
    </row>
    <row r="370" spans="1:6" x14ac:dyDescent="0.25">
      <c r="A370" s="1">
        <v>44805</v>
      </c>
      <c r="B370">
        <v>5.9</v>
      </c>
      <c r="C370">
        <v>5.0999999999999996</v>
      </c>
      <c r="D370">
        <v>5.4</v>
      </c>
      <c r="E370">
        <v>1</v>
      </c>
      <c r="F370">
        <v>3</v>
      </c>
    </row>
    <row r="371" spans="1:6" x14ac:dyDescent="0.25">
      <c r="A371" s="1">
        <v>44835</v>
      </c>
      <c r="B371">
        <v>5.9</v>
      </c>
      <c r="C371">
        <v>5.3</v>
      </c>
      <c r="D371">
        <v>5.5</v>
      </c>
      <c r="E371">
        <v>1</v>
      </c>
      <c r="F371">
        <v>3</v>
      </c>
    </row>
    <row r="372" spans="1:6" x14ac:dyDescent="0.25">
      <c r="A372" s="1">
        <v>44866</v>
      </c>
      <c r="B372">
        <v>6.2</v>
      </c>
      <c r="C372">
        <v>5.2</v>
      </c>
      <c r="D372">
        <v>5.5</v>
      </c>
      <c r="E372">
        <v>1</v>
      </c>
      <c r="F372">
        <v>3</v>
      </c>
    </row>
    <row r="373" spans="1:6" x14ac:dyDescent="0.25">
      <c r="A373" s="1">
        <v>44896</v>
      </c>
      <c r="B373">
        <v>6</v>
      </c>
      <c r="C373">
        <v>5.0999999999999996</v>
      </c>
      <c r="D373">
        <v>5.3</v>
      </c>
      <c r="E373">
        <v>1</v>
      </c>
      <c r="F373">
        <v>3</v>
      </c>
    </row>
    <row r="374" spans="1:6" x14ac:dyDescent="0.25">
      <c r="A374" s="1">
        <v>44927</v>
      </c>
      <c r="B374">
        <v>6.1</v>
      </c>
      <c r="C374">
        <v>4.9000000000000004</v>
      </c>
      <c r="D374">
        <v>5.0999999999999996</v>
      </c>
      <c r="E374">
        <v>1</v>
      </c>
      <c r="F374">
        <v>3</v>
      </c>
    </row>
    <row r="375" spans="1:6" x14ac:dyDescent="0.25">
      <c r="A375" s="1">
        <v>44958</v>
      </c>
      <c r="B375">
        <v>5.9</v>
      </c>
      <c r="C375">
        <v>4.7</v>
      </c>
      <c r="D375">
        <v>4.8</v>
      </c>
      <c r="E375">
        <v>1</v>
      </c>
      <c r="F375">
        <v>3</v>
      </c>
    </row>
    <row r="376" spans="1:6" x14ac:dyDescent="0.25">
      <c r="A376" s="1">
        <v>44986</v>
      </c>
      <c r="B376">
        <v>5.7</v>
      </c>
      <c r="C376">
        <v>4.4000000000000004</v>
      </c>
      <c r="D376">
        <v>4.3</v>
      </c>
      <c r="E376">
        <v>1</v>
      </c>
      <c r="F376">
        <v>3</v>
      </c>
    </row>
    <row r="377" spans="1:6" x14ac:dyDescent="0.25">
      <c r="A377" s="1">
        <v>45017</v>
      </c>
      <c r="B377">
        <v>5.5</v>
      </c>
      <c r="C377">
        <v>4.0999999999999996</v>
      </c>
      <c r="D377">
        <v>4.0999999999999996</v>
      </c>
      <c r="E377">
        <v>1</v>
      </c>
      <c r="F377">
        <v>3</v>
      </c>
    </row>
    <row r="378" spans="1:6" x14ac:dyDescent="0.25">
      <c r="A378" s="1">
        <v>45047</v>
      </c>
      <c r="B378">
        <v>5.2</v>
      </c>
      <c r="C378">
        <v>3.8</v>
      </c>
      <c r="D378">
        <v>3.7</v>
      </c>
      <c r="E378">
        <v>1</v>
      </c>
      <c r="F378">
        <v>3</v>
      </c>
    </row>
    <row r="379" spans="1:6" x14ac:dyDescent="0.25">
      <c r="A379" s="1">
        <v>45078</v>
      </c>
      <c r="B379">
        <v>5.0999999999999996</v>
      </c>
      <c r="C379">
        <v>3.7</v>
      </c>
      <c r="D379">
        <v>3.6</v>
      </c>
      <c r="E379">
        <v>1</v>
      </c>
      <c r="F379">
        <v>3</v>
      </c>
    </row>
    <row r="380" spans="1:6" x14ac:dyDescent="0.25">
      <c r="A380" s="1">
        <v>45108</v>
      </c>
      <c r="B380">
        <v>4.7</v>
      </c>
      <c r="C380">
        <v>3.7</v>
      </c>
      <c r="D380">
        <v>3.5</v>
      </c>
      <c r="E380">
        <v>1</v>
      </c>
      <c r="F380">
        <v>3</v>
      </c>
    </row>
    <row r="381" spans="1:6" x14ac:dyDescent="0.25">
      <c r="A381" s="1">
        <v>45139</v>
      </c>
      <c r="B381">
        <v>4.8</v>
      </c>
      <c r="C381">
        <v>4</v>
      </c>
      <c r="D381">
        <v>3.8</v>
      </c>
      <c r="E381">
        <v>1</v>
      </c>
      <c r="F381">
        <v>3</v>
      </c>
    </row>
    <row r="382" spans="1:6" x14ac:dyDescent="0.25">
      <c r="A382" s="1">
        <v>45170</v>
      </c>
      <c r="B382">
        <v>4.3</v>
      </c>
      <c r="C382">
        <v>3.6</v>
      </c>
      <c r="D382">
        <v>3.5</v>
      </c>
      <c r="E382">
        <v>1</v>
      </c>
      <c r="F382">
        <v>3</v>
      </c>
    </row>
    <row r="383" spans="1:6" x14ac:dyDescent="0.25">
      <c r="A383" s="1">
        <v>45200</v>
      </c>
      <c r="B383">
        <v>4.0999999999999996</v>
      </c>
      <c r="C383">
        <v>3.2</v>
      </c>
      <c r="D383">
        <v>3.4</v>
      </c>
      <c r="E383">
        <v>1</v>
      </c>
      <c r="F383">
        <v>3</v>
      </c>
    </row>
    <row r="384" spans="1:6" x14ac:dyDescent="0.25">
      <c r="A384" s="1">
        <v>45231</v>
      </c>
      <c r="B384">
        <v>3.9</v>
      </c>
      <c r="C384">
        <v>3.3</v>
      </c>
      <c r="D384">
        <v>3.4</v>
      </c>
      <c r="E384">
        <v>1</v>
      </c>
      <c r="F384">
        <v>3</v>
      </c>
    </row>
    <row r="385" spans="1:6" x14ac:dyDescent="0.25">
      <c r="A385" s="1">
        <v>45261</v>
      </c>
      <c r="B385">
        <v>3.8</v>
      </c>
      <c r="C385">
        <v>3.4</v>
      </c>
      <c r="D385">
        <v>3.6</v>
      </c>
      <c r="E385">
        <v>1</v>
      </c>
      <c r="F385">
        <v>3</v>
      </c>
    </row>
    <row r="386" spans="1:6" x14ac:dyDescent="0.25">
      <c r="A386" s="1">
        <v>45292</v>
      </c>
      <c r="B386">
        <v>3.3</v>
      </c>
      <c r="C386">
        <v>3.1</v>
      </c>
      <c r="D386">
        <v>3.3</v>
      </c>
      <c r="E386">
        <v>1</v>
      </c>
      <c r="F386">
        <v>3</v>
      </c>
    </row>
    <row r="387" spans="1:6" x14ac:dyDescent="0.25">
      <c r="A387" s="1">
        <v>45323</v>
      </c>
      <c r="B387">
        <v>3.1</v>
      </c>
      <c r="C387">
        <v>3</v>
      </c>
      <c r="D387">
        <v>3.1</v>
      </c>
      <c r="E387">
        <v>1</v>
      </c>
      <c r="F387">
        <v>3</v>
      </c>
    </row>
    <row r="388" spans="1:6" x14ac:dyDescent="0.25">
      <c r="A388" s="1">
        <v>45352</v>
      </c>
      <c r="B388">
        <v>2.8</v>
      </c>
      <c r="C388">
        <v>2.8</v>
      </c>
      <c r="D388">
        <v>3.1</v>
      </c>
      <c r="E388">
        <v>1</v>
      </c>
      <c r="F388">
        <v>3</v>
      </c>
    </row>
    <row r="389" spans="1:6" x14ac:dyDescent="0.25">
      <c r="A389" s="1">
        <v>45383</v>
      </c>
      <c r="B389">
        <v>2.6</v>
      </c>
      <c r="C389">
        <v>2.6</v>
      </c>
      <c r="D389">
        <v>2.8</v>
      </c>
      <c r="E389">
        <v>1</v>
      </c>
      <c r="F389">
        <v>3</v>
      </c>
    </row>
    <row r="390" spans="1:6" x14ac:dyDescent="0.25">
      <c r="A390" s="1">
        <v>45413</v>
      </c>
      <c r="B390">
        <v>2.4</v>
      </c>
      <c r="C390">
        <v>2.7</v>
      </c>
      <c r="D390">
        <v>2.9</v>
      </c>
      <c r="E390">
        <v>1</v>
      </c>
      <c r="F390">
        <v>3</v>
      </c>
    </row>
    <row r="391" spans="1:6" x14ac:dyDescent="0.25">
      <c r="A391" s="1">
        <v>45444</v>
      </c>
      <c r="B391">
        <v>2.2999999999999998</v>
      </c>
      <c r="C391">
        <v>2.6</v>
      </c>
      <c r="D391">
        <v>2.9</v>
      </c>
      <c r="E391">
        <v>1</v>
      </c>
      <c r="F391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DDBF6-A947-449E-9ED2-7EA6997A0713}">
  <dimension ref="A1:G3292"/>
  <sheetViews>
    <sheetView workbookViewId="0">
      <selection activeCell="G3292" sqref="G3292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0</v>
      </c>
      <c r="B1" t="s">
        <v>122</v>
      </c>
      <c r="C1" t="s">
        <v>123</v>
      </c>
      <c r="D1" t="s">
        <v>31</v>
      </c>
      <c r="E1" t="s">
        <v>30</v>
      </c>
      <c r="F1" t="s">
        <v>124</v>
      </c>
      <c r="G1" t="s">
        <v>125</v>
      </c>
    </row>
    <row r="2" spans="1:7" x14ac:dyDescent="0.25">
      <c r="A2" s="1">
        <v>42156</v>
      </c>
      <c r="B2">
        <v>223.1</v>
      </c>
      <c r="C2">
        <v>229.8</v>
      </c>
      <c r="D2">
        <v>231.8</v>
      </c>
      <c r="E2">
        <v>221</v>
      </c>
      <c r="F2" t="s">
        <v>3207</v>
      </c>
      <c r="G2" s="2">
        <v>-2.92</v>
      </c>
    </row>
    <row r="3" spans="1:7" x14ac:dyDescent="0.25">
      <c r="A3" s="1">
        <v>42157</v>
      </c>
      <c r="B3">
        <v>225.7</v>
      </c>
      <c r="C3">
        <v>223.1</v>
      </c>
      <c r="D3">
        <v>227.4</v>
      </c>
      <c r="E3">
        <v>222.3</v>
      </c>
      <c r="F3" t="s">
        <v>3206</v>
      </c>
      <c r="G3" s="2">
        <v>1.17</v>
      </c>
    </row>
    <row r="4" spans="1:7" x14ac:dyDescent="0.25">
      <c r="A4" s="1">
        <v>42158</v>
      </c>
      <c r="B4">
        <v>225.6</v>
      </c>
      <c r="C4">
        <v>225.7</v>
      </c>
      <c r="D4">
        <v>227.9</v>
      </c>
      <c r="E4">
        <v>223.7</v>
      </c>
      <c r="F4" t="s">
        <v>3205</v>
      </c>
      <c r="G4" s="2">
        <v>-7.0000000000000007E-2</v>
      </c>
    </row>
    <row r="5" spans="1:7" x14ac:dyDescent="0.25">
      <c r="A5" s="1">
        <v>42159</v>
      </c>
      <c r="B5">
        <v>224.2</v>
      </c>
      <c r="C5">
        <v>225.6</v>
      </c>
      <c r="D5">
        <v>226.7</v>
      </c>
      <c r="E5">
        <v>223.5</v>
      </c>
      <c r="F5" t="s">
        <v>366</v>
      </c>
      <c r="G5" s="2">
        <v>-0.61</v>
      </c>
    </row>
    <row r="6" spans="1:7" x14ac:dyDescent="0.25">
      <c r="A6" s="1">
        <v>42160</v>
      </c>
      <c r="B6">
        <v>225.3</v>
      </c>
      <c r="C6">
        <v>224.2</v>
      </c>
      <c r="D6">
        <v>226.4</v>
      </c>
      <c r="E6">
        <v>222.1</v>
      </c>
      <c r="F6" t="s">
        <v>3204</v>
      </c>
      <c r="G6" s="2">
        <v>0.48</v>
      </c>
    </row>
    <row r="7" spans="1:7" x14ac:dyDescent="0.25">
      <c r="A7" s="1">
        <v>42161</v>
      </c>
      <c r="B7">
        <v>224.7</v>
      </c>
      <c r="C7">
        <v>225.3</v>
      </c>
      <c r="D7">
        <v>225.8</v>
      </c>
      <c r="E7">
        <v>223.5</v>
      </c>
      <c r="F7" t="s">
        <v>3203</v>
      </c>
      <c r="G7" s="2">
        <v>-0.24</v>
      </c>
    </row>
    <row r="8" spans="1:7" x14ac:dyDescent="0.25">
      <c r="A8" s="1">
        <v>42162</v>
      </c>
      <c r="B8">
        <v>223.5</v>
      </c>
      <c r="C8">
        <v>224.7</v>
      </c>
      <c r="D8">
        <v>226.4</v>
      </c>
      <c r="E8">
        <v>222.2</v>
      </c>
      <c r="F8" t="s">
        <v>3202</v>
      </c>
      <c r="G8" s="2">
        <v>-0.56999999999999995</v>
      </c>
    </row>
    <row r="9" spans="1:7" x14ac:dyDescent="0.25">
      <c r="A9" s="1">
        <v>42163</v>
      </c>
      <c r="B9">
        <v>228.6</v>
      </c>
      <c r="C9">
        <v>223.5</v>
      </c>
      <c r="D9">
        <v>229.9</v>
      </c>
      <c r="E9">
        <v>223</v>
      </c>
      <c r="F9" t="s">
        <v>3201</v>
      </c>
      <c r="G9" s="2">
        <v>2.2799999999999998</v>
      </c>
    </row>
    <row r="10" spans="1:7" x14ac:dyDescent="0.25">
      <c r="A10" s="1">
        <v>42164</v>
      </c>
      <c r="B10">
        <v>229.6</v>
      </c>
      <c r="C10">
        <v>228.6</v>
      </c>
      <c r="D10">
        <v>231.4</v>
      </c>
      <c r="E10">
        <v>227.5</v>
      </c>
      <c r="F10" t="s">
        <v>3200</v>
      </c>
      <c r="G10" s="2">
        <v>0.43</v>
      </c>
    </row>
    <row r="11" spans="1:7" x14ac:dyDescent="0.25">
      <c r="A11" s="1">
        <v>42165</v>
      </c>
      <c r="B11">
        <v>228.8</v>
      </c>
      <c r="C11">
        <v>229.6</v>
      </c>
      <c r="D11">
        <v>230.4</v>
      </c>
      <c r="E11">
        <v>227.8</v>
      </c>
      <c r="F11" t="s">
        <v>3199</v>
      </c>
      <c r="G11" s="2">
        <v>-0.34</v>
      </c>
    </row>
    <row r="12" spans="1:7" x14ac:dyDescent="0.25">
      <c r="A12" s="1">
        <v>42166</v>
      </c>
      <c r="B12">
        <v>229.9</v>
      </c>
      <c r="C12">
        <v>228.8</v>
      </c>
      <c r="D12">
        <v>230.6</v>
      </c>
      <c r="E12">
        <v>228.5</v>
      </c>
      <c r="F12" t="s">
        <v>3198</v>
      </c>
      <c r="G12" s="2">
        <v>0.48</v>
      </c>
    </row>
    <row r="13" spans="1:7" x14ac:dyDescent="0.25">
      <c r="A13" s="1">
        <v>42167</v>
      </c>
      <c r="B13">
        <v>230.5</v>
      </c>
      <c r="C13">
        <v>229.9</v>
      </c>
      <c r="D13">
        <v>231.6</v>
      </c>
      <c r="E13">
        <v>229.3</v>
      </c>
      <c r="F13" t="s">
        <v>478</v>
      </c>
      <c r="G13" s="2">
        <v>0.25</v>
      </c>
    </row>
    <row r="14" spans="1:7" x14ac:dyDescent="0.25">
      <c r="A14" s="1">
        <v>42168</v>
      </c>
      <c r="B14">
        <v>232.5</v>
      </c>
      <c r="C14">
        <v>230.5</v>
      </c>
      <c r="D14">
        <v>233.1</v>
      </c>
      <c r="E14">
        <v>229</v>
      </c>
      <c r="F14" t="s">
        <v>218</v>
      </c>
      <c r="G14" s="2">
        <v>0.88</v>
      </c>
    </row>
    <row r="15" spans="1:7" x14ac:dyDescent="0.25">
      <c r="A15" s="1">
        <v>42169</v>
      </c>
      <c r="B15">
        <v>233.8</v>
      </c>
      <c r="C15">
        <v>232.5</v>
      </c>
      <c r="D15">
        <v>235.5</v>
      </c>
      <c r="E15">
        <v>232.1</v>
      </c>
      <c r="F15" t="s">
        <v>3197</v>
      </c>
      <c r="G15" s="2">
        <v>0.55000000000000004</v>
      </c>
    </row>
    <row r="16" spans="1:7" x14ac:dyDescent="0.25">
      <c r="A16" s="1">
        <v>42170</v>
      </c>
      <c r="B16">
        <v>237</v>
      </c>
      <c r="C16">
        <v>233.8</v>
      </c>
      <c r="D16">
        <v>238.6</v>
      </c>
      <c r="E16">
        <v>233.3</v>
      </c>
      <c r="F16" t="s">
        <v>3196</v>
      </c>
      <c r="G16" s="2">
        <v>1.39</v>
      </c>
    </row>
    <row r="17" spans="1:7" x14ac:dyDescent="0.25">
      <c r="A17" s="1">
        <v>42171</v>
      </c>
      <c r="B17">
        <v>249.8</v>
      </c>
      <c r="C17">
        <v>237</v>
      </c>
      <c r="D17">
        <v>254.1</v>
      </c>
      <c r="E17">
        <v>235.7</v>
      </c>
      <c r="F17" t="s">
        <v>3195</v>
      </c>
      <c r="G17" s="2">
        <v>5.41</v>
      </c>
    </row>
    <row r="18" spans="1:7" x14ac:dyDescent="0.25">
      <c r="A18" s="1">
        <v>42172</v>
      </c>
      <c r="B18">
        <v>247.4</v>
      </c>
      <c r="C18">
        <v>249.8</v>
      </c>
      <c r="D18">
        <v>258.5</v>
      </c>
      <c r="E18">
        <v>245.1</v>
      </c>
      <c r="F18" t="s">
        <v>3194</v>
      </c>
      <c r="G18" s="2">
        <v>-0.98</v>
      </c>
    </row>
    <row r="19" spans="1:7" x14ac:dyDescent="0.25">
      <c r="A19" s="1">
        <v>42173</v>
      </c>
      <c r="B19">
        <v>248.4</v>
      </c>
      <c r="C19">
        <v>247.4</v>
      </c>
      <c r="D19">
        <v>251.9</v>
      </c>
      <c r="E19">
        <v>242.5</v>
      </c>
      <c r="F19" t="s">
        <v>3193</v>
      </c>
      <c r="G19" s="2">
        <v>0.43</v>
      </c>
    </row>
    <row r="20" spans="1:7" x14ac:dyDescent="0.25">
      <c r="A20" s="1">
        <v>42174</v>
      </c>
      <c r="B20">
        <v>244.1</v>
      </c>
      <c r="C20">
        <v>248.4</v>
      </c>
      <c r="D20">
        <v>250.8</v>
      </c>
      <c r="E20">
        <v>243.6</v>
      </c>
      <c r="F20" t="s">
        <v>3192</v>
      </c>
      <c r="G20" s="2">
        <v>-1.73</v>
      </c>
    </row>
    <row r="21" spans="1:7" x14ac:dyDescent="0.25">
      <c r="A21" s="1">
        <v>42175</v>
      </c>
      <c r="B21">
        <v>245</v>
      </c>
      <c r="C21">
        <v>244.1</v>
      </c>
      <c r="D21">
        <v>246.6</v>
      </c>
      <c r="E21">
        <v>238.7</v>
      </c>
      <c r="F21" t="s">
        <v>3191</v>
      </c>
      <c r="G21" s="2">
        <v>0.35</v>
      </c>
    </row>
    <row r="22" spans="1:7" x14ac:dyDescent="0.25">
      <c r="A22" s="1">
        <v>42176</v>
      </c>
      <c r="B22">
        <v>244.1</v>
      </c>
      <c r="C22">
        <v>245</v>
      </c>
      <c r="D22">
        <v>246</v>
      </c>
      <c r="E22">
        <v>240.9</v>
      </c>
      <c r="F22" t="s">
        <v>3190</v>
      </c>
      <c r="G22" s="2">
        <v>-0.36</v>
      </c>
    </row>
    <row r="23" spans="1:7" x14ac:dyDescent="0.25">
      <c r="A23" s="1">
        <v>42177</v>
      </c>
      <c r="B23">
        <v>247.5</v>
      </c>
      <c r="C23">
        <v>244.1</v>
      </c>
      <c r="D23">
        <v>248.6</v>
      </c>
      <c r="E23">
        <v>243.2</v>
      </c>
      <c r="F23" t="s">
        <v>3189</v>
      </c>
      <c r="G23" s="2">
        <v>1.38</v>
      </c>
    </row>
    <row r="24" spans="1:7" x14ac:dyDescent="0.25">
      <c r="A24" s="1">
        <v>42178</v>
      </c>
      <c r="B24">
        <v>243.8</v>
      </c>
      <c r="C24">
        <v>247.5</v>
      </c>
      <c r="D24">
        <v>247.7</v>
      </c>
      <c r="E24">
        <v>242.3</v>
      </c>
      <c r="F24" t="s">
        <v>3188</v>
      </c>
      <c r="G24" s="2">
        <v>-1.5</v>
      </c>
    </row>
    <row r="25" spans="1:7" x14ac:dyDescent="0.25">
      <c r="A25" s="1">
        <v>42179</v>
      </c>
      <c r="B25">
        <v>240.6</v>
      </c>
      <c r="C25">
        <v>243.8</v>
      </c>
      <c r="D25">
        <v>244.5</v>
      </c>
      <c r="E25">
        <v>239.1</v>
      </c>
      <c r="F25" t="s">
        <v>3187</v>
      </c>
      <c r="G25" s="2">
        <v>-1.31</v>
      </c>
    </row>
    <row r="26" spans="1:7" x14ac:dyDescent="0.25">
      <c r="A26" s="1">
        <v>42180</v>
      </c>
      <c r="B26">
        <v>242.6</v>
      </c>
      <c r="C26">
        <v>240.6</v>
      </c>
      <c r="D26">
        <v>243.6</v>
      </c>
      <c r="E26">
        <v>239.3</v>
      </c>
      <c r="F26" t="s">
        <v>3186</v>
      </c>
      <c r="G26" s="2">
        <v>0.83</v>
      </c>
    </row>
    <row r="27" spans="1:7" x14ac:dyDescent="0.25">
      <c r="A27" s="1">
        <v>42181</v>
      </c>
      <c r="B27">
        <v>242.9</v>
      </c>
      <c r="C27">
        <v>242.6</v>
      </c>
      <c r="D27">
        <v>243.5</v>
      </c>
      <c r="E27">
        <v>240.1</v>
      </c>
      <c r="F27" t="s">
        <v>3185</v>
      </c>
      <c r="G27" s="2">
        <v>0.16</v>
      </c>
    </row>
    <row r="28" spans="1:7" x14ac:dyDescent="0.25">
      <c r="A28" s="1">
        <v>42182</v>
      </c>
      <c r="B28">
        <v>250.7</v>
      </c>
      <c r="C28">
        <v>242.9</v>
      </c>
      <c r="D28">
        <v>251.6</v>
      </c>
      <c r="E28">
        <v>241.8</v>
      </c>
      <c r="F28" t="s">
        <v>3184</v>
      </c>
      <c r="G28" s="2">
        <v>3.2</v>
      </c>
    </row>
    <row r="29" spans="1:7" x14ac:dyDescent="0.25">
      <c r="A29" s="1">
        <v>42183</v>
      </c>
      <c r="B29">
        <v>248.9</v>
      </c>
      <c r="C29">
        <v>250.7</v>
      </c>
      <c r="D29">
        <v>251.6</v>
      </c>
      <c r="E29">
        <v>246.6</v>
      </c>
      <c r="F29" t="s">
        <v>3183</v>
      </c>
      <c r="G29" s="2">
        <v>-0.74</v>
      </c>
    </row>
    <row r="30" spans="1:7" x14ac:dyDescent="0.25">
      <c r="A30" s="1">
        <v>42184</v>
      </c>
      <c r="B30">
        <v>257</v>
      </c>
      <c r="C30">
        <v>248.9</v>
      </c>
      <c r="D30">
        <v>257.5</v>
      </c>
      <c r="E30">
        <v>248</v>
      </c>
      <c r="F30" t="s">
        <v>3182</v>
      </c>
      <c r="G30" s="2">
        <v>3.25</v>
      </c>
    </row>
    <row r="31" spans="1:7" x14ac:dyDescent="0.25">
      <c r="A31" s="1">
        <v>42185</v>
      </c>
      <c r="B31">
        <v>264.10000000000002</v>
      </c>
      <c r="C31">
        <v>257</v>
      </c>
      <c r="D31">
        <v>268.7</v>
      </c>
      <c r="E31">
        <v>255.4</v>
      </c>
      <c r="F31" t="s">
        <v>3181</v>
      </c>
      <c r="G31" s="2">
        <v>2.78</v>
      </c>
    </row>
    <row r="32" spans="1:7" x14ac:dyDescent="0.25">
      <c r="A32" s="1">
        <v>42186</v>
      </c>
      <c r="B32">
        <v>257.60000000000002</v>
      </c>
      <c r="C32">
        <v>264.10000000000002</v>
      </c>
      <c r="D32">
        <v>265</v>
      </c>
      <c r="E32">
        <v>254.4</v>
      </c>
      <c r="F32" t="s">
        <v>3180</v>
      </c>
      <c r="G32" s="2">
        <v>-2.46</v>
      </c>
    </row>
    <row r="33" spans="1:7" x14ac:dyDescent="0.25">
      <c r="A33" s="1">
        <v>42187</v>
      </c>
      <c r="B33">
        <v>254.9</v>
      </c>
      <c r="C33">
        <v>257.60000000000002</v>
      </c>
      <c r="D33">
        <v>261.3</v>
      </c>
      <c r="E33">
        <v>253.1</v>
      </c>
      <c r="F33" t="s">
        <v>351</v>
      </c>
      <c r="G33" s="2">
        <v>-1.06</v>
      </c>
    </row>
    <row r="34" spans="1:7" x14ac:dyDescent="0.25">
      <c r="A34" s="1">
        <v>42188</v>
      </c>
      <c r="B34">
        <v>255.4</v>
      </c>
      <c r="C34">
        <v>254.9</v>
      </c>
      <c r="D34">
        <v>256.7</v>
      </c>
      <c r="E34">
        <v>252.4</v>
      </c>
      <c r="F34" t="s">
        <v>3179</v>
      </c>
      <c r="G34" s="2">
        <v>0.2</v>
      </c>
    </row>
    <row r="35" spans="1:7" x14ac:dyDescent="0.25">
      <c r="A35" s="1">
        <v>42189</v>
      </c>
      <c r="B35">
        <v>260.5</v>
      </c>
      <c r="C35">
        <v>255.4</v>
      </c>
      <c r="D35">
        <v>261.10000000000002</v>
      </c>
      <c r="E35">
        <v>253.4</v>
      </c>
      <c r="F35" t="s">
        <v>3178</v>
      </c>
      <c r="G35" s="2">
        <v>2.02</v>
      </c>
    </row>
    <row r="36" spans="1:7" x14ac:dyDescent="0.25">
      <c r="A36" s="1">
        <v>42190</v>
      </c>
      <c r="B36">
        <v>270.10000000000002</v>
      </c>
      <c r="C36">
        <v>260.5</v>
      </c>
      <c r="D36">
        <v>274.10000000000002</v>
      </c>
      <c r="E36">
        <v>257.60000000000002</v>
      </c>
      <c r="F36" t="s">
        <v>3177</v>
      </c>
      <c r="G36" s="2">
        <v>3.68</v>
      </c>
    </row>
    <row r="37" spans="1:7" x14ac:dyDescent="0.25">
      <c r="A37" s="1">
        <v>42191</v>
      </c>
      <c r="B37">
        <v>269.10000000000002</v>
      </c>
      <c r="C37">
        <v>270.10000000000002</v>
      </c>
      <c r="D37">
        <v>277.5</v>
      </c>
      <c r="E37">
        <v>266.5</v>
      </c>
      <c r="F37" t="s">
        <v>3176</v>
      </c>
      <c r="G37" s="2">
        <v>-0.39</v>
      </c>
    </row>
    <row r="38" spans="1:7" x14ac:dyDescent="0.25">
      <c r="A38" s="1">
        <v>42192</v>
      </c>
      <c r="B38">
        <v>266.2</v>
      </c>
      <c r="C38">
        <v>269.10000000000002</v>
      </c>
      <c r="D38">
        <v>271.3</v>
      </c>
      <c r="E38">
        <v>263.2</v>
      </c>
      <c r="F38" t="s">
        <v>3175</v>
      </c>
      <c r="G38" s="2">
        <v>-1.07</v>
      </c>
    </row>
    <row r="39" spans="1:7" x14ac:dyDescent="0.25">
      <c r="A39" s="1">
        <v>42193</v>
      </c>
      <c r="B39">
        <v>268.60000000000002</v>
      </c>
      <c r="C39">
        <v>266.2</v>
      </c>
      <c r="D39">
        <v>273.60000000000002</v>
      </c>
      <c r="E39">
        <v>263.2</v>
      </c>
      <c r="F39" t="s">
        <v>504</v>
      </c>
      <c r="G39" s="2">
        <v>0.91</v>
      </c>
    </row>
    <row r="40" spans="1:7" x14ac:dyDescent="0.25">
      <c r="A40" s="1">
        <v>42194</v>
      </c>
      <c r="B40">
        <v>269.10000000000002</v>
      </c>
      <c r="C40">
        <v>268.60000000000002</v>
      </c>
      <c r="D40">
        <v>272.3</v>
      </c>
      <c r="E40">
        <v>265.10000000000002</v>
      </c>
      <c r="F40" t="s">
        <v>3174</v>
      </c>
      <c r="G40" s="2">
        <v>0.19</v>
      </c>
    </row>
    <row r="41" spans="1:7" x14ac:dyDescent="0.25">
      <c r="A41" s="1">
        <v>42195</v>
      </c>
      <c r="B41">
        <v>283.60000000000002</v>
      </c>
      <c r="C41">
        <v>269.10000000000002</v>
      </c>
      <c r="D41">
        <v>297.89999999999998</v>
      </c>
      <c r="E41">
        <v>266.89999999999998</v>
      </c>
      <c r="F41" t="s">
        <v>3173</v>
      </c>
      <c r="G41" s="2">
        <v>5.38</v>
      </c>
    </row>
    <row r="42" spans="1:7" x14ac:dyDescent="0.25">
      <c r="A42" s="1">
        <v>42196</v>
      </c>
      <c r="B42">
        <v>292</v>
      </c>
      <c r="C42">
        <v>283.60000000000002</v>
      </c>
      <c r="D42">
        <v>298.8</v>
      </c>
      <c r="E42">
        <v>282.3</v>
      </c>
      <c r="F42" t="s">
        <v>3172</v>
      </c>
      <c r="G42" s="2">
        <v>2.94</v>
      </c>
    </row>
    <row r="43" spans="1:7" x14ac:dyDescent="0.25">
      <c r="A43" s="1">
        <v>42197</v>
      </c>
      <c r="B43">
        <v>310.39999999999998</v>
      </c>
      <c r="C43">
        <v>292</v>
      </c>
      <c r="D43">
        <v>315.89999999999998</v>
      </c>
      <c r="E43">
        <v>291.3</v>
      </c>
      <c r="F43" t="s">
        <v>3171</v>
      </c>
      <c r="G43" s="2">
        <v>6.33</v>
      </c>
    </row>
    <row r="44" spans="1:7" x14ac:dyDescent="0.25">
      <c r="A44" s="1">
        <v>42198</v>
      </c>
      <c r="B44">
        <v>290.39999999999998</v>
      </c>
      <c r="C44">
        <v>310.39999999999998</v>
      </c>
      <c r="D44">
        <v>310.89999999999998</v>
      </c>
      <c r="E44">
        <v>276.89999999999998</v>
      </c>
      <c r="F44" t="s">
        <v>3170</v>
      </c>
      <c r="G44" s="2">
        <v>-6.47</v>
      </c>
    </row>
    <row r="45" spans="1:7" x14ac:dyDescent="0.25">
      <c r="A45" s="1">
        <v>42199</v>
      </c>
      <c r="B45">
        <v>287</v>
      </c>
      <c r="C45">
        <v>290.39999999999998</v>
      </c>
      <c r="D45">
        <v>297</v>
      </c>
      <c r="E45">
        <v>285.2</v>
      </c>
      <c r="F45" t="s">
        <v>3169</v>
      </c>
      <c r="G45" s="2">
        <v>-1.17</v>
      </c>
    </row>
    <row r="46" spans="1:7" x14ac:dyDescent="0.25">
      <c r="A46" s="1">
        <v>42200</v>
      </c>
      <c r="B46">
        <v>283.39999999999998</v>
      </c>
      <c r="C46">
        <v>287</v>
      </c>
      <c r="D46">
        <v>292.89999999999998</v>
      </c>
      <c r="E46">
        <v>283.2</v>
      </c>
      <c r="F46" t="s">
        <v>3168</v>
      </c>
      <c r="G46" s="2">
        <v>-1.23</v>
      </c>
    </row>
    <row r="47" spans="1:7" x14ac:dyDescent="0.25">
      <c r="A47" s="1">
        <v>42201</v>
      </c>
      <c r="B47">
        <v>276.60000000000002</v>
      </c>
      <c r="C47">
        <v>283.39999999999998</v>
      </c>
      <c r="D47">
        <v>290.8</v>
      </c>
      <c r="E47">
        <v>273.3</v>
      </c>
      <c r="F47" t="s">
        <v>3167</v>
      </c>
      <c r="G47" s="2">
        <v>-2.41</v>
      </c>
    </row>
    <row r="48" spans="1:7" x14ac:dyDescent="0.25">
      <c r="A48" s="1">
        <v>42202</v>
      </c>
      <c r="B48">
        <v>279.60000000000002</v>
      </c>
      <c r="C48">
        <v>276.60000000000002</v>
      </c>
      <c r="D48">
        <v>280.8</v>
      </c>
      <c r="E48">
        <v>271.2</v>
      </c>
      <c r="F48" t="s">
        <v>3166</v>
      </c>
      <c r="G48" s="2">
        <v>1.1000000000000001</v>
      </c>
    </row>
    <row r="49" spans="1:7" x14ac:dyDescent="0.25">
      <c r="A49" s="1">
        <v>42203</v>
      </c>
      <c r="B49">
        <v>274</v>
      </c>
      <c r="C49">
        <v>279.60000000000002</v>
      </c>
      <c r="D49">
        <v>282.5</v>
      </c>
      <c r="E49">
        <v>243.2</v>
      </c>
      <c r="F49" t="s">
        <v>3165</v>
      </c>
      <c r="G49" s="2">
        <v>-1.99</v>
      </c>
    </row>
    <row r="50" spans="1:7" x14ac:dyDescent="0.25">
      <c r="A50" s="1">
        <v>42204</v>
      </c>
      <c r="B50">
        <v>273.2</v>
      </c>
      <c r="C50">
        <v>274</v>
      </c>
      <c r="D50">
        <v>277.10000000000002</v>
      </c>
      <c r="E50">
        <v>271.89999999999998</v>
      </c>
      <c r="F50" t="s">
        <v>3164</v>
      </c>
      <c r="G50" s="2">
        <v>-0.32</v>
      </c>
    </row>
    <row r="51" spans="1:7" x14ac:dyDescent="0.25">
      <c r="A51" s="1">
        <v>42205</v>
      </c>
      <c r="B51">
        <v>277.7</v>
      </c>
      <c r="C51">
        <v>273.2</v>
      </c>
      <c r="D51">
        <v>278.89999999999998</v>
      </c>
      <c r="E51">
        <v>271.8</v>
      </c>
      <c r="F51" t="s">
        <v>3163</v>
      </c>
      <c r="G51" s="2">
        <v>1.65</v>
      </c>
    </row>
    <row r="52" spans="1:7" x14ac:dyDescent="0.25">
      <c r="A52" s="1">
        <v>42206</v>
      </c>
      <c r="B52">
        <v>275.10000000000002</v>
      </c>
      <c r="C52">
        <v>277.7</v>
      </c>
      <c r="D52">
        <v>281</v>
      </c>
      <c r="E52">
        <v>274.2</v>
      </c>
      <c r="F52" t="s">
        <v>3162</v>
      </c>
      <c r="G52" s="2">
        <v>-0.93</v>
      </c>
    </row>
    <row r="53" spans="1:7" x14ac:dyDescent="0.25">
      <c r="A53" s="1">
        <v>42207</v>
      </c>
      <c r="B53">
        <v>276.5</v>
      </c>
      <c r="C53">
        <v>275.10000000000002</v>
      </c>
      <c r="D53">
        <v>277.39999999999998</v>
      </c>
      <c r="E53">
        <v>273.10000000000002</v>
      </c>
      <c r="F53" t="s">
        <v>3161</v>
      </c>
      <c r="G53" s="2">
        <v>0.5</v>
      </c>
    </row>
    <row r="54" spans="1:7" x14ac:dyDescent="0.25">
      <c r="A54" s="1">
        <v>42208</v>
      </c>
      <c r="B54">
        <v>275.5</v>
      </c>
      <c r="C54">
        <v>276.5</v>
      </c>
      <c r="D54">
        <v>277.89999999999998</v>
      </c>
      <c r="E54">
        <v>274.5</v>
      </c>
      <c r="F54" t="s">
        <v>3160</v>
      </c>
      <c r="G54" s="2">
        <v>-0.34</v>
      </c>
    </row>
    <row r="55" spans="1:7" x14ac:dyDescent="0.25">
      <c r="A55" s="1">
        <v>42209</v>
      </c>
      <c r="B55">
        <v>288.39999999999998</v>
      </c>
      <c r="C55">
        <v>275.5</v>
      </c>
      <c r="D55">
        <v>289.8</v>
      </c>
      <c r="E55">
        <v>274.3</v>
      </c>
      <c r="F55" t="s">
        <v>2930</v>
      </c>
      <c r="G55" s="2">
        <v>4.66</v>
      </c>
    </row>
    <row r="56" spans="1:7" x14ac:dyDescent="0.25">
      <c r="A56" s="1">
        <v>42210</v>
      </c>
      <c r="B56">
        <v>288.7</v>
      </c>
      <c r="C56">
        <v>288.39999999999998</v>
      </c>
      <c r="D56">
        <v>291.2</v>
      </c>
      <c r="E56">
        <v>284.7</v>
      </c>
      <c r="F56" t="s">
        <v>3159</v>
      </c>
      <c r="G56" s="2">
        <v>0.13</v>
      </c>
    </row>
    <row r="57" spans="1:7" x14ac:dyDescent="0.25">
      <c r="A57" s="1">
        <v>42211</v>
      </c>
      <c r="B57">
        <v>291.8</v>
      </c>
      <c r="C57">
        <v>288.7</v>
      </c>
      <c r="D57">
        <v>293.3</v>
      </c>
      <c r="E57">
        <v>286.8</v>
      </c>
      <c r="F57" t="s">
        <v>3158</v>
      </c>
      <c r="G57" s="2">
        <v>1.05</v>
      </c>
    </row>
    <row r="58" spans="1:7" x14ac:dyDescent="0.25">
      <c r="A58" s="1">
        <v>42212</v>
      </c>
      <c r="B58">
        <v>293</v>
      </c>
      <c r="C58">
        <v>291.8</v>
      </c>
      <c r="D58">
        <v>295.8</v>
      </c>
      <c r="E58">
        <v>285.39999999999998</v>
      </c>
      <c r="F58" t="s">
        <v>3157</v>
      </c>
      <c r="G58" s="2">
        <v>0.42</v>
      </c>
    </row>
    <row r="59" spans="1:7" x14ac:dyDescent="0.25">
      <c r="A59" s="1">
        <v>42213</v>
      </c>
      <c r="B59">
        <v>293.7</v>
      </c>
      <c r="C59">
        <v>293</v>
      </c>
      <c r="D59">
        <v>296.7</v>
      </c>
      <c r="E59">
        <v>291.7</v>
      </c>
      <c r="F59" t="s">
        <v>133</v>
      </c>
      <c r="G59" s="2">
        <v>0.24</v>
      </c>
    </row>
    <row r="60" spans="1:7" x14ac:dyDescent="0.25">
      <c r="A60" s="1">
        <v>42214</v>
      </c>
      <c r="B60">
        <v>288.39999999999998</v>
      </c>
      <c r="C60">
        <v>293.7</v>
      </c>
      <c r="D60">
        <v>294.7</v>
      </c>
      <c r="E60">
        <v>286.89999999999998</v>
      </c>
      <c r="F60" t="s">
        <v>3156</v>
      </c>
      <c r="G60" s="2">
        <v>-1.81</v>
      </c>
    </row>
    <row r="61" spans="1:7" x14ac:dyDescent="0.25">
      <c r="A61" s="1">
        <v>42215</v>
      </c>
      <c r="B61">
        <v>287</v>
      </c>
      <c r="C61">
        <v>288.39999999999998</v>
      </c>
      <c r="D61">
        <v>289.89999999999998</v>
      </c>
      <c r="E61">
        <v>284.89999999999998</v>
      </c>
      <c r="F61" t="s">
        <v>3155</v>
      </c>
      <c r="G61" s="2">
        <v>-0.47</v>
      </c>
    </row>
    <row r="62" spans="1:7" x14ac:dyDescent="0.25">
      <c r="A62" s="1">
        <v>42216</v>
      </c>
      <c r="B62">
        <v>283.7</v>
      </c>
      <c r="C62">
        <v>287</v>
      </c>
      <c r="D62">
        <v>288.7</v>
      </c>
      <c r="E62">
        <v>280.8</v>
      </c>
      <c r="F62" t="s">
        <v>3154</v>
      </c>
      <c r="G62" s="2">
        <v>-1.1499999999999999</v>
      </c>
    </row>
    <row r="63" spans="1:7" x14ac:dyDescent="0.25">
      <c r="A63" s="1">
        <v>42217</v>
      </c>
      <c r="B63">
        <v>280.5</v>
      </c>
      <c r="C63">
        <v>283.7</v>
      </c>
      <c r="D63">
        <v>284.5</v>
      </c>
      <c r="E63">
        <v>276.3</v>
      </c>
      <c r="F63" t="s">
        <v>3153</v>
      </c>
      <c r="G63" s="2">
        <v>-1.1499999999999999</v>
      </c>
    </row>
    <row r="64" spans="1:7" x14ac:dyDescent="0.25">
      <c r="A64" s="1">
        <v>42218</v>
      </c>
      <c r="B64">
        <v>281.39999999999998</v>
      </c>
      <c r="C64">
        <v>280.5</v>
      </c>
      <c r="D64">
        <v>282.5</v>
      </c>
      <c r="E64">
        <v>275.89999999999998</v>
      </c>
      <c r="F64" t="s">
        <v>3152</v>
      </c>
      <c r="G64" s="2">
        <v>0.32</v>
      </c>
    </row>
    <row r="65" spans="1:7" x14ac:dyDescent="0.25">
      <c r="A65" s="1">
        <v>42219</v>
      </c>
      <c r="B65">
        <v>281.60000000000002</v>
      </c>
      <c r="C65">
        <v>281.39999999999998</v>
      </c>
      <c r="D65">
        <v>285</v>
      </c>
      <c r="E65">
        <v>278.89999999999998</v>
      </c>
      <c r="F65" t="s">
        <v>3151</v>
      </c>
      <c r="G65" s="2">
        <v>0.08</v>
      </c>
    </row>
    <row r="66" spans="1:7" x14ac:dyDescent="0.25">
      <c r="A66" s="1">
        <v>42220</v>
      </c>
      <c r="B66">
        <v>284.3</v>
      </c>
      <c r="C66">
        <v>281.60000000000002</v>
      </c>
      <c r="D66">
        <v>285.7</v>
      </c>
      <c r="E66">
        <v>279.60000000000002</v>
      </c>
      <c r="F66" t="s">
        <v>3150</v>
      </c>
      <c r="G66" s="2">
        <v>0.97</v>
      </c>
    </row>
    <row r="67" spans="1:7" x14ac:dyDescent="0.25">
      <c r="A67" s="1">
        <v>42221</v>
      </c>
      <c r="B67">
        <v>281.7</v>
      </c>
      <c r="C67">
        <v>284.3</v>
      </c>
      <c r="D67">
        <v>285.5</v>
      </c>
      <c r="E67">
        <v>280.5</v>
      </c>
      <c r="F67" t="s">
        <v>3149</v>
      </c>
      <c r="G67" s="2">
        <v>-0.91</v>
      </c>
    </row>
    <row r="68" spans="1:7" x14ac:dyDescent="0.25">
      <c r="A68" s="1">
        <v>42222</v>
      </c>
      <c r="B68">
        <v>278</v>
      </c>
      <c r="C68">
        <v>281.7</v>
      </c>
      <c r="D68">
        <v>282</v>
      </c>
      <c r="E68">
        <v>276.5</v>
      </c>
      <c r="F68" t="s">
        <v>3148</v>
      </c>
      <c r="G68" s="2">
        <v>-1.32</v>
      </c>
    </row>
    <row r="69" spans="1:7" x14ac:dyDescent="0.25">
      <c r="A69" s="1">
        <v>42223</v>
      </c>
      <c r="B69">
        <v>277.89999999999998</v>
      </c>
      <c r="C69">
        <v>278</v>
      </c>
      <c r="D69">
        <v>279.60000000000002</v>
      </c>
      <c r="E69">
        <v>274.3</v>
      </c>
      <c r="F69" t="s">
        <v>3147</v>
      </c>
      <c r="G69" s="2">
        <v>-0.04</v>
      </c>
    </row>
    <row r="70" spans="1:7" x14ac:dyDescent="0.25">
      <c r="A70" s="1">
        <v>42224</v>
      </c>
      <c r="B70">
        <v>258.60000000000002</v>
      </c>
      <c r="C70">
        <v>277.89999999999998</v>
      </c>
      <c r="D70">
        <v>278.89999999999998</v>
      </c>
      <c r="E70">
        <v>257.39999999999998</v>
      </c>
      <c r="F70" t="s">
        <v>3146</v>
      </c>
      <c r="G70" s="2">
        <v>-6.94</v>
      </c>
    </row>
    <row r="71" spans="1:7" x14ac:dyDescent="0.25">
      <c r="A71" s="1">
        <v>42225</v>
      </c>
      <c r="B71">
        <v>263.89999999999998</v>
      </c>
      <c r="C71">
        <v>258.60000000000002</v>
      </c>
      <c r="D71">
        <v>266.8</v>
      </c>
      <c r="E71">
        <v>258.60000000000002</v>
      </c>
      <c r="F71" t="s">
        <v>3145</v>
      </c>
      <c r="G71" s="2">
        <v>2.04</v>
      </c>
    </row>
    <row r="72" spans="1:7" x14ac:dyDescent="0.25">
      <c r="A72" s="1">
        <v>42226</v>
      </c>
      <c r="B72">
        <v>263.3</v>
      </c>
      <c r="C72">
        <v>263.89999999999998</v>
      </c>
      <c r="D72">
        <v>266.60000000000002</v>
      </c>
      <c r="E72">
        <v>260.5</v>
      </c>
      <c r="F72" t="s">
        <v>243</v>
      </c>
      <c r="G72" s="2">
        <v>-0.22</v>
      </c>
    </row>
    <row r="73" spans="1:7" x14ac:dyDescent="0.25">
      <c r="A73" s="1">
        <v>42227</v>
      </c>
      <c r="B73">
        <v>269</v>
      </c>
      <c r="C73">
        <v>263.3</v>
      </c>
      <c r="D73">
        <v>269.89999999999998</v>
      </c>
      <c r="E73">
        <v>261.39999999999998</v>
      </c>
      <c r="F73" t="s">
        <v>3144</v>
      </c>
      <c r="G73" s="2">
        <v>2.1800000000000002</v>
      </c>
    </row>
    <row r="74" spans="1:7" x14ac:dyDescent="0.25">
      <c r="A74" s="1">
        <v>42228</v>
      </c>
      <c r="B74">
        <v>267.7</v>
      </c>
      <c r="C74">
        <v>269</v>
      </c>
      <c r="D74">
        <v>271.5</v>
      </c>
      <c r="E74">
        <v>263.7</v>
      </c>
      <c r="F74" t="s">
        <v>3143</v>
      </c>
      <c r="G74" s="2">
        <v>-0.51</v>
      </c>
    </row>
    <row r="75" spans="1:7" x14ac:dyDescent="0.25">
      <c r="A75" s="1">
        <v>42229</v>
      </c>
      <c r="B75">
        <v>263.39999999999998</v>
      </c>
      <c r="C75">
        <v>267.7</v>
      </c>
      <c r="D75">
        <v>268.39999999999998</v>
      </c>
      <c r="E75">
        <v>261.3</v>
      </c>
      <c r="F75" t="s">
        <v>457</v>
      </c>
      <c r="G75" s="2">
        <v>-1.58</v>
      </c>
    </row>
    <row r="76" spans="1:7" x14ac:dyDescent="0.25">
      <c r="A76" s="1">
        <v>42230</v>
      </c>
      <c r="B76">
        <v>265</v>
      </c>
      <c r="C76">
        <v>263.39999999999998</v>
      </c>
      <c r="D76">
        <v>267.2</v>
      </c>
      <c r="E76">
        <v>260.2</v>
      </c>
      <c r="F76" t="s">
        <v>3142</v>
      </c>
      <c r="G76" s="2">
        <v>0.6</v>
      </c>
    </row>
    <row r="77" spans="1:7" x14ac:dyDescent="0.25">
      <c r="A77" s="1">
        <v>42231</v>
      </c>
      <c r="B77">
        <v>260.5</v>
      </c>
      <c r="C77">
        <v>265</v>
      </c>
      <c r="D77">
        <v>266.5</v>
      </c>
      <c r="E77">
        <v>259.39999999999998</v>
      </c>
      <c r="F77" t="s">
        <v>3141</v>
      </c>
      <c r="G77" s="2">
        <v>-1.7</v>
      </c>
    </row>
    <row r="78" spans="1:7" x14ac:dyDescent="0.25">
      <c r="A78" s="1">
        <v>42232</v>
      </c>
      <c r="B78">
        <v>257.10000000000002</v>
      </c>
      <c r="C78">
        <v>260.5</v>
      </c>
      <c r="D78">
        <v>261.89999999999998</v>
      </c>
      <c r="E78">
        <v>254.6</v>
      </c>
      <c r="F78" t="s">
        <v>1256</v>
      </c>
      <c r="G78" s="2">
        <v>-1.31</v>
      </c>
    </row>
    <row r="79" spans="1:7" x14ac:dyDescent="0.25">
      <c r="A79" s="1">
        <v>42233</v>
      </c>
      <c r="B79">
        <v>257.10000000000002</v>
      </c>
      <c r="C79">
        <v>257.10000000000002</v>
      </c>
      <c r="D79">
        <v>259.89999999999998</v>
      </c>
      <c r="E79">
        <v>252.9</v>
      </c>
      <c r="F79" t="s">
        <v>3140</v>
      </c>
      <c r="G79" s="2">
        <v>0</v>
      </c>
    </row>
    <row r="80" spans="1:7" x14ac:dyDescent="0.25">
      <c r="A80" s="1">
        <v>42234</v>
      </c>
      <c r="B80">
        <v>246.7</v>
      </c>
      <c r="C80">
        <v>257.10000000000002</v>
      </c>
      <c r="D80">
        <v>257.5</v>
      </c>
      <c r="E80">
        <v>245.7</v>
      </c>
      <c r="F80" t="s">
        <v>3139</v>
      </c>
      <c r="G80" s="2">
        <v>-4.05</v>
      </c>
    </row>
    <row r="81" spans="1:7" x14ac:dyDescent="0.25">
      <c r="A81" s="1">
        <v>42235</v>
      </c>
      <c r="B81">
        <v>226</v>
      </c>
      <c r="C81">
        <v>246.7</v>
      </c>
      <c r="D81">
        <v>247.9</v>
      </c>
      <c r="E81">
        <v>214.3</v>
      </c>
      <c r="F81" t="s">
        <v>3138</v>
      </c>
      <c r="G81" s="2">
        <v>-8.4</v>
      </c>
    </row>
    <row r="82" spans="1:7" x14ac:dyDescent="0.25">
      <c r="A82" s="1">
        <v>42236</v>
      </c>
      <c r="B82">
        <v>234.7</v>
      </c>
      <c r="C82">
        <v>226</v>
      </c>
      <c r="D82">
        <v>238</v>
      </c>
      <c r="E82">
        <v>225.5</v>
      </c>
      <c r="F82" t="s">
        <v>195</v>
      </c>
      <c r="G82" s="2">
        <v>3.83</v>
      </c>
    </row>
    <row r="83" spans="1:7" x14ac:dyDescent="0.25">
      <c r="A83" s="1">
        <v>42237</v>
      </c>
      <c r="B83">
        <v>232.4</v>
      </c>
      <c r="C83">
        <v>234.7</v>
      </c>
      <c r="D83">
        <v>236.3</v>
      </c>
      <c r="E83">
        <v>230.5</v>
      </c>
      <c r="F83" t="s">
        <v>3137</v>
      </c>
      <c r="G83" s="2">
        <v>-0.96</v>
      </c>
    </row>
    <row r="84" spans="1:7" x14ac:dyDescent="0.25">
      <c r="A84" s="1">
        <v>42238</v>
      </c>
      <c r="B84">
        <v>229.5</v>
      </c>
      <c r="C84">
        <v>232.4</v>
      </c>
      <c r="D84">
        <v>235.1</v>
      </c>
      <c r="E84">
        <v>221</v>
      </c>
      <c r="F84" t="s">
        <v>3136</v>
      </c>
      <c r="G84" s="2">
        <v>-1.23</v>
      </c>
    </row>
    <row r="85" spans="1:7" x14ac:dyDescent="0.25">
      <c r="A85" s="1">
        <v>42239</v>
      </c>
      <c r="B85">
        <v>226.8</v>
      </c>
      <c r="C85">
        <v>229.5</v>
      </c>
      <c r="D85">
        <v>232.7</v>
      </c>
      <c r="E85">
        <v>224.3</v>
      </c>
      <c r="F85" t="s">
        <v>3135</v>
      </c>
      <c r="G85" s="2">
        <v>-1.22</v>
      </c>
    </row>
    <row r="86" spans="1:7" x14ac:dyDescent="0.25">
      <c r="A86" s="1">
        <v>42240</v>
      </c>
      <c r="B86">
        <v>211.4</v>
      </c>
      <c r="C86">
        <v>226.8</v>
      </c>
      <c r="D86">
        <v>228.4</v>
      </c>
      <c r="E86">
        <v>207.8</v>
      </c>
      <c r="F86" t="s">
        <v>3134</v>
      </c>
      <c r="G86" s="2">
        <v>-6.76</v>
      </c>
    </row>
    <row r="87" spans="1:7" x14ac:dyDescent="0.25">
      <c r="A87" s="1">
        <v>42241</v>
      </c>
      <c r="B87">
        <v>220.5</v>
      </c>
      <c r="C87">
        <v>211.4</v>
      </c>
      <c r="D87">
        <v>226.6</v>
      </c>
      <c r="E87">
        <v>196.3</v>
      </c>
      <c r="F87" t="s">
        <v>3133</v>
      </c>
      <c r="G87" s="2">
        <v>4.29</v>
      </c>
    </row>
    <row r="88" spans="1:7" x14ac:dyDescent="0.25">
      <c r="A88" s="1">
        <v>42242</v>
      </c>
      <c r="B88">
        <v>225</v>
      </c>
      <c r="C88">
        <v>220.5</v>
      </c>
      <c r="D88">
        <v>230.7</v>
      </c>
      <c r="E88">
        <v>218.8</v>
      </c>
      <c r="F88" t="s">
        <v>3132</v>
      </c>
      <c r="G88" s="2">
        <v>2.02</v>
      </c>
    </row>
    <row r="89" spans="1:7" x14ac:dyDescent="0.25">
      <c r="A89" s="1">
        <v>42243</v>
      </c>
      <c r="B89">
        <v>222.7</v>
      </c>
      <c r="C89">
        <v>225</v>
      </c>
      <c r="D89">
        <v>228.4</v>
      </c>
      <c r="E89">
        <v>222</v>
      </c>
      <c r="F89" t="s">
        <v>3131</v>
      </c>
      <c r="G89" s="2">
        <v>-1</v>
      </c>
    </row>
    <row r="90" spans="1:7" x14ac:dyDescent="0.25">
      <c r="A90" s="1">
        <v>42244</v>
      </c>
      <c r="B90">
        <v>231.6</v>
      </c>
      <c r="C90">
        <v>222.7</v>
      </c>
      <c r="D90">
        <v>234.8</v>
      </c>
      <c r="E90">
        <v>219.6</v>
      </c>
      <c r="F90" t="s">
        <v>3130</v>
      </c>
      <c r="G90" s="2">
        <v>4</v>
      </c>
    </row>
    <row r="91" spans="1:7" x14ac:dyDescent="0.25">
      <c r="A91" s="1">
        <v>42245</v>
      </c>
      <c r="B91">
        <v>228.5</v>
      </c>
      <c r="C91">
        <v>231.6</v>
      </c>
      <c r="D91">
        <v>233.1</v>
      </c>
      <c r="E91">
        <v>226.4</v>
      </c>
      <c r="F91" t="s">
        <v>3129</v>
      </c>
      <c r="G91" s="2">
        <v>-1.36</v>
      </c>
    </row>
    <row r="92" spans="1:7" x14ac:dyDescent="0.25">
      <c r="A92" s="1">
        <v>42246</v>
      </c>
      <c r="B92">
        <v>228.4</v>
      </c>
      <c r="C92">
        <v>228.5</v>
      </c>
      <c r="D92">
        <v>232.3</v>
      </c>
      <c r="E92">
        <v>225.4</v>
      </c>
      <c r="F92" t="s">
        <v>3014</v>
      </c>
      <c r="G92" s="2">
        <v>-0.04</v>
      </c>
    </row>
    <row r="93" spans="1:7" x14ac:dyDescent="0.25">
      <c r="A93" s="1">
        <v>42247</v>
      </c>
      <c r="B93">
        <v>229.5</v>
      </c>
      <c r="C93">
        <v>228.4</v>
      </c>
      <c r="D93">
        <v>231.8</v>
      </c>
      <c r="E93">
        <v>224.2</v>
      </c>
      <c r="F93" t="s">
        <v>2529</v>
      </c>
      <c r="G93" s="2">
        <v>0.47</v>
      </c>
    </row>
    <row r="94" spans="1:7" x14ac:dyDescent="0.25">
      <c r="A94" s="1">
        <v>42248</v>
      </c>
      <c r="B94">
        <v>227.2</v>
      </c>
      <c r="C94">
        <v>229.5</v>
      </c>
      <c r="D94">
        <v>231.4</v>
      </c>
      <c r="E94">
        <v>225.8</v>
      </c>
      <c r="F94" t="s">
        <v>3128</v>
      </c>
      <c r="G94" s="2">
        <v>-1</v>
      </c>
    </row>
    <row r="95" spans="1:7" x14ac:dyDescent="0.25">
      <c r="A95" s="1">
        <v>42249</v>
      </c>
      <c r="B95">
        <v>228.6</v>
      </c>
      <c r="C95">
        <v>227.2</v>
      </c>
      <c r="D95">
        <v>230.6</v>
      </c>
      <c r="E95">
        <v>225.6</v>
      </c>
      <c r="F95" t="s">
        <v>3127</v>
      </c>
      <c r="G95" s="2">
        <v>0.64</v>
      </c>
    </row>
    <row r="96" spans="1:7" x14ac:dyDescent="0.25">
      <c r="A96" s="1">
        <v>42250</v>
      </c>
      <c r="B96">
        <v>226.2</v>
      </c>
      <c r="C96">
        <v>228.6</v>
      </c>
      <c r="D96">
        <v>229.6</v>
      </c>
      <c r="E96">
        <v>225.4</v>
      </c>
      <c r="F96" t="s">
        <v>3126</v>
      </c>
      <c r="G96" s="2">
        <v>-1.06</v>
      </c>
    </row>
    <row r="97" spans="1:7" x14ac:dyDescent="0.25">
      <c r="A97" s="1">
        <v>42251</v>
      </c>
      <c r="B97">
        <v>230.3</v>
      </c>
      <c r="C97">
        <v>226.2</v>
      </c>
      <c r="D97">
        <v>231.1</v>
      </c>
      <c r="E97">
        <v>225.8</v>
      </c>
      <c r="F97" t="s">
        <v>3125</v>
      </c>
      <c r="G97" s="2">
        <v>1.79</v>
      </c>
    </row>
    <row r="98" spans="1:7" x14ac:dyDescent="0.25">
      <c r="A98" s="1">
        <v>42252</v>
      </c>
      <c r="B98">
        <v>233.7</v>
      </c>
      <c r="C98">
        <v>230.3</v>
      </c>
      <c r="D98">
        <v>235.6</v>
      </c>
      <c r="E98">
        <v>228.3</v>
      </c>
      <c r="F98" t="s">
        <v>3124</v>
      </c>
      <c r="G98" s="2">
        <v>1.49</v>
      </c>
    </row>
    <row r="99" spans="1:7" x14ac:dyDescent="0.25">
      <c r="A99" s="1">
        <v>42253</v>
      </c>
      <c r="B99">
        <v>239.9</v>
      </c>
      <c r="C99">
        <v>233.7</v>
      </c>
      <c r="D99">
        <v>243.6</v>
      </c>
      <c r="E99">
        <v>234.7</v>
      </c>
      <c r="F99" t="s">
        <v>3123</v>
      </c>
      <c r="G99" s="2">
        <v>2.65</v>
      </c>
    </row>
    <row r="100" spans="1:7" x14ac:dyDescent="0.25">
      <c r="A100" s="1">
        <v>42254</v>
      </c>
      <c r="B100">
        <v>239.6</v>
      </c>
      <c r="C100">
        <v>239.9</v>
      </c>
      <c r="D100">
        <v>242.7</v>
      </c>
      <c r="E100">
        <v>237.5</v>
      </c>
      <c r="F100" t="s">
        <v>3122</v>
      </c>
      <c r="G100" s="2">
        <v>-0.12</v>
      </c>
    </row>
    <row r="101" spans="1:7" x14ac:dyDescent="0.25">
      <c r="A101" s="1">
        <v>42255</v>
      </c>
      <c r="B101">
        <v>243.2</v>
      </c>
      <c r="C101">
        <v>239.6</v>
      </c>
      <c r="D101">
        <v>246.4</v>
      </c>
      <c r="E101">
        <v>239.2</v>
      </c>
      <c r="F101" t="s">
        <v>3121</v>
      </c>
      <c r="G101" s="2">
        <v>1.53</v>
      </c>
    </row>
    <row r="102" spans="1:7" x14ac:dyDescent="0.25">
      <c r="A102" s="1">
        <v>42256</v>
      </c>
      <c r="B102">
        <v>237.4</v>
      </c>
      <c r="C102">
        <v>243.2</v>
      </c>
      <c r="D102">
        <v>244.3</v>
      </c>
      <c r="E102">
        <v>236.5</v>
      </c>
      <c r="F102" t="s">
        <v>2686</v>
      </c>
      <c r="G102" s="2">
        <v>-2.4</v>
      </c>
    </row>
    <row r="103" spans="1:7" x14ac:dyDescent="0.25">
      <c r="A103" s="1">
        <v>42257</v>
      </c>
      <c r="B103">
        <v>238.1</v>
      </c>
      <c r="C103">
        <v>237.4</v>
      </c>
      <c r="D103">
        <v>240.6</v>
      </c>
      <c r="E103">
        <v>234.3</v>
      </c>
      <c r="F103" t="s">
        <v>3120</v>
      </c>
      <c r="G103" s="2">
        <v>0.28000000000000003</v>
      </c>
    </row>
    <row r="104" spans="1:7" x14ac:dyDescent="0.25">
      <c r="A104" s="1">
        <v>42258</v>
      </c>
      <c r="B104">
        <v>239.9</v>
      </c>
      <c r="C104">
        <v>238.1</v>
      </c>
      <c r="D104">
        <v>241</v>
      </c>
      <c r="E104">
        <v>237.4</v>
      </c>
      <c r="F104" t="s">
        <v>3119</v>
      </c>
      <c r="G104" s="2">
        <v>0.76</v>
      </c>
    </row>
    <row r="105" spans="1:7" x14ac:dyDescent="0.25">
      <c r="A105" s="1">
        <v>42259</v>
      </c>
      <c r="B105">
        <v>235.6</v>
      </c>
      <c r="C105">
        <v>239.9</v>
      </c>
      <c r="D105">
        <v>240.3</v>
      </c>
      <c r="E105">
        <v>233.3</v>
      </c>
      <c r="F105" t="s">
        <v>3118</v>
      </c>
      <c r="G105" s="2">
        <v>-1.79</v>
      </c>
    </row>
    <row r="106" spans="1:7" x14ac:dyDescent="0.25">
      <c r="A106" s="1">
        <v>42260</v>
      </c>
      <c r="B106">
        <v>230.2</v>
      </c>
      <c r="C106">
        <v>235.6</v>
      </c>
      <c r="D106">
        <v>236.2</v>
      </c>
      <c r="E106">
        <v>228.3</v>
      </c>
      <c r="F106" t="s">
        <v>3117</v>
      </c>
      <c r="G106" s="2">
        <v>-2.2999999999999998</v>
      </c>
    </row>
    <row r="107" spans="1:7" x14ac:dyDescent="0.25">
      <c r="A107" s="1">
        <v>42261</v>
      </c>
      <c r="B107">
        <v>229.9</v>
      </c>
      <c r="C107">
        <v>230.2</v>
      </c>
      <c r="D107">
        <v>232.6</v>
      </c>
      <c r="E107">
        <v>226</v>
      </c>
      <c r="F107" t="s">
        <v>3116</v>
      </c>
      <c r="G107" s="2">
        <v>-0.12</v>
      </c>
    </row>
    <row r="108" spans="1:7" x14ac:dyDescent="0.25">
      <c r="A108" s="1">
        <v>42262</v>
      </c>
      <c r="B108">
        <v>229.5</v>
      </c>
      <c r="C108">
        <v>229.9</v>
      </c>
      <c r="D108">
        <v>242.8</v>
      </c>
      <c r="E108">
        <v>228</v>
      </c>
      <c r="F108" t="s">
        <v>3115</v>
      </c>
      <c r="G108" s="2">
        <v>-0.17</v>
      </c>
    </row>
    <row r="109" spans="1:7" x14ac:dyDescent="0.25">
      <c r="A109" s="1">
        <v>42263</v>
      </c>
      <c r="B109">
        <v>228.6</v>
      </c>
      <c r="C109">
        <v>229.5</v>
      </c>
      <c r="D109">
        <v>230.9</v>
      </c>
      <c r="E109">
        <v>225.1</v>
      </c>
      <c r="F109" t="s">
        <v>3114</v>
      </c>
      <c r="G109" s="2">
        <v>-0.41</v>
      </c>
    </row>
    <row r="110" spans="1:7" x14ac:dyDescent="0.25">
      <c r="A110" s="1">
        <v>42264</v>
      </c>
      <c r="B110">
        <v>232.7</v>
      </c>
      <c r="C110">
        <v>228.6</v>
      </c>
      <c r="D110">
        <v>235.2</v>
      </c>
      <c r="E110">
        <v>227.9</v>
      </c>
      <c r="F110" t="s">
        <v>3113</v>
      </c>
      <c r="G110" s="2">
        <v>1.8</v>
      </c>
    </row>
    <row r="111" spans="1:7" x14ac:dyDescent="0.25">
      <c r="A111" s="1">
        <v>42265</v>
      </c>
      <c r="B111">
        <v>232.2</v>
      </c>
      <c r="C111">
        <v>232.7</v>
      </c>
      <c r="D111">
        <v>234.7</v>
      </c>
      <c r="E111">
        <v>230.6</v>
      </c>
      <c r="F111" t="s">
        <v>3112</v>
      </c>
      <c r="G111" s="2">
        <v>-0.22</v>
      </c>
    </row>
    <row r="112" spans="1:7" x14ac:dyDescent="0.25">
      <c r="A112" s="1">
        <v>42266</v>
      </c>
      <c r="B112">
        <v>231.1</v>
      </c>
      <c r="C112">
        <v>232.2</v>
      </c>
      <c r="D112">
        <v>233.4</v>
      </c>
      <c r="E112">
        <v>230.2</v>
      </c>
      <c r="F112" t="s">
        <v>3111</v>
      </c>
      <c r="G112" s="2">
        <v>-0.47</v>
      </c>
    </row>
    <row r="113" spans="1:7" x14ac:dyDescent="0.25">
      <c r="A113" s="1">
        <v>42267</v>
      </c>
      <c r="B113">
        <v>231.1</v>
      </c>
      <c r="C113">
        <v>231.1</v>
      </c>
      <c r="D113">
        <v>232.7</v>
      </c>
      <c r="E113">
        <v>229.9</v>
      </c>
      <c r="F113" t="s">
        <v>3110</v>
      </c>
      <c r="G113" s="2">
        <v>0</v>
      </c>
    </row>
    <row r="114" spans="1:7" x14ac:dyDescent="0.25">
      <c r="A114" s="1">
        <v>42268</v>
      </c>
      <c r="B114">
        <v>226.3</v>
      </c>
      <c r="C114">
        <v>231.1</v>
      </c>
      <c r="D114">
        <v>231.6</v>
      </c>
      <c r="E114">
        <v>225</v>
      </c>
      <c r="F114" t="s">
        <v>3109</v>
      </c>
      <c r="G114" s="2">
        <v>-2.06</v>
      </c>
    </row>
    <row r="115" spans="1:7" x14ac:dyDescent="0.25">
      <c r="A115" s="1">
        <v>42269</v>
      </c>
      <c r="B115">
        <v>230</v>
      </c>
      <c r="C115">
        <v>226.3</v>
      </c>
      <c r="D115">
        <v>233.2</v>
      </c>
      <c r="E115">
        <v>224.1</v>
      </c>
      <c r="F115" t="s">
        <v>3108</v>
      </c>
      <c r="G115" s="2">
        <v>1.63</v>
      </c>
    </row>
    <row r="116" spans="1:7" x14ac:dyDescent="0.25">
      <c r="A116" s="1">
        <v>42270</v>
      </c>
      <c r="B116">
        <v>229.9</v>
      </c>
      <c r="C116">
        <v>230</v>
      </c>
      <c r="D116">
        <v>232.2</v>
      </c>
      <c r="E116">
        <v>228.5</v>
      </c>
      <c r="F116" t="s">
        <v>3107</v>
      </c>
      <c r="G116" s="2">
        <v>-0.05</v>
      </c>
    </row>
    <row r="117" spans="1:7" x14ac:dyDescent="0.25">
      <c r="A117" s="1">
        <v>42271</v>
      </c>
      <c r="B117">
        <v>233.8</v>
      </c>
      <c r="C117">
        <v>229.9</v>
      </c>
      <c r="D117">
        <v>235.8</v>
      </c>
      <c r="E117">
        <v>229.6</v>
      </c>
      <c r="F117" t="s">
        <v>3106</v>
      </c>
      <c r="G117" s="2">
        <v>1.68</v>
      </c>
    </row>
    <row r="118" spans="1:7" x14ac:dyDescent="0.25">
      <c r="A118" s="1">
        <v>42272</v>
      </c>
      <c r="B118">
        <v>235</v>
      </c>
      <c r="C118">
        <v>233.8</v>
      </c>
      <c r="D118">
        <v>237.6</v>
      </c>
      <c r="E118">
        <v>232.7</v>
      </c>
      <c r="F118" t="s">
        <v>294</v>
      </c>
      <c r="G118" s="2">
        <v>0.54</v>
      </c>
    </row>
    <row r="119" spans="1:7" x14ac:dyDescent="0.25">
      <c r="A119" s="1">
        <v>42273</v>
      </c>
      <c r="B119">
        <v>234.3</v>
      </c>
      <c r="C119">
        <v>235</v>
      </c>
      <c r="D119">
        <v>235.7</v>
      </c>
      <c r="E119">
        <v>232.7</v>
      </c>
      <c r="F119" t="s">
        <v>3105</v>
      </c>
      <c r="G119" s="2">
        <v>-0.31</v>
      </c>
    </row>
    <row r="120" spans="1:7" x14ac:dyDescent="0.25">
      <c r="A120" s="1">
        <v>42274</v>
      </c>
      <c r="B120">
        <v>232.5</v>
      </c>
      <c r="C120">
        <v>234.3</v>
      </c>
      <c r="D120">
        <v>234.8</v>
      </c>
      <c r="E120">
        <v>231.8</v>
      </c>
      <c r="F120" t="s">
        <v>2747</v>
      </c>
      <c r="G120" s="2">
        <v>-0.77</v>
      </c>
    </row>
    <row r="121" spans="1:7" x14ac:dyDescent="0.25">
      <c r="A121" s="1">
        <v>42275</v>
      </c>
      <c r="B121">
        <v>238.9</v>
      </c>
      <c r="C121">
        <v>232.5</v>
      </c>
      <c r="D121">
        <v>240.4</v>
      </c>
      <c r="E121">
        <v>232.4</v>
      </c>
      <c r="F121" t="s">
        <v>3104</v>
      </c>
      <c r="G121" s="2">
        <v>2.74</v>
      </c>
    </row>
    <row r="122" spans="1:7" x14ac:dyDescent="0.25">
      <c r="A122" s="1">
        <v>42276</v>
      </c>
      <c r="B122">
        <v>236.7</v>
      </c>
      <c r="C122">
        <v>238.9</v>
      </c>
      <c r="D122">
        <v>240.4</v>
      </c>
      <c r="E122">
        <v>234.8</v>
      </c>
      <c r="F122" t="s">
        <v>1107</v>
      </c>
      <c r="G122" s="2">
        <v>-0.9</v>
      </c>
    </row>
    <row r="123" spans="1:7" x14ac:dyDescent="0.25">
      <c r="A123" s="1">
        <v>42277</v>
      </c>
      <c r="B123">
        <v>235.9</v>
      </c>
      <c r="C123">
        <v>236.7</v>
      </c>
      <c r="D123">
        <v>237.8</v>
      </c>
      <c r="E123">
        <v>234.4</v>
      </c>
      <c r="F123" t="s">
        <v>3103</v>
      </c>
      <c r="G123" s="2">
        <v>-0.33</v>
      </c>
    </row>
    <row r="124" spans="1:7" x14ac:dyDescent="0.25">
      <c r="A124" s="1">
        <v>42278</v>
      </c>
      <c r="B124">
        <v>237.1</v>
      </c>
      <c r="C124">
        <v>235.9</v>
      </c>
      <c r="D124">
        <v>238.7</v>
      </c>
      <c r="E124">
        <v>234.7</v>
      </c>
      <c r="F124" t="s">
        <v>2893</v>
      </c>
      <c r="G124" s="2">
        <v>0.47</v>
      </c>
    </row>
    <row r="125" spans="1:7" x14ac:dyDescent="0.25">
      <c r="A125" s="1">
        <v>42279</v>
      </c>
      <c r="B125">
        <v>236.7</v>
      </c>
      <c r="C125">
        <v>237.1</v>
      </c>
      <c r="D125">
        <v>238.4</v>
      </c>
      <c r="E125">
        <v>235.1</v>
      </c>
      <c r="F125" t="s">
        <v>3102</v>
      </c>
      <c r="G125" s="2">
        <v>-0.14000000000000001</v>
      </c>
    </row>
    <row r="126" spans="1:7" x14ac:dyDescent="0.25">
      <c r="A126" s="1">
        <v>42280</v>
      </c>
      <c r="B126">
        <v>238.6</v>
      </c>
      <c r="C126">
        <v>236.7</v>
      </c>
      <c r="D126">
        <v>239.5</v>
      </c>
      <c r="E126">
        <v>236.1</v>
      </c>
      <c r="F126" t="s">
        <v>3101</v>
      </c>
      <c r="G126" s="2">
        <v>0.79</v>
      </c>
    </row>
    <row r="127" spans="1:7" x14ac:dyDescent="0.25">
      <c r="A127" s="1">
        <v>42281</v>
      </c>
      <c r="B127">
        <v>238.3</v>
      </c>
      <c r="C127">
        <v>238.6</v>
      </c>
      <c r="D127">
        <v>277.60000000000002</v>
      </c>
      <c r="E127">
        <v>237.5</v>
      </c>
      <c r="F127" t="s">
        <v>3100</v>
      </c>
      <c r="G127" s="2">
        <v>-0.1</v>
      </c>
    </row>
    <row r="128" spans="1:7" x14ac:dyDescent="0.25">
      <c r="A128" s="1">
        <v>42282</v>
      </c>
      <c r="B128">
        <v>240.1</v>
      </c>
      <c r="C128">
        <v>238.3</v>
      </c>
      <c r="D128">
        <v>240.5</v>
      </c>
      <c r="E128">
        <v>236.4</v>
      </c>
      <c r="F128" t="s">
        <v>3099</v>
      </c>
      <c r="G128" s="2">
        <v>0.76</v>
      </c>
    </row>
    <row r="129" spans="1:7" x14ac:dyDescent="0.25">
      <c r="A129" s="1">
        <v>42283</v>
      </c>
      <c r="B129">
        <v>246.1</v>
      </c>
      <c r="C129">
        <v>240.1</v>
      </c>
      <c r="D129">
        <v>247.6</v>
      </c>
      <c r="E129">
        <v>239.4</v>
      </c>
      <c r="F129" t="s">
        <v>3098</v>
      </c>
      <c r="G129" s="2">
        <v>2.4900000000000002</v>
      </c>
    </row>
    <row r="130" spans="1:7" x14ac:dyDescent="0.25">
      <c r="A130" s="1">
        <v>42284</v>
      </c>
      <c r="B130">
        <v>243</v>
      </c>
      <c r="C130">
        <v>246.1</v>
      </c>
      <c r="D130">
        <v>247.3</v>
      </c>
      <c r="E130">
        <v>241.6</v>
      </c>
      <c r="F130" t="s">
        <v>3097</v>
      </c>
      <c r="G130" s="2">
        <v>-1.28</v>
      </c>
    </row>
    <row r="131" spans="1:7" x14ac:dyDescent="0.25">
      <c r="A131" s="1">
        <v>42285</v>
      </c>
      <c r="B131">
        <v>242.6</v>
      </c>
      <c r="C131">
        <v>243</v>
      </c>
      <c r="D131">
        <v>244.8</v>
      </c>
      <c r="E131">
        <v>241.6</v>
      </c>
      <c r="F131" t="s">
        <v>3096</v>
      </c>
      <c r="G131" s="2">
        <v>-0.16</v>
      </c>
    </row>
    <row r="132" spans="1:7" x14ac:dyDescent="0.25">
      <c r="A132" s="1">
        <v>42286</v>
      </c>
      <c r="B132">
        <v>244</v>
      </c>
      <c r="C132">
        <v>242.6</v>
      </c>
      <c r="D132">
        <v>244.6</v>
      </c>
      <c r="E132">
        <v>241.3</v>
      </c>
      <c r="F132" t="s">
        <v>3095</v>
      </c>
      <c r="G132" s="2">
        <v>0.6</v>
      </c>
    </row>
    <row r="133" spans="1:7" x14ac:dyDescent="0.25">
      <c r="A133" s="1">
        <v>42287</v>
      </c>
      <c r="B133">
        <v>245.4</v>
      </c>
      <c r="C133">
        <v>244</v>
      </c>
      <c r="D133">
        <v>245.9</v>
      </c>
      <c r="E133">
        <v>242.9</v>
      </c>
      <c r="F133" t="s">
        <v>481</v>
      </c>
      <c r="G133" s="2">
        <v>0.54</v>
      </c>
    </row>
    <row r="134" spans="1:7" x14ac:dyDescent="0.25">
      <c r="A134" s="1">
        <v>42288</v>
      </c>
      <c r="B134">
        <v>247.6</v>
      </c>
      <c r="C134">
        <v>245.4</v>
      </c>
      <c r="D134">
        <v>248.3</v>
      </c>
      <c r="E134">
        <v>244.5</v>
      </c>
      <c r="F134" t="s">
        <v>3094</v>
      </c>
      <c r="G134" s="2">
        <v>0.94</v>
      </c>
    </row>
    <row r="135" spans="1:7" x14ac:dyDescent="0.25">
      <c r="A135" s="1">
        <v>42289</v>
      </c>
      <c r="B135">
        <v>245.4</v>
      </c>
      <c r="C135">
        <v>247.6</v>
      </c>
      <c r="D135">
        <v>248</v>
      </c>
      <c r="E135">
        <v>244.6</v>
      </c>
      <c r="F135" t="s">
        <v>3093</v>
      </c>
      <c r="G135" s="2">
        <v>-0.93</v>
      </c>
    </row>
    <row r="136" spans="1:7" x14ac:dyDescent="0.25">
      <c r="A136" s="1">
        <v>42290</v>
      </c>
      <c r="B136">
        <v>248.8</v>
      </c>
      <c r="C136">
        <v>245.4</v>
      </c>
      <c r="D136">
        <v>251.2</v>
      </c>
      <c r="E136">
        <v>243.1</v>
      </c>
      <c r="F136" t="s">
        <v>3092</v>
      </c>
      <c r="G136" s="2">
        <v>1.4</v>
      </c>
    </row>
    <row r="137" spans="1:7" x14ac:dyDescent="0.25">
      <c r="A137" s="1">
        <v>42291</v>
      </c>
      <c r="B137">
        <v>252.3</v>
      </c>
      <c r="C137">
        <v>248.8</v>
      </c>
      <c r="D137">
        <v>255.1</v>
      </c>
      <c r="E137">
        <v>248.3</v>
      </c>
      <c r="F137" t="s">
        <v>3091</v>
      </c>
      <c r="G137" s="2">
        <v>1.43</v>
      </c>
    </row>
    <row r="138" spans="1:7" x14ac:dyDescent="0.25">
      <c r="A138" s="1">
        <v>42292</v>
      </c>
      <c r="B138">
        <v>254.4</v>
      </c>
      <c r="C138">
        <v>252.3</v>
      </c>
      <c r="D138">
        <v>256.8</v>
      </c>
      <c r="E138">
        <v>251.2</v>
      </c>
      <c r="F138" t="s">
        <v>554</v>
      </c>
      <c r="G138" s="2">
        <v>0.84</v>
      </c>
    </row>
    <row r="139" spans="1:7" x14ac:dyDescent="0.25">
      <c r="A139" s="1">
        <v>42293</v>
      </c>
      <c r="B139">
        <v>262.89999999999998</v>
      </c>
      <c r="C139">
        <v>254.4</v>
      </c>
      <c r="D139">
        <v>267.3</v>
      </c>
      <c r="E139">
        <v>253.9</v>
      </c>
      <c r="F139" t="s">
        <v>3090</v>
      </c>
      <c r="G139" s="2">
        <v>3.31</v>
      </c>
    </row>
    <row r="140" spans="1:7" x14ac:dyDescent="0.25">
      <c r="A140" s="1">
        <v>42294</v>
      </c>
      <c r="B140">
        <v>269.60000000000002</v>
      </c>
      <c r="C140">
        <v>262.89999999999998</v>
      </c>
      <c r="D140">
        <v>275.39999999999998</v>
      </c>
      <c r="E140">
        <v>261.7</v>
      </c>
      <c r="F140" t="s">
        <v>3089</v>
      </c>
      <c r="G140" s="2">
        <v>2.5499999999999998</v>
      </c>
    </row>
    <row r="141" spans="1:7" x14ac:dyDescent="0.25">
      <c r="A141" s="1">
        <v>42295</v>
      </c>
      <c r="B141">
        <v>261.7</v>
      </c>
      <c r="C141">
        <v>269.60000000000002</v>
      </c>
      <c r="D141">
        <v>272.39999999999998</v>
      </c>
      <c r="E141">
        <v>259.5</v>
      </c>
      <c r="F141" t="s">
        <v>3088</v>
      </c>
      <c r="G141" s="2">
        <v>-2.93</v>
      </c>
    </row>
    <row r="142" spans="1:7" x14ac:dyDescent="0.25">
      <c r="A142" s="1">
        <v>42296</v>
      </c>
      <c r="B142">
        <v>263.8</v>
      </c>
      <c r="C142">
        <v>261.7</v>
      </c>
      <c r="D142">
        <v>266</v>
      </c>
      <c r="E142">
        <v>259.89999999999998</v>
      </c>
      <c r="F142" t="s">
        <v>3087</v>
      </c>
      <c r="G142" s="2">
        <v>0.82</v>
      </c>
    </row>
    <row r="143" spans="1:7" x14ac:dyDescent="0.25">
      <c r="A143" s="1">
        <v>42297</v>
      </c>
      <c r="B143">
        <v>269.8</v>
      </c>
      <c r="C143">
        <v>263.8</v>
      </c>
      <c r="D143">
        <v>272.10000000000002</v>
      </c>
      <c r="E143">
        <v>262.7</v>
      </c>
      <c r="F143" t="s">
        <v>3086</v>
      </c>
      <c r="G143" s="2">
        <v>2.25</v>
      </c>
    </row>
    <row r="144" spans="1:7" x14ac:dyDescent="0.25">
      <c r="A144" s="1">
        <v>42298</v>
      </c>
      <c r="B144">
        <v>267.10000000000002</v>
      </c>
      <c r="C144">
        <v>269.8</v>
      </c>
      <c r="D144">
        <v>272.2</v>
      </c>
      <c r="E144">
        <v>263.5</v>
      </c>
      <c r="F144" t="s">
        <v>1434</v>
      </c>
      <c r="G144" s="2">
        <v>-0.98</v>
      </c>
    </row>
    <row r="145" spans="1:7" x14ac:dyDescent="0.25">
      <c r="A145" s="1">
        <v>42299</v>
      </c>
      <c r="B145">
        <v>274.39999999999998</v>
      </c>
      <c r="C145">
        <v>267.10000000000002</v>
      </c>
      <c r="D145">
        <v>278.7</v>
      </c>
      <c r="E145">
        <v>266.8</v>
      </c>
      <c r="F145" t="s">
        <v>3085</v>
      </c>
      <c r="G145" s="2">
        <v>2.74</v>
      </c>
    </row>
    <row r="146" spans="1:7" x14ac:dyDescent="0.25">
      <c r="A146" s="1">
        <v>42300</v>
      </c>
      <c r="B146">
        <v>276.89999999999998</v>
      </c>
      <c r="C146">
        <v>274.39999999999998</v>
      </c>
      <c r="D146">
        <v>279.8</v>
      </c>
      <c r="E146">
        <v>273.2</v>
      </c>
      <c r="F146" t="s">
        <v>3084</v>
      </c>
      <c r="G146" s="2">
        <v>0.91</v>
      </c>
    </row>
    <row r="147" spans="1:7" x14ac:dyDescent="0.25">
      <c r="A147" s="1">
        <v>42301</v>
      </c>
      <c r="B147">
        <v>282.60000000000002</v>
      </c>
      <c r="C147">
        <v>276.89999999999998</v>
      </c>
      <c r="D147">
        <v>283</v>
      </c>
      <c r="E147">
        <v>277</v>
      </c>
      <c r="F147" t="s">
        <v>3083</v>
      </c>
      <c r="G147" s="2">
        <v>2.04</v>
      </c>
    </row>
    <row r="148" spans="1:7" x14ac:dyDescent="0.25">
      <c r="A148" s="1">
        <v>42302</v>
      </c>
      <c r="B148">
        <v>287.89999999999998</v>
      </c>
      <c r="C148">
        <v>282.60000000000002</v>
      </c>
      <c r="D148">
        <v>295.60000000000002</v>
      </c>
      <c r="E148">
        <v>281.8</v>
      </c>
      <c r="F148" t="s">
        <v>1453</v>
      </c>
      <c r="G148" s="2">
        <v>1.88</v>
      </c>
    </row>
    <row r="149" spans="1:7" x14ac:dyDescent="0.25">
      <c r="A149" s="1">
        <v>42303</v>
      </c>
      <c r="B149">
        <v>285.10000000000002</v>
      </c>
      <c r="C149">
        <v>287.89999999999998</v>
      </c>
      <c r="D149">
        <v>287.60000000000002</v>
      </c>
      <c r="E149">
        <v>279.60000000000002</v>
      </c>
      <c r="F149" t="s">
        <v>3082</v>
      </c>
      <c r="G149" s="2">
        <v>-0.94</v>
      </c>
    </row>
    <row r="150" spans="1:7" x14ac:dyDescent="0.25">
      <c r="A150" s="1">
        <v>42304</v>
      </c>
      <c r="B150">
        <v>294.7</v>
      </c>
      <c r="C150">
        <v>285.10000000000002</v>
      </c>
      <c r="D150">
        <v>298.39999999999998</v>
      </c>
      <c r="E150">
        <v>285.10000000000002</v>
      </c>
      <c r="F150" t="s">
        <v>3081</v>
      </c>
      <c r="G150" s="2">
        <v>3.34</v>
      </c>
    </row>
    <row r="151" spans="1:7" x14ac:dyDescent="0.25">
      <c r="A151" s="1">
        <v>42305</v>
      </c>
      <c r="B151">
        <v>303.5</v>
      </c>
      <c r="C151">
        <v>294.7</v>
      </c>
      <c r="D151">
        <v>307.5</v>
      </c>
      <c r="E151">
        <v>294</v>
      </c>
      <c r="F151" t="s">
        <v>856</v>
      </c>
      <c r="G151" s="2">
        <v>3.01</v>
      </c>
    </row>
    <row r="152" spans="1:7" x14ac:dyDescent="0.25">
      <c r="A152" s="1">
        <v>42306</v>
      </c>
      <c r="B152">
        <v>313.60000000000002</v>
      </c>
      <c r="C152">
        <v>303.5</v>
      </c>
      <c r="D152">
        <v>318.5</v>
      </c>
      <c r="E152">
        <v>300.2</v>
      </c>
      <c r="F152" t="s">
        <v>3080</v>
      </c>
      <c r="G152" s="2">
        <v>3.32</v>
      </c>
    </row>
    <row r="153" spans="1:7" x14ac:dyDescent="0.25">
      <c r="A153" s="1">
        <v>42307</v>
      </c>
      <c r="B153">
        <v>327.10000000000002</v>
      </c>
      <c r="C153">
        <v>313.60000000000002</v>
      </c>
      <c r="D153">
        <v>334.9</v>
      </c>
      <c r="E153">
        <v>310.8</v>
      </c>
      <c r="F153" t="s">
        <v>3079</v>
      </c>
      <c r="G153" s="2">
        <v>4.3</v>
      </c>
    </row>
    <row r="154" spans="1:7" x14ac:dyDescent="0.25">
      <c r="A154" s="1">
        <v>42308</v>
      </c>
      <c r="B154">
        <v>311.2</v>
      </c>
      <c r="C154">
        <v>327.10000000000002</v>
      </c>
      <c r="D154">
        <v>333.3</v>
      </c>
      <c r="E154">
        <v>304.60000000000002</v>
      </c>
      <c r="F154" t="s">
        <v>3078</v>
      </c>
      <c r="G154" s="2">
        <v>-4.8499999999999996</v>
      </c>
    </row>
    <row r="155" spans="1:7" x14ac:dyDescent="0.25">
      <c r="A155" s="1">
        <v>42309</v>
      </c>
      <c r="B155">
        <v>323</v>
      </c>
      <c r="C155">
        <v>311.2</v>
      </c>
      <c r="D155">
        <v>324.3</v>
      </c>
      <c r="E155">
        <v>304.7</v>
      </c>
      <c r="F155" t="s">
        <v>3077</v>
      </c>
      <c r="G155" s="2">
        <v>3.76</v>
      </c>
    </row>
    <row r="156" spans="1:7" x14ac:dyDescent="0.25">
      <c r="A156" s="1">
        <v>42310</v>
      </c>
      <c r="B156">
        <v>359.3</v>
      </c>
      <c r="C156">
        <v>323</v>
      </c>
      <c r="D156">
        <v>365.8</v>
      </c>
      <c r="E156">
        <v>319.8</v>
      </c>
      <c r="F156" t="s">
        <v>2285</v>
      </c>
      <c r="G156" s="2">
        <v>11.25</v>
      </c>
    </row>
    <row r="157" spans="1:7" x14ac:dyDescent="0.25">
      <c r="A157" s="1">
        <v>42311</v>
      </c>
      <c r="B157">
        <v>396.5</v>
      </c>
      <c r="C157">
        <v>359.3</v>
      </c>
      <c r="D157">
        <v>416.8</v>
      </c>
      <c r="E157">
        <v>354.6</v>
      </c>
      <c r="F157" t="s">
        <v>3076</v>
      </c>
      <c r="G157" s="2">
        <v>10.36</v>
      </c>
    </row>
    <row r="158" spans="1:7" x14ac:dyDescent="0.25">
      <c r="A158" s="1">
        <v>42312</v>
      </c>
      <c r="B158">
        <v>400.9</v>
      </c>
      <c r="C158">
        <v>396.5</v>
      </c>
      <c r="D158">
        <v>492.8</v>
      </c>
      <c r="E158">
        <v>368.6</v>
      </c>
      <c r="F158" t="s">
        <v>3075</v>
      </c>
      <c r="G158" s="2">
        <v>1.1100000000000001</v>
      </c>
    </row>
    <row r="159" spans="1:7" x14ac:dyDescent="0.25">
      <c r="A159" s="1">
        <v>42313</v>
      </c>
      <c r="B159">
        <v>382.7</v>
      </c>
      <c r="C159">
        <v>400.9</v>
      </c>
      <c r="D159">
        <v>447.2</v>
      </c>
      <c r="E159">
        <v>366.1</v>
      </c>
      <c r="F159" t="s">
        <v>3074</v>
      </c>
      <c r="G159" s="2">
        <v>-4.54</v>
      </c>
    </row>
    <row r="160" spans="1:7" x14ac:dyDescent="0.25">
      <c r="A160" s="1">
        <v>42314</v>
      </c>
      <c r="B160">
        <v>369.8</v>
      </c>
      <c r="C160">
        <v>382.7</v>
      </c>
      <c r="D160">
        <v>396.4</v>
      </c>
      <c r="E160">
        <v>348.8</v>
      </c>
      <c r="F160" t="s">
        <v>3073</v>
      </c>
      <c r="G160" s="2">
        <v>-3.37</v>
      </c>
    </row>
    <row r="161" spans="1:7" x14ac:dyDescent="0.25">
      <c r="A161" s="1">
        <v>42315</v>
      </c>
      <c r="B161">
        <v>385.1</v>
      </c>
      <c r="C161">
        <v>369.8</v>
      </c>
      <c r="D161">
        <v>391.8</v>
      </c>
      <c r="E161">
        <v>369</v>
      </c>
      <c r="F161" t="s">
        <v>3072</v>
      </c>
      <c r="G161" s="2">
        <v>4.13</v>
      </c>
    </row>
    <row r="162" spans="1:7" x14ac:dyDescent="0.25">
      <c r="A162" s="1">
        <v>42316</v>
      </c>
      <c r="B162">
        <v>371.6</v>
      </c>
      <c r="C162">
        <v>385.1</v>
      </c>
      <c r="D162">
        <v>389.8</v>
      </c>
      <c r="E162">
        <v>365.5</v>
      </c>
      <c r="F162" t="s">
        <v>3071</v>
      </c>
      <c r="G162" s="2">
        <v>-3.51</v>
      </c>
    </row>
    <row r="163" spans="1:7" x14ac:dyDescent="0.25">
      <c r="A163" s="1">
        <v>42317</v>
      </c>
      <c r="B163">
        <v>380.2</v>
      </c>
      <c r="C163">
        <v>371.6</v>
      </c>
      <c r="D163">
        <v>385.1</v>
      </c>
      <c r="E163">
        <v>360.2</v>
      </c>
      <c r="F163" t="s">
        <v>3070</v>
      </c>
      <c r="G163" s="2">
        <v>2.33</v>
      </c>
    </row>
    <row r="164" spans="1:7" x14ac:dyDescent="0.25">
      <c r="A164" s="1">
        <v>42318</v>
      </c>
      <c r="B164">
        <v>336.7</v>
      </c>
      <c r="C164">
        <v>380.2</v>
      </c>
      <c r="D164">
        <v>381.4</v>
      </c>
      <c r="E164">
        <v>323.2</v>
      </c>
      <c r="F164" t="s">
        <v>3069</v>
      </c>
      <c r="G164" s="2">
        <v>-11.45</v>
      </c>
    </row>
    <row r="165" spans="1:7" x14ac:dyDescent="0.25">
      <c r="A165" s="1">
        <v>42319</v>
      </c>
      <c r="B165">
        <v>304.7</v>
      </c>
      <c r="C165">
        <v>336.7</v>
      </c>
      <c r="D165">
        <v>341.8</v>
      </c>
      <c r="E165">
        <v>292.39999999999998</v>
      </c>
      <c r="F165" t="s">
        <v>3068</v>
      </c>
      <c r="G165" s="2">
        <v>-9.5</v>
      </c>
    </row>
    <row r="166" spans="1:7" x14ac:dyDescent="0.25">
      <c r="A166" s="1">
        <v>42320</v>
      </c>
      <c r="B166">
        <v>333.9</v>
      </c>
      <c r="C166">
        <v>304.7</v>
      </c>
      <c r="D166">
        <v>346.1</v>
      </c>
      <c r="E166">
        <v>306.10000000000002</v>
      </c>
      <c r="F166" t="s">
        <v>3067</v>
      </c>
      <c r="G166" s="2">
        <v>9.56</v>
      </c>
    </row>
    <row r="167" spans="1:7" x14ac:dyDescent="0.25">
      <c r="A167" s="1">
        <v>42321</v>
      </c>
      <c r="B167">
        <v>333.8</v>
      </c>
      <c r="C167">
        <v>333.9</v>
      </c>
      <c r="D167">
        <v>341.8</v>
      </c>
      <c r="E167">
        <v>323.89999999999998</v>
      </c>
      <c r="F167" t="s">
        <v>3066</v>
      </c>
      <c r="G167" s="2">
        <v>-0.02</v>
      </c>
    </row>
    <row r="168" spans="1:7" x14ac:dyDescent="0.25">
      <c r="A168" s="1">
        <v>42322</v>
      </c>
      <c r="B168">
        <v>331.8</v>
      </c>
      <c r="C168">
        <v>333.8</v>
      </c>
      <c r="D168">
        <v>369.8</v>
      </c>
      <c r="E168">
        <v>326.39999999999998</v>
      </c>
      <c r="F168" t="s">
        <v>3065</v>
      </c>
      <c r="G168" s="2">
        <v>-0.6</v>
      </c>
    </row>
    <row r="169" spans="1:7" x14ac:dyDescent="0.25">
      <c r="A169" s="1">
        <v>42323</v>
      </c>
      <c r="B169">
        <v>317.5</v>
      </c>
      <c r="C169">
        <v>331.8</v>
      </c>
      <c r="D169">
        <v>334.8</v>
      </c>
      <c r="E169">
        <v>314.2</v>
      </c>
      <c r="F169" t="s">
        <v>3064</v>
      </c>
      <c r="G169" s="2">
        <v>-4.32</v>
      </c>
    </row>
    <row r="170" spans="1:7" x14ac:dyDescent="0.25">
      <c r="A170" s="1">
        <v>42324</v>
      </c>
      <c r="B170">
        <v>330.2</v>
      </c>
      <c r="C170">
        <v>317.5</v>
      </c>
      <c r="D170">
        <v>332</v>
      </c>
      <c r="E170">
        <v>314.10000000000002</v>
      </c>
      <c r="F170" t="s">
        <v>3063</v>
      </c>
      <c r="G170" s="2">
        <v>4.0199999999999996</v>
      </c>
    </row>
    <row r="171" spans="1:7" x14ac:dyDescent="0.25">
      <c r="A171" s="1">
        <v>42325</v>
      </c>
      <c r="B171">
        <v>333.9</v>
      </c>
      <c r="C171">
        <v>330.2</v>
      </c>
      <c r="D171">
        <v>342.9</v>
      </c>
      <c r="E171">
        <v>328.1</v>
      </c>
      <c r="F171" t="s">
        <v>3062</v>
      </c>
      <c r="G171" s="2">
        <v>1.1200000000000001</v>
      </c>
    </row>
    <row r="172" spans="1:7" x14ac:dyDescent="0.25">
      <c r="A172" s="1">
        <v>42326</v>
      </c>
      <c r="B172">
        <v>335.9</v>
      </c>
      <c r="C172">
        <v>333.9</v>
      </c>
      <c r="D172">
        <v>337.4</v>
      </c>
      <c r="E172">
        <v>329.4</v>
      </c>
      <c r="F172" t="s">
        <v>3061</v>
      </c>
      <c r="G172" s="2">
        <v>0.6</v>
      </c>
    </row>
    <row r="173" spans="1:7" x14ac:dyDescent="0.25">
      <c r="A173" s="1">
        <v>42327</v>
      </c>
      <c r="B173">
        <v>325</v>
      </c>
      <c r="C173">
        <v>335.9</v>
      </c>
      <c r="D173">
        <v>335.6</v>
      </c>
      <c r="E173">
        <v>323.39999999999998</v>
      </c>
      <c r="F173" t="s">
        <v>3060</v>
      </c>
      <c r="G173" s="2">
        <v>-3.26</v>
      </c>
    </row>
    <row r="174" spans="1:7" x14ac:dyDescent="0.25">
      <c r="A174" s="1">
        <v>42328</v>
      </c>
      <c r="B174">
        <v>321.10000000000002</v>
      </c>
      <c r="C174">
        <v>325</v>
      </c>
      <c r="D174">
        <v>327.10000000000002</v>
      </c>
      <c r="E174">
        <v>309.5</v>
      </c>
      <c r="F174" t="s">
        <v>3059</v>
      </c>
      <c r="G174" s="2">
        <v>-1.19</v>
      </c>
    </row>
    <row r="175" spans="1:7" x14ac:dyDescent="0.25">
      <c r="A175" s="1">
        <v>42329</v>
      </c>
      <c r="B175">
        <v>324.7</v>
      </c>
      <c r="C175">
        <v>321.10000000000002</v>
      </c>
      <c r="D175">
        <v>328.4</v>
      </c>
      <c r="E175">
        <v>318.39999999999998</v>
      </c>
      <c r="F175" t="s">
        <v>3058</v>
      </c>
      <c r="G175" s="2">
        <v>1.1100000000000001</v>
      </c>
    </row>
    <row r="176" spans="1:7" x14ac:dyDescent="0.25">
      <c r="A176" s="1">
        <v>42330</v>
      </c>
      <c r="B176">
        <v>322.8</v>
      </c>
      <c r="C176">
        <v>324.7</v>
      </c>
      <c r="D176">
        <v>326.89999999999998</v>
      </c>
      <c r="E176">
        <v>319.39999999999998</v>
      </c>
      <c r="F176" t="s">
        <v>3057</v>
      </c>
      <c r="G176" s="2">
        <v>-0.59</v>
      </c>
    </row>
    <row r="177" spans="1:7" x14ac:dyDescent="0.25">
      <c r="A177" s="1">
        <v>42331</v>
      </c>
      <c r="B177">
        <v>322.10000000000002</v>
      </c>
      <c r="C177">
        <v>322.8</v>
      </c>
      <c r="D177">
        <v>325</v>
      </c>
      <c r="E177">
        <v>319.89999999999998</v>
      </c>
      <c r="F177" t="s">
        <v>3056</v>
      </c>
      <c r="G177" s="2">
        <v>-0.2</v>
      </c>
    </row>
    <row r="178" spans="1:7" x14ac:dyDescent="0.25">
      <c r="A178" s="1">
        <v>42332</v>
      </c>
      <c r="B178">
        <v>318.39999999999998</v>
      </c>
      <c r="C178">
        <v>322.10000000000002</v>
      </c>
      <c r="D178">
        <v>323.3</v>
      </c>
      <c r="E178">
        <v>315.5</v>
      </c>
      <c r="F178" t="s">
        <v>2617</v>
      </c>
      <c r="G178" s="2">
        <v>-1.17</v>
      </c>
    </row>
    <row r="179" spans="1:7" x14ac:dyDescent="0.25">
      <c r="A179" s="1">
        <v>42333</v>
      </c>
      <c r="B179">
        <v>327.5</v>
      </c>
      <c r="C179">
        <v>318.39999999999998</v>
      </c>
      <c r="D179">
        <v>330</v>
      </c>
      <c r="E179">
        <v>315.7</v>
      </c>
      <c r="F179" t="s">
        <v>154</v>
      </c>
      <c r="G179" s="2">
        <v>2.88</v>
      </c>
    </row>
    <row r="180" spans="1:7" x14ac:dyDescent="0.25">
      <c r="A180" s="1">
        <v>42334</v>
      </c>
      <c r="B180">
        <v>353.7</v>
      </c>
      <c r="C180">
        <v>327.5</v>
      </c>
      <c r="D180">
        <v>368.9</v>
      </c>
      <c r="E180">
        <v>327.39999999999998</v>
      </c>
      <c r="F180" t="s">
        <v>3055</v>
      </c>
      <c r="G180" s="2">
        <v>8.01</v>
      </c>
    </row>
    <row r="181" spans="1:7" x14ac:dyDescent="0.25">
      <c r="A181" s="1">
        <v>42335</v>
      </c>
      <c r="B181">
        <v>359.5</v>
      </c>
      <c r="C181">
        <v>353.7</v>
      </c>
      <c r="D181">
        <v>363.9</v>
      </c>
      <c r="E181">
        <v>345.1</v>
      </c>
      <c r="F181" t="s">
        <v>3054</v>
      </c>
      <c r="G181" s="2">
        <v>1.63</v>
      </c>
    </row>
    <row r="182" spans="1:7" x14ac:dyDescent="0.25">
      <c r="A182" s="1">
        <v>42336</v>
      </c>
      <c r="B182">
        <v>355.8</v>
      </c>
      <c r="C182">
        <v>359.5</v>
      </c>
      <c r="D182">
        <v>360.1</v>
      </c>
      <c r="E182">
        <v>350.5</v>
      </c>
      <c r="F182" t="s">
        <v>3053</v>
      </c>
      <c r="G182" s="2">
        <v>-1.03</v>
      </c>
    </row>
    <row r="183" spans="1:7" x14ac:dyDescent="0.25">
      <c r="A183" s="1">
        <v>42337</v>
      </c>
      <c r="B183">
        <v>370.8</v>
      </c>
      <c r="C183">
        <v>355.8</v>
      </c>
      <c r="D183">
        <v>372.8</v>
      </c>
      <c r="E183">
        <v>354.5</v>
      </c>
      <c r="F183" t="s">
        <v>3052</v>
      </c>
      <c r="G183" s="2">
        <v>4.22</v>
      </c>
    </row>
    <row r="184" spans="1:7" x14ac:dyDescent="0.25">
      <c r="A184" s="1">
        <v>42338</v>
      </c>
      <c r="B184">
        <v>378</v>
      </c>
      <c r="C184">
        <v>370.8</v>
      </c>
      <c r="D184">
        <v>382.6</v>
      </c>
      <c r="E184">
        <v>367.9</v>
      </c>
      <c r="F184" t="s">
        <v>3051</v>
      </c>
      <c r="G184" s="2">
        <v>1.92</v>
      </c>
    </row>
    <row r="185" spans="1:7" x14ac:dyDescent="0.25">
      <c r="A185" s="1">
        <v>42339</v>
      </c>
      <c r="B185">
        <v>361.8</v>
      </c>
      <c r="C185">
        <v>378</v>
      </c>
      <c r="D185">
        <v>379</v>
      </c>
      <c r="E185">
        <v>353.7</v>
      </c>
      <c r="F185" t="s">
        <v>3050</v>
      </c>
      <c r="G185" s="2">
        <v>-4.28</v>
      </c>
    </row>
    <row r="186" spans="1:7" x14ac:dyDescent="0.25">
      <c r="A186" s="1">
        <v>42340</v>
      </c>
      <c r="B186">
        <v>360</v>
      </c>
      <c r="C186">
        <v>361.8</v>
      </c>
      <c r="D186">
        <v>363.4</v>
      </c>
      <c r="E186">
        <v>347.2</v>
      </c>
      <c r="F186" t="s">
        <v>3049</v>
      </c>
      <c r="G186" s="2">
        <v>-0.5</v>
      </c>
    </row>
    <row r="187" spans="1:7" x14ac:dyDescent="0.25">
      <c r="A187" s="1">
        <v>42341</v>
      </c>
      <c r="B187">
        <v>360.3</v>
      </c>
      <c r="C187">
        <v>360</v>
      </c>
      <c r="D187">
        <v>371.4</v>
      </c>
      <c r="E187">
        <v>355.5</v>
      </c>
      <c r="F187" t="s">
        <v>3048</v>
      </c>
      <c r="G187" s="2">
        <v>0.09</v>
      </c>
    </row>
    <row r="188" spans="1:7" x14ac:dyDescent="0.25">
      <c r="A188" s="1">
        <v>42342</v>
      </c>
      <c r="B188">
        <v>361.7</v>
      </c>
      <c r="C188">
        <v>360.3</v>
      </c>
      <c r="D188">
        <v>364</v>
      </c>
      <c r="E188">
        <v>354.3</v>
      </c>
      <c r="F188" t="s">
        <v>3047</v>
      </c>
      <c r="G188" s="2">
        <v>0.38</v>
      </c>
    </row>
    <row r="189" spans="1:7" x14ac:dyDescent="0.25">
      <c r="A189" s="1">
        <v>42343</v>
      </c>
      <c r="B189">
        <v>386.7</v>
      </c>
      <c r="C189">
        <v>361.7</v>
      </c>
      <c r="D189">
        <v>390.3</v>
      </c>
      <c r="E189">
        <v>361.5</v>
      </c>
      <c r="F189" t="s">
        <v>3046</v>
      </c>
      <c r="G189" s="2">
        <v>6.92</v>
      </c>
    </row>
    <row r="190" spans="1:7" x14ac:dyDescent="0.25">
      <c r="A190" s="1">
        <v>42344</v>
      </c>
      <c r="B190">
        <v>393.4</v>
      </c>
      <c r="C190">
        <v>386.7</v>
      </c>
      <c r="D190">
        <v>402.2</v>
      </c>
      <c r="E190">
        <v>382.6</v>
      </c>
      <c r="F190" t="s">
        <v>3045</v>
      </c>
      <c r="G190" s="2">
        <v>1.73</v>
      </c>
    </row>
    <row r="191" spans="1:7" x14ac:dyDescent="0.25">
      <c r="A191" s="1">
        <v>42345</v>
      </c>
      <c r="B191">
        <v>394.3</v>
      </c>
      <c r="C191">
        <v>393.4</v>
      </c>
      <c r="D191">
        <v>398.7</v>
      </c>
      <c r="E191">
        <v>381.7</v>
      </c>
      <c r="F191" t="s">
        <v>3044</v>
      </c>
      <c r="G191" s="2">
        <v>0.23</v>
      </c>
    </row>
    <row r="192" spans="1:7" x14ac:dyDescent="0.25">
      <c r="A192" s="1">
        <v>42346</v>
      </c>
      <c r="B192">
        <v>410.7</v>
      </c>
      <c r="C192">
        <v>394.3</v>
      </c>
      <c r="D192">
        <v>411.1</v>
      </c>
      <c r="E192">
        <v>388</v>
      </c>
      <c r="F192" t="s">
        <v>2930</v>
      </c>
      <c r="G192" s="2">
        <v>4.16</v>
      </c>
    </row>
    <row r="193" spans="1:7" x14ac:dyDescent="0.25">
      <c r="A193" s="1">
        <v>42347</v>
      </c>
      <c r="B193">
        <v>416</v>
      </c>
      <c r="C193">
        <v>410.7</v>
      </c>
      <c r="D193">
        <v>424.6</v>
      </c>
      <c r="E193">
        <v>403.3</v>
      </c>
      <c r="F193" t="s">
        <v>3043</v>
      </c>
      <c r="G193" s="2">
        <v>1.3</v>
      </c>
    </row>
    <row r="194" spans="1:7" x14ac:dyDescent="0.25">
      <c r="A194" s="1">
        <v>42348</v>
      </c>
      <c r="B194">
        <v>415.5</v>
      </c>
      <c r="C194">
        <v>416</v>
      </c>
      <c r="D194">
        <v>420.4</v>
      </c>
      <c r="E194">
        <v>409.5</v>
      </c>
      <c r="F194" t="s">
        <v>338</v>
      </c>
      <c r="G194" s="2">
        <v>-0.12</v>
      </c>
    </row>
    <row r="195" spans="1:7" x14ac:dyDescent="0.25">
      <c r="A195" s="1">
        <v>42349</v>
      </c>
      <c r="B195">
        <v>449.8</v>
      </c>
      <c r="C195">
        <v>415.5</v>
      </c>
      <c r="D195">
        <v>453.4</v>
      </c>
      <c r="E195">
        <v>413.7</v>
      </c>
      <c r="F195" t="s">
        <v>3042</v>
      </c>
      <c r="G195" s="2">
        <v>8.26</v>
      </c>
    </row>
    <row r="196" spans="1:7" x14ac:dyDescent="0.25">
      <c r="A196" s="1">
        <v>42350</v>
      </c>
      <c r="B196">
        <v>432.3</v>
      </c>
      <c r="C196">
        <v>449.8</v>
      </c>
      <c r="D196">
        <v>467.7</v>
      </c>
      <c r="E196">
        <v>403.7</v>
      </c>
      <c r="F196" t="s">
        <v>3041</v>
      </c>
      <c r="G196" s="2">
        <v>-3.9</v>
      </c>
    </row>
    <row r="197" spans="1:7" x14ac:dyDescent="0.25">
      <c r="A197" s="1">
        <v>42351</v>
      </c>
      <c r="B197">
        <v>434.7</v>
      </c>
      <c r="C197">
        <v>432.3</v>
      </c>
      <c r="D197">
        <v>441</v>
      </c>
      <c r="E197">
        <v>420.8</v>
      </c>
      <c r="F197" t="s">
        <v>3040</v>
      </c>
      <c r="G197" s="2">
        <v>0.56000000000000005</v>
      </c>
    </row>
    <row r="198" spans="1:7" x14ac:dyDescent="0.25">
      <c r="A198" s="1">
        <v>42352</v>
      </c>
      <c r="B198">
        <v>442</v>
      </c>
      <c r="C198">
        <v>434.7</v>
      </c>
      <c r="D198">
        <v>449.5</v>
      </c>
      <c r="E198">
        <v>428.8</v>
      </c>
      <c r="F198" t="s">
        <v>3039</v>
      </c>
      <c r="G198" s="2">
        <v>1.68</v>
      </c>
    </row>
    <row r="199" spans="1:7" x14ac:dyDescent="0.25">
      <c r="A199" s="1">
        <v>42353</v>
      </c>
      <c r="B199">
        <v>462.6</v>
      </c>
      <c r="C199">
        <v>442</v>
      </c>
      <c r="D199">
        <v>464.2</v>
      </c>
      <c r="E199">
        <v>440.7</v>
      </c>
      <c r="F199" t="s">
        <v>3038</v>
      </c>
      <c r="G199" s="2">
        <v>4.67</v>
      </c>
    </row>
    <row r="200" spans="1:7" x14ac:dyDescent="0.25">
      <c r="A200" s="1">
        <v>42354</v>
      </c>
      <c r="B200">
        <v>454</v>
      </c>
      <c r="C200">
        <v>462.6</v>
      </c>
      <c r="D200">
        <v>465.2</v>
      </c>
      <c r="E200">
        <v>437.4</v>
      </c>
      <c r="F200" t="s">
        <v>3037</v>
      </c>
      <c r="G200" s="2">
        <v>-1.87</v>
      </c>
    </row>
    <row r="201" spans="1:7" x14ac:dyDescent="0.25">
      <c r="A201" s="1">
        <v>42355</v>
      </c>
      <c r="B201">
        <v>455.5</v>
      </c>
      <c r="C201">
        <v>454</v>
      </c>
      <c r="D201">
        <v>458.4</v>
      </c>
      <c r="E201">
        <v>447.3</v>
      </c>
      <c r="F201" t="s">
        <v>3036</v>
      </c>
      <c r="G201" s="2">
        <v>0.34</v>
      </c>
    </row>
    <row r="202" spans="1:7" x14ac:dyDescent="0.25">
      <c r="A202" s="1">
        <v>42356</v>
      </c>
      <c r="B202">
        <v>463.2</v>
      </c>
      <c r="C202">
        <v>455.5</v>
      </c>
      <c r="D202">
        <v>466.1</v>
      </c>
      <c r="E202">
        <v>453.5</v>
      </c>
      <c r="F202" t="s">
        <v>3035</v>
      </c>
      <c r="G202" s="2">
        <v>1.68</v>
      </c>
    </row>
    <row r="203" spans="1:7" x14ac:dyDescent="0.25">
      <c r="A203" s="1">
        <v>42357</v>
      </c>
      <c r="B203">
        <v>461.2</v>
      </c>
      <c r="C203">
        <v>463.2</v>
      </c>
      <c r="D203">
        <v>466</v>
      </c>
      <c r="E203">
        <v>452.3</v>
      </c>
      <c r="F203" t="s">
        <v>3034</v>
      </c>
      <c r="G203" s="2">
        <v>-0.43</v>
      </c>
    </row>
    <row r="204" spans="1:7" x14ac:dyDescent="0.25">
      <c r="A204" s="1">
        <v>42358</v>
      </c>
      <c r="B204">
        <v>441.8</v>
      </c>
      <c r="C204">
        <v>461.2</v>
      </c>
      <c r="D204">
        <v>462.8</v>
      </c>
      <c r="E204">
        <v>431.1</v>
      </c>
      <c r="F204" t="s">
        <v>3033</v>
      </c>
      <c r="G204" s="2">
        <v>-4.21</v>
      </c>
    </row>
    <row r="205" spans="1:7" x14ac:dyDescent="0.25">
      <c r="A205" s="1">
        <v>42359</v>
      </c>
      <c r="B205">
        <v>437.6</v>
      </c>
      <c r="C205">
        <v>441.8</v>
      </c>
      <c r="D205">
        <v>445.5</v>
      </c>
      <c r="E205">
        <v>424</v>
      </c>
      <c r="F205" t="s">
        <v>3032</v>
      </c>
      <c r="G205" s="2">
        <v>-0.95</v>
      </c>
    </row>
    <row r="206" spans="1:7" x14ac:dyDescent="0.25">
      <c r="A206" s="1">
        <v>42360</v>
      </c>
      <c r="B206">
        <v>437</v>
      </c>
      <c r="C206">
        <v>437.6</v>
      </c>
      <c r="D206">
        <v>443.2</v>
      </c>
      <c r="E206">
        <v>433.3</v>
      </c>
      <c r="F206" t="s">
        <v>3031</v>
      </c>
      <c r="G206" s="2">
        <v>-0.13</v>
      </c>
    </row>
    <row r="207" spans="1:7" x14ac:dyDescent="0.25">
      <c r="A207" s="1">
        <v>42361</v>
      </c>
      <c r="B207">
        <v>442.4</v>
      </c>
      <c r="C207">
        <v>437</v>
      </c>
      <c r="D207">
        <v>444.8</v>
      </c>
      <c r="E207">
        <v>434.3</v>
      </c>
      <c r="F207" t="s">
        <v>2456</v>
      </c>
      <c r="G207" s="2">
        <v>1.24</v>
      </c>
    </row>
    <row r="208" spans="1:7" x14ac:dyDescent="0.25">
      <c r="A208" s="1">
        <v>42362</v>
      </c>
      <c r="B208">
        <v>453</v>
      </c>
      <c r="C208">
        <v>442.4</v>
      </c>
      <c r="D208">
        <v>460.6</v>
      </c>
      <c r="E208">
        <v>441.8</v>
      </c>
      <c r="F208" t="s">
        <v>3030</v>
      </c>
      <c r="G208" s="2">
        <v>2.38</v>
      </c>
    </row>
    <row r="209" spans="1:7" x14ac:dyDescent="0.25">
      <c r="A209" s="1">
        <v>42363</v>
      </c>
      <c r="B209">
        <v>454</v>
      </c>
      <c r="C209">
        <v>453</v>
      </c>
      <c r="D209">
        <v>457.4</v>
      </c>
      <c r="E209">
        <v>449.5</v>
      </c>
      <c r="F209" t="s">
        <v>3029</v>
      </c>
      <c r="G209" s="2">
        <v>0.24</v>
      </c>
    </row>
    <row r="210" spans="1:7" x14ac:dyDescent="0.25">
      <c r="A210" s="1">
        <v>42364</v>
      </c>
      <c r="B210">
        <v>415.4</v>
      </c>
      <c r="C210">
        <v>454</v>
      </c>
      <c r="D210">
        <v>456.5</v>
      </c>
      <c r="E210">
        <v>400.5</v>
      </c>
      <c r="F210" t="s">
        <v>3028</v>
      </c>
      <c r="G210" s="2">
        <v>-8.52</v>
      </c>
    </row>
    <row r="211" spans="1:7" x14ac:dyDescent="0.25">
      <c r="A211" s="1">
        <v>42365</v>
      </c>
      <c r="B211">
        <v>422.4</v>
      </c>
      <c r="C211">
        <v>415.4</v>
      </c>
      <c r="D211">
        <v>425.5</v>
      </c>
      <c r="E211">
        <v>406.1</v>
      </c>
      <c r="F211" t="s">
        <v>3027</v>
      </c>
      <c r="G211" s="2">
        <v>1.69</v>
      </c>
    </row>
    <row r="212" spans="1:7" x14ac:dyDescent="0.25">
      <c r="A212" s="1">
        <v>42366</v>
      </c>
      <c r="B212">
        <v>421.8</v>
      </c>
      <c r="C212">
        <v>422.4</v>
      </c>
      <c r="D212">
        <v>429.9</v>
      </c>
      <c r="E212">
        <v>417.1</v>
      </c>
      <c r="F212" t="s">
        <v>3026</v>
      </c>
      <c r="G212" s="2">
        <v>-0.15</v>
      </c>
    </row>
    <row r="213" spans="1:7" x14ac:dyDescent="0.25">
      <c r="A213" s="1">
        <v>42367</v>
      </c>
      <c r="B213">
        <v>431.9</v>
      </c>
      <c r="C213">
        <v>421.8</v>
      </c>
      <c r="D213">
        <v>433.6</v>
      </c>
      <c r="E213">
        <v>419.3</v>
      </c>
      <c r="F213" t="s">
        <v>3025</v>
      </c>
      <c r="G213" s="2">
        <v>2.41</v>
      </c>
    </row>
    <row r="214" spans="1:7" x14ac:dyDescent="0.25">
      <c r="A214" s="1">
        <v>42368</v>
      </c>
      <c r="B214">
        <v>427.1</v>
      </c>
      <c r="C214">
        <v>431.9</v>
      </c>
      <c r="D214">
        <v>435</v>
      </c>
      <c r="E214">
        <v>420.8</v>
      </c>
      <c r="F214" t="s">
        <v>3024</v>
      </c>
      <c r="G214" s="2">
        <v>-1.1000000000000001</v>
      </c>
    </row>
    <row r="215" spans="1:7" x14ac:dyDescent="0.25">
      <c r="A215" s="1">
        <v>42369</v>
      </c>
      <c r="B215">
        <v>430</v>
      </c>
      <c r="C215">
        <v>427.1</v>
      </c>
      <c r="D215">
        <v>433.1</v>
      </c>
      <c r="E215">
        <v>417.1</v>
      </c>
      <c r="F215" t="s">
        <v>3023</v>
      </c>
      <c r="G215" s="2">
        <v>0.66</v>
      </c>
    </row>
    <row r="216" spans="1:7" x14ac:dyDescent="0.25">
      <c r="A216" s="1">
        <v>42370</v>
      </c>
      <c r="B216">
        <v>434</v>
      </c>
      <c r="C216">
        <v>430</v>
      </c>
      <c r="D216">
        <v>438</v>
      </c>
      <c r="E216">
        <v>425.9</v>
      </c>
      <c r="F216" t="s">
        <v>3022</v>
      </c>
      <c r="G216" s="2">
        <v>0.94</v>
      </c>
    </row>
    <row r="217" spans="1:7" x14ac:dyDescent="0.25">
      <c r="A217" s="1">
        <v>42371</v>
      </c>
      <c r="B217">
        <v>433.7</v>
      </c>
      <c r="C217">
        <v>434</v>
      </c>
      <c r="D217">
        <v>437.4</v>
      </c>
      <c r="E217">
        <v>430.7</v>
      </c>
      <c r="F217" t="s">
        <v>3021</v>
      </c>
      <c r="G217" s="2">
        <v>-0.06</v>
      </c>
    </row>
    <row r="218" spans="1:7" x14ac:dyDescent="0.25">
      <c r="A218" s="1">
        <v>42372</v>
      </c>
      <c r="B218">
        <v>430.7</v>
      </c>
      <c r="C218">
        <v>433.7</v>
      </c>
      <c r="D218">
        <v>434.1</v>
      </c>
      <c r="E218">
        <v>423.1</v>
      </c>
      <c r="F218" t="s">
        <v>3020</v>
      </c>
      <c r="G218" s="2">
        <v>-0.7</v>
      </c>
    </row>
    <row r="219" spans="1:7" x14ac:dyDescent="0.25">
      <c r="A219" s="1">
        <v>42373</v>
      </c>
      <c r="B219">
        <v>433.3</v>
      </c>
      <c r="C219">
        <v>430.7</v>
      </c>
      <c r="D219">
        <v>435.3</v>
      </c>
      <c r="E219">
        <v>428.6</v>
      </c>
      <c r="F219" t="s">
        <v>3019</v>
      </c>
      <c r="G219" s="2">
        <v>0.61</v>
      </c>
    </row>
    <row r="220" spans="1:7" x14ac:dyDescent="0.25">
      <c r="A220" s="1">
        <v>42374</v>
      </c>
      <c r="B220">
        <v>431.2</v>
      </c>
      <c r="C220">
        <v>433.3</v>
      </c>
      <c r="D220">
        <v>435.3</v>
      </c>
      <c r="E220">
        <v>428.9</v>
      </c>
      <c r="F220" t="s">
        <v>3018</v>
      </c>
      <c r="G220" s="2">
        <v>-0.49</v>
      </c>
    </row>
    <row r="221" spans="1:7" x14ac:dyDescent="0.25">
      <c r="A221" s="1">
        <v>42375</v>
      </c>
      <c r="B221">
        <v>430.8</v>
      </c>
      <c r="C221">
        <v>431.2</v>
      </c>
      <c r="D221">
        <v>432.1</v>
      </c>
      <c r="E221">
        <v>425</v>
      </c>
      <c r="F221" t="s">
        <v>3017</v>
      </c>
      <c r="G221" s="2">
        <v>-0.09</v>
      </c>
    </row>
    <row r="222" spans="1:7" x14ac:dyDescent="0.25">
      <c r="A222" s="1">
        <v>42376</v>
      </c>
      <c r="B222">
        <v>457</v>
      </c>
      <c r="C222">
        <v>430.8</v>
      </c>
      <c r="D222">
        <v>457.5</v>
      </c>
      <c r="E222">
        <v>428.5</v>
      </c>
      <c r="F222" t="s">
        <v>3016</v>
      </c>
      <c r="G222" s="2">
        <v>6.09</v>
      </c>
    </row>
    <row r="223" spans="1:7" x14ac:dyDescent="0.25">
      <c r="A223" s="1">
        <v>42377</v>
      </c>
      <c r="B223">
        <v>452.9</v>
      </c>
      <c r="C223">
        <v>457</v>
      </c>
      <c r="D223">
        <v>462.9</v>
      </c>
      <c r="E223">
        <v>446.5</v>
      </c>
      <c r="F223" t="s">
        <v>3015</v>
      </c>
      <c r="G223" s="2">
        <v>-0.91</v>
      </c>
    </row>
    <row r="224" spans="1:7" x14ac:dyDescent="0.25">
      <c r="A224" s="1">
        <v>42378</v>
      </c>
      <c r="B224">
        <v>448.3</v>
      </c>
      <c r="C224">
        <v>452.9</v>
      </c>
      <c r="D224">
        <v>454.5</v>
      </c>
      <c r="E224">
        <v>444.9</v>
      </c>
      <c r="F224" t="s">
        <v>3014</v>
      </c>
      <c r="G224" s="2">
        <v>-1.01</v>
      </c>
    </row>
    <row r="225" spans="1:7" x14ac:dyDescent="0.25">
      <c r="A225" s="1">
        <v>42379</v>
      </c>
      <c r="B225">
        <v>446.2</v>
      </c>
      <c r="C225">
        <v>448.3</v>
      </c>
      <c r="D225">
        <v>448.9</v>
      </c>
      <c r="E225">
        <v>438.6</v>
      </c>
      <c r="F225" t="s">
        <v>1052</v>
      </c>
      <c r="G225" s="2">
        <v>-0.47</v>
      </c>
    </row>
    <row r="226" spans="1:7" x14ac:dyDescent="0.25">
      <c r="A226" s="1">
        <v>42380</v>
      </c>
      <c r="B226">
        <v>447.7</v>
      </c>
      <c r="C226">
        <v>446.2</v>
      </c>
      <c r="D226">
        <v>451.1</v>
      </c>
      <c r="E226">
        <v>441.8</v>
      </c>
      <c r="F226" t="s">
        <v>3013</v>
      </c>
      <c r="G226" s="2">
        <v>0.34</v>
      </c>
    </row>
    <row r="227" spans="1:7" x14ac:dyDescent="0.25">
      <c r="A227" s="1">
        <v>42381</v>
      </c>
      <c r="B227">
        <v>445</v>
      </c>
      <c r="C227">
        <v>447.7</v>
      </c>
      <c r="D227">
        <v>448.4</v>
      </c>
      <c r="E227">
        <v>443.1</v>
      </c>
      <c r="F227" t="s">
        <v>3012</v>
      </c>
      <c r="G227" s="2">
        <v>-0.6</v>
      </c>
    </row>
    <row r="228" spans="1:7" x14ac:dyDescent="0.25">
      <c r="A228" s="1">
        <v>42382</v>
      </c>
      <c r="B228">
        <v>432.2</v>
      </c>
      <c r="C228">
        <v>445</v>
      </c>
      <c r="D228">
        <v>443.7</v>
      </c>
      <c r="E228">
        <v>420.4</v>
      </c>
      <c r="F228" t="s">
        <v>3011</v>
      </c>
      <c r="G228" s="2">
        <v>-2.89</v>
      </c>
    </row>
    <row r="229" spans="1:7" x14ac:dyDescent="0.25">
      <c r="A229" s="1">
        <v>42383</v>
      </c>
      <c r="B229">
        <v>429.1</v>
      </c>
      <c r="C229">
        <v>432.2</v>
      </c>
      <c r="D229">
        <v>433.7</v>
      </c>
      <c r="E229">
        <v>427</v>
      </c>
      <c r="F229" t="s">
        <v>3010</v>
      </c>
      <c r="G229" s="2">
        <v>-0.71</v>
      </c>
    </row>
    <row r="230" spans="1:7" x14ac:dyDescent="0.25">
      <c r="A230" s="1">
        <v>42384</v>
      </c>
      <c r="B230">
        <v>372.3</v>
      </c>
      <c r="C230">
        <v>429.1</v>
      </c>
      <c r="D230">
        <v>430.1</v>
      </c>
      <c r="E230">
        <v>364.7</v>
      </c>
      <c r="F230" t="s">
        <v>3009</v>
      </c>
      <c r="G230" s="2">
        <v>-13.25</v>
      </c>
    </row>
    <row r="231" spans="1:7" x14ac:dyDescent="0.25">
      <c r="A231" s="1">
        <v>42385</v>
      </c>
      <c r="B231">
        <v>385</v>
      </c>
      <c r="C231">
        <v>372.3</v>
      </c>
      <c r="D231">
        <v>386.7</v>
      </c>
      <c r="E231">
        <v>350.4</v>
      </c>
      <c r="F231" t="s">
        <v>3008</v>
      </c>
      <c r="G231" s="2">
        <v>3.43</v>
      </c>
    </row>
    <row r="232" spans="1:7" x14ac:dyDescent="0.25">
      <c r="A232" s="1">
        <v>42386</v>
      </c>
      <c r="B232">
        <v>382.5</v>
      </c>
      <c r="C232">
        <v>385</v>
      </c>
      <c r="D232">
        <v>390.7</v>
      </c>
      <c r="E232">
        <v>377.7</v>
      </c>
      <c r="F232" t="s">
        <v>3007</v>
      </c>
      <c r="G232" s="2">
        <v>-0.67</v>
      </c>
    </row>
    <row r="233" spans="1:7" x14ac:dyDescent="0.25">
      <c r="A233" s="1">
        <v>42387</v>
      </c>
      <c r="B233">
        <v>384.4</v>
      </c>
      <c r="C233">
        <v>382.5</v>
      </c>
      <c r="D233">
        <v>387.3</v>
      </c>
      <c r="E233">
        <v>373.2</v>
      </c>
      <c r="F233" t="s">
        <v>3006</v>
      </c>
      <c r="G233" s="2">
        <v>0.5</v>
      </c>
    </row>
    <row r="234" spans="1:7" x14ac:dyDescent="0.25">
      <c r="A234" s="1">
        <v>42388</v>
      </c>
      <c r="B234">
        <v>379.5</v>
      </c>
      <c r="C234">
        <v>384.4</v>
      </c>
      <c r="D234">
        <v>386.7</v>
      </c>
      <c r="E234">
        <v>375.9</v>
      </c>
      <c r="F234" t="s">
        <v>3005</v>
      </c>
      <c r="G234" s="2">
        <v>-1.29</v>
      </c>
    </row>
    <row r="235" spans="1:7" x14ac:dyDescent="0.25">
      <c r="A235" s="1">
        <v>42389</v>
      </c>
      <c r="B235">
        <v>414.6</v>
      </c>
      <c r="C235">
        <v>379.5</v>
      </c>
      <c r="D235">
        <v>425.7</v>
      </c>
      <c r="E235">
        <v>374</v>
      </c>
      <c r="F235" t="s">
        <v>3004</v>
      </c>
      <c r="G235" s="2">
        <v>9.26</v>
      </c>
    </row>
    <row r="236" spans="1:7" x14ac:dyDescent="0.25">
      <c r="A236" s="1">
        <v>42390</v>
      </c>
      <c r="B236">
        <v>410.2</v>
      </c>
      <c r="C236">
        <v>414.6</v>
      </c>
      <c r="D236">
        <v>423.4</v>
      </c>
      <c r="E236">
        <v>403.9</v>
      </c>
      <c r="F236" t="s">
        <v>3003</v>
      </c>
      <c r="G236" s="2">
        <v>-1.05</v>
      </c>
    </row>
    <row r="237" spans="1:7" x14ac:dyDescent="0.25">
      <c r="A237" s="1">
        <v>42391</v>
      </c>
      <c r="B237">
        <v>382.6</v>
      </c>
      <c r="C237">
        <v>410.2</v>
      </c>
      <c r="D237">
        <v>411.5</v>
      </c>
      <c r="E237">
        <v>374.9</v>
      </c>
      <c r="F237" t="s">
        <v>3002</v>
      </c>
      <c r="G237" s="2">
        <v>-6.73</v>
      </c>
    </row>
    <row r="238" spans="1:7" x14ac:dyDescent="0.25">
      <c r="A238" s="1">
        <v>42392</v>
      </c>
      <c r="B238">
        <v>388.6</v>
      </c>
      <c r="C238">
        <v>382.6</v>
      </c>
      <c r="D238">
        <v>395.4</v>
      </c>
      <c r="E238">
        <v>380.3</v>
      </c>
      <c r="F238" t="s">
        <v>3001</v>
      </c>
      <c r="G238" s="2">
        <v>1.56</v>
      </c>
    </row>
    <row r="239" spans="1:7" x14ac:dyDescent="0.25">
      <c r="A239" s="1">
        <v>42393</v>
      </c>
      <c r="B239">
        <v>402.1</v>
      </c>
      <c r="C239">
        <v>388.6</v>
      </c>
      <c r="D239">
        <v>405.4</v>
      </c>
      <c r="E239">
        <v>385.5</v>
      </c>
      <c r="F239" t="s">
        <v>3000</v>
      </c>
      <c r="G239" s="2">
        <v>3.48</v>
      </c>
    </row>
    <row r="240" spans="1:7" x14ac:dyDescent="0.25">
      <c r="A240" s="1">
        <v>42394</v>
      </c>
      <c r="B240">
        <v>392.8</v>
      </c>
      <c r="C240">
        <v>402.1</v>
      </c>
      <c r="D240">
        <v>403.8</v>
      </c>
      <c r="E240">
        <v>386.9</v>
      </c>
      <c r="F240" t="s">
        <v>2999</v>
      </c>
      <c r="G240" s="2">
        <v>-2.33</v>
      </c>
    </row>
    <row r="241" spans="1:7" x14ac:dyDescent="0.25">
      <c r="A241" s="1">
        <v>42395</v>
      </c>
      <c r="B241">
        <v>389.8</v>
      </c>
      <c r="C241">
        <v>392.8</v>
      </c>
      <c r="D241">
        <v>397.7</v>
      </c>
      <c r="E241">
        <v>387.9</v>
      </c>
      <c r="F241" t="s">
        <v>2998</v>
      </c>
      <c r="G241" s="2">
        <v>-0.76</v>
      </c>
    </row>
    <row r="242" spans="1:7" x14ac:dyDescent="0.25">
      <c r="A242" s="1">
        <v>42396</v>
      </c>
      <c r="B242">
        <v>395</v>
      </c>
      <c r="C242">
        <v>389.8</v>
      </c>
      <c r="D242">
        <v>397.4</v>
      </c>
      <c r="E242">
        <v>389.4</v>
      </c>
      <c r="F242" t="s">
        <v>2997</v>
      </c>
      <c r="G242" s="2">
        <v>1.34</v>
      </c>
    </row>
    <row r="243" spans="1:7" x14ac:dyDescent="0.25">
      <c r="A243" s="1">
        <v>42397</v>
      </c>
      <c r="B243">
        <v>379.7</v>
      </c>
      <c r="C243">
        <v>395</v>
      </c>
      <c r="D243">
        <v>395.4</v>
      </c>
      <c r="E243">
        <v>376.7</v>
      </c>
      <c r="F243" t="s">
        <v>544</v>
      </c>
      <c r="G243" s="2">
        <v>-3.88</v>
      </c>
    </row>
    <row r="244" spans="1:7" x14ac:dyDescent="0.25">
      <c r="A244" s="1">
        <v>42398</v>
      </c>
      <c r="B244">
        <v>380.3</v>
      </c>
      <c r="C244">
        <v>379.7</v>
      </c>
      <c r="D244">
        <v>385.8</v>
      </c>
      <c r="E244">
        <v>363.5</v>
      </c>
      <c r="F244" t="s">
        <v>2996</v>
      </c>
      <c r="G244" s="2">
        <v>0.16</v>
      </c>
    </row>
    <row r="245" spans="1:7" x14ac:dyDescent="0.25">
      <c r="A245" s="1">
        <v>42399</v>
      </c>
      <c r="B245">
        <v>377.8</v>
      </c>
      <c r="C245">
        <v>380.3</v>
      </c>
      <c r="D245">
        <v>381.8</v>
      </c>
      <c r="E245">
        <v>375</v>
      </c>
      <c r="F245" t="s">
        <v>2995</v>
      </c>
      <c r="G245" s="2">
        <v>-0.67</v>
      </c>
    </row>
    <row r="246" spans="1:7" x14ac:dyDescent="0.25">
      <c r="A246" s="1">
        <v>42400</v>
      </c>
      <c r="B246">
        <v>369.8</v>
      </c>
      <c r="C246">
        <v>377.8</v>
      </c>
      <c r="D246">
        <v>380.5</v>
      </c>
      <c r="E246">
        <v>366.9</v>
      </c>
      <c r="F246" t="s">
        <v>2994</v>
      </c>
      <c r="G246" s="2">
        <v>-2.1</v>
      </c>
    </row>
    <row r="247" spans="1:7" x14ac:dyDescent="0.25">
      <c r="A247" s="1">
        <v>42401</v>
      </c>
      <c r="B247">
        <v>372.2</v>
      </c>
      <c r="C247">
        <v>369.8</v>
      </c>
      <c r="D247">
        <v>379.8</v>
      </c>
      <c r="E247">
        <v>365.3</v>
      </c>
      <c r="F247" t="s">
        <v>2993</v>
      </c>
      <c r="G247" s="2">
        <v>0.63</v>
      </c>
    </row>
    <row r="248" spans="1:7" x14ac:dyDescent="0.25">
      <c r="A248" s="1">
        <v>42402</v>
      </c>
      <c r="B248">
        <v>373.9</v>
      </c>
      <c r="C248">
        <v>372.2</v>
      </c>
      <c r="D248">
        <v>376.6</v>
      </c>
      <c r="E248">
        <v>371.4</v>
      </c>
      <c r="F248" t="s">
        <v>2992</v>
      </c>
      <c r="G248" s="2">
        <v>0.47</v>
      </c>
    </row>
    <row r="249" spans="1:7" x14ac:dyDescent="0.25">
      <c r="A249" s="1">
        <v>42403</v>
      </c>
      <c r="B249">
        <v>368</v>
      </c>
      <c r="C249">
        <v>373.9</v>
      </c>
      <c r="D249">
        <v>375.9</v>
      </c>
      <c r="E249">
        <v>366.2</v>
      </c>
      <c r="F249" t="s">
        <v>2991</v>
      </c>
      <c r="G249" s="2">
        <v>-1.58</v>
      </c>
    </row>
    <row r="250" spans="1:7" x14ac:dyDescent="0.25">
      <c r="A250" s="1">
        <v>42404</v>
      </c>
      <c r="B250">
        <v>390.6</v>
      </c>
      <c r="C250">
        <v>368</v>
      </c>
      <c r="D250">
        <v>391.8</v>
      </c>
      <c r="E250">
        <v>368</v>
      </c>
      <c r="F250" t="s">
        <v>2990</v>
      </c>
      <c r="G250" s="2">
        <v>6.15</v>
      </c>
    </row>
    <row r="251" spans="1:7" x14ac:dyDescent="0.25">
      <c r="A251" s="1">
        <v>42405</v>
      </c>
      <c r="B251">
        <v>386.5</v>
      </c>
      <c r="C251">
        <v>390.6</v>
      </c>
      <c r="D251">
        <v>391.1</v>
      </c>
      <c r="E251">
        <v>384.5</v>
      </c>
      <c r="F251" t="s">
        <v>2989</v>
      </c>
      <c r="G251" s="2">
        <v>-1.07</v>
      </c>
    </row>
    <row r="252" spans="1:7" x14ac:dyDescent="0.25">
      <c r="A252" s="1">
        <v>42406</v>
      </c>
      <c r="B252">
        <v>376.7</v>
      </c>
      <c r="C252">
        <v>386.5</v>
      </c>
      <c r="D252">
        <v>386.4</v>
      </c>
      <c r="E252">
        <v>372.9</v>
      </c>
      <c r="F252" t="s">
        <v>858</v>
      </c>
      <c r="G252" s="2">
        <v>-2.5299999999999998</v>
      </c>
    </row>
    <row r="253" spans="1:7" x14ac:dyDescent="0.25">
      <c r="A253" s="1">
        <v>42407</v>
      </c>
      <c r="B253">
        <v>377.9</v>
      </c>
      <c r="C253">
        <v>376.7</v>
      </c>
      <c r="D253">
        <v>382.6</v>
      </c>
      <c r="E253">
        <v>375.3</v>
      </c>
      <c r="F253" t="s">
        <v>2988</v>
      </c>
      <c r="G253" s="2">
        <v>0.33</v>
      </c>
    </row>
    <row r="254" spans="1:7" x14ac:dyDescent="0.25">
      <c r="A254" s="1">
        <v>42408</v>
      </c>
      <c r="B254">
        <v>372.6</v>
      </c>
      <c r="C254">
        <v>377.9</v>
      </c>
      <c r="D254">
        <v>380.9</v>
      </c>
      <c r="E254">
        <v>372.1</v>
      </c>
      <c r="F254" t="s">
        <v>2987</v>
      </c>
      <c r="G254" s="2">
        <v>-1.4</v>
      </c>
    </row>
    <row r="255" spans="1:7" x14ac:dyDescent="0.25">
      <c r="A255" s="1">
        <v>42409</v>
      </c>
      <c r="B255">
        <v>375.3</v>
      </c>
      <c r="C255">
        <v>372.6</v>
      </c>
      <c r="D255">
        <v>377.6</v>
      </c>
      <c r="E255">
        <v>371.4</v>
      </c>
      <c r="F255" t="s">
        <v>2986</v>
      </c>
      <c r="G255" s="2">
        <v>0.72</v>
      </c>
    </row>
    <row r="256" spans="1:7" x14ac:dyDescent="0.25">
      <c r="A256" s="1">
        <v>42410</v>
      </c>
      <c r="B256">
        <v>381.9</v>
      </c>
      <c r="C256">
        <v>375.3</v>
      </c>
      <c r="D256">
        <v>385.4</v>
      </c>
      <c r="E256">
        <v>374.1</v>
      </c>
      <c r="F256" t="s">
        <v>2985</v>
      </c>
      <c r="G256" s="2">
        <v>1.75</v>
      </c>
    </row>
    <row r="257" spans="1:7" x14ac:dyDescent="0.25">
      <c r="A257" s="1">
        <v>42411</v>
      </c>
      <c r="B257">
        <v>379.5</v>
      </c>
      <c r="C257">
        <v>381.9</v>
      </c>
      <c r="D257">
        <v>383.2</v>
      </c>
      <c r="E257">
        <v>372.8</v>
      </c>
      <c r="F257" t="s">
        <v>2984</v>
      </c>
      <c r="G257" s="2">
        <v>-0.64</v>
      </c>
    </row>
    <row r="258" spans="1:7" x14ac:dyDescent="0.25">
      <c r="A258" s="1">
        <v>42412</v>
      </c>
      <c r="B258">
        <v>384</v>
      </c>
      <c r="C258">
        <v>379.5</v>
      </c>
      <c r="D258">
        <v>386.4</v>
      </c>
      <c r="E258">
        <v>379.3</v>
      </c>
      <c r="F258" t="s">
        <v>2983</v>
      </c>
      <c r="G258" s="2">
        <v>1.21</v>
      </c>
    </row>
    <row r="259" spans="1:7" x14ac:dyDescent="0.25">
      <c r="A259" s="1">
        <v>42413</v>
      </c>
      <c r="B259">
        <v>390.1</v>
      </c>
      <c r="C259">
        <v>384</v>
      </c>
      <c r="D259">
        <v>392.6</v>
      </c>
      <c r="E259">
        <v>383.3</v>
      </c>
      <c r="F259" t="s">
        <v>2982</v>
      </c>
      <c r="G259" s="2">
        <v>1.58</v>
      </c>
    </row>
    <row r="260" spans="1:7" x14ac:dyDescent="0.25">
      <c r="A260" s="1">
        <v>42414</v>
      </c>
      <c r="B260">
        <v>405.5</v>
      </c>
      <c r="C260">
        <v>390.1</v>
      </c>
      <c r="D260">
        <v>405.9</v>
      </c>
      <c r="E260">
        <v>390.1</v>
      </c>
      <c r="F260" t="s">
        <v>2981</v>
      </c>
      <c r="G260" s="2">
        <v>3.95</v>
      </c>
    </row>
    <row r="261" spans="1:7" x14ac:dyDescent="0.25">
      <c r="A261" s="1">
        <v>42415</v>
      </c>
      <c r="B261">
        <v>401.1</v>
      </c>
      <c r="C261">
        <v>405.5</v>
      </c>
      <c r="D261">
        <v>410.9</v>
      </c>
      <c r="E261">
        <v>396.6</v>
      </c>
      <c r="F261" t="s">
        <v>2980</v>
      </c>
      <c r="G261" s="2">
        <v>-1.0900000000000001</v>
      </c>
    </row>
    <row r="262" spans="1:7" x14ac:dyDescent="0.25">
      <c r="A262" s="1">
        <v>42416</v>
      </c>
      <c r="B262">
        <v>406.4</v>
      </c>
      <c r="C262">
        <v>401.1</v>
      </c>
      <c r="D262">
        <v>409.8</v>
      </c>
      <c r="E262">
        <v>398</v>
      </c>
      <c r="F262" t="s">
        <v>2979</v>
      </c>
      <c r="G262" s="2">
        <v>1.33</v>
      </c>
    </row>
    <row r="263" spans="1:7" x14ac:dyDescent="0.25">
      <c r="A263" s="1">
        <v>42417</v>
      </c>
      <c r="B263">
        <v>417.1</v>
      </c>
      <c r="C263">
        <v>406.4</v>
      </c>
      <c r="D263">
        <v>421.5</v>
      </c>
      <c r="E263">
        <v>405</v>
      </c>
      <c r="F263" t="s">
        <v>2978</v>
      </c>
      <c r="G263" s="2">
        <v>2.64</v>
      </c>
    </row>
    <row r="264" spans="1:7" x14ac:dyDescent="0.25">
      <c r="A264" s="1">
        <v>42418</v>
      </c>
      <c r="B264">
        <v>421.4</v>
      </c>
      <c r="C264">
        <v>417.1</v>
      </c>
      <c r="D264">
        <v>425.5</v>
      </c>
      <c r="E264">
        <v>414.8</v>
      </c>
      <c r="F264" t="s">
        <v>2977</v>
      </c>
      <c r="G264" s="2">
        <v>1.02</v>
      </c>
    </row>
    <row r="265" spans="1:7" x14ac:dyDescent="0.25">
      <c r="A265" s="1">
        <v>42419</v>
      </c>
      <c r="B265">
        <v>420</v>
      </c>
      <c r="C265">
        <v>421.4</v>
      </c>
      <c r="D265">
        <v>424.3</v>
      </c>
      <c r="E265">
        <v>416.4</v>
      </c>
      <c r="F265" t="s">
        <v>2976</v>
      </c>
      <c r="G265" s="2">
        <v>-0.34</v>
      </c>
    </row>
    <row r="266" spans="1:7" x14ac:dyDescent="0.25">
      <c r="A266" s="1">
        <v>42420</v>
      </c>
      <c r="B266">
        <v>440.1</v>
      </c>
      <c r="C266">
        <v>420</v>
      </c>
      <c r="D266">
        <v>442.7</v>
      </c>
      <c r="E266">
        <v>419.5</v>
      </c>
      <c r="F266" t="s">
        <v>2975</v>
      </c>
      <c r="G266" s="2">
        <v>4.78</v>
      </c>
    </row>
    <row r="267" spans="1:7" x14ac:dyDescent="0.25">
      <c r="A267" s="1">
        <v>42421</v>
      </c>
      <c r="B267">
        <v>437.9</v>
      </c>
      <c r="C267">
        <v>440.1</v>
      </c>
      <c r="D267">
        <v>447.6</v>
      </c>
      <c r="E267">
        <v>425.5</v>
      </c>
      <c r="F267" t="s">
        <v>2974</v>
      </c>
      <c r="G267" s="2">
        <v>-0.5</v>
      </c>
    </row>
    <row r="268" spans="1:7" x14ac:dyDescent="0.25">
      <c r="A268" s="1">
        <v>42422</v>
      </c>
      <c r="B268">
        <v>437.8</v>
      </c>
      <c r="C268">
        <v>437.9</v>
      </c>
      <c r="D268">
        <v>440.2</v>
      </c>
      <c r="E268">
        <v>431.3</v>
      </c>
      <c r="F268" t="s">
        <v>2973</v>
      </c>
      <c r="G268" s="2">
        <v>-0.02</v>
      </c>
    </row>
    <row r="269" spans="1:7" x14ac:dyDescent="0.25">
      <c r="A269" s="1">
        <v>42423</v>
      </c>
      <c r="B269">
        <v>419.9</v>
      </c>
      <c r="C269">
        <v>437.8</v>
      </c>
      <c r="D269">
        <v>440.8</v>
      </c>
      <c r="E269">
        <v>414.4</v>
      </c>
      <c r="F269" t="s">
        <v>2972</v>
      </c>
      <c r="G269" s="2">
        <v>-4.09</v>
      </c>
    </row>
    <row r="270" spans="1:7" x14ac:dyDescent="0.25">
      <c r="A270" s="1">
        <v>42424</v>
      </c>
      <c r="B270">
        <v>422.7</v>
      </c>
      <c r="C270">
        <v>419.9</v>
      </c>
      <c r="D270">
        <v>425.2</v>
      </c>
      <c r="E270">
        <v>410.4</v>
      </c>
      <c r="F270" t="s">
        <v>2971</v>
      </c>
      <c r="G270" s="2">
        <v>0.67</v>
      </c>
    </row>
    <row r="271" spans="1:7" x14ac:dyDescent="0.25">
      <c r="A271" s="1">
        <v>42425</v>
      </c>
      <c r="B271">
        <v>423.5</v>
      </c>
      <c r="C271">
        <v>422.7</v>
      </c>
      <c r="D271">
        <v>427.2</v>
      </c>
      <c r="E271">
        <v>417.5</v>
      </c>
      <c r="F271" t="s">
        <v>2970</v>
      </c>
      <c r="G271" s="2">
        <v>0.18</v>
      </c>
    </row>
    <row r="272" spans="1:7" x14ac:dyDescent="0.25">
      <c r="A272" s="1">
        <v>42426</v>
      </c>
      <c r="B272">
        <v>427.3</v>
      </c>
      <c r="C272">
        <v>423.5</v>
      </c>
      <c r="D272">
        <v>427.6</v>
      </c>
      <c r="E272">
        <v>419.1</v>
      </c>
      <c r="F272" t="s">
        <v>2969</v>
      </c>
      <c r="G272" s="2">
        <v>0.91</v>
      </c>
    </row>
    <row r="273" spans="1:7" x14ac:dyDescent="0.25">
      <c r="A273" s="1">
        <v>42427</v>
      </c>
      <c r="B273">
        <v>431.3</v>
      </c>
      <c r="C273">
        <v>427.3</v>
      </c>
      <c r="D273">
        <v>434.1</v>
      </c>
      <c r="E273">
        <v>427.3</v>
      </c>
      <c r="F273" t="s">
        <v>2968</v>
      </c>
      <c r="G273" s="2">
        <v>0.93</v>
      </c>
    </row>
    <row r="274" spans="1:7" x14ac:dyDescent="0.25">
      <c r="A274" s="1">
        <v>42428</v>
      </c>
      <c r="B274">
        <v>432.5</v>
      </c>
      <c r="C274">
        <v>431.3</v>
      </c>
      <c r="D274">
        <v>435.6</v>
      </c>
      <c r="E274">
        <v>421.2</v>
      </c>
      <c r="F274" t="s">
        <v>2967</v>
      </c>
      <c r="G274" s="2">
        <v>0.27</v>
      </c>
    </row>
    <row r="275" spans="1:7" x14ac:dyDescent="0.25">
      <c r="A275" s="1">
        <v>42429</v>
      </c>
      <c r="B275">
        <v>436.2</v>
      </c>
      <c r="C275">
        <v>432.5</v>
      </c>
      <c r="D275">
        <v>441.3</v>
      </c>
      <c r="E275">
        <v>429.8</v>
      </c>
      <c r="F275" t="s">
        <v>2966</v>
      </c>
      <c r="G275" s="2">
        <v>0.86</v>
      </c>
    </row>
    <row r="276" spans="1:7" x14ac:dyDescent="0.25">
      <c r="A276" s="1">
        <v>42430</v>
      </c>
      <c r="B276">
        <v>434</v>
      </c>
      <c r="C276">
        <v>436.2</v>
      </c>
      <c r="D276">
        <v>439</v>
      </c>
      <c r="E276">
        <v>428.5</v>
      </c>
      <c r="F276" t="s">
        <v>2965</v>
      </c>
      <c r="G276" s="2">
        <v>-0.5</v>
      </c>
    </row>
    <row r="277" spans="1:7" x14ac:dyDescent="0.25">
      <c r="A277" s="1">
        <v>42431</v>
      </c>
      <c r="B277">
        <v>425.4</v>
      </c>
      <c r="C277">
        <v>434</v>
      </c>
      <c r="D277">
        <v>435.9</v>
      </c>
      <c r="E277">
        <v>423.9</v>
      </c>
      <c r="F277" t="s">
        <v>2964</v>
      </c>
      <c r="G277" s="2">
        <v>-2</v>
      </c>
    </row>
    <row r="278" spans="1:7" x14ac:dyDescent="0.25">
      <c r="A278" s="1">
        <v>42432</v>
      </c>
      <c r="B278">
        <v>419.6</v>
      </c>
      <c r="C278">
        <v>425.4</v>
      </c>
      <c r="D278">
        <v>425.8</v>
      </c>
      <c r="E278">
        <v>414.9</v>
      </c>
      <c r="F278" t="s">
        <v>2963</v>
      </c>
      <c r="G278" s="2">
        <v>-1.36</v>
      </c>
    </row>
    <row r="279" spans="1:7" x14ac:dyDescent="0.25">
      <c r="A279" s="1">
        <v>42433</v>
      </c>
      <c r="B279">
        <v>409.5</v>
      </c>
      <c r="C279">
        <v>419.6</v>
      </c>
      <c r="D279">
        <v>423.4</v>
      </c>
      <c r="E279">
        <v>407.2</v>
      </c>
      <c r="F279" t="s">
        <v>1128</v>
      </c>
      <c r="G279" s="2">
        <v>-2.4</v>
      </c>
    </row>
    <row r="280" spans="1:7" x14ac:dyDescent="0.25">
      <c r="A280" s="1">
        <v>42434</v>
      </c>
      <c r="B280">
        <v>399</v>
      </c>
      <c r="C280">
        <v>409.5</v>
      </c>
      <c r="D280">
        <v>410.1</v>
      </c>
      <c r="E280">
        <v>386.9</v>
      </c>
      <c r="F280" t="s">
        <v>2962</v>
      </c>
      <c r="G280" s="2">
        <v>-2.56</v>
      </c>
    </row>
    <row r="281" spans="1:7" x14ac:dyDescent="0.25">
      <c r="A281" s="1">
        <v>42435</v>
      </c>
      <c r="B281">
        <v>406</v>
      </c>
      <c r="C281">
        <v>399</v>
      </c>
      <c r="D281">
        <v>412</v>
      </c>
      <c r="E281">
        <v>393.1</v>
      </c>
      <c r="F281" t="s">
        <v>2961</v>
      </c>
      <c r="G281" s="2">
        <v>1.74</v>
      </c>
    </row>
    <row r="282" spans="1:7" x14ac:dyDescent="0.25">
      <c r="A282" s="1">
        <v>42436</v>
      </c>
      <c r="B282">
        <v>414.9</v>
      </c>
      <c r="C282">
        <v>406</v>
      </c>
      <c r="D282">
        <v>416.6</v>
      </c>
      <c r="E282">
        <v>402</v>
      </c>
      <c r="F282" t="s">
        <v>2594</v>
      </c>
      <c r="G282" s="2">
        <v>2.19</v>
      </c>
    </row>
    <row r="283" spans="1:7" x14ac:dyDescent="0.25">
      <c r="A283" s="1">
        <v>42437</v>
      </c>
      <c r="B283">
        <v>411.9</v>
      </c>
      <c r="C283">
        <v>414.9</v>
      </c>
      <c r="D283">
        <v>416.7</v>
      </c>
      <c r="E283">
        <v>408.4</v>
      </c>
      <c r="F283" t="s">
        <v>983</v>
      </c>
      <c r="G283" s="2">
        <v>-0.72</v>
      </c>
    </row>
    <row r="284" spans="1:7" x14ac:dyDescent="0.25">
      <c r="A284" s="1">
        <v>42438</v>
      </c>
      <c r="B284">
        <v>412.8</v>
      </c>
      <c r="C284">
        <v>411.9</v>
      </c>
      <c r="D284">
        <v>414.9</v>
      </c>
      <c r="E284">
        <v>408.9</v>
      </c>
      <c r="F284" t="s">
        <v>963</v>
      </c>
      <c r="G284" s="2">
        <v>0.21</v>
      </c>
    </row>
    <row r="285" spans="1:7" x14ac:dyDescent="0.25">
      <c r="A285" s="1">
        <v>42439</v>
      </c>
      <c r="B285">
        <v>415.8</v>
      </c>
      <c r="C285">
        <v>412.8</v>
      </c>
      <c r="D285">
        <v>417.5</v>
      </c>
      <c r="E285">
        <v>410.3</v>
      </c>
      <c r="F285" t="s">
        <v>2960</v>
      </c>
      <c r="G285" s="2">
        <v>0.74</v>
      </c>
    </row>
    <row r="286" spans="1:7" x14ac:dyDescent="0.25">
      <c r="A286" s="1">
        <v>42440</v>
      </c>
      <c r="B286">
        <v>419.1</v>
      </c>
      <c r="C286">
        <v>415.8</v>
      </c>
      <c r="D286">
        <v>422.4</v>
      </c>
      <c r="E286">
        <v>415.1</v>
      </c>
      <c r="F286" t="s">
        <v>2959</v>
      </c>
      <c r="G286" s="2">
        <v>0.79</v>
      </c>
    </row>
    <row r="287" spans="1:7" x14ac:dyDescent="0.25">
      <c r="A287" s="1">
        <v>42441</v>
      </c>
      <c r="B287">
        <v>410.4</v>
      </c>
      <c r="C287">
        <v>419.1</v>
      </c>
      <c r="D287">
        <v>420.7</v>
      </c>
      <c r="E287">
        <v>407</v>
      </c>
      <c r="F287" t="s">
        <v>1434</v>
      </c>
      <c r="G287" s="2">
        <v>-2.09</v>
      </c>
    </row>
    <row r="288" spans="1:7" x14ac:dyDescent="0.25">
      <c r="A288" s="1">
        <v>42442</v>
      </c>
      <c r="B288">
        <v>412.4</v>
      </c>
      <c r="C288">
        <v>410.4</v>
      </c>
      <c r="D288">
        <v>415.9</v>
      </c>
      <c r="E288">
        <v>409.6</v>
      </c>
      <c r="F288" t="s">
        <v>2958</v>
      </c>
      <c r="G288" s="2">
        <v>0.5</v>
      </c>
    </row>
    <row r="289" spans="1:7" x14ac:dyDescent="0.25">
      <c r="A289" s="1">
        <v>42443</v>
      </c>
      <c r="B289">
        <v>414.3</v>
      </c>
      <c r="C289">
        <v>412.4</v>
      </c>
      <c r="D289">
        <v>416.1</v>
      </c>
      <c r="E289">
        <v>411.2</v>
      </c>
      <c r="F289" t="s">
        <v>170</v>
      </c>
      <c r="G289" s="2">
        <v>0.46</v>
      </c>
    </row>
    <row r="290" spans="1:7" x14ac:dyDescent="0.25">
      <c r="A290" s="1">
        <v>42444</v>
      </c>
      <c r="B290">
        <v>415.1</v>
      </c>
      <c r="C290">
        <v>414.3</v>
      </c>
      <c r="D290">
        <v>417.4</v>
      </c>
      <c r="E290">
        <v>412.3</v>
      </c>
      <c r="F290" t="s">
        <v>2957</v>
      </c>
      <c r="G290" s="2">
        <v>0.2</v>
      </c>
    </row>
    <row r="291" spans="1:7" x14ac:dyDescent="0.25">
      <c r="A291" s="1">
        <v>42445</v>
      </c>
      <c r="B291">
        <v>415.9</v>
      </c>
      <c r="C291">
        <v>415.1</v>
      </c>
      <c r="D291">
        <v>417</v>
      </c>
      <c r="E291">
        <v>413.3</v>
      </c>
      <c r="F291" t="s">
        <v>2956</v>
      </c>
      <c r="G291" s="2">
        <v>0.19</v>
      </c>
    </row>
    <row r="292" spans="1:7" x14ac:dyDescent="0.25">
      <c r="A292" s="1">
        <v>42446</v>
      </c>
      <c r="B292">
        <v>418.2</v>
      </c>
      <c r="C292">
        <v>415.9</v>
      </c>
      <c r="D292">
        <v>419.6</v>
      </c>
      <c r="E292">
        <v>415.3</v>
      </c>
      <c r="F292" t="s">
        <v>2599</v>
      </c>
      <c r="G292" s="2">
        <v>0.54</v>
      </c>
    </row>
    <row r="293" spans="1:7" x14ac:dyDescent="0.25">
      <c r="A293" s="1">
        <v>42447</v>
      </c>
      <c r="B293">
        <v>408.2</v>
      </c>
      <c r="C293">
        <v>418.2</v>
      </c>
      <c r="D293">
        <v>418.6</v>
      </c>
      <c r="E293">
        <v>402.5</v>
      </c>
      <c r="F293" t="s">
        <v>204</v>
      </c>
      <c r="G293" s="2">
        <v>-2.39</v>
      </c>
    </row>
    <row r="294" spans="1:7" x14ac:dyDescent="0.25">
      <c r="A294" s="1">
        <v>42448</v>
      </c>
      <c r="B294">
        <v>408.7</v>
      </c>
      <c r="C294">
        <v>408.2</v>
      </c>
      <c r="D294">
        <v>410.5</v>
      </c>
      <c r="E294">
        <v>402.1</v>
      </c>
      <c r="F294" t="s">
        <v>2955</v>
      </c>
      <c r="G294" s="2">
        <v>0.13</v>
      </c>
    </row>
    <row r="295" spans="1:7" x14ac:dyDescent="0.25">
      <c r="A295" s="1">
        <v>42449</v>
      </c>
      <c r="B295">
        <v>411.5</v>
      </c>
      <c r="C295">
        <v>408.7</v>
      </c>
      <c r="D295">
        <v>413.5</v>
      </c>
      <c r="E295">
        <v>407.2</v>
      </c>
      <c r="F295" t="s">
        <v>2954</v>
      </c>
      <c r="G295" s="2">
        <v>0.69</v>
      </c>
    </row>
    <row r="296" spans="1:7" x14ac:dyDescent="0.25">
      <c r="A296" s="1">
        <v>42450</v>
      </c>
      <c r="B296">
        <v>411.1</v>
      </c>
      <c r="C296">
        <v>411.5</v>
      </c>
      <c r="D296">
        <v>413.1</v>
      </c>
      <c r="E296">
        <v>407.3</v>
      </c>
      <c r="F296" t="s">
        <v>2953</v>
      </c>
      <c r="G296" s="2">
        <v>-0.1</v>
      </c>
    </row>
    <row r="297" spans="1:7" x14ac:dyDescent="0.25">
      <c r="A297" s="1">
        <v>42451</v>
      </c>
      <c r="B297">
        <v>416.2</v>
      </c>
      <c r="C297">
        <v>411.1</v>
      </c>
      <c r="D297">
        <v>417.9</v>
      </c>
      <c r="E297">
        <v>410.8</v>
      </c>
      <c r="F297" t="s">
        <v>2952</v>
      </c>
      <c r="G297" s="2">
        <v>1.24</v>
      </c>
    </row>
    <row r="298" spans="1:7" x14ac:dyDescent="0.25">
      <c r="A298" s="1">
        <v>42452</v>
      </c>
      <c r="B298">
        <v>417</v>
      </c>
      <c r="C298">
        <v>416.2</v>
      </c>
      <c r="D298">
        <v>419.6</v>
      </c>
      <c r="E298">
        <v>414.2</v>
      </c>
      <c r="F298" t="s">
        <v>2951</v>
      </c>
      <c r="G298" s="2">
        <v>0.19</v>
      </c>
    </row>
    <row r="299" spans="1:7" x14ac:dyDescent="0.25">
      <c r="A299" s="1">
        <v>42453</v>
      </c>
      <c r="B299">
        <v>414.7</v>
      </c>
      <c r="C299">
        <v>417</v>
      </c>
      <c r="D299">
        <v>417.7</v>
      </c>
      <c r="E299">
        <v>412.9</v>
      </c>
      <c r="F299" t="s">
        <v>2950</v>
      </c>
      <c r="G299" s="2">
        <v>-0.54</v>
      </c>
    </row>
    <row r="300" spans="1:7" x14ac:dyDescent="0.25">
      <c r="A300" s="1">
        <v>42454</v>
      </c>
      <c r="B300">
        <v>415.7</v>
      </c>
      <c r="C300">
        <v>414.7</v>
      </c>
      <c r="D300">
        <v>417.3</v>
      </c>
      <c r="E300">
        <v>412.4</v>
      </c>
      <c r="F300" t="s">
        <v>2949</v>
      </c>
      <c r="G300" s="2">
        <v>0.23</v>
      </c>
    </row>
    <row r="301" spans="1:7" x14ac:dyDescent="0.25">
      <c r="A301" s="1">
        <v>42455</v>
      </c>
      <c r="B301">
        <v>416.5</v>
      </c>
      <c r="C301">
        <v>415.7</v>
      </c>
      <c r="D301">
        <v>417.7</v>
      </c>
      <c r="E301">
        <v>413.9</v>
      </c>
      <c r="F301" t="s">
        <v>2821</v>
      </c>
      <c r="G301" s="2">
        <v>0.19</v>
      </c>
    </row>
    <row r="302" spans="1:7" x14ac:dyDescent="0.25">
      <c r="A302" s="1">
        <v>42456</v>
      </c>
      <c r="B302">
        <v>424.6</v>
      </c>
      <c r="C302">
        <v>416.5</v>
      </c>
      <c r="D302">
        <v>427.4</v>
      </c>
      <c r="E302">
        <v>415.5</v>
      </c>
      <c r="F302" t="s">
        <v>843</v>
      </c>
      <c r="G302" s="2">
        <v>1.94</v>
      </c>
    </row>
    <row r="303" spans="1:7" x14ac:dyDescent="0.25">
      <c r="A303" s="1">
        <v>42457</v>
      </c>
      <c r="B303">
        <v>422.2</v>
      </c>
      <c r="C303">
        <v>424.6</v>
      </c>
      <c r="D303">
        <v>425.4</v>
      </c>
      <c r="E303">
        <v>419.7</v>
      </c>
      <c r="F303" t="s">
        <v>2948</v>
      </c>
      <c r="G303" s="2">
        <v>-0.56000000000000005</v>
      </c>
    </row>
    <row r="304" spans="1:7" x14ac:dyDescent="0.25">
      <c r="A304" s="1">
        <v>42458</v>
      </c>
      <c r="B304">
        <v>415</v>
      </c>
      <c r="C304">
        <v>422.2</v>
      </c>
      <c r="D304">
        <v>424.5</v>
      </c>
      <c r="E304">
        <v>406.4</v>
      </c>
      <c r="F304" t="s">
        <v>398</v>
      </c>
      <c r="G304" s="2">
        <v>-1.71</v>
      </c>
    </row>
    <row r="305" spans="1:7" x14ac:dyDescent="0.25">
      <c r="A305" s="1">
        <v>42459</v>
      </c>
      <c r="B305">
        <v>412.4</v>
      </c>
      <c r="C305">
        <v>415</v>
      </c>
      <c r="D305">
        <v>416.2</v>
      </c>
      <c r="E305">
        <v>408.4</v>
      </c>
      <c r="F305" t="s">
        <v>2947</v>
      </c>
      <c r="G305" s="2">
        <v>-0.62</v>
      </c>
    </row>
    <row r="306" spans="1:7" x14ac:dyDescent="0.25">
      <c r="A306" s="1">
        <v>42460</v>
      </c>
      <c r="B306">
        <v>415.7</v>
      </c>
      <c r="C306">
        <v>412.4</v>
      </c>
      <c r="D306">
        <v>417.2</v>
      </c>
      <c r="E306">
        <v>411.5</v>
      </c>
      <c r="F306" t="s">
        <v>2946</v>
      </c>
      <c r="G306" s="2">
        <v>0.78</v>
      </c>
    </row>
    <row r="307" spans="1:7" x14ac:dyDescent="0.25">
      <c r="A307" s="1">
        <v>42461</v>
      </c>
      <c r="B307">
        <v>415.6</v>
      </c>
      <c r="C307">
        <v>415.7</v>
      </c>
      <c r="D307">
        <v>416.9</v>
      </c>
      <c r="E307">
        <v>412.8</v>
      </c>
      <c r="F307" t="s">
        <v>2945</v>
      </c>
      <c r="G307" s="2">
        <v>0</v>
      </c>
    </row>
    <row r="308" spans="1:7" x14ac:dyDescent="0.25">
      <c r="A308" s="1">
        <v>42462</v>
      </c>
      <c r="B308">
        <v>418.5</v>
      </c>
      <c r="C308">
        <v>415.6</v>
      </c>
      <c r="D308">
        <v>420.1</v>
      </c>
      <c r="E308">
        <v>415.1</v>
      </c>
      <c r="F308" t="s">
        <v>2944</v>
      </c>
      <c r="G308" s="2">
        <v>0.69</v>
      </c>
    </row>
    <row r="309" spans="1:7" x14ac:dyDescent="0.25">
      <c r="A309" s="1">
        <v>42463</v>
      </c>
      <c r="B309">
        <v>419.1</v>
      </c>
      <c r="C309">
        <v>418.5</v>
      </c>
      <c r="D309">
        <v>420.2</v>
      </c>
      <c r="E309">
        <v>417</v>
      </c>
      <c r="F309" t="s">
        <v>2943</v>
      </c>
      <c r="G309" s="2">
        <v>0.13</v>
      </c>
    </row>
    <row r="310" spans="1:7" x14ac:dyDescent="0.25">
      <c r="A310" s="1">
        <v>42464</v>
      </c>
      <c r="B310">
        <v>419.3</v>
      </c>
      <c r="C310">
        <v>419.1</v>
      </c>
      <c r="D310">
        <v>420.4</v>
      </c>
      <c r="E310">
        <v>416.2</v>
      </c>
      <c r="F310" t="s">
        <v>2942</v>
      </c>
      <c r="G310" s="2">
        <v>0.06</v>
      </c>
    </row>
    <row r="311" spans="1:7" x14ac:dyDescent="0.25">
      <c r="A311" s="1">
        <v>42465</v>
      </c>
      <c r="B311">
        <v>422.1</v>
      </c>
      <c r="C311">
        <v>419.3</v>
      </c>
      <c r="D311">
        <v>423.7</v>
      </c>
      <c r="E311">
        <v>418</v>
      </c>
      <c r="F311" t="s">
        <v>1007</v>
      </c>
      <c r="G311" s="2">
        <v>0.65</v>
      </c>
    </row>
    <row r="312" spans="1:7" x14ac:dyDescent="0.25">
      <c r="A312" s="1">
        <v>42466</v>
      </c>
      <c r="B312">
        <v>421.3</v>
      </c>
      <c r="C312">
        <v>422.1</v>
      </c>
      <c r="D312">
        <v>422.8</v>
      </c>
      <c r="E312">
        <v>419.5</v>
      </c>
      <c r="F312" t="s">
        <v>287</v>
      </c>
      <c r="G312" s="2">
        <v>-0.19</v>
      </c>
    </row>
    <row r="313" spans="1:7" x14ac:dyDescent="0.25">
      <c r="A313" s="1">
        <v>42467</v>
      </c>
      <c r="B313">
        <v>420.1</v>
      </c>
      <c r="C313">
        <v>421.3</v>
      </c>
      <c r="D313">
        <v>422</v>
      </c>
      <c r="E313">
        <v>417.9</v>
      </c>
      <c r="F313" t="s">
        <v>2941</v>
      </c>
      <c r="G313" s="2">
        <v>-0.27</v>
      </c>
    </row>
    <row r="314" spans="1:7" x14ac:dyDescent="0.25">
      <c r="A314" s="1">
        <v>42468</v>
      </c>
      <c r="B314">
        <v>417.7</v>
      </c>
      <c r="C314">
        <v>420.1</v>
      </c>
      <c r="D314">
        <v>423.5</v>
      </c>
      <c r="E314">
        <v>415.5</v>
      </c>
      <c r="F314" t="s">
        <v>2940</v>
      </c>
      <c r="G314" s="2">
        <v>-0.57999999999999996</v>
      </c>
    </row>
    <row r="315" spans="1:7" x14ac:dyDescent="0.25">
      <c r="A315" s="1">
        <v>42469</v>
      </c>
      <c r="B315">
        <v>418</v>
      </c>
      <c r="C315">
        <v>417.7</v>
      </c>
      <c r="D315">
        <v>418.9</v>
      </c>
      <c r="E315">
        <v>412.4</v>
      </c>
      <c r="F315" t="s">
        <v>2939</v>
      </c>
      <c r="G315" s="2">
        <v>0.09</v>
      </c>
    </row>
    <row r="316" spans="1:7" x14ac:dyDescent="0.25">
      <c r="A316" s="1">
        <v>42470</v>
      </c>
      <c r="B316">
        <v>420.3</v>
      </c>
      <c r="C316">
        <v>418</v>
      </c>
      <c r="D316">
        <v>421.6</v>
      </c>
      <c r="E316">
        <v>416.7</v>
      </c>
      <c r="F316" t="s">
        <v>2938</v>
      </c>
      <c r="G316" s="2">
        <v>0.53</v>
      </c>
    </row>
    <row r="317" spans="1:7" x14ac:dyDescent="0.25">
      <c r="A317" s="1">
        <v>42471</v>
      </c>
      <c r="B317">
        <v>421.4</v>
      </c>
      <c r="C317">
        <v>420.3</v>
      </c>
      <c r="D317">
        <v>422.4</v>
      </c>
      <c r="E317">
        <v>418.1</v>
      </c>
      <c r="F317" t="s">
        <v>2937</v>
      </c>
      <c r="G317" s="2">
        <v>0.28000000000000003</v>
      </c>
    </row>
    <row r="318" spans="1:7" x14ac:dyDescent="0.25">
      <c r="A318" s="1">
        <v>42472</v>
      </c>
      <c r="B318">
        <v>424.7</v>
      </c>
      <c r="C318">
        <v>421.4</v>
      </c>
      <c r="D318">
        <v>426.7</v>
      </c>
      <c r="E318">
        <v>420.7</v>
      </c>
      <c r="F318" t="s">
        <v>2936</v>
      </c>
      <c r="G318" s="2">
        <v>0.79</v>
      </c>
    </row>
    <row r="319" spans="1:7" x14ac:dyDescent="0.25">
      <c r="A319" s="1">
        <v>42473</v>
      </c>
      <c r="B319">
        <v>423.5</v>
      </c>
      <c r="C319">
        <v>424.7</v>
      </c>
      <c r="D319">
        <v>426.6</v>
      </c>
      <c r="E319">
        <v>421.4</v>
      </c>
      <c r="F319" t="s">
        <v>548</v>
      </c>
      <c r="G319" s="2">
        <v>-0.3</v>
      </c>
    </row>
    <row r="320" spans="1:7" x14ac:dyDescent="0.25">
      <c r="A320" s="1">
        <v>42474</v>
      </c>
      <c r="B320">
        <v>424</v>
      </c>
      <c r="C320">
        <v>423.5</v>
      </c>
      <c r="D320">
        <v>425.4</v>
      </c>
      <c r="E320">
        <v>421.8</v>
      </c>
      <c r="F320" t="s">
        <v>2935</v>
      </c>
      <c r="G320" s="2">
        <v>0.13</v>
      </c>
    </row>
    <row r="321" spans="1:7" x14ac:dyDescent="0.25">
      <c r="A321" s="1">
        <v>42475</v>
      </c>
      <c r="B321">
        <v>428.7</v>
      </c>
      <c r="C321">
        <v>424</v>
      </c>
      <c r="D321">
        <v>429.5</v>
      </c>
      <c r="E321">
        <v>423.3</v>
      </c>
      <c r="F321" t="s">
        <v>1087</v>
      </c>
      <c r="G321" s="2">
        <v>1.1000000000000001</v>
      </c>
    </row>
    <row r="322" spans="1:7" x14ac:dyDescent="0.25">
      <c r="A322" s="1">
        <v>42476</v>
      </c>
      <c r="B322">
        <v>430</v>
      </c>
      <c r="C322">
        <v>428.7</v>
      </c>
      <c r="D322">
        <v>432</v>
      </c>
      <c r="E322">
        <v>426.8</v>
      </c>
      <c r="F322" t="s">
        <v>2934</v>
      </c>
      <c r="G322" s="2">
        <v>0.32</v>
      </c>
    </row>
    <row r="323" spans="1:7" x14ac:dyDescent="0.25">
      <c r="A323" s="1">
        <v>42477</v>
      </c>
      <c r="B323">
        <v>426.3</v>
      </c>
      <c r="C323">
        <v>430</v>
      </c>
      <c r="D323">
        <v>430.6</v>
      </c>
      <c r="E323">
        <v>423.8</v>
      </c>
      <c r="F323" t="s">
        <v>2933</v>
      </c>
      <c r="G323" s="2">
        <v>-0.88</v>
      </c>
    </row>
    <row r="324" spans="1:7" x14ac:dyDescent="0.25">
      <c r="A324" s="1">
        <v>42478</v>
      </c>
      <c r="B324">
        <v>427.7</v>
      </c>
      <c r="C324">
        <v>426.3</v>
      </c>
      <c r="D324">
        <v>429.1</v>
      </c>
      <c r="E324">
        <v>424.4</v>
      </c>
      <c r="F324" t="s">
        <v>2932</v>
      </c>
      <c r="G324" s="2">
        <v>0.34</v>
      </c>
    </row>
    <row r="325" spans="1:7" x14ac:dyDescent="0.25">
      <c r="A325" s="1">
        <v>42479</v>
      </c>
      <c r="B325">
        <v>434.9</v>
      </c>
      <c r="C325">
        <v>427.7</v>
      </c>
      <c r="D325">
        <v>436.1</v>
      </c>
      <c r="E325">
        <v>426.8</v>
      </c>
      <c r="F325" t="s">
        <v>2931</v>
      </c>
      <c r="G325" s="2">
        <v>1.69</v>
      </c>
    </row>
    <row r="326" spans="1:7" x14ac:dyDescent="0.25">
      <c r="A326" s="1">
        <v>42480</v>
      </c>
      <c r="B326">
        <v>441.2</v>
      </c>
      <c r="C326">
        <v>434.9</v>
      </c>
      <c r="D326">
        <v>442.9</v>
      </c>
      <c r="E326">
        <v>432.5</v>
      </c>
      <c r="F326" t="s">
        <v>2930</v>
      </c>
      <c r="G326" s="2">
        <v>1.43</v>
      </c>
    </row>
    <row r="327" spans="1:7" x14ac:dyDescent="0.25">
      <c r="A327" s="1">
        <v>42481</v>
      </c>
      <c r="B327">
        <v>449.3</v>
      </c>
      <c r="C327">
        <v>441.2</v>
      </c>
      <c r="D327">
        <v>450.8</v>
      </c>
      <c r="E327">
        <v>439.5</v>
      </c>
      <c r="F327" t="s">
        <v>2929</v>
      </c>
      <c r="G327" s="2">
        <v>1.85</v>
      </c>
    </row>
    <row r="328" spans="1:7" x14ac:dyDescent="0.25">
      <c r="A328" s="1">
        <v>42482</v>
      </c>
      <c r="B328">
        <v>445.3</v>
      </c>
      <c r="C328">
        <v>449.3</v>
      </c>
      <c r="D328">
        <v>450.2</v>
      </c>
      <c r="E328">
        <v>441.9</v>
      </c>
      <c r="F328" t="s">
        <v>2928</v>
      </c>
      <c r="G328" s="2">
        <v>-0.9</v>
      </c>
    </row>
    <row r="329" spans="1:7" x14ac:dyDescent="0.25">
      <c r="A329" s="1">
        <v>42483</v>
      </c>
      <c r="B329">
        <v>450.1</v>
      </c>
      <c r="C329">
        <v>445.3</v>
      </c>
      <c r="D329">
        <v>451.5</v>
      </c>
      <c r="E329">
        <v>443.1</v>
      </c>
      <c r="F329" t="s">
        <v>2927</v>
      </c>
      <c r="G329" s="2">
        <v>1.08</v>
      </c>
    </row>
    <row r="330" spans="1:7" x14ac:dyDescent="0.25">
      <c r="A330" s="1">
        <v>42484</v>
      </c>
      <c r="B330">
        <v>457.6</v>
      </c>
      <c r="C330">
        <v>450.1</v>
      </c>
      <c r="D330">
        <v>461.8</v>
      </c>
      <c r="E330">
        <v>447.9</v>
      </c>
      <c r="F330" t="s">
        <v>2926</v>
      </c>
      <c r="G330" s="2">
        <v>1.66</v>
      </c>
    </row>
    <row r="331" spans="1:7" x14ac:dyDescent="0.25">
      <c r="A331" s="1">
        <v>42485</v>
      </c>
      <c r="B331">
        <v>461.7</v>
      </c>
      <c r="C331">
        <v>457.6</v>
      </c>
      <c r="D331">
        <v>466.2</v>
      </c>
      <c r="E331">
        <v>451.8</v>
      </c>
      <c r="F331" t="s">
        <v>2925</v>
      </c>
      <c r="G331" s="2">
        <v>0.91</v>
      </c>
    </row>
    <row r="332" spans="1:7" x14ac:dyDescent="0.25">
      <c r="A332" s="1">
        <v>42486</v>
      </c>
      <c r="B332">
        <v>466</v>
      </c>
      <c r="C332">
        <v>461.7</v>
      </c>
      <c r="D332">
        <v>468.9</v>
      </c>
      <c r="E332">
        <v>459.2</v>
      </c>
      <c r="F332" t="s">
        <v>2924</v>
      </c>
      <c r="G332" s="2">
        <v>0.92</v>
      </c>
    </row>
    <row r="333" spans="1:7" x14ac:dyDescent="0.25">
      <c r="A333" s="1">
        <v>42487</v>
      </c>
      <c r="B333">
        <v>447</v>
      </c>
      <c r="C333">
        <v>466</v>
      </c>
      <c r="D333">
        <v>467.9</v>
      </c>
      <c r="E333">
        <v>444.6</v>
      </c>
      <c r="F333" t="s">
        <v>454</v>
      </c>
      <c r="G333" s="2">
        <v>-4.08</v>
      </c>
    </row>
    <row r="334" spans="1:7" x14ac:dyDescent="0.25">
      <c r="A334" s="1">
        <v>42488</v>
      </c>
      <c r="B334">
        <v>448.5</v>
      </c>
      <c r="C334">
        <v>447</v>
      </c>
      <c r="D334">
        <v>450.1</v>
      </c>
      <c r="E334">
        <v>433.9</v>
      </c>
      <c r="F334" t="s">
        <v>2923</v>
      </c>
      <c r="G334" s="2">
        <v>0.33</v>
      </c>
    </row>
    <row r="335" spans="1:7" x14ac:dyDescent="0.25">
      <c r="A335" s="1">
        <v>42489</v>
      </c>
      <c r="B335">
        <v>455</v>
      </c>
      <c r="C335">
        <v>448.5</v>
      </c>
      <c r="D335">
        <v>456.3</v>
      </c>
      <c r="E335">
        <v>445.2</v>
      </c>
      <c r="F335" t="s">
        <v>2922</v>
      </c>
      <c r="G335" s="2">
        <v>1.45</v>
      </c>
    </row>
    <row r="336" spans="1:7" x14ac:dyDescent="0.25">
      <c r="A336" s="1">
        <v>42490</v>
      </c>
      <c r="B336">
        <v>448.5</v>
      </c>
      <c r="C336">
        <v>455</v>
      </c>
      <c r="D336">
        <v>456.9</v>
      </c>
      <c r="E336">
        <v>446.6</v>
      </c>
      <c r="F336" t="s">
        <v>2921</v>
      </c>
      <c r="G336" s="2">
        <v>-1.42</v>
      </c>
    </row>
    <row r="337" spans="1:7" x14ac:dyDescent="0.25">
      <c r="A337" s="1">
        <v>42491</v>
      </c>
      <c r="B337">
        <v>452.2</v>
      </c>
      <c r="C337">
        <v>448.5</v>
      </c>
      <c r="D337">
        <v>454.2</v>
      </c>
      <c r="E337">
        <v>447.5</v>
      </c>
      <c r="F337" t="s">
        <v>2920</v>
      </c>
      <c r="G337" s="2">
        <v>0.83</v>
      </c>
    </row>
    <row r="338" spans="1:7" x14ac:dyDescent="0.25">
      <c r="A338" s="1">
        <v>42492</v>
      </c>
      <c r="B338">
        <v>444.2</v>
      </c>
      <c r="C338">
        <v>452.2</v>
      </c>
      <c r="D338">
        <v>453.9</v>
      </c>
      <c r="E338">
        <v>440.2</v>
      </c>
      <c r="F338" t="s">
        <v>2919</v>
      </c>
      <c r="G338" s="2">
        <v>-1.78</v>
      </c>
    </row>
    <row r="339" spans="1:7" x14ac:dyDescent="0.25">
      <c r="A339" s="1">
        <v>42493</v>
      </c>
      <c r="B339">
        <v>450.3</v>
      </c>
      <c r="C339">
        <v>444.2</v>
      </c>
      <c r="D339">
        <v>451.5</v>
      </c>
      <c r="E339">
        <v>441.5</v>
      </c>
      <c r="F339" t="s">
        <v>511</v>
      </c>
      <c r="G339" s="2">
        <v>1.37</v>
      </c>
    </row>
    <row r="340" spans="1:7" x14ac:dyDescent="0.25">
      <c r="A340" s="1">
        <v>42494</v>
      </c>
      <c r="B340">
        <v>445.8</v>
      </c>
      <c r="C340">
        <v>450.3</v>
      </c>
      <c r="D340">
        <v>450.9</v>
      </c>
      <c r="E340">
        <v>444.2</v>
      </c>
      <c r="F340" t="s">
        <v>2918</v>
      </c>
      <c r="G340" s="2">
        <v>-0.99</v>
      </c>
    </row>
    <row r="341" spans="1:7" x14ac:dyDescent="0.25">
      <c r="A341" s="1">
        <v>42495</v>
      </c>
      <c r="B341">
        <v>448.1</v>
      </c>
      <c r="C341">
        <v>445.8</v>
      </c>
      <c r="D341">
        <v>449.2</v>
      </c>
      <c r="E341">
        <v>444.4</v>
      </c>
      <c r="F341" t="s">
        <v>2917</v>
      </c>
      <c r="G341" s="2">
        <v>0.51</v>
      </c>
    </row>
    <row r="342" spans="1:7" x14ac:dyDescent="0.25">
      <c r="A342" s="1">
        <v>42496</v>
      </c>
      <c r="B342">
        <v>459.6</v>
      </c>
      <c r="C342">
        <v>448.1</v>
      </c>
      <c r="D342">
        <v>461.5</v>
      </c>
      <c r="E342">
        <v>445.7</v>
      </c>
      <c r="F342" t="s">
        <v>2916</v>
      </c>
      <c r="G342" s="2">
        <v>2.56</v>
      </c>
    </row>
    <row r="343" spans="1:7" x14ac:dyDescent="0.25">
      <c r="A343" s="1">
        <v>42497</v>
      </c>
      <c r="B343">
        <v>458.5</v>
      </c>
      <c r="C343">
        <v>459.6</v>
      </c>
      <c r="D343">
        <v>460.6</v>
      </c>
      <c r="E343">
        <v>454.6</v>
      </c>
      <c r="F343" t="s">
        <v>2679</v>
      </c>
      <c r="G343" s="2">
        <v>-0.24</v>
      </c>
    </row>
    <row r="344" spans="1:7" x14ac:dyDescent="0.25">
      <c r="A344" s="1">
        <v>42498</v>
      </c>
      <c r="B344">
        <v>457.9</v>
      </c>
      <c r="C344">
        <v>458.5</v>
      </c>
      <c r="D344">
        <v>460.2</v>
      </c>
      <c r="E344">
        <v>454.9</v>
      </c>
      <c r="F344" t="s">
        <v>2748</v>
      </c>
      <c r="G344" s="2">
        <v>-0.13</v>
      </c>
    </row>
    <row r="345" spans="1:7" x14ac:dyDescent="0.25">
      <c r="A345" s="1">
        <v>42499</v>
      </c>
      <c r="B345">
        <v>460.4</v>
      </c>
      <c r="C345">
        <v>457.9</v>
      </c>
      <c r="D345">
        <v>464.2</v>
      </c>
      <c r="E345">
        <v>455.4</v>
      </c>
      <c r="F345" t="s">
        <v>2915</v>
      </c>
      <c r="G345" s="2">
        <v>0.56000000000000005</v>
      </c>
    </row>
    <row r="346" spans="1:7" x14ac:dyDescent="0.25">
      <c r="A346" s="1">
        <v>42500</v>
      </c>
      <c r="B346">
        <v>449.4</v>
      </c>
      <c r="C346">
        <v>460.4</v>
      </c>
      <c r="D346">
        <v>462.1</v>
      </c>
      <c r="E346">
        <v>446.8</v>
      </c>
      <c r="F346" t="s">
        <v>2914</v>
      </c>
      <c r="G346" s="2">
        <v>-2.41</v>
      </c>
    </row>
    <row r="347" spans="1:7" x14ac:dyDescent="0.25">
      <c r="A347" s="1">
        <v>42501</v>
      </c>
      <c r="B347">
        <v>452.5</v>
      </c>
      <c r="C347">
        <v>449.4</v>
      </c>
      <c r="D347">
        <v>456.1</v>
      </c>
      <c r="E347">
        <v>449.6</v>
      </c>
      <c r="F347" t="s">
        <v>2913</v>
      </c>
      <c r="G347" s="2">
        <v>0.7</v>
      </c>
    </row>
    <row r="348" spans="1:7" x14ac:dyDescent="0.25">
      <c r="A348" s="1">
        <v>42502</v>
      </c>
      <c r="B348">
        <v>454.4</v>
      </c>
      <c r="C348">
        <v>452.5</v>
      </c>
      <c r="D348">
        <v>455.3</v>
      </c>
      <c r="E348">
        <v>448.4</v>
      </c>
      <c r="F348" t="s">
        <v>2912</v>
      </c>
      <c r="G348" s="2">
        <v>0.43</v>
      </c>
    </row>
    <row r="349" spans="1:7" x14ac:dyDescent="0.25">
      <c r="A349" s="1">
        <v>42503</v>
      </c>
      <c r="B349">
        <v>455.4</v>
      </c>
      <c r="C349">
        <v>454.4</v>
      </c>
      <c r="D349">
        <v>457.2</v>
      </c>
      <c r="E349">
        <v>451.5</v>
      </c>
      <c r="F349" t="s">
        <v>2911</v>
      </c>
      <c r="G349" s="2">
        <v>0.22</v>
      </c>
    </row>
    <row r="350" spans="1:7" x14ac:dyDescent="0.25">
      <c r="A350" s="1">
        <v>42504</v>
      </c>
      <c r="B350">
        <v>456.4</v>
      </c>
      <c r="C350">
        <v>455.4</v>
      </c>
      <c r="D350">
        <v>457.7</v>
      </c>
      <c r="E350">
        <v>453.6</v>
      </c>
      <c r="F350" t="s">
        <v>2910</v>
      </c>
      <c r="G350" s="2">
        <v>0.23</v>
      </c>
    </row>
    <row r="351" spans="1:7" x14ac:dyDescent="0.25">
      <c r="A351" s="1">
        <v>42505</v>
      </c>
      <c r="B351">
        <v>458.1</v>
      </c>
      <c r="C351">
        <v>456.4</v>
      </c>
      <c r="D351">
        <v>460.3</v>
      </c>
      <c r="E351">
        <v>455</v>
      </c>
      <c r="F351" t="s">
        <v>2909</v>
      </c>
      <c r="G351" s="2">
        <v>0.37</v>
      </c>
    </row>
    <row r="352" spans="1:7" x14ac:dyDescent="0.25">
      <c r="A352" s="1">
        <v>42506</v>
      </c>
      <c r="B352">
        <v>454.9</v>
      </c>
      <c r="C352">
        <v>458.1</v>
      </c>
      <c r="D352">
        <v>459.6</v>
      </c>
      <c r="E352">
        <v>450.7</v>
      </c>
      <c r="F352" t="s">
        <v>2908</v>
      </c>
      <c r="G352" s="2">
        <v>-0.71</v>
      </c>
    </row>
    <row r="353" spans="1:7" x14ac:dyDescent="0.25">
      <c r="A353" s="1">
        <v>42507</v>
      </c>
      <c r="B353">
        <v>453.3</v>
      </c>
      <c r="C353">
        <v>454.9</v>
      </c>
      <c r="D353">
        <v>456.3</v>
      </c>
      <c r="E353">
        <v>451.7</v>
      </c>
      <c r="F353" t="s">
        <v>2907</v>
      </c>
      <c r="G353" s="2">
        <v>-0.36</v>
      </c>
    </row>
    <row r="354" spans="1:7" x14ac:dyDescent="0.25">
      <c r="A354" s="1">
        <v>42508</v>
      </c>
      <c r="B354">
        <v>454.2</v>
      </c>
      <c r="C354">
        <v>453.3</v>
      </c>
      <c r="D354">
        <v>456.6</v>
      </c>
      <c r="E354">
        <v>452.4</v>
      </c>
      <c r="F354" t="s">
        <v>2906</v>
      </c>
      <c r="G354" s="2">
        <v>0.21</v>
      </c>
    </row>
    <row r="355" spans="1:7" x14ac:dyDescent="0.25">
      <c r="A355" s="1">
        <v>42509</v>
      </c>
      <c r="B355">
        <v>442.7</v>
      </c>
      <c r="C355">
        <v>454.2</v>
      </c>
      <c r="D355">
        <v>455.2</v>
      </c>
      <c r="E355">
        <v>441.1</v>
      </c>
      <c r="F355" t="s">
        <v>2905</v>
      </c>
      <c r="G355" s="2">
        <v>-2.5499999999999998</v>
      </c>
    </row>
    <row r="356" spans="1:7" x14ac:dyDescent="0.25">
      <c r="A356" s="1">
        <v>42510</v>
      </c>
      <c r="B356">
        <v>442.1</v>
      </c>
      <c r="C356">
        <v>442.7</v>
      </c>
      <c r="D356">
        <v>447.8</v>
      </c>
      <c r="E356">
        <v>435.4</v>
      </c>
      <c r="F356" t="s">
        <v>2904</v>
      </c>
      <c r="G356" s="2">
        <v>-0.12</v>
      </c>
    </row>
    <row r="357" spans="1:7" x14ac:dyDescent="0.25">
      <c r="A357" s="1">
        <v>42511</v>
      </c>
      <c r="B357">
        <v>443.6</v>
      </c>
      <c r="C357">
        <v>442.1</v>
      </c>
      <c r="D357">
        <v>445.2</v>
      </c>
      <c r="E357">
        <v>439.7</v>
      </c>
      <c r="F357" t="s">
        <v>2903</v>
      </c>
      <c r="G357" s="2">
        <v>0.35</v>
      </c>
    </row>
    <row r="358" spans="1:7" x14ac:dyDescent="0.25">
      <c r="A358" s="1">
        <v>42512</v>
      </c>
      <c r="B358">
        <v>439.6</v>
      </c>
      <c r="C358">
        <v>443.6</v>
      </c>
      <c r="D358">
        <v>444.2</v>
      </c>
      <c r="E358">
        <v>436.9</v>
      </c>
      <c r="F358" t="s">
        <v>2902</v>
      </c>
      <c r="G358" s="2">
        <v>-0.91</v>
      </c>
    </row>
    <row r="359" spans="1:7" x14ac:dyDescent="0.25">
      <c r="A359" s="1">
        <v>42513</v>
      </c>
      <c r="B359">
        <v>443.7</v>
      </c>
      <c r="C359">
        <v>439.6</v>
      </c>
      <c r="D359">
        <v>445</v>
      </c>
      <c r="E359">
        <v>438.2</v>
      </c>
      <c r="F359" t="s">
        <v>2901</v>
      </c>
      <c r="G359" s="2">
        <v>0.93</v>
      </c>
    </row>
    <row r="360" spans="1:7" x14ac:dyDescent="0.25">
      <c r="A360" s="1">
        <v>42514</v>
      </c>
      <c r="B360">
        <v>446.1</v>
      </c>
      <c r="C360">
        <v>443.7</v>
      </c>
      <c r="D360">
        <v>447.9</v>
      </c>
      <c r="E360">
        <v>442</v>
      </c>
      <c r="F360" t="s">
        <v>2688</v>
      </c>
      <c r="G360" s="2">
        <v>0.55000000000000004</v>
      </c>
    </row>
    <row r="361" spans="1:7" x14ac:dyDescent="0.25">
      <c r="A361" s="1">
        <v>42515</v>
      </c>
      <c r="B361">
        <v>449.8</v>
      </c>
      <c r="C361">
        <v>446.1</v>
      </c>
      <c r="D361">
        <v>451.2</v>
      </c>
      <c r="E361">
        <v>445.4</v>
      </c>
      <c r="F361" t="s">
        <v>2900</v>
      </c>
      <c r="G361" s="2">
        <v>0.82</v>
      </c>
    </row>
    <row r="362" spans="1:7" x14ac:dyDescent="0.25">
      <c r="A362" s="1">
        <v>42516</v>
      </c>
      <c r="B362">
        <v>453.3</v>
      </c>
      <c r="C362">
        <v>449.8</v>
      </c>
      <c r="D362">
        <v>454.3</v>
      </c>
      <c r="E362">
        <v>447.7</v>
      </c>
      <c r="F362" t="s">
        <v>2900</v>
      </c>
      <c r="G362" s="2">
        <v>0.78</v>
      </c>
    </row>
    <row r="363" spans="1:7" x14ac:dyDescent="0.25">
      <c r="A363" s="1">
        <v>42517</v>
      </c>
      <c r="B363">
        <v>474</v>
      </c>
      <c r="C363">
        <v>453.3</v>
      </c>
      <c r="D363">
        <v>479.2</v>
      </c>
      <c r="E363">
        <v>452.7</v>
      </c>
      <c r="F363" t="s">
        <v>2899</v>
      </c>
      <c r="G363" s="2">
        <v>4.58</v>
      </c>
    </row>
    <row r="364" spans="1:7" x14ac:dyDescent="0.25">
      <c r="A364" s="1">
        <v>42518</v>
      </c>
      <c r="B364">
        <v>524.20000000000005</v>
      </c>
      <c r="C364">
        <v>474</v>
      </c>
      <c r="D364">
        <v>531.79999999999995</v>
      </c>
      <c r="E364">
        <v>467</v>
      </c>
      <c r="F364" t="s">
        <v>2898</v>
      </c>
      <c r="G364" s="2">
        <v>10.58</v>
      </c>
    </row>
    <row r="365" spans="1:7" x14ac:dyDescent="0.25">
      <c r="A365" s="1">
        <v>42519</v>
      </c>
      <c r="B365">
        <v>516</v>
      </c>
      <c r="C365">
        <v>524.20000000000005</v>
      </c>
      <c r="D365">
        <v>548</v>
      </c>
      <c r="E365">
        <v>493.2</v>
      </c>
      <c r="F365" t="s">
        <v>2897</v>
      </c>
      <c r="G365" s="2">
        <v>-1.56</v>
      </c>
    </row>
    <row r="366" spans="1:7" x14ac:dyDescent="0.25">
      <c r="A366" s="1">
        <v>42520</v>
      </c>
      <c r="B366">
        <v>532.29999999999995</v>
      </c>
      <c r="C366">
        <v>516</v>
      </c>
      <c r="D366">
        <v>544.20000000000005</v>
      </c>
      <c r="E366">
        <v>512.79999999999995</v>
      </c>
      <c r="F366" t="s">
        <v>2896</v>
      </c>
      <c r="G366" s="2">
        <v>3.14</v>
      </c>
    </row>
    <row r="367" spans="1:7" x14ac:dyDescent="0.25">
      <c r="A367" s="1">
        <v>42521</v>
      </c>
      <c r="B367">
        <v>528.9</v>
      </c>
      <c r="C367">
        <v>532.29999999999995</v>
      </c>
      <c r="D367">
        <v>546.9</v>
      </c>
      <c r="E367">
        <v>513.20000000000005</v>
      </c>
      <c r="F367" t="s">
        <v>2895</v>
      </c>
      <c r="G367" s="2">
        <v>-0.63</v>
      </c>
    </row>
    <row r="368" spans="1:7" x14ac:dyDescent="0.25">
      <c r="A368" s="1">
        <v>42522</v>
      </c>
      <c r="B368">
        <v>537.4</v>
      </c>
      <c r="C368">
        <v>528.9</v>
      </c>
      <c r="D368">
        <v>542.29999999999995</v>
      </c>
      <c r="E368">
        <v>521.29999999999995</v>
      </c>
      <c r="F368" t="s">
        <v>2894</v>
      </c>
      <c r="G368" s="2">
        <v>1.6</v>
      </c>
    </row>
    <row r="369" spans="1:7" x14ac:dyDescent="0.25">
      <c r="A369" s="1">
        <v>42523</v>
      </c>
      <c r="B369">
        <v>537.1</v>
      </c>
      <c r="C369">
        <v>537.4</v>
      </c>
      <c r="D369">
        <v>541.5</v>
      </c>
      <c r="E369">
        <v>530.5</v>
      </c>
      <c r="F369" t="s">
        <v>2893</v>
      </c>
      <c r="G369" s="2">
        <v>-0.06</v>
      </c>
    </row>
    <row r="370" spans="1:7" x14ac:dyDescent="0.25">
      <c r="A370" s="1">
        <v>42524</v>
      </c>
      <c r="B370">
        <v>567</v>
      </c>
      <c r="C370">
        <v>537.1</v>
      </c>
      <c r="D370">
        <v>573.70000000000005</v>
      </c>
      <c r="E370">
        <v>534.29999999999995</v>
      </c>
      <c r="F370" t="s">
        <v>2892</v>
      </c>
      <c r="G370" s="2">
        <v>5.57</v>
      </c>
    </row>
    <row r="371" spans="1:7" x14ac:dyDescent="0.25">
      <c r="A371" s="1">
        <v>42525</v>
      </c>
      <c r="B371">
        <v>572</v>
      </c>
      <c r="C371">
        <v>567</v>
      </c>
      <c r="D371">
        <v>592.70000000000005</v>
      </c>
      <c r="E371">
        <v>560.9</v>
      </c>
      <c r="F371" t="s">
        <v>2891</v>
      </c>
      <c r="G371" s="2">
        <v>0.87</v>
      </c>
    </row>
    <row r="372" spans="1:7" x14ac:dyDescent="0.25">
      <c r="A372" s="1">
        <v>42526</v>
      </c>
      <c r="B372">
        <v>574.9</v>
      </c>
      <c r="C372">
        <v>572</v>
      </c>
      <c r="D372">
        <v>583.6</v>
      </c>
      <c r="E372">
        <v>567.79999999999995</v>
      </c>
      <c r="F372" t="s">
        <v>2890</v>
      </c>
      <c r="G372" s="2">
        <v>0.52</v>
      </c>
    </row>
    <row r="373" spans="1:7" x14ac:dyDescent="0.25">
      <c r="A373" s="1">
        <v>42527</v>
      </c>
      <c r="B373">
        <v>583.6</v>
      </c>
      <c r="C373">
        <v>574.9</v>
      </c>
      <c r="D373">
        <v>586.70000000000005</v>
      </c>
      <c r="E373">
        <v>571.70000000000005</v>
      </c>
      <c r="F373" t="s">
        <v>2889</v>
      </c>
      <c r="G373" s="2">
        <v>1.51</v>
      </c>
    </row>
    <row r="374" spans="1:7" x14ac:dyDescent="0.25">
      <c r="A374" s="1">
        <v>42528</v>
      </c>
      <c r="B374">
        <v>575.6</v>
      </c>
      <c r="C374">
        <v>583.6</v>
      </c>
      <c r="D374">
        <v>591.29999999999995</v>
      </c>
      <c r="E374">
        <v>543.6</v>
      </c>
      <c r="F374" t="s">
        <v>825</v>
      </c>
      <c r="G374" s="2">
        <v>-1.37</v>
      </c>
    </row>
    <row r="375" spans="1:7" x14ac:dyDescent="0.25">
      <c r="A375" s="1">
        <v>42529</v>
      </c>
      <c r="B375">
        <v>580.5</v>
      </c>
      <c r="C375">
        <v>575.6</v>
      </c>
      <c r="D375">
        <v>582.4</v>
      </c>
      <c r="E375">
        <v>567.79999999999995</v>
      </c>
      <c r="F375" t="s">
        <v>2888</v>
      </c>
      <c r="G375" s="2">
        <v>0.86</v>
      </c>
    </row>
    <row r="376" spans="1:7" x14ac:dyDescent="0.25">
      <c r="A376" s="1">
        <v>42530</v>
      </c>
      <c r="B376">
        <v>574.70000000000005</v>
      </c>
      <c r="C376">
        <v>580.5</v>
      </c>
      <c r="D376">
        <v>580.70000000000005</v>
      </c>
      <c r="E376">
        <v>569.29999999999995</v>
      </c>
      <c r="F376" t="s">
        <v>2887</v>
      </c>
      <c r="G376" s="2">
        <v>-1</v>
      </c>
    </row>
    <row r="377" spans="1:7" x14ac:dyDescent="0.25">
      <c r="A377" s="1">
        <v>42531</v>
      </c>
      <c r="B377">
        <v>577.9</v>
      </c>
      <c r="C377">
        <v>574.70000000000005</v>
      </c>
      <c r="D377">
        <v>579.29999999999995</v>
      </c>
      <c r="E377">
        <v>571.1</v>
      </c>
      <c r="F377" t="s">
        <v>2886</v>
      </c>
      <c r="G377" s="2">
        <v>0.56000000000000005</v>
      </c>
    </row>
    <row r="378" spans="1:7" x14ac:dyDescent="0.25">
      <c r="A378" s="1">
        <v>42532</v>
      </c>
      <c r="B378">
        <v>591.6</v>
      </c>
      <c r="C378">
        <v>577.9</v>
      </c>
      <c r="D378">
        <v>592.6</v>
      </c>
      <c r="E378">
        <v>576.29999999999995</v>
      </c>
      <c r="F378" t="s">
        <v>2885</v>
      </c>
      <c r="G378" s="2">
        <v>2.37</v>
      </c>
    </row>
    <row r="379" spans="1:7" x14ac:dyDescent="0.25">
      <c r="A379" s="1">
        <v>42533</v>
      </c>
      <c r="B379">
        <v>666.5</v>
      </c>
      <c r="C379">
        <v>591.6</v>
      </c>
      <c r="D379">
        <v>683.8</v>
      </c>
      <c r="E379">
        <v>592.79999999999995</v>
      </c>
      <c r="F379" t="s">
        <v>2884</v>
      </c>
      <c r="G379" s="2">
        <v>12.67</v>
      </c>
    </row>
    <row r="380" spans="1:7" x14ac:dyDescent="0.25">
      <c r="A380" s="1">
        <v>42534</v>
      </c>
      <c r="B380">
        <v>700.1</v>
      </c>
      <c r="C380">
        <v>666.5</v>
      </c>
      <c r="D380">
        <v>718.2</v>
      </c>
      <c r="E380">
        <v>652.79999999999995</v>
      </c>
      <c r="F380" t="s">
        <v>2883</v>
      </c>
      <c r="G380" s="2">
        <v>5.03</v>
      </c>
    </row>
    <row r="381" spans="1:7" x14ac:dyDescent="0.25">
      <c r="A381" s="1">
        <v>42535</v>
      </c>
      <c r="B381">
        <v>685.1</v>
      </c>
      <c r="C381">
        <v>700.1</v>
      </c>
      <c r="D381">
        <v>702.5</v>
      </c>
      <c r="E381">
        <v>654.70000000000005</v>
      </c>
      <c r="F381" t="s">
        <v>2882</v>
      </c>
      <c r="G381" s="2">
        <v>-2.13</v>
      </c>
    </row>
    <row r="382" spans="1:7" x14ac:dyDescent="0.25">
      <c r="A382" s="1">
        <v>42536</v>
      </c>
      <c r="B382">
        <v>690.8</v>
      </c>
      <c r="C382">
        <v>685.1</v>
      </c>
      <c r="D382">
        <v>695.1</v>
      </c>
      <c r="E382">
        <v>670.5</v>
      </c>
      <c r="F382" t="s">
        <v>2426</v>
      </c>
      <c r="G382" s="2">
        <v>0.82</v>
      </c>
    </row>
    <row r="383" spans="1:7" x14ac:dyDescent="0.25">
      <c r="A383" s="1">
        <v>42537</v>
      </c>
      <c r="B383">
        <v>761.2</v>
      </c>
      <c r="C383">
        <v>690.8</v>
      </c>
      <c r="D383">
        <v>769.7</v>
      </c>
      <c r="E383">
        <v>687.4</v>
      </c>
      <c r="F383" t="s">
        <v>2881</v>
      </c>
      <c r="G383" s="2">
        <v>10.199999999999999</v>
      </c>
    </row>
    <row r="384" spans="1:7" x14ac:dyDescent="0.25">
      <c r="A384" s="1">
        <v>42538</v>
      </c>
      <c r="B384">
        <v>743.9</v>
      </c>
      <c r="C384">
        <v>761.2</v>
      </c>
      <c r="D384">
        <v>771.9</v>
      </c>
      <c r="E384">
        <v>704.2</v>
      </c>
      <c r="F384" t="s">
        <v>2880</v>
      </c>
      <c r="G384" s="2">
        <v>-2.27</v>
      </c>
    </row>
    <row r="385" spans="1:7" x14ac:dyDescent="0.25">
      <c r="A385" s="1">
        <v>42539</v>
      </c>
      <c r="B385">
        <v>753.8</v>
      </c>
      <c r="C385">
        <v>743.9</v>
      </c>
      <c r="D385">
        <v>776</v>
      </c>
      <c r="E385">
        <v>727.1</v>
      </c>
      <c r="F385" t="s">
        <v>2879</v>
      </c>
      <c r="G385" s="2">
        <v>1.33</v>
      </c>
    </row>
    <row r="386" spans="1:7" x14ac:dyDescent="0.25">
      <c r="A386" s="1">
        <v>42540</v>
      </c>
      <c r="B386">
        <v>761</v>
      </c>
      <c r="C386">
        <v>753.8</v>
      </c>
      <c r="D386">
        <v>765.1</v>
      </c>
      <c r="E386">
        <v>740.4</v>
      </c>
      <c r="F386" t="s">
        <v>2878</v>
      </c>
      <c r="G386" s="2">
        <v>0.96</v>
      </c>
    </row>
    <row r="387" spans="1:7" x14ac:dyDescent="0.25">
      <c r="A387" s="1">
        <v>42541</v>
      </c>
      <c r="B387">
        <v>734</v>
      </c>
      <c r="C387">
        <v>761</v>
      </c>
      <c r="D387">
        <v>764.6</v>
      </c>
      <c r="E387">
        <v>717.4</v>
      </c>
      <c r="F387" t="s">
        <v>2877</v>
      </c>
      <c r="G387" s="2">
        <v>-3.56</v>
      </c>
    </row>
    <row r="388" spans="1:7" x14ac:dyDescent="0.25">
      <c r="A388" s="1">
        <v>42542</v>
      </c>
      <c r="B388">
        <v>667.4</v>
      </c>
      <c r="C388">
        <v>734</v>
      </c>
      <c r="D388">
        <v>732.2</v>
      </c>
      <c r="E388">
        <v>626</v>
      </c>
      <c r="F388" t="s">
        <v>2876</v>
      </c>
      <c r="G388" s="2">
        <v>-9.07</v>
      </c>
    </row>
    <row r="389" spans="1:7" x14ac:dyDescent="0.25">
      <c r="A389" s="1">
        <v>42543</v>
      </c>
      <c r="B389">
        <v>590.6</v>
      </c>
      <c r="C389">
        <v>667.4</v>
      </c>
      <c r="D389">
        <v>677.8</v>
      </c>
      <c r="E389">
        <v>586.6</v>
      </c>
      <c r="F389" t="s">
        <v>2875</v>
      </c>
      <c r="G389" s="2">
        <v>-11.51</v>
      </c>
    </row>
    <row r="390" spans="1:7" x14ac:dyDescent="0.25">
      <c r="A390" s="1">
        <v>42544</v>
      </c>
      <c r="B390">
        <v>620.79999999999995</v>
      </c>
      <c r="C390">
        <v>590.6</v>
      </c>
      <c r="D390">
        <v>629.5</v>
      </c>
      <c r="E390">
        <v>539.29999999999995</v>
      </c>
      <c r="F390" t="s">
        <v>2874</v>
      </c>
      <c r="G390" s="2">
        <v>5.13</v>
      </c>
    </row>
    <row r="391" spans="1:7" x14ac:dyDescent="0.25">
      <c r="A391" s="1">
        <v>42545</v>
      </c>
      <c r="B391">
        <v>656.9</v>
      </c>
      <c r="C391">
        <v>620.79999999999995</v>
      </c>
      <c r="D391">
        <v>687.4</v>
      </c>
      <c r="E391">
        <v>616.4</v>
      </c>
      <c r="F391" t="s">
        <v>2873</v>
      </c>
      <c r="G391" s="2">
        <v>5.81</v>
      </c>
    </row>
    <row r="392" spans="1:7" x14ac:dyDescent="0.25">
      <c r="A392" s="1">
        <v>42546</v>
      </c>
      <c r="B392">
        <v>663.5</v>
      </c>
      <c r="C392">
        <v>656.9</v>
      </c>
      <c r="D392">
        <v>688.1</v>
      </c>
      <c r="E392">
        <v>640.79999999999995</v>
      </c>
      <c r="F392" t="s">
        <v>157</v>
      </c>
      <c r="G392" s="2">
        <v>1.01</v>
      </c>
    </row>
    <row r="393" spans="1:7" x14ac:dyDescent="0.25">
      <c r="A393" s="1">
        <v>42547</v>
      </c>
      <c r="B393">
        <v>625.4</v>
      </c>
      <c r="C393">
        <v>663.5</v>
      </c>
      <c r="D393">
        <v>665.2</v>
      </c>
      <c r="E393">
        <v>609.9</v>
      </c>
      <c r="F393" t="s">
        <v>2872</v>
      </c>
      <c r="G393" s="2">
        <v>-5.74</v>
      </c>
    </row>
    <row r="394" spans="1:7" x14ac:dyDescent="0.25">
      <c r="A394" s="1">
        <v>42548</v>
      </c>
      <c r="B394">
        <v>644.70000000000005</v>
      </c>
      <c r="C394">
        <v>625.4</v>
      </c>
      <c r="D394">
        <v>650.29999999999995</v>
      </c>
      <c r="E394">
        <v>615.20000000000005</v>
      </c>
      <c r="F394" t="s">
        <v>447</v>
      </c>
      <c r="G394" s="2">
        <v>3.08</v>
      </c>
    </row>
    <row r="395" spans="1:7" x14ac:dyDescent="0.25">
      <c r="A395" s="1">
        <v>42549</v>
      </c>
      <c r="B395">
        <v>644.9</v>
      </c>
      <c r="C395">
        <v>644.70000000000005</v>
      </c>
      <c r="D395">
        <v>659.3</v>
      </c>
      <c r="E395">
        <v>634.29999999999995</v>
      </c>
      <c r="F395" t="s">
        <v>2871</v>
      </c>
      <c r="G395" s="2">
        <v>0.04</v>
      </c>
    </row>
    <row r="396" spans="1:7" x14ac:dyDescent="0.25">
      <c r="A396" s="1">
        <v>42550</v>
      </c>
      <c r="B396">
        <v>636.5</v>
      </c>
      <c r="C396">
        <v>644.9</v>
      </c>
      <c r="D396">
        <v>645.9</v>
      </c>
      <c r="E396">
        <v>621.79999999999995</v>
      </c>
      <c r="F396" t="s">
        <v>2870</v>
      </c>
      <c r="G396" s="2">
        <v>-1.29</v>
      </c>
    </row>
    <row r="397" spans="1:7" x14ac:dyDescent="0.25">
      <c r="A397" s="1">
        <v>42551</v>
      </c>
      <c r="B397">
        <v>670</v>
      </c>
      <c r="C397">
        <v>636.5</v>
      </c>
      <c r="D397">
        <v>673</v>
      </c>
      <c r="E397">
        <v>631.20000000000005</v>
      </c>
      <c r="F397" t="s">
        <v>2869</v>
      </c>
      <c r="G397" s="2">
        <v>5.26</v>
      </c>
    </row>
    <row r="398" spans="1:7" x14ac:dyDescent="0.25">
      <c r="A398" s="1">
        <v>42552</v>
      </c>
      <c r="B398">
        <v>674.6</v>
      </c>
      <c r="C398">
        <v>670</v>
      </c>
      <c r="D398">
        <v>685.1</v>
      </c>
      <c r="E398">
        <v>661.1</v>
      </c>
      <c r="F398" t="s">
        <v>2454</v>
      </c>
      <c r="G398" s="2">
        <v>0.68</v>
      </c>
    </row>
    <row r="399" spans="1:7" x14ac:dyDescent="0.25">
      <c r="A399" s="1">
        <v>42553</v>
      </c>
      <c r="B399">
        <v>698.1</v>
      </c>
      <c r="C399">
        <v>674.6</v>
      </c>
      <c r="D399">
        <v>700.5</v>
      </c>
      <c r="E399">
        <v>671.5</v>
      </c>
      <c r="F399" t="s">
        <v>2868</v>
      </c>
      <c r="G399" s="2">
        <v>3.48</v>
      </c>
    </row>
    <row r="400" spans="1:7" x14ac:dyDescent="0.25">
      <c r="A400" s="1">
        <v>42554</v>
      </c>
      <c r="B400">
        <v>661.6</v>
      </c>
      <c r="C400">
        <v>698.1</v>
      </c>
      <c r="D400">
        <v>701.5</v>
      </c>
      <c r="E400">
        <v>644.6</v>
      </c>
      <c r="F400" t="s">
        <v>2867</v>
      </c>
      <c r="G400" s="2">
        <v>-5.22</v>
      </c>
    </row>
    <row r="401" spans="1:7" x14ac:dyDescent="0.25">
      <c r="A401" s="1">
        <v>42555</v>
      </c>
      <c r="B401">
        <v>675.2</v>
      </c>
      <c r="C401">
        <v>661.6</v>
      </c>
      <c r="D401">
        <v>679</v>
      </c>
      <c r="E401">
        <v>644</v>
      </c>
      <c r="F401" t="s">
        <v>2866</v>
      </c>
      <c r="G401" s="2">
        <v>2.04</v>
      </c>
    </row>
    <row r="402" spans="1:7" x14ac:dyDescent="0.25">
      <c r="A402" s="1">
        <v>42556</v>
      </c>
      <c r="B402">
        <v>663.7</v>
      </c>
      <c r="C402">
        <v>675.2</v>
      </c>
      <c r="D402">
        <v>679.2</v>
      </c>
      <c r="E402">
        <v>657.3</v>
      </c>
      <c r="F402" t="s">
        <v>2865</v>
      </c>
      <c r="G402" s="2">
        <v>-1.7</v>
      </c>
    </row>
    <row r="403" spans="1:7" x14ac:dyDescent="0.25">
      <c r="A403" s="1">
        <v>42557</v>
      </c>
      <c r="B403">
        <v>672.7</v>
      </c>
      <c r="C403">
        <v>663.7</v>
      </c>
      <c r="D403">
        <v>678.4</v>
      </c>
      <c r="E403">
        <v>662.2</v>
      </c>
      <c r="F403" t="s">
        <v>2864</v>
      </c>
      <c r="G403" s="2">
        <v>1.36</v>
      </c>
    </row>
    <row r="404" spans="1:7" x14ac:dyDescent="0.25">
      <c r="A404" s="1">
        <v>42558</v>
      </c>
      <c r="B404">
        <v>635.29999999999995</v>
      </c>
      <c r="C404">
        <v>672.7</v>
      </c>
      <c r="D404">
        <v>676.2</v>
      </c>
      <c r="E404">
        <v>605</v>
      </c>
      <c r="F404" t="s">
        <v>1323</v>
      </c>
      <c r="G404" s="2">
        <v>-5.57</v>
      </c>
    </row>
    <row r="405" spans="1:7" x14ac:dyDescent="0.25">
      <c r="A405" s="1">
        <v>42559</v>
      </c>
      <c r="B405">
        <v>662.8</v>
      </c>
      <c r="C405">
        <v>635.29999999999995</v>
      </c>
      <c r="D405">
        <v>663.4</v>
      </c>
      <c r="E405">
        <v>630.20000000000005</v>
      </c>
      <c r="F405" t="s">
        <v>2863</v>
      </c>
      <c r="G405" s="2">
        <v>4.33</v>
      </c>
    </row>
    <row r="406" spans="1:7" x14ac:dyDescent="0.25">
      <c r="A406" s="1">
        <v>42560</v>
      </c>
      <c r="B406">
        <v>651.79999999999995</v>
      </c>
      <c r="C406">
        <v>662.8</v>
      </c>
      <c r="D406">
        <v>663.5</v>
      </c>
      <c r="E406">
        <v>620.70000000000005</v>
      </c>
      <c r="F406" t="s">
        <v>2862</v>
      </c>
      <c r="G406" s="2">
        <v>-1.65</v>
      </c>
    </row>
    <row r="407" spans="1:7" x14ac:dyDescent="0.25">
      <c r="A407" s="1">
        <v>42561</v>
      </c>
      <c r="B407">
        <v>647.1</v>
      </c>
      <c r="C407">
        <v>651.79999999999995</v>
      </c>
      <c r="D407">
        <v>652</v>
      </c>
      <c r="E407">
        <v>636.79999999999995</v>
      </c>
      <c r="F407" t="s">
        <v>2861</v>
      </c>
      <c r="G407" s="2">
        <v>-0.72</v>
      </c>
    </row>
    <row r="408" spans="1:7" x14ac:dyDescent="0.25">
      <c r="A408" s="1">
        <v>42562</v>
      </c>
      <c r="B408">
        <v>646.70000000000005</v>
      </c>
      <c r="C408">
        <v>647.1</v>
      </c>
      <c r="D408">
        <v>657.5</v>
      </c>
      <c r="E408">
        <v>640</v>
      </c>
      <c r="F408" t="s">
        <v>2860</v>
      </c>
      <c r="G408" s="2">
        <v>-0.06</v>
      </c>
    </row>
    <row r="409" spans="1:7" x14ac:dyDescent="0.25">
      <c r="A409" s="1">
        <v>42563</v>
      </c>
      <c r="B409">
        <v>670.6</v>
      </c>
      <c r="C409">
        <v>646.70000000000005</v>
      </c>
      <c r="D409">
        <v>673.2</v>
      </c>
      <c r="E409">
        <v>644.6</v>
      </c>
      <c r="F409" t="s">
        <v>2859</v>
      </c>
      <c r="G409" s="2">
        <v>3.69</v>
      </c>
    </row>
    <row r="410" spans="1:7" x14ac:dyDescent="0.25">
      <c r="A410" s="1">
        <v>42564</v>
      </c>
      <c r="B410">
        <v>661.2</v>
      </c>
      <c r="C410">
        <v>670.6</v>
      </c>
      <c r="D410">
        <v>672</v>
      </c>
      <c r="E410">
        <v>656</v>
      </c>
      <c r="F410" t="s">
        <v>2858</v>
      </c>
      <c r="G410" s="2">
        <v>-1.4</v>
      </c>
    </row>
    <row r="411" spans="1:7" x14ac:dyDescent="0.25">
      <c r="A411" s="1">
        <v>42565</v>
      </c>
      <c r="B411">
        <v>657.3</v>
      </c>
      <c r="C411">
        <v>661.2</v>
      </c>
      <c r="D411">
        <v>661.9</v>
      </c>
      <c r="E411">
        <v>646.29999999999995</v>
      </c>
      <c r="F411" t="s">
        <v>1013</v>
      </c>
      <c r="G411" s="2">
        <v>-0.59</v>
      </c>
    </row>
    <row r="412" spans="1:7" x14ac:dyDescent="0.25">
      <c r="A412" s="1">
        <v>42566</v>
      </c>
      <c r="B412">
        <v>664.2</v>
      </c>
      <c r="C412">
        <v>657.3</v>
      </c>
      <c r="D412">
        <v>667.5</v>
      </c>
      <c r="E412">
        <v>656.5</v>
      </c>
      <c r="F412" t="s">
        <v>2857</v>
      </c>
      <c r="G412" s="2">
        <v>1.06</v>
      </c>
    </row>
    <row r="413" spans="1:7" x14ac:dyDescent="0.25">
      <c r="A413" s="1">
        <v>42567</v>
      </c>
      <c r="B413">
        <v>660.7</v>
      </c>
      <c r="C413">
        <v>664.2</v>
      </c>
      <c r="D413">
        <v>665.4</v>
      </c>
      <c r="E413">
        <v>655.7</v>
      </c>
      <c r="F413" t="s">
        <v>2856</v>
      </c>
      <c r="G413" s="2">
        <v>-0.53</v>
      </c>
    </row>
    <row r="414" spans="1:7" x14ac:dyDescent="0.25">
      <c r="A414" s="1">
        <v>42568</v>
      </c>
      <c r="B414">
        <v>676.3</v>
      </c>
      <c r="C414">
        <v>660.7</v>
      </c>
      <c r="D414">
        <v>680.9</v>
      </c>
      <c r="E414">
        <v>660.1</v>
      </c>
      <c r="F414" t="s">
        <v>2855</v>
      </c>
      <c r="G414" s="2">
        <v>2.37</v>
      </c>
    </row>
    <row r="415" spans="1:7" x14ac:dyDescent="0.25">
      <c r="A415" s="1">
        <v>42569</v>
      </c>
      <c r="B415">
        <v>670.4</v>
      </c>
      <c r="C415">
        <v>676.3</v>
      </c>
      <c r="D415">
        <v>680.4</v>
      </c>
      <c r="E415">
        <v>664.6</v>
      </c>
      <c r="F415" t="s">
        <v>385</v>
      </c>
      <c r="G415" s="2">
        <v>-0.88</v>
      </c>
    </row>
    <row r="416" spans="1:7" x14ac:dyDescent="0.25">
      <c r="A416" s="1">
        <v>42570</v>
      </c>
      <c r="B416">
        <v>671.1</v>
      </c>
      <c r="C416">
        <v>670.4</v>
      </c>
      <c r="D416">
        <v>673.2</v>
      </c>
      <c r="E416">
        <v>663.6</v>
      </c>
      <c r="F416" t="s">
        <v>2854</v>
      </c>
      <c r="G416" s="2">
        <v>0.11</v>
      </c>
    </row>
    <row r="417" spans="1:7" x14ac:dyDescent="0.25">
      <c r="A417" s="1">
        <v>42571</v>
      </c>
      <c r="B417">
        <v>664.4</v>
      </c>
      <c r="C417">
        <v>671.1</v>
      </c>
      <c r="D417">
        <v>672.3</v>
      </c>
      <c r="E417">
        <v>659.5</v>
      </c>
      <c r="F417" t="s">
        <v>2853</v>
      </c>
      <c r="G417" s="2">
        <v>-1</v>
      </c>
    </row>
    <row r="418" spans="1:7" x14ac:dyDescent="0.25">
      <c r="A418" s="1">
        <v>42572</v>
      </c>
      <c r="B418">
        <v>664.6</v>
      </c>
      <c r="C418">
        <v>664.4</v>
      </c>
      <c r="D418">
        <v>666.5</v>
      </c>
      <c r="E418">
        <v>657.8</v>
      </c>
      <c r="F418" t="s">
        <v>2852</v>
      </c>
      <c r="G418" s="2">
        <v>0.03</v>
      </c>
    </row>
    <row r="419" spans="1:7" x14ac:dyDescent="0.25">
      <c r="A419" s="1">
        <v>42573</v>
      </c>
      <c r="B419">
        <v>651.1</v>
      </c>
      <c r="C419">
        <v>664.6</v>
      </c>
      <c r="D419">
        <v>669.4</v>
      </c>
      <c r="E419">
        <v>645.70000000000005</v>
      </c>
      <c r="F419" t="s">
        <v>2851</v>
      </c>
      <c r="G419" s="2">
        <v>-2.0299999999999998</v>
      </c>
    </row>
    <row r="420" spans="1:7" x14ac:dyDescent="0.25">
      <c r="A420" s="1">
        <v>42574</v>
      </c>
      <c r="B420">
        <v>655.20000000000005</v>
      </c>
      <c r="C420">
        <v>651.1</v>
      </c>
      <c r="D420">
        <v>658.2</v>
      </c>
      <c r="E420">
        <v>648</v>
      </c>
      <c r="F420" t="s">
        <v>2847</v>
      </c>
      <c r="G420" s="2">
        <v>0.62</v>
      </c>
    </row>
    <row r="421" spans="1:7" x14ac:dyDescent="0.25">
      <c r="A421" s="1">
        <v>42575</v>
      </c>
      <c r="B421">
        <v>659.3</v>
      </c>
      <c r="C421">
        <v>655.20000000000005</v>
      </c>
      <c r="D421">
        <v>664.2</v>
      </c>
      <c r="E421">
        <v>651</v>
      </c>
      <c r="F421" t="s">
        <v>2850</v>
      </c>
      <c r="G421" s="2">
        <v>0.63</v>
      </c>
    </row>
    <row r="422" spans="1:7" x14ac:dyDescent="0.25">
      <c r="A422" s="1">
        <v>42576</v>
      </c>
      <c r="B422">
        <v>654</v>
      </c>
      <c r="C422">
        <v>659.3</v>
      </c>
      <c r="D422">
        <v>662.5</v>
      </c>
      <c r="E422">
        <v>651.1</v>
      </c>
      <c r="F422" t="s">
        <v>2849</v>
      </c>
      <c r="G422" s="2">
        <v>-0.8</v>
      </c>
    </row>
    <row r="423" spans="1:7" x14ac:dyDescent="0.25">
      <c r="A423" s="1">
        <v>42577</v>
      </c>
      <c r="B423">
        <v>654.4</v>
      </c>
      <c r="C423">
        <v>654</v>
      </c>
      <c r="D423">
        <v>657.8</v>
      </c>
      <c r="E423">
        <v>643.5</v>
      </c>
      <c r="F423" t="s">
        <v>2848</v>
      </c>
      <c r="G423" s="2">
        <v>0.06</v>
      </c>
    </row>
    <row r="424" spans="1:7" x14ac:dyDescent="0.25">
      <c r="A424" s="1">
        <v>42578</v>
      </c>
      <c r="B424">
        <v>654.5</v>
      </c>
      <c r="C424">
        <v>654.4</v>
      </c>
      <c r="D424">
        <v>659.1</v>
      </c>
      <c r="E424">
        <v>646</v>
      </c>
      <c r="F424" t="s">
        <v>2847</v>
      </c>
      <c r="G424" s="2">
        <v>0.02</v>
      </c>
    </row>
    <row r="425" spans="1:7" x14ac:dyDescent="0.25">
      <c r="A425" s="1">
        <v>42579</v>
      </c>
      <c r="B425">
        <v>654.1</v>
      </c>
      <c r="C425">
        <v>654.5</v>
      </c>
      <c r="D425">
        <v>658</v>
      </c>
      <c r="E425">
        <v>650.79999999999995</v>
      </c>
      <c r="F425" t="s">
        <v>2846</v>
      </c>
      <c r="G425" s="2">
        <v>-0.06</v>
      </c>
    </row>
    <row r="426" spans="1:7" x14ac:dyDescent="0.25">
      <c r="A426" s="1">
        <v>42580</v>
      </c>
      <c r="B426">
        <v>655.4</v>
      </c>
      <c r="C426">
        <v>654.1</v>
      </c>
      <c r="D426">
        <v>657.4</v>
      </c>
      <c r="E426">
        <v>651</v>
      </c>
      <c r="F426" t="s">
        <v>2845</v>
      </c>
      <c r="G426" s="2">
        <v>0.2</v>
      </c>
    </row>
    <row r="427" spans="1:7" x14ac:dyDescent="0.25">
      <c r="A427" s="1">
        <v>42581</v>
      </c>
      <c r="B427">
        <v>654.70000000000005</v>
      </c>
      <c r="C427">
        <v>655.4</v>
      </c>
      <c r="D427">
        <v>657.5</v>
      </c>
      <c r="E427">
        <v>652.1</v>
      </c>
      <c r="F427" t="s">
        <v>2844</v>
      </c>
      <c r="G427" s="2">
        <v>-0.11</v>
      </c>
    </row>
    <row r="428" spans="1:7" x14ac:dyDescent="0.25">
      <c r="A428" s="1">
        <v>42582</v>
      </c>
      <c r="B428">
        <v>621.9</v>
      </c>
      <c r="C428">
        <v>654.70000000000005</v>
      </c>
      <c r="D428">
        <v>654.9</v>
      </c>
      <c r="E428">
        <v>621.4</v>
      </c>
      <c r="F428" t="s">
        <v>2843</v>
      </c>
      <c r="G428" s="2">
        <v>-5.0199999999999996</v>
      </c>
    </row>
    <row r="429" spans="1:7" x14ac:dyDescent="0.25">
      <c r="A429" s="1">
        <v>42583</v>
      </c>
      <c r="B429">
        <v>607</v>
      </c>
      <c r="C429">
        <v>621.9</v>
      </c>
      <c r="D429">
        <v>627.9</v>
      </c>
      <c r="E429">
        <v>603.5</v>
      </c>
      <c r="F429" t="s">
        <v>1278</v>
      </c>
      <c r="G429" s="2">
        <v>-2.39</v>
      </c>
    </row>
    <row r="430" spans="1:7" x14ac:dyDescent="0.25">
      <c r="A430" s="1">
        <v>42584</v>
      </c>
      <c r="B430">
        <v>513.4</v>
      </c>
      <c r="C430">
        <v>607</v>
      </c>
      <c r="D430">
        <v>613.79999999999995</v>
      </c>
      <c r="E430">
        <v>471.4</v>
      </c>
      <c r="F430" t="s">
        <v>2842</v>
      </c>
      <c r="G430" s="2">
        <v>-15.42</v>
      </c>
    </row>
    <row r="431" spans="1:7" x14ac:dyDescent="0.25">
      <c r="A431" s="1">
        <v>42585</v>
      </c>
      <c r="B431">
        <v>566.4</v>
      </c>
      <c r="C431">
        <v>513.4</v>
      </c>
      <c r="D431">
        <v>573.1</v>
      </c>
      <c r="E431">
        <v>514.1</v>
      </c>
      <c r="F431" t="s">
        <v>2841</v>
      </c>
      <c r="G431" s="2">
        <v>10.32</v>
      </c>
    </row>
    <row r="432" spans="1:7" x14ac:dyDescent="0.25">
      <c r="A432" s="1">
        <v>42586</v>
      </c>
      <c r="B432">
        <v>576.20000000000005</v>
      </c>
      <c r="C432">
        <v>566.4</v>
      </c>
      <c r="D432">
        <v>584.9</v>
      </c>
      <c r="E432">
        <v>559.5</v>
      </c>
      <c r="F432" t="s">
        <v>2840</v>
      </c>
      <c r="G432" s="2">
        <v>1.73</v>
      </c>
    </row>
    <row r="433" spans="1:7" x14ac:dyDescent="0.25">
      <c r="A433" s="1">
        <v>42587</v>
      </c>
      <c r="B433">
        <v>574.70000000000005</v>
      </c>
      <c r="C433">
        <v>576.20000000000005</v>
      </c>
      <c r="D433">
        <v>580</v>
      </c>
      <c r="E433">
        <v>565.79999999999995</v>
      </c>
      <c r="F433" t="s">
        <v>2839</v>
      </c>
      <c r="G433" s="2">
        <v>-0.27</v>
      </c>
    </row>
    <row r="434" spans="1:7" x14ac:dyDescent="0.25">
      <c r="A434" s="1">
        <v>42588</v>
      </c>
      <c r="B434">
        <v>586.5</v>
      </c>
      <c r="C434">
        <v>574.70000000000005</v>
      </c>
      <c r="D434">
        <v>596.70000000000005</v>
      </c>
      <c r="E434">
        <v>565.29999999999995</v>
      </c>
      <c r="F434" t="s">
        <v>2838</v>
      </c>
      <c r="G434" s="2">
        <v>2.0499999999999998</v>
      </c>
    </row>
    <row r="435" spans="1:7" x14ac:dyDescent="0.25">
      <c r="A435" s="1">
        <v>42589</v>
      </c>
      <c r="B435">
        <v>590.79999999999995</v>
      </c>
      <c r="C435">
        <v>586.5</v>
      </c>
      <c r="D435">
        <v>596</v>
      </c>
      <c r="E435">
        <v>580.9</v>
      </c>
      <c r="F435" t="s">
        <v>2837</v>
      </c>
      <c r="G435" s="2">
        <v>0.75</v>
      </c>
    </row>
    <row r="436" spans="1:7" x14ac:dyDescent="0.25">
      <c r="A436" s="1">
        <v>42590</v>
      </c>
      <c r="B436">
        <v>589.20000000000005</v>
      </c>
      <c r="C436">
        <v>590.79999999999995</v>
      </c>
      <c r="D436">
        <v>594.20000000000005</v>
      </c>
      <c r="E436">
        <v>585.4</v>
      </c>
      <c r="F436" t="s">
        <v>2836</v>
      </c>
      <c r="G436" s="2">
        <v>-0.27</v>
      </c>
    </row>
    <row r="437" spans="1:7" x14ac:dyDescent="0.25">
      <c r="A437" s="1">
        <v>42591</v>
      </c>
      <c r="B437">
        <v>585.29999999999995</v>
      </c>
      <c r="C437">
        <v>589.20000000000005</v>
      </c>
      <c r="D437">
        <v>591.20000000000005</v>
      </c>
      <c r="E437">
        <v>581.1</v>
      </c>
      <c r="F437" t="s">
        <v>2835</v>
      </c>
      <c r="G437" s="2">
        <v>-0.68</v>
      </c>
    </row>
    <row r="438" spans="1:7" x14ac:dyDescent="0.25">
      <c r="A438" s="1">
        <v>42592</v>
      </c>
      <c r="B438">
        <v>590.9</v>
      </c>
      <c r="C438">
        <v>585.29999999999995</v>
      </c>
      <c r="D438">
        <v>600.5</v>
      </c>
      <c r="E438">
        <v>580.9</v>
      </c>
      <c r="F438" t="s">
        <v>461</v>
      </c>
      <c r="G438" s="2">
        <v>0.97</v>
      </c>
    </row>
    <row r="439" spans="1:7" x14ac:dyDescent="0.25">
      <c r="A439" s="1">
        <v>42593</v>
      </c>
      <c r="B439">
        <v>587.79999999999995</v>
      </c>
      <c r="C439">
        <v>590.9</v>
      </c>
      <c r="D439">
        <v>599.20000000000005</v>
      </c>
      <c r="E439">
        <v>585.4</v>
      </c>
      <c r="F439" t="s">
        <v>2834</v>
      </c>
      <c r="G439" s="2">
        <v>-0.52</v>
      </c>
    </row>
    <row r="440" spans="1:7" x14ac:dyDescent="0.25">
      <c r="A440" s="1">
        <v>42594</v>
      </c>
      <c r="B440">
        <v>587.1</v>
      </c>
      <c r="C440">
        <v>587.79999999999995</v>
      </c>
      <c r="D440">
        <v>591.1</v>
      </c>
      <c r="E440">
        <v>582.20000000000005</v>
      </c>
      <c r="F440" t="s">
        <v>2833</v>
      </c>
      <c r="G440" s="2">
        <v>-0.12</v>
      </c>
    </row>
    <row r="441" spans="1:7" x14ac:dyDescent="0.25">
      <c r="A441" s="1">
        <v>42595</v>
      </c>
      <c r="B441">
        <v>584.6</v>
      </c>
      <c r="C441">
        <v>587.1</v>
      </c>
      <c r="D441">
        <v>590.1</v>
      </c>
      <c r="E441">
        <v>582.79999999999995</v>
      </c>
      <c r="F441" t="s">
        <v>2832</v>
      </c>
      <c r="G441" s="2">
        <v>-0.43</v>
      </c>
    </row>
    <row r="442" spans="1:7" x14ac:dyDescent="0.25">
      <c r="A442" s="1">
        <v>42596</v>
      </c>
      <c r="B442">
        <v>569.1</v>
      </c>
      <c r="C442">
        <v>584.6</v>
      </c>
      <c r="D442">
        <v>585.79999999999995</v>
      </c>
      <c r="E442">
        <v>559.9</v>
      </c>
      <c r="F442" t="s">
        <v>2831</v>
      </c>
      <c r="G442" s="2">
        <v>-2.66</v>
      </c>
    </row>
    <row r="443" spans="1:7" x14ac:dyDescent="0.25">
      <c r="A443" s="1">
        <v>42597</v>
      </c>
      <c r="B443">
        <v>567</v>
      </c>
      <c r="C443">
        <v>569.1</v>
      </c>
      <c r="D443">
        <v>575</v>
      </c>
      <c r="E443">
        <v>559.29999999999995</v>
      </c>
      <c r="F443" t="s">
        <v>2830</v>
      </c>
      <c r="G443" s="2">
        <v>-0.37</v>
      </c>
    </row>
    <row r="444" spans="1:7" x14ac:dyDescent="0.25">
      <c r="A444" s="1">
        <v>42598</v>
      </c>
      <c r="B444">
        <v>580.20000000000005</v>
      </c>
      <c r="C444">
        <v>567</v>
      </c>
      <c r="D444">
        <v>583.4</v>
      </c>
      <c r="E444">
        <v>563.4</v>
      </c>
      <c r="F444" t="s">
        <v>2829</v>
      </c>
      <c r="G444" s="2">
        <v>2.34</v>
      </c>
    </row>
    <row r="445" spans="1:7" x14ac:dyDescent="0.25">
      <c r="A445" s="1">
        <v>42599</v>
      </c>
      <c r="B445">
        <v>572.29999999999995</v>
      </c>
      <c r="C445">
        <v>580.20000000000005</v>
      </c>
      <c r="D445">
        <v>581.1</v>
      </c>
      <c r="E445">
        <v>568.70000000000005</v>
      </c>
      <c r="F445" t="s">
        <v>2828</v>
      </c>
      <c r="G445" s="2">
        <v>-1.35</v>
      </c>
    </row>
    <row r="446" spans="1:7" x14ac:dyDescent="0.25">
      <c r="A446" s="1">
        <v>42600</v>
      </c>
      <c r="B446">
        <v>573.4</v>
      </c>
      <c r="C446">
        <v>572.29999999999995</v>
      </c>
      <c r="D446">
        <v>579.5</v>
      </c>
      <c r="E446">
        <v>570.79999999999995</v>
      </c>
      <c r="F446" t="s">
        <v>2827</v>
      </c>
      <c r="G446" s="2">
        <v>0.18</v>
      </c>
    </row>
    <row r="447" spans="1:7" x14ac:dyDescent="0.25">
      <c r="A447" s="1">
        <v>42601</v>
      </c>
      <c r="B447">
        <v>574.6</v>
      </c>
      <c r="C447">
        <v>573.4</v>
      </c>
      <c r="D447">
        <v>577.9</v>
      </c>
      <c r="E447">
        <v>566.29999999999995</v>
      </c>
      <c r="F447" t="s">
        <v>2826</v>
      </c>
      <c r="G447" s="2">
        <v>0.2</v>
      </c>
    </row>
    <row r="448" spans="1:7" x14ac:dyDescent="0.25">
      <c r="A448" s="1">
        <v>42602</v>
      </c>
      <c r="B448">
        <v>582.6</v>
      </c>
      <c r="C448">
        <v>574.6</v>
      </c>
      <c r="D448">
        <v>583.5</v>
      </c>
      <c r="E448">
        <v>572.29999999999995</v>
      </c>
      <c r="F448" t="s">
        <v>2825</v>
      </c>
      <c r="G448" s="2">
        <v>1.4</v>
      </c>
    </row>
    <row r="449" spans="1:7" x14ac:dyDescent="0.25">
      <c r="A449" s="1">
        <v>42603</v>
      </c>
      <c r="B449">
        <v>580.70000000000005</v>
      </c>
      <c r="C449">
        <v>582.6</v>
      </c>
      <c r="D449">
        <v>585.29999999999995</v>
      </c>
      <c r="E449">
        <v>577.79999999999995</v>
      </c>
      <c r="F449" t="s">
        <v>2824</v>
      </c>
      <c r="G449" s="2">
        <v>-0.33</v>
      </c>
    </row>
    <row r="450" spans="1:7" x14ac:dyDescent="0.25">
      <c r="A450" s="1">
        <v>42604</v>
      </c>
      <c r="B450">
        <v>587.5</v>
      </c>
      <c r="C450">
        <v>580.70000000000005</v>
      </c>
      <c r="D450">
        <v>591.9</v>
      </c>
      <c r="E450">
        <v>577.1</v>
      </c>
      <c r="F450" t="s">
        <v>2823</v>
      </c>
      <c r="G450" s="2">
        <v>1.17</v>
      </c>
    </row>
    <row r="451" spans="1:7" x14ac:dyDescent="0.25">
      <c r="A451" s="1">
        <v>42605</v>
      </c>
      <c r="B451">
        <v>583.6</v>
      </c>
      <c r="C451">
        <v>587.5</v>
      </c>
      <c r="D451">
        <v>589.9</v>
      </c>
      <c r="E451">
        <v>578.6</v>
      </c>
      <c r="F451" t="s">
        <v>2822</v>
      </c>
      <c r="G451" s="2">
        <v>-0.67</v>
      </c>
    </row>
    <row r="452" spans="1:7" x14ac:dyDescent="0.25">
      <c r="A452" s="1">
        <v>42606</v>
      </c>
      <c r="B452">
        <v>579.70000000000005</v>
      </c>
      <c r="C452">
        <v>583.6</v>
      </c>
      <c r="D452">
        <v>584.5</v>
      </c>
      <c r="E452">
        <v>576.79999999999995</v>
      </c>
      <c r="F452" t="s">
        <v>2821</v>
      </c>
      <c r="G452" s="2">
        <v>-0.67</v>
      </c>
    </row>
    <row r="453" spans="1:7" x14ac:dyDescent="0.25">
      <c r="A453" s="1">
        <v>42607</v>
      </c>
      <c r="B453">
        <v>578</v>
      </c>
      <c r="C453">
        <v>579.70000000000005</v>
      </c>
      <c r="D453">
        <v>580.70000000000005</v>
      </c>
      <c r="E453">
        <v>570.79999999999995</v>
      </c>
      <c r="F453" t="s">
        <v>2781</v>
      </c>
      <c r="G453" s="2">
        <v>-0.28999999999999998</v>
      </c>
    </row>
    <row r="454" spans="1:7" x14ac:dyDescent="0.25">
      <c r="A454" s="1">
        <v>42608</v>
      </c>
      <c r="B454">
        <v>579.4</v>
      </c>
      <c r="C454">
        <v>578</v>
      </c>
      <c r="D454">
        <v>582.70000000000005</v>
      </c>
      <c r="E454">
        <v>575.79999999999995</v>
      </c>
      <c r="F454" t="s">
        <v>2820</v>
      </c>
      <c r="G454" s="2">
        <v>0.24</v>
      </c>
    </row>
    <row r="455" spans="1:7" x14ac:dyDescent="0.25">
      <c r="A455" s="1">
        <v>42609</v>
      </c>
      <c r="B455">
        <v>570.29999999999995</v>
      </c>
      <c r="C455">
        <v>579.4</v>
      </c>
      <c r="D455">
        <v>580.4</v>
      </c>
      <c r="E455">
        <v>567.29999999999995</v>
      </c>
      <c r="F455" t="s">
        <v>2819</v>
      </c>
      <c r="G455" s="2">
        <v>-1.56</v>
      </c>
    </row>
    <row r="456" spans="1:7" x14ac:dyDescent="0.25">
      <c r="A456" s="1">
        <v>42610</v>
      </c>
      <c r="B456">
        <v>575</v>
      </c>
      <c r="C456">
        <v>570.29999999999995</v>
      </c>
      <c r="D456">
        <v>576.29999999999995</v>
      </c>
      <c r="E456">
        <v>569.20000000000005</v>
      </c>
      <c r="F456" t="s">
        <v>2818</v>
      </c>
      <c r="G456" s="2">
        <v>0.81</v>
      </c>
    </row>
    <row r="457" spans="1:7" x14ac:dyDescent="0.25">
      <c r="A457" s="1">
        <v>42611</v>
      </c>
      <c r="B457">
        <v>574.20000000000005</v>
      </c>
      <c r="C457">
        <v>575</v>
      </c>
      <c r="D457">
        <v>578.6</v>
      </c>
      <c r="E457">
        <v>571.4</v>
      </c>
      <c r="F457" t="s">
        <v>2817</v>
      </c>
      <c r="G457" s="2">
        <v>-0.13</v>
      </c>
    </row>
    <row r="458" spans="1:7" x14ac:dyDescent="0.25">
      <c r="A458" s="1">
        <v>42612</v>
      </c>
      <c r="B458">
        <v>577.29999999999995</v>
      </c>
      <c r="C458">
        <v>574.20000000000005</v>
      </c>
      <c r="D458">
        <v>579.9</v>
      </c>
      <c r="E458">
        <v>572.5</v>
      </c>
      <c r="F458" t="s">
        <v>2816</v>
      </c>
      <c r="G458" s="2">
        <v>0.54</v>
      </c>
    </row>
    <row r="459" spans="1:7" x14ac:dyDescent="0.25">
      <c r="A459" s="1">
        <v>42613</v>
      </c>
      <c r="B459">
        <v>573.9</v>
      </c>
      <c r="C459">
        <v>577.29999999999995</v>
      </c>
      <c r="D459">
        <v>578.29999999999995</v>
      </c>
      <c r="E459">
        <v>571.70000000000005</v>
      </c>
      <c r="F459" t="s">
        <v>2815</v>
      </c>
      <c r="G459" s="2">
        <v>-0.6</v>
      </c>
    </row>
    <row r="460" spans="1:7" x14ac:dyDescent="0.25">
      <c r="A460" s="1">
        <v>42614</v>
      </c>
      <c r="B460">
        <v>572</v>
      </c>
      <c r="C460">
        <v>573.9</v>
      </c>
      <c r="D460">
        <v>705</v>
      </c>
      <c r="E460">
        <v>569.4</v>
      </c>
      <c r="F460" t="s">
        <v>2814</v>
      </c>
      <c r="G460" s="2">
        <v>-0.33</v>
      </c>
    </row>
    <row r="461" spans="1:7" x14ac:dyDescent="0.25">
      <c r="A461" s="1">
        <v>42615</v>
      </c>
      <c r="B461">
        <v>575.29999999999995</v>
      </c>
      <c r="C461">
        <v>572</v>
      </c>
      <c r="D461">
        <v>577.6</v>
      </c>
      <c r="E461">
        <v>569.29999999999995</v>
      </c>
      <c r="F461" t="s">
        <v>2813</v>
      </c>
      <c r="G461" s="2">
        <v>0.57999999999999996</v>
      </c>
    </row>
    <row r="462" spans="1:7" x14ac:dyDescent="0.25">
      <c r="A462" s="1">
        <v>42616</v>
      </c>
      <c r="B462">
        <v>598.79999999999995</v>
      </c>
      <c r="C462">
        <v>575.29999999999995</v>
      </c>
      <c r="D462">
        <v>605</v>
      </c>
      <c r="E462">
        <v>572.6</v>
      </c>
      <c r="F462" t="s">
        <v>2812</v>
      </c>
      <c r="G462" s="2">
        <v>4.09</v>
      </c>
    </row>
    <row r="463" spans="1:7" x14ac:dyDescent="0.25">
      <c r="A463" s="1">
        <v>42617</v>
      </c>
      <c r="B463">
        <v>609.5</v>
      </c>
      <c r="C463">
        <v>598.79999999999995</v>
      </c>
      <c r="D463">
        <v>615.20000000000005</v>
      </c>
      <c r="E463">
        <v>590.79999999999995</v>
      </c>
      <c r="F463" t="s">
        <v>2811</v>
      </c>
      <c r="G463" s="2">
        <v>1.79</v>
      </c>
    </row>
    <row r="464" spans="1:7" x14ac:dyDescent="0.25">
      <c r="A464" s="1">
        <v>42618</v>
      </c>
      <c r="B464">
        <v>605.79999999999995</v>
      </c>
      <c r="C464">
        <v>609.5</v>
      </c>
      <c r="D464">
        <v>610.6</v>
      </c>
      <c r="E464">
        <v>598.79999999999995</v>
      </c>
      <c r="F464" t="s">
        <v>2810</v>
      </c>
      <c r="G464" s="2">
        <v>-0.62</v>
      </c>
    </row>
    <row r="465" spans="1:7" x14ac:dyDescent="0.25">
      <c r="A465" s="1">
        <v>42619</v>
      </c>
      <c r="B465">
        <v>610.4</v>
      </c>
      <c r="C465">
        <v>605.79999999999995</v>
      </c>
      <c r="D465">
        <v>612</v>
      </c>
      <c r="E465">
        <v>603.5</v>
      </c>
      <c r="F465" t="s">
        <v>2809</v>
      </c>
      <c r="G465" s="2">
        <v>0.77</v>
      </c>
    </row>
    <row r="466" spans="1:7" x14ac:dyDescent="0.25">
      <c r="A466" s="1">
        <v>42620</v>
      </c>
      <c r="B466">
        <v>613.20000000000005</v>
      </c>
      <c r="C466">
        <v>610.4</v>
      </c>
      <c r="D466">
        <v>616.5</v>
      </c>
      <c r="E466">
        <v>606.20000000000005</v>
      </c>
      <c r="F466" t="s">
        <v>2808</v>
      </c>
      <c r="G466" s="2">
        <v>0.45</v>
      </c>
    </row>
    <row r="467" spans="1:7" x14ac:dyDescent="0.25">
      <c r="A467" s="1">
        <v>42621</v>
      </c>
      <c r="B467">
        <v>625.6</v>
      </c>
      <c r="C467">
        <v>613.20000000000005</v>
      </c>
      <c r="D467">
        <v>629.29999999999995</v>
      </c>
      <c r="E467">
        <v>611.29999999999995</v>
      </c>
      <c r="F467" t="s">
        <v>2807</v>
      </c>
      <c r="G467" s="2">
        <v>2.02</v>
      </c>
    </row>
    <row r="468" spans="1:7" x14ac:dyDescent="0.25">
      <c r="A468" s="1">
        <v>42622</v>
      </c>
      <c r="B468">
        <v>623.20000000000005</v>
      </c>
      <c r="C468">
        <v>625.6</v>
      </c>
      <c r="D468">
        <v>627.6</v>
      </c>
      <c r="E468">
        <v>617.29999999999995</v>
      </c>
      <c r="F468" t="s">
        <v>2806</v>
      </c>
      <c r="G468" s="2">
        <v>-0.39</v>
      </c>
    </row>
    <row r="469" spans="1:7" x14ac:dyDescent="0.25">
      <c r="A469" s="1">
        <v>42623</v>
      </c>
      <c r="B469">
        <v>624.5</v>
      </c>
      <c r="C469">
        <v>623.20000000000005</v>
      </c>
      <c r="D469">
        <v>627.5</v>
      </c>
      <c r="E469">
        <v>621.1</v>
      </c>
      <c r="F469" t="s">
        <v>2805</v>
      </c>
      <c r="G469" s="2">
        <v>0.22</v>
      </c>
    </row>
    <row r="470" spans="1:7" x14ac:dyDescent="0.25">
      <c r="A470" s="1">
        <v>42624</v>
      </c>
      <c r="B470">
        <v>605.6</v>
      </c>
      <c r="C470">
        <v>624.5</v>
      </c>
      <c r="D470">
        <v>630.79999999999995</v>
      </c>
      <c r="E470">
        <v>592.79999999999995</v>
      </c>
      <c r="F470" t="s">
        <v>2804</v>
      </c>
      <c r="G470" s="2">
        <v>-3.03</v>
      </c>
    </row>
    <row r="471" spans="1:7" x14ac:dyDescent="0.25">
      <c r="A471" s="1">
        <v>42625</v>
      </c>
      <c r="B471">
        <v>608</v>
      </c>
      <c r="C471">
        <v>605.6</v>
      </c>
      <c r="D471">
        <v>610.6</v>
      </c>
      <c r="E471">
        <v>603</v>
      </c>
      <c r="F471" t="s">
        <v>507</v>
      </c>
      <c r="G471" s="2">
        <v>0.39</v>
      </c>
    </row>
    <row r="472" spans="1:7" x14ac:dyDescent="0.25">
      <c r="A472" s="1">
        <v>42626</v>
      </c>
      <c r="B472">
        <v>608.6</v>
      </c>
      <c r="C472">
        <v>608</v>
      </c>
      <c r="D472">
        <v>612</v>
      </c>
      <c r="E472">
        <v>604.9</v>
      </c>
      <c r="F472" t="s">
        <v>2803</v>
      </c>
      <c r="G472" s="2">
        <v>0.1</v>
      </c>
    </row>
    <row r="473" spans="1:7" x14ac:dyDescent="0.25">
      <c r="A473" s="1">
        <v>42627</v>
      </c>
      <c r="B473">
        <v>609.5</v>
      </c>
      <c r="C473">
        <v>608.6</v>
      </c>
      <c r="D473">
        <v>612.20000000000005</v>
      </c>
      <c r="E473">
        <v>606.4</v>
      </c>
      <c r="F473" t="s">
        <v>2802</v>
      </c>
      <c r="G473" s="2">
        <v>0.15</v>
      </c>
    </row>
    <row r="474" spans="1:7" x14ac:dyDescent="0.25">
      <c r="A474" s="1">
        <v>42628</v>
      </c>
      <c r="B474">
        <v>608.1</v>
      </c>
      <c r="C474">
        <v>609.5</v>
      </c>
      <c r="D474">
        <v>610.70000000000005</v>
      </c>
      <c r="E474">
        <v>605.1</v>
      </c>
      <c r="F474" t="s">
        <v>2801</v>
      </c>
      <c r="G474" s="2">
        <v>-0.23</v>
      </c>
    </row>
    <row r="475" spans="1:7" x14ac:dyDescent="0.25">
      <c r="A475" s="1">
        <v>42629</v>
      </c>
      <c r="B475">
        <v>607.79999999999995</v>
      </c>
      <c r="C475">
        <v>608.1</v>
      </c>
      <c r="D475">
        <v>610.4</v>
      </c>
      <c r="E475">
        <v>605.20000000000005</v>
      </c>
      <c r="F475" t="s">
        <v>2800</v>
      </c>
      <c r="G475" s="2">
        <v>-0.05</v>
      </c>
    </row>
    <row r="476" spans="1:7" x14ac:dyDescent="0.25">
      <c r="A476" s="1">
        <v>42630</v>
      </c>
      <c r="B476">
        <v>607.1</v>
      </c>
      <c r="C476">
        <v>607.79999999999995</v>
      </c>
      <c r="D476">
        <v>609.6</v>
      </c>
      <c r="E476">
        <v>604.5</v>
      </c>
      <c r="F476" t="s">
        <v>2799</v>
      </c>
      <c r="G476" s="2">
        <v>-0.12</v>
      </c>
    </row>
    <row r="477" spans="1:7" x14ac:dyDescent="0.25">
      <c r="A477" s="1">
        <v>42631</v>
      </c>
      <c r="B477">
        <v>610.70000000000005</v>
      </c>
      <c r="C477">
        <v>607.1</v>
      </c>
      <c r="D477">
        <v>612.4</v>
      </c>
      <c r="E477">
        <v>605.20000000000005</v>
      </c>
      <c r="F477" t="s">
        <v>2798</v>
      </c>
      <c r="G477" s="2">
        <v>0.6</v>
      </c>
    </row>
    <row r="478" spans="1:7" x14ac:dyDescent="0.25">
      <c r="A478" s="1">
        <v>42632</v>
      </c>
      <c r="B478">
        <v>609.79999999999995</v>
      </c>
      <c r="C478">
        <v>610.70000000000005</v>
      </c>
      <c r="D478">
        <v>612.4</v>
      </c>
      <c r="E478">
        <v>607</v>
      </c>
      <c r="F478" t="s">
        <v>396</v>
      </c>
      <c r="G478" s="2">
        <v>-0.14000000000000001</v>
      </c>
    </row>
    <row r="479" spans="1:7" x14ac:dyDescent="0.25">
      <c r="A479" s="1">
        <v>42633</v>
      </c>
      <c r="B479">
        <v>609.20000000000005</v>
      </c>
      <c r="C479">
        <v>609.79999999999995</v>
      </c>
      <c r="D479">
        <v>611.29999999999995</v>
      </c>
      <c r="E479">
        <v>605.9</v>
      </c>
      <c r="F479" t="s">
        <v>2797</v>
      </c>
      <c r="G479" s="2">
        <v>-0.1</v>
      </c>
    </row>
    <row r="480" spans="1:7" x14ac:dyDescent="0.25">
      <c r="A480" s="1">
        <v>42634</v>
      </c>
      <c r="B480">
        <v>597.20000000000005</v>
      </c>
      <c r="C480">
        <v>609.20000000000005</v>
      </c>
      <c r="D480">
        <v>608.79999999999995</v>
      </c>
      <c r="E480">
        <v>591.70000000000005</v>
      </c>
      <c r="F480" t="s">
        <v>2796</v>
      </c>
      <c r="G480" s="2">
        <v>-1.98</v>
      </c>
    </row>
    <row r="481" spans="1:7" x14ac:dyDescent="0.25">
      <c r="A481" s="1">
        <v>42635</v>
      </c>
      <c r="B481">
        <v>595.6</v>
      </c>
      <c r="C481">
        <v>597.20000000000005</v>
      </c>
      <c r="D481">
        <v>599.79999999999995</v>
      </c>
      <c r="E481">
        <v>592.79999999999995</v>
      </c>
      <c r="F481" t="s">
        <v>2795</v>
      </c>
      <c r="G481" s="2">
        <v>-0.26</v>
      </c>
    </row>
    <row r="482" spans="1:7" x14ac:dyDescent="0.25">
      <c r="A482" s="1">
        <v>42636</v>
      </c>
      <c r="B482">
        <v>602.9</v>
      </c>
      <c r="C482">
        <v>595.6</v>
      </c>
      <c r="D482">
        <v>603.70000000000005</v>
      </c>
      <c r="E482">
        <v>594.1</v>
      </c>
      <c r="F482" t="s">
        <v>2794</v>
      </c>
      <c r="G482" s="2">
        <v>1.22</v>
      </c>
    </row>
    <row r="483" spans="1:7" x14ac:dyDescent="0.25">
      <c r="A483" s="1">
        <v>42637</v>
      </c>
      <c r="B483">
        <v>602.6</v>
      </c>
      <c r="C483">
        <v>602.9</v>
      </c>
      <c r="D483">
        <v>605.9</v>
      </c>
      <c r="E483">
        <v>600.5</v>
      </c>
      <c r="F483" t="s">
        <v>2793</v>
      </c>
      <c r="G483" s="2">
        <v>-0.05</v>
      </c>
    </row>
    <row r="484" spans="1:7" x14ac:dyDescent="0.25">
      <c r="A484" s="1">
        <v>42638</v>
      </c>
      <c r="B484">
        <v>601.5</v>
      </c>
      <c r="C484">
        <v>602.6</v>
      </c>
      <c r="D484">
        <v>604.9</v>
      </c>
      <c r="E484">
        <v>598.29999999999995</v>
      </c>
      <c r="F484" t="s">
        <v>2792</v>
      </c>
      <c r="G484" s="2">
        <v>-0.18</v>
      </c>
    </row>
    <row r="485" spans="1:7" x14ac:dyDescent="0.25">
      <c r="A485" s="1">
        <v>42639</v>
      </c>
      <c r="B485">
        <v>606.5</v>
      </c>
      <c r="C485">
        <v>601.5</v>
      </c>
      <c r="D485">
        <v>608.5</v>
      </c>
      <c r="E485">
        <v>598.20000000000005</v>
      </c>
      <c r="F485" t="s">
        <v>2791</v>
      </c>
      <c r="G485" s="2">
        <v>0.84</v>
      </c>
    </row>
    <row r="486" spans="1:7" x14ac:dyDescent="0.25">
      <c r="A486" s="1">
        <v>42640</v>
      </c>
      <c r="B486">
        <v>605.5</v>
      </c>
      <c r="C486">
        <v>606.5</v>
      </c>
      <c r="D486">
        <v>609</v>
      </c>
      <c r="E486">
        <v>601.70000000000005</v>
      </c>
      <c r="F486" t="s">
        <v>2790</v>
      </c>
      <c r="G486" s="2">
        <v>-0.18</v>
      </c>
    </row>
    <row r="487" spans="1:7" x14ac:dyDescent="0.25">
      <c r="A487" s="1">
        <v>42641</v>
      </c>
      <c r="B487">
        <v>604.70000000000005</v>
      </c>
      <c r="C487">
        <v>605.5</v>
      </c>
      <c r="D487">
        <v>606.9</v>
      </c>
      <c r="E487">
        <v>602.6</v>
      </c>
      <c r="F487" t="s">
        <v>2789</v>
      </c>
      <c r="G487" s="2">
        <v>-0.13</v>
      </c>
    </row>
    <row r="488" spans="1:7" x14ac:dyDescent="0.25">
      <c r="A488" s="1">
        <v>42642</v>
      </c>
      <c r="B488">
        <v>604.70000000000005</v>
      </c>
      <c r="C488">
        <v>604.70000000000005</v>
      </c>
      <c r="D488">
        <v>607.20000000000005</v>
      </c>
      <c r="E488">
        <v>602</v>
      </c>
      <c r="F488" t="s">
        <v>2788</v>
      </c>
      <c r="G488" s="2">
        <v>0</v>
      </c>
    </row>
    <row r="489" spans="1:7" x14ac:dyDescent="0.25">
      <c r="A489" s="1">
        <v>42643</v>
      </c>
      <c r="B489">
        <v>608.1</v>
      </c>
      <c r="C489">
        <v>604.70000000000005</v>
      </c>
      <c r="D489">
        <v>608.79999999999995</v>
      </c>
      <c r="E489">
        <v>602.29999999999995</v>
      </c>
      <c r="F489" t="s">
        <v>2787</v>
      </c>
      <c r="G489" s="2">
        <v>0.56999999999999995</v>
      </c>
    </row>
    <row r="490" spans="1:7" x14ac:dyDescent="0.25">
      <c r="A490" s="1">
        <v>42644</v>
      </c>
      <c r="B490">
        <v>613.4</v>
      </c>
      <c r="C490">
        <v>608.1</v>
      </c>
      <c r="D490">
        <v>615</v>
      </c>
      <c r="E490">
        <v>607.1</v>
      </c>
      <c r="F490" t="s">
        <v>2786</v>
      </c>
      <c r="G490" s="2">
        <v>0.87</v>
      </c>
    </row>
    <row r="491" spans="1:7" x14ac:dyDescent="0.25">
      <c r="A491" s="1">
        <v>42645</v>
      </c>
      <c r="B491">
        <v>610.70000000000005</v>
      </c>
      <c r="C491">
        <v>613.4</v>
      </c>
      <c r="D491">
        <v>614.20000000000005</v>
      </c>
      <c r="E491">
        <v>607.70000000000005</v>
      </c>
      <c r="F491" t="s">
        <v>2785</v>
      </c>
      <c r="G491" s="2">
        <v>-0.44</v>
      </c>
    </row>
    <row r="492" spans="1:7" x14ac:dyDescent="0.25">
      <c r="A492" s="1">
        <v>42646</v>
      </c>
      <c r="B492">
        <v>611.6</v>
      </c>
      <c r="C492">
        <v>610.70000000000005</v>
      </c>
      <c r="D492">
        <v>613.20000000000005</v>
      </c>
      <c r="E492">
        <v>608.5</v>
      </c>
      <c r="F492" t="s">
        <v>354</v>
      </c>
      <c r="G492" s="2">
        <v>0.15</v>
      </c>
    </row>
    <row r="493" spans="1:7" x14ac:dyDescent="0.25">
      <c r="A493" s="1">
        <v>42647</v>
      </c>
      <c r="B493">
        <v>609</v>
      </c>
      <c r="C493">
        <v>611.6</v>
      </c>
      <c r="D493">
        <v>612.70000000000005</v>
      </c>
      <c r="E493">
        <v>606.5</v>
      </c>
      <c r="F493" t="s">
        <v>2784</v>
      </c>
      <c r="G493" s="2">
        <v>-0.43</v>
      </c>
    </row>
    <row r="494" spans="1:7" x14ac:dyDescent="0.25">
      <c r="A494" s="1">
        <v>42648</v>
      </c>
      <c r="B494">
        <v>611.79999999999995</v>
      </c>
      <c r="C494">
        <v>609</v>
      </c>
      <c r="D494">
        <v>613.70000000000005</v>
      </c>
      <c r="E494">
        <v>608</v>
      </c>
      <c r="F494" t="s">
        <v>2783</v>
      </c>
      <c r="G494" s="2">
        <v>0.47</v>
      </c>
    </row>
    <row r="495" spans="1:7" x14ac:dyDescent="0.25">
      <c r="A495" s="1">
        <v>42649</v>
      </c>
      <c r="B495">
        <v>611</v>
      </c>
      <c r="C495">
        <v>611.79999999999995</v>
      </c>
      <c r="D495">
        <v>612.70000000000005</v>
      </c>
      <c r="E495">
        <v>608.5</v>
      </c>
      <c r="F495" t="s">
        <v>2782</v>
      </c>
      <c r="G495" s="2">
        <v>-0.14000000000000001</v>
      </c>
    </row>
    <row r="496" spans="1:7" x14ac:dyDescent="0.25">
      <c r="A496" s="1">
        <v>42650</v>
      </c>
      <c r="B496">
        <v>616</v>
      </c>
      <c r="C496">
        <v>611</v>
      </c>
      <c r="D496">
        <v>619.4</v>
      </c>
      <c r="E496">
        <v>609.1</v>
      </c>
      <c r="F496" t="s">
        <v>2781</v>
      </c>
      <c r="G496" s="2">
        <v>0.83</v>
      </c>
    </row>
    <row r="497" spans="1:7" x14ac:dyDescent="0.25">
      <c r="A497" s="1">
        <v>42651</v>
      </c>
      <c r="B497">
        <v>617.70000000000005</v>
      </c>
      <c r="C497">
        <v>616</v>
      </c>
      <c r="D497">
        <v>619.6</v>
      </c>
      <c r="E497">
        <v>614.9</v>
      </c>
      <c r="F497" t="s">
        <v>2780</v>
      </c>
      <c r="G497" s="2">
        <v>0.26</v>
      </c>
    </row>
    <row r="498" spans="1:7" x14ac:dyDescent="0.25">
      <c r="A498" s="1">
        <v>42652</v>
      </c>
      <c r="B498">
        <v>615.79999999999995</v>
      </c>
      <c r="C498">
        <v>617.70000000000005</v>
      </c>
      <c r="D498">
        <v>618.29999999999995</v>
      </c>
      <c r="E498">
        <v>613</v>
      </c>
      <c r="F498" t="s">
        <v>2779</v>
      </c>
      <c r="G498" s="2">
        <v>-0.3</v>
      </c>
    </row>
    <row r="499" spans="1:7" x14ac:dyDescent="0.25">
      <c r="A499" s="1">
        <v>42653</v>
      </c>
      <c r="B499">
        <v>617.29999999999995</v>
      </c>
      <c r="C499">
        <v>615.79999999999995</v>
      </c>
      <c r="D499">
        <v>618.79999999999995</v>
      </c>
      <c r="E499">
        <v>612.79999999999995</v>
      </c>
      <c r="F499" t="s">
        <v>2778</v>
      </c>
      <c r="G499" s="2">
        <v>0.25</v>
      </c>
    </row>
    <row r="500" spans="1:7" x14ac:dyDescent="0.25">
      <c r="A500" s="1">
        <v>42654</v>
      </c>
      <c r="B500">
        <v>640.5</v>
      </c>
      <c r="C500">
        <v>617.29999999999995</v>
      </c>
      <c r="D500">
        <v>642.29999999999995</v>
      </c>
      <c r="E500">
        <v>615.6</v>
      </c>
      <c r="F500" t="s">
        <v>2777</v>
      </c>
      <c r="G500" s="2">
        <v>3.75</v>
      </c>
    </row>
    <row r="501" spans="1:7" x14ac:dyDescent="0.25">
      <c r="A501" s="1">
        <v>42655</v>
      </c>
      <c r="B501">
        <v>636</v>
      </c>
      <c r="C501">
        <v>640.5</v>
      </c>
      <c r="D501">
        <v>642.5</v>
      </c>
      <c r="E501">
        <v>632.20000000000005</v>
      </c>
      <c r="F501" t="s">
        <v>2776</v>
      </c>
      <c r="G501" s="2">
        <v>-0.7</v>
      </c>
    </row>
    <row r="502" spans="1:7" x14ac:dyDescent="0.25">
      <c r="A502" s="1">
        <v>42656</v>
      </c>
      <c r="B502">
        <v>635.6</v>
      </c>
      <c r="C502">
        <v>636</v>
      </c>
      <c r="D502">
        <v>639.5</v>
      </c>
      <c r="E502">
        <v>632.29999999999995</v>
      </c>
      <c r="F502" t="s">
        <v>2775</v>
      </c>
      <c r="G502" s="2">
        <v>-0.06</v>
      </c>
    </row>
    <row r="503" spans="1:7" x14ac:dyDescent="0.25">
      <c r="A503" s="1">
        <v>42657</v>
      </c>
      <c r="B503">
        <v>637.9</v>
      </c>
      <c r="C503">
        <v>635.6</v>
      </c>
      <c r="D503">
        <v>640.5</v>
      </c>
      <c r="E503">
        <v>630.70000000000005</v>
      </c>
      <c r="F503" t="s">
        <v>432</v>
      </c>
      <c r="G503" s="2">
        <v>0.37</v>
      </c>
    </row>
    <row r="504" spans="1:7" x14ac:dyDescent="0.25">
      <c r="A504" s="1">
        <v>42658</v>
      </c>
      <c r="B504">
        <v>637</v>
      </c>
      <c r="C504">
        <v>637.9</v>
      </c>
      <c r="D504">
        <v>641.4</v>
      </c>
      <c r="E504">
        <v>635.1</v>
      </c>
      <c r="F504" t="s">
        <v>2774</v>
      </c>
      <c r="G504" s="2">
        <v>-0.14000000000000001</v>
      </c>
    </row>
    <row r="505" spans="1:7" x14ac:dyDescent="0.25">
      <c r="A505" s="1">
        <v>42659</v>
      </c>
      <c r="B505">
        <v>640.1</v>
      </c>
      <c r="C505">
        <v>637</v>
      </c>
      <c r="D505">
        <v>642.20000000000005</v>
      </c>
      <c r="E505">
        <v>636.4</v>
      </c>
      <c r="F505" t="s">
        <v>2773</v>
      </c>
      <c r="G505" s="2">
        <v>0.49</v>
      </c>
    </row>
    <row r="506" spans="1:7" x14ac:dyDescent="0.25">
      <c r="A506" s="1">
        <v>42660</v>
      </c>
      <c r="B506">
        <v>637.4</v>
      </c>
      <c r="C506">
        <v>640.1</v>
      </c>
      <c r="D506">
        <v>641.29999999999995</v>
      </c>
      <c r="E506">
        <v>634.9</v>
      </c>
      <c r="F506" t="s">
        <v>2772</v>
      </c>
      <c r="G506" s="2">
        <v>-0.43</v>
      </c>
    </row>
    <row r="507" spans="1:7" x14ac:dyDescent="0.25">
      <c r="A507" s="1">
        <v>42661</v>
      </c>
      <c r="B507">
        <v>635.29999999999995</v>
      </c>
      <c r="C507">
        <v>637.4</v>
      </c>
      <c r="D507">
        <v>639.29999999999995</v>
      </c>
      <c r="E507">
        <v>632.20000000000005</v>
      </c>
      <c r="F507" t="s">
        <v>2771</v>
      </c>
      <c r="G507" s="2">
        <v>-0.32</v>
      </c>
    </row>
    <row r="508" spans="1:7" x14ac:dyDescent="0.25">
      <c r="A508" s="1">
        <v>42662</v>
      </c>
      <c r="B508">
        <v>629.1</v>
      </c>
      <c r="C508">
        <v>635.29999999999995</v>
      </c>
      <c r="D508">
        <v>637.29999999999995</v>
      </c>
      <c r="E508">
        <v>624.1</v>
      </c>
      <c r="F508" t="s">
        <v>2770</v>
      </c>
      <c r="G508" s="2">
        <v>-0.99</v>
      </c>
    </row>
    <row r="509" spans="1:7" x14ac:dyDescent="0.25">
      <c r="A509" s="1">
        <v>42663</v>
      </c>
      <c r="B509">
        <v>628.29999999999995</v>
      </c>
      <c r="C509">
        <v>629.1</v>
      </c>
      <c r="D509">
        <v>630.79999999999995</v>
      </c>
      <c r="E509">
        <v>625.5</v>
      </c>
      <c r="F509" t="s">
        <v>2769</v>
      </c>
      <c r="G509" s="2">
        <v>-0.11</v>
      </c>
    </row>
    <row r="510" spans="1:7" x14ac:dyDescent="0.25">
      <c r="A510" s="1">
        <v>42664</v>
      </c>
      <c r="B510">
        <v>630.5</v>
      </c>
      <c r="C510">
        <v>628.29999999999995</v>
      </c>
      <c r="D510">
        <v>633.29999999999995</v>
      </c>
      <c r="E510">
        <v>627.6</v>
      </c>
      <c r="F510" t="s">
        <v>2768</v>
      </c>
      <c r="G510" s="2">
        <v>0.34</v>
      </c>
    </row>
    <row r="511" spans="1:7" x14ac:dyDescent="0.25">
      <c r="A511" s="1">
        <v>42665</v>
      </c>
      <c r="B511">
        <v>655.5</v>
      </c>
      <c r="C511">
        <v>630.5</v>
      </c>
      <c r="D511">
        <v>659.9</v>
      </c>
      <c r="E511">
        <v>629.70000000000005</v>
      </c>
      <c r="F511" t="s">
        <v>2767</v>
      </c>
      <c r="G511" s="2">
        <v>3.97</v>
      </c>
    </row>
    <row r="512" spans="1:7" x14ac:dyDescent="0.25">
      <c r="A512" s="1">
        <v>42666</v>
      </c>
      <c r="B512">
        <v>653</v>
      </c>
      <c r="C512">
        <v>655.5</v>
      </c>
      <c r="D512">
        <v>661.2</v>
      </c>
      <c r="E512">
        <v>648.79999999999995</v>
      </c>
      <c r="F512" t="s">
        <v>2766</v>
      </c>
      <c r="G512" s="2">
        <v>-0.37</v>
      </c>
    </row>
    <row r="513" spans="1:7" x14ac:dyDescent="0.25">
      <c r="A513" s="1">
        <v>42667</v>
      </c>
      <c r="B513">
        <v>650.5</v>
      </c>
      <c r="C513">
        <v>653</v>
      </c>
      <c r="D513">
        <v>654.29999999999995</v>
      </c>
      <c r="E513">
        <v>645.70000000000005</v>
      </c>
      <c r="F513" t="s">
        <v>2765</v>
      </c>
      <c r="G513" s="2">
        <v>-0.39</v>
      </c>
    </row>
    <row r="514" spans="1:7" x14ac:dyDescent="0.25">
      <c r="A514" s="1">
        <v>42668</v>
      </c>
      <c r="B514">
        <v>651</v>
      </c>
      <c r="C514">
        <v>650.5</v>
      </c>
      <c r="D514">
        <v>662.5</v>
      </c>
      <c r="E514">
        <v>647.70000000000005</v>
      </c>
      <c r="F514" t="s">
        <v>2764</v>
      </c>
      <c r="G514" s="2">
        <v>0.08</v>
      </c>
    </row>
    <row r="515" spans="1:7" x14ac:dyDescent="0.25">
      <c r="A515" s="1">
        <v>42669</v>
      </c>
      <c r="B515">
        <v>674.7</v>
      </c>
      <c r="C515">
        <v>651</v>
      </c>
      <c r="D515">
        <v>678.4</v>
      </c>
      <c r="E515">
        <v>651.4</v>
      </c>
      <c r="F515" t="s">
        <v>2763</v>
      </c>
      <c r="G515" s="2">
        <v>3.64</v>
      </c>
    </row>
    <row r="516" spans="1:7" x14ac:dyDescent="0.25">
      <c r="A516" s="1">
        <v>42670</v>
      </c>
      <c r="B516">
        <v>682.3</v>
      </c>
      <c r="C516">
        <v>674.7</v>
      </c>
      <c r="D516">
        <v>687.9</v>
      </c>
      <c r="E516">
        <v>672.3</v>
      </c>
      <c r="F516" t="s">
        <v>2762</v>
      </c>
      <c r="G516" s="2">
        <v>1.1299999999999999</v>
      </c>
    </row>
    <row r="517" spans="1:7" x14ac:dyDescent="0.25">
      <c r="A517" s="1">
        <v>42671</v>
      </c>
      <c r="B517">
        <v>686.2</v>
      </c>
      <c r="C517">
        <v>682.3</v>
      </c>
      <c r="D517">
        <v>688.4</v>
      </c>
      <c r="E517">
        <v>678.6</v>
      </c>
      <c r="F517" t="s">
        <v>2761</v>
      </c>
      <c r="G517" s="2">
        <v>0.57999999999999996</v>
      </c>
    </row>
    <row r="518" spans="1:7" x14ac:dyDescent="0.25">
      <c r="A518" s="1">
        <v>42672</v>
      </c>
      <c r="B518">
        <v>715</v>
      </c>
      <c r="C518">
        <v>686.2</v>
      </c>
      <c r="D518">
        <v>720.2</v>
      </c>
      <c r="E518">
        <v>685.2</v>
      </c>
      <c r="F518" t="s">
        <v>2730</v>
      </c>
      <c r="G518" s="2">
        <v>4.18</v>
      </c>
    </row>
    <row r="519" spans="1:7" x14ac:dyDescent="0.25">
      <c r="A519" s="1">
        <v>42673</v>
      </c>
      <c r="B519">
        <v>697.3</v>
      </c>
      <c r="C519">
        <v>715</v>
      </c>
      <c r="D519">
        <v>714.9</v>
      </c>
      <c r="E519">
        <v>689.5</v>
      </c>
      <c r="F519" t="s">
        <v>2760</v>
      </c>
      <c r="G519" s="2">
        <v>-2.4700000000000002</v>
      </c>
    </row>
    <row r="520" spans="1:7" x14ac:dyDescent="0.25">
      <c r="A520" s="1">
        <v>42674</v>
      </c>
      <c r="B520">
        <v>698.7</v>
      </c>
      <c r="C520">
        <v>697.3</v>
      </c>
      <c r="D520">
        <v>707.2</v>
      </c>
      <c r="E520">
        <v>682.2</v>
      </c>
      <c r="F520" t="s">
        <v>2759</v>
      </c>
      <c r="G520" s="2">
        <v>0.2</v>
      </c>
    </row>
    <row r="521" spans="1:7" x14ac:dyDescent="0.25">
      <c r="A521" s="1">
        <v>42675</v>
      </c>
      <c r="B521">
        <v>726.8</v>
      </c>
      <c r="C521">
        <v>698.7</v>
      </c>
      <c r="D521">
        <v>734.4</v>
      </c>
      <c r="E521">
        <v>695.2</v>
      </c>
      <c r="F521" t="s">
        <v>276</v>
      </c>
      <c r="G521" s="2">
        <v>4.0199999999999996</v>
      </c>
    </row>
    <row r="522" spans="1:7" x14ac:dyDescent="0.25">
      <c r="A522" s="1">
        <v>42676</v>
      </c>
      <c r="B522">
        <v>733.5</v>
      </c>
      <c r="C522">
        <v>726.8</v>
      </c>
      <c r="D522">
        <v>735.8</v>
      </c>
      <c r="E522">
        <v>718.1</v>
      </c>
      <c r="F522" t="s">
        <v>2758</v>
      </c>
      <c r="G522" s="2">
        <v>0.93</v>
      </c>
    </row>
    <row r="523" spans="1:7" x14ac:dyDescent="0.25">
      <c r="A523" s="1">
        <v>42677</v>
      </c>
      <c r="B523">
        <v>684.9</v>
      </c>
      <c r="C523">
        <v>733.5</v>
      </c>
      <c r="D523">
        <v>744.4</v>
      </c>
      <c r="E523">
        <v>670.4</v>
      </c>
      <c r="F523" t="s">
        <v>2757</v>
      </c>
      <c r="G523" s="2">
        <v>-6.63</v>
      </c>
    </row>
    <row r="524" spans="1:7" x14ac:dyDescent="0.25">
      <c r="A524" s="1">
        <v>42678</v>
      </c>
      <c r="B524">
        <v>702.1</v>
      </c>
      <c r="C524">
        <v>684.9</v>
      </c>
      <c r="D524">
        <v>706.6</v>
      </c>
      <c r="E524">
        <v>681.3</v>
      </c>
      <c r="F524" t="s">
        <v>2756</v>
      </c>
      <c r="G524" s="2">
        <v>2.5099999999999998</v>
      </c>
    </row>
    <row r="525" spans="1:7" x14ac:dyDescent="0.25">
      <c r="A525" s="1">
        <v>42679</v>
      </c>
      <c r="B525">
        <v>702.1</v>
      </c>
      <c r="C525">
        <v>702.1</v>
      </c>
      <c r="D525">
        <v>706.4</v>
      </c>
      <c r="E525">
        <v>694</v>
      </c>
      <c r="F525" t="s">
        <v>2755</v>
      </c>
      <c r="G525" s="2">
        <v>0</v>
      </c>
    </row>
    <row r="526" spans="1:7" x14ac:dyDescent="0.25">
      <c r="A526" s="1">
        <v>42680</v>
      </c>
      <c r="B526">
        <v>709.9</v>
      </c>
      <c r="C526">
        <v>702.1</v>
      </c>
      <c r="D526">
        <v>714.1</v>
      </c>
      <c r="E526">
        <v>697.6</v>
      </c>
      <c r="F526" t="s">
        <v>2754</v>
      </c>
      <c r="G526" s="2">
        <v>1.1100000000000001</v>
      </c>
    </row>
    <row r="527" spans="1:7" x14ac:dyDescent="0.25">
      <c r="A527" s="1">
        <v>42681</v>
      </c>
      <c r="B527">
        <v>705.4</v>
      </c>
      <c r="C527">
        <v>709.9</v>
      </c>
      <c r="D527">
        <v>711.7</v>
      </c>
      <c r="E527">
        <v>698.3</v>
      </c>
      <c r="F527" t="s">
        <v>2753</v>
      </c>
      <c r="G527" s="2">
        <v>-0.64</v>
      </c>
    </row>
    <row r="528" spans="1:7" x14ac:dyDescent="0.25">
      <c r="A528" s="1">
        <v>42682</v>
      </c>
      <c r="B528">
        <v>710.9</v>
      </c>
      <c r="C528">
        <v>705.4</v>
      </c>
      <c r="D528">
        <v>714.6</v>
      </c>
      <c r="E528">
        <v>701</v>
      </c>
      <c r="F528" t="s">
        <v>2752</v>
      </c>
      <c r="G528" s="2">
        <v>0.78</v>
      </c>
    </row>
    <row r="529" spans="1:7" x14ac:dyDescent="0.25">
      <c r="A529" s="1">
        <v>42683</v>
      </c>
      <c r="B529">
        <v>721.4</v>
      </c>
      <c r="C529">
        <v>710.9</v>
      </c>
      <c r="D529">
        <v>741.2</v>
      </c>
      <c r="E529">
        <v>707.1</v>
      </c>
      <c r="F529" t="s">
        <v>2751</v>
      </c>
      <c r="G529" s="2">
        <v>1.48</v>
      </c>
    </row>
    <row r="530" spans="1:7" x14ac:dyDescent="0.25">
      <c r="A530" s="1">
        <v>42684</v>
      </c>
      <c r="B530">
        <v>714.6</v>
      </c>
      <c r="C530">
        <v>721.4</v>
      </c>
      <c r="D530">
        <v>723</v>
      </c>
      <c r="E530">
        <v>707.3</v>
      </c>
      <c r="F530" t="s">
        <v>2750</v>
      </c>
      <c r="G530" s="2">
        <v>-0.95</v>
      </c>
    </row>
    <row r="531" spans="1:7" x14ac:dyDescent="0.25">
      <c r="A531" s="1">
        <v>42685</v>
      </c>
      <c r="B531">
        <v>715</v>
      </c>
      <c r="C531">
        <v>714.6</v>
      </c>
      <c r="D531">
        <v>719.8</v>
      </c>
      <c r="E531">
        <v>711.7</v>
      </c>
      <c r="F531" t="s">
        <v>2749</v>
      </c>
      <c r="G531" s="2">
        <v>0.06</v>
      </c>
    </row>
    <row r="532" spans="1:7" x14ac:dyDescent="0.25">
      <c r="A532" s="1">
        <v>42686</v>
      </c>
      <c r="B532">
        <v>704.3</v>
      </c>
      <c r="C532">
        <v>715</v>
      </c>
      <c r="D532">
        <v>717.4</v>
      </c>
      <c r="E532">
        <v>701.1</v>
      </c>
      <c r="F532" t="s">
        <v>2748</v>
      </c>
      <c r="G532" s="2">
        <v>-1.5</v>
      </c>
    </row>
    <row r="533" spans="1:7" x14ac:dyDescent="0.25">
      <c r="A533" s="1">
        <v>42687</v>
      </c>
      <c r="B533">
        <v>702</v>
      </c>
      <c r="C533">
        <v>704.3</v>
      </c>
      <c r="D533">
        <v>705.6</v>
      </c>
      <c r="E533">
        <v>685</v>
      </c>
      <c r="F533" t="s">
        <v>2747</v>
      </c>
      <c r="G533" s="2">
        <v>-0.33</v>
      </c>
    </row>
    <row r="534" spans="1:7" x14ac:dyDescent="0.25">
      <c r="A534" s="1">
        <v>42688</v>
      </c>
      <c r="B534">
        <v>704.6</v>
      </c>
      <c r="C534">
        <v>702</v>
      </c>
      <c r="D534">
        <v>708</v>
      </c>
      <c r="E534">
        <v>696.1</v>
      </c>
      <c r="F534" t="s">
        <v>2746</v>
      </c>
      <c r="G534" s="2">
        <v>0.37</v>
      </c>
    </row>
    <row r="535" spans="1:7" x14ac:dyDescent="0.25">
      <c r="A535" s="1">
        <v>42689</v>
      </c>
      <c r="B535">
        <v>711.1</v>
      </c>
      <c r="C535">
        <v>704.6</v>
      </c>
      <c r="D535">
        <v>716.9</v>
      </c>
      <c r="E535">
        <v>697.9</v>
      </c>
      <c r="F535" t="s">
        <v>956</v>
      </c>
      <c r="G535" s="2">
        <v>0.93</v>
      </c>
    </row>
    <row r="536" spans="1:7" x14ac:dyDescent="0.25">
      <c r="A536" s="1">
        <v>42690</v>
      </c>
      <c r="B536">
        <v>740.3</v>
      </c>
      <c r="C536">
        <v>711.1</v>
      </c>
      <c r="D536">
        <v>746</v>
      </c>
      <c r="E536">
        <v>708.1</v>
      </c>
      <c r="F536" t="s">
        <v>2745</v>
      </c>
      <c r="G536" s="2">
        <v>4.0999999999999996</v>
      </c>
    </row>
    <row r="537" spans="1:7" x14ac:dyDescent="0.25">
      <c r="A537" s="1">
        <v>42691</v>
      </c>
      <c r="B537">
        <v>737.5</v>
      </c>
      <c r="C537">
        <v>740.3</v>
      </c>
      <c r="D537">
        <v>751.9</v>
      </c>
      <c r="E537">
        <v>730.1</v>
      </c>
      <c r="F537" t="s">
        <v>2744</v>
      </c>
      <c r="G537" s="2">
        <v>-0.37</v>
      </c>
    </row>
    <row r="538" spans="1:7" x14ac:dyDescent="0.25">
      <c r="A538" s="1">
        <v>42692</v>
      </c>
      <c r="B538">
        <v>747</v>
      </c>
      <c r="C538">
        <v>737.5</v>
      </c>
      <c r="D538">
        <v>751.4</v>
      </c>
      <c r="E538">
        <v>731</v>
      </c>
      <c r="F538" t="s">
        <v>2743</v>
      </c>
      <c r="G538" s="2">
        <v>1.28</v>
      </c>
    </row>
    <row r="539" spans="1:7" x14ac:dyDescent="0.25">
      <c r="A539" s="1">
        <v>42693</v>
      </c>
      <c r="B539">
        <v>747.9</v>
      </c>
      <c r="C539">
        <v>747</v>
      </c>
      <c r="D539">
        <v>755.3</v>
      </c>
      <c r="E539">
        <v>737.4</v>
      </c>
      <c r="F539" t="s">
        <v>2742</v>
      </c>
      <c r="G539" s="2">
        <v>0.12</v>
      </c>
    </row>
    <row r="540" spans="1:7" x14ac:dyDescent="0.25">
      <c r="A540" s="1">
        <v>42694</v>
      </c>
      <c r="B540">
        <v>728.5</v>
      </c>
      <c r="C540">
        <v>747.9</v>
      </c>
      <c r="D540">
        <v>752.3</v>
      </c>
      <c r="E540">
        <v>712.8</v>
      </c>
      <c r="F540" t="s">
        <v>2741</v>
      </c>
      <c r="G540" s="2">
        <v>-2.59</v>
      </c>
    </row>
    <row r="541" spans="1:7" x14ac:dyDescent="0.25">
      <c r="A541" s="1">
        <v>42695</v>
      </c>
      <c r="B541">
        <v>736.2</v>
      </c>
      <c r="C541">
        <v>728.5</v>
      </c>
      <c r="D541">
        <v>744.3</v>
      </c>
      <c r="E541">
        <v>726.5</v>
      </c>
      <c r="F541" t="s">
        <v>2740</v>
      </c>
      <c r="G541" s="2">
        <v>1.05</v>
      </c>
    </row>
    <row r="542" spans="1:7" x14ac:dyDescent="0.25">
      <c r="A542" s="1">
        <v>42696</v>
      </c>
      <c r="B542">
        <v>749.3</v>
      </c>
      <c r="C542">
        <v>736.2</v>
      </c>
      <c r="D542">
        <v>754</v>
      </c>
      <c r="E542">
        <v>730.6</v>
      </c>
      <c r="F542" t="s">
        <v>2739</v>
      </c>
      <c r="G542" s="2">
        <v>1.79</v>
      </c>
    </row>
    <row r="543" spans="1:7" x14ac:dyDescent="0.25">
      <c r="A543" s="1">
        <v>42697</v>
      </c>
      <c r="B543">
        <v>741.1</v>
      </c>
      <c r="C543">
        <v>749.3</v>
      </c>
      <c r="D543">
        <v>750.9</v>
      </c>
      <c r="E543">
        <v>731.3</v>
      </c>
      <c r="F543" t="s">
        <v>2738</v>
      </c>
      <c r="G543" s="2">
        <v>-1.1000000000000001</v>
      </c>
    </row>
    <row r="544" spans="1:7" x14ac:dyDescent="0.25">
      <c r="A544" s="1">
        <v>42698</v>
      </c>
      <c r="B544">
        <v>735.3</v>
      </c>
      <c r="C544">
        <v>741.1</v>
      </c>
      <c r="D544">
        <v>744.2</v>
      </c>
      <c r="E544">
        <v>726.2</v>
      </c>
      <c r="F544" t="s">
        <v>2737</v>
      </c>
      <c r="G544" s="2">
        <v>-0.78</v>
      </c>
    </row>
    <row r="545" spans="1:7" x14ac:dyDescent="0.25">
      <c r="A545" s="1">
        <v>42699</v>
      </c>
      <c r="B545">
        <v>740.4</v>
      </c>
      <c r="C545">
        <v>735.3</v>
      </c>
      <c r="D545">
        <v>741.3</v>
      </c>
      <c r="E545">
        <v>729</v>
      </c>
      <c r="F545" t="s">
        <v>2736</v>
      </c>
      <c r="G545" s="2">
        <v>0.69</v>
      </c>
    </row>
    <row r="546" spans="1:7" x14ac:dyDescent="0.25">
      <c r="A546" s="1">
        <v>42700</v>
      </c>
      <c r="B546">
        <v>734.1</v>
      </c>
      <c r="C546">
        <v>740.4</v>
      </c>
      <c r="D546">
        <v>741</v>
      </c>
      <c r="E546">
        <v>725.6</v>
      </c>
      <c r="F546" t="s">
        <v>2735</v>
      </c>
      <c r="G546" s="2">
        <v>-0.84</v>
      </c>
    </row>
    <row r="547" spans="1:7" x14ac:dyDescent="0.25">
      <c r="A547" s="1">
        <v>42701</v>
      </c>
      <c r="B547">
        <v>729.4</v>
      </c>
      <c r="C547">
        <v>734.1</v>
      </c>
      <c r="D547">
        <v>738.3</v>
      </c>
      <c r="E547">
        <v>727.1</v>
      </c>
      <c r="F547" t="s">
        <v>2734</v>
      </c>
      <c r="G547" s="2">
        <v>-0.64</v>
      </c>
    </row>
    <row r="548" spans="1:7" x14ac:dyDescent="0.25">
      <c r="A548" s="1">
        <v>42702</v>
      </c>
      <c r="B548">
        <v>733.3</v>
      </c>
      <c r="C548">
        <v>729.4</v>
      </c>
      <c r="D548">
        <v>738.1</v>
      </c>
      <c r="E548">
        <v>727.7</v>
      </c>
      <c r="F548" t="s">
        <v>2733</v>
      </c>
      <c r="G548" s="2">
        <v>0.53</v>
      </c>
    </row>
    <row r="549" spans="1:7" x14ac:dyDescent="0.25">
      <c r="A549" s="1">
        <v>42703</v>
      </c>
      <c r="B549">
        <v>732.6</v>
      </c>
      <c r="C549">
        <v>733.3</v>
      </c>
      <c r="D549">
        <v>737</v>
      </c>
      <c r="E549">
        <v>727.8</v>
      </c>
      <c r="F549" t="s">
        <v>2732</v>
      </c>
      <c r="G549" s="2">
        <v>-0.1</v>
      </c>
    </row>
    <row r="550" spans="1:7" x14ac:dyDescent="0.25">
      <c r="A550" s="1">
        <v>42704</v>
      </c>
      <c r="B550">
        <v>742.5</v>
      </c>
      <c r="C550">
        <v>732.6</v>
      </c>
      <c r="D550">
        <v>745.4</v>
      </c>
      <c r="E550">
        <v>730.6</v>
      </c>
      <c r="F550" t="s">
        <v>2731</v>
      </c>
      <c r="G550" s="2">
        <v>1.36</v>
      </c>
    </row>
    <row r="551" spans="1:7" x14ac:dyDescent="0.25">
      <c r="A551" s="1">
        <v>42705</v>
      </c>
      <c r="B551">
        <v>752.6</v>
      </c>
      <c r="C551">
        <v>742.5</v>
      </c>
      <c r="D551">
        <v>755.5</v>
      </c>
      <c r="E551">
        <v>741.1</v>
      </c>
      <c r="F551" t="s">
        <v>2730</v>
      </c>
      <c r="G551" s="2">
        <v>1.37</v>
      </c>
    </row>
    <row r="552" spans="1:7" x14ac:dyDescent="0.25">
      <c r="A552" s="1">
        <v>42706</v>
      </c>
      <c r="B552">
        <v>770.9</v>
      </c>
      <c r="C552">
        <v>752.6</v>
      </c>
      <c r="D552">
        <v>779</v>
      </c>
      <c r="E552">
        <v>752.3</v>
      </c>
      <c r="F552" t="s">
        <v>2729</v>
      </c>
      <c r="G552" s="2">
        <v>2.4300000000000002</v>
      </c>
    </row>
    <row r="553" spans="1:7" x14ac:dyDescent="0.25">
      <c r="A553" s="1">
        <v>42707</v>
      </c>
      <c r="B553">
        <v>764.2</v>
      </c>
      <c r="C553">
        <v>770.9</v>
      </c>
      <c r="D553">
        <v>772.3</v>
      </c>
      <c r="E553">
        <v>755.8</v>
      </c>
      <c r="F553" t="s">
        <v>2728</v>
      </c>
      <c r="G553" s="2">
        <v>-0.87</v>
      </c>
    </row>
    <row r="554" spans="1:7" x14ac:dyDescent="0.25">
      <c r="A554" s="1">
        <v>42708</v>
      </c>
      <c r="B554">
        <v>766.4</v>
      </c>
      <c r="C554">
        <v>764.2</v>
      </c>
      <c r="D554">
        <v>769.2</v>
      </c>
      <c r="E554">
        <v>758.8</v>
      </c>
      <c r="F554" t="s">
        <v>2727</v>
      </c>
      <c r="G554" s="2">
        <v>0.28000000000000003</v>
      </c>
    </row>
    <row r="555" spans="1:7" x14ac:dyDescent="0.25">
      <c r="A555" s="1">
        <v>42709</v>
      </c>
      <c r="B555">
        <v>754.3</v>
      </c>
      <c r="C555">
        <v>766.4</v>
      </c>
      <c r="D555">
        <v>769.2</v>
      </c>
      <c r="E555">
        <v>746</v>
      </c>
      <c r="F555" t="s">
        <v>2726</v>
      </c>
      <c r="G555" s="2">
        <v>-1.57</v>
      </c>
    </row>
    <row r="556" spans="1:7" x14ac:dyDescent="0.25">
      <c r="A556" s="1">
        <v>42710</v>
      </c>
      <c r="B556">
        <v>758.2</v>
      </c>
      <c r="C556">
        <v>754.3</v>
      </c>
      <c r="D556">
        <v>762.5</v>
      </c>
      <c r="E556">
        <v>750.9</v>
      </c>
      <c r="F556" t="s">
        <v>2725</v>
      </c>
      <c r="G556" s="2">
        <v>0.51</v>
      </c>
    </row>
    <row r="557" spans="1:7" x14ac:dyDescent="0.25">
      <c r="A557" s="1">
        <v>42711</v>
      </c>
      <c r="B557">
        <v>765.6</v>
      </c>
      <c r="C557">
        <v>758.2</v>
      </c>
      <c r="D557">
        <v>769</v>
      </c>
      <c r="E557">
        <v>754.3</v>
      </c>
      <c r="F557" t="s">
        <v>2724</v>
      </c>
      <c r="G557" s="2">
        <v>0.97</v>
      </c>
    </row>
    <row r="558" spans="1:7" x14ac:dyDescent="0.25">
      <c r="A558" s="1">
        <v>42712</v>
      </c>
      <c r="B558">
        <v>768.5</v>
      </c>
      <c r="C558">
        <v>765.6</v>
      </c>
      <c r="D558">
        <v>773.4</v>
      </c>
      <c r="E558">
        <v>761.2</v>
      </c>
      <c r="F558" t="s">
        <v>2723</v>
      </c>
      <c r="G558" s="2">
        <v>0.38</v>
      </c>
    </row>
    <row r="559" spans="1:7" x14ac:dyDescent="0.25">
      <c r="A559" s="1">
        <v>42713</v>
      </c>
      <c r="B559">
        <v>770.5</v>
      </c>
      <c r="C559">
        <v>768.5</v>
      </c>
      <c r="D559">
        <v>773.5</v>
      </c>
      <c r="E559">
        <v>765</v>
      </c>
      <c r="F559" t="s">
        <v>2722</v>
      </c>
      <c r="G559" s="2">
        <v>0.26</v>
      </c>
    </row>
    <row r="560" spans="1:7" x14ac:dyDescent="0.25">
      <c r="A560" s="1">
        <v>42714</v>
      </c>
      <c r="B560">
        <v>774</v>
      </c>
      <c r="C560">
        <v>770.5</v>
      </c>
      <c r="D560">
        <v>777</v>
      </c>
      <c r="E560">
        <v>769.2</v>
      </c>
      <c r="F560" t="s">
        <v>2721</v>
      </c>
      <c r="G560" s="2">
        <v>0.46</v>
      </c>
    </row>
    <row r="561" spans="1:7" x14ac:dyDescent="0.25">
      <c r="A561" s="1">
        <v>42715</v>
      </c>
      <c r="B561">
        <v>767.9</v>
      </c>
      <c r="C561">
        <v>774</v>
      </c>
      <c r="D561">
        <v>774.2</v>
      </c>
      <c r="E561">
        <v>763</v>
      </c>
      <c r="F561" t="s">
        <v>2720</v>
      </c>
      <c r="G561" s="2">
        <v>-0.79</v>
      </c>
    </row>
    <row r="562" spans="1:7" x14ac:dyDescent="0.25">
      <c r="A562" s="1">
        <v>42716</v>
      </c>
      <c r="B562">
        <v>778.5</v>
      </c>
      <c r="C562">
        <v>767.9</v>
      </c>
      <c r="D562">
        <v>781.3</v>
      </c>
      <c r="E562">
        <v>767.9</v>
      </c>
      <c r="F562" t="s">
        <v>2719</v>
      </c>
      <c r="G562" s="2">
        <v>1.38</v>
      </c>
    </row>
    <row r="563" spans="1:7" x14ac:dyDescent="0.25">
      <c r="A563" s="1">
        <v>42717</v>
      </c>
      <c r="B563">
        <v>778.7</v>
      </c>
      <c r="C563">
        <v>778.5</v>
      </c>
      <c r="D563">
        <v>790.3</v>
      </c>
      <c r="E563">
        <v>767.8</v>
      </c>
      <c r="F563" t="s">
        <v>2718</v>
      </c>
      <c r="G563" s="2">
        <v>0.03</v>
      </c>
    </row>
    <row r="564" spans="1:7" x14ac:dyDescent="0.25">
      <c r="A564" s="1">
        <v>42718</v>
      </c>
      <c r="B564">
        <v>776.5</v>
      </c>
      <c r="C564">
        <v>778.7</v>
      </c>
      <c r="D564">
        <v>780.8</v>
      </c>
      <c r="E564">
        <v>771</v>
      </c>
      <c r="F564" t="s">
        <v>2717</v>
      </c>
      <c r="G564" s="2">
        <v>-0.28999999999999998</v>
      </c>
    </row>
    <row r="565" spans="1:7" x14ac:dyDescent="0.25">
      <c r="A565" s="1">
        <v>42719</v>
      </c>
      <c r="B565">
        <v>775.2</v>
      </c>
      <c r="C565">
        <v>776.5</v>
      </c>
      <c r="D565">
        <v>780.3</v>
      </c>
      <c r="E565">
        <v>773.1</v>
      </c>
      <c r="F565" t="s">
        <v>2716</v>
      </c>
      <c r="G565" s="2">
        <v>-0.17</v>
      </c>
    </row>
    <row r="566" spans="1:7" x14ac:dyDescent="0.25">
      <c r="A566" s="1">
        <v>42720</v>
      </c>
      <c r="B566">
        <v>782</v>
      </c>
      <c r="C566">
        <v>775.2</v>
      </c>
      <c r="D566">
        <v>783.9</v>
      </c>
      <c r="E566">
        <v>773.3</v>
      </c>
      <c r="F566" t="s">
        <v>2715</v>
      </c>
      <c r="G566" s="2">
        <v>0.88</v>
      </c>
    </row>
    <row r="567" spans="1:7" x14ac:dyDescent="0.25">
      <c r="A567" s="1">
        <v>42721</v>
      </c>
      <c r="B567">
        <v>787.2</v>
      </c>
      <c r="C567">
        <v>782</v>
      </c>
      <c r="D567">
        <v>791.6</v>
      </c>
      <c r="E567">
        <v>779.4</v>
      </c>
      <c r="F567" t="s">
        <v>2714</v>
      </c>
      <c r="G567" s="2">
        <v>0.65</v>
      </c>
    </row>
    <row r="568" spans="1:7" x14ac:dyDescent="0.25">
      <c r="A568" s="1">
        <v>42722</v>
      </c>
      <c r="B568">
        <v>789</v>
      </c>
      <c r="C568">
        <v>787.2</v>
      </c>
      <c r="D568">
        <v>791.3</v>
      </c>
      <c r="E568">
        <v>783.8</v>
      </c>
      <c r="F568" t="s">
        <v>2713</v>
      </c>
      <c r="G568" s="2">
        <v>0.23</v>
      </c>
    </row>
    <row r="569" spans="1:7" x14ac:dyDescent="0.25">
      <c r="A569" s="1">
        <v>42723</v>
      </c>
      <c r="B569">
        <v>789.8</v>
      </c>
      <c r="C569">
        <v>789</v>
      </c>
      <c r="D569">
        <v>793.7</v>
      </c>
      <c r="E569">
        <v>786.3</v>
      </c>
      <c r="F569" t="s">
        <v>2712</v>
      </c>
      <c r="G569" s="2">
        <v>0.1</v>
      </c>
    </row>
    <row r="570" spans="1:7" x14ac:dyDescent="0.25">
      <c r="A570" s="1">
        <v>42724</v>
      </c>
      <c r="B570">
        <v>799.1</v>
      </c>
      <c r="C570">
        <v>789.8</v>
      </c>
      <c r="D570">
        <v>800</v>
      </c>
      <c r="E570">
        <v>787.1</v>
      </c>
      <c r="F570" t="s">
        <v>533</v>
      </c>
      <c r="G570" s="2">
        <v>1.18</v>
      </c>
    </row>
    <row r="571" spans="1:7" x14ac:dyDescent="0.25">
      <c r="A571" s="1">
        <v>42725</v>
      </c>
      <c r="B571">
        <v>829.2</v>
      </c>
      <c r="C571">
        <v>799.1</v>
      </c>
      <c r="D571">
        <v>833.1</v>
      </c>
      <c r="E571">
        <v>796</v>
      </c>
      <c r="F571" t="s">
        <v>2711</v>
      </c>
      <c r="G571" s="2">
        <v>3.77</v>
      </c>
    </row>
    <row r="572" spans="1:7" x14ac:dyDescent="0.25">
      <c r="A572" s="1">
        <v>42726</v>
      </c>
      <c r="B572">
        <v>860.2</v>
      </c>
      <c r="C572">
        <v>829.2</v>
      </c>
      <c r="D572">
        <v>874.7</v>
      </c>
      <c r="E572">
        <v>828.9</v>
      </c>
      <c r="F572" t="s">
        <v>2710</v>
      </c>
      <c r="G572" s="2">
        <v>3.73</v>
      </c>
    </row>
    <row r="573" spans="1:7" x14ac:dyDescent="0.25">
      <c r="A573" s="1">
        <v>42727</v>
      </c>
      <c r="B573">
        <v>917.2</v>
      </c>
      <c r="C573">
        <v>860.2</v>
      </c>
      <c r="D573">
        <v>920.3</v>
      </c>
      <c r="E573">
        <v>858</v>
      </c>
      <c r="F573" t="s">
        <v>2709</v>
      </c>
      <c r="G573" s="2">
        <v>6.63</v>
      </c>
    </row>
    <row r="574" spans="1:7" x14ac:dyDescent="0.25">
      <c r="A574" s="1">
        <v>42728</v>
      </c>
      <c r="B574">
        <v>891.1</v>
      </c>
      <c r="C574">
        <v>917.2</v>
      </c>
      <c r="D574">
        <v>920.5</v>
      </c>
      <c r="E574">
        <v>880.8</v>
      </c>
      <c r="F574" t="s">
        <v>2708</v>
      </c>
      <c r="G574" s="2">
        <v>-2.85</v>
      </c>
    </row>
    <row r="575" spans="1:7" x14ac:dyDescent="0.25">
      <c r="A575" s="1">
        <v>42729</v>
      </c>
      <c r="B575">
        <v>891.1</v>
      </c>
      <c r="C575">
        <v>891.1</v>
      </c>
      <c r="D575">
        <v>895.2</v>
      </c>
      <c r="E575">
        <v>851.4</v>
      </c>
      <c r="F575" t="s">
        <v>2707</v>
      </c>
      <c r="G575" s="2">
        <v>0</v>
      </c>
    </row>
    <row r="576" spans="1:7" x14ac:dyDescent="0.25">
      <c r="A576" s="1">
        <v>42730</v>
      </c>
      <c r="B576">
        <v>898.4</v>
      </c>
      <c r="C576">
        <v>891.1</v>
      </c>
      <c r="D576">
        <v>909.3</v>
      </c>
      <c r="E576">
        <v>885.9</v>
      </c>
      <c r="F576" t="s">
        <v>2706</v>
      </c>
      <c r="G576" s="2">
        <v>0.82</v>
      </c>
    </row>
    <row r="577" spans="1:7" x14ac:dyDescent="0.25">
      <c r="A577" s="1">
        <v>42731</v>
      </c>
      <c r="B577">
        <v>925.8</v>
      </c>
      <c r="C577">
        <v>898.4</v>
      </c>
      <c r="D577">
        <v>937.9</v>
      </c>
      <c r="E577">
        <v>893.4</v>
      </c>
      <c r="F577" t="s">
        <v>2705</v>
      </c>
      <c r="G577" s="2">
        <v>3.05</v>
      </c>
    </row>
    <row r="578" spans="1:7" x14ac:dyDescent="0.25">
      <c r="A578" s="1">
        <v>42732</v>
      </c>
      <c r="B578">
        <v>972.2</v>
      </c>
      <c r="C578">
        <v>925.8</v>
      </c>
      <c r="D578">
        <v>974.5</v>
      </c>
      <c r="E578">
        <v>925.5</v>
      </c>
      <c r="F578" t="s">
        <v>2704</v>
      </c>
      <c r="G578" s="2">
        <v>5.01</v>
      </c>
    </row>
    <row r="579" spans="1:7" x14ac:dyDescent="0.25">
      <c r="A579" s="1">
        <v>42733</v>
      </c>
      <c r="B579">
        <v>971.1</v>
      </c>
      <c r="C579">
        <v>972.2</v>
      </c>
      <c r="D579">
        <v>982.6</v>
      </c>
      <c r="E579">
        <v>949.2</v>
      </c>
      <c r="F579" t="s">
        <v>2703</v>
      </c>
      <c r="G579" s="2">
        <v>-0.11</v>
      </c>
    </row>
    <row r="580" spans="1:7" x14ac:dyDescent="0.25">
      <c r="A580" s="1">
        <v>42734</v>
      </c>
      <c r="B580">
        <v>959</v>
      </c>
      <c r="C580">
        <v>971.1</v>
      </c>
      <c r="D580">
        <v>971.6</v>
      </c>
      <c r="E580">
        <v>927.4</v>
      </c>
      <c r="F580" t="s">
        <v>1419</v>
      </c>
      <c r="G580" s="2">
        <v>-1.24</v>
      </c>
    </row>
    <row r="581" spans="1:7" x14ac:dyDescent="0.25">
      <c r="A581" s="1">
        <v>42735</v>
      </c>
      <c r="B581">
        <v>963.4</v>
      </c>
      <c r="C581">
        <v>959</v>
      </c>
      <c r="D581">
        <v>965.5</v>
      </c>
      <c r="E581">
        <v>942.4</v>
      </c>
      <c r="F581" t="s">
        <v>2702</v>
      </c>
      <c r="G581" s="2">
        <v>0.45</v>
      </c>
    </row>
    <row r="582" spans="1:7" x14ac:dyDescent="0.25">
      <c r="A582" s="1">
        <v>42736</v>
      </c>
      <c r="B582">
        <v>995.4</v>
      </c>
      <c r="C582">
        <v>963.4</v>
      </c>
      <c r="D582" s="3">
        <v>1001.6</v>
      </c>
      <c r="E582">
        <v>956.1</v>
      </c>
      <c r="F582" t="s">
        <v>2701</v>
      </c>
      <c r="G582" s="2">
        <v>3.33</v>
      </c>
    </row>
    <row r="583" spans="1:7" x14ac:dyDescent="0.25">
      <c r="A583" s="1">
        <v>42737</v>
      </c>
      <c r="B583" s="3">
        <v>1017</v>
      </c>
      <c r="C583">
        <v>995.4</v>
      </c>
      <c r="D583" s="3">
        <v>1031.7</v>
      </c>
      <c r="E583">
        <v>990.2</v>
      </c>
      <c r="F583" t="s">
        <v>2700</v>
      </c>
      <c r="G583" s="2">
        <v>2.17</v>
      </c>
    </row>
    <row r="584" spans="1:7" x14ac:dyDescent="0.25">
      <c r="A584" s="1">
        <v>42738</v>
      </c>
      <c r="B584" s="3">
        <v>1033.3</v>
      </c>
      <c r="C584" s="3">
        <v>1017</v>
      </c>
      <c r="D584" s="3">
        <v>1035.5</v>
      </c>
      <c r="E584" s="3">
        <v>1006.5</v>
      </c>
      <c r="F584" t="s">
        <v>2699</v>
      </c>
      <c r="G584" s="2">
        <v>1.6</v>
      </c>
    </row>
    <row r="585" spans="1:7" x14ac:dyDescent="0.25">
      <c r="A585" s="1">
        <v>42739</v>
      </c>
      <c r="B585" s="3">
        <v>1135.4000000000001</v>
      </c>
      <c r="C585" s="3">
        <v>1033.3</v>
      </c>
      <c r="D585" s="3">
        <v>1148.5</v>
      </c>
      <c r="E585" s="3">
        <v>1022.3</v>
      </c>
      <c r="F585" t="s">
        <v>2698</v>
      </c>
      <c r="G585" s="2">
        <v>9.8800000000000008</v>
      </c>
    </row>
    <row r="586" spans="1:7" x14ac:dyDescent="0.25">
      <c r="A586" s="1">
        <v>42740</v>
      </c>
      <c r="B586">
        <v>989.3</v>
      </c>
      <c r="C586" s="3">
        <v>1135.4000000000001</v>
      </c>
      <c r="D586" s="3">
        <v>1150.5999999999999</v>
      </c>
      <c r="E586">
        <v>874.5</v>
      </c>
      <c r="F586" t="s">
        <v>2697</v>
      </c>
      <c r="G586" s="2">
        <v>-12.86</v>
      </c>
    </row>
    <row r="587" spans="1:7" x14ac:dyDescent="0.25">
      <c r="A587" s="1">
        <v>42741</v>
      </c>
      <c r="B587">
        <v>886.2</v>
      </c>
      <c r="C587">
        <v>989.3</v>
      </c>
      <c r="D587" s="3">
        <v>1027.4000000000001</v>
      </c>
      <c r="E587">
        <v>852.5</v>
      </c>
      <c r="F587" t="s">
        <v>2696</v>
      </c>
      <c r="G587" s="2">
        <v>-10.43</v>
      </c>
    </row>
    <row r="588" spans="1:7" x14ac:dyDescent="0.25">
      <c r="A588" s="1">
        <v>42742</v>
      </c>
      <c r="B588">
        <v>888.9</v>
      </c>
      <c r="C588">
        <v>886.2</v>
      </c>
      <c r="D588">
        <v>900.9</v>
      </c>
      <c r="E588">
        <v>806.7</v>
      </c>
      <c r="F588" t="s">
        <v>2215</v>
      </c>
      <c r="G588" s="2">
        <v>0.31</v>
      </c>
    </row>
    <row r="589" spans="1:7" x14ac:dyDescent="0.25">
      <c r="A589" s="1">
        <v>42743</v>
      </c>
      <c r="B589">
        <v>900.9</v>
      </c>
      <c r="C589">
        <v>888.9</v>
      </c>
      <c r="D589">
        <v>936.1</v>
      </c>
      <c r="E589">
        <v>875.8</v>
      </c>
      <c r="F589" t="s">
        <v>2695</v>
      </c>
      <c r="G589" s="2">
        <v>1.35</v>
      </c>
    </row>
    <row r="590" spans="1:7" x14ac:dyDescent="0.25">
      <c r="A590" s="1">
        <v>42744</v>
      </c>
      <c r="B590">
        <v>899.8</v>
      </c>
      <c r="C590">
        <v>900.9</v>
      </c>
      <c r="D590">
        <v>910.5</v>
      </c>
      <c r="E590">
        <v>870.9</v>
      </c>
      <c r="F590" t="s">
        <v>2694</v>
      </c>
      <c r="G590" s="2">
        <v>-0.12</v>
      </c>
    </row>
    <row r="591" spans="1:7" x14ac:dyDescent="0.25">
      <c r="A591" s="1">
        <v>42745</v>
      </c>
      <c r="B591">
        <v>904.4</v>
      </c>
      <c r="C591">
        <v>899.8</v>
      </c>
      <c r="D591">
        <v>911.3</v>
      </c>
      <c r="E591">
        <v>890.1</v>
      </c>
      <c r="F591" t="s">
        <v>2693</v>
      </c>
      <c r="G591" s="2">
        <v>0.51</v>
      </c>
    </row>
    <row r="592" spans="1:7" x14ac:dyDescent="0.25">
      <c r="A592" s="1">
        <v>42746</v>
      </c>
      <c r="B592">
        <v>785.4</v>
      </c>
      <c r="C592">
        <v>904.4</v>
      </c>
      <c r="D592">
        <v>917.7</v>
      </c>
      <c r="E592">
        <v>751.6</v>
      </c>
      <c r="F592" t="s">
        <v>2692</v>
      </c>
      <c r="G592" s="2">
        <v>-13.15</v>
      </c>
    </row>
    <row r="593" spans="1:7" x14ac:dyDescent="0.25">
      <c r="A593" s="1">
        <v>42747</v>
      </c>
      <c r="B593">
        <v>810.1</v>
      </c>
      <c r="C593">
        <v>785.4</v>
      </c>
      <c r="D593">
        <v>828.2</v>
      </c>
      <c r="E593">
        <v>739.5</v>
      </c>
      <c r="F593" t="s">
        <v>2691</v>
      </c>
      <c r="G593" s="2">
        <v>3.14</v>
      </c>
    </row>
    <row r="594" spans="1:7" x14ac:dyDescent="0.25">
      <c r="A594" s="1">
        <v>42748</v>
      </c>
      <c r="B594">
        <v>824.8</v>
      </c>
      <c r="C594">
        <v>810.1</v>
      </c>
      <c r="D594">
        <v>835</v>
      </c>
      <c r="E594">
        <v>771</v>
      </c>
      <c r="F594" t="s">
        <v>2574</v>
      </c>
      <c r="G594" s="2">
        <v>1.82</v>
      </c>
    </row>
    <row r="595" spans="1:7" x14ac:dyDescent="0.25">
      <c r="A595" s="1">
        <v>42749</v>
      </c>
      <c r="B595">
        <v>819.6</v>
      </c>
      <c r="C595">
        <v>824.8</v>
      </c>
      <c r="D595">
        <v>838.9</v>
      </c>
      <c r="E595">
        <v>808.3</v>
      </c>
      <c r="F595" t="s">
        <v>2690</v>
      </c>
      <c r="G595" s="2">
        <v>-0.63</v>
      </c>
    </row>
    <row r="596" spans="1:7" x14ac:dyDescent="0.25">
      <c r="A596" s="1">
        <v>42750</v>
      </c>
      <c r="B596">
        <v>821.2</v>
      </c>
      <c r="C596">
        <v>819.6</v>
      </c>
      <c r="D596">
        <v>826.4</v>
      </c>
      <c r="E596">
        <v>808.6</v>
      </c>
      <c r="F596" t="s">
        <v>2689</v>
      </c>
      <c r="G596" s="2">
        <v>0.19</v>
      </c>
    </row>
    <row r="597" spans="1:7" x14ac:dyDescent="0.25">
      <c r="A597" s="1">
        <v>42751</v>
      </c>
      <c r="B597">
        <v>827.3</v>
      </c>
      <c r="C597">
        <v>821.2</v>
      </c>
      <c r="D597">
        <v>836.7</v>
      </c>
      <c r="E597">
        <v>817.7</v>
      </c>
      <c r="F597" t="s">
        <v>2688</v>
      </c>
      <c r="G597" s="2">
        <v>0.75</v>
      </c>
    </row>
    <row r="598" spans="1:7" x14ac:dyDescent="0.25">
      <c r="A598" s="1">
        <v>42752</v>
      </c>
      <c r="B598">
        <v>899.7</v>
      </c>
      <c r="C598">
        <v>827.3</v>
      </c>
      <c r="D598">
        <v>906.4</v>
      </c>
      <c r="E598">
        <v>825</v>
      </c>
      <c r="F598" t="s">
        <v>2687</v>
      </c>
      <c r="G598" s="2">
        <v>8.74</v>
      </c>
    </row>
    <row r="599" spans="1:7" x14ac:dyDescent="0.25">
      <c r="A599" s="1">
        <v>42753</v>
      </c>
      <c r="B599">
        <v>872</v>
      </c>
      <c r="C599">
        <v>899.7</v>
      </c>
      <c r="D599">
        <v>913.7</v>
      </c>
      <c r="E599">
        <v>845.9</v>
      </c>
      <c r="F599" t="s">
        <v>2686</v>
      </c>
      <c r="G599" s="2">
        <v>-3.07</v>
      </c>
    </row>
    <row r="600" spans="1:7" x14ac:dyDescent="0.25">
      <c r="A600" s="1">
        <v>42754</v>
      </c>
      <c r="B600">
        <v>895.2</v>
      </c>
      <c r="C600">
        <v>872</v>
      </c>
      <c r="D600">
        <v>905.3</v>
      </c>
      <c r="E600">
        <v>870.7</v>
      </c>
      <c r="F600" t="s">
        <v>304</v>
      </c>
      <c r="G600" s="2">
        <v>2.66</v>
      </c>
    </row>
    <row r="601" spans="1:7" x14ac:dyDescent="0.25">
      <c r="A601" s="1">
        <v>42755</v>
      </c>
      <c r="B601">
        <v>892.9</v>
      </c>
      <c r="C601">
        <v>895.2</v>
      </c>
      <c r="D601">
        <v>901.5</v>
      </c>
      <c r="E601">
        <v>878.9</v>
      </c>
      <c r="F601" t="s">
        <v>2685</v>
      </c>
      <c r="G601" s="2">
        <v>-0.26</v>
      </c>
    </row>
    <row r="602" spans="1:7" x14ac:dyDescent="0.25">
      <c r="A602" s="1">
        <v>42756</v>
      </c>
      <c r="B602">
        <v>919.8</v>
      </c>
      <c r="C602">
        <v>892.9</v>
      </c>
      <c r="D602">
        <v>928.9</v>
      </c>
      <c r="E602">
        <v>889.5</v>
      </c>
      <c r="F602" t="s">
        <v>2684</v>
      </c>
      <c r="G602" s="2">
        <v>3.02</v>
      </c>
    </row>
    <row r="603" spans="1:7" x14ac:dyDescent="0.25">
      <c r="A603" s="1">
        <v>42757</v>
      </c>
      <c r="B603">
        <v>918.8</v>
      </c>
      <c r="C603">
        <v>919.8</v>
      </c>
      <c r="D603">
        <v>938.4</v>
      </c>
      <c r="E603">
        <v>888.6</v>
      </c>
      <c r="F603" t="s">
        <v>2683</v>
      </c>
      <c r="G603" s="2">
        <v>-0.11</v>
      </c>
    </row>
    <row r="604" spans="1:7" x14ac:dyDescent="0.25">
      <c r="A604" s="1">
        <v>42758</v>
      </c>
      <c r="B604">
        <v>921.5</v>
      </c>
      <c r="C604">
        <v>918.8</v>
      </c>
      <c r="D604">
        <v>928</v>
      </c>
      <c r="E604">
        <v>910.8</v>
      </c>
      <c r="F604" t="s">
        <v>2682</v>
      </c>
      <c r="G604" s="2">
        <v>0.28999999999999998</v>
      </c>
    </row>
    <row r="605" spans="1:7" x14ac:dyDescent="0.25">
      <c r="A605" s="1">
        <v>42759</v>
      </c>
      <c r="B605">
        <v>893.8</v>
      </c>
      <c r="C605">
        <v>921.5</v>
      </c>
      <c r="D605">
        <v>925.6</v>
      </c>
      <c r="E605">
        <v>889.2</v>
      </c>
      <c r="F605" t="s">
        <v>2681</v>
      </c>
      <c r="G605" s="2">
        <v>-3.01</v>
      </c>
    </row>
    <row r="606" spans="1:7" x14ac:dyDescent="0.25">
      <c r="A606" s="1">
        <v>42760</v>
      </c>
      <c r="B606">
        <v>894.4</v>
      </c>
      <c r="C606">
        <v>893.8</v>
      </c>
      <c r="D606">
        <v>905.7</v>
      </c>
      <c r="E606">
        <v>883.6</v>
      </c>
      <c r="F606" t="s">
        <v>2680</v>
      </c>
      <c r="G606" s="2">
        <v>7.0000000000000007E-2</v>
      </c>
    </row>
    <row r="607" spans="1:7" x14ac:dyDescent="0.25">
      <c r="A607" s="1">
        <v>42761</v>
      </c>
      <c r="B607">
        <v>915.6</v>
      </c>
      <c r="C607">
        <v>894.4</v>
      </c>
      <c r="D607">
        <v>919.3</v>
      </c>
      <c r="E607">
        <v>893.5</v>
      </c>
      <c r="F607" t="s">
        <v>219</v>
      </c>
      <c r="G607" s="2">
        <v>2.36</v>
      </c>
    </row>
    <row r="608" spans="1:7" x14ac:dyDescent="0.25">
      <c r="A608" s="1">
        <v>42762</v>
      </c>
      <c r="B608">
        <v>918</v>
      </c>
      <c r="C608">
        <v>915.6</v>
      </c>
      <c r="D608">
        <v>922.6</v>
      </c>
      <c r="E608">
        <v>907.9</v>
      </c>
      <c r="F608" t="s">
        <v>2679</v>
      </c>
      <c r="G608" s="2">
        <v>0.27</v>
      </c>
    </row>
    <row r="609" spans="1:7" x14ac:dyDescent="0.25">
      <c r="A609" s="1">
        <v>42763</v>
      </c>
      <c r="B609">
        <v>918.5</v>
      </c>
      <c r="C609">
        <v>918</v>
      </c>
      <c r="D609">
        <v>921.9</v>
      </c>
      <c r="E609">
        <v>912.8</v>
      </c>
      <c r="F609" t="s">
        <v>2678</v>
      </c>
      <c r="G609" s="2">
        <v>0.05</v>
      </c>
    </row>
    <row r="610" spans="1:7" x14ac:dyDescent="0.25">
      <c r="A610" s="1">
        <v>42764</v>
      </c>
      <c r="B610">
        <v>914.5</v>
      </c>
      <c r="C610">
        <v>918.5</v>
      </c>
      <c r="D610">
        <v>922.4</v>
      </c>
      <c r="E610">
        <v>912.7</v>
      </c>
      <c r="F610" t="s">
        <v>2677</v>
      </c>
      <c r="G610" s="2">
        <v>-0.43</v>
      </c>
    </row>
    <row r="611" spans="1:7" x14ac:dyDescent="0.25">
      <c r="A611" s="1">
        <v>42765</v>
      </c>
      <c r="B611">
        <v>920.7</v>
      </c>
      <c r="C611">
        <v>914.5</v>
      </c>
      <c r="D611">
        <v>922.3</v>
      </c>
      <c r="E611">
        <v>911.5</v>
      </c>
      <c r="F611" t="s">
        <v>2676</v>
      </c>
      <c r="G611" s="2">
        <v>0.68</v>
      </c>
    </row>
    <row r="612" spans="1:7" x14ac:dyDescent="0.25">
      <c r="A612" s="1">
        <v>42766</v>
      </c>
      <c r="B612">
        <v>965.5</v>
      </c>
      <c r="C612">
        <v>920.7</v>
      </c>
      <c r="D612">
        <v>967.5</v>
      </c>
      <c r="E612">
        <v>917.4</v>
      </c>
      <c r="F612" t="s">
        <v>2675</v>
      </c>
      <c r="G612" s="2">
        <v>4.8600000000000003</v>
      </c>
    </row>
    <row r="613" spans="1:7" x14ac:dyDescent="0.25">
      <c r="A613" s="1">
        <v>42767</v>
      </c>
      <c r="B613">
        <v>982.4</v>
      </c>
      <c r="C613">
        <v>965.5</v>
      </c>
      <c r="D613">
        <v>986.6</v>
      </c>
      <c r="E613">
        <v>959.8</v>
      </c>
      <c r="F613" t="s">
        <v>2674</v>
      </c>
      <c r="G613" s="2">
        <v>1.75</v>
      </c>
    </row>
    <row r="614" spans="1:7" x14ac:dyDescent="0.25">
      <c r="A614" s="1">
        <v>42768</v>
      </c>
      <c r="B614" s="3">
        <v>1004</v>
      </c>
      <c r="C614">
        <v>982.4</v>
      </c>
      <c r="D614" s="3">
        <v>1009.1</v>
      </c>
      <c r="E614">
        <v>973.5</v>
      </c>
      <c r="F614" t="s">
        <v>2673</v>
      </c>
      <c r="G614" s="2">
        <v>2.19</v>
      </c>
    </row>
    <row r="615" spans="1:7" x14ac:dyDescent="0.25">
      <c r="A615" s="1">
        <v>42769</v>
      </c>
      <c r="B615" s="3">
        <v>1013</v>
      </c>
      <c r="C615" s="3">
        <v>1004</v>
      </c>
      <c r="D615" s="3">
        <v>1023.7</v>
      </c>
      <c r="E615">
        <v>989.2</v>
      </c>
      <c r="F615" t="s">
        <v>2672</v>
      </c>
      <c r="G615" s="2">
        <v>0.9</v>
      </c>
    </row>
    <row r="616" spans="1:7" x14ac:dyDescent="0.25">
      <c r="A616" s="1">
        <v>42770</v>
      </c>
      <c r="B616" s="3">
        <v>1031.8</v>
      </c>
      <c r="C616" s="3">
        <v>1013</v>
      </c>
      <c r="D616" s="3">
        <v>1041</v>
      </c>
      <c r="E616" s="3">
        <v>1000.4</v>
      </c>
      <c r="F616" t="s">
        <v>2671</v>
      </c>
      <c r="G616" s="2">
        <v>1.86</v>
      </c>
    </row>
    <row r="617" spans="1:7" x14ac:dyDescent="0.25">
      <c r="A617" s="1">
        <v>42771</v>
      </c>
      <c r="B617" s="3">
        <v>1016.1</v>
      </c>
      <c r="C617" s="3">
        <v>1031.8</v>
      </c>
      <c r="D617" s="3">
        <v>1033.7</v>
      </c>
      <c r="E617" s="3">
        <v>1004</v>
      </c>
      <c r="F617" t="s">
        <v>2670</v>
      </c>
      <c r="G617" s="2">
        <v>-1.53</v>
      </c>
    </row>
    <row r="618" spans="1:7" x14ac:dyDescent="0.25">
      <c r="A618" s="1">
        <v>42772</v>
      </c>
      <c r="B618" s="3">
        <v>1024.7</v>
      </c>
      <c r="C618" s="3">
        <v>1016.1</v>
      </c>
      <c r="D618" s="3">
        <v>1030.5999999999999</v>
      </c>
      <c r="E618" s="3">
        <v>1010.8</v>
      </c>
      <c r="F618" t="s">
        <v>2669</v>
      </c>
      <c r="G618" s="2">
        <v>0.84</v>
      </c>
    </row>
    <row r="619" spans="1:7" x14ac:dyDescent="0.25">
      <c r="A619" s="1">
        <v>42773</v>
      </c>
      <c r="B619" s="3">
        <v>1049.5999999999999</v>
      </c>
      <c r="C619" s="3">
        <v>1024.7</v>
      </c>
      <c r="D619" s="3">
        <v>1054.0999999999999</v>
      </c>
      <c r="E619" s="3">
        <v>1019.9</v>
      </c>
      <c r="F619" t="s">
        <v>2668</v>
      </c>
      <c r="G619" s="2">
        <v>2.4300000000000002</v>
      </c>
    </row>
    <row r="620" spans="1:7" x14ac:dyDescent="0.25">
      <c r="A620" s="1">
        <v>42774</v>
      </c>
      <c r="B620" s="3">
        <v>1055.5</v>
      </c>
      <c r="C620" s="3">
        <v>1049.5999999999999</v>
      </c>
      <c r="D620" s="3">
        <v>1069.2</v>
      </c>
      <c r="E620" s="3">
        <v>1020.3</v>
      </c>
      <c r="F620" t="s">
        <v>2667</v>
      </c>
      <c r="G620" s="2">
        <v>0.56000000000000005</v>
      </c>
    </row>
    <row r="621" spans="1:7" x14ac:dyDescent="0.25">
      <c r="A621" s="1">
        <v>42775</v>
      </c>
      <c r="B621">
        <v>979</v>
      </c>
      <c r="C621" s="3">
        <v>1055.5</v>
      </c>
      <c r="D621" s="3">
        <v>1073</v>
      </c>
      <c r="E621">
        <v>924.7</v>
      </c>
      <c r="F621" t="s">
        <v>2666</v>
      </c>
      <c r="G621" s="2">
        <v>-7.25</v>
      </c>
    </row>
    <row r="622" spans="1:7" x14ac:dyDescent="0.25">
      <c r="A622" s="1">
        <v>42776</v>
      </c>
      <c r="B622">
        <v>997.6</v>
      </c>
      <c r="C622">
        <v>979</v>
      </c>
      <c r="D622" s="3">
        <v>1005.6</v>
      </c>
      <c r="E622">
        <v>947</v>
      </c>
      <c r="F622" t="s">
        <v>2665</v>
      </c>
      <c r="G622" s="2">
        <v>1.91</v>
      </c>
    </row>
    <row r="623" spans="1:7" x14ac:dyDescent="0.25">
      <c r="A623" s="1">
        <v>42777</v>
      </c>
      <c r="B623" s="3">
        <v>1008.3</v>
      </c>
      <c r="C623">
        <v>997.6</v>
      </c>
      <c r="D623" s="3">
        <v>1014.3</v>
      </c>
      <c r="E623">
        <v>983.9</v>
      </c>
      <c r="F623" t="s">
        <v>2664</v>
      </c>
      <c r="G623" s="2">
        <v>1.07</v>
      </c>
    </row>
    <row r="624" spans="1:7" x14ac:dyDescent="0.25">
      <c r="A624" s="1">
        <v>42778</v>
      </c>
      <c r="B624">
        <v>996.5</v>
      </c>
      <c r="C624" s="3">
        <v>1008.3</v>
      </c>
      <c r="D624" s="3">
        <v>1007.8</v>
      </c>
      <c r="E624">
        <v>992.5</v>
      </c>
      <c r="F624" t="s">
        <v>2663</v>
      </c>
      <c r="G624" s="2">
        <v>-1.17</v>
      </c>
    </row>
    <row r="625" spans="1:7" x14ac:dyDescent="0.25">
      <c r="A625" s="1">
        <v>42779</v>
      </c>
      <c r="B625">
        <v>995.4</v>
      </c>
      <c r="C625">
        <v>996.5</v>
      </c>
      <c r="D625" s="3">
        <v>1007.6</v>
      </c>
      <c r="E625">
        <v>975.1</v>
      </c>
      <c r="F625" t="s">
        <v>2662</v>
      </c>
      <c r="G625" s="2">
        <v>-0.12</v>
      </c>
    </row>
    <row r="626" spans="1:7" x14ac:dyDescent="0.25">
      <c r="A626" s="1">
        <v>42780</v>
      </c>
      <c r="B626" s="3">
        <v>1008.3</v>
      </c>
      <c r="C626">
        <v>995.4</v>
      </c>
      <c r="D626" s="3">
        <v>1013.8</v>
      </c>
      <c r="E626">
        <v>986.5</v>
      </c>
      <c r="F626" t="s">
        <v>2661</v>
      </c>
      <c r="G626" s="2">
        <v>1.3</v>
      </c>
    </row>
    <row r="627" spans="1:7" x14ac:dyDescent="0.25">
      <c r="A627" s="1">
        <v>42781</v>
      </c>
      <c r="B627" s="3">
        <v>1008.2</v>
      </c>
      <c r="C627" s="3">
        <v>1008.3</v>
      </c>
      <c r="D627" s="3">
        <v>1010.9</v>
      </c>
      <c r="E627">
        <v>999.7</v>
      </c>
      <c r="F627" t="s">
        <v>2660</v>
      </c>
      <c r="G627" s="2">
        <v>-0.01</v>
      </c>
    </row>
    <row r="628" spans="1:7" x14ac:dyDescent="0.25">
      <c r="A628" s="1">
        <v>42782</v>
      </c>
      <c r="B628" s="3">
        <v>1031.9000000000001</v>
      </c>
      <c r="C628" s="3">
        <v>1008.2</v>
      </c>
      <c r="D628" s="3">
        <v>1040.3</v>
      </c>
      <c r="E628" s="3">
        <v>1007.4</v>
      </c>
      <c r="F628" t="s">
        <v>2659</v>
      </c>
      <c r="G628" s="2">
        <v>2.35</v>
      </c>
    </row>
    <row r="629" spans="1:7" x14ac:dyDescent="0.25">
      <c r="A629" s="1">
        <v>42783</v>
      </c>
      <c r="B629" s="3">
        <v>1049.4000000000001</v>
      </c>
      <c r="C629" s="3">
        <v>1031.9000000000001</v>
      </c>
      <c r="D629" s="3">
        <v>1057.4000000000001</v>
      </c>
      <c r="E629" s="3">
        <v>1025.9000000000001</v>
      </c>
      <c r="F629" t="s">
        <v>2658</v>
      </c>
      <c r="G629" s="2">
        <v>1.69</v>
      </c>
    </row>
    <row r="630" spans="1:7" x14ac:dyDescent="0.25">
      <c r="A630" s="1">
        <v>42784</v>
      </c>
      <c r="B630" s="3">
        <v>1052.3</v>
      </c>
      <c r="C630" s="3">
        <v>1049.4000000000001</v>
      </c>
      <c r="D630" s="3">
        <v>1063.2</v>
      </c>
      <c r="E630" s="3">
        <v>1044.7</v>
      </c>
      <c r="F630" t="s">
        <v>2657</v>
      </c>
      <c r="G630" s="2">
        <v>0.27</v>
      </c>
    </row>
    <row r="631" spans="1:7" x14ac:dyDescent="0.25">
      <c r="A631" s="1">
        <v>42785</v>
      </c>
      <c r="B631" s="3">
        <v>1048.9000000000001</v>
      </c>
      <c r="C631" s="3">
        <v>1052.3</v>
      </c>
      <c r="D631" s="3">
        <v>1056.5</v>
      </c>
      <c r="E631" s="3">
        <v>1037.7</v>
      </c>
      <c r="F631" t="s">
        <v>2656</v>
      </c>
      <c r="G631" s="2">
        <v>-0.32</v>
      </c>
    </row>
    <row r="632" spans="1:7" x14ac:dyDescent="0.25">
      <c r="A632" s="1">
        <v>42786</v>
      </c>
      <c r="B632" s="3">
        <v>1077.5999999999999</v>
      </c>
      <c r="C632" s="3">
        <v>1048.9000000000001</v>
      </c>
      <c r="D632" s="3">
        <v>1081.8</v>
      </c>
      <c r="E632" s="3">
        <v>1041</v>
      </c>
      <c r="F632" t="s">
        <v>2655</v>
      </c>
      <c r="G632" s="2">
        <v>2.73</v>
      </c>
    </row>
    <row r="633" spans="1:7" x14ac:dyDescent="0.25">
      <c r="A633" s="1">
        <v>42787</v>
      </c>
      <c r="B633" s="3">
        <v>1119</v>
      </c>
      <c r="C633" s="3">
        <v>1077.5999999999999</v>
      </c>
      <c r="D633" s="3">
        <v>1123</v>
      </c>
      <c r="E633" s="3">
        <v>1073.5</v>
      </c>
      <c r="F633" t="s">
        <v>2654</v>
      </c>
      <c r="G633" s="2">
        <v>3.85</v>
      </c>
    </row>
    <row r="634" spans="1:7" x14ac:dyDescent="0.25">
      <c r="A634" s="1">
        <v>42788</v>
      </c>
      <c r="B634" s="3">
        <v>1120.5</v>
      </c>
      <c r="C634" s="3">
        <v>1119</v>
      </c>
      <c r="D634" s="3">
        <v>1132.3</v>
      </c>
      <c r="E634" s="3">
        <v>1094.8</v>
      </c>
      <c r="F634" t="s">
        <v>2653</v>
      </c>
      <c r="G634" s="2">
        <v>0.13</v>
      </c>
    </row>
    <row r="635" spans="1:7" x14ac:dyDescent="0.25">
      <c r="A635" s="1">
        <v>42789</v>
      </c>
      <c r="B635" s="3">
        <v>1171.9000000000001</v>
      </c>
      <c r="C635" s="3">
        <v>1120.5</v>
      </c>
      <c r="D635" s="3">
        <v>1181.5999999999999</v>
      </c>
      <c r="E635" s="3">
        <v>1113.5</v>
      </c>
      <c r="F635" t="s">
        <v>2652</v>
      </c>
      <c r="G635" s="2">
        <v>4.59</v>
      </c>
    </row>
    <row r="636" spans="1:7" x14ac:dyDescent="0.25">
      <c r="A636" s="1">
        <v>42790</v>
      </c>
      <c r="B636" s="3">
        <v>1176.5</v>
      </c>
      <c r="C636" s="3">
        <v>1171.9000000000001</v>
      </c>
      <c r="D636" s="3">
        <v>1211.7</v>
      </c>
      <c r="E636" s="3">
        <v>1092.4000000000001</v>
      </c>
      <c r="F636" t="s">
        <v>1400</v>
      </c>
      <c r="G636" s="2">
        <v>0.39</v>
      </c>
    </row>
    <row r="637" spans="1:7" x14ac:dyDescent="0.25">
      <c r="A637" s="1">
        <v>42791</v>
      </c>
      <c r="B637" s="3">
        <v>1149.0999999999999</v>
      </c>
      <c r="C637" s="3">
        <v>1176.5</v>
      </c>
      <c r="D637" s="3">
        <v>1180</v>
      </c>
      <c r="E637" s="3">
        <v>1116.2</v>
      </c>
      <c r="F637" t="s">
        <v>2651</v>
      </c>
      <c r="G637" s="2">
        <v>-2.33</v>
      </c>
    </row>
    <row r="638" spans="1:7" x14ac:dyDescent="0.25">
      <c r="A638" s="1">
        <v>42792</v>
      </c>
      <c r="B638" s="3">
        <v>1171.5999999999999</v>
      </c>
      <c r="C638" s="3">
        <v>1149.0999999999999</v>
      </c>
      <c r="D638" s="3">
        <v>1177.5</v>
      </c>
      <c r="E638" s="3">
        <v>1130.5999999999999</v>
      </c>
      <c r="F638" t="s">
        <v>2650</v>
      </c>
      <c r="G638" s="2">
        <v>1.96</v>
      </c>
    </row>
    <row r="639" spans="1:7" x14ac:dyDescent="0.25">
      <c r="A639" s="1">
        <v>42793</v>
      </c>
      <c r="B639" s="3">
        <v>1188.8</v>
      </c>
      <c r="C639" s="3">
        <v>1171.5999999999999</v>
      </c>
      <c r="D639" s="3">
        <v>1195.8</v>
      </c>
      <c r="E639" s="3">
        <v>1164.3</v>
      </c>
      <c r="F639" t="s">
        <v>2649</v>
      </c>
      <c r="G639" s="2">
        <v>1.47</v>
      </c>
    </row>
    <row r="640" spans="1:7" x14ac:dyDescent="0.25">
      <c r="A640" s="1">
        <v>42794</v>
      </c>
      <c r="B640" s="3">
        <v>1189.3</v>
      </c>
      <c r="C640" s="3">
        <v>1188.8</v>
      </c>
      <c r="D640" s="3">
        <v>1208.2</v>
      </c>
      <c r="E640" s="3">
        <v>1175.8</v>
      </c>
      <c r="F640" t="s">
        <v>2648</v>
      </c>
      <c r="G640" s="2">
        <v>0.04</v>
      </c>
    </row>
    <row r="641" spans="1:7" x14ac:dyDescent="0.25">
      <c r="A641" s="1">
        <v>42795</v>
      </c>
      <c r="B641" s="3">
        <v>1222.7</v>
      </c>
      <c r="C641" s="3">
        <v>1189.3</v>
      </c>
      <c r="D641" s="3">
        <v>1225</v>
      </c>
      <c r="E641" s="3">
        <v>1154.5999999999999</v>
      </c>
      <c r="F641" t="s">
        <v>2647</v>
      </c>
      <c r="G641" s="2">
        <v>2.81</v>
      </c>
    </row>
    <row r="642" spans="1:7" x14ac:dyDescent="0.25">
      <c r="A642" s="1">
        <v>42796</v>
      </c>
      <c r="B642" s="3">
        <v>1255.5</v>
      </c>
      <c r="C642" s="3">
        <v>1222.7</v>
      </c>
      <c r="D642" s="3">
        <v>1287</v>
      </c>
      <c r="E642" s="3">
        <v>1212</v>
      </c>
      <c r="F642" t="s">
        <v>2646</v>
      </c>
      <c r="G642" s="2">
        <v>2.68</v>
      </c>
    </row>
    <row r="643" spans="1:7" x14ac:dyDescent="0.25">
      <c r="A643" s="1">
        <v>42797</v>
      </c>
      <c r="B643" s="3">
        <v>1283.3</v>
      </c>
      <c r="C643" s="3">
        <v>1255.5</v>
      </c>
      <c r="D643" s="3">
        <v>1291.3</v>
      </c>
      <c r="E643" s="3">
        <v>1250.8</v>
      </c>
      <c r="F643" t="s">
        <v>2645</v>
      </c>
      <c r="G643" s="2">
        <v>2.2200000000000002</v>
      </c>
    </row>
    <row r="644" spans="1:7" x14ac:dyDescent="0.25">
      <c r="A644" s="1">
        <v>42798</v>
      </c>
      <c r="B644" s="3">
        <v>1264.3</v>
      </c>
      <c r="C644" s="3">
        <v>1283.3</v>
      </c>
      <c r="D644" s="3">
        <v>1285.8</v>
      </c>
      <c r="E644" s="3">
        <v>1228.7</v>
      </c>
      <c r="F644" t="s">
        <v>2644</v>
      </c>
      <c r="G644" s="2">
        <v>-1.48</v>
      </c>
    </row>
    <row r="645" spans="1:7" x14ac:dyDescent="0.25">
      <c r="A645" s="1">
        <v>42799</v>
      </c>
      <c r="B645" s="3">
        <v>1271.2</v>
      </c>
      <c r="C645" s="3">
        <v>1264.3</v>
      </c>
      <c r="D645" s="3">
        <v>1273.3</v>
      </c>
      <c r="E645" s="3">
        <v>1242.0999999999999</v>
      </c>
      <c r="F645" t="s">
        <v>2643</v>
      </c>
      <c r="G645" s="2">
        <v>0.55000000000000004</v>
      </c>
    </row>
    <row r="646" spans="1:7" x14ac:dyDescent="0.25">
      <c r="A646" s="1">
        <v>42800</v>
      </c>
      <c r="B646" s="3">
        <v>1277</v>
      </c>
      <c r="C646" s="3">
        <v>1271.2</v>
      </c>
      <c r="D646" s="3">
        <v>1280.5999999999999</v>
      </c>
      <c r="E646" s="3">
        <v>1261</v>
      </c>
      <c r="F646" t="s">
        <v>2642</v>
      </c>
      <c r="G646" s="2">
        <v>0.46</v>
      </c>
    </row>
    <row r="647" spans="1:7" x14ac:dyDescent="0.25">
      <c r="A647" s="1">
        <v>42801</v>
      </c>
      <c r="B647" s="3">
        <v>1232.7</v>
      </c>
      <c r="C647" s="3">
        <v>1277</v>
      </c>
      <c r="D647" s="3">
        <v>1280.9000000000001</v>
      </c>
      <c r="E647" s="3">
        <v>1148.7</v>
      </c>
      <c r="F647" t="s">
        <v>2641</v>
      </c>
      <c r="G647" s="2">
        <v>-3.47</v>
      </c>
    </row>
    <row r="648" spans="1:7" x14ac:dyDescent="0.25">
      <c r="A648" s="1">
        <v>42802</v>
      </c>
      <c r="B648" s="3">
        <v>1147</v>
      </c>
      <c r="C648" s="3">
        <v>1232.7</v>
      </c>
      <c r="D648" s="3">
        <v>1242</v>
      </c>
      <c r="E648" s="3">
        <v>1136.9000000000001</v>
      </c>
      <c r="F648" t="s">
        <v>2640</v>
      </c>
      <c r="G648" s="2">
        <v>-6.95</v>
      </c>
    </row>
    <row r="649" spans="1:7" x14ac:dyDescent="0.25">
      <c r="A649" s="1">
        <v>42803</v>
      </c>
      <c r="B649" s="3">
        <v>1191.3</v>
      </c>
      <c r="C649" s="3">
        <v>1147</v>
      </c>
      <c r="D649" s="3">
        <v>1207</v>
      </c>
      <c r="E649" s="3">
        <v>1129.3</v>
      </c>
      <c r="F649" t="s">
        <v>2639</v>
      </c>
      <c r="G649" s="2">
        <v>3.87</v>
      </c>
    </row>
    <row r="650" spans="1:7" x14ac:dyDescent="0.25">
      <c r="A650" s="1">
        <v>42804</v>
      </c>
      <c r="B650" s="3">
        <v>1112.4000000000001</v>
      </c>
      <c r="C650" s="3">
        <v>1191.3</v>
      </c>
      <c r="D650" s="3">
        <v>1330.4</v>
      </c>
      <c r="E650">
        <v>988.7</v>
      </c>
      <c r="F650" t="s">
        <v>2638</v>
      </c>
      <c r="G650" s="2">
        <v>-6.63</v>
      </c>
    </row>
    <row r="651" spans="1:7" x14ac:dyDescent="0.25">
      <c r="A651" s="1">
        <v>42805</v>
      </c>
      <c r="B651" s="3">
        <v>1179.2</v>
      </c>
      <c r="C651" s="3">
        <v>1112.4000000000001</v>
      </c>
      <c r="D651" s="3">
        <v>1202.7</v>
      </c>
      <c r="E651" s="3">
        <v>1104.8</v>
      </c>
      <c r="F651" t="s">
        <v>2637</v>
      </c>
      <c r="G651" s="2">
        <v>6.01</v>
      </c>
    </row>
    <row r="652" spans="1:7" x14ac:dyDescent="0.25">
      <c r="A652" s="1">
        <v>42806</v>
      </c>
      <c r="B652" s="3">
        <v>1225.0999999999999</v>
      </c>
      <c r="C652" s="3">
        <v>1179.2</v>
      </c>
      <c r="D652" s="3">
        <v>1235.5</v>
      </c>
      <c r="E652" s="3">
        <v>1160.9000000000001</v>
      </c>
      <c r="F652" t="s">
        <v>2636</v>
      </c>
      <c r="G652" s="2">
        <v>3.89</v>
      </c>
    </row>
    <row r="653" spans="1:7" x14ac:dyDescent="0.25">
      <c r="A653" s="1">
        <v>42807</v>
      </c>
      <c r="B653" s="3">
        <v>1238.2</v>
      </c>
      <c r="C653" s="3">
        <v>1225.0999999999999</v>
      </c>
      <c r="D653" s="3">
        <v>1245.5999999999999</v>
      </c>
      <c r="E653" s="3">
        <v>1205.5999999999999</v>
      </c>
      <c r="F653" t="s">
        <v>2635</v>
      </c>
      <c r="G653" s="2">
        <v>1.07</v>
      </c>
    </row>
    <row r="654" spans="1:7" x14ac:dyDescent="0.25">
      <c r="A654" s="1">
        <v>42808</v>
      </c>
      <c r="B654" s="3">
        <v>1243.0999999999999</v>
      </c>
      <c r="C654" s="3">
        <v>1238.2</v>
      </c>
      <c r="D654" s="3">
        <v>1255.5</v>
      </c>
      <c r="E654" s="3">
        <v>1218.4000000000001</v>
      </c>
      <c r="F654" t="s">
        <v>2634</v>
      </c>
      <c r="G654" s="2">
        <v>0.4</v>
      </c>
    </row>
    <row r="655" spans="1:7" x14ac:dyDescent="0.25">
      <c r="A655" s="1">
        <v>42809</v>
      </c>
      <c r="B655" s="3">
        <v>1253.4000000000001</v>
      </c>
      <c r="C655" s="3">
        <v>1243.0999999999999</v>
      </c>
      <c r="D655" s="3">
        <v>1256.9000000000001</v>
      </c>
      <c r="E655" s="3">
        <v>1236.4000000000001</v>
      </c>
      <c r="F655" t="s">
        <v>2633</v>
      </c>
      <c r="G655" s="2">
        <v>0.83</v>
      </c>
    </row>
    <row r="656" spans="1:7" x14ac:dyDescent="0.25">
      <c r="A656" s="1">
        <v>42810</v>
      </c>
      <c r="B656" s="3">
        <v>1172.9000000000001</v>
      </c>
      <c r="C656" s="3">
        <v>1253.4000000000001</v>
      </c>
      <c r="D656" s="3">
        <v>1260.2</v>
      </c>
      <c r="E656" s="3">
        <v>1119</v>
      </c>
      <c r="F656" t="s">
        <v>2632</v>
      </c>
      <c r="G656" s="2">
        <v>-6.43</v>
      </c>
    </row>
    <row r="657" spans="1:7" x14ac:dyDescent="0.25">
      <c r="A657" s="1">
        <v>42811</v>
      </c>
      <c r="B657" s="3">
        <v>1071.7</v>
      </c>
      <c r="C657" s="3">
        <v>1172.9000000000001</v>
      </c>
      <c r="D657" s="3">
        <v>1174.9000000000001</v>
      </c>
      <c r="E657" s="3">
        <v>1063.5</v>
      </c>
      <c r="F657" t="s">
        <v>2377</v>
      </c>
      <c r="G657" s="2">
        <v>-8.6300000000000008</v>
      </c>
    </row>
    <row r="658" spans="1:7" x14ac:dyDescent="0.25">
      <c r="A658" s="1">
        <v>42812</v>
      </c>
      <c r="B658">
        <v>971.4</v>
      </c>
      <c r="C658" s="3">
        <v>1071.7</v>
      </c>
      <c r="D658" s="3">
        <v>1103.5999999999999</v>
      </c>
      <c r="E658">
        <v>940.2</v>
      </c>
      <c r="F658" t="s">
        <v>2631</v>
      </c>
      <c r="G658" s="2">
        <v>-9.36</v>
      </c>
    </row>
    <row r="659" spans="1:7" x14ac:dyDescent="0.25">
      <c r="A659" s="1">
        <v>42813</v>
      </c>
      <c r="B659" s="3">
        <v>1022.6</v>
      </c>
      <c r="C659">
        <v>971.4</v>
      </c>
      <c r="D659" s="3">
        <v>1063.7</v>
      </c>
      <c r="E659">
        <v>967.3</v>
      </c>
      <c r="F659" t="s">
        <v>2630</v>
      </c>
      <c r="G659" s="2">
        <v>5.27</v>
      </c>
    </row>
    <row r="660" spans="1:7" x14ac:dyDescent="0.25">
      <c r="A660" s="1">
        <v>42814</v>
      </c>
      <c r="B660" s="3">
        <v>1047.5</v>
      </c>
      <c r="C660" s="3">
        <v>1022.6</v>
      </c>
      <c r="D660" s="3">
        <v>1057.5</v>
      </c>
      <c r="E660" s="3">
        <v>1005</v>
      </c>
      <c r="F660" t="s">
        <v>2629</v>
      </c>
      <c r="G660" s="2">
        <v>2.44</v>
      </c>
    </row>
    <row r="661" spans="1:7" x14ac:dyDescent="0.25">
      <c r="A661" s="1">
        <v>42815</v>
      </c>
      <c r="B661" s="3">
        <v>1121.3</v>
      </c>
      <c r="C661" s="3">
        <v>1047.5</v>
      </c>
      <c r="D661" s="3">
        <v>1125.5</v>
      </c>
      <c r="E661" s="3">
        <v>1043.9000000000001</v>
      </c>
      <c r="F661" t="s">
        <v>2628</v>
      </c>
      <c r="G661" s="2">
        <v>7.04</v>
      </c>
    </row>
    <row r="662" spans="1:7" x14ac:dyDescent="0.25">
      <c r="A662" s="1">
        <v>42816</v>
      </c>
      <c r="B662" s="3">
        <v>1044.7</v>
      </c>
      <c r="C662" s="3">
        <v>1121.3</v>
      </c>
      <c r="D662" s="3">
        <v>1121.9000000000001</v>
      </c>
      <c r="E662">
        <v>997.8</v>
      </c>
      <c r="F662" t="s">
        <v>2627</v>
      </c>
      <c r="G662" s="2">
        <v>-6.83</v>
      </c>
    </row>
    <row r="663" spans="1:7" x14ac:dyDescent="0.25">
      <c r="A663" s="1">
        <v>42817</v>
      </c>
      <c r="B663" s="3">
        <v>1035</v>
      </c>
      <c r="C663" s="3">
        <v>1044.7</v>
      </c>
      <c r="D663" s="3">
        <v>1062.8</v>
      </c>
      <c r="E663" s="3">
        <v>1022</v>
      </c>
      <c r="F663" t="s">
        <v>2626</v>
      </c>
      <c r="G663" s="2">
        <v>-0.93</v>
      </c>
    </row>
    <row r="664" spans="1:7" x14ac:dyDescent="0.25">
      <c r="A664" s="1">
        <v>42818</v>
      </c>
      <c r="B664">
        <v>939.7</v>
      </c>
      <c r="C664" s="3">
        <v>1035</v>
      </c>
      <c r="D664" s="3">
        <v>1038.4000000000001</v>
      </c>
      <c r="E664">
        <v>927.3</v>
      </c>
      <c r="F664" t="s">
        <v>2625</v>
      </c>
      <c r="G664" s="2">
        <v>-9.2100000000000009</v>
      </c>
    </row>
    <row r="665" spans="1:7" x14ac:dyDescent="0.25">
      <c r="A665" s="1">
        <v>42819</v>
      </c>
      <c r="B665">
        <v>966.3</v>
      </c>
      <c r="C665">
        <v>939.7</v>
      </c>
      <c r="D665">
        <v>996</v>
      </c>
      <c r="E665">
        <v>890.4</v>
      </c>
      <c r="F665" t="s">
        <v>2624</v>
      </c>
      <c r="G665" s="2">
        <v>2.83</v>
      </c>
    </row>
    <row r="666" spans="1:7" x14ac:dyDescent="0.25">
      <c r="A666" s="1">
        <v>42820</v>
      </c>
      <c r="B666">
        <v>969.4</v>
      </c>
      <c r="C666">
        <v>966.3</v>
      </c>
      <c r="D666" s="3">
        <v>1004.3</v>
      </c>
      <c r="E666">
        <v>946.7</v>
      </c>
      <c r="F666" t="s">
        <v>2623</v>
      </c>
      <c r="G666" s="2">
        <v>0.32</v>
      </c>
    </row>
    <row r="667" spans="1:7" x14ac:dyDescent="0.25">
      <c r="A667" s="1">
        <v>42821</v>
      </c>
      <c r="B667" s="3">
        <v>1045.0999999999999</v>
      </c>
      <c r="C667">
        <v>969.4</v>
      </c>
      <c r="D667" s="3">
        <v>1048.8</v>
      </c>
      <c r="E667">
        <v>961.8</v>
      </c>
      <c r="F667" t="s">
        <v>2622</v>
      </c>
      <c r="G667" s="2">
        <v>7.81</v>
      </c>
    </row>
    <row r="668" spans="1:7" x14ac:dyDescent="0.25">
      <c r="A668" s="1">
        <v>42822</v>
      </c>
      <c r="B668" s="3">
        <v>1044.4000000000001</v>
      </c>
      <c r="C668" s="3">
        <v>1045.0999999999999</v>
      </c>
      <c r="D668" s="3">
        <v>1068.4000000000001</v>
      </c>
      <c r="E668" s="3">
        <v>1015.5</v>
      </c>
      <c r="F668" t="s">
        <v>2621</v>
      </c>
      <c r="G668" s="2">
        <v>-7.0000000000000007E-2</v>
      </c>
    </row>
    <row r="669" spans="1:7" x14ac:dyDescent="0.25">
      <c r="A669" s="1">
        <v>42823</v>
      </c>
      <c r="B669" s="3">
        <v>1041.9000000000001</v>
      </c>
      <c r="C669" s="3">
        <v>1044.4000000000001</v>
      </c>
      <c r="D669" s="3">
        <v>1058.7</v>
      </c>
      <c r="E669" s="3">
        <v>1008.3</v>
      </c>
      <c r="F669" t="s">
        <v>2620</v>
      </c>
      <c r="G669" s="2">
        <v>-0.24</v>
      </c>
    </row>
    <row r="670" spans="1:7" x14ac:dyDescent="0.25">
      <c r="A670" s="1">
        <v>42824</v>
      </c>
      <c r="B670" s="3">
        <v>1037.9000000000001</v>
      </c>
      <c r="C670" s="3">
        <v>1041.9000000000001</v>
      </c>
      <c r="D670" s="3">
        <v>1052.7</v>
      </c>
      <c r="E670" s="3">
        <v>1020.9</v>
      </c>
      <c r="F670" t="s">
        <v>2619</v>
      </c>
      <c r="G670" s="2">
        <v>-0.38</v>
      </c>
    </row>
    <row r="671" spans="1:7" x14ac:dyDescent="0.25">
      <c r="A671" s="1">
        <v>42825</v>
      </c>
      <c r="B671" s="3">
        <v>1079.0999999999999</v>
      </c>
      <c r="C671" s="3">
        <v>1037.9000000000001</v>
      </c>
      <c r="D671" s="3">
        <v>1088.2</v>
      </c>
      <c r="E671" s="3">
        <v>1035.2</v>
      </c>
      <c r="F671" t="s">
        <v>2618</v>
      </c>
      <c r="G671" s="2">
        <v>3.97</v>
      </c>
    </row>
    <row r="672" spans="1:7" x14ac:dyDescent="0.25">
      <c r="A672" s="1">
        <v>42826</v>
      </c>
      <c r="B672" s="3">
        <v>1086.0999999999999</v>
      </c>
      <c r="C672" s="3">
        <v>1079.0999999999999</v>
      </c>
      <c r="D672" s="3">
        <v>1103.7</v>
      </c>
      <c r="E672" s="3">
        <v>1067.5</v>
      </c>
      <c r="F672" t="s">
        <v>2617</v>
      </c>
      <c r="G672" s="2">
        <v>0.65</v>
      </c>
    </row>
    <row r="673" spans="1:7" x14ac:dyDescent="0.25">
      <c r="A673" s="1">
        <v>42827</v>
      </c>
      <c r="B673" s="3">
        <v>1097.4000000000001</v>
      </c>
      <c r="C673" s="3">
        <v>1086.0999999999999</v>
      </c>
      <c r="D673" s="3">
        <v>1109.5</v>
      </c>
      <c r="E673" s="3">
        <v>1074.2</v>
      </c>
      <c r="F673" t="s">
        <v>2616</v>
      </c>
      <c r="G673" s="2">
        <v>1.04</v>
      </c>
    </row>
    <row r="674" spans="1:7" x14ac:dyDescent="0.25">
      <c r="A674" s="1">
        <v>42828</v>
      </c>
      <c r="B674" s="3">
        <v>1147.5999999999999</v>
      </c>
      <c r="C674" s="3">
        <v>1097.4000000000001</v>
      </c>
      <c r="D674" s="3">
        <v>1157.9000000000001</v>
      </c>
      <c r="E674" s="3">
        <v>1095.5999999999999</v>
      </c>
      <c r="F674" t="s">
        <v>2615</v>
      </c>
      <c r="G674" s="2">
        <v>4.57</v>
      </c>
    </row>
    <row r="675" spans="1:7" x14ac:dyDescent="0.25">
      <c r="A675" s="1">
        <v>42829</v>
      </c>
      <c r="B675" s="3">
        <v>1141.8</v>
      </c>
      <c r="C675" s="3">
        <v>1147.5999999999999</v>
      </c>
      <c r="D675" s="3">
        <v>1161.2</v>
      </c>
      <c r="E675" s="3">
        <v>1122.2</v>
      </c>
      <c r="F675" t="s">
        <v>2499</v>
      </c>
      <c r="G675" s="2">
        <v>-0.5</v>
      </c>
    </row>
    <row r="676" spans="1:7" x14ac:dyDescent="0.25">
      <c r="A676" s="1">
        <v>42830</v>
      </c>
      <c r="B676" s="3">
        <v>1129.9000000000001</v>
      </c>
      <c r="C676" s="3">
        <v>1141.8</v>
      </c>
      <c r="D676" s="3">
        <v>1143.8</v>
      </c>
      <c r="E676" s="3">
        <v>1110.0999999999999</v>
      </c>
      <c r="F676" t="s">
        <v>255</v>
      </c>
      <c r="G676" s="2">
        <v>-1.04</v>
      </c>
    </row>
    <row r="677" spans="1:7" x14ac:dyDescent="0.25">
      <c r="A677" s="1">
        <v>42831</v>
      </c>
      <c r="B677" s="3">
        <v>1188.7</v>
      </c>
      <c r="C677" s="3">
        <v>1129.9000000000001</v>
      </c>
      <c r="D677" s="3">
        <v>1201.5999999999999</v>
      </c>
      <c r="E677" s="3">
        <v>1130.5</v>
      </c>
      <c r="F677" t="s">
        <v>2614</v>
      </c>
      <c r="G677" s="2">
        <v>5.21</v>
      </c>
    </row>
    <row r="678" spans="1:7" x14ac:dyDescent="0.25">
      <c r="A678" s="1">
        <v>42832</v>
      </c>
      <c r="B678" s="3">
        <v>1190.5</v>
      </c>
      <c r="C678" s="3">
        <v>1188.7</v>
      </c>
      <c r="D678" s="3">
        <v>1201.2</v>
      </c>
      <c r="E678" s="3">
        <v>1173.2</v>
      </c>
      <c r="F678" t="s">
        <v>2613</v>
      </c>
      <c r="G678" s="2">
        <v>0.15</v>
      </c>
    </row>
    <row r="679" spans="1:7" x14ac:dyDescent="0.25">
      <c r="A679" s="1">
        <v>42833</v>
      </c>
      <c r="B679" s="3">
        <v>1180.8</v>
      </c>
      <c r="C679" s="3">
        <v>1190.5</v>
      </c>
      <c r="D679" s="3">
        <v>1198.2</v>
      </c>
      <c r="E679" s="3">
        <v>1166.7</v>
      </c>
      <c r="F679" t="s">
        <v>2612</v>
      </c>
      <c r="G679" s="2">
        <v>-0.82</v>
      </c>
    </row>
    <row r="680" spans="1:7" x14ac:dyDescent="0.25">
      <c r="A680" s="1">
        <v>42834</v>
      </c>
      <c r="B680" s="3">
        <v>1204.3</v>
      </c>
      <c r="C680" s="3">
        <v>1180.8</v>
      </c>
      <c r="D680" s="3">
        <v>1215.0999999999999</v>
      </c>
      <c r="E680" s="3">
        <v>1174</v>
      </c>
      <c r="F680" t="s">
        <v>2611</v>
      </c>
      <c r="G680" s="2">
        <v>2</v>
      </c>
    </row>
    <row r="681" spans="1:7" x14ac:dyDescent="0.25">
      <c r="A681" s="1">
        <v>42835</v>
      </c>
      <c r="B681" s="3">
        <v>1206.7</v>
      </c>
      <c r="C681" s="3">
        <v>1204.3</v>
      </c>
      <c r="D681" s="3">
        <v>1214.9000000000001</v>
      </c>
      <c r="E681" s="3">
        <v>1194.8</v>
      </c>
      <c r="F681" t="s">
        <v>2610</v>
      </c>
      <c r="G681" s="2">
        <v>0.2</v>
      </c>
    </row>
    <row r="682" spans="1:7" x14ac:dyDescent="0.25">
      <c r="A682" s="1">
        <v>42836</v>
      </c>
      <c r="B682" s="3">
        <v>1220.7</v>
      </c>
      <c r="C682" s="3">
        <v>1206.7</v>
      </c>
      <c r="D682" s="3">
        <v>1229.5999999999999</v>
      </c>
      <c r="E682" s="3">
        <v>1195.8</v>
      </c>
      <c r="F682" t="s">
        <v>2609</v>
      </c>
      <c r="G682" s="2">
        <v>1.1599999999999999</v>
      </c>
    </row>
    <row r="683" spans="1:7" x14ac:dyDescent="0.25">
      <c r="A683" s="1">
        <v>42837</v>
      </c>
      <c r="B683" s="3">
        <v>1212.5</v>
      </c>
      <c r="C683" s="3">
        <v>1220.7</v>
      </c>
      <c r="D683" s="3">
        <v>1225.5</v>
      </c>
      <c r="E683" s="3">
        <v>1207.4000000000001</v>
      </c>
      <c r="F683" t="s">
        <v>2608</v>
      </c>
      <c r="G683" s="2">
        <v>-0.67</v>
      </c>
    </row>
    <row r="684" spans="1:7" x14ac:dyDescent="0.25">
      <c r="A684" s="1">
        <v>42838</v>
      </c>
      <c r="B684" s="3">
        <v>1176.2</v>
      </c>
      <c r="C684" s="3">
        <v>1212.5</v>
      </c>
      <c r="D684" s="3">
        <v>1218.7</v>
      </c>
      <c r="E684" s="3">
        <v>1150.3</v>
      </c>
      <c r="F684" t="s">
        <v>2607</v>
      </c>
      <c r="G684" s="2">
        <v>-3</v>
      </c>
    </row>
    <row r="685" spans="1:7" x14ac:dyDescent="0.25">
      <c r="A685" s="1">
        <v>42839</v>
      </c>
      <c r="B685" s="3">
        <v>1177.3</v>
      </c>
      <c r="C685" s="3">
        <v>1176.2</v>
      </c>
      <c r="D685" s="3">
        <v>1195.4000000000001</v>
      </c>
      <c r="E685" s="3">
        <v>1162.2</v>
      </c>
      <c r="F685" t="s">
        <v>2606</v>
      </c>
      <c r="G685" s="2">
        <v>0.1</v>
      </c>
    </row>
    <row r="686" spans="1:7" x14ac:dyDescent="0.25">
      <c r="A686" s="1">
        <v>42840</v>
      </c>
      <c r="B686" s="3">
        <v>1177</v>
      </c>
      <c r="C686" s="3">
        <v>1177.3</v>
      </c>
      <c r="D686" s="3">
        <v>1194.8</v>
      </c>
      <c r="E686">
        <v>841.5</v>
      </c>
      <c r="F686" t="s">
        <v>2605</v>
      </c>
      <c r="G686" s="2">
        <v>-0.03</v>
      </c>
    </row>
    <row r="687" spans="1:7" x14ac:dyDescent="0.25">
      <c r="A687" s="1">
        <v>42841</v>
      </c>
      <c r="B687" s="3">
        <v>1176.8</v>
      </c>
      <c r="C687" s="3">
        <v>1177</v>
      </c>
      <c r="D687" s="3">
        <v>1188</v>
      </c>
      <c r="E687" s="3">
        <v>1166.7</v>
      </c>
      <c r="F687" t="s">
        <v>2604</v>
      </c>
      <c r="G687" s="2">
        <v>-0.02</v>
      </c>
    </row>
    <row r="688" spans="1:7" x14ac:dyDescent="0.25">
      <c r="A688" s="1">
        <v>42842</v>
      </c>
      <c r="B688" s="3">
        <v>1194</v>
      </c>
      <c r="C688" s="3">
        <v>1176.8</v>
      </c>
      <c r="D688" s="3">
        <v>1203</v>
      </c>
      <c r="E688" s="3">
        <v>1172.8</v>
      </c>
      <c r="F688" t="s">
        <v>2603</v>
      </c>
      <c r="G688" s="2">
        <v>1.46</v>
      </c>
    </row>
    <row r="689" spans="1:7" x14ac:dyDescent="0.25">
      <c r="A689" s="1">
        <v>42843</v>
      </c>
      <c r="B689" s="3">
        <v>1206.0999999999999</v>
      </c>
      <c r="C689" s="3">
        <v>1194</v>
      </c>
      <c r="D689" s="3">
        <v>1213.9000000000001</v>
      </c>
      <c r="E689" s="3">
        <v>1191.0999999999999</v>
      </c>
      <c r="F689" t="s">
        <v>2602</v>
      </c>
      <c r="G689" s="2">
        <v>1.01</v>
      </c>
    </row>
    <row r="690" spans="1:7" x14ac:dyDescent="0.25">
      <c r="A690" s="1">
        <v>42844</v>
      </c>
      <c r="B690" s="3">
        <v>1215.2</v>
      </c>
      <c r="C690" s="3">
        <v>1206.0999999999999</v>
      </c>
      <c r="D690" s="3">
        <v>1218.2</v>
      </c>
      <c r="E690" s="3">
        <v>1194.0999999999999</v>
      </c>
      <c r="F690" t="s">
        <v>2601</v>
      </c>
      <c r="G690" s="2">
        <v>0.76</v>
      </c>
    </row>
    <row r="691" spans="1:7" x14ac:dyDescent="0.25">
      <c r="A691" s="1">
        <v>42845</v>
      </c>
      <c r="B691" s="3">
        <v>1238.0999999999999</v>
      </c>
      <c r="C691" s="3">
        <v>1215.2</v>
      </c>
      <c r="D691" s="3">
        <v>1246.5999999999999</v>
      </c>
      <c r="E691" s="3">
        <v>1210.7</v>
      </c>
      <c r="F691" t="s">
        <v>970</v>
      </c>
      <c r="G691" s="2">
        <v>1.88</v>
      </c>
    </row>
    <row r="692" spans="1:7" x14ac:dyDescent="0.25">
      <c r="A692" s="1">
        <v>42846</v>
      </c>
      <c r="B692" s="3">
        <v>1249.5999999999999</v>
      </c>
      <c r="C692" s="3">
        <v>1238.0999999999999</v>
      </c>
      <c r="D692" s="3">
        <v>1257</v>
      </c>
      <c r="E692" s="3">
        <v>1235.5999999999999</v>
      </c>
      <c r="F692" t="s">
        <v>2600</v>
      </c>
      <c r="G692" s="2">
        <v>0.93</v>
      </c>
    </row>
    <row r="693" spans="1:7" x14ac:dyDescent="0.25">
      <c r="A693" s="1">
        <v>42847</v>
      </c>
      <c r="B693" s="3">
        <v>1240.9000000000001</v>
      </c>
      <c r="C693" s="3">
        <v>1249.5999999999999</v>
      </c>
      <c r="D693" s="3">
        <v>1257</v>
      </c>
      <c r="E693" s="3">
        <v>1215.8</v>
      </c>
      <c r="F693" t="s">
        <v>2599</v>
      </c>
      <c r="G693" s="2">
        <v>-0.7</v>
      </c>
    </row>
    <row r="694" spans="1:7" x14ac:dyDescent="0.25">
      <c r="A694" s="1">
        <v>42848</v>
      </c>
      <c r="B694" s="3">
        <v>1249.0999999999999</v>
      </c>
      <c r="C694" s="3">
        <v>1240.9000000000001</v>
      </c>
      <c r="D694" s="3">
        <v>1256.2</v>
      </c>
      <c r="E694" s="3">
        <v>1223.0999999999999</v>
      </c>
      <c r="F694" t="s">
        <v>2598</v>
      </c>
      <c r="G694" s="2">
        <v>0.66</v>
      </c>
    </row>
    <row r="695" spans="1:7" x14ac:dyDescent="0.25">
      <c r="A695" s="1">
        <v>42849</v>
      </c>
      <c r="B695" s="3">
        <v>1248.2</v>
      </c>
      <c r="C695" s="3">
        <v>1249.0999999999999</v>
      </c>
      <c r="D695" s="3">
        <v>1256.4000000000001</v>
      </c>
      <c r="E695" s="3">
        <v>1234.9000000000001</v>
      </c>
      <c r="F695" t="s">
        <v>2597</v>
      </c>
      <c r="G695" s="2">
        <v>-0.08</v>
      </c>
    </row>
    <row r="696" spans="1:7" x14ac:dyDescent="0.25">
      <c r="A696" s="1">
        <v>42850</v>
      </c>
      <c r="B696" s="3">
        <v>1264.3</v>
      </c>
      <c r="C696" s="3">
        <v>1248.2</v>
      </c>
      <c r="D696" s="3">
        <v>1272.5999999999999</v>
      </c>
      <c r="E696" s="3">
        <v>1244.2</v>
      </c>
      <c r="F696" t="s">
        <v>2596</v>
      </c>
      <c r="G696" s="2">
        <v>1.29</v>
      </c>
    </row>
    <row r="697" spans="1:7" x14ac:dyDescent="0.25">
      <c r="A697" s="1">
        <v>42851</v>
      </c>
      <c r="B697" s="3">
        <v>1286.5999999999999</v>
      </c>
      <c r="C697" s="3">
        <v>1264.3</v>
      </c>
      <c r="D697" s="3">
        <v>1309.2</v>
      </c>
      <c r="E697" s="3">
        <v>1263</v>
      </c>
      <c r="F697" t="s">
        <v>2595</v>
      </c>
      <c r="G697" s="2">
        <v>1.77</v>
      </c>
    </row>
    <row r="698" spans="1:7" x14ac:dyDescent="0.25">
      <c r="A698" s="1">
        <v>42852</v>
      </c>
      <c r="B698" s="3">
        <v>1332.9</v>
      </c>
      <c r="C698" s="3">
        <v>1286.5999999999999</v>
      </c>
      <c r="D698" s="3">
        <v>1346.8</v>
      </c>
      <c r="E698" s="3">
        <v>1285.3</v>
      </c>
      <c r="F698" t="s">
        <v>2594</v>
      </c>
      <c r="G698" s="2">
        <v>3.6</v>
      </c>
    </row>
    <row r="699" spans="1:7" x14ac:dyDescent="0.25">
      <c r="A699" s="1">
        <v>42853</v>
      </c>
      <c r="B699" s="3">
        <v>1329.6</v>
      </c>
      <c r="C699" s="3">
        <v>1332.9</v>
      </c>
      <c r="D699" s="3">
        <v>1356.2</v>
      </c>
      <c r="E699" s="3">
        <v>1287.5999999999999</v>
      </c>
      <c r="F699" t="s">
        <v>2593</v>
      </c>
      <c r="G699" s="2">
        <v>-0.25</v>
      </c>
    </row>
    <row r="700" spans="1:7" x14ac:dyDescent="0.25">
      <c r="A700" s="1">
        <v>42854</v>
      </c>
      <c r="B700" s="3">
        <v>1336.3</v>
      </c>
      <c r="C700" s="3">
        <v>1329.6</v>
      </c>
      <c r="D700" s="3">
        <v>1343.7</v>
      </c>
      <c r="E700" s="3">
        <v>1314.2</v>
      </c>
      <c r="F700" t="s">
        <v>2592</v>
      </c>
      <c r="G700" s="2">
        <v>0.5</v>
      </c>
    </row>
    <row r="701" spans="1:7" x14ac:dyDescent="0.25">
      <c r="A701" s="1">
        <v>42855</v>
      </c>
      <c r="B701" s="3">
        <v>1351.9</v>
      </c>
      <c r="C701" s="3">
        <v>1336.3</v>
      </c>
      <c r="D701" s="3">
        <v>1358.9</v>
      </c>
      <c r="E701" s="3">
        <v>1309.7</v>
      </c>
      <c r="F701" t="s">
        <v>2580</v>
      </c>
      <c r="G701" s="2">
        <v>1.17</v>
      </c>
    </row>
    <row r="702" spans="1:7" x14ac:dyDescent="0.25">
      <c r="A702" s="1">
        <v>42856</v>
      </c>
      <c r="B702" s="3">
        <v>1415.8</v>
      </c>
      <c r="C702" s="3">
        <v>1351.9</v>
      </c>
      <c r="D702" s="3">
        <v>1448.7</v>
      </c>
      <c r="E702" s="3">
        <v>1342.8</v>
      </c>
      <c r="F702" t="s">
        <v>2591</v>
      </c>
      <c r="G702" s="2">
        <v>4.7300000000000004</v>
      </c>
    </row>
    <row r="703" spans="1:7" x14ac:dyDescent="0.25">
      <c r="A703" s="1">
        <v>42857</v>
      </c>
      <c r="B703" s="3">
        <v>1445.9</v>
      </c>
      <c r="C703" s="3">
        <v>1415.8</v>
      </c>
      <c r="D703" s="3">
        <v>1471.1</v>
      </c>
      <c r="E703" s="3">
        <v>1394.8</v>
      </c>
      <c r="F703" t="s">
        <v>2590</v>
      </c>
      <c r="G703" s="2">
        <v>2.13</v>
      </c>
    </row>
    <row r="704" spans="1:7" x14ac:dyDescent="0.25">
      <c r="A704" s="1">
        <v>42858</v>
      </c>
      <c r="B704" s="3">
        <v>1485.6</v>
      </c>
      <c r="C704" s="3">
        <v>1445.9</v>
      </c>
      <c r="D704" s="3">
        <v>1496.4</v>
      </c>
      <c r="E704" s="3">
        <v>1424.1</v>
      </c>
      <c r="F704" t="s">
        <v>2589</v>
      </c>
      <c r="G704" s="2">
        <v>2.74</v>
      </c>
    </row>
    <row r="705" spans="1:7" x14ac:dyDescent="0.25">
      <c r="A705" s="1">
        <v>42859</v>
      </c>
      <c r="B705" s="3">
        <v>1516.8</v>
      </c>
      <c r="C705" s="3">
        <v>1485.6</v>
      </c>
      <c r="D705" s="3">
        <v>1609.8</v>
      </c>
      <c r="E705" s="3">
        <v>1437.1</v>
      </c>
      <c r="F705" t="s">
        <v>2098</v>
      </c>
      <c r="G705" s="2">
        <v>2.1</v>
      </c>
    </row>
    <row r="706" spans="1:7" x14ac:dyDescent="0.25">
      <c r="A706" s="1">
        <v>42860</v>
      </c>
      <c r="B706" s="3">
        <v>1507.8</v>
      </c>
      <c r="C706" s="3">
        <v>1516.8</v>
      </c>
      <c r="D706" s="3">
        <v>1588.1</v>
      </c>
      <c r="E706" s="3">
        <v>1485</v>
      </c>
      <c r="F706" t="s">
        <v>2588</v>
      </c>
      <c r="G706" s="2">
        <v>-0.59</v>
      </c>
    </row>
    <row r="707" spans="1:7" x14ac:dyDescent="0.25">
      <c r="A707" s="1">
        <v>42861</v>
      </c>
      <c r="B707" s="3">
        <v>1545.3</v>
      </c>
      <c r="C707" s="3">
        <v>1507.8</v>
      </c>
      <c r="D707" s="3">
        <v>1560.4</v>
      </c>
      <c r="E707" s="3">
        <v>1503.9</v>
      </c>
      <c r="F707" t="s">
        <v>2587</v>
      </c>
      <c r="G707" s="2">
        <v>2.4900000000000002</v>
      </c>
    </row>
    <row r="708" spans="1:7" x14ac:dyDescent="0.25">
      <c r="A708" s="1">
        <v>42862</v>
      </c>
      <c r="B708" s="3">
        <v>1554.4</v>
      </c>
      <c r="C708" s="3">
        <v>1545.3</v>
      </c>
      <c r="D708" s="3">
        <v>1572.9</v>
      </c>
      <c r="E708" s="3">
        <v>1495.2</v>
      </c>
      <c r="F708" t="s">
        <v>2586</v>
      </c>
      <c r="G708" s="2">
        <v>0.59</v>
      </c>
    </row>
    <row r="709" spans="1:7" x14ac:dyDescent="0.25">
      <c r="A709" s="1">
        <v>42863</v>
      </c>
      <c r="B709" s="3">
        <v>1664.5</v>
      </c>
      <c r="C709" s="3">
        <v>1554.4</v>
      </c>
      <c r="D709" s="3">
        <v>1667.7</v>
      </c>
      <c r="E709" s="3">
        <v>1552.9</v>
      </c>
      <c r="F709" t="s">
        <v>2585</v>
      </c>
      <c r="G709" s="2">
        <v>7.08</v>
      </c>
    </row>
    <row r="710" spans="1:7" x14ac:dyDescent="0.25">
      <c r="A710" s="1">
        <v>42864</v>
      </c>
      <c r="B710" s="3">
        <v>1697.5</v>
      </c>
      <c r="C710" s="3">
        <v>1664.5</v>
      </c>
      <c r="D710" s="3">
        <v>1757.4</v>
      </c>
      <c r="E710" s="3">
        <v>1620</v>
      </c>
      <c r="F710" t="s">
        <v>2584</v>
      </c>
      <c r="G710" s="2">
        <v>1.98</v>
      </c>
    </row>
    <row r="711" spans="1:7" x14ac:dyDescent="0.25">
      <c r="A711" s="1">
        <v>42865</v>
      </c>
      <c r="B711" s="3">
        <v>1752.3</v>
      </c>
      <c r="C711" s="3">
        <v>1697.5</v>
      </c>
      <c r="D711" s="3">
        <v>1766.2</v>
      </c>
      <c r="E711" s="3">
        <v>1665</v>
      </c>
      <c r="F711" t="s">
        <v>1021</v>
      </c>
      <c r="G711" s="2">
        <v>3.23</v>
      </c>
    </row>
    <row r="712" spans="1:7" x14ac:dyDescent="0.25">
      <c r="A712" s="1">
        <v>42866</v>
      </c>
      <c r="B712" s="3">
        <v>1819.3</v>
      </c>
      <c r="C712" s="3">
        <v>1752.3</v>
      </c>
      <c r="D712" s="3">
        <v>1864.8</v>
      </c>
      <c r="E712" s="3">
        <v>1741.5</v>
      </c>
      <c r="F712" t="s">
        <v>2583</v>
      </c>
      <c r="G712" s="2">
        <v>3.82</v>
      </c>
    </row>
    <row r="713" spans="1:7" x14ac:dyDescent="0.25">
      <c r="A713" s="1">
        <v>42867</v>
      </c>
      <c r="B713" s="3">
        <v>1686.4</v>
      </c>
      <c r="C713" s="3">
        <v>1819.3</v>
      </c>
      <c r="D713" s="3">
        <v>1822.5</v>
      </c>
      <c r="E713" s="3">
        <v>1641.2</v>
      </c>
      <c r="F713" t="s">
        <v>2582</v>
      </c>
      <c r="G713" s="2">
        <v>-7.31</v>
      </c>
    </row>
    <row r="714" spans="1:7" x14ac:dyDescent="0.25">
      <c r="A714" s="1">
        <v>42868</v>
      </c>
      <c r="B714" s="3">
        <v>1763.7</v>
      </c>
      <c r="C714" s="3">
        <v>1686.4</v>
      </c>
      <c r="D714" s="3">
        <v>1770.5</v>
      </c>
      <c r="E714" s="3">
        <v>1594.6</v>
      </c>
      <c r="F714" t="s">
        <v>2581</v>
      </c>
      <c r="G714" s="2">
        <v>4.59</v>
      </c>
    </row>
    <row r="715" spans="1:7" x14ac:dyDescent="0.25">
      <c r="A715" s="1">
        <v>42869</v>
      </c>
      <c r="B715" s="3">
        <v>1772.6</v>
      </c>
      <c r="C715" s="3">
        <v>1763.7</v>
      </c>
      <c r="D715" s="3">
        <v>1802.8</v>
      </c>
      <c r="E715" s="3">
        <v>1736.1</v>
      </c>
      <c r="F715" t="s">
        <v>2580</v>
      </c>
      <c r="G715" s="2">
        <v>0.5</v>
      </c>
    </row>
    <row r="716" spans="1:7" x14ac:dyDescent="0.25">
      <c r="A716" s="1">
        <v>42870</v>
      </c>
      <c r="B716" s="3">
        <v>1708.9</v>
      </c>
      <c r="C716" s="3">
        <v>1772.6</v>
      </c>
      <c r="D716" s="3">
        <v>1776.7</v>
      </c>
      <c r="E716" s="3">
        <v>1656.8</v>
      </c>
      <c r="F716" t="s">
        <v>2579</v>
      </c>
      <c r="G716" s="2">
        <v>-3.59</v>
      </c>
    </row>
    <row r="717" spans="1:7" x14ac:dyDescent="0.25">
      <c r="A717" s="1">
        <v>42871</v>
      </c>
      <c r="B717" s="3">
        <v>1729.3</v>
      </c>
      <c r="C717" s="3">
        <v>1708.9</v>
      </c>
      <c r="D717" s="3">
        <v>1752.6</v>
      </c>
      <c r="E717" s="3">
        <v>1653.7</v>
      </c>
      <c r="F717" t="s">
        <v>2578</v>
      </c>
      <c r="G717" s="2">
        <v>1.19</v>
      </c>
    </row>
    <row r="718" spans="1:7" x14ac:dyDescent="0.25">
      <c r="A718" s="1">
        <v>42872</v>
      </c>
      <c r="B718" s="3">
        <v>1801.3</v>
      </c>
      <c r="C718" s="3">
        <v>1729.3</v>
      </c>
      <c r="D718" s="3">
        <v>1842.8</v>
      </c>
      <c r="E718" s="3">
        <v>1704</v>
      </c>
      <c r="F718" t="s">
        <v>2577</v>
      </c>
      <c r="G718" s="2">
        <v>4.16</v>
      </c>
    </row>
    <row r="719" spans="1:7" x14ac:dyDescent="0.25">
      <c r="A719" s="1">
        <v>42873</v>
      </c>
      <c r="B719" s="3">
        <v>1881</v>
      </c>
      <c r="C719" s="3">
        <v>1801.3</v>
      </c>
      <c r="D719" s="3">
        <v>1980.5</v>
      </c>
      <c r="E719" s="3">
        <v>1791.1</v>
      </c>
      <c r="F719" t="s">
        <v>2576</v>
      </c>
      <c r="G719" s="2">
        <v>4.42</v>
      </c>
    </row>
    <row r="720" spans="1:7" x14ac:dyDescent="0.25">
      <c r="A720" s="1">
        <v>42874</v>
      </c>
      <c r="B720" s="3">
        <v>1962</v>
      </c>
      <c r="C720" s="3">
        <v>1881</v>
      </c>
      <c r="D720" s="3">
        <v>1969.7</v>
      </c>
      <c r="E720" s="3">
        <v>1875.3</v>
      </c>
      <c r="F720" t="s">
        <v>2575</v>
      </c>
      <c r="G720" s="2">
        <v>4.3099999999999996</v>
      </c>
    </row>
    <row r="721" spans="1:7" x14ac:dyDescent="0.25">
      <c r="A721" s="1">
        <v>42875</v>
      </c>
      <c r="B721" s="3">
        <v>2040.2</v>
      </c>
      <c r="C721" s="3">
        <v>1962</v>
      </c>
      <c r="D721" s="3">
        <v>2048.4</v>
      </c>
      <c r="E721" s="3">
        <v>1944.4</v>
      </c>
      <c r="F721" t="s">
        <v>2574</v>
      </c>
      <c r="G721" s="2">
        <v>3.98</v>
      </c>
    </row>
    <row r="722" spans="1:7" x14ac:dyDescent="0.25">
      <c r="A722" s="1">
        <v>42876</v>
      </c>
      <c r="B722" s="3">
        <v>2044.2</v>
      </c>
      <c r="C722" s="3">
        <v>2040.2</v>
      </c>
      <c r="D722" s="3">
        <v>2094.9</v>
      </c>
      <c r="E722" s="3">
        <v>1980.1</v>
      </c>
      <c r="F722" t="s">
        <v>2573</v>
      </c>
      <c r="G722" s="2">
        <v>0.2</v>
      </c>
    </row>
    <row r="723" spans="1:7" x14ac:dyDescent="0.25">
      <c r="A723" s="1">
        <v>42877</v>
      </c>
      <c r="B723" s="3">
        <v>2124.4</v>
      </c>
      <c r="C723" s="3">
        <v>2044.2</v>
      </c>
      <c r="D723" s="3">
        <v>2264.8000000000002</v>
      </c>
      <c r="E723" s="3">
        <v>1998.6</v>
      </c>
      <c r="F723" t="s">
        <v>2572</v>
      </c>
      <c r="G723" s="2">
        <v>3.92</v>
      </c>
    </row>
    <row r="724" spans="1:7" x14ac:dyDescent="0.25">
      <c r="A724" s="1">
        <v>42878</v>
      </c>
      <c r="B724" s="3">
        <v>2272.6</v>
      </c>
      <c r="C724" s="3">
        <v>2124.4</v>
      </c>
      <c r="D724" s="3">
        <v>2286.3000000000002</v>
      </c>
      <c r="E724" s="3">
        <v>2110.8000000000002</v>
      </c>
      <c r="F724" t="s">
        <v>2571</v>
      </c>
      <c r="G724" s="2">
        <v>6.97</v>
      </c>
    </row>
    <row r="725" spans="1:7" x14ac:dyDescent="0.25">
      <c r="A725" s="1">
        <v>42879</v>
      </c>
      <c r="B725" s="3">
        <v>2445.3000000000002</v>
      </c>
      <c r="C725" s="3">
        <v>2272.6</v>
      </c>
      <c r="D725" s="3">
        <v>2497</v>
      </c>
      <c r="E725" s="3">
        <v>2263.3000000000002</v>
      </c>
      <c r="F725" t="s">
        <v>2570</v>
      </c>
      <c r="G725" s="2">
        <v>7.6</v>
      </c>
    </row>
    <row r="726" spans="1:7" x14ac:dyDescent="0.25">
      <c r="A726" s="1">
        <v>42880</v>
      </c>
      <c r="B726" s="3">
        <v>2307.1999999999998</v>
      </c>
      <c r="C726" s="3">
        <v>2445.3000000000002</v>
      </c>
      <c r="D726" s="3">
        <v>2781.8</v>
      </c>
      <c r="E726" s="3">
        <v>2210.5</v>
      </c>
      <c r="F726" t="s">
        <v>2569</v>
      </c>
      <c r="G726" s="2">
        <v>-5.65</v>
      </c>
    </row>
    <row r="727" spans="1:7" x14ac:dyDescent="0.25">
      <c r="A727" s="1">
        <v>42881</v>
      </c>
      <c r="B727" s="3">
        <v>2244.9</v>
      </c>
      <c r="C727" s="3">
        <v>2307</v>
      </c>
      <c r="D727" s="3">
        <v>2616.5</v>
      </c>
      <c r="E727" s="3">
        <v>2051.4</v>
      </c>
      <c r="F727" t="s">
        <v>2568</v>
      </c>
      <c r="G727" s="2">
        <v>-2.7</v>
      </c>
    </row>
    <row r="728" spans="1:7" x14ac:dyDescent="0.25">
      <c r="A728" s="1">
        <v>42882</v>
      </c>
      <c r="B728" s="3">
        <v>2052.4</v>
      </c>
      <c r="C728" s="3">
        <v>2244.9</v>
      </c>
      <c r="D728" s="3">
        <v>2322.4</v>
      </c>
      <c r="E728" s="3">
        <v>1868.6</v>
      </c>
      <c r="F728" t="s">
        <v>2567</v>
      </c>
      <c r="G728" s="2">
        <v>-8.57</v>
      </c>
    </row>
    <row r="729" spans="1:7" x14ac:dyDescent="0.25">
      <c r="A729" s="1">
        <v>42883</v>
      </c>
      <c r="B729" s="3">
        <v>2189</v>
      </c>
      <c r="C729" s="3">
        <v>2052.4</v>
      </c>
      <c r="D729" s="3">
        <v>2300.5</v>
      </c>
      <c r="E729" s="3">
        <v>2051.1</v>
      </c>
      <c r="F729" t="s">
        <v>2566</v>
      </c>
      <c r="G729" s="2">
        <v>6.66</v>
      </c>
    </row>
    <row r="730" spans="1:7" x14ac:dyDescent="0.25">
      <c r="A730" s="1">
        <v>42884</v>
      </c>
      <c r="B730" s="3">
        <v>2278.1999999999998</v>
      </c>
      <c r="C730" s="3">
        <v>2189</v>
      </c>
      <c r="D730" s="3">
        <v>2337.4</v>
      </c>
      <c r="E730" s="3">
        <v>2117.3000000000002</v>
      </c>
      <c r="F730" t="s">
        <v>2565</v>
      </c>
      <c r="G730" s="2">
        <v>4.07</v>
      </c>
    </row>
    <row r="731" spans="1:7" x14ac:dyDescent="0.25">
      <c r="A731" s="1">
        <v>42885</v>
      </c>
      <c r="B731" s="3">
        <v>2192.6</v>
      </c>
      <c r="C731" s="3">
        <v>2278.1999999999998</v>
      </c>
      <c r="D731" s="3">
        <v>2329.3000000000002</v>
      </c>
      <c r="E731" s="3">
        <v>2147.1</v>
      </c>
      <c r="F731" t="s">
        <v>2564</v>
      </c>
      <c r="G731" s="2">
        <v>-3.76</v>
      </c>
    </row>
    <row r="732" spans="1:7" x14ac:dyDescent="0.25">
      <c r="A732" s="1">
        <v>42886</v>
      </c>
      <c r="B732" s="3">
        <v>2303.3000000000002</v>
      </c>
      <c r="C732" s="3">
        <v>2192.6</v>
      </c>
      <c r="D732" s="3">
        <v>2330.6</v>
      </c>
      <c r="E732" s="3">
        <v>2168.4</v>
      </c>
      <c r="F732" t="s">
        <v>2563</v>
      </c>
      <c r="G732" s="2">
        <v>5.05</v>
      </c>
    </row>
    <row r="733" spans="1:7" x14ac:dyDescent="0.25">
      <c r="A733" s="1">
        <v>42887</v>
      </c>
      <c r="B733" s="3">
        <v>2412.6</v>
      </c>
      <c r="C733" s="3">
        <v>2303.3000000000002</v>
      </c>
      <c r="D733" s="3">
        <v>2460.8000000000002</v>
      </c>
      <c r="E733" s="3">
        <v>2303.3000000000002</v>
      </c>
      <c r="F733" t="s">
        <v>2562</v>
      </c>
      <c r="G733" s="2">
        <v>4.75</v>
      </c>
    </row>
    <row r="734" spans="1:7" x14ac:dyDescent="0.25">
      <c r="A734" s="1">
        <v>42888</v>
      </c>
      <c r="B734" s="3">
        <v>2492.6</v>
      </c>
      <c r="C734" s="3">
        <v>2412.6</v>
      </c>
      <c r="D734" s="3">
        <v>2494</v>
      </c>
      <c r="E734" s="3">
        <v>2385.6</v>
      </c>
      <c r="F734" t="s">
        <v>2553</v>
      </c>
      <c r="G734" s="2">
        <v>3.31</v>
      </c>
    </row>
    <row r="735" spans="1:7" x14ac:dyDescent="0.25">
      <c r="A735" s="1">
        <v>42889</v>
      </c>
      <c r="B735" s="3">
        <v>2545.4</v>
      </c>
      <c r="C735" s="3">
        <v>2492.6</v>
      </c>
      <c r="D735" s="3">
        <v>2582.8000000000002</v>
      </c>
      <c r="E735" s="3">
        <v>2449.9</v>
      </c>
      <c r="F735" t="s">
        <v>2561</v>
      </c>
      <c r="G735" s="2">
        <v>2.12</v>
      </c>
    </row>
    <row r="736" spans="1:7" x14ac:dyDescent="0.25">
      <c r="A736" s="1">
        <v>42890</v>
      </c>
      <c r="B736" s="3">
        <v>2524.1</v>
      </c>
      <c r="C736" s="3">
        <v>2545.4</v>
      </c>
      <c r="D736" s="3">
        <v>2559.8000000000002</v>
      </c>
      <c r="E736" s="3">
        <v>2478.1999999999998</v>
      </c>
      <c r="F736" t="s">
        <v>2560</v>
      </c>
      <c r="G736" s="2">
        <v>-0.84</v>
      </c>
    </row>
    <row r="737" spans="1:7" x14ac:dyDescent="0.25">
      <c r="A737" s="1">
        <v>42891</v>
      </c>
      <c r="B737" s="3">
        <v>2705</v>
      </c>
      <c r="C737" s="3">
        <v>2524.1</v>
      </c>
      <c r="D737" s="3">
        <v>2705.4</v>
      </c>
      <c r="E737" s="3">
        <v>2523.9</v>
      </c>
      <c r="F737" t="s">
        <v>2559</v>
      </c>
      <c r="G737" s="2">
        <v>7.17</v>
      </c>
    </row>
    <row r="738" spans="1:7" x14ac:dyDescent="0.25">
      <c r="A738" s="1">
        <v>42892</v>
      </c>
      <c r="B738" s="3">
        <v>2870.5</v>
      </c>
      <c r="C738" s="3">
        <v>2705</v>
      </c>
      <c r="D738" s="3">
        <v>2931.2</v>
      </c>
      <c r="E738" s="3">
        <v>2699.7</v>
      </c>
      <c r="F738" t="s">
        <v>2558</v>
      </c>
      <c r="G738" s="2">
        <v>6.12</v>
      </c>
    </row>
    <row r="739" spans="1:7" x14ac:dyDescent="0.25">
      <c r="A739" s="1">
        <v>42893</v>
      </c>
      <c r="B739" s="3">
        <v>2691.5</v>
      </c>
      <c r="C739" s="3">
        <v>2870.5</v>
      </c>
      <c r="D739" s="3">
        <v>2880.9</v>
      </c>
      <c r="E739" s="3">
        <v>2626.6</v>
      </c>
      <c r="F739" t="s">
        <v>2557</v>
      </c>
      <c r="G739" s="2">
        <v>-6.24</v>
      </c>
    </row>
    <row r="740" spans="1:7" x14ac:dyDescent="0.25">
      <c r="A740" s="1">
        <v>42894</v>
      </c>
      <c r="B740" s="3">
        <v>2798.8</v>
      </c>
      <c r="C740" s="3">
        <v>2691.5</v>
      </c>
      <c r="D740" s="3">
        <v>2808.4</v>
      </c>
      <c r="E740" s="3">
        <v>2623.6</v>
      </c>
      <c r="F740" t="s">
        <v>2556</v>
      </c>
      <c r="G740" s="2">
        <v>3.99</v>
      </c>
    </row>
    <row r="741" spans="1:7" x14ac:dyDescent="0.25">
      <c r="A741" s="1">
        <v>42895</v>
      </c>
      <c r="B741" s="3">
        <v>2811.4</v>
      </c>
      <c r="C741" s="3">
        <v>2798.8</v>
      </c>
      <c r="D741" s="3">
        <v>2852.1</v>
      </c>
      <c r="E741" s="3">
        <v>2786.1</v>
      </c>
      <c r="F741" t="s">
        <v>2555</v>
      </c>
      <c r="G741" s="2">
        <v>0.45</v>
      </c>
    </row>
    <row r="742" spans="1:7" x14ac:dyDescent="0.25">
      <c r="A742" s="1">
        <v>42896</v>
      </c>
      <c r="B742" s="3">
        <v>2900.3</v>
      </c>
      <c r="C742" s="3">
        <v>2811.4</v>
      </c>
      <c r="D742" s="3">
        <v>2914.2</v>
      </c>
      <c r="E742" s="3">
        <v>2807.4</v>
      </c>
      <c r="F742" t="s">
        <v>2554</v>
      </c>
      <c r="G742" s="2">
        <v>3.16</v>
      </c>
    </row>
    <row r="743" spans="1:7" x14ac:dyDescent="0.25">
      <c r="A743" s="1">
        <v>42897</v>
      </c>
      <c r="B743" s="3">
        <v>2973.4</v>
      </c>
      <c r="C743" s="3">
        <v>2900.3</v>
      </c>
      <c r="D743" s="3">
        <v>2977.9</v>
      </c>
      <c r="E743" s="3">
        <v>2867.3</v>
      </c>
      <c r="F743" t="s">
        <v>2553</v>
      </c>
      <c r="G743" s="2">
        <v>2.52</v>
      </c>
    </row>
    <row r="744" spans="1:7" x14ac:dyDescent="0.25">
      <c r="A744" s="1">
        <v>42898</v>
      </c>
      <c r="B744" s="3">
        <v>2656.8</v>
      </c>
      <c r="C744" s="3">
        <v>2973.4</v>
      </c>
      <c r="D744" s="3">
        <v>2985.1</v>
      </c>
      <c r="E744" s="3">
        <v>2483.6</v>
      </c>
      <c r="F744" t="s">
        <v>642</v>
      </c>
      <c r="G744" s="2">
        <v>-10.65</v>
      </c>
    </row>
    <row r="745" spans="1:7" x14ac:dyDescent="0.25">
      <c r="A745" s="1">
        <v>42899</v>
      </c>
      <c r="B745" s="3">
        <v>2713</v>
      </c>
      <c r="C745" s="3">
        <v>2656.8</v>
      </c>
      <c r="D745" s="3">
        <v>2784.8</v>
      </c>
      <c r="E745" s="3">
        <v>2647.4</v>
      </c>
      <c r="F745" t="s">
        <v>2552</v>
      </c>
      <c r="G745" s="2">
        <v>2.12</v>
      </c>
    </row>
    <row r="746" spans="1:7" x14ac:dyDescent="0.25">
      <c r="A746" s="1">
        <v>42900</v>
      </c>
      <c r="B746" s="3">
        <v>2467.3000000000002</v>
      </c>
      <c r="C746" s="3">
        <v>2713</v>
      </c>
      <c r="D746" s="3">
        <v>2803.7</v>
      </c>
      <c r="E746" s="3">
        <v>2349</v>
      </c>
      <c r="F746" t="s">
        <v>2551</v>
      </c>
      <c r="G746" s="2">
        <v>-9.06</v>
      </c>
    </row>
    <row r="747" spans="1:7" x14ac:dyDescent="0.25">
      <c r="A747" s="1">
        <v>42901</v>
      </c>
      <c r="B747" s="3">
        <v>2442.5</v>
      </c>
      <c r="C747" s="3">
        <v>2467.3000000000002</v>
      </c>
      <c r="D747" s="3">
        <v>2521.6</v>
      </c>
      <c r="E747" s="3">
        <v>2125.6</v>
      </c>
      <c r="F747" t="s">
        <v>2550</v>
      </c>
      <c r="G747" s="2">
        <v>-1.01</v>
      </c>
    </row>
    <row r="748" spans="1:7" x14ac:dyDescent="0.25">
      <c r="A748" s="1">
        <v>42902</v>
      </c>
      <c r="B748" s="3">
        <v>2508.6</v>
      </c>
      <c r="C748" s="3">
        <v>2442.5</v>
      </c>
      <c r="D748" s="3">
        <v>2536.4</v>
      </c>
      <c r="E748" s="3">
        <v>2335.3000000000002</v>
      </c>
      <c r="F748" t="s">
        <v>2549</v>
      </c>
      <c r="G748" s="2">
        <v>2.71</v>
      </c>
    </row>
    <row r="749" spans="1:7" x14ac:dyDescent="0.25">
      <c r="A749" s="1">
        <v>42903</v>
      </c>
      <c r="B749" s="3">
        <v>2655.1</v>
      </c>
      <c r="C749" s="3">
        <v>2508.6</v>
      </c>
      <c r="D749" s="3">
        <v>2690.7</v>
      </c>
      <c r="E749" s="3">
        <v>2454.8000000000002</v>
      </c>
      <c r="F749" t="s">
        <v>2548</v>
      </c>
      <c r="G749" s="2">
        <v>5.84</v>
      </c>
    </row>
    <row r="750" spans="1:7" x14ac:dyDescent="0.25">
      <c r="A750" s="1">
        <v>42904</v>
      </c>
      <c r="B750" s="3">
        <v>2539.6</v>
      </c>
      <c r="C750" s="3">
        <v>2655.1</v>
      </c>
      <c r="D750" s="3">
        <v>2676</v>
      </c>
      <c r="E750" s="3">
        <v>2488.6</v>
      </c>
      <c r="F750" t="s">
        <v>2547</v>
      </c>
      <c r="G750" s="2">
        <v>-4.3499999999999996</v>
      </c>
    </row>
    <row r="751" spans="1:7" x14ac:dyDescent="0.25">
      <c r="A751" s="1">
        <v>42905</v>
      </c>
      <c r="B751" s="3">
        <v>2616.8000000000002</v>
      </c>
      <c r="C751" s="3">
        <v>2539.6</v>
      </c>
      <c r="D751" s="3">
        <v>2617.8000000000002</v>
      </c>
      <c r="E751" s="3">
        <v>2518.8000000000002</v>
      </c>
      <c r="F751" t="s">
        <v>2546</v>
      </c>
      <c r="G751" s="2">
        <v>3.04</v>
      </c>
    </row>
    <row r="752" spans="1:7" x14ac:dyDescent="0.25">
      <c r="A752" s="1">
        <v>42906</v>
      </c>
      <c r="B752" s="3">
        <v>2754.4</v>
      </c>
      <c r="C752" s="3">
        <v>2616.8000000000002</v>
      </c>
      <c r="D752" s="3">
        <v>2800.5</v>
      </c>
      <c r="E752" s="3">
        <v>2614</v>
      </c>
      <c r="F752" t="s">
        <v>2545</v>
      </c>
      <c r="G752" s="2">
        <v>5.26</v>
      </c>
    </row>
    <row r="753" spans="1:7" x14ac:dyDescent="0.25">
      <c r="A753" s="1">
        <v>42907</v>
      </c>
      <c r="B753" s="3">
        <v>2677.6</v>
      </c>
      <c r="C753" s="3">
        <v>2754.4</v>
      </c>
      <c r="D753" s="3">
        <v>2804.4</v>
      </c>
      <c r="E753" s="3">
        <v>2624.4</v>
      </c>
      <c r="F753" t="s">
        <v>2544</v>
      </c>
      <c r="G753" s="2">
        <v>-2.79</v>
      </c>
    </row>
    <row r="754" spans="1:7" x14ac:dyDescent="0.25">
      <c r="A754" s="1">
        <v>42908</v>
      </c>
      <c r="B754" s="3">
        <v>2722.8</v>
      </c>
      <c r="C754" s="3">
        <v>2677.6</v>
      </c>
      <c r="D754" s="3">
        <v>2757.3</v>
      </c>
      <c r="E754" s="3">
        <v>2623.2</v>
      </c>
      <c r="F754" t="s">
        <v>2543</v>
      </c>
      <c r="G754" s="2">
        <v>1.69</v>
      </c>
    </row>
    <row r="755" spans="1:7" x14ac:dyDescent="0.25">
      <c r="A755" s="1">
        <v>42909</v>
      </c>
      <c r="B755" s="3">
        <v>2710.4</v>
      </c>
      <c r="C755" s="3">
        <v>2722.8</v>
      </c>
      <c r="D755" s="3">
        <v>2759.7</v>
      </c>
      <c r="E755" s="3">
        <v>2699.5</v>
      </c>
      <c r="F755" t="s">
        <v>2542</v>
      </c>
      <c r="G755" s="2">
        <v>-0.46</v>
      </c>
    </row>
    <row r="756" spans="1:7" x14ac:dyDescent="0.25">
      <c r="A756" s="1">
        <v>42910</v>
      </c>
      <c r="B756" s="3">
        <v>2590.1</v>
      </c>
      <c r="C756" s="3">
        <v>2710.4</v>
      </c>
      <c r="D756" s="3">
        <v>2741.6</v>
      </c>
      <c r="E756" s="3">
        <v>2540.4</v>
      </c>
      <c r="F756" t="s">
        <v>1230</v>
      </c>
      <c r="G756" s="2">
        <v>-4.4400000000000004</v>
      </c>
    </row>
    <row r="757" spans="1:7" x14ac:dyDescent="0.25">
      <c r="A757" s="1">
        <v>42911</v>
      </c>
      <c r="B757" s="3">
        <v>2541.6</v>
      </c>
      <c r="C757" s="3">
        <v>2590.1</v>
      </c>
      <c r="D757" s="3">
        <v>2660.7</v>
      </c>
      <c r="E757" s="3">
        <v>2472.4</v>
      </c>
      <c r="F757" t="s">
        <v>2541</v>
      </c>
      <c r="G757" s="2">
        <v>-1.87</v>
      </c>
    </row>
    <row r="758" spans="1:7" x14ac:dyDescent="0.25">
      <c r="A758" s="1">
        <v>42912</v>
      </c>
      <c r="B758" s="3">
        <v>2446.1</v>
      </c>
      <c r="C758" s="3">
        <v>2541.6</v>
      </c>
      <c r="D758" s="3">
        <v>2584.8000000000002</v>
      </c>
      <c r="E758" s="3">
        <v>2327.3000000000002</v>
      </c>
      <c r="F758" t="s">
        <v>2540</v>
      </c>
      <c r="G758" s="2">
        <v>-3.76</v>
      </c>
    </row>
    <row r="759" spans="1:7" x14ac:dyDescent="0.25">
      <c r="A759" s="1">
        <v>42913</v>
      </c>
      <c r="B759" s="3">
        <v>2583.8000000000002</v>
      </c>
      <c r="C759" s="3">
        <v>2446.1</v>
      </c>
      <c r="D759" s="3">
        <v>2585.1</v>
      </c>
      <c r="E759" s="3">
        <v>2309.6</v>
      </c>
      <c r="F759" t="s">
        <v>2539</v>
      </c>
      <c r="G759" s="2">
        <v>5.63</v>
      </c>
    </row>
    <row r="760" spans="1:7" x14ac:dyDescent="0.25">
      <c r="A760" s="1">
        <v>42914</v>
      </c>
      <c r="B760" s="3">
        <v>2577.6999999999998</v>
      </c>
      <c r="C760" s="3">
        <v>2583.8000000000002</v>
      </c>
      <c r="D760" s="3">
        <v>2616.9</v>
      </c>
      <c r="E760" s="3">
        <v>2490.1</v>
      </c>
      <c r="F760" t="s">
        <v>2538</v>
      </c>
      <c r="G760" s="2">
        <v>-0.23</v>
      </c>
    </row>
    <row r="761" spans="1:7" x14ac:dyDescent="0.25">
      <c r="A761" s="1">
        <v>42915</v>
      </c>
      <c r="B761" s="3">
        <v>2558.4</v>
      </c>
      <c r="C761" s="3">
        <v>2577.6999999999998</v>
      </c>
      <c r="D761" s="3">
        <v>2605.9</v>
      </c>
      <c r="E761" s="3">
        <v>2526.5</v>
      </c>
      <c r="F761" t="s">
        <v>2537</v>
      </c>
      <c r="G761" s="2">
        <v>-0.75</v>
      </c>
    </row>
    <row r="762" spans="1:7" x14ac:dyDescent="0.25">
      <c r="A762" s="1">
        <v>42916</v>
      </c>
      <c r="B762" s="3">
        <v>2480.6</v>
      </c>
      <c r="C762" s="3">
        <v>2558.4</v>
      </c>
      <c r="D762" s="3">
        <v>2576.3000000000002</v>
      </c>
      <c r="E762" s="3">
        <v>2469.5</v>
      </c>
      <c r="F762" t="s">
        <v>2403</v>
      </c>
      <c r="G762" s="2">
        <v>-3.04</v>
      </c>
    </row>
    <row r="763" spans="1:7" x14ac:dyDescent="0.25">
      <c r="A763" s="1">
        <v>42917</v>
      </c>
      <c r="B763" s="3">
        <v>2424.6</v>
      </c>
      <c r="C763" s="3">
        <v>2480.6</v>
      </c>
      <c r="D763" s="3">
        <v>2529.6</v>
      </c>
      <c r="E763" s="3">
        <v>2387.5</v>
      </c>
      <c r="F763" t="s">
        <v>2536</v>
      </c>
      <c r="G763" s="2">
        <v>-2.2599999999999998</v>
      </c>
    </row>
    <row r="764" spans="1:7" x14ac:dyDescent="0.25">
      <c r="A764" s="1">
        <v>42918</v>
      </c>
      <c r="B764" s="3">
        <v>2536.5</v>
      </c>
      <c r="C764" s="3">
        <v>2424.6</v>
      </c>
      <c r="D764" s="3">
        <v>2555.3000000000002</v>
      </c>
      <c r="E764" s="3">
        <v>2375.9</v>
      </c>
      <c r="F764" t="s">
        <v>2535</v>
      </c>
      <c r="G764" s="2">
        <v>4.6100000000000003</v>
      </c>
    </row>
    <row r="765" spans="1:7" x14ac:dyDescent="0.25">
      <c r="A765" s="1">
        <v>42919</v>
      </c>
      <c r="B765" s="3">
        <v>2572.5</v>
      </c>
      <c r="C765" s="3">
        <v>2536.5</v>
      </c>
      <c r="D765" s="3">
        <v>2617.5</v>
      </c>
      <c r="E765" s="3">
        <v>2506.3000000000002</v>
      </c>
      <c r="F765" t="s">
        <v>2534</v>
      </c>
      <c r="G765" s="2">
        <v>1.42</v>
      </c>
    </row>
    <row r="766" spans="1:7" x14ac:dyDescent="0.25">
      <c r="A766" s="1">
        <v>42920</v>
      </c>
      <c r="B766" s="3">
        <v>2617.3000000000002</v>
      </c>
      <c r="C766" s="3">
        <v>2572.5</v>
      </c>
      <c r="D766" s="3">
        <v>2658.7</v>
      </c>
      <c r="E766" s="3">
        <v>2570</v>
      </c>
      <c r="F766" t="s">
        <v>2533</v>
      </c>
      <c r="G766" s="2">
        <v>1.74</v>
      </c>
    </row>
    <row r="767" spans="1:7" x14ac:dyDescent="0.25">
      <c r="A767" s="1">
        <v>42921</v>
      </c>
      <c r="B767" s="3">
        <v>2627.9</v>
      </c>
      <c r="C767" s="3">
        <v>2617.3000000000002</v>
      </c>
      <c r="D767" s="3">
        <v>2642.7</v>
      </c>
      <c r="E767" s="3">
        <v>2562</v>
      </c>
      <c r="F767" t="s">
        <v>2532</v>
      </c>
      <c r="G767" s="2">
        <v>0.4</v>
      </c>
    </row>
    <row r="768" spans="1:7" x14ac:dyDescent="0.25">
      <c r="A768" s="1">
        <v>42922</v>
      </c>
      <c r="B768" s="3">
        <v>2614.1999999999998</v>
      </c>
      <c r="C768" s="3">
        <v>2627.9</v>
      </c>
      <c r="D768" s="3">
        <v>2634.8</v>
      </c>
      <c r="E768" s="3">
        <v>2581.8000000000002</v>
      </c>
      <c r="F768" t="s">
        <v>2531</v>
      </c>
      <c r="G768" s="2">
        <v>-0.52</v>
      </c>
    </row>
    <row r="769" spans="1:7" x14ac:dyDescent="0.25">
      <c r="A769" s="1">
        <v>42923</v>
      </c>
      <c r="B769" s="3">
        <v>2513.9</v>
      </c>
      <c r="C769" s="3">
        <v>2614.1999999999998</v>
      </c>
      <c r="D769" s="3">
        <v>2617.5</v>
      </c>
      <c r="E769" s="3">
        <v>2484.6999999999998</v>
      </c>
      <c r="F769" t="s">
        <v>2530</v>
      </c>
      <c r="G769" s="2">
        <v>-3.84</v>
      </c>
    </row>
    <row r="770" spans="1:7" x14ac:dyDescent="0.25">
      <c r="A770" s="1">
        <v>42924</v>
      </c>
      <c r="B770" s="3">
        <v>2564.9</v>
      </c>
      <c r="C770" s="3">
        <v>2513.9</v>
      </c>
      <c r="D770" s="3">
        <v>2568.6999999999998</v>
      </c>
      <c r="E770" s="3">
        <v>2480.6</v>
      </c>
      <c r="F770" t="s">
        <v>2529</v>
      </c>
      <c r="G770" s="2">
        <v>2.0299999999999998</v>
      </c>
    </row>
    <row r="771" spans="1:7" x14ac:dyDescent="0.25">
      <c r="A771" s="1">
        <v>42925</v>
      </c>
      <c r="B771" s="3">
        <v>2511.4</v>
      </c>
      <c r="C771" s="3">
        <v>2564.9</v>
      </c>
      <c r="D771" s="3">
        <v>2576.6999999999998</v>
      </c>
      <c r="E771" s="3">
        <v>2509.6</v>
      </c>
      <c r="F771" t="s">
        <v>2528</v>
      </c>
      <c r="G771" s="2">
        <v>-2.08</v>
      </c>
    </row>
    <row r="772" spans="1:7" x14ac:dyDescent="0.25">
      <c r="A772" s="1">
        <v>42926</v>
      </c>
      <c r="B772" s="3">
        <v>2344</v>
      </c>
      <c r="C772" s="3">
        <v>2511.4</v>
      </c>
      <c r="D772" s="3">
        <v>2530.3000000000002</v>
      </c>
      <c r="E772" s="3">
        <v>2271.8000000000002</v>
      </c>
      <c r="F772" t="s">
        <v>2527</v>
      </c>
      <c r="G772" s="2">
        <v>-6.67</v>
      </c>
    </row>
    <row r="773" spans="1:7" x14ac:dyDescent="0.25">
      <c r="A773" s="1">
        <v>42927</v>
      </c>
      <c r="B773" s="3">
        <v>2324.3000000000002</v>
      </c>
      <c r="C773" s="3">
        <v>2344</v>
      </c>
      <c r="D773" s="3">
        <v>2412.8000000000002</v>
      </c>
      <c r="E773" s="3">
        <v>2265.5</v>
      </c>
      <c r="F773" t="s">
        <v>2526</v>
      </c>
      <c r="G773" s="2">
        <v>-0.84</v>
      </c>
    </row>
    <row r="774" spans="1:7" x14ac:dyDescent="0.25">
      <c r="A774" s="1">
        <v>42928</v>
      </c>
      <c r="B774" s="3">
        <v>2403.1</v>
      </c>
      <c r="C774" s="3">
        <v>2324.3000000000002</v>
      </c>
      <c r="D774" s="3">
        <v>2424.8000000000002</v>
      </c>
      <c r="E774" s="3">
        <v>2262.1</v>
      </c>
      <c r="F774" t="s">
        <v>2525</v>
      </c>
      <c r="G774" s="2">
        <v>3.39</v>
      </c>
    </row>
    <row r="775" spans="1:7" x14ac:dyDescent="0.25">
      <c r="A775" s="1">
        <v>42929</v>
      </c>
      <c r="B775" s="3">
        <v>2362.4</v>
      </c>
      <c r="C775" s="3">
        <v>2403.1</v>
      </c>
      <c r="D775" s="3">
        <v>2436.6999999999998</v>
      </c>
      <c r="E775" s="3">
        <v>2335</v>
      </c>
      <c r="F775" t="s">
        <v>2524</v>
      </c>
      <c r="G775" s="2">
        <v>-1.69</v>
      </c>
    </row>
    <row r="776" spans="1:7" x14ac:dyDescent="0.25">
      <c r="A776" s="1">
        <v>42930</v>
      </c>
      <c r="B776" s="3">
        <v>2234.1999999999998</v>
      </c>
      <c r="C776" s="3">
        <v>2362.4</v>
      </c>
      <c r="D776" s="3">
        <v>2370.5</v>
      </c>
      <c r="E776" s="3">
        <v>2165.4</v>
      </c>
      <c r="F776" t="s">
        <v>2523</v>
      </c>
      <c r="G776" s="2">
        <v>-5.43</v>
      </c>
    </row>
    <row r="777" spans="1:7" x14ac:dyDescent="0.25">
      <c r="A777" s="1">
        <v>42931</v>
      </c>
      <c r="B777" s="3">
        <v>1975.1</v>
      </c>
      <c r="C777" s="3">
        <v>2234.1999999999998</v>
      </c>
      <c r="D777" s="3">
        <v>2237.1</v>
      </c>
      <c r="E777" s="3">
        <v>1974</v>
      </c>
      <c r="F777" t="s">
        <v>2522</v>
      </c>
      <c r="G777" s="2">
        <v>-11.6</v>
      </c>
    </row>
    <row r="778" spans="1:7" x14ac:dyDescent="0.25">
      <c r="A778" s="1">
        <v>42932</v>
      </c>
      <c r="B778" s="3">
        <v>1914.1</v>
      </c>
      <c r="C778" s="3">
        <v>1975.1</v>
      </c>
      <c r="D778" s="3">
        <v>2044.4</v>
      </c>
      <c r="E778" s="3">
        <v>1809</v>
      </c>
      <c r="F778" t="s">
        <v>2521</v>
      </c>
      <c r="G778" s="2">
        <v>-3.09</v>
      </c>
    </row>
    <row r="779" spans="1:7" x14ac:dyDescent="0.25">
      <c r="A779" s="1">
        <v>42933</v>
      </c>
      <c r="B779" s="3">
        <v>2233.4</v>
      </c>
      <c r="C779" s="3">
        <v>1914.1</v>
      </c>
      <c r="D779" s="3">
        <v>2233.8000000000002</v>
      </c>
      <c r="E779" s="3">
        <v>1913.8</v>
      </c>
      <c r="F779" t="s">
        <v>2520</v>
      </c>
      <c r="G779" s="2">
        <v>16.68</v>
      </c>
    </row>
    <row r="780" spans="1:7" x14ac:dyDescent="0.25">
      <c r="A780" s="1">
        <v>42934</v>
      </c>
      <c r="B780" s="3">
        <v>2320.1999999999998</v>
      </c>
      <c r="C780" s="3">
        <v>2233.4</v>
      </c>
      <c r="D780" s="3">
        <v>2400.6999999999998</v>
      </c>
      <c r="E780" s="3">
        <v>2164.6</v>
      </c>
      <c r="F780" t="s">
        <v>2519</v>
      </c>
      <c r="G780" s="2">
        <v>3.89</v>
      </c>
    </row>
    <row r="781" spans="1:7" x14ac:dyDescent="0.25">
      <c r="A781" s="1">
        <v>42935</v>
      </c>
      <c r="B781" s="3">
        <v>2282.6</v>
      </c>
      <c r="C781" s="3">
        <v>2320.1999999999998</v>
      </c>
      <c r="D781" s="3">
        <v>2412.4</v>
      </c>
      <c r="E781" s="3">
        <v>2243.1</v>
      </c>
      <c r="F781" t="s">
        <v>1187</v>
      </c>
      <c r="G781" s="2">
        <v>-1.62</v>
      </c>
    </row>
    <row r="782" spans="1:7" x14ac:dyDescent="0.25">
      <c r="A782" s="1">
        <v>42936</v>
      </c>
      <c r="B782" s="3">
        <v>2866</v>
      </c>
      <c r="C782" s="3">
        <v>2282.6</v>
      </c>
      <c r="D782" s="3">
        <v>2932.8</v>
      </c>
      <c r="E782" s="3">
        <v>2282.1</v>
      </c>
      <c r="F782" t="s">
        <v>2518</v>
      </c>
      <c r="G782" s="2">
        <v>25.56</v>
      </c>
    </row>
    <row r="783" spans="1:7" x14ac:dyDescent="0.25">
      <c r="A783" s="1">
        <v>42937</v>
      </c>
      <c r="B783" s="3">
        <v>2675.1</v>
      </c>
      <c r="C783" s="3">
        <v>2866</v>
      </c>
      <c r="D783" s="3">
        <v>2874</v>
      </c>
      <c r="E783" s="3">
        <v>2622.5</v>
      </c>
      <c r="F783" t="s">
        <v>2517</v>
      </c>
      <c r="G783" s="2">
        <v>-6.66</v>
      </c>
    </row>
    <row r="784" spans="1:7" x14ac:dyDescent="0.25">
      <c r="A784" s="1">
        <v>42938</v>
      </c>
      <c r="B784" s="3">
        <v>2836.5</v>
      </c>
      <c r="C784" s="3">
        <v>2675.1</v>
      </c>
      <c r="D784" s="3">
        <v>2876.7</v>
      </c>
      <c r="E784" s="3">
        <v>2658.6</v>
      </c>
      <c r="F784" t="s">
        <v>2516</v>
      </c>
      <c r="G784" s="2">
        <v>6.04</v>
      </c>
    </row>
    <row r="785" spans="1:7" x14ac:dyDescent="0.25">
      <c r="A785" s="1">
        <v>42939</v>
      </c>
      <c r="B785" s="3">
        <v>2756.6</v>
      </c>
      <c r="C785" s="3">
        <v>2836.5</v>
      </c>
      <c r="D785" s="3">
        <v>2856.7</v>
      </c>
      <c r="E785" s="3">
        <v>2675.6</v>
      </c>
      <c r="F785" t="s">
        <v>2515</v>
      </c>
      <c r="G785" s="2">
        <v>-2.82</v>
      </c>
    </row>
    <row r="786" spans="1:7" x14ac:dyDescent="0.25">
      <c r="A786" s="1">
        <v>42940</v>
      </c>
      <c r="B786" s="3">
        <v>2763.4</v>
      </c>
      <c r="C786" s="3">
        <v>2756.6</v>
      </c>
      <c r="D786" s="3">
        <v>2798.9</v>
      </c>
      <c r="E786" s="3">
        <v>2715.7</v>
      </c>
      <c r="F786" t="s">
        <v>2514</v>
      </c>
      <c r="G786" s="2">
        <v>0.25</v>
      </c>
    </row>
    <row r="787" spans="1:7" x14ac:dyDescent="0.25">
      <c r="A787" s="1">
        <v>42941</v>
      </c>
      <c r="B787" s="3">
        <v>2582.6</v>
      </c>
      <c r="C787" s="3">
        <v>2763.4</v>
      </c>
      <c r="D787" s="3">
        <v>2779.1</v>
      </c>
      <c r="E787" s="3">
        <v>2472.6</v>
      </c>
      <c r="F787" t="s">
        <v>2513</v>
      </c>
      <c r="G787" s="2">
        <v>-6.54</v>
      </c>
    </row>
    <row r="788" spans="1:7" x14ac:dyDescent="0.25">
      <c r="A788" s="1">
        <v>42942</v>
      </c>
      <c r="B788" s="3">
        <v>2559.1999999999998</v>
      </c>
      <c r="C788" s="3">
        <v>2582.6</v>
      </c>
      <c r="D788" s="3">
        <v>2631.7</v>
      </c>
      <c r="E788" s="3">
        <v>2441.5</v>
      </c>
      <c r="F788" t="s">
        <v>2512</v>
      </c>
      <c r="G788" s="2">
        <v>-0.9</v>
      </c>
    </row>
    <row r="789" spans="1:7" x14ac:dyDescent="0.25">
      <c r="A789" s="1">
        <v>42943</v>
      </c>
      <c r="B789" s="3">
        <v>2691.9</v>
      </c>
      <c r="C789" s="3">
        <v>2559.1999999999998</v>
      </c>
      <c r="D789" s="3">
        <v>2712.9</v>
      </c>
      <c r="E789" s="3">
        <v>2547.6999999999998</v>
      </c>
      <c r="F789" t="s">
        <v>2511</v>
      </c>
      <c r="G789" s="2">
        <v>5.18</v>
      </c>
    </row>
    <row r="790" spans="1:7" x14ac:dyDescent="0.25">
      <c r="A790" s="1">
        <v>42944</v>
      </c>
      <c r="B790" s="3">
        <v>2806.8</v>
      </c>
      <c r="C790" s="3">
        <v>2691.9</v>
      </c>
      <c r="D790" s="3">
        <v>2843.8</v>
      </c>
      <c r="E790" s="3">
        <v>2683.6</v>
      </c>
      <c r="F790" t="s">
        <v>2510</v>
      </c>
      <c r="G790" s="2">
        <v>4.2699999999999996</v>
      </c>
    </row>
    <row r="791" spans="1:7" x14ac:dyDescent="0.25">
      <c r="A791" s="1">
        <v>42945</v>
      </c>
      <c r="B791" s="3">
        <v>2733.5</v>
      </c>
      <c r="C791" s="3">
        <v>2806.8</v>
      </c>
      <c r="D791" s="3">
        <v>2812.1</v>
      </c>
      <c r="E791" s="3">
        <v>2699.4</v>
      </c>
      <c r="F791" t="s">
        <v>2509</v>
      </c>
      <c r="G791" s="2">
        <v>-2.61</v>
      </c>
    </row>
    <row r="792" spans="1:7" x14ac:dyDescent="0.25">
      <c r="A792" s="1">
        <v>42946</v>
      </c>
      <c r="B792" s="3">
        <v>2766.5</v>
      </c>
      <c r="C792" s="3">
        <v>2733.5</v>
      </c>
      <c r="D792" s="3">
        <v>2773.1</v>
      </c>
      <c r="E792" s="3">
        <v>2621.7</v>
      </c>
      <c r="F792" t="s">
        <v>2508</v>
      </c>
      <c r="G792" s="2">
        <v>1.21</v>
      </c>
    </row>
    <row r="793" spans="1:7" x14ac:dyDescent="0.25">
      <c r="A793" s="1">
        <v>42947</v>
      </c>
      <c r="B793" s="3">
        <v>2883.3</v>
      </c>
      <c r="C793" s="3">
        <v>2766.5</v>
      </c>
      <c r="D793" s="3">
        <v>2916.3</v>
      </c>
      <c r="E793" s="3">
        <v>2723.1</v>
      </c>
      <c r="F793" t="s">
        <v>2507</v>
      </c>
      <c r="G793" s="2">
        <v>4.22</v>
      </c>
    </row>
    <row r="794" spans="1:7" x14ac:dyDescent="0.25">
      <c r="A794" s="1">
        <v>42948</v>
      </c>
      <c r="B794" s="3">
        <v>2747</v>
      </c>
      <c r="C794" s="3">
        <v>2883.3</v>
      </c>
      <c r="D794" s="3">
        <v>2946</v>
      </c>
      <c r="E794" s="3">
        <v>2659.6</v>
      </c>
      <c r="F794" t="s">
        <v>2506</v>
      </c>
      <c r="G794" s="2">
        <v>-4.7300000000000004</v>
      </c>
    </row>
    <row r="795" spans="1:7" x14ac:dyDescent="0.25">
      <c r="A795" s="1">
        <v>42949</v>
      </c>
      <c r="B795" s="3">
        <v>2720.5</v>
      </c>
      <c r="C795" s="3">
        <v>2747</v>
      </c>
      <c r="D795" s="3">
        <v>2773.8</v>
      </c>
      <c r="E795" s="3">
        <v>2668.9</v>
      </c>
      <c r="F795" t="s">
        <v>2505</v>
      </c>
      <c r="G795" s="2">
        <v>-0.96</v>
      </c>
    </row>
    <row r="796" spans="1:7" x14ac:dyDescent="0.25">
      <c r="A796" s="1">
        <v>42950</v>
      </c>
      <c r="B796" s="3">
        <v>2810</v>
      </c>
      <c r="C796" s="3">
        <v>2720.5</v>
      </c>
      <c r="D796" s="3">
        <v>2822.9</v>
      </c>
      <c r="E796" s="3">
        <v>2717.6</v>
      </c>
      <c r="F796" t="s">
        <v>230</v>
      </c>
      <c r="G796" s="2">
        <v>3.29</v>
      </c>
    </row>
    <row r="797" spans="1:7" x14ac:dyDescent="0.25">
      <c r="A797" s="1">
        <v>42951</v>
      </c>
      <c r="B797" s="3">
        <v>2878.5</v>
      </c>
      <c r="C797" s="3">
        <v>2810</v>
      </c>
      <c r="D797" s="3">
        <v>2892.7</v>
      </c>
      <c r="E797" s="3">
        <v>2779.5</v>
      </c>
      <c r="F797" t="s">
        <v>2504</v>
      </c>
      <c r="G797" s="2">
        <v>2.44</v>
      </c>
    </row>
    <row r="798" spans="1:7" x14ac:dyDescent="0.25">
      <c r="A798" s="1">
        <v>42952</v>
      </c>
      <c r="B798" s="3">
        <v>3262.8</v>
      </c>
      <c r="C798" s="3">
        <v>2878.5</v>
      </c>
      <c r="D798" s="3">
        <v>3344</v>
      </c>
      <c r="E798" s="3">
        <v>2875.9</v>
      </c>
      <c r="F798" t="s">
        <v>2503</v>
      </c>
      <c r="G798" s="2">
        <v>13.35</v>
      </c>
    </row>
    <row r="799" spans="1:7" x14ac:dyDescent="0.25">
      <c r="A799" s="1">
        <v>42953</v>
      </c>
      <c r="B799" s="3">
        <v>3232</v>
      </c>
      <c r="C799" s="3">
        <v>3262.8</v>
      </c>
      <c r="D799" s="3">
        <v>3295.1</v>
      </c>
      <c r="E799" s="3">
        <v>3166.5</v>
      </c>
      <c r="F799" t="s">
        <v>2502</v>
      </c>
      <c r="G799" s="2">
        <v>-0.94</v>
      </c>
    </row>
    <row r="800" spans="1:7" x14ac:dyDescent="0.25">
      <c r="A800" s="1">
        <v>42954</v>
      </c>
      <c r="B800" s="3">
        <v>3401.9</v>
      </c>
      <c r="C800" s="3">
        <v>3232</v>
      </c>
      <c r="D800" s="3">
        <v>3425.1</v>
      </c>
      <c r="E800" s="3">
        <v>3198.5</v>
      </c>
      <c r="F800" t="s">
        <v>1059</v>
      </c>
      <c r="G800" s="2">
        <v>5.26</v>
      </c>
    </row>
    <row r="801" spans="1:7" x14ac:dyDescent="0.25">
      <c r="A801" s="1">
        <v>42955</v>
      </c>
      <c r="B801" s="3">
        <v>3429.4</v>
      </c>
      <c r="C801" s="3">
        <v>3401.9</v>
      </c>
      <c r="D801" s="3">
        <v>3494.9</v>
      </c>
      <c r="E801" s="3">
        <v>3357.1</v>
      </c>
      <c r="F801" t="s">
        <v>2501</v>
      </c>
      <c r="G801" s="2">
        <v>0.81</v>
      </c>
    </row>
    <row r="802" spans="1:7" x14ac:dyDescent="0.25">
      <c r="A802" s="1">
        <v>42956</v>
      </c>
      <c r="B802" s="3">
        <v>3348.8</v>
      </c>
      <c r="C802" s="3">
        <v>3429.4</v>
      </c>
      <c r="D802" s="3">
        <v>3437.1</v>
      </c>
      <c r="E802" s="3">
        <v>3251</v>
      </c>
      <c r="F802" t="s">
        <v>2500</v>
      </c>
      <c r="G802" s="2">
        <v>-2.35</v>
      </c>
    </row>
    <row r="803" spans="1:7" x14ac:dyDescent="0.25">
      <c r="A803" s="1">
        <v>42957</v>
      </c>
      <c r="B803" s="3">
        <v>3425.7</v>
      </c>
      <c r="C803" s="3">
        <v>3348.8</v>
      </c>
      <c r="D803" s="3">
        <v>3453.8</v>
      </c>
      <c r="E803" s="3">
        <v>3322.9</v>
      </c>
      <c r="F803" t="s">
        <v>2499</v>
      </c>
      <c r="G803" s="2">
        <v>2.2999999999999998</v>
      </c>
    </row>
    <row r="804" spans="1:7" x14ac:dyDescent="0.25">
      <c r="A804" s="1">
        <v>42958</v>
      </c>
      <c r="B804" s="3">
        <v>3654.4</v>
      </c>
      <c r="C804" s="3">
        <v>3425.7</v>
      </c>
      <c r="D804" s="3">
        <v>3706.5</v>
      </c>
      <c r="E804" s="3">
        <v>3409.8</v>
      </c>
      <c r="F804" t="s">
        <v>2213</v>
      </c>
      <c r="G804" s="2">
        <v>6.68</v>
      </c>
    </row>
    <row r="805" spans="1:7" x14ac:dyDescent="0.25">
      <c r="A805" s="1">
        <v>42959</v>
      </c>
      <c r="B805" s="3">
        <v>3871.6</v>
      </c>
      <c r="C805" s="3">
        <v>3654.4</v>
      </c>
      <c r="D805" s="3">
        <v>3967.3</v>
      </c>
      <c r="E805" s="3">
        <v>3611.4</v>
      </c>
      <c r="F805" t="s">
        <v>2498</v>
      </c>
      <c r="G805" s="2">
        <v>5.94</v>
      </c>
    </row>
    <row r="806" spans="1:7" x14ac:dyDescent="0.25">
      <c r="A806" s="1">
        <v>42960</v>
      </c>
      <c r="B806" s="3">
        <v>4062.6</v>
      </c>
      <c r="C806" s="3">
        <v>3871.6</v>
      </c>
      <c r="D806" s="3">
        <v>4189.3999999999996</v>
      </c>
      <c r="E806" s="3">
        <v>3847.3</v>
      </c>
      <c r="F806" t="s">
        <v>2497</v>
      </c>
      <c r="G806" s="2">
        <v>4.93</v>
      </c>
    </row>
    <row r="807" spans="1:7" x14ac:dyDescent="0.25">
      <c r="A807" s="1">
        <v>42961</v>
      </c>
      <c r="B807" s="3">
        <v>4327.8999999999996</v>
      </c>
      <c r="C807" s="3">
        <v>4062.6</v>
      </c>
      <c r="D807" s="3">
        <v>4336.7</v>
      </c>
      <c r="E807" s="3">
        <v>3978.9</v>
      </c>
      <c r="F807" t="s">
        <v>2496</v>
      </c>
      <c r="G807" s="2">
        <v>6.53</v>
      </c>
    </row>
    <row r="808" spans="1:7" x14ac:dyDescent="0.25">
      <c r="A808" s="1">
        <v>42962</v>
      </c>
      <c r="B808" s="3">
        <v>4161.7</v>
      </c>
      <c r="C808" s="3">
        <v>4327.8999999999996</v>
      </c>
      <c r="D808" s="3">
        <v>4436.5</v>
      </c>
      <c r="E808" s="3">
        <v>3837.1</v>
      </c>
      <c r="F808" t="s">
        <v>2495</v>
      </c>
      <c r="G808" s="2">
        <v>-3.84</v>
      </c>
    </row>
    <row r="809" spans="1:7" x14ac:dyDescent="0.25">
      <c r="A809" s="1">
        <v>42963</v>
      </c>
      <c r="B809" s="3">
        <v>4387.3999999999996</v>
      </c>
      <c r="C809" s="3">
        <v>4161.7</v>
      </c>
      <c r="D809" s="3">
        <v>4398.1000000000004</v>
      </c>
      <c r="E809" s="3">
        <v>3938.6</v>
      </c>
      <c r="F809" t="s">
        <v>2494</v>
      </c>
      <c r="G809" s="2">
        <v>5.42</v>
      </c>
    </row>
    <row r="810" spans="1:7" x14ac:dyDescent="0.25">
      <c r="A810" s="1">
        <v>42964</v>
      </c>
      <c r="B810" s="3">
        <v>4278.8999999999996</v>
      </c>
      <c r="C810" s="3">
        <v>4387.3999999999996</v>
      </c>
      <c r="D810" s="3">
        <v>4487.5</v>
      </c>
      <c r="E810" s="3">
        <v>4194.1000000000004</v>
      </c>
      <c r="F810" t="s">
        <v>2493</v>
      </c>
      <c r="G810" s="2">
        <v>-2.4700000000000002</v>
      </c>
    </row>
    <row r="811" spans="1:7" x14ac:dyDescent="0.25">
      <c r="A811" s="1">
        <v>42965</v>
      </c>
      <c r="B811" s="3">
        <v>4105.3999999999996</v>
      </c>
      <c r="C811" s="3">
        <v>4278.8999999999996</v>
      </c>
      <c r="D811" s="3">
        <v>4362.7</v>
      </c>
      <c r="E811" s="3">
        <v>3978.3</v>
      </c>
      <c r="F811" t="s">
        <v>2492</v>
      </c>
      <c r="G811" s="2">
        <v>-4.0599999999999996</v>
      </c>
    </row>
    <row r="812" spans="1:7" x14ac:dyDescent="0.25">
      <c r="A812" s="1">
        <v>42966</v>
      </c>
      <c r="B812" s="3">
        <v>4150.5</v>
      </c>
      <c r="C812" s="3">
        <v>4105.3999999999996</v>
      </c>
      <c r="D812" s="3">
        <v>4189.7</v>
      </c>
      <c r="E812" s="3">
        <v>3957.5</v>
      </c>
      <c r="F812" t="s">
        <v>2491</v>
      </c>
      <c r="G812" s="2">
        <v>1.1000000000000001</v>
      </c>
    </row>
    <row r="813" spans="1:7" x14ac:dyDescent="0.25">
      <c r="A813" s="1">
        <v>42967</v>
      </c>
      <c r="B813" s="3">
        <v>4066.6</v>
      </c>
      <c r="C813" s="3">
        <v>4150.5</v>
      </c>
      <c r="D813" s="3">
        <v>4182.3</v>
      </c>
      <c r="E813" s="3">
        <v>4034.4</v>
      </c>
      <c r="F813" t="s">
        <v>2490</v>
      </c>
      <c r="G813" s="2">
        <v>-2.02</v>
      </c>
    </row>
    <row r="814" spans="1:7" x14ac:dyDescent="0.25">
      <c r="A814" s="1">
        <v>42968</v>
      </c>
      <c r="B814" s="3">
        <v>4005.1</v>
      </c>
      <c r="C814" s="3">
        <v>4066.6</v>
      </c>
      <c r="D814" s="3">
        <v>4097.3</v>
      </c>
      <c r="E814" s="3">
        <v>3966.9</v>
      </c>
      <c r="F814" t="s">
        <v>2489</v>
      </c>
      <c r="G814" s="2">
        <v>-1.51</v>
      </c>
    </row>
    <row r="815" spans="1:7" x14ac:dyDescent="0.25">
      <c r="A815" s="1">
        <v>42969</v>
      </c>
      <c r="B815" s="3">
        <v>4089.7</v>
      </c>
      <c r="C815" s="3">
        <v>4005.1</v>
      </c>
      <c r="D815" s="3">
        <v>4142.7</v>
      </c>
      <c r="E815" s="3">
        <v>3612.2</v>
      </c>
      <c r="F815" t="s">
        <v>2488</v>
      </c>
      <c r="G815" s="2">
        <v>2.11</v>
      </c>
    </row>
    <row r="816" spans="1:7" x14ac:dyDescent="0.25">
      <c r="A816" s="1">
        <v>42970</v>
      </c>
      <c r="B816" s="3">
        <v>4141.1000000000004</v>
      </c>
      <c r="C816" s="3">
        <v>4089.7</v>
      </c>
      <c r="D816" s="3">
        <v>4255.6000000000004</v>
      </c>
      <c r="E816" s="3">
        <v>4070.5</v>
      </c>
      <c r="F816" t="s">
        <v>2487</v>
      </c>
      <c r="G816" s="2">
        <v>1.26</v>
      </c>
    </row>
    <row r="817" spans="1:7" x14ac:dyDescent="0.25">
      <c r="A817" s="1">
        <v>42971</v>
      </c>
      <c r="B817" s="3">
        <v>4318.3999999999996</v>
      </c>
      <c r="C817" s="3">
        <v>4141.1000000000004</v>
      </c>
      <c r="D817" s="3">
        <v>4364.1000000000004</v>
      </c>
      <c r="E817" s="3">
        <v>4111.7</v>
      </c>
      <c r="F817" t="s">
        <v>2486</v>
      </c>
      <c r="G817" s="2">
        <v>4.28</v>
      </c>
    </row>
    <row r="818" spans="1:7" x14ac:dyDescent="0.25">
      <c r="A818" s="1">
        <v>42972</v>
      </c>
      <c r="B818" s="3">
        <v>4364.3999999999996</v>
      </c>
      <c r="C818" s="3">
        <v>4318.3999999999996</v>
      </c>
      <c r="D818" s="3">
        <v>4461.7</v>
      </c>
      <c r="E818" s="3">
        <v>4292.6000000000004</v>
      </c>
      <c r="F818" t="s">
        <v>2485</v>
      </c>
      <c r="G818" s="2">
        <v>1.07</v>
      </c>
    </row>
    <row r="819" spans="1:7" x14ac:dyDescent="0.25">
      <c r="A819" s="1">
        <v>42973</v>
      </c>
      <c r="B819" s="3">
        <v>4352.3</v>
      </c>
      <c r="C819" s="3">
        <v>4364.3999999999996</v>
      </c>
      <c r="D819" s="3">
        <v>4379.3</v>
      </c>
      <c r="E819" s="3">
        <v>4263.3</v>
      </c>
      <c r="F819" t="s">
        <v>2484</v>
      </c>
      <c r="G819" s="2">
        <v>-0.28000000000000003</v>
      </c>
    </row>
    <row r="820" spans="1:7" x14ac:dyDescent="0.25">
      <c r="A820" s="1">
        <v>42974</v>
      </c>
      <c r="B820" s="3">
        <v>4345.8</v>
      </c>
      <c r="C820" s="3">
        <v>4352.3</v>
      </c>
      <c r="D820" s="3">
        <v>4408.2</v>
      </c>
      <c r="E820" s="3">
        <v>4321.1000000000004</v>
      </c>
      <c r="F820" t="s">
        <v>2483</v>
      </c>
      <c r="G820" s="2">
        <v>-0.15</v>
      </c>
    </row>
    <row r="821" spans="1:7" x14ac:dyDescent="0.25">
      <c r="A821" s="1">
        <v>42975</v>
      </c>
      <c r="B821" s="3">
        <v>4390.3</v>
      </c>
      <c r="C821" s="3">
        <v>4345.8</v>
      </c>
      <c r="D821" s="3">
        <v>4403.1000000000004</v>
      </c>
      <c r="E821" s="3">
        <v>4195.2</v>
      </c>
      <c r="F821" t="s">
        <v>2482</v>
      </c>
      <c r="G821" s="2">
        <v>1.03</v>
      </c>
    </row>
    <row r="822" spans="1:7" x14ac:dyDescent="0.25">
      <c r="A822" s="1">
        <v>42976</v>
      </c>
      <c r="B822" s="3">
        <v>4597.3</v>
      </c>
      <c r="C822" s="3">
        <v>4390.3</v>
      </c>
      <c r="D822" s="3">
        <v>4647.8</v>
      </c>
      <c r="E822" s="3">
        <v>4350.2</v>
      </c>
      <c r="F822" t="s">
        <v>2481</v>
      </c>
      <c r="G822" s="2">
        <v>4.71</v>
      </c>
    </row>
    <row r="823" spans="1:7" x14ac:dyDescent="0.25">
      <c r="A823" s="1">
        <v>42977</v>
      </c>
      <c r="B823" s="3">
        <v>4583</v>
      </c>
      <c r="C823" s="3">
        <v>4597.3</v>
      </c>
      <c r="D823" s="3">
        <v>4644.1000000000004</v>
      </c>
      <c r="E823" s="3">
        <v>4491.8</v>
      </c>
      <c r="F823" t="s">
        <v>2480</v>
      </c>
      <c r="G823" s="2">
        <v>-0.31</v>
      </c>
    </row>
    <row r="824" spans="1:7" x14ac:dyDescent="0.25">
      <c r="A824" s="1">
        <v>42978</v>
      </c>
      <c r="B824" s="3">
        <v>4735.1000000000004</v>
      </c>
      <c r="C824" s="3">
        <v>4583</v>
      </c>
      <c r="D824" s="3">
        <v>4765.1000000000004</v>
      </c>
      <c r="E824" s="3">
        <v>4580.1000000000004</v>
      </c>
      <c r="F824" t="s">
        <v>1435</v>
      </c>
      <c r="G824" s="2">
        <v>3.32</v>
      </c>
    </row>
    <row r="825" spans="1:7" x14ac:dyDescent="0.25">
      <c r="A825" s="1">
        <v>42979</v>
      </c>
      <c r="B825" s="3">
        <v>4921.8999999999996</v>
      </c>
      <c r="C825" s="3">
        <v>4735.1000000000004</v>
      </c>
      <c r="D825" s="3">
        <v>4925.2</v>
      </c>
      <c r="E825" s="3">
        <v>4690.2</v>
      </c>
      <c r="F825" t="s">
        <v>2479</v>
      </c>
      <c r="G825" s="2">
        <v>3.94</v>
      </c>
    </row>
    <row r="826" spans="1:7" x14ac:dyDescent="0.25">
      <c r="A826" s="1">
        <v>42980</v>
      </c>
      <c r="B826" s="3">
        <v>4573.8</v>
      </c>
      <c r="C826" s="3">
        <v>4921.8999999999996</v>
      </c>
      <c r="D826" s="3">
        <v>4976.5</v>
      </c>
      <c r="E826" s="3">
        <v>4448.6000000000004</v>
      </c>
      <c r="F826" t="s">
        <v>2174</v>
      </c>
      <c r="G826" s="2">
        <v>-7.07</v>
      </c>
    </row>
    <row r="827" spans="1:7" x14ac:dyDescent="0.25">
      <c r="A827" s="1">
        <v>42981</v>
      </c>
      <c r="B827" s="3">
        <v>4612.8999999999996</v>
      </c>
      <c r="C827" s="3">
        <v>4573.8</v>
      </c>
      <c r="D827" s="3">
        <v>4719.8</v>
      </c>
      <c r="E827" s="3">
        <v>4397.7</v>
      </c>
      <c r="F827" t="s">
        <v>2478</v>
      </c>
      <c r="G827" s="2">
        <v>0.86</v>
      </c>
    </row>
    <row r="828" spans="1:7" x14ac:dyDescent="0.25">
      <c r="A828" s="1">
        <v>42982</v>
      </c>
      <c r="B828" s="3">
        <v>4267.5</v>
      </c>
      <c r="C828" s="3">
        <v>4612.8999999999996</v>
      </c>
      <c r="D828" s="3">
        <v>4621</v>
      </c>
      <c r="E828" s="3">
        <v>4098.6000000000004</v>
      </c>
      <c r="F828" t="s">
        <v>2477</v>
      </c>
      <c r="G828" s="2">
        <v>-7.49</v>
      </c>
    </row>
    <row r="829" spans="1:7" x14ac:dyDescent="0.25">
      <c r="A829" s="1">
        <v>42983</v>
      </c>
      <c r="B829" s="3">
        <v>4409.1000000000004</v>
      </c>
      <c r="C829" s="3">
        <v>4267.5</v>
      </c>
      <c r="D829" s="3">
        <v>4496.7</v>
      </c>
      <c r="E829" s="3">
        <v>4004.6</v>
      </c>
      <c r="F829" t="s">
        <v>2476</v>
      </c>
      <c r="G829" s="2">
        <v>3.32</v>
      </c>
    </row>
    <row r="830" spans="1:7" x14ac:dyDescent="0.25">
      <c r="A830" s="1">
        <v>42984</v>
      </c>
      <c r="B830" s="3">
        <v>4618.7</v>
      </c>
      <c r="C830" s="3">
        <v>4409.1000000000004</v>
      </c>
      <c r="D830" s="3">
        <v>4660</v>
      </c>
      <c r="E830" s="3">
        <v>4401.5</v>
      </c>
      <c r="F830" t="s">
        <v>2475</v>
      </c>
      <c r="G830" s="2">
        <v>4.75</v>
      </c>
    </row>
    <row r="831" spans="1:7" x14ac:dyDescent="0.25">
      <c r="A831" s="1">
        <v>42985</v>
      </c>
      <c r="B831" s="3">
        <v>4635.6000000000004</v>
      </c>
      <c r="C831" s="3">
        <v>4618.7</v>
      </c>
      <c r="D831" s="3">
        <v>4690.5</v>
      </c>
      <c r="E831" s="3">
        <v>4493.2</v>
      </c>
      <c r="F831" t="s">
        <v>2474</v>
      </c>
      <c r="G831" s="2">
        <v>0.37</v>
      </c>
    </row>
    <row r="832" spans="1:7" x14ac:dyDescent="0.25">
      <c r="A832" s="1">
        <v>42986</v>
      </c>
      <c r="B832" s="3">
        <v>4326.5</v>
      </c>
      <c r="C832" s="3">
        <v>4635.6000000000004</v>
      </c>
      <c r="D832" s="3">
        <v>4699.6000000000004</v>
      </c>
      <c r="E832" s="3">
        <v>4130.8999999999996</v>
      </c>
      <c r="F832" t="s">
        <v>2473</v>
      </c>
      <c r="G832" s="2">
        <v>-6.67</v>
      </c>
    </row>
    <row r="833" spans="1:7" x14ac:dyDescent="0.25">
      <c r="A833" s="1">
        <v>42987</v>
      </c>
      <c r="B833" s="3">
        <v>4335.1000000000004</v>
      </c>
      <c r="C833" s="3">
        <v>4326.5</v>
      </c>
      <c r="D833" s="3">
        <v>4402.1000000000004</v>
      </c>
      <c r="E833" s="3">
        <v>4185.3</v>
      </c>
      <c r="F833" t="s">
        <v>2472</v>
      </c>
      <c r="G833" s="2">
        <v>0.2</v>
      </c>
    </row>
    <row r="834" spans="1:7" x14ac:dyDescent="0.25">
      <c r="A834" s="1">
        <v>42988</v>
      </c>
      <c r="B834" s="3">
        <v>4245.8999999999996</v>
      </c>
      <c r="C834" s="3">
        <v>4335.1000000000004</v>
      </c>
      <c r="D834" s="3">
        <v>4338.1000000000004</v>
      </c>
      <c r="E834" s="3">
        <v>4032.1</v>
      </c>
      <c r="F834" t="s">
        <v>2471</v>
      </c>
      <c r="G834" s="2">
        <v>-2.06</v>
      </c>
    </row>
    <row r="835" spans="1:7" x14ac:dyDescent="0.25">
      <c r="A835" s="1">
        <v>42989</v>
      </c>
      <c r="B835" s="3">
        <v>4217.8999999999996</v>
      </c>
      <c r="C835" s="3">
        <v>4245.8999999999996</v>
      </c>
      <c r="D835" s="3">
        <v>4364.3999999999996</v>
      </c>
      <c r="E835" s="3">
        <v>4134.6000000000004</v>
      </c>
      <c r="F835" t="s">
        <v>2470</v>
      </c>
      <c r="G835" s="2">
        <v>-0.66</v>
      </c>
    </row>
    <row r="836" spans="1:7" x14ac:dyDescent="0.25">
      <c r="A836" s="1">
        <v>42990</v>
      </c>
      <c r="B836" s="3">
        <v>4158.8999999999996</v>
      </c>
      <c r="C836" s="3">
        <v>4217.8999999999996</v>
      </c>
      <c r="D836" s="3">
        <v>4387.8</v>
      </c>
      <c r="E836" s="3">
        <v>4075</v>
      </c>
      <c r="F836" t="s">
        <v>2469</v>
      </c>
      <c r="G836" s="2">
        <v>-1.4</v>
      </c>
    </row>
    <row r="837" spans="1:7" x14ac:dyDescent="0.25">
      <c r="A837" s="1">
        <v>42991</v>
      </c>
      <c r="B837" s="3">
        <v>3870.3</v>
      </c>
      <c r="C837" s="3">
        <v>4158.8999999999996</v>
      </c>
      <c r="D837" s="3">
        <v>4174.6000000000004</v>
      </c>
      <c r="E837" s="3">
        <v>3752</v>
      </c>
      <c r="F837" t="s">
        <v>2468</v>
      </c>
      <c r="G837" s="2">
        <v>-6.94</v>
      </c>
    </row>
    <row r="838" spans="1:7" x14ac:dyDescent="0.25">
      <c r="A838" s="1">
        <v>42992</v>
      </c>
      <c r="B838" s="3">
        <v>3243.1</v>
      </c>
      <c r="C838" s="3">
        <v>3870.3</v>
      </c>
      <c r="D838" s="3">
        <v>3930.7</v>
      </c>
      <c r="E838" s="3">
        <v>3219</v>
      </c>
      <c r="F838" t="s">
        <v>2467</v>
      </c>
      <c r="G838" s="2">
        <v>-16.21</v>
      </c>
    </row>
    <row r="839" spans="1:7" x14ac:dyDescent="0.25">
      <c r="A839" s="1">
        <v>42993</v>
      </c>
      <c r="B839" s="3">
        <v>3713.8</v>
      </c>
      <c r="C839" s="3">
        <v>3243.1</v>
      </c>
      <c r="D839" s="3">
        <v>3824.4</v>
      </c>
      <c r="E839" s="3">
        <v>2979.9</v>
      </c>
      <c r="F839" t="s">
        <v>2466</v>
      </c>
      <c r="G839" s="2">
        <v>14.51</v>
      </c>
    </row>
    <row r="840" spans="1:7" x14ac:dyDescent="0.25">
      <c r="A840" s="1">
        <v>42994</v>
      </c>
      <c r="B840" s="3">
        <v>3698.9</v>
      </c>
      <c r="C840" s="3">
        <v>3713.8</v>
      </c>
      <c r="D840" s="3">
        <v>3893.7</v>
      </c>
      <c r="E840" s="3">
        <v>3551.8</v>
      </c>
      <c r="F840" t="s">
        <v>2465</v>
      </c>
      <c r="G840" s="2">
        <v>-0.4</v>
      </c>
    </row>
    <row r="841" spans="1:7" x14ac:dyDescent="0.25">
      <c r="A841" s="1">
        <v>42995</v>
      </c>
      <c r="B841" s="3">
        <v>3689.6</v>
      </c>
      <c r="C841" s="3">
        <v>3698.9</v>
      </c>
      <c r="D841" s="3">
        <v>3796.6</v>
      </c>
      <c r="E841" s="3">
        <v>3485.8</v>
      </c>
      <c r="F841" t="s">
        <v>2464</v>
      </c>
      <c r="G841" s="2">
        <v>-0.25</v>
      </c>
    </row>
    <row r="842" spans="1:7" x14ac:dyDescent="0.25">
      <c r="A842" s="1">
        <v>42996</v>
      </c>
      <c r="B842" s="3">
        <v>4100.3</v>
      </c>
      <c r="C842" s="3">
        <v>3689.6</v>
      </c>
      <c r="D842" s="3">
        <v>4122.8</v>
      </c>
      <c r="E842" s="3">
        <v>3689</v>
      </c>
      <c r="F842" t="s">
        <v>2463</v>
      </c>
      <c r="G842" s="2">
        <v>11.13</v>
      </c>
    </row>
    <row r="843" spans="1:7" x14ac:dyDescent="0.25">
      <c r="A843" s="1">
        <v>42997</v>
      </c>
      <c r="B843" s="3">
        <v>3908</v>
      </c>
      <c r="C843" s="3">
        <v>4100.3</v>
      </c>
      <c r="D843" s="3">
        <v>4120.7</v>
      </c>
      <c r="E843" s="3">
        <v>3852.2</v>
      </c>
      <c r="F843" t="s">
        <v>2462</v>
      </c>
      <c r="G843" s="2">
        <v>-4.6900000000000004</v>
      </c>
    </row>
    <row r="844" spans="1:7" x14ac:dyDescent="0.25">
      <c r="A844" s="1">
        <v>42998</v>
      </c>
      <c r="B844" s="3">
        <v>3882.2</v>
      </c>
      <c r="C844" s="3">
        <v>3908</v>
      </c>
      <c r="D844" s="3">
        <v>4053</v>
      </c>
      <c r="E844" s="3">
        <v>3846.8</v>
      </c>
      <c r="F844" t="s">
        <v>2461</v>
      </c>
      <c r="G844" s="2">
        <v>-0.66</v>
      </c>
    </row>
    <row r="845" spans="1:7" x14ac:dyDescent="0.25">
      <c r="A845" s="1">
        <v>42999</v>
      </c>
      <c r="B845" s="3">
        <v>3617.3</v>
      </c>
      <c r="C845" s="3">
        <v>3882.2</v>
      </c>
      <c r="D845" s="3">
        <v>3912.8</v>
      </c>
      <c r="E845" s="3">
        <v>3576.5</v>
      </c>
      <c r="F845" t="s">
        <v>2460</v>
      </c>
      <c r="G845" s="2">
        <v>-6.82</v>
      </c>
    </row>
    <row r="846" spans="1:7" x14ac:dyDescent="0.25">
      <c r="A846" s="1">
        <v>43000</v>
      </c>
      <c r="B846" s="3">
        <v>3600.8</v>
      </c>
      <c r="C846" s="3">
        <v>3617.3</v>
      </c>
      <c r="D846" s="3">
        <v>3753.5</v>
      </c>
      <c r="E846" s="3">
        <v>3505.8</v>
      </c>
      <c r="F846" t="s">
        <v>210</v>
      </c>
      <c r="G846" s="2">
        <v>-0.45</v>
      </c>
    </row>
    <row r="847" spans="1:7" x14ac:dyDescent="0.25">
      <c r="A847" s="1">
        <v>43001</v>
      </c>
      <c r="B847" s="3">
        <v>3788</v>
      </c>
      <c r="C847" s="3">
        <v>3600.8</v>
      </c>
      <c r="D847" s="3">
        <v>3813.4</v>
      </c>
      <c r="E847" s="3">
        <v>3563.2</v>
      </c>
      <c r="F847" t="s">
        <v>2459</v>
      </c>
      <c r="G847" s="2">
        <v>5.2</v>
      </c>
    </row>
    <row r="848" spans="1:7" x14ac:dyDescent="0.25">
      <c r="A848" s="1">
        <v>43002</v>
      </c>
      <c r="B848" s="3">
        <v>3667.5</v>
      </c>
      <c r="C848" s="3">
        <v>3788</v>
      </c>
      <c r="D848" s="3">
        <v>3790.9</v>
      </c>
      <c r="E848" s="3">
        <v>3633.9</v>
      </c>
      <c r="F848" t="s">
        <v>2458</v>
      </c>
      <c r="G848" s="2">
        <v>-3.18</v>
      </c>
    </row>
    <row r="849" spans="1:7" x14ac:dyDescent="0.25">
      <c r="A849" s="1">
        <v>43003</v>
      </c>
      <c r="B849" s="3">
        <v>3932.8</v>
      </c>
      <c r="C849" s="3">
        <v>3667.5</v>
      </c>
      <c r="D849" s="3">
        <v>3971.5</v>
      </c>
      <c r="E849" s="3">
        <v>3665.7</v>
      </c>
      <c r="F849" t="s">
        <v>2457</v>
      </c>
      <c r="G849" s="2">
        <v>7.23</v>
      </c>
    </row>
    <row r="850" spans="1:7" x14ac:dyDescent="0.25">
      <c r="A850" s="1">
        <v>43004</v>
      </c>
      <c r="B850" s="3">
        <v>3892.7</v>
      </c>
      <c r="C850" s="3">
        <v>3932.8</v>
      </c>
      <c r="D850" s="3">
        <v>3982.3</v>
      </c>
      <c r="E850" s="3">
        <v>3858.8</v>
      </c>
      <c r="F850" t="s">
        <v>2456</v>
      </c>
      <c r="G850" s="2">
        <v>-1.02</v>
      </c>
    </row>
    <row r="851" spans="1:7" x14ac:dyDescent="0.25">
      <c r="A851" s="1">
        <v>43005</v>
      </c>
      <c r="B851" s="3">
        <v>4212.2</v>
      </c>
      <c r="C851" s="3">
        <v>3892.7</v>
      </c>
      <c r="D851" s="3">
        <v>4232.3999999999996</v>
      </c>
      <c r="E851" s="3">
        <v>3882.1</v>
      </c>
      <c r="F851" t="s">
        <v>2455</v>
      </c>
      <c r="G851" s="2">
        <v>8.2100000000000009</v>
      </c>
    </row>
    <row r="852" spans="1:7" x14ac:dyDescent="0.25">
      <c r="A852" s="1">
        <v>43006</v>
      </c>
      <c r="B852" s="3">
        <v>4195.6000000000004</v>
      </c>
      <c r="C852" s="3">
        <v>4212.2</v>
      </c>
      <c r="D852" s="3">
        <v>4274.6000000000004</v>
      </c>
      <c r="E852" s="3">
        <v>4112.8999999999996</v>
      </c>
      <c r="F852" t="s">
        <v>2454</v>
      </c>
      <c r="G852" s="2">
        <v>-0.39</v>
      </c>
    </row>
    <row r="853" spans="1:7" x14ac:dyDescent="0.25">
      <c r="A853" s="1">
        <v>43007</v>
      </c>
      <c r="B853" s="3">
        <v>4172.8</v>
      </c>
      <c r="C853" s="3">
        <v>4195.6000000000004</v>
      </c>
      <c r="D853" s="3">
        <v>4237.5</v>
      </c>
      <c r="E853" s="3">
        <v>4030.4</v>
      </c>
      <c r="F853" t="s">
        <v>2453</v>
      </c>
      <c r="G853" s="2">
        <v>-0.54</v>
      </c>
    </row>
    <row r="854" spans="1:7" x14ac:dyDescent="0.25">
      <c r="A854" s="1">
        <v>43008</v>
      </c>
      <c r="B854" s="3">
        <v>4360.6000000000004</v>
      </c>
      <c r="C854" s="3">
        <v>4172.8</v>
      </c>
      <c r="D854" s="3">
        <v>4383.3</v>
      </c>
      <c r="E854" s="3">
        <v>4164.3</v>
      </c>
      <c r="F854" t="s">
        <v>2452</v>
      </c>
      <c r="G854" s="2">
        <v>4.5</v>
      </c>
    </row>
    <row r="855" spans="1:7" x14ac:dyDescent="0.25">
      <c r="A855" s="1">
        <v>43009</v>
      </c>
      <c r="B855" s="3">
        <v>4403.1000000000004</v>
      </c>
      <c r="C855" s="3">
        <v>4360.6000000000004</v>
      </c>
      <c r="D855" s="3">
        <v>4412.6000000000004</v>
      </c>
      <c r="E855" s="3">
        <v>4258.3</v>
      </c>
      <c r="F855" t="s">
        <v>2451</v>
      </c>
      <c r="G855" s="2">
        <v>0.97</v>
      </c>
    </row>
    <row r="856" spans="1:7" x14ac:dyDescent="0.25">
      <c r="A856" s="1">
        <v>43010</v>
      </c>
      <c r="B856" s="3">
        <v>4401.3</v>
      </c>
      <c r="C856" s="3">
        <v>4403.1000000000004</v>
      </c>
      <c r="D856" s="3">
        <v>4477.3999999999996</v>
      </c>
      <c r="E856" s="3">
        <v>4364.7</v>
      </c>
      <c r="F856" t="s">
        <v>2450</v>
      </c>
      <c r="G856" s="2">
        <v>-0.04</v>
      </c>
    </row>
    <row r="857" spans="1:7" x14ac:dyDescent="0.25">
      <c r="A857" s="1">
        <v>43011</v>
      </c>
      <c r="B857" s="3">
        <v>4314.2</v>
      </c>
      <c r="C857" s="3">
        <v>4401.3</v>
      </c>
      <c r="D857" s="3">
        <v>4436</v>
      </c>
      <c r="E857" s="3">
        <v>4230.7</v>
      </c>
      <c r="F857" t="s">
        <v>2449</v>
      </c>
      <c r="G857" s="2">
        <v>-1.98</v>
      </c>
    </row>
    <row r="858" spans="1:7" x14ac:dyDescent="0.25">
      <c r="A858" s="1">
        <v>43012</v>
      </c>
      <c r="B858" s="3">
        <v>4218.7</v>
      </c>
      <c r="C858" s="3">
        <v>4314.2</v>
      </c>
      <c r="D858" s="3">
        <v>4355.3</v>
      </c>
      <c r="E858" s="3">
        <v>4183.6000000000004</v>
      </c>
      <c r="F858" t="s">
        <v>2448</v>
      </c>
      <c r="G858" s="2">
        <v>-2.21</v>
      </c>
    </row>
    <row r="859" spans="1:7" x14ac:dyDescent="0.25">
      <c r="A859" s="1">
        <v>43013</v>
      </c>
      <c r="B859" s="3">
        <v>4321.3999999999996</v>
      </c>
      <c r="C859" s="3">
        <v>4218.7</v>
      </c>
      <c r="D859" s="3">
        <v>4365.8</v>
      </c>
      <c r="E859" s="3">
        <v>4143.3999999999996</v>
      </c>
      <c r="F859" t="s">
        <v>2447</v>
      </c>
      <c r="G859" s="2">
        <v>2.44</v>
      </c>
    </row>
    <row r="860" spans="1:7" x14ac:dyDescent="0.25">
      <c r="A860" s="1">
        <v>43014</v>
      </c>
      <c r="B860" s="3">
        <v>4371.8999999999996</v>
      </c>
      <c r="C860" s="3">
        <v>4321.3999999999996</v>
      </c>
      <c r="D860" s="3">
        <v>4422.1000000000004</v>
      </c>
      <c r="E860" s="3">
        <v>4296.8999999999996</v>
      </c>
      <c r="F860" t="s">
        <v>2446</v>
      </c>
      <c r="G860" s="2">
        <v>1.17</v>
      </c>
    </row>
    <row r="861" spans="1:7" x14ac:dyDescent="0.25">
      <c r="A861" s="1">
        <v>43015</v>
      </c>
      <c r="B861" s="3">
        <v>4435.8</v>
      </c>
      <c r="C861" s="3">
        <v>4371.8999999999996</v>
      </c>
      <c r="D861" s="3">
        <v>4472.8999999999996</v>
      </c>
      <c r="E861" s="3">
        <v>4319.5</v>
      </c>
      <c r="F861" t="s">
        <v>2445</v>
      </c>
      <c r="G861" s="2">
        <v>1.46</v>
      </c>
    </row>
    <row r="862" spans="1:7" x14ac:dyDescent="0.25">
      <c r="A862" s="1">
        <v>43016</v>
      </c>
      <c r="B862" s="3">
        <v>4611.7</v>
      </c>
      <c r="C862" s="3">
        <v>4435.8</v>
      </c>
      <c r="D862" s="3">
        <v>4622.8999999999996</v>
      </c>
      <c r="E862" s="3">
        <v>4419.3999999999996</v>
      </c>
      <c r="F862" t="s">
        <v>1362</v>
      </c>
      <c r="G862" s="2">
        <v>3.97</v>
      </c>
    </row>
    <row r="863" spans="1:7" x14ac:dyDescent="0.25">
      <c r="A863" s="1">
        <v>43017</v>
      </c>
      <c r="B863" s="3">
        <v>4777.5</v>
      </c>
      <c r="C863" s="3">
        <v>4611.7</v>
      </c>
      <c r="D863" s="3">
        <v>4875.3999999999996</v>
      </c>
      <c r="E863" s="3">
        <v>4556.1000000000004</v>
      </c>
      <c r="F863" t="s">
        <v>2444</v>
      </c>
      <c r="G863" s="2">
        <v>3.59</v>
      </c>
    </row>
    <row r="864" spans="1:7" x14ac:dyDescent="0.25">
      <c r="A864" s="1">
        <v>43018</v>
      </c>
      <c r="B864" s="3">
        <v>4763.3999999999996</v>
      </c>
      <c r="C864" s="3">
        <v>4777.5</v>
      </c>
      <c r="D864" s="3">
        <v>4930</v>
      </c>
      <c r="E864" s="3">
        <v>4722.8</v>
      </c>
      <c r="F864" t="s">
        <v>2443</v>
      </c>
      <c r="G864" s="2">
        <v>-0.3</v>
      </c>
    </row>
    <row r="865" spans="1:7" x14ac:dyDescent="0.25">
      <c r="A865" s="1">
        <v>43019</v>
      </c>
      <c r="B865" s="3">
        <v>4824.2</v>
      </c>
      <c r="C865" s="3">
        <v>4763.3999999999996</v>
      </c>
      <c r="D865" s="3">
        <v>4874.8999999999996</v>
      </c>
      <c r="E865" s="3">
        <v>4718.6000000000004</v>
      </c>
      <c r="F865" t="s">
        <v>1154</v>
      </c>
      <c r="G865" s="2">
        <v>1.28</v>
      </c>
    </row>
    <row r="866" spans="1:7" x14ac:dyDescent="0.25">
      <c r="A866" s="1">
        <v>43020</v>
      </c>
      <c r="B866" s="3">
        <v>5432.6</v>
      </c>
      <c r="C866" s="3">
        <v>4824.2</v>
      </c>
      <c r="D866" s="3">
        <v>5432.6</v>
      </c>
      <c r="E866" s="3">
        <v>4815</v>
      </c>
      <c r="F866" t="s">
        <v>2442</v>
      </c>
      <c r="G866" s="2">
        <v>12.61</v>
      </c>
    </row>
    <row r="867" spans="1:7" x14ac:dyDescent="0.25">
      <c r="A867" s="1">
        <v>43021</v>
      </c>
      <c r="B867" s="3">
        <v>5637.3</v>
      </c>
      <c r="C867" s="3">
        <v>5432.6</v>
      </c>
      <c r="D867" s="3">
        <v>5852.8</v>
      </c>
      <c r="E867" s="3">
        <v>5392</v>
      </c>
      <c r="F867" t="s">
        <v>2441</v>
      </c>
      <c r="G867" s="2">
        <v>3.77</v>
      </c>
    </row>
    <row r="868" spans="1:7" x14ac:dyDescent="0.25">
      <c r="A868" s="1">
        <v>43022</v>
      </c>
      <c r="B868" s="3">
        <v>5824.7</v>
      </c>
      <c r="C868" s="3">
        <v>5637.3</v>
      </c>
      <c r="D868" s="3">
        <v>5839.6</v>
      </c>
      <c r="E868" s="3">
        <v>5568.9</v>
      </c>
      <c r="F868" t="s">
        <v>2440</v>
      </c>
      <c r="G868" s="2">
        <v>3.33</v>
      </c>
    </row>
    <row r="869" spans="1:7" x14ac:dyDescent="0.25">
      <c r="A869" s="1">
        <v>43023</v>
      </c>
      <c r="B869" s="3">
        <v>5688.1</v>
      </c>
      <c r="C869" s="3">
        <v>5824.7</v>
      </c>
      <c r="D869" s="3">
        <v>5862.7</v>
      </c>
      <c r="E869" s="3">
        <v>5448.2</v>
      </c>
      <c r="F869" t="s">
        <v>2439</v>
      </c>
      <c r="G869" s="2">
        <v>-2.34</v>
      </c>
    </row>
    <row r="870" spans="1:7" x14ac:dyDescent="0.25">
      <c r="A870" s="1">
        <v>43024</v>
      </c>
      <c r="B870" s="3">
        <v>5759.3</v>
      </c>
      <c r="C870" s="3">
        <v>5677.4</v>
      </c>
      <c r="D870" s="3">
        <v>5795.3</v>
      </c>
      <c r="E870" s="3">
        <v>5576.1</v>
      </c>
      <c r="F870" t="s">
        <v>555</v>
      </c>
      <c r="G870" s="2">
        <v>1.25</v>
      </c>
    </row>
    <row r="871" spans="1:7" x14ac:dyDescent="0.25">
      <c r="A871" s="1">
        <v>43025</v>
      </c>
      <c r="B871" s="3">
        <v>5598.6</v>
      </c>
      <c r="C871" s="3">
        <v>5759.3</v>
      </c>
      <c r="D871" s="3">
        <v>5773.3</v>
      </c>
      <c r="E871" s="3">
        <v>5521.1</v>
      </c>
      <c r="F871" t="s">
        <v>2438</v>
      </c>
      <c r="G871" s="2">
        <v>-2.79</v>
      </c>
    </row>
    <row r="872" spans="1:7" x14ac:dyDescent="0.25">
      <c r="A872" s="1">
        <v>43026</v>
      </c>
      <c r="B872" s="3">
        <v>5575.8</v>
      </c>
      <c r="C872" s="3">
        <v>5598.6</v>
      </c>
      <c r="D872" s="3">
        <v>5601.3</v>
      </c>
      <c r="E872" s="3">
        <v>5114.8999999999996</v>
      </c>
      <c r="F872" t="s">
        <v>2437</v>
      </c>
      <c r="G872" s="2">
        <v>-0.41</v>
      </c>
    </row>
    <row r="873" spans="1:7" x14ac:dyDescent="0.25">
      <c r="A873" s="1">
        <v>43027</v>
      </c>
      <c r="B873" s="3">
        <v>5698.6</v>
      </c>
      <c r="C873" s="3">
        <v>5576.7</v>
      </c>
      <c r="D873" s="3">
        <v>5737.4</v>
      </c>
      <c r="E873" s="3">
        <v>5517.6</v>
      </c>
      <c r="F873" t="s">
        <v>2436</v>
      </c>
      <c r="G873" s="2">
        <v>2.2000000000000002</v>
      </c>
    </row>
    <row r="874" spans="1:7" x14ac:dyDescent="0.25">
      <c r="A874" s="1">
        <v>43028</v>
      </c>
      <c r="B874" s="3">
        <v>5993.1</v>
      </c>
      <c r="C874" s="3">
        <v>5698.6</v>
      </c>
      <c r="D874" s="3">
        <v>6075.3</v>
      </c>
      <c r="E874" s="3">
        <v>5611.4</v>
      </c>
      <c r="F874" t="s">
        <v>2435</v>
      </c>
      <c r="G874" s="2">
        <v>5.17</v>
      </c>
    </row>
    <row r="875" spans="1:7" x14ac:dyDescent="0.25">
      <c r="A875" s="1">
        <v>43029</v>
      </c>
      <c r="B875" s="3">
        <v>6006.6</v>
      </c>
      <c r="C875" s="3">
        <v>5993.1</v>
      </c>
      <c r="D875" s="3">
        <v>6187.2</v>
      </c>
      <c r="E875" s="3">
        <v>5874.5</v>
      </c>
      <c r="F875" t="s">
        <v>2434</v>
      </c>
      <c r="G875" s="2">
        <v>0.23</v>
      </c>
    </row>
    <row r="876" spans="1:7" x14ac:dyDescent="0.25">
      <c r="A876" s="1">
        <v>43030</v>
      </c>
      <c r="B876" s="3">
        <v>5982.9</v>
      </c>
      <c r="C876" s="3">
        <v>6006.6</v>
      </c>
      <c r="D876" s="3">
        <v>6070.6</v>
      </c>
      <c r="E876" s="3">
        <v>5723</v>
      </c>
      <c r="F876" t="s">
        <v>2433</v>
      </c>
      <c r="G876" s="2">
        <v>-0.4</v>
      </c>
    </row>
    <row r="877" spans="1:7" x14ac:dyDescent="0.25">
      <c r="A877" s="1">
        <v>43031</v>
      </c>
      <c r="B877" s="3">
        <v>5903.6</v>
      </c>
      <c r="C877" s="3">
        <v>5982.9</v>
      </c>
      <c r="D877" s="3">
        <v>6049</v>
      </c>
      <c r="E877" s="3">
        <v>5644.2</v>
      </c>
      <c r="F877" t="s">
        <v>2432</v>
      </c>
      <c r="G877" s="2">
        <v>-1.32</v>
      </c>
    </row>
    <row r="878" spans="1:7" x14ac:dyDescent="0.25">
      <c r="A878" s="1">
        <v>43032</v>
      </c>
      <c r="B878" s="3">
        <v>5513.1</v>
      </c>
      <c r="C878" s="3">
        <v>5903.6</v>
      </c>
      <c r="D878" s="3">
        <v>5904.6</v>
      </c>
      <c r="E878" s="3">
        <v>5463.4</v>
      </c>
      <c r="F878" t="s">
        <v>2431</v>
      </c>
      <c r="G878" s="2">
        <v>-6.62</v>
      </c>
    </row>
    <row r="879" spans="1:7" x14ac:dyDescent="0.25">
      <c r="A879" s="1">
        <v>43033</v>
      </c>
      <c r="B879" s="3">
        <v>5734</v>
      </c>
      <c r="C879" s="3">
        <v>5513.1</v>
      </c>
      <c r="D879" s="3">
        <v>5748</v>
      </c>
      <c r="E879" s="3">
        <v>5375.6</v>
      </c>
      <c r="F879" t="s">
        <v>2430</v>
      </c>
      <c r="G879" s="2">
        <v>4.01</v>
      </c>
    </row>
    <row r="880" spans="1:7" x14ac:dyDescent="0.25">
      <c r="A880" s="1">
        <v>43034</v>
      </c>
      <c r="B880" s="3">
        <v>5887.6</v>
      </c>
      <c r="C880" s="3">
        <v>5734</v>
      </c>
      <c r="D880" s="3">
        <v>5970.4</v>
      </c>
      <c r="E880" s="3">
        <v>5689.9</v>
      </c>
      <c r="F880" t="s">
        <v>2429</v>
      </c>
      <c r="G880" s="2">
        <v>2.68</v>
      </c>
    </row>
    <row r="881" spans="1:7" x14ac:dyDescent="0.25">
      <c r="A881" s="1">
        <v>43035</v>
      </c>
      <c r="B881" s="3">
        <v>5764.6</v>
      </c>
      <c r="C881" s="3">
        <v>5887.6</v>
      </c>
      <c r="D881" s="3">
        <v>5997.8</v>
      </c>
      <c r="E881" s="3">
        <v>5692.3</v>
      </c>
      <c r="F881" t="s">
        <v>2363</v>
      </c>
      <c r="G881" s="2">
        <v>-2.09</v>
      </c>
    </row>
    <row r="882" spans="1:7" x14ac:dyDescent="0.25">
      <c r="A882" s="1">
        <v>43036</v>
      </c>
      <c r="B882" s="3">
        <v>5726.6</v>
      </c>
      <c r="C882" s="3">
        <v>5764.6</v>
      </c>
      <c r="D882" s="3">
        <v>5871</v>
      </c>
      <c r="E882" s="3">
        <v>5654.8</v>
      </c>
      <c r="F882" t="s">
        <v>2428</v>
      </c>
      <c r="G882" s="2">
        <v>-0.66</v>
      </c>
    </row>
    <row r="883" spans="1:7" x14ac:dyDescent="0.25">
      <c r="A883" s="1">
        <v>43037</v>
      </c>
      <c r="B883" s="3">
        <v>6147.5</v>
      </c>
      <c r="C883" s="3">
        <v>5726.6</v>
      </c>
      <c r="D883" s="3">
        <v>6295.4</v>
      </c>
      <c r="E883" s="3">
        <v>5679.4</v>
      </c>
      <c r="F883" t="s">
        <v>2427</v>
      </c>
      <c r="G883" s="2">
        <v>7.35</v>
      </c>
    </row>
    <row r="884" spans="1:7" x14ac:dyDescent="0.25">
      <c r="A884" s="1">
        <v>43038</v>
      </c>
      <c r="B884" s="3">
        <v>6124.3</v>
      </c>
      <c r="C884" s="3">
        <v>6147.7</v>
      </c>
      <c r="D884" s="3">
        <v>6226.2</v>
      </c>
      <c r="E884" s="3">
        <v>6019</v>
      </c>
      <c r="F884" t="s">
        <v>2426</v>
      </c>
      <c r="G884" s="2">
        <v>-0.38</v>
      </c>
    </row>
    <row r="885" spans="1:7" x14ac:dyDescent="0.25">
      <c r="A885" s="1">
        <v>43039</v>
      </c>
      <c r="B885" s="3">
        <v>6451.2</v>
      </c>
      <c r="C885" s="3">
        <v>6124.3</v>
      </c>
      <c r="D885" s="3">
        <v>6467.2</v>
      </c>
      <c r="E885" s="3">
        <v>6090.8</v>
      </c>
      <c r="F885" t="s">
        <v>2425</v>
      </c>
      <c r="G885" s="2">
        <v>5.34</v>
      </c>
    </row>
    <row r="886" spans="1:7" x14ac:dyDescent="0.25">
      <c r="A886" s="1">
        <v>43040</v>
      </c>
      <c r="B886" s="3">
        <v>6737.8</v>
      </c>
      <c r="C886" s="3">
        <v>6449.1</v>
      </c>
      <c r="D886" s="3">
        <v>6738.7</v>
      </c>
      <c r="E886" s="3">
        <v>6355</v>
      </c>
      <c r="F886" t="s">
        <v>2424</v>
      </c>
      <c r="G886" s="2">
        <v>4.4400000000000004</v>
      </c>
    </row>
    <row r="887" spans="1:7" x14ac:dyDescent="0.25">
      <c r="A887" s="1">
        <v>43041</v>
      </c>
      <c r="B887" s="3">
        <v>7024.8</v>
      </c>
      <c r="C887" s="3">
        <v>6737.8</v>
      </c>
      <c r="D887" s="3">
        <v>7339.9</v>
      </c>
      <c r="E887" s="3">
        <v>6737.8</v>
      </c>
      <c r="F887" t="s">
        <v>2423</v>
      </c>
      <c r="G887" s="2">
        <v>4.26</v>
      </c>
    </row>
    <row r="888" spans="1:7" x14ac:dyDescent="0.25">
      <c r="A888" s="1">
        <v>43042</v>
      </c>
      <c r="B888" s="3">
        <v>7152.1</v>
      </c>
      <c r="C888" s="3">
        <v>7024.8</v>
      </c>
      <c r="D888" s="3">
        <v>7445.6</v>
      </c>
      <c r="E888" s="3">
        <v>6938.9</v>
      </c>
      <c r="F888" t="s">
        <v>2422</v>
      </c>
      <c r="G888" s="2">
        <v>1.81</v>
      </c>
    </row>
    <row r="889" spans="1:7" x14ac:dyDescent="0.25">
      <c r="A889" s="1">
        <v>43043</v>
      </c>
      <c r="B889" s="3">
        <v>7363.8</v>
      </c>
      <c r="C889" s="3">
        <v>7147</v>
      </c>
      <c r="D889" s="3">
        <v>7492.2</v>
      </c>
      <c r="E889" s="3">
        <v>6957.8</v>
      </c>
      <c r="F889" t="s">
        <v>2421</v>
      </c>
      <c r="G889" s="2">
        <v>2.96</v>
      </c>
    </row>
    <row r="890" spans="1:7" x14ac:dyDescent="0.25">
      <c r="A890" s="1">
        <v>43044</v>
      </c>
      <c r="B890" s="3">
        <v>7389.5</v>
      </c>
      <c r="C890" s="3">
        <v>7363.8</v>
      </c>
      <c r="D890" s="3">
        <v>7599.4</v>
      </c>
      <c r="E890" s="3">
        <v>7284.3</v>
      </c>
      <c r="F890" t="s">
        <v>2420</v>
      </c>
      <c r="G890" s="2">
        <v>0.35</v>
      </c>
    </row>
    <row r="891" spans="1:7" x14ac:dyDescent="0.25">
      <c r="A891" s="1">
        <v>43045</v>
      </c>
      <c r="B891" s="3">
        <v>6959.2</v>
      </c>
      <c r="C891" s="3">
        <v>7389.5</v>
      </c>
      <c r="D891" s="3">
        <v>7429.7</v>
      </c>
      <c r="E891" s="3">
        <v>6934.7</v>
      </c>
      <c r="F891" t="s">
        <v>2419</v>
      </c>
      <c r="G891" s="2">
        <v>-5.82</v>
      </c>
    </row>
    <row r="892" spans="1:7" x14ac:dyDescent="0.25">
      <c r="A892" s="1">
        <v>43046</v>
      </c>
      <c r="B892" s="3">
        <v>7102.8</v>
      </c>
      <c r="C892" s="3">
        <v>6959.3</v>
      </c>
      <c r="D892" s="3">
        <v>7222.4</v>
      </c>
      <c r="E892" s="3">
        <v>6957.8</v>
      </c>
      <c r="F892" t="s">
        <v>2418</v>
      </c>
      <c r="G892" s="2">
        <v>2.06</v>
      </c>
    </row>
    <row r="893" spans="1:7" x14ac:dyDescent="0.25">
      <c r="A893" s="1">
        <v>43047</v>
      </c>
      <c r="B893" s="3">
        <v>7444.4</v>
      </c>
      <c r="C893" s="3">
        <v>7102.2</v>
      </c>
      <c r="D893" s="3">
        <v>7869.1</v>
      </c>
      <c r="E893" s="3">
        <v>7027</v>
      </c>
      <c r="F893" t="s">
        <v>2417</v>
      </c>
      <c r="G893" s="2">
        <v>4.8099999999999996</v>
      </c>
    </row>
    <row r="894" spans="1:7" x14ac:dyDescent="0.25">
      <c r="A894" s="1">
        <v>43048</v>
      </c>
      <c r="B894" s="3">
        <v>7129.6</v>
      </c>
      <c r="C894" s="3">
        <v>7444.4</v>
      </c>
      <c r="D894" s="3">
        <v>7457.1</v>
      </c>
      <c r="E894" s="3">
        <v>7040.8</v>
      </c>
      <c r="F894" t="s">
        <v>2416</v>
      </c>
      <c r="G894" s="2">
        <v>-4.2300000000000004</v>
      </c>
    </row>
    <row r="895" spans="1:7" x14ac:dyDescent="0.25">
      <c r="A895" s="1">
        <v>43049</v>
      </c>
      <c r="B895" s="3">
        <v>6565.8</v>
      </c>
      <c r="C895" s="3">
        <v>7129.6</v>
      </c>
      <c r="D895" s="3">
        <v>7319</v>
      </c>
      <c r="E895" s="3">
        <v>6406</v>
      </c>
      <c r="F895" t="s">
        <v>2415</v>
      </c>
      <c r="G895" s="2">
        <v>-7.91</v>
      </c>
    </row>
    <row r="896" spans="1:7" x14ac:dyDescent="0.25">
      <c r="A896" s="1">
        <v>43050</v>
      </c>
      <c r="B896" s="3">
        <v>6339.9</v>
      </c>
      <c r="C896" s="3">
        <v>6565.8</v>
      </c>
      <c r="D896" s="3">
        <v>6821.5</v>
      </c>
      <c r="E896" s="3">
        <v>6197.9</v>
      </c>
      <c r="F896" t="s">
        <v>2414</v>
      </c>
      <c r="G896" s="2">
        <v>-3.44</v>
      </c>
    </row>
    <row r="897" spans="1:7" x14ac:dyDescent="0.25">
      <c r="A897" s="1">
        <v>43051</v>
      </c>
      <c r="B897" s="3">
        <v>5878.1</v>
      </c>
      <c r="C897" s="3">
        <v>6339.9</v>
      </c>
      <c r="D897" s="3">
        <v>6490.5</v>
      </c>
      <c r="E897" s="3">
        <v>5493.6</v>
      </c>
      <c r="F897" t="s">
        <v>2413</v>
      </c>
      <c r="G897" s="2">
        <v>-7.28</v>
      </c>
    </row>
    <row r="898" spans="1:7" x14ac:dyDescent="0.25">
      <c r="A898" s="1">
        <v>43052</v>
      </c>
      <c r="B898" s="3">
        <v>6522.5</v>
      </c>
      <c r="C898" s="3">
        <v>5878.1</v>
      </c>
      <c r="D898" s="3">
        <v>6760.1</v>
      </c>
      <c r="E898" s="3">
        <v>5828.3</v>
      </c>
      <c r="F898" t="s">
        <v>2412</v>
      </c>
      <c r="G898" s="2">
        <v>10.96</v>
      </c>
    </row>
    <row r="899" spans="1:7" x14ac:dyDescent="0.25">
      <c r="A899" s="1">
        <v>43053</v>
      </c>
      <c r="B899" s="3">
        <v>6597.1</v>
      </c>
      <c r="C899" s="3">
        <v>6522.5</v>
      </c>
      <c r="D899" s="3">
        <v>6728.6</v>
      </c>
      <c r="E899" s="3">
        <v>6419.2</v>
      </c>
      <c r="F899" t="s">
        <v>2411</v>
      </c>
      <c r="G899" s="2">
        <v>1.1399999999999999</v>
      </c>
    </row>
    <row r="900" spans="1:7" x14ac:dyDescent="0.25">
      <c r="A900" s="1">
        <v>43054</v>
      </c>
      <c r="B900" s="3">
        <v>7283.2</v>
      </c>
      <c r="C900" s="3">
        <v>6597.1</v>
      </c>
      <c r="D900" s="3">
        <v>7330.1</v>
      </c>
      <c r="E900" s="3">
        <v>6596.9</v>
      </c>
      <c r="F900" t="s">
        <v>2410</v>
      </c>
      <c r="G900" s="2">
        <v>10.4</v>
      </c>
    </row>
    <row r="901" spans="1:7" x14ac:dyDescent="0.25">
      <c r="A901" s="1">
        <v>43055</v>
      </c>
      <c r="B901" s="3">
        <v>7853.7</v>
      </c>
      <c r="C901" s="3">
        <v>7283</v>
      </c>
      <c r="D901" s="3">
        <v>7964.6</v>
      </c>
      <c r="E901" s="3">
        <v>7119.2</v>
      </c>
      <c r="F901" t="s">
        <v>2409</v>
      </c>
      <c r="G901" s="2">
        <v>7.83</v>
      </c>
    </row>
    <row r="902" spans="1:7" x14ac:dyDescent="0.25">
      <c r="A902" s="1">
        <v>43056</v>
      </c>
      <c r="B902" s="3">
        <v>7700</v>
      </c>
      <c r="C902" s="3">
        <v>7853.7</v>
      </c>
      <c r="D902" s="3">
        <v>8000.2</v>
      </c>
      <c r="E902" s="3">
        <v>7534.7</v>
      </c>
      <c r="F902" t="s">
        <v>2408</v>
      </c>
      <c r="G902" s="2">
        <v>-1.96</v>
      </c>
    </row>
    <row r="903" spans="1:7" x14ac:dyDescent="0.25">
      <c r="A903" s="1">
        <v>43057</v>
      </c>
      <c r="B903" s="3">
        <v>7780.9</v>
      </c>
      <c r="C903" s="3">
        <v>7700</v>
      </c>
      <c r="D903" s="3">
        <v>7857.5</v>
      </c>
      <c r="E903" s="3">
        <v>7458.9</v>
      </c>
      <c r="F903" t="s">
        <v>1111</v>
      </c>
      <c r="G903" s="2">
        <v>1.05</v>
      </c>
    </row>
    <row r="904" spans="1:7" x14ac:dyDescent="0.25">
      <c r="A904" s="1">
        <v>43058</v>
      </c>
      <c r="B904" s="3">
        <v>8042.6</v>
      </c>
      <c r="C904" s="3">
        <v>7781</v>
      </c>
      <c r="D904" s="3">
        <v>8100.9</v>
      </c>
      <c r="E904" s="3">
        <v>7675.4</v>
      </c>
      <c r="F904" t="s">
        <v>2407</v>
      </c>
      <c r="G904" s="2">
        <v>3.36</v>
      </c>
    </row>
    <row r="905" spans="1:7" x14ac:dyDescent="0.25">
      <c r="A905" s="1">
        <v>43059</v>
      </c>
      <c r="B905" s="3">
        <v>8244.7000000000007</v>
      </c>
      <c r="C905" s="3">
        <v>8042.6</v>
      </c>
      <c r="D905" s="3">
        <v>8294.1</v>
      </c>
      <c r="E905" s="3">
        <v>7947.3</v>
      </c>
      <c r="F905" t="s">
        <v>2406</v>
      </c>
      <c r="G905" s="2">
        <v>2.5099999999999998</v>
      </c>
    </row>
    <row r="906" spans="1:7" x14ac:dyDescent="0.25">
      <c r="A906" s="1">
        <v>43060</v>
      </c>
      <c r="B906" s="3">
        <v>8100</v>
      </c>
      <c r="C906" s="3">
        <v>8245.9</v>
      </c>
      <c r="D906" s="3">
        <v>8368.4</v>
      </c>
      <c r="E906" s="3">
        <v>7819.1</v>
      </c>
      <c r="F906" t="s">
        <v>2405</v>
      </c>
      <c r="G906" s="2">
        <v>-1.76</v>
      </c>
    </row>
    <row r="907" spans="1:7" x14ac:dyDescent="0.25">
      <c r="A907" s="1">
        <v>43061</v>
      </c>
      <c r="B907" s="3">
        <v>8234.5</v>
      </c>
      <c r="C907" s="3">
        <v>8099.9</v>
      </c>
      <c r="D907" s="3">
        <v>8304.4</v>
      </c>
      <c r="E907" s="3">
        <v>8091.6</v>
      </c>
      <c r="F907" t="s">
        <v>1423</v>
      </c>
      <c r="G907" s="2">
        <v>1.66</v>
      </c>
    </row>
    <row r="908" spans="1:7" x14ac:dyDescent="0.25">
      <c r="A908" s="1">
        <v>43062</v>
      </c>
      <c r="B908" s="3">
        <v>8013.4</v>
      </c>
      <c r="C908" s="3">
        <v>8234.5</v>
      </c>
      <c r="D908" s="3">
        <v>8266.5</v>
      </c>
      <c r="E908" s="3">
        <v>8012.4</v>
      </c>
      <c r="F908" t="s">
        <v>2404</v>
      </c>
      <c r="G908" s="2">
        <v>-2.69</v>
      </c>
    </row>
    <row r="909" spans="1:7" x14ac:dyDescent="0.25">
      <c r="A909" s="1">
        <v>43063</v>
      </c>
      <c r="B909" s="3">
        <v>8200.7999999999993</v>
      </c>
      <c r="C909" s="3">
        <v>8013.4</v>
      </c>
      <c r="D909" s="3">
        <v>8332.9</v>
      </c>
      <c r="E909" s="3">
        <v>7900.2</v>
      </c>
      <c r="F909" t="s">
        <v>2403</v>
      </c>
      <c r="G909" s="2">
        <v>2.34</v>
      </c>
    </row>
    <row r="910" spans="1:7" x14ac:dyDescent="0.25">
      <c r="A910" s="1">
        <v>43064</v>
      </c>
      <c r="B910" s="3">
        <v>8754.7000000000007</v>
      </c>
      <c r="C910" s="3">
        <v>8203.5</v>
      </c>
      <c r="D910" s="3">
        <v>8762</v>
      </c>
      <c r="E910" s="3">
        <v>8153.7</v>
      </c>
      <c r="F910" t="s">
        <v>2402</v>
      </c>
      <c r="G910" s="2">
        <v>6.75</v>
      </c>
    </row>
    <row r="911" spans="1:7" x14ac:dyDescent="0.25">
      <c r="A911" s="1">
        <v>43065</v>
      </c>
      <c r="B911" s="3">
        <v>9318.4</v>
      </c>
      <c r="C911" s="3">
        <v>8754.6</v>
      </c>
      <c r="D911" s="3">
        <v>9474.6</v>
      </c>
      <c r="E911" s="3">
        <v>8746.6</v>
      </c>
      <c r="F911" t="s">
        <v>2401</v>
      </c>
      <c r="G911" s="2">
        <v>6.44</v>
      </c>
    </row>
    <row r="912" spans="1:7" x14ac:dyDescent="0.25">
      <c r="A912" s="1">
        <v>43066</v>
      </c>
      <c r="B912" s="3">
        <v>9733.2000000000007</v>
      </c>
      <c r="C912" s="3">
        <v>9318.4</v>
      </c>
      <c r="D912" s="3">
        <v>9733.6</v>
      </c>
      <c r="E912" s="3">
        <v>9316.7999999999993</v>
      </c>
      <c r="F912" t="s">
        <v>2400</v>
      </c>
      <c r="G912" s="2">
        <v>4.45</v>
      </c>
    </row>
    <row r="913" spans="1:7" x14ac:dyDescent="0.25">
      <c r="A913" s="1">
        <v>43067</v>
      </c>
      <c r="B913" s="3">
        <v>9906</v>
      </c>
      <c r="C913" s="3">
        <v>9732.6</v>
      </c>
      <c r="D913" s="3">
        <v>9969.6</v>
      </c>
      <c r="E913" s="3">
        <v>9638.2000000000007</v>
      </c>
      <c r="F913" t="s">
        <v>2399</v>
      </c>
      <c r="G913" s="2">
        <v>1.78</v>
      </c>
    </row>
    <row r="914" spans="1:7" x14ac:dyDescent="0.25">
      <c r="A914" s="1">
        <v>43068</v>
      </c>
      <c r="B914" s="3">
        <v>9837.9</v>
      </c>
      <c r="C914" s="3">
        <v>9906</v>
      </c>
      <c r="D914" s="3">
        <v>11417.8</v>
      </c>
      <c r="E914" s="3">
        <v>8938.7000000000007</v>
      </c>
      <c r="F914" t="s">
        <v>2398</v>
      </c>
      <c r="G914" s="2">
        <v>-0.69</v>
      </c>
    </row>
    <row r="915" spans="1:7" x14ac:dyDescent="0.25">
      <c r="A915" s="1">
        <v>43069</v>
      </c>
      <c r="B915" s="3">
        <v>9946.7999999999993</v>
      </c>
      <c r="C915" s="3">
        <v>9848</v>
      </c>
      <c r="D915" s="3">
        <v>10689.1</v>
      </c>
      <c r="E915" s="3">
        <v>9023.7999999999993</v>
      </c>
      <c r="F915" t="s">
        <v>2397</v>
      </c>
      <c r="G915" s="2">
        <v>1.1100000000000001</v>
      </c>
    </row>
    <row r="916" spans="1:7" x14ac:dyDescent="0.25">
      <c r="A916" s="1">
        <v>43070</v>
      </c>
      <c r="B916" s="3">
        <v>10861.5</v>
      </c>
      <c r="C916" s="3">
        <v>9947.1</v>
      </c>
      <c r="D916" s="3">
        <v>10942.8</v>
      </c>
      <c r="E916" s="3">
        <v>9420.9</v>
      </c>
      <c r="F916" t="s">
        <v>2396</v>
      </c>
      <c r="G916" s="2">
        <v>9.1999999999999993</v>
      </c>
    </row>
    <row r="917" spans="1:7" x14ac:dyDescent="0.25">
      <c r="A917" s="1">
        <v>43071</v>
      </c>
      <c r="B917" s="3">
        <v>10912.7</v>
      </c>
      <c r="C917" s="3">
        <v>10861.5</v>
      </c>
      <c r="D917" s="3">
        <v>11175.2</v>
      </c>
      <c r="E917" s="3">
        <v>10715.5</v>
      </c>
      <c r="F917" t="s">
        <v>2395</v>
      </c>
      <c r="G917" s="2">
        <v>0.47</v>
      </c>
    </row>
    <row r="918" spans="1:7" x14ac:dyDescent="0.25">
      <c r="A918" s="1">
        <v>43072</v>
      </c>
      <c r="B918" s="3">
        <v>11246.2</v>
      </c>
      <c r="C918" s="3">
        <v>10912.7</v>
      </c>
      <c r="D918" s="3">
        <v>11851.1</v>
      </c>
      <c r="E918" s="3">
        <v>10578.4</v>
      </c>
      <c r="F918" t="s">
        <v>2394</v>
      </c>
      <c r="G918" s="2">
        <v>3.06</v>
      </c>
    </row>
    <row r="919" spans="1:7" x14ac:dyDescent="0.25">
      <c r="A919" s="1">
        <v>43073</v>
      </c>
      <c r="B919" s="3">
        <v>11623.9</v>
      </c>
      <c r="C919" s="3">
        <v>11244.2</v>
      </c>
      <c r="D919" s="3">
        <v>11624.6</v>
      </c>
      <c r="E919" s="3">
        <v>10917.8</v>
      </c>
      <c r="F919" t="s">
        <v>2393</v>
      </c>
      <c r="G919" s="2">
        <v>3.36</v>
      </c>
    </row>
    <row r="920" spans="1:7" x14ac:dyDescent="0.25">
      <c r="A920" s="1">
        <v>43074</v>
      </c>
      <c r="B920" s="3">
        <v>11667.1</v>
      </c>
      <c r="C920" s="3">
        <v>11624.4</v>
      </c>
      <c r="D920" s="3">
        <v>11901.9</v>
      </c>
      <c r="E920" s="3">
        <v>11486.1</v>
      </c>
      <c r="F920" t="s">
        <v>962</v>
      </c>
      <c r="G920" s="2">
        <v>0.37</v>
      </c>
    </row>
    <row r="921" spans="1:7" x14ac:dyDescent="0.25">
      <c r="A921" s="1">
        <v>43075</v>
      </c>
      <c r="B921" s="3">
        <v>13749.6</v>
      </c>
      <c r="C921" s="3">
        <v>11667.1</v>
      </c>
      <c r="D921" s="3">
        <v>13843.2</v>
      </c>
      <c r="E921" s="3">
        <v>11661.8</v>
      </c>
      <c r="F921" t="s">
        <v>2392</v>
      </c>
      <c r="G921" s="2">
        <v>17.850000000000001</v>
      </c>
    </row>
    <row r="922" spans="1:7" x14ac:dyDescent="0.25">
      <c r="A922" s="1">
        <v>43076</v>
      </c>
      <c r="B922" s="3">
        <v>16850.3</v>
      </c>
      <c r="C922" s="3">
        <v>13750.1</v>
      </c>
      <c r="D922" s="3">
        <v>16879.3</v>
      </c>
      <c r="E922" s="3">
        <v>13401.6</v>
      </c>
      <c r="F922" t="s">
        <v>2391</v>
      </c>
      <c r="G922" s="2">
        <v>22.55</v>
      </c>
    </row>
    <row r="923" spans="1:7" x14ac:dyDescent="0.25">
      <c r="A923" s="1">
        <v>43077</v>
      </c>
      <c r="B923" s="3">
        <v>16047.6</v>
      </c>
      <c r="C923" s="3">
        <v>16868</v>
      </c>
      <c r="D923" s="3">
        <v>17294.8</v>
      </c>
      <c r="E923" s="3">
        <v>13906.1</v>
      </c>
      <c r="F923" t="s">
        <v>2390</v>
      </c>
      <c r="G923" s="2">
        <v>-4.76</v>
      </c>
    </row>
    <row r="924" spans="1:7" x14ac:dyDescent="0.25">
      <c r="A924" s="1">
        <v>43078</v>
      </c>
      <c r="B924" s="3">
        <v>14843.4</v>
      </c>
      <c r="C924" s="3">
        <v>16048.2</v>
      </c>
      <c r="D924" s="3">
        <v>16313.2</v>
      </c>
      <c r="E924" s="3">
        <v>13151.5</v>
      </c>
      <c r="F924" t="s">
        <v>2389</v>
      </c>
      <c r="G924" s="2">
        <v>-7.5</v>
      </c>
    </row>
    <row r="925" spans="1:7" x14ac:dyDescent="0.25">
      <c r="A925" s="1">
        <v>43079</v>
      </c>
      <c r="B925" s="3">
        <v>15059.6</v>
      </c>
      <c r="C925" s="3">
        <v>14840</v>
      </c>
      <c r="D925" s="3">
        <v>15783.2</v>
      </c>
      <c r="E925" s="3">
        <v>13031</v>
      </c>
      <c r="F925" t="s">
        <v>2388</v>
      </c>
      <c r="G925" s="2">
        <v>1.46</v>
      </c>
    </row>
    <row r="926" spans="1:7" x14ac:dyDescent="0.25">
      <c r="A926" s="1">
        <v>43080</v>
      </c>
      <c r="B926" s="3">
        <v>16732.5</v>
      </c>
      <c r="C926" s="3">
        <v>15060.5</v>
      </c>
      <c r="D926" s="3">
        <v>17399.2</v>
      </c>
      <c r="E926" s="3">
        <v>15024.6</v>
      </c>
      <c r="F926" t="s">
        <v>2387</v>
      </c>
      <c r="G926" s="2">
        <v>11.11</v>
      </c>
    </row>
    <row r="927" spans="1:7" x14ac:dyDescent="0.25">
      <c r="A927" s="1">
        <v>43081</v>
      </c>
      <c r="B927" s="3">
        <v>17083.900000000001</v>
      </c>
      <c r="C927" s="3">
        <v>16733.3</v>
      </c>
      <c r="D927" s="3">
        <v>17560.7</v>
      </c>
      <c r="E927" s="3">
        <v>16254.5</v>
      </c>
      <c r="F927" t="s">
        <v>2386</v>
      </c>
      <c r="G927" s="2">
        <v>2.1</v>
      </c>
    </row>
    <row r="928" spans="1:7" x14ac:dyDescent="0.25">
      <c r="A928" s="1">
        <v>43082</v>
      </c>
      <c r="B928" s="3">
        <v>16286.8</v>
      </c>
      <c r="C928" s="3">
        <v>17083.900000000001</v>
      </c>
      <c r="D928" s="3">
        <v>17268</v>
      </c>
      <c r="E928" s="3">
        <v>15669.9</v>
      </c>
      <c r="F928" t="s">
        <v>2385</v>
      </c>
      <c r="G928" s="2">
        <v>-4.67</v>
      </c>
    </row>
    <row r="929" spans="1:7" x14ac:dyDescent="0.25">
      <c r="A929" s="1">
        <v>43083</v>
      </c>
      <c r="B929" s="3">
        <v>16467.900000000001</v>
      </c>
      <c r="C929" s="3">
        <v>16286.8</v>
      </c>
      <c r="D929" s="3">
        <v>16941.099999999999</v>
      </c>
      <c r="E929" s="3">
        <v>16023.6</v>
      </c>
      <c r="F929" t="s">
        <v>2384</v>
      </c>
      <c r="G929" s="2">
        <v>1.1100000000000001</v>
      </c>
    </row>
    <row r="930" spans="1:7" x14ac:dyDescent="0.25">
      <c r="A930" s="1">
        <v>43084</v>
      </c>
      <c r="B930" s="3">
        <v>17604.8</v>
      </c>
      <c r="C930" s="3">
        <v>16467.900000000001</v>
      </c>
      <c r="D930" s="3">
        <v>17987</v>
      </c>
      <c r="E930" s="3">
        <v>16442.2</v>
      </c>
      <c r="F930" t="s">
        <v>2383</v>
      </c>
      <c r="G930" s="2">
        <v>6.9</v>
      </c>
    </row>
    <row r="931" spans="1:7" x14ac:dyDescent="0.25">
      <c r="A931" s="1">
        <v>43085</v>
      </c>
      <c r="B931" s="3">
        <v>19345.5</v>
      </c>
      <c r="C931" s="3">
        <v>17594.099999999999</v>
      </c>
      <c r="D931" s="3">
        <v>19587.7</v>
      </c>
      <c r="E931" s="3">
        <v>17318.5</v>
      </c>
      <c r="F931" t="s">
        <v>2382</v>
      </c>
      <c r="G931" s="2">
        <v>9.89</v>
      </c>
    </row>
    <row r="932" spans="1:7" x14ac:dyDescent="0.25">
      <c r="A932" s="1">
        <v>43086</v>
      </c>
      <c r="B932" s="3">
        <v>19065.7</v>
      </c>
      <c r="C932" s="3">
        <v>19346.599999999999</v>
      </c>
      <c r="D932" s="3">
        <v>19870.599999999999</v>
      </c>
      <c r="E932" s="3">
        <v>18750.900000000001</v>
      </c>
      <c r="F932" t="s">
        <v>2381</v>
      </c>
      <c r="G932" s="2">
        <v>-1.45</v>
      </c>
    </row>
    <row r="933" spans="1:7" x14ac:dyDescent="0.25">
      <c r="A933" s="1">
        <v>43087</v>
      </c>
      <c r="B933" s="3">
        <v>18972.3</v>
      </c>
      <c r="C933" s="3">
        <v>19065.7</v>
      </c>
      <c r="D933" s="3">
        <v>19221.099999999999</v>
      </c>
      <c r="E933" s="3">
        <v>18114.400000000001</v>
      </c>
      <c r="F933" t="s">
        <v>2380</v>
      </c>
      <c r="G933" s="2">
        <v>-0.49</v>
      </c>
    </row>
    <row r="934" spans="1:7" x14ac:dyDescent="0.25">
      <c r="A934" s="1">
        <v>43088</v>
      </c>
      <c r="B934" s="3">
        <v>17523.7</v>
      </c>
      <c r="C934" s="3">
        <v>18971.2</v>
      </c>
      <c r="D934" s="3">
        <v>19022</v>
      </c>
      <c r="E934" s="3">
        <v>16812.8</v>
      </c>
      <c r="F934" t="s">
        <v>2379</v>
      </c>
      <c r="G934" s="2">
        <v>-7.64</v>
      </c>
    </row>
    <row r="935" spans="1:7" x14ac:dyDescent="0.25">
      <c r="A935" s="1">
        <v>43089</v>
      </c>
      <c r="B935" s="3">
        <v>16462</v>
      </c>
      <c r="C935" s="3">
        <v>17521.7</v>
      </c>
      <c r="D935" s="3">
        <v>17813.599999999999</v>
      </c>
      <c r="E935" s="3">
        <v>15642.7</v>
      </c>
      <c r="F935" t="s">
        <v>2378</v>
      </c>
      <c r="G935" s="2">
        <v>-6.06</v>
      </c>
    </row>
    <row r="936" spans="1:7" x14ac:dyDescent="0.25">
      <c r="A936" s="1">
        <v>43090</v>
      </c>
      <c r="B936" s="3">
        <v>15632.1</v>
      </c>
      <c r="C936" s="3">
        <v>16461.099999999999</v>
      </c>
      <c r="D936" s="3">
        <v>17301.8</v>
      </c>
      <c r="E936" s="3">
        <v>14953</v>
      </c>
      <c r="F936" t="s">
        <v>2377</v>
      </c>
      <c r="G936" s="2">
        <v>-5.04</v>
      </c>
    </row>
    <row r="937" spans="1:7" x14ac:dyDescent="0.25">
      <c r="A937" s="1">
        <v>43091</v>
      </c>
      <c r="B937" s="3">
        <v>13665</v>
      </c>
      <c r="C937" s="3">
        <v>15632.1</v>
      </c>
      <c r="D937" s="3">
        <v>15823.7</v>
      </c>
      <c r="E937" s="3">
        <v>10875.7</v>
      </c>
      <c r="F937" t="s">
        <v>2376</v>
      </c>
      <c r="G937" s="2">
        <v>-12.58</v>
      </c>
    </row>
    <row r="938" spans="1:7" x14ac:dyDescent="0.25">
      <c r="A938" s="1">
        <v>43092</v>
      </c>
      <c r="B938" s="3">
        <v>14396.5</v>
      </c>
      <c r="C938" s="3">
        <v>13665</v>
      </c>
      <c r="D938" s="3">
        <v>15493.2</v>
      </c>
      <c r="E938" s="3">
        <v>13356.1</v>
      </c>
      <c r="F938" t="s">
        <v>2375</v>
      </c>
      <c r="G938" s="2">
        <v>5.35</v>
      </c>
    </row>
    <row r="939" spans="1:7" x14ac:dyDescent="0.25">
      <c r="A939" s="1">
        <v>43093</v>
      </c>
      <c r="B939" s="3">
        <v>13790</v>
      </c>
      <c r="C939" s="3">
        <v>14396.6</v>
      </c>
      <c r="D939" s="3">
        <v>14413.7</v>
      </c>
      <c r="E939" s="3">
        <v>12166.5</v>
      </c>
      <c r="F939" t="s">
        <v>2374</v>
      </c>
      <c r="G939" s="2">
        <v>-4.21</v>
      </c>
    </row>
    <row r="940" spans="1:7" x14ac:dyDescent="0.25">
      <c r="A940" s="1">
        <v>43094</v>
      </c>
      <c r="B940" s="3">
        <v>13833.5</v>
      </c>
      <c r="C940" s="3">
        <v>13790</v>
      </c>
      <c r="D940" s="3">
        <v>14467.4</v>
      </c>
      <c r="E940" s="3">
        <v>13010.7</v>
      </c>
      <c r="F940" t="s">
        <v>2373</v>
      </c>
      <c r="G940" s="2">
        <v>0.32</v>
      </c>
    </row>
    <row r="941" spans="1:7" x14ac:dyDescent="0.25">
      <c r="A941" s="1">
        <v>43095</v>
      </c>
      <c r="B941" s="3">
        <v>15756.6</v>
      </c>
      <c r="C941" s="3">
        <v>13830.2</v>
      </c>
      <c r="D941" s="3">
        <v>16094.7</v>
      </c>
      <c r="E941" s="3">
        <v>13748.5</v>
      </c>
      <c r="F941" t="s">
        <v>2372</v>
      </c>
      <c r="G941" s="2">
        <v>13.9</v>
      </c>
    </row>
    <row r="942" spans="1:7" x14ac:dyDescent="0.25">
      <c r="A942" s="1">
        <v>43096</v>
      </c>
      <c r="B942" s="3">
        <v>15416.6</v>
      </c>
      <c r="C942" s="3">
        <v>15757</v>
      </c>
      <c r="D942" s="3">
        <v>16514.599999999999</v>
      </c>
      <c r="E942" s="3">
        <v>14534.7</v>
      </c>
      <c r="F942" t="s">
        <v>2371</v>
      </c>
      <c r="G942" s="2">
        <v>-2.16</v>
      </c>
    </row>
    <row r="943" spans="1:7" x14ac:dyDescent="0.25">
      <c r="A943" s="1">
        <v>43097</v>
      </c>
      <c r="B943" s="3">
        <v>14398.7</v>
      </c>
      <c r="C943" s="3">
        <v>15416.3</v>
      </c>
      <c r="D943" s="3">
        <v>15505.5</v>
      </c>
      <c r="E943" s="3">
        <v>13466.1</v>
      </c>
      <c r="F943" t="s">
        <v>2370</v>
      </c>
      <c r="G943" s="2">
        <v>-6.6</v>
      </c>
    </row>
    <row r="944" spans="1:7" x14ac:dyDescent="0.25">
      <c r="A944" s="1">
        <v>43098</v>
      </c>
      <c r="B944" s="3">
        <v>14392.6</v>
      </c>
      <c r="C944" s="3">
        <v>14398.5</v>
      </c>
      <c r="D944" s="3">
        <v>15109.8</v>
      </c>
      <c r="E944" s="3">
        <v>13951.1</v>
      </c>
      <c r="F944" t="s">
        <v>2369</v>
      </c>
      <c r="G944" s="2">
        <v>-0.04</v>
      </c>
    </row>
    <row r="945" spans="1:7" x14ac:dyDescent="0.25">
      <c r="A945" s="1">
        <v>43099</v>
      </c>
      <c r="B945" s="3">
        <v>12531.5</v>
      </c>
      <c r="C945" s="3">
        <v>14392.1</v>
      </c>
      <c r="D945" s="3">
        <v>14461.5</v>
      </c>
      <c r="E945" s="3">
        <v>11962.1</v>
      </c>
      <c r="F945" t="s">
        <v>597</v>
      </c>
      <c r="G945" s="2">
        <v>-12.93</v>
      </c>
    </row>
    <row r="946" spans="1:7" x14ac:dyDescent="0.25">
      <c r="A946" s="1">
        <v>43100</v>
      </c>
      <c r="B946" s="3">
        <v>13850.4</v>
      </c>
      <c r="C946" s="3">
        <v>12532.4</v>
      </c>
      <c r="D946" s="3">
        <v>14241.8</v>
      </c>
      <c r="E946" s="3">
        <v>12359.4</v>
      </c>
      <c r="F946" t="s">
        <v>530</v>
      </c>
      <c r="G946" s="2">
        <v>10.52</v>
      </c>
    </row>
    <row r="947" spans="1:7" x14ac:dyDescent="0.25">
      <c r="A947" s="1">
        <v>43101</v>
      </c>
      <c r="B947" s="3">
        <v>13444.9</v>
      </c>
      <c r="C947" s="3">
        <v>13850.5</v>
      </c>
      <c r="D947" s="3">
        <v>13921.5</v>
      </c>
      <c r="E947" s="3">
        <v>12877.7</v>
      </c>
      <c r="F947" t="s">
        <v>2368</v>
      </c>
      <c r="G947" s="2">
        <v>-2.93</v>
      </c>
    </row>
    <row r="948" spans="1:7" x14ac:dyDescent="0.25">
      <c r="A948" s="1">
        <v>43102</v>
      </c>
      <c r="B948" s="3">
        <v>14754.1</v>
      </c>
      <c r="C948" s="3">
        <v>13444.9</v>
      </c>
      <c r="D948" s="3">
        <v>15306.1</v>
      </c>
      <c r="E948" s="3">
        <v>12934.2</v>
      </c>
      <c r="F948" t="s">
        <v>2367</v>
      </c>
      <c r="G948" s="2">
        <v>9.74</v>
      </c>
    </row>
    <row r="949" spans="1:7" x14ac:dyDescent="0.25">
      <c r="A949" s="1">
        <v>43103</v>
      </c>
      <c r="B949" s="3">
        <v>15156.6</v>
      </c>
      <c r="C949" s="3">
        <v>14754.1</v>
      </c>
      <c r="D949" s="3">
        <v>15435</v>
      </c>
      <c r="E949" s="3">
        <v>14579.7</v>
      </c>
      <c r="F949" t="s">
        <v>2366</v>
      </c>
      <c r="G949" s="2">
        <v>2.73</v>
      </c>
    </row>
    <row r="950" spans="1:7" x14ac:dyDescent="0.25">
      <c r="A950" s="1">
        <v>43104</v>
      </c>
      <c r="B950" s="3">
        <v>15180.1</v>
      </c>
      <c r="C950" s="3">
        <v>15156.5</v>
      </c>
      <c r="D950" s="3">
        <v>15408.7</v>
      </c>
      <c r="E950" s="3">
        <v>14244.7</v>
      </c>
      <c r="F950" t="s">
        <v>2365</v>
      </c>
      <c r="G950" s="2">
        <v>0.15</v>
      </c>
    </row>
    <row r="951" spans="1:7" x14ac:dyDescent="0.25">
      <c r="A951" s="1">
        <v>43105</v>
      </c>
      <c r="B951" s="3">
        <v>16954.8</v>
      </c>
      <c r="C951" s="3">
        <v>15180.1</v>
      </c>
      <c r="D951" s="3">
        <v>17126.900000000001</v>
      </c>
      <c r="E951" s="3">
        <v>14832.4</v>
      </c>
      <c r="F951" t="s">
        <v>2364</v>
      </c>
      <c r="G951" s="2">
        <v>11.69</v>
      </c>
    </row>
    <row r="952" spans="1:7" x14ac:dyDescent="0.25">
      <c r="A952" s="1">
        <v>43106</v>
      </c>
      <c r="B952" s="3">
        <v>17172.3</v>
      </c>
      <c r="C952" s="3">
        <v>16954.8</v>
      </c>
      <c r="D952" s="3">
        <v>17252.8</v>
      </c>
      <c r="E952" s="3">
        <v>16286.6</v>
      </c>
      <c r="F952" t="s">
        <v>2363</v>
      </c>
      <c r="G952" s="2">
        <v>1.28</v>
      </c>
    </row>
    <row r="953" spans="1:7" x14ac:dyDescent="0.25">
      <c r="A953" s="1">
        <v>43107</v>
      </c>
      <c r="B953" s="3">
        <v>16228.2</v>
      </c>
      <c r="C953" s="3">
        <v>17174.5</v>
      </c>
      <c r="D953" s="3">
        <v>17184.8</v>
      </c>
      <c r="E953" s="3">
        <v>15791.1</v>
      </c>
      <c r="F953" t="s">
        <v>2362</v>
      </c>
      <c r="G953" s="2">
        <v>-5.5</v>
      </c>
    </row>
    <row r="954" spans="1:7" x14ac:dyDescent="0.25">
      <c r="A954" s="1">
        <v>43108</v>
      </c>
      <c r="B954" s="3">
        <v>14976.2</v>
      </c>
      <c r="C954" s="3">
        <v>16228.3</v>
      </c>
      <c r="D954" s="3">
        <v>16302.9</v>
      </c>
      <c r="E954" s="3">
        <v>13902.3</v>
      </c>
      <c r="F954" t="s">
        <v>2361</v>
      </c>
      <c r="G954" s="2">
        <v>-7.71</v>
      </c>
    </row>
    <row r="955" spans="1:7" x14ac:dyDescent="0.25">
      <c r="A955" s="1">
        <v>43109</v>
      </c>
      <c r="B955" s="3">
        <v>14778.5</v>
      </c>
      <c r="C955" s="3">
        <v>14976.2</v>
      </c>
      <c r="D955" s="3">
        <v>15324.6</v>
      </c>
      <c r="E955" s="3">
        <v>14613.4</v>
      </c>
      <c r="F955" t="s">
        <v>2360</v>
      </c>
      <c r="G955" s="2">
        <v>-1.32</v>
      </c>
    </row>
    <row r="956" spans="1:7" x14ac:dyDescent="0.25">
      <c r="A956" s="1">
        <v>43110</v>
      </c>
      <c r="B956" s="3">
        <v>15043</v>
      </c>
      <c r="C956" s="3">
        <v>14778.5</v>
      </c>
      <c r="D956" s="3">
        <v>15045.4</v>
      </c>
      <c r="E956" s="3">
        <v>13613.1</v>
      </c>
      <c r="F956" t="s">
        <v>2359</v>
      </c>
      <c r="G956" s="2">
        <v>1.79</v>
      </c>
    </row>
    <row r="957" spans="1:7" x14ac:dyDescent="0.25">
      <c r="A957" s="1">
        <v>43111</v>
      </c>
      <c r="B957" s="3">
        <v>13535.4</v>
      </c>
      <c r="C957" s="3">
        <v>15046.7</v>
      </c>
      <c r="D957" s="3">
        <v>15109.1</v>
      </c>
      <c r="E957" s="3">
        <v>13048.3</v>
      </c>
      <c r="F957" t="s">
        <v>2358</v>
      </c>
      <c r="G957" s="2">
        <v>-10.02</v>
      </c>
    </row>
    <row r="958" spans="1:7" x14ac:dyDescent="0.25">
      <c r="A958" s="1">
        <v>43112</v>
      </c>
      <c r="B958" s="3">
        <v>13886.7</v>
      </c>
      <c r="C958" s="3">
        <v>13529.2</v>
      </c>
      <c r="D958" s="3">
        <v>14176.4</v>
      </c>
      <c r="E958" s="3">
        <v>13410</v>
      </c>
      <c r="F958" t="s">
        <v>2357</v>
      </c>
      <c r="G958" s="2">
        <v>2.6</v>
      </c>
    </row>
    <row r="959" spans="1:7" x14ac:dyDescent="0.25">
      <c r="A959" s="1">
        <v>43113</v>
      </c>
      <c r="B959" s="3">
        <v>14292.2</v>
      </c>
      <c r="C959" s="3">
        <v>13896</v>
      </c>
      <c r="D959" s="3">
        <v>14640.7</v>
      </c>
      <c r="E959" s="3">
        <v>13888.2</v>
      </c>
      <c r="F959" t="s">
        <v>2356</v>
      </c>
      <c r="G959" s="2">
        <v>2.92</v>
      </c>
    </row>
    <row r="960" spans="1:7" x14ac:dyDescent="0.25">
      <c r="A960" s="1">
        <v>43114</v>
      </c>
      <c r="B960" s="3">
        <v>13695.2</v>
      </c>
      <c r="C960" s="3">
        <v>14291.9</v>
      </c>
      <c r="D960" s="3">
        <v>14446.1</v>
      </c>
      <c r="E960" s="3">
        <v>13094.7</v>
      </c>
      <c r="F960" t="s">
        <v>2355</v>
      </c>
      <c r="G960" s="2">
        <v>-4.18</v>
      </c>
    </row>
    <row r="961" spans="1:7" x14ac:dyDescent="0.25">
      <c r="A961" s="1">
        <v>43115</v>
      </c>
      <c r="B961" s="3">
        <v>13697.5</v>
      </c>
      <c r="C961" s="3">
        <v>13695.5</v>
      </c>
      <c r="D961" s="3">
        <v>14396.6</v>
      </c>
      <c r="E961" s="3">
        <v>13475.4</v>
      </c>
      <c r="F961" t="s">
        <v>2354</v>
      </c>
      <c r="G961" s="2">
        <v>0.02</v>
      </c>
    </row>
    <row r="962" spans="1:7" x14ac:dyDescent="0.25">
      <c r="A962" s="1">
        <v>43116</v>
      </c>
      <c r="B962" s="3">
        <v>11362</v>
      </c>
      <c r="C962" s="3">
        <v>13704.4</v>
      </c>
      <c r="D962" s="3">
        <v>13711</v>
      </c>
      <c r="E962" s="3">
        <v>10050.700000000001</v>
      </c>
      <c r="F962" t="s">
        <v>2353</v>
      </c>
      <c r="G962" s="2">
        <v>-17.05</v>
      </c>
    </row>
    <row r="963" spans="1:7" x14ac:dyDescent="0.25">
      <c r="A963" s="1">
        <v>43117</v>
      </c>
      <c r="B963" s="3">
        <v>11192.3</v>
      </c>
      <c r="C963" s="3">
        <v>11357.7</v>
      </c>
      <c r="D963" s="3">
        <v>11769.6</v>
      </c>
      <c r="E963" s="3">
        <v>9271.2999999999993</v>
      </c>
      <c r="F963" t="s">
        <v>2352</v>
      </c>
      <c r="G963" s="2">
        <v>-1.49</v>
      </c>
    </row>
    <row r="964" spans="1:7" x14ac:dyDescent="0.25">
      <c r="A964" s="1">
        <v>43118</v>
      </c>
      <c r="B964" s="3">
        <v>11245.4</v>
      </c>
      <c r="C964" s="3">
        <v>11202</v>
      </c>
      <c r="D964" s="3">
        <v>12004.7</v>
      </c>
      <c r="E964" s="3">
        <v>10660.2</v>
      </c>
      <c r="F964" t="s">
        <v>2351</v>
      </c>
      <c r="G964" s="2">
        <v>0.47</v>
      </c>
    </row>
    <row r="965" spans="1:7" x14ac:dyDescent="0.25">
      <c r="A965" s="1">
        <v>43119</v>
      </c>
      <c r="B965" s="3">
        <v>11580.2</v>
      </c>
      <c r="C965" s="3">
        <v>11229.6</v>
      </c>
      <c r="D965" s="3">
        <v>11973.2</v>
      </c>
      <c r="E965" s="3">
        <v>10901.5</v>
      </c>
      <c r="F965" t="s">
        <v>2350</v>
      </c>
      <c r="G965" s="2">
        <v>2.98</v>
      </c>
    </row>
    <row r="966" spans="1:7" x14ac:dyDescent="0.25">
      <c r="A966" s="1">
        <v>43120</v>
      </c>
      <c r="B966" s="3">
        <v>12858.9</v>
      </c>
      <c r="C966" s="3">
        <v>11579.2</v>
      </c>
      <c r="D966" s="3">
        <v>13082.2</v>
      </c>
      <c r="E966" s="3">
        <v>11567.3</v>
      </c>
      <c r="F966" t="s">
        <v>2349</v>
      </c>
      <c r="G966" s="2">
        <v>11.04</v>
      </c>
    </row>
    <row r="967" spans="1:7" x14ac:dyDescent="0.25">
      <c r="A967" s="1">
        <v>43121</v>
      </c>
      <c r="B967" s="3">
        <v>11594.9</v>
      </c>
      <c r="C967" s="3">
        <v>12857.1</v>
      </c>
      <c r="D967" s="3">
        <v>12860.2</v>
      </c>
      <c r="E967" s="3">
        <v>11164.5</v>
      </c>
      <c r="F967" t="s">
        <v>2195</v>
      </c>
      <c r="G967" s="2">
        <v>-9.83</v>
      </c>
    </row>
    <row r="968" spans="1:7" x14ac:dyDescent="0.25">
      <c r="A968" s="1">
        <v>43122</v>
      </c>
      <c r="B968" s="3">
        <v>10864.8</v>
      </c>
      <c r="C968" s="3">
        <v>11597.5</v>
      </c>
      <c r="D968" s="3">
        <v>11970.9</v>
      </c>
      <c r="E968" s="3">
        <v>10136.799999999999</v>
      </c>
      <c r="F968" t="s">
        <v>2348</v>
      </c>
      <c r="G968" s="2">
        <v>-6.3</v>
      </c>
    </row>
    <row r="969" spans="1:7" x14ac:dyDescent="0.25">
      <c r="A969" s="1">
        <v>43123</v>
      </c>
      <c r="B969" s="3">
        <v>10903.2</v>
      </c>
      <c r="C969" s="3">
        <v>10869</v>
      </c>
      <c r="D969" s="3">
        <v>11438</v>
      </c>
      <c r="E969" s="3">
        <v>10056.6</v>
      </c>
      <c r="F969" t="s">
        <v>2347</v>
      </c>
      <c r="G969" s="2">
        <v>0.35</v>
      </c>
    </row>
    <row r="970" spans="1:7" x14ac:dyDescent="0.25">
      <c r="A970" s="1">
        <v>43124</v>
      </c>
      <c r="B970" s="3">
        <v>11452.3</v>
      </c>
      <c r="C970" s="3">
        <v>10899.4</v>
      </c>
      <c r="D970" s="3">
        <v>11549.5</v>
      </c>
      <c r="E970" s="3">
        <v>10584.5</v>
      </c>
      <c r="F970" t="s">
        <v>2346</v>
      </c>
      <c r="G970" s="2">
        <v>5.04</v>
      </c>
    </row>
    <row r="971" spans="1:7" x14ac:dyDescent="0.25">
      <c r="A971" s="1">
        <v>43125</v>
      </c>
      <c r="B971" s="3">
        <v>11203</v>
      </c>
      <c r="C971" s="3">
        <v>11439.9</v>
      </c>
      <c r="D971" s="3">
        <v>11740.9</v>
      </c>
      <c r="E971" s="3">
        <v>10983.8</v>
      </c>
      <c r="F971" t="s">
        <v>2345</v>
      </c>
      <c r="G971" s="2">
        <v>-2.1800000000000002</v>
      </c>
    </row>
    <row r="972" spans="1:7" x14ac:dyDescent="0.25">
      <c r="A972" s="1">
        <v>43126</v>
      </c>
      <c r="B972" s="3">
        <v>11118.1</v>
      </c>
      <c r="C972" s="3">
        <v>11203.1</v>
      </c>
      <c r="D972" s="3">
        <v>11655.3</v>
      </c>
      <c r="E972" s="3">
        <v>10389.4</v>
      </c>
      <c r="F972" t="s">
        <v>2344</v>
      </c>
      <c r="G972" s="2">
        <v>-0.76</v>
      </c>
    </row>
    <row r="973" spans="1:7" x14ac:dyDescent="0.25">
      <c r="A973" s="1">
        <v>43127</v>
      </c>
      <c r="B973" s="3">
        <v>11467.5</v>
      </c>
      <c r="C973" s="3">
        <v>11118</v>
      </c>
      <c r="D973" s="3">
        <v>11621.7</v>
      </c>
      <c r="E973" s="3">
        <v>10908.4</v>
      </c>
      <c r="F973" t="s">
        <v>2343</v>
      </c>
      <c r="G973" s="2">
        <v>3.14</v>
      </c>
    </row>
    <row r="974" spans="1:7" x14ac:dyDescent="0.25">
      <c r="A974" s="1">
        <v>43128</v>
      </c>
      <c r="B974" s="3">
        <v>11795.1</v>
      </c>
      <c r="C974" s="3">
        <v>11471.2</v>
      </c>
      <c r="D974" s="3">
        <v>12112.7</v>
      </c>
      <c r="E974" s="3">
        <v>11433.3</v>
      </c>
      <c r="F974" t="s">
        <v>2342</v>
      </c>
      <c r="G974" s="2">
        <v>2.86</v>
      </c>
    </row>
    <row r="975" spans="1:7" x14ac:dyDescent="0.25">
      <c r="A975" s="1">
        <v>43129</v>
      </c>
      <c r="B975" s="3">
        <v>11244.8</v>
      </c>
      <c r="C975" s="3">
        <v>11794.9</v>
      </c>
      <c r="D975" s="3">
        <v>11888.1</v>
      </c>
      <c r="E975" s="3">
        <v>11119</v>
      </c>
      <c r="F975" t="s">
        <v>799</v>
      </c>
      <c r="G975" s="2">
        <v>-4.67</v>
      </c>
    </row>
    <row r="976" spans="1:7" x14ac:dyDescent="0.25">
      <c r="A976" s="1">
        <v>43130</v>
      </c>
      <c r="B976" s="3">
        <v>10166</v>
      </c>
      <c r="C976" s="3">
        <v>11244.5</v>
      </c>
      <c r="D976" s="3">
        <v>11277.2</v>
      </c>
      <c r="E976" s="3">
        <v>9917.7000000000007</v>
      </c>
      <c r="F976" t="s">
        <v>2341</v>
      </c>
      <c r="G976" s="2">
        <v>-9.59</v>
      </c>
    </row>
    <row r="977" spans="1:7" x14ac:dyDescent="0.25">
      <c r="A977" s="1">
        <v>43131</v>
      </c>
      <c r="B977" s="3">
        <v>10265.4</v>
      </c>
      <c r="C977" s="3">
        <v>10166.299999999999</v>
      </c>
      <c r="D977" s="3">
        <v>10397.700000000001</v>
      </c>
      <c r="E977" s="3">
        <v>9742.2000000000007</v>
      </c>
      <c r="F977" t="s">
        <v>2340</v>
      </c>
      <c r="G977" s="2">
        <v>0.98</v>
      </c>
    </row>
    <row r="978" spans="1:7" x14ac:dyDescent="0.25">
      <c r="A978" s="1">
        <v>43132</v>
      </c>
      <c r="B978" s="3">
        <v>9181.1</v>
      </c>
      <c r="C978" s="3">
        <v>10266.200000000001</v>
      </c>
      <c r="D978" s="3">
        <v>10303</v>
      </c>
      <c r="E978" s="3">
        <v>8789.2000000000007</v>
      </c>
      <c r="F978" t="s">
        <v>2339</v>
      </c>
      <c r="G978" s="2">
        <v>-10.56</v>
      </c>
    </row>
    <row r="979" spans="1:7" x14ac:dyDescent="0.25">
      <c r="A979" s="1">
        <v>43133</v>
      </c>
      <c r="B979" s="3">
        <v>8893.2000000000007</v>
      </c>
      <c r="C979" s="3">
        <v>9179.7999999999993</v>
      </c>
      <c r="D979" s="3">
        <v>9201.4</v>
      </c>
      <c r="E979" s="3">
        <v>7915.8</v>
      </c>
      <c r="F979" t="s">
        <v>2338</v>
      </c>
      <c r="G979" s="2">
        <v>-3.14</v>
      </c>
    </row>
    <row r="980" spans="1:7" x14ac:dyDescent="0.25">
      <c r="A980" s="1">
        <v>43134</v>
      </c>
      <c r="B980" s="3">
        <v>9241.1</v>
      </c>
      <c r="C980" s="3">
        <v>8894.4</v>
      </c>
      <c r="D980" s="3">
        <v>9506.9</v>
      </c>
      <c r="E980" s="3">
        <v>8249.2999999999993</v>
      </c>
      <c r="F980" t="s">
        <v>2337</v>
      </c>
      <c r="G980" s="2">
        <v>3.91</v>
      </c>
    </row>
    <row r="981" spans="1:7" x14ac:dyDescent="0.25">
      <c r="A981" s="1">
        <v>43135</v>
      </c>
      <c r="B981" s="3">
        <v>8222.2000000000007</v>
      </c>
      <c r="C981" s="3">
        <v>9241.5</v>
      </c>
      <c r="D981" s="3">
        <v>9382.1</v>
      </c>
      <c r="E981" s="3">
        <v>7932.1</v>
      </c>
      <c r="F981" t="s">
        <v>2336</v>
      </c>
      <c r="G981" s="2">
        <v>-11.03</v>
      </c>
    </row>
    <row r="982" spans="1:7" x14ac:dyDescent="0.25">
      <c r="A982" s="1">
        <v>43136</v>
      </c>
      <c r="B982" s="3">
        <v>6938.5</v>
      </c>
      <c r="C982" s="3">
        <v>8220.7999999999993</v>
      </c>
      <c r="D982" s="3">
        <v>8383.2000000000007</v>
      </c>
      <c r="E982" s="3">
        <v>6651.9</v>
      </c>
      <c r="F982" t="s">
        <v>2335</v>
      </c>
      <c r="G982" s="2">
        <v>-15.61</v>
      </c>
    </row>
    <row r="983" spans="1:7" x14ac:dyDescent="0.25">
      <c r="A983" s="1">
        <v>43137</v>
      </c>
      <c r="B983" s="3">
        <v>7701.2</v>
      </c>
      <c r="C983" s="3">
        <v>6939.3</v>
      </c>
      <c r="D983" s="3">
        <v>7896.2</v>
      </c>
      <c r="E983" s="3">
        <v>5996.6</v>
      </c>
      <c r="F983" t="s">
        <v>2334</v>
      </c>
      <c r="G983" s="2">
        <v>10.99</v>
      </c>
    </row>
    <row r="984" spans="1:7" x14ac:dyDescent="0.25">
      <c r="A984" s="1">
        <v>43138</v>
      </c>
      <c r="B984" s="3">
        <v>7594.7</v>
      </c>
      <c r="C984" s="3">
        <v>7693.8</v>
      </c>
      <c r="D984" s="3">
        <v>8536.5</v>
      </c>
      <c r="E984" s="3">
        <v>7196.6</v>
      </c>
      <c r="F984" t="s">
        <v>2333</v>
      </c>
      <c r="G984" s="2">
        <v>-1.38</v>
      </c>
    </row>
    <row r="985" spans="1:7" x14ac:dyDescent="0.25">
      <c r="A985" s="1">
        <v>43139</v>
      </c>
      <c r="B985" s="3">
        <v>8164.2</v>
      </c>
      <c r="C985" s="3">
        <v>7595.1</v>
      </c>
      <c r="D985" s="3">
        <v>8489.9</v>
      </c>
      <c r="E985" s="3">
        <v>7595.1</v>
      </c>
      <c r="F985" t="s">
        <v>2332</v>
      </c>
      <c r="G985" s="2">
        <v>7.5</v>
      </c>
    </row>
    <row r="986" spans="1:7" x14ac:dyDescent="0.25">
      <c r="A986" s="1">
        <v>43140</v>
      </c>
      <c r="B986" s="3">
        <v>8699.7999999999993</v>
      </c>
      <c r="C986" s="3">
        <v>8163.6</v>
      </c>
      <c r="D986" s="3">
        <v>8735.6</v>
      </c>
      <c r="E986" s="3">
        <v>7784.6</v>
      </c>
      <c r="F986" t="s">
        <v>2331</v>
      </c>
      <c r="G986" s="2">
        <v>6.56</v>
      </c>
    </row>
    <row r="987" spans="1:7" x14ac:dyDescent="0.25">
      <c r="A987" s="1">
        <v>43141</v>
      </c>
      <c r="B987" s="3">
        <v>8559.6</v>
      </c>
      <c r="C987" s="3">
        <v>8697.2999999999993</v>
      </c>
      <c r="D987" s="3">
        <v>9066.6</v>
      </c>
      <c r="E987" s="3">
        <v>8172.2</v>
      </c>
      <c r="F987" t="s">
        <v>2330</v>
      </c>
      <c r="G987" s="2">
        <v>-1.61</v>
      </c>
    </row>
    <row r="988" spans="1:7" x14ac:dyDescent="0.25">
      <c r="A988" s="1">
        <v>43142</v>
      </c>
      <c r="B988" s="3">
        <v>8081.9</v>
      </c>
      <c r="C988" s="3">
        <v>8559.7000000000007</v>
      </c>
      <c r="D988" s="3">
        <v>8564.2000000000007</v>
      </c>
      <c r="E988" s="3">
        <v>7843.7</v>
      </c>
      <c r="F988" t="s">
        <v>2329</v>
      </c>
      <c r="G988" s="2">
        <v>-5.58</v>
      </c>
    </row>
    <row r="989" spans="1:7" x14ac:dyDescent="0.25">
      <c r="A989" s="1">
        <v>43143</v>
      </c>
      <c r="B989" s="3">
        <v>8903.5</v>
      </c>
      <c r="C989" s="3">
        <v>8083.6</v>
      </c>
      <c r="D989" s="3">
        <v>8984.9</v>
      </c>
      <c r="E989" s="3">
        <v>8083.6</v>
      </c>
      <c r="F989" t="s">
        <v>2328</v>
      </c>
      <c r="G989" s="2">
        <v>10.17</v>
      </c>
    </row>
    <row r="990" spans="1:7" x14ac:dyDescent="0.25">
      <c r="A990" s="1">
        <v>43144</v>
      </c>
      <c r="B990" s="3">
        <v>8539.2000000000007</v>
      </c>
      <c r="C990" s="3">
        <v>8906.2000000000007</v>
      </c>
      <c r="D990" s="3">
        <v>8942.7000000000007</v>
      </c>
      <c r="E990" s="3">
        <v>8378</v>
      </c>
      <c r="F990" t="s">
        <v>2327</v>
      </c>
      <c r="G990" s="2">
        <v>-4.09</v>
      </c>
    </row>
    <row r="991" spans="1:7" x14ac:dyDescent="0.25">
      <c r="A991" s="1">
        <v>43145</v>
      </c>
      <c r="B991" s="3">
        <v>9476.2999999999993</v>
      </c>
      <c r="C991" s="3">
        <v>8542.6</v>
      </c>
      <c r="D991" s="3">
        <v>9500</v>
      </c>
      <c r="E991" s="3">
        <v>8541.6</v>
      </c>
      <c r="F991" t="s">
        <v>2326</v>
      </c>
      <c r="G991" s="2">
        <v>10.97</v>
      </c>
    </row>
    <row r="992" spans="1:7" x14ac:dyDescent="0.25">
      <c r="A992" s="1">
        <v>43146</v>
      </c>
      <c r="B992" s="3">
        <v>10037.299999999999</v>
      </c>
      <c r="C992" s="3">
        <v>9475.6</v>
      </c>
      <c r="D992" s="3">
        <v>10206.799999999999</v>
      </c>
      <c r="E992" s="3">
        <v>9348.5</v>
      </c>
      <c r="F992" t="s">
        <v>2325</v>
      </c>
      <c r="G992" s="2">
        <v>5.92</v>
      </c>
    </row>
    <row r="993" spans="1:7" x14ac:dyDescent="0.25">
      <c r="A993" s="1">
        <v>43147</v>
      </c>
      <c r="B993" s="3">
        <v>10178.700000000001</v>
      </c>
      <c r="C993" s="3">
        <v>10031.299999999999</v>
      </c>
      <c r="D993" s="3">
        <v>10294.299999999999</v>
      </c>
      <c r="E993" s="3">
        <v>9707.7000000000007</v>
      </c>
      <c r="F993" t="s">
        <v>2324</v>
      </c>
      <c r="G993" s="2">
        <v>1.41</v>
      </c>
    </row>
    <row r="994" spans="1:7" x14ac:dyDescent="0.25">
      <c r="A994" s="1">
        <v>43148</v>
      </c>
      <c r="B994" s="3">
        <v>11073.5</v>
      </c>
      <c r="C994" s="3">
        <v>10177.299999999999</v>
      </c>
      <c r="D994" s="3">
        <v>11095.9</v>
      </c>
      <c r="E994" s="3">
        <v>10070.9</v>
      </c>
      <c r="F994" t="s">
        <v>2323</v>
      </c>
      <c r="G994" s="2">
        <v>8.7899999999999991</v>
      </c>
    </row>
    <row r="995" spans="1:7" x14ac:dyDescent="0.25">
      <c r="A995" s="1">
        <v>43149</v>
      </c>
      <c r="B995" s="3">
        <v>10398.799999999999</v>
      </c>
      <c r="C995" s="3">
        <v>11073.7</v>
      </c>
      <c r="D995" s="3">
        <v>11271.6</v>
      </c>
      <c r="E995" s="3">
        <v>10137.200000000001</v>
      </c>
      <c r="F995" t="s">
        <v>2322</v>
      </c>
      <c r="G995" s="2">
        <v>-6.09</v>
      </c>
    </row>
    <row r="996" spans="1:7" x14ac:dyDescent="0.25">
      <c r="A996" s="1">
        <v>43150</v>
      </c>
      <c r="B996" s="3">
        <v>11169.4</v>
      </c>
      <c r="C996" s="3">
        <v>10396.6</v>
      </c>
      <c r="D996" s="3">
        <v>11250.5</v>
      </c>
      <c r="E996" s="3">
        <v>10324.799999999999</v>
      </c>
      <c r="F996" t="s">
        <v>2321</v>
      </c>
      <c r="G996" s="2">
        <v>7.41</v>
      </c>
    </row>
    <row r="997" spans="1:7" x14ac:dyDescent="0.25">
      <c r="A997" s="1">
        <v>43151</v>
      </c>
      <c r="B997" s="3">
        <v>11238.7</v>
      </c>
      <c r="C997" s="3">
        <v>11169.7</v>
      </c>
      <c r="D997" s="3">
        <v>11791.5</v>
      </c>
      <c r="E997" s="3">
        <v>11119.9</v>
      </c>
      <c r="F997" t="s">
        <v>2320</v>
      </c>
      <c r="G997" s="2">
        <v>0.62</v>
      </c>
    </row>
    <row r="998" spans="1:7" x14ac:dyDescent="0.25">
      <c r="A998" s="1">
        <v>43152</v>
      </c>
      <c r="B998" s="3">
        <v>10473</v>
      </c>
      <c r="C998" s="3">
        <v>11240.9</v>
      </c>
      <c r="D998" s="3">
        <v>11289.7</v>
      </c>
      <c r="E998" s="3">
        <v>10252.200000000001</v>
      </c>
      <c r="F998" t="s">
        <v>2319</v>
      </c>
      <c r="G998" s="2">
        <v>-6.81</v>
      </c>
    </row>
    <row r="999" spans="1:7" x14ac:dyDescent="0.25">
      <c r="A999" s="1">
        <v>43153</v>
      </c>
      <c r="B999" s="3">
        <v>9841.7000000000007</v>
      </c>
      <c r="C999" s="3">
        <v>10470.1</v>
      </c>
      <c r="D999" s="3">
        <v>10930.2</v>
      </c>
      <c r="E999" s="3">
        <v>9743.9</v>
      </c>
      <c r="F999" t="s">
        <v>2318</v>
      </c>
      <c r="G999" s="2">
        <v>-6.03</v>
      </c>
    </row>
    <row r="1000" spans="1:7" x14ac:dyDescent="0.25">
      <c r="A1000" s="1">
        <v>43154</v>
      </c>
      <c r="B1000" s="3">
        <v>10170.4</v>
      </c>
      <c r="C1000" s="3">
        <v>9840.6</v>
      </c>
      <c r="D1000" s="3">
        <v>10419.1</v>
      </c>
      <c r="E1000" s="3">
        <v>9597.7999999999993</v>
      </c>
      <c r="F1000" t="s">
        <v>2317</v>
      </c>
      <c r="G1000" s="2">
        <v>3.34</v>
      </c>
    </row>
    <row r="1001" spans="1:7" x14ac:dyDescent="0.25">
      <c r="A1001" s="1">
        <v>43155</v>
      </c>
      <c r="B1001" s="3">
        <v>9704.2999999999993</v>
      </c>
      <c r="C1001" s="3">
        <v>10163.799999999999</v>
      </c>
      <c r="D1001" s="3">
        <v>10506.1</v>
      </c>
      <c r="E1001" s="3">
        <v>9394.5</v>
      </c>
      <c r="F1001" t="s">
        <v>2316</v>
      </c>
      <c r="G1001" s="2">
        <v>-4.58</v>
      </c>
    </row>
    <row r="1002" spans="1:7" x14ac:dyDescent="0.25">
      <c r="A1002" s="1">
        <v>43156</v>
      </c>
      <c r="B1002" s="3">
        <v>9585.2000000000007</v>
      </c>
      <c r="C1002" s="3">
        <v>9703.1</v>
      </c>
      <c r="D1002" s="3">
        <v>9860.2999999999993</v>
      </c>
      <c r="E1002" s="3">
        <v>9330.1</v>
      </c>
      <c r="F1002" t="s">
        <v>2315</v>
      </c>
      <c r="G1002" s="2">
        <v>-1.23</v>
      </c>
    </row>
    <row r="1003" spans="1:7" x14ac:dyDescent="0.25">
      <c r="A1003" s="1">
        <v>43157</v>
      </c>
      <c r="B1003" s="3">
        <v>10285.1</v>
      </c>
      <c r="C1003" s="3">
        <v>9590.9</v>
      </c>
      <c r="D1003" s="3">
        <v>10378.4</v>
      </c>
      <c r="E1003" s="3">
        <v>9410.2999999999993</v>
      </c>
      <c r="F1003" t="s">
        <v>2314</v>
      </c>
      <c r="G1003" s="2">
        <v>7.3</v>
      </c>
    </row>
    <row r="1004" spans="1:7" x14ac:dyDescent="0.25">
      <c r="A1004" s="1">
        <v>43158</v>
      </c>
      <c r="B1004" s="3">
        <v>10594.4</v>
      </c>
      <c r="C1004" s="3">
        <v>10287.799999999999</v>
      </c>
      <c r="D1004" s="3">
        <v>10867.2</v>
      </c>
      <c r="E1004" s="3">
        <v>10120.5</v>
      </c>
      <c r="F1004" t="s">
        <v>2313</v>
      </c>
      <c r="G1004" s="2">
        <v>3.01</v>
      </c>
    </row>
    <row r="1005" spans="1:7" x14ac:dyDescent="0.25">
      <c r="A1005" s="1">
        <v>43159</v>
      </c>
      <c r="B1005" s="3">
        <v>10333.9</v>
      </c>
      <c r="C1005" s="3">
        <v>10584.4</v>
      </c>
      <c r="D1005" s="3">
        <v>11070.7</v>
      </c>
      <c r="E1005" s="3">
        <v>10303.4</v>
      </c>
      <c r="F1005" t="s">
        <v>2312</v>
      </c>
      <c r="G1005" s="2">
        <v>-2.46</v>
      </c>
    </row>
    <row r="1006" spans="1:7" x14ac:dyDescent="0.25">
      <c r="A1006" s="1">
        <v>43160</v>
      </c>
      <c r="B1006" s="3">
        <v>10904.5</v>
      </c>
      <c r="C1006" s="3">
        <v>10335.1</v>
      </c>
      <c r="D1006" s="3">
        <v>11047.8</v>
      </c>
      <c r="E1006" s="3">
        <v>10248.700000000001</v>
      </c>
      <c r="F1006" t="s">
        <v>2311</v>
      </c>
      <c r="G1006" s="2">
        <v>5.52</v>
      </c>
    </row>
    <row r="1007" spans="1:7" x14ac:dyDescent="0.25">
      <c r="A1007" s="1">
        <v>43161</v>
      </c>
      <c r="B1007" s="3">
        <v>10827.7</v>
      </c>
      <c r="C1007" s="3">
        <v>10904.5</v>
      </c>
      <c r="D1007" s="3">
        <v>11167</v>
      </c>
      <c r="E1007" s="3">
        <v>10677.1</v>
      </c>
      <c r="F1007" t="s">
        <v>2310</v>
      </c>
      <c r="G1007" s="2">
        <v>-0.7</v>
      </c>
    </row>
    <row r="1008" spans="1:7" x14ac:dyDescent="0.25">
      <c r="A1008" s="1">
        <v>43162</v>
      </c>
      <c r="B1008" s="3">
        <v>11402.3</v>
      </c>
      <c r="C1008" s="3">
        <v>10822.5</v>
      </c>
      <c r="D1008" s="3">
        <v>11420.7</v>
      </c>
      <c r="E1008" s="3">
        <v>9585.5</v>
      </c>
      <c r="F1008" t="s">
        <v>2309</v>
      </c>
      <c r="G1008" s="2">
        <v>5.31</v>
      </c>
    </row>
    <row r="1009" spans="1:7" x14ac:dyDescent="0.25">
      <c r="A1009" s="1">
        <v>43163</v>
      </c>
      <c r="B1009" s="3">
        <v>11416.5</v>
      </c>
      <c r="C1009" s="3">
        <v>11402.8</v>
      </c>
      <c r="D1009" s="3">
        <v>11490.3</v>
      </c>
      <c r="E1009" s="3">
        <v>10878.4</v>
      </c>
      <c r="F1009" t="s">
        <v>2308</v>
      </c>
      <c r="G1009" s="2">
        <v>0.12</v>
      </c>
    </row>
    <row r="1010" spans="1:7" x14ac:dyDescent="0.25">
      <c r="A1010" s="1">
        <v>43164</v>
      </c>
      <c r="B1010" s="3">
        <v>11330.6</v>
      </c>
      <c r="C1010" s="3">
        <v>11415.7</v>
      </c>
      <c r="D1010" s="3">
        <v>11506.9</v>
      </c>
      <c r="E1010" s="3">
        <v>11281.2</v>
      </c>
      <c r="F1010" t="s">
        <v>2307</v>
      </c>
      <c r="G1010" s="2">
        <v>-0.75</v>
      </c>
    </row>
    <row r="1011" spans="1:7" x14ac:dyDescent="0.25">
      <c r="A1011" s="1">
        <v>43165</v>
      </c>
      <c r="B1011" s="3">
        <v>10675.1</v>
      </c>
      <c r="C1011" s="3">
        <v>11314.2</v>
      </c>
      <c r="D1011" s="3">
        <v>11316.4</v>
      </c>
      <c r="E1011" s="3">
        <v>10412</v>
      </c>
      <c r="F1011" t="s">
        <v>2306</v>
      </c>
      <c r="G1011" s="2">
        <v>-5.78</v>
      </c>
    </row>
    <row r="1012" spans="1:7" x14ac:dyDescent="0.25">
      <c r="A1012" s="1">
        <v>43166</v>
      </c>
      <c r="B1012" s="3">
        <v>9902.9</v>
      </c>
      <c r="C1012" s="3">
        <v>10779</v>
      </c>
      <c r="D1012" s="3">
        <v>10899</v>
      </c>
      <c r="E1012" s="3">
        <v>9422.1</v>
      </c>
      <c r="F1012" t="s">
        <v>2305</v>
      </c>
      <c r="G1012" s="2">
        <v>-7.23</v>
      </c>
    </row>
    <row r="1013" spans="1:7" x14ac:dyDescent="0.25">
      <c r="A1013" s="1">
        <v>43167</v>
      </c>
      <c r="B1013" s="3">
        <v>9300</v>
      </c>
      <c r="C1013" s="3">
        <v>9910.7000000000007</v>
      </c>
      <c r="D1013" s="3">
        <v>10109</v>
      </c>
      <c r="E1013" s="3">
        <v>9037</v>
      </c>
      <c r="F1013" t="s">
        <v>2304</v>
      </c>
      <c r="G1013" s="2">
        <v>-6.09</v>
      </c>
    </row>
    <row r="1014" spans="1:7" x14ac:dyDescent="0.25">
      <c r="A1014" s="1">
        <v>43168</v>
      </c>
      <c r="B1014" s="3">
        <v>9217</v>
      </c>
      <c r="C1014" s="3">
        <v>9301.9</v>
      </c>
      <c r="D1014" s="3">
        <v>9420.5</v>
      </c>
      <c r="E1014" s="3">
        <v>8351</v>
      </c>
      <c r="F1014" t="s">
        <v>2303</v>
      </c>
      <c r="G1014" s="2">
        <v>-0.89</v>
      </c>
    </row>
    <row r="1015" spans="1:7" x14ac:dyDescent="0.25">
      <c r="A1015" s="1">
        <v>43169</v>
      </c>
      <c r="B1015" s="3">
        <v>8762</v>
      </c>
      <c r="C1015" s="3">
        <v>9216.2000000000007</v>
      </c>
      <c r="D1015" s="3">
        <v>9500</v>
      </c>
      <c r="E1015" s="3">
        <v>8691.1</v>
      </c>
      <c r="F1015" t="s">
        <v>2302</v>
      </c>
      <c r="G1015" s="2">
        <v>-4.9400000000000004</v>
      </c>
    </row>
    <row r="1016" spans="1:7" x14ac:dyDescent="0.25">
      <c r="A1016" s="1">
        <v>43170</v>
      </c>
      <c r="B1016" s="3">
        <v>9529.6</v>
      </c>
      <c r="C1016" s="3">
        <v>8732.2000000000007</v>
      </c>
      <c r="D1016" s="3">
        <v>9719.6</v>
      </c>
      <c r="E1016" s="3">
        <v>8516.4</v>
      </c>
      <c r="F1016" t="s">
        <v>2301</v>
      </c>
      <c r="G1016" s="2">
        <v>8.76</v>
      </c>
    </row>
    <row r="1017" spans="1:7" x14ac:dyDescent="0.25">
      <c r="A1017" s="1">
        <v>43171</v>
      </c>
      <c r="B1017" s="3">
        <v>9137.4</v>
      </c>
      <c r="C1017" s="3">
        <v>9535.7999999999993</v>
      </c>
      <c r="D1017" s="3">
        <v>9892.2000000000007</v>
      </c>
      <c r="E1017" s="3">
        <v>8804.1</v>
      </c>
      <c r="F1017" t="s">
        <v>2300</v>
      </c>
      <c r="G1017" s="2">
        <v>-4.12</v>
      </c>
    </row>
    <row r="1018" spans="1:7" x14ac:dyDescent="0.25">
      <c r="A1018" s="1">
        <v>43172</v>
      </c>
      <c r="B1018" s="3">
        <v>9154.9</v>
      </c>
      <c r="C1018" s="3">
        <v>9138.7000000000007</v>
      </c>
      <c r="D1018" s="3">
        <v>9482</v>
      </c>
      <c r="E1018" s="3">
        <v>8875.1</v>
      </c>
      <c r="F1018" t="s">
        <v>2299</v>
      </c>
      <c r="G1018" s="2">
        <v>0.19</v>
      </c>
    </row>
    <row r="1019" spans="1:7" x14ac:dyDescent="0.25">
      <c r="A1019" s="1">
        <v>43173</v>
      </c>
      <c r="B1019" s="3">
        <v>8210.6</v>
      </c>
      <c r="C1019" s="3">
        <v>9154.9</v>
      </c>
      <c r="D1019" s="3">
        <v>9353.4</v>
      </c>
      <c r="E1019" s="3">
        <v>7958.5</v>
      </c>
      <c r="F1019" t="s">
        <v>2298</v>
      </c>
      <c r="G1019" s="2">
        <v>-10.32</v>
      </c>
    </row>
    <row r="1020" spans="1:7" x14ac:dyDescent="0.25">
      <c r="A1020" s="1">
        <v>43174</v>
      </c>
      <c r="B1020" s="3">
        <v>8264.4</v>
      </c>
      <c r="C1020" s="3">
        <v>8210.2000000000007</v>
      </c>
      <c r="D1020" s="3">
        <v>8427</v>
      </c>
      <c r="E1020" s="3">
        <v>7691.7</v>
      </c>
      <c r="F1020" t="s">
        <v>2297</v>
      </c>
      <c r="G1020" s="2">
        <v>0.66</v>
      </c>
    </row>
    <row r="1021" spans="1:7" x14ac:dyDescent="0.25">
      <c r="A1021" s="1">
        <v>43175</v>
      </c>
      <c r="B1021" s="3">
        <v>8289.2000000000007</v>
      </c>
      <c r="C1021" s="3">
        <v>8264.2999999999993</v>
      </c>
      <c r="D1021" s="3">
        <v>8604.7999999999993</v>
      </c>
      <c r="E1021" s="3">
        <v>7929.1</v>
      </c>
      <c r="F1021" t="s">
        <v>2296</v>
      </c>
      <c r="G1021" s="2">
        <v>0.3</v>
      </c>
    </row>
    <row r="1022" spans="1:7" x14ac:dyDescent="0.25">
      <c r="A1022" s="1">
        <v>43176</v>
      </c>
      <c r="B1022" s="3">
        <v>7874.9</v>
      </c>
      <c r="C1022" s="3">
        <v>8198</v>
      </c>
      <c r="D1022" s="3">
        <v>8344.7999999999993</v>
      </c>
      <c r="E1022" s="3">
        <v>7760.2</v>
      </c>
      <c r="F1022" t="s">
        <v>2295</v>
      </c>
      <c r="G1022" s="2">
        <v>-5</v>
      </c>
    </row>
    <row r="1023" spans="1:7" x14ac:dyDescent="0.25">
      <c r="A1023" s="1">
        <v>43177</v>
      </c>
      <c r="B1023" s="3">
        <v>8201.2000000000007</v>
      </c>
      <c r="C1023" s="3">
        <v>7873.2</v>
      </c>
      <c r="D1023" s="3">
        <v>8283.6</v>
      </c>
      <c r="E1023" s="3">
        <v>7323.3</v>
      </c>
      <c r="F1023" t="s">
        <v>2294</v>
      </c>
      <c r="G1023" s="2">
        <v>4.1399999999999997</v>
      </c>
    </row>
    <row r="1024" spans="1:7" x14ac:dyDescent="0.25">
      <c r="A1024" s="1">
        <v>43178</v>
      </c>
      <c r="B1024" s="3">
        <v>8616.7999999999993</v>
      </c>
      <c r="C1024" s="3">
        <v>8200.9</v>
      </c>
      <c r="D1024" s="3">
        <v>8698.2999999999993</v>
      </c>
      <c r="E1024" s="3">
        <v>8127.7</v>
      </c>
      <c r="F1024" t="s">
        <v>2293</v>
      </c>
      <c r="G1024" s="2">
        <v>5.07</v>
      </c>
    </row>
    <row r="1025" spans="1:7" x14ac:dyDescent="0.25">
      <c r="A1025" s="1">
        <v>43179</v>
      </c>
      <c r="B1025" s="3">
        <v>8912.6</v>
      </c>
      <c r="C1025" s="3">
        <v>8614.1</v>
      </c>
      <c r="D1025" s="3">
        <v>9039.6</v>
      </c>
      <c r="E1025" s="3">
        <v>8326.7999999999993</v>
      </c>
      <c r="F1025" t="s">
        <v>2292</v>
      </c>
      <c r="G1025" s="2">
        <v>3.43</v>
      </c>
    </row>
    <row r="1026" spans="1:7" x14ac:dyDescent="0.25">
      <c r="A1026" s="1">
        <v>43180</v>
      </c>
      <c r="B1026" s="3">
        <v>8905.9</v>
      </c>
      <c r="C1026" s="3">
        <v>8912.4</v>
      </c>
      <c r="D1026" s="3">
        <v>9173.4</v>
      </c>
      <c r="E1026" s="3">
        <v>8775.1</v>
      </c>
      <c r="F1026" t="s">
        <v>2291</v>
      </c>
      <c r="G1026" s="2">
        <v>-0.08</v>
      </c>
    </row>
    <row r="1027" spans="1:7" x14ac:dyDescent="0.25">
      <c r="A1027" s="1">
        <v>43181</v>
      </c>
      <c r="B1027" s="3">
        <v>8726.2000000000007</v>
      </c>
      <c r="C1027" s="3">
        <v>8903.7000000000007</v>
      </c>
      <c r="D1027" s="3">
        <v>9096.2000000000007</v>
      </c>
      <c r="E1027" s="3">
        <v>8499.1</v>
      </c>
      <c r="F1027" t="s">
        <v>2290</v>
      </c>
      <c r="G1027" s="2">
        <v>-2.02</v>
      </c>
    </row>
    <row r="1028" spans="1:7" x14ac:dyDescent="0.25">
      <c r="A1028" s="1">
        <v>43182</v>
      </c>
      <c r="B1028" s="3">
        <v>8916.7999999999993</v>
      </c>
      <c r="C1028" s="3">
        <v>8725.2999999999993</v>
      </c>
      <c r="D1028" s="3">
        <v>8917</v>
      </c>
      <c r="E1028" s="3">
        <v>8305.6</v>
      </c>
      <c r="F1028" t="s">
        <v>2289</v>
      </c>
      <c r="G1028" s="2">
        <v>2.1800000000000002</v>
      </c>
    </row>
    <row r="1029" spans="1:7" x14ac:dyDescent="0.25">
      <c r="A1029" s="1">
        <v>43183</v>
      </c>
      <c r="B1029" s="3">
        <v>8547.4</v>
      </c>
      <c r="C1029" s="3">
        <v>8917.2999999999993</v>
      </c>
      <c r="D1029" s="3">
        <v>9008.7999999999993</v>
      </c>
      <c r="E1029" s="3">
        <v>8523.6</v>
      </c>
      <c r="F1029" t="s">
        <v>2288</v>
      </c>
      <c r="G1029" s="2">
        <v>-4.1399999999999997</v>
      </c>
    </row>
    <row r="1030" spans="1:7" x14ac:dyDescent="0.25">
      <c r="A1030" s="1">
        <v>43184</v>
      </c>
      <c r="B1030" s="3">
        <v>8473.2000000000007</v>
      </c>
      <c r="C1030" s="3">
        <v>8549.1</v>
      </c>
      <c r="D1030" s="3">
        <v>8679</v>
      </c>
      <c r="E1030" s="3">
        <v>8392.2000000000007</v>
      </c>
      <c r="F1030" t="s">
        <v>2287</v>
      </c>
      <c r="G1030" s="2">
        <v>-0.87</v>
      </c>
    </row>
    <row r="1031" spans="1:7" x14ac:dyDescent="0.25">
      <c r="A1031" s="1">
        <v>43185</v>
      </c>
      <c r="B1031" s="3">
        <v>8143.5</v>
      </c>
      <c r="C1031" s="3">
        <v>8474</v>
      </c>
      <c r="D1031" s="3">
        <v>8515.7000000000007</v>
      </c>
      <c r="E1031" s="3">
        <v>7865.9</v>
      </c>
      <c r="F1031" t="s">
        <v>2286</v>
      </c>
      <c r="G1031" s="2">
        <v>-3.89</v>
      </c>
    </row>
    <row r="1032" spans="1:7" x14ac:dyDescent="0.25">
      <c r="A1032" s="1">
        <v>43186</v>
      </c>
      <c r="B1032" s="3">
        <v>7801.7</v>
      </c>
      <c r="C1032" s="3">
        <v>8146.5</v>
      </c>
      <c r="D1032" s="3">
        <v>8218.2999999999993</v>
      </c>
      <c r="E1032" s="3">
        <v>7760.6</v>
      </c>
      <c r="F1032" t="s">
        <v>2285</v>
      </c>
      <c r="G1032" s="2">
        <v>-4.2</v>
      </c>
    </row>
    <row r="1033" spans="1:7" x14ac:dyDescent="0.25">
      <c r="A1033" s="1">
        <v>43187</v>
      </c>
      <c r="B1033" s="3">
        <v>7954.9</v>
      </c>
      <c r="C1033" s="3">
        <v>7803</v>
      </c>
      <c r="D1033" s="3">
        <v>8110.4</v>
      </c>
      <c r="E1033" s="3">
        <v>7754.5</v>
      </c>
      <c r="F1033" t="s">
        <v>2284</v>
      </c>
      <c r="G1033" s="2">
        <v>1.96</v>
      </c>
    </row>
    <row r="1034" spans="1:7" x14ac:dyDescent="0.25">
      <c r="A1034" s="1">
        <v>43188</v>
      </c>
      <c r="B1034" s="3">
        <v>7129.2</v>
      </c>
      <c r="C1034" s="3">
        <v>7955.2</v>
      </c>
      <c r="D1034" s="3">
        <v>7980.7</v>
      </c>
      <c r="E1034" s="3">
        <v>6954.9</v>
      </c>
      <c r="F1034" t="s">
        <v>2283</v>
      </c>
      <c r="G1034" s="2">
        <v>-10.38</v>
      </c>
    </row>
    <row r="1035" spans="1:7" x14ac:dyDescent="0.25">
      <c r="A1035" s="1">
        <v>43189</v>
      </c>
      <c r="B1035" s="3">
        <v>6853.7</v>
      </c>
      <c r="C1035" s="3">
        <v>7132.4</v>
      </c>
      <c r="D1035" s="3">
        <v>7288.1</v>
      </c>
      <c r="E1035" s="3">
        <v>6603.8</v>
      </c>
      <c r="F1035" t="s">
        <v>2282</v>
      </c>
      <c r="G1035" s="2">
        <v>-3.86</v>
      </c>
    </row>
    <row r="1036" spans="1:7" x14ac:dyDescent="0.25">
      <c r="A1036" s="1">
        <v>43190</v>
      </c>
      <c r="B1036" s="3">
        <v>6938.2</v>
      </c>
      <c r="C1036" s="3">
        <v>6856.5</v>
      </c>
      <c r="D1036" s="3">
        <v>7221.5</v>
      </c>
      <c r="E1036" s="3">
        <v>6804.9</v>
      </c>
      <c r="F1036" t="s">
        <v>2281</v>
      </c>
      <c r="G1036" s="2">
        <v>1.23</v>
      </c>
    </row>
    <row r="1037" spans="1:7" x14ac:dyDescent="0.25">
      <c r="A1037" s="1">
        <v>43191</v>
      </c>
      <c r="B1037" s="3">
        <v>6825.2</v>
      </c>
      <c r="C1037" s="3">
        <v>6939.1</v>
      </c>
      <c r="D1037" s="3">
        <v>7047.7</v>
      </c>
      <c r="E1037" s="3">
        <v>6460.1</v>
      </c>
      <c r="F1037" t="s">
        <v>2280</v>
      </c>
      <c r="G1037" s="2">
        <v>-1.63</v>
      </c>
    </row>
    <row r="1038" spans="1:7" x14ac:dyDescent="0.25">
      <c r="A1038" s="1">
        <v>43192</v>
      </c>
      <c r="B1038" s="3">
        <v>7068.4</v>
      </c>
      <c r="C1038" s="3">
        <v>6825.4</v>
      </c>
      <c r="D1038" s="3">
        <v>7121.3</v>
      </c>
      <c r="E1038" s="3">
        <v>6787.6</v>
      </c>
      <c r="F1038" t="s">
        <v>2279</v>
      </c>
      <c r="G1038" s="2">
        <v>3.56</v>
      </c>
    </row>
    <row r="1039" spans="1:7" x14ac:dyDescent="0.25">
      <c r="A1039" s="1">
        <v>43193</v>
      </c>
      <c r="B1039" s="3">
        <v>7424.2</v>
      </c>
      <c r="C1039" s="3">
        <v>7067.2</v>
      </c>
      <c r="D1039" s="3">
        <v>7519.3</v>
      </c>
      <c r="E1039" s="3">
        <v>7032.9</v>
      </c>
      <c r="F1039" t="s">
        <v>2278</v>
      </c>
      <c r="G1039" s="2">
        <v>5.03</v>
      </c>
    </row>
    <row r="1040" spans="1:7" x14ac:dyDescent="0.25">
      <c r="A1040" s="1">
        <v>43194</v>
      </c>
      <c r="B1040" s="3">
        <v>6808.9</v>
      </c>
      <c r="C1040" s="3">
        <v>7423.8</v>
      </c>
      <c r="D1040" s="3">
        <v>7432.9</v>
      </c>
      <c r="E1040" s="3">
        <v>6726.9</v>
      </c>
      <c r="F1040" t="s">
        <v>2277</v>
      </c>
      <c r="G1040" s="2">
        <v>-8.2899999999999991</v>
      </c>
    </row>
    <row r="1041" spans="1:7" x14ac:dyDescent="0.25">
      <c r="A1041" s="1">
        <v>43195</v>
      </c>
      <c r="B1041" s="3">
        <v>6782</v>
      </c>
      <c r="C1041" s="3">
        <v>6808.7</v>
      </c>
      <c r="D1041" s="3">
        <v>6918.2</v>
      </c>
      <c r="E1041" s="3">
        <v>6592.5</v>
      </c>
      <c r="F1041" t="s">
        <v>2276</v>
      </c>
      <c r="G1041" s="2">
        <v>-0.4</v>
      </c>
    </row>
    <row r="1042" spans="1:7" x14ac:dyDescent="0.25">
      <c r="A1042" s="1">
        <v>43196</v>
      </c>
      <c r="B1042" s="3">
        <v>6624.3</v>
      </c>
      <c r="C1042" s="3">
        <v>6783.7</v>
      </c>
      <c r="D1042" s="3">
        <v>6859.7</v>
      </c>
      <c r="E1042" s="3">
        <v>6523.4</v>
      </c>
      <c r="F1042" t="s">
        <v>2275</v>
      </c>
      <c r="G1042" s="2">
        <v>-2.33</v>
      </c>
    </row>
    <row r="1043" spans="1:7" x14ac:dyDescent="0.25">
      <c r="A1043" s="1">
        <v>43197</v>
      </c>
      <c r="B1043" s="3">
        <v>6905.7</v>
      </c>
      <c r="C1043" s="3">
        <v>6624.5</v>
      </c>
      <c r="D1043" s="3">
        <v>7071.9</v>
      </c>
      <c r="E1043" s="3">
        <v>6616.1</v>
      </c>
      <c r="F1043" t="s">
        <v>2274</v>
      </c>
      <c r="G1043" s="2">
        <v>4.25</v>
      </c>
    </row>
    <row r="1044" spans="1:7" x14ac:dyDescent="0.25">
      <c r="A1044" s="1">
        <v>43198</v>
      </c>
      <c r="B1044" s="3">
        <v>7030.5</v>
      </c>
      <c r="C1044" s="3">
        <v>6905.9</v>
      </c>
      <c r="D1044" s="3">
        <v>7113.4</v>
      </c>
      <c r="E1044" s="3">
        <v>6903.9</v>
      </c>
      <c r="F1044" t="s">
        <v>2273</v>
      </c>
      <c r="G1044" s="2">
        <v>1.81</v>
      </c>
    </row>
    <row r="1045" spans="1:7" x14ac:dyDescent="0.25">
      <c r="A1045" s="1">
        <v>43199</v>
      </c>
      <c r="B1045" s="3">
        <v>6781.9</v>
      </c>
      <c r="C1045" s="3">
        <v>7035.7</v>
      </c>
      <c r="D1045" s="3">
        <v>7192.5</v>
      </c>
      <c r="E1045" s="3">
        <v>6633.2</v>
      </c>
      <c r="F1045" t="s">
        <v>2272</v>
      </c>
      <c r="G1045" s="2">
        <v>-3.54</v>
      </c>
    </row>
    <row r="1046" spans="1:7" x14ac:dyDescent="0.25">
      <c r="A1046" s="1">
        <v>43200</v>
      </c>
      <c r="B1046" s="3">
        <v>6854.8</v>
      </c>
      <c r="C1046" s="3">
        <v>6782.6</v>
      </c>
      <c r="D1046" s="3">
        <v>6899.5</v>
      </c>
      <c r="E1046" s="3">
        <v>6671.6</v>
      </c>
      <c r="F1046" t="s">
        <v>2271</v>
      </c>
      <c r="G1046" s="2">
        <v>1.08</v>
      </c>
    </row>
    <row r="1047" spans="1:7" x14ac:dyDescent="0.25">
      <c r="A1047" s="1">
        <v>43201</v>
      </c>
      <c r="B1047" s="3">
        <v>6962.1</v>
      </c>
      <c r="C1047" s="3">
        <v>6855.6</v>
      </c>
      <c r="D1047" s="3">
        <v>6988.6</v>
      </c>
      <c r="E1047" s="3">
        <v>6818.4</v>
      </c>
      <c r="F1047" t="s">
        <v>2270</v>
      </c>
      <c r="G1047" s="2">
        <v>1.56</v>
      </c>
    </row>
    <row r="1048" spans="1:7" x14ac:dyDescent="0.25">
      <c r="A1048" s="1">
        <v>43202</v>
      </c>
      <c r="B1048" s="3">
        <v>7926.6</v>
      </c>
      <c r="C1048" s="3">
        <v>6963.3</v>
      </c>
      <c r="D1048" s="3">
        <v>8009.6</v>
      </c>
      <c r="E1048" s="3">
        <v>6779.3</v>
      </c>
      <c r="F1048" t="s">
        <v>2269</v>
      </c>
      <c r="G1048" s="2">
        <v>13.85</v>
      </c>
    </row>
    <row r="1049" spans="1:7" x14ac:dyDescent="0.25">
      <c r="A1049" s="1">
        <v>43203</v>
      </c>
      <c r="B1049" s="3">
        <v>7887.4</v>
      </c>
      <c r="C1049" s="3">
        <v>7926.9</v>
      </c>
      <c r="D1049" s="3">
        <v>8228</v>
      </c>
      <c r="E1049" s="3">
        <v>7756.6</v>
      </c>
      <c r="F1049" t="s">
        <v>2268</v>
      </c>
      <c r="G1049" s="2">
        <v>-0.49</v>
      </c>
    </row>
    <row r="1050" spans="1:7" x14ac:dyDescent="0.25">
      <c r="A1050" s="1">
        <v>43204</v>
      </c>
      <c r="B1050" s="3">
        <v>8004.4</v>
      </c>
      <c r="C1050" s="3">
        <v>7891.1</v>
      </c>
      <c r="D1050" s="3">
        <v>8180.2</v>
      </c>
      <c r="E1050" s="3">
        <v>7839.3</v>
      </c>
      <c r="F1050" t="s">
        <v>2267</v>
      </c>
      <c r="G1050" s="2">
        <v>1.48</v>
      </c>
    </row>
    <row r="1051" spans="1:7" x14ac:dyDescent="0.25">
      <c r="A1051" s="1">
        <v>43205</v>
      </c>
      <c r="B1051" s="3">
        <v>8363.6</v>
      </c>
      <c r="C1051" s="3">
        <v>8004.6</v>
      </c>
      <c r="D1051" s="3">
        <v>8411.5</v>
      </c>
      <c r="E1051" s="3">
        <v>8004.6</v>
      </c>
      <c r="F1051" t="s">
        <v>2266</v>
      </c>
      <c r="G1051" s="2">
        <v>4.49</v>
      </c>
    </row>
    <row r="1052" spans="1:7" x14ac:dyDescent="0.25">
      <c r="A1052" s="1">
        <v>43206</v>
      </c>
      <c r="B1052" s="3">
        <v>8070</v>
      </c>
      <c r="C1052" s="3">
        <v>8362.2000000000007</v>
      </c>
      <c r="D1052" s="3">
        <v>8412.9</v>
      </c>
      <c r="E1052" s="3">
        <v>7908.5</v>
      </c>
      <c r="F1052" t="s">
        <v>2265</v>
      </c>
      <c r="G1052" s="2">
        <v>-3.51</v>
      </c>
    </row>
    <row r="1053" spans="1:7" x14ac:dyDescent="0.25">
      <c r="A1053" s="1">
        <v>43207</v>
      </c>
      <c r="B1053" s="3">
        <v>7908.6</v>
      </c>
      <c r="C1053" s="3">
        <v>8070</v>
      </c>
      <c r="D1053" s="3">
        <v>8171.7</v>
      </c>
      <c r="E1053" s="3">
        <v>7852.8</v>
      </c>
      <c r="F1053" t="s">
        <v>2264</v>
      </c>
      <c r="G1053" s="2">
        <v>-2</v>
      </c>
    </row>
    <row r="1054" spans="1:7" x14ac:dyDescent="0.25">
      <c r="A1054" s="1">
        <v>43208</v>
      </c>
      <c r="B1054" s="3">
        <v>8178.4</v>
      </c>
      <c r="C1054" s="3">
        <v>7908.5</v>
      </c>
      <c r="D1054" s="3">
        <v>8227.6</v>
      </c>
      <c r="E1054" s="3">
        <v>7895.3</v>
      </c>
      <c r="F1054" t="s">
        <v>2263</v>
      </c>
      <c r="G1054" s="2">
        <v>3.41</v>
      </c>
    </row>
    <row r="1055" spans="1:7" x14ac:dyDescent="0.25">
      <c r="A1055" s="1">
        <v>43209</v>
      </c>
      <c r="B1055" s="3">
        <v>8290.7999999999993</v>
      </c>
      <c r="C1055" s="3">
        <v>8179</v>
      </c>
      <c r="D1055" s="3">
        <v>8303.7000000000007</v>
      </c>
      <c r="E1055" s="3">
        <v>8126.7</v>
      </c>
      <c r="F1055" t="s">
        <v>2262</v>
      </c>
      <c r="G1055" s="2">
        <v>1.37</v>
      </c>
    </row>
    <row r="1056" spans="1:7" x14ac:dyDescent="0.25">
      <c r="A1056" s="1">
        <v>43210</v>
      </c>
      <c r="B1056" s="3">
        <v>8867</v>
      </c>
      <c r="C1056" s="3">
        <v>8292.2999999999993</v>
      </c>
      <c r="D1056" s="3">
        <v>8926.2000000000007</v>
      </c>
      <c r="E1056" s="3">
        <v>8224.5</v>
      </c>
      <c r="F1056" t="s">
        <v>2261</v>
      </c>
      <c r="G1056" s="2">
        <v>6.95</v>
      </c>
    </row>
    <row r="1057" spans="1:7" x14ac:dyDescent="0.25">
      <c r="A1057" s="1">
        <v>43211</v>
      </c>
      <c r="B1057" s="3">
        <v>8923.1</v>
      </c>
      <c r="C1057" s="3">
        <v>8867</v>
      </c>
      <c r="D1057" s="3">
        <v>9027.7000000000007</v>
      </c>
      <c r="E1057" s="3">
        <v>8614.5</v>
      </c>
      <c r="F1057" t="s">
        <v>2260</v>
      </c>
      <c r="G1057" s="2">
        <v>0.63</v>
      </c>
    </row>
    <row r="1058" spans="1:7" x14ac:dyDescent="0.25">
      <c r="A1058" s="1">
        <v>43212</v>
      </c>
      <c r="B1058" s="3">
        <v>8806.7000000000007</v>
      </c>
      <c r="C1058" s="3">
        <v>8923.6</v>
      </c>
      <c r="D1058" s="3">
        <v>9022.2999999999993</v>
      </c>
      <c r="E1058" s="3">
        <v>8766.5</v>
      </c>
      <c r="F1058" t="s">
        <v>2259</v>
      </c>
      <c r="G1058" s="2">
        <v>-1.3</v>
      </c>
    </row>
    <row r="1059" spans="1:7" x14ac:dyDescent="0.25">
      <c r="A1059" s="1">
        <v>43213</v>
      </c>
      <c r="B1059" s="3">
        <v>8952.7999999999993</v>
      </c>
      <c r="C1059" s="3">
        <v>8809.2999999999993</v>
      </c>
      <c r="D1059" s="3">
        <v>9001</v>
      </c>
      <c r="E1059" s="3">
        <v>8785.2999999999993</v>
      </c>
      <c r="F1059" t="s">
        <v>2258</v>
      </c>
      <c r="G1059" s="2">
        <v>1.66</v>
      </c>
    </row>
    <row r="1060" spans="1:7" x14ac:dyDescent="0.25">
      <c r="A1060" s="1">
        <v>43214</v>
      </c>
      <c r="B1060" s="3">
        <v>9645.2999999999993</v>
      </c>
      <c r="C1060" s="3">
        <v>8952.7000000000007</v>
      </c>
      <c r="D1060" s="3">
        <v>9734.7999999999993</v>
      </c>
      <c r="E1060" s="3">
        <v>8937</v>
      </c>
      <c r="F1060" t="s">
        <v>2257</v>
      </c>
      <c r="G1060" s="2">
        <v>7.73</v>
      </c>
    </row>
    <row r="1061" spans="1:7" x14ac:dyDescent="0.25">
      <c r="A1061" s="1">
        <v>43215</v>
      </c>
      <c r="B1061" s="3">
        <v>8873.1</v>
      </c>
      <c r="C1061" s="3">
        <v>9645</v>
      </c>
      <c r="D1061" s="3">
        <v>9753.1</v>
      </c>
      <c r="E1061" s="3">
        <v>8768.1</v>
      </c>
      <c r="F1061" t="s">
        <v>2256</v>
      </c>
      <c r="G1061" s="2">
        <v>-8.01</v>
      </c>
    </row>
    <row r="1062" spans="1:7" x14ac:dyDescent="0.25">
      <c r="A1062" s="1">
        <v>43216</v>
      </c>
      <c r="B1062" s="3">
        <v>9287</v>
      </c>
      <c r="C1062" s="3">
        <v>8874.5</v>
      </c>
      <c r="D1062" s="3">
        <v>9303.6</v>
      </c>
      <c r="E1062" s="3">
        <v>8669.7999999999993</v>
      </c>
      <c r="F1062" t="s">
        <v>2255</v>
      </c>
      <c r="G1062" s="2">
        <v>4.67</v>
      </c>
    </row>
    <row r="1063" spans="1:7" x14ac:dyDescent="0.25">
      <c r="A1063" s="1">
        <v>43217</v>
      </c>
      <c r="B1063" s="3">
        <v>8940.9</v>
      </c>
      <c r="C1063" s="3">
        <v>9282.7999999999993</v>
      </c>
      <c r="D1063" s="3">
        <v>9386.2999999999993</v>
      </c>
      <c r="E1063" s="3">
        <v>8920.2000000000007</v>
      </c>
      <c r="F1063" t="s">
        <v>2254</v>
      </c>
      <c r="G1063" s="2">
        <v>-3.73</v>
      </c>
    </row>
    <row r="1064" spans="1:7" x14ac:dyDescent="0.25">
      <c r="A1064" s="1">
        <v>43218</v>
      </c>
      <c r="B1064" s="3">
        <v>9352.4</v>
      </c>
      <c r="C1064" s="3">
        <v>8940.7999999999993</v>
      </c>
      <c r="D1064" s="3">
        <v>9428.9</v>
      </c>
      <c r="E1064" s="3">
        <v>8895.5</v>
      </c>
      <c r="F1064" t="s">
        <v>2253</v>
      </c>
      <c r="G1064" s="2">
        <v>4.5999999999999996</v>
      </c>
    </row>
    <row r="1065" spans="1:7" x14ac:dyDescent="0.25">
      <c r="A1065" s="1">
        <v>43219</v>
      </c>
      <c r="B1065" s="3">
        <v>9415.1</v>
      </c>
      <c r="C1065" s="3">
        <v>9352.2000000000007</v>
      </c>
      <c r="D1065" s="3">
        <v>9565.1</v>
      </c>
      <c r="E1065" s="3">
        <v>9182.7999999999993</v>
      </c>
      <c r="F1065" t="s">
        <v>2252</v>
      </c>
      <c r="G1065" s="2">
        <v>0.67</v>
      </c>
    </row>
    <row r="1066" spans="1:7" x14ac:dyDescent="0.25">
      <c r="A1066" s="1">
        <v>43220</v>
      </c>
      <c r="B1066" s="3">
        <v>9245.1</v>
      </c>
      <c r="C1066" s="3">
        <v>9415.7999999999993</v>
      </c>
      <c r="D1066" s="3">
        <v>9456.7000000000007</v>
      </c>
      <c r="E1066" s="3">
        <v>9135.4</v>
      </c>
      <c r="F1066" t="s">
        <v>2251</v>
      </c>
      <c r="G1066" s="2">
        <v>-1.8</v>
      </c>
    </row>
    <row r="1067" spans="1:7" x14ac:dyDescent="0.25">
      <c r="A1067" s="1">
        <v>43221</v>
      </c>
      <c r="B1067" s="3">
        <v>9074.9</v>
      </c>
      <c r="C1067" s="3">
        <v>9245.1</v>
      </c>
      <c r="D1067" s="3">
        <v>9245.1</v>
      </c>
      <c r="E1067" s="3">
        <v>8851</v>
      </c>
      <c r="F1067" t="s">
        <v>2250</v>
      </c>
      <c r="G1067" s="2">
        <v>-1.84</v>
      </c>
    </row>
    <row r="1068" spans="1:7" x14ac:dyDescent="0.25">
      <c r="A1068" s="1">
        <v>43222</v>
      </c>
      <c r="B1068" s="3">
        <v>9243.2000000000007</v>
      </c>
      <c r="C1068" s="3">
        <v>9076.7999999999993</v>
      </c>
      <c r="D1068" s="3">
        <v>9265.7000000000007</v>
      </c>
      <c r="E1068" s="3">
        <v>8991.9</v>
      </c>
      <c r="F1068" t="s">
        <v>1177</v>
      </c>
      <c r="G1068" s="2">
        <v>1.85</v>
      </c>
    </row>
    <row r="1069" spans="1:7" x14ac:dyDescent="0.25">
      <c r="A1069" s="1">
        <v>43223</v>
      </c>
      <c r="B1069" s="3">
        <v>9749.7000000000007</v>
      </c>
      <c r="C1069" s="3">
        <v>9244.2000000000007</v>
      </c>
      <c r="D1069" s="3">
        <v>9809.4</v>
      </c>
      <c r="E1069" s="3">
        <v>9171.4</v>
      </c>
      <c r="F1069" t="s">
        <v>2249</v>
      </c>
      <c r="G1069" s="2">
        <v>5.48</v>
      </c>
    </row>
    <row r="1070" spans="1:7" x14ac:dyDescent="0.25">
      <c r="A1070" s="1">
        <v>43224</v>
      </c>
      <c r="B1070" s="3">
        <v>9708.6</v>
      </c>
      <c r="C1070" s="3">
        <v>9747.6</v>
      </c>
      <c r="D1070" s="3">
        <v>9800.9</v>
      </c>
      <c r="E1070" s="3">
        <v>9549</v>
      </c>
      <c r="F1070" t="s">
        <v>2248</v>
      </c>
      <c r="G1070" s="2">
        <v>-0.42</v>
      </c>
    </row>
    <row r="1071" spans="1:7" x14ac:dyDescent="0.25">
      <c r="A1071" s="1">
        <v>43225</v>
      </c>
      <c r="B1071" s="3">
        <v>9853.5</v>
      </c>
      <c r="C1071" s="3">
        <v>9709.5</v>
      </c>
      <c r="D1071" s="3">
        <v>9992.7999999999993</v>
      </c>
      <c r="E1071" s="3">
        <v>9691.2999999999993</v>
      </c>
      <c r="F1071" t="s">
        <v>2247</v>
      </c>
      <c r="G1071" s="2">
        <v>1.49</v>
      </c>
    </row>
    <row r="1072" spans="1:7" x14ac:dyDescent="0.25">
      <c r="A1072" s="1">
        <v>43226</v>
      </c>
      <c r="B1072" s="3">
        <v>9656.4</v>
      </c>
      <c r="C1072" s="3">
        <v>9859.6</v>
      </c>
      <c r="D1072" s="3">
        <v>9957.7000000000007</v>
      </c>
      <c r="E1072" s="3">
        <v>9446.7000000000007</v>
      </c>
      <c r="F1072" t="s">
        <v>2246</v>
      </c>
      <c r="G1072" s="2">
        <v>-2</v>
      </c>
    </row>
    <row r="1073" spans="1:7" x14ac:dyDescent="0.25">
      <c r="A1073" s="1">
        <v>43227</v>
      </c>
      <c r="B1073" s="3">
        <v>9431.6</v>
      </c>
      <c r="C1073" s="3">
        <v>9651.1</v>
      </c>
      <c r="D1073" s="3">
        <v>9675.6</v>
      </c>
      <c r="E1073" s="3">
        <v>9204.2000000000007</v>
      </c>
      <c r="F1073" t="s">
        <v>2245</v>
      </c>
      <c r="G1073" s="2">
        <v>-2.33</v>
      </c>
    </row>
    <row r="1074" spans="1:7" x14ac:dyDescent="0.25">
      <c r="A1074" s="1">
        <v>43228</v>
      </c>
      <c r="B1074" s="3">
        <v>9196.4</v>
      </c>
      <c r="C1074" s="3">
        <v>9373.9</v>
      </c>
      <c r="D1074" s="3">
        <v>9404.4</v>
      </c>
      <c r="E1074" s="3">
        <v>9079.7999999999993</v>
      </c>
      <c r="F1074" t="s">
        <v>2244</v>
      </c>
      <c r="G1074" s="2">
        <v>-2.4900000000000002</v>
      </c>
    </row>
    <row r="1075" spans="1:7" x14ac:dyDescent="0.25">
      <c r="A1075" s="1">
        <v>43229</v>
      </c>
      <c r="B1075" s="3">
        <v>9319.1</v>
      </c>
      <c r="C1075" s="3">
        <v>9194.9</v>
      </c>
      <c r="D1075" s="3">
        <v>9377.9</v>
      </c>
      <c r="E1075" s="3">
        <v>8988</v>
      </c>
      <c r="F1075" t="s">
        <v>2243</v>
      </c>
      <c r="G1075" s="2">
        <v>1.33</v>
      </c>
    </row>
    <row r="1076" spans="1:7" x14ac:dyDescent="0.25">
      <c r="A1076" s="1">
        <v>43230</v>
      </c>
      <c r="B1076" s="3">
        <v>9025.7000000000007</v>
      </c>
      <c r="C1076" s="3">
        <v>9319.2000000000007</v>
      </c>
      <c r="D1076" s="3">
        <v>9393.2999999999993</v>
      </c>
      <c r="E1076" s="3">
        <v>9013.4</v>
      </c>
      <c r="F1076" t="s">
        <v>2242</v>
      </c>
      <c r="G1076" s="2">
        <v>-3.15</v>
      </c>
    </row>
    <row r="1077" spans="1:7" x14ac:dyDescent="0.25">
      <c r="A1077" s="1">
        <v>43231</v>
      </c>
      <c r="B1077" s="3">
        <v>8408.2999999999993</v>
      </c>
      <c r="C1077" s="3">
        <v>9026</v>
      </c>
      <c r="D1077" s="3">
        <v>9028.7000000000007</v>
      </c>
      <c r="E1077" s="3">
        <v>8359.6</v>
      </c>
      <c r="F1077" t="s">
        <v>2241</v>
      </c>
      <c r="G1077" s="2">
        <v>-6.84</v>
      </c>
    </row>
    <row r="1078" spans="1:7" x14ac:dyDescent="0.25">
      <c r="A1078" s="1">
        <v>43232</v>
      </c>
      <c r="B1078" s="3">
        <v>8459.5</v>
      </c>
      <c r="C1078" s="3">
        <v>8409.6</v>
      </c>
      <c r="D1078" s="3">
        <v>8646.1</v>
      </c>
      <c r="E1078" s="3">
        <v>8184.1</v>
      </c>
      <c r="F1078" t="s">
        <v>2240</v>
      </c>
      <c r="G1078" s="2">
        <v>0.61</v>
      </c>
    </row>
    <row r="1079" spans="1:7" x14ac:dyDescent="0.25">
      <c r="A1079" s="1">
        <v>43233</v>
      </c>
      <c r="B1079" s="3">
        <v>8693.5</v>
      </c>
      <c r="C1079" s="3">
        <v>8489.1</v>
      </c>
      <c r="D1079" s="3">
        <v>8758.4</v>
      </c>
      <c r="E1079" s="3">
        <v>8330</v>
      </c>
      <c r="F1079" t="s">
        <v>2239</v>
      </c>
      <c r="G1079" s="2">
        <v>2.77</v>
      </c>
    </row>
    <row r="1080" spans="1:7" x14ac:dyDescent="0.25">
      <c r="A1080" s="1">
        <v>43234</v>
      </c>
      <c r="B1080" s="3">
        <v>8674.1</v>
      </c>
      <c r="C1080" s="3">
        <v>8693.4</v>
      </c>
      <c r="D1080" s="3">
        <v>8878.2999999999993</v>
      </c>
      <c r="E1080" s="3">
        <v>8305.1</v>
      </c>
      <c r="F1080" t="s">
        <v>2238</v>
      </c>
      <c r="G1080" s="2">
        <v>-0.22</v>
      </c>
    </row>
    <row r="1081" spans="1:7" x14ac:dyDescent="0.25">
      <c r="A1081" s="1">
        <v>43235</v>
      </c>
      <c r="B1081" s="3">
        <v>8477</v>
      </c>
      <c r="C1081" s="3">
        <v>8674</v>
      </c>
      <c r="D1081" s="3">
        <v>8842.1</v>
      </c>
      <c r="E1081" s="3">
        <v>8436.5</v>
      </c>
      <c r="F1081" t="s">
        <v>2237</v>
      </c>
      <c r="G1081" s="2">
        <v>-2.27</v>
      </c>
    </row>
    <row r="1082" spans="1:7" x14ac:dyDescent="0.25">
      <c r="A1082" s="1">
        <v>43236</v>
      </c>
      <c r="B1082" s="3">
        <v>8344.4</v>
      </c>
      <c r="C1082" s="3">
        <v>8477</v>
      </c>
      <c r="D1082" s="3">
        <v>8496.4</v>
      </c>
      <c r="E1082" s="3">
        <v>8120.1</v>
      </c>
      <c r="F1082" t="s">
        <v>2236</v>
      </c>
      <c r="G1082" s="2">
        <v>-1.56</v>
      </c>
    </row>
    <row r="1083" spans="1:7" x14ac:dyDescent="0.25">
      <c r="A1083" s="1">
        <v>43237</v>
      </c>
      <c r="B1083" s="3">
        <v>8063</v>
      </c>
      <c r="C1083" s="3">
        <v>8344.6</v>
      </c>
      <c r="D1083" s="3">
        <v>8458.7000000000007</v>
      </c>
      <c r="E1083" s="3">
        <v>8022.3</v>
      </c>
      <c r="F1083" t="s">
        <v>2235</v>
      </c>
      <c r="G1083" s="2">
        <v>-3.37</v>
      </c>
    </row>
    <row r="1084" spans="1:7" x14ac:dyDescent="0.25">
      <c r="A1084" s="1">
        <v>43238</v>
      </c>
      <c r="B1084" s="3">
        <v>8245.7000000000007</v>
      </c>
      <c r="C1084" s="3">
        <v>8064.4</v>
      </c>
      <c r="D1084" s="3">
        <v>8273.6</v>
      </c>
      <c r="E1084" s="3">
        <v>7939.8</v>
      </c>
      <c r="F1084" t="s">
        <v>2234</v>
      </c>
      <c r="G1084" s="2">
        <v>2.27</v>
      </c>
    </row>
    <row r="1085" spans="1:7" x14ac:dyDescent="0.25">
      <c r="A1085" s="1">
        <v>43239</v>
      </c>
      <c r="B1085" s="3">
        <v>8245.1</v>
      </c>
      <c r="C1085" s="3">
        <v>8244.7000000000007</v>
      </c>
      <c r="D1085" s="3">
        <v>8389.1</v>
      </c>
      <c r="E1085" s="3">
        <v>8153.2</v>
      </c>
      <c r="F1085" t="s">
        <v>2233</v>
      </c>
      <c r="G1085" s="2">
        <v>-0.01</v>
      </c>
    </row>
    <row r="1086" spans="1:7" x14ac:dyDescent="0.25">
      <c r="A1086" s="1">
        <v>43240</v>
      </c>
      <c r="B1086" s="3">
        <v>8529</v>
      </c>
      <c r="C1086" s="3">
        <v>8243.9</v>
      </c>
      <c r="D1086" s="3">
        <v>8580.4</v>
      </c>
      <c r="E1086" s="3">
        <v>8184.7</v>
      </c>
      <c r="F1086" t="s">
        <v>2232</v>
      </c>
      <c r="G1086" s="2">
        <v>3.44</v>
      </c>
    </row>
    <row r="1087" spans="1:7" x14ac:dyDescent="0.25">
      <c r="A1087" s="1">
        <v>43241</v>
      </c>
      <c r="B1087" s="3">
        <v>8403.2999999999993</v>
      </c>
      <c r="C1087" s="3">
        <v>8529.5</v>
      </c>
      <c r="D1087" s="3">
        <v>8550.6</v>
      </c>
      <c r="E1087" s="3">
        <v>8375.5</v>
      </c>
      <c r="F1087" t="s">
        <v>2231</v>
      </c>
      <c r="G1087" s="2">
        <v>-1.47</v>
      </c>
    </row>
    <row r="1088" spans="1:7" x14ac:dyDescent="0.25">
      <c r="A1088" s="1">
        <v>43242</v>
      </c>
      <c r="B1088" s="3">
        <v>8006</v>
      </c>
      <c r="C1088" s="3">
        <v>8403.7999999999993</v>
      </c>
      <c r="D1088" s="3">
        <v>8414.5</v>
      </c>
      <c r="E1088" s="3">
        <v>7979.3</v>
      </c>
      <c r="F1088" t="s">
        <v>2230</v>
      </c>
      <c r="G1088" s="2">
        <v>-4.7300000000000004</v>
      </c>
    </row>
    <row r="1089" spans="1:7" x14ac:dyDescent="0.25">
      <c r="A1089" s="1">
        <v>43243</v>
      </c>
      <c r="B1089" s="3">
        <v>7512.3</v>
      </c>
      <c r="C1089" s="3">
        <v>8005.7</v>
      </c>
      <c r="D1089" s="3">
        <v>8047.4</v>
      </c>
      <c r="E1089" s="3">
        <v>7467.6</v>
      </c>
      <c r="F1089" t="s">
        <v>2229</v>
      </c>
      <c r="G1089" s="2">
        <v>-6.17</v>
      </c>
    </row>
    <row r="1090" spans="1:7" x14ac:dyDescent="0.25">
      <c r="A1090" s="1">
        <v>43244</v>
      </c>
      <c r="B1090" s="3">
        <v>7592.9</v>
      </c>
      <c r="C1090" s="3">
        <v>7512.3</v>
      </c>
      <c r="D1090" s="3">
        <v>7736.6</v>
      </c>
      <c r="E1090" s="3">
        <v>7293.4</v>
      </c>
      <c r="F1090" t="s">
        <v>2228</v>
      </c>
      <c r="G1090" s="2">
        <v>1.07</v>
      </c>
    </row>
    <row r="1091" spans="1:7" x14ac:dyDescent="0.25">
      <c r="A1091" s="1">
        <v>43245</v>
      </c>
      <c r="B1091" s="3">
        <v>7477.7</v>
      </c>
      <c r="C1091" s="3">
        <v>7593.9</v>
      </c>
      <c r="D1091" s="3">
        <v>7653.4</v>
      </c>
      <c r="E1091" s="3">
        <v>7355.6</v>
      </c>
      <c r="F1091" t="s">
        <v>2227</v>
      </c>
      <c r="G1091" s="2">
        <v>-1.52</v>
      </c>
    </row>
    <row r="1092" spans="1:7" x14ac:dyDescent="0.25">
      <c r="A1092" s="1">
        <v>43246</v>
      </c>
      <c r="B1092" s="3">
        <v>7361.3</v>
      </c>
      <c r="C1092" s="3">
        <v>7478.5</v>
      </c>
      <c r="D1092" s="3">
        <v>7619.3</v>
      </c>
      <c r="E1092" s="3">
        <v>7331.5</v>
      </c>
      <c r="F1092" t="s">
        <v>2226</v>
      </c>
      <c r="G1092" s="2">
        <v>-1.56</v>
      </c>
    </row>
    <row r="1093" spans="1:7" x14ac:dyDescent="0.25">
      <c r="A1093" s="1">
        <v>43247</v>
      </c>
      <c r="B1093" s="3">
        <v>7366.7</v>
      </c>
      <c r="C1093" s="3">
        <v>7361.9</v>
      </c>
      <c r="D1093" s="3">
        <v>7411.8</v>
      </c>
      <c r="E1093" s="3">
        <v>7267.5</v>
      </c>
      <c r="F1093" t="s">
        <v>2225</v>
      </c>
      <c r="G1093" s="2">
        <v>7.0000000000000007E-2</v>
      </c>
    </row>
    <row r="1094" spans="1:7" x14ac:dyDescent="0.25">
      <c r="A1094" s="1">
        <v>43248</v>
      </c>
      <c r="B1094" s="3">
        <v>7119.3</v>
      </c>
      <c r="C1094" s="3">
        <v>7367.3</v>
      </c>
      <c r="D1094" s="3">
        <v>7446.9</v>
      </c>
      <c r="E1094" s="3">
        <v>7090.6</v>
      </c>
      <c r="F1094" t="s">
        <v>2224</v>
      </c>
      <c r="G1094" s="2">
        <v>-3.36</v>
      </c>
    </row>
    <row r="1095" spans="1:7" x14ac:dyDescent="0.25">
      <c r="A1095" s="1">
        <v>43249</v>
      </c>
      <c r="B1095" s="3">
        <v>7467.7</v>
      </c>
      <c r="C1095" s="3">
        <v>7119.3</v>
      </c>
      <c r="D1095" s="3">
        <v>7533</v>
      </c>
      <c r="E1095" s="3">
        <v>7069.8</v>
      </c>
      <c r="F1095" t="s">
        <v>2223</v>
      </c>
      <c r="G1095" s="2">
        <v>4.8899999999999997</v>
      </c>
    </row>
    <row r="1096" spans="1:7" x14ac:dyDescent="0.25">
      <c r="A1096" s="1">
        <v>43250</v>
      </c>
      <c r="B1096" s="3">
        <v>7400.1</v>
      </c>
      <c r="C1096" s="3">
        <v>7469.2</v>
      </c>
      <c r="D1096" s="3">
        <v>7565.2</v>
      </c>
      <c r="E1096" s="3">
        <v>7306.8</v>
      </c>
      <c r="F1096" t="s">
        <v>2222</v>
      </c>
      <c r="G1096" s="2">
        <v>-0.91</v>
      </c>
    </row>
    <row r="1097" spans="1:7" x14ac:dyDescent="0.25">
      <c r="A1097" s="1">
        <v>43251</v>
      </c>
      <c r="B1097" s="3">
        <v>7502.6</v>
      </c>
      <c r="C1097" s="3">
        <v>7400.8</v>
      </c>
      <c r="D1097" s="3">
        <v>7611.9</v>
      </c>
      <c r="E1097" s="3">
        <v>7355</v>
      </c>
      <c r="F1097" t="s">
        <v>2221</v>
      </c>
      <c r="G1097" s="2">
        <v>1.39</v>
      </c>
    </row>
    <row r="1098" spans="1:7" x14ac:dyDescent="0.25">
      <c r="A1098" s="1">
        <v>43252</v>
      </c>
      <c r="B1098" s="3">
        <v>7530.8</v>
      </c>
      <c r="C1098" s="3">
        <v>7502.5</v>
      </c>
      <c r="D1098" s="3">
        <v>7610.4</v>
      </c>
      <c r="E1098" s="3">
        <v>7375.8</v>
      </c>
      <c r="F1098" t="s">
        <v>2220</v>
      </c>
      <c r="G1098" s="2">
        <v>0.38</v>
      </c>
    </row>
    <row r="1099" spans="1:7" x14ac:dyDescent="0.25">
      <c r="A1099" s="1">
        <v>43253</v>
      </c>
      <c r="B1099" s="3">
        <v>7646.6</v>
      </c>
      <c r="C1099" s="3">
        <v>7530.8</v>
      </c>
      <c r="D1099" s="3">
        <v>7694.5</v>
      </c>
      <c r="E1099" s="3">
        <v>7467.9</v>
      </c>
      <c r="F1099" t="s">
        <v>2219</v>
      </c>
      <c r="G1099" s="2">
        <v>1.54</v>
      </c>
    </row>
    <row r="1100" spans="1:7" x14ac:dyDescent="0.25">
      <c r="A1100" s="1">
        <v>43254</v>
      </c>
      <c r="B1100" s="3">
        <v>7729.3</v>
      </c>
      <c r="C1100" s="3">
        <v>7646.6</v>
      </c>
      <c r="D1100" s="3">
        <v>7775</v>
      </c>
      <c r="E1100" s="3">
        <v>7611.3</v>
      </c>
      <c r="F1100" t="s">
        <v>2218</v>
      </c>
      <c r="G1100" s="2">
        <v>1.08</v>
      </c>
    </row>
    <row r="1101" spans="1:7" x14ac:dyDescent="0.25">
      <c r="A1101" s="1">
        <v>43255</v>
      </c>
      <c r="B1101" s="3">
        <v>7504.3</v>
      </c>
      <c r="C1101" s="3">
        <v>7729.3</v>
      </c>
      <c r="D1101" s="3">
        <v>7759.9</v>
      </c>
      <c r="E1101" s="3">
        <v>7468.4</v>
      </c>
      <c r="F1101" t="s">
        <v>2217</v>
      </c>
      <c r="G1101" s="2">
        <v>-2.91</v>
      </c>
    </row>
    <row r="1102" spans="1:7" x14ac:dyDescent="0.25">
      <c r="A1102" s="1">
        <v>43256</v>
      </c>
      <c r="B1102" s="3">
        <v>7631.5</v>
      </c>
      <c r="C1102" s="3">
        <v>7507.4</v>
      </c>
      <c r="D1102" s="3">
        <v>7672.6</v>
      </c>
      <c r="E1102" s="3">
        <v>7391</v>
      </c>
      <c r="F1102" t="s">
        <v>2216</v>
      </c>
      <c r="G1102" s="2">
        <v>1.69</v>
      </c>
    </row>
    <row r="1103" spans="1:7" x14ac:dyDescent="0.25">
      <c r="A1103" s="1">
        <v>43257</v>
      </c>
      <c r="B1103" s="3">
        <v>7661</v>
      </c>
      <c r="C1103" s="3">
        <v>7631.5</v>
      </c>
      <c r="D1103" s="3">
        <v>7699.1</v>
      </c>
      <c r="E1103" s="3">
        <v>7504.4</v>
      </c>
      <c r="F1103" t="s">
        <v>2215</v>
      </c>
      <c r="G1103" s="2">
        <v>0.39</v>
      </c>
    </row>
    <row r="1104" spans="1:7" x14ac:dyDescent="0.25">
      <c r="A1104" s="1">
        <v>43258</v>
      </c>
      <c r="B1104" s="3">
        <v>7697.8</v>
      </c>
      <c r="C1104" s="3">
        <v>7661</v>
      </c>
      <c r="D1104" s="3">
        <v>7754.7</v>
      </c>
      <c r="E1104" s="3">
        <v>7657.7</v>
      </c>
      <c r="F1104" t="s">
        <v>2214</v>
      </c>
      <c r="G1104" s="2">
        <v>0.48</v>
      </c>
    </row>
    <row r="1105" spans="1:7" x14ac:dyDescent="0.25">
      <c r="A1105" s="1">
        <v>43259</v>
      </c>
      <c r="B1105" s="3">
        <v>7622.1</v>
      </c>
      <c r="C1105" s="3">
        <v>7697.9</v>
      </c>
      <c r="D1105" s="3">
        <v>7710.5</v>
      </c>
      <c r="E1105" s="3">
        <v>7556.9</v>
      </c>
      <c r="F1105" t="s">
        <v>194</v>
      </c>
      <c r="G1105" s="2">
        <v>-0.98</v>
      </c>
    </row>
    <row r="1106" spans="1:7" x14ac:dyDescent="0.25">
      <c r="A1106" s="1">
        <v>43260</v>
      </c>
      <c r="B1106" s="3">
        <v>7515.8</v>
      </c>
      <c r="C1106" s="3">
        <v>7622.1</v>
      </c>
      <c r="D1106" s="3">
        <v>7689</v>
      </c>
      <c r="E1106" s="3">
        <v>7493.3</v>
      </c>
      <c r="F1106" t="s">
        <v>2213</v>
      </c>
      <c r="G1106" s="2">
        <v>-1.4</v>
      </c>
    </row>
    <row r="1107" spans="1:7" x14ac:dyDescent="0.25">
      <c r="A1107" s="1">
        <v>43261</v>
      </c>
      <c r="B1107" s="3">
        <v>6775.1</v>
      </c>
      <c r="C1107" s="3">
        <v>7515.8</v>
      </c>
      <c r="D1107" s="3">
        <v>7516.3</v>
      </c>
      <c r="E1107" s="3">
        <v>6668.1</v>
      </c>
      <c r="F1107" t="s">
        <v>2212</v>
      </c>
      <c r="G1107" s="2">
        <v>-9.85</v>
      </c>
    </row>
    <row r="1108" spans="1:7" x14ac:dyDescent="0.25">
      <c r="A1108" s="1">
        <v>43262</v>
      </c>
      <c r="B1108" s="3">
        <v>6885.9</v>
      </c>
      <c r="C1108" s="3">
        <v>6775.2</v>
      </c>
      <c r="D1108" s="3">
        <v>6910.8</v>
      </c>
      <c r="E1108" s="3">
        <v>6657.2</v>
      </c>
      <c r="F1108" t="s">
        <v>2211</v>
      </c>
      <c r="G1108" s="2">
        <v>1.64</v>
      </c>
    </row>
    <row r="1109" spans="1:7" x14ac:dyDescent="0.25">
      <c r="A1109" s="1">
        <v>43263</v>
      </c>
      <c r="B1109" s="3">
        <v>6558.2</v>
      </c>
      <c r="C1109" s="3">
        <v>6885.9</v>
      </c>
      <c r="D1109" s="3">
        <v>6887.2</v>
      </c>
      <c r="E1109" s="3">
        <v>6476</v>
      </c>
      <c r="F1109" t="s">
        <v>2210</v>
      </c>
      <c r="G1109" s="2">
        <v>-4.76</v>
      </c>
    </row>
    <row r="1110" spans="1:7" x14ac:dyDescent="0.25">
      <c r="A1110" s="1">
        <v>43264</v>
      </c>
      <c r="B1110" s="3">
        <v>6312.3</v>
      </c>
      <c r="C1110" s="3">
        <v>6558.5</v>
      </c>
      <c r="D1110" s="3">
        <v>6624.6</v>
      </c>
      <c r="E1110" s="3">
        <v>6129.1</v>
      </c>
      <c r="F1110" t="s">
        <v>2209</v>
      </c>
      <c r="G1110" s="2">
        <v>-3.75</v>
      </c>
    </row>
    <row r="1111" spans="1:7" x14ac:dyDescent="0.25">
      <c r="A1111" s="1">
        <v>43265</v>
      </c>
      <c r="B1111" s="3">
        <v>6647.1</v>
      </c>
      <c r="C1111" s="3">
        <v>6312.3</v>
      </c>
      <c r="D1111" s="3">
        <v>6711.5</v>
      </c>
      <c r="E1111" s="3">
        <v>6283.6</v>
      </c>
      <c r="F1111" t="s">
        <v>2208</v>
      </c>
      <c r="G1111" s="2">
        <v>5.3</v>
      </c>
    </row>
    <row r="1112" spans="1:7" x14ac:dyDescent="0.25">
      <c r="A1112" s="1">
        <v>43266</v>
      </c>
      <c r="B1112" s="3">
        <v>6410.3</v>
      </c>
      <c r="C1112" s="3">
        <v>6647.3</v>
      </c>
      <c r="D1112" s="3">
        <v>6655.8</v>
      </c>
      <c r="E1112" s="3">
        <v>6395.7</v>
      </c>
      <c r="F1112" t="s">
        <v>2207</v>
      </c>
      <c r="G1112" s="2">
        <v>-3.56</v>
      </c>
    </row>
    <row r="1113" spans="1:7" x14ac:dyDescent="0.25">
      <c r="A1113" s="1">
        <v>43267</v>
      </c>
      <c r="B1113" s="3">
        <v>6505.8</v>
      </c>
      <c r="C1113" s="3">
        <v>6410</v>
      </c>
      <c r="D1113" s="3">
        <v>6564.2</v>
      </c>
      <c r="E1113" s="3">
        <v>6358</v>
      </c>
      <c r="F1113" t="s">
        <v>2206</v>
      </c>
      <c r="G1113" s="2">
        <v>1.49</v>
      </c>
    </row>
    <row r="1114" spans="1:7" x14ac:dyDescent="0.25">
      <c r="A1114" s="1">
        <v>43268</v>
      </c>
      <c r="B1114" s="3">
        <v>6460.3</v>
      </c>
      <c r="C1114" s="3">
        <v>6505.8</v>
      </c>
      <c r="D1114" s="3">
        <v>6593</v>
      </c>
      <c r="E1114" s="3">
        <v>6452.1</v>
      </c>
      <c r="F1114" t="s">
        <v>943</v>
      </c>
      <c r="G1114" s="2">
        <v>-0.7</v>
      </c>
    </row>
    <row r="1115" spans="1:7" x14ac:dyDescent="0.25">
      <c r="A1115" s="1">
        <v>43269</v>
      </c>
      <c r="B1115" s="3">
        <v>6719.8</v>
      </c>
      <c r="C1115" s="3">
        <v>6460.5</v>
      </c>
      <c r="D1115" s="3">
        <v>6794.5</v>
      </c>
      <c r="E1115" s="3">
        <v>6410.9</v>
      </c>
      <c r="F1115" t="s">
        <v>2205</v>
      </c>
      <c r="G1115" s="2">
        <v>4.0199999999999996</v>
      </c>
    </row>
    <row r="1116" spans="1:7" x14ac:dyDescent="0.25">
      <c r="A1116" s="1">
        <v>43270</v>
      </c>
      <c r="B1116" s="3">
        <v>6752.4</v>
      </c>
      <c r="C1116" s="3">
        <v>6719.8</v>
      </c>
      <c r="D1116" s="3">
        <v>6839.5</v>
      </c>
      <c r="E1116" s="3">
        <v>6681.5</v>
      </c>
      <c r="F1116" t="s">
        <v>2204</v>
      </c>
      <c r="G1116" s="2">
        <v>0.49</v>
      </c>
    </row>
    <row r="1117" spans="1:7" x14ac:dyDescent="0.25">
      <c r="A1117" s="1">
        <v>43271</v>
      </c>
      <c r="B1117" s="3">
        <v>6765.4</v>
      </c>
      <c r="C1117" s="3">
        <v>6752.3</v>
      </c>
      <c r="D1117" s="3">
        <v>6812.7</v>
      </c>
      <c r="E1117" s="3">
        <v>6575.1</v>
      </c>
      <c r="F1117" t="s">
        <v>1070</v>
      </c>
      <c r="G1117" s="2">
        <v>0.19</v>
      </c>
    </row>
    <row r="1118" spans="1:7" x14ac:dyDescent="0.25">
      <c r="A1118" s="1">
        <v>43272</v>
      </c>
      <c r="B1118" s="3">
        <v>6728</v>
      </c>
      <c r="C1118" s="3">
        <v>6765.8</v>
      </c>
      <c r="D1118" s="3">
        <v>6797.5</v>
      </c>
      <c r="E1118" s="3">
        <v>6695.1</v>
      </c>
      <c r="F1118" t="s">
        <v>2203</v>
      </c>
      <c r="G1118" s="2">
        <v>-0.55000000000000004</v>
      </c>
    </row>
    <row r="1119" spans="1:7" x14ac:dyDescent="0.25">
      <c r="A1119" s="1">
        <v>43273</v>
      </c>
      <c r="B1119" s="3">
        <v>6055.7</v>
      </c>
      <c r="C1119" s="3">
        <v>6728.2</v>
      </c>
      <c r="D1119" s="3">
        <v>6739.7</v>
      </c>
      <c r="E1119" s="3">
        <v>5955</v>
      </c>
      <c r="F1119" t="s">
        <v>2202</v>
      </c>
      <c r="G1119" s="2">
        <v>-9.99</v>
      </c>
    </row>
    <row r="1120" spans="1:7" x14ac:dyDescent="0.25">
      <c r="A1120" s="1">
        <v>43274</v>
      </c>
      <c r="B1120" s="3">
        <v>6167.3</v>
      </c>
      <c r="C1120" s="3">
        <v>6055.2</v>
      </c>
      <c r="D1120" s="3">
        <v>6259</v>
      </c>
      <c r="E1120" s="3">
        <v>6032.8</v>
      </c>
      <c r="F1120" t="s">
        <v>2201</v>
      </c>
      <c r="G1120" s="2">
        <v>1.84</v>
      </c>
    </row>
    <row r="1121" spans="1:7" x14ac:dyDescent="0.25">
      <c r="A1121" s="1">
        <v>43275</v>
      </c>
      <c r="B1121" s="3">
        <v>6154.6</v>
      </c>
      <c r="C1121" s="3">
        <v>6167.9</v>
      </c>
      <c r="D1121" s="3">
        <v>6248.3</v>
      </c>
      <c r="E1121" s="3">
        <v>5785.3</v>
      </c>
      <c r="F1121" t="s">
        <v>2200</v>
      </c>
      <c r="G1121" s="2">
        <v>-0.21</v>
      </c>
    </row>
    <row r="1122" spans="1:7" x14ac:dyDescent="0.25">
      <c r="A1122" s="1">
        <v>43276</v>
      </c>
      <c r="B1122" s="3">
        <v>6256.6</v>
      </c>
      <c r="C1122" s="3">
        <v>6155.1</v>
      </c>
      <c r="D1122" s="3">
        <v>6331.2</v>
      </c>
      <c r="E1122" s="3">
        <v>6101.7</v>
      </c>
      <c r="F1122" t="s">
        <v>2199</v>
      </c>
      <c r="G1122" s="2">
        <v>1.66</v>
      </c>
    </row>
    <row r="1123" spans="1:7" x14ac:dyDescent="0.25">
      <c r="A1123" s="1">
        <v>43277</v>
      </c>
      <c r="B1123" s="3">
        <v>6082.1</v>
      </c>
      <c r="C1123" s="3">
        <v>6256.9</v>
      </c>
      <c r="D1123" s="3">
        <v>6267.7</v>
      </c>
      <c r="E1123" s="3">
        <v>6060</v>
      </c>
      <c r="F1123" t="s">
        <v>2198</v>
      </c>
      <c r="G1123" s="2">
        <v>-2.79</v>
      </c>
    </row>
    <row r="1124" spans="1:7" x14ac:dyDescent="0.25">
      <c r="A1124" s="1">
        <v>43278</v>
      </c>
      <c r="B1124" s="3">
        <v>6154.9</v>
      </c>
      <c r="C1124" s="3">
        <v>6081.1</v>
      </c>
      <c r="D1124" s="3">
        <v>6187.3</v>
      </c>
      <c r="E1124" s="3">
        <v>6025.4</v>
      </c>
      <c r="F1124" t="s">
        <v>2197</v>
      </c>
      <c r="G1124" s="2">
        <v>1.2</v>
      </c>
    </row>
    <row r="1125" spans="1:7" x14ac:dyDescent="0.25">
      <c r="A1125" s="1">
        <v>43279</v>
      </c>
      <c r="B1125" s="3">
        <v>5883.5</v>
      </c>
      <c r="C1125" s="3">
        <v>6154.9</v>
      </c>
      <c r="D1125" s="3">
        <v>6178.4</v>
      </c>
      <c r="E1125" s="3">
        <v>5854</v>
      </c>
      <c r="F1125" t="s">
        <v>2196</v>
      </c>
      <c r="G1125" s="2">
        <v>-4.41</v>
      </c>
    </row>
    <row r="1126" spans="1:7" x14ac:dyDescent="0.25">
      <c r="A1126" s="1">
        <v>43280</v>
      </c>
      <c r="B1126" s="3">
        <v>6213.3</v>
      </c>
      <c r="C1126" s="3">
        <v>5883.2</v>
      </c>
      <c r="D1126" s="3">
        <v>6284.9</v>
      </c>
      <c r="E1126" s="3">
        <v>5818.5</v>
      </c>
      <c r="F1126" t="s">
        <v>2195</v>
      </c>
      <c r="G1126" s="2">
        <v>5.61</v>
      </c>
    </row>
    <row r="1127" spans="1:7" x14ac:dyDescent="0.25">
      <c r="A1127" s="1">
        <v>43281</v>
      </c>
      <c r="B1127" s="3">
        <v>6398.9</v>
      </c>
      <c r="C1127" s="3">
        <v>6213.4</v>
      </c>
      <c r="D1127" s="3">
        <v>6498.5</v>
      </c>
      <c r="E1127" s="3">
        <v>6204</v>
      </c>
      <c r="F1127" t="s">
        <v>2194</v>
      </c>
      <c r="G1127" s="2">
        <v>2.99</v>
      </c>
    </row>
    <row r="1128" spans="1:7" x14ac:dyDescent="0.25">
      <c r="A1128" s="1">
        <v>43282</v>
      </c>
      <c r="B1128" s="3">
        <v>6366.8</v>
      </c>
      <c r="C1128" s="3">
        <v>6398.5</v>
      </c>
      <c r="D1128" s="3">
        <v>6445.1</v>
      </c>
      <c r="E1128" s="3">
        <v>6284.7</v>
      </c>
      <c r="F1128" t="s">
        <v>1268</v>
      </c>
      <c r="G1128" s="2">
        <v>-0.5</v>
      </c>
    </row>
    <row r="1129" spans="1:7" x14ac:dyDescent="0.25">
      <c r="A1129" s="1">
        <v>43283</v>
      </c>
      <c r="B1129" s="3">
        <v>6619.5</v>
      </c>
      <c r="C1129" s="3">
        <v>6349.1</v>
      </c>
      <c r="D1129" s="3">
        <v>6680</v>
      </c>
      <c r="E1129" s="3">
        <v>6275</v>
      </c>
      <c r="F1129" t="s">
        <v>2193</v>
      </c>
      <c r="G1129" s="2">
        <v>3.97</v>
      </c>
    </row>
    <row r="1130" spans="1:7" x14ac:dyDescent="0.25">
      <c r="A1130" s="1">
        <v>43284</v>
      </c>
      <c r="B1130" s="3">
        <v>6513.5</v>
      </c>
      <c r="C1130" s="3">
        <v>6618.6</v>
      </c>
      <c r="D1130" s="3">
        <v>6676.6</v>
      </c>
      <c r="E1130" s="3">
        <v>6513.5</v>
      </c>
      <c r="F1130" t="s">
        <v>2192</v>
      </c>
      <c r="G1130" s="2">
        <v>-1.6</v>
      </c>
    </row>
    <row r="1131" spans="1:7" x14ac:dyDescent="0.25">
      <c r="A1131" s="1">
        <v>43285</v>
      </c>
      <c r="B1131" s="3">
        <v>6598.4</v>
      </c>
      <c r="C1131" s="3">
        <v>6513.8</v>
      </c>
      <c r="D1131" s="3">
        <v>6774.5</v>
      </c>
      <c r="E1131" s="3">
        <v>6442.3</v>
      </c>
      <c r="F1131" t="s">
        <v>2191</v>
      </c>
      <c r="G1131" s="2">
        <v>1.3</v>
      </c>
    </row>
    <row r="1132" spans="1:7" x14ac:dyDescent="0.25">
      <c r="A1132" s="1">
        <v>43286</v>
      </c>
      <c r="B1132" s="3">
        <v>6546.5</v>
      </c>
      <c r="C1132" s="3">
        <v>6598</v>
      </c>
      <c r="D1132" s="3">
        <v>6693.6</v>
      </c>
      <c r="E1132" s="3">
        <v>6466.1</v>
      </c>
      <c r="F1132" t="s">
        <v>2190</v>
      </c>
      <c r="G1132" s="2">
        <v>-0.79</v>
      </c>
    </row>
    <row r="1133" spans="1:7" x14ac:dyDescent="0.25">
      <c r="A1133" s="1">
        <v>43287</v>
      </c>
      <c r="B1133" s="3">
        <v>6617.7</v>
      </c>
      <c r="C1133" s="3">
        <v>6546.5</v>
      </c>
      <c r="D1133" s="3">
        <v>6638.2</v>
      </c>
      <c r="E1133" s="3">
        <v>6458.3</v>
      </c>
      <c r="F1133" t="s">
        <v>2189</v>
      </c>
      <c r="G1133" s="2">
        <v>1.0900000000000001</v>
      </c>
    </row>
    <row r="1134" spans="1:7" x14ac:dyDescent="0.25">
      <c r="A1134" s="1">
        <v>43288</v>
      </c>
      <c r="B1134" s="3">
        <v>6765.5</v>
      </c>
      <c r="C1134" s="3">
        <v>6617.7</v>
      </c>
      <c r="D1134" s="3">
        <v>6805.9</v>
      </c>
      <c r="E1134" s="3">
        <v>6531.1</v>
      </c>
      <c r="F1134" t="s">
        <v>2188</v>
      </c>
      <c r="G1134" s="2">
        <v>2.23</v>
      </c>
    </row>
    <row r="1135" spans="1:7" x14ac:dyDescent="0.25">
      <c r="A1135" s="1">
        <v>43289</v>
      </c>
      <c r="B1135" s="3">
        <v>6714.8</v>
      </c>
      <c r="C1135" s="3">
        <v>6765.4</v>
      </c>
      <c r="D1135" s="3">
        <v>6784</v>
      </c>
      <c r="E1135" s="3">
        <v>6694.3</v>
      </c>
      <c r="F1135" t="s">
        <v>2187</v>
      </c>
      <c r="G1135" s="2">
        <v>-0.75</v>
      </c>
    </row>
    <row r="1136" spans="1:7" x14ac:dyDescent="0.25">
      <c r="A1136" s="1">
        <v>43290</v>
      </c>
      <c r="B1136" s="3">
        <v>6667.1</v>
      </c>
      <c r="C1136" s="3">
        <v>6715.1</v>
      </c>
      <c r="D1136" s="3">
        <v>6793.8</v>
      </c>
      <c r="E1136" s="3">
        <v>6637.7</v>
      </c>
      <c r="F1136" t="s">
        <v>2186</v>
      </c>
      <c r="G1136" s="2">
        <v>-0.71</v>
      </c>
    </row>
    <row r="1137" spans="1:7" x14ac:dyDescent="0.25">
      <c r="A1137" s="1">
        <v>43291</v>
      </c>
      <c r="B1137" s="3">
        <v>6307.2</v>
      </c>
      <c r="C1137" s="3">
        <v>6668.4</v>
      </c>
      <c r="D1137" s="3">
        <v>6686.8</v>
      </c>
      <c r="E1137" s="3">
        <v>6291.5</v>
      </c>
      <c r="F1137" t="s">
        <v>2185</v>
      </c>
      <c r="G1137" s="2">
        <v>-5.4</v>
      </c>
    </row>
    <row r="1138" spans="1:7" x14ac:dyDescent="0.25">
      <c r="A1138" s="1">
        <v>43292</v>
      </c>
      <c r="B1138" s="3">
        <v>6389.1</v>
      </c>
      <c r="C1138" s="3">
        <v>6307.2</v>
      </c>
      <c r="D1138" s="3">
        <v>6409.7</v>
      </c>
      <c r="E1138" s="3">
        <v>6296.6</v>
      </c>
      <c r="F1138" t="s">
        <v>2184</v>
      </c>
      <c r="G1138" s="2">
        <v>1.3</v>
      </c>
    </row>
    <row r="1139" spans="1:7" x14ac:dyDescent="0.25">
      <c r="A1139" s="1">
        <v>43293</v>
      </c>
      <c r="B1139" s="3">
        <v>6250.6</v>
      </c>
      <c r="C1139" s="3">
        <v>6389.1</v>
      </c>
      <c r="D1139" s="3">
        <v>6389.4</v>
      </c>
      <c r="E1139" s="3">
        <v>6088.8</v>
      </c>
      <c r="F1139" t="s">
        <v>2183</v>
      </c>
      <c r="G1139" s="2">
        <v>-2.17</v>
      </c>
    </row>
    <row r="1140" spans="1:7" x14ac:dyDescent="0.25">
      <c r="A1140" s="1">
        <v>43294</v>
      </c>
      <c r="B1140" s="3">
        <v>6230.2</v>
      </c>
      <c r="C1140" s="3">
        <v>6250.8</v>
      </c>
      <c r="D1140" s="3">
        <v>6333.8</v>
      </c>
      <c r="E1140" s="3">
        <v>6144.5</v>
      </c>
      <c r="F1140" t="s">
        <v>2182</v>
      </c>
      <c r="G1140" s="2">
        <v>-0.33</v>
      </c>
    </row>
    <row r="1141" spans="1:7" x14ac:dyDescent="0.25">
      <c r="A1141" s="1">
        <v>43295</v>
      </c>
      <c r="B1141" s="3">
        <v>6254.8</v>
      </c>
      <c r="C1141" s="3">
        <v>6229.5</v>
      </c>
      <c r="D1141" s="3">
        <v>6313.5</v>
      </c>
      <c r="E1141" s="3">
        <v>6192.5</v>
      </c>
      <c r="F1141" t="s">
        <v>2181</v>
      </c>
      <c r="G1141" s="2">
        <v>0.4</v>
      </c>
    </row>
    <row r="1142" spans="1:7" x14ac:dyDescent="0.25">
      <c r="A1142" s="1">
        <v>43296</v>
      </c>
      <c r="B1142" s="3">
        <v>6362.9</v>
      </c>
      <c r="C1142" s="3">
        <v>6254.8</v>
      </c>
      <c r="D1142" s="3">
        <v>6399.6</v>
      </c>
      <c r="E1142" s="3">
        <v>6238.5</v>
      </c>
      <c r="F1142" t="s">
        <v>2180</v>
      </c>
      <c r="G1142" s="2">
        <v>1.73</v>
      </c>
    </row>
    <row r="1143" spans="1:7" x14ac:dyDescent="0.25">
      <c r="A1143" s="1">
        <v>43297</v>
      </c>
      <c r="B1143" s="3">
        <v>6729.9</v>
      </c>
      <c r="C1143" s="3">
        <v>6362.8</v>
      </c>
      <c r="D1143" s="3">
        <v>6749.2</v>
      </c>
      <c r="E1143" s="3">
        <v>6344.1</v>
      </c>
      <c r="F1143" t="s">
        <v>2179</v>
      </c>
      <c r="G1143" s="2">
        <v>5.77</v>
      </c>
    </row>
    <row r="1144" spans="1:7" x14ac:dyDescent="0.25">
      <c r="A1144" s="1">
        <v>43298</v>
      </c>
      <c r="B1144" s="3">
        <v>7322</v>
      </c>
      <c r="C1144" s="3">
        <v>6729.8</v>
      </c>
      <c r="D1144" s="3">
        <v>7453.2</v>
      </c>
      <c r="E1144" s="3">
        <v>6666</v>
      </c>
      <c r="F1144" t="s">
        <v>2178</v>
      </c>
      <c r="G1144" s="2">
        <v>8.8000000000000007</v>
      </c>
    </row>
    <row r="1145" spans="1:7" x14ac:dyDescent="0.25">
      <c r="A1145" s="1">
        <v>43299</v>
      </c>
      <c r="B1145" s="3">
        <v>7383.6</v>
      </c>
      <c r="C1145" s="3">
        <v>7321.6</v>
      </c>
      <c r="D1145" s="3">
        <v>7581.2</v>
      </c>
      <c r="E1145" s="3">
        <v>7249.3</v>
      </c>
      <c r="F1145" t="s">
        <v>2177</v>
      </c>
      <c r="G1145" s="2">
        <v>0.84</v>
      </c>
    </row>
    <row r="1146" spans="1:7" x14ac:dyDescent="0.25">
      <c r="A1146" s="1">
        <v>43300</v>
      </c>
      <c r="B1146" s="3">
        <v>7477.5</v>
      </c>
      <c r="C1146" s="3">
        <v>7383.9</v>
      </c>
      <c r="D1146" s="3">
        <v>7558.4</v>
      </c>
      <c r="E1146" s="3">
        <v>7288.8</v>
      </c>
      <c r="F1146" t="s">
        <v>2176</v>
      </c>
      <c r="G1146" s="2">
        <v>1.27</v>
      </c>
    </row>
    <row r="1147" spans="1:7" x14ac:dyDescent="0.25">
      <c r="A1147" s="1">
        <v>43301</v>
      </c>
      <c r="B1147" s="3">
        <v>7339.4</v>
      </c>
      <c r="C1147" s="3">
        <v>7477.6</v>
      </c>
      <c r="D1147" s="3">
        <v>7683.6</v>
      </c>
      <c r="E1147" s="3">
        <v>7292</v>
      </c>
      <c r="F1147" t="s">
        <v>2175</v>
      </c>
      <c r="G1147" s="2">
        <v>-1.85</v>
      </c>
    </row>
    <row r="1148" spans="1:7" x14ac:dyDescent="0.25">
      <c r="A1148" s="1">
        <v>43302</v>
      </c>
      <c r="B1148" s="3">
        <v>7408.7</v>
      </c>
      <c r="C1148" s="3">
        <v>7339.3</v>
      </c>
      <c r="D1148" s="3">
        <v>7460.8</v>
      </c>
      <c r="E1148" s="3">
        <v>7223.5</v>
      </c>
      <c r="F1148" t="s">
        <v>2174</v>
      </c>
      <c r="G1148" s="2">
        <v>0.95</v>
      </c>
    </row>
    <row r="1149" spans="1:7" x14ac:dyDescent="0.25">
      <c r="A1149" s="1">
        <v>43303</v>
      </c>
      <c r="B1149" s="3">
        <v>7412.3</v>
      </c>
      <c r="C1149" s="3">
        <v>7409</v>
      </c>
      <c r="D1149" s="3">
        <v>7575.3</v>
      </c>
      <c r="E1149" s="3">
        <v>7343.7</v>
      </c>
      <c r="F1149" t="s">
        <v>2173</v>
      </c>
      <c r="G1149" s="2">
        <v>0.05</v>
      </c>
    </row>
    <row r="1150" spans="1:7" x14ac:dyDescent="0.25">
      <c r="A1150" s="1">
        <v>43304</v>
      </c>
      <c r="B1150" s="3">
        <v>7723</v>
      </c>
      <c r="C1150" s="3">
        <v>7412.4</v>
      </c>
      <c r="D1150" s="3">
        <v>7809.6</v>
      </c>
      <c r="E1150" s="3">
        <v>7379.2</v>
      </c>
      <c r="F1150" t="s">
        <v>2172</v>
      </c>
      <c r="G1150" s="2">
        <v>4.1900000000000004</v>
      </c>
    </row>
    <row r="1151" spans="1:7" x14ac:dyDescent="0.25">
      <c r="A1151" s="1">
        <v>43305</v>
      </c>
      <c r="B1151" s="3">
        <v>8407</v>
      </c>
      <c r="C1151" s="3">
        <v>7723.1</v>
      </c>
      <c r="D1151" s="3">
        <v>8479.7999999999993</v>
      </c>
      <c r="E1151" s="3">
        <v>7701.9</v>
      </c>
      <c r="F1151" t="s">
        <v>2171</v>
      </c>
      <c r="G1151" s="2">
        <v>8.86</v>
      </c>
    </row>
    <row r="1152" spans="1:7" x14ac:dyDescent="0.25">
      <c r="A1152" s="1">
        <v>43306</v>
      </c>
      <c r="B1152" s="3">
        <v>8173.7</v>
      </c>
      <c r="C1152" s="3">
        <v>8404.9</v>
      </c>
      <c r="D1152" s="3">
        <v>8484.6</v>
      </c>
      <c r="E1152" s="3">
        <v>8062.1</v>
      </c>
      <c r="F1152" t="s">
        <v>2170</v>
      </c>
      <c r="G1152" s="2">
        <v>-2.78</v>
      </c>
    </row>
    <row r="1153" spans="1:7" x14ac:dyDescent="0.25">
      <c r="A1153" s="1">
        <v>43307</v>
      </c>
      <c r="B1153" s="3">
        <v>7937</v>
      </c>
      <c r="C1153" s="3">
        <v>8173.9</v>
      </c>
      <c r="D1153" s="3">
        <v>8304.2999999999993</v>
      </c>
      <c r="E1153" s="3">
        <v>7861</v>
      </c>
      <c r="F1153" t="s">
        <v>2169</v>
      </c>
      <c r="G1153" s="2">
        <v>-2.9</v>
      </c>
    </row>
    <row r="1154" spans="1:7" x14ac:dyDescent="0.25">
      <c r="A1154" s="1">
        <v>43308</v>
      </c>
      <c r="B1154" s="3">
        <v>8187.4</v>
      </c>
      <c r="C1154" s="3">
        <v>7936.9</v>
      </c>
      <c r="D1154" s="3">
        <v>8273.7999999999993</v>
      </c>
      <c r="E1154" s="3">
        <v>7808.3</v>
      </c>
      <c r="F1154" t="s">
        <v>2168</v>
      </c>
      <c r="G1154" s="2">
        <v>3.15</v>
      </c>
    </row>
    <row r="1155" spans="1:7" x14ac:dyDescent="0.25">
      <c r="A1155" s="1">
        <v>43309</v>
      </c>
      <c r="B1155" s="3">
        <v>8234.1</v>
      </c>
      <c r="C1155" s="3">
        <v>8186.8</v>
      </c>
      <c r="D1155" s="3">
        <v>8234.1</v>
      </c>
      <c r="E1155" s="3">
        <v>8077.4</v>
      </c>
      <c r="F1155" t="s">
        <v>2167</v>
      </c>
      <c r="G1155" s="2">
        <v>0.56999999999999995</v>
      </c>
    </row>
    <row r="1156" spans="1:7" x14ac:dyDescent="0.25">
      <c r="A1156" s="1">
        <v>43310</v>
      </c>
      <c r="B1156" s="3">
        <v>8215.6</v>
      </c>
      <c r="C1156" s="3">
        <v>8231.5</v>
      </c>
      <c r="D1156" s="3">
        <v>8275.4</v>
      </c>
      <c r="E1156" s="3">
        <v>8113.3</v>
      </c>
      <c r="F1156" t="s">
        <v>2166</v>
      </c>
      <c r="G1156" s="2">
        <v>-0.22</v>
      </c>
    </row>
    <row r="1157" spans="1:7" x14ac:dyDescent="0.25">
      <c r="A1157" s="1">
        <v>43311</v>
      </c>
      <c r="B1157" s="3">
        <v>8177.1</v>
      </c>
      <c r="C1157" s="3">
        <v>8214.7000000000007</v>
      </c>
      <c r="D1157" s="3">
        <v>8262</v>
      </c>
      <c r="E1157" s="3">
        <v>7874.4</v>
      </c>
      <c r="F1157" t="s">
        <v>2165</v>
      </c>
      <c r="G1157" s="2">
        <v>-0.47</v>
      </c>
    </row>
    <row r="1158" spans="1:7" x14ac:dyDescent="0.25">
      <c r="A1158" s="1">
        <v>43312</v>
      </c>
      <c r="B1158" s="3">
        <v>7729.4</v>
      </c>
      <c r="C1158" s="3">
        <v>8176.4</v>
      </c>
      <c r="D1158" s="3">
        <v>8176.5</v>
      </c>
      <c r="E1158" s="3">
        <v>7649.8</v>
      </c>
      <c r="F1158" t="s">
        <v>2164</v>
      </c>
      <c r="G1158" s="2">
        <v>-5.48</v>
      </c>
    </row>
    <row r="1159" spans="1:7" x14ac:dyDescent="0.25">
      <c r="A1159" s="1">
        <v>43313</v>
      </c>
      <c r="B1159" s="3">
        <v>7606.4</v>
      </c>
      <c r="C1159" s="3">
        <v>7728.5</v>
      </c>
      <c r="D1159" s="3">
        <v>7753.2</v>
      </c>
      <c r="E1159" s="3">
        <v>7449.2</v>
      </c>
      <c r="F1159" t="s">
        <v>2163</v>
      </c>
      <c r="G1159" s="2">
        <v>-1.59</v>
      </c>
    </row>
    <row r="1160" spans="1:7" x14ac:dyDescent="0.25">
      <c r="A1160" s="1">
        <v>43314</v>
      </c>
      <c r="B1160" s="3">
        <v>7535.6</v>
      </c>
      <c r="C1160" s="3">
        <v>7606.4</v>
      </c>
      <c r="D1160" s="3">
        <v>7701.4</v>
      </c>
      <c r="E1160" s="3">
        <v>7470.6</v>
      </c>
      <c r="F1160" t="s">
        <v>2162</v>
      </c>
      <c r="G1160" s="2">
        <v>-0.93</v>
      </c>
    </row>
    <row r="1161" spans="1:7" x14ac:dyDescent="0.25">
      <c r="A1161" s="1">
        <v>43315</v>
      </c>
      <c r="B1161" s="3">
        <v>7419</v>
      </c>
      <c r="C1161" s="3">
        <v>7535.6</v>
      </c>
      <c r="D1161" s="3">
        <v>7535.6</v>
      </c>
      <c r="E1161" s="3">
        <v>7293.5</v>
      </c>
      <c r="F1161" t="s">
        <v>2161</v>
      </c>
      <c r="G1161" s="2">
        <v>-1.55</v>
      </c>
    </row>
    <row r="1162" spans="1:7" x14ac:dyDescent="0.25">
      <c r="A1162" s="1">
        <v>43316</v>
      </c>
      <c r="B1162" s="3">
        <v>7014.3</v>
      </c>
      <c r="C1162" s="3">
        <v>7418.9</v>
      </c>
      <c r="D1162" s="3">
        <v>7484.2</v>
      </c>
      <c r="E1162" s="3">
        <v>6949.7</v>
      </c>
      <c r="F1162" t="s">
        <v>2160</v>
      </c>
      <c r="G1162" s="2">
        <v>-5.46</v>
      </c>
    </row>
    <row r="1163" spans="1:7" x14ac:dyDescent="0.25">
      <c r="A1163" s="1">
        <v>43317</v>
      </c>
      <c r="B1163" s="3">
        <v>7027.1</v>
      </c>
      <c r="C1163" s="3">
        <v>7014</v>
      </c>
      <c r="D1163" s="3">
        <v>7087.6</v>
      </c>
      <c r="E1163" s="3">
        <v>6887.9</v>
      </c>
      <c r="F1163" t="s">
        <v>2159</v>
      </c>
      <c r="G1163" s="2">
        <v>0.18</v>
      </c>
    </row>
    <row r="1164" spans="1:7" x14ac:dyDescent="0.25">
      <c r="A1164" s="1">
        <v>43318</v>
      </c>
      <c r="B1164" s="3">
        <v>6943.6</v>
      </c>
      <c r="C1164" s="3">
        <v>7027.8</v>
      </c>
      <c r="D1164" s="3">
        <v>7143.6</v>
      </c>
      <c r="E1164" s="3">
        <v>6852.5</v>
      </c>
      <c r="F1164" t="s">
        <v>2158</v>
      </c>
      <c r="G1164" s="2">
        <v>-1.19</v>
      </c>
    </row>
    <row r="1165" spans="1:7" x14ac:dyDescent="0.25">
      <c r="A1165" s="1">
        <v>43319</v>
      </c>
      <c r="B1165" s="3">
        <v>6724.9</v>
      </c>
      <c r="C1165" s="3">
        <v>6943.6</v>
      </c>
      <c r="D1165" s="3">
        <v>7149.7</v>
      </c>
      <c r="E1165" s="3">
        <v>6689.9</v>
      </c>
      <c r="F1165" t="s">
        <v>2157</v>
      </c>
      <c r="G1165" s="2">
        <v>-3.15</v>
      </c>
    </row>
    <row r="1166" spans="1:7" x14ac:dyDescent="0.25">
      <c r="A1166" s="1">
        <v>43320</v>
      </c>
      <c r="B1166" s="3">
        <v>6283.6</v>
      </c>
      <c r="C1166" s="3">
        <v>6725.2</v>
      </c>
      <c r="D1166" s="3">
        <v>6725.2</v>
      </c>
      <c r="E1166" s="3">
        <v>6138.8</v>
      </c>
      <c r="F1166" t="s">
        <v>2156</v>
      </c>
      <c r="G1166" s="2">
        <v>-6.56</v>
      </c>
    </row>
    <row r="1167" spans="1:7" x14ac:dyDescent="0.25">
      <c r="A1167" s="1">
        <v>43321</v>
      </c>
      <c r="B1167" s="3">
        <v>6538.8</v>
      </c>
      <c r="C1167" s="3">
        <v>6283.7</v>
      </c>
      <c r="D1167" s="3">
        <v>6620.2</v>
      </c>
      <c r="E1167" s="3">
        <v>6197</v>
      </c>
      <c r="F1167" t="s">
        <v>2155</v>
      </c>
      <c r="G1167" s="2">
        <v>4.0599999999999996</v>
      </c>
    </row>
    <row r="1168" spans="1:7" x14ac:dyDescent="0.25">
      <c r="A1168" s="1">
        <v>43322</v>
      </c>
      <c r="B1168" s="3">
        <v>6152.3</v>
      </c>
      <c r="C1168" s="3">
        <v>6539.5</v>
      </c>
      <c r="D1168" s="3">
        <v>6570.2</v>
      </c>
      <c r="E1168" s="3">
        <v>6043.4</v>
      </c>
      <c r="F1168" t="s">
        <v>2154</v>
      </c>
      <c r="G1168" s="2">
        <v>-5.91</v>
      </c>
    </row>
    <row r="1169" spans="1:7" x14ac:dyDescent="0.25">
      <c r="A1169" s="1">
        <v>43323</v>
      </c>
      <c r="B1169" s="3">
        <v>6231.6</v>
      </c>
      <c r="C1169" s="3">
        <v>6152.8</v>
      </c>
      <c r="D1169" s="3">
        <v>6469.6</v>
      </c>
      <c r="E1169" s="3">
        <v>6009.8</v>
      </c>
      <c r="F1169" t="s">
        <v>2153</v>
      </c>
      <c r="G1169" s="2">
        <v>1.29</v>
      </c>
    </row>
    <row r="1170" spans="1:7" x14ac:dyDescent="0.25">
      <c r="A1170" s="1">
        <v>43324</v>
      </c>
      <c r="B1170" s="3">
        <v>6313</v>
      </c>
      <c r="C1170" s="3">
        <v>6232.1</v>
      </c>
      <c r="D1170" s="3">
        <v>6453</v>
      </c>
      <c r="E1170" s="3">
        <v>6169.8</v>
      </c>
      <c r="F1170" t="s">
        <v>2152</v>
      </c>
      <c r="G1170" s="2">
        <v>1.31</v>
      </c>
    </row>
    <row r="1171" spans="1:7" x14ac:dyDescent="0.25">
      <c r="A1171" s="1">
        <v>43325</v>
      </c>
      <c r="B1171" s="3">
        <v>6255.3</v>
      </c>
      <c r="C1171" s="3">
        <v>6313</v>
      </c>
      <c r="D1171" s="3">
        <v>6524.1</v>
      </c>
      <c r="E1171" s="3">
        <v>6159.6</v>
      </c>
      <c r="F1171" t="s">
        <v>2151</v>
      </c>
      <c r="G1171" s="2">
        <v>-0.91</v>
      </c>
    </row>
    <row r="1172" spans="1:7" x14ac:dyDescent="0.25">
      <c r="A1172" s="1">
        <v>43326</v>
      </c>
      <c r="B1172" s="3">
        <v>6190.2</v>
      </c>
      <c r="C1172" s="3">
        <v>6255.3</v>
      </c>
      <c r="D1172" s="3">
        <v>6255.3</v>
      </c>
      <c r="E1172" s="3">
        <v>5898.3</v>
      </c>
      <c r="F1172" t="s">
        <v>2150</v>
      </c>
      <c r="G1172" s="2">
        <v>-1.04</v>
      </c>
    </row>
    <row r="1173" spans="1:7" x14ac:dyDescent="0.25">
      <c r="A1173" s="1">
        <v>43327</v>
      </c>
      <c r="B1173" s="3">
        <v>6256.9</v>
      </c>
      <c r="C1173" s="3">
        <v>6190.2</v>
      </c>
      <c r="D1173" s="3">
        <v>6592.8</v>
      </c>
      <c r="E1173" s="3">
        <v>6177.9</v>
      </c>
      <c r="F1173" t="s">
        <v>2137</v>
      </c>
      <c r="G1173" s="2">
        <v>1.08</v>
      </c>
    </row>
    <row r="1174" spans="1:7" x14ac:dyDescent="0.25">
      <c r="A1174" s="1">
        <v>43328</v>
      </c>
      <c r="B1174" s="3">
        <v>6306.7</v>
      </c>
      <c r="C1174" s="3">
        <v>6256.9</v>
      </c>
      <c r="D1174" s="3">
        <v>6470.9</v>
      </c>
      <c r="E1174" s="3">
        <v>6249.8</v>
      </c>
      <c r="F1174" t="s">
        <v>2149</v>
      </c>
      <c r="G1174" s="2">
        <v>0.8</v>
      </c>
    </row>
    <row r="1175" spans="1:7" x14ac:dyDescent="0.25">
      <c r="A1175" s="1">
        <v>43329</v>
      </c>
      <c r="B1175" s="3">
        <v>6581.7</v>
      </c>
      <c r="C1175" s="3">
        <v>6306.7</v>
      </c>
      <c r="D1175" s="3">
        <v>6581.7</v>
      </c>
      <c r="E1175" s="3">
        <v>6291.8</v>
      </c>
      <c r="F1175" t="s">
        <v>2126</v>
      </c>
      <c r="G1175" s="2">
        <v>4.3600000000000003</v>
      </c>
    </row>
    <row r="1176" spans="1:7" x14ac:dyDescent="0.25">
      <c r="A1176" s="1">
        <v>43330</v>
      </c>
      <c r="B1176" s="3">
        <v>6379.1</v>
      </c>
      <c r="C1176" s="3">
        <v>6581.8</v>
      </c>
      <c r="D1176" s="3">
        <v>6626.4</v>
      </c>
      <c r="E1176" s="3">
        <v>6295.5</v>
      </c>
      <c r="F1176" t="s">
        <v>2148</v>
      </c>
      <c r="G1176" s="2">
        <v>-3.08</v>
      </c>
    </row>
    <row r="1177" spans="1:7" x14ac:dyDescent="0.25">
      <c r="A1177" s="1">
        <v>43331</v>
      </c>
      <c r="B1177" s="3">
        <v>6481.5</v>
      </c>
      <c r="C1177" s="3">
        <v>6379.1</v>
      </c>
      <c r="D1177" s="3">
        <v>6534.8</v>
      </c>
      <c r="E1177" s="3">
        <v>6316</v>
      </c>
      <c r="F1177" t="s">
        <v>2147</v>
      </c>
      <c r="G1177" s="2">
        <v>1.61</v>
      </c>
    </row>
    <row r="1178" spans="1:7" x14ac:dyDescent="0.25">
      <c r="A1178" s="1">
        <v>43332</v>
      </c>
      <c r="B1178" s="3">
        <v>6268.1</v>
      </c>
      <c r="C1178" s="3">
        <v>6474.2</v>
      </c>
      <c r="D1178" s="3">
        <v>6516.4</v>
      </c>
      <c r="E1178" s="3">
        <v>6255.9</v>
      </c>
      <c r="F1178" t="s">
        <v>2146</v>
      </c>
      <c r="G1178" s="2">
        <v>-3.29</v>
      </c>
    </row>
    <row r="1179" spans="1:7" x14ac:dyDescent="0.25">
      <c r="A1179" s="1">
        <v>43333</v>
      </c>
      <c r="B1179" s="3">
        <v>6482.2</v>
      </c>
      <c r="C1179" s="3">
        <v>6268.1</v>
      </c>
      <c r="D1179" s="3">
        <v>6484.1</v>
      </c>
      <c r="E1179" s="3">
        <v>6257.4</v>
      </c>
      <c r="F1179" t="s">
        <v>2145</v>
      </c>
      <c r="G1179" s="2">
        <v>3.41</v>
      </c>
    </row>
    <row r="1180" spans="1:7" x14ac:dyDescent="0.25">
      <c r="A1180" s="1">
        <v>43334</v>
      </c>
      <c r="B1180" s="3">
        <v>6359.6</v>
      </c>
      <c r="C1180" s="3">
        <v>6482.2</v>
      </c>
      <c r="D1180" s="3">
        <v>6840.8</v>
      </c>
      <c r="E1180" s="3">
        <v>6304.8</v>
      </c>
      <c r="F1180" t="s">
        <v>2144</v>
      </c>
      <c r="G1180" s="2">
        <v>-1.89</v>
      </c>
    </row>
    <row r="1181" spans="1:7" x14ac:dyDescent="0.25">
      <c r="A1181" s="1">
        <v>43335</v>
      </c>
      <c r="B1181" s="3">
        <v>6521.2</v>
      </c>
      <c r="C1181" s="3">
        <v>6359.9</v>
      </c>
      <c r="D1181" s="3">
        <v>6550.2</v>
      </c>
      <c r="E1181" s="3">
        <v>6359.2</v>
      </c>
      <c r="F1181" t="s">
        <v>2143</v>
      </c>
      <c r="G1181" s="2">
        <v>2.54</v>
      </c>
    </row>
    <row r="1182" spans="1:7" x14ac:dyDescent="0.25">
      <c r="A1182" s="1">
        <v>43336</v>
      </c>
      <c r="B1182" s="3">
        <v>6680.4</v>
      </c>
      <c r="C1182" s="3">
        <v>6521.2</v>
      </c>
      <c r="D1182" s="3">
        <v>6721.2</v>
      </c>
      <c r="E1182" s="3">
        <v>6472.8</v>
      </c>
      <c r="F1182" t="s">
        <v>2142</v>
      </c>
      <c r="G1182" s="2">
        <v>2.44</v>
      </c>
    </row>
    <row r="1183" spans="1:7" x14ac:dyDescent="0.25">
      <c r="A1183" s="1">
        <v>43337</v>
      </c>
      <c r="B1183" s="3">
        <v>6734.8</v>
      </c>
      <c r="C1183" s="3">
        <v>6680.6</v>
      </c>
      <c r="D1183" s="3">
        <v>6783.4</v>
      </c>
      <c r="E1183" s="3">
        <v>6655.3</v>
      </c>
      <c r="F1183" t="s">
        <v>2141</v>
      </c>
      <c r="G1183" s="2">
        <v>0.81</v>
      </c>
    </row>
    <row r="1184" spans="1:7" x14ac:dyDescent="0.25">
      <c r="A1184" s="1">
        <v>43338</v>
      </c>
      <c r="B1184" s="3">
        <v>6712.7</v>
      </c>
      <c r="C1184" s="3">
        <v>6734.9</v>
      </c>
      <c r="D1184" s="3">
        <v>6892.7</v>
      </c>
      <c r="E1184" s="3">
        <v>6573.1</v>
      </c>
      <c r="F1184" t="s">
        <v>2140</v>
      </c>
      <c r="G1184" s="2">
        <v>-0.33</v>
      </c>
    </row>
    <row r="1185" spans="1:7" x14ac:dyDescent="0.25">
      <c r="A1185" s="1">
        <v>43339</v>
      </c>
      <c r="B1185" s="3">
        <v>6897.6</v>
      </c>
      <c r="C1185" s="3">
        <v>6712.7</v>
      </c>
      <c r="D1185" s="3">
        <v>6902.9</v>
      </c>
      <c r="E1185" s="3">
        <v>6650.4</v>
      </c>
      <c r="F1185" t="s">
        <v>2123</v>
      </c>
      <c r="G1185" s="2">
        <v>2.75</v>
      </c>
    </row>
    <row r="1186" spans="1:7" x14ac:dyDescent="0.25">
      <c r="A1186" s="1">
        <v>43340</v>
      </c>
      <c r="B1186" s="3">
        <v>7074.6</v>
      </c>
      <c r="C1186" s="3">
        <v>6897.6</v>
      </c>
      <c r="D1186" s="3">
        <v>7129.7</v>
      </c>
      <c r="E1186" s="3">
        <v>6861.2</v>
      </c>
      <c r="F1186" t="s">
        <v>2139</v>
      </c>
      <c r="G1186" s="2">
        <v>2.57</v>
      </c>
    </row>
    <row r="1187" spans="1:7" x14ac:dyDescent="0.25">
      <c r="A1187" s="1">
        <v>43341</v>
      </c>
      <c r="B1187" s="3">
        <v>7029.1</v>
      </c>
      <c r="C1187" s="3">
        <v>7074.6</v>
      </c>
      <c r="D1187" s="3">
        <v>7121.4</v>
      </c>
      <c r="E1187" s="3">
        <v>6926.7</v>
      </c>
      <c r="F1187" t="s">
        <v>2138</v>
      </c>
      <c r="G1187" s="2">
        <v>-0.64</v>
      </c>
    </row>
    <row r="1188" spans="1:7" x14ac:dyDescent="0.25">
      <c r="A1188" s="1">
        <v>43342</v>
      </c>
      <c r="B1188" s="3">
        <v>6993.7</v>
      </c>
      <c r="C1188" s="3">
        <v>7029.2</v>
      </c>
      <c r="D1188" s="3">
        <v>7050.2</v>
      </c>
      <c r="E1188" s="3">
        <v>6798</v>
      </c>
      <c r="F1188" t="s">
        <v>2137</v>
      </c>
      <c r="G1188" s="2">
        <v>-0.5</v>
      </c>
    </row>
    <row r="1189" spans="1:7" x14ac:dyDescent="0.25">
      <c r="A1189" s="1">
        <v>43343</v>
      </c>
      <c r="B1189" s="3">
        <v>7033.8</v>
      </c>
      <c r="C1189" s="3">
        <v>6993.7</v>
      </c>
      <c r="D1189" s="3">
        <v>7080.2</v>
      </c>
      <c r="E1189" s="3">
        <v>6698</v>
      </c>
      <c r="F1189" t="s">
        <v>2136</v>
      </c>
      <c r="G1189" s="2">
        <v>0.56999999999999995</v>
      </c>
    </row>
    <row r="1190" spans="1:7" x14ac:dyDescent="0.25">
      <c r="A1190" s="1">
        <v>43344</v>
      </c>
      <c r="B1190" s="3">
        <v>7189.6</v>
      </c>
      <c r="C1190" s="3">
        <v>7032.4</v>
      </c>
      <c r="D1190" s="3">
        <v>7264.3</v>
      </c>
      <c r="E1190" s="3">
        <v>7020.4</v>
      </c>
      <c r="F1190" t="s">
        <v>2135</v>
      </c>
      <c r="G1190" s="2">
        <v>2.21</v>
      </c>
    </row>
    <row r="1191" spans="1:7" x14ac:dyDescent="0.25">
      <c r="A1191" s="1">
        <v>43345</v>
      </c>
      <c r="B1191" s="3">
        <v>7293.9</v>
      </c>
      <c r="C1191" s="3">
        <v>7189.6</v>
      </c>
      <c r="D1191" s="3">
        <v>7334.8</v>
      </c>
      <c r="E1191" s="3">
        <v>7117.3</v>
      </c>
      <c r="F1191" t="s">
        <v>2134</v>
      </c>
      <c r="G1191" s="2">
        <v>1.45</v>
      </c>
    </row>
    <row r="1192" spans="1:7" x14ac:dyDescent="0.25">
      <c r="A1192" s="1">
        <v>43346</v>
      </c>
      <c r="B1192" s="3">
        <v>7264.2</v>
      </c>
      <c r="C1192" s="3">
        <v>7289.8</v>
      </c>
      <c r="D1192" s="3">
        <v>7330.7</v>
      </c>
      <c r="E1192" s="3">
        <v>7182.8</v>
      </c>
      <c r="F1192" t="s">
        <v>2133</v>
      </c>
      <c r="G1192" s="2">
        <v>-0.41</v>
      </c>
    </row>
    <row r="1193" spans="1:7" x14ac:dyDescent="0.25">
      <c r="A1193" s="1">
        <v>43347</v>
      </c>
      <c r="B1193" s="3">
        <v>7377.5</v>
      </c>
      <c r="C1193" s="3">
        <v>7264.2</v>
      </c>
      <c r="D1193" s="3">
        <v>7409.9</v>
      </c>
      <c r="E1193" s="3">
        <v>7234.5</v>
      </c>
      <c r="F1193" t="s">
        <v>2132</v>
      </c>
      <c r="G1193" s="2">
        <v>1.56</v>
      </c>
    </row>
    <row r="1194" spans="1:7" x14ac:dyDescent="0.25">
      <c r="A1194" s="1">
        <v>43348</v>
      </c>
      <c r="B1194" s="3">
        <v>6706.8</v>
      </c>
      <c r="C1194" s="3">
        <v>7377.5</v>
      </c>
      <c r="D1194" s="3">
        <v>7407.5</v>
      </c>
      <c r="E1194" s="3">
        <v>6691.8</v>
      </c>
      <c r="F1194" t="s">
        <v>2131</v>
      </c>
      <c r="G1194" s="2">
        <v>-9.09</v>
      </c>
    </row>
    <row r="1195" spans="1:7" x14ac:dyDescent="0.25">
      <c r="A1195" s="1">
        <v>43349</v>
      </c>
      <c r="B1195" s="3">
        <v>6514</v>
      </c>
      <c r="C1195" s="3">
        <v>6706.8</v>
      </c>
      <c r="D1195" s="3">
        <v>6732.9</v>
      </c>
      <c r="E1195" s="3">
        <v>6337.8</v>
      </c>
      <c r="F1195" t="s">
        <v>2130</v>
      </c>
      <c r="G1195" s="2">
        <v>-2.87</v>
      </c>
    </row>
    <row r="1196" spans="1:7" x14ac:dyDescent="0.25">
      <c r="A1196" s="1">
        <v>43350</v>
      </c>
      <c r="B1196" s="3">
        <v>6390.9</v>
      </c>
      <c r="C1196" s="3">
        <v>6514.1</v>
      </c>
      <c r="D1196" s="3">
        <v>6540.6</v>
      </c>
      <c r="E1196" s="3">
        <v>6316.2</v>
      </c>
      <c r="F1196" t="s">
        <v>1942</v>
      </c>
      <c r="G1196" s="2">
        <v>-1.89</v>
      </c>
    </row>
    <row r="1197" spans="1:7" x14ac:dyDescent="0.25">
      <c r="A1197" s="1">
        <v>43351</v>
      </c>
      <c r="B1197" s="3">
        <v>6184.3</v>
      </c>
      <c r="C1197" s="3">
        <v>6390.9</v>
      </c>
      <c r="D1197" s="3">
        <v>6484.3</v>
      </c>
      <c r="E1197" s="3">
        <v>6132.3</v>
      </c>
      <c r="F1197" t="s">
        <v>1954</v>
      </c>
      <c r="G1197" s="2">
        <v>-3.23</v>
      </c>
    </row>
    <row r="1198" spans="1:7" x14ac:dyDescent="0.25">
      <c r="A1198" s="1">
        <v>43352</v>
      </c>
      <c r="B1198" s="3">
        <v>6238.5</v>
      </c>
      <c r="C1198" s="3">
        <v>6184.3</v>
      </c>
      <c r="D1198" s="3">
        <v>6432.6</v>
      </c>
      <c r="E1198" s="3">
        <v>6148.8</v>
      </c>
      <c r="F1198" t="s">
        <v>2129</v>
      </c>
      <c r="G1198" s="2">
        <v>0.88</v>
      </c>
    </row>
    <row r="1199" spans="1:7" x14ac:dyDescent="0.25">
      <c r="A1199" s="1">
        <v>43353</v>
      </c>
      <c r="B1199" s="3">
        <v>6321</v>
      </c>
      <c r="C1199" s="3">
        <v>6238.5</v>
      </c>
      <c r="D1199" s="3">
        <v>6358.5</v>
      </c>
      <c r="E1199" s="3">
        <v>6237.3</v>
      </c>
      <c r="F1199" t="s">
        <v>1955</v>
      </c>
      <c r="G1199" s="2">
        <v>1.32</v>
      </c>
    </row>
    <row r="1200" spans="1:7" x14ac:dyDescent="0.25">
      <c r="A1200" s="1">
        <v>43354</v>
      </c>
      <c r="B1200" s="3">
        <v>6293.9</v>
      </c>
      <c r="C1200" s="3">
        <v>6320.7</v>
      </c>
      <c r="D1200" s="3">
        <v>6391.8</v>
      </c>
      <c r="E1200" s="3">
        <v>6189.6</v>
      </c>
      <c r="F1200" t="s">
        <v>1942</v>
      </c>
      <c r="G1200" s="2">
        <v>-0.43</v>
      </c>
    </row>
    <row r="1201" spans="1:7" x14ac:dyDescent="0.25">
      <c r="A1201" s="1">
        <v>43355</v>
      </c>
      <c r="B1201" s="3">
        <v>6338</v>
      </c>
      <c r="C1201" s="3">
        <v>6293.9</v>
      </c>
      <c r="D1201" s="3">
        <v>6353.5</v>
      </c>
      <c r="E1201" s="3">
        <v>6204.5</v>
      </c>
      <c r="F1201" t="s">
        <v>2128</v>
      </c>
      <c r="G1201" s="2">
        <v>0.7</v>
      </c>
    </row>
    <row r="1202" spans="1:7" x14ac:dyDescent="0.25">
      <c r="A1202" s="1">
        <v>43356</v>
      </c>
      <c r="B1202" s="3">
        <v>6482.9</v>
      </c>
      <c r="C1202" s="3">
        <v>6338</v>
      </c>
      <c r="D1202" s="3">
        <v>6867.3</v>
      </c>
      <c r="E1202" s="3">
        <v>6337.8</v>
      </c>
      <c r="F1202" t="s">
        <v>2127</v>
      </c>
      <c r="G1202" s="2">
        <v>2.29</v>
      </c>
    </row>
    <row r="1203" spans="1:7" x14ac:dyDescent="0.25">
      <c r="A1203" s="1">
        <v>43357</v>
      </c>
      <c r="B1203" s="3">
        <v>6483.7</v>
      </c>
      <c r="C1203" s="3">
        <v>6482.9</v>
      </c>
      <c r="D1203" s="3">
        <v>6579.4</v>
      </c>
      <c r="E1203" s="3">
        <v>6412.1</v>
      </c>
      <c r="F1203" t="s">
        <v>2126</v>
      </c>
      <c r="G1203" s="2">
        <v>0.01</v>
      </c>
    </row>
    <row r="1204" spans="1:7" x14ac:dyDescent="0.25">
      <c r="A1204" s="1">
        <v>43358</v>
      </c>
      <c r="B1204" s="3">
        <v>6519</v>
      </c>
      <c r="C1204" s="3">
        <v>6482.6</v>
      </c>
      <c r="D1204" s="3">
        <v>6562.9</v>
      </c>
      <c r="E1204" s="3">
        <v>6470.3</v>
      </c>
      <c r="F1204" t="s">
        <v>2125</v>
      </c>
      <c r="G1204" s="2">
        <v>0.54</v>
      </c>
    </row>
    <row r="1205" spans="1:7" x14ac:dyDescent="0.25">
      <c r="A1205" s="1">
        <v>43359</v>
      </c>
      <c r="B1205" s="3">
        <v>6500.2</v>
      </c>
      <c r="C1205" s="3">
        <v>6519</v>
      </c>
      <c r="D1205" s="3">
        <v>6520.8</v>
      </c>
      <c r="E1205" s="3">
        <v>6406.2</v>
      </c>
      <c r="F1205" t="s">
        <v>2124</v>
      </c>
      <c r="G1205" s="2">
        <v>-0.28999999999999998</v>
      </c>
    </row>
    <row r="1206" spans="1:7" x14ac:dyDescent="0.25">
      <c r="A1206" s="1">
        <v>43360</v>
      </c>
      <c r="B1206" s="3">
        <v>6251.9</v>
      </c>
      <c r="C1206" s="3">
        <v>6500.2</v>
      </c>
      <c r="D1206" s="3">
        <v>6533.5</v>
      </c>
      <c r="E1206" s="3">
        <v>6215.9</v>
      </c>
      <c r="F1206" t="s">
        <v>2123</v>
      </c>
      <c r="G1206" s="2">
        <v>-3.82</v>
      </c>
    </row>
    <row r="1207" spans="1:7" x14ac:dyDescent="0.25">
      <c r="A1207" s="1">
        <v>43361</v>
      </c>
      <c r="B1207" s="3">
        <v>6342</v>
      </c>
      <c r="C1207" s="3">
        <v>6251.9</v>
      </c>
      <c r="D1207" s="3">
        <v>6388.8</v>
      </c>
      <c r="E1207" s="3">
        <v>6228.8</v>
      </c>
      <c r="F1207" t="s">
        <v>1967</v>
      </c>
      <c r="G1207" s="2">
        <v>1.44</v>
      </c>
    </row>
    <row r="1208" spans="1:7" x14ac:dyDescent="0.25">
      <c r="A1208" s="1">
        <v>43362</v>
      </c>
      <c r="B1208" s="3">
        <v>6390.4</v>
      </c>
      <c r="C1208" s="3">
        <v>6342</v>
      </c>
      <c r="D1208" s="3">
        <v>6478.7</v>
      </c>
      <c r="E1208" s="3">
        <v>6144.5</v>
      </c>
      <c r="F1208" t="s">
        <v>2122</v>
      </c>
      <c r="G1208" s="2">
        <v>0.76</v>
      </c>
    </row>
    <row r="1209" spans="1:7" x14ac:dyDescent="0.25">
      <c r="A1209" s="1">
        <v>43363</v>
      </c>
      <c r="B1209" s="3">
        <v>6489.2</v>
      </c>
      <c r="C1209" s="3">
        <v>6390.4</v>
      </c>
      <c r="D1209" s="3">
        <v>6537.5</v>
      </c>
      <c r="E1209" s="3">
        <v>6346.4</v>
      </c>
      <c r="F1209" t="s">
        <v>2121</v>
      </c>
      <c r="G1209" s="2">
        <v>1.55</v>
      </c>
    </row>
    <row r="1210" spans="1:7" x14ac:dyDescent="0.25">
      <c r="A1210" s="1">
        <v>43364</v>
      </c>
      <c r="B1210" s="3">
        <v>6766.7</v>
      </c>
      <c r="C1210" s="3">
        <v>6490.9</v>
      </c>
      <c r="D1210" s="3">
        <v>6780.5</v>
      </c>
      <c r="E1210" s="3">
        <v>6489.8</v>
      </c>
      <c r="F1210" t="s">
        <v>2120</v>
      </c>
      <c r="G1210" s="2">
        <v>4.28</v>
      </c>
    </row>
    <row r="1211" spans="1:7" x14ac:dyDescent="0.25">
      <c r="A1211" s="1">
        <v>43365</v>
      </c>
      <c r="B1211" s="3">
        <v>6729.6</v>
      </c>
      <c r="C1211" s="3">
        <v>6766.7</v>
      </c>
      <c r="D1211" s="3">
        <v>6833.3</v>
      </c>
      <c r="E1211" s="3">
        <v>6635.5</v>
      </c>
      <c r="F1211" t="s">
        <v>2119</v>
      </c>
      <c r="G1211" s="2">
        <v>-0.55000000000000004</v>
      </c>
    </row>
    <row r="1212" spans="1:7" x14ac:dyDescent="0.25">
      <c r="A1212" s="1">
        <v>43366</v>
      </c>
      <c r="B1212" s="3">
        <v>6704.1</v>
      </c>
      <c r="C1212" s="3">
        <v>6729.6</v>
      </c>
      <c r="D1212" s="3">
        <v>6789.4</v>
      </c>
      <c r="E1212" s="3">
        <v>6666.4</v>
      </c>
      <c r="F1212" t="s">
        <v>2117</v>
      </c>
      <c r="G1212" s="2">
        <v>-0.38</v>
      </c>
    </row>
    <row r="1213" spans="1:7" x14ac:dyDescent="0.25">
      <c r="A1213" s="1">
        <v>43367</v>
      </c>
      <c r="B1213" s="3">
        <v>6584.1</v>
      </c>
      <c r="C1213" s="3">
        <v>6713.3</v>
      </c>
      <c r="D1213" s="3">
        <v>6728.1</v>
      </c>
      <c r="E1213" s="3">
        <v>6559.1</v>
      </c>
      <c r="F1213" t="s">
        <v>2118</v>
      </c>
      <c r="G1213" s="2">
        <v>-1.79</v>
      </c>
    </row>
    <row r="1214" spans="1:7" x14ac:dyDescent="0.25">
      <c r="A1214" s="1">
        <v>43368</v>
      </c>
      <c r="B1214" s="3">
        <v>6445.1</v>
      </c>
      <c r="C1214" s="3">
        <v>6590.6</v>
      </c>
      <c r="D1214" s="3">
        <v>6590.6</v>
      </c>
      <c r="E1214" s="3">
        <v>5977</v>
      </c>
      <c r="F1214" t="s">
        <v>2117</v>
      </c>
      <c r="G1214" s="2">
        <v>-2.11</v>
      </c>
    </row>
    <row r="1215" spans="1:7" x14ac:dyDescent="0.25">
      <c r="A1215" s="1">
        <v>43369</v>
      </c>
      <c r="B1215" s="3">
        <v>6468.1</v>
      </c>
      <c r="C1215" s="3">
        <v>6443</v>
      </c>
      <c r="D1215" s="3">
        <v>6551.9</v>
      </c>
      <c r="E1215" s="3">
        <v>6384.1</v>
      </c>
      <c r="F1215" t="s">
        <v>2116</v>
      </c>
      <c r="G1215" s="2">
        <v>0.36</v>
      </c>
    </row>
    <row r="1216" spans="1:7" x14ac:dyDescent="0.25">
      <c r="A1216" s="1">
        <v>43370</v>
      </c>
      <c r="B1216" s="3">
        <v>6689.2</v>
      </c>
      <c r="C1216" s="3">
        <v>6463.7</v>
      </c>
      <c r="D1216" s="3">
        <v>6738.3</v>
      </c>
      <c r="E1216" s="3">
        <v>6428.8</v>
      </c>
      <c r="F1216" t="s">
        <v>2110</v>
      </c>
      <c r="G1216" s="2">
        <v>3.42</v>
      </c>
    </row>
    <row r="1217" spans="1:7" x14ac:dyDescent="0.25">
      <c r="A1217" s="1">
        <v>43371</v>
      </c>
      <c r="B1217" s="3">
        <v>6636</v>
      </c>
      <c r="C1217" s="3">
        <v>6685.7</v>
      </c>
      <c r="D1217" s="3">
        <v>6809.2</v>
      </c>
      <c r="E1217" s="3">
        <v>6538.6</v>
      </c>
      <c r="F1217" t="s">
        <v>2115</v>
      </c>
      <c r="G1217" s="2">
        <v>-0.79</v>
      </c>
    </row>
    <row r="1218" spans="1:7" x14ac:dyDescent="0.25">
      <c r="A1218" s="1">
        <v>43372</v>
      </c>
      <c r="B1218" s="3">
        <v>6603.9</v>
      </c>
      <c r="C1218" s="3">
        <v>6633.9</v>
      </c>
      <c r="D1218" s="3">
        <v>6648.4</v>
      </c>
      <c r="E1218" s="3">
        <v>6464.4</v>
      </c>
      <c r="F1218" t="s">
        <v>2114</v>
      </c>
      <c r="G1218" s="2">
        <v>-0.48</v>
      </c>
    </row>
    <row r="1219" spans="1:7" x14ac:dyDescent="0.25">
      <c r="A1219" s="1">
        <v>43373</v>
      </c>
      <c r="B1219" s="3">
        <v>6635.2</v>
      </c>
      <c r="C1219" s="3">
        <v>6603.9</v>
      </c>
      <c r="D1219" s="3">
        <v>6673.9</v>
      </c>
      <c r="E1219" s="3">
        <v>6533.5</v>
      </c>
      <c r="F1219" t="s">
        <v>2110</v>
      </c>
      <c r="G1219" s="2">
        <v>0.47</v>
      </c>
    </row>
    <row r="1220" spans="1:7" x14ac:dyDescent="0.25">
      <c r="A1220" s="1">
        <v>43374</v>
      </c>
      <c r="B1220" s="3">
        <v>6608.2</v>
      </c>
      <c r="C1220" s="3">
        <v>6635.2</v>
      </c>
      <c r="D1220" s="3">
        <v>6674.7</v>
      </c>
      <c r="E1220" s="3">
        <v>6072.7</v>
      </c>
      <c r="F1220" t="s">
        <v>2113</v>
      </c>
      <c r="G1220" s="2">
        <v>-0.41</v>
      </c>
    </row>
    <row r="1221" spans="1:7" x14ac:dyDescent="0.25">
      <c r="A1221" s="1">
        <v>43375</v>
      </c>
      <c r="B1221" s="3">
        <v>6549.9</v>
      </c>
      <c r="C1221" s="3">
        <v>6608.2</v>
      </c>
      <c r="D1221" s="3">
        <v>6645.7</v>
      </c>
      <c r="E1221" s="3">
        <v>6034.9</v>
      </c>
      <c r="F1221" t="s">
        <v>2110</v>
      </c>
      <c r="G1221" s="2">
        <v>-0.88</v>
      </c>
    </row>
    <row r="1222" spans="1:7" x14ac:dyDescent="0.25">
      <c r="A1222" s="1">
        <v>43376</v>
      </c>
      <c r="B1222" s="3">
        <v>6507.8</v>
      </c>
      <c r="C1222" s="3">
        <v>6549.9</v>
      </c>
      <c r="D1222" s="3">
        <v>6563.5</v>
      </c>
      <c r="E1222" s="3">
        <v>6429.6</v>
      </c>
      <c r="F1222" t="s">
        <v>2112</v>
      </c>
      <c r="G1222" s="2">
        <v>-0.64</v>
      </c>
    </row>
    <row r="1223" spans="1:7" x14ac:dyDescent="0.25">
      <c r="A1223" s="1">
        <v>43377</v>
      </c>
      <c r="B1223" s="3">
        <v>6584.2</v>
      </c>
      <c r="C1223" s="3">
        <v>6509.2</v>
      </c>
      <c r="D1223" s="3">
        <v>6653</v>
      </c>
      <c r="E1223" s="3">
        <v>6487.8</v>
      </c>
      <c r="F1223" t="s">
        <v>2111</v>
      </c>
      <c r="G1223" s="2">
        <v>1.17</v>
      </c>
    </row>
    <row r="1224" spans="1:7" x14ac:dyDescent="0.25">
      <c r="A1224" s="1">
        <v>43378</v>
      </c>
      <c r="B1224" s="3">
        <v>6639.1</v>
      </c>
      <c r="C1224" s="3">
        <v>6584.2</v>
      </c>
      <c r="D1224" s="3">
        <v>6682.3</v>
      </c>
      <c r="E1224" s="3">
        <v>6537.6</v>
      </c>
      <c r="F1224" t="s">
        <v>2110</v>
      </c>
      <c r="G1224" s="2">
        <v>0.83</v>
      </c>
    </row>
    <row r="1225" spans="1:7" x14ac:dyDescent="0.25">
      <c r="A1225" s="1">
        <v>43379</v>
      </c>
      <c r="B1225" s="3">
        <v>6596.3</v>
      </c>
      <c r="C1225" s="3">
        <v>6639.1</v>
      </c>
      <c r="D1225" s="3">
        <v>6661.5</v>
      </c>
      <c r="E1225" s="3">
        <v>6550.4</v>
      </c>
      <c r="F1225" t="s">
        <v>2109</v>
      </c>
      <c r="G1225" s="2">
        <v>-0.65</v>
      </c>
    </row>
    <row r="1226" spans="1:7" x14ac:dyDescent="0.25">
      <c r="A1226" s="1">
        <v>43380</v>
      </c>
      <c r="B1226" s="3">
        <v>6611</v>
      </c>
      <c r="C1226" s="3">
        <v>6596.3</v>
      </c>
      <c r="D1226" s="3">
        <v>6633.9</v>
      </c>
      <c r="E1226" s="3">
        <v>6523.8</v>
      </c>
      <c r="F1226" t="s">
        <v>2108</v>
      </c>
      <c r="G1226" s="2">
        <v>0.22</v>
      </c>
    </row>
    <row r="1227" spans="1:7" x14ac:dyDescent="0.25">
      <c r="A1227" s="1">
        <v>43381</v>
      </c>
      <c r="B1227" s="3">
        <v>6669.6</v>
      </c>
      <c r="C1227" s="3">
        <v>6611</v>
      </c>
      <c r="D1227" s="3">
        <v>6699.5</v>
      </c>
      <c r="E1227" s="3">
        <v>6589.9</v>
      </c>
      <c r="F1227" t="s">
        <v>2107</v>
      </c>
      <c r="G1227" s="2">
        <v>0.89</v>
      </c>
    </row>
    <row r="1228" spans="1:7" x14ac:dyDescent="0.25">
      <c r="A1228" s="1">
        <v>43382</v>
      </c>
      <c r="B1228" s="3">
        <v>6650.8</v>
      </c>
      <c r="C1228" s="3">
        <v>6669.6</v>
      </c>
      <c r="D1228" s="3">
        <v>6678.9</v>
      </c>
      <c r="E1228" s="3">
        <v>6613.3</v>
      </c>
      <c r="F1228" t="s">
        <v>2106</v>
      </c>
      <c r="G1228" s="2">
        <v>-0.28000000000000003</v>
      </c>
    </row>
    <row r="1229" spans="1:7" x14ac:dyDescent="0.25">
      <c r="A1229" s="1">
        <v>43383</v>
      </c>
      <c r="B1229" s="3">
        <v>6618</v>
      </c>
      <c r="C1229" s="3">
        <v>6650.6</v>
      </c>
      <c r="D1229" s="3">
        <v>6653.5</v>
      </c>
      <c r="E1229" s="3">
        <v>6526</v>
      </c>
      <c r="F1229" t="s">
        <v>2105</v>
      </c>
      <c r="G1229" s="2">
        <v>-0.49</v>
      </c>
    </row>
    <row r="1230" spans="1:7" x14ac:dyDescent="0.25">
      <c r="A1230" s="1">
        <v>43384</v>
      </c>
      <c r="B1230" s="3">
        <v>6239.1</v>
      </c>
      <c r="C1230" s="3">
        <v>6618</v>
      </c>
      <c r="D1230" s="3">
        <v>6622.5</v>
      </c>
      <c r="E1230" s="3">
        <v>6206.2</v>
      </c>
      <c r="F1230" t="s">
        <v>2104</v>
      </c>
      <c r="G1230" s="2">
        <v>-5.72</v>
      </c>
    </row>
    <row r="1231" spans="1:7" x14ac:dyDescent="0.25">
      <c r="A1231" s="1">
        <v>43385</v>
      </c>
      <c r="B1231" s="3">
        <v>6291.3</v>
      </c>
      <c r="C1231" s="3">
        <v>6239.2</v>
      </c>
      <c r="D1231" s="3">
        <v>6344.8</v>
      </c>
      <c r="E1231" s="3">
        <v>6206.8</v>
      </c>
      <c r="F1231" t="s">
        <v>2103</v>
      </c>
      <c r="G1231" s="2">
        <v>0.84</v>
      </c>
    </row>
    <row r="1232" spans="1:7" x14ac:dyDescent="0.25">
      <c r="A1232" s="1">
        <v>43386</v>
      </c>
      <c r="B1232" s="3">
        <v>6321.7</v>
      </c>
      <c r="C1232" s="3">
        <v>6291.3</v>
      </c>
      <c r="D1232" s="3">
        <v>6329.3</v>
      </c>
      <c r="E1232" s="3">
        <v>6282.8</v>
      </c>
      <c r="F1232" t="s">
        <v>2102</v>
      </c>
      <c r="G1232" s="2">
        <v>0.48</v>
      </c>
    </row>
    <row r="1233" spans="1:7" x14ac:dyDescent="0.25">
      <c r="A1233" s="1">
        <v>43387</v>
      </c>
      <c r="B1233" s="3">
        <v>6326.8</v>
      </c>
      <c r="C1233" s="3">
        <v>6321.6</v>
      </c>
      <c r="D1233" s="3">
        <v>6390.9</v>
      </c>
      <c r="E1233" s="3">
        <v>6300</v>
      </c>
      <c r="F1233" t="s">
        <v>2101</v>
      </c>
      <c r="G1233" s="2">
        <v>0.08</v>
      </c>
    </row>
    <row r="1234" spans="1:7" x14ac:dyDescent="0.25">
      <c r="A1234" s="1">
        <v>43388</v>
      </c>
      <c r="B1234" s="3">
        <v>6699.8</v>
      </c>
      <c r="C1234" s="3">
        <v>6326.8</v>
      </c>
      <c r="D1234" s="3">
        <v>7358.4</v>
      </c>
      <c r="E1234" s="3">
        <v>6300.2</v>
      </c>
      <c r="F1234" t="s">
        <v>2100</v>
      </c>
      <c r="G1234" s="2">
        <v>5.9</v>
      </c>
    </row>
    <row r="1235" spans="1:7" x14ac:dyDescent="0.25">
      <c r="A1235" s="1">
        <v>43389</v>
      </c>
      <c r="B1235" s="3">
        <v>6705.3</v>
      </c>
      <c r="C1235" s="3">
        <v>6712.4</v>
      </c>
      <c r="D1235" s="3">
        <v>6836.7</v>
      </c>
      <c r="E1235" s="3">
        <v>6645.4</v>
      </c>
      <c r="F1235" t="s">
        <v>2099</v>
      </c>
      <c r="G1235" s="2">
        <v>0.08</v>
      </c>
    </row>
    <row r="1236" spans="1:7" x14ac:dyDescent="0.25">
      <c r="A1236" s="1">
        <v>43390</v>
      </c>
      <c r="B1236" s="3">
        <v>6686.6</v>
      </c>
      <c r="C1236" s="3">
        <v>6718.9</v>
      </c>
      <c r="D1236" s="3">
        <v>6745.9</v>
      </c>
      <c r="E1236" s="3">
        <v>6637.8</v>
      </c>
      <c r="F1236" t="s">
        <v>2098</v>
      </c>
      <c r="G1236" s="2">
        <v>-0.28000000000000003</v>
      </c>
    </row>
    <row r="1237" spans="1:7" x14ac:dyDescent="0.25">
      <c r="A1237" s="1">
        <v>43391</v>
      </c>
      <c r="B1237" s="3">
        <v>6574.1</v>
      </c>
      <c r="C1237" s="3">
        <v>6690.1</v>
      </c>
      <c r="D1237" s="3">
        <v>6736.3</v>
      </c>
      <c r="E1237" s="3">
        <v>6530.6</v>
      </c>
      <c r="F1237" t="s">
        <v>2097</v>
      </c>
      <c r="G1237" s="2">
        <v>-1.68</v>
      </c>
    </row>
    <row r="1238" spans="1:7" x14ac:dyDescent="0.25">
      <c r="A1238" s="1">
        <v>43392</v>
      </c>
      <c r="B1238" s="3">
        <v>6512</v>
      </c>
      <c r="C1238" s="3">
        <v>6576.4</v>
      </c>
      <c r="D1238" s="3">
        <v>6603.2</v>
      </c>
      <c r="E1238" s="3">
        <v>6506.9</v>
      </c>
      <c r="F1238" t="s">
        <v>2096</v>
      </c>
      <c r="G1238" s="2">
        <v>-0.94</v>
      </c>
    </row>
    <row r="1239" spans="1:7" x14ac:dyDescent="0.25">
      <c r="A1239" s="1">
        <v>43393</v>
      </c>
      <c r="B1239" s="3">
        <v>6572.2</v>
      </c>
      <c r="C1239" s="3">
        <v>6511.7</v>
      </c>
      <c r="D1239" s="3">
        <v>6593.7</v>
      </c>
      <c r="E1239" s="3">
        <v>6495.9</v>
      </c>
      <c r="F1239" t="s">
        <v>2095</v>
      </c>
      <c r="G1239" s="2">
        <v>0.92</v>
      </c>
    </row>
    <row r="1240" spans="1:7" x14ac:dyDescent="0.25">
      <c r="A1240" s="1">
        <v>43394</v>
      </c>
      <c r="B1240" s="3">
        <v>6583</v>
      </c>
      <c r="C1240" s="3">
        <v>6575.9</v>
      </c>
      <c r="D1240" s="3">
        <v>6643.1</v>
      </c>
      <c r="E1240" s="3">
        <v>6568</v>
      </c>
      <c r="F1240" t="s">
        <v>2094</v>
      </c>
      <c r="G1240" s="2">
        <v>0.16</v>
      </c>
    </row>
    <row r="1241" spans="1:7" x14ac:dyDescent="0.25">
      <c r="A1241" s="1">
        <v>43395</v>
      </c>
      <c r="B1241" s="3">
        <v>6555.8</v>
      </c>
      <c r="C1241" s="3">
        <v>6583</v>
      </c>
      <c r="D1241" s="3">
        <v>6612.7</v>
      </c>
      <c r="E1241" s="3">
        <v>6529.5</v>
      </c>
      <c r="F1241" t="s">
        <v>2093</v>
      </c>
      <c r="G1241" s="2">
        <v>-0.41</v>
      </c>
    </row>
    <row r="1242" spans="1:7" x14ac:dyDescent="0.25">
      <c r="A1242" s="1">
        <v>43396</v>
      </c>
      <c r="B1242" s="3">
        <v>6528.7</v>
      </c>
      <c r="C1242" s="3">
        <v>6558.6</v>
      </c>
      <c r="D1242" s="3">
        <v>6573.6</v>
      </c>
      <c r="E1242" s="3">
        <v>6500.5</v>
      </c>
      <c r="F1242" t="s">
        <v>2092</v>
      </c>
      <c r="G1242" s="2">
        <v>-0.41</v>
      </c>
    </row>
    <row r="1243" spans="1:7" x14ac:dyDescent="0.25">
      <c r="A1243" s="1">
        <v>43397</v>
      </c>
      <c r="B1243" s="3">
        <v>6530.7</v>
      </c>
      <c r="C1243" s="3">
        <v>6531.2</v>
      </c>
      <c r="D1243" s="3">
        <v>6593.8</v>
      </c>
      <c r="E1243" s="3">
        <v>6522.6</v>
      </c>
      <c r="F1243" t="s">
        <v>2091</v>
      </c>
      <c r="G1243" s="2">
        <v>0.03</v>
      </c>
    </row>
    <row r="1244" spans="1:7" x14ac:dyDescent="0.25">
      <c r="A1244" s="1">
        <v>43398</v>
      </c>
      <c r="B1244" s="3">
        <v>6507</v>
      </c>
      <c r="C1244" s="3">
        <v>6532.5</v>
      </c>
      <c r="D1244" s="3">
        <v>6544.8</v>
      </c>
      <c r="E1244" s="3">
        <v>6491.5</v>
      </c>
      <c r="F1244" t="s">
        <v>2090</v>
      </c>
      <c r="G1244" s="2">
        <v>-0.36</v>
      </c>
    </row>
    <row r="1245" spans="1:7" x14ac:dyDescent="0.25">
      <c r="A1245" s="1">
        <v>43399</v>
      </c>
      <c r="B1245" s="3">
        <v>6510</v>
      </c>
      <c r="C1245" s="3">
        <v>6507</v>
      </c>
      <c r="D1245" s="3">
        <v>6570.5</v>
      </c>
      <c r="E1245" s="3">
        <v>6498.5</v>
      </c>
      <c r="F1245" t="s">
        <v>2089</v>
      </c>
      <c r="G1245" s="2">
        <v>0.05</v>
      </c>
    </row>
    <row r="1246" spans="1:7" x14ac:dyDescent="0.25">
      <c r="A1246" s="1">
        <v>43400</v>
      </c>
      <c r="B1246" s="3">
        <v>6494.2</v>
      </c>
      <c r="C1246" s="3">
        <v>6510</v>
      </c>
      <c r="D1246" s="3">
        <v>6534</v>
      </c>
      <c r="E1246" s="3">
        <v>6473.7</v>
      </c>
      <c r="F1246" t="s">
        <v>2088</v>
      </c>
      <c r="G1246" s="2">
        <v>-0.24</v>
      </c>
    </row>
    <row r="1247" spans="1:7" x14ac:dyDescent="0.25">
      <c r="A1247" s="1">
        <v>43401</v>
      </c>
      <c r="B1247" s="3">
        <v>6486.1</v>
      </c>
      <c r="C1247" s="3">
        <v>6494.6</v>
      </c>
      <c r="D1247" s="3">
        <v>6502.2</v>
      </c>
      <c r="E1247" s="3">
        <v>6461.2</v>
      </c>
      <c r="F1247" t="s">
        <v>2087</v>
      </c>
      <c r="G1247" s="2">
        <v>-0.12</v>
      </c>
    </row>
    <row r="1248" spans="1:7" x14ac:dyDescent="0.25">
      <c r="A1248" s="1">
        <v>43402</v>
      </c>
      <c r="B1248" s="3">
        <v>6335</v>
      </c>
      <c r="C1248" s="3">
        <v>6486.1</v>
      </c>
      <c r="D1248" s="3">
        <v>6498.4</v>
      </c>
      <c r="E1248" s="3">
        <v>6310.5</v>
      </c>
      <c r="F1248" t="s">
        <v>2086</v>
      </c>
      <c r="G1248" s="2">
        <v>-2.33</v>
      </c>
    </row>
    <row r="1249" spans="1:7" x14ac:dyDescent="0.25">
      <c r="A1249" s="1">
        <v>43403</v>
      </c>
      <c r="B1249" s="3">
        <v>6325.7</v>
      </c>
      <c r="C1249" s="3">
        <v>6336.7</v>
      </c>
      <c r="D1249" s="3">
        <v>6469.9</v>
      </c>
      <c r="E1249" s="3">
        <v>6316.5</v>
      </c>
      <c r="F1249" t="s">
        <v>2085</v>
      </c>
      <c r="G1249" s="2">
        <v>-0.15</v>
      </c>
    </row>
    <row r="1250" spans="1:7" x14ac:dyDescent="0.25">
      <c r="A1250" s="1">
        <v>43404</v>
      </c>
      <c r="B1250" s="3">
        <v>6365.9</v>
      </c>
      <c r="C1250" s="3">
        <v>6327.9</v>
      </c>
      <c r="D1250" s="3">
        <v>6405.7</v>
      </c>
      <c r="E1250" s="3">
        <v>6257.8</v>
      </c>
      <c r="F1250" t="s">
        <v>2084</v>
      </c>
      <c r="G1250" s="2">
        <v>0.64</v>
      </c>
    </row>
    <row r="1251" spans="1:7" x14ac:dyDescent="0.25">
      <c r="A1251" s="1">
        <v>43405</v>
      </c>
      <c r="B1251" s="3">
        <v>6400.5</v>
      </c>
      <c r="C1251" s="3">
        <v>6365.9</v>
      </c>
      <c r="D1251" s="3">
        <v>6421.8</v>
      </c>
      <c r="E1251" s="3">
        <v>6354.2</v>
      </c>
      <c r="F1251" t="s">
        <v>2083</v>
      </c>
      <c r="G1251" s="2">
        <v>0.54</v>
      </c>
    </row>
    <row r="1252" spans="1:7" x14ac:dyDescent="0.25">
      <c r="A1252" s="1">
        <v>43406</v>
      </c>
      <c r="B1252" s="3">
        <v>6424.7</v>
      </c>
      <c r="C1252" s="3">
        <v>6400.5</v>
      </c>
      <c r="D1252" s="3">
        <v>6444.3</v>
      </c>
      <c r="E1252" s="3">
        <v>6390.9</v>
      </c>
      <c r="F1252" t="s">
        <v>2082</v>
      </c>
      <c r="G1252" s="2">
        <v>0.38</v>
      </c>
    </row>
    <row r="1253" spans="1:7" x14ac:dyDescent="0.25">
      <c r="A1253" s="1">
        <v>43407</v>
      </c>
      <c r="B1253" s="3">
        <v>6386.2</v>
      </c>
      <c r="C1253" s="3">
        <v>6424.5</v>
      </c>
      <c r="D1253" s="3">
        <v>6429.5</v>
      </c>
      <c r="E1253" s="3">
        <v>6346.2</v>
      </c>
      <c r="F1253" t="s">
        <v>1134</v>
      </c>
      <c r="G1253" s="2">
        <v>-0.6</v>
      </c>
    </row>
    <row r="1254" spans="1:7" x14ac:dyDescent="0.25">
      <c r="A1254" s="1">
        <v>43408</v>
      </c>
      <c r="B1254" s="3">
        <v>6478.2</v>
      </c>
      <c r="C1254" s="3">
        <v>6386.2</v>
      </c>
      <c r="D1254" s="3">
        <v>6508.9</v>
      </c>
      <c r="E1254" s="3">
        <v>6359.7</v>
      </c>
      <c r="F1254" t="s">
        <v>2081</v>
      </c>
      <c r="G1254" s="2">
        <v>1.44</v>
      </c>
    </row>
    <row r="1255" spans="1:7" x14ac:dyDescent="0.25">
      <c r="A1255" s="1">
        <v>43409</v>
      </c>
      <c r="B1255" s="3">
        <v>6459.7</v>
      </c>
      <c r="C1255" s="3">
        <v>6478.2</v>
      </c>
      <c r="D1255" s="3">
        <v>6489.2</v>
      </c>
      <c r="E1255" s="3">
        <v>6431.7</v>
      </c>
      <c r="F1255" t="s">
        <v>1268</v>
      </c>
      <c r="G1255" s="2">
        <v>-0.28999999999999998</v>
      </c>
    </row>
    <row r="1256" spans="1:7" x14ac:dyDescent="0.25">
      <c r="A1256" s="1">
        <v>43410</v>
      </c>
      <c r="B1256" s="3">
        <v>6502.8</v>
      </c>
      <c r="C1256" s="3">
        <v>6460.4</v>
      </c>
      <c r="D1256" s="3">
        <v>6509.6</v>
      </c>
      <c r="E1256" s="3">
        <v>6441.6</v>
      </c>
      <c r="F1256" t="s">
        <v>2080</v>
      </c>
      <c r="G1256" s="2">
        <v>0.67</v>
      </c>
    </row>
    <row r="1257" spans="1:7" x14ac:dyDescent="0.25">
      <c r="A1257" s="1">
        <v>43411</v>
      </c>
      <c r="B1257" s="3">
        <v>6565.3</v>
      </c>
      <c r="C1257" s="3">
        <v>6503.1</v>
      </c>
      <c r="D1257" s="3">
        <v>6594.3</v>
      </c>
      <c r="E1257" s="3">
        <v>6502</v>
      </c>
      <c r="F1257" t="s">
        <v>2079</v>
      </c>
      <c r="G1257" s="2">
        <v>0.96</v>
      </c>
    </row>
    <row r="1258" spans="1:7" x14ac:dyDescent="0.25">
      <c r="A1258" s="1">
        <v>43412</v>
      </c>
      <c r="B1258" s="3">
        <v>6474</v>
      </c>
      <c r="C1258" s="3">
        <v>6565.3</v>
      </c>
      <c r="D1258" s="3">
        <v>6577.3</v>
      </c>
      <c r="E1258" s="3">
        <v>6466.3</v>
      </c>
      <c r="F1258" t="s">
        <v>2078</v>
      </c>
      <c r="G1258" s="2">
        <v>-1.39</v>
      </c>
    </row>
    <row r="1259" spans="1:7" x14ac:dyDescent="0.25">
      <c r="A1259" s="1">
        <v>43413</v>
      </c>
      <c r="B1259" s="3">
        <v>6412</v>
      </c>
      <c r="C1259" s="3">
        <v>6473.8</v>
      </c>
      <c r="D1259" s="3">
        <v>6496.1</v>
      </c>
      <c r="E1259" s="3">
        <v>6390</v>
      </c>
      <c r="F1259" t="s">
        <v>2077</v>
      </c>
      <c r="G1259" s="2">
        <v>-0.96</v>
      </c>
    </row>
    <row r="1260" spans="1:7" x14ac:dyDescent="0.25">
      <c r="A1260" s="1">
        <v>43414</v>
      </c>
      <c r="B1260" s="3">
        <v>6427.1</v>
      </c>
      <c r="C1260" s="3">
        <v>6411.9</v>
      </c>
      <c r="D1260" s="3">
        <v>6461.7</v>
      </c>
      <c r="E1260" s="3">
        <v>6411.7</v>
      </c>
      <c r="F1260" t="s">
        <v>2076</v>
      </c>
      <c r="G1260" s="2">
        <v>0.24</v>
      </c>
    </row>
    <row r="1261" spans="1:7" x14ac:dyDescent="0.25">
      <c r="A1261" s="1">
        <v>43415</v>
      </c>
      <c r="B1261" s="3">
        <v>6446.1</v>
      </c>
      <c r="C1261" s="3">
        <v>6427.1</v>
      </c>
      <c r="D1261" s="3">
        <v>6451.7</v>
      </c>
      <c r="E1261" s="3">
        <v>6359</v>
      </c>
      <c r="F1261" t="s">
        <v>2075</v>
      </c>
      <c r="G1261" s="2">
        <v>0.3</v>
      </c>
    </row>
    <row r="1262" spans="1:7" x14ac:dyDescent="0.25">
      <c r="A1262" s="1">
        <v>43416</v>
      </c>
      <c r="B1262" s="3">
        <v>6435</v>
      </c>
      <c r="C1262" s="3">
        <v>6445</v>
      </c>
      <c r="D1262" s="3">
        <v>6475.9</v>
      </c>
      <c r="E1262" s="3">
        <v>6409.4</v>
      </c>
      <c r="F1262" t="s">
        <v>2074</v>
      </c>
      <c r="G1262" s="2">
        <v>-0.17</v>
      </c>
    </row>
    <row r="1263" spans="1:7" x14ac:dyDescent="0.25">
      <c r="A1263" s="1">
        <v>43417</v>
      </c>
      <c r="B1263" s="3">
        <v>6429.2</v>
      </c>
      <c r="C1263" s="3">
        <v>6435</v>
      </c>
      <c r="D1263" s="3">
        <v>6466.8</v>
      </c>
      <c r="E1263" s="3">
        <v>6386.7</v>
      </c>
      <c r="F1263" t="s">
        <v>2073</v>
      </c>
      <c r="G1263" s="2">
        <v>-0.09</v>
      </c>
    </row>
    <row r="1264" spans="1:7" x14ac:dyDescent="0.25">
      <c r="A1264" s="1">
        <v>43418</v>
      </c>
      <c r="B1264" s="3">
        <v>5842.4</v>
      </c>
      <c r="C1264" s="3">
        <v>6428.9</v>
      </c>
      <c r="D1264" s="3">
        <v>6453.3</v>
      </c>
      <c r="E1264" s="3">
        <v>5619.2</v>
      </c>
      <c r="F1264" t="s">
        <v>2072</v>
      </c>
      <c r="G1264" s="2">
        <v>-9.1300000000000008</v>
      </c>
    </row>
    <row r="1265" spans="1:7" x14ac:dyDescent="0.25">
      <c r="A1265" s="1">
        <v>43419</v>
      </c>
      <c r="B1265" s="3">
        <v>5718.9</v>
      </c>
      <c r="C1265" s="3">
        <v>5854</v>
      </c>
      <c r="D1265" s="3">
        <v>5878.5</v>
      </c>
      <c r="E1265" s="3">
        <v>5384.1</v>
      </c>
      <c r="F1265" t="s">
        <v>2071</v>
      </c>
      <c r="G1265" s="2">
        <v>-2.11</v>
      </c>
    </row>
    <row r="1266" spans="1:7" x14ac:dyDescent="0.25">
      <c r="A1266" s="1">
        <v>43420</v>
      </c>
      <c r="B1266" s="3">
        <v>5636.2</v>
      </c>
      <c r="C1266" s="3">
        <v>5723.5</v>
      </c>
      <c r="D1266" s="3">
        <v>5747.7</v>
      </c>
      <c r="E1266" s="3">
        <v>5539.7</v>
      </c>
      <c r="F1266" t="s">
        <v>2070</v>
      </c>
      <c r="G1266" s="2">
        <v>-1.45</v>
      </c>
    </row>
    <row r="1267" spans="1:7" x14ac:dyDescent="0.25">
      <c r="A1267" s="1">
        <v>43421</v>
      </c>
      <c r="B1267" s="3">
        <v>5621.8</v>
      </c>
      <c r="C1267" s="3">
        <v>5636.2</v>
      </c>
      <c r="D1267" s="3">
        <v>5645.5</v>
      </c>
      <c r="E1267" s="3">
        <v>5561.4</v>
      </c>
      <c r="F1267" t="s">
        <v>2069</v>
      </c>
      <c r="G1267" s="2">
        <v>-0.26</v>
      </c>
    </row>
    <row r="1268" spans="1:7" x14ac:dyDescent="0.25">
      <c r="A1268" s="1">
        <v>43422</v>
      </c>
      <c r="B1268" s="3">
        <v>5658.3</v>
      </c>
      <c r="C1268" s="3">
        <v>5621</v>
      </c>
      <c r="D1268" s="3">
        <v>5727.9</v>
      </c>
      <c r="E1268" s="3">
        <v>5615.5</v>
      </c>
      <c r="F1268" t="s">
        <v>2068</v>
      </c>
      <c r="G1268" s="2">
        <v>0.65</v>
      </c>
    </row>
    <row r="1269" spans="1:7" x14ac:dyDescent="0.25">
      <c r="A1269" s="1">
        <v>43423</v>
      </c>
      <c r="B1269" s="3">
        <v>4883.8</v>
      </c>
      <c r="C1269" s="3">
        <v>5660.4</v>
      </c>
      <c r="D1269" s="3">
        <v>5662.5</v>
      </c>
      <c r="E1269" s="3">
        <v>4831.1000000000004</v>
      </c>
      <c r="F1269" t="s">
        <v>2067</v>
      </c>
      <c r="G1269" s="2">
        <v>-13.69</v>
      </c>
    </row>
    <row r="1270" spans="1:7" x14ac:dyDescent="0.25">
      <c r="A1270" s="1">
        <v>43424</v>
      </c>
      <c r="B1270" s="3">
        <v>4524.6000000000004</v>
      </c>
      <c r="C1270" s="3">
        <v>4883.6000000000004</v>
      </c>
      <c r="D1270" s="3">
        <v>5013.3999999999996</v>
      </c>
      <c r="E1270" s="3">
        <v>4272.3</v>
      </c>
      <c r="F1270" t="s">
        <v>2066</v>
      </c>
      <c r="G1270" s="2">
        <v>-7.36</v>
      </c>
    </row>
    <row r="1271" spans="1:7" x14ac:dyDescent="0.25">
      <c r="A1271" s="1">
        <v>43425</v>
      </c>
      <c r="B1271" s="3">
        <v>4638.7</v>
      </c>
      <c r="C1271" s="3">
        <v>4523</v>
      </c>
      <c r="D1271" s="3">
        <v>4743.7</v>
      </c>
      <c r="E1271" s="3">
        <v>4393</v>
      </c>
      <c r="F1271" t="s">
        <v>2065</v>
      </c>
      <c r="G1271" s="2">
        <v>2.52</v>
      </c>
    </row>
    <row r="1272" spans="1:7" x14ac:dyDescent="0.25">
      <c r="A1272" s="1">
        <v>43426</v>
      </c>
      <c r="B1272" s="3">
        <v>4356</v>
      </c>
      <c r="C1272" s="3">
        <v>4646.3999999999996</v>
      </c>
      <c r="D1272" s="3">
        <v>4695.7</v>
      </c>
      <c r="E1272" s="3">
        <v>4346.7</v>
      </c>
      <c r="F1272" t="s">
        <v>2064</v>
      </c>
      <c r="G1272" s="2">
        <v>-6.09</v>
      </c>
    </row>
    <row r="1273" spans="1:7" x14ac:dyDescent="0.25">
      <c r="A1273" s="1">
        <v>43427</v>
      </c>
      <c r="B1273" s="3">
        <v>4398</v>
      </c>
      <c r="C1273" s="3">
        <v>4360.8999999999996</v>
      </c>
      <c r="D1273" s="3">
        <v>4455.6000000000004</v>
      </c>
      <c r="E1273" s="3">
        <v>4223.7</v>
      </c>
      <c r="F1273" t="s">
        <v>2063</v>
      </c>
      <c r="G1273" s="2">
        <v>0.96</v>
      </c>
    </row>
    <row r="1274" spans="1:7" x14ac:dyDescent="0.25">
      <c r="A1274" s="1">
        <v>43428</v>
      </c>
      <c r="B1274" s="3">
        <v>3920.4</v>
      </c>
      <c r="C1274" s="3">
        <v>4397.3</v>
      </c>
      <c r="D1274" s="3">
        <v>4494.6000000000004</v>
      </c>
      <c r="E1274" s="3">
        <v>3821.5</v>
      </c>
      <c r="F1274" t="s">
        <v>2062</v>
      </c>
      <c r="G1274" s="2">
        <v>-10.86</v>
      </c>
    </row>
    <row r="1275" spans="1:7" x14ac:dyDescent="0.25">
      <c r="A1275" s="1">
        <v>43429</v>
      </c>
      <c r="B1275" s="3">
        <v>4062.2</v>
      </c>
      <c r="C1275" s="3">
        <v>3920.3</v>
      </c>
      <c r="D1275" s="3">
        <v>4198.3999999999996</v>
      </c>
      <c r="E1275" s="3">
        <v>3634.2</v>
      </c>
      <c r="F1275" t="s">
        <v>2061</v>
      </c>
      <c r="G1275" s="2">
        <v>3.62</v>
      </c>
    </row>
    <row r="1276" spans="1:7" x14ac:dyDescent="0.25">
      <c r="A1276" s="1">
        <v>43430</v>
      </c>
      <c r="B1276" s="3">
        <v>3837</v>
      </c>
      <c r="C1276" s="3">
        <v>4061</v>
      </c>
      <c r="D1276" s="3">
        <v>4179</v>
      </c>
      <c r="E1276" s="3">
        <v>3679.8</v>
      </c>
      <c r="F1276" t="s">
        <v>2060</v>
      </c>
      <c r="G1276" s="2">
        <v>-5.54</v>
      </c>
    </row>
    <row r="1277" spans="1:7" x14ac:dyDescent="0.25">
      <c r="A1277" s="1">
        <v>43431</v>
      </c>
      <c r="B1277" s="3">
        <v>3866.5</v>
      </c>
      <c r="C1277" s="3">
        <v>3840.3</v>
      </c>
      <c r="D1277" s="3">
        <v>3920.6</v>
      </c>
      <c r="E1277" s="3">
        <v>3687.8</v>
      </c>
      <c r="F1277" t="s">
        <v>2059</v>
      </c>
      <c r="G1277" s="2">
        <v>0.77</v>
      </c>
    </row>
    <row r="1278" spans="1:7" x14ac:dyDescent="0.25">
      <c r="A1278" s="1">
        <v>43432</v>
      </c>
      <c r="B1278" s="3">
        <v>4265.3999999999996</v>
      </c>
      <c r="C1278" s="3">
        <v>3866.4</v>
      </c>
      <c r="D1278" s="3">
        <v>4391.8</v>
      </c>
      <c r="E1278" s="3">
        <v>3866.4</v>
      </c>
      <c r="F1278" t="s">
        <v>2058</v>
      </c>
      <c r="G1278" s="2">
        <v>10.32</v>
      </c>
    </row>
    <row r="1279" spans="1:7" x14ac:dyDescent="0.25">
      <c r="A1279" s="1">
        <v>43433</v>
      </c>
      <c r="B1279" s="3">
        <v>4296.5</v>
      </c>
      <c r="C1279" s="3">
        <v>4265.5</v>
      </c>
      <c r="D1279" s="3">
        <v>4440.1000000000004</v>
      </c>
      <c r="E1279" s="3">
        <v>4140.6000000000004</v>
      </c>
      <c r="F1279" t="s">
        <v>2057</v>
      </c>
      <c r="G1279" s="2">
        <v>0.73</v>
      </c>
    </row>
    <row r="1280" spans="1:7" x14ac:dyDescent="0.25">
      <c r="A1280" s="1">
        <v>43434</v>
      </c>
      <c r="B1280" s="3">
        <v>4039.7</v>
      </c>
      <c r="C1280" s="3">
        <v>4296.8</v>
      </c>
      <c r="D1280" s="3">
        <v>4340.6000000000004</v>
      </c>
      <c r="E1280" s="3">
        <v>3954.5</v>
      </c>
      <c r="F1280" t="s">
        <v>2056</v>
      </c>
      <c r="G1280" s="2">
        <v>-5.98</v>
      </c>
    </row>
    <row r="1281" spans="1:7" x14ac:dyDescent="0.25">
      <c r="A1281" s="1">
        <v>43435</v>
      </c>
      <c r="B1281" s="3">
        <v>4196.2</v>
      </c>
      <c r="C1281" s="3">
        <v>4038.7</v>
      </c>
      <c r="D1281" s="3">
        <v>4299.1000000000004</v>
      </c>
      <c r="E1281" s="3">
        <v>3967.1</v>
      </c>
      <c r="F1281" t="s">
        <v>2055</v>
      </c>
      <c r="G1281" s="2">
        <v>3.87</v>
      </c>
    </row>
    <row r="1282" spans="1:7" x14ac:dyDescent="0.25">
      <c r="A1282" s="1">
        <v>43436</v>
      </c>
      <c r="B1282" s="3">
        <v>4160.3999999999996</v>
      </c>
      <c r="C1282" s="3">
        <v>4196.2</v>
      </c>
      <c r="D1282" s="3">
        <v>4316.1000000000004</v>
      </c>
      <c r="E1282" s="3">
        <v>4105.3</v>
      </c>
      <c r="F1282" t="s">
        <v>2054</v>
      </c>
      <c r="G1282" s="2">
        <v>-0.85</v>
      </c>
    </row>
    <row r="1283" spans="1:7" x14ac:dyDescent="0.25">
      <c r="A1283" s="1">
        <v>43437</v>
      </c>
      <c r="B1283" s="3">
        <v>3897.8</v>
      </c>
      <c r="C1283" s="3">
        <v>4160.3</v>
      </c>
      <c r="D1283" s="3">
        <v>4177</v>
      </c>
      <c r="E1283" s="3">
        <v>3839.9</v>
      </c>
      <c r="F1283" t="s">
        <v>2053</v>
      </c>
      <c r="G1283" s="2">
        <v>-6.31</v>
      </c>
    </row>
    <row r="1284" spans="1:7" x14ac:dyDescent="0.25">
      <c r="A1284" s="1">
        <v>43438</v>
      </c>
      <c r="B1284" s="3">
        <v>3958.5</v>
      </c>
      <c r="C1284" s="3">
        <v>3899.9</v>
      </c>
      <c r="D1284" s="3">
        <v>4082.9</v>
      </c>
      <c r="E1284" s="3">
        <v>3809.3</v>
      </c>
      <c r="F1284" t="s">
        <v>2052</v>
      </c>
      <c r="G1284" s="2">
        <v>1.56</v>
      </c>
    </row>
    <row r="1285" spans="1:7" x14ac:dyDescent="0.25">
      <c r="A1285" s="1">
        <v>43439</v>
      </c>
      <c r="B1285" s="3">
        <v>3771.6</v>
      </c>
      <c r="C1285" s="3">
        <v>3958.1</v>
      </c>
      <c r="D1285" s="3">
        <v>3974.1</v>
      </c>
      <c r="E1285" s="3">
        <v>3765.2</v>
      </c>
      <c r="F1285" t="s">
        <v>2051</v>
      </c>
      <c r="G1285" s="2">
        <v>-4.72</v>
      </c>
    </row>
    <row r="1286" spans="1:7" x14ac:dyDescent="0.25">
      <c r="A1286" s="1">
        <v>43440</v>
      </c>
      <c r="B1286" s="3">
        <v>3508.6</v>
      </c>
      <c r="C1286" s="3">
        <v>3771.4</v>
      </c>
      <c r="D1286" s="3">
        <v>3887.2</v>
      </c>
      <c r="E1286" s="3">
        <v>3505.7</v>
      </c>
      <c r="F1286" t="s">
        <v>2050</v>
      </c>
      <c r="G1286" s="2">
        <v>-6.97</v>
      </c>
    </row>
    <row r="1287" spans="1:7" x14ac:dyDescent="0.25">
      <c r="A1287" s="1">
        <v>43441</v>
      </c>
      <c r="B1287" s="3">
        <v>3422.2</v>
      </c>
      <c r="C1287" s="3">
        <v>3508.9</v>
      </c>
      <c r="D1287" s="3">
        <v>3626.6</v>
      </c>
      <c r="E1287" s="3">
        <v>3251.8</v>
      </c>
      <c r="F1287" t="s">
        <v>2049</v>
      </c>
      <c r="G1287" s="2">
        <v>-2.46</v>
      </c>
    </row>
    <row r="1288" spans="1:7" x14ac:dyDescent="0.25">
      <c r="A1288" s="1">
        <v>43442</v>
      </c>
      <c r="B1288" s="3">
        <v>3430.4</v>
      </c>
      <c r="C1288" s="3">
        <v>3422.3</v>
      </c>
      <c r="D1288" s="3">
        <v>3507.7</v>
      </c>
      <c r="E1288" s="3">
        <v>3302.9</v>
      </c>
      <c r="F1288" t="s">
        <v>2048</v>
      </c>
      <c r="G1288" s="2">
        <v>0.24</v>
      </c>
    </row>
    <row r="1289" spans="1:7" x14ac:dyDescent="0.25">
      <c r="A1289" s="1">
        <v>43443</v>
      </c>
      <c r="B1289" s="3">
        <v>3567.5</v>
      </c>
      <c r="C1289" s="3">
        <v>3430.3</v>
      </c>
      <c r="D1289" s="3">
        <v>3677.6</v>
      </c>
      <c r="E1289" s="3">
        <v>3424.2</v>
      </c>
      <c r="F1289" t="s">
        <v>2047</v>
      </c>
      <c r="G1289" s="2">
        <v>4</v>
      </c>
    </row>
    <row r="1290" spans="1:7" x14ac:dyDescent="0.25">
      <c r="A1290" s="1">
        <v>43444</v>
      </c>
      <c r="B1290" s="3">
        <v>3460.5</v>
      </c>
      <c r="C1290" s="3">
        <v>3566.9</v>
      </c>
      <c r="D1290" s="3">
        <v>3622.4</v>
      </c>
      <c r="E1290" s="3">
        <v>3412.7</v>
      </c>
      <c r="F1290" t="s">
        <v>2046</v>
      </c>
      <c r="G1290" s="2">
        <v>-3</v>
      </c>
    </row>
    <row r="1291" spans="1:7" x14ac:dyDescent="0.25">
      <c r="A1291" s="1">
        <v>43445</v>
      </c>
      <c r="B1291" s="3">
        <v>3407.7</v>
      </c>
      <c r="C1291" s="3">
        <v>3460.4</v>
      </c>
      <c r="D1291" s="3">
        <v>3485.9</v>
      </c>
      <c r="E1291" s="3">
        <v>3349.9</v>
      </c>
      <c r="F1291" t="s">
        <v>2045</v>
      </c>
      <c r="G1291" s="2">
        <v>-1.53</v>
      </c>
    </row>
    <row r="1292" spans="1:7" x14ac:dyDescent="0.25">
      <c r="A1292" s="1">
        <v>43446</v>
      </c>
      <c r="B1292" s="3">
        <v>3466.1</v>
      </c>
      <c r="C1292" s="3">
        <v>3390.2</v>
      </c>
      <c r="D1292" s="3">
        <v>3510.2</v>
      </c>
      <c r="E1292" s="3">
        <v>3379.4</v>
      </c>
      <c r="F1292" t="s">
        <v>2044</v>
      </c>
      <c r="G1292" s="2">
        <v>1.72</v>
      </c>
    </row>
    <row r="1293" spans="1:7" x14ac:dyDescent="0.25">
      <c r="A1293" s="1">
        <v>43447</v>
      </c>
      <c r="B1293" s="3">
        <v>3315.3</v>
      </c>
      <c r="C1293" s="3">
        <v>3466.2</v>
      </c>
      <c r="D1293" s="3">
        <v>3474.4</v>
      </c>
      <c r="E1293" s="3">
        <v>3284.8</v>
      </c>
      <c r="F1293" t="s">
        <v>2043</v>
      </c>
      <c r="G1293" s="2">
        <v>-4.3499999999999996</v>
      </c>
    </row>
    <row r="1294" spans="1:7" x14ac:dyDescent="0.25">
      <c r="A1294" s="1">
        <v>43448</v>
      </c>
      <c r="B1294" s="3">
        <v>3247.8</v>
      </c>
      <c r="C1294" s="3">
        <v>3315.4</v>
      </c>
      <c r="D1294" s="3">
        <v>3336.6</v>
      </c>
      <c r="E1294" s="3">
        <v>3199.1</v>
      </c>
      <c r="F1294" t="s">
        <v>2042</v>
      </c>
      <c r="G1294" s="2">
        <v>-2.04</v>
      </c>
    </row>
    <row r="1295" spans="1:7" x14ac:dyDescent="0.25">
      <c r="A1295" s="1">
        <v>43449</v>
      </c>
      <c r="B1295" s="3">
        <v>3228.7</v>
      </c>
      <c r="C1295" s="3">
        <v>3247.8</v>
      </c>
      <c r="D1295" s="3">
        <v>3282.3</v>
      </c>
      <c r="E1295" s="3">
        <v>3177</v>
      </c>
      <c r="F1295" t="s">
        <v>2041</v>
      </c>
      <c r="G1295" s="2">
        <v>-0.59</v>
      </c>
    </row>
    <row r="1296" spans="1:7" x14ac:dyDescent="0.25">
      <c r="A1296" s="1">
        <v>43450</v>
      </c>
      <c r="B1296" s="3">
        <v>3247.9</v>
      </c>
      <c r="C1296" s="3">
        <v>3228.6</v>
      </c>
      <c r="D1296" s="3">
        <v>3305</v>
      </c>
      <c r="E1296" s="3">
        <v>3225.9</v>
      </c>
      <c r="F1296" t="s">
        <v>2040</v>
      </c>
      <c r="G1296" s="2">
        <v>0.6</v>
      </c>
    </row>
    <row r="1297" spans="1:7" x14ac:dyDescent="0.25">
      <c r="A1297" s="1">
        <v>43451</v>
      </c>
      <c r="B1297" s="3">
        <v>3526.1</v>
      </c>
      <c r="C1297" s="3">
        <v>3248.3</v>
      </c>
      <c r="D1297" s="3">
        <v>3597.4</v>
      </c>
      <c r="E1297" s="3">
        <v>3243.1</v>
      </c>
      <c r="F1297" t="s">
        <v>2039</v>
      </c>
      <c r="G1297" s="2">
        <v>8.57</v>
      </c>
    </row>
    <row r="1298" spans="1:7" x14ac:dyDescent="0.25">
      <c r="A1298" s="1">
        <v>43452</v>
      </c>
      <c r="B1298" s="3">
        <v>3668</v>
      </c>
      <c r="C1298" s="3">
        <v>3526</v>
      </c>
      <c r="D1298" s="3">
        <v>3683.1</v>
      </c>
      <c r="E1298" s="3">
        <v>3456.9</v>
      </c>
      <c r="F1298" t="s">
        <v>2038</v>
      </c>
      <c r="G1298" s="2">
        <v>4.0199999999999996</v>
      </c>
    </row>
    <row r="1299" spans="1:7" x14ac:dyDescent="0.25">
      <c r="A1299" s="1">
        <v>43453</v>
      </c>
      <c r="B1299" s="3">
        <v>3687.1</v>
      </c>
      <c r="C1299" s="3">
        <v>3668.1</v>
      </c>
      <c r="D1299" s="3">
        <v>3924.7</v>
      </c>
      <c r="E1299" s="3">
        <v>3647.5</v>
      </c>
      <c r="F1299" t="s">
        <v>2037</v>
      </c>
      <c r="G1299" s="2">
        <v>0.52</v>
      </c>
    </row>
    <row r="1300" spans="1:7" x14ac:dyDescent="0.25">
      <c r="A1300" s="1">
        <v>43454</v>
      </c>
      <c r="B1300" s="3">
        <v>4076</v>
      </c>
      <c r="C1300" s="3">
        <v>3687.2</v>
      </c>
      <c r="D1300" s="3">
        <v>4140.3</v>
      </c>
      <c r="E1300" s="3">
        <v>3665.8</v>
      </c>
      <c r="F1300" t="s">
        <v>2036</v>
      </c>
      <c r="G1300" s="2">
        <v>10.55</v>
      </c>
    </row>
    <row r="1301" spans="1:7" x14ac:dyDescent="0.25">
      <c r="A1301" s="1">
        <v>43455</v>
      </c>
      <c r="B1301" s="3">
        <v>3850.9</v>
      </c>
      <c r="C1301" s="3">
        <v>4075.2</v>
      </c>
      <c r="D1301" s="3">
        <v>4153.1000000000004</v>
      </c>
      <c r="E1301" s="3">
        <v>3786.9</v>
      </c>
      <c r="F1301" t="s">
        <v>2035</v>
      </c>
      <c r="G1301" s="2">
        <v>-5.52</v>
      </c>
    </row>
    <row r="1302" spans="1:7" x14ac:dyDescent="0.25">
      <c r="A1302" s="1">
        <v>43456</v>
      </c>
      <c r="B1302" s="3">
        <v>3964.4</v>
      </c>
      <c r="C1302" s="3">
        <v>3850.9</v>
      </c>
      <c r="D1302" s="3">
        <v>3977.2</v>
      </c>
      <c r="E1302" s="3">
        <v>3803.7</v>
      </c>
      <c r="F1302" t="s">
        <v>2034</v>
      </c>
      <c r="G1302" s="2">
        <v>2.95</v>
      </c>
    </row>
    <row r="1303" spans="1:7" x14ac:dyDescent="0.25">
      <c r="A1303" s="1">
        <v>43457</v>
      </c>
      <c r="B1303" s="3">
        <v>3944.4</v>
      </c>
      <c r="C1303" s="3">
        <v>3964.3</v>
      </c>
      <c r="D1303" s="3">
        <v>4037.1</v>
      </c>
      <c r="E1303" s="3">
        <v>3904.6</v>
      </c>
      <c r="F1303" t="s">
        <v>2033</v>
      </c>
      <c r="G1303" s="2">
        <v>-0.5</v>
      </c>
    </row>
    <row r="1304" spans="1:7" x14ac:dyDescent="0.25">
      <c r="A1304" s="1">
        <v>43458</v>
      </c>
      <c r="B1304" s="3">
        <v>4026.1</v>
      </c>
      <c r="C1304" s="3">
        <v>3944.5</v>
      </c>
      <c r="D1304" s="3">
        <v>4208.2</v>
      </c>
      <c r="E1304" s="3">
        <v>3941.9</v>
      </c>
      <c r="F1304" t="s">
        <v>2032</v>
      </c>
      <c r="G1304" s="2">
        <v>2.0699999999999998</v>
      </c>
    </row>
    <row r="1305" spans="1:7" x14ac:dyDescent="0.25">
      <c r="A1305" s="1">
        <v>43459</v>
      </c>
      <c r="B1305" s="3">
        <v>3762.5</v>
      </c>
      <c r="C1305" s="3">
        <v>4025.6</v>
      </c>
      <c r="D1305" s="3">
        <v>4030.7</v>
      </c>
      <c r="E1305" s="3">
        <v>3676.5</v>
      </c>
      <c r="F1305" t="s">
        <v>2031</v>
      </c>
      <c r="G1305" s="2">
        <v>-6.55</v>
      </c>
    </row>
    <row r="1306" spans="1:7" x14ac:dyDescent="0.25">
      <c r="A1306" s="1">
        <v>43460</v>
      </c>
      <c r="B1306" s="3">
        <v>3793.7</v>
      </c>
      <c r="C1306" s="3">
        <v>3762.8</v>
      </c>
      <c r="D1306" s="3">
        <v>3841.9</v>
      </c>
      <c r="E1306" s="3">
        <v>3680.3</v>
      </c>
      <c r="F1306" t="s">
        <v>2030</v>
      </c>
      <c r="G1306" s="2">
        <v>0.83</v>
      </c>
    </row>
    <row r="1307" spans="1:7" x14ac:dyDescent="0.25">
      <c r="A1307" s="1">
        <v>43461</v>
      </c>
      <c r="B1307" s="3">
        <v>3586.9</v>
      </c>
      <c r="C1307" s="3">
        <v>3793.4</v>
      </c>
      <c r="D1307" s="3">
        <v>3822.6</v>
      </c>
      <c r="E1307" s="3">
        <v>3560.8</v>
      </c>
      <c r="F1307" t="s">
        <v>2029</v>
      </c>
      <c r="G1307" s="2">
        <v>-5.45</v>
      </c>
    </row>
    <row r="1308" spans="1:7" x14ac:dyDescent="0.25">
      <c r="A1308" s="1">
        <v>43462</v>
      </c>
      <c r="B1308" s="3">
        <v>3861.6</v>
      </c>
      <c r="C1308" s="3">
        <v>3587.1</v>
      </c>
      <c r="D1308" s="3">
        <v>3900.3</v>
      </c>
      <c r="E1308" s="3">
        <v>3565.5</v>
      </c>
      <c r="F1308" t="s">
        <v>2028</v>
      </c>
      <c r="G1308" s="2">
        <v>7.66</v>
      </c>
    </row>
    <row r="1309" spans="1:7" x14ac:dyDescent="0.25">
      <c r="A1309" s="1">
        <v>43463</v>
      </c>
      <c r="B1309" s="3">
        <v>3706.8</v>
      </c>
      <c r="C1309" s="3">
        <v>3861.6</v>
      </c>
      <c r="D1309" s="3">
        <v>3899.6</v>
      </c>
      <c r="E1309" s="3">
        <v>3696</v>
      </c>
      <c r="F1309" t="s">
        <v>2027</v>
      </c>
      <c r="G1309" s="2">
        <v>-4.01</v>
      </c>
    </row>
    <row r="1310" spans="1:7" x14ac:dyDescent="0.25">
      <c r="A1310" s="1">
        <v>43464</v>
      </c>
      <c r="B1310" s="3">
        <v>3815</v>
      </c>
      <c r="C1310" s="3">
        <v>3708.2</v>
      </c>
      <c r="D1310" s="3">
        <v>3837.7</v>
      </c>
      <c r="E1310" s="3">
        <v>3682.5</v>
      </c>
      <c r="F1310" t="s">
        <v>2026</v>
      </c>
      <c r="G1310" s="2">
        <v>2.92</v>
      </c>
    </row>
    <row r="1311" spans="1:7" x14ac:dyDescent="0.25">
      <c r="A1311" s="1">
        <v>43465</v>
      </c>
      <c r="B1311" s="3">
        <v>3709.4</v>
      </c>
      <c r="C1311" s="3">
        <v>3815.1</v>
      </c>
      <c r="D1311" s="3">
        <v>3819.6</v>
      </c>
      <c r="E1311" s="3">
        <v>3658.8</v>
      </c>
      <c r="F1311" t="s">
        <v>2025</v>
      </c>
      <c r="G1311" s="2">
        <v>-2.77</v>
      </c>
    </row>
    <row r="1312" spans="1:7" x14ac:dyDescent="0.25">
      <c r="A1312" s="1">
        <v>43466</v>
      </c>
      <c r="B1312" s="3">
        <v>3809.4</v>
      </c>
      <c r="C1312" s="3">
        <v>3709.5</v>
      </c>
      <c r="D1312" s="3">
        <v>3814.3</v>
      </c>
      <c r="E1312" s="3">
        <v>3664.4</v>
      </c>
      <c r="F1312" t="s">
        <v>2024</v>
      </c>
      <c r="G1312" s="2">
        <v>2.69</v>
      </c>
    </row>
    <row r="1313" spans="1:7" x14ac:dyDescent="0.25">
      <c r="A1313" s="1">
        <v>43467</v>
      </c>
      <c r="B1313" s="3">
        <v>3873.8</v>
      </c>
      <c r="C1313" s="3">
        <v>3809.7</v>
      </c>
      <c r="D1313" s="3">
        <v>3894.8</v>
      </c>
      <c r="E1313" s="3">
        <v>3768.1</v>
      </c>
      <c r="F1313" t="s">
        <v>2023</v>
      </c>
      <c r="G1313" s="2">
        <v>1.69</v>
      </c>
    </row>
    <row r="1314" spans="1:7" x14ac:dyDescent="0.25">
      <c r="A1314" s="1">
        <v>43468</v>
      </c>
      <c r="B1314" s="3">
        <v>3780.1</v>
      </c>
      <c r="C1314" s="3">
        <v>3874.1</v>
      </c>
      <c r="D1314" s="3">
        <v>3875.8</v>
      </c>
      <c r="E1314" s="3">
        <v>3753</v>
      </c>
      <c r="F1314" t="s">
        <v>2022</v>
      </c>
      <c r="G1314" s="2">
        <v>-2.42</v>
      </c>
    </row>
    <row r="1315" spans="1:7" x14ac:dyDescent="0.25">
      <c r="A1315" s="1">
        <v>43469</v>
      </c>
      <c r="B1315" s="3">
        <v>3802.7</v>
      </c>
      <c r="C1315" s="3">
        <v>3780.5</v>
      </c>
      <c r="D1315" s="3">
        <v>3823.9</v>
      </c>
      <c r="E1315" s="3">
        <v>3720</v>
      </c>
      <c r="F1315" t="s">
        <v>2021</v>
      </c>
      <c r="G1315" s="2">
        <v>0.6</v>
      </c>
    </row>
    <row r="1316" spans="1:7" x14ac:dyDescent="0.25">
      <c r="A1316" s="1">
        <v>43470</v>
      </c>
      <c r="B1316" s="3">
        <v>3785.4</v>
      </c>
      <c r="C1316" s="3">
        <v>3802.8</v>
      </c>
      <c r="D1316" s="3">
        <v>3846.7</v>
      </c>
      <c r="E1316" s="3">
        <v>3769</v>
      </c>
      <c r="F1316" t="s">
        <v>2020</v>
      </c>
      <c r="G1316" s="2">
        <v>-0.46</v>
      </c>
    </row>
    <row r="1317" spans="1:7" x14ac:dyDescent="0.25">
      <c r="A1317" s="1">
        <v>43471</v>
      </c>
      <c r="B1317" s="3">
        <v>4004.1</v>
      </c>
      <c r="C1317" s="3">
        <v>3785.7</v>
      </c>
      <c r="D1317" s="3">
        <v>4034.1</v>
      </c>
      <c r="E1317" s="3">
        <v>3758.5</v>
      </c>
      <c r="F1317" t="s">
        <v>2019</v>
      </c>
      <c r="G1317" s="2">
        <v>5.78</v>
      </c>
    </row>
    <row r="1318" spans="1:7" x14ac:dyDescent="0.25">
      <c r="A1318" s="1">
        <v>43472</v>
      </c>
      <c r="B1318" s="3">
        <v>3985.9</v>
      </c>
      <c r="C1318" s="3">
        <v>4004.3</v>
      </c>
      <c r="D1318" s="3">
        <v>4028</v>
      </c>
      <c r="E1318" s="3">
        <v>3945.5</v>
      </c>
      <c r="F1318" t="s">
        <v>2018</v>
      </c>
      <c r="G1318" s="2">
        <v>-0.45</v>
      </c>
    </row>
    <row r="1319" spans="1:7" x14ac:dyDescent="0.25">
      <c r="A1319" s="1">
        <v>43473</v>
      </c>
      <c r="B1319" s="3">
        <v>3971</v>
      </c>
      <c r="C1319" s="3">
        <v>3985.8</v>
      </c>
      <c r="D1319" s="3">
        <v>4070.5</v>
      </c>
      <c r="E1319" s="3">
        <v>3943.1</v>
      </c>
      <c r="F1319" t="s">
        <v>2017</v>
      </c>
      <c r="G1319" s="2">
        <v>-0.37</v>
      </c>
    </row>
    <row r="1320" spans="1:7" x14ac:dyDescent="0.25">
      <c r="A1320" s="1">
        <v>43474</v>
      </c>
      <c r="B1320" s="3">
        <v>3978</v>
      </c>
      <c r="C1320" s="3">
        <v>3971</v>
      </c>
      <c r="D1320" s="3">
        <v>4014.2</v>
      </c>
      <c r="E1320" s="3">
        <v>3957.5</v>
      </c>
      <c r="F1320" t="s">
        <v>2016</v>
      </c>
      <c r="G1320" s="2">
        <v>0.17</v>
      </c>
    </row>
    <row r="1321" spans="1:7" x14ac:dyDescent="0.25">
      <c r="A1321" s="1">
        <v>43475</v>
      </c>
      <c r="B1321" s="3">
        <v>3603.7</v>
      </c>
      <c r="C1321" s="3">
        <v>3978.9</v>
      </c>
      <c r="D1321" s="3">
        <v>4007.7</v>
      </c>
      <c r="E1321" s="3">
        <v>3562.1</v>
      </c>
      <c r="F1321" t="s">
        <v>2015</v>
      </c>
      <c r="G1321" s="2">
        <v>-9.41</v>
      </c>
    </row>
    <row r="1322" spans="1:7" x14ac:dyDescent="0.25">
      <c r="A1322" s="1">
        <v>43476</v>
      </c>
      <c r="B1322" s="3">
        <v>3616.5</v>
      </c>
      <c r="C1322" s="3">
        <v>3603.3</v>
      </c>
      <c r="D1322" s="3">
        <v>3655.7</v>
      </c>
      <c r="E1322" s="3">
        <v>3563.1</v>
      </c>
      <c r="F1322" t="s">
        <v>2014</v>
      </c>
      <c r="G1322" s="2">
        <v>0.35</v>
      </c>
    </row>
    <row r="1323" spans="1:7" x14ac:dyDescent="0.25">
      <c r="A1323" s="1">
        <v>43477</v>
      </c>
      <c r="B1323" s="3">
        <v>3597.2</v>
      </c>
      <c r="C1323" s="3">
        <v>3616.6</v>
      </c>
      <c r="D1323" s="3">
        <v>3633.9</v>
      </c>
      <c r="E1323" s="3">
        <v>3561.3</v>
      </c>
      <c r="F1323" t="s">
        <v>2013</v>
      </c>
      <c r="G1323" s="2">
        <v>-0.53</v>
      </c>
    </row>
    <row r="1324" spans="1:7" x14ac:dyDescent="0.25">
      <c r="A1324" s="1">
        <v>43478</v>
      </c>
      <c r="B1324" s="3">
        <v>3490.2</v>
      </c>
      <c r="C1324" s="3">
        <v>3597.3</v>
      </c>
      <c r="D1324" s="3">
        <v>3617.6</v>
      </c>
      <c r="E1324" s="3">
        <v>3473.2</v>
      </c>
      <c r="F1324" t="s">
        <v>2012</v>
      </c>
      <c r="G1324" s="2">
        <v>-2.98</v>
      </c>
    </row>
    <row r="1325" spans="1:7" x14ac:dyDescent="0.25">
      <c r="A1325" s="1">
        <v>43479</v>
      </c>
      <c r="B1325" s="3">
        <v>3638.1</v>
      </c>
      <c r="C1325" s="3">
        <v>3490.4</v>
      </c>
      <c r="D1325" s="3">
        <v>3672</v>
      </c>
      <c r="E1325" s="3">
        <v>3490.4</v>
      </c>
      <c r="F1325" t="s">
        <v>2011</v>
      </c>
      <c r="G1325" s="2">
        <v>4.24</v>
      </c>
    </row>
    <row r="1326" spans="1:7" x14ac:dyDescent="0.25">
      <c r="A1326" s="1">
        <v>43480</v>
      </c>
      <c r="B1326" s="3">
        <v>3571.3</v>
      </c>
      <c r="C1326" s="3">
        <v>3637.5</v>
      </c>
      <c r="D1326" s="3">
        <v>3660.8</v>
      </c>
      <c r="E1326" s="3">
        <v>3545.7</v>
      </c>
      <c r="F1326" t="s">
        <v>2010</v>
      </c>
      <c r="G1326" s="2">
        <v>-1.84</v>
      </c>
    </row>
    <row r="1327" spans="1:7" x14ac:dyDescent="0.25">
      <c r="A1327" s="1">
        <v>43481</v>
      </c>
      <c r="B1327" s="3">
        <v>3588</v>
      </c>
      <c r="C1327" s="3">
        <v>3570.6</v>
      </c>
      <c r="D1327" s="3">
        <v>3644.1</v>
      </c>
      <c r="E1327" s="3">
        <v>3561.4</v>
      </c>
      <c r="F1327" t="s">
        <v>2009</v>
      </c>
      <c r="G1327" s="2">
        <v>0.47</v>
      </c>
    </row>
    <row r="1328" spans="1:7" x14ac:dyDescent="0.25">
      <c r="A1328" s="1">
        <v>43482</v>
      </c>
      <c r="B1328" s="3">
        <v>3626.4</v>
      </c>
      <c r="C1328" s="3">
        <v>3588.1</v>
      </c>
      <c r="D1328" s="3">
        <v>3636.7</v>
      </c>
      <c r="E1328" s="3">
        <v>3554.8</v>
      </c>
      <c r="F1328" t="s">
        <v>2008</v>
      </c>
      <c r="G1328" s="2">
        <v>1.07</v>
      </c>
    </row>
    <row r="1329" spans="1:7" x14ac:dyDescent="0.25">
      <c r="A1329" s="1">
        <v>43483</v>
      </c>
      <c r="B1329" s="3">
        <v>3605.6</v>
      </c>
      <c r="C1329" s="3">
        <v>3626.3</v>
      </c>
      <c r="D1329" s="3">
        <v>3627.9</v>
      </c>
      <c r="E1329" s="3">
        <v>3575.7</v>
      </c>
      <c r="F1329" t="s">
        <v>2007</v>
      </c>
      <c r="G1329" s="2">
        <v>-0.56999999999999995</v>
      </c>
    </row>
    <row r="1330" spans="1:7" x14ac:dyDescent="0.25">
      <c r="A1330" s="1">
        <v>43484</v>
      </c>
      <c r="B1330" s="3">
        <v>3677.8</v>
      </c>
      <c r="C1330" s="3">
        <v>3605.8</v>
      </c>
      <c r="D1330" s="3">
        <v>3715.2</v>
      </c>
      <c r="E1330" s="3">
        <v>3604.1</v>
      </c>
      <c r="F1330" t="s">
        <v>2006</v>
      </c>
      <c r="G1330" s="2">
        <v>2</v>
      </c>
    </row>
    <row r="1331" spans="1:7" x14ac:dyDescent="0.25">
      <c r="A1331" s="1">
        <v>43485</v>
      </c>
      <c r="B1331" s="3">
        <v>3542.3</v>
      </c>
      <c r="C1331" s="3">
        <v>3676.2</v>
      </c>
      <c r="D1331" s="3">
        <v>3699.1</v>
      </c>
      <c r="E1331" s="3">
        <v>3503.9</v>
      </c>
      <c r="F1331" t="s">
        <v>2005</v>
      </c>
      <c r="G1331" s="2">
        <v>-3.68</v>
      </c>
    </row>
    <row r="1332" spans="1:7" x14ac:dyDescent="0.25">
      <c r="A1332" s="1">
        <v>43486</v>
      </c>
      <c r="B1332" s="3">
        <v>3536.7</v>
      </c>
      <c r="C1332" s="3">
        <v>3542.7</v>
      </c>
      <c r="D1332" s="3">
        <v>3561.4</v>
      </c>
      <c r="E1332" s="3">
        <v>3505.4</v>
      </c>
      <c r="F1332" t="s">
        <v>2004</v>
      </c>
      <c r="G1332" s="2">
        <v>-0.16</v>
      </c>
    </row>
    <row r="1333" spans="1:7" x14ac:dyDescent="0.25">
      <c r="A1333" s="1">
        <v>43487</v>
      </c>
      <c r="B1333" s="3">
        <v>3580.1</v>
      </c>
      <c r="C1333" s="3">
        <v>3536.9</v>
      </c>
      <c r="D1333" s="3">
        <v>3607.9</v>
      </c>
      <c r="E1333" s="3">
        <v>3465.2</v>
      </c>
      <c r="F1333" t="s">
        <v>2003</v>
      </c>
      <c r="G1333" s="2">
        <v>1.23</v>
      </c>
    </row>
    <row r="1334" spans="1:7" x14ac:dyDescent="0.25">
      <c r="A1334" s="1">
        <v>43488</v>
      </c>
      <c r="B1334" s="3">
        <v>3561.5</v>
      </c>
      <c r="C1334" s="3">
        <v>3580.1</v>
      </c>
      <c r="D1334" s="3">
        <v>3608.3</v>
      </c>
      <c r="E1334" s="3">
        <v>3532.8</v>
      </c>
      <c r="F1334" t="s">
        <v>2002</v>
      </c>
      <c r="G1334" s="2">
        <v>-0.52</v>
      </c>
    </row>
    <row r="1335" spans="1:7" x14ac:dyDescent="0.25">
      <c r="A1335" s="1">
        <v>43489</v>
      </c>
      <c r="B1335" s="3">
        <v>3574.3</v>
      </c>
      <c r="C1335" s="3">
        <v>3561.4</v>
      </c>
      <c r="D1335" s="3">
        <v>3587</v>
      </c>
      <c r="E1335" s="3">
        <v>3539.7</v>
      </c>
      <c r="F1335" t="s">
        <v>2001</v>
      </c>
      <c r="G1335" s="2">
        <v>0.36</v>
      </c>
    </row>
    <row r="1336" spans="1:7" x14ac:dyDescent="0.25">
      <c r="A1336" s="1">
        <v>43490</v>
      </c>
      <c r="B1336" s="3">
        <v>3572</v>
      </c>
      <c r="C1336" s="3">
        <v>3574.3</v>
      </c>
      <c r="D1336" s="3">
        <v>3582.6</v>
      </c>
      <c r="E1336" s="3">
        <v>3542.2</v>
      </c>
      <c r="F1336" t="s">
        <v>2000</v>
      </c>
      <c r="G1336" s="2">
        <v>-0.06</v>
      </c>
    </row>
    <row r="1337" spans="1:7" x14ac:dyDescent="0.25">
      <c r="A1337" s="1">
        <v>43491</v>
      </c>
      <c r="B1337" s="3">
        <v>3570.9</v>
      </c>
      <c r="C1337" s="3">
        <v>3572</v>
      </c>
      <c r="D1337" s="3">
        <v>3652.5</v>
      </c>
      <c r="E1337" s="3">
        <v>3556.1</v>
      </c>
      <c r="F1337" t="s">
        <v>1999</v>
      </c>
      <c r="G1337" s="2">
        <v>-0.03</v>
      </c>
    </row>
    <row r="1338" spans="1:7" x14ac:dyDescent="0.25">
      <c r="A1338" s="1">
        <v>43492</v>
      </c>
      <c r="B1338" s="3">
        <v>3555.6</v>
      </c>
      <c r="C1338" s="3">
        <v>3570.9</v>
      </c>
      <c r="D1338" s="3">
        <v>3583.2</v>
      </c>
      <c r="E1338" s="3">
        <v>3509.2</v>
      </c>
      <c r="F1338" t="s">
        <v>1998</v>
      </c>
      <c r="G1338" s="2">
        <v>-0.43</v>
      </c>
    </row>
    <row r="1339" spans="1:7" x14ac:dyDescent="0.25">
      <c r="A1339" s="1">
        <v>43493</v>
      </c>
      <c r="B1339" s="3">
        <v>3442.8</v>
      </c>
      <c r="C1339" s="3">
        <v>3555.8</v>
      </c>
      <c r="D1339" s="3">
        <v>3561.2</v>
      </c>
      <c r="E1339" s="3">
        <v>3395.7</v>
      </c>
      <c r="F1339" t="s">
        <v>1997</v>
      </c>
      <c r="G1339" s="2">
        <v>-3.17</v>
      </c>
    </row>
    <row r="1340" spans="1:7" x14ac:dyDescent="0.25">
      <c r="A1340" s="1">
        <v>43494</v>
      </c>
      <c r="B1340" s="3">
        <v>3414.8</v>
      </c>
      <c r="C1340" s="3">
        <v>3442.8</v>
      </c>
      <c r="D1340" s="3">
        <v>3450.1</v>
      </c>
      <c r="E1340" s="3">
        <v>3368.2</v>
      </c>
      <c r="F1340" t="s">
        <v>1996</v>
      </c>
      <c r="G1340" s="2">
        <v>-0.81</v>
      </c>
    </row>
    <row r="1341" spans="1:7" x14ac:dyDescent="0.25">
      <c r="A1341" s="1">
        <v>43495</v>
      </c>
      <c r="B1341" s="3">
        <v>3460</v>
      </c>
      <c r="C1341" s="3">
        <v>3414.6</v>
      </c>
      <c r="D1341" s="3">
        <v>3479</v>
      </c>
      <c r="E1341" s="3">
        <v>3394.2</v>
      </c>
      <c r="F1341" t="s">
        <v>1995</v>
      </c>
      <c r="G1341" s="2">
        <v>1.32</v>
      </c>
    </row>
    <row r="1342" spans="1:7" x14ac:dyDescent="0.25">
      <c r="A1342" s="1">
        <v>43496</v>
      </c>
      <c r="B1342" s="3">
        <v>3437.2</v>
      </c>
      <c r="C1342" s="3">
        <v>3460</v>
      </c>
      <c r="D1342" s="3">
        <v>3484.7</v>
      </c>
      <c r="E1342" s="3">
        <v>3427</v>
      </c>
      <c r="F1342" t="s">
        <v>1994</v>
      </c>
      <c r="G1342" s="2">
        <v>-0.66</v>
      </c>
    </row>
    <row r="1343" spans="1:7" x14ac:dyDescent="0.25">
      <c r="A1343" s="1">
        <v>43497</v>
      </c>
      <c r="B1343" s="3">
        <v>3467.9</v>
      </c>
      <c r="C1343" s="3">
        <v>3437.7</v>
      </c>
      <c r="D1343" s="3">
        <v>3485.7</v>
      </c>
      <c r="E1343" s="3">
        <v>3415.3</v>
      </c>
      <c r="F1343" t="s">
        <v>1993</v>
      </c>
      <c r="G1343" s="2">
        <v>0.9</v>
      </c>
    </row>
    <row r="1344" spans="1:7" x14ac:dyDescent="0.25">
      <c r="A1344" s="1">
        <v>43498</v>
      </c>
      <c r="B1344" s="3">
        <v>3502.5</v>
      </c>
      <c r="C1344" s="3">
        <v>3467.9</v>
      </c>
      <c r="D1344" s="3">
        <v>3514.5</v>
      </c>
      <c r="E1344" s="3">
        <v>3447.8</v>
      </c>
      <c r="F1344" t="s">
        <v>1992</v>
      </c>
      <c r="G1344" s="2">
        <v>1</v>
      </c>
    </row>
    <row r="1345" spans="1:7" x14ac:dyDescent="0.25">
      <c r="A1345" s="1">
        <v>43499</v>
      </c>
      <c r="B1345" s="3">
        <v>3459.1</v>
      </c>
      <c r="C1345" s="3">
        <v>3502.3</v>
      </c>
      <c r="D1345" s="3">
        <v>3507.8</v>
      </c>
      <c r="E1345" s="3">
        <v>3431.3</v>
      </c>
      <c r="F1345" t="s">
        <v>1991</v>
      </c>
      <c r="G1345" s="2">
        <v>-1.24</v>
      </c>
    </row>
    <row r="1346" spans="1:7" x14ac:dyDescent="0.25">
      <c r="A1346" s="1">
        <v>43500</v>
      </c>
      <c r="B1346" s="3">
        <v>3462.8</v>
      </c>
      <c r="C1346" s="3">
        <v>3459</v>
      </c>
      <c r="D1346" s="3">
        <v>3479.7</v>
      </c>
      <c r="E1346" s="3">
        <v>3437.1</v>
      </c>
      <c r="F1346" t="s">
        <v>1990</v>
      </c>
      <c r="G1346" s="2">
        <v>0.11</v>
      </c>
    </row>
    <row r="1347" spans="1:7" x14ac:dyDescent="0.25">
      <c r="A1347" s="1">
        <v>43501</v>
      </c>
      <c r="B1347" s="3">
        <v>3468.4</v>
      </c>
      <c r="C1347" s="3">
        <v>3463</v>
      </c>
      <c r="D1347" s="3">
        <v>3485.9</v>
      </c>
      <c r="E1347" s="3">
        <v>3450.3</v>
      </c>
      <c r="F1347" t="s">
        <v>1989</v>
      </c>
      <c r="G1347" s="2">
        <v>0.16</v>
      </c>
    </row>
    <row r="1348" spans="1:7" x14ac:dyDescent="0.25">
      <c r="A1348" s="1">
        <v>43502</v>
      </c>
      <c r="B1348" s="3">
        <v>3404.3</v>
      </c>
      <c r="C1348" s="3">
        <v>3468.5</v>
      </c>
      <c r="D1348" s="3">
        <v>3478</v>
      </c>
      <c r="E1348" s="3">
        <v>3383.9</v>
      </c>
      <c r="F1348" t="s">
        <v>1988</v>
      </c>
      <c r="G1348" s="2">
        <v>-1.85</v>
      </c>
    </row>
    <row r="1349" spans="1:7" x14ac:dyDescent="0.25">
      <c r="A1349" s="1">
        <v>43503</v>
      </c>
      <c r="B1349" s="3">
        <v>3397.7</v>
      </c>
      <c r="C1349" s="3">
        <v>3404.9</v>
      </c>
      <c r="D1349" s="3">
        <v>3421.8</v>
      </c>
      <c r="E1349" s="3">
        <v>3390.3</v>
      </c>
      <c r="F1349" t="s">
        <v>1987</v>
      </c>
      <c r="G1349" s="2">
        <v>-0.2</v>
      </c>
    </row>
    <row r="1350" spans="1:7" x14ac:dyDescent="0.25">
      <c r="A1350" s="1">
        <v>43504</v>
      </c>
      <c r="B1350" s="3">
        <v>3661.7</v>
      </c>
      <c r="C1350" s="3">
        <v>3397.3</v>
      </c>
      <c r="D1350" s="3">
        <v>3721.1</v>
      </c>
      <c r="E1350" s="3">
        <v>3382.5</v>
      </c>
      <c r="F1350" t="s">
        <v>1986</v>
      </c>
      <c r="G1350" s="2">
        <v>7.77</v>
      </c>
    </row>
    <row r="1351" spans="1:7" x14ac:dyDescent="0.25">
      <c r="A1351" s="1">
        <v>43505</v>
      </c>
      <c r="B1351" s="3">
        <v>3661.4</v>
      </c>
      <c r="C1351" s="3">
        <v>3661.6</v>
      </c>
      <c r="D1351" s="3">
        <v>3675.3</v>
      </c>
      <c r="E1351" s="3">
        <v>3633.2</v>
      </c>
      <c r="F1351" t="s">
        <v>1985</v>
      </c>
      <c r="G1351" s="2">
        <v>-0.01</v>
      </c>
    </row>
    <row r="1352" spans="1:7" x14ac:dyDescent="0.25">
      <c r="A1352" s="1">
        <v>43506</v>
      </c>
      <c r="B1352" s="3">
        <v>3679</v>
      </c>
      <c r="C1352" s="3">
        <v>3661</v>
      </c>
      <c r="D1352" s="3">
        <v>3680.6</v>
      </c>
      <c r="E1352" s="3">
        <v>3617.1</v>
      </c>
      <c r="F1352" t="s">
        <v>1984</v>
      </c>
      <c r="G1352" s="2">
        <v>0.48</v>
      </c>
    </row>
    <row r="1353" spans="1:7" x14ac:dyDescent="0.25">
      <c r="A1353" s="1">
        <v>43507</v>
      </c>
      <c r="B1353" s="3">
        <v>3631.8</v>
      </c>
      <c r="C1353" s="3">
        <v>3678.8</v>
      </c>
      <c r="D1353" s="3">
        <v>3681.1</v>
      </c>
      <c r="E1353" s="3">
        <v>3623.8</v>
      </c>
      <c r="F1353" t="s">
        <v>1983</v>
      </c>
      <c r="G1353" s="2">
        <v>-1.28</v>
      </c>
    </row>
    <row r="1354" spans="1:7" x14ac:dyDescent="0.25">
      <c r="A1354" s="1">
        <v>43508</v>
      </c>
      <c r="B1354" s="3">
        <v>3632</v>
      </c>
      <c r="C1354" s="3">
        <v>3631.8</v>
      </c>
      <c r="D1354" s="3">
        <v>3656.4</v>
      </c>
      <c r="E1354" s="3">
        <v>3594.4</v>
      </c>
      <c r="F1354" t="s">
        <v>1982</v>
      </c>
      <c r="G1354" s="2">
        <v>0.01</v>
      </c>
    </row>
    <row r="1355" spans="1:7" x14ac:dyDescent="0.25">
      <c r="A1355" s="1">
        <v>43509</v>
      </c>
      <c r="B1355" s="3">
        <v>3611.5</v>
      </c>
      <c r="C1355" s="3">
        <v>3632</v>
      </c>
      <c r="D1355" s="3">
        <v>3663.5</v>
      </c>
      <c r="E1355" s="3">
        <v>3599.2</v>
      </c>
      <c r="F1355" t="s">
        <v>1981</v>
      </c>
      <c r="G1355" s="2">
        <v>-0.56000000000000005</v>
      </c>
    </row>
    <row r="1356" spans="1:7" x14ac:dyDescent="0.25">
      <c r="A1356" s="1">
        <v>43510</v>
      </c>
      <c r="B1356" s="3">
        <v>3592.6</v>
      </c>
      <c r="C1356" s="3">
        <v>3611.5</v>
      </c>
      <c r="D1356" s="3">
        <v>3624.5</v>
      </c>
      <c r="E1356" s="3">
        <v>3580.2</v>
      </c>
      <c r="F1356" t="s">
        <v>1980</v>
      </c>
      <c r="G1356" s="2">
        <v>-0.52</v>
      </c>
    </row>
    <row r="1357" spans="1:7" x14ac:dyDescent="0.25">
      <c r="A1357" s="1">
        <v>43511</v>
      </c>
      <c r="B1357" s="3">
        <v>3604.7</v>
      </c>
      <c r="C1357" s="3">
        <v>3592.6</v>
      </c>
      <c r="D1357" s="3">
        <v>3648.3</v>
      </c>
      <c r="E1357" s="3">
        <v>3581.4</v>
      </c>
      <c r="F1357" t="s">
        <v>1979</v>
      </c>
      <c r="G1357" s="2">
        <v>0.34</v>
      </c>
    </row>
    <row r="1358" spans="1:7" x14ac:dyDescent="0.25">
      <c r="A1358" s="1">
        <v>43512</v>
      </c>
      <c r="B1358" s="3">
        <v>3616.8</v>
      </c>
      <c r="C1358" s="3">
        <v>3604.7</v>
      </c>
      <c r="D1358" s="3">
        <v>3641.9</v>
      </c>
      <c r="E1358" s="3">
        <v>3599.7</v>
      </c>
      <c r="F1358" t="s">
        <v>1978</v>
      </c>
      <c r="G1358" s="2">
        <v>0.34</v>
      </c>
    </row>
    <row r="1359" spans="1:7" x14ac:dyDescent="0.25">
      <c r="A1359" s="1">
        <v>43513</v>
      </c>
      <c r="B1359" s="3">
        <v>3664.2</v>
      </c>
      <c r="C1359" s="3">
        <v>3616.8</v>
      </c>
      <c r="D1359" s="3">
        <v>3689.9</v>
      </c>
      <c r="E1359" s="3">
        <v>3607.9</v>
      </c>
      <c r="F1359" t="s">
        <v>1977</v>
      </c>
      <c r="G1359" s="2">
        <v>1.31</v>
      </c>
    </row>
    <row r="1360" spans="1:7" x14ac:dyDescent="0.25">
      <c r="A1360" s="1">
        <v>43514</v>
      </c>
      <c r="B1360" s="3">
        <v>3896</v>
      </c>
      <c r="C1360" s="3">
        <v>3664.2</v>
      </c>
      <c r="D1360" s="3">
        <v>3903.7</v>
      </c>
      <c r="E1360" s="3">
        <v>3655.1</v>
      </c>
      <c r="F1360" t="s">
        <v>1976</v>
      </c>
      <c r="G1360" s="2">
        <v>6.33</v>
      </c>
    </row>
    <row r="1361" spans="1:7" x14ac:dyDescent="0.25">
      <c r="A1361" s="1">
        <v>43515</v>
      </c>
      <c r="B1361" s="3">
        <v>3914.3</v>
      </c>
      <c r="C1361" s="3">
        <v>3896.4</v>
      </c>
      <c r="D1361" s="3">
        <v>3993.8</v>
      </c>
      <c r="E1361" s="3">
        <v>3863.7</v>
      </c>
      <c r="F1361" t="s">
        <v>1975</v>
      </c>
      <c r="G1361" s="2">
        <v>0.47</v>
      </c>
    </row>
    <row r="1362" spans="1:7" x14ac:dyDescent="0.25">
      <c r="A1362" s="1">
        <v>43516</v>
      </c>
      <c r="B1362" s="3">
        <v>3972.4</v>
      </c>
      <c r="C1362" s="3">
        <v>3914.3</v>
      </c>
      <c r="D1362" s="3">
        <v>3983.6</v>
      </c>
      <c r="E1362" s="3">
        <v>3881.2</v>
      </c>
      <c r="F1362" t="s">
        <v>1974</v>
      </c>
      <c r="G1362" s="2">
        <v>1.48</v>
      </c>
    </row>
    <row r="1363" spans="1:7" x14ac:dyDescent="0.25">
      <c r="A1363" s="1">
        <v>43517</v>
      </c>
      <c r="B1363" s="3">
        <v>3936.6</v>
      </c>
      <c r="C1363" s="3">
        <v>3972</v>
      </c>
      <c r="D1363" s="3">
        <v>4011.5</v>
      </c>
      <c r="E1363" s="3">
        <v>3909.2</v>
      </c>
      <c r="F1363" t="s">
        <v>1973</v>
      </c>
      <c r="G1363" s="2">
        <v>-0.9</v>
      </c>
    </row>
    <row r="1364" spans="1:7" x14ac:dyDescent="0.25">
      <c r="A1364" s="1">
        <v>43518</v>
      </c>
      <c r="B1364" s="3">
        <v>3965.2</v>
      </c>
      <c r="C1364" s="3">
        <v>3937.4</v>
      </c>
      <c r="D1364" s="3">
        <v>3983.1</v>
      </c>
      <c r="E1364" s="3">
        <v>3931.7</v>
      </c>
      <c r="F1364" t="s">
        <v>1972</v>
      </c>
      <c r="G1364" s="2">
        <v>0.73</v>
      </c>
    </row>
    <row r="1365" spans="1:7" x14ac:dyDescent="0.25">
      <c r="A1365" s="1">
        <v>43519</v>
      </c>
      <c r="B1365" s="3">
        <v>4120.3999999999996</v>
      </c>
      <c r="C1365" s="3">
        <v>3965.2</v>
      </c>
      <c r="D1365" s="3">
        <v>4152.6000000000004</v>
      </c>
      <c r="E1365" s="3">
        <v>3939.4</v>
      </c>
      <c r="F1365" t="s">
        <v>1971</v>
      </c>
      <c r="G1365" s="2">
        <v>3.91</v>
      </c>
    </row>
    <row r="1366" spans="1:7" x14ac:dyDescent="0.25">
      <c r="A1366" s="1">
        <v>43520</v>
      </c>
      <c r="B1366" s="3">
        <v>3755.2</v>
      </c>
      <c r="C1366" s="3">
        <v>4120.5</v>
      </c>
      <c r="D1366" s="3">
        <v>4194.2</v>
      </c>
      <c r="E1366" s="3">
        <v>3738.7</v>
      </c>
      <c r="F1366" t="s">
        <v>1970</v>
      </c>
      <c r="G1366" s="2">
        <v>-8.86</v>
      </c>
    </row>
    <row r="1367" spans="1:7" x14ac:dyDescent="0.25">
      <c r="A1367" s="1">
        <v>43521</v>
      </c>
      <c r="B1367" s="3">
        <v>3833.7</v>
      </c>
      <c r="C1367" s="3">
        <v>3755.7</v>
      </c>
      <c r="D1367" s="3">
        <v>3870.7</v>
      </c>
      <c r="E1367" s="3">
        <v>3753.8</v>
      </c>
      <c r="F1367" t="s">
        <v>1969</v>
      </c>
      <c r="G1367" s="2">
        <v>2.09</v>
      </c>
    </row>
    <row r="1368" spans="1:7" x14ac:dyDescent="0.25">
      <c r="A1368" s="1">
        <v>43522</v>
      </c>
      <c r="B1368" s="3">
        <v>3810.3</v>
      </c>
      <c r="C1368" s="3">
        <v>3833.5</v>
      </c>
      <c r="D1368" s="3">
        <v>3845.5</v>
      </c>
      <c r="E1368" s="3">
        <v>3775</v>
      </c>
      <c r="F1368" t="s">
        <v>1968</v>
      </c>
      <c r="G1368" s="2">
        <v>-0.61</v>
      </c>
    </row>
    <row r="1369" spans="1:7" x14ac:dyDescent="0.25">
      <c r="A1369" s="1">
        <v>43523</v>
      </c>
      <c r="B1369" s="3">
        <v>3814.6</v>
      </c>
      <c r="C1369" s="3">
        <v>3810.3</v>
      </c>
      <c r="D1369" s="3">
        <v>3836.4</v>
      </c>
      <c r="E1369" s="3">
        <v>3701.9</v>
      </c>
      <c r="F1369" t="s">
        <v>1967</v>
      </c>
      <c r="G1369" s="2">
        <v>0.11</v>
      </c>
    </row>
    <row r="1370" spans="1:7" x14ac:dyDescent="0.25">
      <c r="A1370" s="1">
        <v>43524</v>
      </c>
      <c r="B1370" s="3">
        <v>3816.6</v>
      </c>
      <c r="C1370" s="3">
        <v>3814.6</v>
      </c>
      <c r="D1370" s="3">
        <v>3883.7</v>
      </c>
      <c r="E1370" s="3">
        <v>3783.3</v>
      </c>
      <c r="F1370" t="s">
        <v>1966</v>
      </c>
      <c r="G1370" s="2">
        <v>0.05</v>
      </c>
    </row>
    <row r="1371" spans="1:7" x14ac:dyDescent="0.25">
      <c r="A1371" s="1">
        <v>43525</v>
      </c>
      <c r="B1371" s="3">
        <v>3821.9</v>
      </c>
      <c r="C1371" s="3">
        <v>3816.7</v>
      </c>
      <c r="D1371" s="3">
        <v>3855.8</v>
      </c>
      <c r="E1371" s="3">
        <v>3816.4</v>
      </c>
      <c r="F1371" t="s">
        <v>1606</v>
      </c>
      <c r="G1371" s="2">
        <v>0.14000000000000001</v>
      </c>
    </row>
    <row r="1372" spans="1:7" x14ac:dyDescent="0.25">
      <c r="A1372" s="1">
        <v>43526</v>
      </c>
      <c r="B1372" s="3">
        <v>3823.1</v>
      </c>
      <c r="C1372" s="3">
        <v>3821.9</v>
      </c>
      <c r="D1372" s="3">
        <v>3843.2</v>
      </c>
      <c r="E1372" s="3">
        <v>3783.6</v>
      </c>
      <c r="F1372" t="s">
        <v>1620</v>
      </c>
      <c r="G1372" s="2">
        <v>0.03</v>
      </c>
    </row>
    <row r="1373" spans="1:7" x14ac:dyDescent="0.25">
      <c r="A1373" s="1">
        <v>43527</v>
      </c>
      <c r="B1373" s="3">
        <v>3809.5</v>
      </c>
      <c r="C1373" s="3">
        <v>3823.2</v>
      </c>
      <c r="D1373" s="3">
        <v>3836.6</v>
      </c>
      <c r="E1373" s="3">
        <v>3789.7</v>
      </c>
      <c r="F1373" t="s">
        <v>1965</v>
      </c>
      <c r="G1373" s="2">
        <v>-0.36</v>
      </c>
    </row>
    <row r="1374" spans="1:7" x14ac:dyDescent="0.25">
      <c r="A1374" s="1">
        <v>43528</v>
      </c>
      <c r="B1374" s="3">
        <v>3715.9</v>
      </c>
      <c r="C1374" s="3">
        <v>3809.7</v>
      </c>
      <c r="D1374" s="3">
        <v>3828.4</v>
      </c>
      <c r="E1374" s="3">
        <v>3681.8</v>
      </c>
      <c r="F1374" t="s">
        <v>1964</v>
      </c>
      <c r="G1374" s="2">
        <v>-2.4500000000000002</v>
      </c>
    </row>
    <row r="1375" spans="1:7" x14ac:dyDescent="0.25">
      <c r="A1375" s="1">
        <v>43529</v>
      </c>
      <c r="B1375" s="3">
        <v>3857.2</v>
      </c>
      <c r="C1375" s="3">
        <v>3715.9</v>
      </c>
      <c r="D1375" s="3">
        <v>3873.2</v>
      </c>
      <c r="E1375" s="3">
        <v>3705.7</v>
      </c>
      <c r="F1375" t="s">
        <v>1963</v>
      </c>
      <c r="G1375" s="2">
        <v>3.8</v>
      </c>
    </row>
    <row r="1376" spans="1:7" x14ac:dyDescent="0.25">
      <c r="A1376" s="1">
        <v>43530</v>
      </c>
      <c r="B1376" s="3">
        <v>3863</v>
      </c>
      <c r="C1376" s="3">
        <v>3857.2</v>
      </c>
      <c r="D1376" s="3">
        <v>3887.3</v>
      </c>
      <c r="E1376" s="3">
        <v>3816.7</v>
      </c>
      <c r="F1376" t="s">
        <v>1962</v>
      </c>
      <c r="G1376" s="2">
        <v>0.15</v>
      </c>
    </row>
    <row r="1377" spans="1:7" x14ac:dyDescent="0.25">
      <c r="A1377" s="1">
        <v>43531</v>
      </c>
      <c r="B1377" s="3">
        <v>3875.1</v>
      </c>
      <c r="C1377" s="3">
        <v>3863.1</v>
      </c>
      <c r="D1377" s="3">
        <v>3907.4</v>
      </c>
      <c r="E1377" s="3">
        <v>3847.9</v>
      </c>
      <c r="F1377" t="s">
        <v>1961</v>
      </c>
      <c r="G1377" s="2">
        <v>0.32</v>
      </c>
    </row>
    <row r="1378" spans="1:7" x14ac:dyDescent="0.25">
      <c r="A1378" s="1">
        <v>43532</v>
      </c>
      <c r="B1378" s="3">
        <v>3865.9</v>
      </c>
      <c r="C1378" s="3">
        <v>3875.1</v>
      </c>
      <c r="D1378" s="3">
        <v>3929</v>
      </c>
      <c r="E1378" s="3">
        <v>3810.7</v>
      </c>
      <c r="F1378" t="s">
        <v>1960</v>
      </c>
      <c r="G1378" s="2">
        <v>-0.24</v>
      </c>
    </row>
    <row r="1379" spans="1:7" x14ac:dyDescent="0.25">
      <c r="A1379" s="1">
        <v>43533</v>
      </c>
      <c r="B1379" s="3">
        <v>3944.3</v>
      </c>
      <c r="C1379" s="3">
        <v>3865.6</v>
      </c>
      <c r="D1379" s="3">
        <v>3964</v>
      </c>
      <c r="E1379" s="3">
        <v>3859.7</v>
      </c>
      <c r="F1379" t="s">
        <v>1959</v>
      </c>
      <c r="G1379" s="2">
        <v>2.0299999999999998</v>
      </c>
    </row>
    <row r="1380" spans="1:7" x14ac:dyDescent="0.25">
      <c r="A1380" s="1">
        <v>43534</v>
      </c>
      <c r="B1380" s="3">
        <v>3915.2</v>
      </c>
      <c r="C1380" s="3">
        <v>3944.4</v>
      </c>
      <c r="D1380" s="3">
        <v>3944.5</v>
      </c>
      <c r="E1380" s="3">
        <v>3889.2</v>
      </c>
      <c r="F1380" t="s">
        <v>1618</v>
      </c>
      <c r="G1380" s="2">
        <v>-0.74</v>
      </c>
    </row>
    <row r="1381" spans="1:7" x14ac:dyDescent="0.25">
      <c r="A1381" s="1">
        <v>43535</v>
      </c>
      <c r="B1381" s="3">
        <v>3870.3</v>
      </c>
      <c r="C1381" s="3">
        <v>3915.2</v>
      </c>
      <c r="D1381" s="3">
        <v>3935.5</v>
      </c>
      <c r="E1381" s="3">
        <v>3842.4</v>
      </c>
      <c r="F1381" t="s">
        <v>1958</v>
      </c>
      <c r="G1381" s="2">
        <v>-1.1499999999999999</v>
      </c>
    </row>
    <row r="1382" spans="1:7" x14ac:dyDescent="0.25">
      <c r="A1382" s="1">
        <v>43536</v>
      </c>
      <c r="B1382" s="3">
        <v>3886</v>
      </c>
      <c r="C1382" s="3">
        <v>3870.3</v>
      </c>
      <c r="D1382" s="3">
        <v>3900.1</v>
      </c>
      <c r="E1382" s="3">
        <v>3817.1</v>
      </c>
      <c r="F1382" t="s">
        <v>1957</v>
      </c>
      <c r="G1382" s="2">
        <v>0.41</v>
      </c>
    </row>
    <row r="1383" spans="1:7" x14ac:dyDescent="0.25">
      <c r="A1383" s="1">
        <v>43537</v>
      </c>
      <c r="B1383" s="3">
        <v>3865.1</v>
      </c>
      <c r="C1383" s="3">
        <v>3885.9</v>
      </c>
      <c r="D1383" s="3">
        <v>3894.7</v>
      </c>
      <c r="E1383" s="3">
        <v>3847.4</v>
      </c>
      <c r="F1383" t="s">
        <v>1956</v>
      </c>
      <c r="G1383" s="2">
        <v>-0.54</v>
      </c>
    </row>
    <row r="1384" spans="1:7" x14ac:dyDescent="0.25">
      <c r="A1384" s="1">
        <v>43538</v>
      </c>
      <c r="B1384" s="3">
        <v>3879</v>
      </c>
      <c r="C1384" s="3">
        <v>3865.1</v>
      </c>
      <c r="D1384" s="3">
        <v>3914.7</v>
      </c>
      <c r="E1384" s="3">
        <v>3828.4</v>
      </c>
      <c r="F1384" t="s">
        <v>1946</v>
      </c>
      <c r="G1384" s="2">
        <v>0.36</v>
      </c>
    </row>
    <row r="1385" spans="1:7" x14ac:dyDescent="0.25">
      <c r="A1385" s="1">
        <v>43539</v>
      </c>
      <c r="B1385" s="3">
        <v>3924.3</v>
      </c>
      <c r="C1385" s="3">
        <v>3879</v>
      </c>
      <c r="D1385" s="3">
        <v>3935.7</v>
      </c>
      <c r="E1385" s="3">
        <v>3874.8</v>
      </c>
      <c r="F1385" t="s">
        <v>1955</v>
      </c>
      <c r="G1385" s="2">
        <v>1.17</v>
      </c>
    </row>
    <row r="1386" spans="1:7" x14ac:dyDescent="0.25">
      <c r="A1386" s="1">
        <v>43540</v>
      </c>
      <c r="B1386" s="3">
        <v>4006.4</v>
      </c>
      <c r="C1386" s="3">
        <v>3924.4</v>
      </c>
      <c r="D1386" s="3">
        <v>4050.6</v>
      </c>
      <c r="E1386" s="3">
        <v>3923.7</v>
      </c>
      <c r="F1386" t="s">
        <v>1954</v>
      </c>
      <c r="G1386" s="2">
        <v>2.09</v>
      </c>
    </row>
    <row r="1387" spans="1:7" x14ac:dyDescent="0.25">
      <c r="A1387" s="1">
        <v>43541</v>
      </c>
      <c r="B1387" s="3">
        <v>3981.5</v>
      </c>
      <c r="C1387" s="3">
        <v>4006.4</v>
      </c>
      <c r="D1387" s="3">
        <v>4009.8</v>
      </c>
      <c r="E1387" s="3">
        <v>3956.3</v>
      </c>
      <c r="F1387" t="s">
        <v>1953</v>
      </c>
      <c r="G1387" s="2">
        <v>-0.62</v>
      </c>
    </row>
    <row r="1388" spans="1:7" x14ac:dyDescent="0.25">
      <c r="A1388" s="1">
        <v>43542</v>
      </c>
      <c r="B1388" s="3">
        <v>3990.2</v>
      </c>
      <c r="C1388" s="3">
        <v>3981.5</v>
      </c>
      <c r="D1388" s="3">
        <v>4032.3</v>
      </c>
      <c r="E1388" s="3">
        <v>3958.5</v>
      </c>
      <c r="F1388" t="s">
        <v>1952</v>
      </c>
      <c r="G1388" s="2">
        <v>0.22</v>
      </c>
    </row>
    <row r="1389" spans="1:7" x14ac:dyDescent="0.25">
      <c r="A1389" s="1">
        <v>43543</v>
      </c>
      <c r="B1389" s="3">
        <v>4017</v>
      </c>
      <c r="C1389" s="3">
        <v>3990.2</v>
      </c>
      <c r="D1389" s="3">
        <v>4029.9</v>
      </c>
      <c r="E1389" s="3">
        <v>3972.4</v>
      </c>
      <c r="F1389" t="s">
        <v>1951</v>
      </c>
      <c r="G1389" s="2">
        <v>0.67</v>
      </c>
    </row>
    <row r="1390" spans="1:7" x14ac:dyDescent="0.25">
      <c r="A1390" s="1">
        <v>43544</v>
      </c>
      <c r="B1390" s="3">
        <v>4041.2</v>
      </c>
      <c r="C1390" s="3">
        <v>4017</v>
      </c>
      <c r="D1390" s="3">
        <v>4050</v>
      </c>
      <c r="E1390" s="3">
        <v>3985.3</v>
      </c>
      <c r="F1390" t="s">
        <v>1950</v>
      </c>
      <c r="G1390" s="2">
        <v>0.6</v>
      </c>
    </row>
    <row r="1391" spans="1:7" x14ac:dyDescent="0.25">
      <c r="A1391" s="1">
        <v>43545</v>
      </c>
      <c r="B1391" s="3">
        <v>3982.2</v>
      </c>
      <c r="C1391" s="3">
        <v>4041.2</v>
      </c>
      <c r="D1391" s="3">
        <v>4064</v>
      </c>
      <c r="E1391" s="3">
        <v>3923.8</v>
      </c>
      <c r="F1391" t="s">
        <v>1949</v>
      </c>
      <c r="G1391" s="2">
        <v>-1.46</v>
      </c>
    </row>
    <row r="1392" spans="1:7" x14ac:dyDescent="0.25">
      <c r="A1392" s="1">
        <v>43546</v>
      </c>
      <c r="B1392" s="3">
        <v>3990.4</v>
      </c>
      <c r="C1392" s="3">
        <v>3982.2</v>
      </c>
      <c r="D1392" s="3">
        <v>4005.7</v>
      </c>
      <c r="E1392" s="3">
        <v>3971.8</v>
      </c>
      <c r="F1392" t="s">
        <v>1948</v>
      </c>
      <c r="G1392" s="2">
        <v>0.21</v>
      </c>
    </row>
    <row r="1393" spans="1:7" x14ac:dyDescent="0.25">
      <c r="A1393" s="1">
        <v>43547</v>
      </c>
      <c r="B1393" s="3">
        <v>4002.5</v>
      </c>
      <c r="C1393" s="3">
        <v>3990.4</v>
      </c>
      <c r="D1393" s="3">
        <v>4018.2</v>
      </c>
      <c r="E1393" s="3">
        <v>3980.8</v>
      </c>
      <c r="F1393" t="s">
        <v>1947</v>
      </c>
      <c r="G1393" s="2">
        <v>0.3</v>
      </c>
    </row>
    <row r="1394" spans="1:7" x14ac:dyDescent="0.25">
      <c r="A1394" s="1">
        <v>43548</v>
      </c>
      <c r="B1394" s="3">
        <v>3994.7</v>
      </c>
      <c r="C1394" s="3">
        <v>4002.6</v>
      </c>
      <c r="D1394" s="3">
        <v>4005.7</v>
      </c>
      <c r="E1394" s="3">
        <v>3967</v>
      </c>
      <c r="F1394" t="s">
        <v>1581</v>
      </c>
      <c r="G1394" s="2">
        <v>-0.2</v>
      </c>
    </row>
    <row r="1395" spans="1:7" x14ac:dyDescent="0.25">
      <c r="A1395" s="1">
        <v>43549</v>
      </c>
      <c r="B1395" s="3">
        <v>3937</v>
      </c>
      <c r="C1395" s="3">
        <v>3994.8</v>
      </c>
      <c r="D1395" s="3">
        <v>4000.5</v>
      </c>
      <c r="E1395" s="3">
        <v>3897.9</v>
      </c>
      <c r="F1395" t="s">
        <v>1946</v>
      </c>
      <c r="G1395" s="2">
        <v>-1.44</v>
      </c>
    </row>
    <row r="1396" spans="1:7" x14ac:dyDescent="0.25">
      <c r="A1396" s="1">
        <v>43550</v>
      </c>
      <c r="B1396" s="3">
        <v>3942.8</v>
      </c>
      <c r="C1396" s="3">
        <v>3937.1</v>
      </c>
      <c r="D1396" s="3">
        <v>3950.7</v>
      </c>
      <c r="E1396" s="3">
        <v>3899.9</v>
      </c>
      <c r="F1396" t="s">
        <v>1945</v>
      </c>
      <c r="G1396" s="2">
        <v>0.15</v>
      </c>
    </row>
    <row r="1397" spans="1:7" x14ac:dyDescent="0.25">
      <c r="A1397" s="1">
        <v>43551</v>
      </c>
      <c r="B1397" s="3">
        <v>4041.7</v>
      </c>
      <c r="C1397" s="3">
        <v>3942.8</v>
      </c>
      <c r="D1397" s="3">
        <v>4043.3</v>
      </c>
      <c r="E1397" s="3">
        <v>3936.2</v>
      </c>
      <c r="F1397" t="s">
        <v>1944</v>
      </c>
      <c r="G1397" s="2">
        <v>2.5099999999999998</v>
      </c>
    </row>
    <row r="1398" spans="1:7" x14ac:dyDescent="0.25">
      <c r="A1398" s="1">
        <v>43552</v>
      </c>
      <c r="B1398" s="3">
        <v>4025.6</v>
      </c>
      <c r="C1398" s="3">
        <v>4041.7</v>
      </c>
      <c r="D1398" s="3">
        <v>4041.7</v>
      </c>
      <c r="E1398" s="3">
        <v>4008.4</v>
      </c>
      <c r="F1398" t="s">
        <v>1943</v>
      </c>
      <c r="G1398" s="2">
        <v>-0.4</v>
      </c>
    </row>
    <row r="1399" spans="1:7" x14ac:dyDescent="0.25">
      <c r="A1399" s="1">
        <v>43553</v>
      </c>
      <c r="B1399" s="3">
        <v>4102.2</v>
      </c>
      <c r="C1399" s="3">
        <v>4025.7</v>
      </c>
      <c r="D1399" s="3">
        <v>4123.1000000000004</v>
      </c>
      <c r="E1399" s="3">
        <v>4022.6</v>
      </c>
      <c r="F1399" t="s">
        <v>1942</v>
      </c>
      <c r="G1399" s="2">
        <v>1.9</v>
      </c>
    </row>
    <row r="1400" spans="1:7" x14ac:dyDescent="0.25">
      <c r="A1400" s="1">
        <v>43554</v>
      </c>
      <c r="B1400" s="3">
        <v>4111.8</v>
      </c>
      <c r="C1400" s="3">
        <v>4103.7</v>
      </c>
      <c r="D1400" s="3">
        <v>4138.1000000000004</v>
      </c>
      <c r="E1400" s="3">
        <v>4057.1</v>
      </c>
      <c r="F1400" t="s">
        <v>1619</v>
      </c>
      <c r="G1400" s="2">
        <v>0.23</v>
      </c>
    </row>
    <row r="1401" spans="1:7" x14ac:dyDescent="0.25">
      <c r="A1401" s="1">
        <v>43555</v>
      </c>
      <c r="B1401" s="3">
        <v>4102.3</v>
      </c>
      <c r="C1401" s="3">
        <v>4111.8</v>
      </c>
      <c r="D1401" s="3">
        <v>4121.8999999999996</v>
      </c>
      <c r="E1401" s="3">
        <v>4082.2</v>
      </c>
      <c r="F1401" t="s">
        <v>1941</v>
      </c>
      <c r="G1401" s="2">
        <v>-0.23</v>
      </c>
    </row>
    <row r="1402" spans="1:7" x14ac:dyDescent="0.25">
      <c r="A1402" s="1">
        <v>43556</v>
      </c>
      <c r="B1402" s="3">
        <v>4145.1000000000004</v>
      </c>
      <c r="C1402" s="3">
        <v>4102.3</v>
      </c>
      <c r="D1402" s="3">
        <v>4159.1000000000004</v>
      </c>
      <c r="E1402" s="3">
        <v>4076.8</v>
      </c>
      <c r="F1402" t="s">
        <v>1623</v>
      </c>
      <c r="G1402" s="2">
        <v>1.04</v>
      </c>
    </row>
    <row r="1403" spans="1:7" x14ac:dyDescent="0.25">
      <c r="A1403" s="1">
        <v>43557</v>
      </c>
      <c r="B1403" s="3">
        <v>4859.3</v>
      </c>
      <c r="C1403" s="3">
        <v>4145.1000000000004</v>
      </c>
      <c r="D1403" s="3">
        <v>4899.6000000000004</v>
      </c>
      <c r="E1403" s="3">
        <v>4143.5</v>
      </c>
      <c r="F1403" t="s">
        <v>1940</v>
      </c>
      <c r="G1403" s="2">
        <v>17.23</v>
      </c>
    </row>
    <row r="1404" spans="1:7" x14ac:dyDescent="0.25">
      <c r="A1404" s="1">
        <v>43558</v>
      </c>
      <c r="B1404" s="3">
        <v>4968.7</v>
      </c>
      <c r="C1404" s="3">
        <v>4859.3</v>
      </c>
      <c r="D1404" s="3">
        <v>5278.4</v>
      </c>
      <c r="E1404" s="3">
        <v>4814</v>
      </c>
      <c r="F1404" t="s">
        <v>1939</v>
      </c>
      <c r="G1404" s="2">
        <v>2.25</v>
      </c>
    </row>
    <row r="1405" spans="1:7" x14ac:dyDescent="0.25">
      <c r="A1405" s="1">
        <v>43559</v>
      </c>
      <c r="B1405" s="3">
        <v>4902.3999999999996</v>
      </c>
      <c r="C1405" s="3">
        <v>4968.7</v>
      </c>
      <c r="D1405" s="3">
        <v>5042.5</v>
      </c>
      <c r="E1405" s="3">
        <v>4789.2</v>
      </c>
      <c r="F1405" t="s">
        <v>1578</v>
      </c>
      <c r="G1405" s="2">
        <v>-1.33</v>
      </c>
    </row>
    <row r="1406" spans="1:7" x14ac:dyDescent="0.25">
      <c r="A1406" s="1">
        <v>43560</v>
      </c>
      <c r="B1406" s="3">
        <v>5010.2</v>
      </c>
      <c r="C1406" s="3">
        <v>4902.5</v>
      </c>
      <c r="D1406" s="3">
        <v>5029.3999999999996</v>
      </c>
      <c r="E1406" s="3">
        <v>4888.3</v>
      </c>
      <c r="F1406" t="s">
        <v>1938</v>
      </c>
      <c r="G1406" s="2">
        <v>2.2000000000000002</v>
      </c>
    </row>
    <row r="1407" spans="1:7" x14ac:dyDescent="0.25">
      <c r="A1407" s="1">
        <v>43561</v>
      </c>
      <c r="B1407" s="3">
        <v>5046.2</v>
      </c>
      <c r="C1407" s="3">
        <v>5010</v>
      </c>
      <c r="D1407" s="3">
        <v>5198.3999999999996</v>
      </c>
      <c r="E1407" s="3">
        <v>4947.8999999999996</v>
      </c>
      <c r="F1407" t="s">
        <v>1937</v>
      </c>
      <c r="G1407" s="2">
        <v>0.72</v>
      </c>
    </row>
    <row r="1408" spans="1:7" x14ac:dyDescent="0.25">
      <c r="A1408" s="1">
        <v>43562</v>
      </c>
      <c r="B1408" s="3">
        <v>5173.6000000000004</v>
      </c>
      <c r="C1408" s="3">
        <v>5046.1000000000004</v>
      </c>
      <c r="D1408" s="3">
        <v>5219.5</v>
      </c>
      <c r="E1408" s="3">
        <v>5033.7</v>
      </c>
      <c r="F1408" t="s">
        <v>1936</v>
      </c>
      <c r="G1408" s="2">
        <v>2.5299999999999998</v>
      </c>
    </row>
    <row r="1409" spans="1:7" x14ac:dyDescent="0.25">
      <c r="A1409" s="1">
        <v>43563</v>
      </c>
      <c r="B1409" s="3">
        <v>5245.2</v>
      </c>
      <c r="C1409" s="3">
        <v>5173.5</v>
      </c>
      <c r="D1409" s="3">
        <v>5300.6</v>
      </c>
      <c r="E1409" s="3">
        <v>5060.5</v>
      </c>
      <c r="F1409" t="s">
        <v>1935</v>
      </c>
      <c r="G1409" s="2">
        <v>1.38</v>
      </c>
    </row>
    <row r="1410" spans="1:7" x14ac:dyDescent="0.25">
      <c r="A1410" s="1">
        <v>43564</v>
      </c>
      <c r="B1410" s="3">
        <v>5158.3999999999996</v>
      </c>
      <c r="C1410" s="3">
        <v>5245</v>
      </c>
      <c r="D1410" s="3">
        <v>5245.9</v>
      </c>
      <c r="E1410" s="3">
        <v>5095.2</v>
      </c>
      <c r="F1410" t="s">
        <v>1934</v>
      </c>
      <c r="G1410" s="2">
        <v>-1.65</v>
      </c>
    </row>
    <row r="1411" spans="1:7" x14ac:dyDescent="0.25">
      <c r="A1411" s="1">
        <v>43565</v>
      </c>
      <c r="B1411" s="3">
        <v>5307.8</v>
      </c>
      <c r="C1411" s="3">
        <v>5158.3999999999996</v>
      </c>
      <c r="D1411" s="3">
        <v>5404.1</v>
      </c>
      <c r="E1411" s="3">
        <v>5142.8999999999996</v>
      </c>
      <c r="F1411" t="s">
        <v>1933</v>
      </c>
      <c r="G1411" s="2">
        <v>2.89</v>
      </c>
    </row>
    <row r="1412" spans="1:7" x14ac:dyDescent="0.25">
      <c r="A1412" s="1">
        <v>43566</v>
      </c>
      <c r="B1412" s="3">
        <v>5022.6000000000004</v>
      </c>
      <c r="C1412" s="3">
        <v>5307.7</v>
      </c>
      <c r="D1412" s="3">
        <v>5337</v>
      </c>
      <c r="E1412" s="3">
        <v>4948</v>
      </c>
      <c r="F1412" t="s">
        <v>1932</v>
      </c>
      <c r="G1412" s="2">
        <v>-5.37</v>
      </c>
    </row>
    <row r="1413" spans="1:7" x14ac:dyDescent="0.25">
      <c r="A1413" s="1">
        <v>43567</v>
      </c>
      <c r="B1413" s="3">
        <v>5054.2</v>
      </c>
      <c r="C1413" s="3">
        <v>5022.7</v>
      </c>
      <c r="D1413" s="3">
        <v>5080.5</v>
      </c>
      <c r="E1413" s="3">
        <v>4889.2</v>
      </c>
      <c r="F1413" t="s">
        <v>1931</v>
      </c>
      <c r="G1413" s="2">
        <v>0.63</v>
      </c>
    </row>
    <row r="1414" spans="1:7" x14ac:dyDescent="0.25">
      <c r="A1414" s="1">
        <v>43568</v>
      </c>
      <c r="B1414" s="3">
        <v>5051.8</v>
      </c>
      <c r="C1414" s="3">
        <v>5054.2</v>
      </c>
      <c r="D1414" s="3">
        <v>5093.3999999999996</v>
      </c>
      <c r="E1414" s="3">
        <v>5011.6000000000004</v>
      </c>
      <c r="F1414" t="s">
        <v>1930</v>
      </c>
      <c r="G1414" s="2">
        <v>-0.05</v>
      </c>
    </row>
    <row r="1415" spans="1:7" x14ac:dyDescent="0.25">
      <c r="A1415" s="1">
        <v>43569</v>
      </c>
      <c r="B1415" s="3">
        <v>5134.8</v>
      </c>
      <c r="C1415" s="3">
        <v>5052</v>
      </c>
      <c r="D1415" s="3">
        <v>5153.5</v>
      </c>
      <c r="E1415" s="3">
        <v>5010.7</v>
      </c>
      <c r="F1415" t="s">
        <v>1929</v>
      </c>
      <c r="G1415" s="2">
        <v>1.64</v>
      </c>
    </row>
    <row r="1416" spans="1:7" x14ac:dyDescent="0.25">
      <c r="A1416" s="1">
        <v>43570</v>
      </c>
      <c r="B1416" s="3">
        <v>5032.3</v>
      </c>
      <c r="C1416" s="3">
        <v>5135.1000000000004</v>
      </c>
      <c r="D1416" s="3">
        <v>5168</v>
      </c>
      <c r="E1416" s="3">
        <v>4964.2</v>
      </c>
      <c r="F1416" t="s">
        <v>1928</v>
      </c>
      <c r="G1416" s="2">
        <v>-2</v>
      </c>
    </row>
    <row r="1417" spans="1:7" x14ac:dyDescent="0.25">
      <c r="A1417" s="1">
        <v>43571</v>
      </c>
      <c r="B1417" s="3">
        <v>5180.8999999999996</v>
      </c>
      <c r="C1417" s="3">
        <v>5031.3999999999996</v>
      </c>
      <c r="D1417" s="3">
        <v>5198.3999999999996</v>
      </c>
      <c r="E1417" s="3">
        <v>5014.3999999999996</v>
      </c>
      <c r="F1417" t="s">
        <v>1927</v>
      </c>
      <c r="G1417" s="2">
        <v>2.95</v>
      </c>
    </row>
    <row r="1418" spans="1:7" x14ac:dyDescent="0.25">
      <c r="A1418" s="1">
        <v>43572</v>
      </c>
      <c r="B1418" s="3">
        <v>5208.3</v>
      </c>
      <c r="C1418" s="3">
        <v>5182.1000000000004</v>
      </c>
      <c r="D1418" s="3">
        <v>5230.8999999999996</v>
      </c>
      <c r="E1418" s="3">
        <v>5165.5</v>
      </c>
      <c r="F1418" t="s">
        <v>1926</v>
      </c>
      <c r="G1418" s="2">
        <v>0.53</v>
      </c>
    </row>
    <row r="1419" spans="1:7" x14ac:dyDescent="0.25">
      <c r="A1419" s="1">
        <v>43573</v>
      </c>
      <c r="B1419" s="3">
        <v>5264.7</v>
      </c>
      <c r="C1419" s="3">
        <v>5208.3</v>
      </c>
      <c r="D1419" s="3">
        <v>5293.1</v>
      </c>
      <c r="E1419" s="3">
        <v>5205</v>
      </c>
      <c r="F1419" t="s">
        <v>1925</v>
      </c>
      <c r="G1419" s="2">
        <v>1.08</v>
      </c>
    </row>
    <row r="1420" spans="1:7" x14ac:dyDescent="0.25">
      <c r="A1420" s="1">
        <v>43574</v>
      </c>
      <c r="B1420" s="3">
        <v>5241</v>
      </c>
      <c r="C1420" s="3">
        <v>5264.8</v>
      </c>
      <c r="D1420" s="3">
        <v>5282.4</v>
      </c>
      <c r="E1420" s="3">
        <v>5192.1000000000004</v>
      </c>
      <c r="F1420" t="s">
        <v>1924</v>
      </c>
      <c r="G1420" s="2">
        <v>-0.45</v>
      </c>
    </row>
    <row r="1421" spans="1:7" x14ac:dyDescent="0.25">
      <c r="A1421" s="1">
        <v>43575</v>
      </c>
      <c r="B1421" s="3">
        <v>5290.2</v>
      </c>
      <c r="C1421" s="3">
        <v>5241</v>
      </c>
      <c r="D1421" s="3">
        <v>5327</v>
      </c>
      <c r="E1421" s="3">
        <v>5240.2</v>
      </c>
      <c r="F1421" t="s">
        <v>1923</v>
      </c>
      <c r="G1421" s="2">
        <v>0.94</v>
      </c>
    </row>
    <row r="1422" spans="1:7" x14ac:dyDescent="0.25">
      <c r="A1422" s="1">
        <v>43576</v>
      </c>
      <c r="B1422" s="3">
        <v>5243.5</v>
      </c>
      <c r="C1422" s="3">
        <v>5290.2</v>
      </c>
      <c r="D1422" s="3">
        <v>5308.2</v>
      </c>
      <c r="E1422" s="3">
        <v>5189.8</v>
      </c>
      <c r="F1422" t="s">
        <v>1922</v>
      </c>
      <c r="G1422" s="2">
        <v>-0.88</v>
      </c>
    </row>
    <row r="1423" spans="1:7" x14ac:dyDescent="0.25">
      <c r="A1423" s="1">
        <v>43577</v>
      </c>
      <c r="B1423" s="3">
        <v>5346.7</v>
      </c>
      <c r="C1423" s="3">
        <v>5248.2</v>
      </c>
      <c r="D1423" s="3">
        <v>5370.2</v>
      </c>
      <c r="E1423" s="3">
        <v>5170.2</v>
      </c>
      <c r="F1423" t="s">
        <v>1921</v>
      </c>
      <c r="G1423" s="2">
        <v>1.97</v>
      </c>
    </row>
    <row r="1424" spans="1:7" x14ac:dyDescent="0.25">
      <c r="A1424" s="1">
        <v>43578</v>
      </c>
      <c r="B1424" s="3">
        <v>5511.6</v>
      </c>
      <c r="C1424" s="3">
        <v>5346.5</v>
      </c>
      <c r="D1424" s="3">
        <v>5594.4</v>
      </c>
      <c r="E1424" s="3">
        <v>5291.4</v>
      </c>
      <c r="F1424" t="s">
        <v>1920</v>
      </c>
      <c r="G1424" s="2">
        <v>3.08</v>
      </c>
    </row>
    <row r="1425" spans="1:7" x14ac:dyDescent="0.25">
      <c r="A1425" s="1">
        <v>43579</v>
      </c>
      <c r="B1425" s="3">
        <v>5415.6</v>
      </c>
      <c r="C1425" s="3">
        <v>5511.2</v>
      </c>
      <c r="D1425" s="3">
        <v>5589.6</v>
      </c>
      <c r="E1425" s="3">
        <v>5346.8</v>
      </c>
      <c r="F1425" t="s">
        <v>1919</v>
      </c>
      <c r="G1425" s="2">
        <v>-1.74</v>
      </c>
    </row>
    <row r="1426" spans="1:7" x14ac:dyDescent="0.25">
      <c r="A1426" s="1">
        <v>43580</v>
      </c>
      <c r="B1426" s="3">
        <v>5209.1000000000004</v>
      </c>
      <c r="C1426" s="3">
        <v>5415.6</v>
      </c>
      <c r="D1426" s="3">
        <v>5528.2</v>
      </c>
      <c r="E1426" s="3">
        <v>5137.3999999999996</v>
      </c>
      <c r="F1426" t="s">
        <v>1918</v>
      </c>
      <c r="G1426" s="2">
        <v>-3.81</v>
      </c>
    </row>
    <row r="1427" spans="1:7" x14ac:dyDescent="0.25">
      <c r="A1427" s="1">
        <v>43581</v>
      </c>
      <c r="B1427" s="3">
        <v>5298.3</v>
      </c>
      <c r="C1427" s="3">
        <v>5209.2</v>
      </c>
      <c r="D1427" s="3">
        <v>5469.3</v>
      </c>
      <c r="E1427" s="3">
        <v>5159.3</v>
      </c>
      <c r="F1427" t="s">
        <v>1850</v>
      </c>
      <c r="G1427" s="2">
        <v>1.71</v>
      </c>
    </row>
    <row r="1428" spans="1:7" x14ac:dyDescent="0.25">
      <c r="A1428" s="1">
        <v>43582</v>
      </c>
      <c r="B1428" s="3">
        <v>5265.9</v>
      </c>
      <c r="C1428" s="3">
        <v>5298.2</v>
      </c>
      <c r="D1428" s="3">
        <v>5318.1</v>
      </c>
      <c r="E1428" s="3">
        <v>5225.3999999999996</v>
      </c>
      <c r="F1428" t="s">
        <v>1917</v>
      </c>
      <c r="G1428" s="2">
        <v>-0.61</v>
      </c>
    </row>
    <row r="1429" spans="1:7" x14ac:dyDescent="0.25">
      <c r="A1429" s="1">
        <v>43583</v>
      </c>
      <c r="B1429" s="3">
        <v>5302.3</v>
      </c>
      <c r="C1429" s="3">
        <v>5265.7</v>
      </c>
      <c r="D1429" s="3">
        <v>5332.5</v>
      </c>
      <c r="E1429" s="3">
        <v>5234.3999999999996</v>
      </c>
      <c r="F1429" t="s">
        <v>1916</v>
      </c>
      <c r="G1429" s="2">
        <v>0.69</v>
      </c>
    </row>
    <row r="1430" spans="1:7" x14ac:dyDescent="0.25">
      <c r="A1430" s="1">
        <v>43584</v>
      </c>
      <c r="B1430" s="3">
        <v>5235</v>
      </c>
      <c r="C1430" s="3">
        <v>5302.4</v>
      </c>
      <c r="D1430" s="3">
        <v>5322.9</v>
      </c>
      <c r="E1430" s="3">
        <v>5188.8999999999996</v>
      </c>
      <c r="F1430" t="s">
        <v>1915</v>
      </c>
      <c r="G1430" s="2">
        <v>-1.27</v>
      </c>
    </row>
    <row r="1431" spans="1:7" x14ac:dyDescent="0.25">
      <c r="A1431" s="1">
        <v>43585</v>
      </c>
      <c r="B1431" s="3">
        <v>5320.8</v>
      </c>
      <c r="C1431" s="3">
        <v>5235.3999999999996</v>
      </c>
      <c r="D1431" s="3">
        <v>5336.6</v>
      </c>
      <c r="E1431" s="3">
        <v>5195.8999999999996</v>
      </c>
      <c r="F1431" t="s">
        <v>1914</v>
      </c>
      <c r="G1431" s="2">
        <v>1.64</v>
      </c>
    </row>
    <row r="1432" spans="1:7" x14ac:dyDescent="0.25">
      <c r="A1432" s="1">
        <v>43586</v>
      </c>
      <c r="B1432" s="3">
        <v>5384.2</v>
      </c>
      <c r="C1432" s="3">
        <v>5321.1</v>
      </c>
      <c r="D1432" s="3">
        <v>5396.3</v>
      </c>
      <c r="E1432" s="3">
        <v>5319.5</v>
      </c>
      <c r="F1432" t="s">
        <v>1913</v>
      </c>
      <c r="G1432" s="2">
        <v>1.19</v>
      </c>
    </row>
    <row r="1433" spans="1:7" x14ac:dyDescent="0.25">
      <c r="A1433" s="1">
        <v>43587</v>
      </c>
      <c r="B1433" s="3">
        <v>5493.8</v>
      </c>
      <c r="C1433" s="3">
        <v>5384.6</v>
      </c>
      <c r="D1433" s="3">
        <v>5530.8</v>
      </c>
      <c r="E1433" s="3">
        <v>5370</v>
      </c>
      <c r="F1433" t="s">
        <v>1912</v>
      </c>
      <c r="G1433" s="2">
        <v>2.04</v>
      </c>
    </row>
    <row r="1434" spans="1:7" x14ac:dyDescent="0.25">
      <c r="A1434" s="1">
        <v>43588</v>
      </c>
      <c r="B1434" s="3">
        <v>5766.8</v>
      </c>
      <c r="C1434" s="3">
        <v>5493.6</v>
      </c>
      <c r="D1434" s="3">
        <v>5844.2</v>
      </c>
      <c r="E1434" s="3">
        <v>5478.7</v>
      </c>
      <c r="F1434" t="s">
        <v>1626</v>
      </c>
      <c r="G1434" s="2">
        <v>4.97</v>
      </c>
    </row>
    <row r="1435" spans="1:7" x14ac:dyDescent="0.25">
      <c r="A1435" s="1">
        <v>43589</v>
      </c>
      <c r="B1435" s="3">
        <v>5830.9</v>
      </c>
      <c r="C1435" s="3">
        <v>5768</v>
      </c>
      <c r="D1435" s="3">
        <v>5899.2</v>
      </c>
      <c r="E1435" s="3">
        <v>5605</v>
      </c>
      <c r="F1435" t="s">
        <v>1911</v>
      </c>
      <c r="G1435" s="2">
        <v>1.1100000000000001</v>
      </c>
    </row>
    <row r="1436" spans="1:7" x14ac:dyDescent="0.25">
      <c r="A1436" s="1">
        <v>43590</v>
      </c>
      <c r="B1436" s="3">
        <v>5774.9</v>
      </c>
      <c r="C1436" s="3">
        <v>5830.8</v>
      </c>
      <c r="D1436" s="3">
        <v>5838.2</v>
      </c>
      <c r="E1436" s="3">
        <v>5708.2</v>
      </c>
      <c r="F1436" t="s">
        <v>1910</v>
      </c>
      <c r="G1436" s="2">
        <v>-0.96</v>
      </c>
    </row>
    <row r="1437" spans="1:7" x14ac:dyDescent="0.25">
      <c r="A1437" s="1">
        <v>43591</v>
      </c>
      <c r="B1437" s="3">
        <v>5745.1</v>
      </c>
      <c r="C1437" s="3">
        <v>5775.1</v>
      </c>
      <c r="D1437" s="3">
        <v>5801.4</v>
      </c>
      <c r="E1437" s="3">
        <v>5630.5</v>
      </c>
      <c r="F1437" t="s">
        <v>1909</v>
      </c>
      <c r="G1437" s="2">
        <v>-0.52</v>
      </c>
    </row>
    <row r="1438" spans="1:7" x14ac:dyDescent="0.25">
      <c r="A1438" s="1">
        <v>43592</v>
      </c>
      <c r="B1438" s="3">
        <v>5849.5</v>
      </c>
      <c r="C1438" s="3">
        <v>5745.5</v>
      </c>
      <c r="D1438" s="3">
        <v>6019.8</v>
      </c>
      <c r="E1438" s="3">
        <v>5745.5</v>
      </c>
      <c r="F1438" t="s">
        <v>1908</v>
      </c>
      <c r="G1438" s="2">
        <v>1.82</v>
      </c>
    </row>
    <row r="1439" spans="1:7" x14ac:dyDescent="0.25">
      <c r="A1439" s="1">
        <v>43593</v>
      </c>
      <c r="B1439" s="3">
        <v>5990.3</v>
      </c>
      <c r="C1439" s="3">
        <v>5849.4</v>
      </c>
      <c r="D1439" s="3">
        <v>6011.3</v>
      </c>
      <c r="E1439" s="3">
        <v>5799.1</v>
      </c>
      <c r="F1439" t="s">
        <v>1907</v>
      </c>
      <c r="G1439" s="2">
        <v>2.41</v>
      </c>
    </row>
    <row r="1440" spans="1:7" x14ac:dyDescent="0.25">
      <c r="A1440" s="1">
        <v>43594</v>
      </c>
      <c r="B1440" s="3">
        <v>6191.5</v>
      </c>
      <c r="C1440" s="3">
        <v>5990.5</v>
      </c>
      <c r="D1440" s="3">
        <v>6206</v>
      </c>
      <c r="E1440" s="3">
        <v>5990</v>
      </c>
      <c r="F1440" t="s">
        <v>1906</v>
      </c>
      <c r="G1440" s="2">
        <v>3.36</v>
      </c>
    </row>
    <row r="1441" spans="1:7" x14ac:dyDescent="0.25">
      <c r="A1441" s="1">
        <v>43595</v>
      </c>
      <c r="B1441" s="3">
        <v>6386</v>
      </c>
      <c r="C1441" s="3">
        <v>6194.3</v>
      </c>
      <c r="D1441" s="3">
        <v>6466.6</v>
      </c>
      <c r="E1441" s="3">
        <v>6157.8</v>
      </c>
      <c r="F1441" t="s">
        <v>1905</v>
      </c>
      <c r="G1441" s="2">
        <v>3.14</v>
      </c>
    </row>
    <row r="1442" spans="1:7" x14ac:dyDescent="0.25">
      <c r="A1442" s="1">
        <v>43596</v>
      </c>
      <c r="B1442" s="3">
        <v>7190.3</v>
      </c>
      <c r="C1442" s="3">
        <v>6386.6</v>
      </c>
      <c r="D1442" s="3">
        <v>7373.8</v>
      </c>
      <c r="E1442" s="3">
        <v>6386.5</v>
      </c>
      <c r="F1442" t="s">
        <v>1904</v>
      </c>
      <c r="G1442" s="2">
        <v>12.59</v>
      </c>
    </row>
    <row r="1443" spans="1:7" x14ac:dyDescent="0.25">
      <c r="A1443" s="1">
        <v>43597</v>
      </c>
      <c r="B1443" s="3">
        <v>6984.8</v>
      </c>
      <c r="C1443" s="3">
        <v>7190</v>
      </c>
      <c r="D1443" s="3">
        <v>7518.9</v>
      </c>
      <c r="E1443" s="3">
        <v>6802.6</v>
      </c>
      <c r="F1443" t="s">
        <v>1571</v>
      </c>
      <c r="G1443" s="2">
        <v>-2.86</v>
      </c>
    </row>
    <row r="1444" spans="1:7" x14ac:dyDescent="0.25">
      <c r="A1444" s="1">
        <v>43598</v>
      </c>
      <c r="B1444" s="3">
        <v>7806</v>
      </c>
      <c r="C1444" s="3">
        <v>6984.7</v>
      </c>
      <c r="D1444" s="3">
        <v>8058.3</v>
      </c>
      <c r="E1444" s="3">
        <v>6893.1</v>
      </c>
      <c r="F1444" t="s">
        <v>1624</v>
      </c>
      <c r="G1444" s="2">
        <v>11.76</v>
      </c>
    </row>
    <row r="1445" spans="1:7" x14ac:dyDescent="0.25">
      <c r="A1445" s="1">
        <v>43599</v>
      </c>
      <c r="B1445" s="3">
        <v>7994.6</v>
      </c>
      <c r="C1445" s="3">
        <v>7806.4</v>
      </c>
      <c r="D1445" s="3">
        <v>8323.9</v>
      </c>
      <c r="E1445" s="3">
        <v>7674</v>
      </c>
      <c r="F1445" t="s">
        <v>1903</v>
      </c>
      <c r="G1445" s="2">
        <v>2.42</v>
      </c>
    </row>
    <row r="1446" spans="1:7" x14ac:dyDescent="0.25">
      <c r="A1446" s="1">
        <v>43600</v>
      </c>
      <c r="B1446" s="3">
        <v>8164.6</v>
      </c>
      <c r="C1446" s="3">
        <v>7994.8</v>
      </c>
      <c r="D1446" s="3">
        <v>8225.2999999999993</v>
      </c>
      <c r="E1446" s="3">
        <v>7856.5</v>
      </c>
      <c r="F1446" t="s">
        <v>1634</v>
      </c>
      <c r="G1446" s="2">
        <v>2.13</v>
      </c>
    </row>
    <row r="1447" spans="1:7" x14ac:dyDescent="0.25">
      <c r="A1447" s="1">
        <v>43601</v>
      </c>
      <c r="B1447" s="3">
        <v>7871.8</v>
      </c>
      <c r="C1447" s="3">
        <v>8164.8</v>
      </c>
      <c r="D1447" s="3">
        <v>8293.2999999999993</v>
      </c>
      <c r="E1447" s="3">
        <v>7720.4</v>
      </c>
      <c r="F1447" t="s">
        <v>1566</v>
      </c>
      <c r="G1447" s="2">
        <v>-3.59</v>
      </c>
    </row>
    <row r="1448" spans="1:7" x14ac:dyDescent="0.25">
      <c r="A1448" s="1">
        <v>43602</v>
      </c>
      <c r="B1448" s="3">
        <v>7359.5</v>
      </c>
      <c r="C1448" s="3">
        <v>7871.9</v>
      </c>
      <c r="D1448" s="3">
        <v>7924</v>
      </c>
      <c r="E1448" s="3">
        <v>6998.6</v>
      </c>
      <c r="F1448" t="s">
        <v>1608</v>
      </c>
      <c r="G1448" s="2">
        <v>-6.51</v>
      </c>
    </row>
    <row r="1449" spans="1:7" x14ac:dyDescent="0.25">
      <c r="A1449" s="1">
        <v>43603</v>
      </c>
      <c r="B1449" s="3">
        <v>7262.6</v>
      </c>
      <c r="C1449" s="3">
        <v>7359.9</v>
      </c>
      <c r="D1449" s="3">
        <v>7458.5</v>
      </c>
      <c r="E1449" s="3">
        <v>7189.4</v>
      </c>
      <c r="F1449" t="s">
        <v>1902</v>
      </c>
      <c r="G1449" s="2">
        <v>-1.32</v>
      </c>
    </row>
    <row r="1450" spans="1:7" x14ac:dyDescent="0.25">
      <c r="A1450" s="1">
        <v>43604</v>
      </c>
      <c r="B1450" s="3">
        <v>8157.2</v>
      </c>
      <c r="C1450" s="3">
        <v>7261.9</v>
      </c>
      <c r="D1450" s="3">
        <v>8253.4</v>
      </c>
      <c r="E1450" s="3">
        <v>7252.3</v>
      </c>
      <c r="F1450" t="s">
        <v>1633</v>
      </c>
      <c r="G1450" s="2">
        <v>12.32</v>
      </c>
    </row>
    <row r="1451" spans="1:7" x14ac:dyDescent="0.25">
      <c r="A1451" s="1">
        <v>43605</v>
      </c>
      <c r="B1451" s="3">
        <v>7965.3</v>
      </c>
      <c r="C1451" s="3">
        <v>8156.4</v>
      </c>
      <c r="D1451" s="3">
        <v>8156.4</v>
      </c>
      <c r="E1451" s="3">
        <v>7604</v>
      </c>
      <c r="F1451" t="s">
        <v>1901</v>
      </c>
      <c r="G1451" s="2">
        <v>-2.35</v>
      </c>
    </row>
    <row r="1452" spans="1:7" x14ac:dyDescent="0.25">
      <c r="A1452" s="1">
        <v>43606</v>
      </c>
      <c r="B1452" s="3">
        <v>7930.3</v>
      </c>
      <c r="C1452" s="3">
        <v>7965</v>
      </c>
      <c r="D1452" s="3">
        <v>8056.8</v>
      </c>
      <c r="E1452" s="3">
        <v>7813.2</v>
      </c>
      <c r="F1452" t="s">
        <v>1900</v>
      </c>
      <c r="G1452" s="2">
        <v>-0.44</v>
      </c>
    </row>
    <row r="1453" spans="1:7" x14ac:dyDescent="0.25">
      <c r="A1453" s="1">
        <v>43607</v>
      </c>
      <c r="B1453" s="3">
        <v>7635.7</v>
      </c>
      <c r="C1453" s="3">
        <v>7928.7</v>
      </c>
      <c r="D1453" s="3">
        <v>7999</v>
      </c>
      <c r="E1453" s="3">
        <v>7545.9</v>
      </c>
      <c r="F1453" t="s">
        <v>1899</v>
      </c>
      <c r="G1453" s="2">
        <v>-3.72</v>
      </c>
    </row>
    <row r="1454" spans="1:7" x14ac:dyDescent="0.25">
      <c r="A1454" s="1">
        <v>43608</v>
      </c>
      <c r="B1454" s="3">
        <v>7852.1</v>
      </c>
      <c r="C1454" s="3">
        <v>7637.2</v>
      </c>
      <c r="D1454" s="3">
        <v>7939.1</v>
      </c>
      <c r="E1454" s="3">
        <v>7486.8</v>
      </c>
      <c r="F1454" t="s">
        <v>1898</v>
      </c>
      <c r="G1454" s="2">
        <v>2.83</v>
      </c>
    </row>
    <row r="1455" spans="1:7" x14ac:dyDescent="0.25">
      <c r="A1455" s="1">
        <v>43609</v>
      </c>
      <c r="B1455" s="3">
        <v>7970.1</v>
      </c>
      <c r="C1455" s="3">
        <v>7852.8</v>
      </c>
      <c r="D1455" s="3">
        <v>8124.1</v>
      </c>
      <c r="E1455" s="3">
        <v>7775.4</v>
      </c>
      <c r="F1455" t="s">
        <v>1897</v>
      </c>
      <c r="G1455" s="2">
        <v>1.5</v>
      </c>
    </row>
    <row r="1456" spans="1:7" x14ac:dyDescent="0.25">
      <c r="A1456" s="1">
        <v>43610</v>
      </c>
      <c r="B1456" s="3">
        <v>8027.4</v>
      </c>
      <c r="C1456" s="3">
        <v>7971.4</v>
      </c>
      <c r="D1456" s="3">
        <v>8090.1</v>
      </c>
      <c r="E1456" s="3">
        <v>7919.1</v>
      </c>
      <c r="F1456" t="s">
        <v>1896</v>
      </c>
      <c r="G1456" s="2">
        <v>0.72</v>
      </c>
    </row>
    <row r="1457" spans="1:7" x14ac:dyDescent="0.25">
      <c r="A1457" s="1">
        <v>43611</v>
      </c>
      <c r="B1457" s="3">
        <v>8630.2000000000007</v>
      </c>
      <c r="C1457" s="3">
        <v>8029.6</v>
      </c>
      <c r="D1457" s="3">
        <v>8718.6</v>
      </c>
      <c r="E1457" s="3">
        <v>7866.5</v>
      </c>
      <c r="F1457" t="s">
        <v>1895</v>
      </c>
      <c r="G1457" s="2">
        <v>7.51</v>
      </c>
    </row>
    <row r="1458" spans="1:7" x14ac:dyDescent="0.25">
      <c r="A1458" s="1">
        <v>43612</v>
      </c>
      <c r="B1458" s="3">
        <v>8760.1</v>
      </c>
      <c r="C1458" s="3">
        <v>8628.9</v>
      </c>
      <c r="D1458" s="3">
        <v>8902.7999999999993</v>
      </c>
      <c r="E1458" s="3">
        <v>8607.2999999999993</v>
      </c>
      <c r="F1458" t="s">
        <v>1894</v>
      </c>
      <c r="G1458" s="2">
        <v>1.51</v>
      </c>
    </row>
    <row r="1459" spans="1:7" x14ac:dyDescent="0.25">
      <c r="A1459" s="1">
        <v>43613</v>
      </c>
      <c r="B1459" s="3">
        <v>8716.2999999999993</v>
      </c>
      <c r="C1459" s="3">
        <v>8759.4</v>
      </c>
      <c r="D1459" s="3">
        <v>8794.1</v>
      </c>
      <c r="E1459" s="3">
        <v>8568.7999999999993</v>
      </c>
      <c r="F1459" t="s">
        <v>1893</v>
      </c>
      <c r="G1459" s="2">
        <v>-0.5</v>
      </c>
    </row>
    <row r="1460" spans="1:7" x14ac:dyDescent="0.25">
      <c r="A1460" s="1">
        <v>43614</v>
      </c>
      <c r="B1460" s="3">
        <v>8647.7999999999993</v>
      </c>
      <c r="C1460" s="3">
        <v>8715.6</v>
      </c>
      <c r="D1460" s="3">
        <v>8747.2000000000007</v>
      </c>
      <c r="E1460" s="3">
        <v>8435.2999999999993</v>
      </c>
      <c r="F1460" t="s">
        <v>1892</v>
      </c>
      <c r="G1460" s="2">
        <v>-0.79</v>
      </c>
    </row>
    <row r="1461" spans="1:7" x14ac:dyDescent="0.25">
      <c r="A1461" s="1">
        <v>43615</v>
      </c>
      <c r="B1461" s="3">
        <v>8271.9</v>
      </c>
      <c r="C1461" s="3">
        <v>8647.7999999999993</v>
      </c>
      <c r="D1461" s="3">
        <v>9045.9</v>
      </c>
      <c r="E1461" s="3">
        <v>8054.7</v>
      </c>
      <c r="F1461" t="s">
        <v>1626</v>
      </c>
      <c r="G1461" s="2">
        <v>-4.3499999999999996</v>
      </c>
    </row>
    <row r="1462" spans="1:7" x14ac:dyDescent="0.25">
      <c r="A1462" s="1">
        <v>43616</v>
      </c>
      <c r="B1462" s="3">
        <v>8558.2999999999993</v>
      </c>
      <c r="C1462" s="3">
        <v>8271.4</v>
      </c>
      <c r="D1462" s="3">
        <v>8578.7999999999993</v>
      </c>
      <c r="E1462" s="3">
        <v>8135</v>
      </c>
      <c r="F1462" t="s">
        <v>1891</v>
      </c>
      <c r="G1462" s="2">
        <v>3.46</v>
      </c>
    </row>
    <row r="1463" spans="1:7" x14ac:dyDescent="0.25">
      <c r="A1463" s="1">
        <v>43617</v>
      </c>
      <c r="B1463" s="3">
        <v>8545.7000000000007</v>
      </c>
      <c r="C1463" s="3">
        <v>8556.9</v>
      </c>
      <c r="D1463" s="3">
        <v>8615.7999999999993</v>
      </c>
      <c r="E1463" s="3">
        <v>8454</v>
      </c>
      <c r="F1463" t="s">
        <v>1890</v>
      </c>
      <c r="G1463" s="2">
        <v>-0.15</v>
      </c>
    </row>
    <row r="1464" spans="1:7" x14ac:dyDescent="0.25">
      <c r="A1464" s="1">
        <v>43618</v>
      </c>
      <c r="B1464" s="3">
        <v>8728.6</v>
      </c>
      <c r="C1464" s="3">
        <v>8545.7999999999993</v>
      </c>
      <c r="D1464" s="3">
        <v>8807.7000000000007</v>
      </c>
      <c r="E1464" s="3">
        <v>8534.7999999999993</v>
      </c>
      <c r="F1464" t="s">
        <v>1889</v>
      </c>
      <c r="G1464" s="2">
        <v>2.14</v>
      </c>
    </row>
    <row r="1465" spans="1:7" x14ac:dyDescent="0.25">
      <c r="A1465" s="1">
        <v>43619</v>
      </c>
      <c r="B1465" s="3">
        <v>8124.8</v>
      </c>
      <c r="C1465" s="3">
        <v>8728.6</v>
      </c>
      <c r="D1465" s="3">
        <v>8734.9</v>
      </c>
      <c r="E1465" s="3">
        <v>8102.7</v>
      </c>
      <c r="F1465" t="s">
        <v>1888</v>
      </c>
      <c r="G1465" s="2">
        <v>-6.92</v>
      </c>
    </row>
    <row r="1466" spans="1:7" x14ac:dyDescent="0.25">
      <c r="A1466" s="1">
        <v>43620</v>
      </c>
      <c r="B1466" s="3">
        <v>7685.5</v>
      </c>
      <c r="C1466" s="3">
        <v>8118.1</v>
      </c>
      <c r="D1466" s="3">
        <v>8118.1</v>
      </c>
      <c r="E1466" s="3">
        <v>7494</v>
      </c>
      <c r="F1466" t="s">
        <v>1887</v>
      </c>
      <c r="G1466" s="2">
        <v>-5.41</v>
      </c>
    </row>
    <row r="1467" spans="1:7" x14ac:dyDescent="0.25">
      <c r="A1467" s="1">
        <v>43621</v>
      </c>
      <c r="B1467" s="3">
        <v>7779.1</v>
      </c>
      <c r="C1467" s="3">
        <v>7685.6</v>
      </c>
      <c r="D1467" s="3">
        <v>7885</v>
      </c>
      <c r="E1467" s="3">
        <v>7590.4</v>
      </c>
      <c r="F1467" t="s">
        <v>1886</v>
      </c>
      <c r="G1467" s="2">
        <v>1.22</v>
      </c>
    </row>
    <row r="1468" spans="1:7" x14ac:dyDescent="0.25">
      <c r="A1468" s="1">
        <v>43622</v>
      </c>
      <c r="B1468" s="3">
        <v>7784.9</v>
      </c>
      <c r="C1468" s="3">
        <v>7779.6</v>
      </c>
      <c r="D1468" s="3">
        <v>7861.4</v>
      </c>
      <c r="E1468" s="3">
        <v>7480.4</v>
      </c>
      <c r="F1468" t="s">
        <v>1885</v>
      </c>
      <c r="G1468" s="2">
        <v>0.08</v>
      </c>
    </row>
    <row r="1469" spans="1:7" x14ac:dyDescent="0.25">
      <c r="A1469" s="1">
        <v>43623</v>
      </c>
      <c r="B1469" s="3">
        <v>7985.2</v>
      </c>
      <c r="C1469" s="3">
        <v>7785.8</v>
      </c>
      <c r="D1469" s="3">
        <v>8099.4</v>
      </c>
      <c r="E1469" s="3">
        <v>7749.4</v>
      </c>
      <c r="F1469" t="s">
        <v>1884</v>
      </c>
      <c r="G1469" s="2">
        <v>2.57</v>
      </c>
    </row>
    <row r="1470" spans="1:7" x14ac:dyDescent="0.25">
      <c r="A1470" s="1">
        <v>43624</v>
      </c>
      <c r="B1470" s="3">
        <v>7901.4</v>
      </c>
      <c r="C1470" s="3">
        <v>7985.3</v>
      </c>
      <c r="D1470" s="3">
        <v>8044.4</v>
      </c>
      <c r="E1470" s="3">
        <v>7770.5</v>
      </c>
      <c r="F1470" t="s">
        <v>1883</v>
      </c>
      <c r="G1470" s="2">
        <v>-1.05</v>
      </c>
    </row>
    <row r="1471" spans="1:7" x14ac:dyDescent="0.25">
      <c r="A1471" s="1">
        <v>43625</v>
      </c>
      <c r="B1471" s="3">
        <v>7635</v>
      </c>
      <c r="C1471" s="3">
        <v>7901.6</v>
      </c>
      <c r="D1471" s="3">
        <v>7937.5</v>
      </c>
      <c r="E1471" s="3">
        <v>7516.9</v>
      </c>
      <c r="F1471" t="s">
        <v>1882</v>
      </c>
      <c r="G1471" s="2">
        <v>-3.37</v>
      </c>
    </row>
    <row r="1472" spans="1:7" x14ac:dyDescent="0.25">
      <c r="A1472" s="1">
        <v>43626</v>
      </c>
      <c r="B1472" s="3">
        <v>7987.8</v>
      </c>
      <c r="C1472" s="3">
        <v>7635</v>
      </c>
      <c r="D1472" s="3">
        <v>8012.8</v>
      </c>
      <c r="E1472" s="3">
        <v>7523.6</v>
      </c>
      <c r="F1472" t="s">
        <v>1881</v>
      </c>
      <c r="G1472" s="2">
        <v>4.62</v>
      </c>
    </row>
    <row r="1473" spans="1:7" x14ac:dyDescent="0.25">
      <c r="A1473" s="1">
        <v>43627</v>
      </c>
      <c r="B1473" s="3">
        <v>7888</v>
      </c>
      <c r="C1473" s="3">
        <v>7987.8</v>
      </c>
      <c r="D1473" s="3">
        <v>8010.4</v>
      </c>
      <c r="E1473" s="3">
        <v>7714.5</v>
      </c>
      <c r="F1473" t="s">
        <v>1880</v>
      </c>
      <c r="G1473" s="2">
        <v>-1.25</v>
      </c>
    </row>
    <row r="1474" spans="1:7" x14ac:dyDescent="0.25">
      <c r="A1474" s="1">
        <v>43628</v>
      </c>
      <c r="B1474" s="3">
        <v>8133.1</v>
      </c>
      <c r="C1474" s="3">
        <v>7888</v>
      </c>
      <c r="D1474" s="3">
        <v>8198.1</v>
      </c>
      <c r="E1474" s="3">
        <v>7805.8</v>
      </c>
      <c r="F1474" t="s">
        <v>1879</v>
      </c>
      <c r="G1474" s="2">
        <v>3.11</v>
      </c>
    </row>
    <row r="1475" spans="1:7" x14ac:dyDescent="0.25">
      <c r="A1475" s="1">
        <v>43629</v>
      </c>
      <c r="B1475" s="3">
        <v>8219</v>
      </c>
      <c r="C1475" s="3">
        <v>8132.4</v>
      </c>
      <c r="D1475" s="3">
        <v>8306.1</v>
      </c>
      <c r="E1475" s="3">
        <v>8028.6</v>
      </c>
      <c r="F1475" t="s">
        <v>1878</v>
      </c>
      <c r="G1475" s="2">
        <v>1.06</v>
      </c>
    </row>
    <row r="1476" spans="1:7" x14ac:dyDescent="0.25">
      <c r="A1476" s="1">
        <v>43630</v>
      </c>
      <c r="B1476" s="3">
        <v>8656.1</v>
      </c>
      <c r="C1476" s="3">
        <v>8218.6</v>
      </c>
      <c r="D1476" s="3">
        <v>8685.2999999999993</v>
      </c>
      <c r="E1476" s="3">
        <v>8153.2</v>
      </c>
      <c r="F1476" t="s">
        <v>1877</v>
      </c>
      <c r="G1476" s="2">
        <v>5.32</v>
      </c>
    </row>
    <row r="1477" spans="1:7" x14ac:dyDescent="0.25">
      <c r="A1477" s="1">
        <v>43631</v>
      </c>
      <c r="B1477" s="3">
        <v>8812.5</v>
      </c>
      <c r="C1477" s="3">
        <v>8655.7999999999993</v>
      </c>
      <c r="D1477" s="3">
        <v>8856.7000000000007</v>
      </c>
      <c r="E1477" s="3">
        <v>8582.2999999999993</v>
      </c>
      <c r="F1477" t="s">
        <v>1876</v>
      </c>
      <c r="G1477" s="2">
        <v>1.81</v>
      </c>
    </row>
    <row r="1478" spans="1:7" x14ac:dyDescent="0.25">
      <c r="A1478" s="1">
        <v>43632</v>
      </c>
      <c r="B1478" s="3">
        <v>8962.5</v>
      </c>
      <c r="C1478" s="3">
        <v>8812.2000000000007</v>
      </c>
      <c r="D1478" s="3">
        <v>9332</v>
      </c>
      <c r="E1478" s="3">
        <v>8771.1</v>
      </c>
      <c r="F1478" t="s">
        <v>1875</v>
      </c>
      <c r="G1478" s="2">
        <v>1.7</v>
      </c>
    </row>
    <row r="1479" spans="1:7" x14ac:dyDescent="0.25">
      <c r="A1479" s="1">
        <v>43633</v>
      </c>
      <c r="B1479" s="3">
        <v>9318.7999999999993</v>
      </c>
      <c r="C1479" s="3">
        <v>8961</v>
      </c>
      <c r="D1479" s="3">
        <v>9438.1</v>
      </c>
      <c r="E1479" s="3">
        <v>8959.7999999999993</v>
      </c>
      <c r="F1479" t="s">
        <v>1874</v>
      </c>
      <c r="G1479" s="2">
        <v>3.98</v>
      </c>
    </row>
    <row r="1480" spans="1:7" x14ac:dyDescent="0.25">
      <c r="A1480" s="1">
        <v>43634</v>
      </c>
      <c r="B1480" s="3">
        <v>9080.6</v>
      </c>
      <c r="C1480" s="3">
        <v>9318.9</v>
      </c>
      <c r="D1480" s="3">
        <v>9336.1</v>
      </c>
      <c r="E1480" s="3">
        <v>8962.7000000000007</v>
      </c>
      <c r="F1480" t="s">
        <v>1873</v>
      </c>
      <c r="G1480" s="2">
        <v>-2.56</v>
      </c>
    </row>
    <row r="1481" spans="1:7" x14ac:dyDescent="0.25">
      <c r="A1481" s="1">
        <v>43635</v>
      </c>
      <c r="B1481" s="3">
        <v>9255.4</v>
      </c>
      <c r="C1481" s="3">
        <v>9080.7000000000007</v>
      </c>
      <c r="D1481" s="3">
        <v>9295.1</v>
      </c>
      <c r="E1481" s="3">
        <v>9044</v>
      </c>
      <c r="F1481" t="s">
        <v>1872</v>
      </c>
      <c r="G1481" s="2">
        <v>1.93</v>
      </c>
    </row>
    <row r="1482" spans="1:7" x14ac:dyDescent="0.25">
      <c r="A1482" s="1">
        <v>43636</v>
      </c>
      <c r="B1482" s="3">
        <v>9517</v>
      </c>
      <c r="C1482" s="3">
        <v>9255</v>
      </c>
      <c r="D1482" s="3">
        <v>9583.9</v>
      </c>
      <c r="E1482" s="3">
        <v>9188.4</v>
      </c>
      <c r="F1482" t="s">
        <v>1871</v>
      </c>
      <c r="G1482" s="2">
        <v>2.83</v>
      </c>
    </row>
    <row r="1483" spans="1:7" x14ac:dyDescent="0.25">
      <c r="A1483" s="1">
        <v>43637</v>
      </c>
      <c r="B1483" s="3">
        <v>10179.299999999999</v>
      </c>
      <c r="C1483" s="3">
        <v>9517.7000000000007</v>
      </c>
      <c r="D1483" s="3">
        <v>10184.299999999999</v>
      </c>
      <c r="E1483" s="3">
        <v>9517.4</v>
      </c>
      <c r="F1483" t="s">
        <v>1870</v>
      </c>
      <c r="G1483" s="2">
        <v>6.96</v>
      </c>
    </row>
    <row r="1484" spans="1:7" x14ac:dyDescent="0.25">
      <c r="A1484" s="1">
        <v>43638</v>
      </c>
      <c r="B1484" s="3">
        <v>10721.7</v>
      </c>
      <c r="C1484" s="3">
        <v>10178.1</v>
      </c>
      <c r="D1484" s="3">
        <v>11160.5</v>
      </c>
      <c r="E1484" s="3">
        <v>10031.299999999999</v>
      </c>
      <c r="F1484" t="s">
        <v>1865</v>
      </c>
      <c r="G1484" s="2">
        <v>5.33</v>
      </c>
    </row>
    <row r="1485" spans="1:7" x14ac:dyDescent="0.25">
      <c r="A1485" s="1">
        <v>43639</v>
      </c>
      <c r="B1485" s="3">
        <v>10897.1</v>
      </c>
      <c r="C1485" s="3">
        <v>10721.5</v>
      </c>
      <c r="D1485" s="3">
        <v>11361.3</v>
      </c>
      <c r="E1485" s="3">
        <v>10557.8</v>
      </c>
      <c r="F1485" t="s">
        <v>1869</v>
      </c>
      <c r="G1485" s="2">
        <v>1.64</v>
      </c>
    </row>
    <row r="1486" spans="1:7" x14ac:dyDescent="0.25">
      <c r="A1486" s="1">
        <v>43640</v>
      </c>
      <c r="B1486" s="3">
        <v>11046.4</v>
      </c>
      <c r="C1486" s="3">
        <v>10897.3</v>
      </c>
      <c r="D1486" s="3">
        <v>11114.4</v>
      </c>
      <c r="E1486" s="3">
        <v>10622.6</v>
      </c>
      <c r="F1486" t="s">
        <v>1868</v>
      </c>
      <c r="G1486" s="2">
        <v>1.37</v>
      </c>
    </row>
    <row r="1487" spans="1:7" x14ac:dyDescent="0.25">
      <c r="A1487" s="1">
        <v>43641</v>
      </c>
      <c r="B1487" s="3">
        <v>11809.9</v>
      </c>
      <c r="C1487" s="3">
        <v>11046.6</v>
      </c>
      <c r="D1487" s="3">
        <v>11833.9</v>
      </c>
      <c r="E1487" s="3">
        <v>11033.7</v>
      </c>
      <c r="F1487" t="s">
        <v>1867</v>
      </c>
      <c r="G1487" s="2">
        <v>6.91</v>
      </c>
    </row>
    <row r="1488" spans="1:7" x14ac:dyDescent="0.25">
      <c r="A1488" s="1">
        <v>43642</v>
      </c>
      <c r="B1488" s="3">
        <v>13063.8</v>
      </c>
      <c r="C1488" s="3">
        <v>11811.6</v>
      </c>
      <c r="D1488" s="3">
        <v>13929.8</v>
      </c>
      <c r="E1488" s="3">
        <v>11747.3</v>
      </c>
      <c r="F1488" t="s">
        <v>1613</v>
      </c>
      <c r="G1488" s="2">
        <v>10.62</v>
      </c>
    </row>
    <row r="1489" spans="1:7" x14ac:dyDescent="0.25">
      <c r="A1489" s="1">
        <v>43643</v>
      </c>
      <c r="B1489" s="3">
        <v>11287.8</v>
      </c>
      <c r="C1489" s="3">
        <v>13062.4</v>
      </c>
      <c r="D1489" s="3">
        <v>13422</v>
      </c>
      <c r="E1489" s="3">
        <v>10493.5</v>
      </c>
      <c r="F1489" t="s">
        <v>1866</v>
      </c>
      <c r="G1489" s="2">
        <v>-13.59</v>
      </c>
    </row>
    <row r="1490" spans="1:7" x14ac:dyDescent="0.25">
      <c r="A1490" s="1">
        <v>43644</v>
      </c>
      <c r="B1490" s="3">
        <v>12409.1</v>
      </c>
      <c r="C1490" s="3">
        <v>11288.4</v>
      </c>
      <c r="D1490" s="3">
        <v>12461.8</v>
      </c>
      <c r="E1490" s="3">
        <v>10970.5</v>
      </c>
      <c r="F1490" t="s">
        <v>1865</v>
      </c>
      <c r="G1490" s="2">
        <v>9.93</v>
      </c>
    </row>
    <row r="1491" spans="1:7" x14ac:dyDescent="0.25">
      <c r="A1491" s="1">
        <v>43645</v>
      </c>
      <c r="B1491" s="3">
        <v>11906.5</v>
      </c>
      <c r="C1491" s="3">
        <v>12408</v>
      </c>
      <c r="D1491" s="3">
        <v>12422.9</v>
      </c>
      <c r="E1491" s="3">
        <v>11490.8</v>
      </c>
      <c r="F1491" t="s">
        <v>1864</v>
      </c>
      <c r="G1491" s="2">
        <v>-4.05</v>
      </c>
    </row>
    <row r="1492" spans="1:7" x14ac:dyDescent="0.25">
      <c r="A1492" s="1">
        <v>43646</v>
      </c>
      <c r="B1492" s="3">
        <v>10818.6</v>
      </c>
      <c r="C1492" s="3">
        <v>11906</v>
      </c>
      <c r="D1492" s="3">
        <v>12179.3</v>
      </c>
      <c r="E1492" s="3">
        <v>10765.4</v>
      </c>
      <c r="F1492" t="s">
        <v>1863</v>
      </c>
      <c r="G1492" s="2">
        <v>-9.14</v>
      </c>
    </row>
    <row r="1493" spans="1:7" x14ac:dyDescent="0.25">
      <c r="A1493" s="1">
        <v>43647</v>
      </c>
      <c r="B1493" s="3">
        <v>10616.6</v>
      </c>
      <c r="C1493" s="3">
        <v>10821.4</v>
      </c>
      <c r="D1493" s="3">
        <v>11254.5</v>
      </c>
      <c r="E1493" s="3">
        <v>10041.6</v>
      </c>
      <c r="F1493" t="s">
        <v>1626</v>
      </c>
      <c r="G1493" s="2">
        <v>-1.87</v>
      </c>
    </row>
    <row r="1494" spans="1:7" x14ac:dyDescent="0.25">
      <c r="A1494" s="1">
        <v>43648</v>
      </c>
      <c r="B1494" s="3">
        <v>10835.9</v>
      </c>
      <c r="C1494" s="3">
        <v>10615.5</v>
      </c>
      <c r="D1494" s="3">
        <v>10923.5</v>
      </c>
      <c r="E1494" s="3">
        <v>9728.5</v>
      </c>
      <c r="F1494" t="s">
        <v>1579</v>
      </c>
      <c r="G1494" s="2">
        <v>2.0699999999999998</v>
      </c>
    </row>
    <row r="1495" spans="1:7" x14ac:dyDescent="0.25">
      <c r="A1495" s="1">
        <v>43649</v>
      </c>
      <c r="B1495" s="3">
        <v>11900.8</v>
      </c>
      <c r="C1495" s="3">
        <v>10835.9</v>
      </c>
      <c r="D1495" s="3">
        <v>11931.8</v>
      </c>
      <c r="E1495" s="3">
        <v>10835.9</v>
      </c>
      <c r="F1495" t="s">
        <v>1862</v>
      </c>
      <c r="G1495" s="2">
        <v>9.83</v>
      </c>
    </row>
    <row r="1496" spans="1:7" x14ac:dyDescent="0.25">
      <c r="A1496" s="1">
        <v>43650</v>
      </c>
      <c r="B1496" s="3">
        <v>11163.1</v>
      </c>
      <c r="C1496" s="3">
        <v>11899.3</v>
      </c>
      <c r="D1496" s="3">
        <v>11948</v>
      </c>
      <c r="E1496" s="3">
        <v>11087.1</v>
      </c>
      <c r="F1496" t="s">
        <v>1861</v>
      </c>
      <c r="G1496" s="2">
        <v>-6.2</v>
      </c>
    </row>
    <row r="1497" spans="1:7" x14ac:dyDescent="0.25">
      <c r="A1497" s="1">
        <v>43651</v>
      </c>
      <c r="B1497" s="3">
        <v>10970.2</v>
      </c>
      <c r="C1497" s="3">
        <v>11159.7</v>
      </c>
      <c r="D1497" s="3">
        <v>11381.8</v>
      </c>
      <c r="E1497" s="3">
        <v>10810.3</v>
      </c>
      <c r="F1497" t="s">
        <v>1860</v>
      </c>
      <c r="G1497" s="2">
        <v>-1.73</v>
      </c>
    </row>
    <row r="1498" spans="1:7" x14ac:dyDescent="0.25">
      <c r="A1498" s="1">
        <v>43652</v>
      </c>
      <c r="B1498" s="3">
        <v>11268</v>
      </c>
      <c r="C1498" s="3">
        <v>10969.8</v>
      </c>
      <c r="D1498" s="3">
        <v>11650.2</v>
      </c>
      <c r="E1498" s="3">
        <v>10967.9</v>
      </c>
      <c r="F1498" t="s">
        <v>1859</v>
      </c>
      <c r="G1498" s="2">
        <v>2.71</v>
      </c>
    </row>
    <row r="1499" spans="1:7" x14ac:dyDescent="0.25">
      <c r="A1499" s="1">
        <v>43653</v>
      </c>
      <c r="B1499" s="3">
        <v>11415.9</v>
      </c>
      <c r="C1499" s="3">
        <v>11267.9</v>
      </c>
      <c r="D1499" s="3">
        <v>11524.6</v>
      </c>
      <c r="E1499" s="3">
        <v>11108.1</v>
      </c>
      <c r="F1499" t="s">
        <v>1858</v>
      </c>
      <c r="G1499" s="2">
        <v>1.31</v>
      </c>
    </row>
    <row r="1500" spans="1:7" x14ac:dyDescent="0.25">
      <c r="A1500" s="1">
        <v>43654</v>
      </c>
      <c r="B1500" s="3">
        <v>12252.6</v>
      </c>
      <c r="C1500" s="3">
        <v>11415.8</v>
      </c>
      <c r="D1500" s="3">
        <v>12332.3</v>
      </c>
      <c r="E1500" s="3">
        <v>11304.8</v>
      </c>
      <c r="F1500" t="s">
        <v>1857</v>
      </c>
      <c r="G1500" s="2">
        <v>7.33</v>
      </c>
    </row>
    <row r="1501" spans="1:7" x14ac:dyDescent="0.25">
      <c r="A1501" s="1">
        <v>43655</v>
      </c>
      <c r="B1501" s="3">
        <v>12541.5</v>
      </c>
      <c r="C1501" s="3">
        <v>12250.6</v>
      </c>
      <c r="D1501" s="3">
        <v>12772.9</v>
      </c>
      <c r="E1501" s="3">
        <v>12111.2</v>
      </c>
      <c r="F1501" t="s">
        <v>1856</v>
      </c>
      <c r="G1501" s="2">
        <v>2.36</v>
      </c>
    </row>
    <row r="1502" spans="1:7" x14ac:dyDescent="0.25">
      <c r="A1502" s="1">
        <v>43656</v>
      </c>
      <c r="B1502" s="3">
        <v>12110.6</v>
      </c>
      <c r="C1502" s="3">
        <v>12542.8</v>
      </c>
      <c r="D1502" s="3">
        <v>13134.4</v>
      </c>
      <c r="E1502" s="3">
        <v>11594.9</v>
      </c>
      <c r="F1502" t="s">
        <v>1560</v>
      </c>
      <c r="G1502" s="2">
        <v>-3.44</v>
      </c>
    </row>
    <row r="1503" spans="1:7" x14ac:dyDescent="0.25">
      <c r="A1503" s="1">
        <v>43657</v>
      </c>
      <c r="B1503" s="3">
        <v>11342.3</v>
      </c>
      <c r="C1503" s="3">
        <v>12111.6</v>
      </c>
      <c r="D1503" s="3">
        <v>12111.6</v>
      </c>
      <c r="E1503" s="3">
        <v>11029</v>
      </c>
      <c r="F1503" t="s">
        <v>1855</v>
      </c>
      <c r="G1503" s="2">
        <v>-6.34</v>
      </c>
    </row>
    <row r="1504" spans="1:7" x14ac:dyDescent="0.25">
      <c r="A1504" s="1">
        <v>43658</v>
      </c>
      <c r="B1504" s="3">
        <v>11762.1</v>
      </c>
      <c r="C1504" s="3">
        <v>11343.7</v>
      </c>
      <c r="D1504" s="3">
        <v>11881.4</v>
      </c>
      <c r="E1504" s="3">
        <v>11109.8</v>
      </c>
      <c r="F1504" t="s">
        <v>1854</v>
      </c>
      <c r="G1504" s="2">
        <v>3.7</v>
      </c>
    </row>
    <row r="1505" spans="1:7" x14ac:dyDescent="0.25">
      <c r="A1505" s="1">
        <v>43659</v>
      </c>
      <c r="B1505" s="3">
        <v>11364.9</v>
      </c>
      <c r="C1505" s="3">
        <v>11762.8</v>
      </c>
      <c r="D1505" s="3">
        <v>11798.4</v>
      </c>
      <c r="E1505" s="3">
        <v>10839.4</v>
      </c>
      <c r="F1505" t="s">
        <v>1853</v>
      </c>
      <c r="G1505" s="2">
        <v>-3.38</v>
      </c>
    </row>
    <row r="1506" spans="1:7" x14ac:dyDescent="0.25">
      <c r="A1506" s="1">
        <v>43660</v>
      </c>
      <c r="B1506" s="3">
        <v>10200.1</v>
      </c>
      <c r="C1506" s="3">
        <v>11364.3</v>
      </c>
      <c r="D1506" s="3">
        <v>11448.7</v>
      </c>
      <c r="E1506" s="3">
        <v>10128.9</v>
      </c>
      <c r="F1506" t="s">
        <v>1852</v>
      </c>
      <c r="G1506" s="2">
        <v>-10.25</v>
      </c>
    </row>
    <row r="1507" spans="1:7" x14ac:dyDescent="0.25">
      <c r="A1507" s="1">
        <v>43661</v>
      </c>
      <c r="B1507" s="3">
        <v>10845.9</v>
      </c>
      <c r="C1507" s="3">
        <v>10199.9</v>
      </c>
      <c r="D1507" s="3">
        <v>11064.7</v>
      </c>
      <c r="E1507" s="3">
        <v>9885.4</v>
      </c>
      <c r="F1507" t="s">
        <v>1851</v>
      </c>
      <c r="G1507" s="2">
        <v>6.33</v>
      </c>
    </row>
    <row r="1508" spans="1:7" x14ac:dyDescent="0.25">
      <c r="A1508" s="1">
        <v>43662</v>
      </c>
      <c r="B1508" s="3">
        <v>9424.7999999999993</v>
      </c>
      <c r="C1508" s="3">
        <v>10844</v>
      </c>
      <c r="D1508" s="3">
        <v>11019.5</v>
      </c>
      <c r="E1508" s="3">
        <v>9375.2999999999993</v>
      </c>
      <c r="F1508" t="s">
        <v>1578</v>
      </c>
      <c r="G1508" s="2">
        <v>-13.1</v>
      </c>
    </row>
    <row r="1509" spans="1:7" x14ac:dyDescent="0.25">
      <c r="A1509" s="1">
        <v>43663</v>
      </c>
      <c r="B1509" s="3">
        <v>9723.2000000000007</v>
      </c>
      <c r="C1509" s="3">
        <v>9425.1</v>
      </c>
      <c r="D1509" s="3">
        <v>9983.6</v>
      </c>
      <c r="E1509" s="3">
        <v>9082.6</v>
      </c>
      <c r="F1509" t="s">
        <v>1850</v>
      </c>
      <c r="G1509" s="2">
        <v>3.17</v>
      </c>
    </row>
    <row r="1510" spans="1:7" x14ac:dyDescent="0.25">
      <c r="A1510" s="1">
        <v>43664</v>
      </c>
      <c r="B1510" s="3">
        <v>10651.4</v>
      </c>
      <c r="C1510" s="3">
        <v>9723.1</v>
      </c>
      <c r="D1510" s="3">
        <v>10787.1</v>
      </c>
      <c r="E1510" s="3">
        <v>9390</v>
      </c>
      <c r="F1510" t="s">
        <v>1849</v>
      </c>
      <c r="G1510" s="2">
        <v>9.5500000000000007</v>
      </c>
    </row>
    <row r="1511" spans="1:7" x14ac:dyDescent="0.25">
      <c r="A1511" s="1">
        <v>43665</v>
      </c>
      <c r="B1511" s="3">
        <v>10571.5</v>
      </c>
      <c r="C1511" s="3">
        <v>10651.6</v>
      </c>
      <c r="D1511" s="3">
        <v>10758.4</v>
      </c>
      <c r="E1511" s="3">
        <v>10160.700000000001</v>
      </c>
      <c r="F1511" t="s">
        <v>1848</v>
      </c>
      <c r="G1511" s="2">
        <v>-0.75</v>
      </c>
    </row>
    <row r="1512" spans="1:7" x14ac:dyDescent="0.25">
      <c r="A1512" s="1">
        <v>43666</v>
      </c>
      <c r="B1512" s="3">
        <v>10826.7</v>
      </c>
      <c r="C1512" s="3">
        <v>10571.9</v>
      </c>
      <c r="D1512" s="3">
        <v>11155.6</v>
      </c>
      <c r="E1512" s="3">
        <v>10462</v>
      </c>
      <c r="F1512" t="s">
        <v>1847</v>
      </c>
      <c r="G1512" s="2">
        <v>2.41</v>
      </c>
    </row>
    <row r="1513" spans="1:7" x14ac:dyDescent="0.25">
      <c r="A1513" s="1">
        <v>43667</v>
      </c>
      <c r="B1513" s="3">
        <v>10714.4</v>
      </c>
      <c r="C1513" s="3">
        <v>10827</v>
      </c>
      <c r="D1513" s="3">
        <v>10883.8</v>
      </c>
      <c r="E1513" s="3">
        <v>10442.5</v>
      </c>
      <c r="F1513" t="s">
        <v>1846</v>
      </c>
      <c r="G1513" s="2">
        <v>-1.04</v>
      </c>
    </row>
    <row r="1514" spans="1:7" x14ac:dyDescent="0.25">
      <c r="A1514" s="1">
        <v>43668</v>
      </c>
      <c r="B1514" s="3">
        <v>10412.5</v>
      </c>
      <c r="C1514" s="3">
        <v>10715.1</v>
      </c>
      <c r="D1514" s="3">
        <v>10806.3</v>
      </c>
      <c r="E1514" s="3">
        <v>10196.5</v>
      </c>
      <c r="F1514" t="s">
        <v>1845</v>
      </c>
      <c r="G1514" s="2">
        <v>-2.82</v>
      </c>
    </row>
    <row r="1515" spans="1:7" x14ac:dyDescent="0.25">
      <c r="A1515" s="1">
        <v>43669</v>
      </c>
      <c r="B1515" s="3">
        <v>9888.7000000000007</v>
      </c>
      <c r="C1515" s="3">
        <v>10412.799999999999</v>
      </c>
      <c r="D1515" s="3">
        <v>10414.700000000001</v>
      </c>
      <c r="E1515" s="3">
        <v>9865.4</v>
      </c>
      <c r="F1515" t="s">
        <v>1844</v>
      </c>
      <c r="G1515" s="2">
        <v>-5.03</v>
      </c>
    </row>
    <row r="1516" spans="1:7" x14ac:dyDescent="0.25">
      <c r="A1516" s="1">
        <v>43670</v>
      </c>
      <c r="B1516" s="3">
        <v>9804.2999999999993</v>
      </c>
      <c r="C1516" s="3">
        <v>9887.2000000000007</v>
      </c>
      <c r="D1516" s="3">
        <v>9945.2999999999993</v>
      </c>
      <c r="E1516" s="3">
        <v>9584</v>
      </c>
      <c r="F1516" t="s">
        <v>1843</v>
      </c>
      <c r="G1516" s="2">
        <v>-0.85</v>
      </c>
    </row>
    <row r="1517" spans="1:7" x14ac:dyDescent="0.25">
      <c r="A1517" s="1">
        <v>43671</v>
      </c>
      <c r="B1517" s="3">
        <v>9945.2999999999993</v>
      </c>
      <c r="C1517" s="3">
        <v>9804.7000000000007</v>
      </c>
      <c r="D1517" s="3">
        <v>10203.5</v>
      </c>
      <c r="E1517" s="3">
        <v>9776.6</v>
      </c>
      <c r="F1517" t="s">
        <v>1842</v>
      </c>
      <c r="G1517" s="2">
        <v>1.44</v>
      </c>
    </row>
    <row r="1518" spans="1:7" x14ac:dyDescent="0.25">
      <c r="A1518" s="1">
        <v>43672</v>
      </c>
      <c r="B1518" s="3">
        <v>9831</v>
      </c>
      <c r="C1518" s="3">
        <v>9945.2000000000007</v>
      </c>
      <c r="D1518" s="3">
        <v>10436.1</v>
      </c>
      <c r="E1518" s="3">
        <v>9724.2000000000007</v>
      </c>
      <c r="F1518" t="s">
        <v>1841</v>
      </c>
      <c r="G1518" s="2">
        <v>-1.1499999999999999</v>
      </c>
    </row>
    <row r="1519" spans="1:7" x14ac:dyDescent="0.25">
      <c r="A1519" s="1">
        <v>43673</v>
      </c>
      <c r="B1519" s="3">
        <v>9492.1</v>
      </c>
      <c r="C1519" s="3">
        <v>9830.4</v>
      </c>
      <c r="D1519" s="3">
        <v>10232.299999999999</v>
      </c>
      <c r="E1519" s="3">
        <v>9389.1</v>
      </c>
      <c r="F1519" t="s">
        <v>1840</v>
      </c>
      <c r="G1519" s="2">
        <v>-3.45</v>
      </c>
    </row>
    <row r="1520" spans="1:7" x14ac:dyDescent="0.25">
      <c r="A1520" s="1">
        <v>43674</v>
      </c>
      <c r="B1520" s="3">
        <v>9727.7999999999993</v>
      </c>
      <c r="C1520" s="3">
        <v>9491.1</v>
      </c>
      <c r="D1520" s="3">
        <v>9798.5</v>
      </c>
      <c r="E1520" s="3">
        <v>9401.1</v>
      </c>
      <c r="F1520" t="s">
        <v>1839</v>
      </c>
      <c r="G1520" s="2">
        <v>2.48</v>
      </c>
    </row>
    <row r="1521" spans="1:7" x14ac:dyDescent="0.25">
      <c r="A1521" s="1">
        <v>43675</v>
      </c>
      <c r="B1521" s="3">
        <v>9580.9</v>
      </c>
      <c r="C1521" s="3">
        <v>9728.5</v>
      </c>
      <c r="D1521" s="3">
        <v>9835.4</v>
      </c>
      <c r="E1521" s="3">
        <v>9502.5</v>
      </c>
      <c r="F1521" t="s">
        <v>1838</v>
      </c>
      <c r="G1521" s="2">
        <v>-1.51</v>
      </c>
    </row>
    <row r="1522" spans="1:7" x14ac:dyDescent="0.25">
      <c r="A1522" s="1">
        <v>43676</v>
      </c>
      <c r="B1522" s="3">
        <v>9580.7000000000007</v>
      </c>
      <c r="C1522" s="3">
        <v>9580</v>
      </c>
      <c r="D1522" s="3">
        <v>9703</v>
      </c>
      <c r="E1522" s="3">
        <v>9483</v>
      </c>
      <c r="F1522" t="s">
        <v>1837</v>
      </c>
      <c r="G1522" s="2">
        <v>0</v>
      </c>
    </row>
    <row r="1523" spans="1:7" x14ac:dyDescent="0.25">
      <c r="A1523" s="1">
        <v>43677</v>
      </c>
      <c r="B1523" s="3">
        <v>10082</v>
      </c>
      <c r="C1523" s="3">
        <v>9580.2999999999993</v>
      </c>
      <c r="D1523" s="3">
        <v>10100</v>
      </c>
      <c r="E1523" s="3">
        <v>9562.4</v>
      </c>
      <c r="F1523" t="s">
        <v>1836</v>
      </c>
      <c r="G1523" s="2">
        <v>5.23</v>
      </c>
    </row>
    <row r="1524" spans="1:7" x14ac:dyDescent="0.25">
      <c r="A1524" s="1">
        <v>43678</v>
      </c>
      <c r="B1524" s="3">
        <v>10380</v>
      </c>
      <c r="C1524" s="3">
        <v>10081.9</v>
      </c>
      <c r="D1524" s="3">
        <v>10459</v>
      </c>
      <c r="E1524" s="3">
        <v>9890.6</v>
      </c>
      <c r="F1524" t="s">
        <v>1835</v>
      </c>
      <c r="G1524" s="2">
        <v>2.96</v>
      </c>
    </row>
    <row r="1525" spans="1:7" x14ac:dyDescent="0.25">
      <c r="A1525" s="1">
        <v>43679</v>
      </c>
      <c r="B1525" s="3">
        <v>10520.1</v>
      </c>
      <c r="C1525" s="3">
        <v>10380.5</v>
      </c>
      <c r="D1525" s="3">
        <v>10664.8</v>
      </c>
      <c r="E1525" s="3">
        <v>10330.5</v>
      </c>
      <c r="F1525" t="s">
        <v>1834</v>
      </c>
      <c r="G1525" s="2">
        <v>1.35</v>
      </c>
    </row>
    <row r="1526" spans="1:7" x14ac:dyDescent="0.25">
      <c r="A1526" s="1">
        <v>43680</v>
      </c>
      <c r="B1526" s="3">
        <v>10815.7</v>
      </c>
      <c r="C1526" s="3">
        <v>10519.9</v>
      </c>
      <c r="D1526" s="3">
        <v>10893.6</v>
      </c>
      <c r="E1526" s="3">
        <v>10504.5</v>
      </c>
      <c r="F1526" t="s">
        <v>1833</v>
      </c>
      <c r="G1526" s="2">
        <v>2.81</v>
      </c>
    </row>
    <row r="1527" spans="1:7" x14ac:dyDescent="0.25">
      <c r="A1527" s="1">
        <v>43681</v>
      </c>
      <c r="B1527" s="3">
        <v>10934.6</v>
      </c>
      <c r="C1527" s="3">
        <v>10816.1</v>
      </c>
      <c r="D1527" s="3">
        <v>11017.7</v>
      </c>
      <c r="E1527" s="3">
        <v>10568.8</v>
      </c>
      <c r="F1527" t="s">
        <v>1832</v>
      </c>
      <c r="G1527" s="2">
        <v>1.1000000000000001</v>
      </c>
    </row>
    <row r="1528" spans="1:7" x14ac:dyDescent="0.25">
      <c r="A1528" s="1">
        <v>43682</v>
      </c>
      <c r="B1528" s="3">
        <v>11816.8</v>
      </c>
      <c r="C1528" s="3">
        <v>10934.8</v>
      </c>
      <c r="D1528" s="3">
        <v>11922.3</v>
      </c>
      <c r="E1528" s="3">
        <v>10934.8</v>
      </c>
      <c r="F1528" t="s">
        <v>1831</v>
      </c>
      <c r="G1528" s="2">
        <v>8.07</v>
      </c>
    </row>
    <row r="1529" spans="1:7" x14ac:dyDescent="0.25">
      <c r="A1529" s="1">
        <v>43683</v>
      </c>
      <c r="B1529" s="3">
        <v>11480.9</v>
      </c>
      <c r="C1529" s="3">
        <v>11817.6</v>
      </c>
      <c r="D1529" s="3">
        <v>12291.9</v>
      </c>
      <c r="E1529" s="3">
        <v>11237</v>
      </c>
      <c r="F1529" t="s">
        <v>1830</v>
      </c>
      <c r="G1529" s="2">
        <v>-2.84</v>
      </c>
    </row>
    <row r="1530" spans="1:7" x14ac:dyDescent="0.25">
      <c r="A1530" s="1">
        <v>43684</v>
      </c>
      <c r="B1530" s="3">
        <v>12013.9</v>
      </c>
      <c r="C1530" s="3">
        <v>11481</v>
      </c>
      <c r="D1530" s="3">
        <v>12114.5</v>
      </c>
      <c r="E1530" s="3">
        <v>11406.4</v>
      </c>
      <c r="F1530" t="s">
        <v>1829</v>
      </c>
      <c r="G1530" s="2">
        <v>4.6399999999999997</v>
      </c>
    </row>
    <row r="1531" spans="1:7" x14ac:dyDescent="0.25">
      <c r="A1531" s="1">
        <v>43685</v>
      </c>
      <c r="B1531" s="3">
        <v>12191.6</v>
      </c>
      <c r="C1531" s="3">
        <v>12015.9</v>
      </c>
      <c r="D1531" s="3">
        <v>12236.6</v>
      </c>
      <c r="E1531" s="3">
        <v>11727</v>
      </c>
      <c r="F1531" t="s">
        <v>1828</v>
      </c>
      <c r="G1531" s="2">
        <v>1.48</v>
      </c>
    </row>
    <row r="1532" spans="1:7" x14ac:dyDescent="0.25">
      <c r="A1532" s="1">
        <v>43686</v>
      </c>
      <c r="B1532" s="3">
        <v>12089.8</v>
      </c>
      <c r="C1532" s="3">
        <v>12190</v>
      </c>
      <c r="D1532" s="3">
        <v>12225.3</v>
      </c>
      <c r="E1532" s="3">
        <v>11885</v>
      </c>
      <c r="F1532" t="s">
        <v>1827</v>
      </c>
      <c r="G1532" s="2">
        <v>-0.84</v>
      </c>
    </row>
    <row r="1533" spans="1:7" x14ac:dyDescent="0.25">
      <c r="A1533" s="1">
        <v>43687</v>
      </c>
      <c r="B1533" s="3">
        <v>11314.5</v>
      </c>
      <c r="C1533" s="3">
        <v>12090.5</v>
      </c>
      <c r="D1533" s="3">
        <v>12185</v>
      </c>
      <c r="E1533" s="3">
        <v>11281.6</v>
      </c>
      <c r="F1533" t="s">
        <v>1746</v>
      </c>
      <c r="G1533" s="2">
        <v>-6.41</v>
      </c>
    </row>
    <row r="1534" spans="1:7" x14ac:dyDescent="0.25">
      <c r="A1534" s="1">
        <v>43688</v>
      </c>
      <c r="B1534" s="3">
        <v>11517.2</v>
      </c>
      <c r="C1534" s="3">
        <v>11314.6</v>
      </c>
      <c r="D1534" s="3">
        <v>11728.4</v>
      </c>
      <c r="E1534" s="3">
        <v>11146.1</v>
      </c>
      <c r="F1534" t="s">
        <v>1826</v>
      </c>
      <c r="G1534" s="2">
        <v>1.79</v>
      </c>
    </row>
    <row r="1535" spans="1:7" x14ac:dyDescent="0.25">
      <c r="A1535" s="1">
        <v>43689</v>
      </c>
      <c r="B1535" s="3">
        <v>11394.2</v>
      </c>
      <c r="C1535" s="3">
        <v>11505.1</v>
      </c>
      <c r="D1535" s="3">
        <v>11508.6</v>
      </c>
      <c r="E1535" s="3">
        <v>11267.3</v>
      </c>
      <c r="F1535" t="s">
        <v>1825</v>
      </c>
      <c r="G1535" s="2">
        <v>-1.07</v>
      </c>
    </row>
    <row r="1536" spans="1:7" x14ac:dyDescent="0.25">
      <c r="A1536" s="1">
        <v>43690</v>
      </c>
      <c r="B1536" s="3">
        <v>10892.9</v>
      </c>
      <c r="C1536" s="3">
        <v>11395</v>
      </c>
      <c r="D1536" s="3">
        <v>11445.6</v>
      </c>
      <c r="E1536" s="3">
        <v>10793.2</v>
      </c>
      <c r="F1536" t="s">
        <v>1824</v>
      </c>
      <c r="G1536" s="2">
        <v>-4.4000000000000004</v>
      </c>
    </row>
    <row r="1537" spans="1:7" x14ac:dyDescent="0.25">
      <c r="A1537" s="1">
        <v>43691</v>
      </c>
      <c r="B1537" s="3">
        <v>10049.4</v>
      </c>
      <c r="C1537" s="3">
        <v>10894.2</v>
      </c>
      <c r="D1537" s="3">
        <v>10894.5</v>
      </c>
      <c r="E1537" s="3">
        <v>9965.5</v>
      </c>
      <c r="F1537" t="s">
        <v>1823</v>
      </c>
      <c r="G1537" s="2">
        <v>-7.74</v>
      </c>
    </row>
    <row r="1538" spans="1:7" x14ac:dyDescent="0.25">
      <c r="A1538" s="1">
        <v>43692</v>
      </c>
      <c r="B1538" s="3">
        <v>10303.4</v>
      </c>
      <c r="C1538" s="3">
        <v>10053.299999999999</v>
      </c>
      <c r="D1538" s="3">
        <v>10448.200000000001</v>
      </c>
      <c r="E1538" s="3">
        <v>9580.1</v>
      </c>
      <c r="F1538" t="s">
        <v>1822</v>
      </c>
      <c r="G1538" s="2">
        <v>2.5299999999999998</v>
      </c>
    </row>
    <row r="1539" spans="1:7" x14ac:dyDescent="0.25">
      <c r="A1539" s="1">
        <v>43693</v>
      </c>
      <c r="B1539" s="3">
        <v>10335.6</v>
      </c>
      <c r="C1539" s="3">
        <v>10300.9</v>
      </c>
      <c r="D1539" s="3">
        <v>10734</v>
      </c>
      <c r="E1539" s="3">
        <v>9788.6</v>
      </c>
      <c r="F1539" t="s">
        <v>1821</v>
      </c>
      <c r="G1539" s="2">
        <v>0.31</v>
      </c>
    </row>
    <row r="1540" spans="1:7" x14ac:dyDescent="0.25">
      <c r="A1540" s="1">
        <v>43694</v>
      </c>
      <c r="B1540" s="3">
        <v>10218.1</v>
      </c>
      <c r="C1540" s="3">
        <v>10335.5</v>
      </c>
      <c r="D1540" s="3">
        <v>10460.700000000001</v>
      </c>
      <c r="E1540" s="3">
        <v>10016.299999999999</v>
      </c>
      <c r="F1540" t="s">
        <v>1820</v>
      </c>
      <c r="G1540" s="2">
        <v>-1.1399999999999999</v>
      </c>
    </row>
    <row r="1541" spans="1:7" x14ac:dyDescent="0.25">
      <c r="A1541" s="1">
        <v>43695</v>
      </c>
      <c r="B1541" s="3">
        <v>10312.700000000001</v>
      </c>
      <c r="C1541" s="3">
        <v>10219.299999999999</v>
      </c>
      <c r="D1541" s="3">
        <v>10494.9</v>
      </c>
      <c r="E1541" s="3">
        <v>10086.700000000001</v>
      </c>
      <c r="F1541" t="s">
        <v>1819</v>
      </c>
      <c r="G1541" s="2">
        <v>0.93</v>
      </c>
    </row>
    <row r="1542" spans="1:7" x14ac:dyDescent="0.25">
      <c r="A1542" s="1">
        <v>43696</v>
      </c>
      <c r="B1542" s="3">
        <v>10910.7</v>
      </c>
      <c r="C1542" s="3">
        <v>10312.799999999999</v>
      </c>
      <c r="D1542" s="3">
        <v>10923.9</v>
      </c>
      <c r="E1542" s="3">
        <v>10267.799999999999</v>
      </c>
      <c r="F1542" t="s">
        <v>1818</v>
      </c>
      <c r="G1542" s="2">
        <v>5.8</v>
      </c>
    </row>
    <row r="1543" spans="1:7" x14ac:dyDescent="0.25">
      <c r="A1543" s="1">
        <v>43697</v>
      </c>
      <c r="B1543" s="3">
        <v>10752.6</v>
      </c>
      <c r="C1543" s="3">
        <v>10911.2</v>
      </c>
      <c r="D1543" s="3">
        <v>10941.6</v>
      </c>
      <c r="E1543" s="3">
        <v>10581</v>
      </c>
      <c r="F1543" t="s">
        <v>1817</v>
      </c>
      <c r="G1543" s="2">
        <v>-1.45</v>
      </c>
    </row>
    <row r="1544" spans="1:7" x14ac:dyDescent="0.25">
      <c r="A1544" s="1">
        <v>43698</v>
      </c>
      <c r="B1544" s="3">
        <v>10141.5</v>
      </c>
      <c r="C1544" s="3">
        <v>10753.3</v>
      </c>
      <c r="D1544" s="3">
        <v>10797.8</v>
      </c>
      <c r="E1544" s="3">
        <v>9908</v>
      </c>
      <c r="F1544" t="s">
        <v>1816</v>
      </c>
      <c r="G1544" s="2">
        <v>-5.68</v>
      </c>
    </row>
    <row r="1545" spans="1:7" x14ac:dyDescent="0.25">
      <c r="A1545" s="1">
        <v>43699</v>
      </c>
      <c r="B1545" s="3">
        <v>10105</v>
      </c>
      <c r="C1545" s="3">
        <v>10141.1</v>
      </c>
      <c r="D1545" s="3">
        <v>10218.200000000001</v>
      </c>
      <c r="E1545" s="3">
        <v>9777</v>
      </c>
      <c r="F1545" t="s">
        <v>1815</v>
      </c>
      <c r="G1545" s="2">
        <v>-0.36</v>
      </c>
    </row>
    <row r="1546" spans="1:7" x14ac:dyDescent="0.25">
      <c r="A1546" s="1">
        <v>43700</v>
      </c>
      <c r="B1546" s="3">
        <v>10388.700000000001</v>
      </c>
      <c r="C1546" s="3">
        <v>10104.9</v>
      </c>
      <c r="D1546" s="3">
        <v>10434.299999999999</v>
      </c>
      <c r="E1546" s="3">
        <v>9921.4</v>
      </c>
      <c r="F1546" t="s">
        <v>1814</v>
      </c>
      <c r="G1546" s="2">
        <v>2.81</v>
      </c>
    </row>
    <row r="1547" spans="1:7" x14ac:dyDescent="0.25">
      <c r="A1547" s="1">
        <v>43701</v>
      </c>
      <c r="B1547" s="3">
        <v>10131</v>
      </c>
      <c r="C1547" s="3">
        <v>10389.4</v>
      </c>
      <c r="D1547" s="3">
        <v>10415.9</v>
      </c>
      <c r="E1547" s="3">
        <v>9917.5</v>
      </c>
      <c r="F1547" t="s">
        <v>1813</v>
      </c>
      <c r="G1547" s="2">
        <v>-2.48</v>
      </c>
    </row>
    <row r="1548" spans="1:7" x14ac:dyDescent="0.25">
      <c r="A1548" s="1">
        <v>43702</v>
      </c>
      <c r="B1548" s="3">
        <v>10136.299999999999</v>
      </c>
      <c r="C1548" s="3">
        <v>10132.1</v>
      </c>
      <c r="D1548" s="3">
        <v>10307</v>
      </c>
      <c r="E1548" s="3">
        <v>9935.2000000000007</v>
      </c>
      <c r="F1548" t="s">
        <v>1812</v>
      </c>
      <c r="G1548" s="2">
        <v>0.05</v>
      </c>
    </row>
    <row r="1549" spans="1:7" x14ac:dyDescent="0.25">
      <c r="A1549" s="1">
        <v>43703</v>
      </c>
      <c r="B1549" s="3">
        <v>10371.799999999999</v>
      </c>
      <c r="C1549" s="3">
        <v>10136</v>
      </c>
      <c r="D1549" s="3">
        <v>10568.2</v>
      </c>
      <c r="E1549" s="3">
        <v>10136</v>
      </c>
      <c r="F1549" t="s">
        <v>1811</v>
      </c>
      <c r="G1549" s="2">
        <v>2.3199999999999998</v>
      </c>
    </row>
    <row r="1550" spans="1:7" x14ac:dyDescent="0.25">
      <c r="A1550" s="1">
        <v>43704</v>
      </c>
      <c r="B1550" s="3">
        <v>10184.799999999999</v>
      </c>
      <c r="C1550" s="3">
        <v>10372.200000000001</v>
      </c>
      <c r="D1550" s="3">
        <v>10387.6</v>
      </c>
      <c r="E1550" s="3">
        <v>10060.200000000001</v>
      </c>
      <c r="F1550" t="s">
        <v>1810</v>
      </c>
      <c r="G1550" s="2">
        <v>-1.8</v>
      </c>
    </row>
    <row r="1551" spans="1:7" x14ac:dyDescent="0.25">
      <c r="A1551" s="1">
        <v>43705</v>
      </c>
      <c r="B1551" s="3">
        <v>9729.4</v>
      </c>
      <c r="C1551" s="3">
        <v>10184.700000000001</v>
      </c>
      <c r="D1551" s="3">
        <v>10271.299999999999</v>
      </c>
      <c r="E1551" s="3">
        <v>9629.6</v>
      </c>
      <c r="F1551" t="s">
        <v>1809</v>
      </c>
      <c r="G1551" s="2">
        <v>-4.47</v>
      </c>
    </row>
    <row r="1552" spans="1:7" x14ac:dyDescent="0.25">
      <c r="A1552" s="1">
        <v>43706</v>
      </c>
      <c r="B1552" s="3">
        <v>9491</v>
      </c>
      <c r="C1552" s="3">
        <v>9729.1</v>
      </c>
      <c r="D1552" s="3">
        <v>9729.1</v>
      </c>
      <c r="E1552" s="3">
        <v>9343</v>
      </c>
      <c r="F1552" t="s">
        <v>1808</v>
      </c>
      <c r="G1552" s="2">
        <v>-2.4500000000000002</v>
      </c>
    </row>
    <row r="1553" spans="1:7" x14ac:dyDescent="0.25">
      <c r="A1553" s="1">
        <v>43707</v>
      </c>
      <c r="B1553" s="3">
        <v>9585.4</v>
      </c>
      <c r="C1553" s="3">
        <v>9494.1</v>
      </c>
      <c r="D1553" s="3">
        <v>9675.7000000000007</v>
      </c>
      <c r="E1553" s="3">
        <v>9370.2000000000007</v>
      </c>
      <c r="F1553" t="s">
        <v>1807</v>
      </c>
      <c r="G1553" s="2">
        <v>0.99</v>
      </c>
    </row>
    <row r="1554" spans="1:7" x14ac:dyDescent="0.25">
      <c r="A1554" s="1">
        <v>43708</v>
      </c>
      <c r="B1554" s="3">
        <v>9594.4</v>
      </c>
      <c r="C1554" s="3">
        <v>9585.5</v>
      </c>
      <c r="D1554" s="3">
        <v>9677.5</v>
      </c>
      <c r="E1554" s="3">
        <v>9457.2999999999993</v>
      </c>
      <c r="F1554" t="s">
        <v>1806</v>
      </c>
      <c r="G1554" s="2">
        <v>0.09</v>
      </c>
    </row>
    <row r="1555" spans="1:7" x14ac:dyDescent="0.25">
      <c r="A1555" s="1">
        <v>43709</v>
      </c>
      <c r="B1555" s="3">
        <v>9729.2999999999993</v>
      </c>
      <c r="C1555" s="3">
        <v>9594.7000000000007</v>
      </c>
      <c r="D1555" s="3">
        <v>9799.5</v>
      </c>
      <c r="E1555" s="3">
        <v>9533.6</v>
      </c>
      <c r="F1555" t="s">
        <v>1805</v>
      </c>
      <c r="G1555" s="2">
        <v>1.41</v>
      </c>
    </row>
    <row r="1556" spans="1:7" x14ac:dyDescent="0.25">
      <c r="A1556" s="1">
        <v>43710</v>
      </c>
      <c r="B1556" s="3">
        <v>10348.799999999999</v>
      </c>
      <c r="C1556" s="3">
        <v>9728.7999999999993</v>
      </c>
      <c r="D1556" s="3">
        <v>10431.5</v>
      </c>
      <c r="E1556" s="3">
        <v>9720.2999999999993</v>
      </c>
      <c r="F1556" t="s">
        <v>1804</v>
      </c>
      <c r="G1556" s="2">
        <v>6.37</v>
      </c>
    </row>
    <row r="1557" spans="1:7" x14ac:dyDescent="0.25">
      <c r="A1557" s="1">
        <v>43711</v>
      </c>
      <c r="B1557" s="3">
        <v>10612.3</v>
      </c>
      <c r="C1557" s="3">
        <v>10348.1</v>
      </c>
      <c r="D1557" s="3">
        <v>10756.8</v>
      </c>
      <c r="E1557" s="3">
        <v>10283.5</v>
      </c>
      <c r="F1557" t="s">
        <v>1803</v>
      </c>
      <c r="G1557" s="2">
        <v>2.5499999999999998</v>
      </c>
    </row>
    <row r="1558" spans="1:7" x14ac:dyDescent="0.25">
      <c r="A1558" s="1">
        <v>43712</v>
      </c>
      <c r="B1558" s="3">
        <v>10568.2</v>
      </c>
      <c r="C1558" s="3">
        <v>10611.6</v>
      </c>
      <c r="D1558" s="3">
        <v>10783.6</v>
      </c>
      <c r="E1558" s="3">
        <v>10388.6</v>
      </c>
      <c r="F1558" t="s">
        <v>1802</v>
      </c>
      <c r="G1558" s="2">
        <v>-0.42</v>
      </c>
    </row>
    <row r="1559" spans="1:7" x14ac:dyDescent="0.25">
      <c r="A1559" s="1">
        <v>43713</v>
      </c>
      <c r="B1559" s="3">
        <v>10566.9</v>
      </c>
      <c r="C1559" s="3">
        <v>10567.8</v>
      </c>
      <c r="D1559" s="3">
        <v>10630.7</v>
      </c>
      <c r="E1559" s="3">
        <v>10469.9</v>
      </c>
      <c r="F1559" t="s">
        <v>1801</v>
      </c>
      <c r="G1559" s="2">
        <v>-0.01</v>
      </c>
    </row>
    <row r="1560" spans="1:7" x14ac:dyDescent="0.25">
      <c r="A1560" s="1">
        <v>43714</v>
      </c>
      <c r="B1560" s="3">
        <v>10309.299999999999</v>
      </c>
      <c r="C1560" s="3">
        <v>10566.7</v>
      </c>
      <c r="D1560" s="3">
        <v>10896.2</v>
      </c>
      <c r="E1560" s="3">
        <v>10227.4</v>
      </c>
      <c r="F1560" t="s">
        <v>1800</v>
      </c>
      <c r="G1560" s="2">
        <v>-2.44</v>
      </c>
    </row>
    <row r="1561" spans="1:7" x14ac:dyDescent="0.25">
      <c r="A1561" s="1">
        <v>43715</v>
      </c>
      <c r="B1561" s="3">
        <v>10461.1</v>
      </c>
      <c r="C1561" s="3">
        <v>10306.9</v>
      </c>
      <c r="D1561" s="3">
        <v>10556.4</v>
      </c>
      <c r="E1561" s="3">
        <v>10302.299999999999</v>
      </c>
      <c r="F1561" t="s">
        <v>1799</v>
      </c>
      <c r="G1561" s="2">
        <v>1.47</v>
      </c>
    </row>
    <row r="1562" spans="1:7" x14ac:dyDescent="0.25">
      <c r="A1562" s="1">
        <v>43716</v>
      </c>
      <c r="B1562" s="3">
        <v>10402.799999999999</v>
      </c>
      <c r="C1562" s="3">
        <v>10461.6</v>
      </c>
      <c r="D1562" s="3">
        <v>10578</v>
      </c>
      <c r="E1562" s="3">
        <v>10266.299999999999</v>
      </c>
      <c r="F1562" t="s">
        <v>1798</v>
      </c>
      <c r="G1562" s="2">
        <v>-0.56000000000000005</v>
      </c>
    </row>
    <row r="1563" spans="1:7" x14ac:dyDescent="0.25">
      <c r="A1563" s="1">
        <v>43717</v>
      </c>
      <c r="B1563" s="3">
        <v>10309</v>
      </c>
      <c r="C1563" s="3">
        <v>10402.1</v>
      </c>
      <c r="D1563" s="3">
        <v>10478</v>
      </c>
      <c r="E1563" s="3">
        <v>10095.700000000001</v>
      </c>
      <c r="F1563" t="s">
        <v>1797</v>
      </c>
      <c r="G1563" s="2">
        <v>-0.9</v>
      </c>
    </row>
    <row r="1564" spans="1:7" x14ac:dyDescent="0.25">
      <c r="A1564" s="1">
        <v>43718</v>
      </c>
      <c r="B1564" s="3">
        <v>10105.4</v>
      </c>
      <c r="C1564" s="3">
        <v>10308.700000000001</v>
      </c>
      <c r="D1564" s="3">
        <v>10379.799999999999</v>
      </c>
      <c r="E1564" s="3">
        <v>9970.7000000000007</v>
      </c>
      <c r="F1564" t="s">
        <v>1796</v>
      </c>
      <c r="G1564" s="2">
        <v>-1.98</v>
      </c>
    </row>
    <row r="1565" spans="1:7" x14ac:dyDescent="0.25">
      <c r="A1565" s="1">
        <v>43719</v>
      </c>
      <c r="B1565" s="3">
        <v>10162.5</v>
      </c>
      <c r="C1565" s="3">
        <v>10104.9</v>
      </c>
      <c r="D1565" s="3">
        <v>10257.5</v>
      </c>
      <c r="E1565" s="3">
        <v>9908.9</v>
      </c>
      <c r="F1565" t="s">
        <v>1795</v>
      </c>
      <c r="G1565" s="2">
        <v>0.56999999999999995</v>
      </c>
    </row>
    <row r="1566" spans="1:7" x14ac:dyDescent="0.25">
      <c r="A1566" s="1">
        <v>43720</v>
      </c>
      <c r="B1566" s="3">
        <v>10415.1</v>
      </c>
      <c r="C1566" s="3">
        <v>10162.4</v>
      </c>
      <c r="D1566" s="3">
        <v>10447.9</v>
      </c>
      <c r="E1566" s="3">
        <v>10051</v>
      </c>
      <c r="F1566" t="s">
        <v>1794</v>
      </c>
      <c r="G1566" s="2">
        <v>2.4900000000000002</v>
      </c>
    </row>
    <row r="1567" spans="1:7" x14ac:dyDescent="0.25">
      <c r="A1567" s="1">
        <v>43721</v>
      </c>
      <c r="B1567" s="3">
        <v>10342.1</v>
      </c>
      <c r="C1567" s="3">
        <v>10415.200000000001</v>
      </c>
      <c r="D1567" s="3">
        <v>10441.4</v>
      </c>
      <c r="E1567" s="3">
        <v>10174.1</v>
      </c>
      <c r="F1567" t="s">
        <v>1793</v>
      </c>
      <c r="G1567" s="2">
        <v>-0.7</v>
      </c>
    </row>
    <row r="1568" spans="1:7" x14ac:dyDescent="0.25">
      <c r="A1568" s="1">
        <v>43722</v>
      </c>
      <c r="B1568" s="3">
        <v>10337.299999999999</v>
      </c>
      <c r="C1568" s="3">
        <v>10342.200000000001</v>
      </c>
      <c r="D1568" s="3">
        <v>10421.4</v>
      </c>
      <c r="E1568" s="3">
        <v>10253.700000000001</v>
      </c>
      <c r="F1568" t="s">
        <v>1792</v>
      </c>
      <c r="G1568" s="2">
        <v>-0.05</v>
      </c>
    </row>
    <row r="1569" spans="1:7" x14ac:dyDescent="0.25">
      <c r="A1569" s="1">
        <v>43723</v>
      </c>
      <c r="B1569" s="3">
        <v>10311.5</v>
      </c>
      <c r="C1569" s="3">
        <v>10337.299999999999</v>
      </c>
      <c r="D1569" s="3">
        <v>10360.4</v>
      </c>
      <c r="E1569" s="3">
        <v>10272</v>
      </c>
      <c r="F1569" t="s">
        <v>1791</v>
      </c>
      <c r="G1569" s="2">
        <v>-0.25</v>
      </c>
    </row>
    <row r="1570" spans="1:7" x14ac:dyDescent="0.25">
      <c r="A1570" s="1">
        <v>43724</v>
      </c>
      <c r="B1570" s="3">
        <v>10255.5</v>
      </c>
      <c r="C1570" s="3">
        <v>10311.299999999999</v>
      </c>
      <c r="D1570" s="3">
        <v>10360.5</v>
      </c>
      <c r="E1570" s="3">
        <v>10108.5</v>
      </c>
      <c r="F1570" t="s">
        <v>1790</v>
      </c>
      <c r="G1570" s="2">
        <v>-0.54</v>
      </c>
    </row>
    <row r="1571" spans="1:7" x14ac:dyDescent="0.25">
      <c r="A1571" s="1">
        <v>43725</v>
      </c>
      <c r="B1571" s="3">
        <v>10195.700000000001</v>
      </c>
      <c r="C1571" s="3">
        <v>10254.6</v>
      </c>
      <c r="D1571" s="3">
        <v>10273.6</v>
      </c>
      <c r="E1571" s="3">
        <v>10153.5</v>
      </c>
      <c r="F1571" t="s">
        <v>1789</v>
      </c>
      <c r="G1571" s="2">
        <v>-0.57999999999999996</v>
      </c>
    </row>
    <row r="1572" spans="1:7" x14ac:dyDescent="0.25">
      <c r="A1572" s="1">
        <v>43726</v>
      </c>
      <c r="B1572" s="3">
        <v>10164.700000000001</v>
      </c>
      <c r="C1572" s="3">
        <v>10195.700000000001</v>
      </c>
      <c r="D1572" s="3">
        <v>10257.5</v>
      </c>
      <c r="E1572" s="3">
        <v>10119.299999999999</v>
      </c>
      <c r="F1572" t="s">
        <v>1788</v>
      </c>
      <c r="G1572" s="2">
        <v>-0.3</v>
      </c>
    </row>
    <row r="1573" spans="1:7" x14ac:dyDescent="0.25">
      <c r="A1573" s="1">
        <v>43727</v>
      </c>
      <c r="B1573" s="3">
        <v>10250.5</v>
      </c>
      <c r="C1573" s="3">
        <v>10164.6</v>
      </c>
      <c r="D1573" s="3">
        <v>10297.6</v>
      </c>
      <c r="E1573" s="3">
        <v>9707.6</v>
      </c>
      <c r="F1573" t="s">
        <v>1787</v>
      </c>
      <c r="G1573" s="2">
        <v>0.84</v>
      </c>
    </row>
    <row r="1574" spans="1:7" x14ac:dyDescent="0.25">
      <c r="A1574" s="1">
        <v>43728</v>
      </c>
      <c r="B1574" s="3">
        <v>10172.700000000001</v>
      </c>
      <c r="C1574" s="3">
        <v>10251.5</v>
      </c>
      <c r="D1574" s="3">
        <v>10279.5</v>
      </c>
      <c r="E1574" s="3">
        <v>10088.6</v>
      </c>
      <c r="F1574" t="s">
        <v>1786</v>
      </c>
      <c r="G1574" s="2">
        <v>-0.76</v>
      </c>
    </row>
    <row r="1575" spans="1:7" x14ac:dyDescent="0.25">
      <c r="A1575" s="1">
        <v>43729</v>
      </c>
      <c r="B1575" s="3">
        <v>9993</v>
      </c>
      <c r="C1575" s="3">
        <v>10172.799999999999</v>
      </c>
      <c r="D1575" s="3">
        <v>10177.9</v>
      </c>
      <c r="E1575" s="3">
        <v>9939.7999999999993</v>
      </c>
      <c r="F1575" t="s">
        <v>1785</v>
      </c>
      <c r="G1575" s="2">
        <v>-1.77</v>
      </c>
    </row>
    <row r="1576" spans="1:7" x14ac:dyDescent="0.25">
      <c r="A1576" s="1">
        <v>43730</v>
      </c>
      <c r="B1576" s="3">
        <v>10031.6</v>
      </c>
      <c r="C1576" s="3">
        <v>9993</v>
      </c>
      <c r="D1576" s="3">
        <v>10075</v>
      </c>
      <c r="E1576" s="3">
        <v>9870.9</v>
      </c>
      <c r="F1576" t="s">
        <v>1784</v>
      </c>
      <c r="G1576" s="2">
        <v>0.39</v>
      </c>
    </row>
    <row r="1577" spans="1:7" x14ac:dyDescent="0.25">
      <c r="A1577" s="1">
        <v>43731</v>
      </c>
      <c r="B1577" s="3">
        <v>9702.2000000000007</v>
      </c>
      <c r="C1577" s="3">
        <v>10031.299999999999</v>
      </c>
      <c r="D1577" s="3">
        <v>10048.799999999999</v>
      </c>
      <c r="E1577" s="3">
        <v>9656.2999999999993</v>
      </c>
      <c r="F1577" t="s">
        <v>1783</v>
      </c>
      <c r="G1577" s="2">
        <v>-3.28</v>
      </c>
    </row>
    <row r="1578" spans="1:7" x14ac:dyDescent="0.25">
      <c r="A1578" s="1">
        <v>43732</v>
      </c>
      <c r="B1578" s="3">
        <v>8513.9</v>
      </c>
      <c r="C1578" s="3">
        <v>9702.7000000000007</v>
      </c>
      <c r="D1578" s="3">
        <v>9793.7999999999993</v>
      </c>
      <c r="E1578" s="3">
        <v>8069.4</v>
      </c>
      <c r="F1578" t="s">
        <v>1782</v>
      </c>
      <c r="G1578" s="2">
        <v>-12.25</v>
      </c>
    </row>
    <row r="1579" spans="1:7" x14ac:dyDescent="0.25">
      <c r="A1579" s="1">
        <v>43733</v>
      </c>
      <c r="B1579" s="3">
        <v>8432.4</v>
      </c>
      <c r="C1579" s="3">
        <v>8512.2999999999993</v>
      </c>
      <c r="D1579" s="3">
        <v>8729.7999999999993</v>
      </c>
      <c r="E1579" s="3">
        <v>8245.1</v>
      </c>
      <c r="F1579" t="s">
        <v>1781</v>
      </c>
      <c r="G1579" s="2">
        <v>-0.96</v>
      </c>
    </row>
    <row r="1580" spans="1:7" x14ac:dyDescent="0.25">
      <c r="A1580" s="1">
        <v>43734</v>
      </c>
      <c r="B1580" s="3">
        <v>8063.8</v>
      </c>
      <c r="C1580" s="3">
        <v>8432.5</v>
      </c>
      <c r="D1580" s="3">
        <v>8463.1</v>
      </c>
      <c r="E1580" s="3">
        <v>7773.6</v>
      </c>
      <c r="F1580" t="s">
        <v>1780</v>
      </c>
      <c r="G1580" s="2">
        <v>-4.37</v>
      </c>
    </row>
    <row r="1581" spans="1:7" x14ac:dyDescent="0.25">
      <c r="A1581" s="1">
        <v>43735</v>
      </c>
      <c r="B1581" s="3">
        <v>8184.9</v>
      </c>
      <c r="C1581" s="3">
        <v>8063.8</v>
      </c>
      <c r="D1581" s="3">
        <v>8257.4</v>
      </c>
      <c r="E1581" s="3">
        <v>7882.1</v>
      </c>
      <c r="F1581" t="s">
        <v>1779</v>
      </c>
      <c r="G1581" s="2">
        <v>1.5</v>
      </c>
    </row>
    <row r="1582" spans="1:7" x14ac:dyDescent="0.25">
      <c r="A1582" s="1">
        <v>43736</v>
      </c>
      <c r="B1582" s="3">
        <v>8208.5</v>
      </c>
      <c r="C1582" s="3">
        <v>8184.5</v>
      </c>
      <c r="D1582" s="3">
        <v>8297.2000000000007</v>
      </c>
      <c r="E1582" s="3">
        <v>8031.1</v>
      </c>
      <c r="F1582" t="s">
        <v>1778</v>
      </c>
      <c r="G1582" s="2">
        <v>0.28999999999999998</v>
      </c>
    </row>
    <row r="1583" spans="1:7" x14ac:dyDescent="0.25">
      <c r="A1583" s="1">
        <v>43737</v>
      </c>
      <c r="B1583" s="3">
        <v>8049.1</v>
      </c>
      <c r="C1583" s="3">
        <v>8208</v>
      </c>
      <c r="D1583" s="3">
        <v>8226.7999999999993</v>
      </c>
      <c r="E1583" s="3">
        <v>7922.1</v>
      </c>
      <c r="F1583" t="s">
        <v>1777</v>
      </c>
      <c r="G1583" s="2">
        <v>-1.94</v>
      </c>
    </row>
    <row r="1584" spans="1:7" x14ac:dyDescent="0.25">
      <c r="A1584" s="1">
        <v>43738</v>
      </c>
      <c r="B1584" s="3">
        <v>8284.2999999999993</v>
      </c>
      <c r="C1584" s="3">
        <v>8048.9</v>
      </c>
      <c r="D1584" s="3">
        <v>8318.5</v>
      </c>
      <c r="E1584" s="3">
        <v>7749</v>
      </c>
      <c r="F1584" t="s">
        <v>1776</v>
      </c>
      <c r="G1584" s="2">
        <v>2.92</v>
      </c>
    </row>
    <row r="1585" spans="1:7" x14ac:dyDescent="0.25">
      <c r="A1585" s="1">
        <v>43739</v>
      </c>
      <c r="B1585" s="3">
        <v>8302.7000000000007</v>
      </c>
      <c r="C1585" s="3">
        <v>8285</v>
      </c>
      <c r="D1585" s="3">
        <v>8486.2000000000007</v>
      </c>
      <c r="E1585" s="3">
        <v>8187.9</v>
      </c>
      <c r="F1585" t="s">
        <v>1775</v>
      </c>
      <c r="G1585" s="2">
        <v>0.22</v>
      </c>
    </row>
    <row r="1586" spans="1:7" x14ac:dyDescent="0.25">
      <c r="A1586" s="1">
        <v>43740</v>
      </c>
      <c r="B1586" s="3">
        <v>8364.1</v>
      </c>
      <c r="C1586" s="3">
        <v>8302.7000000000007</v>
      </c>
      <c r="D1586" s="3">
        <v>8374</v>
      </c>
      <c r="E1586" s="3">
        <v>8167.7</v>
      </c>
      <c r="F1586" t="s">
        <v>1774</v>
      </c>
      <c r="G1586" s="2">
        <v>0.74</v>
      </c>
    </row>
    <row r="1587" spans="1:7" x14ac:dyDescent="0.25">
      <c r="A1587" s="1">
        <v>43741</v>
      </c>
      <c r="B1587" s="3">
        <v>8226.9</v>
      </c>
      <c r="C1587" s="3">
        <v>8363.6</v>
      </c>
      <c r="D1587" s="3">
        <v>8391.7000000000007</v>
      </c>
      <c r="E1587" s="3">
        <v>8090.1</v>
      </c>
      <c r="F1587" t="s">
        <v>1773</v>
      </c>
      <c r="G1587" s="2">
        <v>-1.64</v>
      </c>
    </row>
    <row r="1588" spans="1:7" x14ac:dyDescent="0.25">
      <c r="A1588" s="1">
        <v>43742</v>
      </c>
      <c r="B1588" s="3">
        <v>8148.1</v>
      </c>
      <c r="C1588" s="3">
        <v>8227.6</v>
      </c>
      <c r="D1588" s="3">
        <v>8233.6</v>
      </c>
      <c r="E1588" s="3">
        <v>8041.4</v>
      </c>
      <c r="F1588" t="s">
        <v>1772</v>
      </c>
      <c r="G1588" s="2">
        <v>-0.96</v>
      </c>
    </row>
    <row r="1589" spans="1:7" x14ac:dyDescent="0.25">
      <c r="A1589" s="1">
        <v>43743</v>
      </c>
      <c r="B1589" s="3">
        <v>8127.3</v>
      </c>
      <c r="C1589" s="3">
        <v>8148</v>
      </c>
      <c r="D1589" s="3">
        <v>8185.1</v>
      </c>
      <c r="E1589" s="3">
        <v>8030.6</v>
      </c>
      <c r="F1589" t="s">
        <v>1771</v>
      </c>
      <c r="G1589" s="2">
        <v>-0.25</v>
      </c>
    </row>
    <row r="1590" spans="1:7" x14ac:dyDescent="0.25">
      <c r="A1590" s="1">
        <v>43744</v>
      </c>
      <c r="B1590" s="3">
        <v>7881.9</v>
      </c>
      <c r="C1590" s="3">
        <v>8127.3</v>
      </c>
      <c r="D1590" s="3">
        <v>8145.5</v>
      </c>
      <c r="E1590" s="3">
        <v>7834.9</v>
      </c>
      <c r="F1590" t="s">
        <v>1770</v>
      </c>
      <c r="G1590" s="2">
        <v>-3.02</v>
      </c>
    </row>
    <row r="1591" spans="1:7" x14ac:dyDescent="0.25">
      <c r="A1591" s="1">
        <v>43745</v>
      </c>
      <c r="B1591" s="3">
        <v>8198.6</v>
      </c>
      <c r="C1591" s="3">
        <v>7882.6</v>
      </c>
      <c r="D1591" s="3">
        <v>8293.5</v>
      </c>
      <c r="E1591" s="3">
        <v>7797</v>
      </c>
      <c r="F1591" t="s">
        <v>1769</v>
      </c>
      <c r="G1591" s="2">
        <v>4.0199999999999996</v>
      </c>
    </row>
    <row r="1592" spans="1:7" x14ac:dyDescent="0.25">
      <c r="A1592" s="1">
        <v>43746</v>
      </c>
      <c r="B1592" s="3">
        <v>8182.9</v>
      </c>
      <c r="C1592" s="3">
        <v>8198.5</v>
      </c>
      <c r="D1592" s="3">
        <v>8323.1</v>
      </c>
      <c r="E1592" s="3">
        <v>8118.1</v>
      </c>
      <c r="F1592" t="s">
        <v>1768</v>
      </c>
      <c r="G1592" s="2">
        <v>-0.19</v>
      </c>
    </row>
    <row r="1593" spans="1:7" x14ac:dyDescent="0.25">
      <c r="A1593" s="1">
        <v>43747</v>
      </c>
      <c r="B1593" s="3">
        <v>8566.7000000000007</v>
      </c>
      <c r="C1593" s="3">
        <v>8180.1</v>
      </c>
      <c r="D1593" s="3">
        <v>8655.9</v>
      </c>
      <c r="E1593" s="3">
        <v>8122.7</v>
      </c>
      <c r="F1593" t="s">
        <v>1767</v>
      </c>
      <c r="G1593" s="2">
        <v>4.6900000000000004</v>
      </c>
    </row>
    <row r="1594" spans="1:7" x14ac:dyDescent="0.25">
      <c r="A1594" s="1">
        <v>43748</v>
      </c>
      <c r="B1594" s="3">
        <v>8562.2999999999993</v>
      </c>
      <c r="C1594" s="3">
        <v>8566.7999999999993</v>
      </c>
      <c r="D1594" s="3">
        <v>8638.5</v>
      </c>
      <c r="E1594" s="3">
        <v>8438.7000000000007</v>
      </c>
      <c r="F1594" t="s">
        <v>1766</v>
      </c>
      <c r="G1594" s="2">
        <v>-0.05</v>
      </c>
    </row>
    <row r="1595" spans="1:7" x14ac:dyDescent="0.25">
      <c r="A1595" s="1">
        <v>43749</v>
      </c>
      <c r="B1595" s="3">
        <v>8267.7999999999993</v>
      </c>
      <c r="C1595" s="3">
        <v>8562.2000000000007</v>
      </c>
      <c r="D1595" s="3">
        <v>8751.1</v>
      </c>
      <c r="E1595" s="3">
        <v>8249.7000000000007</v>
      </c>
      <c r="F1595" t="s">
        <v>1765</v>
      </c>
      <c r="G1595" s="2">
        <v>-3.44</v>
      </c>
    </row>
    <row r="1596" spans="1:7" x14ac:dyDescent="0.25">
      <c r="A1596" s="1">
        <v>43750</v>
      </c>
      <c r="B1596" s="3">
        <v>8304.4</v>
      </c>
      <c r="C1596" s="3">
        <v>8267.6</v>
      </c>
      <c r="D1596" s="3">
        <v>8394.7999999999993</v>
      </c>
      <c r="E1596" s="3">
        <v>8260.9</v>
      </c>
      <c r="F1596" t="s">
        <v>1764</v>
      </c>
      <c r="G1596" s="2">
        <v>0.44</v>
      </c>
    </row>
    <row r="1597" spans="1:7" x14ac:dyDescent="0.25">
      <c r="A1597" s="1">
        <v>43751</v>
      </c>
      <c r="B1597" s="3">
        <v>8281.5</v>
      </c>
      <c r="C1597" s="3">
        <v>8304.2999999999993</v>
      </c>
      <c r="D1597" s="3">
        <v>8450.2000000000007</v>
      </c>
      <c r="E1597" s="3">
        <v>8190.6</v>
      </c>
      <c r="F1597" t="s">
        <v>1763</v>
      </c>
      <c r="G1597" s="2">
        <v>-0.28000000000000003</v>
      </c>
    </row>
    <row r="1598" spans="1:7" x14ac:dyDescent="0.25">
      <c r="A1598" s="1">
        <v>43752</v>
      </c>
      <c r="B1598" s="3">
        <v>8353.2999999999993</v>
      </c>
      <c r="C1598" s="3">
        <v>8281.2999999999993</v>
      </c>
      <c r="D1598" s="3">
        <v>8374.2999999999993</v>
      </c>
      <c r="E1598" s="3">
        <v>8222.2000000000007</v>
      </c>
      <c r="F1598" t="s">
        <v>1762</v>
      </c>
      <c r="G1598" s="2">
        <v>0.87</v>
      </c>
    </row>
    <row r="1599" spans="1:7" x14ac:dyDescent="0.25">
      <c r="A1599" s="1">
        <v>43753</v>
      </c>
      <c r="B1599" s="3">
        <v>8167.2</v>
      </c>
      <c r="C1599" s="3">
        <v>8353.4</v>
      </c>
      <c r="D1599" s="3">
        <v>8400.2000000000007</v>
      </c>
      <c r="E1599" s="3">
        <v>8139.5</v>
      </c>
      <c r="F1599" t="s">
        <v>1761</v>
      </c>
      <c r="G1599" s="2">
        <v>-2.23</v>
      </c>
    </row>
    <row r="1600" spans="1:7" x14ac:dyDescent="0.25">
      <c r="A1600" s="1">
        <v>43754</v>
      </c>
      <c r="B1600" s="3">
        <v>8000.4</v>
      </c>
      <c r="C1600" s="3">
        <v>8167.1</v>
      </c>
      <c r="D1600" s="3">
        <v>8185.9</v>
      </c>
      <c r="E1600" s="3">
        <v>7929.8</v>
      </c>
      <c r="F1600" t="s">
        <v>1760</v>
      </c>
      <c r="G1600" s="2">
        <v>-2.04</v>
      </c>
    </row>
    <row r="1601" spans="1:7" x14ac:dyDescent="0.25">
      <c r="A1601" s="1">
        <v>43755</v>
      </c>
      <c r="B1601" s="3">
        <v>8073.3</v>
      </c>
      <c r="C1601" s="3">
        <v>8000.4</v>
      </c>
      <c r="D1601" s="3">
        <v>8118.2</v>
      </c>
      <c r="E1601" s="3">
        <v>7944.4</v>
      </c>
      <c r="F1601" t="s">
        <v>1759</v>
      </c>
      <c r="G1601" s="2">
        <v>0.91</v>
      </c>
    </row>
    <row r="1602" spans="1:7" x14ac:dyDescent="0.25">
      <c r="A1602" s="1">
        <v>43756</v>
      </c>
      <c r="B1602" s="3">
        <v>7948.5</v>
      </c>
      <c r="C1602" s="3">
        <v>8073.3</v>
      </c>
      <c r="D1602" s="3">
        <v>8116.4</v>
      </c>
      <c r="E1602" s="3">
        <v>7842</v>
      </c>
      <c r="F1602" t="s">
        <v>1758</v>
      </c>
      <c r="G1602" s="2">
        <v>-1.55</v>
      </c>
    </row>
    <row r="1603" spans="1:7" x14ac:dyDescent="0.25">
      <c r="A1603" s="1">
        <v>43757</v>
      </c>
      <c r="B1603" s="3">
        <v>7957.3</v>
      </c>
      <c r="C1603" s="3">
        <v>7948.3</v>
      </c>
      <c r="D1603" s="3">
        <v>8060.2</v>
      </c>
      <c r="E1603" s="3">
        <v>7892.4</v>
      </c>
      <c r="F1603" t="s">
        <v>1757</v>
      </c>
      <c r="G1603" s="2">
        <v>0.11</v>
      </c>
    </row>
    <row r="1604" spans="1:7" x14ac:dyDescent="0.25">
      <c r="A1604" s="1">
        <v>43758</v>
      </c>
      <c r="B1604" s="3">
        <v>8223.4</v>
      </c>
      <c r="C1604" s="3">
        <v>7957.4</v>
      </c>
      <c r="D1604" s="3">
        <v>8288.5</v>
      </c>
      <c r="E1604" s="3">
        <v>7889.6</v>
      </c>
      <c r="F1604" t="s">
        <v>1756</v>
      </c>
      <c r="G1604" s="2">
        <v>3.34</v>
      </c>
    </row>
    <row r="1605" spans="1:7" x14ac:dyDescent="0.25">
      <c r="A1605" s="1">
        <v>43759</v>
      </c>
      <c r="B1605" s="3">
        <v>8208.2000000000007</v>
      </c>
      <c r="C1605" s="3">
        <v>8224.1</v>
      </c>
      <c r="D1605" s="3">
        <v>8315.2999999999993</v>
      </c>
      <c r="E1605" s="3">
        <v>8155.7</v>
      </c>
      <c r="F1605" t="s">
        <v>1755</v>
      </c>
      <c r="G1605" s="2">
        <v>-0.18</v>
      </c>
    </row>
    <row r="1606" spans="1:7" x14ac:dyDescent="0.25">
      <c r="A1606" s="1">
        <v>43760</v>
      </c>
      <c r="B1606" s="3">
        <v>8031.4</v>
      </c>
      <c r="C1606" s="3">
        <v>8207.4</v>
      </c>
      <c r="D1606" s="3">
        <v>8289.1</v>
      </c>
      <c r="E1606" s="3">
        <v>8017.7</v>
      </c>
      <c r="F1606" t="s">
        <v>1754</v>
      </c>
      <c r="G1606" s="2">
        <v>-2.15</v>
      </c>
    </row>
    <row r="1607" spans="1:7" x14ac:dyDescent="0.25">
      <c r="A1607" s="1">
        <v>43761</v>
      </c>
      <c r="B1607" s="3">
        <v>7477</v>
      </c>
      <c r="C1607" s="3">
        <v>8031</v>
      </c>
      <c r="D1607" s="3">
        <v>8055</v>
      </c>
      <c r="E1607" s="3">
        <v>7329.2</v>
      </c>
      <c r="F1607" t="s">
        <v>1753</v>
      </c>
      <c r="G1607" s="2">
        <v>-6.9</v>
      </c>
    </row>
    <row r="1608" spans="1:7" x14ac:dyDescent="0.25">
      <c r="A1608" s="1">
        <v>43762</v>
      </c>
      <c r="B1608" s="3">
        <v>7422.7</v>
      </c>
      <c r="C1608" s="3">
        <v>7476.8</v>
      </c>
      <c r="D1608" s="3">
        <v>7501.5</v>
      </c>
      <c r="E1608" s="3">
        <v>7366.3</v>
      </c>
      <c r="F1608" t="s">
        <v>1752</v>
      </c>
      <c r="G1608" s="2">
        <v>-0.73</v>
      </c>
    </row>
    <row r="1609" spans="1:7" x14ac:dyDescent="0.25">
      <c r="A1609" s="1">
        <v>43763</v>
      </c>
      <c r="B1609" s="3">
        <v>8658.2999999999993</v>
      </c>
      <c r="C1609" s="3">
        <v>7422.8</v>
      </c>
      <c r="D1609" s="3">
        <v>8697.7000000000007</v>
      </c>
      <c r="E1609" s="3">
        <v>7404.9</v>
      </c>
      <c r="F1609" t="s">
        <v>1566</v>
      </c>
      <c r="G1609" s="2">
        <v>16.649999999999999</v>
      </c>
    </row>
    <row r="1610" spans="1:7" x14ac:dyDescent="0.25">
      <c r="A1610" s="1">
        <v>43764</v>
      </c>
      <c r="B1610" s="3">
        <v>9230.6</v>
      </c>
      <c r="C1610" s="3">
        <v>8658.4</v>
      </c>
      <c r="D1610" s="3">
        <v>10540</v>
      </c>
      <c r="E1610" s="3">
        <v>8061.8</v>
      </c>
      <c r="F1610" t="s">
        <v>1751</v>
      </c>
      <c r="G1610" s="2">
        <v>6.61</v>
      </c>
    </row>
    <row r="1611" spans="1:7" x14ac:dyDescent="0.25">
      <c r="A1611" s="1">
        <v>43765</v>
      </c>
      <c r="B1611" s="3">
        <v>9529.6</v>
      </c>
      <c r="C1611" s="3">
        <v>9230.6</v>
      </c>
      <c r="D1611" s="3">
        <v>9773.2000000000007</v>
      </c>
      <c r="E1611" s="3">
        <v>9081</v>
      </c>
      <c r="F1611" t="s">
        <v>1565</v>
      </c>
      <c r="G1611" s="2">
        <v>3.24</v>
      </c>
    </row>
    <row r="1612" spans="1:7" x14ac:dyDescent="0.25">
      <c r="A1612" s="1">
        <v>43766</v>
      </c>
      <c r="B1612" s="3">
        <v>9207.2000000000007</v>
      </c>
      <c r="C1612" s="3">
        <v>9530.1</v>
      </c>
      <c r="D1612" s="3">
        <v>9866.9</v>
      </c>
      <c r="E1612" s="3">
        <v>9202.5</v>
      </c>
      <c r="F1612" t="s">
        <v>1626</v>
      </c>
      <c r="G1612" s="2">
        <v>-3.38</v>
      </c>
    </row>
    <row r="1613" spans="1:7" x14ac:dyDescent="0.25">
      <c r="A1613" s="1">
        <v>43767</v>
      </c>
      <c r="B1613" s="3">
        <v>9411.2999999999993</v>
      </c>
      <c r="C1613" s="3">
        <v>9206.5</v>
      </c>
      <c r="D1613" s="3">
        <v>9531.2999999999993</v>
      </c>
      <c r="E1613" s="3">
        <v>9125.2999999999993</v>
      </c>
      <c r="F1613" t="s">
        <v>1750</v>
      </c>
      <c r="G1613" s="2">
        <v>2.2200000000000002</v>
      </c>
    </row>
    <row r="1614" spans="1:7" x14ac:dyDescent="0.25">
      <c r="A1614" s="1">
        <v>43768</v>
      </c>
      <c r="B1614" s="3">
        <v>9157.9</v>
      </c>
      <c r="C1614" s="3">
        <v>9411.2999999999993</v>
      </c>
      <c r="D1614" s="3">
        <v>9411.2999999999993</v>
      </c>
      <c r="E1614" s="3">
        <v>9018.4</v>
      </c>
      <c r="F1614" t="s">
        <v>1749</v>
      </c>
      <c r="G1614" s="2">
        <v>-2.69</v>
      </c>
    </row>
    <row r="1615" spans="1:7" x14ac:dyDescent="0.25">
      <c r="A1615" s="1">
        <v>43769</v>
      </c>
      <c r="B1615" s="3">
        <v>9152.6</v>
      </c>
      <c r="C1615" s="3">
        <v>9157.9</v>
      </c>
      <c r="D1615" s="3">
        <v>9378.9</v>
      </c>
      <c r="E1615" s="3">
        <v>8959.6</v>
      </c>
      <c r="F1615" t="s">
        <v>1748</v>
      </c>
      <c r="G1615" s="2">
        <v>-0.06</v>
      </c>
    </row>
    <row r="1616" spans="1:7" x14ac:dyDescent="0.25">
      <c r="A1616" s="1">
        <v>43770</v>
      </c>
      <c r="B1616" s="3">
        <v>9230.1</v>
      </c>
      <c r="C1616" s="3">
        <v>9153.1</v>
      </c>
      <c r="D1616" s="3">
        <v>9270.4</v>
      </c>
      <c r="E1616" s="3">
        <v>9057.2000000000007</v>
      </c>
      <c r="F1616" t="s">
        <v>1747</v>
      </c>
      <c r="G1616" s="2">
        <v>0.85</v>
      </c>
    </row>
    <row r="1617" spans="1:7" x14ac:dyDescent="0.25">
      <c r="A1617" s="1">
        <v>43771</v>
      </c>
      <c r="B1617" s="3">
        <v>9300.6</v>
      </c>
      <c r="C1617" s="3">
        <v>9230.2999999999993</v>
      </c>
      <c r="D1617" s="3">
        <v>9356.7000000000007</v>
      </c>
      <c r="E1617" s="3">
        <v>9201.2000000000007</v>
      </c>
      <c r="F1617" t="s">
        <v>1746</v>
      </c>
      <c r="G1617" s="2">
        <v>0.76</v>
      </c>
    </row>
    <row r="1618" spans="1:7" x14ac:dyDescent="0.25">
      <c r="A1618" s="1">
        <v>43772</v>
      </c>
      <c r="B1618" s="3">
        <v>9198.2999999999993</v>
      </c>
      <c r="C1618" s="3">
        <v>9300.5</v>
      </c>
      <c r="D1618" s="3">
        <v>9359.1</v>
      </c>
      <c r="E1618" s="3">
        <v>9095</v>
      </c>
      <c r="F1618" t="s">
        <v>1745</v>
      </c>
      <c r="G1618" s="2">
        <v>-1.1000000000000001</v>
      </c>
    </row>
    <row r="1619" spans="1:7" x14ac:dyDescent="0.25">
      <c r="A1619" s="1">
        <v>43773</v>
      </c>
      <c r="B1619" s="3">
        <v>9396.4</v>
      </c>
      <c r="C1619" s="3">
        <v>9198.7000000000007</v>
      </c>
      <c r="D1619" s="3">
        <v>9500.4</v>
      </c>
      <c r="E1619" s="3">
        <v>9134.1</v>
      </c>
      <c r="F1619" t="s">
        <v>1744</v>
      </c>
      <c r="G1619" s="2">
        <v>2.15</v>
      </c>
    </row>
    <row r="1620" spans="1:7" x14ac:dyDescent="0.25">
      <c r="A1620" s="1">
        <v>43774</v>
      </c>
      <c r="B1620" s="3">
        <v>9310.7999999999993</v>
      </c>
      <c r="C1620" s="3">
        <v>9396.1</v>
      </c>
      <c r="D1620" s="3">
        <v>9452.7000000000007</v>
      </c>
      <c r="E1620" s="3">
        <v>9193.9</v>
      </c>
      <c r="F1620" t="s">
        <v>1743</v>
      </c>
      <c r="G1620" s="2">
        <v>-0.91</v>
      </c>
    </row>
    <row r="1621" spans="1:7" x14ac:dyDescent="0.25">
      <c r="A1621" s="1">
        <v>43775</v>
      </c>
      <c r="B1621" s="3">
        <v>9338.9</v>
      </c>
      <c r="C1621" s="3">
        <v>9311.2000000000007</v>
      </c>
      <c r="D1621" s="3">
        <v>9424.6</v>
      </c>
      <c r="E1621" s="3">
        <v>9262.7000000000007</v>
      </c>
      <c r="F1621" t="s">
        <v>1742</v>
      </c>
      <c r="G1621" s="2">
        <v>0.3</v>
      </c>
    </row>
    <row r="1622" spans="1:7" x14ac:dyDescent="0.25">
      <c r="A1622" s="1">
        <v>43776</v>
      </c>
      <c r="B1622" s="3">
        <v>9223.5</v>
      </c>
      <c r="C1622" s="3">
        <v>9339.2000000000007</v>
      </c>
      <c r="D1622" s="3">
        <v>9367</v>
      </c>
      <c r="E1622" s="3">
        <v>9130</v>
      </c>
      <c r="F1622" t="s">
        <v>1741</v>
      </c>
      <c r="G1622" s="2">
        <v>-1.24</v>
      </c>
    </row>
    <row r="1623" spans="1:7" x14ac:dyDescent="0.25">
      <c r="A1623" s="1">
        <v>43777</v>
      </c>
      <c r="B1623" s="3">
        <v>8778.2000000000007</v>
      </c>
      <c r="C1623" s="3">
        <v>9223.6</v>
      </c>
      <c r="D1623" s="3">
        <v>9254.7999999999993</v>
      </c>
      <c r="E1623" s="3">
        <v>8722.4</v>
      </c>
      <c r="F1623" t="s">
        <v>1740</v>
      </c>
      <c r="G1623" s="2">
        <v>-4.83</v>
      </c>
    </row>
    <row r="1624" spans="1:7" x14ac:dyDescent="0.25">
      <c r="A1624" s="1">
        <v>43778</v>
      </c>
      <c r="B1624" s="3">
        <v>8804.5</v>
      </c>
      <c r="C1624" s="3">
        <v>8778.1</v>
      </c>
      <c r="D1624" s="3">
        <v>8877.5</v>
      </c>
      <c r="E1624" s="3">
        <v>8746.9</v>
      </c>
      <c r="F1624" t="s">
        <v>1739</v>
      </c>
      <c r="G1624" s="2">
        <v>0.3</v>
      </c>
    </row>
    <row r="1625" spans="1:7" x14ac:dyDescent="0.25">
      <c r="A1625" s="1">
        <v>43779</v>
      </c>
      <c r="B1625" s="3">
        <v>9036.7999999999993</v>
      </c>
      <c r="C1625" s="3">
        <v>8804.7000000000007</v>
      </c>
      <c r="D1625" s="3">
        <v>9092.9</v>
      </c>
      <c r="E1625" s="3">
        <v>8763.5</v>
      </c>
      <c r="F1625" t="s">
        <v>1738</v>
      </c>
      <c r="G1625" s="2">
        <v>2.64</v>
      </c>
    </row>
    <row r="1626" spans="1:7" x14ac:dyDescent="0.25">
      <c r="A1626" s="1">
        <v>43780</v>
      </c>
      <c r="B1626" s="3">
        <v>8736.9</v>
      </c>
      <c r="C1626" s="3">
        <v>9036.9</v>
      </c>
      <c r="D1626" s="3">
        <v>9066.4</v>
      </c>
      <c r="E1626" s="3">
        <v>8649.4</v>
      </c>
      <c r="F1626" t="s">
        <v>1737</v>
      </c>
      <c r="G1626" s="2">
        <v>-3.32</v>
      </c>
    </row>
    <row r="1627" spans="1:7" x14ac:dyDescent="0.25">
      <c r="A1627" s="1">
        <v>43781</v>
      </c>
      <c r="B1627" s="3">
        <v>8812.6</v>
      </c>
      <c r="C1627" s="3">
        <v>8737.4</v>
      </c>
      <c r="D1627" s="3">
        <v>8841.2000000000007</v>
      </c>
      <c r="E1627" s="3">
        <v>8615.7000000000007</v>
      </c>
      <c r="F1627" t="s">
        <v>1736</v>
      </c>
      <c r="G1627" s="2">
        <v>0.87</v>
      </c>
    </row>
    <row r="1628" spans="1:7" x14ac:dyDescent="0.25">
      <c r="A1628" s="1">
        <v>43782</v>
      </c>
      <c r="B1628" s="3">
        <v>8783.1</v>
      </c>
      <c r="C1628" s="3">
        <v>8813.2000000000007</v>
      </c>
      <c r="D1628" s="3">
        <v>8829.7000000000007</v>
      </c>
      <c r="E1628" s="3">
        <v>8721.1</v>
      </c>
      <c r="F1628" t="s">
        <v>1735</v>
      </c>
      <c r="G1628" s="2">
        <v>-0.33</v>
      </c>
    </row>
    <row r="1629" spans="1:7" x14ac:dyDescent="0.25">
      <c r="A1629" s="1">
        <v>43783</v>
      </c>
      <c r="B1629" s="3">
        <v>8661.2000000000007</v>
      </c>
      <c r="C1629" s="3">
        <v>8782.9</v>
      </c>
      <c r="D1629" s="3">
        <v>8799.7999999999993</v>
      </c>
      <c r="E1629" s="3">
        <v>8615.7999999999993</v>
      </c>
      <c r="F1629" t="s">
        <v>1734</v>
      </c>
      <c r="G1629" s="2">
        <v>-1.39</v>
      </c>
    </row>
    <row r="1630" spans="1:7" x14ac:dyDescent="0.25">
      <c r="A1630" s="1">
        <v>43784</v>
      </c>
      <c r="B1630" s="3">
        <v>8476.2999999999993</v>
      </c>
      <c r="C1630" s="3">
        <v>8660.7999999999993</v>
      </c>
      <c r="D1630" s="3">
        <v>8761.7999999999993</v>
      </c>
      <c r="E1630" s="3">
        <v>8437.1</v>
      </c>
      <c r="F1630" t="s">
        <v>1733</v>
      </c>
      <c r="G1630" s="2">
        <v>-2.13</v>
      </c>
    </row>
    <row r="1631" spans="1:7" x14ac:dyDescent="0.25">
      <c r="A1631" s="1">
        <v>43785</v>
      </c>
      <c r="B1631" s="3">
        <v>8497.2999999999993</v>
      </c>
      <c r="C1631" s="3">
        <v>8476.2000000000007</v>
      </c>
      <c r="D1631" s="3">
        <v>8532.7999999999993</v>
      </c>
      <c r="E1631" s="3">
        <v>8450.7000000000007</v>
      </c>
      <c r="F1631" t="s">
        <v>1732</v>
      </c>
      <c r="G1631" s="2">
        <v>0.25</v>
      </c>
    </row>
    <row r="1632" spans="1:7" x14ac:dyDescent="0.25">
      <c r="A1632" s="1">
        <v>43786</v>
      </c>
      <c r="B1632" s="3">
        <v>8509.7999999999993</v>
      </c>
      <c r="C1632" s="3">
        <v>8497.4</v>
      </c>
      <c r="D1632" s="3">
        <v>8631.7000000000007</v>
      </c>
      <c r="E1632" s="3">
        <v>8413</v>
      </c>
      <c r="F1632" t="s">
        <v>1731</v>
      </c>
      <c r="G1632" s="2">
        <v>0.15</v>
      </c>
    </row>
    <row r="1633" spans="1:7" x14ac:dyDescent="0.25">
      <c r="A1633" s="1">
        <v>43787</v>
      </c>
      <c r="B1633" s="3">
        <v>8208.4</v>
      </c>
      <c r="C1633" s="3">
        <v>8510.2999999999993</v>
      </c>
      <c r="D1633" s="3">
        <v>8516.2999999999993</v>
      </c>
      <c r="E1633" s="3">
        <v>8110.4</v>
      </c>
      <c r="F1633" t="s">
        <v>1730</v>
      </c>
      <c r="G1633" s="2">
        <v>-3.54</v>
      </c>
    </row>
    <row r="1634" spans="1:7" x14ac:dyDescent="0.25">
      <c r="A1634" s="1">
        <v>43788</v>
      </c>
      <c r="B1634" s="3">
        <v>8145.7</v>
      </c>
      <c r="C1634" s="3">
        <v>8207.7000000000007</v>
      </c>
      <c r="D1634" s="3">
        <v>8245.6</v>
      </c>
      <c r="E1634" s="3">
        <v>8032.8</v>
      </c>
      <c r="F1634" t="s">
        <v>1729</v>
      </c>
      <c r="G1634" s="2">
        <v>-0.76</v>
      </c>
    </row>
    <row r="1635" spans="1:7" x14ac:dyDescent="0.25">
      <c r="A1635" s="1">
        <v>43789</v>
      </c>
      <c r="B1635" s="3">
        <v>8099.3</v>
      </c>
      <c r="C1635" s="3">
        <v>8145.7</v>
      </c>
      <c r="D1635" s="3">
        <v>8223</v>
      </c>
      <c r="E1635" s="3">
        <v>8074.2</v>
      </c>
      <c r="F1635" t="s">
        <v>1728</v>
      </c>
      <c r="G1635" s="2">
        <v>-0.56999999999999995</v>
      </c>
    </row>
    <row r="1636" spans="1:7" x14ac:dyDescent="0.25">
      <c r="A1636" s="1">
        <v>43790</v>
      </c>
      <c r="B1636" s="3">
        <v>7627.9</v>
      </c>
      <c r="C1636" s="3">
        <v>8099.4</v>
      </c>
      <c r="D1636" s="3">
        <v>8129.6</v>
      </c>
      <c r="E1636" s="3">
        <v>7519.7</v>
      </c>
      <c r="F1636" t="s">
        <v>1727</v>
      </c>
      <c r="G1636" s="2">
        <v>-5.82</v>
      </c>
    </row>
    <row r="1637" spans="1:7" x14ac:dyDescent="0.25">
      <c r="A1637" s="1">
        <v>43791</v>
      </c>
      <c r="B1637" s="3">
        <v>7272.5</v>
      </c>
      <c r="C1637" s="3">
        <v>7627.9</v>
      </c>
      <c r="D1637" s="3">
        <v>7700.9</v>
      </c>
      <c r="E1637" s="3">
        <v>6818.5</v>
      </c>
      <c r="F1637" t="s">
        <v>1563</v>
      </c>
      <c r="G1637" s="2">
        <v>-4.66</v>
      </c>
    </row>
    <row r="1638" spans="1:7" x14ac:dyDescent="0.25">
      <c r="A1638" s="1">
        <v>43792</v>
      </c>
      <c r="B1638" s="3">
        <v>7324.1</v>
      </c>
      <c r="C1638" s="3">
        <v>7271.6</v>
      </c>
      <c r="D1638" s="3">
        <v>7342.5</v>
      </c>
      <c r="E1638" s="3">
        <v>7093.7</v>
      </c>
      <c r="F1638" t="s">
        <v>1726</v>
      </c>
      <c r="G1638" s="2">
        <v>0.71</v>
      </c>
    </row>
    <row r="1639" spans="1:7" x14ac:dyDescent="0.25">
      <c r="A1639" s="1">
        <v>43793</v>
      </c>
      <c r="B1639" s="3">
        <v>6924.7</v>
      </c>
      <c r="C1639" s="3">
        <v>7325</v>
      </c>
      <c r="D1639" s="3">
        <v>7344.1</v>
      </c>
      <c r="E1639" s="3">
        <v>6894.9</v>
      </c>
      <c r="F1639" t="s">
        <v>1725</v>
      </c>
      <c r="G1639" s="2">
        <v>-5.45</v>
      </c>
    </row>
    <row r="1640" spans="1:7" x14ac:dyDescent="0.25">
      <c r="A1640" s="1">
        <v>43794</v>
      </c>
      <c r="B1640" s="3">
        <v>7115.6</v>
      </c>
      <c r="C1640" s="3">
        <v>6924.7</v>
      </c>
      <c r="D1640" s="3">
        <v>7352.8</v>
      </c>
      <c r="E1640" s="3">
        <v>6534.8</v>
      </c>
      <c r="F1640" t="s">
        <v>1724</v>
      </c>
      <c r="G1640" s="2">
        <v>2.76</v>
      </c>
    </row>
    <row r="1641" spans="1:7" x14ac:dyDescent="0.25">
      <c r="A1641" s="1">
        <v>43795</v>
      </c>
      <c r="B1641" s="3">
        <v>7162.8</v>
      </c>
      <c r="C1641" s="3">
        <v>7115.5</v>
      </c>
      <c r="D1641" s="3">
        <v>7329.5</v>
      </c>
      <c r="E1641" s="3">
        <v>7045.1</v>
      </c>
      <c r="F1641" t="s">
        <v>1723</v>
      </c>
      <c r="G1641" s="2">
        <v>0.66</v>
      </c>
    </row>
    <row r="1642" spans="1:7" x14ac:dyDescent="0.25">
      <c r="A1642" s="1">
        <v>43796</v>
      </c>
      <c r="B1642" s="3">
        <v>7510.6</v>
      </c>
      <c r="C1642" s="3">
        <v>7162.8</v>
      </c>
      <c r="D1642" s="3">
        <v>7636.9</v>
      </c>
      <c r="E1642" s="3">
        <v>6875.4</v>
      </c>
      <c r="F1642" t="s">
        <v>1722</v>
      </c>
      <c r="G1642" s="2">
        <v>4.8600000000000003</v>
      </c>
    </row>
    <row r="1643" spans="1:7" x14ac:dyDescent="0.25">
      <c r="A1643" s="1">
        <v>43797</v>
      </c>
      <c r="B1643" s="3">
        <v>7426.7</v>
      </c>
      <c r="C1643" s="3">
        <v>7510.6</v>
      </c>
      <c r="D1643" s="3">
        <v>7639.5</v>
      </c>
      <c r="E1643" s="3">
        <v>7380.6</v>
      </c>
      <c r="F1643" t="s">
        <v>1721</v>
      </c>
      <c r="G1643" s="2">
        <v>-1.1200000000000001</v>
      </c>
    </row>
    <row r="1644" spans="1:7" x14ac:dyDescent="0.25">
      <c r="A1644" s="1">
        <v>43798</v>
      </c>
      <c r="B1644" s="3">
        <v>7742.7</v>
      </c>
      <c r="C1644" s="3">
        <v>7426.6</v>
      </c>
      <c r="D1644" s="3">
        <v>7825.3</v>
      </c>
      <c r="E1644" s="3">
        <v>7412.3</v>
      </c>
      <c r="F1644" t="s">
        <v>1720</v>
      </c>
      <c r="G1644" s="2">
        <v>4.26</v>
      </c>
    </row>
    <row r="1645" spans="1:7" x14ac:dyDescent="0.25">
      <c r="A1645" s="1">
        <v>43799</v>
      </c>
      <c r="B1645" s="3">
        <v>7546.6</v>
      </c>
      <c r="C1645" s="3">
        <v>7742.7</v>
      </c>
      <c r="D1645" s="3">
        <v>7787.7</v>
      </c>
      <c r="E1645" s="3">
        <v>7472.7</v>
      </c>
      <c r="F1645" t="s">
        <v>1719</v>
      </c>
      <c r="G1645" s="2">
        <v>-2.5299999999999998</v>
      </c>
    </row>
    <row r="1646" spans="1:7" x14ac:dyDescent="0.25">
      <c r="A1646" s="1">
        <v>43800</v>
      </c>
      <c r="B1646" s="3">
        <v>7396.4</v>
      </c>
      <c r="C1646" s="3">
        <v>7546.5</v>
      </c>
      <c r="D1646" s="3">
        <v>7546.5</v>
      </c>
      <c r="E1646" s="3">
        <v>7244.4</v>
      </c>
      <c r="F1646" t="s">
        <v>1718</v>
      </c>
      <c r="G1646" s="2">
        <v>-1.99</v>
      </c>
    </row>
    <row r="1647" spans="1:7" x14ac:dyDescent="0.25">
      <c r="A1647" s="1">
        <v>43801</v>
      </c>
      <c r="B1647" s="3">
        <v>7298.2</v>
      </c>
      <c r="C1647" s="3">
        <v>7395.9</v>
      </c>
      <c r="D1647" s="3">
        <v>7433.8</v>
      </c>
      <c r="E1647" s="3">
        <v>7173.6</v>
      </c>
      <c r="F1647" t="s">
        <v>1717</v>
      </c>
      <c r="G1647" s="2">
        <v>-1.33</v>
      </c>
    </row>
    <row r="1648" spans="1:7" x14ac:dyDescent="0.25">
      <c r="A1648" s="1">
        <v>43802</v>
      </c>
      <c r="B1648" s="3">
        <v>7291.8</v>
      </c>
      <c r="C1648" s="3">
        <v>7298.1</v>
      </c>
      <c r="D1648" s="3">
        <v>7389.4</v>
      </c>
      <c r="E1648" s="3">
        <v>7227.1</v>
      </c>
      <c r="F1648" t="s">
        <v>1716</v>
      </c>
      <c r="G1648" s="2">
        <v>-0.09</v>
      </c>
    </row>
    <row r="1649" spans="1:7" x14ac:dyDescent="0.25">
      <c r="A1649" s="1">
        <v>43803</v>
      </c>
      <c r="B1649" s="3">
        <v>7204.4</v>
      </c>
      <c r="C1649" s="3">
        <v>7291.9</v>
      </c>
      <c r="D1649" s="3">
        <v>7702.2</v>
      </c>
      <c r="E1649" s="3">
        <v>7113.6</v>
      </c>
      <c r="F1649" t="s">
        <v>1715</v>
      </c>
      <c r="G1649" s="2">
        <v>-1.2</v>
      </c>
    </row>
    <row r="1650" spans="1:7" x14ac:dyDescent="0.25">
      <c r="A1650" s="1">
        <v>43804</v>
      </c>
      <c r="B1650" s="3">
        <v>7399.2</v>
      </c>
      <c r="C1650" s="3">
        <v>7204.6</v>
      </c>
      <c r="D1650" s="3">
        <v>7476.3</v>
      </c>
      <c r="E1650" s="3">
        <v>7184</v>
      </c>
      <c r="F1650" t="s">
        <v>1714</v>
      </c>
      <c r="G1650" s="2">
        <v>2.7</v>
      </c>
    </row>
    <row r="1651" spans="1:7" x14ac:dyDescent="0.25">
      <c r="A1651" s="1">
        <v>43805</v>
      </c>
      <c r="B1651" s="3">
        <v>7530.8</v>
      </c>
      <c r="C1651" s="3">
        <v>7399.2</v>
      </c>
      <c r="D1651" s="3">
        <v>7552.1</v>
      </c>
      <c r="E1651" s="3">
        <v>7329.8</v>
      </c>
      <c r="F1651" t="s">
        <v>1713</v>
      </c>
      <c r="G1651" s="2">
        <v>1.78</v>
      </c>
    </row>
    <row r="1652" spans="1:7" x14ac:dyDescent="0.25">
      <c r="A1652" s="1">
        <v>43806</v>
      </c>
      <c r="B1652" s="3">
        <v>7510.9</v>
      </c>
      <c r="C1652" s="3">
        <v>7530.4</v>
      </c>
      <c r="D1652" s="3">
        <v>7595.7</v>
      </c>
      <c r="E1652" s="3">
        <v>7489.6</v>
      </c>
      <c r="F1652" t="s">
        <v>1712</v>
      </c>
      <c r="G1652" s="2">
        <v>-0.26</v>
      </c>
    </row>
    <row r="1653" spans="1:7" x14ac:dyDescent="0.25">
      <c r="A1653" s="1">
        <v>43807</v>
      </c>
      <c r="B1653" s="3">
        <v>7524.4</v>
      </c>
      <c r="C1653" s="3">
        <v>7510.8</v>
      </c>
      <c r="D1653" s="3">
        <v>7576.4</v>
      </c>
      <c r="E1653" s="3">
        <v>7416.7</v>
      </c>
      <c r="F1653" t="s">
        <v>1711</v>
      </c>
      <c r="G1653" s="2">
        <v>0.18</v>
      </c>
    </row>
    <row r="1654" spans="1:7" x14ac:dyDescent="0.25">
      <c r="A1654" s="1">
        <v>43808</v>
      </c>
      <c r="B1654" s="3">
        <v>7355.8</v>
      </c>
      <c r="C1654" s="3">
        <v>7524.8</v>
      </c>
      <c r="D1654" s="3">
        <v>7626</v>
      </c>
      <c r="E1654" s="3">
        <v>7321.6</v>
      </c>
      <c r="F1654" t="s">
        <v>1710</v>
      </c>
      <c r="G1654" s="2">
        <v>-2.2400000000000002</v>
      </c>
    </row>
    <row r="1655" spans="1:7" x14ac:dyDescent="0.25">
      <c r="A1655" s="1">
        <v>43809</v>
      </c>
      <c r="B1655" s="3">
        <v>7235.7</v>
      </c>
      <c r="C1655" s="3">
        <v>7356.2</v>
      </c>
      <c r="D1655" s="3">
        <v>7400.3</v>
      </c>
      <c r="E1655" s="3">
        <v>7192.1</v>
      </c>
      <c r="F1655" t="s">
        <v>1709</v>
      </c>
      <c r="G1655" s="2">
        <v>-1.63</v>
      </c>
    </row>
    <row r="1656" spans="1:7" x14ac:dyDescent="0.25">
      <c r="A1656" s="1">
        <v>43810</v>
      </c>
      <c r="B1656" s="3">
        <v>7208</v>
      </c>
      <c r="C1656" s="3">
        <v>7235.8</v>
      </c>
      <c r="D1656" s="3">
        <v>7284.4</v>
      </c>
      <c r="E1656" s="3">
        <v>7168.8</v>
      </c>
      <c r="F1656" t="s">
        <v>1708</v>
      </c>
      <c r="G1656" s="2">
        <v>-0.38</v>
      </c>
    </row>
    <row r="1657" spans="1:7" x14ac:dyDescent="0.25">
      <c r="A1657" s="1">
        <v>43811</v>
      </c>
      <c r="B1657" s="3">
        <v>7208</v>
      </c>
      <c r="C1657" s="3">
        <v>7208</v>
      </c>
      <c r="D1657" s="3">
        <v>7272.4</v>
      </c>
      <c r="E1657" s="3">
        <v>7124.6</v>
      </c>
      <c r="F1657" t="s">
        <v>1707</v>
      </c>
      <c r="G1657" s="2">
        <v>0</v>
      </c>
    </row>
    <row r="1658" spans="1:7" x14ac:dyDescent="0.25">
      <c r="A1658" s="1">
        <v>43812</v>
      </c>
      <c r="B1658" s="3">
        <v>7255.2</v>
      </c>
      <c r="C1658" s="3">
        <v>7208.4</v>
      </c>
      <c r="D1658" s="3">
        <v>7288</v>
      </c>
      <c r="E1658" s="3">
        <v>7200.3</v>
      </c>
      <c r="F1658" t="s">
        <v>1706</v>
      </c>
      <c r="G1658" s="2">
        <v>0.65</v>
      </c>
    </row>
    <row r="1659" spans="1:7" x14ac:dyDescent="0.25">
      <c r="A1659" s="1">
        <v>43813</v>
      </c>
      <c r="B1659" s="3">
        <v>7080.8</v>
      </c>
      <c r="C1659" s="3">
        <v>7255.2</v>
      </c>
      <c r="D1659" s="3">
        <v>7267.4</v>
      </c>
      <c r="E1659" s="3">
        <v>7043.3</v>
      </c>
      <c r="F1659" t="s">
        <v>1705</v>
      </c>
      <c r="G1659" s="2">
        <v>-2.4</v>
      </c>
    </row>
    <row r="1660" spans="1:7" x14ac:dyDescent="0.25">
      <c r="A1660" s="1">
        <v>43814</v>
      </c>
      <c r="B1660" s="3">
        <v>7128.5</v>
      </c>
      <c r="C1660" s="3">
        <v>7080.8</v>
      </c>
      <c r="D1660" s="3">
        <v>7175.8</v>
      </c>
      <c r="E1660" s="3">
        <v>7033.8</v>
      </c>
      <c r="F1660" t="s">
        <v>1704</v>
      </c>
      <c r="G1660" s="2">
        <v>0.67</v>
      </c>
    </row>
    <row r="1661" spans="1:7" x14ac:dyDescent="0.25">
      <c r="A1661" s="1">
        <v>43815</v>
      </c>
      <c r="B1661" s="3">
        <v>6903.5</v>
      </c>
      <c r="C1661" s="3">
        <v>7128.5</v>
      </c>
      <c r="D1661" s="3">
        <v>7153.1</v>
      </c>
      <c r="E1661" s="3">
        <v>6864.6</v>
      </c>
      <c r="F1661" t="s">
        <v>1703</v>
      </c>
      <c r="G1661" s="2">
        <v>-3.16</v>
      </c>
    </row>
    <row r="1662" spans="1:7" x14ac:dyDescent="0.25">
      <c r="A1662" s="1">
        <v>43816</v>
      </c>
      <c r="B1662" s="3">
        <v>6613.3</v>
      </c>
      <c r="C1662" s="3">
        <v>6903.5</v>
      </c>
      <c r="D1662" s="3">
        <v>6943.5</v>
      </c>
      <c r="E1662" s="3">
        <v>6575</v>
      </c>
      <c r="F1662" t="s">
        <v>1702</v>
      </c>
      <c r="G1662" s="2">
        <v>-4.2</v>
      </c>
    </row>
    <row r="1663" spans="1:7" x14ac:dyDescent="0.25">
      <c r="A1663" s="1">
        <v>43817</v>
      </c>
      <c r="B1663" s="3">
        <v>7276</v>
      </c>
      <c r="C1663" s="3">
        <v>6613.5</v>
      </c>
      <c r="D1663" s="3">
        <v>7387.7</v>
      </c>
      <c r="E1663" s="3">
        <v>6462.2</v>
      </c>
      <c r="F1663" t="s">
        <v>1701</v>
      </c>
      <c r="G1663" s="2">
        <v>10.02</v>
      </c>
    </row>
    <row r="1664" spans="1:7" x14ac:dyDescent="0.25">
      <c r="A1664" s="1">
        <v>43818</v>
      </c>
      <c r="B1664" s="3">
        <v>7165.5</v>
      </c>
      <c r="C1664" s="3">
        <v>7276.4</v>
      </c>
      <c r="D1664" s="3">
        <v>7354</v>
      </c>
      <c r="E1664" s="3">
        <v>7039.3</v>
      </c>
      <c r="F1664" t="s">
        <v>1700</v>
      </c>
      <c r="G1664" s="2">
        <v>-1.52</v>
      </c>
    </row>
    <row r="1665" spans="1:7" x14ac:dyDescent="0.25">
      <c r="A1665" s="1">
        <v>43819</v>
      </c>
      <c r="B1665" s="3">
        <v>7196.4</v>
      </c>
      <c r="C1665" s="3">
        <v>7165.5</v>
      </c>
      <c r="D1665" s="3">
        <v>7218.4</v>
      </c>
      <c r="E1665" s="3">
        <v>7107.7</v>
      </c>
      <c r="F1665" t="s">
        <v>1699</v>
      </c>
      <c r="G1665" s="2">
        <v>0.43</v>
      </c>
    </row>
    <row r="1666" spans="1:7" x14ac:dyDescent="0.25">
      <c r="A1666" s="1">
        <v>43820</v>
      </c>
      <c r="B1666" s="3">
        <v>7156.2</v>
      </c>
      <c r="C1666" s="3">
        <v>7196.4</v>
      </c>
      <c r="D1666" s="3">
        <v>7197.6</v>
      </c>
      <c r="E1666" s="3">
        <v>7129.6</v>
      </c>
      <c r="F1666" t="s">
        <v>1698</v>
      </c>
      <c r="G1666" s="2">
        <v>-0.56000000000000005</v>
      </c>
    </row>
    <row r="1667" spans="1:7" x14ac:dyDescent="0.25">
      <c r="A1667" s="1">
        <v>43821</v>
      </c>
      <c r="B1667" s="3">
        <v>7495.8</v>
      </c>
      <c r="C1667" s="3">
        <v>7156.3</v>
      </c>
      <c r="D1667" s="3">
        <v>7501.1</v>
      </c>
      <c r="E1667" s="3">
        <v>7142</v>
      </c>
      <c r="F1667" t="s">
        <v>1697</v>
      </c>
      <c r="G1667" s="2">
        <v>4.74</v>
      </c>
    </row>
    <row r="1668" spans="1:7" x14ac:dyDescent="0.25">
      <c r="A1668" s="1">
        <v>43822</v>
      </c>
      <c r="B1668" s="3">
        <v>7322.8</v>
      </c>
      <c r="C1668" s="3">
        <v>7496.2</v>
      </c>
      <c r="D1668" s="3">
        <v>7684</v>
      </c>
      <c r="E1668" s="3">
        <v>7276.2</v>
      </c>
      <c r="F1668" t="s">
        <v>1696</v>
      </c>
      <c r="G1668" s="2">
        <v>-2.31</v>
      </c>
    </row>
    <row r="1669" spans="1:7" x14ac:dyDescent="0.25">
      <c r="A1669" s="1">
        <v>43823</v>
      </c>
      <c r="B1669" s="3">
        <v>7268.3</v>
      </c>
      <c r="C1669" s="3">
        <v>7322.4</v>
      </c>
      <c r="D1669" s="3">
        <v>7433.2</v>
      </c>
      <c r="E1669" s="3">
        <v>7185.7</v>
      </c>
      <c r="F1669" t="s">
        <v>1695</v>
      </c>
      <c r="G1669" s="2">
        <v>-0.74</v>
      </c>
    </row>
    <row r="1670" spans="1:7" x14ac:dyDescent="0.25">
      <c r="A1670" s="1">
        <v>43824</v>
      </c>
      <c r="B1670" s="3">
        <v>7224.8</v>
      </c>
      <c r="C1670" s="3">
        <v>7268.3</v>
      </c>
      <c r="D1670" s="3">
        <v>7542.4</v>
      </c>
      <c r="E1670" s="3">
        <v>7150.9</v>
      </c>
      <c r="F1670" t="s">
        <v>1694</v>
      </c>
      <c r="G1670" s="2">
        <v>-0.6</v>
      </c>
    </row>
    <row r="1671" spans="1:7" x14ac:dyDescent="0.25">
      <c r="A1671" s="1">
        <v>43825</v>
      </c>
      <c r="B1671" s="3">
        <v>7210.9</v>
      </c>
      <c r="C1671" s="3">
        <v>7225</v>
      </c>
      <c r="D1671" s="3">
        <v>7414.3</v>
      </c>
      <c r="E1671" s="3">
        <v>7177.3</v>
      </c>
      <c r="F1671" t="s">
        <v>1693</v>
      </c>
      <c r="G1671" s="2">
        <v>-0.19</v>
      </c>
    </row>
    <row r="1672" spans="1:7" x14ac:dyDescent="0.25">
      <c r="A1672" s="1">
        <v>43826</v>
      </c>
      <c r="B1672" s="3">
        <v>7261.7</v>
      </c>
      <c r="C1672" s="3">
        <v>7210.8</v>
      </c>
      <c r="D1672" s="3">
        <v>7293.8</v>
      </c>
      <c r="E1672" s="3">
        <v>7128.5</v>
      </c>
      <c r="F1672" t="s">
        <v>1692</v>
      </c>
      <c r="G1672" s="2">
        <v>0.7</v>
      </c>
    </row>
    <row r="1673" spans="1:7" x14ac:dyDescent="0.25">
      <c r="A1673" s="1">
        <v>43827</v>
      </c>
      <c r="B1673" s="3">
        <v>7321.5</v>
      </c>
      <c r="C1673" s="3">
        <v>7261.9</v>
      </c>
      <c r="D1673" s="3">
        <v>7375.9</v>
      </c>
      <c r="E1673" s="3">
        <v>7256.5</v>
      </c>
      <c r="F1673" t="s">
        <v>1691</v>
      </c>
      <c r="G1673" s="2">
        <v>0.82</v>
      </c>
    </row>
    <row r="1674" spans="1:7" x14ac:dyDescent="0.25">
      <c r="A1674" s="1">
        <v>43828</v>
      </c>
      <c r="B1674" s="3">
        <v>7397.5</v>
      </c>
      <c r="C1674" s="3">
        <v>7321.6</v>
      </c>
      <c r="D1674" s="3">
        <v>7518.9</v>
      </c>
      <c r="E1674" s="3">
        <v>7303</v>
      </c>
      <c r="F1674" t="s">
        <v>1690</v>
      </c>
      <c r="G1674" s="2">
        <v>1.04</v>
      </c>
    </row>
    <row r="1675" spans="1:7" x14ac:dyDescent="0.25">
      <c r="A1675" s="1">
        <v>43829</v>
      </c>
      <c r="B1675" s="3">
        <v>7261.8</v>
      </c>
      <c r="C1675" s="3">
        <v>7397.5</v>
      </c>
      <c r="D1675" s="3">
        <v>7420.9</v>
      </c>
      <c r="E1675" s="3">
        <v>7244.1</v>
      </c>
      <c r="F1675" t="s">
        <v>1689</v>
      </c>
      <c r="G1675" s="2">
        <v>-1.84</v>
      </c>
    </row>
    <row r="1676" spans="1:7" x14ac:dyDescent="0.25">
      <c r="A1676" s="1">
        <v>43830</v>
      </c>
      <c r="B1676" s="3">
        <v>7196.4</v>
      </c>
      <c r="C1676" s="3">
        <v>7261.5</v>
      </c>
      <c r="D1676" s="3">
        <v>7331</v>
      </c>
      <c r="E1676" s="3">
        <v>7167.4</v>
      </c>
      <c r="F1676" t="s">
        <v>1688</v>
      </c>
      <c r="G1676" s="2">
        <v>-0.9</v>
      </c>
    </row>
    <row r="1677" spans="1:7" x14ac:dyDescent="0.25">
      <c r="A1677" s="1">
        <v>43831</v>
      </c>
      <c r="B1677" s="3">
        <v>7199.8</v>
      </c>
      <c r="C1677" s="3">
        <v>7196.4</v>
      </c>
      <c r="D1677" s="3">
        <v>7259.4</v>
      </c>
      <c r="E1677" s="3">
        <v>7180</v>
      </c>
      <c r="F1677" t="s">
        <v>1687</v>
      </c>
      <c r="G1677" s="2">
        <v>0.05</v>
      </c>
    </row>
    <row r="1678" spans="1:7" x14ac:dyDescent="0.25">
      <c r="A1678" s="1">
        <v>43832</v>
      </c>
      <c r="B1678" s="3">
        <v>6967</v>
      </c>
      <c r="C1678" s="3">
        <v>7199.7</v>
      </c>
      <c r="D1678" s="3">
        <v>7209.6</v>
      </c>
      <c r="E1678" s="3">
        <v>6901.4</v>
      </c>
      <c r="F1678" t="s">
        <v>1686</v>
      </c>
      <c r="G1678" s="2">
        <v>-3.23</v>
      </c>
    </row>
    <row r="1679" spans="1:7" x14ac:dyDescent="0.25">
      <c r="A1679" s="1">
        <v>43833</v>
      </c>
      <c r="B1679" s="3">
        <v>7343.1</v>
      </c>
      <c r="C1679" s="3">
        <v>6967.1</v>
      </c>
      <c r="D1679" s="3">
        <v>7402.9</v>
      </c>
      <c r="E1679" s="3">
        <v>6884.1</v>
      </c>
      <c r="F1679" t="s">
        <v>1685</v>
      </c>
      <c r="G1679" s="2">
        <v>5.4</v>
      </c>
    </row>
    <row r="1680" spans="1:7" x14ac:dyDescent="0.25">
      <c r="A1680" s="1">
        <v>43834</v>
      </c>
      <c r="B1680" s="3">
        <v>7376.8</v>
      </c>
      <c r="C1680" s="3">
        <v>7345.1</v>
      </c>
      <c r="D1680" s="3">
        <v>7433.1</v>
      </c>
      <c r="E1680" s="3">
        <v>7291.4</v>
      </c>
      <c r="F1680" t="s">
        <v>1684</v>
      </c>
      <c r="G1680" s="2">
        <v>0.46</v>
      </c>
    </row>
    <row r="1681" spans="1:7" x14ac:dyDescent="0.25">
      <c r="A1681" s="1">
        <v>43835</v>
      </c>
      <c r="B1681" s="3">
        <v>7372.5</v>
      </c>
      <c r="C1681" s="3">
        <v>7376.8</v>
      </c>
      <c r="D1681" s="3">
        <v>7501</v>
      </c>
      <c r="E1681" s="3">
        <v>7345.6</v>
      </c>
      <c r="F1681" t="s">
        <v>1683</v>
      </c>
      <c r="G1681" s="2">
        <v>-0.06</v>
      </c>
    </row>
    <row r="1682" spans="1:7" x14ac:dyDescent="0.25">
      <c r="A1682" s="1">
        <v>43836</v>
      </c>
      <c r="B1682" s="3">
        <v>7759.1</v>
      </c>
      <c r="C1682" s="3">
        <v>7372.6</v>
      </c>
      <c r="D1682" s="3">
        <v>7783.1</v>
      </c>
      <c r="E1682" s="3">
        <v>7366.7</v>
      </c>
      <c r="F1682" t="s">
        <v>1682</v>
      </c>
      <c r="G1682" s="2">
        <v>5.24</v>
      </c>
    </row>
    <row r="1683" spans="1:7" x14ac:dyDescent="0.25">
      <c r="A1683" s="1">
        <v>43837</v>
      </c>
      <c r="B1683" s="3">
        <v>8155.7</v>
      </c>
      <c r="C1683" s="3">
        <v>7759.1</v>
      </c>
      <c r="D1683" s="3">
        <v>8182</v>
      </c>
      <c r="E1683" s="3">
        <v>7754.1</v>
      </c>
      <c r="F1683" t="s">
        <v>1629</v>
      </c>
      <c r="G1683" s="2">
        <v>5.1100000000000003</v>
      </c>
    </row>
    <row r="1684" spans="1:7" x14ac:dyDescent="0.25">
      <c r="A1684" s="1">
        <v>43838</v>
      </c>
      <c r="B1684" s="3">
        <v>8059.6</v>
      </c>
      <c r="C1684" s="3">
        <v>8154.2</v>
      </c>
      <c r="D1684" s="3">
        <v>8436.4</v>
      </c>
      <c r="E1684" s="3">
        <v>7900.8</v>
      </c>
      <c r="F1684" t="s">
        <v>1681</v>
      </c>
      <c r="G1684" s="2">
        <v>-1.18</v>
      </c>
    </row>
    <row r="1685" spans="1:7" x14ac:dyDescent="0.25">
      <c r="A1685" s="1">
        <v>43839</v>
      </c>
      <c r="B1685" s="3">
        <v>7842.4</v>
      </c>
      <c r="C1685" s="3">
        <v>8060</v>
      </c>
      <c r="D1685" s="3">
        <v>8065.9</v>
      </c>
      <c r="E1685" s="3">
        <v>7779.2</v>
      </c>
      <c r="F1685" t="s">
        <v>1680</v>
      </c>
      <c r="G1685" s="2">
        <v>-2.7</v>
      </c>
    </row>
    <row r="1686" spans="1:7" x14ac:dyDescent="0.25">
      <c r="A1686" s="1">
        <v>43840</v>
      </c>
      <c r="B1686" s="3">
        <v>8187.1</v>
      </c>
      <c r="C1686" s="3">
        <v>7842.5</v>
      </c>
      <c r="D1686" s="3">
        <v>8187.4</v>
      </c>
      <c r="E1686" s="3">
        <v>7697.7</v>
      </c>
      <c r="F1686" t="s">
        <v>1578</v>
      </c>
      <c r="G1686" s="2">
        <v>4.4000000000000004</v>
      </c>
    </row>
    <row r="1687" spans="1:7" x14ac:dyDescent="0.25">
      <c r="A1687" s="1">
        <v>43841</v>
      </c>
      <c r="B1687" s="3">
        <v>8024.1</v>
      </c>
      <c r="C1687" s="3">
        <v>8187.8</v>
      </c>
      <c r="D1687" s="3">
        <v>8262.9</v>
      </c>
      <c r="E1687" s="3">
        <v>8008.4</v>
      </c>
      <c r="F1687" t="s">
        <v>1679</v>
      </c>
      <c r="G1687" s="2">
        <v>-1.99</v>
      </c>
    </row>
    <row r="1688" spans="1:7" x14ac:dyDescent="0.25">
      <c r="A1688" s="1">
        <v>43842</v>
      </c>
      <c r="B1688" s="3">
        <v>8187.6</v>
      </c>
      <c r="C1688" s="3">
        <v>8023.3</v>
      </c>
      <c r="D1688" s="3">
        <v>8189.9</v>
      </c>
      <c r="E1688" s="3">
        <v>7973.1</v>
      </c>
      <c r="F1688" t="s">
        <v>1678</v>
      </c>
      <c r="G1688" s="2">
        <v>2.04</v>
      </c>
    </row>
    <row r="1689" spans="1:7" x14ac:dyDescent="0.25">
      <c r="A1689" s="1">
        <v>43843</v>
      </c>
      <c r="B1689" s="3">
        <v>8111.4</v>
      </c>
      <c r="C1689" s="3">
        <v>8188.3</v>
      </c>
      <c r="D1689" s="3">
        <v>8196.7000000000007</v>
      </c>
      <c r="E1689" s="3">
        <v>8068.4</v>
      </c>
      <c r="F1689" t="s">
        <v>1677</v>
      </c>
      <c r="G1689" s="2">
        <v>-0.93</v>
      </c>
    </row>
    <row r="1690" spans="1:7" x14ac:dyDescent="0.25">
      <c r="A1690" s="1">
        <v>43844</v>
      </c>
      <c r="B1690" s="3">
        <v>8829.2000000000007</v>
      </c>
      <c r="C1690" s="3">
        <v>8111.2</v>
      </c>
      <c r="D1690" s="3">
        <v>8898.7000000000007</v>
      </c>
      <c r="E1690" s="3">
        <v>8111.2</v>
      </c>
      <c r="F1690" t="s">
        <v>1613</v>
      </c>
      <c r="G1690" s="2">
        <v>8.85</v>
      </c>
    </row>
    <row r="1691" spans="1:7" x14ac:dyDescent="0.25">
      <c r="A1691" s="1">
        <v>43845</v>
      </c>
      <c r="B1691" s="3">
        <v>8818.2999999999993</v>
      </c>
      <c r="C1691" s="3">
        <v>8827.9</v>
      </c>
      <c r="D1691" s="3">
        <v>8904</v>
      </c>
      <c r="E1691" s="3">
        <v>8615.5</v>
      </c>
      <c r="F1691" t="s">
        <v>1676</v>
      </c>
      <c r="G1691" s="2">
        <v>-0.12</v>
      </c>
    </row>
    <row r="1692" spans="1:7" x14ac:dyDescent="0.25">
      <c r="A1692" s="1">
        <v>43846</v>
      </c>
      <c r="B1692" s="3">
        <v>8726.9</v>
      </c>
      <c r="C1692" s="3">
        <v>8818.1</v>
      </c>
      <c r="D1692" s="3">
        <v>8850</v>
      </c>
      <c r="E1692" s="3">
        <v>8605.7999999999993</v>
      </c>
      <c r="F1692" t="s">
        <v>1675</v>
      </c>
      <c r="G1692" s="2">
        <v>-1.04</v>
      </c>
    </row>
    <row r="1693" spans="1:7" x14ac:dyDescent="0.25">
      <c r="A1693" s="1">
        <v>43847</v>
      </c>
      <c r="B1693" s="3">
        <v>8913.1</v>
      </c>
      <c r="C1693" s="3">
        <v>8726.7000000000007</v>
      </c>
      <c r="D1693" s="3">
        <v>9005.1</v>
      </c>
      <c r="E1693" s="3">
        <v>8675.9</v>
      </c>
      <c r="F1693" t="s">
        <v>1674</v>
      </c>
      <c r="G1693" s="2">
        <v>2.13</v>
      </c>
    </row>
    <row r="1694" spans="1:7" x14ac:dyDescent="0.25">
      <c r="A1694" s="1">
        <v>43848</v>
      </c>
      <c r="B1694" s="3">
        <v>8916.2999999999993</v>
      </c>
      <c r="C1694" s="3">
        <v>8913</v>
      </c>
      <c r="D1694" s="3">
        <v>8982.2999999999993</v>
      </c>
      <c r="E1694" s="3">
        <v>8814.6</v>
      </c>
      <c r="F1694" t="s">
        <v>1673</v>
      </c>
      <c r="G1694" s="2">
        <v>0.04</v>
      </c>
    </row>
    <row r="1695" spans="1:7" x14ac:dyDescent="0.25">
      <c r="A1695" s="1">
        <v>43849</v>
      </c>
      <c r="B1695" s="3">
        <v>8706.2000000000007</v>
      </c>
      <c r="C1695" s="3">
        <v>8916.2999999999993</v>
      </c>
      <c r="D1695" s="3">
        <v>9183.7000000000007</v>
      </c>
      <c r="E1695" s="3">
        <v>8552.7999999999993</v>
      </c>
      <c r="F1695" t="s">
        <v>1672</v>
      </c>
      <c r="G1695" s="2">
        <v>-2.36</v>
      </c>
    </row>
    <row r="1696" spans="1:7" x14ac:dyDescent="0.25">
      <c r="A1696" s="1">
        <v>43850</v>
      </c>
      <c r="B1696" s="3">
        <v>8641.9</v>
      </c>
      <c r="C1696" s="3">
        <v>8705.7000000000007</v>
      </c>
      <c r="D1696" s="3">
        <v>8740.1</v>
      </c>
      <c r="E1696" s="3">
        <v>8539.2000000000007</v>
      </c>
      <c r="F1696" t="s">
        <v>1671</v>
      </c>
      <c r="G1696" s="2">
        <v>-0.74</v>
      </c>
    </row>
    <row r="1697" spans="1:7" x14ac:dyDescent="0.25">
      <c r="A1697" s="1">
        <v>43851</v>
      </c>
      <c r="B1697" s="3">
        <v>8732.6</v>
      </c>
      <c r="C1697" s="3">
        <v>8642</v>
      </c>
      <c r="D1697" s="3">
        <v>8770.2999999999993</v>
      </c>
      <c r="E1697" s="3">
        <v>8524</v>
      </c>
      <c r="F1697" t="s">
        <v>1670</v>
      </c>
      <c r="G1697" s="2">
        <v>1.05</v>
      </c>
    </row>
    <row r="1698" spans="1:7" x14ac:dyDescent="0.25">
      <c r="A1698" s="1">
        <v>43852</v>
      </c>
      <c r="B1698" s="3">
        <v>8678.5</v>
      </c>
      <c r="C1698" s="3">
        <v>8733</v>
      </c>
      <c r="D1698" s="3">
        <v>8805.4</v>
      </c>
      <c r="E1698" s="3">
        <v>8610.7999999999993</v>
      </c>
      <c r="F1698" t="s">
        <v>1669</v>
      </c>
      <c r="G1698" s="2">
        <v>-0.62</v>
      </c>
    </row>
    <row r="1699" spans="1:7" x14ac:dyDescent="0.25">
      <c r="A1699" s="1">
        <v>43853</v>
      </c>
      <c r="B1699" s="3">
        <v>8405.1</v>
      </c>
      <c r="C1699" s="3">
        <v>8678.5</v>
      </c>
      <c r="D1699" s="3">
        <v>8687.2999999999993</v>
      </c>
      <c r="E1699" s="3">
        <v>8309.6</v>
      </c>
      <c r="F1699" t="s">
        <v>1668</v>
      </c>
      <c r="G1699" s="2">
        <v>-3.15</v>
      </c>
    </row>
    <row r="1700" spans="1:7" x14ac:dyDescent="0.25">
      <c r="A1700" s="1">
        <v>43854</v>
      </c>
      <c r="B1700" s="3">
        <v>8439.9</v>
      </c>
      <c r="C1700" s="3">
        <v>8404.9</v>
      </c>
      <c r="D1700" s="3">
        <v>8522</v>
      </c>
      <c r="E1700" s="3">
        <v>8242.6</v>
      </c>
      <c r="F1700" t="s">
        <v>1667</v>
      </c>
      <c r="G1700" s="2">
        <v>0.41</v>
      </c>
    </row>
    <row r="1701" spans="1:7" x14ac:dyDescent="0.25">
      <c r="A1701" s="1">
        <v>43855</v>
      </c>
      <c r="B1701" s="3">
        <v>8341.6</v>
      </c>
      <c r="C1701" s="3">
        <v>8439.9</v>
      </c>
      <c r="D1701" s="3">
        <v>8447.6</v>
      </c>
      <c r="E1701" s="3">
        <v>8277.2000000000007</v>
      </c>
      <c r="F1701" t="s">
        <v>1666</v>
      </c>
      <c r="G1701" s="2">
        <v>-1.17</v>
      </c>
    </row>
    <row r="1702" spans="1:7" x14ac:dyDescent="0.25">
      <c r="A1702" s="1">
        <v>43856</v>
      </c>
      <c r="B1702" s="3">
        <v>8607.7999999999993</v>
      </c>
      <c r="C1702" s="3">
        <v>8341.6</v>
      </c>
      <c r="D1702" s="3">
        <v>8607.7999999999993</v>
      </c>
      <c r="E1702" s="3">
        <v>8304.9</v>
      </c>
      <c r="F1702" t="s">
        <v>1665</v>
      </c>
      <c r="G1702" s="2">
        <v>3.19</v>
      </c>
    </row>
    <row r="1703" spans="1:7" x14ac:dyDescent="0.25">
      <c r="A1703" s="1">
        <v>43857</v>
      </c>
      <c r="B1703" s="3">
        <v>8866.6</v>
      </c>
      <c r="C1703" s="3">
        <v>8608.1</v>
      </c>
      <c r="D1703" s="3">
        <v>8983.1</v>
      </c>
      <c r="E1703" s="3">
        <v>8585.6</v>
      </c>
      <c r="F1703" t="s">
        <v>1664</v>
      </c>
      <c r="G1703" s="2">
        <v>3.01</v>
      </c>
    </row>
    <row r="1704" spans="1:7" x14ac:dyDescent="0.25">
      <c r="A1704" s="1">
        <v>43858</v>
      </c>
      <c r="B1704" s="3">
        <v>9377.2999999999993</v>
      </c>
      <c r="C1704" s="3">
        <v>8866.6</v>
      </c>
      <c r="D1704" s="3">
        <v>9389.5</v>
      </c>
      <c r="E1704" s="3">
        <v>8866.6</v>
      </c>
      <c r="F1704" t="s">
        <v>1663</v>
      </c>
      <c r="G1704" s="2">
        <v>5.76</v>
      </c>
    </row>
    <row r="1705" spans="1:7" x14ac:dyDescent="0.25">
      <c r="A1705" s="1">
        <v>43859</v>
      </c>
      <c r="B1705" s="3">
        <v>9298.9</v>
      </c>
      <c r="C1705" s="3">
        <v>9377.2999999999993</v>
      </c>
      <c r="D1705" s="3">
        <v>9428.7000000000007</v>
      </c>
      <c r="E1705" s="3">
        <v>9250.9</v>
      </c>
      <c r="F1705" t="s">
        <v>1662</v>
      </c>
      <c r="G1705" s="2">
        <v>-0.84</v>
      </c>
    </row>
    <row r="1706" spans="1:7" x14ac:dyDescent="0.25">
      <c r="A1706" s="1">
        <v>43860</v>
      </c>
      <c r="B1706" s="3">
        <v>9507.2999999999993</v>
      </c>
      <c r="C1706" s="3">
        <v>9299.1</v>
      </c>
      <c r="D1706" s="3">
        <v>9569</v>
      </c>
      <c r="E1706" s="3">
        <v>9209.2000000000007</v>
      </c>
      <c r="F1706" t="s">
        <v>1661</v>
      </c>
      <c r="G1706" s="2">
        <v>2.2400000000000002</v>
      </c>
    </row>
    <row r="1707" spans="1:7" x14ac:dyDescent="0.25">
      <c r="A1707" s="1">
        <v>43861</v>
      </c>
      <c r="B1707" s="3">
        <v>9349.1</v>
      </c>
      <c r="C1707" s="3">
        <v>9508.2999999999993</v>
      </c>
      <c r="D1707" s="3">
        <v>9525</v>
      </c>
      <c r="E1707" s="3">
        <v>9222.2999999999993</v>
      </c>
      <c r="F1707" t="s">
        <v>1660</v>
      </c>
      <c r="G1707" s="2">
        <v>-1.66</v>
      </c>
    </row>
    <row r="1708" spans="1:7" x14ac:dyDescent="0.25">
      <c r="A1708" s="1">
        <v>43862</v>
      </c>
      <c r="B1708" s="3">
        <v>9381.6</v>
      </c>
      <c r="C1708" s="3">
        <v>9349.2999999999993</v>
      </c>
      <c r="D1708" s="3">
        <v>9458.7999999999993</v>
      </c>
      <c r="E1708" s="3">
        <v>9301.5</v>
      </c>
      <c r="F1708" t="s">
        <v>1659</v>
      </c>
      <c r="G1708" s="2">
        <v>0.35</v>
      </c>
    </row>
    <row r="1709" spans="1:7" x14ac:dyDescent="0.25">
      <c r="A1709" s="1">
        <v>43863</v>
      </c>
      <c r="B1709" s="3">
        <v>9334.9</v>
      </c>
      <c r="C1709" s="3">
        <v>9381.5</v>
      </c>
      <c r="D1709" s="3">
        <v>9465.4</v>
      </c>
      <c r="E1709" s="3">
        <v>9183.1</v>
      </c>
      <c r="F1709" t="s">
        <v>1658</v>
      </c>
      <c r="G1709" s="2">
        <v>-0.5</v>
      </c>
    </row>
    <row r="1710" spans="1:7" x14ac:dyDescent="0.25">
      <c r="A1710" s="1">
        <v>43864</v>
      </c>
      <c r="B1710" s="3">
        <v>9296.6</v>
      </c>
      <c r="C1710" s="3">
        <v>9334.6</v>
      </c>
      <c r="D1710" s="3">
        <v>9582.7999999999993</v>
      </c>
      <c r="E1710" s="3">
        <v>9243.1</v>
      </c>
      <c r="F1710" t="s">
        <v>1657</v>
      </c>
      <c r="G1710" s="2">
        <v>-0.41</v>
      </c>
    </row>
    <row r="1711" spans="1:7" x14ac:dyDescent="0.25">
      <c r="A1711" s="1">
        <v>43865</v>
      </c>
      <c r="B1711" s="3">
        <v>9193.9</v>
      </c>
      <c r="C1711" s="3">
        <v>9296.5</v>
      </c>
      <c r="D1711" s="3">
        <v>9347.5</v>
      </c>
      <c r="E1711" s="3">
        <v>9193.9</v>
      </c>
      <c r="F1711" t="s">
        <v>1656</v>
      </c>
      <c r="G1711" s="2">
        <v>-1.1000000000000001</v>
      </c>
    </row>
    <row r="1712" spans="1:7" x14ac:dyDescent="0.25">
      <c r="A1712" s="1">
        <v>43866</v>
      </c>
      <c r="B1712" s="3">
        <v>9611.7999999999993</v>
      </c>
      <c r="C1712" s="3">
        <v>9194.1</v>
      </c>
      <c r="D1712" s="3">
        <v>9726.7999999999993</v>
      </c>
      <c r="E1712" s="3">
        <v>9179.9</v>
      </c>
      <c r="F1712" t="s">
        <v>1655</v>
      </c>
      <c r="G1712" s="2">
        <v>4.54</v>
      </c>
    </row>
    <row r="1713" spans="1:7" x14ac:dyDescent="0.25">
      <c r="A1713" s="1">
        <v>43867</v>
      </c>
      <c r="B1713" s="3">
        <v>9772</v>
      </c>
      <c r="C1713" s="3">
        <v>9611.7999999999993</v>
      </c>
      <c r="D1713" s="3">
        <v>9854.9</v>
      </c>
      <c r="E1713" s="3">
        <v>9536.1</v>
      </c>
      <c r="F1713" t="s">
        <v>1654</v>
      </c>
      <c r="G1713" s="2">
        <v>1.67</v>
      </c>
    </row>
    <row r="1714" spans="1:7" x14ac:dyDescent="0.25">
      <c r="A1714" s="1">
        <v>43868</v>
      </c>
      <c r="B1714" s="3">
        <v>9818.6</v>
      </c>
      <c r="C1714" s="3">
        <v>9771.9</v>
      </c>
      <c r="D1714" s="3">
        <v>9872.5</v>
      </c>
      <c r="E1714" s="3">
        <v>9738.7000000000007</v>
      </c>
      <c r="F1714" t="s">
        <v>1653</v>
      </c>
      <c r="G1714" s="2">
        <v>0.48</v>
      </c>
    </row>
    <row r="1715" spans="1:7" x14ac:dyDescent="0.25">
      <c r="A1715" s="1">
        <v>43869</v>
      </c>
      <c r="B1715" s="3">
        <v>9895.5</v>
      </c>
      <c r="C1715" s="3">
        <v>9817.2999999999993</v>
      </c>
      <c r="D1715" s="3">
        <v>9931.2000000000007</v>
      </c>
      <c r="E1715" s="3">
        <v>9673.2000000000007</v>
      </c>
      <c r="F1715" t="s">
        <v>1652</v>
      </c>
      <c r="G1715" s="2">
        <v>0.78</v>
      </c>
    </row>
    <row r="1716" spans="1:7" x14ac:dyDescent="0.25">
      <c r="A1716" s="1">
        <v>43870</v>
      </c>
      <c r="B1716" s="3">
        <v>10151.5</v>
      </c>
      <c r="C1716" s="3">
        <v>9895.4</v>
      </c>
      <c r="D1716" s="3">
        <v>10157.1</v>
      </c>
      <c r="E1716" s="3">
        <v>9882.7000000000007</v>
      </c>
      <c r="F1716" t="s">
        <v>1651</v>
      </c>
      <c r="G1716" s="2">
        <v>2.59</v>
      </c>
    </row>
    <row r="1717" spans="1:7" x14ac:dyDescent="0.25">
      <c r="A1717" s="1">
        <v>43871</v>
      </c>
      <c r="B1717" s="3">
        <v>9854.1</v>
      </c>
      <c r="C1717" s="3">
        <v>10151.5</v>
      </c>
      <c r="D1717" s="3">
        <v>10181.700000000001</v>
      </c>
      <c r="E1717" s="3">
        <v>9774.7999999999993</v>
      </c>
      <c r="F1717" t="s">
        <v>1650</v>
      </c>
      <c r="G1717" s="2">
        <v>-2.93</v>
      </c>
    </row>
    <row r="1718" spans="1:7" x14ac:dyDescent="0.25">
      <c r="A1718" s="1">
        <v>43872</v>
      </c>
      <c r="B1718" s="3">
        <v>10229.5</v>
      </c>
      <c r="C1718" s="3">
        <v>9854</v>
      </c>
      <c r="D1718" s="3">
        <v>10314.1</v>
      </c>
      <c r="E1718" s="3">
        <v>9725.1</v>
      </c>
      <c r="F1718" t="s">
        <v>1649</v>
      </c>
      <c r="G1718" s="2">
        <v>3.81</v>
      </c>
    </row>
    <row r="1719" spans="1:7" x14ac:dyDescent="0.25">
      <c r="A1719" s="1">
        <v>43873</v>
      </c>
      <c r="B1719" s="3">
        <v>10317.700000000001</v>
      </c>
      <c r="C1719" s="3">
        <v>10229.299999999999</v>
      </c>
      <c r="D1719" s="3">
        <v>10435.6</v>
      </c>
      <c r="E1719" s="3">
        <v>10229.299999999999</v>
      </c>
      <c r="F1719" t="s">
        <v>1648</v>
      </c>
      <c r="G1719" s="2">
        <v>0.86</v>
      </c>
    </row>
    <row r="1720" spans="1:7" x14ac:dyDescent="0.25">
      <c r="A1720" s="1">
        <v>43874</v>
      </c>
      <c r="B1720" s="3">
        <v>10235.1</v>
      </c>
      <c r="C1720" s="3">
        <v>10321.9</v>
      </c>
      <c r="D1720" s="3">
        <v>10482.6</v>
      </c>
      <c r="E1720" s="3">
        <v>10116.9</v>
      </c>
      <c r="F1720" t="s">
        <v>1647</v>
      </c>
      <c r="G1720" s="2">
        <v>-0.8</v>
      </c>
    </row>
    <row r="1721" spans="1:7" x14ac:dyDescent="0.25">
      <c r="A1721" s="1">
        <v>43875</v>
      </c>
      <c r="B1721" s="3">
        <v>10333</v>
      </c>
      <c r="C1721" s="3">
        <v>10235.5</v>
      </c>
      <c r="D1721" s="3">
        <v>10372.4</v>
      </c>
      <c r="E1721" s="3">
        <v>10125.200000000001</v>
      </c>
      <c r="F1721" t="s">
        <v>1646</v>
      </c>
      <c r="G1721" s="2">
        <v>0.96</v>
      </c>
    </row>
    <row r="1722" spans="1:7" x14ac:dyDescent="0.25">
      <c r="A1722" s="1">
        <v>43876</v>
      </c>
      <c r="B1722" s="3">
        <v>9907.7000000000007</v>
      </c>
      <c r="C1722" s="3">
        <v>10336</v>
      </c>
      <c r="D1722" s="3">
        <v>10369.799999999999</v>
      </c>
      <c r="E1722" s="3">
        <v>9831.7000000000007</v>
      </c>
      <c r="F1722" t="s">
        <v>1645</v>
      </c>
      <c r="G1722" s="2">
        <v>-4.12</v>
      </c>
    </row>
    <row r="1723" spans="1:7" x14ac:dyDescent="0.25">
      <c r="A1723" s="1">
        <v>43877</v>
      </c>
      <c r="B1723" s="3">
        <v>9932.2999999999993</v>
      </c>
      <c r="C1723" s="3">
        <v>9907.4</v>
      </c>
      <c r="D1723" s="3">
        <v>10056.4</v>
      </c>
      <c r="E1723" s="3">
        <v>9654.9</v>
      </c>
      <c r="F1723" t="s">
        <v>1644</v>
      </c>
      <c r="G1723" s="2">
        <v>0.25</v>
      </c>
    </row>
    <row r="1724" spans="1:7" x14ac:dyDescent="0.25">
      <c r="A1724" s="1">
        <v>43878</v>
      </c>
      <c r="B1724" s="3">
        <v>9701.4</v>
      </c>
      <c r="C1724" s="3">
        <v>9931.7000000000007</v>
      </c>
      <c r="D1724" s="3">
        <v>9951.5</v>
      </c>
      <c r="E1724" s="3">
        <v>9468.9</v>
      </c>
      <c r="F1724" t="s">
        <v>1643</v>
      </c>
      <c r="G1724" s="2">
        <v>-2.3199999999999998</v>
      </c>
    </row>
    <row r="1725" spans="1:7" x14ac:dyDescent="0.25">
      <c r="A1725" s="1">
        <v>43879</v>
      </c>
      <c r="B1725" s="3">
        <v>10158.4</v>
      </c>
      <c r="C1725" s="3">
        <v>9701.5</v>
      </c>
      <c r="D1725" s="3">
        <v>10230.1</v>
      </c>
      <c r="E1725" s="3">
        <v>9601.6</v>
      </c>
      <c r="F1725" t="s">
        <v>1642</v>
      </c>
      <c r="G1725" s="2">
        <v>4.71</v>
      </c>
    </row>
    <row r="1726" spans="1:7" x14ac:dyDescent="0.25">
      <c r="A1726" s="1">
        <v>43880</v>
      </c>
      <c r="B1726" s="3">
        <v>9609.4</v>
      </c>
      <c r="C1726" s="3">
        <v>10158.6</v>
      </c>
      <c r="D1726" s="3">
        <v>10230.9</v>
      </c>
      <c r="E1726" s="3">
        <v>9424.2999999999993</v>
      </c>
      <c r="F1726" t="s">
        <v>1641</v>
      </c>
      <c r="G1726" s="2">
        <v>-5.4</v>
      </c>
    </row>
    <row r="1727" spans="1:7" x14ac:dyDescent="0.25">
      <c r="A1727" s="1">
        <v>43881</v>
      </c>
      <c r="B1727" s="3">
        <v>9602.4</v>
      </c>
      <c r="C1727" s="3">
        <v>9611.9</v>
      </c>
      <c r="D1727" s="3">
        <v>9681.4</v>
      </c>
      <c r="E1727" s="3">
        <v>9448.9</v>
      </c>
      <c r="F1727" t="s">
        <v>1640</v>
      </c>
      <c r="G1727" s="2">
        <v>-7.0000000000000007E-2</v>
      </c>
    </row>
    <row r="1728" spans="1:7" x14ac:dyDescent="0.25">
      <c r="A1728" s="1">
        <v>43882</v>
      </c>
      <c r="B1728" s="3">
        <v>9684.5</v>
      </c>
      <c r="C1728" s="3">
        <v>9602.2000000000007</v>
      </c>
      <c r="D1728" s="3">
        <v>9747.1</v>
      </c>
      <c r="E1728" s="3">
        <v>9574.5</v>
      </c>
      <c r="F1728" t="s">
        <v>1639</v>
      </c>
      <c r="G1728" s="2">
        <v>0.85</v>
      </c>
    </row>
    <row r="1729" spans="1:7" x14ac:dyDescent="0.25">
      <c r="A1729" s="1">
        <v>43883</v>
      </c>
      <c r="B1729" s="3">
        <v>9655.7000000000007</v>
      </c>
      <c r="C1729" s="3">
        <v>9684.5</v>
      </c>
      <c r="D1729" s="3">
        <v>9706.5</v>
      </c>
      <c r="E1729" s="3">
        <v>9569.7999999999993</v>
      </c>
      <c r="F1729" t="s">
        <v>1638</v>
      </c>
      <c r="G1729" s="2">
        <v>-0.3</v>
      </c>
    </row>
    <row r="1730" spans="1:7" x14ac:dyDescent="0.25">
      <c r="A1730" s="1">
        <v>43884</v>
      </c>
      <c r="B1730" s="3">
        <v>9942.7000000000007</v>
      </c>
      <c r="C1730" s="3">
        <v>9655.6</v>
      </c>
      <c r="D1730" s="3">
        <v>9965.6</v>
      </c>
      <c r="E1730" s="3">
        <v>9653.4</v>
      </c>
      <c r="F1730" t="s">
        <v>1637</v>
      </c>
      <c r="G1730" s="2">
        <v>2.97</v>
      </c>
    </row>
    <row r="1731" spans="1:7" x14ac:dyDescent="0.25">
      <c r="A1731" s="1">
        <v>43885</v>
      </c>
      <c r="B1731" s="3">
        <v>9662.7000000000007</v>
      </c>
      <c r="C1731" s="3">
        <v>9943.2000000000007</v>
      </c>
      <c r="D1731" s="3">
        <v>9981</v>
      </c>
      <c r="E1731" s="3">
        <v>9507</v>
      </c>
      <c r="F1731" t="s">
        <v>1636</v>
      </c>
      <c r="G1731" s="2">
        <v>-2.82</v>
      </c>
    </row>
    <row r="1732" spans="1:7" x14ac:dyDescent="0.25">
      <c r="A1732" s="1">
        <v>43886</v>
      </c>
      <c r="B1732" s="3">
        <v>9317.2000000000007</v>
      </c>
      <c r="C1732" s="3">
        <v>9662.6</v>
      </c>
      <c r="D1732" s="3">
        <v>9672.2999999999993</v>
      </c>
      <c r="E1732" s="3">
        <v>9269.7999999999993</v>
      </c>
      <c r="F1732" t="s">
        <v>1635</v>
      </c>
      <c r="G1732" s="2">
        <v>-3.57</v>
      </c>
    </row>
    <row r="1733" spans="1:7" x14ac:dyDescent="0.25">
      <c r="A1733" s="1">
        <v>43887</v>
      </c>
      <c r="B1733" s="3">
        <v>8800.2999999999993</v>
      </c>
      <c r="C1733" s="3">
        <v>9317.1</v>
      </c>
      <c r="D1733" s="3">
        <v>9368.1</v>
      </c>
      <c r="E1733" s="3">
        <v>8672</v>
      </c>
      <c r="F1733" t="s">
        <v>1603</v>
      </c>
      <c r="G1733" s="2">
        <v>-5.55</v>
      </c>
    </row>
    <row r="1734" spans="1:7" x14ac:dyDescent="0.25">
      <c r="A1734" s="1">
        <v>43888</v>
      </c>
      <c r="B1734" s="3">
        <v>8818.6</v>
      </c>
      <c r="C1734" s="3">
        <v>8800.1</v>
      </c>
      <c r="D1734" s="3">
        <v>8968.2999999999993</v>
      </c>
      <c r="E1734" s="3">
        <v>8538.5</v>
      </c>
      <c r="F1734" t="s">
        <v>1634</v>
      </c>
      <c r="G1734" s="2">
        <v>0.21</v>
      </c>
    </row>
    <row r="1735" spans="1:7" x14ac:dyDescent="0.25">
      <c r="A1735" s="1">
        <v>43889</v>
      </c>
      <c r="B1735" s="3">
        <v>8697.5</v>
      </c>
      <c r="C1735" s="3">
        <v>8820.1</v>
      </c>
      <c r="D1735" s="3">
        <v>8898.7000000000007</v>
      </c>
      <c r="E1735" s="3">
        <v>8451.9</v>
      </c>
      <c r="F1735" t="s">
        <v>1633</v>
      </c>
      <c r="G1735" s="2">
        <v>-1.37</v>
      </c>
    </row>
    <row r="1736" spans="1:7" x14ac:dyDescent="0.25">
      <c r="A1736" s="1">
        <v>43890</v>
      </c>
      <c r="B1736" s="3">
        <v>8543.7000000000007</v>
      </c>
      <c r="C1736" s="3">
        <v>8697.1</v>
      </c>
      <c r="D1736" s="3">
        <v>8793.7000000000007</v>
      </c>
      <c r="E1736" s="3">
        <v>8539.7999999999993</v>
      </c>
      <c r="F1736" t="s">
        <v>1632</v>
      </c>
      <c r="G1736" s="2">
        <v>-1.77</v>
      </c>
    </row>
    <row r="1737" spans="1:7" x14ac:dyDescent="0.25">
      <c r="A1737" s="1">
        <v>43891</v>
      </c>
      <c r="B1737" s="3">
        <v>8540</v>
      </c>
      <c r="C1737" s="3">
        <v>8543.7999999999993</v>
      </c>
      <c r="D1737" s="3">
        <v>8737.2000000000007</v>
      </c>
      <c r="E1737" s="3">
        <v>8437.2000000000007</v>
      </c>
      <c r="F1737" t="s">
        <v>1631</v>
      </c>
      <c r="G1737" s="2">
        <v>-0.04</v>
      </c>
    </row>
    <row r="1738" spans="1:7" x14ac:dyDescent="0.25">
      <c r="A1738" s="1">
        <v>43892</v>
      </c>
      <c r="B1738" s="3">
        <v>8904.7999999999993</v>
      </c>
      <c r="C1738" s="3">
        <v>8537.5</v>
      </c>
      <c r="D1738" s="3">
        <v>8961.7999999999993</v>
      </c>
      <c r="E1738" s="3">
        <v>8503.1</v>
      </c>
      <c r="F1738" t="s">
        <v>1630</v>
      </c>
      <c r="G1738" s="2">
        <v>4.2699999999999996</v>
      </c>
    </row>
    <row r="1739" spans="1:7" x14ac:dyDescent="0.25">
      <c r="A1739" s="1">
        <v>43893</v>
      </c>
      <c r="B1739" s="3">
        <v>8761.4</v>
      </c>
      <c r="C1739" s="3">
        <v>8906.1</v>
      </c>
      <c r="D1739" s="3">
        <v>8911.7000000000007</v>
      </c>
      <c r="E1739" s="3">
        <v>8669.2999999999993</v>
      </c>
      <c r="F1739" t="s">
        <v>1629</v>
      </c>
      <c r="G1739" s="2">
        <v>-1.61</v>
      </c>
    </row>
    <row r="1740" spans="1:7" x14ac:dyDescent="0.25">
      <c r="A1740" s="1">
        <v>43894</v>
      </c>
      <c r="B1740" s="3">
        <v>8757.9</v>
      </c>
      <c r="C1740" s="3">
        <v>8761.2999999999993</v>
      </c>
      <c r="D1740" s="3">
        <v>8840.2999999999993</v>
      </c>
      <c r="E1740" s="3">
        <v>8679.7000000000007</v>
      </c>
      <c r="F1740" t="s">
        <v>1628</v>
      </c>
      <c r="G1740" s="2">
        <v>-0.04</v>
      </c>
    </row>
    <row r="1741" spans="1:7" x14ac:dyDescent="0.25">
      <c r="A1741" s="1">
        <v>43895</v>
      </c>
      <c r="B1741" s="3">
        <v>9060.2999999999993</v>
      </c>
      <c r="C1741" s="3">
        <v>8757.9</v>
      </c>
      <c r="D1741" s="3">
        <v>9147.2999999999993</v>
      </c>
      <c r="E1741" s="3">
        <v>8751.5</v>
      </c>
      <c r="F1741" t="s">
        <v>1627</v>
      </c>
      <c r="G1741" s="2">
        <v>3.45</v>
      </c>
    </row>
    <row r="1742" spans="1:7" x14ac:dyDescent="0.25">
      <c r="A1742" s="1">
        <v>43896</v>
      </c>
      <c r="B1742" s="3">
        <v>9134.7999999999993</v>
      </c>
      <c r="C1742" s="3">
        <v>9060.6</v>
      </c>
      <c r="D1742" s="3">
        <v>9165.2000000000007</v>
      </c>
      <c r="E1742" s="3">
        <v>9004.9</v>
      </c>
      <c r="F1742" t="s">
        <v>1626</v>
      </c>
      <c r="G1742" s="2">
        <v>0.82</v>
      </c>
    </row>
    <row r="1743" spans="1:7" x14ac:dyDescent="0.25">
      <c r="A1743" s="1">
        <v>43897</v>
      </c>
      <c r="B1743" s="3">
        <v>8887.7999999999993</v>
      </c>
      <c r="C1743" s="3">
        <v>9134.2000000000007</v>
      </c>
      <c r="D1743" s="3">
        <v>9180.7999999999993</v>
      </c>
      <c r="E1743" s="3">
        <v>8848.7000000000007</v>
      </c>
      <c r="F1743" t="s">
        <v>1625</v>
      </c>
      <c r="G1743" s="2">
        <v>-2.7</v>
      </c>
    </row>
    <row r="1744" spans="1:7" x14ac:dyDescent="0.25">
      <c r="A1744" s="1">
        <v>43898</v>
      </c>
      <c r="B1744" s="3">
        <v>8034.1</v>
      </c>
      <c r="C1744" s="3">
        <v>8887.7999999999993</v>
      </c>
      <c r="D1744" s="3">
        <v>8888</v>
      </c>
      <c r="E1744" s="3">
        <v>8015.3</v>
      </c>
      <c r="F1744" t="s">
        <v>1560</v>
      </c>
      <c r="G1744" s="2">
        <v>-9.61</v>
      </c>
    </row>
    <row r="1745" spans="1:7" x14ac:dyDescent="0.25">
      <c r="A1745" s="1">
        <v>43899</v>
      </c>
      <c r="B1745" s="3">
        <v>7933</v>
      </c>
      <c r="C1745" s="3">
        <v>8035.8</v>
      </c>
      <c r="D1745" s="3">
        <v>8158.8</v>
      </c>
      <c r="E1745" s="3">
        <v>7648.7</v>
      </c>
      <c r="F1745" t="s">
        <v>1595</v>
      </c>
      <c r="G1745" s="2">
        <v>-1.26</v>
      </c>
    </row>
    <row r="1746" spans="1:7" x14ac:dyDescent="0.25">
      <c r="A1746" s="1">
        <v>43900</v>
      </c>
      <c r="B1746" s="3">
        <v>7891.2</v>
      </c>
      <c r="C1746" s="3">
        <v>7933</v>
      </c>
      <c r="D1746" s="3">
        <v>8145.5</v>
      </c>
      <c r="E1746" s="3">
        <v>7740.2</v>
      </c>
      <c r="F1746" t="s">
        <v>1624</v>
      </c>
      <c r="G1746" s="2">
        <v>-0.53</v>
      </c>
    </row>
    <row r="1747" spans="1:7" x14ac:dyDescent="0.25">
      <c r="A1747" s="1">
        <v>43901</v>
      </c>
      <c r="B1747" s="3">
        <v>7935.1</v>
      </c>
      <c r="C1747" s="3">
        <v>7892.1</v>
      </c>
      <c r="D1747" s="3">
        <v>7976.5</v>
      </c>
      <c r="E1747" s="3">
        <v>7606</v>
      </c>
      <c r="F1747" t="s">
        <v>1567</v>
      </c>
      <c r="G1747" s="2">
        <v>0.56000000000000005</v>
      </c>
    </row>
    <row r="1748" spans="1:7" x14ac:dyDescent="0.25">
      <c r="A1748" s="1">
        <v>43902</v>
      </c>
      <c r="B1748" s="3">
        <v>4826</v>
      </c>
      <c r="C1748" s="3">
        <v>7935.2</v>
      </c>
      <c r="D1748" s="3">
        <v>7963.1</v>
      </c>
      <c r="E1748" s="3">
        <v>4546.6000000000004</v>
      </c>
      <c r="F1748" t="s">
        <v>1623</v>
      </c>
      <c r="G1748" s="2">
        <v>-39.18</v>
      </c>
    </row>
    <row r="1749" spans="1:7" x14ac:dyDescent="0.25">
      <c r="A1749" s="1">
        <v>43903</v>
      </c>
      <c r="B1749" s="3">
        <v>5584.3</v>
      </c>
      <c r="C1749" s="3">
        <v>4815.2</v>
      </c>
      <c r="D1749" s="3">
        <v>5934.3</v>
      </c>
      <c r="E1749" s="3">
        <v>3869.5</v>
      </c>
      <c r="F1749" t="s">
        <v>1622</v>
      </c>
      <c r="G1749" s="2">
        <v>15.71</v>
      </c>
    </row>
    <row r="1750" spans="1:7" x14ac:dyDescent="0.25">
      <c r="A1750" s="1">
        <v>43904</v>
      </c>
      <c r="B1750" s="3">
        <v>5182.7</v>
      </c>
      <c r="C1750" s="3">
        <v>5589.4</v>
      </c>
      <c r="D1750" s="3">
        <v>5634.9</v>
      </c>
      <c r="E1750" s="3">
        <v>5072.2</v>
      </c>
      <c r="F1750" t="s">
        <v>1621</v>
      </c>
      <c r="G1750" s="2">
        <v>-7.19</v>
      </c>
    </row>
    <row r="1751" spans="1:7" x14ac:dyDescent="0.25">
      <c r="A1751" s="1">
        <v>43905</v>
      </c>
      <c r="B1751" s="3">
        <v>5366.3</v>
      </c>
      <c r="C1751" s="3">
        <v>5182.8999999999996</v>
      </c>
      <c r="D1751" s="3">
        <v>5863.3</v>
      </c>
      <c r="E1751" s="3">
        <v>5120.6000000000004</v>
      </c>
      <c r="F1751" t="s">
        <v>1620</v>
      </c>
      <c r="G1751" s="2">
        <v>3.54</v>
      </c>
    </row>
    <row r="1752" spans="1:7" x14ac:dyDescent="0.25">
      <c r="A1752" s="1">
        <v>43906</v>
      </c>
      <c r="B1752" s="3">
        <v>5030</v>
      </c>
      <c r="C1752" s="3">
        <v>5366.4</v>
      </c>
      <c r="D1752" s="3">
        <v>5369.3</v>
      </c>
      <c r="E1752" s="3">
        <v>4477.7</v>
      </c>
      <c r="F1752" t="s">
        <v>1619</v>
      </c>
      <c r="G1752" s="2">
        <v>-6.27</v>
      </c>
    </row>
    <row r="1753" spans="1:7" x14ac:dyDescent="0.25">
      <c r="A1753" s="1">
        <v>43907</v>
      </c>
      <c r="B1753" s="3">
        <v>5261.1</v>
      </c>
      <c r="C1753" s="3">
        <v>5030.2</v>
      </c>
      <c r="D1753" s="3">
        <v>5432.8</v>
      </c>
      <c r="E1753" s="3">
        <v>4946.5</v>
      </c>
      <c r="F1753" t="s">
        <v>1618</v>
      </c>
      <c r="G1753" s="2">
        <v>4.59</v>
      </c>
    </row>
    <row r="1754" spans="1:7" x14ac:dyDescent="0.25">
      <c r="A1754" s="1">
        <v>43908</v>
      </c>
      <c r="B1754" s="3">
        <v>5361.4</v>
      </c>
      <c r="C1754" s="3">
        <v>5260.7</v>
      </c>
      <c r="D1754" s="3">
        <v>5373.1</v>
      </c>
      <c r="E1754" s="3">
        <v>5020.8999999999996</v>
      </c>
      <c r="F1754" t="s">
        <v>1617</v>
      </c>
      <c r="G1754" s="2">
        <v>1.91</v>
      </c>
    </row>
    <row r="1755" spans="1:7" x14ac:dyDescent="0.25">
      <c r="A1755" s="1">
        <v>43909</v>
      </c>
      <c r="B1755" s="3">
        <v>6172</v>
      </c>
      <c r="C1755" s="3">
        <v>5359.2</v>
      </c>
      <c r="D1755" s="3">
        <v>6379.5</v>
      </c>
      <c r="E1755" s="3">
        <v>5256</v>
      </c>
      <c r="F1755" t="s">
        <v>1616</v>
      </c>
      <c r="G1755" s="2">
        <v>15.12</v>
      </c>
    </row>
    <row r="1756" spans="1:7" x14ac:dyDescent="0.25">
      <c r="A1756" s="1">
        <v>43910</v>
      </c>
      <c r="B1756" s="3">
        <v>6205.3</v>
      </c>
      <c r="C1756" s="3">
        <v>6171.6</v>
      </c>
      <c r="D1756" s="3">
        <v>6858.1</v>
      </c>
      <c r="E1756" s="3">
        <v>5748.2</v>
      </c>
      <c r="F1756" t="s">
        <v>1615</v>
      </c>
      <c r="G1756" s="2">
        <v>0.54</v>
      </c>
    </row>
    <row r="1757" spans="1:7" x14ac:dyDescent="0.25">
      <c r="A1757" s="1">
        <v>43911</v>
      </c>
      <c r="B1757" s="3">
        <v>6186.2</v>
      </c>
      <c r="C1757" s="3">
        <v>6205.6</v>
      </c>
      <c r="D1757" s="3">
        <v>6438.3</v>
      </c>
      <c r="E1757" s="3">
        <v>5887</v>
      </c>
      <c r="F1757" t="s">
        <v>1614</v>
      </c>
      <c r="G1757" s="2">
        <v>-0.31</v>
      </c>
    </row>
    <row r="1758" spans="1:7" x14ac:dyDescent="0.25">
      <c r="A1758" s="1">
        <v>43912</v>
      </c>
      <c r="B1758" s="3">
        <v>5822.1</v>
      </c>
      <c r="C1758" s="3">
        <v>6186.9</v>
      </c>
      <c r="D1758" s="3">
        <v>6394.4</v>
      </c>
      <c r="E1758" s="3">
        <v>5771.2</v>
      </c>
      <c r="F1758" t="s">
        <v>1613</v>
      </c>
      <c r="G1758" s="2">
        <v>-5.89</v>
      </c>
    </row>
    <row r="1759" spans="1:7" x14ac:dyDescent="0.25">
      <c r="A1759" s="1">
        <v>43913</v>
      </c>
      <c r="B1759" s="3">
        <v>6468.9</v>
      </c>
      <c r="C1759" s="3">
        <v>5822</v>
      </c>
      <c r="D1759" s="3">
        <v>6564.7</v>
      </c>
      <c r="E1759" s="3">
        <v>5710.8</v>
      </c>
      <c r="F1759" t="s">
        <v>1612</v>
      </c>
      <c r="G1759" s="2">
        <v>11.11</v>
      </c>
    </row>
    <row r="1760" spans="1:7" x14ac:dyDescent="0.25">
      <c r="A1760" s="1">
        <v>43914</v>
      </c>
      <c r="B1760" s="3">
        <v>6744.6</v>
      </c>
      <c r="C1760" s="3">
        <v>6468.8</v>
      </c>
      <c r="D1760" s="3">
        <v>6814.2</v>
      </c>
      <c r="E1760" s="3">
        <v>6380.8</v>
      </c>
      <c r="F1760" t="s">
        <v>1611</v>
      </c>
      <c r="G1760" s="2">
        <v>4.26</v>
      </c>
    </row>
    <row r="1761" spans="1:7" x14ac:dyDescent="0.25">
      <c r="A1761" s="1">
        <v>43915</v>
      </c>
      <c r="B1761" s="3">
        <v>6678.9</v>
      </c>
      <c r="C1761" s="3">
        <v>6744.8</v>
      </c>
      <c r="D1761" s="3">
        <v>6930.2</v>
      </c>
      <c r="E1761" s="3">
        <v>6474.6</v>
      </c>
      <c r="F1761" t="s">
        <v>1610</v>
      </c>
      <c r="G1761" s="2">
        <v>-0.97</v>
      </c>
    </row>
    <row r="1762" spans="1:7" x14ac:dyDescent="0.25">
      <c r="A1762" s="1">
        <v>43916</v>
      </c>
      <c r="B1762" s="3">
        <v>6725.1</v>
      </c>
      <c r="C1762" s="3">
        <v>6677.9</v>
      </c>
      <c r="D1762" s="3">
        <v>6772.9</v>
      </c>
      <c r="E1762" s="3">
        <v>6541.7</v>
      </c>
      <c r="F1762" t="s">
        <v>1566</v>
      </c>
      <c r="G1762" s="2">
        <v>0.69</v>
      </c>
    </row>
    <row r="1763" spans="1:7" x14ac:dyDescent="0.25">
      <c r="A1763" s="1">
        <v>43917</v>
      </c>
      <c r="B1763" s="3">
        <v>6373.4</v>
      </c>
      <c r="C1763" s="3">
        <v>6725.5</v>
      </c>
      <c r="D1763" s="3">
        <v>6813.7</v>
      </c>
      <c r="E1763" s="3">
        <v>6322.3</v>
      </c>
      <c r="F1763" t="s">
        <v>1565</v>
      </c>
      <c r="G1763" s="2">
        <v>-5.23</v>
      </c>
    </row>
    <row r="1764" spans="1:7" x14ac:dyDescent="0.25">
      <c r="A1764" s="1">
        <v>43918</v>
      </c>
      <c r="B1764" s="3">
        <v>6233.7</v>
      </c>
      <c r="C1764" s="3">
        <v>6373.4</v>
      </c>
      <c r="D1764" s="3">
        <v>6374.3</v>
      </c>
      <c r="E1764" s="3">
        <v>6046.5</v>
      </c>
      <c r="F1764" t="s">
        <v>1591</v>
      </c>
      <c r="G1764" s="2">
        <v>-2.19</v>
      </c>
    </row>
    <row r="1765" spans="1:7" x14ac:dyDescent="0.25">
      <c r="A1765" s="1">
        <v>43919</v>
      </c>
      <c r="B1765" s="3">
        <v>5890.4</v>
      </c>
      <c r="C1765" s="3">
        <v>6233.2</v>
      </c>
      <c r="D1765" s="3">
        <v>6258.8</v>
      </c>
      <c r="E1765" s="3">
        <v>5889.3</v>
      </c>
      <c r="F1765" t="s">
        <v>1609</v>
      </c>
      <c r="G1765" s="2">
        <v>-5.51</v>
      </c>
    </row>
    <row r="1766" spans="1:7" x14ac:dyDescent="0.25">
      <c r="A1766" s="1">
        <v>43920</v>
      </c>
      <c r="B1766" s="3">
        <v>6391</v>
      </c>
      <c r="C1766" s="3">
        <v>5890.4</v>
      </c>
      <c r="D1766" s="3">
        <v>6576.5</v>
      </c>
      <c r="E1766" s="3">
        <v>5872.5</v>
      </c>
      <c r="F1766" t="s">
        <v>1608</v>
      </c>
      <c r="G1766" s="2">
        <v>8.5</v>
      </c>
    </row>
    <row r="1767" spans="1:7" x14ac:dyDescent="0.25">
      <c r="A1767" s="1">
        <v>43921</v>
      </c>
      <c r="B1767" s="3">
        <v>6412.5</v>
      </c>
      <c r="C1767" s="3">
        <v>6391.1</v>
      </c>
      <c r="D1767" s="3">
        <v>6513.1</v>
      </c>
      <c r="E1767" s="3">
        <v>6346.3</v>
      </c>
      <c r="F1767" t="s">
        <v>1578</v>
      </c>
      <c r="G1767" s="2">
        <v>0.34</v>
      </c>
    </row>
    <row r="1768" spans="1:7" x14ac:dyDescent="0.25">
      <c r="A1768" s="1">
        <v>43922</v>
      </c>
      <c r="B1768" s="3">
        <v>6638.5</v>
      </c>
      <c r="C1768" s="3">
        <v>6412.4</v>
      </c>
      <c r="D1768" s="3">
        <v>6661.3</v>
      </c>
      <c r="E1768" s="3">
        <v>6157.4</v>
      </c>
      <c r="F1768" t="s">
        <v>1607</v>
      </c>
      <c r="G1768" s="2">
        <v>3.52</v>
      </c>
    </row>
    <row r="1769" spans="1:7" x14ac:dyDescent="0.25">
      <c r="A1769" s="1">
        <v>43923</v>
      </c>
      <c r="B1769" s="3">
        <v>6800.5</v>
      </c>
      <c r="C1769" s="3">
        <v>6638.8</v>
      </c>
      <c r="D1769" s="3">
        <v>7182.7</v>
      </c>
      <c r="E1769" s="3">
        <v>6567.9</v>
      </c>
      <c r="F1769" t="s">
        <v>1606</v>
      </c>
      <c r="G1769" s="2">
        <v>2.44</v>
      </c>
    </row>
    <row r="1770" spans="1:7" x14ac:dyDescent="0.25">
      <c r="A1770" s="1">
        <v>43924</v>
      </c>
      <c r="B1770" s="3">
        <v>6735.9</v>
      </c>
      <c r="C1770" s="3">
        <v>6799.9</v>
      </c>
      <c r="D1770" s="3">
        <v>7026.3</v>
      </c>
      <c r="E1770" s="3">
        <v>6623.6</v>
      </c>
      <c r="F1770" t="s">
        <v>1571</v>
      </c>
      <c r="G1770" s="2">
        <v>-0.95</v>
      </c>
    </row>
    <row r="1771" spans="1:7" x14ac:dyDescent="0.25">
      <c r="A1771" s="1">
        <v>43925</v>
      </c>
      <c r="B1771" s="3">
        <v>6857.4</v>
      </c>
      <c r="C1771" s="3">
        <v>6735.9</v>
      </c>
      <c r="D1771" s="3">
        <v>6958.6</v>
      </c>
      <c r="E1771" s="3">
        <v>6679.1</v>
      </c>
      <c r="F1771" t="s">
        <v>1578</v>
      </c>
      <c r="G1771" s="2">
        <v>1.8</v>
      </c>
    </row>
    <row r="1772" spans="1:7" x14ac:dyDescent="0.25">
      <c r="A1772" s="1">
        <v>43926</v>
      </c>
      <c r="B1772" s="3">
        <v>6772.7</v>
      </c>
      <c r="C1772" s="3">
        <v>6857.5</v>
      </c>
      <c r="D1772" s="3">
        <v>6889.4</v>
      </c>
      <c r="E1772" s="3">
        <v>6686</v>
      </c>
      <c r="F1772" t="s">
        <v>1605</v>
      </c>
      <c r="G1772" s="2">
        <v>-1.23</v>
      </c>
    </row>
    <row r="1773" spans="1:7" x14ac:dyDescent="0.25">
      <c r="A1773" s="1">
        <v>43927</v>
      </c>
      <c r="B1773" s="3">
        <v>7332.3</v>
      </c>
      <c r="C1773" s="3">
        <v>6772.8</v>
      </c>
      <c r="D1773" s="3">
        <v>7335</v>
      </c>
      <c r="E1773" s="3">
        <v>6770.1</v>
      </c>
      <c r="F1773" t="s">
        <v>1604</v>
      </c>
      <c r="G1773" s="2">
        <v>8.26</v>
      </c>
    </row>
    <row r="1774" spans="1:7" x14ac:dyDescent="0.25">
      <c r="A1774" s="1">
        <v>43928</v>
      </c>
      <c r="B1774" s="3">
        <v>7185.2</v>
      </c>
      <c r="C1774" s="3">
        <v>7332.3</v>
      </c>
      <c r="D1774" s="3">
        <v>7440.3</v>
      </c>
      <c r="E1774" s="3">
        <v>7101.7</v>
      </c>
      <c r="F1774" t="s">
        <v>1603</v>
      </c>
      <c r="G1774" s="2">
        <v>-2.0099999999999998</v>
      </c>
    </row>
    <row r="1775" spans="1:7" x14ac:dyDescent="0.25">
      <c r="A1775" s="1">
        <v>43929</v>
      </c>
      <c r="B1775" s="3">
        <v>7361.2</v>
      </c>
      <c r="C1775" s="3">
        <v>7185.6</v>
      </c>
      <c r="D1775" s="3">
        <v>7396.1</v>
      </c>
      <c r="E1775" s="3">
        <v>7153.1</v>
      </c>
      <c r="F1775" t="s">
        <v>1602</v>
      </c>
      <c r="G1775" s="2">
        <v>2.4500000000000002</v>
      </c>
    </row>
    <row r="1776" spans="1:7" x14ac:dyDescent="0.25">
      <c r="A1776" s="1">
        <v>43930</v>
      </c>
      <c r="B1776" s="3">
        <v>7289</v>
      </c>
      <c r="C1776" s="3">
        <v>7361.1</v>
      </c>
      <c r="D1776" s="3">
        <v>7361.1</v>
      </c>
      <c r="E1776" s="3">
        <v>7140.3</v>
      </c>
      <c r="F1776" t="s">
        <v>1601</v>
      </c>
      <c r="G1776" s="2">
        <v>-0.98</v>
      </c>
    </row>
    <row r="1777" spans="1:7" x14ac:dyDescent="0.25">
      <c r="A1777" s="1">
        <v>43931</v>
      </c>
      <c r="B1777" s="3">
        <v>6863.1</v>
      </c>
      <c r="C1777" s="3">
        <v>7289</v>
      </c>
      <c r="D1777" s="3">
        <v>7294.4</v>
      </c>
      <c r="E1777" s="3">
        <v>6756.1</v>
      </c>
      <c r="F1777" t="s">
        <v>1600</v>
      </c>
      <c r="G1777" s="2">
        <v>-5.84</v>
      </c>
    </row>
    <row r="1778" spans="1:7" x14ac:dyDescent="0.25">
      <c r="A1778" s="1">
        <v>43932</v>
      </c>
      <c r="B1778" s="3">
        <v>6867.8</v>
      </c>
      <c r="C1778" s="3">
        <v>6862.7</v>
      </c>
      <c r="D1778" s="3">
        <v>6931.4</v>
      </c>
      <c r="E1778" s="3">
        <v>6765.1</v>
      </c>
      <c r="F1778" t="s">
        <v>1599</v>
      </c>
      <c r="G1778" s="2">
        <v>7.0000000000000007E-2</v>
      </c>
    </row>
    <row r="1779" spans="1:7" x14ac:dyDescent="0.25">
      <c r="A1779" s="1">
        <v>43933</v>
      </c>
      <c r="B1779" s="3">
        <v>6917.6</v>
      </c>
      <c r="C1779" s="3">
        <v>6867.9</v>
      </c>
      <c r="D1779" s="3">
        <v>7158.8</v>
      </c>
      <c r="E1779" s="3">
        <v>6785.1</v>
      </c>
      <c r="F1779" t="s">
        <v>1567</v>
      </c>
      <c r="G1779" s="2">
        <v>0.73</v>
      </c>
    </row>
    <row r="1780" spans="1:7" x14ac:dyDescent="0.25">
      <c r="A1780" s="1">
        <v>43934</v>
      </c>
      <c r="B1780" s="3">
        <v>6841.3</v>
      </c>
      <c r="C1780" s="3">
        <v>6918.1</v>
      </c>
      <c r="D1780" s="3">
        <v>6920.3</v>
      </c>
      <c r="E1780" s="3">
        <v>6618.5</v>
      </c>
      <c r="F1780" t="s">
        <v>1598</v>
      </c>
      <c r="G1780" s="2">
        <v>-1.1000000000000001</v>
      </c>
    </row>
    <row r="1781" spans="1:7" x14ac:dyDescent="0.25">
      <c r="A1781" s="1">
        <v>43935</v>
      </c>
      <c r="B1781" s="3">
        <v>6850.9</v>
      </c>
      <c r="C1781" s="3">
        <v>6841.8</v>
      </c>
      <c r="D1781" s="3">
        <v>6970.8</v>
      </c>
      <c r="E1781" s="3">
        <v>6768.6</v>
      </c>
      <c r="F1781" t="s">
        <v>1597</v>
      </c>
      <c r="G1781" s="2">
        <v>0.14000000000000001</v>
      </c>
    </row>
    <row r="1782" spans="1:7" x14ac:dyDescent="0.25">
      <c r="A1782" s="1">
        <v>43936</v>
      </c>
      <c r="B1782" s="3">
        <v>6629.1</v>
      </c>
      <c r="C1782" s="3">
        <v>6851.3</v>
      </c>
      <c r="D1782" s="3">
        <v>6929.5</v>
      </c>
      <c r="E1782" s="3">
        <v>6615.9</v>
      </c>
      <c r="F1782" t="s">
        <v>1596</v>
      </c>
      <c r="G1782" s="2">
        <v>-3.24</v>
      </c>
    </row>
    <row r="1783" spans="1:7" x14ac:dyDescent="0.25">
      <c r="A1783" s="1">
        <v>43937</v>
      </c>
      <c r="B1783" s="3">
        <v>7085.6</v>
      </c>
      <c r="C1783" s="3">
        <v>6629.1</v>
      </c>
      <c r="D1783" s="3">
        <v>7159.7</v>
      </c>
      <c r="E1783" s="3">
        <v>6520.5</v>
      </c>
      <c r="F1783" t="s">
        <v>1595</v>
      </c>
      <c r="G1783" s="2">
        <v>6.89</v>
      </c>
    </row>
    <row r="1784" spans="1:7" x14ac:dyDescent="0.25">
      <c r="A1784" s="1">
        <v>43938</v>
      </c>
      <c r="B1784" s="3">
        <v>7035.8</v>
      </c>
      <c r="C1784" s="3">
        <v>7085.5</v>
      </c>
      <c r="D1784" s="3">
        <v>7142.8</v>
      </c>
      <c r="E1784" s="3">
        <v>7005.8</v>
      </c>
      <c r="F1784" t="s">
        <v>1594</v>
      </c>
      <c r="G1784" s="2">
        <v>-0.7</v>
      </c>
    </row>
    <row r="1785" spans="1:7" x14ac:dyDescent="0.25">
      <c r="A1785" s="1">
        <v>43939</v>
      </c>
      <c r="B1785" s="3">
        <v>7230.8</v>
      </c>
      <c r="C1785" s="3">
        <v>7035.9</v>
      </c>
      <c r="D1785" s="3">
        <v>7259.4</v>
      </c>
      <c r="E1785" s="3">
        <v>7031.5</v>
      </c>
      <c r="F1785" t="s">
        <v>1593</v>
      </c>
      <c r="G1785" s="2">
        <v>2.77</v>
      </c>
    </row>
    <row r="1786" spans="1:7" x14ac:dyDescent="0.25">
      <c r="A1786" s="1">
        <v>43940</v>
      </c>
      <c r="B1786" s="3">
        <v>7122.9</v>
      </c>
      <c r="C1786" s="3">
        <v>7230.9</v>
      </c>
      <c r="D1786" s="3">
        <v>7238</v>
      </c>
      <c r="E1786" s="3">
        <v>7079.1</v>
      </c>
      <c r="F1786" t="s">
        <v>1592</v>
      </c>
      <c r="G1786" s="2">
        <v>-1.49</v>
      </c>
    </row>
    <row r="1787" spans="1:7" x14ac:dyDescent="0.25">
      <c r="A1787" s="1">
        <v>43941</v>
      </c>
      <c r="B1787" s="3">
        <v>6833.5</v>
      </c>
      <c r="C1787" s="3">
        <v>7122.9</v>
      </c>
      <c r="D1787" s="3">
        <v>7207.5</v>
      </c>
      <c r="E1787" s="3">
        <v>6771.2</v>
      </c>
      <c r="F1787" t="s">
        <v>1591</v>
      </c>
      <c r="G1787" s="2">
        <v>-4.0599999999999996</v>
      </c>
    </row>
    <row r="1788" spans="1:7" x14ac:dyDescent="0.25">
      <c r="A1788" s="1">
        <v>43942</v>
      </c>
      <c r="B1788" s="3">
        <v>6842.5</v>
      </c>
      <c r="C1788" s="3">
        <v>6833.4</v>
      </c>
      <c r="D1788" s="3">
        <v>6919.3</v>
      </c>
      <c r="E1788" s="3">
        <v>6774.3</v>
      </c>
      <c r="F1788" t="s">
        <v>1590</v>
      </c>
      <c r="G1788" s="2">
        <v>0.13</v>
      </c>
    </row>
    <row r="1789" spans="1:7" x14ac:dyDescent="0.25">
      <c r="A1789" s="1">
        <v>43943</v>
      </c>
      <c r="B1789" s="3">
        <v>7112.9</v>
      </c>
      <c r="C1789" s="3">
        <v>6842.5</v>
      </c>
      <c r="D1789" s="3">
        <v>7137.4</v>
      </c>
      <c r="E1789" s="3">
        <v>6821.8</v>
      </c>
      <c r="F1789" t="s">
        <v>1589</v>
      </c>
      <c r="G1789" s="2">
        <v>3.95</v>
      </c>
    </row>
    <row r="1790" spans="1:7" x14ac:dyDescent="0.25">
      <c r="A1790" s="1">
        <v>43944</v>
      </c>
      <c r="B1790" s="3">
        <v>7488.5</v>
      </c>
      <c r="C1790" s="3">
        <v>7112.8</v>
      </c>
      <c r="D1790" s="3">
        <v>7655.4</v>
      </c>
      <c r="E1790" s="3">
        <v>7036.5</v>
      </c>
      <c r="F1790" t="s">
        <v>1588</v>
      </c>
      <c r="G1790" s="2">
        <v>5.28</v>
      </c>
    </row>
    <row r="1791" spans="1:7" x14ac:dyDescent="0.25">
      <c r="A1791" s="1">
        <v>43945</v>
      </c>
      <c r="B1791" s="3">
        <v>7503.8</v>
      </c>
      <c r="C1791" s="3">
        <v>7491.3</v>
      </c>
      <c r="D1791" s="3">
        <v>7583.5</v>
      </c>
      <c r="E1791" s="3">
        <v>7423.5</v>
      </c>
      <c r="F1791" t="s">
        <v>1587</v>
      </c>
      <c r="G1791" s="2">
        <v>0.2</v>
      </c>
    </row>
    <row r="1792" spans="1:7" x14ac:dyDescent="0.25">
      <c r="A1792" s="1">
        <v>43946</v>
      </c>
      <c r="B1792" s="3">
        <v>7540.4</v>
      </c>
      <c r="C1792" s="3">
        <v>7503.9</v>
      </c>
      <c r="D1792" s="3">
        <v>7684.6</v>
      </c>
      <c r="E1792" s="3">
        <v>7451</v>
      </c>
      <c r="F1792" t="s">
        <v>1586</v>
      </c>
      <c r="G1792" s="2">
        <v>0.49</v>
      </c>
    </row>
    <row r="1793" spans="1:7" x14ac:dyDescent="0.25">
      <c r="A1793" s="1">
        <v>43947</v>
      </c>
      <c r="B1793" s="3">
        <v>7678.9</v>
      </c>
      <c r="C1793" s="3">
        <v>7540.4</v>
      </c>
      <c r="D1793" s="3">
        <v>7679.4</v>
      </c>
      <c r="E1793" s="3">
        <v>7520.5</v>
      </c>
      <c r="F1793" t="s">
        <v>1585</v>
      </c>
      <c r="G1793" s="2">
        <v>1.84</v>
      </c>
    </row>
    <row r="1794" spans="1:7" x14ac:dyDescent="0.25">
      <c r="A1794" s="1">
        <v>43948</v>
      </c>
      <c r="B1794" s="3">
        <v>7766</v>
      </c>
      <c r="C1794" s="3">
        <v>7679.4</v>
      </c>
      <c r="D1794" s="3">
        <v>7768.5</v>
      </c>
      <c r="E1794" s="3">
        <v>7637.7</v>
      </c>
      <c r="F1794" t="s">
        <v>1584</v>
      </c>
      <c r="G1794" s="2">
        <v>1.1299999999999999</v>
      </c>
    </row>
    <row r="1795" spans="1:7" x14ac:dyDescent="0.25">
      <c r="A1795" s="1">
        <v>43949</v>
      </c>
      <c r="B1795" s="3">
        <v>7746.9</v>
      </c>
      <c r="C1795" s="3">
        <v>7766</v>
      </c>
      <c r="D1795" s="3">
        <v>7770.1</v>
      </c>
      <c r="E1795" s="3">
        <v>7655.3</v>
      </c>
      <c r="F1795" t="s">
        <v>1583</v>
      </c>
      <c r="G1795" s="2">
        <v>-0.25</v>
      </c>
    </row>
    <row r="1796" spans="1:7" x14ac:dyDescent="0.25">
      <c r="A1796" s="1">
        <v>43950</v>
      </c>
      <c r="B1796" s="3">
        <v>8770.9</v>
      </c>
      <c r="C1796" s="3">
        <v>7746.7</v>
      </c>
      <c r="D1796" s="3">
        <v>8918.5</v>
      </c>
      <c r="E1796" s="3">
        <v>7729.7</v>
      </c>
      <c r="F1796" t="s">
        <v>1582</v>
      </c>
      <c r="G1796" s="2">
        <v>13.22</v>
      </c>
    </row>
    <row r="1797" spans="1:7" x14ac:dyDescent="0.25">
      <c r="A1797" s="1">
        <v>43951</v>
      </c>
      <c r="B1797" s="3">
        <v>8629</v>
      </c>
      <c r="C1797" s="3">
        <v>8770.6</v>
      </c>
      <c r="D1797" s="3">
        <v>9437.5</v>
      </c>
      <c r="E1797" s="3">
        <v>8425.5</v>
      </c>
      <c r="F1797" t="s">
        <v>1581</v>
      </c>
      <c r="G1797" s="2">
        <v>-1.62</v>
      </c>
    </row>
    <row r="1798" spans="1:7" x14ac:dyDescent="0.25">
      <c r="A1798" s="1">
        <v>43952</v>
      </c>
      <c r="B1798" s="3">
        <v>8821.6</v>
      </c>
      <c r="C1798" s="3">
        <v>8628.6</v>
      </c>
      <c r="D1798" s="3">
        <v>9040.2999999999993</v>
      </c>
      <c r="E1798" s="3">
        <v>8621</v>
      </c>
      <c r="F1798" t="s">
        <v>1560</v>
      </c>
      <c r="G1798" s="2">
        <v>2.23</v>
      </c>
    </row>
    <row r="1799" spans="1:7" x14ac:dyDescent="0.25">
      <c r="A1799" s="1">
        <v>43953</v>
      </c>
      <c r="B1799" s="3">
        <v>8966.2999999999993</v>
      </c>
      <c r="C1799" s="3">
        <v>8821.6</v>
      </c>
      <c r="D1799" s="3">
        <v>8986.2000000000007</v>
      </c>
      <c r="E1799" s="3">
        <v>8771.2999999999993</v>
      </c>
      <c r="F1799" t="s">
        <v>1580</v>
      </c>
      <c r="G1799" s="2">
        <v>1.64</v>
      </c>
    </row>
    <row r="1800" spans="1:7" x14ac:dyDescent="0.25">
      <c r="A1800" s="1">
        <v>43954</v>
      </c>
      <c r="B1800" s="3">
        <v>8885.5</v>
      </c>
      <c r="C1800" s="3">
        <v>8966.2000000000007</v>
      </c>
      <c r="D1800" s="3">
        <v>9169.9</v>
      </c>
      <c r="E1800" s="3">
        <v>8742.2000000000007</v>
      </c>
      <c r="F1800" t="s">
        <v>1564</v>
      </c>
      <c r="G1800" s="2">
        <v>-0.9</v>
      </c>
    </row>
    <row r="1801" spans="1:7" x14ac:dyDescent="0.25">
      <c r="A1801" s="1">
        <v>43955</v>
      </c>
      <c r="B1801" s="3">
        <v>8874.7000000000007</v>
      </c>
      <c r="C1801" s="3">
        <v>8885.5</v>
      </c>
      <c r="D1801" s="3">
        <v>8945.5</v>
      </c>
      <c r="E1801" s="3">
        <v>8553.2000000000007</v>
      </c>
      <c r="F1801" t="s">
        <v>1579</v>
      </c>
      <c r="G1801" s="2">
        <v>-0.12</v>
      </c>
    </row>
    <row r="1802" spans="1:7" x14ac:dyDescent="0.25">
      <c r="A1802" s="1">
        <v>43956</v>
      </c>
      <c r="B1802" s="3">
        <v>9001</v>
      </c>
      <c r="C1802" s="3">
        <v>8874.2000000000007</v>
      </c>
      <c r="D1802" s="3">
        <v>9078.7000000000007</v>
      </c>
      <c r="E1802" s="3">
        <v>8800.4</v>
      </c>
      <c r="F1802" t="s">
        <v>1578</v>
      </c>
      <c r="G1802" s="2">
        <v>1.42</v>
      </c>
    </row>
    <row r="1803" spans="1:7" x14ac:dyDescent="0.25">
      <c r="A1803" s="1">
        <v>43957</v>
      </c>
      <c r="B1803" s="3">
        <v>9151.4</v>
      </c>
      <c r="C1803" s="3">
        <v>9000.6</v>
      </c>
      <c r="D1803" s="3">
        <v>9373.7000000000007</v>
      </c>
      <c r="E1803" s="3">
        <v>8923.6</v>
      </c>
      <c r="F1803" t="s">
        <v>1577</v>
      </c>
      <c r="G1803" s="2">
        <v>1.67</v>
      </c>
    </row>
    <row r="1804" spans="1:7" x14ac:dyDescent="0.25">
      <c r="A1804" s="1">
        <v>43958</v>
      </c>
      <c r="B1804" s="3">
        <v>9979.7999999999993</v>
      </c>
      <c r="C1804" s="3">
        <v>9152.7000000000007</v>
      </c>
      <c r="D1804" s="3">
        <v>10033</v>
      </c>
      <c r="E1804" s="3">
        <v>9064.7999999999993</v>
      </c>
      <c r="F1804" t="s">
        <v>1576</v>
      </c>
      <c r="G1804" s="2">
        <v>9.0500000000000007</v>
      </c>
    </row>
    <row r="1805" spans="1:7" x14ac:dyDescent="0.25">
      <c r="A1805" s="1">
        <v>43959</v>
      </c>
      <c r="B1805" s="3">
        <v>9806.2000000000007</v>
      </c>
      <c r="C1805" s="3">
        <v>9980.1</v>
      </c>
      <c r="D1805" s="3">
        <v>10018.200000000001</v>
      </c>
      <c r="E1805" s="3">
        <v>9731.4</v>
      </c>
      <c r="F1805" t="s">
        <v>1575</v>
      </c>
      <c r="G1805" s="2">
        <v>-1.74</v>
      </c>
    </row>
    <row r="1806" spans="1:7" x14ac:dyDescent="0.25">
      <c r="A1806" s="1">
        <v>43960</v>
      </c>
      <c r="B1806" s="3">
        <v>9554.6</v>
      </c>
      <c r="C1806" s="3">
        <v>9806</v>
      </c>
      <c r="D1806" s="3">
        <v>9910.5</v>
      </c>
      <c r="E1806" s="3">
        <v>9533.6</v>
      </c>
      <c r="F1806" t="s">
        <v>1574</v>
      </c>
      <c r="G1806" s="2">
        <v>-2.57</v>
      </c>
    </row>
    <row r="1807" spans="1:7" x14ac:dyDescent="0.25">
      <c r="A1807" s="1">
        <v>43961</v>
      </c>
      <c r="B1807" s="3">
        <v>8738.7999999999993</v>
      </c>
      <c r="C1807" s="3">
        <v>9553.9</v>
      </c>
      <c r="D1807" s="3">
        <v>9569.4</v>
      </c>
      <c r="E1807" s="3">
        <v>8259.2999999999993</v>
      </c>
      <c r="F1807" t="s">
        <v>1573</v>
      </c>
      <c r="G1807" s="2">
        <v>-8.5399999999999991</v>
      </c>
    </row>
    <row r="1808" spans="1:7" x14ac:dyDescent="0.25">
      <c r="A1808" s="1">
        <v>43962</v>
      </c>
      <c r="B1808" s="3">
        <v>8579.7999999999993</v>
      </c>
      <c r="C1808" s="3">
        <v>8737.6</v>
      </c>
      <c r="D1808" s="3">
        <v>9129.6</v>
      </c>
      <c r="E1808" s="3">
        <v>8235.6</v>
      </c>
      <c r="F1808" t="s">
        <v>1572</v>
      </c>
      <c r="G1808" s="2">
        <v>-1.82</v>
      </c>
    </row>
    <row r="1809" spans="1:7" x14ac:dyDescent="0.25">
      <c r="A1809" s="1">
        <v>43963</v>
      </c>
      <c r="B1809" s="3">
        <v>8813.7999999999993</v>
      </c>
      <c r="C1809" s="3">
        <v>8569.7999999999993</v>
      </c>
      <c r="D1809" s="3">
        <v>8964.5</v>
      </c>
      <c r="E1809" s="3">
        <v>8542.7999999999993</v>
      </c>
      <c r="F1809" t="s">
        <v>1571</v>
      </c>
      <c r="G1809" s="2">
        <v>2.73</v>
      </c>
    </row>
    <row r="1810" spans="1:7" x14ac:dyDescent="0.25">
      <c r="A1810" s="1">
        <v>43964</v>
      </c>
      <c r="B1810" s="3">
        <v>9298.7000000000007</v>
      </c>
      <c r="C1810" s="3">
        <v>8813.9</v>
      </c>
      <c r="D1810" s="3">
        <v>9384.6</v>
      </c>
      <c r="E1810" s="3">
        <v>8799.1</v>
      </c>
      <c r="F1810" t="s">
        <v>1570</v>
      </c>
      <c r="G1810" s="2">
        <v>5.5</v>
      </c>
    </row>
    <row r="1811" spans="1:7" x14ac:dyDescent="0.25">
      <c r="A1811" s="1">
        <v>43965</v>
      </c>
      <c r="B1811" s="3">
        <v>9778.4</v>
      </c>
      <c r="C1811" s="3">
        <v>9298.7000000000007</v>
      </c>
      <c r="D1811" s="3">
        <v>9887.5</v>
      </c>
      <c r="E1811" s="3">
        <v>9265.7999999999993</v>
      </c>
      <c r="F1811" t="s">
        <v>1569</v>
      </c>
      <c r="G1811" s="2">
        <v>5.16</v>
      </c>
    </row>
    <row r="1812" spans="1:7" x14ac:dyDescent="0.25">
      <c r="A1812" s="1">
        <v>43966</v>
      </c>
      <c r="B1812" s="3">
        <v>9318</v>
      </c>
      <c r="C1812" s="3">
        <v>9778.6</v>
      </c>
      <c r="D1812" s="3">
        <v>9819.6</v>
      </c>
      <c r="E1812" s="3">
        <v>9223.2000000000007</v>
      </c>
      <c r="F1812" t="s">
        <v>1568</v>
      </c>
      <c r="G1812" s="2">
        <v>-4.71</v>
      </c>
    </row>
    <row r="1813" spans="1:7" x14ac:dyDescent="0.25">
      <c r="A1813" s="1">
        <v>43967</v>
      </c>
      <c r="B1813" s="3">
        <v>9379.5</v>
      </c>
      <c r="C1813" s="3">
        <v>9318.1</v>
      </c>
      <c r="D1813" s="3">
        <v>9579</v>
      </c>
      <c r="E1813" s="3">
        <v>9233</v>
      </c>
      <c r="F1813" t="s">
        <v>1567</v>
      </c>
      <c r="G1813" s="2">
        <v>0.66</v>
      </c>
    </row>
    <row r="1814" spans="1:7" x14ac:dyDescent="0.25">
      <c r="A1814" s="1">
        <v>43968</v>
      </c>
      <c r="B1814" s="3">
        <v>9677.7000000000007</v>
      </c>
      <c r="C1814" s="3">
        <v>9376.6</v>
      </c>
      <c r="D1814" s="3">
        <v>9866</v>
      </c>
      <c r="E1814" s="3">
        <v>9327.7999999999993</v>
      </c>
      <c r="F1814" t="s">
        <v>1566</v>
      </c>
      <c r="G1814" s="2">
        <v>3.18</v>
      </c>
    </row>
    <row r="1815" spans="1:7" x14ac:dyDescent="0.25">
      <c r="A1815" s="1">
        <v>43969</v>
      </c>
      <c r="B1815" s="3">
        <v>9730.7000000000007</v>
      </c>
      <c r="C1815" s="3">
        <v>9678.4</v>
      </c>
      <c r="D1815" s="3">
        <v>9930.2000000000007</v>
      </c>
      <c r="E1815" s="3">
        <v>9524.4</v>
      </c>
      <c r="F1815" t="s">
        <v>1566</v>
      </c>
      <c r="G1815" s="2">
        <v>0.55000000000000004</v>
      </c>
    </row>
    <row r="1816" spans="1:7" x14ac:dyDescent="0.25">
      <c r="A1816" s="1">
        <v>43970</v>
      </c>
      <c r="B1816" s="3">
        <v>9773.2999999999993</v>
      </c>
      <c r="C1816" s="3">
        <v>9730.7999999999993</v>
      </c>
      <c r="D1816" s="3">
        <v>9883.9</v>
      </c>
      <c r="E1816" s="3">
        <v>9498.7000000000007</v>
      </c>
      <c r="F1816" t="s">
        <v>1565</v>
      </c>
      <c r="G1816" s="2">
        <v>0.44</v>
      </c>
    </row>
    <row r="1817" spans="1:7" x14ac:dyDescent="0.25">
      <c r="A1817" s="1">
        <v>43971</v>
      </c>
      <c r="B1817" s="3">
        <v>9512.2999999999993</v>
      </c>
      <c r="C1817" s="3">
        <v>9773</v>
      </c>
      <c r="D1817" s="3">
        <v>9829.2999999999993</v>
      </c>
      <c r="E1817" s="3">
        <v>9368.4</v>
      </c>
      <c r="F1817" t="s">
        <v>1564</v>
      </c>
      <c r="G1817" s="2">
        <v>-2.67</v>
      </c>
    </row>
    <row r="1818" spans="1:7" x14ac:dyDescent="0.25">
      <c r="A1818" s="1">
        <v>43972</v>
      </c>
      <c r="B1818" s="3">
        <v>9059</v>
      </c>
      <c r="C1818" s="3">
        <v>9511.6</v>
      </c>
      <c r="D1818" s="3">
        <v>9567.1</v>
      </c>
      <c r="E1818" s="3">
        <v>8833.6</v>
      </c>
      <c r="F1818" t="s">
        <v>1563</v>
      </c>
      <c r="G1818" s="2">
        <v>-4.76</v>
      </c>
    </row>
    <row r="1819" spans="1:7" x14ac:dyDescent="0.25">
      <c r="A1819" s="1">
        <v>43973</v>
      </c>
      <c r="B1819" s="3">
        <v>9169.7000000000007</v>
      </c>
      <c r="C1819" s="3">
        <v>9058.2000000000007</v>
      </c>
      <c r="D1819" s="3">
        <v>9253.5</v>
      </c>
      <c r="E1819" s="3">
        <v>8952.1</v>
      </c>
      <c r="F1819" t="s">
        <v>1562</v>
      </c>
      <c r="G1819" s="2">
        <v>1.22</v>
      </c>
    </row>
    <row r="1820" spans="1:7" x14ac:dyDescent="0.25">
      <c r="A1820" s="1">
        <v>43974</v>
      </c>
      <c r="B1820" s="3">
        <v>9177</v>
      </c>
      <c r="C1820" s="3">
        <v>9169.7999999999993</v>
      </c>
      <c r="D1820" s="3">
        <v>9303.2000000000007</v>
      </c>
      <c r="E1820" s="3">
        <v>9098.9</v>
      </c>
      <c r="F1820" t="s">
        <v>1561</v>
      </c>
      <c r="G1820" s="2">
        <v>0.08</v>
      </c>
    </row>
    <row r="1821" spans="1:7" x14ac:dyDescent="0.25">
      <c r="A1821" s="1">
        <v>43975</v>
      </c>
      <c r="B1821" s="3">
        <v>8728.2000000000007</v>
      </c>
      <c r="C1821" s="3">
        <v>9177.9</v>
      </c>
      <c r="D1821" s="3">
        <v>9292</v>
      </c>
      <c r="E1821" s="3">
        <v>8724.1</v>
      </c>
      <c r="F1821" t="s">
        <v>1560</v>
      </c>
      <c r="G1821" s="2">
        <v>-4.8899999999999997</v>
      </c>
    </row>
    <row r="1822" spans="1:7" x14ac:dyDescent="0.25">
      <c r="A1822" s="1">
        <v>43976</v>
      </c>
      <c r="B1822" s="3">
        <v>8898.2000000000007</v>
      </c>
      <c r="C1822" s="3">
        <v>8728</v>
      </c>
      <c r="D1822" s="3">
        <v>8959.5</v>
      </c>
      <c r="E1822" s="3">
        <v>8666.1</v>
      </c>
      <c r="F1822" t="s">
        <v>1559</v>
      </c>
      <c r="G1822" s="2">
        <v>1.95</v>
      </c>
    </row>
    <row r="1823" spans="1:7" x14ac:dyDescent="0.25">
      <c r="A1823" s="1">
        <v>43977</v>
      </c>
      <c r="B1823" s="3">
        <v>8842.5</v>
      </c>
      <c r="C1823" s="3">
        <v>8897.7000000000007</v>
      </c>
      <c r="D1823" s="3">
        <v>8994.6</v>
      </c>
      <c r="E1823" s="3">
        <v>8713.9</v>
      </c>
      <c r="F1823" t="s">
        <v>1558</v>
      </c>
      <c r="G1823" s="2">
        <v>-0.63</v>
      </c>
    </row>
    <row r="1824" spans="1:7" x14ac:dyDescent="0.25">
      <c r="A1824" s="1">
        <v>43978</v>
      </c>
      <c r="B1824" s="3">
        <v>9199.1</v>
      </c>
      <c r="C1824" s="3">
        <v>8842.2999999999993</v>
      </c>
      <c r="D1824" s="3">
        <v>9210.9</v>
      </c>
      <c r="E1824" s="3">
        <v>8818.6</v>
      </c>
      <c r="F1824" t="s">
        <v>1557</v>
      </c>
      <c r="G1824" s="2">
        <v>4.03</v>
      </c>
    </row>
    <row r="1825" spans="1:7" x14ac:dyDescent="0.25">
      <c r="A1825" s="1">
        <v>43979</v>
      </c>
      <c r="B1825" s="3">
        <v>9572.2000000000007</v>
      </c>
      <c r="C1825" s="3">
        <v>9199.7999999999993</v>
      </c>
      <c r="D1825" s="3">
        <v>9610.7999999999993</v>
      </c>
      <c r="E1825" s="3">
        <v>9119.2000000000007</v>
      </c>
      <c r="F1825" t="s">
        <v>1556</v>
      </c>
      <c r="G1825" s="2">
        <v>4.0599999999999996</v>
      </c>
    </row>
    <row r="1826" spans="1:7" x14ac:dyDescent="0.25">
      <c r="A1826" s="1">
        <v>43980</v>
      </c>
      <c r="B1826" s="3">
        <v>9424.7999999999993</v>
      </c>
      <c r="C1826" s="3">
        <v>9573.4</v>
      </c>
      <c r="D1826" s="3">
        <v>9596.5</v>
      </c>
      <c r="E1826" s="3">
        <v>9358.1</v>
      </c>
      <c r="F1826" t="s">
        <v>1555</v>
      </c>
      <c r="G1826" s="2">
        <v>-1.54</v>
      </c>
    </row>
    <row r="1827" spans="1:7" x14ac:dyDescent="0.25">
      <c r="A1827" s="1">
        <v>43981</v>
      </c>
      <c r="B1827" s="3">
        <v>9692.5</v>
      </c>
      <c r="C1827" s="3">
        <v>9424.7999999999993</v>
      </c>
      <c r="D1827" s="3">
        <v>9729.9</v>
      </c>
      <c r="E1827" s="3">
        <v>9352.7000000000007</v>
      </c>
      <c r="F1827" t="s">
        <v>1554</v>
      </c>
      <c r="G1827" s="2">
        <v>2.84</v>
      </c>
    </row>
    <row r="1828" spans="1:7" x14ac:dyDescent="0.25">
      <c r="A1828" s="1">
        <v>43982</v>
      </c>
      <c r="B1828" s="3">
        <v>9454.7999999999993</v>
      </c>
      <c r="C1828" s="3">
        <v>9692.9</v>
      </c>
      <c r="D1828" s="3">
        <v>9695.6</v>
      </c>
      <c r="E1828" s="3">
        <v>9406.2000000000007</v>
      </c>
      <c r="F1828" t="s">
        <v>1553</v>
      </c>
      <c r="G1828" s="2">
        <v>-2.4500000000000002</v>
      </c>
    </row>
    <row r="1829" spans="1:7" x14ac:dyDescent="0.25">
      <c r="A1829" s="1">
        <v>43983</v>
      </c>
      <c r="B1829" s="3">
        <v>10189.299999999999</v>
      </c>
      <c r="C1829" s="3">
        <v>9454.5</v>
      </c>
      <c r="D1829" s="3">
        <v>10301.799999999999</v>
      </c>
      <c r="E1829" s="3">
        <v>9429.7000000000007</v>
      </c>
      <c r="F1829" t="s">
        <v>1552</v>
      </c>
      <c r="G1829" s="2">
        <v>7.77</v>
      </c>
    </row>
    <row r="1830" spans="1:7" x14ac:dyDescent="0.25">
      <c r="A1830" s="1">
        <v>43984</v>
      </c>
      <c r="B1830" s="3">
        <v>9527.6</v>
      </c>
      <c r="C1830" s="3">
        <v>10190.700000000001</v>
      </c>
      <c r="D1830" s="3">
        <v>10207.299999999999</v>
      </c>
      <c r="E1830" s="3">
        <v>9347.2999999999993</v>
      </c>
      <c r="F1830" t="s">
        <v>1551</v>
      </c>
      <c r="G1830" s="2">
        <v>-6.49</v>
      </c>
    </row>
    <row r="1831" spans="1:7" x14ac:dyDescent="0.25">
      <c r="A1831" s="1">
        <v>43985</v>
      </c>
      <c r="B1831" s="3">
        <v>9667.2000000000007</v>
      </c>
      <c r="C1831" s="3">
        <v>9527</v>
      </c>
      <c r="D1831" s="3">
        <v>9667.2000000000007</v>
      </c>
      <c r="E1831" s="3">
        <v>9421.7000000000007</v>
      </c>
      <c r="F1831" t="s">
        <v>1550</v>
      </c>
      <c r="G1831" s="2">
        <v>1.47</v>
      </c>
    </row>
    <row r="1832" spans="1:7" x14ac:dyDescent="0.25">
      <c r="A1832" s="1">
        <v>43986</v>
      </c>
      <c r="B1832" s="3">
        <v>9794.4</v>
      </c>
      <c r="C1832" s="3">
        <v>9667.2000000000007</v>
      </c>
      <c r="D1832" s="3">
        <v>9864.4</v>
      </c>
      <c r="E1832" s="3">
        <v>9490.9</v>
      </c>
      <c r="F1832" t="s">
        <v>1549</v>
      </c>
      <c r="G1832" s="2">
        <v>1.32</v>
      </c>
    </row>
    <row r="1833" spans="1:7" x14ac:dyDescent="0.25">
      <c r="A1833" s="1">
        <v>43987</v>
      </c>
      <c r="B1833" s="3">
        <v>9631.2000000000007</v>
      </c>
      <c r="C1833" s="3">
        <v>9794</v>
      </c>
      <c r="D1833" s="3">
        <v>9846.1</v>
      </c>
      <c r="E1833" s="3">
        <v>9628.7000000000007</v>
      </c>
      <c r="F1833" t="s">
        <v>1548</v>
      </c>
      <c r="G1833" s="2">
        <v>-1.67</v>
      </c>
    </row>
    <row r="1834" spans="1:7" x14ac:dyDescent="0.25">
      <c r="A1834" s="1">
        <v>43988</v>
      </c>
      <c r="B1834" s="3">
        <v>9669.6</v>
      </c>
      <c r="C1834" s="3">
        <v>9630.7999999999993</v>
      </c>
      <c r="D1834" s="3">
        <v>9733.1</v>
      </c>
      <c r="E1834" s="3">
        <v>9549.5</v>
      </c>
      <c r="F1834" t="s">
        <v>1547</v>
      </c>
      <c r="G1834" s="2">
        <v>0.4</v>
      </c>
    </row>
    <row r="1835" spans="1:7" x14ac:dyDescent="0.25">
      <c r="A1835" s="1">
        <v>43989</v>
      </c>
      <c r="B1835" s="3">
        <v>9742.6</v>
      </c>
      <c r="C1835" s="3">
        <v>9669.6</v>
      </c>
      <c r="D1835" s="3">
        <v>9791.7999999999993</v>
      </c>
      <c r="E1835" s="3">
        <v>9417.4</v>
      </c>
      <c r="F1835" t="s">
        <v>1546</v>
      </c>
      <c r="G1835" s="2">
        <v>0.76</v>
      </c>
    </row>
    <row r="1836" spans="1:7" x14ac:dyDescent="0.25">
      <c r="A1836" s="1">
        <v>43990</v>
      </c>
      <c r="B1836" s="3">
        <v>9777.9</v>
      </c>
      <c r="C1836" s="3">
        <v>9743.4</v>
      </c>
      <c r="D1836" s="3">
        <v>9788.2000000000007</v>
      </c>
      <c r="E1836" s="3">
        <v>9662.2999999999993</v>
      </c>
      <c r="F1836" t="s">
        <v>1545</v>
      </c>
      <c r="G1836" s="2">
        <v>0.36</v>
      </c>
    </row>
    <row r="1837" spans="1:7" x14ac:dyDescent="0.25">
      <c r="A1837" s="1">
        <v>43991</v>
      </c>
      <c r="B1837" s="3">
        <v>9768.7999999999993</v>
      </c>
      <c r="C1837" s="3">
        <v>9777.7000000000007</v>
      </c>
      <c r="D1837" s="3">
        <v>9857.2000000000007</v>
      </c>
      <c r="E1837" s="3">
        <v>9616.6</v>
      </c>
      <c r="F1837" t="s">
        <v>1544</v>
      </c>
      <c r="G1837" s="2">
        <v>-0.09</v>
      </c>
    </row>
    <row r="1838" spans="1:7" x14ac:dyDescent="0.25">
      <c r="A1838" s="1">
        <v>43992</v>
      </c>
      <c r="B1838" s="3">
        <v>9878.7999999999993</v>
      </c>
      <c r="C1838" s="3">
        <v>9768.7999999999993</v>
      </c>
      <c r="D1838" s="3">
        <v>9970.9</v>
      </c>
      <c r="E1838" s="3">
        <v>9710.7000000000007</v>
      </c>
      <c r="F1838" t="s">
        <v>1543</v>
      </c>
      <c r="G1838" s="2">
        <v>1.1299999999999999</v>
      </c>
    </row>
    <row r="1839" spans="1:7" x14ac:dyDescent="0.25">
      <c r="A1839" s="1">
        <v>43993</v>
      </c>
      <c r="B1839" s="3">
        <v>9283.2000000000007</v>
      </c>
      <c r="C1839" s="3">
        <v>9878.9</v>
      </c>
      <c r="D1839" s="3">
        <v>9945.2000000000007</v>
      </c>
      <c r="E1839" s="3">
        <v>9139.1</v>
      </c>
      <c r="F1839" t="s">
        <v>1542</v>
      </c>
      <c r="G1839" s="2">
        <v>-6.03</v>
      </c>
    </row>
    <row r="1840" spans="1:7" x14ac:dyDescent="0.25">
      <c r="A1840" s="1">
        <v>43994</v>
      </c>
      <c r="B1840" s="3">
        <v>9466.6</v>
      </c>
      <c r="C1840" s="3">
        <v>9283.7000000000007</v>
      </c>
      <c r="D1840" s="3">
        <v>9547.5</v>
      </c>
      <c r="E1840" s="3">
        <v>9249.4</v>
      </c>
      <c r="F1840" t="s">
        <v>1541</v>
      </c>
      <c r="G1840" s="2">
        <v>1.97</v>
      </c>
    </row>
    <row r="1841" spans="1:7" x14ac:dyDescent="0.25">
      <c r="A1841" s="1">
        <v>43995</v>
      </c>
      <c r="B1841" s="3">
        <v>9471.2999999999993</v>
      </c>
      <c r="C1841" s="3">
        <v>9466.5</v>
      </c>
      <c r="D1841" s="3">
        <v>9484.9</v>
      </c>
      <c r="E1841" s="3">
        <v>9369.9</v>
      </c>
      <c r="F1841" t="s">
        <v>1540</v>
      </c>
      <c r="G1841" s="2">
        <v>0.05</v>
      </c>
    </row>
    <row r="1842" spans="1:7" x14ac:dyDescent="0.25">
      <c r="A1842" s="1">
        <v>43996</v>
      </c>
      <c r="B1842" s="3">
        <v>9345.2999999999993</v>
      </c>
      <c r="C1842" s="3">
        <v>9470.7000000000007</v>
      </c>
      <c r="D1842" s="3">
        <v>9474.7000000000007</v>
      </c>
      <c r="E1842" s="3">
        <v>9264.4</v>
      </c>
      <c r="F1842" t="s">
        <v>1539</v>
      </c>
      <c r="G1842" s="2">
        <v>-1.33</v>
      </c>
    </row>
    <row r="1843" spans="1:7" x14ac:dyDescent="0.25">
      <c r="A1843" s="1">
        <v>43997</v>
      </c>
      <c r="B1843" s="3">
        <v>9425.4</v>
      </c>
      <c r="C1843" s="3">
        <v>9345.5</v>
      </c>
      <c r="D1843" s="3">
        <v>9489.7000000000007</v>
      </c>
      <c r="E1843" s="3">
        <v>8925.6</v>
      </c>
      <c r="F1843" t="s">
        <v>1538</v>
      </c>
      <c r="G1843" s="2">
        <v>0.86</v>
      </c>
    </row>
    <row r="1844" spans="1:7" x14ac:dyDescent="0.25">
      <c r="A1844" s="1">
        <v>43998</v>
      </c>
      <c r="B1844" s="3">
        <v>9523.5</v>
      </c>
      <c r="C1844" s="3">
        <v>9425.6</v>
      </c>
      <c r="D1844" s="3">
        <v>9577.1</v>
      </c>
      <c r="E1844" s="3">
        <v>9379.2999999999993</v>
      </c>
      <c r="F1844" t="s">
        <v>1537</v>
      </c>
      <c r="G1844" s="2">
        <v>1.04</v>
      </c>
    </row>
    <row r="1845" spans="1:7" x14ac:dyDescent="0.25">
      <c r="A1845" s="1">
        <v>43999</v>
      </c>
      <c r="B1845" s="3">
        <v>9464.6</v>
      </c>
      <c r="C1845" s="3">
        <v>9523.6</v>
      </c>
      <c r="D1845" s="3">
        <v>9543.6</v>
      </c>
      <c r="E1845" s="3">
        <v>9258.2000000000007</v>
      </c>
      <c r="F1845" t="s">
        <v>1536</v>
      </c>
      <c r="G1845" s="2">
        <v>-0.62</v>
      </c>
    </row>
    <row r="1846" spans="1:7" x14ac:dyDescent="0.25">
      <c r="A1846" s="1">
        <v>44000</v>
      </c>
      <c r="B1846" s="3">
        <v>9388.1</v>
      </c>
      <c r="C1846" s="3">
        <v>9464.6</v>
      </c>
      <c r="D1846" s="3">
        <v>9480.4</v>
      </c>
      <c r="E1846" s="3">
        <v>9289.2999999999993</v>
      </c>
      <c r="F1846" t="s">
        <v>1535</v>
      </c>
      <c r="G1846" s="2">
        <v>-0.81</v>
      </c>
    </row>
    <row r="1847" spans="1:7" x14ac:dyDescent="0.25">
      <c r="A1847" s="1">
        <v>44001</v>
      </c>
      <c r="B1847" s="3">
        <v>9314</v>
      </c>
      <c r="C1847" s="3">
        <v>9390.2999999999993</v>
      </c>
      <c r="D1847" s="3">
        <v>9424</v>
      </c>
      <c r="E1847" s="3">
        <v>9249.6</v>
      </c>
      <c r="F1847" t="s">
        <v>1534</v>
      </c>
      <c r="G1847" s="2">
        <v>-0.79</v>
      </c>
    </row>
    <row r="1848" spans="1:7" x14ac:dyDescent="0.25">
      <c r="A1848" s="1">
        <v>44002</v>
      </c>
      <c r="B1848" s="3">
        <v>9358.7999999999993</v>
      </c>
      <c r="C1848" s="3">
        <v>9314</v>
      </c>
      <c r="D1848" s="3">
        <v>9394.5</v>
      </c>
      <c r="E1848" s="3">
        <v>9199.7999999999993</v>
      </c>
      <c r="F1848" t="s">
        <v>1533</v>
      </c>
      <c r="G1848" s="2">
        <v>0.48</v>
      </c>
    </row>
    <row r="1849" spans="1:7" x14ac:dyDescent="0.25">
      <c r="A1849" s="1">
        <v>44003</v>
      </c>
      <c r="B1849" s="3">
        <v>9296.4</v>
      </c>
      <c r="C1849" s="3">
        <v>9358.7999999999993</v>
      </c>
      <c r="D1849" s="3">
        <v>9411.2000000000007</v>
      </c>
      <c r="E1849" s="3">
        <v>9288.5</v>
      </c>
      <c r="F1849" t="s">
        <v>1532</v>
      </c>
      <c r="G1849" s="2">
        <v>-0.67</v>
      </c>
    </row>
    <row r="1850" spans="1:7" x14ac:dyDescent="0.25">
      <c r="A1850" s="1">
        <v>44004</v>
      </c>
      <c r="B1850" s="3">
        <v>9683.7000000000007</v>
      </c>
      <c r="C1850" s="3">
        <v>9296.5</v>
      </c>
      <c r="D1850" s="3">
        <v>9751.9</v>
      </c>
      <c r="E1850" s="3">
        <v>9285.7999999999993</v>
      </c>
      <c r="F1850" t="s">
        <v>1531</v>
      </c>
      <c r="G1850" s="2">
        <v>4.17</v>
      </c>
    </row>
    <row r="1851" spans="1:7" x14ac:dyDescent="0.25">
      <c r="A1851" s="1">
        <v>44005</v>
      </c>
      <c r="B1851" s="3">
        <v>9624.6</v>
      </c>
      <c r="C1851" s="3">
        <v>9683.9</v>
      </c>
      <c r="D1851" s="3">
        <v>9715.6</v>
      </c>
      <c r="E1851" s="3">
        <v>9581.7999999999993</v>
      </c>
      <c r="F1851" t="s">
        <v>1530</v>
      </c>
      <c r="G1851" s="2">
        <v>-0.61</v>
      </c>
    </row>
    <row r="1852" spans="1:7" x14ac:dyDescent="0.25">
      <c r="A1852" s="1">
        <v>44006</v>
      </c>
      <c r="B1852" s="3">
        <v>9302</v>
      </c>
      <c r="C1852" s="3">
        <v>9624.6</v>
      </c>
      <c r="D1852" s="3">
        <v>9667.4</v>
      </c>
      <c r="E1852" s="3">
        <v>9223</v>
      </c>
      <c r="F1852" t="s">
        <v>1529</v>
      </c>
      <c r="G1852" s="2">
        <v>-3.35</v>
      </c>
    </row>
    <row r="1853" spans="1:7" x14ac:dyDescent="0.25">
      <c r="A1853" s="1">
        <v>44007</v>
      </c>
      <c r="B1853" s="3">
        <v>9247.5</v>
      </c>
      <c r="C1853" s="3">
        <v>9300.7999999999993</v>
      </c>
      <c r="D1853" s="3">
        <v>9327.2999999999993</v>
      </c>
      <c r="E1853" s="3">
        <v>9022.6</v>
      </c>
      <c r="F1853" t="s">
        <v>1528</v>
      </c>
      <c r="G1853" s="2">
        <v>-0.59</v>
      </c>
    </row>
    <row r="1854" spans="1:7" x14ac:dyDescent="0.25">
      <c r="A1854" s="1">
        <v>44008</v>
      </c>
      <c r="B1854" s="3">
        <v>9160</v>
      </c>
      <c r="C1854" s="3">
        <v>9247.5</v>
      </c>
      <c r="D1854" s="3">
        <v>9296.5</v>
      </c>
      <c r="E1854" s="3">
        <v>9060.1</v>
      </c>
      <c r="F1854" t="s">
        <v>1527</v>
      </c>
      <c r="G1854" s="2">
        <v>-0.95</v>
      </c>
    </row>
    <row r="1855" spans="1:7" x14ac:dyDescent="0.25">
      <c r="A1855" s="1">
        <v>44009</v>
      </c>
      <c r="B1855" s="3">
        <v>9008.2999999999993</v>
      </c>
      <c r="C1855" s="3">
        <v>9160.5</v>
      </c>
      <c r="D1855" s="3">
        <v>9190.5</v>
      </c>
      <c r="E1855" s="3">
        <v>8865.2999999999993</v>
      </c>
      <c r="F1855" t="s">
        <v>1526</v>
      </c>
      <c r="G1855" s="2">
        <v>-1.66</v>
      </c>
    </row>
    <row r="1856" spans="1:7" x14ac:dyDescent="0.25">
      <c r="A1856" s="1">
        <v>44010</v>
      </c>
      <c r="B1856" s="3">
        <v>9124</v>
      </c>
      <c r="C1856" s="3">
        <v>9008.4</v>
      </c>
      <c r="D1856" s="3">
        <v>9185.5</v>
      </c>
      <c r="E1856" s="3">
        <v>8950.2000000000007</v>
      </c>
      <c r="F1856" t="s">
        <v>1525</v>
      </c>
      <c r="G1856" s="2">
        <v>1.28</v>
      </c>
    </row>
    <row r="1857" spans="1:7" x14ac:dyDescent="0.25">
      <c r="A1857" s="1">
        <v>44011</v>
      </c>
      <c r="B1857" s="3">
        <v>9185.4</v>
      </c>
      <c r="C1857" s="3">
        <v>9122.7999999999993</v>
      </c>
      <c r="D1857" s="3">
        <v>9229.1</v>
      </c>
      <c r="E1857" s="3">
        <v>9033.6</v>
      </c>
      <c r="F1857" t="s">
        <v>1524</v>
      </c>
      <c r="G1857" s="2">
        <v>0.67</v>
      </c>
    </row>
    <row r="1858" spans="1:7" x14ac:dyDescent="0.25">
      <c r="A1858" s="1">
        <v>44012</v>
      </c>
      <c r="B1858" s="3">
        <v>9135.4</v>
      </c>
      <c r="C1858" s="3">
        <v>9186</v>
      </c>
      <c r="D1858" s="3">
        <v>9199.7999999999993</v>
      </c>
      <c r="E1858" s="3">
        <v>9075.2999999999993</v>
      </c>
      <c r="F1858" t="s">
        <v>1523</v>
      </c>
      <c r="G1858" s="2">
        <v>-0.54</v>
      </c>
    </row>
    <row r="1859" spans="1:7" x14ac:dyDescent="0.25">
      <c r="A1859" s="1">
        <v>44013</v>
      </c>
      <c r="B1859" s="3">
        <v>9229.9</v>
      </c>
      <c r="C1859" s="3">
        <v>9135.9</v>
      </c>
      <c r="D1859" s="3">
        <v>9289</v>
      </c>
      <c r="E1859" s="3">
        <v>9101.1</v>
      </c>
      <c r="F1859" t="s">
        <v>1522</v>
      </c>
      <c r="G1859" s="2">
        <v>1.03</v>
      </c>
    </row>
    <row r="1860" spans="1:7" x14ac:dyDescent="0.25">
      <c r="A1860" s="1">
        <v>44014</v>
      </c>
      <c r="B1860" s="3">
        <v>9085.1</v>
      </c>
      <c r="C1860" s="3">
        <v>9229.9</v>
      </c>
      <c r="D1860" s="3">
        <v>9259.7000000000007</v>
      </c>
      <c r="E1860" s="3">
        <v>8962.1</v>
      </c>
      <c r="F1860" t="s">
        <v>1521</v>
      </c>
      <c r="G1860" s="2">
        <v>-1.57</v>
      </c>
    </row>
    <row r="1861" spans="1:7" x14ac:dyDescent="0.25">
      <c r="A1861" s="1">
        <v>44015</v>
      </c>
      <c r="B1861" s="3">
        <v>9067.1</v>
      </c>
      <c r="C1861" s="3">
        <v>9085</v>
      </c>
      <c r="D1861" s="3">
        <v>9120.4</v>
      </c>
      <c r="E1861" s="3">
        <v>9050.9</v>
      </c>
      <c r="F1861" t="s">
        <v>1520</v>
      </c>
      <c r="G1861" s="2">
        <v>-0.2</v>
      </c>
    </row>
    <row r="1862" spans="1:7" x14ac:dyDescent="0.25">
      <c r="A1862" s="1">
        <v>44016</v>
      </c>
      <c r="B1862" s="3">
        <v>9134.4</v>
      </c>
      <c r="C1862" s="3">
        <v>9067.1</v>
      </c>
      <c r="D1862" s="3">
        <v>9182.2999999999993</v>
      </c>
      <c r="E1862" s="3">
        <v>9049.6</v>
      </c>
      <c r="F1862" t="s">
        <v>1519</v>
      </c>
      <c r="G1862" s="2">
        <v>0.74</v>
      </c>
    </row>
    <row r="1863" spans="1:7" x14ac:dyDescent="0.25">
      <c r="A1863" s="1">
        <v>44017</v>
      </c>
      <c r="B1863" s="3">
        <v>9081</v>
      </c>
      <c r="C1863" s="3">
        <v>9134.2999999999993</v>
      </c>
      <c r="D1863" s="3">
        <v>9149.6</v>
      </c>
      <c r="E1863" s="3">
        <v>8932.1</v>
      </c>
      <c r="F1863" t="s">
        <v>1518</v>
      </c>
      <c r="G1863" s="2">
        <v>-0.57999999999999996</v>
      </c>
    </row>
    <row r="1864" spans="1:7" x14ac:dyDescent="0.25">
      <c r="A1864" s="1">
        <v>44018</v>
      </c>
      <c r="B1864" s="3">
        <v>9339</v>
      </c>
      <c r="C1864" s="3">
        <v>9080.4</v>
      </c>
      <c r="D1864" s="3">
        <v>9363</v>
      </c>
      <c r="E1864" s="3">
        <v>9063.2000000000007</v>
      </c>
      <c r="F1864" t="s">
        <v>1517</v>
      </c>
      <c r="G1864" s="2">
        <v>2.84</v>
      </c>
    </row>
    <row r="1865" spans="1:7" x14ac:dyDescent="0.25">
      <c r="A1865" s="1">
        <v>44019</v>
      </c>
      <c r="B1865" s="3">
        <v>9256</v>
      </c>
      <c r="C1865" s="3">
        <v>9338.7999999999993</v>
      </c>
      <c r="D1865" s="3">
        <v>9371.2000000000007</v>
      </c>
      <c r="E1865" s="3">
        <v>9209.2999999999993</v>
      </c>
      <c r="F1865" t="s">
        <v>1516</v>
      </c>
      <c r="G1865" s="2">
        <v>-0.89</v>
      </c>
    </row>
    <row r="1866" spans="1:7" x14ac:dyDescent="0.25">
      <c r="A1866" s="1">
        <v>44020</v>
      </c>
      <c r="B1866" s="3">
        <v>9429.9</v>
      </c>
      <c r="C1866" s="3">
        <v>9256.2999999999993</v>
      </c>
      <c r="D1866" s="3">
        <v>9458.2999999999993</v>
      </c>
      <c r="E1866" s="3">
        <v>9233.1</v>
      </c>
      <c r="F1866" t="s">
        <v>1515</v>
      </c>
      <c r="G1866" s="2">
        <v>1.88</v>
      </c>
    </row>
    <row r="1867" spans="1:7" x14ac:dyDescent="0.25">
      <c r="A1867" s="1">
        <v>44021</v>
      </c>
      <c r="B1867" s="3">
        <v>9235.7000000000007</v>
      </c>
      <c r="C1867" s="3">
        <v>9430.1</v>
      </c>
      <c r="D1867" s="3">
        <v>9434.5</v>
      </c>
      <c r="E1867" s="3">
        <v>9176</v>
      </c>
      <c r="F1867" t="s">
        <v>1514</v>
      </c>
      <c r="G1867" s="2">
        <v>-2.06</v>
      </c>
    </row>
    <row r="1868" spans="1:7" x14ac:dyDescent="0.25">
      <c r="A1868" s="1">
        <v>44022</v>
      </c>
      <c r="B1868" s="3">
        <v>9285.1</v>
      </c>
      <c r="C1868" s="3">
        <v>9239</v>
      </c>
      <c r="D1868" s="3">
        <v>9309.7999999999993</v>
      </c>
      <c r="E1868" s="3">
        <v>9131.9</v>
      </c>
      <c r="F1868" t="s">
        <v>1513</v>
      </c>
      <c r="G1868" s="2">
        <v>0.53</v>
      </c>
    </row>
    <row r="1869" spans="1:7" x14ac:dyDescent="0.25">
      <c r="A1869" s="1">
        <v>44023</v>
      </c>
      <c r="B1869" s="3">
        <v>9233.2999999999993</v>
      </c>
      <c r="C1869" s="3">
        <v>9285.7999999999993</v>
      </c>
      <c r="D1869" s="3">
        <v>9295.5</v>
      </c>
      <c r="E1869" s="3">
        <v>9184.2000000000007</v>
      </c>
      <c r="F1869" t="s">
        <v>1512</v>
      </c>
      <c r="G1869" s="2">
        <v>-0.56000000000000005</v>
      </c>
    </row>
    <row r="1870" spans="1:7" x14ac:dyDescent="0.25">
      <c r="A1870" s="1">
        <v>44024</v>
      </c>
      <c r="B1870" s="3">
        <v>9300.7999999999993</v>
      </c>
      <c r="C1870" s="3">
        <v>9234.2000000000007</v>
      </c>
      <c r="D1870" s="3">
        <v>9337.7999999999993</v>
      </c>
      <c r="E1870" s="3">
        <v>9170.4</v>
      </c>
      <c r="F1870" t="s">
        <v>1511</v>
      </c>
      <c r="G1870" s="2">
        <v>0.73</v>
      </c>
    </row>
    <row r="1871" spans="1:7" x14ac:dyDescent="0.25">
      <c r="A1871" s="1">
        <v>44025</v>
      </c>
      <c r="B1871" s="3">
        <v>9243.6</v>
      </c>
      <c r="C1871" s="3">
        <v>9300.5</v>
      </c>
      <c r="D1871" s="3">
        <v>9329.6</v>
      </c>
      <c r="E1871" s="3">
        <v>9207.6</v>
      </c>
      <c r="F1871" t="s">
        <v>1510</v>
      </c>
      <c r="G1871" s="2">
        <v>-0.62</v>
      </c>
    </row>
    <row r="1872" spans="1:7" x14ac:dyDescent="0.25">
      <c r="A1872" s="1">
        <v>44026</v>
      </c>
      <c r="B1872" s="3">
        <v>9253.4</v>
      </c>
      <c r="C1872" s="3">
        <v>9243.1</v>
      </c>
      <c r="D1872" s="3">
        <v>9274.7999999999993</v>
      </c>
      <c r="E1872" s="3">
        <v>9135.7000000000007</v>
      </c>
      <c r="F1872" t="s">
        <v>1509</v>
      </c>
      <c r="G1872" s="2">
        <v>0.11</v>
      </c>
    </row>
    <row r="1873" spans="1:7" x14ac:dyDescent="0.25">
      <c r="A1873" s="1">
        <v>44027</v>
      </c>
      <c r="B1873" s="3">
        <v>9198.7000000000007</v>
      </c>
      <c r="C1873" s="3">
        <v>9253.6</v>
      </c>
      <c r="D1873" s="3">
        <v>9270.2000000000007</v>
      </c>
      <c r="E1873" s="3">
        <v>9168.7000000000007</v>
      </c>
      <c r="F1873" t="s">
        <v>1508</v>
      </c>
      <c r="G1873" s="2">
        <v>-0.59</v>
      </c>
    </row>
    <row r="1874" spans="1:7" x14ac:dyDescent="0.25">
      <c r="A1874" s="1">
        <v>44028</v>
      </c>
      <c r="B1874" s="3">
        <v>9135.2999999999993</v>
      </c>
      <c r="C1874" s="3">
        <v>9198.7000000000007</v>
      </c>
      <c r="D1874" s="3">
        <v>9224.2000000000007</v>
      </c>
      <c r="E1874" s="3">
        <v>9052</v>
      </c>
      <c r="F1874" t="s">
        <v>1507</v>
      </c>
      <c r="G1874" s="2">
        <v>-0.69</v>
      </c>
    </row>
    <row r="1875" spans="1:7" x14ac:dyDescent="0.25">
      <c r="A1875" s="1">
        <v>44029</v>
      </c>
      <c r="B1875" s="3">
        <v>9155.7999999999993</v>
      </c>
      <c r="C1875" s="3">
        <v>9135.4</v>
      </c>
      <c r="D1875" s="3">
        <v>9181.9</v>
      </c>
      <c r="E1875" s="3">
        <v>9091.5</v>
      </c>
      <c r="F1875" t="s">
        <v>1506</v>
      </c>
      <c r="G1875" s="2">
        <v>0.22</v>
      </c>
    </row>
    <row r="1876" spans="1:7" x14ac:dyDescent="0.25">
      <c r="A1876" s="1">
        <v>44030</v>
      </c>
      <c r="B1876" s="3">
        <v>9170.2000000000007</v>
      </c>
      <c r="C1876" s="3">
        <v>9155.7999999999993</v>
      </c>
      <c r="D1876" s="3">
        <v>9198.7999999999993</v>
      </c>
      <c r="E1876" s="3">
        <v>9126.7000000000007</v>
      </c>
      <c r="F1876" t="s">
        <v>1505</v>
      </c>
      <c r="G1876" s="2">
        <v>0.16</v>
      </c>
    </row>
    <row r="1877" spans="1:7" x14ac:dyDescent="0.25">
      <c r="A1877" s="1">
        <v>44031</v>
      </c>
      <c r="B1877" s="3">
        <v>9208</v>
      </c>
      <c r="C1877" s="3">
        <v>9170.1</v>
      </c>
      <c r="D1877" s="3">
        <v>9224.7999999999993</v>
      </c>
      <c r="E1877" s="3">
        <v>9106.4</v>
      </c>
      <c r="F1877" t="s">
        <v>1504</v>
      </c>
      <c r="G1877" s="2">
        <v>0.41</v>
      </c>
    </row>
    <row r="1878" spans="1:7" x14ac:dyDescent="0.25">
      <c r="A1878" s="1">
        <v>44032</v>
      </c>
      <c r="B1878" s="3">
        <v>9162.4</v>
      </c>
      <c r="C1878" s="3">
        <v>9208.1</v>
      </c>
      <c r="D1878" s="3">
        <v>9218.4</v>
      </c>
      <c r="E1878" s="3">
        <v>9139.9</v>
      </c>
      <c r="F1878" t="s">
        <v>1503</v>
      </c>
      <c r="G1878" s="2">
        <v>-0.5</v>
      </c>
    </row>
    <row r="1879" spans="1:7" x14ac:dyDescent="0.25">
      <c r="A1879" s="1">
        <v>44033</v>
      </c>
      <c r="B1879" s="3">
        <v>9387.2999999999993</v>
      </c>
      <c r="C1879" s="3">
        <v>9162.2999999999993</v>
      </c>
      <c r="D1879" s="3">
        <v>9426.9</v>
      </c>
      <c r="E1879" s="3">
        <v>9155.1</v>
      </c>
      <c r="F1879" t="s">
        <v>1502</v>
      </c>
      <c r="G1879" s="2">
        <v>2.46</v>
      </c>
    </row>
    <row r="1880" spans="1:7" x14ac:dyDescent="0.25">
      <c r="A1880" s="1">
        <v>44034</v>
      </c>
      <c r="B1880" s="3">
        <v>9513.7000000000007</v>
      </c>
      <c r="C1880" s="3">
        <v>9387.4</v>
      </c>
      <c r="D1880" s="3">
        <v>9523.1</v>
      </c>
      <c r="E1880" s="3">
        <v>9296</v>
      </c>
      <c r="F1880" t="s">
        <v>1501</v>
      </c>
      <c r="G1880" s="2">
        <v>1.35</v>
      </c>
    </row>
    <row r="1881" spans="1:7" x14ac:dyDescent="0.25">
      <c r="A1881" s="1">
        <v>44035</v>
      </c>
      <c r="B1881" s="3">
        <v>9599.6</v>
      </c>
      <c r="C1881" s="3">
        <v>9513.6</v>
      </c>
      <c r="D1881" s="3">
        <v>9646.5</v>
      </c>
      <c r="E1881" s="3">
        <v>9451.1</v>
      </c>
      <c r="F1881" t="s">
        <v>1500</v>
      </c>
      <c r="G1881" s="2">
        <v>0.9</v>
      </c>
    </row>
    <row r="1882" spans="1:7" x14ac:dyDescent="0.25">
      <c r="A1882" s="1">
        <v>44036</v>
      </c>
      <c r="B1882" s="3">
        <v>9546.4</v>
      </c>
      <c r="C1882" s="3">
        <v>9599.2000000000007</v>
      </c>
      <c r="D1882" s="3">
        <v>9626.2000000000007</v>
      </c>
      <c r="E1882" s="3">
        <v>9480.5</v>
      </c>
      <c r="F1882" t="s">
        <v>1499</v>
      </c>
      <c r="G1882" s="2">
        <v>-0.55000000000000004</v>
      </c>
    </row>
    <row r="1883" spans="1:7" x14ac:dyDescent="0.25">
      <c r="A1883" s="1">
        <v>44037</v>
      </c>
      <c r="B1883" s="3">
        <v>9704.1</v>
      </c>
      <c r="C1883" s="3">
        <v>9546.7000000000007</v>
      </c>
      <c r="D1883" s="3">
        <v>9729.2999999999993</v>
      </c>
      <c r="E1883" s="3">
        <v>9536.2000000000007</v>
      </c>
      <c r="F1883" t="s">
        <v>1498</v>
      </c>
      <c r="G1883" s="2">
        <v>1.65</v>
      </c>
    </row>
    <row r="1884" spans="1:7" x14ac:dyDescent="0.25">
      <c r="A1884" s="1">
        <v>44038</v>
      </c>
      <c r="B1884" s="3">
        <v>9932.5</v>
      </c>
      <c r="C1884" s="3">
        <v>9690</v>
      </c>
      <c r="D1884" s="3">
        <v>10086.6</v>
      </c>
      <c r="E1884" s="3">
        <v>9645.9</v>
      </c>
      <c r="F1884" t="s">
        <v>1497</v>
      </c>
      <c r="G1884" s="2">
        <v>2.35</v>
      </c>
    </row>
    <row r="1885" spans="1:7" x14ac:dyDescent="0.25">
      <c r="A1885" s="1">
        <v>44039</v>
      </c>
      <c r="B1885" s="3">
        <v>11022.8</v>
      </c>
      <c r="C1885" s="3">
        <v>9932.7000000000007</v>
      </c>
      <c r="D1885" s="3">
        <v>11367</v>
      </c>
      <c r="E1885" s="3">
        <v>9894.6</v>
      </c>
      <c r="F1885" t="s">
        <v>1496</v>
      </c>
      <c r="G1885" s="2">
        <v>10.98</v>
      </c>
    </row>
    <row r="1886" spans="1:7" x14ac:dyDescent="0.25">
      <c r="A1886" s="1">
        <v>44040</v>
      </c>
      <c r="B1886" s="3">
        <v>10908.5</v>
      </c>
      <c r="C1886" s="3">
        <v>10961.1</v>
      </c>
      <c r="D1886" s="3">
        <v>11046.1</v>
      </c>
      <c r="E1886" s="3">
        <v>10873.6</v>
      </c>
      <c r="F1886" t="s">
        <v>1495</v>
      </c>
      <c r="G1886" s="2">
        <v>-1.04</v>
      </c>
    </row>
    <row r="1887" spans="1:7" x14ac:dyDescent="0.25">
      <c r="A1887" s="1">
        <v>44041</v>
      </c>
      <c r="B1887" s="3">
        <v>11105.9</v>
      </c>
      <c r="C1887" s="3">
        <v>10908.4</v>
      </c>
      <c r="D1887" s="3">
        <v>11336.5</v>
      </c>
      <c r="E1887" s="3">
        <v>10771.8</v>
      </c>
      <c r="F1887" t="s">
        <v>1494</v>
      </c>
      <c r="G1887" s="2">
        <v>1.81</v>
      </c>
    </row>
    <row r="1888" spans="1:7" x14ac:dyDescent="0.25">
      <c r="A1888" s="1">
        <v>44042</v>
      </c>
      <c r="B1888" s="3">
        <v>11096.2</v>
      </c>
      <c r="C1888" s="3">
        <v>11105.8</v>
      </c>
      <c r="D1888" s="3">
        <v>11164.4</v>
      </c>
      <c r="E1888" s="3">
        <v>10861.6</v>
      </c>
      <c r="F1888" t="s">
        <v>1493</v>
      </c>
      <c r="G1888" s="2">
        <v>-0.09</v>
      </c>
    </row>
    <row r="1889" spans="1:7" x14ac:dyDescent="0.25">
      <c r="A1889" s="1">
        <v>44043</v>
      </c>
      <c r="B1889" s="3">
        <v>11333.4</v>
      </c>
      <c r="C1889" s="3">
        <v>11096.5</v>
      </c>
      <c r="D1889" s="3">
        <v>11434.8</v>
      </c>
      <c r="E1889" s="3">
        <v>10964.6</v>
      </c>
      <c r="F1889" t="s">
        <v>1492</v>
      </c>
      <c r="G1889" s="2">
        <v>2.14</v>
      </c>
    </row>
    <row r="1890" spans="1:7" x14ac:dyDescent="0.25">
      <c r="A1890" s="1">
        <v>44044</v>
      </c>
      <c r="B1890" s="3">
        <v>11803.1</v>
      </c>
      <c r="C1890" s="3">
        <v>11333.2</v>
      </c>
      <c r="D1890" s="3">
        <v>11847.7</v>
      </c>
      <c r="E1890" s="3">
        <v>11226.1</v>
      </c>
      <c r="F1890" t="s">
        <v>1491</v>
      </c>
      <c r="G1890" s="2">
        <v>4.1399999999999997</v>
      </c>
    </row>
    <row r="1891" spans="1:7" x14ac:dyDescent="0.25">
      <c r="A1891" s="1">
        <v>44045</v>
      </c>
      <c r="B1891" s="3">
        <v>11066.8</v>
      </c>
      <c r="C1891" s="3">
        <v>11802.6</v>
      </c>
      <c r="D1891" s="3">
        <v>12061.1</v>
      </c>
      <c r="E1891" s="3">
        <v>10730.7</v>
      </c>
      <c r="F1891" t="s">
        <v>1490</v>
      </c>
      <c r="G1891" s="2">
        <v>-6.24</v>
      </c>
    </row>
    <row r="1892" spans="1:7" x14ac:dyDescent="0.25">
      <c r="A1892" s="1">
        <v>44046</v>
      </c>
      <c r="B1892" s="3">
        <v>11224.4</v>
      </c>
      <c r="C1892" s="3">
        <v>11066.9</v>
      </c>
      <c r="D1892" s="3">
        <v>11461.1</v>
      </c>
      <c r="E1892" s="3">
        <v>10981.6</v>
      </c>
      <c r="F1892" t="s">
        <v>1489</v>
      </c>
      <c r="G1892" s="2">
        <v>1.42</v>
      </c>
    </row>
    <row r="1893" spans="1:7" x14ac:dyDescent="0.25">
      <c r="A1893" s="1">
        <v>44047</v>
      </c>
      <c r="B1893" s="3">
        <v>11184.7</v>
      </c>
      <c r="C1893" s="3">
        <v>11223.8</v>
      </c>
      <c r="D1893" s="3">
        <v>11407.8</v>
      </c>
      <c r="E1893" s="3">
        <v>11043</v>
      </c>
      <c r="F1893" t="s">
        <v>1488</v>
      </c>
      <c r="G1893" s="2">
        <v>-0.35</v>
      </c>
    </row>
    <row r="1894" spans="1:7" x14ac:dyDescent="0.25">
      <c r="A1894" s="1">
        <v>44048</v>
      </c>
      <c r="B1894" s="3">
        <v>11735.1</v>
      </c>
      <c r="C1894" s="3">
        <v>11184.8</v>
      </c>
      <c r="D1894" s="3">
        <v>11771.5</v>
      </c>
      <c r="E1894" s="3">
        <v>11114.5</v>
      </c>
      <c r="F1894" t="s">
        <v>1487</v>
      </c>
      <c r="G1894" s="2">
        <v>4.92</v>
      </c>
    </row>
    <row r="1895" spans="1:7" x14ac:dyDescent="0.25">
      <c r="A1895" s="1">
        <v>44049</v>
      </c>
      <c r="B1895" s="3">
        <v>11757.1</v>
      </c>
      <c r="C1895" s="3">
        <v>11735</v>
      </c>
      <c r="D1895" s="3">
        <v>11898.4</v>
      </c>
      <c r="E1895" s="3">
        <v>11563</v>
      </c>
      <c r="F1895" t="s">
        <v>1486</v>
      </c>
      <c r="G1895" s="2">
        <v>0.19</v>
      </c>
    </row>
    <row r="1896" spans="1:7" x14ac:dyDescent="0.25">
      <c r="A1896" s="1">
        <v>44050</v>
      </c>
      <c r="B1896" s="3">
        <v>11592</v>
      </c>
      <c r="C1896" s="3">
        <v>11757.1</v>
      </c>
      <c r="D1896" s="3">
        <v>11901.8</v>
      </c>
      <c r="E1896" s="3">
        <v>11352.4</v>
      </c>
      <c r="F1896" t="s">
        <v>1485</v>
      </c>
      <c r="G1896" s="2">
        <v>-1.4</v>
      </c>
    </row>
    <row r="1897" spans="1:7" x14ac:dyDescent="0.25">
      <c r="A1897" s="1">
        <v>44051</v>
      </c>
      <c r="B1897" s="3">
        <v>11764.3</v>
      </c>
      <c r="C1897" s="3">
        <v>11591.6</v>
      </c>
      <c r="D1897" s="3">
        <v>11805.5</v>
      </c>
      <c r="E1897" s="3">
        <v>11533.5</v>
      </c>
      <c r="F1897" t="s">
        <v>1484</v>
      </c>
      <c r="G1897" s="2">
        <v>1.49</v>
      </c>
    </row>
    <row r="1898" spans="1:7" x14ac:dyDescent="0.25">
      <c r="A1898" s="1">
        <v>44052</v>
      </c>
      <c r="B1898" s="3">
        <v>11681.2</v>
      </c>
      <c r="C1898" s="3">
        <v>11764.4</v>
      </c>
      <c r="D1898" s="3">
        <v>11792.8</v>
      </c>
      <c r="E1898" s="3">
        <v>11527.5</v>
      </c>
      <c r="F1898" t="s">
        <v>1483</v>
      </c>
      <c r="G1898" s="2">
        <v>-0.71</v>
      </c>
    </row>
    <row r="1899" spans="1:7" x14ac:dyDescent="0.25">
      <c r="A1899" s="1">
        <v>44053</v>
      </c>
      <c r="B1899" s="3">
        <v>11889.2</v>
      </c>
      <c r="C1899" s="3">
        <v>11681.1</v>
      </c>
      <c r="D1899" s="3">
        <v>12041.1</v>
      </c>
      <c r="E1899" s="3">
        <v>11546.9</v>
      </c>
      <c r="F1899" t="s">
        <v>1482</v>
      </c>
      <c r="G1899" s="2">
        <v>1.78</v>
      </c>
    </row>
    <row r="1900" spans="1:7" x14ac:dyDescent="0.25">
      <c r="A1900" s="1">
        <v>44054</v>
      </c>
      <c r="B1900" s="3">
        <v>11390.4</v>
      </c>
      <c r="C1900" s="3">
        <v>11889.2</v>
      </c>
      <c r="D1900" s="3">
        <v>11931.8</v>
      </c>
      <c r="E1900" s="3">
        <v>11146.7</v>
      </c>
      <c r="F1900" t="s">
        <v>1481</v>
      </c>
      <c r="G1900" s="2">
        <v>-4.1900000000000004</v>
      </c>
    </row>
    <row r="1901" spans="1:7" x14ac:dyDescent="0.25">
      <c r="A1901" s="1">
        <v>44055</v>
      </c>
      <c r="B1901" s="3">
        <v>11557.2</v>
      </c>
      <c r="C1901" s="3">
        <v>11390.4</v>
      </c>
      <c r="D1901" s="3">
        <v>11605.4</v>
      </c>
      <c r="E1901" s="3">
        <v>11190.6</v>
      </c>
      <c r="F1901" t="s">
        <v>1480</v>
      </c>
      <c r="G1901" s="2">
        <v>1.46</v>
      </c>
    </row>
    <row r="1902" spans="1:7" x14ac:dyDescent="0.25">
      <c r="A1902" s="1">
        <v>44056</v>
      </c>
      <c r="B1902" s="3">
        <v>11770.9</v>
      </c>
      <c r="C1902" s="3">
        <v>11557.2</v>
      </c>
      <c r="D1902" s="3">
        <v>11772.9</v>
      </c>
      <c r="E1902" s="3">
        <v>11298.4</v>
      </c>
      <c r="F1902" t="s">
        <v>1479</v>
      </c>
      <c r="G1902" s="2">
        <v>1.85</v>
      </c>
    </row>
    <row r="1903" spans="1:7" x14ac:dyDescent="0.25">
      <c r="A1903" s="1">
        <v>44057</v>
      </c>
      <c r="B1903" s="3">
        <v>11750.8</v>
      </c>
      <c r="C1903" s="3">
        <v>11771.1</v>
      </c>
      <c r="D1903" s="3">
        <v>11835.5</v>
      </c>
      <c r="E1903" s="3">
        <v>11651.5</v>
      </c>
      <c r="F1903" t="s">
        <v>1478</v>
      </c>
      <c r="G1903" s="2">
        <v>-0.17</v>
      </c>
    </row>
    <row r="1904" spans="1:7" x14ac:dyDescent="0.25">
      <c r="A1904" s="1">
        <v>44058</v>
      </c>
      <c r="B1904" s="3">
        <v>11845.3</v>
      </c>
      <c r="C1904" s="3">
        <v>11751.1</v>
      </c>
      <c r="D1904" s="3">
        <v>11964</v>
      </c>
      <c r="E1904" s="3">
        <v>11711.5</v>
      </c>
      <c r="F1904" t="s">
        <v>1477</v>
      </c>
      <c r="G1904" s="2">
        <v>0.8</v>
      </c>
    </row>
    <row r="1905" spans="1:7" x14ac:dyDescent="0.25">
      <c r="A1905" s="1">
        <v>44059</v>
      </c>
      <c r="B1905" s="3">
        <v>11899</v>
      </c>
      <c r="C1905" s="3">
        <v>11845.5</v>
      </c>
      <c r="D1905" s="3">
        <v>11922.5</v>
      </c>
      <c r="E1905" s="3">
        <v>11688.9</v>
      </c>
      <c r="F1905" t="s">
        <v>1476</v>
      </c>
      <c r="G1905" s="2">
        <v>0.45</v>
      </c>
    </row>
    <row r="1906" spans="1:7" x14ac:dyDescent="0.25">
      <c r="A1906" s="1">
        <v>44060</v>
      </c>
      <c r="B1906" s="3">
        <v>12282.6</v>
      </c>
      <c r="C1906" s="3">
        <v>11898.8</v>
      </c>
      <c r="D1906" s="3">
        <v>12444.1</v>
      </c>
      <c r="E1906" s="3">
        <v>11764</v>
      </c>
      <c r="F1906" t="s">
        <v>1475</v>
      </c>
      <c r="G1906" s="2">
        <v>3.22</v>
      </c>
    </row>
    <row r="1907" spans="1:7" x14ac:dyDescent="0.25">
      <c r="A1907" s="1">
        <v>44061</v>
      </c>
      <c r="B1907" s="3">
        <v>11947.6</v>
      </c>
      <c r="C1907" s="3">
        <v>12283</v>
      </c>
      <c r="D1907" s="3">
        <v>12381.4</v>
      </c>
      <c r="E1907" s="3">
        <v>11842</v>
      </c>
      <c r="F1907" t="s">
        <v>1474</v>
      </c>
      <c r="G1907" s="2">
        <v>-2.73</v>
      </c>
    </row>
    <row r="1908" spans="1:7" x14ac:dyDescent="0.25">
      <c r="A1908" s="1">
        <v>44062</v>
      </c>
      <c r="B1908" s="3">
        <v>11750.2</v>
      </c>
      <c r="C1908" s="3">
        <v>11944.4</v>
      </c>
      <c r="D1908" s="3">
        <v>12013.2</v>
      </c>
      <c r="E1908" s="3">
        <v>11602.6</v>
      </c>
      <c r="F1908" t="s">
        <v>1473</v>
      </c>
      <c r="G1908" s="2">
        <v>-1.65</v>
      </c>
    </row>
    <row r="1909" spans="1:7" x14ac:dyDescent="0.25">
      <c r="A1909" s="1">
        <v>44063</v>
      </c>
      <c r="B1909" s="3">
        <v>11856.9</v>
      </c>
      <c r="C1909" s="3">
        <v>11751</v>
      </c>
      <c r="D1909" s="3">
        <v>11881</v>
      </c>
      <c r="E1909" s="3">
        <v>11672.7</v>
      </c>
      <c r="F1909" t="s">
        <v>1472</v>
      </c>
      <c r="G1909" s="2">
        <v>0.91</v>
      </c>
    </row>
    <row r="1910" spans="1:7" x14ac:dyDescent="0.25">
      <c r="A1910" s="1">
        <v>44064</v>
      </c>
      <c r="B1910" s="3">
        <v>11529.2</v>
      </c>
      <c r="C1910" s="3">
        <v>11856.9</v>
      </c>
      <c r="D1910" s="3">
        <v>11877.4</v>
      </c>
      <c r="E1910" s="3">
        <v>11495.6</v>
      </c>
      <c r="F1910" t="s">
        <v>1471</v>
      </c>
      <c r="G1910" s="2">
        <v>-2.76</v>
      </c>
    </row>
    <row r="1911" spans="1:7" x14ac:dyDescent="0.25">
      <c r="A1911" s="1">
        <v>44065</v>
      </c>
      <c r="B1911" s="3">
        <v>11661.3</v>
      </c>
      <c r="C1911" s="3">
        <v>11529.2</v>
      </c>
      <c r="D1911" s="3">
        <v>11677</v>
      </c>
      <c r="E1911" s="3">
        <v>11382.1</v>
      </c>
      <c r="F1911" t="s">
        <v>1470</v>
      </c>
      <c r="G1911" s="2">
        <v>1.1499999999999999</v>
      </c>
    </row>
    <row r="1912" spans="1:7" x14ac:dyDescent="0.25">
      <c r="A1912" s="1">
        <v>44066</v>
      </c>
      <c r="B1912" s="3">
        <v>11641.6</v>
      </c>
      <c r="C1912" s="3">
        <v>11661.1</v>
      </c>
      <c r="D1912" s="3">
        <v>11705.4</v>
      </c>
      <c r="E1912" s="3">
        <v>11520.8</v>
      </c>
      <c r="F1912" t="s">
        <v>1469</v>
      </c>
      <c r="G1912" s="2">
        <v>-0.17</v>
      </c>
    </row>
    <row r="1913" spans="1:7" x14ac:dyDescent="0.25">
      <c r="A1913" s="1">
        <v>44067</v>
      </c>
      <c r="B1913" s="3">
        <v>11753.5</v>
      </c>
      <c r="C1913" s="3">
        <v>11641.6</v>
      </c>
      <c r="D1913" s="3">
        <v>11824.6</v>
      </c>
      <c r="E1913" s="3">
        <v>11587.1</v>
      </c>
      <c r="F1913" t="s">
        <v>1468</v>
      </c>
      <c r="G1913" s="2">
        <v>0.96</v>
      </c>
    </row>
    <row r="1914" spans="1:7" x14ac:dyDescent="0.25">
      <c r="A1914" s="1">
        <v>44068</v>
      </c>
      <c r="B1914" s="3">
        <v>11324.8</v>
      </c>
      <c r="C1914" s="3">
        <v>11752.9</v>
      </c>
      <c r="D1914" s="3">
        <v>11766.9</v>
      </c>
      <c r="E1914" s="3">
        <v>11131</v>
      </c>
      <c r="F1914" t="s">
        <v>1467</v>
      </c>
      <c r="G1914" s="2">
        <v>-3.65</v>
      </c>
    </row>
    <row r="1915" spans="1:7" x14ac:dyDescent="0.25">
      <c r="A1915" s="1">
        <v>44069</v>
      </c>
      <c r="B1915" s="3">
        <v>11462.3</v>
      </c>
      <c r="C1915" s="3">
        <v>11324.9</v>
      </c>
      <c r="D1915" s="3">
        <v>11533.6</v>
      </c>
      <c r="E1915" s="3">
        <v>11254.6</v>
      </c>
      <c r="F1915" t="s">
        <v>1466</v>
      </c>
      <c r="G1915" s="2">
        <v>1.21</v>
      </c>
    </row>
    <row r="1916" spans="1:7" x14ac:dyDescent="0.25">
      <c r="A1916" s="1">
        <v>44070</v>
      </c>
      <c r="B1916" s="3">
        <v>11327.4</v>
      </c>
      <c r="C1916" s="3">
        <v>11462.3</v>
      </c>
      <c r="D1916" s="3">
        <v>11580.3</v>
      </c>
      <c r="E1916" s="3">
        <v>11135.3</v>
      </c>
      <c r="F1916" t="s">
        <v>1465</v>
      </c>
      <c r="G1916" s="2">
        <v>-1.18</v>
      </c>
    </row>
    <row r="1917" spans="1:7" x14ac:dyDescent="0.25">
      <c r="A1917" s="1">
        <v>44071</v>
      </c>
      <c r="B1917" s="3">
        <v>11527.4</v>
      </c>
      <c r="C1917" s="3">
        <v>11327.5</v>
      </c>
      <c r="D1917" s="3">
        <v>11539</v>
      </c>
      <c r="E1917" s="3">
        <v>11281.9</v>
      </c>
      <c r="F1917" t="s">
        <v>1464</v>
      </c>
      <c r="G1917" s="2">
        <v>1.77</v>
      </c>
    </row>
    <row r="1918" spans="1:7" x14ac:dyDescent="0.25">
      <c r="A1918" s="1">
        <v>44072</v>
      </c>
      <c r="B1918" s="3">
        <v>11468.1</v>
      </c>
      <c r="C1918" s="3">
        <v>11527.8</v>
      </c>
      <c r="D1918" s="3">
        <v>11576.8</v>
      </c>
      <c r="E1918" s="3">
        <v>11433.5</v>
      </c>
      <c r="F1918" t="s">
        <v>1463</v>
      </c>
      <c r="G1918" s="2">
        <v>-0.51</v>
      </c>
    </row>
    <row r="1919" spans="1:7" x14ac:dyDescent="0.25">
      <c r="A1919" s="1">
        <v>44073</v>
      </c>
      <c r="B1919" s="3">
        <v>11702</v>
      </c>
      <c r="C1919" s="3">
        <v>11468.1</v>
      </c>
      <c r="D1919" s="3">
        <v>11704.2</v>
      </c>
      <c r="E1919" s="3">
        <v>11462.6</v>
      </c>
      <c r="F1919" t="s">
        <v>1462</v>
      </c>
      <c r="G1919" s="2">
        <v>2.04</v>
      </c>
    </row>
    <row r="1920" spans="1:7" x14ac:dyDescent="0.25">
      <c r="A1920" s="1">
        <v>44074</v>
      </c>
      <c r="B1920" s="3">
        <v>11644.2</v>
      </c>
      <c r="C1920" s="3">
        <v>11701.1</v>
      </c>
      <c r="D1920" s="3">
        <v>11760.2</v>
      </c>
      <c r="E1920" s="3">
        <v>11563.8</v>
      </c>
      <c r="F1920" t="s">
        <v>1461</v>
      </c>
      <c r="G1920" s="2">
        <v>-0.49</v>
      </c>
    </row>
    <row r="1921" spans="1:7" x14ac:dyDescent="0.25">
      <c r="A1921" s="1">
        <v>44075</v>
      </c>
      <c r="B1921" s="3">
        <v>11914.9</v>
      </c>
      <c r="C1921" s="3">
        <v>11644.2</v>
      </c>
      <c r="D1921" s="3">
        <v>12045.9</v>
      </c>
      <c r="E1921" s="3">
        <v>11544.6</v>
      </c>
      <c r="F1921" t="s">
        <v>1460</v>
      </c>
      <c r="G1921" s="2">
        <v>2.3199999999999998</v>
      </c>
    </row>
    <row r="1922" spans="1:7" x14ac:dyDescent="0.25">
      <c r="A1922" s="1">
        <v>44076</v>
      </c>
      <c r="B1922" s="3">
        <v>11413.3</v>
      </c>
      <c r="C1922" s="3">
        <v>11914.4</v>
      </c>
      <c r="D1922" s="3">
        <v>11947.5</v>
      </c>
      <c r="E1922" s="3">
        <v>11244.9</v>
      </c>
      <c r="F1922" t="s">
        <v>1459</v>
      </c>
      <c r="G1922" s="2">
        <v>-4.21</v>
      </c>
    </row>
    <row r="1923" spans="1:7" x14ac:dyDescent="0.25">
      <c r="A1923" s="1">
        <v>44077</v>
      </c>
      <c r="B1923" s="3">
        <v>10168.799999999999</v>
      </c>
      <c r="C1923" s="3">
        <v>11413.2</v>
      </c>
      <c r="D1923" s="3">
        <v>11442.7</v>
      </c>
      <c r="E1923" s="3">
        <v>10009.5</v>
      </c>
      <c r="F1923" t="s">
        <v>1458</v>
      </c>
      <c r="G1923" s="2">
        <v>-10.9</v>
      </c>
    </row>
    <row r="1924" spans="1:7" x14ac:dyDescent="0.25">
      <c r="A1924" s="1">
        <v>44078</v>
      </c>
      <c r="B1924" s="3">
        <v>10472.5</v>
      </c>
      <c r="C1924" s="3">
        <v>10168.700000000001</v>
      </c>
      <c r="D1924" s="3">
        <v>10614.2</v>
      </c>
      <c r="E1924" s="3">
        <v>9960.2999999999993</v>
      </c>
      <c r="F1924" t="s">
        <v>1457</v>
      </c>
      <c r="G1924" s="2">
        <v>2.99</v>
      </c>
    </row>
    <row r="1925" spans="1:7" x14ac:dyDescent="0.25">
      <c r="A1925" s="1">
        <v>44079</v>
      </c>
      <c r="B1925" s="3">
        <v>10092.200000000001</v>
      </c>
      <c r="C1925" s="3">
        <v>10472.299999999999</v>
      </c>
      <c r="D1925" s="3">
        <v>10558.7</v>
      </c>
      <c r="E1925" s="3">
        <v>9897.7999999999993</v>
      </c>
      <c r="F1925" t="s">
        <v>1456</v>
      </c>
      <c r="G1925" s="2">
        <v>-3.63</v>
      </c>
    </row>
    <row r="1926" spans="1:7" x14ac:dyDescent="0.25">
      <c r="A1926" s="1">
        <v>44080</v>
      </c>
      <c r="B1926" s="3">
        <v>10296.4</v>
      </c>
      <c r="C1926" s="3">
        <v>10092.200000000001</v>
      </c>
      <c r="D1926" s="3">
        <v>10337.700000000001</v>
      </c>
      <c r="E1926" s="3">
        <v>10004.700000000001</v>
      </c>
      <c r="F1926" t="s">
        <v>1455</v>
      </c>
      <c r="G1926" s="2">
        <v>2.02</v>
      </c>
    </row>
    <row r="1927" spans="1:7" x14ac:dyDescent="0.25">
      <c r="A1927" s="1">
        <v>44081</v>
      </c>
      <c r="B1927" s="3">
        <v>10376.9</v>
      </c>
      <c r="C1927" s="3">
        <v>10296.4</v>
      </c>
      <c r="D1927" s="3">
        <v>10400.9</v>
      </c>
      <c r="E1927" s="3">
        <v>9887</v>
      </c>
      <c r="F1927" t="s">
        <v>1454</v>
      </c>
      <c r="G1927" s="2">
        <v>0.78</v>
      </c>
    </row>
    <row r="1928" spans="1:7" x14ac:dyDescent="0.25">
      <c r="A1928" s="1">
        <v>44082</v>
      </c>
      <c r="B1928" s="3">
        <v>10126.6</v>
      </c>
      <c r="C1928" s="3">
        <v>10376.9</v>
      </c>
      <c r="D1928" s="3">
        <v>10434.4</v>
      </c>
      <c r="E1928" s="3">
        <v>9877.1</v>
      </c>
      <c r="F1928" t="s">
        <v>1453</v>
      </c>
      <c r="G1928" s="2">
        <v>-2.41</v>
      </c>
    </row>
    <row r="1929" spans="1:7" x14ac:dyDescent="0.25">
      <c r="A1929" s="1">
        <v>44083</v>
      </c>
      <c r="B1929" s="3">
        <v>10224.6</v>
      </c>
      <c r="C1929" s="3">
        <v>10126.799999999999</v>
      </c>
      <c r="D1929" s="3">
        <v>10343.299999999999</v>
      </c>
      <c r="E1929" s="3">
        <v>9984.6</v>
      </c>
      <c r="F1929" t="s">
        <v>1362</v>
      </c>
      <c r="G1929" s="2">
        <v>0.97</v>
      </c>
    </row>
    <row r="1930" spans="1:7" x14ac:dyDescent="0.25">
      <c r="A1930" s="1">
        <v>44084</v>
      </c>
      <c r="B1930" s="3">
        <v>10339.700000000001</v>
      </c>
      <c r="C1930" s="3">
        <v>10224.299999999999</v>
      </c>
      <c r="D1930" s="3">
        <v>10480.299999999999</v>
      </c>
      <c r="E1930" s="3">
        <v>10219.200000000001</v>
      </c>
      <c r="F1930" t="s">
        <v>1452</v>
      </c>
      <c r="G1930" s="2">
        <v>1.1299999999999999</v>
      </c>
    </row>
    <row r="1931" spans="1:7" x14ac:dyDescent="0.25">
      <c r="A1931" s="1">
        <v>44085</v>
      </c>
      <c r="B1931" s="3">
        <v>10390.200000000001</v>
      </c>
      <c r="C1931" s="3">
        <v>10339.799999999999</v>
      </c>
      <c r="D1931" s="3">
        <v>10398.799999999999</v>
      </c>
      <c r="E1931" s="3">
        <v>10212.6</v>
      </c>
      <c r="F1931" t="s">
        <v>1451</v>
      </c>
      <c r="G1931" s="2">
        <v>0.49</v>
      </c>
    </row>
    <row r="1932" spans="1:7" x14ac:dyDescent="0.25">
      <c r="A1932" s="1">
        <v>44086</v>
      </c>
      <c r="B1932" s="3">
        <v>10441.9</v>
      </c>
      <c r="C1932" s="3">
        <v>10390.200000000001</v>
      </c>
      <c r="D1932" s="3">
        <v>10476.799999999999</v>
      </c>
      <c r="E1932" s="3">
        <v>10275.9</v>
      </c>
      <c r="F1932" t="s">
        <v>1450</v>
      </c>
      <c r="G1932" s="2">
        <v>0.5</v>
      </c>
    </row>
    <row r="1933" spans="1:7" x14ac:dyDescent="0.25">
      <c r="A1933" s="1">
        <v>44087</v>
      </c>
      <c r="B1933" s="3">
        <v>10326</v>
      </c>
      <c r="C1933" s="3">
        <v>10441.700000000001</v>
      </c>
      <c r="D1933" s="3">
        <v>10579.6</v>
      </c>
      <c r="E1933" s="3">
        <v>10219.4</v>
      </c>
      <c r="F1933" t="s">
        <v>1449</v>
      </c>
      <c r="G1933" s="2">
        <v>-1.1100000000000001</v>
      </c>
    </row>
    <row r="1934" spans="1:7" x14ac:dyDescent="0.25">
      <c r="A1934" s="1">
        <v>44088</v>
      </c>
      <c r="B1934" s="3">
        <v>10675.3</v>
      </c>
      <c r="C1934" s="3">
        <v>10332.700000000001</v>
      </c>
      <c r="D1934" s="3">
        <v>10744.3</v>
      </c>
      <c r="E1934" s="3">
        <v>10264.5</v>
      </c>
      <c r="F1934" t="s">
        <v>1448</v>
      </c>
      <c r="G1934" s="2">
        <v>3.38</v>
      </c>
    </row>
    <row r="1935" spans="1:7" x14ac:dyDescent="0.25">
      <c r="A1935" s="1">
        <v>44089</v>
      </c>
      <c r="B1935" s="3">
        <v>10785.3</v>
      </c>
      <c r="C1935" s="3">
        <v>10675.2</v>
      </c>
      <c r="D1935" s="3">
        <v>10931.8</v>
      </c>
      <c r="E1935" s="3">
        <v>10627.8</v>
      </c>
      <c r="F1935" t="s">
        <v>1447</v>
      </c>
      <c r="G1935" s="2">
        <v>1.03</v>
      </c>
    </row>
    <row r="1936" spans="1:7" x14ac:dyDescent="0.25">
      <c r="A1936" s="1">
        <v>44090</v>
      </c>
      <c r="B1936" s="3">
        <v>10949.5</v>
      </c>
      <c r="C1936" s="3">
        <v>10785.2</v>
      </c>
      <c r="D1936" s="3">
        <v>11093.3</v>
      </c>
      <c r="E1936" s="3">
        <v>10669.2</v>
      </c>
      <c r="F1936" t="s">
        <v>1446</v>
      </c>
      <c r="G1936" s="2">
        <v>1.52</v>
      </c>
    </row>
    <row r="1937" spans="1:7" x14ac:dyDescent="0.25">
      <c r="A1937" s="1">
        <v>44091</v>
      </c>
      <c r="B1937" s="3">
        <v>10941.3</v>
      </c>
      <c r="C1937" s="3">
        <v>10950.1</v>
      </c>
      <c r="D1937" s="3">
        <v>11039.3</v>
      </c>
      <c r="E1937" s="3">
        <v>10755.2</v>
      </c>
      <c r="F1937" t="s">
        <v>1445</v>
      </c>
      <c r="G1937" s="2">
        <v>-7.0000000000000007E-2</v>
      </c>
    </row>
    <row r="1938" spans="1:7" x14ac:dyDescent="0.25">
      <c r="A1938" s="1">
        <v>44092</v>
      </c>
      <c r="B1938" s="3">
        <v>10933</v>
      </c>
      <c r="C1938" s="3">
        <v>10941.3</v>
      </c>
      <c r="D1938" s="3">
        <v>11029.7</v>
      </c>
      <c r="E1938" s="3">
        <v>10818.7</v>
      </c>
      <c r="F1938" t="s">
        <v>1444</v>
      </c>
      <c r="G1938" s="2">
        <v>-0.08</v>
      </c>
    </row>
    <row r="1939" spans="1:7" x14ac:dyDescent="0.25">
      <c r="A1939" s="1">
        <v>44093</v>
      </c>
      <c r="B1939" s="3">
        <v>11081.8</v>
      </c>
      <c r="C1939" s="3">
        <v>10933</v>
      </c>
      <c r="D1939" s="3">
        <v>11177.1</v>
      </c>
      <c r="E1939" s="3">
        <v>10890.7</v>
      </c>
      <c r="F1939" t="s">
        <v>1443</v>
      </c>
      <c r="G1939" s="2">
        <v>1.36</v>
      </c>
    </row>
    <row r="1940" spans="1:7" x14ac:dyDescent="0.25">
      <c r="A1940" s="1">
        <v>44094</v>
      </c>
      <c r="B1940" s="3">
        <v>10921.5</v>
      </c>
      <c r="C1940" s="3">
        <v>11081.6</v>
      </c>
      <c r="D1940" s="3">
        <v>11081.6</v>
      </c>
      <c r="E1940" s="3">
        <v>10772.7</v>
      </c>
      <c r="F1940" t="s">
        <v>1068</v>
      </c>
      <c r="G1940" s="2">
        <v>-1.45</v>
      </c>
    </row>
    <row r="1941" spans="1:7" x14ac:dyDescent="0.25">
      <c r="A1941" s="1">
        <v>44095</v>
      </c>
      <c r="B1941" s="3">
        <v>10416.799999999999</v>
      </c>
      <c r="C1941" s="3">
        <v>10919.9</v>
      </c>
      <c r="D1941" s="3">
        <v>10987.2</v>
      </c>
      <c r="E1941" s="3">
        <v>10328.5</v>
      </c>
      <c r="F1941" t="s">
        <v>1442</v>
      </c>
      <c r="G1941" s="2">
        <v>-4.62</v>
      </c>
    </row>
    <row r="1942" spans="1:7" x14ac:dyDescent="0.25">
      <c r="A1942" s="1">
        <v>44096</v>
      </c>
      <c r="B1942" s="3">
        <v>10531.5</v>
      </c>
      <c r="C1942" s="3">
        <v>10419.4</v>
      </c>
      <c r="D1942" s="3">
        <v>10570.7</v>
      </c>
      <c r="E1942" s="3">
        <v>10361.700000000001</v>
      </c>
      <c r="F1942" t="s">
        <v>1441</v>
      </c>
      <c r="G1942" s="2">
        <v>1.1000000000000001</v>
      </c>
    </row>
    <row r="1943" spans="1:7" x14ac:dyDescent="0.25">
      <c r="A1943" s="1">
        <v>44097</v>
      </c>
      <c r="B1943" s="3">
        <v>10237.299999999999</v>
      </c>
      <c r="C1943" s="3">
        <v>10531.5</v>
      </c>
      <c r="D1943" s="3">
        <v>10535.4</v>
      </c>
      <c r="E1943" s="3">
        <v>10146.6</v>
      </c>
      <c r="F1943" t="s">
        <v>1440</v>
      </c>
      <c r="G1943" s="2">
        <v>-2.79</v>
      </c>
    </row>
    <row r="1944" spans="1:7" x14ac:dyDescent="0.25">
      <c r="A1944" s="1">
        <v>44098</v>
      </c>
      <c r="B1944" s="3">
        <v>10739.4</v>
      </c>
      <c r="C1944" s="3">
        <v>10238.1</v>
      </c>
      <c r="D1944" s="3">
        <v>10787.8</v>
      </c>
      <c r="E1944" s="3">
        <v>10201</v>
      </c>
      <c r="F1944" t="s">
        <v>1439</v>
      </c>
      <c r="G1944" s="2">
        <v>4.9000000000000004</v>
      </c>
    </row>
    <row r="1945" spans="1:7" x14ac:dyDescent="0.25">
      <c r="A1945" s="1">
        <v>44099</v>
      </c>
      <c r="B1945" s="3">
        <v>10688.8</v>
      </c>
      <c r="C1945" s="3">
        <v>10739.9</v>
      </c>
      <c r="D1945" s="3">
        <v>10756</v>
      </c>
      <c r="E1945" s="3">
        <v>10558.9</v>
      </c>
      <c r="F1945" t="s">
        <v>1438</v>
      </c>
      <c r="G1945" s="2">
        <v>-0.47</v>
      </c>
    </row>
    <row r="1946" spans="1:7" x14ac:dyDescent="0.25">
      <c r="A1946" s="1">
        <v>44100</v>
      </c>
      <c r="B1946" s="3">
        <v>10727.9</v>
      </c>
      <c r="C1946" s="3">
        <v>10688.9</v>
      </c>
      <c r="D1946" s="3">
        <v>10793.3</v>
      </c>
      <c r="E1946" s="3">
        <v>10650.2</v>
      </c>
      <c r="F1946" t="s">
        <v>1437</v>
      </c>
      <c r="G1946" s="2">
        <v>0.37</v>
      </c>
    </row>
    <row r="1947" spans="1:7" x14ac:dyDescent="0.25">
      <c r="A1947" s="1">
        <v>44101</v>
      </c>
      <c r="B1947" s="3">
        <v>10776.2</v>
      </c>
      <c r="C1947" s="3">
        <v>10727.9</v>
      </c>
      <c r="D1947" s="3">
        <v>10799.2</v>
      </c>
      <c r="E1947" s="3">
        <v>10602.7</v>
      </c>
      <c r="F1947" t="s">
        <v>1436</v>
      </c>
      <c r="G1947" s="2">
        <v>0.45</v>
      </c>
    </row>
    <row r="1948" spans="1:7" x14ac:dyDescent="0.25">
      <c r="A1948" s="1">
        <v>44102</v>
      </c>
      <c r="B1948" s="3">
        <v>10693.2</v>
      </c>
      <c r="C1948" s="3">
        <v>10776.4</v>
      </c>
      <c r="D1948" s="3">
        <v>10946.6</v>
      </c>
      <c r="E1948" s="3">
        <v>10685.2</v>
      </c>
      <c r="F1948" t="s">
        <v>1435</v>
      </c>
      <c r="G1948" s="2">
        <v>-0.77</v>
      </c>
    </row>
    <row r="1949" spans="1:7" x14ac:dyDescent="0.25">
      <c r="A1949" s="1">
        <v>44103</v>
      </c>
      <c r="B1949" s="3">
        <v>10840.9</v>
      </c>
      <c r="C1949" s="3">
        <v>10694.3</v>
      </c>
      <c r="D1949" s="3">
        <v>10858.4</v>
      </c>
      <c r="E1949" s="3">
        <v>10642.4</v>
      </c>
      <c r="F1949" t="s">
        <v>1434</v>
      </c>
      <c r="G1949" s="2">
        <v>1.38</v>
      </c>
    </row>
    <row r="1950" spans="1:7" x14ac:dyDescent="0.25">
      <c r="A1950" s="1">
        <v>44104</v>
      </c>
      <c r="B1950" s="3">
        <v>10776.1</v>
      </c>
      <c r="C1950" s="3">
        <v>10843.4</v>
      </c>
      <c r="D1950" s="3">
        <v>10847.7</v>
      </c>
      <c r="E1950" s="3">
        <v>10667.6</v>
      </c>
      <c r="F1950" t="s">
        <v>1433</v>
      </c>
      <c r="G1950" s="2">
        <v>-0.6</v>
      </c>
    </row>
    <row r="1951" spans="1:7" x14ac:dyDescent="0.25">
      <c r="A1951" s="1">
        <v>44105</v>
      </c>
      <c r="B1951" s="3">
        <v>10620.5</v>
      </c>
      <c r="C1951" s="3">
        <v>10776.6</v>
      </c>
      <c r="D1951" s="3">
        <v>10913.7</v>
      </c>
      <c r="E1951" s="3">
        <v>10462.700000000001</v>
      </c>
      <c r="F1951" t="s">
        <v>1432</v>
      </c>
      <c r="G1951" s="2">
        <v>-1.44</v>
      </c>
    </row>
    <row r="1952" spans="1:7" x14ac:dyDescent="0.25">
      <c r="A1952" s="1">
        <v>44106</v>
      </c>
      <c r="B1952" s="3">
        <v>10572.3</v>
      </c>
      <c r="C1952" s="3">
        <v>10619.6</v>
      </c>
      <c r="D1952" s="3">
        <v>10662.9</v>
      </c>
      <c r="E1952" s="3">
        <v>10387.6</v>
      </c>
      <c r="F1952" t="s">
        <v>1431</v>
      </c>
      <c r="G1952" s="2">
        <v>-0.45</v>
      </c>
    </row>
    <row r="1953" spans="1:7" x14ac:dyDescent="0.25">
      <c r="A1953" s="1">
        <v>44107</v>
      </c>
      <c r="B1953" s="3">
        <v>10544.2</v>
      </c>
      <c r="C1953" s="3">
        <v>10572.2</v>
      </c>
      <c r="D1953" s="3">
        <v>10597.8</v>
      </c>
      <c r="E1953" s="3">
        <v>10501.2</v>
      </c>
      <c r="F1953" t="s">
        <v>1430</v>
      </c>
      <c r="G1953" s="2">
        <v>-0.27</v>
      </c>
    </row>
    <row r="1954" spans="1:7" x14ac:dyDescent="0.25">
      <c r="A1954" s="1">
        <v>44108</v>
      </c>
      <c r="B1954" s="3">
        <v>10672.9</v>
      </c>
      <c r="C1954" s="3">
        <v>10544.4</v>
      </c>
      <c r="D1954" s="3">
        <v>10693.3</v>
      </c>
      <c r="E1954" s="3">
        <v>10520.8</v>
      </c>
      <c r="F1954" t="s">
        <v>1429</v>
      </c>
      <c r="G1954" s="2">
        <v>1.22</v>
      </c>
    </row>
    <row r="1955" spans="1:7" x14ac:dyDescent="0.25">
      <c r="A1955" s="1">
        <v>44109</v>
      </c>
      <c r="B1955" s="3">
        <v>10789.5</v>
      </c>
      <c r="C1955" s="3">
        <v>10672.5</v>
      </c>
      <c r="D1955" s="3">
        <v>10789.6</v>
      </c>
      <c r="E1955" s="3">
        <v>10623.4</v>
      </c>
      <c r="F1955" t="s">
        <v>1428</v>
      </c>
      <c r="G1955" s="2">
        <v>1.0900000000000001</v>
      </c>
    </row>
    <row r="1956" spans="1:7" x14ac:dyDescent="0.25">
      <c r="A1956" s="1">
        <v>44110</v>
      </c>
      <c r="B1956" s="3">
        <v>10602.6</v>
      </c>
      <c r="C1956" s="3">
        <v>10790.2</v>
      </c>
      <c r="D1956" s="3">
        <v>10800.3</v>
      </c>
      <c r="E1956" s="3">
        <v>10530.8</v>
      </c>
      <c r="F1956" t="s">
        <v>1427</v>
      </c>
      <c r="G1956" s="2">
        <v>-1.73</v>
      </c>
    </row>
    <row r="1957" spans="1:7" x14ac:dyDescent="0.25">
      <c r="A1957" s="1">
        <v>44111</v>
      </c>
      <c r="B1957" s="3">
        <v>10670.9</v>
      </c>
      <c r="C1957" s="3">
        <v>10601</v>
      </c>
      <c r="D1957" s="3">
        <v>10680.1</v>
      </c>
      <c r="E1957" s="3">
        <v>10553.3</v>
      </c>
      <c r="F1957" t="s">
        <v>1426</v>
      </c>
      <c r="G1957" s="2">
        <v>0.64</v>
      </c>
    </row>
    <row r="1958" spans="1:7" x14ac:dyDescent="0.25">
      <c r="A1958" s="1">
        <v>44112</v>
      </c>
      <c r="B1958" s="3">
        <v>10924.1</v>
      </c>
      <c r="C1958" s="3">
        <v>10670.7</v>
      </c>
      <c r="D1958" s="3">
        <v>10948.6</v>
      </c>
      <c r="E1958" s="3">
        <v>10549.6</v>
      </c>
      <c r="F1958" t="s">
        <v>1425</v>
      </c>
      <c r="G1958" s="2">
        <v>2.37</v>
      </c>
    </row>
    <row r="1959" spans="1:7" x14ac:dyDescent="0.25">
      <c r="A1959" s="1">
        <v>44113</v>
      </c>
      <c r="B1959" s="3">
        <v>11054.2</v>
      </c>
      <c r="C1959" s="3">
        <v>10923.5</v>
      </c>
      <c r="D1959" s="3">
        <v>11103</v>
      </c>
      <c r="E1959" s="3">
        <v>10836.9</v>
      </c>
      <c r="F1959" t="s">
        <v>1424</v>
      </c>
      <c r="G1959" s="2">
        <v>1.19</v>
      </c>
    </row>
    <row r="1960" spans="1:7" x14ac:dyDescent="0.25">
      <c r="A1960" s="1">
        <v>44114</v>
      </c>
      <c r="B1960" s="3">
        <v>11298.4</v>
      </c>
      <c r="C1960" s="3">
        <v>11053.5</v>
      </c>
      <c r="D1960" s="3">
        <v>11475</v>
      </c>
      <c r="E1960" s="3">
        <v>11053.1</v>
      </c>
      <c r="F1960" t="s">
        <v>1423</v>
      </c>
      <c r="G1960" s="2">
        <v>2.21</v>
      </c>
    </row>
    <row r="1961" spans="1:7" x14ac:dyDescent="0.25">
      <c r="A1961" s="1">
        <v>44115</v>
      </c>
      <c r="B1961" s="3">
        <v>11371</v>
      </c>
      <c r="C1961" s="3">
        <v>11295.6</v>
      </c>
      <c r="D1961" s="3">
        <v>11439.4</v>
      </c>
      <c r="E1961" s="3">
        <v>11277.6</v>
      </c>
      <c r="F1961" t="s">
        <v>997</v>
      </c>
      <c r="G1961" s="2">
        <v>0.64</v>
      </c>
    </row>
    <row r="1962" spans="1:7" x14ac:dyDescent="0.25">
      <c r="A1962" s="1">
        <v>44116</v>
      </c>
      <c r="B1962" s="3">
        <v>11533.9</v>
      </c>
      <c r="C1962" s="3">
        <v>11370.8</v>
      </c>
      <c r="D1962" s="3">
        <v>11715.9</v>
      </c>
      <c r="E1962" s="3">
        <v>11227.4</v>
      </c>
      <c r="F1962" t="s">
        <v>1422</v>
      </c>
      <c r="G1962" s="2">
        <v>1.43</v>
      </c>
    </row>
    <row r="1963" spans="1:7" x14ac:dyDescent="0.25">
      <c r="A1963" s="1">
        <v>44117</v>
      </c>
      <c r="B1963" s="3">
        <v>11423.8</v>
      </c>
      <c r="C1963" s="3">
        <v>11533.5</v>
      </c>
      <c r="D1963" s="3">
        <v>11558</v>
      </c>
      <c r="E1963" s="3">
        <v>11315.9</v>
      </c>
      <c r="F1963" t="s">
        <v>1421</v>
      </c>
      <c r="G1963" s="2">
        <v>-0.95</v>
      </c>
    </row>
    <row r="1964" spans="1:7" x14ac:dyDescent="0.25">
      <c r="A1964" s="1">
        <v>44118</v>
      </c>
      <c r="B1964" s="3">
        <v>11420.4</v>
      </c>
      <c r="C1964" s="3">
        <v>11424.4</v>
      </c>
      <c r="D1964" s="3">
        <v>11541</v>
      </c>
      <c r="E1964" s="3">
        <v>11293.5</v>
      </c>
      <c r="F1964" t="s">
        <v>1420</v>
      </c>
      <c r="G1964" s="2">
        <v>-0.03</v>
      </c>
    </row>
    <row r="1965" spans="1:7" x14ac:dyDescent="0.25">
      <c r="A1965" s="1">
        <v>44119</v>
      </c>
      <c r="B1965" s="3">
        <v>11503</v>
      </c>
      <c r="C1965" s="3">
        <v>11421.4</v>
      </c>
      <c r="D1965" s="3">
        <v>11590.9</v>
      </c>
      <c r="E1965" s="3">
        <v>11276.7</v>
      </c>
      <c r="F1965" t="s">
        <v>1419</v>
      </c>
      <c r="G1965" s="2">
        <v>0.72</v>
      </c>
    </row>
    <row r="1966" spans="1:7" x14ac:dyDescent="0.25">
      <c r="A1966" s="1">
        <v>44120</v>
      </c>
      <c r="B1966" s="3">
        <v>11322</v>
      </c>
      <c r="C1966" s="3">
        <v>11503.2</v>
      </c>
      <c r="D1966" s="3">
        <v>11542.2</v>
      </c>
      <c r="E1966" s="3">
        <v>11224.6</v>
      </c>
      <c r="F1966" t="s">
        <v>1418</v>
      </c>
      <c r="G1966" s="2">
        <v>-1.57</v>
      </c>
    </row>
    <row r="1967" spans="1:7" x14ac:dyDescent="0.25">
      <c r="A1967" s="1">
        <v>44121</v>
      </c>
      <c r="B1967" s="3">
        <v>11362.1</v>
      </c>
      <c r="C1967" s="3">
        <v>11321.8</v>
      </c>
      <c r="D1967" s="3">
        <v>11402.7</v>
      </c>
      <c r="E1967" s="3">
        <v>11274.4</v>
      </c>
      <c r="F1967" t="s">
        <v>1417</v>
      </c>
      <c r="G1967" s="2">
        <v>0.35</v>
      </c>
    </row>
    <row r="1968" spans="1:7" x14ac:dyDescent="0.25">
      <c r="A1968" s="1">
        <v>44122</v>
      </c>
      <c r="B1968" s="3">
        <v>11506.9</v>
      </c>
      <c r="C1968" s="3">
        <v>11362.1</v>
      </c>
      <c r="D1968" s="3">
        <v>11506.9</v>
      </c>
      <c r="E1968" s="3">
        <v>11349.8</v>
      </c>
      <c r="F1968" t="s">
        <v>1416</v>
      </c>
      <c r="G1968" s="2">
        <v>1.27</v>
      </c>
    </row>
    <row r="1969" spans="1:7" x14ac:dyDescent="0.25">
      <c r="A1969" s="1">
        <v>44123</v>
      </c>
      <c r="B1969" s="3">
        <v>11753.4</v>
      </c>
      <c r="C1969" s="3">
        <v>11507.1</v>
      </c>
      <c r="D1969" s="3">
        <v>11823.3</v>
      </c>
      <c r="E1969" s="3">
        <v>11413.9</v>
      </c>
      <c r="F1969" t="s">
        <v>1415</v>
      </c>
      <c r="G1969" s="2">
        <v>2.14</v>
      </c>
    </row>
    <row r="1970" spans="1:7" x14ac:dyDescent="0.25">
      <c r="A1970" s="1">
        <v>44124</v>
      </c>
      <c r="B1970" s="3">
        <v>11913.5</v>
      </c>
      <c r="C1970" s="3">
        <v>11753.9</v>
      </c>
      <c r="D1970" s="3">
        <v>12029.4</v>
      </c>
      <c r="E1970" s="3">
        <v>11685.7</v>
      </c>
      <c r="F1970" t="s">
        <v>1414</v>
      </c>
      <c r="G1970" s="2">
        <v>1.36</v>
      </c>
    </row>
    <row r="1971" spans="1:7" x14ac:dyDescent="0.25">
      <c r="A1971" s="1">
        <v>44125</v>
      </c>
      <c r="B1971" s="3">
        <v>12808.7</v>
      </c>
      <c r="C1971" s="3">
        <v>11913.6</v>
      </c>
      <c r="D1971" s="3">
        <v>13213.5</v>
      </c>
      <c r="E1971" s="3">
        <v>11894.6</v>
      </c>
      <c r="F1971" t="s">
        <v>1413</v>
      </c>
      <c r="G1971" s="2">
        <v>7.51</v>
      </c>
    </row>
    <row r="1972" spans="1:7" x14ac:dyDescent="0.25">
      <c r="A1972" s="1">
        <v>44126</v>
      </c>
      <c r="B1972" s="3">
        <v>12974.6</v>
      </c>
      <c r="C1972" s="3">
        <v>12805.5</v>
      </c>
      <c r="D1972" s="3">
        <v>13183.9</v>
      </c>
      <c r="E1972" s="3">
        <v>12698.2</v>
      </c>
      <c r="F1972" t="s">
        <v>1412</v>
      </c>
      <c r="G1972" s="2">
        <v>1.3</v>
      </c>
    </row>
    <row r="1973" spans="1:7" x14ac:dyDescent="0.25">
      <c r="A1973" s="1">
        <v>44127</v>
      </c>
      <c r="B1973" s="3">
        <v>12934.1</v>
      </c>
      <c r="C1973" s="3">
        <v>12972.7</v>
      </c>
      <c r="D1973" s="3">
        <v>13025.5</v>
      </c>
      <c r="E1973" s="3">
        <v>12738.9</v>
      </c>
      <c r="F1973" t="s">
        <v>1411</v>
      </c>
      <c r="G1973" s="2">
        <v>-0.31</v>
      </c>
    </row>
    <row r="1974" spans="1:7" x14ac:dyDescent="0.25">
      <c r="A1974" s="1">
        <v>44128</v>
      </c>
      <c r="B1974" s="3">
        <v>13117.2</v>
      </c>
      <c r="C1974" s="3">
        <v>12933.6</v>
      </c>
      <c r="D1974" s="3">
        <v>13161.5</v>
      </c>
      <c r="E1974" s="3">
        <v>12876.4</v>
      </c>
      <c r="F1974" t="s">
        <v>1410</v>
      </c>
      <c r="G1974" s="2">
        <v>1.42</v>
      </c>
    </row>
    <row r="1975" spans="1:7" x14ac:dyDescent="0.25">
      <c r="A1975" s="1">
        <v>44129</v>
      </c>
      <c r="B1975" s="3">
        <v>13032.2</v>
      </c>
      <c r="C1975" s="3">
        <v>13117</v>
      </c>
      <c r="D1975" s="3">
        <v>13345.3</v>
      </c>
      <c r="E1975" s="3">
        <v>12900.4</v>
      </c>
      <c r="F1975" t="s">
        <v>1409</v>
      </c>
      <c r="G1975" s="2">
        <v>-0.65</v>
      </c>
    </row>
    <row r="1976" spans="1:7" x14ac:dyDescent="0.25">
      <c r="A1976" s="1">
        <v>44130</v>
      </c>
      <c r="B1976" s="3">
        <v>13061.6</v>
      </c>
      <c r="C1976" s="3">
        <v>13033</v>
      </c>
      <c r="D1976" s="3">
        <v>13229.7</v>
      </c>
      <c r="E1976" s="3">
        <v>12792.4</v>
      </c>
      <c r="F1976" t="s">
        <v>1408</v>
      </c>
      <c r="G1976" s="2">
        <v>0.23</v>
      </c>
    </row>
    <row r="1977" spans="1:7" x14ac:dyDescent="0.25">
      <c r="A1977" s="1">
        <v>44131</v>
      </c>
      <c r="B1977" s="3">
        <v>13657.8</v>
      </c>
      <c r="C1977" s="3">
        <v>13061.5</v>
      </c>
      <c r="D1977" s="3">
        <v>13782.3</v>
      </c>
      <c r="E1977" s="3">
        <v>13050.3</v>
      </c>
      <c r="F1977" t="s">
        <v>1407</v>
      </c>
      <c r="G1977" s="2">
        <v>4.5599999999999996</v>
      </c>
    </row>
    <row r="1978" spans="1:7" x14ac:dyDescent="0.25">
      <c r="A1978" s="1">
        <v>44132</v>
      </c>
      <c r="B1978" s="3">
        <v>13278.9</v>
      </c>
      <c r="C1978" s="3">
        <v>13658.3</v>
      </c>
      <c r="D1978" s="3">
        <v>13851.7</v>
      </c>
      <c r="E1978" s="3">
        <v>12907.6</v>
      </c>
      <c r="F1978" t="s">
        <v>1406</v>
      </c>
      <c r="G1978" s="2">
        <v>-2.77</v>
      </c>
    </row>
    <row r="1979" spans="1:7" x14ac:dyDescent="0.25">
      <c r="A1979" s="1">
        <v>44133</v>
      </c>
      <c r="B1979" s="3">
        <v>13457.2</v>
      </c>
      <c r="C1979" s="3">
        <v>13278.3</v>
      </c>
      <c r="D1979" s="3">
        <v>13640</v>
      </c>
      <c r="E1979" s="3">
        <v>12982.9</v>
      </c>
      <c r="F1979" t="s">
        <v>1405</v>
      </c>
      <c r="G1979" s="2">
        <v>1.34</v>
      </c>
    </row>
    <row r="1980" spans="1:7" x14ac:dyDescent="0.25">
      <c r="A1980" s="1">
        <v>44134</v>
      </c>
      <c r="B1980" s="3">
        <v>13559.9</v>
      </c>
      <c r="C1980" s="3">
        <v>13457</v>
      </c>
      <c r="D1980" s="3">
        <v>13667.9</v>
      </c>
      <c r="E1980" s="3">
        <v>13134.5</v>
      </c>
      <c r="F1980" t="s">
        <v>1404</v>
      </c>
      <c r="G1980" s="2">
        <v>0.76</v>
      </c>
    </row>
    <row r="1981" spans="1:7" x14ac:dyDescent="0.25">
      <c r="A1981" s="1">
        <v>44135</v>
      </c>
      <c r="B1981" s="3">
        <v>13797.3</v>
      </c>
      <c r="C1981" s="3">
        <v>13560.2</v>
      </c>
      <c r="D1981" s="3">
        <v>14065.4</v>
      </c>
      <c r="E1981" s="3">
        <v>13441.7</v>
      </c>
      <c r="F1981" t="s">
        <v>1403</v>
      </c>
      <c r="G1981" s="2">
        <v>1.75</v>
      </c>
    </row>
    <row r="1982" spans="1:7" x14ac:dyDescent="0.25">
      <c r="A1982" s="1">
        <v>44136</v>
      </c>
      <c r="B1982" s="3">
        <v>13759.4</v>
      </c>
      <c r="C1982" s="3">
        <v>13795.5</v>
      </c>
      <c r="D1982" s="3">
        <v>13889.5</v>
      </c>
      <c r="E1982" s="3">
        <v>13628.7</v>
      </c>
      <c r="F1982" t="s">
        <v>1402</v>
      </c>
      <c r="G1982" s="2">
        <v>-0.27</v>
      </c>
    </row>
    <row r="1983" spans="1:7" x14ac:dyDescent="0.25">
      <c r="A1983" s="1">
        <v>44137</v>
      </c>
      <c r="B1983" s="3">
        <v>13561.4</v>
      </c>
      <c r="C1983" s="3">
        <v>13759.7</v>
      </c>
      <c r="D1983" s="3">
        <v>13828.4</v>
      </c>
      <c r="E1983" s="3">
        <v>13214.2</v>
      </c>
      <c r="F1983" t="s">
        <v>1401</v>
      </c>
      <c r="G1983" s="2">
        <v>-1.44</v>
      </c>
    </row>
    <row r="1984" spans="1:7" x14ac:dyDescent="0.25">
      <c r="A1984" s="1">
        <v>44138</v>
      </c>
      <c r="B1984" s="3">
        <v>14019.9</v>
      </c>
      <c r="C1984" s="3">
        <v>13560.5</v>
      </c>
      <c r="D1984" s="3">
        <v>14054</v>
      </c>
      <c r="E1984" s="3">
        <v>13294.6</v>
      </c>
      <c r="F1984" t="s">
        <v>1400</v>
      </c>
      <c r="G1984" s="2">
        <v>3.38</v>
      </c>
    </row>
    <row r="1985" spans="1:7" x14ac:dyDescent="0.25">
      <c r="A1985" s="1">
        <v>44139</v>
      </c>
      <c r="B1985" s="3">
        <v>14145.6</v>
      </c>
      <c r="C1985" s="3">
        <v>14023</v>
      </c>
      <c r="D1985" s="3">
        <v>14238.8</v>
      </c>
      <c r="E1985" s="3">
        <v>13544.4</v>
      </c>
      <c r="F1985" t="s">
        <v>1399</v>
      </c>
      <c r="G1985" s="2">
        <v>0.9</v>
      </c>
    </row>
    <row r="1986" spans="1:7" x14ac:dyDescent="0.25">
      <c r="A1986" s="1">
        <v>44140</v>
      </c>
      <c r="B1986" s="3">
        <v>15587.1</v>
      </c>
      <c r="C1986" s="3">
        <v>14145.6</v>
      </c>
      <c r="D1986" s="3">
        <v>15739.9</v>
      </c>
      <c r="E1986" s="3">
        <v>14099.7</v>
      </c>
      <c r="F1986" t="s">
        <v>1398</v>
      </c>
      <c r="G1986" s="2">
        <v>10.19</v>
      </c>
    </row>
    <row r="1987" spans="1:7" x14ac:dyDescent="0.25">
      <c r="A1987" s="1">
        <v>44141</v>
      </c>
      <c r="B1987" s="3">
        <v>15577.9</v>
      </c>
      <c r="C1987" s="3">
        <v>15593.9</v>
      </c>
      <c r="D1987" s="3">
        <v>15955.2</v>
      </c>
      <c r="E1987" s="3">
        <v>15223.5</v>
      </c>
      <c r="F1987" t="s">
        <v>1397</v>
      </c>
      <c r="G1987" s="2">
        <v>-0.06</v>
      </c>
    </row>
    <row r="1988" spans="1:7" x14ac:dyDescent="0.25">
      <c r="A1988" s="1">
        <v>44142</v>
      </c>
      <c r="B1988" s="3">
        <v>14828.4</v>
      </c>
      <c r="C1988" s="3">
        <v>15578.2</v>
      </c>
      <c r="D1988" s="3">
        <v>15754.4</v>
      </c>
      <c r="E1988" s="3">
        <v>14385.1</v>
      </c>
      <c r="F1988" t="s">
        <v>1396</v>
      </c>
      <c r="G1988" s="2">
        <v>-4.8099999999999996</v>
      </c>
    </row>
    <row r="1989" spans="1:7" x14ac:dyDescent="0.25">
      <c r="A1989" s="1">
        <v>44143</v>
      </c>
      <c r="B1989" s="3">
        <v>15483.7</v>
      </c>
      <c r="C1989" s="3">
        <v>14826.6</v>
      </c>
      <c r="D1989" s="3">
        <v>15648.3</v>
      </c>
      <c r="E1989" s="3">
        <v>14720.7</v>
      </c>
      <c r="F1989" t="s">
        <v>1395</v>
      </c>
      <c r="G1989" s="2">
        <v>4.42</v>
      </c>
    </row>
    <row r="1990" spans="1:7" x14ac:dyDescent="0.25">
      <c r="A1990" s="1">
        <v>44144</v>
      </c>
      <c r="B1990" s="3">
        <v>15327.2</v>
      </c>
      <c r="C1990" s="3">
        <v>15483.3</v>
      </c>
      <c r="D1990" s="3">
        <v>15819.6</v>
      </c>
      <c r="E1990" s="3">
        <v>14816.9</v>
      </c>
      <c r="F1990" t="s">
        <v>1394</v>
      </c>
      <c r="G1990" s="2">
        <v>-1.01</v>
      </c>
    </row>
    <row r="1991" spans="1:7" x14ac:dyDescent="0.25">
      <c r="A1991" s="1">
        <v>44145</v>
      </c>
      <c r="B1991" s="3">
        <v>15303.6</v>
      </c>
      <c r="C1991" s="3">
        <v>15328</v>
      </c>
      <c r="D1991" s="3">
        <v>15465.3</v>
      </c>
      <c r="E1991" s="3">
        <v>15096.5</v>
      </c>
      <c r="F1991" t="s">
        <v>1393</v>
      </c>
      <c r="G1991" s="2">
        <v>-0.15</v>
      </c>
    </row>
    <row r="1992" spans="1:7" x14ac:dyDescent="0.25">
      <c r="A1992" s="1">
        <v>44146</v>
      </c>
      <c r="B1992" s="3">
        <v>15695.8</v>
      </c>
      <c r="C1992" s="3">
        <v>15303.1</v>
      </c>
      <c r="D1992" s="3">
        <v>15953.9</v>
      </c>
      <c r="E1992" s="3">
        <v>15281</v>
      </c>
      <c r="F1992" t="s">
        <v>1392</v>
      </c>
      <c r="G1992" s="2">
        <v>2.56</v>
      </c>
    </row>
    <row r="1993" spans="1:7" x14ac:dyDescent="0.25">
      <c r="A1993" s="1">
        <v>44147</v>
      </c>
      <c r="B1993" s="3">
        <v>16294.7</v>
      </c>
      <c r="C1993" s="3">
        <v>15695.8</v>
      </c>
      <c r="D1993" s="3">
        <v>16342.7</v>
      </c>
      <c r="E1993" s="3">
        <v>15483.5</v>
      </c>
      <c r="F1993" t="s">
        <v>1391</v>
      </c>
      <c r="G1993" s="2">
        <v>3.82</v>
      </c>
    </row>
    <row r="1994" spans="1:7" x14ac:dyDescent="0.25">
      <c r="A1994" s="1">
        <v>44148</v>
      </c>
      <c r="B1994" s="3">
        <v>16324.2</v>
      </c>
      <c r="C1994" s="3">
        <v>16293</v>
      </c>
      <c r="D1994" s="3">
        <v>16474.099999999999</v>
      </c>
      <c r="E1994" s="3">
        <v>15973.4</v>
      </c>
      <c r="F1994" t="s">
        <v>1390</v>
      </c>
      <c r="G1994" s="2">
        <v>0.18</v>
      </c>
    </row>
    <row r="1995" spans="1:7" x14ac:dyDescent="0.25">
      <c r="A1995" s="1">
        <v>44149</v>
      </c>
      <c r="B1995" s="3">
        <v>16071</v>
      </c>
      <c r="C1995" s="3">
        <v>16323.1</v>
      </c>
      <c r="D1995" s="3">
        <v>16328.2</v>
      </c>
      <c r="E1995" s="3">
        <v>15717.7</v>
      </c>
      <c r="F1995" t="s">
        <v>1389</v>
      </c>
      <c r="G1995" s="2">
        <v>-1.55</v>
      </c>
    </row>
    <row r="1996" spans="1:7" x14ac:dyDescent="0.25">
      <c r="A1996" s="1">
        <v>44150</v>
      </c>
      <c r="B1996" s="3">
        <v>15953</v>
      </c>
      <c r="C1996" s="3">
        <v>16074.7</v>
      </c>
      <c r="D1996" s="3">
        <v>16158.1</v>
      </c>
      <c r="E1996" s="3">
        <v>15782.3</v>
      </c>
      <c r="F1996" t="s">
        <v>1388</v>
      </c>
      <c r="G1996" s="2">
        <v>-0.73</v>
      </c>
    </row>
    <row r="1997" spans="1:7" x14ac:dyDescent="0.25">
      <c r="A1997" s="1">
        <v>44151</v>
      </c>
      <c r="B1997" s="3">
        <v>16715.8</v>
      </c>
      <c r="C1997" s="3">
        <v>15954.1</v>
      </c>
      <c r="D1997" s="3">
        <v>16880.7</v>
      </c>
      <c r="E1997" s="3">
        <v>15870.7</v>
      </c>
      <c r="F1997" t="s">
        <v>1387</v>
      </c>
      <c r="G1997" s="2">
        <v>4.78</v>
      </c>
    </row>
    <row r="1998" spans="1:7" x14ac:dyDescent="0.25">
      <c r="A1998" s="1">
        <v>44152</v>
      </c>
      <c r="B1998" s="3">
        <v>17662.3</v>
      </c>
      <c r="C1998" s="3">
        <v>16715.8</v>
      </c>
      <c r="D1998" s="3">
        <v>17845.400000000001</v>
      </c>
      <c r="E1998" s="3">
        <v>16562</v>
      </c>
      <c r="F1998" t="s">
        <v>1386</v>
      </c>
      <c r="G1998" s="2">
        <v>5.66</v>
      </c>
    </row>
    <row r="1999" spans="1:7" x14ac:dyDescent="0.25">
      <c r="A1999" s="1">
        <v>44153</v>
      </c>
      <c r="B1999" s="3">
        <v>17774.599999999999</v>
      </c>
      <c r="C1999" s="3">
        <v>17662.3</v>
      </c>
      <c r="D1999" s="3">
        <v>18466.099999999999</v>
      </c>
      <c r="E1999" s="3">
        <v>17258.900000000001</v>
      </c>
      <c r="F1999" t="s">
        <v>1385</v>
      </c>
      <c r="G1999" s="2">
        <v>0.64</v>
      </c>
    </row>
    <row r="2000" spans="1:7" x14ac:dyDescent="0.25">
      <c r="A2000" s="1">
        <v>44154</v>
      </c>
      <c r="B2000" s="3">
        <v>17803.5</v>
      </c>
      <c r="C2000" s="3">
        <v>17775.099999999999</v>
      </c>
      <c r="D2000" s="3">
        <v>18166</v>
      </c>
      <c r="E2000" s="3">
        <v>17380.099999999999</v>
      </c>
      <c r="F2000" t="s">
        <v>1384</v>
      </c>
      <c r="G2000" s="2">
        <v>0.16</v>
      </c>
    </row>
    <row r="2001" spans="1:7" x14ac:dyDescent="0.25">
      <c r="A2001" s="1">
        <v>44155</v>
      </c>
      <c r="B2001" s="3">
        <v>18675.2</v>
      </c>
      <c r="C2001" s="3">
        <v>17805.5</v>
      </c>
      <c r="D2001" s="3">
        <v>18811</v>
      </c>
      <c r="E2001" s="3">
        <v>17758.400000000001</v>
      </c>
      <c r="F2001" t="s">
        <v>1383</v>
      </c>
      <c r="G2001" s="2">
        <v>4.9000000000000004</v>
      </c>
    </row>
    <row r="2002" spans="1:7" x14ac:dyDescent="0.25">
      <c r="A2002" s="1">
        <v>44156</v>
      </c>
      <c r="B2002" s="3">
        <v>18687.2</v>
      </c>
      <c r="C2002" s="3">
        <v>18673.8</v>
      </c>
      <c r="D2002" s="3">
        <v>18966</v>
      </c>
      <c r="E2002" s="3">
        <v>18397.5</v>
      </c>
      <c r="F2002" t="s">
        <v>1382</v>
      </c>
      <c r="G2002" s="2">
        <v>0.06</v>
      </c>
    </row>
    <row r="2003" spans="1:7" x14ac:dyDescent="0.25">
      <c r="A2003" s="1">
        <v>44157</v>
      </c>
      <c r="B2003" s="3">
        <v>18412.900000000001</v>
      </c>
      <c r="C2003" s="3">
        <v>18689.3</v>
      </c>
      <c r="D2003" s="3">
        <v>18751.5</v>
      </c>
      <c r="E2003" s="3">
        <v>17644.599999999999</v>
      </c>
      <c r="F2003" t="s">
        <v>1381</v>
      </c>
      <c r="G2003" s="2">
        <v>-1.47</v>
      </c>
    </row>
    <row r="2004" spans="1:7" x14ac:dyDescent="0.25">
      <c r="A2004" s="1">
        <v>44158</v>
      </c>
      <c r="B2004" s="3">
        <v>18379.599999999999</v>
      </c>
      <c r="C2004" s="3">
        <v>18428.099999999999</v>
      </c>
      <c r="D2004" s="3">
        <v>18756.8</v>
      </c>
      <c r="E2004" s="3">
        <v>18016</v>
      </c>
      <c r="F2004" t="s">
        <v>1380</v>
      </c>
      <c r="G2004" s="2">
        <v>-0.18</v>
      </c>
    </row>
    <row r="2005" spans="1:7" x14ac:dyDescent="0.25">
      <c r="A2005" s="1">
        <v>44159</v>
      </c>
      <c r="B2005" s="3">
        <v>19152.599999999999</v>
      </c>
      <c r="C2005" s="3">
        <v>18394.599999999999</v>
      </c>
      <c r="D2005" s="3">
        <v>19416.599999999999</v>
      </c>
      <c r="E2005" s="3">
        <v>18074.8</v>
      </c>
      <c r="F2005" t="s">
        <v>1379</v>
      </c>
      <c r="G2005" s="2">
        <v>4.21</v>
      </c>
    </row>
    <row r="2006" spans="1:7" x14ac:dyDescent="0.25">
      <c r="A2006" s="1">
        <v>44160</v>
      </c>
      <c r="B2006" s="3">
        <v>18723</v>
      </c>
      <c r="C2006" s="3">
        <v>19151.5</v>
      </c>
      <c r="D2006" s="3">
        <v>19486.7</v>
      </c>
      <c r="E2006" s="3">
        <v>18527.7</v>
      </c>
      <c r="F2006" t="s">
        <v>1378</v>
      </c>
      <c r="G2006" s="2">
        <v>-2.2400000000000002</v>
      </c>
    </row>
    <row r="2007" spans="1:7" x14ac:dyDescent="0.25">
      <c r="A2007" s="1">
        <v>44161</v>
      </c>
      <c r="B2007" s="3">
        <v>17162</v>
      </c>
      <c r="C2007" s="3">
        <v>18721.900000000001</v>
      </c>
      <c r="D2007" s="3">
        <v>18894.900000000001</v>
      </c>
      <c r="E2007" s="3">
        <v>16235.2</v>
      </c>
      <c r="F2007" t="s">
        <v>1377</v>
      </c>
      <c r="G2007" s="2">
        <v>-8.34</v>
      </c>
    </row>
    <row r="2008" spans="1:7" x14ac:dyDescent="0.25">
      <c r="A2008" s="1">
        <v>44162</v>
      </c>
      <c r="B2008" s="3">
        <v>17127.099999999999</v>
      </c>
      <c r="C2008" s="3">
        <v>17160.900000000001</v>
      </c>
      <c r="D2008" s="3">
        <v>17450.3</v>
      </c>
      <c r="E2008" s="3">
        <v>16481.599999999999</v>
      </c>
      <c r="F2008" t="s">
        <v>1376</v>
      </c>
      <c r="G2008" s="2">
        <v>-0.2</v>
      </c>
    </row>
    <row r="2009" spans="1:7" x14ac:dyDescent="0.25">
      <c r="A2009" s="1">
        <v>44163</v>
      </c>
      <c r="B2009" s="3">
        <v>17730.7</v>
      </c>
      <c r="C2009" s="3">
        <v>17142.599999999999</v>
      </c>
      <c r="D2009" s="3">
        <v>17874.400000000001</v>
      </c>
      <c r="E2009" s="3">
        <v>16874.400000000001</v>
      </c>
      <c r="F2009" t="s">
        <v>1375</v>
      </c>
      <c r="G2009" s="2">
        <v>3.52</v>
      </c>
    </row>
    <row r="2010" spans="1:7" x14ac:dyDescent="0.25">
      <c r="A2010" s="1">
        <v>44164</v>
      </c>
      <c r="B2010" s="3">
        <v>18185.5</v>
      </c>
      <c r="C2010" s="3">
        <v>17729.7</v>
      </c>
      <c r="D2010" s="3">
        <v>18336.3</v>
      </c>
      <c r="E2010" s="3">
        <v>17530.400000000001</v>
      </c>
      <c r="F2010" t="s">
        <v>1374</v>
      </c>
      <c r="G2010" s="2">
        <v>2.57</v>
      </c>
    </row>
    <row r="2011" spans="1:7" x14ac:dyDescent="0.25">
      <c r="A2011" s="1">
        <v>44165</v>
      </c>
      <c r="B2011" s="3">
        <v>19698.099999999999</v>
      </c>
      <c r="C2011" s="3">
        <v>18186</v>
      </c>
      <c r="D2011" s="3">
        <v>19831.2</v>
      </c>
      <c r="E2011" s="3">
        <v>18186</v>
      </c>
      <c r="F2011" t="s">
        <v>1373</v>
      </c>
      <c r="G2011" s="2">
        <v>8.32</v>
      </c>
    </row>
    <row r="2012" spans="1:7" x14ac:dyDescent="0.25">
      <c r="A2012" s="1">
        <v>44166</v>
      </c>
      <c r="B2012" s="3">
        <v>18770.7</v>
      </c>
      <c r="C2012" s="3">
        <v>19697.8</v>
      </c>
      <c r="D2012" s="3">
        <v>19897.400000000001</v>
      </c>
      <c r="E2012" s="3">
        <v>18257</v>
      </c>
      <c r="F2012" t="s">
        <v>1372</v>
      </c>
      <c r="G2012" s="2">
        <v>-4.71</v>
      </c>
    </row>
    <row r="2013" spans="1:7" x14ac:dyDescent="0.25">
      <c r="A2013" s="1">
        <v>44167</v>
      </c>
      <c r="B2013" s="3">
        <v>19218.8</v>
      </c>
      <c r="C2013" s="3">
        <v>18767.900000000001</v>
      </c>
      <c r="D2013" s="3">
        <v>19335.5</v>
      </c>
      <c r="E2013" s="3">
        <v>18346.7</v>
      </c>
      <c r="F2013" t="s">
        <v>1371</v>
      </c>
      <c r="G2013" s="2">
        <v>2.39</v>
      </c>
    </row>
    <row r="2014" spans="1:7" x14ac:dyDescent="0.25">
      <c r="A2014" s="1">
        <v>44168</v>
      </c>
      <c r="B2014" s="3">
        <v>19433.3</v>
      </c>
      <c r="C2014" s="3">
        <v>19219.8</v>
      </c>
      <c r="D2014" s="3">
        <v>19596.599999999999</v>
      </c>
      <c r="E2014" s="3">
        <v>18883.7</v>
      </c>
      <c r="F2014" t="s">
        <v>1370</v>
      </c>
      <c r="G2014" s="2">
        <v>1.1200000000000001</v>
      </c>
    </row>
    <row r="2015" spans="1:7" x14ac:dyDescent="0.25">
      <c r="A2015" s="1">
        <v>44169</v>
      </c>
      <c r="B2015" s="3">
        <v>18658.099999999999</v>
      </c>
      <c r="C2015" s="3">
        <v>19431.099999999999</v>
      </c>
      <c r="D2015" s="3">
        <v>19529.5</v>
      </c>
      <c r="E2015" s="3">
        <v>18610.8</v>
      </c>
      <c r="F2015" t="s">
        <v>1369</v>
      </c>
      <c r="G2015" s="2">
        <v>-3.99</v>
      </c>
    </row>
    <row r="2016" spans="1:7" x14ac:dyDescent="0.25">
      <c r="A2016" s="1">
        <v>44170</v>
      </c>
      <c r="B2016" s="3">
        <v>19146.5</v>
      </c>
      <c r="C2016" s="3">
        <v>18657.5</v>
      </c>
      <c r="D2016" s="3">
        <v>19172.7</v>
      </c>
      <c r="E2016" s="3">
        <v>18507.099999999999</v>
      </c>
      <c r="F2016" t="s">
        <v>1368</v>
      </c>
      <c r="G2016" s="2">
        <v>2.62</v>
      </c>
    </row>
    <row r="2017" spans="1:7" x14ac:dyDescent="0.25">
      <c r="A2017" s="1">
        <v>44171</v>
      </c>
      <c r="B2017" s="3">
        <v>19379.900000000001</v>
      </c>
      <c r="C2017" s="3">
        <v>19146</v>
      </c>
      <c r="D2017" s="3">
        <v>19417.099999999999</v>
      </c>
      <c r="E2017" s="3">
        <v>18873</v>
      </c>
      <c r="F2017" t="s">
        <v>491</v>
      </c>
      <c r="G2017" s="2">
        <v>1.22</v>
      </c>
    </row>
    <row r="2018" spans="1:7" x14ac:dyDescent="0.25">
      <c r="A2018" s="1">
        <v>44172</v>
      </c>
      <c r="B2018" s="3">
        <v>19170.7</v>
      </c>
      <c r="C2018" s="3">
        <v>19368.400000000001</v>
      </c>
      <c r="D2018" s="3">
        <v>19424.599999999999</v>
      </c>
      <c r="E2018" s="3">
        <v>18908.8</v>
      </c>
      <c r="F2018" t="s">
        <v>1367</v>
      </c>
      <c r="G2018" s="2">
        <v>-1.08</v>
      </c>
    </row>
    <row r="2019" spans="1:7" x14ac:dyDescent="0.25">
      <c r="A2019" s="1">
        <v>44173</v>
      </c>
      <c r="B2019" s="3">
        <v>18326.599999999999</v>
      </c>
      <c r="C2019" s="3">
        <v>19170.8</v>
      </c>
      <c r="D2019" s="3">
        <v>19288.599999999999</v>
      </c>
      <c r="E2019" s="3">
        <v>18229.2</v>
      </c>
      <c r="F2019" t="s">
        <v>1366</v>
      </c>
      <c r="G2019" s="2">
        <v>-4.4000000000000004</v>
      </c>
    </row>
    <row r="2020" spans="1:7" x14ac:dyDescent="0.25">
      <c r="A2020" s="1">
        <v>44174</v>
      </c>
      <c r="B2020" s="3">
        <v>18546</v>
      </c>
      <c r="C2020" s="3">
        <v>18322.400000000001</v>
      </c>
      <c r="D2020" s="3">
        <v>18637.900000000001</v>
      </c>
      <c r="E2020" s="3">
        <v>17658.8</v>
      </c>
      <c r="F2020" t="s">
        <v>1365</v>
      </c>
      <c r="G2020" s="2">
        <v>1.2</v>
      </c>
    </row>
    <row r="2021" spans="1:7" x14ac:dyDescent="0.25">
      <c r="A2021" s="1">
        <v>44175</v>
      </c>
      <c r="B2021" s="3">
        <v>18247.2</v>
      </c>
      <c r="C2021" s="3">
        <v>18546.099999999999</v>
      </c>
      <c r="D2021" s="3">
        <v>18551.8</v>
      </c>
      <c r="E2021" s="3">
        <v>17926.8</v>
      </c>
      <c r="F2021" t="s">
        <v>1364</v>
      </c>
      <c r="G2021" s="2">
        <v>-1.61</v>
      </c>
    </row>
    <row r="2022" spans="1:7" x14ac:dyDescent="0.25">
      <c r="A2022" s="1">
        <v>44176</v>
      </c>
      <c r="B2022" s="3">
        <v>18023.599999999999</v>
      </c>
      <c r="C2022" s="3">
        <v>18250.5</v>
      </c>
      <c r="D2022" s="3">
        <v>18288.3</v>
      </c>
      <c r="E2022" s="3">
        <v>17600.099999999999</v>
      </c>
      <c r="F2022" t="s">
        <v>1363</v>
      </c>
      <c r="G2022" s="2">
        <v>-1.23</v>
      </c>
    </row>
    <row r="2023" spans="1:7" x14ac:dyDescent="0.25">
      <c r="A2023" s="1">
        <v>44177</v>
      </c>
      <c r="B2023" s="3">
        <v>18808.900000000001</v>
      </c>
      <c r="C2023" s="3">
        <v>18026.7</v>
      </c>
      <c r="D2023" s="3">
        <v>18936.2</v>
      </c>
      <c r="E2023" s="3">
        <v>18025.099999999999</v>
      </c>
      <c r="F2023" t="s">
        <v>1362</v>
      </c>
      <c r="G2023" s="2">
        <v>4.3600000000000003</v>
      </c>
    </row>
    <row r="2024" spans="1:7" x14ac:dyDescent="0.25">
      <c r="A2024" s="1">
        <v>44178</v>
      </c>
      <c r="B2024" s="3">
        <v>19176.8</v>
      </c>
      <c r="C2024" s="3">
        <v>18808.099999999999</v>
      </c>
      <c r="D2024" s="3">
        <v>19403.599999999999</v>
      </c>
      <c r="E2024" s="3">
        <v>18716.8</v>
      </c>
      <c r="F2024" t="s">
        <v>1361</v>
      </c>
      <c r="G2024" s="2">
        <v>1.96</v>
      </c>
    </row>
    <row r="2025" spans="1:7" x14ac:dyDescent="0.25">
      <c r="A2025" s="1">
        <v>44179</v>
      </c>
      <c r="B2025" s="3">
        <v>19273.8</v>
      </c>
      <c r="C2025" s="3">
        <v>19176.400000000001</v>
      </c>
      <c r="D2025" s="3">
        <v>19346.5</v>
      </c>
      <c r="E2025" s="3">
        <v>19007</v>
      </c>
      <c r="F2025" t="s">
        <v>1360</v>
      </c>
      <c r="G2025" s="2">
        <v>0.51</v>
      </c>
    </row>
    <row r="2026" spans="1:7" x14ac:dyDescent="0.25">
      <c r="A2026" s="1">
        <v>44180</v>
      </c>
      <c r="B2026" s="3">
        <v>19434.900000000001</v>
      </c>
      <c r="C2026" s="3">
        <v>19273.900000000001</v>
      </c>
      <c r="D2026" s="3">
        <v>19556.3</v>
      </c>
      <c r="E2026" s="3">
        <v>19076.2</v>
      </c>
      <c r="F2026" t="s">
        <v>1359</v>
      </c>
      <c r="G2026" s="2">
        <v>0.84</v>
      </c>
    </row>
    <row r="2027" spans="1:7" x14ac:dyDescent="0.25">
      <c r="A2027" s="1">
        <v>44181</v>
      </c>
      <c r="B2027" s="3">
        <v>21352.2</v>
      </c>
      <c r="C2027" s="3">
        <v>19434.7</v>
      </c>
      <c r="D2027" s="3">
        <v>21525.3</v>
      </c>
      <c r="E2027" s="3">
        <v>19299.7</v>
      </c>
      <c r="F2027" t="s">
        <v>1358</v>
      </c>
      <c r="G2027" s="2">
        <v>9.8699999999999992</v>
      </c>
    </row>
    <row r="2028" spans="1:7" x14ac:dyDescent="0.25">
      <c r="A2028" s="1">
        <v>44182</v>
      </c>
      <c r="B2028" s="3">
        <v>22825.4</v>
      </c>
      <c r="C2028" s="3">
        <v>21352.3</v>
      </c>
      <c r="D2028" s="3">
        <v>23738</v>
      </c>
      <c r="E2028" s="3">
        <v>21243.1</v>
      </c>
      <c r="F2028" t="s">
        <v>1357</v>
      </c>
      <c r="G2028" s="2">
        <v>6.9</v>
      </c>
    </row>
    <row r="2029" spans="1:7" x14ac:dyDescent="0.25">
      <c r="A2029" s="1">
        <v>44183</v>
      </c>
      <c r="B2029" s="3">
        <v>23127.9</v>
      </c>
      <c r="C2029" s="3">
        <v>22823.3</v>
      </c>
      <c r="D2029" s="3">
        <v>23272.799999999999</v>
      </c>
      <c r="E2029" s="3">
        <v>22361.5</v>
      </c>
      <c r="F2029" t="s">
        <v>1356</v>
      </c>
      <c r="G2029" s="2">
        <v>1.33</v>
      </c>
    </row>
    <row r="2030" spans="1:7" x14ac:dyDescent="0.25">
      <c r="A2030" s="1">
        <v>44184</v>
      </c>
      <c r="B2030" s="3">
        <v>23844</v>
      </c>
      <c r="C2030" s="3">
        <v>23127.599999999999</v>
      </c>
      <c r="D2030" s="3">
        <v>24107.1</v>
      </c>
      <c r="E2030" s="3">
        <v>22797</v>
      </c>
      <c r="F2030" t="s">
        <v>1355</v>
      </c>
      <c r="G2030" s="2">
        <v>3.1</v>
      </c>
    </row>
    <row r="2031" spans="1:7" x14ac:dyDescent="0.25">
      <c r="A2031" s="1">
        <v>44185</v>
      </c>
      <c r="B2031" s="3">
        <v>23474.9</v>
      </c>
      <c r="C2031" s="3">
        <v>23843.599999999999</v>
      </c>
      <c r="D2031" s="3">
        <v>24280.9</v>
      </c>
      <c r="E2031" s="3">
        <v>23098.9</v>
      </c>
      <c r="F2031" t="s">
        <v>1354</v>
      </c>
      <c r="G2031" s="2">
        <v>-1.55</v>
      </c>
    </row>
    <row r="2032" spans="1:7" x14ac:dyDescent="0.25">
      <c r="A2032" s="1">
        <v>44186</v>
      </c>
      <c r="B2032" s="3">
        <v>22728.5</v>
      </c>
      <c r="C2032" s="3">
        <v>23474.1</v>
      </c>
      <c r="D2032" s="3">
        <v>24101.9</v>
      </c>
      <c r="E2032" s="3">
        <v>22015.5</v>
      </c>
      <c r="F2032" t="s">
        <v>1353</v>
      </c>
      <c r="G2032" s="2">
        <v>-3.18</v>
      </c>
    </row>
    <row r="2033" spans="1:7" x14ac:dyDescent="0.25">
      <c r="A2033" s="1">
        <v>44187</v>
      </c>
      <c r="B2033" s="3">
        <v>23823.200000000001</v>
      </c>
      <c r="C2033" s="3">
        <v>22730.400000000001</v>
      </c>
      <c r="D2033" s="3">
        <v>23825.4</v>
      </c>
      <c r="E2033" s="3">
        <v>22388.6</v>
      </c>
      <c r="F2033" t="s">
        <v>1352</v>
      </c>
      <c r="G2033" s="2">
        <v>4.82</v>
      </c>
    </row>
    <row r="2034" spans="1:7" x14ac:dyDescent="0.25">
      <c r="A2034" s="1">
        <v>44188</v>
      </c>
      <c r="B2034" s="3">
        <v>23257.9</v>
      </c>
      <c r="C2034" s="3">
        <v>23820.799999999999</v>
      </c>
      <c r="D2034" s="3">
        <v>24063.7</v>
      </c>
      <c r="E2034" s="3">
        <v>22694.7</v>
      </c>
      <c r="F2034" t="s">
        <v>1351</v>
      </c>
      <c r="G2034" s="2">
        <v>-2.37</v>
      </c>
    </row>
    <row r="2035" spans="1:7" x14ac:dyDescent="0.25">
      <c r="A2035" s="1">
        <v>44189</v>
      </c>
      <c r="B2035" s="3">
        <v>23736.5</v>
      </c>
      <c r="C2035" s="3">
        <v>23253.200000000001</v>
      </c>
      <c r="D2035" s="3">
        <v>23783.7</v>
      </c>
      <c r="E2035" s="3">
        <v>22737.3</v>
      </c>
      <c r="F2035" t="s">
        <v>1350</v>
      </c>
      <c r="G2035" s="2">
        <v>2.06</v>
      </c>
    </row>
    <row r="2036" spans="1:7" x14ac:dyDescent="0.25">
      <c r="A2036" s="1">
        <v>44190</v>
      </c>
      <c r="B2036" s="3">
        <v>24689.599999999999</v>
      </c>
      <c r="C2036" s="3">
        <v>23728.7</v>
      </c>
      <c r="D2036" s="3">
        <v>24778.9</v>
      </c>
      <c r="E2036" s="3">
        <v>23445.3</v>
      </c>
      <c r="F2036" t="s">
        <v>1349</v>
      </c>
      <c r="G2036" s="2">
        <v>4.0199999999999996</v>
      </c>
    </row>
    <row r="2037" spans="1:7" x14ac:dyDescent="0.25">
      <c r="A2037" s="1">
        <v>44191</v>
      </c>
      <c r="B2037" s="3">
        <v>26454.400000000001</v>
      </c>
      <c r="C2037" s="3">
        <v>24714.7</v>
      </c>
      <c r="D2037" s="3">
        <v>26826</v>
      </c>
      <c r="E2037" s="3">
        <v>24515.1</v>
      </c>
      <c r="F2037" t="s">
        <v>1348</v>
      </c>
      <c r="G2037" s="2">
        <v>7.15</v>
      </c>
    </row>
    <row r="2038" spans="1:7" x14ac:dyDescent="0.25">
      <c r="A2038" s="1">
        <v>44192</v>
      </c>
      <c r="B2038" s="3">
        <v>26261.3</v>
      </c>
      <c r="C2038" s="3">
        <v>26460.3</v>
      </c>
      <c r="D2038" s="3">
        <v>28360.3</v>
      </c>
      <c r="E2038" s="3">
        <v>25858.2</v>
      </c>
      <c r="F2038" t="s">
        <v>1347</v>
      </c>
      <c r="G2038" s="2">
        <v>-0.73</v>
      </c>
    </row>
    <row r="2039" spans="1:7" x14ac:dyDescent="0.25">
      <c r="A2039" s="1">
        <v>44193</v>
      </c>
      <c r="B2039" s="3">
        <v>27057.8</v>
      </c>
      <c r="C2039" s="3">
        <v>26259.200000000001</v>
      </c>
      <c r="D2039" s="3">
        <v>27444.9</v>
      </c>
      <c r="E2039" s="3">
        <v>26144.3</v>
      </c>
      <c r="F2039" t="s">
        <v>1346</v>
      </c>
      <c r="G2039" s="2">
        <v>3.03</v>
      </c>
    </row>
    <row r="2040" spans="1:7" x14ac:dyDescent="0.25">
      <c r="A2040" s="1">
        <v>44194</v>
      </c>
      <c r="B2040" s="3">
        <v>27376</v>
      </c>
      <c r="C2040" s="3">
        <v>27065.3</v>
      </c>
      <c r="D2040" s="3">
        <v>27390.7</v>
      </c>
      <c r="E2040" s="3">
        <v>25902.799999999999</v>
      </c>
      <c r="F2040" t="s">
        <v>1345</v>
      </c>
      <c r="G2040" s="2">
        <v>1.18</v>
      </c>
    </row>
    <row r="2041" spans="1:7" x14ac:dyDescent="0.25">
      <c r="A2041" s="1">
        <v>44195</v>
      </c>
      <c r="B2041" s="3">
        <v>28868.7</v>
      </c>
      <c r="C2041" s="3">
        <v>27374.5</v>
      </c>
      <c r="D2041" s="3">
        <v>28979.3</v>
      </c>
      <c r="E2041" s="3">
        <v>27374.5</v>
      </c>
      <c r="F2041" t="s">
        <v>1344</v>
      </c>
      <c r="G2041" s="2">
        <v>5.45</v>
      </c>
    </row>
    <row r="2042" spans="1:7" x14ac:dyDescent="0.25">
      <c r="A2042" s="1">
        <v>44196</v>
      </c>
      <c r="B2042" s="3">
        <v>28949.4</v>
      </c>
      <c r="C2042" s="3">
        <v>28866.799999999999</v>
      </c>
      <c r="D2042" s="3">
        <v>29298.799999999999</v>
      </c>
      <c r="E2042" s="3">
        <v>28025</v>
      </c>
      <c r="F2042" t="s">
        <v>1343</v>
      </c>
      <c r="G2042" s="2">
        <v>0.28000000000000003</v>
      </c>
    </row>
    <row r="2043" spans="1:7" x14ac:dyDescent="0.25">
      <c r="A2043" s="1">
        <v>44197</v>
      </c>
      <c r="B2043" s="3">
        <v>29359.9</v>
      </c>
      <c r="C2043" s="3">
        <v>28951.7</v>
      </c>
      <c r="D2043" s="3">
        <v>29627.1</v>
      </c>
      <c r="E2043" s="3">
        <v>28712.400000000001</v>
      </c>
      <c r="F2043" t="s">
        <v>1342</v>
      </c>
      <c r="G2043" s="2">
        <v>1.42</v>
      </c>
    </row>
    <row r="2044" spans="1:7" x14ac:dyDescent="0.25">
      <c r="A2044" s="1">
        <v>44198</v>
      </c>
      <c r="B2044" s="3">
        <v>32193.3</v>
      </c>
      <c r="C2044" s="3">
        <v>29359.7</v>
      </c>
      <c r="D2044" s="3">
        <v>33233.5</v>
      </c>
      <c r="E2044" s="3">
        <v>29008</v>
      </c>
      <c r="F2044" t="s">
        <v>1341</v>
      </c>
      <c r="G2044" s="2">
        <v>9.65</v>
      </c>
    </row>
    <row r="2045" spans="1:7" x14ac:dyDescent="0.25">
      <c r="A2045" s="1">
        <v>44199</v>
      </c>
      <c r="B2045" s="3">
        <v>32958.9</v>
      </c>
      <c r="C2045" s="3">
        <v>32192.9</v>
      </c>
      <c r="D2045" s="3">
        <v>34755.9</v>
      </c>
      <c r="E2045" s="3">
        <v>32029.599999999999</v>
      </c>
      <c r="F2045" t="s">
        <v>1340</v>
      </c>
      <c r="G2045" s="2">
        <v>2.38</v>
      </c>
    </row>
    <row r="2046" spans="1:7" x14ac:dyDescent="0.25">
      <c r="A2046" s="1">
        <v>44200</v>
      </c>
      <c r="B2046" s="3">
        <v>32022.6</v>
      </c>
      <c r="C2046" s="3">
        <v>33016.6</v>
      </c>
      <c r="D2046" s="3">
        <v>33587.5</v>
      </c>
      <c r="E2046" s="3">
        <v>28204.5</v>
      </c>
      <c r="F2046" t="s">
        <v>1339</v>
      </c>
      <c r="G2046" s="2">
        <v>-2.84</v>
      </c>
    </row>
    <row r="2047" spans="1:7" x14ac:dyDescent="0.25">
      <c r="A2047" s="1">
        <v>44201</v>
      </c>
      <c r="B2047" s="3">
        <v>33991.5</v>
      </c>
      <c r="C2047" s="3">
        <v>32015.4</v>
      </c>
      <c r="D2047" s="3">
        <v>34414.699999999997</v>
      </c>
      <c r="E2047" s="3">
        <v>30010.5</v>
      </c>
      <c r="F2047" t="s">
        <v>1338</v>
      </c>
      <c r="G2047" s="2">
        <v>6.15</v>
      </c>
    </row>
    <row r="2048" spans="1:7" x14ac:dyDescent="0.25">
      <c r="A2048" s="1">
        <v>44202</v>
      </c>
      <c r="B2048" s="3">
        <v>36793.199999999997</v>
      </c>
      <c r="C2048" s="3">
        <v>33999.300000000003</v>
      </c>
      <c r="D2048" s="3">
        <v>36934.800000000003</v>
      </c>
      <c r="E2048" s="3">
        <v>33408.300000000003</v>
      </c>
      <c r="F2048" t="s">
        <v>1337</v>
      </c>
      <c r="G2048" s="2">
        <v>8.24</v>
      </c>
    </row>
    <row r="2049" spans="1:7" x14ac:dyDescent="0.25">
      <c r="A2049" s="1">
        <v>44203</v>
      </c>
      <c r="B2049" s="3">
        <v>39460.199999999997</v>
      </c>
      <c r="C2049" s="3">
        <v>36798.5</v>
      </c>
      <c r="D2049" s="3">
        <v>40340.9</v>
      </c>
      <c r="E2049" s="3">
        <v>36361.199999999997</v>
      </c>
      <c r="F2049" t="s">
        <v>1336</v>
      </c>
      <c r="G2049" s="2">
        <v>7.25</v>
      </c>
    </row>
    <row r="2050" spans="1:7" x14ac:dyDescent="0.25">
      <c r="A2050" s="1">
        <v>44204</v>
      </c>
      <c r="B2050" s="3">
        <v>40599.300000000003</v>
      </c>
      <c r="C2050" s="3">
        <v>39466.400000000001</v>
      </c>
      <c r="D2050" s="3">
        <v>41921.699999999997</v>
      </c>
      <c r="E2050" s="3">
        <v>36613.4</v>
      </c>
      <c r="F2050" t="s">
        <v>1335</v>
      </c>
      <c r="G2050" s="2">
        <v>2.89</v>
      </c>
    </row>
    <row r="2051" spans="1:7" x14ac:dyDescent="0.25">
      <c r="A2051" s="1">
        <v>44205</v>
      </c>
      <c r="B2051" s="3">
        <v>40151.9</v>
      </c>
      <c r="C2051" s="3">
        <v>40607.199999999997</v>
      </c>
      <c r="D2051" s="3">
        <v>41363.5</v>
      </c>
      <c r="E2051" s="3">
        <v>38775.1</v>
      </c>
      <c r="F2051" t="s">
        <v>1334</v>
      </c>
      <c r="G2051" s="2">
        <v>-1.1000000000000001</v>
      </c>
    </row>
    <row r="2052" spans="1:7" x14ac:dyDescent="0.25">
      <c r="A2052" s="1">
        <v>44206</v>
      </c>
      <c r="B2052" s="3">
        <v>38192.199999999997</v>
      </c>
      <c r="C2052" s="3">
        <v>40149.699999999997</v>
      </c>
      <c r="D2052" s="3">
        <v>41362.400000000001</v>
      </c>
      <c r="E2052" s="3">
        <v>35141.599999999999</v>
      </c>
      <c r="F2052" t="s">
        <v>1333</v>
      </c>
      <c r="G2052" s="2">
        <v>-4.88</v>
      </c>
    </row>
    <row r="2053" spans="1:7" x14ac:dyDescent="0.25">
      <c r="A2053" s="1">
        <v>44207</v>
      </c>
      <c r="B2053" s="3">
        <v>35544.300000000003</v>
      </c>
      <c r="C2053" s="3">
        <v>38195.300000000003</v>
      </c>
      <c r="D2053" s="3">
        <v>38217.199999999997</v>
      </c>
      <c r="E2053" s="3">
        <v>30411.599999999999</v>
      </c>
      <c r="F2053" t="s">
        <v>1332</v>
      </c>
      <c r="G2053" s="2">
        <v>-6.93</v>
      </c>
    </row>
    <row r="2054" spans="1:7" x14ac:dyDescent="0.25">
      <c r="A2054" s="1">
        <v>44208</v>
      </c>
      <c r="B2054" s="3">
        <v>34076.1</v>
      </c>
      <c r="C2054" s="3">
        <v>35426</v>
      </c>
      <c r="D2054" s="3">
        <v>36598.699999999997</v>
      </c>
      <c r="E2054" s="3">
        <v>32572.7</v>
      </c>
      <c r="F2054" t="s">
        <v>1331</v>
      </c>
      <c r="G2054" s="2">
        <v>-4.13</v>
      </c>
    </row>
    <row r="2055" spans="1:7" x14ac:dyDescent="0.25">
      <c r="A2055" s="1">
        <v>44209</v>
      </c>
      <c r="B2055" s="3">
        <v>37382.199999999997</v>
      </c>
      <c r="C2055" s="3">
        <v>34061.199999999997</v>
      </c>
      <c r="D2055" s="3">
        <v>37764.6</v>
      </c>
      <c r="E2055" s="3">
        <v>32451.9</v>
      </c>
      <c r="F2055" t="s">
        <v>1330</v>
      </c>
      <c r="G2055" s="2">
        <v>9.6999999999999993</v>
      </c>
    </row>
    <row r="2056" spans="1:7" x14ac:dyDescent="0.25">
      <c r="A2056" s="1">
        <v>44210</v>
      </c>
      <c r="B2056" s="3">
        <v>39175.699999999997</v>
      </c>
      <c r="C2056" s="3">
        <v>37383.4</v>
      </c>
      <c r="D2056" s="3">
        <v>40054.300000000003</v>
      </c>
      <c r="E2056" s="3">
        <v>36772.1</v>
      </c>
      <c r="F2056" t="s">
        <v>1329</v>
      </c>
      <c r="G2056" s="2">
        <v>4.8</v>
      </c>
    </row>
    <row r="2057" spans="1:7" x14ac:dyDescent="0.25">
      <c r="A2057" s="1">
        <v>44211</v>
      </c>
      <c r="B2057" s="3">
        <v>36845.800000000003</v>
      </c>
      <c r="C2057" s="3">
        <v>39175.699999999997</v>
      </c>
      <c r="D2057" s="3">
        <v>39715</v>
      </c>
      <c r="E2057" s="3">
        <v>34488.699999999997</v>
      </c>
      <c r="F2057" t="s">
        <v>1328</v>
      </c>
      <c r="G2057" s="2">
        <v>-5.95</v>
      </c>
    </row>
    <row r="2058" spans="1:7" x14ac:dyDescent="0.25">
      <c r="A2058" s="1">
        <v>44212</v>
      </c>
      <c r="B2058" s="3">
        <v>36019.5</v>
      </c>
      <c r="C2058" s="3">
        <v>36751.800000000003</v>
      </c>
      <c r="D2058" s="3">
        <v>37931.699999999997</v>
      </c>
      <c r="E2058" s="3">
        <v>35408.400000000001</v>
      </c>
      <c r="F2058" t="s">
        <v>1327</v>
      </c>
      <c r="G2058" s="2">
        <v>-2.2400000000000002</v>
      </c>
    </row>
    <row r="2059" spans="1:7" x14ac:dyDescent="0.25">
      <c r="A2059" s="1">
        <v>44213</v>
      </c>
      <c r="B2059" s="3">
        <v>35839.599999999999</v>
      </c>
      <c r="C2059" s="3">
        <v>36020.1</v>
      </c>
      <c r="D2059" s="3">
        <v>36801.300000000003</v>
      </c>
      <c r="E2059" s="3">
        <v>33883.5</v>
      </c>
      <c r="F2059" t="s">
        <v>1326</v>
      </c>
      <c r="G2059" s="2">
        <v>-0.5</v>
      </c>
    </row>
    <row r="2060" spans="1:7" x14ac:dyDescent="0.25">
      <c r="A2060" s="1">
        <v>44214</v>
      </c>
      <c r="B2060" s="3">
        <v>36613.199999999997</v>
      </c>
      <c r="C2060" s="3">
        <v>35838.199999999997</v>
      </c>
      <c r="D2060" s="3">
        <v>37436.800000000003</v>
      </c>
      <c r="E2060" s="3">
        <v>34801</v>
      </c>
      <c r="F2060" t="s">
        <v>1325</v>
      </c>
      <c r="G2060" s="2">
        <v>2.16</v>
      </c>
    </row>
    <row r="2061" spans="1:7" x14ac:dyDescent="0.25">
      <c r="A2061" s="1">
        <v>44215</v>
      </c>
      <c r="B2061" s="3">
        <v>36002.9</v>
      </c>
      <c r="C2061" s="3">
        <v>36630.6</v>
      </c>
      <c r="D2061" s="3">
        <v>37821</v>
      </c>
      <c r="E2061" s="3">
        <v>36001.4</v>
      </c>
      <c r="F2061" t="s">
        <v>1324</v>
      </c>
      <c r="G2061" s="2">
        <v>-1.67</v>
      </c>
    </row>
    <row r="2062" spans="1:7" x14ac:dyDescent="0.25">
      <c r="A2062" s="1">
        <v>44216</v>
      </c>
      <c r="B2062" s="3">
        <v>35476.300000000003</v>
      </c>
      <c r="C2062" s="3">
        <v>35862.1</v>
      </c>
      <c r="D2062" s="3">
        <v>36384.400000000001</v>
      </c>
      <c r="E2062" s="3">
        <v>33444.5</v>
      </c>
      <c r="F2062" t="s">
        <v>1323</v>
      </c>
      <c r="G2062" s="2">
        <v>-1.46</v>
      </c>
    </row>
    <row r="2063" spans="1:7" x14ac:dyDescent="0.25">
      <c r="A2063" s="1">
        <v>44217</v>
      </c>
      <c r="B2063" s="3">
        <v>30842.1</v>
      </c>
      <c r="C2063" s="3">
        <v>35472.300000000003</v>
      </c>
      <c r="D2063" s="3">
        <v>35591.1</v>
      </c>
      <c r="E2063" s="3">
        <v>30101.8</v>
      </c>
      <c r="F2063" t="s">
        <v>1322</v>
      </c>
      <c r="G2063" s="2">
        <v>-13.06</v>
      </c>
    </row>
    <row r="2064" spans="1:7" x14ac:dyDescent="0.25">
      <c r="A2064" s="1">
        <v>44218</v>
      </c>
      <c r="B2064" s="3">
        <v>33000.5</v>
      </c>
      <c r="C2064" s="3">
        <v>30838.7</v>
      </c>
      <c r="D2064" s="3">
        <v>33821.199999999997</v>
      </c>
      <c r="E2064" s="3">
        <v>28871.200000000001</v>
      </c>
      <c r="F2064" t="s">
        <v>1321</v>
      </c>
      <c r="G2064" s="2">
        <v>7</v>
      </c>
    </row>
    <row r="2065" spans="1:7" x14ac:dyDescent="0.25">
      <c r="A2065" s="1">
        <v>44219</v>
      </c>
      <c r="B2065" s="3">
        <v>32088.9</v>
      </c>
      <c r="C2065" s="3">
        <v>32994.1</v>
      </c>
      <c r="D2065" s="3">
        <v>33441.4</v>
      </c>
      <c r="E2065" s="3">
        <v>31418.2</v>
      </c>
      <c r="F2065" t="s">
        <v>1320</v>
      </c>
      <c r="G2065" s="2">
        <v>-2.76</v>
      </c>
    </row>
    <row r="2066" spans="1:7" x14ac:dyDescent="0.25">
      <c r="A2066" s="1">
        <v>44220</v>
      </c>
      <c r="B2066" s="3">
        <v>32241.3</v>
      </c>
      <c r="C2066" s="3">
        <v>32088.5</v>
      </c>
      <c r="D2066" s="3">
        <v>33034.800000000003</v>
      </c>
      <c r="E2066" s="3">
        <v>30982.9</v>
      </c>
      <c r="F2066" t="s">
        <v>1319</v>
      </c>
      <c r="G2066" s="2">
        <v>0.47</v>
      </c>
    </row>
    <row r="2067" spans="1:7" x14ac:dyDescent="0.25">
      <c r="A2067" s="1">
        <v>44221</v>
      </c>
      <c r="B2067" s="3">
        <v>32252.3</v>
      </c>
      <c r="C2067" s="3">
        <v>32244.3</v>
      </c>
      <c r="D2067" s="3">
        <v>34854.300000000003</v>
      </c>
      <c r="E2067" s="3">
        <v>31967.4</v>
      </c>
      <c r="F2067" t="s">
        <v>1318</v>
      </c>
      <c r="G2067" s="2">
        <v>0.03</v>
      </c>
    </row>
    <row r="2068" spans="1:7" x14ac:dyDescent="0.25">
      <c r="A2068" s="1">
        <v>44222</v>
      </c>
      <c r="B2068" s="3">
        <v>32502.1</v>
      </c>
      <c r="C2068" s="3">
        <v>32244.1</v>
      </c>
      <c r="D2068" s="3">
        <v>32917.699999999997</v>
      </c>
      <c r="E2068" s="3">
        <v>30850</v>
      </c>
      <c r="F2068" t="s">
        <v>1317</v>
      </c>
      <c r="G2068" s="2">
        <v>0.77</v>
      </c>
    </row>
    <row r="2069" spans="1:7" x14ac:dyDescent="0.25">
      <c r="A2069" s="1">
        <v>44223</v>
      </c>
      <c r="B2069" s="3">
        <v>30404</v>
      </c>
      <c r="C2069" s="3">
        <v>32499.599999999999</v>
      </c>
      <c r="D2069" s="3">
        <v>32545.4</v>
      </c>
      <c r="E2069" s="3">
        <v>29290.400000000001</v>
      </c>
      <c r="F2069" t="s">
        <v>1316</v>
      </c>
      <c r="G2069" s="2">
        <v>-6.46</v>
      </c>
    </row>
    <row r="2070" spans="1:7" x14ac:dyDescent="0.25">
      <c r="A2070" s="1">
        <v>44224</v>
      </c>
      <c r="B2070" s="3">
        <v>33374.800000000003</v>
      </c>
      <c r="C2070" s="3">
        <v>30408.9</v>
      </c>
      <c r="D2070" s="3">
        <v>33790.800000000003</v>
      </c>
      <c r="E2070" s="3">
        <v>29911.9</v>
      </c>
      <c r="F2070" t="s">
        <v>1315</v>
      </c>
      <c r="G2070" s="2">
        <v>9.77</v>
      </c>
    </row>
    <row r="2071" spans="1:7" x14ac:dyDescent="0.25">
      <c r="A2071" s="1">
        <v>44225</v>
      </c>
      <c r="B2071" s="3">
        <v>34301.800000000003</v>
      </c>
      <c r="C2071" s="3">
        <v>33381.699999999997</v>
      </c>
      <c r="D2071" s="3">
        <v>38546</v>
      </c>
      <c r="E2071" s="3">
        <v>31953.3</v>
      </c>
      <c r="F2071" t="s">
        <v>1314</v>
      </c>
      <c r="G2071" s="2">
        <v>2.78</v>
      </c>
    </row>
    <row r="2072" spans="1:7" x14ac:dyDescent="0.25">
      <c r="A2072" s="1">
        <v>44226</v>
      </c>
      <c r="B2072" s="3">
        <v>34283.1</v>
      </c>
      <c r="C2072" s="3">
        <v>34300</v>
      </c>
      <c r="D2072" s="3">
        <v>34920.9</v>
      </c>
      <c r="E2072" s="3">
        <v>32908.5</v>
      </c>
      <c r="F2072" t="s">
        <v>1313</v>
      </c>
      <c r="G2072" s="2">
        <v>-0.05</v>
      </c>
    </row>
    <row r="2073" spans="1:7" x14ac:dyDescent="0.25">
      <c r="A2073" s="1">
        <v>44227</v>
      </c>
      <c r="B2073" s="3">
        <v>33108.1</v>
      </c>
      <c r="C2073" s="3">
        <v>34281.599999999999</v>
      </c>
      <c r="D2073" s="3">
        <v>34348.300000000003</v>
      </c>
      <c r="E2073" s="3">
        <v>32189.9</v>
      </c>
      <c r="F2073" t="s">
        <v>1312</v>
      </c>
      <c r="G2073" s="2">
        <v>-3.43</v>
      </c>
    </row>
    <row r="2074" spans="1:7" x14ac:dyDescent="0.25">
      <c r="A2074" s="1">
        <v>44228</v>
      </c>
      <c r="B2074" s="3">
        <v>33515.699999999997</v>
      </c>
      <c r="C2074" s="3">
        <v>33106.800000000003</v>
      </c>
      <c r="D2074" s="3">
        <v>34685.599999999999</v>
      </c>
      <c r="E2074" s="3">
        <v>32324.9</v>
      </c>
      <c r="F2074" t="s">
        <v>1311</v>
      </c>
      <c r="G2074" s="2">
        <v>1.23</v>
      </c>
    </row>
    <row r="2075" spans="1:7" x14ac:dyDescent="0.25">
      <c r="A2075" s="1">
        <v>44229</v>
      </c>
      <c r="B2075" s="3">
        <v>35485.199999999997</v>
      </c>
      <c r="C2075" s="3">
        <v>33514</v>
      </c>
      <c r="D2075" s="3">
        <v>35976.1</v>
      </c>
      <c r="E2075" s="3">
        <v>33462.400000000001</v>
      </c>
      <c r="F2075" t="s">
        <v>1310</v>
      </c>
      <c r="G2075" s="2">
        <v>5.88</v>
      </c>
    </row>
    <row r="2076" spans="1:7" x14ac:dyDescent="0.25">
      <c r="A2076" s="1">
        <v>44230</v>
      </c>
      <c r="B2076" s="3">
        <v>37646.800000000003</v>
      </c>
      <c r="C2076" s="3">
        <v>35486.9</v>
      </c>
      <c r="D2076" s="3">
        <v>37646.800000000003</v>
      </c>
      <c r="E2076" s="3">
        <v>35401.5</v>
      </c>
      <c r="F2076" t="s">
        <v>1309</v>
      </c>
      <c r="G2076" s="2">
        <v>6.09</v>
      </c>
    </row>
    <row r="2077" spans="1:7" x14ac:dyDescent="0.25">
      <c r="A2077" s="1">
        <v>44231</v>
      </c>
      <c r="B2077" s="3">
        <v>36982.1</v>
      </c>
      <c r="C2077" s="3">
        <v>37648.9</v>
      </c>
      <c r="D2077" s="3">
        <v>38707.9</v>
      </c>
      <c r="E2077" s="3">
        <v>36380.800000000003</v>
      </c>
      <c r="F2077" t="s">
        <v>1308</v>
      </c>
      <c r="G2077" s="2">
        <v>-1.77</v>
      </c>
    </row>
    <row r="2078" spans="1:7" x14ac:dyDescent="0.25">
      <c r="A2078" s="1">
        <v>44232</v>
      </c>
      <c r="B2078" s="3">
        <v>38297.599999999999</v>
      </c>
      <c r="C2078" s="3">
        <v>36976.400000000001</v>
      </c>
      <c r="D2078" s="3">
        <v>38303.599999999999</v>
      </c>
      <c r="E2078" s="3">
        <v>36640</v>
      </c>
      <c r="F2078" t="s">
        <v>1307</v>
      </c>
      <c r="G2078" s="2">
        <v>3.56</v>
      </c>
    </row>
    <row r="2079" spans="1:7" x14ac:dyDescent="0.25">
      <c r="A2079" s="1">
        <v>44233</v>
      </c>
      <c r="B2079" s="3">
        <v>39256.6</v>
      </c>
      <c r="C2079" s="3">
        <v>38300.6</v>
      </c>
      <c r="D2079" s="3">
        <v>40939.699999999997</v>
      </c>
      <c r="E2079" s="3">
        <v>38275.300000000003</v>
      </c>
      <c r="F2079" t="s">
        <v>1306</v>
      </c>
      <c r="G2079" s="2">
        <v>2.5</v>
      </c>
    </row>
    <row r="2080" spans="1:7" x14ac:dyDescent="0.25">
      <c r="A2080" s="1">
        <v>44234</v>
      </c>
      <c r="B2080" s="3">
        <v>38852.9</v>
      </c>
      <c r="C2080" s="3">
        <v>39228.9</v>
      </c>
      <c r="D2080" s="3">
        <v>39691.699999999997</v>
      </c>
      <c r="E2080" s="3">
        <v>37381.599999999999</v>
      </c>
      <c r="F2080" t="s">
        <v>1305</v>
      </c>
      <c r="G2080" s="2">
        <v>-1.03</v>
      </c>
    </row>
    <row r="2081" spans="1:7" x14ac:dyDescent="0.25">
      <c r="A2081" s="1">
        <v>44235</v>
      </c>
      <c r="B2081" s="3">
        <v>46395.7</v>
      </c>
      <c r="C2081" s="3">
        <v>38853.599999999999</v>
      </c>
      <c r="D2081" s="3">
        <v>46596.4</v>
      </c>
      <c r="E2081" s="3">
        <v>38057</v>
      </c>
      <c r="F2081" t="s">
        <v>1304</v>
      </c>
      <c r="G2081" s="2">
        <v>19.41</v>
      </c>
    </row>
    <row r="2082" spans="1:7" x14ac:dyDescent="0.25">
      <c r="A2082" s="1">
        <v>44236</v>
      </c>
      <c r="B2082" s="3">
        <v>46508.6</v>
      </c>
      <c r="C2082" s="3">
        <v>46396.4</v>
      </c>
      <c r="D2082" s="3">
        <v>48143.5</v>
      </c>
      <c r="E2082" s="3">
        <v>45104.7</v>
      </c>
      <c r="F2082" t="s">
        <v>1303</v>
      </c>
      <c r="G2082" s="2">
        <v>0.24</v>
      </c>
    </row>
    <row r="2083" spans="1:7" x14ac:dyDescent="0.25">
      <c r="A2083" s="1">
        <v>44237</v>
      </c>
      <c r="B2083" s="3">
        <v>44836</v>
      </c>
      <c r="C2083" s="3">
        <v>46507.8</v>
      </c>
      <c r="D2083" s="3">
        <v>47295.3</v>
      </c>
      <c r="E2083" s="3">
        <v>43800.5</v>
      </c>
      <c r="F2083" t="s">
        <v>1302</v>
      </c>
      <c r="G2083" s="2">
        <v>-3.6</v>
      </c>
    </row>
    <row r="2084" spans="1:7" x14ac:dyDescent="0.25">
      <c r="A2084" s="1">
        <v>44238</v>
      </c>
      <c r="B2084" s="3">
        <v>47990.7</v>
      </c>
      <c r="C2084" s="3">
        <v>44834.8</v>
      </c>
      <c r="D2084" s="3">
        <v>48622.1</v>
      </c>
      <c r="E2084" s="3">
        <v>44041.1</v>
      </c>
      <c r="F2084" t="s">
        <v>1301</v>
      </c>
      <c r="G2084" s="2">
        <v>7.04</v>
      </c>
    </row>
    <row r="2085" spans="1:7" x14ac:dyDescent="0.25">
      <c r="A2085" s="1">
        <v>44239</v>
      </c>
      <c r="B2085" s="3">
        <v>47371.7</v>
      </c>
      <c r="C2085" s="3">
        <v>47995</v>
      </c>
      <c r="D2085" s="3">
        <v>48927.4</v>
      </c>
      <c r="E2085" s="3">
        <v>46218.6</v>
      </c>
      <c r="F2085" t="s">
        <v>1300</v>
      </c>
      <c r="G2085" s="2">
        <v>-1.29</v>
      </c>
    </row>
    <row r="2086" spans="1:7" x14ac:dyDescent="0.25">
      <c r="A2086" s="1">
        <v>44240</v>
      </c>
      <c r="B2086" s="3">
        <v>47168.7</v>
      </c>
      <c r="C2086" s="3">
        <v>47373.1</v>
      </c>
      <c r="D2086" s="3">
        <v>48097.3</v>
      </c>
      <c r="E2086" s="3">
        <v>46270.5</v>
      </c>
      <c r="F2086" t="s">
        <v>1299</v>
      </c>
      <c r="G2086" s="2">
        <v>-0.43</v>
      </c>
    </row>
    <row r="2087" spans="1:7" x14ac:dyDescent="0.25">
      <c r="A2087" s="1">
        <v>44241</v>
      </c>
      <c r="B2087" s="3">
        <v>48643.4</v>
      </c>
      <c r="C2087" s="3">
        <v>47172.1</v>
      </c>
      <c r="D2087" s="3">
        <v>49695.1</v>
      </c>
      <c r="E2087" s="3">
        <v>47051.9</v>
      </c>
      <c r="F2087" t="s">
        <v>1298</v>
      </c>
      <c r="G2087" s="2">
        <v>3.13</v>
      </c>
    </row>
    <row r="2088" spans="1:7" x14ac:dyDescent="0.25">
      <c r="A2088" s="1">
        <v>44242</v>
      </c>
      <c r="B2088" s="3">
        <v>47936.3</v>
      </c>
      <c r="C2088" s="3">
        <v>48611.1</v>
      </c>
      <c r="D2088" s="3">
        <v>48936.5</v>
      </c>
      <c r="E2088" s="3">
        <v>45786.1</v>
      </c>
      <c r="F2088" t="s">
        <v>1297</v>
      </c>
      <c r="G2088" s="2">
        <v>-1.45</v>
      </c>
    </row>
    <row r="2089" spans="1:7" x14ac:dyDescent="0.25">
      <c r="A2089" s="1">
        <v>44243</v>
      </c>
      <c r="B2089" s="3">
        <v>49169.7</v>
      </c>
      <c r="C2089" s="3">
        <v>47934.2</v>
      </c>
      <c r="D2089" s="3">
        <v>50515.8</v>
      </c>
      <c r="E2089" s="3">
        <v>47044.4</v>
      </c>
      <c r="F2089" t="s">
        <v>1296</v>
      </c>
      <c r="G2089" s="2">
        <v>2.57</v>
      </c>
    </row>
    <row r="2090" spans="1:7" x14ac:dyDescent="0.25">
      <c r="A2090" s="1">
        <v>44244</v>
      </c>
      <c r="B2090" s="3">
        <v>52079.199999999997</v>
      </c>
      <c r="C2090" s="3">
        <v>49161.3</v>
      </c>
      <c r="D2090" s="3">
        <v>52577.7</v>
      </c>
      <c r="E2090" s="3">
        <v>49018.1</v>
      </c>
      <c r="F2090" t="s">
        <v>1295</v>
      </c>
      <c r="G2090" s="2">
        <v>5.92</v>
      </c>
    </row>
    <row r="2091" spans="1:7" x14ac:dyDescent="0.25">
      <c r="A2091" s="1">
        <v>44245</v>
      </c>
      <c r="B2091" s="3">
        <v>51582.2</v>
      </c>
      <c r="C2091" s="3">
        <v>52094.5</v>
      </c>
      <c r="D2091" s="3">
        <v>52524</v>
      </c>
      <c r="E2091" s="3">
        <v>50941.599999999999</v>
      </c>
      <c r="F2091" t="s">
        <v>1294</v>
      </c>
      <c r="G2091" s="2">
        <v>-0.95</v>
      </c>
    </row>
    <row r="2092" spans="1:7" x14ac:dyDescent="0.25">
      <c r="A2092" s="1">
        <v>44246</v>
      </c>
      <c r="B2092" s="3">
        <v>55906.6</v>
      </c>
      <c r="C2092" s="3">
        <v>51590.1</v>
      </c>
      <c r="D2092" s="3">
        <v>56238.5</v>
      </c>
      <c r="E2092" s="3">
        <v>50816.800000000003</v>
      </c>
      <c r="F2092" t="s">
        <v>1293</v>
      </c>
      <c r="G2092" s="2">
        <v>8.3800000000000008</v>
      </c>
    </row>
    <row r="2093" spans="1:7" x14ac:dyDescent="0.25">
      <c r="A2093" s="1">
        <v>44247</v>
      </c>
      <c r="B2093" s="3">
        <v>55923.7</v>
      </c>
      <c r="C2093" s="3">
        <v>55922</v>
      </c>
      <c r="D2093" s="3">
        <v>57523.8</v>
      </c>
      <c r="E2093" s="3">
        <v>54124.1</v>
      </c>
      <c r="F2093" t="s">
        <v>1292</v>
      </c>
      <c r="G2093" s="2">
        <v>0.03</v>
      </c>
    </row>
    <row r="2094" spans="1:7" x14ac:dyDescent="0.25">
      <c r="A2094" s="1">
        <v>44248</v>
      </c>
      <c r="B2094" s="3">
        <v>57433.8</v>
      </c>
      <c r="C2094" s="3">
        <v>55907.6</v>
      </c>
      <c r="D2094" s="3">
        <v>58335.1</v>
      </c>
      <c r="E2094" s="3">
        <v>55502.7</v>
      </c>
      <c r="F2094" t="s">
        <v>1291</v>
      </c>
      <c r="G2094" s="2">
        <v>2.7</v>
      </c>
    </row>
    <row r="2095" spans="1:7" x14ac:dyDescent="0.25">
      <c r="A2095" s="1">
        <v>44249</v>
      </c>
      <c r="B2095" s="3">
        <v>54111.8</v>
      </c>
      <c r="C2095" s="3">
        <v>57437.599999999999</v>
      </c>
      <c r="D2095" s="3">
        <v>57480.800000000003</v>
      </c>
      <c r="E2095" s="3">
        <v>48353.8</v>
      </c>
      <c r="F2095" t="s">
        <v>1290</v>
      </c>
      <c r="G2095" s="2">
        <v>-5.78</v>
      </c>
    </row>
    <row r="2096" spans="1:7" x14ac:dyDescent="0.25">
      <c r="A2096" s="1">
        <v>44250</v>
      </c>
      <c r="B2096" s="3">
        <v>48911.199999999997</v>
      </c>
      <c r="C2096" s="3">
        <v>54114.1</v>
      </c>
      <c r="D2096" s="3">
        <v>54115</v>
      </c>
      <c r="E2096" s="3">
        <v>45093.8</v>
      </c>
      <c r="F2096" t="s">
        <v>1289</v>
      </c>
      <c r="G2096" s="2">
        <v>-9.61</v>
      </c>
    </row>
    <row r="2097" spans="1:7" x14ac:dyDescent="0.25">
      <c r="A2097" s="1">
        <v>44251</v>
      </c>
      <c r="B2097" s="3">
        <v>49697.5</v>
      </c>
      <c r="C2097" s="3">
        <v>48911.1</v>
      </c>
      <c r="D2097" s="3">
        <v>51311.8</v>
      </c>
      <c r="E2097" s="3">
        <v>47031.7</v>
      </c>
      <c r="F2097" t="s">
        <v>1288</v>
      </c>
      <c r="G2097" s="2">
        <v>1.61</v>
      </c>
    </row>
    <row r="2098" spans="1:7" x14ac:dyDescent="0.25">
      <c r="A2098" s="1">
        <v>44252</v>
      </c>
      <c r="B2098" s="3">
        <v>46928.5</v>
      </c>
      <c r="C2098" s="3">
        <v>49695.9</v>
      </c>
      <c r="D2098" s="3">
        <v>52013.8</v>
      </c>
      <c r="E2098" s="3">
        <v>46773.7</v>
      </c>
      <c r="F2098" t="s">
        <v>1287</v>
      </c>
      <c r="G2098" s="2">
        <v>-5.57</v>
      </c>
    </row>
    <row r="2099" spans="1:7" x14ac:dyDescent="0.25">
      <c r="A2099" s="1">
        <v>44253</v>
      </c>
      <c r="B2099" s="3">
        <v>46345.599999999999</v>
      </c>
      <c r="C2099" s="3">
        <v>46928.5</v>
      </c>
      <c r="D2099" s="3">
        <v>48413.9</v>
      </c>
      <c r="E2099" s="3">
        <v>44248.2</v>
      </c>
      <c r="F2099" t="s">
        <v>1286</v>
      </c>
      <c r="G2099" s="2">
        <v>-1.24</v>
      </c>
    </row>
    <row r="2100" spans="1:7" x14ac:dyDescent="0.25">
      <c r="A2100" s="1">
        <v>44254</v>
      </c>
      <c r="B2100" s="3">
        <v>46136.7</v>
      </c>
      <c r="C2100" s="3">
        <v>46333.1</v>
      </c>
      <c r="D2100" s="3">
        <v>48335.1</v>
      </c>
      <c r="E2100" s="3">
        <v>45059.4</v>
      </c>
      <c r="F2100" t="s">
        <v>1285</v>
      </c>
      <c r="G2100" s="2">
        <v>-0.45</v>
      </c>
    </row>
    <row r="2101" spans="1:7" x14ac:dyDescent="0.25">
      <c r="A2101" s="1">
        <v>44255</v>
      </c>
      <c r="B2101" s="3">
        <v>45164</v>
      </c>
      <c r="C2101" s="3">
        <v>46136</v>
      </c>
      <c r="D2101" s="3">
        <v>46582</v>
      </c>
      <c r="E2101" s="3">
        <v>43100.6</v>
      </c>
      <c r="F2101" t="s">
        <v>1284</v>
      </c>
      <c r="G2101" s="2">
        <v>-2.11</v>
      </c>
    </row>
    <row r="2102" spans="1:7" x14ac:dyDescent="0.25">
      <c r="A2102" s="1">
        <v>44256</v>
      </c>
      <c r="B2102" s="3">
        <v>49595.5</v>
      </c>
      <c r="C2102" s="3">
        <v>45160.5</v>
      </c>
      <c r="D2102" s="3">
        <v>49774</v>
      </c>
      <c r="E2102" s="3">
        <v>45008.800000000003</v>
      </c>
      <c r="F2102" t="s">
        <v>1283</v>
      </c>
      <c r="G2102" s="2">
        <v>9.81</v>
      </c>
    </row>
    <row r="2103" spans="1:7" x14ac:dyDescent="0.25">
      <c r="A2103" s="1">
        <v>44257</v>
      </c>
      <c r="B2103" s="3">
        <v>48424.2</v>
      </c>
      <c r="C2103" s="3">
        <v>49595.6</v>
      </c>
      <c r="D2103" s="3">
        <v>50191.9</v>
      </c>
      <c r="E2103" s="3">
        <v>47100.6</v>
      </c>
      <c r="F2103" t="s">
        <v>1282</v>
      </c>
      <c r="G2103" s="2">
        <v>-2.36</v>
      </c>
    </row>
    <row r="2104" spans="1:7" x14ac:dyDescent="0.25">
      <c r="A2104" s="1">
        <v>44258</v>
      </c>
      <c r="B2104" s="3">
        <v>50395.1</v>
      </c>
      <c r="C2104" s="3">
        <v>48422.2</v>
      </c>
      <c r="D2104" s="3">
        <v>52567.9</v>
      </c>
      <c r="E2104" s="3">
        <v>48159.199999999997</v>
      </c>
      <c r="F2104" t="s">
        <v>1281</v>
      </c>
      <c r="G2104" s="2">
        <v>4.07</v>
      </c>
    </row>
    <row r="2105" spans="1:7" x14ac:dyDescent="0.25">
      <c r="A2105" s="1">
        <v>44259</v>
      </c>
      <c r="B2105" s="3">
        <v>48428</v>
      </c>
      <c r="C2105" s="3">
        <v>50388</v>
      </c>
      <c r="D2105" s="3">
        <v>51757.7</v>
      </c>
      <c r="E2105" s="3">
        <v>47521.8</v>
      </c>
      <c r="F2105" t="s">
        <v>1280</v>
      </c>
      <c r="G2105" s="2">
        <v>-3.9</v>
      </c>
    </row>
    <row r="2106" spans="1:7" x14ac:dyDescent="0.25">
      <c r="A2106" s="1">
        <v>44260</v>
      </c>
      <c r="B2106" s="3">
        <v>48792.5</v>
      </c>
      <c r="C2106" s="3">
        <v>48363.6</v>
      </c>
      <c r="D2106" s="3">
        <v>49429.4</v>
      </c>
      <c r="E2106" s="3">
        <v>46370.1</v>
      </c>
      <c r="F2106" t="s">
        <v>1279</v>
      </c>
      <c r="G2106" s="2">
        <v>0.75</v>
      </c>
    </row>
    <row r="2107" spans="1:7" x14ac:dyDescent="0.25">
      <c r="A2107" s="1">
        <v>44261</v>
      </c>
      <c r="B2107" s="3">
        <v>48855.6</v>
      </c>
      <c r="C2107" s="3">
        <v>48798.7</v>
      </c>
      <c r="D2107" s="3">
        <v>49191.8</v>
      </c>
      <c r="E2107" s="3">
        <v>47132.800000000003</v>
      </c>
      <c r="F2107" t="s">
        <v>1278</v>
      </c>
      <c r="G2107" s="2">
        <v>0.13</v>
      </c>
    </row>
    <row r="2108" spans="1:7" x14ac:dyDescent="0.25">
      <c r="A2108" s="1">
        <v>44262</v>
      </c>
      <c r="B2108" s="3">
        <v>50982.3</v>
      </c>
      <c r="C2108" s="3">
        <v>48899</v>
      </c>
      <c r="D2108" s="3">
        <v>51434.1</v>
      </c>
      <c r="E2108" s="3">
        <v>48890.6</v>
      </c>
      <c r="F2108" t="s">
        <v>1277</v>
      </c>
      <c r="G2108" s="2">
        <v>4.3499999999999996</v>
      </c>
    </row>
    <row r="2109" spans="1:7" x14ac:dyDescent="0.25">
      <c r="A2109" s="1">
        <v>44263</v>
      </c>
      <c r="B2109" s="3">
        <v>52311</v>
      </c>
      <c r="C2109" s="3">
        <v>50988.9</v>
      </c>
      <c r="D2109" s="3">
        <v>52384.9</v>
      </c>
      <c r="E2109" s="3">
        <v>49338.1</v>
      </c>
      <c r="F2109" t="s">
        <v>1276</v>
      </c>
      <c r="G2109" s="2">
        <v>2.61</v>
      </c>
    </row>
    <row r="2110" spans="1:7" x14ac:dyDescent="0.25">
      <c r="A2110" s="1">
        <v>44264</v>
      </c>
      <c r="B2110" s="3">
        <v>54879</v>
      </c>
      <c r="C2110" s="3">
        <v>52352.4</v>
      </c>
      <c r="D2110" s="3">
        <v>54880.6</v>
      </c>
      <c r="E2110" s="3">
        <v>51941.3</v>
      </c>
      <c r="F2110" t="s">
        <v>1275</v>
      </c>
      <c r="G2110" s="2">
        <v>4.91</v>
      </c>
    </row>
    <row r="2111" spans="1:7" x14ac:dyDescent="0.25">
      <c r="A2111" s="1">
        <v>44265</v>
      </c>
      <c r="B2111" s="3">
        <v>55851.9</v>
      </c>
      <c r="C2111" s="3">
        <v>54882.7</v>
      </c>
      <c r="D2111" s="3">
        <v>57328.7</v>
      </c>
      <c r="E2111" s="3">
        <v>53073.599999999999</v>
      </c>
      <c r="F2111" t="s">
        <v>1274</v>
      </c>
      <c r="G2111" s="2">
        <v>1.77</v>
      </c>
    </row>
    <row r="2112" spans="1:7" x14ac:dyDescent="0.25">
      <c r="A2112" s="1">
        <v>44266</v>
      </c>
      <c r="B2112" s="3">
        <v>57799.5</v>
      </c>
      <c r="C2112" s="3">
        <v>55851.199999999997</v>
      </c>
      <c r="D2112" s="3">
        <v>58135</v>
      </c>
      <c r="E2112" s="3">
        <v>54351.8</v>
      </c>
      <c r="F2112" t="s">
        <v>1273</v>
      </c>
      <c r="G2112" s="2">
        <v>3.49</v>
      </c>
    </row>
    <row r="2113" spans="1:7" x14ac:dyDescent="0.25">
      <c r="A2113" s="1">
        <v>44267</v>
      </c>
      <c r="B2113" s="3">
        <v>57265.1</v>
      </c>
      <c r="C2113" s="3">
        <v>57806.2</v>
      </c>
      <c r="D2113" s="3">
        <v>58052.3</v>
      </c>
      <c r="E2113" s="3">
        <v>55134.5</v>
      </c>
      <c r="F2113" t="s">
        <v>1272</v>
      </c>
      <c r="G2113" s="2">
        <v>-0.92</v>
      </c>
    </row>
    <row r="2114" spans="1:7" x14ac:dyDescent="0.25">
      <c r="A2114" s="1">
        <v>44268</v>
      </c>
      <c r="B2114" s="3">
        <v>61195.3</v>
      </c>
      <c r="C2114" s="3">
        <v>57267.4</v>
      </c>
      <c r="D2114" s="3">
        <v>61795.8</v>
      </c>
      <c r="E2114" s="3">
        <v>56118.8</v>
      </c>
      <c r="F2114" t="s">
        <v>1271</v>
      </c>
      <c r="G2114" s="2">
        <v>6.86</v>
      </c>
    </row>
    <row r="2115" spans="1:7" x14ac:dyDescent="0.25">
      <c r="A2115" s="1">
        <v>44269</v>
      </c>
      <c r="B2115" s="3">
        <v>59113.7</v>
      </c>
      <c r="C2115" s="3">
        <v>61192.7</v>
      </c>
      <c r="D2115" s="3">
        <v>61673.7</v>
      </c>
      <c r="E2115" s="3">
        <v>59113.7</v>
      </c>
      <c r="F2115" t="s">
        <v>1270</v>
      </c>
      <c r="G2115" s="2">
        <v>-3.4</v>
      </c>
    </row>
    <row r="2116" spans="1:7" x14ac:dyDescent="0.25">
      <c r="A2116" s="1">
        <v>44270</v>
      </c>
      <c r="B2116" s="3">
        <v>55791.3</v>
      </c>
      <c r="C2116" s="3">
        <v>59117.4</v>
      </c>
      <c r="D2116" s="3">
        <v>60565.9</v>
      </c>
      <c r="E2116" s="3">
        <v>55088.800000000003</v>
      </c>
      <c r="F2116" t="s">
        <v>1269</v>
      </c>
      <c r="G2116" s="2">
        <v>-5.62</v>
      </c>
    </row>
    <row r="2117" spans="1:7" x14ac:dyDescent="0.25">
      <c r="A2117" s="1">
        <v>44271</v>
      </c>
      <c r="B2117" s="3">
        <v>56889.7</v>
      </c>
      <c r="C2117" s="3">
        <v>55619.5</v>
      </c>
      <c r="D2117" s="3">
        <v>56889.7</v>
      </c>
      <c r="E2117" s="3">
        <v>53342.6</v>
      </c>
      <c r="F2117" t="s">
        <v>1268</v>
      </c>
      <c r="G2117" s="2">
        <v>1.97</v>
      </c>
    </row>
    <row r="2118" spans="1:7" x14ac:dyDescent="0.25">
      <c r="A2118" s="1">
        <v>44272</v>
      </c>
      <c r="B2118" s="3">
        <v>58913.5</v>
      </c>
      <c r="C2118" s="3">
        <v>56892.9</v>
      </c>
      <c r="D2118" s="3">
        <v>58933.2</v>
      </c>
      <c r="E2118" s="3">
        <v>54253.2</v>
      </c>
      <c r="F2118" t="s">
        <v>1267</v>
      </c>
      <c r="G2118" s="2">
        <v>3.56</v>
      </c>
    </row>
    <row r="2119" spans="1:7" x14ac:dyDescent="0.25">
      <c r="A2119" s="1">
        <v>44273</v>
      </c>
      <c r="B2119" s="3">
        <v>57656</v>
      </c>
      <c r="C2119" s="3">
        <v>58911.8</v>
      </c>
      <c r="D2119" s="3">
        <v>60088</v>
      </c>
      <c r="E2119" s="3">
        <v>57099.6</v>
      </c>
      <c r="F2119" t="s">
        <v>1266</v>
      </c>
      <c r="G2119" s="2">
        <v>-2.13</v>
      </c>
    </row>
    <row r="2120" spans="1:7" x14ac:dyDescent="0.25">
      <c r="A2120" s="1">
        <v>44274</v>
      </c>
      <c r="B2120" s="3">
        <v>58088</v>
      </c>
      <c r="C2120" s="3">
        <v>57645</v>
      </c>
      <c r="D2120" s="3">
        <v>59448.3</v>
      </c>
      <c r="E2120" s="3">
        <v>56305.1</v>
      </c>
      <c r="F2120" t="s">
        <v>1265</v>
      </c>
      <c r="G2120" s="2">
        <v>0.75</v>
      </c>
    </row>
    <row r="2121" spans="1:7" x14ac:dyDescent="0.25">
      <c r="A2121" s="1">
        <v>44275</v>
      </c>
      <c r="B2121" s="3">
        <v>58093.4</v>
      </c>
      <c r="C2121" s="3">
        <v>58084.1</v>
      </c>
      <c r="D2121" s="3">
        <v>59882.1</v>
      </c>
      <c r="E2121" s="3">
        <v>57863</v>
      </c>
      <c r="F2121" t="s">
        <v>1264</v>
      </c>
      <c r="G2121" s="2">
        <v>0.01</v>
      </c>
    </row>
    <row r="2122" spans="1:7" x14ac:dyDescent="0.25">
      <c r="A2122" s="1">
        <v>44276</v>
      </c>
      <c r="B2122" s="3">
        <v>57383.8</v>
      </c>
      <c r="C2122" s="3">
        <v>58097.4</v>
      </c>
      <c r="D2122" s="3">
        <v>58583.8</v>
      </c>
      <c r="E2122" s="3">
        <v>55583.3</v>
      </c>
      <c r="F2122" t="s">
        <v>214</v>
      </c>
      <c r="G2122" s="2">
        <v>-1.22</v>
      </c>
    </row>
    <row r="2123" spans="1:7" x14ac:dyDescent="0.25">
      <c r="A2123" s="1">
        <v>44277</v>
      </c>
      <c r="B2123" s="3">
        <v>54158.3</v>
      </c>
      <c r="C2123" s="3">
        <v>57379.3</v>
      </c>
      <c r="D2123" s="3">
        <v>58379.9</v>
      </c>
      <c r="E2123" s="3">
        <v>53784.2</v>
      </c>
      <c r="F2123" t="s">
        <v>1263</v>
      </c>
      <c r="G2123" s="2">
        <v>-5.62</v>
      </c>
    </row>
    <row r="2124" spans="1:7" x14ac:dyDescent="0.25">
      <c r="A2124" s="1">
        <v>44278</v>
      </c>
      <c r="B2124" s="3">
        <v>54452.5</v>
      </c>
      <c r="C2124" s="3">
        <v>54117.5</v>
      </c>
      <c r="D2124" s="3">
        <v>55813.8</v>
      </c>
      <c r="E2124" s="3">
        <v>52992.3</v>
      </c>
      <c r="F2124" t="s">
        <v>1262</v>
      </c>
      <c r="G2124" s="2">
        <v>0.54</v>
      </c>
    </row>
    <row r="2125" spans="1:7" x14ac:dyDescent="0.25">
      <c r="A2125" s="1">
        <v>44279</v>
      </c>
      <c r="B2125" s="3">
        <v>52325.4</v>
      </c>
      <c r="C2125" s="3">
        <v>54309.1</v>
      </c>
      <c r="D2125" s="3">
        <v>57169.4</v>
      </c>
      <c r="E2125" s="3">
        <v>51725.4</v>
      </c>
      <c r="F2125" t="s">
        <v>1261</v>
      </c>
      <c r="G2125" s="2">
        <v>-3.91</v>
      </c>
    </row>
    <row r="2126" spans="1:7" x14ac:dyDescent="0.25">
      <c r="A2126" s="1">
        <v>44280</v>
      </c>
      <c r="B2126" s="3">
        <v>51322.3</v>
      </c>
      <c r="C2126" s="3">
        <v>52330</v>
      </c>
      <c r="D2126" s="3">
        <v>53175.4</v>
      </c>
      <c r="E2126" s="3">
        <v>50441.3</v>
      </c>
      <c r="F2126" t="s">
        <v>1260</v>
      </c>
      <c r="G2126" s="2">
        <v>-1.92</v>
      </c>
    </row>
    <row r="2127" spans="1:7" x14ac:dyDescent="0.25">
      <c r="A2127" s="1">
        <v>44281</v>
      </c>
      <c r="B2127" s="3">
        <v>55036.1</v>
      </c>
      <c r="C2127" s="3">
        <v>51317.4</v>
      </c>
      <c r="D2127" s="3">
        <v>55074.1</v>
      </c>
      <c r="E2127" s="3">
        <v>51302</v>
      </c>
      <c r="F2127" t="s">
        <v>186</v>
      </c>
      <c r="G2127" s="2">
        <v>7.24</v>
      </c>
    </row>
    <row r="2128" spans="1:7" x14ac:dyDescent="0.25">
      <c r="A2128" s="1">
        <v>44282</v>
      </c>
      <c r="B2128" s="3">
        <v>55862.9</v>
      </c>
      <c r="C2128" s="3">
        <v>55033.8</v>
      </c>
      <c r="D2128" s="3">
        <v>56531.1</v>
      </c>
      <c r="E2128" s="3">
        <v>54010.2</v>
      </c>
      <c r="F2128" t="s">
        <v>1259</v>
      </c>
      <c r="G2128" s="2">
        <v>1.5</v>
      </c>
    </row>
    <row r="2129" spans="1:7" x14ac:dyDescent="0.25">
      <c r="A2129" s="1">
        <v>44283</v>
      </c>
      <c r="B2129" s="3">
        <v>55765.2</v>
      </c>
      <c r="C2129" s="3">
        <v>55856.9</v>
      </c>
      <c r="D2129" s="3">
        <v>56504.2</v>
      </c>
      <c r="E2129" s="3">
        <v>54711.3</v>
      </c>
      <c r="F2129" t="s">
        <v>464</v>
      </c>
      <c r="G2129" s="2">
        <v>-0.17</v>
      </c>
    </row>
    <row r="2130" spans="1:7" x14ac:dyDescent="0.25">
      <c r="A2130" s="1">
        <v>44284</v>
      </c>
      <c r="B2130" s="3">
        <v>57616.2</v>
      </c>
      <c r="C2130" s="3">
        <v>55764.7</v>
      </c>
      <c r="D2130" s="3">
        <v>58392.6</v>
      </c>
      <c r="E2130" s="3">
        <v>54951.1</v>
      </c>
      <c r="F2130" t="s">
        <v>1258</v>
      </c>
      <c r="G2130" s="2">
        <v>3.32</v>
      </c>
    </row>
    <row r="2131" spans="1:7" x14ac:dyDescent="0.25">
      <c r="A2131" s="1">
        <v>44285</v>
      </c>
      <c r="B2131" s="3">
        <v>58771.3</v>
      </c>
      <c r="C2131" s="3">
        <v>57614.6</v>
      </c>
      <c r="D2131" s="3">
        <v>59366.9</v>
      </c>
      <c r="E2131" s="3">
        <v>57077.1</v>
      </c>
      <c r="F2131" t="s">
        <v>1257</v>
      </c>
      <c r="G2131" s="2">
        <v>2</v>
      </c>
    </row>
    <row r="2132" spans="1:7" x14ac:dyDescent="0.25">
      <c r="A2132" s="1">
        <v>44286</v>
      </c>
      <c r="B2132" s="3">
        <v>58763.7</v>
      </c>
      <c r="C2132" s="3">
        <v>58771.4</v>
      </c>
      <c r="D2132" s="3">
        <v>59795.6</v>
      </c>
      <c r="E2132" s="3">
        <v>56991.6</v>
      </c>
      <c r="F2132" t="s">
        <v>158</v>
      </c>
      <c r="G2132" s="2">
        <v>-0.01</v>
      </c>
    </row>
    <row r="2133" spans="1:7" x14ac:dyDescent="0.25">
      <c r="A2133" s="1">
        <v>44287</v>
      </c>
      <c r="B2133" s="3">
        <v>58718.3</v>
      </c>
      <c r="C2133" s="3">
        <v>58763.199999999997</v>
      </c>
      <c r="D2133" s="3">
        <v>59406.5</v>
      </c>
      <c r="E2133" s="3">
        <v>58040.7</v>
      </c>
      <c r="F2133" t="s">
        <v>1256</v>
      </c>
      <c r="G2133" s="2">
        <v>-0.08</v>
      </c>
    </row>
    <row r="2134" spans="1:7" x14ac:dyDescent="0.25">
      <c r="A2134" s="1">
        <v>44288</v>
      </c>
      <c r="B2134" s="3">
        <v>58977.3</v>
      </c>
      <c r="C2134" s="3">
        <v>58718.2</v>
      </c>
      <c r="D2134" s="3">
        <v>60134.9</v>
      </c>
      <c r="E2134" s="3">
        <v>58466.5</v>
      </c>
      <c r="F2134" t="s">
        <v>1255</v>
      </c>
      <c r="G2134" s="2">
        <v>0.44</v>
      </c>
    </row>
    <row r="2135" spans="1:7" x14ac:dyDescent="0.25">
      <c r="A2135" s="1">
        <v>44289</v>
      </c>
      <c r="B2135" s="3">
        <v>57059.9</v>
      </c>
      <c r="C2135" s="3">
        <v>58976.800000000003</v>
      </c>
      <c r="D2135" s="3">
        <v>59770.5</v>
      </c>
      <c r="E2135" s="3">
        <v>56906.7</v>
      </c>
      <c r="F2135" t="s">
        <v>1254</v>
      </c>
      <c r="G2135" s="2">
        <v>-3.25</v>
      </c>
    </row>
    <row r="2136" spans="1:7" x14ac:dyDescent="0.25">
      <c r="A2136" s="1">
        <v>44290</v>
      </c>
      <c r="B2136" s="3">
        <v>58199.9</v>
      </c>
      <c r="C2136" s="3">
        <v>57059.7</v>
      </c>
      <c r="D2136" s="3">
        <v>58464.800000000003</v>
      </c>
      <c r="E2136" s="3">
        <v>56470.6</v>
      </c>
      <c r="F2136" t="s">
        <v>1253</v>
      </c>
      <c r="G2136" s="2">
        <v>2</v>
      </c>
    </row>
    <row r="2137" spans="1:7" x14ac:dyDescent="0.25">
      <c r="A2137" s="1">
        <v>44291</v>
      </c>
      <c r="B2137" s="3">
        <v>58993.4</v>
      </c>
      <c r="C2137" s="3">
        <v>58202.3</v>
      </c>
      <c r="D2137" s="3">
        <v>59205.1</v>
      </c>
      <c r="E2137" s="3">
        <v>56842.7</v>
      </c>
      <c r="F2137" t="s">
        <v>1252</v>
      </c>
      <c r="G2137" s="2">
        <v>1.36</v>
      </c>
    </row>
    <row r="2138" spans="1:7" x14ac:dyDescent="0.25">
      <c r="A2138" s="1">
        <v>44292</v>
      </c>
      <c r="B2138" s="3">
        <v>57996.3</v>
      </c>
      <c r="C2138" s="3">
        <v>59169</v>
      </c>
      <c r="D2138" s="3">
        <v>59487</v>
      </c>
      <c r="E2138" s="3">
        <v>57403.3</v>
      </c>
      <c r="F2138" t="s">
        <v>1251</v>
      </c>
      <c r="G2138" s="2">
        <v>-1.69</v>
      </c>
    </row>
    <row r="2139" spans="1:7" x14ac:dyDescent="0.25">
      <c r="A2139" s="1">
        <v>44293</v>
      </c>
      <c r="B2139" s="3">
        <v>55948.7</v>
      </c>
      <c r="C2139" s="3">
        <v>57996.3</v>
      </c>
      <c r="D2139" s="3">
        <v>58627.7</v>
      </c>
      <c r="E2139" s="3">
        <v>55489.3</v>
      </c>
      <c r="F2139" t="s">
        <v>1250</v>
      </c>
      <c r="G2139" s="2">
        <v>-3.53</v>
      </c>
    </row>
    <row r="2140" spans="1:7" x14ac:dyDescent="0.25">
      <c r="A2140" s="1">
        <v>44294</v>
      </c>
      <c r="B2140" s="3">
        <v>58077.4</v>
      </c>
      <c r="C2140" s="3">
        <v>55948</v>
      </c>
      <c r="D2140" s="3">
        <v>58136.7</v>
      </c>
      <c r="E2140" s="3">
        <v>55721.599999999999</v>
      </c>
      <c r="F2140" t="s">
        <v>1249</v>
      </c>
      <c r="G2140" s="2">
        <v>3.8</v>
      </c>
    </row>
    <row r="2141" spans="1:7" x14ac:dyDescent="0.25">
      <c r="A2141" s="1">
        <v>44295</v>
      </c>
      <c r="B2141" s="3">
        <v>58118.7</v>
      </c>
      <c r="C2141" s="3">
        <v>58076.800000000003</v>
      </c>
      <c r="D2141" s="3">
        <v>58890.9</v>
      </c>
      <c r="E2141" s="3">
        <v>57686</v>
      </c>
      <c r="F2141" t="s">
        <v>1248</v>
      </c>
      <c r="G2141" s="2">
        <v>7.0000000000000007E-2</v>
      </c>
    </row>
    <row r="2142" spans="1:7" x14ac:dyDescent="0.25">
      <c r="A2142" s="1">
        <v>44296</v>
      </c>
      <c r="B2142" s="3">
        <v>59748.4</v>
      </c>
      <c r="C2142" s="3">
        <v>58127.4</v>
      </c>
      <c r="D2142" s="3">
        <v>61229</v>
      </c>
      <c r="E2142" s="3">
        <v>57900</v>
      </c>
      <c r="F2142" t="s">
        <v>1247</v>
      </c>
      <c r="G2142" s="2">
        <v>2.8</v>
      </c>
    </row>
    <row r="2143" spans="1:7" x14ac:dyDescent="0.25">
      <c r="A2143" s="1">
        <v>44297</v>
      </c>
      <c r="B2143" s="3">
        <v>59978.7</v>
      </c>
      <c r="C2143" s="3">
        <v>59772.4</v>
      </c>
      <c r="D2143" s="3">
        <v>60667.1</v>
      </c>
      <c r="E2143" s="3">
        <v>59250.3</v>
      </c>
      <c r="F2143" t="s">
        <v>1246</v>
      </c>
      <c r="G2143" s="2">
        <v>0.39</v>
      </c>
    </row>
    <row r="2144" spans="1:7" x14ac:dyDescent="0.25">
      <c r="A2144" s="1">
        <v>44298</v>
      </c>
      <c r="B2144" s="3">
        <v>59863.8</v>
      </c>
      <c r="C2144" s="3">
        <v>59982.1</v>
      </c>
      <c r="D2144" s="3">
        <v>61259.9</v>
      </c>
      <c r="E2144" s="3">
        <v>59569.2</v>
      </c>
      <c r="F2144" t="s">
        <v>1245</v>
      </c>
      <c r="G2144" s="2">
        <v>-0.19</v>
      </c>
    </row>
    <row r="2145" spans="1:7" x14ac:dyDescent="0.25">
      <c r="A2145" s="1">
        <v>44299</v>
      </c>
      <c r="B2145" s="3">
        <v>63540.9</v>
      </c>
      <c r="C2145" s="3">
        <v>59863.6</v>
      </c>
      <c r="D2145" s="3">
        <v>63659</v>
      </c>
      <c r="E2145" s="3">
        <v>59839.4</v>
      </c>
      <c r="F2145" t="s">
        <v>1244</v>
      </c>
      <c r="G2145" s="2">
        <v>6.14</v>
      </c>
    </row>
    <row r="2146" spans="1:7" x14ac:dyDescent="0.25">
      <c r="A2146" s="1">
        <v>44300</v>
      </c>
      <c r="B2146" s="3">
        <v>62980.4</v>
      </c>
      <c r="C2146" s="3">
        <v>63544.2</v>
      </c>
      <c r="D2146" s="3">
        <v>64778</v>
      </c>
      <c r="E2146" s="3">
        <v>61366.3</v>
      </c>
      <c r="F2146" t="s">
        <v>1243</v>
      </c>
      <c r="G2146" s="2">
        <v>-0.88</v>
      </c>
    </row>
    <row r="2147" spans="1:7" x14ac:dyDescent="0.25">
      <c r="A2147" s="1">
        <v>44301</v>
      </c>
      <c r="B2147" s="3">
        <v>63216</v>
      </c>
      <c r="C2147" s="3">
        <v>62978.6</v>
      </c>
      <c r="D2147" s="3">
        <v>63729.1</v>
      </c>
      <c r="E2147" s="3">
        <v>62067.5</v>
      </c>
      <c r="F2147" t="s">
        <v>1242</v>
      </c>
      <c r="G2147" s="2">
        <v>0.37</v>
      </c>
    </row>
    <row r="2148" spans="1:7" x14ac:dyDescent="0.25">
      <c r="A2148" s="1">
        <v>44302</v>
      </c>
      <c r="B2148" s="3">
        <v>61379.7</v>
      </c>
      <c r="C2148" s="3">
        <v>63211.6</v>
      </c>
      <c r="D2148" s="3">
        <v>63518.5</v>
      </c>
      <c r="E2148" s="3">
        <v>60027.3</v>
      </c>
      <c r="F2148" t="s">
        <v>1241</v>
      </c>
      <c r="G2148" s="2">
        <v>-2.9</v>
      </c>
    </row>
    <row r="2149" spans="1:7" x14ac:dyDescent="0.25">
      <c r="A2149" s="1">
        <v>44303</v>
      </c>
      <c r="B2149" s="3">
        <v>60041.9</v>
      </c>
      <c r="C2149" s="3">
        <v>61358.3</v>
      </c>
      <c r="D2149" s="3">
        <v>62509.1</v>
      </c>
      <c r="E2149" s="3">
        <v>59672.1</v>
      </c>
      <c r="F2149" t="s">
        <v>1231</v>
      </c>
      <c r="G2149" s="2">
        <v>-2.1800000000000002</v>
      </c>
    </row>
    <row r="2150" spans="1:7" x14ac:dyDescent="0.25">
      <c r="A2150" s="1">
        <v>44304</v>
      </c>
      <c r="B2150" s="3">
        <v>56207.1</v>
      </c>
      <c r="C2150" s="3">
        <v>60043.199999999997</v>
      </c>
      <c r="D2150" s="3">
        <v>60362.1</v>
      </c>
      <c r="E2150" s="3">
        <v>51817.599999999999</v>
      </c>
      <c r="F2150" t="s">
        <v>1240</v>
      </c>
      <c r="G2150" s="2">
        <v>-6.39</v>
      </c>
    </row>
    <row r="2151" spans="1:7" x14ac:dyDescent="0.25">
      <c r="A2151" s="1">
        <v>44305</v>
      </c>
      <c r="B2151" s="3">
        <v>55646.1</v>
      </c>
      <c r="C2151" s="3">
        <v>56208.1</v>
      </c>
      <c r="D2151" s="3">
        <v>57517</v>
      </c>
      <c r="E2151" s="3">
        <v>54272.3</v>
      </c>
      <c r="F2151" t="s">
        <v>1239</v>
      </c>
      <c r="G2151" s="2">
        <v>-1</v>
      </c>
    </row>
    <row r="2152" spans="1:7" x14ac:dyDescent="0.25">
      <c r="A2152" s="1">
        <v>44306</v>
      </c>
      <c r="B2152" s="3">
        <v>56483.199999999997</v>
      </c>
      <c r="C2152" s="3">
        <v>55645.1</v>
      </c>
      <c r="D2152" s="3">
        <v>57054.9</v>
      </c>
      <c r="E2152" s="3">
        <v>53422.5</v>
      </c>
      <c r="F2152" t="s">
        <v>1238</v>
      </c>
      <c r="G2152" s="2">
        <v>1.5</v>
      </c>
    </row>
    <row r="2153" spans="1:7" x14ac:dyDescent="0.25">
      <c r="A2153" s="1">
        <v>44307</v>
      </c>
      <c r="B2153" s="3">
        <v>53820.2</v>
      </c>
      <c r="C2153" s="3">
        <v>56479.5</v>
      </c>
      <c r="D2153" s="3">
        <v>56764.4</v>
      </c>
      <c r="E2153" s="3">
        <v>53657.599999999999</v>
      </c>
      <c r="F2153" t="s">
        <v>1237</v>
      </c>
      <c r="G2153" s="2">
        <v>-4.71</v>
      </c>
    </row>
    <row r="2154" spans="1:7" x14ac:dyDescent="0.25">
      <c r="A2154" s="1">
        <v>44308</v>
      </c>
      <c r="B2154" s="3">
        <v>51729.5</v>
      </c>
      <c r="C2154" s="3">
        <v>53821.3</v>
      </c>
      <c r="D2154" s="3">
        <v>55408.4</v>
      </c>
      <c r="E2154" s="3">
        <v>50590.9</v>
      </c>
      <c r="F2154" t="s">
        <v>1236</v>
      </c>
      <c r="G2154" s="2">
        <v>-3.88</v>
      </c>
    </row>
    <row r="2155" spans="1:7" x14ac:dyDescent="0.25">
      <c r="A2155" s="1">
        <v>44309</v>
      </c>
      <c r="B2155" s="3">
        <v>51143.6</v>
      </c>
      <c r="C2155" s="3">
        <v>51707.1</v>
      </c>
      <c r="D2155" s="3">
        <v>52099.9</v>
      </c>
      <c r="E2155" s="3">
        <v>47659.4</v>
      </c>
      <c r="F2155" t="s">
        <v>1235</v>
      </c>
      <c r="G2155" s="2">
        <v>-1.1299999999999999</v>
      </c>
    </row>
    <row r="2156" spans="1:7" x14ac:dyDescent="0.25">
      <c r="A2156" s="1">
        <v>44310</v>
      </c>
      <c r="B2156" s="3">
        <v>50088.9</v>
      </c>
      <c r="C2156" s="3">
        <v>51140.800000000003</v>
      </c>
      <c r="D2156" s="3">
        <v>51183</v>
      </c>
      <c r="E2156" s="3">
        <v>48775.199999999997</v>
      </c>
      <c r="F2156" t="s">
        <v>1234</v>
      </c>
      <c r="G2156" s="2">
        <v>-2.06</v>
      </c>
    </row>
    <row r="2157" spans="1:7" x14ac:dyDescent="0.25">
      <c r="A2157" s="1">
        <v>44311</v>
      </c>
      <c r="B2157" s="3">
        <v>48963.6</v>
      </c>
      <c r="C2157" s="3">
        <v>50088.2</v>
      </c>
      <c r="D2157" s="3">
        <v>50532.4</v>
      </c>
      <c r="E2157" s="3">
        <v>47098.5</v>
      </c>
      <c r="F2157" t="s">
        <v>1233</v>
      </c>
      <c r="G2157" s="2">
        <v>-2.25</v>
      </c>
    </row>
    <row r="2158" spans="1:7" x14ac:dyDescent="0.25">
      <c r="A2158" s="1">
        <v>44312</v>
      </c>
      <c r="B2158" s="3">
        <v>54020.5</v>
      </c>
      <c r="C2158" s="3">
        <v>48963.5</v>
      </c>
      <c r="D2158" s="3">
        <v>54320.9</v>
      </c>
      <c r="E2158" s="3">
        <v>48815.9</v>
      </c>
      <c r="F2158" t="s">
        <v>1232</v>
      </c>
      <c r="G2158" s="2">
        <v>10.33</v>
      </c>
    </row>
    <row r="2159" spans="1:7" x14ac:dyDescent="0.25">
      <c r="A2159" s="1">
        <v>44313</v>
      </c>
      <c r="B2159" s="3">
        <v>55036.5</v>
      </c>
      <c r="C2159" s="3">
        <v>54011.1</v>
      </c>
      <c r="D2159" s="3">
        <v>55427.8</v>
      </c>
      <c r="E2159" s="3">
        <v>53345</v>
      </c>
      <c r="F2159" t="s">
        <v>1231</v>
      </c>
      <c r="G2159" s="2">
        <v>1.88</v>
      </c>
    </row>
    <row r="2160" spans="1:7" x14ac:dyDescent="0.25">
      <c r="A2160" s="1">
        <v>44314</v>
      </c>
      <c r="B2160" s="3">
        <v>54841.4</v>
      </c>
      <c r="C2160" s="3">
        <v>55036</v>
      </c>
      <c r="D2160" s="3">
        <v>56419.9</v>
      </c>
      <c r="E2160" s="3">
        <v>53876.4</v>
      </c>
      <c r="F2160" t="s">
        <v>1230</v>
      </c>
      <c r="G2160" s="2">
        <v>-0.35</v>
      </c>
    </row>
    <row r="2161" spans="1:7" x14ac:dyDescent="0.25">
      <c r="A2161" s="1">
        <v>44315</v>
      </c>
      <c r="B2161" s="3">
        <v>53560.800000000003</v>
      </c>
      <c r="C2161" s="3">
        <v>54838.6</v>
      </c>
      <c r="D2161" s="3">
        <v>55173.7</v>
      </c>
      <c r="E2161" s="3">
        <v>52400</v>
      </c>
      <c r="F2161" t="s">
        <v>1229</v>
      </c>
      <c r="G2161" s="2">
        <v>-2.34</v>
      </c>
    </row>
    <row r="2162" spans="1:7" x14ac:dyDescent="0.25">
      <c r="A2162" s="1">
        <v>44316</v>
      </c>
      <c r="B2162" s="3">
        <v>57720.3</v>
      </c>
      <c r="C2162" s="3">
        <v>53562.3</v>
      </c>
      <c r="D2162" s="3">
        <v>57925.599999999999</v>
      </c>
      <c r="E2162" s="3">
        <v>53088.7</v>
      </c>
      <c r="F2162" t="s">
        <v>1228</v>
      </c>
      <c r="G2162" s="2">
        <v>7.77</v>
      </c>
    </row>
    <row r="2163" spans="1:7" x14ac:dyDescent="0.25">
      <c r="A2163" s="1">
        <v>44317</v>
      </c>
      <c r="B2163" s="3">
        <v>57807.1</v>
      </c>
      <c r="C2163" s="3">
        <v>57719.1</v>
      </c>
      <c r="D2163" s="3">
        <v>58449.4</v>
      </c>
      <c r="E2163" s="3">
        <v>57029.5</v>
      </c>
      <c r="F2163" t="s">
        <v>1227</v>
      </c>
      <c r="G2163" s="2">
        <v>0.15</v>
      </c>
    </row>
    <row r="2164" spans="1:7" x14ac:dyDescent="0.25">
      <c r="A2164" s="1">
        <v>44318</v>
      </c>
      <c r="B2164" s="3">
        <v>56603.8</v>
      </c>
      <c r="C2164" s="3">
        <v>57807.199999999997</v>
      </c>
      <c r="D2164" s="3">
        <v>57868.4</v>
      </c>
      <c r="E2164" s="3">
        <v>56110.5</v>
      </c>
      <c r="F2164" t="s">
        <v>1226</v>
      </c>
      <c r="G2164" s="2">
        <v>-2.08</v>
      </c>
    </row>
    <row r="2165" spans="1:7" x14ac:dyDescent="0.25">
      <c r="A2165" s="1">
        <v>44319</v>
      </c>
      <c r="B2165" s="3">
        <v>57169.8</v>
      </c>
      <c r="C2165" s="3">
        <v>56605.8</v>
      </c>
      <c r="D2165" s="3">
        <v>58925.1</v>
      </c>
      <c r="E2165" s="3">
        <v>56562.400000000001</v>
      </c>
      <c r="F2165" t="s">
        <v>1225</v>
      </c>
      <c r="G2165" s="2">
        <v>1</v>
      </c>
    </row>
    <row r="2166" spans="1:7" x14ac:dyDescent="0.25">
      <c r="A2166" s="1">
        <v>44320</v>
      </c>
      <c r="B2166" s="3">
        <v>53741.5</v>
      </c>
      <c r="C2166" s="3">
        <v>57170.6</v>
      </c>
      <c r="D2166" s="3">
        <v>57201.3</v>
      </c>
      <c r="E2166" s="3">
        <v>53741.5</v>
      </c>
      <c r="F2166" t="s">
        <v>1224</v>
      </c>
      <c r="G2166" s="2">
        <v>-6</v>
      </c>
    </row>
    <row r="2167" spans="1:7" x14ac:dyDescent="0.25">
      <c r="A2167" s="1">
        <v>44321</v>
      </c>
      <c r="B2167" s="3">
        <v>57441.3</v>
      </c>
      <c r="C2167" s="3">
        <v>53872.5</v>
      </c>
      <c r="D2167" s="3">
        <v>57936.4</v>
      </c>
      <c r="E2167" s="3">
        <v>53872.5</v>
      </c>
      <c r="F2167" t="s">
        <v>1223</v>
      </c>
      <c r="G2167" s="2">
        <v>6.88</v>
      </c>
    </row>
    <row r="2168" spans="1:7" x14ac:dyDescent="0.25">
      <c r="A2168" s="1">
        <v>44322</v>
      </c>
      <c r="B2168" s="3">
        <v>56405.4</v>
      </c>
      <c r="C2168" s="3">
        <v>57441</v>
      </c>
      <c r="D2168" s="3">
        <v>58364.9</v>
      </c>
      <c r="E2168" s="3">
        <v>55294.5</v>
      </c>
      <c r="F2168" t="s">
        <v>1222</v>
      </c>
      <c r="G2168" s="2">
        <v>-1.8</v>
      </c>
    </row>
    <row r="2169" spans="1:7" x14ac:dyDescent="0.25">
      <c r="A2169" s="1">
        <v>44323</v>
      </c>
      <c r="B2169" s="3">
        <v>57337.2</v>
      </c>
      <c r="C2169" s="3">
        <v>56411.4</v>
      </c>
      <c r="D2169" s="3">
        <v>58639.3</v>
      </c>
      <c r="E2169" s="3">
        <v>55300.1</v>
      </c>
      <c r="F2169" t="s">
        <v>1221</v>
      </c>
      <c r="G2169" s="2">
        <v>1.65</v>
      </c>
    </row>
    <row r="2170" spans="1:7" x14ac:dyDescent="0.25">
      <c r="A2170" s="1">
        <v>44324</v>
      </c>
      <c r="B2170" s="3">
        <v>58840.1</v>
      </c>
      <c r="C2170" s="3">
        <v>57330.3</v>
      </c>
      <c r="D2170" s="3">
        <v>59471.1</v>
      </c>
      <c r="E2170" s="3">
        <v>56972.2</v>
      </c>
      <c r="F2170" t="s">
        <v>1220</v>
      </c>
      <c r="G2170" s="2">
        <v>2.62</v>
      </c>
    </row>
    <row r="2171" spans="1:7" x14ac:dyDescent="0.25">
      <c r="A2171" s="1">
        <v>44325</v>
      </c>
      <c r="B2171" s="3">
        <v>58238.3</v>
      </c>
      <c r="C2171" s="3">
        <v>58840.6</v>
      </c>
      <c r="D2171" s="3">
        <v>59227</v>
      </c>
      <c r="E2171" s="3">
        <v>56414.400000000001</v>
      </c>
      <c r="F2171" t="s">
        <v>1219</v>
      </c>
      <c r="G2171" s="2">
        <v>-1.02</v>
      </c>
    </row>
    <row r="2172" spans="1:7" x14ac:dyDescent="0.25">
      <c r="A2172" s="1">
        <v>44326</v>
      </c>
      <c r="B2172" s="3">
        <v>55848.9</v>
      </c>
      <c r="C2172" s="3">
        <v>58251.199999999997</v>
      </c>
      <c r="D2172" s="3">
        <v>59523.9</v>
      </c>
      <c r="E2172" s="3">
        <v>53678.3</v>
      </c>
      <c r="F2172" t="s">
        <v>1218</v>
      </c>
      <c r="G2172" s="2">
        <v>-4.0999999999999996</v>
      </c>
    </row>
    <row r="2173" spans="1:7" x14ac:dyDescent="0.25">
      <c r="A2173" s="1">
        <v>44327</v>
      </c>
      <c r="B2173" s="3">
        <v>56695.7</v>
      </c>
      <c r="C2173" s="3">
        <v>55846.1</v>
      </c>
      <c r="D2173" s="3">
        <v>56871.1</v>
      </c>
      <c r="E2173" s="3">
        <v>54550.400000000001</v>
      </c>
      <c r="F2173" t="s">
        <v>1217</v>
      </c>
      <c r="G2173" s="2">
        <v>1.52</v>
      </c>
    </row>
    <row r="2174" spans="1:7" x14ac:dyDescent="0.25">
      <c r="A2174" s="1">
        <v>44328</v>
      </c>
      <c r="B2174" s="3">
        <v>49384.2</v>
      </c>
      <c r="C2174" s="3">
        <v>56694.5</v>
      </c>
      <c r="D2174" s="3">
        <v>57938.5</v>
      </c>
      <c r="E2174" s="3">
        <v>49187</v>
      </c>
      <c r="F2174" t="s">
        <v>1216</v>
      </c>
      <c r="G2174" s="2">
        <v>-12.9</v>
      </c>
    </row>
    <row r="2175" spans="1:7" x14ac:dyDescent="0.25">
      <c r="A2175" s="1">
        <v>44329</v>
      </c>
      <c r="B2175" s="3">
        <v>49704.6</v>
      </c>
      <c r="C2175" s="3">
        <v>49398.2</v>
      </c>
      <c r="D2175" s="3">
        <v>51337.3</v>
      </c>
      <c r="E2175" s="3">
        <v>46331.1</v>
      </c>
      <c r="F2175" t="s">
        <v>1215</v>
      </c>
      <c r="G2175" s="2">
        <v>0.65</v>
      </c>
    </row>
    <row r="2176" spans="1:7" x14ac:dyDescent="0.25">
      <c r="A2176" s="1">
        <v>44330</v>
      </c>
      <c r="B2176" s="3">
        <v>49839.8</v>
      </c>
      <c r="C2176" s="3">
        <v>49704.9</v>
      </c>
      <c r="D2176" s="3">
        <v>51459.199999999997</v>
      </c>
      <c r="E2176" s="3">
        <v>48874</v>
      </c>
      <c r="F2176" t="s">
        <v>1214</v>
      </c>
      <c r="G2176" s="2">
        <v>0.27</v>
      </c>
    </row>
    <row r="2177" spans="1:7" x14ac:dyDescent="0.25">
      <c r="A2177" s="1">
        <v>44331</v>
      </c>
      <c r="B2177" s="3">
        <v>46708.800000000003</v>
      </c>
      <c r="C2177" s="3">
        <v>49839.1</v>
      </c>
      <c r="D2177" s="3">
        <v>50640.9</v>
      </c>
      <c r="E2177" s="3">
        <v>46650.2</v>
      </c>
      <c r="F2177" t="s">
        <v>1213</v>
      </c>
      <c r="G2177" s="2">
        <v>-6.28</v>
      </c>
    </row>
    <row r="2178" spans="1:7" x14ac:dyDescent="0.25">
      <c r="A2178" s="1">
        <v>44332</v>
      </c>
      <c r="B2178" s="3">
        <v>46426.400000000001</v>
      </c>
      <c r="C2178" s="3">
        <v>46729.3</v>
      </c>
      <c r="D2178" s="3">
        <v>49764.3</v>
      </c>
      <c r="E2178" s="3">
        <v>43920.800000000003</v>
      </c>
      <c r="F2178" t="s">
        <v>1212</v>
      </c>
      <c r="G2178" s="2">
        <v>-0.6</v>
      </c>
    </row>
    <row r="2179" spans="1:7" x14ac:dyDescent="0.25">
      <c r="A2179" s="1">
        <v>44333</v>
      </c>
      <c r="B2179" s="3">
        <v>43541.3</v>
      </c>
      <c r="C2179" s="3">
        <v>46424.2</v>
      </c>
      <c r="D2179" s="3">
        <v>46545.4</v>
      </c>
      <c r="E2179" s="3">
        <v>42201.5</v>
      </c>
      <c r="F2179" t="s">
        <v>1211</v>
      </c>
      <c r="G2179" s="2">
        <v>-6.21</v>
      </c>
    </row>
    <row r="2180" spans="1:7" x14ac:dyDescent="0.25">
      <c r="A2180" s="1">
        <v>44334</v>
      </c>
      <c r="B2180" s="3">
        <v>42897.3</v>
      </c>
      <c r="C2180" s="3">
        <v>43538.5</v>
      </c>
      <c r="D2180" s="3">
        <v>45770.9</v>
      </c>
      <c r="E2180" s="3">
        <v>42293.9</v>
      </c>
      <c r="F2180" t="s">
        <v>1210</v>
      </c>
      <c r="G2180" s="2">
        <v>-1.48</v>
      </c>
    </row>
    <row r="2181" spans="1:7" x14ac:dyDescent="0.25">
      <c r="A2181" s="1">
        <v>44335</v>
      </c>
      <c r="B2181" s="3">
        <v>36720.5</v>
      </c>
      <c r="C2181" s="3">
        <v>42898.3</v>
      </c>
      <c r="D2181" s="3">
        <v>43516.6</v>
      </c>
      <c r="E2181" s="3">
        <v>30261.7</v>
      </c>
      <c r="F2181" t="s">
        <v>1209</v>
      </c>
      <c r="G2181" s="2">
        <v>-14.4</v>
      </c>
    </row>
    <row r="2182" spans="1:7" x14ac:dyDescent="0.25">
      <c r="A2182" s="1">
        <v>44336</v>
      </c>
      <c r="B2182" s="3">
        <v>40717.199999999997</v>
      </c>
      <c r="C2182" s="3">
        <v>36706.800000000003</v>
      </c>
      <c r="D2182" s="3">
        <v>42425.9</v>
      </c>
      <c r="E2182" s="3">
        <v>35010.400000000001</v>
      </c>
      <c r="F2182" t="s">
        <v>1208</v>
      </c>
      <c r="G2182" s="2">
        <v>10.88</v>
      </c>
    </row>
    <row r="2183" spans="1:7" x14ac:dyDescent="0.25">
      <c r="A2183" s="1">
        <v>44337</v>
      </c>
      <c r="B2183" s="3">
        <v>37297.4</v>
      </c>
      <c r="C2183" s="3">
        <v>40611.199999999997</v>
      </c>
      <c r="D2183" s="3">
        <v>42108.3</v>
      </c>
      <c r="E2183" s="3">
        <v>33592.300000000003</v>
      </c>
      <c r="F2183" t="s">
        <v>1207</v>
      </c>
      <c r="G2183" s="2">
        <v>-8.4</v>
      </c>
    </row>
    <row r="2184" spans="1:7" x14ac:dyDescent="0.25">
      <c r="A2184" s="1">
        <v>44338</v>
      </c>
      <c r="B2184" s="3">
        <v>37448.300000000003</v>
      </c>
      <c r="C2184" s="3">
        <v>37291</v>
      </c>
      <c r="D2184" s="3">
        <v>38776</v>
      </c>
      <c r="E2184" s="3">
        <v>35314.9</v>
      </c>
      <c r="F2184" t="s">
        <v>1206</v>
      </c>
      <c r="G2184" s="2">
        <v>0.4</v>
      </c>
    </row>
    <row r="2185" spans="1:7" x14ac:dyDescent="0.25">
      <c r="A2185" s="1">
        <v>44339</v>
      </c>
      <c r="B2185" s="3">
        <v>34679.699999999997</v>
      </c>
      <c r="C2185" s="3">
        <v>37446.800000000003</v>
      </c>
      <c r="D2185" s="3">
        <v>38248.699999999997</v>
      </c>
      <c r="E2185" s="3">
        <v>31192.400000000001</v>
      </c>
      <c r="F2185" t="s">
        <v>1205</v>
      </c>
      <c r="G2185" s="2">
        <v>-7.39</v>
      </c>
    </row>
    <row r="2186" spans="1:7" x14ac:dyDescent="0.25">
      <c r="A2186" s="1">
        <v>44340</v>
      </c>
      <c r="B2186" s="3">
        <v>38750.6</v>
      </c>
      <c r="C2186" s="3">
        <v>34720.300000000003</v>
      </c>
      <c r="D2186" s="3">
        <v>39851.699999999997</v>
      </c>
      <c r="E2186" s="3">
        <v>34474.6</v>
      </c>
      <c r="F2186" t="s">
        <v>1204</v>
      </c>
      <c r="G2186" s="2">
        <v>11.74</v>
      </c>
    </row>
    <row r="2187" spans="1:7" x14ac:dyDescent="0.25">
      <c r="A2187" s="1">
        <v>44341</v>
      </c>
      <c r="B2187" s="3">
        <v>38378.300000000003</v>
      </c>
      <c r="C2187" s="3">
        <v>38753.599999999999</v>
      </c>
      <c r="D2187" s="3">
        <v>39740.800000000003</v>
      </c>
      <c r="E2187" s="3">
        <v>36540.699999999997</v>
      </c>
      <c r="F2187" t="s">
        <v>1203</v>
      </c>
      <c r="G2187" s="2">
        <v>-0.96</v>
      </c>
    </row>
    <row r="2188" spans="1:7" x14ac:dyDescent="0.25">
      <c r="A2188" s="1">
        <v>44342</v>
      </c>
      <c r="B2188" s="3">
        <v>39249.199999999997</v>
      </c>
      <c r="C2188" s="3">
        <v>38375.699999999997</v>
      </c>
      <c r="D2188" s="3">
        <v>40750</v>
      </c>
      <c r="E2188" s="3">
        <v>37847</v>
      </c>
      <c r="F2188" t="s">
        <v>1202</v>
      </c>
      <c r="G2188" s="2">
        <v>2.27</v>
      </c>
    </row>
    <row r="2189" spans="1:7" x14ac:dyDescent="0.25">
      <c r="A2189" s="1">
        <v>44343</v>
      </c>
      <c r="B2189" s="3">
        <v>38417.300000000003</v>
      </c>
      <c r="C2189" s="3">
        <v>39249</v>
      </c>
      <c r="D2189" s="3">
        <v>40322.199999999997</v>
      </c>
      <c r="E2189" s="3">
        <v>37190.800000000003</v>
      </c>
      <c r="F2189" t="s">
        <v>1201</v>
      </c>
      <c r="G2189" s="2">
        <v>-2.12</v>
      </c>
    </row>
    <row r="2190" spans="1:7" x14ac:dyDescent="0.25">
      <c r="A2190" s="1">
        <v>44344</v>
      </c>
      <c r="B2190" s="3">
        <v>35662.5</v>
      </c>
      <c r="C2190" s="3">
        <v>38543.199999999997</v>
      </c>
      <c r="D2190" s="3">
        <v>38844.1</v>
      </c>
      <c r="E2190" s="3">
        <v>34772.400000000001</v>
      </c>
      <c r="F2190" t="s">
        <v>1200</v>
      </c>
      <c r="G2190" s="2">
        <v>-7.17</v>
      </c>
    </row>
    <row r="2191" spans="1:7" x14ac:dyDescent="0.25">
      <c r="A2191" s="1">
        <v>44345</v>
      </c>
      <c r="B2191" s="3">
        <v>34584.6</v>
      </c>
      <c r="C2191" s="3">
        <v>35664.5</v>
      </c>
      <c r="D2191" s="3">
        <v>37227.1</v>
      </c>
      <c r="E2191" s="3">
        <v>33664.199999999997</v>
      </c>
      <c r="F2191" t="s">
        <v>1199</v>
      </c>
      <c r="G2191" s="2">
        <v>-3.02</v>
      </c>
    </row>
    <row r="2192" spans="1:7" x14ac:dyDescent="0.25">
      <c r="A2192" s="1">
        <v>44346</v>
      </c>
      <c r="B2192" s="3">
        <v>35652.800000000003</v>
      </c>
      <c r="C2192" s="3">
        <v>34589.300000000003</v>
      </c>
      <c r="D2192" s="3">
        <v>36388.6</v>
      </c>
      <c r="E2192" s="3">
        <v>33441</v>
      </c>
      <c r="F2192" t="s">
        <v>1198</v>
      </c>
      <c r="G2192" s="2">
        <v>3.09</v>
      </c>
    </row>
    <row r="2193" spans="1:7" x14ac:dyDescent="0.25">
      <c r="A2193" s="1">
        <v>44347</v>
      </c>
      <c r="B2193" s="3">
        <v>37298.6</v>
      </c>
      <c r="C2193" s="3">
        <v>35644</v>
      </c>
      <c r="D2193" s="3">
        <v>37480.699999999997</v>
      </c>
      <c r="E2193" s="3">
        <v>34213.199999999997</v>
      </c>
      <c r="F2193" t="s">
        <v>1197</v>
      </c>
      <c r="G2193" s="2">
        <v>4.62</v>
      </c>
    </row>
    <row r="2194" spans="1:7" x14ac:dyDescent="0.25">
      <c r="A2194" s="1">
        <v>44348</v>
      </c>
      <c r="B2194" s="3">
        <v>36687.599999999999</v>
      </c>
      <c r="C2194" s="3">
        <v>37294.300000000003</v>
      </c>
      <c r="D2194" s="3">
        <v>37850.300000000003</v>
      </c>
      <c r="E2194" s="3">
        <v>35742.699999999997</v>
      </c>
      <c r="F2194" t="s">
        <v>1196</v>
      </c>
      <c r="G2194" s="2">
        <v>-1.64</v>
      </c>
    </row>
    <row r="2195" spans="1:7" x14ac:dyDescent="0.25">
      <c r="A2195" s="1">
        <v>44349</v>
      </c>
      <c r="B2195" s="3">
        <v>37555.800000000003</v>
      </c>
      <c r="C2195" s="3">
        <v>36687.699999999997</v>
      </c>
      <c r="D2195" s="3">
        <v>38199.9</v>
      </c>
      <c r="E2195" s="3">
        <v>35981.1</v>
      </c>
      <c r="F2195" t="s">
        <v>1195</v>
      </c>
      <c r="G2195" s="2">
        <v>2.37</v>
      </c>
    </row>
    <row r="2196" spans="1:7" x14ac:dyDescent="0.25">
      <c r="A2196" s="1">
        <v>44350</v>
      </c>
      <c r="B2196" s="3">
        <v>39187.300000000003</v>
      </c>
      <c r="C2196" s="3">
        <v>37555.699999999997</v>
      </c>
      <c r="D2196" s="3">
        <v>39462.300000000003</v>
      </c>
      <c r="E2196" s="3">
        <v>37193.599999999999</v>
      </c>
      <c r="F2196" t="s">
        <v>1194</v>
      </c>
      <c r="G2196" s="2">
        <v>4.34</v>
      </c>
    </row>
    <row r="2197" spans="1:7" x14ac:dyDescent="0.25">
      <c r="A2197" s="1">
        <v>44351</v>
      </c>
      <c r="B2197" s="3">
        <v>36851.300000000003</v>
      </c>
      <c r="C2197" s="3">
        <v>39191.4</v>
      </c>
      <c r="D2197" s="3">
        <v>39255.4</v>
      </c>
      <c r="E2197" s="3">
        <v>35659.9</v>
      </c>
      <c r="F2197" t="s">
        <v>1193</v>
      </c>
      <c r="G2197" s="2">
        <v>-5.96</v>
      </c>
    </row>
    <row r="2198" spans="1:7" x14ac:dyDescent="0.25">
      <c r="A2198" s="1">
        <v>44352</v>
      </c>
      <c r="B2198" s="3">
        <v>35520</v>
      </c>
      <c r="C2198" s="3">
        <v>36841.199999999997</v>
      </c>
      <c r="D2198" s="3">
        <v>37887.599999999999</v>
      </c>
      <c r="E2198" s="3">
        <v>34832</v>
      </c>
      <c r="F2198" t="s">
        <v>1192</v>
      </c>
      <c r="G2198" s="2">
        <v>-3.61</v>
      </c>
    </row>
    <row r="2199" spans="1:7" x14ac:dyDescent="0.25">
      <c r="A2199" s="1">
        <v>44353</v>
      </c>
      <c r="B2199" s="3">
        <v>35815.4</v>
      </c>
      <c r="C2199" s="3">
        <v>35518.699999999997</v>
      </c>
      <c r="D2199" s="3">
        <v>36434</v>
      </c>
      <c r="E2199" s="3">
        <v>35265.300000000003</v>
      </c>
      <c r="F2199" t="s">
        <v>1191</v>
      </c>
      <c r="G2199" s="2">
        <v>0.83</v>
      </c>
    </row>
    <row r="2200" spans="1:7" x14ac:dyDescent="0.25">
      <c r="A2200" s="1">
        <v>44354</v>
      </c>
      <c r="B2200" s="3">
        <v>33578</v>
      </c>
      <c r="C2200" s="3">
        <v>35815.4</v>
      </c>
      <c r="D2200" s="3">
        <v>36754.6</v>
      </c>
      <c r="E2200" s="3">
        <v>33410.1</v>
      </c>
      <c r="F2200" t="s">
        <v>1190</v>
      </c>
      <c r="G2200" s="2">
        <v>-6.25</v>
      </c>
    </row>
    <row r="2201" spans="1:7" x14ac:dyDescent="0.25">
      <c r="A2201" s="1">
        <v>44355</v>
      </c>
      <c r="B2201" s="3">
        <v>33382.9</v>
      </c>
      <c r="C2201" s="3">
        <v>33574.6</v>
      </c>
      <c r="D2201" s="3">
        <v>34047.800000000003</v>
      </c>
      <c r="E2201" s="3">
        <v>31158.1</v>
      </c>
      <c r="F2201" t="s">
        <v>1189</v>
      </c>
      <c r="G2201" s="2">
        <v>-0.57999999999999996</v>
      </c>
    </row>
    <row r="2202" spans="1:7" x14ac:dyDescent="0.25">
      <c r="A2202" s="1">
        <v>44356</v>
      </c>
      <c r="B2202" s="3">
        <v>37332.199999999997</v>
      </c>
      <c r="C2202" s="3">
        <v>33385.5</v>
      </c>
      <c r="D2202" s="3">
        <v>37517.599999999999</v>
      </c>
      <c r="E2202" s="3">
        <v>32428.6</v>
      </c>
      <c r="F2202" t="s">
        <v>1188</v>
      </c>
      <c r="G2202" s="2">
        <v>11.83</v>
      </c>
    </row>
    <row r="2203" spans="1:7" x14ac:dyDescent="0.25">
      <c r="A2203" s="1">
        <v>44357</v>
      </c>
      <c r="B2203" s="3">
        <v>36649.4</v>
      </c>
      <c r="C2203" s="3">
        <v>37375.199999999997</v>
      </c>
      <c r="D2203" s="3">
        <v>38340.800000000003</v>
      </c>
      <c r="E2203" s="3">
        <v>35824</v>
      </c>
      <c r="F2203" t="s">
        <v>1187</v>
      </c>
      <c r="G2203" s="2">
        <v>-1.83</v>
      </c>
    </row>
    <row r="2204" spans="1:7" x14ac:dyDescent="0.25">
      <c r="A2204" s="1">
        <v>44358</v>
      </c>
      <c r="B2204" s="3">
        <v>37314.6</v>
      </c>
      <c r="C2204" s="3">
        <v>36654.300000000003</v>
      </c>
      <c r="D2204" s="3">
        <v>37641.1</v>
      </c>
      <c r="E2204" s="3">
        <v>36003.300000000003</v>
      </c>
      <c r="F2204" t="s">
        <v>1186</v>
      </c>
      <c r="G2204" s="2">
        <v>1.81</v>
      </c>
    </row>
    <row r="2205" spans="1:7" x14ac:dyDescent="0.25">
      <c r="A2205" s="1">
        <v>44359</v>
      </c>
      <c r="B2205" s="3">
        <v>35467.5</v>
      </c>
      <c r="C2205" s="3">
        <v>37334.400000000001</v>
      </c>
      <c r="D2205" s="3">
        <v>37437.300000000003</v>
      </c>
      <c r="E2205" s="3">
        <v>34703.300000000003</v>
      </c>
      <c r="F2205" t="s">
        <v>1185</v>
      </c>
      <c r="G2205" s="2">
        <v>-4.95</v>
      </c>
    </row>
    <row r="2206" spans="1:7" x14ac:dyDescent="0.25">
      <c r="A2206" s="1">
        <v>44360</v>
      </c>
      <c r="B2206" s="3">
        <v>39022.9</v>
      </c>
      <c r="C2206" s="3">
        <v>35467.5</v>
      </c>
      <c r="D2206" s="3">
        <v>39321.599999999999</v>
      </c>
      <c r="E2206" s="3">
        <v>34827</v>
      </c>
      <c r="F2206" t="s">
        <v>1184</v>
      </c>
      <c r="G2206" s="2">
        <v>10.02</v>
      </c>
    </row>
    <row r="2207" spans="1:7" x14ac:dyDescent="0.25">
      <c r="A2207" s="1">
        <v>44361</v>
      </c>
      <c r="B2207" s="3">
        <v>40529.4</v>
      </c>
      <c r="C2207" s="3">
        <v>39024.1</v>
      </c>
      <c r="D2207" s="3">
        <v>40970.400000000001</v>
      </c>
      <c r="E2207" s="3">
        <v>38769.9</v>
      </c>
      <c r="F2207" t="s">
        <v>1183</v>
      </c>
      <c r="G2207" s="2">
        <v>3.86</v>
      </c>
    </row>
    <row r="2208" spans="1:7" x14ac:dyDescent="0.25">
      <c r="A2208" s="1">
        <v>44362</v>
      </c>
      <c r="B2208" s="3">
        <v>40156.1</v>
      </c>
      <c r="C2208" s="3">
        <v>40522.5</v>
      </c>
      <c r="D2208" s="3">
        <v>41318</v>
      </c>
      <c r="E2208" s="3">
        <v>39589.9</v>
      </c>
      <c r="F2208" t="s">
        <v>1182</v>
      </c>
      <c r="G2208" s="2">
        <v>-0.92</v>
      </c>
    </row>
    <row r="2209" spans="1:7" x14ac:dyDescent="0.25">
      <c r="A2209" s="1">
        <v>44363</v>
      </c>
      <c r="B2209" s="3">
        <v>38336</v>
      </c>
      <c r="C2209" s="3">
        <v>40148.1</v>
      </c>
      <c r="D2209" s="3">
        <v>40494.400000000001</v>
      </c>
      <c r="E2209" s="3">
        <v>38156.400000000001</v>
      </c>
      <c r="F2209" t="s">
        <v>1181</v>
      </c>
      <c r="G2209" s="2">
        <v>-4.53</v>
      </c>
    </row>
    <row r="2210" spans="1:7" x14ac:dyDescent="0.25">
      <c r="A2210" s="1">
        <v>44364</v>
      </c>
      <c r="B2210" s="3">
        <v>38052</v>
      </c>
      <c r="C2210" s="3">
        <v>38337.800000000003</v>
      </c>
      <c r="D2210" s="3">
        <v>39529.9</v>
      </c>
      <c r="E2210" s="3">
        <v>37425.300000000003</v>
      </c>
      <c r="F2210" t="s">
        <v>1180</v>
      </c>
      <c r="G2210" s="2">
        <v>-0.74</v>
      </c>
    </row>
    <row r="2211" spans="1:7" x14ac:dyDescent="0.25">
      <c r="A2211" s="1">
        <v>44365</v>
      </c>
      <c r="B2211" s="3">
        <v>35749.4</v>
      </c>
      <c r="C2211" s="3">
        <v>38045.5</v>
      </c>
      <c r="D2211" s="3">
        <v>38166</v>
      </c>
      <c r="E2211" s="3">
        <v>35198.5</v>
      </c>
      <c r="F2211" t="s">
        <v>1179</v>
      </c>
      <c r="G2211" s="2">
        <v>-6.05</v>
      </c>
    </row>
    <row r="2212" spans="1:7" x14ac:dyDescent="0.25">
      <c r="A2212" s="1">
        <v>44366</v>
      </c>
      <c r="B2212" s="3">
        <v>35513.4</v>
      </c>
      <c r="C2212" s="3">
        <v>35770</v>
      </c>
      <c r="D2212" s="3">
        <v>36357.300000000003</v>
      </c>
      <c r="E2212" s="3">
        <v>34845.5</v>
      </c>
      <c r="F2212" t="s">
        <v>1178</v>
      </c>
      <c r="G2212" s="2">
        <v>-0.66</v>
      </c>
    </row>
    <row r="2213" spans="1:7" x14ac:dyDescent="0.25">
      <c r="A2213" s="1">
        <v>44367</v>
      </c>
      <c r="B2213" s="3">
        <v>35595.800000000003</v>
      </c>
      <c r="C2213" s="3">
        <v>35510.9</v>
      </c>
      <c r="D2213" s="3">
        <v>36097.9</v>
      </c>
      <c r="E2213" s="3">
        <v>33378</v>
      </c>
      <c r="F2213" t="s">
        <v>1177</v>
      </c>
      <c r="G2213" s="2">
        <v>0.23</v>
      </c>
    </row>
    <row r="2214" spans="1:7" x14ac:dyDescent="0.25">
      <c r="A2214" s="1">
        <v>44368</v>
      </c>
      <c r="B2214" s="3">
        <v>31692</v>
      </c>
      <c r="C2214" s="3">
        <v>35597.9</v>
      </c>
      <c r="D2214" s="3">
        <v>35708.400000000001</v>
      </c>
      <c r="E2214" s="3">
        <v>31284.1</v>
      </c>
      <c r="F2214" t="s">
        <v>1176</v>
      </c>
      <c r="G2214" s="2">
        <v>-10.97</v>
      </c>
    </row>
    <row r="2215" spans="1:7" x14ac:dyDescent="0.25">
      <c r="A2215" s="1">
        <v>44369</v>
      </c>
      <c r="B2215" s="3">
        <v>32496.400000000001</v>
      </c>
      <c r="C2215" s="3">
        <v>31682.7</v>
      </c>
      <c r="D2215" s="3">
        <v>33272.5</v>
      </c>
      <c r="E2215" s="3">
        <v>28901.8</v>
      </c>
      <c r="F2215" t="s">
        <v>1175</v>
      </c>
      <c r="G2215" s="2">
        <v>2.54</v>
      </c>
    </row>
    <row r="2216" spans="1:7" x14ac:dyDescent="0.25">
      <c r="A2216" s="1">
        <v>44370</v>
      </c>
      <c r="B2216" s="3">
        <v>33674.300000000003</v>
      </c>
      <c r="C2216" s="3">
        <v>32498.3</v>
      </c>
      <c r="D2216" s="3">
        <v>34784.300000000003</v>
      </c>
      <c r="E2216" s="3">
        <v>31736.5</v>
      </c>
      <c r="F2216" t="s">
        <v>1174</v>
      </c>
      <c r="G2216" s="2">
        <v>3.62</v>
      </c>
    </row>
    <row r="2217" spans="1:7" x14ac:dyDescent="0.25">
      <c r="A2217" s="1">
        <v>44371</v>
      </c>
      <c r="B2217" s="3">
        <v>34665.800000000003</v>
      </c>
      <c r="C2217" s="3">
        <v>33678.1</v>
      </c>
      <c r="D2217" s="3">
        <v>35249.9</v>
      </c>
      <c r="E2217" s="3">
        <v>32356.7</v>
      </c>
      <c r="F2217" t="s">
        <v>1173</v>
      </c>
      <c r="G2217" s="2">
        <v>2.94</v>
      </c>
    </row>
    <row r="2218" spans="1:7" x14ac:dyDescent="0.25">
      <c r="A2218" s="1">
        <v>44372</v>
      </c>
      <c r="B2218" s="3">
        <v>31594</v>
      </c>
      <c r="C2218" s="3">
        <v>34660.5</v>
      </c>
      <c r="D2218" s="3">
        <v>35490.9</v>
      </c>
      <c r="E2218" s="3">
        <v>31337.9</v>
      </c>
      <c r="F2218" t="s">
        <v>1172</v>
      </c>
      <c r="G2218" s="2">
        <v>-8.86</v>
      </c>
    </row>
    <row r="2219" spans="1:7" x14ac:dyDescent="0.25">
      <c r="A2219" s="1">
        <v>44373</v>
      </c>
      <c r="B2219" s="3">
        <v>32243.4</v>
      </c>
      <c r="C2219" s="3">
        <v>31592.1</v>
      </c>
      <c r="D2219" s="3">
        <v>32643</v>
      </c>
      <c r="E2219" s="3">
        <v>30206.9</v>
      </c>
      <c r="F2219" t="s">
        <v>1171</v>
      </c>
      <c r="G2219" s="2">
        <v>2.06</v>
      </c>
    </row>
    <row r="2220" spans="1:7" x14ac:dyDescent="0.25">
      <c r="A2220" s="1">
        <v>44374</v>
      </c>
      <c r="B2220" s="3">
        <v>34678.5</v>
      </c>
      <c r="C2220" s="3">
        <v>32247.1</v>
      </c>
      <c r="D2220" s="3">
        <v>34685.5</v>
      </c>
      <c r="E2220" s="3">
        <v>32041.7</v>
      </c>
      <c r="F2220" t="s">
        <v>1170</v>
      </c>
      <c r="G2220" s="2">
        <v>7.55</v>
      </c>
    </row>
    <row r="2221" spans="1:7" x14ac:dyDescent="0.25">
      <c r="A2221" s="1">
        <v>44375</v>
      </c>
      <c r="B2221" s="3">
        <v>34475.9</v>
      </c>
      <c r="C2221" s="3">
        <v>34682.199999999997</v>
      </c>
      <c r="D2221" s="3">
        <v>35231.199999999997</v>
      </c>
      <c r="E2221" s="3">
        <v>33944.9</v>
      </c>
      <c r="F2221" t="s">
        <v>1169</v>
      </c>
      <c r="G2221" s="2">
        <v>-0.57999999999999996</v>
      </c>
    </row>
    <row r="2222" spans="1:7" x14ac:dyDescent="0.25">
      <c r="A2222" s="1">
        <v>44376</v>
      </c>
      <c r="B2222" s="3">
        <v>35834.699999999997</v>
      </c>
      <c r="C2222" s="3">
        <v>34477.300000000003</v>
      </c>
      <c r="D2222" s="3">
        <v>36590.300000000003</v>
      </c>
      <c r="E2222" s="3">
        <v>34247.599999999999</v>
      </c>
      <c r="F2222" t="s">
        <v>1168</v>
      </c>
      <c r="G2222" s="2">
        <v>3.94</v>
      </c>
    </row>
    <row r="2223" spans="1:7" x14ac:dyDescent="0.25">
      <c r="A2223" s="1">
        <v>44377</v>
      </c>
      <c r="B2223" s="3">
        <v>35026.9</v>
      </c>
      <c r="C2223" s="3">
        <v>35832.6</v>
      </c>
      <c r="D2223" s="3">
        <v>36089.5</v>
      </c>
      <c r="E2223" s="3">
        <v>34126.6</v>
      </c>
      <c r="F2223" t="s">
        <v>1167</v>
      </c>
      <c r="G2223" s="2">
        <v>-2.25</v>
      </c>
    </row>
    <row r="2224" spans="1:7" x14ac:dyDescent="0.25">
      <c r="A2224" s="1">
        <v>44378</v>
      </c>
      <c r="B2224" s="3">
        <v>33543.599999999999</v>
      </c>
      <c r="C2224" s="3">
        <v>35030.699999999997</v>
      </c>
      <c r="D2224" s="3">
        <v>35032.699999999997</v>
      </c>
      <c r="E2224" s="3">
        <v>32839.199999999997</v>
      </c>
      <c r="F2224" t="s">
        <v>1166</v>
      </c>
      <c r="G2224" s="2">
        <v>-4.2300000000000004</v>
      </c>
    </row>
    <row r="2225" spans="1:7" x14ac:dyDescent="0.25">
      <c r="A2225" s="1">
        <v>44379</v>
      </c>
      <c r="B2225" s="3">
        <v>33813.4</v>
      </c>
      <c r="C2225" s="3">
        <v>33542.199999999997</v>
      </c>
      <c r="D2225" s="3">
        <v>33925.9</v>
      </c>
      <c r="E2225" s="3">
        <v>32734.6</v>
      </c>
      <c r="F2225" t="s">
        <v>1165</v>
      </c>
      <c r="G2225" s="2">
        <v>0.8</v>
      </c>
    </row>
    <row r="2226" spans="1:7" x14ac:dyDescent="0.25">
      <c r="A2226" s="1">
        <v>44380</v>
      </c>
      <c r="B2226" s="3">
        <v>34742.800000000003</v>
      </c>
      <c r="C2226" s="3">
        <v>33814.199999999997</v>
      </c>
      <c r="D2226" s="3">
        <v>34909.800000000003</v>
      </c>
      <c r="E2226" s="3">
        <v>33363.300000000003</v>
      </c>
      <c r="F2226" t="s">
        <v>1164</v>
      </c>
      <c r="G2226" s="2">
        <v>2.75</v>
      </c>
    </row>
    <row r="2227" spans="1:7" x14ac:dyDescent="0.25">
      <c r="A2227" s="1">
        <v>44381</v>
      </c>
      <c r="B2227" s="3">
        <v>35298.199999999997</v>
      </c>
      <c r="C2227" s="3">
        <v>34742.800000000003</v>
      </c>
      <c r="D2227" s="3">
        <v>35957.599999999999</v>
      </c>
      <c r="E2227" s="3">
        <v>34740.1</v>
      </c>
      <c r="F2227" t="s">
        <v>1163</v>
      </c>
      <c r="G2227" s="2">
        <v>1.6</v>
      </c>
    </row>
    <row r="2228" spans="1:7" x14ac:dyDescent="0.25">
      <c r="A2228" s="1">
        <v>44382</v>
      </c>
      <c r="B2228" s="3">
        <v>33687.800000000003</v>
      </c>
      <c r="C2228" s="3">
        <v>35297</v>
      </c>
      <c r="D2228" s="3">
        <v>35300.5</v>
      </c>
      <c r="E2228" s="3">
        <v>33164.1</v>
      </c>
      <c r="F2228" t="s">
        <v>994</v>
      </c>
      <c r="G2228" s="2">
        <v>-4.5599999999999996</v>
      </c>
    </row>
    <row r="2229" spans="1:7" x14ac:dyDescent="0.25">
      <c r="A2229" s="1">
        <v>44383</v>
      </c>
      <c r="B2229" s="3">
        <v>34225.599999999999</v>
      </c>
      <c r="C2229" s="3">
        <v>33688.5</v>
      </c>
      <c r="D2229" s="3">
        <v>35062</v>
      </c>
      <c r="E2229" s="3">
        <v>33581.699999999997</v>
      </c>
      <c r="F2229" t="s">
        <v>1162</v>
      </c>
      <c r="G2229" s="2">
        <v>1.6</v>
      </c>
    </row>
    <row r="2230" spans="1:7" x14ac:dyDescent="0.25">
      <c r="A2230" s="1">
        <v>44384</v>
      </c>
      <c r="B2230" s="3">
        <v>33867.800000000003</v>
      </c>
      <c r="C2230" s="3">
        <v>34228.699999999997</v>
      </c>
      <c r="D2230" s="3">
        <v>35036.6</v>
      </c>
      <c r="E2230" s="3">
        <v>33801.300000000003</v>
      </c>
      <c r="F2230" t="s">
        <v>1022</v>
      </c>
      <c r="G2230" s="2">
        <v>-1.05</v>
      </c>
    </row>
    <row r="2231" spans="1:7" x14ac:dyDescent="0.25">
      <c r="A2231" s="1">
        <v>44385</v>
      </c>
      <c r="B2231" s="3">
        <v>32866.300000000003</v>
      </c>
      <c r="C2231" s="3">
        <v>33859.4</v>
      </c>
      <c r="D2231" s="3">
        <v>33923.199999999997</v>
      </c>
      <c r="E2231" s="3">
        <v>32146.9</v>
      </c>
      <c r="F2231" t="s">
        <v>1161</v>
      </c>
      <c r="G2231" s="2">
        <v>-2.96</v>
      </c>
    </row>
    <row r="2232" spans="1:7" x14ac:dyDescent="0.25">
      <c r="A2232" s="1">
        <v>44386</v>
      </c>
      <c r="B2232" s="3">
        <v>33797.4</v>
      </c>
      <c r="C2232" s="3">
        <v>32866.300000000003</v>
      </c>
      <c r="D2232" s="3">
        <v>34079.199999999997</v>
      </c>
      <c r="E2232" s="3">
        <v>32367</v>
      </c>
      <c r="F2232" t="s">
        <v>1147</v>
      </c>
      <c r="G2232" s="2">
        <v>2.83</v>
      </c>
    </row>
    <row r="2233" spans="1:7" x14ac:dyDescent="0.25">
      <c r="A2233" s="1">
        <v>44387</v>
      </c>
      <c r="B2233" s="3">
        <v>33510.6</v>
      </c>
      <c r="C2233" s="3">
        <v>33797.699999999997</v>
      </c>
      <c r="D2233" s="3">
        <v>34221</v>
      </c>
      <c r="E2233" s="3">
        <v>33056.800000000003</v>
      </c>
      <c r="F2233" t="s">
        <v>1160</v>
      </c>
      <c r="G2233" s="2">
        <v>-0.85</v>
      </c>
    </row>
    <row r="2234" spans="1:7" x14ac:dyDescent="0.25">
      <c r="A2234" s="1">
        <v>44388</v>
      </c>
      <c r="B2234" s="3">
        <v>34227.699999999997</v>
      </c>
      <c r="C2234" s="3">
        <v>33510.800000000003</v>
      </c>
      <c r="D2234" s="3">
        <v>34580.6</v>
      </c>
      <c r="E2234" s="3">
        <v>33319.800000000003</v>
      </c>
      <c r="F2234" t="s">
        <v>1159</v>
      </c>
      <c r="G2234" s="2">
        <v>2.14</v>
      </c>
    </row>
    <row r="2235" spans="1:7" x14ac:dyDescent="0.25">
      <c r="A2235" s="1">
        <v>44389</v>
      </c>
      <c r="B2235" s="3">
        <v>33113</v>
      </c>
      <c r="C2235" s="3">
        <v>34228.300000000003</v>
      </c>
      <c r="D2235" s="3">
        <v>34598</v>
      </c>
      <c r="E2235" s="3">
        <v>32662.799999999999</v>
      </c>
      <c r="F2235" t="s">
        <v>1158</v>
      </c>
      <c r="G2235" s="2">
        <v>-3.26</v>
      </c>
    </row>
    <row r="2236" spans="1:7" x14ac:dyDescent="0.25">
      <c r="A2236" s="1">
        <v>44390</v>
      </c>
      <c r="B2236" s="3">
        <v>32728.1</v>
      </c>
      <c r="C2236" s="3">
        <v>33106.1</v>
      </c>
      <c r="D2236" s="3">
        <v>33307.699999999997</v>
      </c>
      <c r="E2236" s="3">
        <v>32259.5</v>
      </c>
      <c r="F2236" t="s">
        <v>1157</v>
      </c>
      <c r="G2236" s="2">
        <v>-1.1599999999999999</v>
      </c>
    </row>
    <row r="2237" spans="1:7" x14ac:dyDescent="0.25">
      <c r="A2237" s="1">
        <v>44391</v>
      </c>
      <c r="B2237" s="3">
        <v>32820.699999999997</v>
      </c>
      <c r="C2237" s="3">
        <v>32727.8</v>
      </c>
      <c r="D2237" s="3">
        <v>33051.9</v>
      </c>
      <c r="E2237" s="3">
        <v>31611.200000000001</v>
      </c>
      <c r="F2237" t="s">
        <v>1156</v>
      </c>
      <c r="G2237" s="2">
        <v>0.28000000000000003</v>
      </c>
    </row>
    <row r="2238" spans="1:7" x14ac:dyDescent="0.25">
      <c r="A2238" s="1">
        <v>44392</v>
      </c>
      <c r="B2238" s="3">
        <v>31840.5</v>
      </c>
      <c r="C2238" s="3">
        <v>32820.5</v>
      </c>
      <c r="D2238" s="3">
        <v>33157</v>
      </c>
      <c r="E2238" s="3">
        <v>31175.8</v>
      </c>
      <c r="F2238" t="s">
        <v>1155</v>
      </c>
      <c r="G2238" s="2">
        <v>-2.99</v>
      </c>
    </row>
    <row r="2239" spans="1:7" x14ac:dyDescent="0.25">
      <c r="A2239" s="1">
        <v>44393</v>
      </c>
      <c r="B2239" s="3">
        <v>31394</v>
      </c>
      <c r="C2239" s="3">
        <v>31842.3</v>
      </c>
      <c r="D2239" s="3">
        <v>32239.8</v>
      </c>
      <c r="E2239" s="3">
        <v>31062.2</v>
      </c>
      <c r="F2239" t="s">
        <v>1154</v>
      </c>
      <c r="G2239" s="2">
        <v>-1.4</v>
      </c>
    </row>
    <row r="2240" spans="1:7" x14ac:dyDescent="0.25">
      <c r="A2240" s="1">
        <v>44394</v>
      </c>
      <c r="B2240" s="3">
        <v>31518.6</v>
      </c>
      <c r="C2240" s="3">
        <v>31384.400000000001</v>
      </c>
      <c r="D2240" s="3">
        <v>31914.799999999999</v>
      </c>
      <c r="E2240" s="3">
        <v>31207.8</v>
      </c>
      <c r="F2240" t="s">
        <v>1153</v>
      </c>
      <c r="G2240" s="2">
        <v>0.4</v>
      </c>
    </row>
    <row r="2241" spans="1:7" x14ac:dyDescent="0.25">
      <c r="A2241" s="1">
        <v>44395</v>
      </c>
      <c r="B2241" s="3">
        <v>31785.4</v>
      </c>
      <c r="C2241" s="3">
        <v>31517.9</v>
      </c>
      <c r="D2241" s="3">
        <v>32408.2</v>
      </c>
      <c r="E2241" s="3">
        <v>31220.6</v>
      </c>
      <c r="F2241" t="s">
        <v>1152</v>
      </c>
      <c r="G2241" s="2">
        <v>0.85</v>
      </c>
    </row>
    <row r="2242" spans="1:7" x14ac:dyDescent="0.25">
      <c r="A2242" s="1">
        <v>44396</v>
      </c>
      <c r="B2242" s="3">
        <v>30837.200000000001</v>
      </c>
      <c r="C2242" s="3">
        <v>31782.9</v>
      </c>
      <c r="D2242" s="3">
        <v>31887</v>
      </c>
      <c r="E2242" s="3">
        <v>30478.2</v>
      </c>
      <c r="F2242" t="s">
        <v>483</v>
      </c>
      <c r="G2242" s="2">
        <v>-2.98</v>
      </c>
    </row>
    <row r="2243" spans="1:7" x14ac:dyDescent="0.25">
      <c r="A2243" s="1">
        <v>44397</v>
      </c>
      <c r="B2243" s="3">
        <v>29793.8</v>
      </c>
      <c r="C2243" s="3">
        <v>30835.4</v>
      </c>
      <c r="D2243" s="3">
        <v>31040.799999999999</v>
      </c>
      <c r="E2243" s="3">
        <v>29310.2</v>
      </c>
      <c r="F2243" t="s">
        <v>1151</v>
      </c>
      <c r="G2243" s="2">
        <v>-3.38</v>
      </c>
    </row>
    <row r="2244" spans="1:7" x14ac:dyDescent="0.25">
      <c r="A2244" s="1">
        <v>44398</v>
      </c>
      <c r="B2244" s="3">
        <v>32131.4</v>
      </c>
      <c r="C2244" s="3">
        <v>29794.7</v>
      </c>
      <c r="D2244" s="3">
        <v>32794.6</v>
      </c>
      <c r="E2244" s="3">
        <v>29519.3</v>
      </c>
      <c r="F2244" t="s">
        <v>1150</v>
      </c>
      <c r="G2244" s="2">
        <v>7.85</v>
      </c>
    </row>
    <row r="2245" spans="1:7" x14ac:dyDescent="0.25">
      <c r="A2245" s="1">
        <v>44399</v>
      </c>
      <c r="B2245" s="3">
        <v>32298.9</v>
      </c>
      <c r="C2245" s="3">
        <v>32131.7</v>
      </c>
      <c r="D2245" s="3">
        <v>32585.4</v>
      </c>
      <c r="E2245" s="3">
        <v>31729.4</v>
      </c>
      <c r="F2245" t="s">
        <v>1149</v>
      </c>
      <c r="G2245" s="2">
        <v>0.52</v>
      </c>
    </row>
    <row r="2246" spans="1:7" x14ac:dyDescent="0.25">
      <c r="A2246" s="1">
        <v>44400</v>
      </c>
      <c r="B2246" s="3">
        <v>33603.300000000003</v>
      </c>
      <c r="C2246" s="3">
        <v>32297.9</v>
      </c>
      <c r="D2246" s="3">
        <v>33605.599999999999</v>
      </c>
      <c r="E2246" s="3">
        <v>32041.1</v>
      </c>
      <c r="F2246" t="s">
        <v>1148</v>
      </c>
      <c r="G2246" s="2">
        <v>4.04</v>
      </c>
    </row>
    <row r="2247" spans="1:7" x14ac:dyDescent="0.25">
      <c r="A2247" s="1">
        <v>44401</v>
      </c>
      <c r="B2247" s="3">
        <v>33824.800000000003</v>
      </c>
      <c r="C2247" s="3">
        <v>33600.5</v>
      </c>
      <c r="D2247" s="3">
        <v>33955</v>
      </c>
      <c r="E2247" s="3">
        <v>33412.9</v>
      </c>
      <c r="F2247" t="s">
        <v>1147</v>
      </c>
      <c r="G2247" s="2">
        <v>0.66</v>
      </c>
    </row>
    <row r="2248" spans="1:7" x14ac:dyDescent="0.25">
      <c r="A2248" s="1">
        <v>44402</v>
      </c>
      <c r="B2248" s="3">
        <v>35391.1</v>
      </c>
      <c r="C2248" s="3">
        <v>34392.5</v>
      </c>
      <c r="D2248" s="3">
        <v>35391.1</v>
      </c>
      <c r="E2248" s="3">
        <v>33881.300000000003</v>
      </c>
      <c r="F2248" t="s">
        <v>1146</v>
      </c>
      <c r="G2248" s="2">
        <v>4.63</v>
      </c>
    </row>
    <row r="2249" spans="1:7" x14ac:dyDescent="0.25">
      <c r="A2249" s="1">
        <v>44403</v>
      </c>
      <c r="B2249" s="3">
        <v>37276.6</v>
      </c>
      <c r="C2249" s="3">
        <v>35392.300000000003</v>
      </c>
      <c r="D2249" s="3">
        <v>40522.9</v>
      </c>
      <c r="E2249" s="3">
        <v>35236.699999999997</v>
      </c>
      <c r="F2249" t="s">
        <v>1145</v>
      </c>
      <c r="G2249" s="2">
        <v>5.33</v>
      </c>
    </row>
    <row r="2250" spans="1:7" x14ac:dyDescent="0.25">
      <c r="A2250" s="1">
        <v>44404</v>
      </c>
      <c r="B2250" s="3">
        <v>39452</v>
      </c>
      <c r="C2250" s="3">
        <v>37294.300000000003</v>
      </c>
      <c r="D2250" s="3">
        <v>39455.9</v>
      </c>
      <c r="E2250" s="3">
        <v>36427.4</v>
      </c>
      <c r="F2250" t="s">
        <v>1144</v>
      </c>
      <c r="G2250" s="2">
        <v>5.84</v>
      </c>
    </row>
    <row r="2251" spans="1:7" x14ac:dyDescent="0.25">
      <c r="A2251" s="1">
        <v>44405</v>
      </c>
      <c r="B2251" s="3">
        <v>40003.199999999997</v>
      </c>
      <c r="C2251" s="3">
        <v>39450.400000000001</v>
      </c>
      <c r="D2251" s="3">
        <v>40862.199999999997</v>
      </c>
      <c r="E2251" s="3">
        <v>38883.800000000003</v>
      </c>
      <c r="F2251" t="s">
        <v>1143</v>
      </c>
      <c r="G2251" s="2">
        <v>1.4</v>
      </c>
    </row>
    <row r="2252" spans="1:7" x14ac:dyDescent="0.25">
      <c r="A2252" s="1">
        <v>44406</v>
      </c>
      <c r="B2252" s="3">
        <v>40001.4</v>
      </c>
      <c r="C2252" s="3">
        <v>40009</v>
      </c>
      <c r="D2252" s="3">
        <v>40630.699999999997</v>
      </c>
      <c r="E2252" s="3">
        <v>39340.800000000003</v>
      </c>
      <c r="F2252" t="s">
        <v>1142</v>
      </c>
      <c r="G2252" s="2">
        <v>0</v>
      </c>
    </row>
    <row r="2253" spans="1:7" x14ac:dyDescent="0.25">
      <c r="A2253" s="1">
        <v>44407</v>
      </c>
      <c r="B2253" s="3">
        <v>42203.4</v>
      </c>
      <c r="C2253" s="3">
        <v>40001.1</v>
      </c>
      <c r="D2253" s="3">
        <v>42264.4</v>
      </c>
      <c r="E2253" s="3">
        <v>38358.400000000001</v>
      </c>
      <c r="F2253" t="s">
        <v>1141</v>
      </c>
      <c r="G2253" s="2">
        <v>5.5</v>
      </c>
    </row>
    <row r="2254" spans="1:7" x14ac:dyDescent="0.25">
      <c r="A2254" s="1">
        <v>44408</v>
      </c>
      <c r="B2254" s="3">
        <v>41553.699999999997</v>
      </c>
      <c r="C2254" s="3">
        <v>42201.4</v>
      </c>
      <c r="D2254" s="3">
        <v>42285.3</v>
      </c>
      <c r="E2254" s="3">
        <v>41066.400000000001</v>
      </c>
      <c r="F2254" t="s">
        <v>1140</v>
      </c>
      <c r="G2254" s="2">
        <v>-1.54</v>
      </c>
    </row>
    <row r="2255" spans="1:7" x14ac:dyDescent="0.25">
      <c r="A2255" s="1">
        <v>44409</v>
      </c>
      <c r="B2255" s="3">
        <v>39878.300000000003</v>
      </c>
      <c r="C2255" s="3">
        <v>41510</v>
      </c>
      <c r="D2255" s="3">
        <v>42565</v>
      </c>
      <c r="E2255" s="3">
        <v>39556.5</v>
      </c>
      <c r="F2255" t="s">
        <v>1139</v>
      </c>
      <c r="G2255" s="2">
        <v>-4.03</v>
      </c>
    </row>
    <row r="2256" spans="1:7" x14ac:dyDescent="0.25">
      <c r="A2256" s="1">
        <v>44410</v>
      </c>
      <c r="B2256" s="3">
        <v>39168.400000000001</v>
      </c>
      <c r="C2256" s="3">
        <v>39869.800000000003</v>
      </c>
      <c r="D2256" s="3">
        <v>40449</v>
      </c>
      <c r="E2256" s="3">
        <v>38692.5</v>
      </c>
      <c r="F2256" t="s">
        <v>1138</v>
      </c>
      <c r="G2256" s="2">
        <v>-1.78</v>
      </c>
    </row>
    <row r="2257" spans="1:7" x14ac:dyDescent="0.25">
      <c r="A2257" s="1">
        <v>44411</v>
      </c>
      <c r="B2257" s="3">
        <v>38130.300000000003</v>
      </c>
      <c r="C2257" s="3">
        <v>39167.4</v>
      </c>
      <c r="D2257" s="3">
        <v>39766.6</v>
      </c>
      <c r="E2257" s="3">
        <v>37688.199999999997</v>
      </c>
      <c r="F2257" t="s">
        <v>1137</v>
      </c>
      <c r="G2257" s="2">
        <v>-2.65</v>
      </c>
    </row>
    <row r="2258" spans="1:7" x14ac:dyDescent="0.25">
      <c r="A2258" s="1">
        <v>44412</v>
      </c>
      <c r="B2258" s="3">
        <v>39736.9</v>
      </c>
      <c r="C2258" s="3">
        <v>38188.400000000001</v>
      </c>
      <c r="D2258" s="3">
        <v>39956.5</v>
      </c>
      <c r="E2258" s="3">
        <v>37556</v>
      </c>
      <c r="F2258" t="s">
        <v>468</v>
      </c>
      <c r="G2258" s="2">
        <v>4.21</v>
      </c>
    </row>
    <row r="2259" spans="1:7" x14ac:dyDescent="0.25">
      <c r="A2259" s="1">
        <v>44413</v>
      </c>
      <c r="B2259" s="3">
        <v>40867.199999999997</v>
      </c>
      <c r="C2259" s="3">
        <v>39734.400000000001</v>
      </c>
      <c r="D2259" s="3">
        <v>41366.300000000003</v>
      </c>
      <c r="E2259" s="3">
        <v>37365.4</v>
      </c>
      <c r="F2259" t="s">
        <v>1136</v>
      </c>
      <c r="G2259" s="2">
        <v>2.84</v>
      </c>
    </row>
    <row r="2260" spans="1:7" x14ac:dyDescent="0.25">
      <c r="A2260" s="1">
        <v>44414</v>
      </c>
      <c r="B2260" s="3">
        <v>42795.4</v>
      </c>
      <c r="C2260" s="3">
        <v>40868.400000000001</v>
      </c>
      <c r="D2260" s="3">
        <v>43253.4</v>
      </c>
      <c r="E2260" s="3">
        <v>39905.4</v>
      </c>
      <c r="F2260" t="s">
        <v>1135</v>
      </c>
      <c r="G2260" s="2">
        <v>4.72</v>
      </c>
    </row>
    <row r="2261" spans="1:7" x14ac:dyDescent="0.25">
      <c r="A2261" s="1">
        <v>44415</v>
      </c>
      <c r="B2261" s="3">
        <v>44614.2</v>
      </c>
      <c r="C2261" s="3">
        <v>42784.7</v>
      </c>
      <c r="D2261" s="3">
        <v>44697.3</v>
      </c>
      <c r="E2261" s="3">
        <v>42611</v>
      </c>
      <c r="F2261" t="s">
        <v>1134</v>
      </c>
      <c r="G2261" s="2">
        <v>4.25</v>
      </c>
    </row>
    <row r="2262" spans="1:7" x14ac:dyDescent="0.25">
      <c r="A2262" s="1">
        <v>44416</v>
      </c>
      <c r="B2262" s="3">
        <v>43792.800000000003</v>
      </c>
      <c r="C2262" s="3">
        <v>44584.9</v>
      </c>
      <c r="D2262" s="3">
        <v>45284.1</v>
      </c>
      <c r="E2262" s="3">
        <v>43314.400000000001</v>
      </c>
      <c r="F2262" t="s">
        <v>1133</v>
      </c>
      <c r="G2262" s="2">
        <v>-1.84</v>
      </c>
    </row>
    <row r="2263" spans="1:7" x14ac:dyDescent="0.25">
      <c r="A2263" s="1">
        <v>44417</v>
      </c>
      <c r="B2263" s="3">
        <v>46284.3</v>
      </c>
      <c r="C2263" s="3">
        <v>43794.9</v>
      </c>
      <c r="D2263" s="3">
        <v>46460.7</v>
      </c>
      <c r="E2263" s="3">
        <v>42824.1</v>
      </c>
      <c r="F2263" t="s">
        <v>1132</v>
      </c>
      <c r="G2263" s="2">
        <v>5.69</v>
      </c>
    </row>
    <row r="2264" spans="1:7" x14ac:dyDescent="0.25">
      <c r="A2264" s="1">
        <v>44418</v>
      </c>
      <c r="B2264" s="3">
        <v>45593.8</v>
      </c>
      <c r="C2264" s="3">
        <v>46281.8</v>
      </c>
      <c r="D2264" s="3">
        <v>46663.4</v>
      </c>
      <c r="E2264" s="3">
        <v>44681.2</v>
      </c>
      <c r="F2264" t="s">
        <v>1131</v>
      </c>
      <c r="G2264" s="2">
        <v>-1.49</v>
      </c>
    </row>
    <row r="2265" spans="1:7" x14ac:dyDescent="0.25">
      <c r="A2265" s="1">
        <v>44419</v>
      </c>
      <c r="B2265" s="3">
        <v>45564.3</v>
      </c>
      <c r="C2265" s="3">
        <v>45593.2</v>
      </c>
      <c r="D2265" s="3">
        <v>46736.5</v>
      </c>
      <c r="E2265" s="3">
        <v>45367.9</v>
      </c>
      <c r="F2265" t="s">
        <v>1130</v>
      </c>
      <c r="G2265" s="2">
        <v>-0.06</v>
      </c>
    </row>
    <row r="2266" spans="1:7" x14ac:dyDescent="0.25">
      <c r="A2266" s="1">
        <v>44420</v>
      </c>
      <c r="B2266" s="3">
        <v>44403.4</v>
      </c>
      <c r="C2266" s="3">
        <v>45562.3</v>
      </c>
      <c r="D2266" s="3">
        <v>46213.8</v>
      </c>
      <c r="E2266" s="3">
        <v>43814.7</v>
      </c>
      <c r="F2266" t="s">
        <v>1129</v>
      </c>
      <c r="G2266" s="2">
        <v>-2.5499999999999998</v>
      </c>
    </row>
    <row r="2267" spans="1:7" x14ac:dyDescent="0.25">
      <c r="A2267" s="1">
        <v>44421</v>
      </c>
      <c r="B2267" s="3">
        <v>47809.1</v>
      </c>
      <c r="C2267" s="3">
        <v>44404</v>
      </c>
      <c r="D2267" s="3">
        <v>47836</v>
      </c>
      <c r="E2267" s="3">
        <v>44242.400000000001</v>
      </c>
      <c r="F2267" t="s">
        <v>1128</v>
      </c>
      <c r="G2267" s="2">
        <v>7.67</v>
      </c>
    </row>
    <row r="2268" spans="1:7" x14ac:dyDescent="0.25">
      <c r="A2268" s="1">
        <v>44422</v>
      </c>
      <c r="B2268" s="3">
        <v>47081.5</v>
      </c>
      <c r="C2268" s="3">
        <v>47809.599999999999</v>
      </c>
      <c r="D2268" s="3">
        <v>48090.9</v>
      </c>
      <c r="E2268" s="3">
        <v>46117.2</v>
      </c>
      <c r="F2268" t="s">
        <v>1127</v>
      </c>
      <c r="G2268" s="2">
        <v>-1.52</v>
      </c>
    </row>
    <row r="2269" spans="1:7" x14ac:dyDescent="0.25">
      <c r="A2269" s="1">
        <v>44423</v>
      </c>
      <c r="B2269" s="3">
        <v>46991.3</v>
      </c>
      <c r="C2269" s="3">
        <v>47082.6</v>
      </c>
      <c r="D2269" s="3">
        <v>47344.1</v>
      </c>
      <c r="E2269" s="3">
        <v>45564.1</v>
      </c>
      <c r="F2269" t="s">
        <v>1126</v>
      </c>
      <c r="G2269" s="2">
        <v>-0.19</v>
      </c>
    </row>
    <row r="2270" spans="1:7" x14ac:dyDescent="0.25">
      <c r="A2270" s="1">
        <v>44424</v>
      </c>
      <c r="B2270" s="3">
        <v>45996.3</v>
      </c>
      <c r="C2270" s="3">
        <v>46991.6</v>
      </c>
      <c r="D2270" s="3">
        <v>48002.400000000001</v>
      </c>
      <c r="E2270" s="3">
        <v>45672.1</v>
      </c>
      <c r="F2270" t="s">
        <v>1125</v>
      </c>
      <c r="G2270" s="2">
        <v>-2.12</v>
      </c>
    </row>
    <row r="2271" spans="1:7" x14ac:dyDescent="0.25">
      <c r="A2271" s="1">
        <v>44425</v>
      </c>
      <c r="B2271" s="3">
        <v>44691.6</v>
      </c>
      <c r="C2271" s="3">
        <v>45907.5</v>
      </c>
      <c r="D2271" s="3">
        <v>47140.6</v>
      </c>
      <c r="E2271" s="3">
        <v>44441.3</v>
      </c>
      <c r="F2271" t="s">
        <v>1124</v>
      </c>
      <c r="G2271" s="2">
        <v>-2.84</v>
      </c>
    </row>
    <row r="2272" spans="1:7" x14ac:dyDescent="0.25">
      <c r="A2272" s="1">
        <v>44426</v>
      </c>
      <c r="B2272" s="3">
        <v>44723.8</v>
      </c>
      <c r="C2272" s="3">
        <v>44691.1</v>
      </c>
      <c r="D2272" s="3">
        <v>46004.9</v>
      </c>
      <c r="E2272" s="3">
        <v>44230</v>
      </c>
      <c r="F2272" t="s">
        <v>1123</v>
      </c>
      <c r="G2272" s="2">
        <v>7.0000000000000007E-2</v>
      </c>
    </row>
    <row r="2273" spans="1:7" x14ac:dyDescent="0.25">
      <c r="A2273" s="1">
        <v>44427</v>
      </c>
      <c r="B2273" s="3">
        <v>46755.9</v>
      </c>
      <c r="C2273" s="3">
        <v>44725.9</v>
      </c>
      <c r="D2273" s="3">
        <v>47012.3</v>
      </c>
      <c r="E2273" s="3">
        <v>43986.7</v>
      </c>
      <c r="F2273" t="s">
        <v>1122</v>
      </c>
      <c r="G2273" s="2">
        <v>4.54</v>
      </c>
    </row>
    <row r="2274" spans="1:7" x14ac:dyDescent="0.25">
      <c r="A2274" s="1">
        <v>44428</v>
      </c>
      <c r="B2274" s="3">
        <v>49324</v>
      </c>
      <c r="C2274" s="3">
        <v>46756.7</v>
      </c>
      <c r="D2274" s="3">
        <v>49343.3</v>
      </c>
      <c r="E2274" s="3">
        <v>46646.8</v>
      </c>
      <c r="F2274" t="s">
        <v>1121</v>
      </c>
      <c r="G2274" s="2">
        <v>5.49</v>
      </c>
    </row>
    <row r="2275" spans="1:7" x14ac:dyDescent="0.25">
      <c r="A2275" s="1">
        <v>44429</v>
      </c>
      <c r="B2275" s="3">
        <v>48875.8</v>
      </c>
      <c r="C2275" s="3">
        <v>49330</v>
      </c>
      <c r="D2275" s="3">
        <v>49719.1</v>
      </c>
      <c r="E2275" s="3">
        <v>48293.5</v>
      </c>
      <c r="F2275" t="s">
        <v>1120</v>
      </c>
      <c r="G2275" s="2">
        <v>-0.91</v>
      </c>
    </row>
    <row r="2276" spans="1:7" x14ac:dyDescent="0.25">
      <c r="A2276" s="1">
        <v>44430</v>
      </c>
      <c r="B2276" s="3">
        <v>49254.5</v>
      </c>
      <c r="C2276" s="3">
        <v>48870.400000000001</v>
      </c>
      <c r="D2276" s="3">
        <v>49480.3</v>
      </c>
      <c r="E2276" s="3">
        <v>48151</v>
      </c>
      <c r="F2276" t="s">
        <v>1119</v>
      </c>
      <c r="G2276" s="2">
        <v>0.77</v>
      </c>
    </row>
    <row r="2277" spans="1:7" x14ac:dyDescent="0.25">
      <c r="A2277" s="1">
        <v>44431</v>
      </c>
      <c r="B2277" s="3">
        <v>49539.7</v>
      </c>
      <c r="C2277" s="3">
        <v>49255.4</v>
      </c>
      <c r="D2277" s="3">
        <v>50498.8</v>
      </c>
      <c r="E2277" s="3">
        <v>49038.6</v>
      </c>
      <c r="F2277" t="s">
        <v>1118</v>
      </c>
      <c r="G2277" s="2">
        <v>0.57999999999999996</v>
      </c>
    </row>
    <row r="2278" spans="1:7" x14ac:dyDescent="0.25">
      <c r="A2278" s="1">
        <v>44432</v>
      </c>
      <c r="B2278" s="3">
        <v>47714.7</v>
      </c>
      <c r="C2278" s="3">
        <v>49532.5</v>
      </c>
      <c r="D2278" s="3">
        <v>49847.4</v>
      </c>
      <c r="E2278" s="3">
        <v>47623.6</v>
      </c>
      <c r="F2278" t="s">
        <v>1117</v>
      </c>
      <c r="G2278" s="2">
        <v>-3.68</v>
      </c>
    </row>
    <row r="2279" spans="1:7" x14ac:dyDescent="0.25">
      <c r="A2279" s="1">
        <v>44433</v>
      </c>
      <c r="B2279" s="3">
        <v>48994.5</v>
      </c>
      <c r="C2279" s="3">
        <v>47707.4</v>
      </c>
      <c r="D2279" s="3">
        <v>49230.2</v>
      </c>
      <c r="E2279" s="3">
        <v>47163.3</v>
      </c>
      <c r="F2279" t="s">
        <v>1116</v>
      </c>
      <c r="G2279" s="2">
        <v>2.68</v>
      </c>
    </row>
    <row r="2280" spans="1:7" x14ac:dyDescent="0.25">
      <c r="A2280" s="1">
        <v>44434</v>
      </c>
      <c r="B2280" s="3">
        <v>46831.6</v>
      </c>
      <c r="C2280" s="3">
        <v>48994.400000000001</v>
      </c>
      <c r="D2280" s="3">
        <v>49347.8</v>
      </c>
      <c r="E2280" s="3">
        <v>46360.4</v>
      </c>
      <c r="F2280" t="s">
        <v>1115</v>
      </c>
      <c r="G2280" s="2">
        <v>-4.41</v>
      </c>
    </row>
    <row r="2281" spans="1:7" x14ac:dyDescent="0.25">
      <c r="A2281" s="1">
        <v>44435</v>
      </c>
      <c r="B2281" s="3">
        <v>49064.3</v>
      </c>
      <c r="C2281" s="3">
        <v>46830.2</v>
      </c>
      <c r="D2281" s="3">
        <v>49142</v>
      </c>
      <c r="E2281" s="3">
        <v>46371.5</v>
      </c>
      <c r="F2281" t="s">
        <v>1114</v>
      </c>
      <c r="G2281" s="2">
        <v>4.7699999999999996</v>
      </c>
    </row>
    <row r="2282" spans="1:7" x14ac:dyDescent="0.25">
      <c r="A2282" s="1">
        <v>44436</v>
      </c>
      <c r="B2282" s="3">
        <v>48897.1</v>
      </c>
      <c r="C2282" s="3">
        <v>49062.8</v>
      </c>
      <c r="D2282" s="3">
        <v>49289.4</v>
      </c>
      <c r="E2282" s="3">
        <v>48428.5</v>
      </c>
      <c r="F2282" t="s">
        <v>231</v>
      </c>
      <c r="G2282" s="2">
        <v>-0.34</v>
      </c>
    </row>
    <row r="2283" spans="1:7" x14ac:dyDescent="0.25">
      <c r="A2283" s="1">
        <v>44437</v>
      </c>
      <c r="B2283" s="3">
        <v>48777.4</v>
      </c>
      <c r="C2283" s="3">
        <v>48899.7</v>
      </c>
      <c r="D2283" s="3">
        <v>49621.7</v>
      </c>
      <c r="E2283" s="3">
        <v>47870.1</v>
      </c>
      <c r="F2283" t="s">
        <v>519</v>
      </c>
      <c r="G2283" s="2">
        <v>-0.24</v>
      </c>
    </row>
    <row r="2284" spans="1:7" x14ac:dyDescent="0.25">
      <c r="A2284" s="1">
        <v>44438</v>
      </c>
      <c r="B2284" s="3">
        <v>46992.7</v>
      </c>
      <c r="C2284" s="3">
        <v>48777.1</v>
      </c>
      <c r="D2284" s="3">
        <v>48886</v>
      </c>
      <c r="E2284" s="3">
        <v>46876.9</v>
      </c>
      <c r="F2284" t="s">
        <v>1113</v>
      </c>
      <c r="G2284" s="2">
        <v>-3.66</v>
      </c>
    </row>
    <row r="2285" spans="1:7" x14ac:dyDescent="0.25">
      <c r="A2285" s="1">
        <v>44439</v>
      </c>
      <c r="B2285" s="3">
        <v>47130.400000000001</v>
      </c>
      <c r="C2285" s="3">
        <v>46989.1</v>
      </c>
      <c r="D2285" s="3">
        <v>48217</v>
      </c>
      <c r="E2285" s="3">
        <v>46709.3</v>
      </c>
      <c r="F2285" t="s">
        <v>1112</v>
      </c>
      <c r="G2285" s="2">
        <v>0.28999999999999998</v>
      </c>
    </row>
    <row r="2286" spans="1:7" x14ac:dyDescent="0.25">
      <c r="A2286" s="1">
        <v>44440</v>
      </c>
      <c r="B2286" s="3">
        <v>48819.4</v>
      </c>
      <c r="C2286" s="3">
        <v>47129.2</v>
      </c>
      <c r="D2286" s="3">
        <v>49121</v>
      </c>
      <c r="E2286" s="3">
        <v>46533.1</v>
      </c>
      <c r="F2286" t="s">
        <v>1111</v>
      </c>
      <c r="G2286" s="2">
        <v>3.58</v>
      </c>
    </row>
    <row r="2287" spans="1:7" x14ac:dyDescent="0.25">
      <c r="A2287" s="1">
        <v>44441</v>
      </c>
      <c r="B2287" s="3">
        <v>49274.3</v>
      </c>
      <c r="C2287" s="3">
        <v>48817.8</v>
      </c>
      <c r="D2287" s="3">
        <v>50355.3</v>
      </c>
      <c r="E2287" s="3">
        <v>48612.9</v>
      </c>
      <c r="F2287" t="s">
        <v>1110</v>
      </c>
      <c r="G2287" s="2">
        <v>0.93</v>
      </c>
    </row>
    <row r="2288" spans="1:7" x14ac:dyDescent="0.25">
      <c r="A2288" s="1">
        <v>44442</v>
      </c>
      <c r="B2288" s="3">
        <v>49999</v>
      </c>
      <c r="C2288" s="3">
        <v>49269.5</v>
      </c>
      <c r="D2288" s="3">
        <v>51008.800000000003</v>
      </c>
      <c r="E2288" s="3">
        <v>48377.3</v>
      </c>
      <c r="F2288" t="s">
        <v>1109</v>
      </c>
      <c r="G2288" s="2">
        <v>1.47</v>
      </c>
    </row>
    <row r="2289" spans="1:7" x14ac:dyDescent="0.25">
      <c r="A2289" s="1">
        <v>44443</v>
      </c>
      <c r="B2289" s="3">
        <v>49918.400000000001</v>
      </c>
      <c r="C2289" s="3">
        <v>49999.3</v>
      </c>
      <c r="D2289" s="3">
        <v>50534.6</v>
      </c>
      <c r="E2289" s="3">
        <v>49461.4</v>
      </c>
      <c r="F2289" t="s">
        <v>1108</v>
      </c>
      <c r="G2289" s="2">
        <v>-0.16</v>
      </c>
    </row>
    <row r="2290" spans="1:7" x14ac:dyDescent="0.25">
      <c r="A2290" s="1">
        <v>44444</v>
      </c>
      <c r="B2290" s="3">
        <v>51768.6</v>
      </c>
      <c r="C2290" s="3">
        <v>49918.7</v>
      </c>
      <c r="D2290" s="3">
        <v>51878.2</v>
      </c>
      <c r="E2290" s="3">
        <v>49492.4</v>
      </c>
      <c r="F2290" t="s">
        <v>1107</v>
      </c>
      <c r="G2290" s="2">
        <v>3.71</v>
      </c>
    </row>
    <row r="2291" spans="1:7" x14ac:dyDescent="0.25">
      <c r="A2291" s="1">
        <v>44445</v>
      </c>
      <c r="B2291" s="3">
        <v>52672.1</v>
      </c>
      <c r="C2291" s="3">
        <v>51769.4</v>
      </c>
      <c r="D2291" s="3">
        <v>52726.2</v>
      </c>
      <c r="E2291" s="3">
        <v>51002.8</v>
      </c>
      <c r="F2291" t="s">
        <v>1106</v>
      </c>
      <c r="G2291" s="2">
        <v>1.75</v>
      </c>
    </row>
    <row r="2292" spans="1:7" x14ac:dyDescent="0.25">
      <c r="A2292" s="1">
        <v>44446</v>
      </c>
      <c r="B2292" s="3">
        <v>46779.6</v>
      </c>
      <c r="C2292" s="3">
        <v>52674.2</v>
      </c>
      <c r="D2292" s="3">
        <v>52885.3</v>
      </c>
      <c r="E2292" s="3">
        <v>43072.4</v>
      </c>
      <c r="F2292" t="s">
        <v>1105</v>
      </c>
      <c r="G2292" s="2">
        <v>-11.19</v>
      </c>
    </row>
    <row r="2293" spans="1:7" x14ac:dyDescent="0.25">
      <c r="A2293" s="1">
        <v>44447</v>
      </c>
      <c r="B2293" s="3">
        <v>46061.4</v>
      </c>
      <c r="C2293" s="3">
        <v>46774.1</v>
      </c>
      <c r="D2293" s="3">
        <v>47316.9</v>
      </c>
      <c r="E2293" s="3">
        <v>44493.7</v>
      </c>
      <c r="F2293" t="s">
        <v>223</v>
      </c>
      <c r="G2293" s="2">
        <v>-1.54</v>
      </c>
    </row>
    <row r="2294" spans="1:7" x14ac:dyDescent="0.25">
      <c r="A2294" s="1">
        <v>44448</v>
      </c>
      <c r="B2294" s="3">
        <v>46385.599999999999</v>
      </c>
      <c r="C2294" s="3">
        <v>46057.599999999999</v>
      </c>
      <c r="D2294" s="3">
        <v>47305.7</v>
      </c>
      <c r="E2294" s="3">
        <v>45609</v>
      </c>
      <c r="F2294" t="s">
        <v>1104</v>
      </c>
      <c r="G2294" s="2">
        <v>0.7</v>
      </c>
    </row>
    <row r="2295" spans="1:7" x14ac:dyDescent="0.25">
      <c r="A2295" s="1">
        <v>44449</v>
      </c>
      <c r="B2295" s="3">
        <v>44842.8</v>
      </c>
      <c r="C2295" s="3">
        <v>46385.9</v>
      </c>
      <c r="D2295" s="3">
        <v>47021.599999999999</v>
      </c>
      <c r="E2295" s="3">
        <v>44283.6</v>
      </c>
      <c r="F2295" t="s">
        <v>1103</v>
      </c>
      <c r="G2295" s="2">
        <v>-3.33</v>
      </c>
    </row>
    <row r="2296" spans="1:7" x14ac:dyDescent="0.25">
      <c r="A2296" s="1">
        <v>44450</v>
      </c>
      <c r="B2296" s="3">
        <v>45161.9</v>
      </c>
      <c r="C2296" s="3">
        <v>44844.9</v>
      </c>
      <c r="D2296" s="3">
        <v>45975.6</v>
      </c>
      <c r="E2296" s="3">
        <v>44766.6</v>
      </c>
      <c r="F2296" t="s">
        <v>1102</v>
      </c>
      <c r="G2296" s="2">
        <v>0.71</v>
      </c>
    </row>
    <row r="2297" spans="1:7" x14ac:dyDescent="0.25">
      <c r="A2297" s="1">
        <v>44451</v>
      </c>
      <c r="B2297" s="3">
        <v>46062.3</v>
      </c>
      <c r="C2297" s="3">
        <v>45162.6</v>
      </c>
      <c r="D2297" s="3">
        <v>46386.400000000001</v>
      </c>
      <c r="E2297" s="3">
        <v>44755.199999999997</v>
      </c>
      <c r="F2297" t="s">
        <v>1101</v>
      </c>
      <c r="G2297" s="2">
        <v>1.99</v>
      </c>
    </row>
    <row r="2298" spans="1:7" x14ac:dyDescent="0.25">
      <c r="A2298" s="1">
        <v>44452</v>
      </c>
      <c r="B2298" s="3">
        <v>44949.5</v>
      </c>
      <c r="C2298" s="3">
        <v>46060.800000000003</v>
      </c>
      <c r="D2298" s="3">
        <v>46807.7</v>
      </c>
      <c r="E2298" s="3">
        <v>43463.199999999997</v>
      </c>
      <c r="F2298" t="s">
        <v>1100</v>
      </c>
      <c r="G2298" s="2">
        <v>-2.42</v>
      </c>
    </row>
    <row r="2299" spans="1:7" x14ac:dyDescent="0.25">
      <c r="A2299" s="1">
        <v>44453</v>
      </c>
      <c r="B2299" s="3">
        <v>47077.5</v>
      </c>
      <c r="C2299" s="3">
        <v>44950.2</v>
      </c>
      <c r="D2299" s="3">
        <v>47247.6</v>
      </c>
      <c r="E2299" s="3">
        <v>44718.7</v>
      </c>
      <c r="F2299" t="s">
        <v>517</v>
      </c>
      <c r="G2299" s="2">
        <v>4.7300000000000004</v>
      </c>
    </row>
    <row r="2300" spans="1:7" x14ac:dyDescent="0.25">
      <c r="A2300" s="1">
        <v>44454</v>
      </c>
      <c r="B2300" s="3">
        <v>48130.6</v>
      </c>
      <c r="C2300" s="3">
        <v>47070.8</v>
      </c>
      <c r="D2300" s="3">
        <v>48436.5</v>
      </c>
      <c r="E2300" s="3">
        <v>46743.9</v>
      </c>
      <c r="F2300" t="s">
        <v>1099</v>
      </c>
      <c r="G2300" s="2">
        <v>2.2400000000000002</v>
      </c>
    </row>
    <row r="2301" spans="1:7" x14ac:dyDescent="0.25">
      <c r="A2301" s="1">
        <v>44455</v>
      </c>
      <c r="B2301" s="3">
        <v>47748</v>
      </c>
      <c r="C2301" s="3">
        <v>48132.3</v>
      </c>
      <c r="D2301" s="3">
        <v>48480.6</v>
      </c>
      <c r="E2301" s="3">
        <v>47040.3</v>
      </c>
      <c r="F2301" t="s">
        <v>1098</v>
      </c>
      <c r="G2301" s="2">
        <v>-0.8</v>
      </c>
    </row>
    <row r="2302" spans="1:7" x14ac:dyDescent="0.25">
      <c r="A2302" s="1">
        <v>44456</v>
      </c>
      <c r="B2302" s="3">
        <v>47282.8</v>
      </c>
      <c r="C2302" s="3">
        <v>47748.2</v>
      </c>
      <c r="D2302" s="3">
        <v>48155.9</v>
      </c>
      <c r="E2302" s="3">
        <v>46788.800000000003</v>
      </c>
      <c r="F2302" t="s">
        <v>1097</v>
      </c>
      <c r="G2302" s="2">
        <v>-0.97</v>
      </c>
    </row>
    <row r="2303" spans="1:7" x14ac:dyDescent="0.25">
      <c r="A2303" s="1">
        <v>44457</v>
      </c>
      <c r="B2303" s="3">
        <v>48306.7</v>
      </c>
      <c r="C2303" s="3">
        <v>47283.9</v>
      </c>
      <c r="D2303" s="3">
        <v>48761</v>
      </c>
      <c r="E2303" s="3">
        <v>47070.5</v>
      </c>
      <c r="F2303" t="s">
        <v>1096</v>
      </c>
      <c r="G2303" s="2">
        <v>2.17</v>
      </c>
    </row>
    <row r="2304" spans="1:7" x14ac:dyDescent="0.25">
      <c r="A2304" s="1">
        <v>44458</v>
      </c>
      <c r="B2304" s="3">
        <v>47238.7</v>
      </c>
      <c r="C2304" s="3">
        <v>48299.9</v>
      </c>
      <c r="D2304" s="3">
        <v>48341.9</v>
      </c>
      <c r="E2304" s="3">
        <v>46866.6</v>
      </c>
      <c r="F2304" t="s">
        <v>1095</v>
      </c>
      <c r="G2304" s="2">
        <v>-2.21</v>
      </c>
    </row>
    <row r="2305" spans="1:7" x14ac:dyDescent="0.25">
      <c r="A2305" s="1">
        <v>44459</v>
      </c>
      <c r="B2305" s="3">
        <v>42870.6</v>
      </c>
      <c r="C2305" s="3">
        <v>47240.800000000003</v>
      </c>
      <c r="D2305" s="3">
        <v>47323.9</v>
      </c>
      <c r="E2305" s="3">
        <v>42547.1</v>
      </c>
      <c r="F2305" t="s">
        <v>1094</v>
      </c>
      <c r="G2305" s="2">
        <v>-9.25</v>
      </c>
    </row>
    <row r="2306" spans="1:7" x14ac:dyDescent="0.25">
      <c r="A2306" s="1">
        <v>44460</v>
      </c>
      <c r="B2306" s="3">
        <v>40651.300000000003</v>
      </c>
      <c r="C2306" s="3">
        <v>43012.3</v>
      </c>
      <c r="D2306" s="3">
        <v>43619.3</v>
      </c>
      <c r="E2306" s="3">
        <v>39646.800000000003</v>
      </c>
      <c r="F2306" t="s">
        <v>1093</v>
      </c>
      <c r="G2306" s="2">
        <v>-5.18</v>
      </c>
    </row>
    <row r="2307" spans="1:7" x14ac:dyDescent="0.25">
      <c r="A2307" s="1">
        <v>44461</v>
      </c>
      <c r="B2307" s="3">
        <v>43551.6</v>
      </c>
      <c r="C2307" s="3">
        <v>40660.800000000003</v>
      </c>
      <c r="D2307" s="3">
        <v>43976.7</v>
      </c>
      <c r="E2307" s="3">
        <v>40585.699999999997</v>
      </c>
      <c r="F2307" t="s">
        <v>1092</v>
      </c>
      <c r="G2307" s="2">
        <v>7.13</v>
      </c>
    </row>
    <row r="2308" spans="1:7" x14ac:dyDescent="0.25">
      <c r="A2308" s="1">
        <v>44462</v>
      </c>
      <c r="B2308" s="3">
        <v>44869.2</v>
      </c>
      <c r="C2308" s="3">
        <v>43550.7</v>
      </c>
      <c r="D2308" s="3">
        <v>44949.8</v>
      </c>
      <c r="E2308" s="3">
        <v>43090.1</v>
      </c>
      <c r="F2308" t="s">
        <v>1091</v>
      </c>
      <c r="G2308" s="2">
        <v>3.03</v>
      </c>
    </row>
    <row r="2309" spans="1:7" x14ac:dyDescent="0.25">
      <c r="A2309" s="1">
        <v>44463</v>
      </c>
      <c r="B2309" s="3">
        <v>42819.9</v>
      </c>
      <c r="C2309" s="3">
        <v>44867.4</v>
      </c>
      <c r="D2309" s="3">
        <v>45112</v>
      </c>
      <c r="E2309" s="3">
        <v>40908.5</v>
      </c>
      <c r="F2309" t="s">
        <v>1090</v>
      </c>
      <c r="G2309" s="2">
        <v>-4.57</v>
      </c>
    </row>
    <row r="2310" spans="1:7" x14ac:dyDescent="0.25">
      <c r="A2310" s="1">
        <v>44464</v>
      </c>
      <c r="B2310" s="3">
        <v>42686.8</v>
      </c>
      <c r="C2310" s="3">
        <v>42818.7</v>
      </c>
      <c r="D2310" s="3">
        <v>42959.3</v>
      </c>
      <c r="E2310" s="3">
        <v>41714.5</v>
      </c>
      <c r="F2310" t="s">
        <v>1089</v>
      </c>
      <c r="G2310" s="2">
        <v>-0.31</v>
      </c>
    </row>
    <row r="2311" spans="1:7" x14ac:dyDescent="0.25">
      <c r="A2311" s="1">
        <v>44465</v>
      </c>
      <c r="B2311" s="3">
        <v>43203.4</v>
      </c>
      <c r="C2311" s="3">
        <v>42685.8</v>
      </c>
      <c r="D2311" s="3">
        <v>43907.3</v>
      </c>
      <c r="E2311" s="3">
        <v>40786.6</v>
      </c>
      <c r="F2311" t="s">
        <v>1088</v>
      </c>
      <c r="G2311" s="2">
        <v>1.21</v>
      </c>
    </row>
    <row r="2312" spans="1:7" x14ac:dyDescent="0.25">
      <c r="A2312" s="1">
        <v>44466</v>
      </c>
      <c r="B2312" s="3">
        <v>42172.6</v>
      </c>
      <c r="C2312" s="3">
        <v>43200.9</v>
      </c>
      <c r="D2312" s="3">
        <v>44293.2</v>
      </c>
      <c r="E2312" s="3">
        <v>42143.9</v>
      </c>
      <c r="F2312" t="s">
        <v>1087</v>
      </c>
      <c r="G2312" s="2">
        <v>-2.39</v>
      </c>
    </row>
    <row r="2313" spans="1:7" x14ac:dyDescent="0.25">
      <c r="A2313" s="1">
        <v>44467</v>
      </c>
      <c r="B2313" s="3">
        <v>41022.300000000003</v>
      </c>
      <c r="C2313" s="3">
        <v>42169.9</v>
      </c>
      <c r="D2313" s="3">
        <v>42758.8</v>
      </c>
      <c r="E2313" s="3">
        <v>40906.400000000001</v>
      </c>
      <c r="F2313" t="s">
        <v>1086</v>
      </c>
      <c r="G2313" s="2">
        <v>-2.73</v>
      </c>
    </row>
    <row r="2314" spans="1:7" x14ac:dyDescent="0.25">
      <c r="A2314" s="1">
        <v>44468</v>
      </c>
      <c r="B2314" s="3">
        <v>41536.800000000003</v>
      </c>
      <c r="C2314" s="3">
        <v>41023.1</v>
      </c>
      <c r="D2314" s="3">
        <v>42571.199999999997</v>
      </c>
      <c r="E2314" s="3">
        <v>40815</v>
      </c>
      <c r="F2314" t="s">
        <v>1085</v>
      </c>
      <c r="G2314" s="2">
        <v>1.25</v>
      </c>
    </row>
    <row r="2315" spans="1:7" x14ac:dyDescent="0.25">
      <c r="A2315" s="1">
        <v>44469</v>
      </c>
      <c r="B2315" s="3">
        <v>43823.3</v>
      </c>
      <c r="C2315" s="3">
        <v>41534.5</v>
      </c>
      <c r="D2315" s="3">
        <v>44101.2</v>
      </c>
      <c r="E2315" s="3">
        <v>41416.699999999997</v>
      </c>
      <c r="F2315" t="s">
        <v>1084</v>
      </c>
      <c r="G2315" s="2">
        <v>5.5</v>
      </c>
    </row>
    <row r="2316" spans="1:7" x14ac:dyDescent="0.25">
      <c r="A2316" s="1">
        <v>44470</v>
      </c>
      <c r="B2316" s="3">
        <v>48146</v>
      </c>
      <c r="C2316" s="3">
        <v>43824.4</v>
      </c>
      <c r="D2316" s="3">
        <v>48435.199999999997</v>
      </c>
      <c r="E2316" s="3">
        <v>43292.9</v>
      </c>
      <c r="F2316" t="s">
        <v>1083</v>
      </c>
      <c r="G2316" s="2">
        <v>9.86</v>
      </c>
    </row>
    <row r="2317" spans="1:7" x14ac:dyDescent="0.25">
      <c r="A2317" s="1">
        <v>44471</v>
      </c>
      <c r="B2317" s="3">
        <v>47666.9</v>
      </c>
      <c r="C2317" s="3">
        <v>48147.199999999997</v>
      </c>
      <c r="D2317" s="3">
        <v>48306.9</v>
      </c>
      <c r="E2317" s="3">
        <v>47451.7</v>
      </c>
      <c r="F2317" t="s">
        <v>1082</v>
      </c>
      <c r="G2317" s="2">
        <v>-1</v>
      </c>
    </row>
    <row r="2318" spans="1:7" x14ac:dyDescent="0.25">
      <c r="A2318" s="1">
        <v>44472</v>
      </c>
      <c r="B2318" s="3">
        <v>48200.1</v>
      </c>
      <c r="C2318" s="3">
        <v>47665.4</v>
      </c>
      <c r="D2318" s="3">
        <v>49165.2</v>
      </c>
      <c r="E2318" s="3">
        <v>47123</v>
      </c>
      <c r="F2318" t="s">
        <v>1081</v>
      </c>
      <c r="G2318" s="2">
        <v>1.1200000000000001</v>
      </c>
    </row>
    <row r="2319" spans="1:7" x14ac:dyDescent="0.25">
      <c r="A2319" s="1">
        <v>44473</v>
      </c>
      <c r="B2319" s="3">
        <v>49227.3</v>
      </c>
      <c r="C2319" s="3">
        <v>48200.4</v>
      </c>
      <c r="D2319" s="3">
        <v>49481.7</v>
      </c>
      <c r="E2319" s="3">
        <v>46958.6</v>
      </c>
      <c r="F2319" t="s">
        <v>325</v>
      </c>
      <c r="G2319" s="2">
        <v>2.13</v>
      </c>
    </row>
    <row r="2320" spans="1:7" x14ac:dyDescent="0.25">
      <c r="A2320" s="1">
        <v>44474</v>
      </c>
      <c r="B2320" s="3">
        <v>51469.3</v>
      </c>
      <c r="C2320" s="3">
        <v>49229.5</v>
      </c>
      <c r="D2320" s="3">
        <v>51872.4</v>
      </c>
      <c r="E2320" s="3">
        <v>49060.1</v>
      </c>
      <c r="F2320" t="s">
        <v>1080</v>
      </c>
      <c r="G2320" s="2">
        <v>4.55</v>
      </c>
    </row>
    <row r="2321" spans="1:7" x14ac:dyDescent="0.25">
      <c r="A2321" s="1">
        <v>44475</v>
      </c>
      <c r="B2321" s="3">
        <v>55323.199999999997</v>
      </c>
      <c r="C2321" s="3">
        <v>51470</v>
      </c>
      <c r="D2321" s="3">
        <v>55676.1</v>
      </c>
      <c r="E2321" s="3">
        <v>50439.5</v>
      </c>
      <c r="F2321" t="s">
        <v>1079</v>
      </c>
      <c r="G2321" s="2">
        <v>7.49</v>
      </c>
    </row>
    <row r="2322" spans="1:7" x14ac:dyDescent="0.25">
      <c r="A2322" s="1">
        <v>44476</v>
      </c>
      <c r="B2322" s="3">
        <v>53783.9</v>
      </c>
      <c r="C2322" s="3">
        <v>55325.2</v>
      </c>
      <c r="D2322" s="3">
        <v>55325.599999999999</v>
      </c>
      <c r="E2322" s="3">
        <v>53476.4</v>
      </c>
      <c r="F2322" t="s">
        <v>1078</v>
      </c>
      <c r="G2322" s="2">
        <v>-2.78</v>
      </c>
    </row>
    <row r="2323" spans="1:7" x14ac:dyDescent="0.25">
      <c r="A2323" s="1">
        <v>44477</v>
      </c>
      <c r="B2323" s="3">
        <v>53914.7</v>
      </c>
      <c r="C2323" s="3">
        <v>53785.5</v>
      </c>
      <c r="D2323" s="3">
        <v>55977.9</v>
      </c>
      <c r="E2323" s="3">
        <v>53659.3</v>
      </c>
      <c r="F2323" t="s">
        <v>1077</v>
      </c>
      <c r="G2323" s="2">
        <v>0.24</v>
      </c>
    </row>
    <row r="2324" spans="1:7" x14ac:dyDescent="0.25">
      <c r="A2324" s="1">
        <v>44478</v>
      </c>
      <c r="B2324" s="3">
        <v>54942.5</v>
      </c>
      <c r="C2324" s="3">
        <v>53924.1</v>
      </c>
      <c r="D2324" s="3">
        <v>55430.8</v>
      </c>
      <c r="E2324" s="3">
        <v>53711.7</v>
      </c>
      <c r="F2324" t="s">
        <v>1076</v>
      </c>
      <c r="G2324" s="2">
        <v>1.91</v>
      </c>
    </row>
    <row r="2325" spans="1:7" x14ac:dyDescent="0.25">
      <c r="A2325" s="1">
        <v>44479</v>
      </c>
      <c r="B2325" s="3">
        <v>54687.7</v>
      </c>
      <c r="C2325" s="3">
        <v>54942.5</v>
      </c>
      <c r="D2325" s="3">
        <v>56432.2</v>
      </c>
      <c r="E2325" s="3">
        <v>54100.800000000003</v>
      </c>
      <c r="F2325" t="s">
        <v>1075</v>
      </c>
      <c r="G2325" s="2">
        <v>-0.46</v>
      </c>
    </row>
    <row r="2326" spans="1:7" x14ac:dyDescent="0.25">
      <c r="A2326" s="1">
        <v>44480</v>
      </c>
      <c r="B2326" s="3">
        <v>57477.3</v>
      </c>
      <c r="C2326" s="3">
        <v>54686.9</v>
      </c>
      <c r="D2326" s="3">
        <v>57814.1</v>
      </c>
      <c r="E2326" s="3">
        <v>54457.8</v>
      </c>
      <c r="F2326" t="s">
        <v>1074</v>
      </c>
      <c r="G2326" s="2">
        <v>5.0999999999999996</v>
      </c>
    </row>
    <row r="2327" spans="1:7" x14ac:dyDescent="0.25">
      <c r="A2327" s="1">
        <v>44481</v>
      </c>
      <c r="B2327" s="3">
        <v>56015.9</v>
      </c>
      <c r="C2327" s="3">
        <v>57480.6</v>
      </c>
      <c r="D2327" s="3">
        <v>57635.7</v>
      </c>
      <c r="E2327" s="3">
        <v>54155.4</v>
      </c>
      <c r="F2327" t="s">
        <v>1073</v>
      </c>
      <c r="G2327" s="2">
        <v>-2.54</v>
      </c>
    </row>
    <row r="2328" spans="1:7" x14ac:dyDescent="0.25">
      <c r="A2328" s="1">
        <v>44482</v>
      </c>
      <c r="B2328" s="3">
        <v>57380.1</v>
      </c>
      <c r="C2328" s="3">
        <v>56014.5</v>
      </c>
      <c r="D2328" s="3">
        <v>57697.4</v>
      </c>
      <c r="E2328" s="3">
        <v>54314.400000000001</v>
      </c>
      <c r="F2328" t="s">
        <v>1072</v>
      </c>
      <c r="G2328" s="2">
        <v>2.44</v>
      </c>
    </row>
    <row r="2329" spans="1:7" x14ac:dyDescent="0.25">
      <c r="A2329" s="1">
        <v>44483</v>
      </c>
      <c r="B2329" s="3">
        <v>57345.8</v>
      </c>
      <c r="C2329" s="3">
        <v>57370.400000000001</v>
      </c>
      <c r="D2329" s="3">
        <v>58506.5</v>
      </c>
      <c r="E2329" s="3">
        <v>56866.8</v>
      </c>
      <c r="F2329" t="s">
        <v>1071</v>
      </c>
      <c r="G2329" s="2">
        <v>-0.06</v>
      </c>
    </row>
    <row r="2330" spans="1:7" x14ac:dyDescent="0.25">
      <c r="A2330" s="1">
        <v>44484</v>
      </c>
      <c r="B2330" s="3">
        <v>61672.5</v>
      </c>
      <c r="C2330" s="3">
        <v>57348.2</v>
      </c>
      <c r="D2330" s="3">
        <v>62892.800000000003</v>
      </c>
      <c r="E2330" s="3">
        <v>56874.8</v>
      </c>
      <c r="F2330" t="s">
        <v>1070</v>
      </c>
      <c r="G2330" s="2">
        <v>7.54</v>
      </c>
    </row>
    <row r="2331" spans="1:7" x14ac:dyDescent="0.25">
      <c r="A2331" s="1">
        <v>44485</v>
      </c>
      <c r="B2331" s="3">
        <v>60861.1</v>
      </c>
      <c r="C2331" s="3">
        <v>61669.2</v>
      </c>
      <c r="D2331" s="3">
        <v>62329.2</v>
      </c>
      <c r="E2331" s="3">
        <v>60161.9</v>
      </c>
      <c r="F2331" t="s">
        <v>1069</v>
      </c>
      <c r="G2331" s="2">
        <v>-1.32</v>
      </c>
    </row>
    <row r="2332" spans="1:7" x14ac:dyDescent="0.25">
      <c r="A2332" s="1">
        <v>44486</v>
      </c>
      <c r="B2332" s="3">
        <v>61527.5</v>
      </c>
      <c r="C2332" s="3">
        <v>60865.5</v>
      </c>
      <c r="D2332" s="3">
        <v>61651.4</v>
      </c>
      <c r="E2332" s="3">
        <v>59143.4</v>
      </c>
      <c r="F2332" t="s">
        <v>1068</v>
      </c>
      <c r="G2332" s="2">
        <v>1.0900000000000001</v>
      </c>
    </row>
    <row r="2333" spans="1:7" x14ac:dyDescent="0.25">
      <c r="A2333" s="1">
        <v>44487</v>
      </c>
      <c r="B2333" s="3">
        <v>62056.3</v>
      </c>
      <c r="C2333" s="3">
        <v>61525.8</v>
      </c>
      <c r="D2333" s="3">
        <v>62623.6</v>
      </c>
      <c r="E2333" s="3">
        <v>60026.9</v>
      </c>
      <c r="F2333" t="s">
        <v>1067</v>
      </c>
      <c r="G2333" s="2">
        <v>0.86</v>
      </c>
    </row>
    <row r="2334" spans="1:7" x14ac:dyDescent="0.25">
      <c r="A2334" s="1">
        <v>44488</v>
      </c>
      <c r="B2334" s="3">
        <v>64278.5</v>
      </c>
      <c r="C2334" s="3">
        <v>62030.2</v>
      </c>
      <c r="D2334" s="3">
        <v>64454</v>
      </c>
      <c r="E2334" s="3">
        <v>61451</v>
      </c>
      <c r="F2334" t="s">
        <v>1066</v>
      </c>
      <c r="G2334" s="2">
        <v>3.58</v>
      </c>
    </row>
    <row r="2335" spans="1:7" x14ac:dyDescent="0.25">
      <c r="A2335" s="1">
        <v>44489</v>
      </c>
      <c r="B2335" s="3">
        <v>65979.100000000006</v>
      </c>
      <c r="C2335" s="3">
        <v>64276.9</v>
      </c>
      <c r="D2335" s="3">
        <v>66967.100000000006</v>
      </c>
      <c r="E2335" s="3">
        <v>63543.7</v>
      </c>
      <c r="F2335" t="s">
        <v>1065</v>
      </c>
      <c r="G2335" s="2">
        <v>2.65</v>
      </c>
    </row>
    <row r="2336" spans="1:7" x14ac:dyDescent="0.25">
      <c r="A2336" s="1">
        <v>44490</v>
      </c>
      <c r="B2336" s="3">
        <v>62210.2</v>
      </c>
      <c r="C2336" s="3">
        <v>66004.600000000006</v>
      </c>
      <c r="D2336" s="3">
        <v>66616.899999999994</v>
      </c>
      <c r="E2336" s="3">
        <v>62092.1</v>
      </c>
      <c r="F2336" t="s">
        <v>1064</v>
      </c>
      <c r="G2336" s="2">
        <v>-5.71</v>
      </c>
    </row>
    <row r="2337" spans="1:7" x14ac:dyDescent="0.25">
      <c r="A2337" s="1">
        <v>44491</v>
      </c>
      <c r="B2337" s="3">
        <v>60690.3</v>
      </c>
      <c r="C2337" s="3">
        <v>62200.800000000003</v>
      </c>
      <c r="D2337" s="3">
        <v>63699.7</v>
      </c>
      <c r="E2337" s="3">
        <v>60055.7</v>
      </c>
      <c r="F2337" t="s">
        <v>1063</v>
      </c>
      <c r="G2337" s="2">
        <v>-2.44</v>
      </c>
    </row>
    <row r="2338" spans="1:7" x14ac:dyDescent="0.25">
      <c r="A2338" s="1">
        <v>44492</v>
      </c>
      <c r="B2338" s="3">
        <v>61312.5</v>
      </c>
      <c r="C2338" s="3">
        <v>60693.2</v>
      </c>
      <c r="D2338" s="3">
        <v>61728.7</v>
      </c>
      <c r="E2338" s="3">
        <v>59738.3</v>
      </c>
      <c r="F2338" t="s">
        <v>1062</v>
      </c>
      <c r="G2338" s="2">
        <v>1.03</v>
      </c>
    </row>
    <row r="2339" spans="1:7" x14ac:dyDescent="0.25">
      <c r="A2339" s="1">
        <v>44493</v>
      </c>
      <c r="B2339" s="3">
        <v>60866.5</v>
      </c>
      <c r="C2339" s="3">
        <v>61308.2</v>
      </c>
      <c r="D2339" s="3">
        <v>61469.9</v>
      </c>
      <c r="E2339" s="3">
        <v>59523.7</v>
      </c>
      <c r="F2339" t="s">
        <v>1061</v>
      </c>
      <c r="G2339" s="2">
        <v>-0.73</v>
      </c>
    </row>
    <row r="2340" spans="1:7" x14ac:dyDescent="0.25">
      <c r="A2340" s="1">
        <v>44494</v>
      </c>
      <c r="B2340" s="3">
        <v>63067</v>
      </c>
      <c r="C2340" s="3">
        <v>60864.3</v>
      </c>
      <c r="D2340" s="3">
        <v>63694.8</v>
      </c>
      <c r="E2340" s="3">
        <v>60655.8</v>
      </c>
      <c r="F2340" t="s">
        <v>462</v>
      </c>
      <c r="G2340" s="2">
        <v>3.62</v>
      </c>
    </row>
    <row r="2341" spans="1:7" x14ac:dyDescent="0.25">
      <c r="A2341" s="1">
        <v>44495</v>
      </c>
      <c r="B2341" s="3">
        <v>60310.8</v>
      </c>
      <c r="C2341" s="3">
        <v>63067.5</v>
      </c>
      <c r="D2341" s="3">
        <v>63275.1</v>
      </c>
      <c r="E2341" s="3">
        <v>59907.3</v>
      </c>
      <c r="F2341" t="s">
        <v>1060</v>
      </c>
      <c r="G2341" s="2">
        <v>-4.37</v>
      </c>
    </row>
    <row r="2342" spans="1:7" x14ac:dyDescent="0.25">
      <c r="A2342" s="1">
        <v>44496</v>
      </c>
      <c r="B2342" s="3">
        <v>58438.1</v>
      </c>
      <c r="C2342" s="3">
        <v>60312.5</v>
      </c>
      <c r="D2342" s="3">
        <v>61452.9</v>
      </c>
      <c r="E2342" s="3">
        <v>58112.6</v>
      </c>
      <c r="F2342" t="s">
        <v>1059</v>
      </c>
      <c r="G2342" s="2">
        <v>-3.11</v>
      </c>
    </row>
    <row r="2343" spans="1:7" x14ac:dyDescent="0.25">
      <c r="A2343" s="1">
        <v>44497</v>
      </c>
      <c r="B2343" s="3">
        <v>60582.5</v>
      </c>
      <c r="C2343" s="3">
        <v>58437.2</v>
      </c>
      <c r="D2343" s="3">
        <v>62251.3</v>
      </c>
      <c r="E2343" s="3">
        <v>58128.1</v>
      </c>
      <c r="F2343" t="s">
        <v>1058</v>
      </c>
      <c r="G2343" s="2">
        <v>3.67</v>
      </c>
    </row>
    <row r="2344" spans="1:7" x14ac:dyDescent="0.25">
      <c r="A2344" s="1">
        <v>44498</v>
      </c>
      <c r="B2344" s="3">
        <v>62242.8</v>
      </c>
      <c r="C2344" s="3">
        <v>60579.9</v>
      </c>
      <c r="D2344" s="3">
        <v>62952.2</v>
      </c>
      <c r="E2344" s="3">
        <v>60322.2</v>
      </c>
      <c r="F2344" t="s">
        <v>502</v>
      </c>
      <c r="G2344" s="2">
        <v>2.74</v>
      </c>
    </row>
    <row r="2345" spans="1:7" x14ac:dyDescent="0.25">
      <c r="A2345" s="1">
        <v>44499</v>
      </c>
      <c r="B2345" s="3">
        <v>61840.1</v>
      </c>
      <c r="C2345" s="3">
        <v>62245</v>
      </c>
      <c r="D2345" s="3">
        <v>62338.5</v>
      </c>
      <c r="E2345" s="3">
        <v>60786</v>
      </c>
      <c r="F2345" t="s">
        <v>155</v>
      </c>
      <c r="G2345" s="2">
        <v>-0.65</v>
      </c>
    </row>
    <row r="2346" spans="1:7" x14ac:dyDescent="0.25">
      <c r="A2346" s="1">
        <v>44500</v>
      </c>
      <c r="B2346" s="3">
        <v>61309.599999999999</v>
      </c>
      <c r="C2346" s="3">
        <v>61842.2</v>
      </c>
      <c r="D2346" s="3">
        <v>62393.7</v>
      </c>
      <c r="E2346" s="3">
        <v>60005.7</v>
      </c>
      <c r="F2346" t="s">
        <v>1057</v>
      </c>
      <c r="G2346" s="2">
        <v>-0.86</v>
      </c>
    </row>
    <row r="2347" spans="1:7" x14ac:dyDescent="0.25">
      <c r="A2347" s="1">
        <v>44501</v>
      </c>
      <c r="B2347" s="3">
        <v>60915.3</v>
      </c>
      <c r="C2347" s="3">
        <v>61310.1</v>
      </c>
      <c r="D2347" s="3">
        <v>62430.1</v>
      </c>
      <c r="E2347" s="3">
        <v>59612.7</v>
      </c>
      <c r="F2347" t="s">
        <v>1056</v>
      </c>
      <c r="G2347" s="2">
        <v>-0.64</v>
      </c>
    </row>
    <row r="2348" spans="1:7" x14ac:dyDescent="0.25">
      <c r="A2348" s="1">
        <v>44502</v>
      </c>
      <c r="B2348" s="3">
        <v>63221.7</v>
      </c>
      <c r="C2348" s="3">
        <v>60912.2</v>
      </c>
      <c r="D2348" s="3">
        <v>64256.4</v>
      </c>
      <c r="E2348" s="3">
        <v>60651.5</v>
      </c>
      <c r="F2348" t="s">
        <v>1055</v>
      </c>
      <c r="G2348" s="2">
        <v>3.79</v>
      </c>
    </row>
    <row r="2349" spans="1:7" x14ac:dyDescent="0.25">
      <c r="A2349" s="1">
        <v>44503</v>
      </c>
      <c r="B2349" s="3">
        <v>62918.5</v>
      </c>
      <c r="C2349" s="3">
        <v>63223.5</v>
      </c>
      <c r="D2349" s="3">
        <v>63508.6</v>
      </c>
      <c r="E2349" s="3">
        <v>60883</v>
      </c>
      <c r="F2349" t="s">
        <v>1054</v>
      </c>
      <c r="G2349" s="2">
        <v>-0.48</v>
      </c>
    </row>
    <row r="2350" spans="1:7" x14ac:dyDescent="0.25">
      <c r="A2350" s="1">
        <v>44504</v>
      </c>
      <c r="B2350" s="3">
        <v>61412.6</v>
      </c>
      <c r="C2350" s="3">
        <v>62915.4</v>
      </c>
      <c r="D2350" s="3">
        <v>63077.599999999999</v>
      </c>
      <c r="E2350" s="3">
        <v>60742.9</v>
      </c>
      <c r="F2350" t="s">
        <v>1053</v>
      </c>
      <c r="G2350" s="2">
        <v>-2.39</v>
      </c>
    </row>
    <row r="2351" spans="1:7" x14ac:dyDescent="0.25">
      <c r="A2351" s="1">
        <v>44505</v>
      </c>
      <c r="B2351" s="3">
        <v>60974.3</v>
      </c>
      <c r="C2351" s="3">
        <v>61411.5</v>
      </c>
      <c r="D2351" s="3">
        <v>62560.3</v>
      </c>
      <c r="E2351" s="3">
        <v>60742.400000000001</v>
      </c>
      <c r="F2351" t="s">
        <v>1052</v>
      </c>
      <c r="G2351" s="2">
        <v>-0.71</v>
      </c>
    </row>
    <row r="2352" spans="1:7" x14ac:dyDescent="0.25">
      <c r="A2352" s="1">
        <v>44506</v>
      </c>
      <c r="B2352" s="3">
        <v>61483.9</v>
      </c>
      <c r="C2352" s="3">
        <v>60973.2</v>
      </c>
      <c r="D2352" s="3">
        <v>61543.199999999997</v>
      </c>
      <c r="E2352" s="3">
        <v>60093.599999999999</v>
      </c>
      <c r="F2352" t="s">
        <v>1051</v>
      </c>
      <c r="G2352" s="2">
        <v>0.84</v>
      </c>
    </row>
    <row r="2353" spans="1:7" x14ac:dyDescent="0.25">
      <c r="A2353" s="1">
        <v>44507</v>
      </c>
      <c r="B2353" s="3">
        <v>63273.2</v>
      </c>
      <c r="C2353" s="3">
        <v>61483.8</v>
      </c>
      <c r="D2353" s="3">
        <v>63273.2</v>
      </c>
      <c r="E2353" s="3">
        <v>61347.199999999997</v>
      </c>
      <c r="F2353" t="s">
        <v>1050</v>
      </c>
      <c r="G2353" s="2">
        <v>2.91</v>
      </c>
    </row>
    <row r="2354" spans="1:7" x14ac:dyDescent="0.25">
      <c r="A2354" s="1">
        <v>44508</v>
      </c>
      <c r="B2354" s="3">
        <v>67527.899999999994</v>
      </c>
      <c r="C2354" s="3">
        <v>63276.4</v>
      </c>
      <c r="D2354" s="3">
        <v>67763.3</v>
      </c>
      <c r="E2354" s="3">
        <v>63276.4</v>
      </c>
      <c r="F2354" t="s">
        <v>1049</v>
      </c>
      <c r="G2354" s="2">
        <v>6.72</v>
      </c>
    </row>
    <row r="2355" spans="1:7" x14ac:dyDescent="0.25">
      <c r="A2355" s="1">
        <v>44509</v>
      </c>
      <c r="B2355" s="3">
        <v>66904.399999999994</v>
      </c>
      <c r="C2355" s="3">
        <v>67528.7</v>
      </c>
      <c r="D2355" s="3">
        <v>68493.3</v>
      </c>
      <c r="E2355" s="3">
        <v>66334.899999999994</v>
      </c>
      <c r="F2355" t="s">
        <v>1048</v>
      </c>
      <c r="G2355" s="2">
        <v>-0.92</v>
      </c>
    </row>
    <row r="2356" spans="1:7" x14ac:dyDescent="0.25">
      <c r="A2356" s="1">
        <v>44510</v>
      </c>
      <c r="B2356" s="3">
        <v>64932.6</v>
      </c>
      <c r="C2356" s="3">
        <v>66942.600000000006</v>
      </c>
      <c r="D2356" s="3">
        <v>68990.600000000006</v>
      </c>
      <c r="E2356" s="3">
        <v>62951.3</v>
      </c>
      <c r="F2356" t="s">
        <v>1047</v>
      </c>
      <c r="G2356" s="2">
        <v>-2.95</v>
      </c>
    </row>
    <row r="2357" spans="1:7" x14ac:dyDescent="0.25">
      <c r="A2357" s="1">
        <v>44511</v>
      </c>
      <c r="B2357" s="3">
        <v>64806.7</v>
      </c>
      <c r="C2357" s="3">
        <v>64922.8</v>
      </c>
      <c r="D2357" s="3">
        <v>65583.3</v>
      </c>
      <c r="E2357" s="3">
        <v>64121.9</v>
      </c>
      <c r="F2357" t="s">
        <v>1046</v>
      </c>
      <c r="G2357" s="2">
        <v>-0.19</v>
      </c>
    </row>
    <row r="2358" spans="1:7" x14ac:dyDescent="0.25">
      <c r="A2358" s="1">
        <v>44512</v>
      </c>
      <c r="B2358" s="3">
        <v>64134.5</v>
      </c>
      <c r="C2358" s="3">
        <v>64782.6</v>
      </c>
      <c r="D2358" s="3">
        <v>65449.7</v>
      </c>
      <c r="E2358" s="3">
        <v>62309.7</v>
      </c>
      <c r="F2358" t="s">
        <v>1045</v>
      </c>
      <c r="G2358" s="2">
        <v>-1.04</v>
      </c>
    </row>
    <row r="2359" spans="1:7" x14ac:dyDescent="0.25">
      <c r="A2359" s="1">
        <v>44513</v>
      </c>
      <c r="B2359" s="3">
        <v>64398.6</v>
      </c>
      <c r="C2359" s="3">
        <v>64133.3</v>
      </c>
      <c r="D2359" s="3">
        <v>64906</v>
      </c>
      <c r="E2359" s="3">
        <v>63381.4</v>
      </c>
      <c r="F2359" t="s">
        <v>1044</v>
      </c>
      <c r="G2359" s="2">
        <v>0.41</v>
      </c>
    </row>
    <row r="2360" spans="1:7" x14ac:dyDescent="0.25">
      <c r="A2360" s="1">
        <v>44514</v>
      </c>
      <c r="B2360" s="3">
        <v>65508.2</v>
      </c>
      <c r="C2360" s="3">
        <v>64397.2</v>
      </c>
      <c r="D2360" s="3">
        <v>65508.2</v>
      </c>
      <c r="E2360" s="3">
        <v>63608.3</v>
      </c>
      <c r="F2360" t="s">
        <v>1043</v>
      </c>
      <c r="G2360" s="2">
        <v>1.72</v>
      </c>
    </row>
    <row r="2361" spans="1:7" x14ac:dyDescent="0.25">
      <c r="A2361" s="1">
        <v>44515</v>
      </c>
      <c r="B2361" s="3">
        <v>63597.9</v>
      </c>
      <c r="C2361" s="3">
        <v>65514.9</v>
      </c>
      <c r="D2361" s="3">
        <v>66311.199999999997</v>
      </c>
      <c r="E2361" s="3">
        <v>63439.5</v>
      </c>
      <c r="F2361" t="s">
        <v>1042</v>
      </c>
      <c r="G2361" s="2">
        <v>-2.92</v>
      </c>
    </row>
    <row r="2362" spans="1:7" x14ac:dyDescent="0.25">
      <c r="A2362" s="1">
        <v>44516</v>
      </c>
      <c r="B2362" s="3">
        <v>60089.1</v>
      </c>
      <c r="C2362" s="3">
        <v>63605.1</v>
      </c>
      <c r="D2362" s="3">
        <v>63605.599999999999</v>
      </c>
      <c r="E2362" s="3">
        <v>58655.9</v>
      </c>
      <c r="F2362" t="s">
        <v>1041</v>
      </c>
      <c r="G2362" s="2">
        <v>-5.52</v>
      </c>
    </row>
    <row r="2363" spans="1:7" x14ac:dyDescent="0.25">
      <c r="A2363" s="1">
        <v>44517</v>
      </c>
      <c r="B2363" s="3">
        <v>60367.8</v>
      </c>
      <c r="C2363" s="3">
        <v>60074.2</v>
      </c>
      <c r="D2363" s="3">
        <v>60814.5</v>
      </c>
      <c r="E2363" s="3">
        <v>58531.9</v>
      </c>
      <c r="F2363" t="s">
        <v>1040</v>
      </c>
      <c r="G2363" s="2">
        <v>0.46</v>
      </c>
    </row>
    <row r="2364" spans="1:7" x14ac:dyDescent="0.25">
      <c r="A2364" s="1">
        <v>44518</v>
      </c>
      <c r="B2364" s="3">
        <v>56955.3</v>
      </c>
      <c r="C2364" s="3">
        <v>60368.2</v>
      </c>
      <c r="D2364" s="3">
        <v>60936.9</v>
      </c>
      <c r="E2364" s="3">
        <v>56524.4</v>
      </c>
      <c r="F2364" t="s">
        <v>1039</v>
      </c>
      <c r="G2364" s="2">
        <v>-5.65</v>
      </c>
    </row>
    <row r="2365" spans="1:7" x14ac:dyDescent="0.25">
      <c r="A2365" s="1">
        <v>44519</v>
      </c>
      <c r="B2365" s="3">
        <v>58083.4</v>
      </c>
      <c r="C2365" s="3">
        <v>56908.3</v>
      </c>
      <c r="D2365" s="3">
        <v>58335.9</v>
      </c>
      <c r="E2365" s="3">
        <v>55626.3</v>
      </c>
      <c r="F2365" t="s">
        <v>1038</v>
      </c>
      <c r="G2365" s="2">
        <v>1.98</v>
      </c>
    </row>
    <row r="2366" spans="1:7" x14ac:dyDescent="0.25">
      <c r="A2366" s="1">
        <v>44520</v>
      </c>
      <c r="B2366" s="3">
        <v>59717.599999999999</v>
      </c>
      <c r="C2366" s="3">
        <v>58080.800000000003</v>
      </c>
      <c r="D2366" s="3">
        <v>59854.6</v>
      </c>
      <c r="E2366" s="3">
        <v>57435.3</v>
      </c>
      <c r="F2366" t="s">
        <v>1037</v>
      </c>
      <c r="G2366" s="2">
        <v>2.81</v>
      </c>
    </row>
    <row r="2367" spans="1:7" x14ac:dyDescent="0.25">
      <c r="A2367" s="1">
        <v>44521</v>
      </c>
      <c r="B2367" s="3">
        <v>58714.3</v>
      </c>
      <c r="C2367" s="3">
        <v>59724</v>
      </c>
      <c r="D2367" s="3">
        <v>60002.6</v>
      </c>
      <c r="E2367" s="3">
        <v>58528.3</v>
      </c>
      <c r="F2367" t="s">
        <v>1036</v>
      </c>
      <c r="G2367" s="2">
        <v>-1.68</v>
      </c>
    </row>
    <row r="2368" spans="1:7" x14ac:dyDescent="0.25">
      <c r="A2368" s="1">
        <v>44522</v>
      </c>
      <c r="B2368" s="3">
        <v>56308.800000000003</v>
      </c>
      <c r="C2368" s="3">
        <v>58719.7</v>
      </c>
      <c r="D2368" s="3">
        <v>59288.3</v>
      </c>
      <c r="E2368" s="3">
        <v>55656.800000000003</v>
      </c>
      <c r="F2368" t="s">
        <v>1035</v>
      </c>
      <c r="G2368" s="2">
        <v>-4.0999999999999996</v>
      </c>
    </row>
    <row r="2369" spans="1:7" x14ac:dyDescent="0.25">
      <c r="A2369" s="1">
        <v>44523</v>
      </c>
      <c r="B2369" s="3">
        <v>57573.2</v>
      </c>
      <c r="C2369" s="3">
        <v>56304.800000000003</v>
      </c>
      <c r="D2369" s="3">
        <v>57855.1</v>
      </c>
      <c r="E2369" s="3">
        <v>55542.5</v>
      </c>
      <c r="F2369" t="s">
        <v>1034</v>
      </c>
      <c r="G2369" s="2">
        <v>2.25</v>
      </c>
    </row>
    <row r="2370" spans="1:7" x14ac:dyDescent="0.25">
      <c r="A2370" s="1">
        <v>44524</v>
      </c>
      <c r="B2370" s="3">
        <v>57171.7</v>
      </c>
      <c r="C2370" s="3">
        <v>57559.4</v>
      </c>
      <c r="D2370" s="3">
        <v>57697.4</v>
      </c>
      <c r="E2370" s="3">
        <v>55910.6</v>
      </c>
      <c r="F2370" t="s">
        <v>1033</v>
      </c>
      <c r="G2370" s="2">
        <v>-0.7</v>
      </c>
    </row>
    <row r="2371" spans="1:7" x14ac:dyDescent="0.25">
      <c r="A2371" s="1">
        <v>44525</v>
      </c>
      <c r="B2371" s="3">
        <v>58935.1</v>
      </c>
      <c r="C2371" s="3">
        <v>57167.1</v>
      </c>
      <c r="D2371" s="3">
        <v>59387.3</v>
      </c>
      <c r="E2371" s="3">
        <v>57029.8</v>
      </c>
      <c r="F2371" t="s">
        <v>1032</v>
      </c>
      <c r="G2371" s="2">
        <v>3.08</v>
      </c>
    </row>
    <row r="2372" spans="1:7" x14ac:dyDescent="0.25">
      <c r="A2372" s="1">
        <v>44526</v>
      </c>
      <c r="B2372" s="3">
        <v>53730.9</v>
      </c>
      <c r="C2372" s="3">
        <v>58937.3</v>
      </c>
      <c r="D2372" s="3">
        <v>59151.1</v>
      </c>
      <c r="E2372" s="3">
        <v>53533.5</v>
      </c>
      <c r="F2372" t="s">
        <v>1031</v>
      </c>
      <c r="G2372" s="2">
        <v>-8.83</v>
      </c>
    </row>
    <row r="2373" spans="1:7" x14ac:dyDescent="0.25">
      <c r="A2373" s="1">
        <v>44527</v>
      </c>
      <c r="B2373" s="3">
        <v>54765.9</v>
      </c>
      <c r="C2373" s="3">
        <v>53747.199999999997</v>
      </c>
      <c r="D2373" s="3">
        <v>55280.3</v>
      </c>
      <c r="E2373" s="3">
        <v>53654.3</v>
      </c>
      <c r="F2373" t="s">
        <v>1030</v>
      </c>
      <c r="G2373" s="2">
        <v>1.93</v>
      </c>
    </row>
    <row r="2374" spans="1:7" x14ac:dyDescent="0.25">
      <c r="A2374" s="1">
        <v>44528</v>
      </c>
      <c r="B2374" s="3">
        <v>57291.5</v>
      </c>
      <c r="C2374" s="3">
        <v>54758</v>
      </c>
      <c r="D2374" s="3">
        <v>57392.3</v>
      </c>
      <c r="E2374" s="3">
        <v>53448.3</v>
      </c>
      <c r="F2374" t="s">
        <v>1029</v>
      </c>
      <c r="G2374" s="2">
        <v>4.6100000000000003</v>
      </c>
    </row>
    <row r="2375" spans="1:7" x14ac:dyDescent="0.25">
      <c r="A2375" s="1">
        <v>44529</v>
      </c>
      <c r="B2375" s="3">
        <v>57794.8</v>
      </c>
      <c r="C2375" s="3">
        <v>57288.1</v>
      </c>
      <c r="D2375" s="3">
        <v>58855.199999999997</v>
      </c>
      <c r="E2375" s="3">
        <v>56726.7</v>
      </c>
      <c r="F2375" t="s">
        <v>1028</v>
      </c>
      <c r="G2375" s="2">
        <v>0.88</v>
      </c>
    </row>
    <row r="2376" spans="1:7" x14ac:dyDescent="0.25">
      <c r="A2376" s="1">
        <v>44530</v>
      </c>
      <c r="B2376" s="3">
        <v>56882.9</v>
      </c>
      <c r="C2376" s="3">
        <v>57795.199999999997</v>
      </c>
      <c r="D2376" s="3">
        <v>59174.400000000001</v>
      </c>
      <c r="E2376" s="3">
        <v>55936.9</v>
      </c>
      <c r="F2376" t="s">
        <v>1027</v>
      </c>
      <c r="G2376" s="2">
        <v>-1.58</v>
      </c>
    </row>
    <row r="2377" spans="1:7" x14ac:dyDescent="0.25">
      <c r="A2377" s="1">
        <v>44531</v>
      </c>
      <c r="B2377" s="3">
        <v>57210.3</v>
      </c>
      <c r="C2377" s="3">
        <v>56891.7</v>
      </c>
      <c r="D2377" s="3">
        <v>59064.3</v>
      </c>
      <c r="E2377" s="3">
        <v>56496.5</v>
      </c>
      <c r="F2377" t="s">
        <v>1026</v>
      </c>
      <c r="G2377" s="2">
        <v>0.57999999999999996</v>
      </c>
    </row>
    <row r="2378" spans="1:7" x14ac:dyDescent="0.25">
      <c r="A2378" s="1">
        <v>44532</v>
      </c>
      <c r="B2378" s="3">
        <v>56496</v>
      </c>
      <c r="C2378" s="3">
        <v>57207.8</v>
      </c>
      <c r="D2378" s="3">
        <v>57377.5</v>
      </c>
      <c r="E2378" s="3">
        <v>55807.9</v>
      </c>
      <c r="F2378" t="s">
        <v>1025</v>
      </c>
      <c r="G2378" s="2">
        <v>-1.25</v>
      </c>
    </row>
    <row r="2379" spans="1:7" x14ac:dyDescent="0.25">
      <c r="A2379" s="1">
        <v>44533</v>
      </c>
      <c r="B2379" s="3">
        <v>53631.5</v>
      </c>
      <c r="C2379" s="3">
        <v>56495.199999999997</v>
      </c>
      <c r="D2379" s="3">
        <v>57543.6</v>
      </c>
      <c r="E2379" s="3">
        <v>52008.9</v>
      </c>
      <c r="F2379" t="s">
        <v>1024</v>
      </c>
      <c r="G2379" s="2">
        <v>-5.07</v>
      </c>
    </row>
    <row r="2380" spans="1:7" x14ac:dyDescent="0.25">
      <c r="A2380" s="1">
        <v>44534</v>
      </c>
      <c r="B2380" s="3">
        <v>49195.199999999997</v>
      </c>
      <c r="C2380" s="3">
        <v>53620.7</v>
      </c>
      <c r="D2380" s="3">
        <v>53847.199999999997</v>
      </c>
      <c r="E2380" s="3">
        <v>42587.8</v>
      </c>
      <c r="F2380" t="s">
        <v>1023</v>
      </c>
      <c r="G2380" s="2">
        <v>-8.27</v>
      </c>
    </row>
    <row r="2381" spans="1:7" x14ac:dyDescent="0.25">
      <c r="A2381" s="1">
        <v>44535</v>
      </c>
      <c r="B2381" s="3">
        <v>49405.5</v>
      </c>
      <c r="C2381" s="3">
        <v>49196.4</v>
      </c>
      <c r="D2381" s="3">
        <v>49689.3</v>
      </c>
      <c r="E2381" s="3">
        <v>47797.8</v>
      </c>
      <c r="F2381" t="s">
        <v>1022</v>
      </c>
      <c r="G2381" s="2">
        <v>0.43</v>
      </c>
    </row>
    <row r="2382" spans="1:7" x14ac:dyDescent="0.25">
      <c r="A2382" s="1">
        <v>44536</v>
      </c>
      <c r="B2382" s="3">
        <v>50562.1</v>
      </c>
      <c r="C2382" s="3">
        <v>49412.1</v>
      </c>
      <c r="D2382" s="3">
        <v>50913.3</v>
      </c>
      <c r="E2382" s="3">
        <v>47237.9</v>
      </c>
      <c r="F2382" t="s">
        <v>1021</v>
      </c>
      <c r="G2382" s="2">
        <v>2.34</v>
      </c>
    </row>
    <row r="2383" spans="1:7" x14ac:dyDescent="0.25">
      <c r="A2383" s="1">
        <v>44537</v>
      </c>
      <c r="B2383" s="3">
        <v>50595.199999999997</v>
      </c>
      <c r="C2383" s="3">
        <v>50547.4</v>
      </c>
      <c r="D2383" s="3">
        <v>51918.6</v>
      </c>
      <c r="E2383" s="3">
        <v>50070.9</v>
      </c>
      <c r="F2383" t="s">
        <v>1020</v>
      </c>
      <c r="G2383" s="2">
        <v>7.0000000000000007E-2</v>
      </c>
    </row>
    <row r="2384" spans="1:7" x14ac:dyDescent="0.25">
      <c r="A2384" s="1">
        <v>44538</v>
      </c>
      <c r="B2384" s="3">
        <v>50473.9</v>
      </c>
      <c r="C2384" s="3">
        <v>50596.6</v>
      </c>
      <c r="D2384" s="3">
        <v>51204.7</v>
      </c>
      <c r="E2384" s="3">
        <v>48700.7</v>
      </c>
      <c r="F2384" t="s">
        <v>996</v>
      </c>
      <c r="G2384" s="2">
        <v>-0.24</v>
      </c>
    </row>
    <row r="2385" spans="1:7" x14ac:dyDescent="0.25">
      <c r="A2385" s="1">
        <v>44539</v>
      </c>
      <c r="B2385" s="3">
        <v>47596.6</v>
      </c>
      <c r="C2385" s="3">
        <v>50477.599999999999</v>
      </c>
      <c r="D2385" s="3">
        <v>50790.2</v>
      </c>
      <c r="E2385" s="3">
        <v>47341.9</v>
      </c>
      <c r="F2385" t="s">
        <v>1019</v>
      </c>
      <c r="G2385" s="2">
        <v>-5.7</v>
      </c>
    </row>
    <row r="2386" spans="1:7" x14ac:dyDescent="0.25">
      <c r="A2386" s="1">
        <v>44540</v>
      </c>
      <c r="B2386" s="3">
        <v>47137.2</v>
      </c>
      <c r="C2386" s="3">
        <v>47591.7</v>
      </c>
      <c r="D2386" s="3">
        <v>49974.8</v>
      </c>
      <c r="E2386" s="3">
        <v>47007.1</v>
      </c>
      <c r="F2386" t="s">
        <v>1018</v>
      </c>
      <c r="G2386" s="2">
        <v>-0.97</v>
      </c>
    </row>
    <row r="2387" spans="1:7" x14ac:dyDescent="0.25">
      <c r="A2387" s="1">
        <v>44541</v>
      </c>
      <c r="B2387" s="3">
        <v>49314.5</v>
      </c>
      <c r="C2387" s="3">
        <v>47138.400000000001</v>
      </c>
      <c r="D2387" s="3">
        <v>49487</v>
      </c>
      <c r="E2387" s="3">
        <v>46834</v>
      </c>
      <c r="F2387" t="s">
        <v>252</v>
      </c>
      <c r="G2387" s="2">
        <v>4.62</v>
      </c>
    </row>
    <row r="2388" spans="1:7" x14ac:dyDescent="0.25">
      <c r="A2388" s="1">
        <v>44542</v>
      </c>
      <c r="B2388" s="3">
        <v>50081</v>
      </c>
      <c r="C2388" s="3">
        <v>49332.5</v>
      </c>
      <c r="D2388" s="3">
        <v>50779.199999999997</v>
      </c>
      <c r="E2388" s="3">
        <v>48670.5</v>
      </c>
      <c r="F2388" t="s">
        <v>1017</v>
      </c>
      <c r="G2388" s="2">
        <v>1.55</v>
      </c>
    </row>
    <row r="2389" spans="1:7" x14ac:dyDescent="0.25">
      <c r="A2389" s="1">
        <v>44543</v>
      </c>
      <c r="B2389" s="3">
        <v>46703.6</v>
      </c>
      <c r="C2389" s="3">
        <v>50075.9</v>
      </c>
      <c r="D2389" s="3">
        <v>50196.1</v>
      </c>
      <c r="E2389" s="3">
        <v>45848.2</v>
      </c>
      <c r="F2389" t="s">
        <v>1016</v>
      </c>
      <c r="G2389" s="2">
        <v>-6.74</v>
      </c>
    </row>
    <row r="2390" spans="1:7" x14ac:dyDescent="0.25">
      <c r="A2390" s="1">
        <v>44544</v>
      </c>
      <c r="B2390" s="3">
        <v>48366.5</v>
      </c>
      <c r="C2390" s="3">
        <v>46709.8</v>
      </c>
      <c r="D2390" s="3">
        <v>48635</v>
      </c>
      <c r="E2390" s="3">
        <v>46338.3</v>
      </c>
      <c r="F2390" t="s">
        <v>1015</v>
      </c>
      <c r="G2390" s="2">
        <v>3.56</v>
      </c>
    </row>
    <row r="2391" spans="1:7" x14ac:dyDescent="0.25">
      <c r="A2391" s="1">
        <v>44545</v>
      </c>
      <c r="B2391" s="3">
        <v>48871.5</v>
      </c>
      <c r="C2391" s="3">
        <v>48366.2</v>
      </c>
      <c r="D2391" s="3">
        <v>49477.9</v>
      </c>
      <c r="E2391" s="3">
        <v>46572.6</v>
      </c>
      <c r="F2391" t="s">
        <v>1014</v>
      </c>
      <c r="G2391" s="2">
        <v>1.04</v>
      </c>
    </row>
    <row r="2392" spans="1:7" x14ac:dyDescent="0.25">
      <c r="A2392" s="1">
        <v>44546</v>
      </c>
      <c r="B2392" s="3">
        <v>47628.2</v>
      </c>
      <c r="C2392" s="3">
        <v>48876.6</v>
      </c>
      <c r="D2392" s="3">
        <v>49387.8</v>
      </c>
      <c r="E2392" s="3">
        <v>47543.9</v>
      </c>
      <c r="F2392" t="s">
        <v>1013</v>
      </c>
      <c r="G2392" s="2">
        <v>-2.54</v>
      </c>
    </row>
    <row r="2393" spans="1:7" x14ac:dyDescent="0.25">
      <c r="A2393" s="1">
        <v>44547</v>
      </c>
      <c r="B2393" s="3">
        <v>46172.2</v>
      </c>
      <c r="C2393" s="3">
        <v>47630.400000000001</v>
      </c>
      <c r="D2393" s="3">
        <v>47997.2</v>
      </c>
      <c r="E2393" s="3">
        <v>45523.8</v>
      </c>
      <c r="F2393" t="s">
        <v>1012</v>
      </c>
      <c r="G2393" s="2">
        <v>-3.06</v>
      </c>
    </row>
    <row r="2394" spans="1:7" x14ac:dyDescent="0.25">
      <c r="A2394" s="1">
        <v>44548</v>
      </c>
      <c r="B2394" s="3">
        <v>46856.2</v>
      </c>
      <c r="C2394" s="3">
        <v>46171.8</v>
      </c>
      <c r="D2394" s="3">
        <v>47330.2</v>
      </c>
      <c r="E2394" s="3">
        <v>45513.4</v>
      </c>
      <c r="F2394" t="s">
        <v>1011</v>
      </c>
      <c r="G2394" s="2">
        <v>1.48</v>
      </c>
    </row>
    <row r="2395" spans="1:7" x14ac:dyDescent="0.25">
      <c r="A2395" s="1">
        <v>44549</v>
      </c>
      <c r="B2395" s="3">
        <v>46704.5</v>
      </c>
      <c r="C2395" s="3">
        <v>46855.7</v>
      </c>
      <c r="D2395" s="3">
        <v>48270.2</v>
      </c>
      <c r="E2395" s="3">
        <v>46438.400000000001</v>
      </c>
      <c r="F2395" t="s">
        <v>1010</v>
      </c>
      <c r="G2395" s="2">
        <v>-0.32</v>
      </c>
    </row>
    <row r="2396" spans="1:7" x14ac:dyDescent="0.25">
      <c r="A2396" s="1">
        <v>44550</v>
      </c>
      <c r="B2396" s="3">
        <v>46895.199999999997</v>
      </c>
      <c r="C2396" s="3">
        <v>46703.4</v>
      </c>
      <c r="D2396" s="3">
        <v>47488.9</v>
      </c>
      <c r="E2396" s="3">
        <v>45577.3</v>
      </c>
      <c r="F2396" t="s">
        <v>1009</v>
      </c>
      <c r="G2396" s="2">
        <v>0.41</v>
      </c>
    </row>
    <row r="2397" spans="1:7" x14ac:dyDescent="0.25">
      <c r="A2397" s="1">
        <v>44551</v>
      </c>
      <c r="B2397" s="3">
        <v>48902</v>
      </c>
      <c r="C2397" s="3">
        <v>46900.1</v>
      </c>
      <c r="D2397" s="3">
        <v>49306.1</v>
      </c>
      <c r="E2397" s="3">
        <v>46654</v>
      </c>
      <c r="F2397" t="s">
        <v>1008</v>
      </c>
      <c r="G2397" s="2">
        <v>4.28</v>
      </c>
    </row>
    <row r="2398" spans="1:7" x14ac:dyDescent="0.25">
      <c r="A2398" s="1">
        <v>44552</v>
      </c>
      <c r="B2398" s="3">
        <v>48599.7</v>
      </c>
      <c r="C2398" s="3">
        <v>48898.7</v>
      </c>
      <c r="D2398" s="3">
        <v>49540.3</v>
      </c>
      <c r="E2398" s="3">
        <v>48449.7</v>
      </c>
      <c r="F2398" t="s">
        <v>1007</v>
      </c>
      <c r="G2398" s="2">
        <v>-0.62</v>
      </c>
    </row>
    <row r="2399" spans="1:7" x14ac:dyDescent="0.25">
      <c r="A2399" s="1">
        <v>44553</v>
      </c>
      <c r="B2399" s="3">
        <v>50801</v>
      </c>
      <c r="C2399" s="3">
        <v>48599.6</v>
      </c>
      <c r="D2399" s="3">
        <v>51355.6</v>
      </c>
      <c r="E2399" s="3">
        <v>48053.4</v>
      </c>
      <c r="F2399" t="s">
        <v>477</v>
      </c>
      <c r="G2399" s="2">
        <v>4.53</v>
      </c>
    </row>
    <row r="2400" spans="1:7" x14ac:dyDescent="0.25">
      <c r="A2400" s="1">
        <v>44554</v>
      </c>
      <c r="B2400" s="3">
        <v>50786.1</v>
      </c>
      <c r="C2400" s="3">
        <v>50807.4</v>
      </c>
      <c r="D2400" s="3">
        <v>51795.3</v>
      </c>
      <c r="E2400" s="3">
        <v>50428.4</v>
      </c>
      <c r="F2400" t="s">
        <v>1006</v>
      </c>
      <c r="G2400" s="2">
        <v>-0.03</v>
      </c>
    </row>
    <row r="2401" spans="1:7" x14ac:dyDescent="0.25">
      <c r="A2401" s="1">
        <v>44555</v>
      </c>
      <c r="B2401" s="3">
        <v>50406.400000000001</v>
      </c>
      <c r="C2401" s="3">
        <v>50789.599999999999</v>
      </c>
      <c r="D2401" s="3">
        <v>51140.2</v>
      </c>
      <c r="E2401" s="3">
        <v>50196.800000000003</v>
      </c>
      <c r="F2401" t="s">
        <v>1005</v>
      </c>
      <c r="G2401" s="2">
        <v>-0.75</v>
      </c>
    </row>
    <row r="2402" spans="1:7" x14ac:dyDescent="0.25">
      <c r="A2402" s="1">
        <v>44556</v>
      </c>
      <c r="B2402" s="3">
        <v>50779.9</v>
      </c>
      <c r="C2402" s="3">
        <v>50404</v>
      </c>
      <c r="D2402" s="3">
        <v>51247</v>
      </c>
      <c r="E2402" s="3">
        <v>49527</v>
      </c>
      <c r="F2402" t="s">
        <v>1004</v>
      </c>
      <c r="G2402" s="2">
        <v>0.74</v>
      </c>
    </row>
    <row r="2403" spans="1:7" x14ac:dyDescent="0.25">
      <c r="A2403" s="1">
        <v>44557</v>
      </c>
      <c r="B2403" s="3">
        <v>50678.2</v>
      </c>
      <c r="C2403" s="3">
        <v>50783.6</v>
      </c>
      <c r="D2403" s="3">
        <v>52016.3</v>
      </c>
      <c r="E2403" s="3">
        <v>50459</v>
      </c>
      <c r="F2403" t="s">
        <v>1003</v>
      </c>
      <c r="G2403" s="2">
        <v>-0.2</v>
      </c>
    </row>
    <row r="2404" spans="1:7" x14ac:dyDescent="0.25">
      <c r="A2404" s="1">
        <v>44558</v>
      </c>
      <c r="B2404" s="3">
        <v>47545.2</v>
      </c>
      <c r="C2404" s="3">
        <v>50703.4</v>
      </c>
      <c r="D2404" s="3">
        <v>50703.8</v>
      </c>
      <c r="E2404" s="3">
        <v>47345.7</v>
      </c>
      <c r="F2404" t="s">
        <v>1002</v>
      </c>
      <c r="G2404" s="2">
        <v>-6.18</v>
      </c>
    </row>
    <row r="2405" spans="1:7" x14ac:dyDescent="0.25">
      <c r="A2405" s="1">
        <v>44559</v>
      </c>
      <c r="B2405" s="3">
        <v>46461.7</v>
      </c>
      <c r="C2405" s="3">
        <v>47548.4</v>
      </c>
      <c r="D2405" s="3">
        <v>48121.7</v>
      </c>
      <c r="E2405" s="3">
        <v>46127.8</v>
      </c>
      <c r="F2405" t="s">
        <v>1001</v>
      </c>
      <c r="G2405" s="2">
        <v>-2.2799999999999998</v>
      </c>
    </row>
    <row r="2406" spans="1:7" x14ac:dyDescent="0.25">
      <c r="A2406" s="1">
        <v>44560</v>
      </c>
      <c r="B2406" s="3">
        <v>47123.3</v>
      </c>
      <c r="C2406" s="3">
        <v>46470.7</v>
      </c>
      <c r="D2406" s="3">
        <v>47901.4</v>
      </c>
      <c r="E2406" s="3">
        <v>46003</v>
      </c>
      <c r="F2406" t="s">
        <v>406</v>
      </c>
      <c r="G2406" s="2">
        <v>1.42</v>
      </c>
    </row>
    <row r="2407" spans="1:7" x14ac:dyDescent="0.25">
      <c r="A2407" s="1">
        <v>44561</v>
      </c>
      <c r="B2407" s="3">
        <v>46219.5</v>
      </c>
      <c r="C2407" s="3">
        <v>47123.3</v>
      </c>
      <c r="D2407" s="3">
        <v>48553.9</v>
      </c>
      <c r="E2407" s="3">
        <v>45693.599999999999</v>
      </c>
      <c r="F2407" t="s">
        <v>1000</v>
      </c>
      <c r="G2407" s="2">
        <v>-1.92</v>
      </c>
    </row>
    <row r="2408" spans="1:7" x14ac:dyDescent="0.25">
      <c r="A2408" s="1">
        <v>44562</v>
      </c>
      <c r="B2408" s="3">
        <v>47738</v>
      </c>
      <c r="C2408" s="3">
        <v>46217.5</v>
      </c>
      <c r="D2408" s="3">
        <v>47917.599999999999</v>
      </c>
      <c r="E2408" s="3">
        <v>46217.5</v>
      </c>
      <c r="F2408" t="s">
        <v>999</v>
      </c>
      <c r="G2408" s="2">
        <v>3.29</v>
      </c>
    </row>
    <row r="2409" spans="1:7" x14ac:dyDescent="0.25">
      <c r="A2409" s="1">
        <v>44563</v>
      </c>
      <c r="B2409" s="3">
        <v>47311.8</v>
      </c>
      <c r="C2409" s="3">
        <v>47738.7</v>
      </c>
      <c r="D2409" s="3">
        <v>47944.9</v>
      </c>
      <c r="E2409" s="3">
        <v>46718.2</v>
      </c>
      <c r="F2409" t="s">
        <v>998</v>
      </c>
      <c r="G2409" s="2">
        <v>-0.89</v>
      </c>
    </row>
    <row r="2410" spans="1:7" x14ac:dyDescent="0.25">
      <c r="A2410" s="1">
        <v>44564</v>
      </c>
      <c r="B2410" s="3">
        <v>46430.2</v>
      </c>
      <c r="C2410" s="3">
        <v>47293.9</v>
      </c>
      <c r="D2410" s="3">
        <v>47556</v>
      </c>
      <c r="E2410" s="3">
        <v>45704</v>
      </c>
      <c r="F2410" t="s">
        <v>997</v>
      </c>
      <c r="G2410" s="2">
        <v>-1.86</v>
      </c>
    </row>
    <row r="2411" spans="1:7" x14ac:dyDescent="0.25">
      <c r="A2411" s="1">
        <v>44565</v>
      </c>
      <c r="B2411" s="3">
        <v>45837.3</v>
      </c>
      <c r="C2411" s="3">
        <v>46435.7</v>
      </c>
      <c r="D2411" s="3">
        <v>47505.4</v>
      </c>
      <c r="E2411" s="3">
        <v>45602.1</v>
      </c>
      <c r="F2411" t="s">
        <v>996</v>
      </c>
      <c r="G2411" s="2">
        <v>-1.28</v>
      </c>
    </row>
    <row r="2412" spans="1:7" x14ac:dyDescent="0.25">
      <c r="A2412" s="1">
        <v>44566</v>
      </c>
      <c r="B2412" s="3">
        <v>43425.9</v>
      </c>
      <c r="C2412" s="3">
        <v>45833.1</v>
      </c>
      <c r="D2412" s="3">
        <v>47019.4</v>
      </c>
      <c r="E2412" s="3">
        <v>42535.1</v>
      </c>
      <c r="F2412" t="s">
        <v>995</v>
      </c>
      <c r="G2412" s="2">
        <v>-5.26</v>
      </c>
    </row>
    <row r="2413" spans="1:7" x14ac:dyDescent="0.25">
      <c r="A2413" s="1">
        <v>44567</v>
      </c>
      <c r="B2413" s="3">
        <v>43097.5</v>
      </c>
      <c r="C2413" s="3">
        <v>43431.6</v>
      </c>
      <c r="D2413" s="3">
        <v>43772.3</v>
      </c>
      <c r="E2413" s="3">
        <v>42481.1</v>
      </c>
      <c r="F2413" t="s">
        <v>489</v>
      </c>
      <c r="G2413" s="2">
        <v>-0.76</v>
      </c>
    </row>
    <row r="2414" spans="1:7" x14ac:dyDescent="0.25">
      <c r="A2414" s="1">
        <v>44568</v>
      </c>
      <c r="B2414" s="3">
        <v>41546.699999999997</v>
      </c>
      <c r="C2414" s="3">
        <v>43097.9</v>
      </c>
      <c r="D2414" s="3">
        <v>43127.7</v>
      </c>
      <c r="E2414" s="3">
        <v>40810</v>
      </c>
      <c r="F2414" t="s">
        <v>994</v>
      </c>
      <c r="G2414" s="2">
        <v>-3.6</v>
      </c>
    </row>
    <row r="2415" spans="1:7" x14ac:dyDescent="0.25">
      <c r="A2415" s="1">
        <v>44569</v>
      </c>
      <c r="B2415" s="3">
        <v>41672</v>
      </c>
      <c r="C2415" s="3">
        <v>41551.300000000003</v>
      </c>
      <c r="D2415" s="3">
        <v>42304.4</v>
      </c>
      <c r="E2415" s="3">
        <v>40574.300000000003</v>
      </c>
      <c r="F2415" t="s">
        <v>993</v>
      </c>
      <c r="G2415" s="2">
        <v>0.3</v>
      </c>
    </row>
    <row r="2416" spans="1:7" x14ac:dyDescent="0.25">
      <c r="A2416" s="1">
        <v>44570</v>
      </c>
      <c r="B2416" s="3">
        <v>41848.300000000003</v>
      </c>
      <c r="C2416" s="3">
        <v>41681.199999999997</v>
      </c>
      <c r="D2416" s="3">
        <v>42764.4</v>
      </c>
      <c r="E2416" s="3">
        <v>41260.9</v>
      </c>
      <c r="F2416" t="s">
        <v>992</v>
      </c>
      <c r="G2416" s="2">
        <v>0.42</v>
      </c>
    </row>
    <row r="2417" spans="1:7" x14ac:dyDescent="0.25">
      <c r="A2417" s="1">
        <v>44571</v>
      </c>
      <c r="B2417" s="3">
        <v>41832.199999999997</v>
      </c>
      <c r="C2417" s="3">
        <v>41848.9</v>
      </c>
      <c r="D2417" s="3">
        <v>42243.8</v>
      </c>
      <c r="E2417" s="3">
        <v>39697</v>
      </c>
      <c r="F2417" t="s">
        <v>991</v>
      </c>
      <c r="G2417" s="2">
        <v>-0.04</v>
      </c>
    </row>
    <row r="2418" spans="1:7" x14ac:dyDescent="0.25">
      <c r="A2418" s="1">
        <v>44572</v>
      </c>
      <c r="B2418" s="3">
        <v>42733.2</v>
      </c>
      <c r="C2418" s="3">
        <v>41829.1</v>
      </c>
      <c r="D2418" s="3">
        <v>43090.2</v>
      </c>
      <c r="E2418" s="3">
        <v>41287.599999999999</v>
      </c>
      <c r="F2418" t="s">
        <v>990</v>
      </c>
      <c r="G2418" s="2">
        <v>2.15</v>
      </c>
    </row>
    <row r="2419" spans="1:7" x14ac:dyDescent="0.25">
      <c r="A2419" s="1">
        <v>44573</v>
      </c>
      <c r="B2419" s="3">
        <v>43901</v>
      </c>
      <c r="C2419" s="3">
        <v>42735</v>
      </c>
      <c r="D2419" s="3">
        <v>44243.6</v>
      </c>
      <c r="E2419" s="3">
        <v>42476.7</v>
      </c>
      <c r="F2419" t="s">
        <v>989</v>
      </c>
      <c r="G2419" s="2">
        <v>2.73</v>
      </c>
    </row>
    <row r="2420" spans="1:7" x14ac:dyDescent="0.25">
      <c r="A2420" s="1">
        <v>44574</v>
      </c>
      <c r="B2420" s="3">
        <v>42560</v>
      </c>
      <c r="C2420" s="3">
        <v>43900</v>
      </c>
      <c r="D2420" s="3">
        <v>44404.7</v>
      </c>
      <c r="E2420" s="3">
        <v>42337.5</v>
      </c>
      <c r="F2420" t="s">
        <v>352</v>
      </c>
      <c r="G2420" s="2">
        <v>-3.05</v>
      </c>
    </row>
    <row r="2421" spans="1:7" x14ac:dyDescent="0.25">
      <c r="A2421" s="1">
        <v>44575</v>
      </c>
      <c r="B2421" s="3">
        <v>43073.3</v>
      </c>
      <c r="C2421" s="3">
        <v>42562.2</v>
      </c>
      <c r="D2421" s="3">
        <v>43435.1</v>
      </c>
      <c r="E2421" s="3">
        <v>41848.699999999997</v>
      </c>
      <c r="F2421" t="s">
        <v>988</v>
      </c>
      <c r="G2421" s="2">
        <v>1.21</v>
      </c>
    </row>
    <row r="2422" spans="1:7" x14ac:dyDescent="0.25">
      <c r="A2422" s="1">
        <v>44576</v>
      </c>
      <c r="B2422" s="3">
        <v>43097</v>
      </c>
      <c r="C2422" s="3">
        <v>43073.599999999999</v>
      </c>
      <c r="D2422" s="3">
        <v>43777.9</v>
      </c>
      <c r="E2422" s="3">
        <v>42586.1</v>
      </c>
      <c r="F2422" t="s">
        <v>987</v>
      </c>
      <c r="G2422" s="2">
        <v>0.06</v>
      </c>
    </row>
    <row r="2423" spans="1:7" x14ac:dyDescent="0.25">
      <c r="A2423" s="1">
        <v>44577</v>
      </c>
      <c r="B2423" s="3">
        <v>43079.1</v>
      </c>
      <c r="C2423" s="3">
        <v>43079.199999999997</v>
      </c>
      <c r="D2423" s="3">
        <v>43462</v>
      </c>
      <c r="E2423" s="3">
        <v>42643.3</v>
      </c>
      <c r="F2423" t="s">
        <v>986</v>
      </c>
      <c r="G2423" s="2">
        <v>-0.04</v>
      </c>
    </row>
    <row r="2424" spans="1:7" x14ac:dyDescent="0.25">
      <c r="A2424" s="1">
        <v>44578</v>
      </c>
      <c r="B2424" s="3">
        <v>42209.3</v>
      </c>
      <c r="C2424" s="3">
        <v>43080.5</v>
      </c>
      <c r="D2424" s="3">
        <v>43179.6</v>
      </c>
      <c r="E2424" s="3">
        <v>41559.4</v>
      </c>
      <c r="F2424" t="s">
        <v>985</v>
      </c>
      <c r="G2424" s="2">
        <v>-2.02</v>
      </c>
    </row>
    <row r="2425" spans="1:7" x14ac:dyDescent="0.25">
      <c r="A2425" s="1">
        <v>44579</v>
      </c>
      <c r="B2425" s="3">
        <v>42364.6</v>
      </c>
      <c r="C2425" s="3">
        <v>42209.9</v>
      </c>
      <c r="D2425" s="3">
        <v>42674.2</v>
      </c>
      <c r="E2425" s="3">
        <v>41300.699999999997</v>
      </c>
      <c r="F2425" t="s">
        <v>984</v>
      </c>
      <c r="G2425" s="2">
        <v>0.37</v>
      </c>
    </row>
    <row r="2426" spans="1:7" x14ac:dyDescent="0.25">
      <c r="A2426" s="1">
        <v>44580</v>
      </c>
      <c r="B2426" s="3">
        <v>41677.800000000003</v>
      </c>
      <c r="C2426" s="3">
        <v>42365.3</v>
      </c>
      <c r="D2426" s="3">
        <v>42558</v>
      </c>
      <c r="E2426" s="3">
        <v>41160.9</v>
      </c>
      <c r="F2426" t="s">
        <v>983</v>
      </c>
      <c r="G2426" s="2">
        <v>-1.62</v>
      </c>
    </row>
    <row r="2427" spans="1:7" x14ac:dyDescent="0.25">
      <c r="A2427" s="1">
        <v>44581</v>
      </c>
      <c r="B2427" s="3">
        <v>40715.9</v>
      </c>
      <c r="C2427" s="3">
        <v>41683.599999999999</v>
      </c>
      <c r="D2427" s="3">
        <v>43487.1</v>
      </c>
      <c r="E2427" s="3">
        <v>40568.300000000003</v>
      </c>
      <c r="F2427" t="s">
        <v>982</v>
      </c>
      <c r="G2427" s="2">
        <v>-2.31</v>
      </c>
    </row>
    <row r="2428" spans="1:7" x14ac:dyDescent="0.25">
      <c r="A2428" s="1">
        <v>44582</v>
      </c>
      <c r="B2428" s="3">
        <v>36475.5</v>
      </c>
      <c r="C2428" s="3">
        <v>40698.1</v>
      </c>
      <c r="D2428" s="3">
        <v>41104.6</v>
      </c>
      <c r="E2428" s="3">
        <v>35503.9</v>
      </c>
      <c r="F2428" t="s">
        <v>981</v>
      </c>
      <c r="G2428" s="2">
        <v>-10.41</v>
      </c>
    </row>
    <row r="2429" spans="1:7" x14ac:dyDescent="0.25">
      <c r="A2429" s="1">
        <v>44583</v>
      </c>
      <c r="B2429" s="3">
        <v>35075.199999999997</v>
      </c>
      <c r="C2429" s="3">
        <v>36467.699999999997</v>
      </c>
      <c r="D2429" s="3">
        <v>36749.800000000003</v>
      </c>
      <c r="E2429" s="3">
        <v>34116</v>
      </c>
      <c r="F2429" t="s">
        <v>980</v>
      </c>
      <c r="G2429" s="2">
        <v>-3.84</v>
      </c>
    </row>
    <row r="2430" spans="1:7" x14ac:dyDescent="0.25">
      <c r="A2430" s="1">
        <v>44584</v>
      </c>
      <c r="B2430" s="3">
        <v>36269.5</v>
      </c>
      <c r="C2430" s="3">
        <v>35072.9</v>
      </c>
      <c r="D2430" s="3">
        <v>36513</v>
      </c>
      <c r="E2430" s="3">
        <v>34655.199999999997</v>
      </c>
      <c r="F2430" t="s">
        <v>979</v>
      </c>
      <c r="G2430" s="2">
        <v>3.4</v>
      </c>
    </row>
    <row r="2431" spans="1:7" x14ac:dyDescent="0.25">
      <c r="A2431" s="1">
        <v>44585</v>
      </c>
      <c r="B2431" s="3">
        <v>36686.300000000003</v>
      </c>
      <c r="C2431" s="3">
        <v>36268.6</v>
      </c>
      <c r="D2431" s="3">
        <v>37424</v>
      </c>
      <c r="E2431" s="3">
        <v>32985.599999999999</v>
      </c>
      <c r="F2431" t="s">
        <v>978</v>
      </c>
      <c r="G2431" s="2">
        <v>1.1499999999999999</v>
      </c>
    </row>
    <row r="2432" spans="1:7" x14ac:dyDescent="0.25">
      <c r="A2432" s="1">
        <v>44586</v>
      </c>
      <c r="B2432" s="3">
        <v>36950.6</v>
      </c>
      <c r="C2432" s="3">
        <v>36691.300000000003</v>
      </c>
      <c r="D2432" s="3">
        <v>37501.800000000003</v>
      </c>
      <c r="E2432" s="3">
        <v>35729.300000000003</v>
      </c>
      <c r="F2432" t="s">
        <v>977</v>
      </c>
      <c r="G2432" s="2">
        <v>0.72</v>
      </c>
    </row>
    <row r="2433" spans="1:7" x14ac:dyDescent="0.25">
      <c r="A2433" s="1">
        <v>44587</v>
      </c>
      <c r="B2433" s="3">
        <v>36800.400000000001</v>
      </c>
      <c r="C2433" s="3">
        <v>36962.300000000003</v>
      </c>
      <c r="D2433" s="3">
        <v>38862.6</v>
      </c>
      <c r="E2433" s="3">
        <v>36280</v>
      </c>
      <c r="F2433" t="s">
        <v>976</v>
      </c>
      <c r="G2433" s="2">
        <v>-0.41</v>
      </c>
    </row>
    <row r="2434" spans="1:7" x14ac:dyDescent="0.25">
      <c r="A2434" s="1">
        <v>44588</v>
      </c>
      <c r="B2434" s="3">
        <v>37164.300000000003</v>
      </c>
      <c r="C2434" s="3">
        <v>36800.1</v>
      </c>
      <c r="D2434" s="3">
        <v>37215.4</v>
      </c>
      <c r="E2434" s="3">
        <v>35543.199999999997</v>
      </c>
      <c r="F2434" t="s">
        <v>975</v>
      </c>
      <c r="G2434" s="2">
        <v>0.99</v>
      </c>
    </row>
    <row r="2435" spans="1:7" x14ac:dyDescent="0.25">
      <c r="A2435" s="1">
        <v>44589</v>
      </c>
      <c r="B2435" s="3">
        <v>37745.1</v>
      </c>
      <c r="C2435" s="3">
        <v>37195.599999999999</v>
      </c>
      <c r="D2435" s="3">
        <v>37995.9</v>
      </c>
      <c r="E2435" s="3">
        <v>36176.5</v>
      </c>
      <c r="F2435" t="s">
        <v>974</v>
      </c>
      <c r="G2435" s="2">
        <v>1.56</v>
      </c>
    </row>
    <row r="2436" spans="1:7" x14ac:dyDescent="0.25">
      <c r="A2436" s="1">
        <v>44590</v>
      </c>
      <c r="B2436" s="3">
        <v>38170.800000000003</v>
      </c>
      <c r="C2436" s="3">
        <v>37736.5</v>
      </c>
      <c r="D2436" s="3">
        <v>38663.699999999997</v>
      </c>
      <c r="E2436" s="3">
        <v>37350.199999999997</v>
      </c>
      <c r="F2436" t="s">
        <v>973</v>
      </c>
      <c r="G2436" s="2">
        <v>1.1299999999999999</v>
      </c>
    </row>
    <row r="2437" spans="1:7" x14ac:dyDescent="0.25">
      <c r="A2437" s="1">
        <v>44591</v>
      </c>
      <c r="B2437" s="3">
        <v>37917.699999999997</v>
      </c>
      <c r="C2437" s="3">
        <v>38167.5</v>
      </c>
      <c r="D2437" s="3">
        <v>38313.300000000003</v>
      </c>
      <c r="E2437" s="3">
        <v>37390.6</v>
      </c>
      <c r="F2437" t="s">
        <v>972</v>
      </c>
      <c r="G2437" s="2">
        <v>-0.66</v>
      </c>
    </row>
    <row r="2438" spans="1:7" x14ac:dyDescent="0.25">
      <c r="A2438" s="1">
        <v>44592</v>
      </c>
      <c r="B2438" s="3">
        <v>38498.6</v>
      </c>
      <c r="C2438" s="3">
        <v>37923.800000000003</v>
      </c>
      <c r="D2438" s="3">
        <v>38701.4</v>
      </c>
      <c r="E2438" s="3">
        <v>36672.800000000003</v>
      </c>
      <c r="F2438" t="s">
        <v>971</v>
      </c>
      <c r="G2438" s="2">
        <v>1.53</v>
      </c>
    </row>
    <row r="2439" spans="1:7" x14ac:dyDescent="0.25">
      <c r="A2439" s="1">
        <v>44593</v>
      </c>
      <c r="B2439" s="3">
        <v>38709.699999999997</v>
      </c>
      <c r="C2439" s="3">
        <v>38475.599999999999</v>
      </c>
      <c r="D2439" s="3">
        <v>39230</v>
      </c>
      <c r="E2439" s="3">
        <v>38037.9</v>
      </c>
      <c r="F2439" t="s">
        <v>970</v>
      </c>
      <c r="G2439" s="2">
        <v>0.55000000000000004</v>
      </c>
    </row>
    <row r="2440" spans="1:7" x14ac:dyDescent="0.25">
      <c r="A2440" s="1">
        <v>44594</v>
      </c>
      <c r="B2440" s="3">
        <v>36890.199999999997</v>
      </c>
      <c r="C2440" s="3">
        <v>38711.199999999997</v>
      </c>
      <c r="D2440" s="3">
        <v>38853.800000000003</v>
      </c>
      <c r="E2440" s="3">
        <v>36682.300000000003</v>
      </c>
      <c r="F2440" t="s">
        <v>969</v>
      </c>
      <c r="G2440" s="2">
        <v>-4.7</v>
      </c>
    </row>
    <row r="2441" spans="1:7" x14ac:dyDescent="0.25">
      <c r="A2441" s="1">
        <v>44595</v>
      </c>
      <c r="B2441" s="3">
        <v>37287.800000000003</v>
      </c>
      <c r="C2441" s="3">
        <v>36890.199999999997</v>
      </c>
      <c r="D2441" s="3">
        <v>37304.300000000003</v>
      </c>
      <c r="E2441" s="3">
        <v>36297.300000000003</v>
      </c>
      <c r="F2441" t="s">
        <v>968</v>
      </c>
      <c r="G2441" s="2">
        <v>1.08</v>
      </c>
    </row>
    <row r="2442" spans="1:7" x14ac:dyDescent="0.25">
      <c r="A2442" s="1">
        <v>44596</v>
      </c>
      <c r="B2442" s="3">
        <v>41567.599999999999</v>
      </c>
      <c r="C2442" s="3">
        <v>37287.800000000003</v>
      </c>
      <c r="D2442" s="3">
        <v>41689</v>
      </c>
      <c r="E2442" s="3">
        <v>37041.1</v>
      </c>
      <c r="F2442" t="s">
        <v>967</v>
      </c>
      <c r="G2442" s="2">
        <v>11.48</v>
      </c>
    </row>
    <row r="2443" spans="1:7" x14ac:dyDescent="0.25">
      <c r="A2443" s="1">
        <v>44597</v>
      </c>
      <c r="B2443" s="3">
        <v>41412.1</v>
      </c>
      <c r="C2443" s="3">
        <v>41566.5</v>
      </c>
      <c r="D2443" s="3">
        <v>41899.800000000003</v>
      </c>
      <c r="E2443" s="3">
        <v>40963.300000000003</v>
      </c>
      <c r="F2443" t="s">
        <v>966</v>
      </c>
      <c r="G2443" s="2">
        <v>-0.37</v>
      </c>
    </row>
    <row r="2444" spans="1:7" x14ac:dyDescent="0.25">
      <c r="A2444" s="1">
        <v>44598</v>
      </c>
      <c r="B2444" s="3">
        <v>42392.2</v>
      </c>
      <c r="C2444" s="3">
        <v>41411.9</v>
      </c>
      <c r="D2444" s="3">
        <v>42614.8</v>
      </c>
      <c r="E2444" s="3">
        <v>41176.300000000003</v>
      </c>
      <c r="F2444" t="s">
        <v>240</v>
      </c>
      <c r="G2444" s="2">
        <v>2.37</v>
      </c>
    </row>
    <row r="2445" spans="1:7" x14ac:dyDescent="0.25">
      <c r="A2445" s="1">
        <v>44599</v>
      </c>
      <c r="B2445" s="3">
        <v>43833.9</v>
      </c>
      <c r="C2445" s="3">
        <v>42385.2</v>
      </c>
      <c r="D2445" s="3">
        <v>44468.3</v>
      </c>
      <c r="E2445" s="3">
        <v>41695.4</v>
      </c>
      <c r="F2445" t="s">
        <v>965</v>
      </c>
      <c r="G2445" s="2">
        <v>3.4</v>
      </c>
    </row>
    <row r="2446" spans="1:7" x14ac:dyDescent="0.25">
      <c r="A2446" s="1">
        <v>44600</v>
      </c>
      <c r="B2446" s="3">
        <v>44038.2</v>
      </c>
      <c r="C2446" s="3">
        <v>43833.9</v>
      </c>
      <c r="D2446" s="3">
        <v>45399.8</v>
      </c>
      <c r="E2446" s="3">
        <v>42705</v>
      </c>
      <c r="F2446" t="s">
        <v>964</v>
      </c>
      <c r="G2446" s="2">
        <v>0.47</v>
      </c>
    </row>
    <row r="2447" spans="1:7" x14ac:dyDescent="0.25">
      <c r="A2447" s="1">
        <v>44601</v>
      </c>
      <c r="B2447" s="3">
        <v>44388.9</v>
      </c>
      <c r="C2447" s="3">
        <v>44038.2</v>
      </c>
      <c r="D2447" s="3">
        <v>44800.4</v>
      </c>
      <c r="E2447" s="3">
        <v>43163</v>
      </c>
      <c r="F2447" t="s">
        <v>963</v>
      </c>
      <c r="G2447" s="2">
        <v>0.8</v>
      </c>
    </row>
    <row r="2448" spans="1:7" x14ac:dyDescent="0.25">
      <c r="A2448" s="1">
        <v>44602</v>
      </c>
      <c r="B2448" s="3">
        <v>43521</v>
      </c>
      <c r="C2448" s="3">
        <v>44388.9</v>
      </c>
      <c r="D2448" s="3">
        <v>45755.199999999997</v>
      </c>
      <c r="E2448" s="3">
        <v>43242.5</v>
      </c>
      <c r="F2448" t="s">
        <v>962</v>
      </c>
      <c r="G2448" s="2">
        <v>-1.96</v>
      </c>
    </row>
    <row r="2449" spans="1:7" x14ac:dyDescent="0.25">
      <c r="A2449" s="1">
        <v>44603</v>
      </c>
      <c r="B2449" s="3">
        <v>42388.4</v>
      </c>
      <c r="C2449" s="3">
        <v>43519.3</v>
      </c>
      <c r="D2449" s="3">
        <v>43915.1</v>
      </c>
      <c r="E2449" s="3">
        <v>42023.4</v>
      </c>
      <c r="F2449" t="s">
        <v>961</v>
      </c>
      <c r="G2449" s="2">
        <v>-2.6</v>
      </c>
    </row>
    <row r="2450" spans="1:7" x14ac:dyDescent="0.25">
      <c r="A2450" s="1">
        <v>44604</v>
      </c>
      <c r="B2450" s="3">
        <v>42205.2</v>
      </c>
      <c r="C2450" s="3">
        <v>42388.4</v>
      </c>
      <c r="D2450" s="3">
        <v>43006.400000000001</v>
      </c>
      <c r="E2450" s="3">
        <v>41776.800000000003</v>
      </c>
      <c r="F2450" t="s">
        <v>960</v>
      </c>
      <c r="G2450" s="2">
        <v>-0.43</v>
      </c>
    </row>
    <row r="2451" spans="1:7" x14ac:dyDescent="0.25">
      <c r="A2451" s="1">
        <v>44605</v>
      </c>
      <c r="B2451" s="3">
        <v>42061.1</v>
      </c>
      <c r="C2451" s="3">
        <v>42205.5</v>
      </c>
      <c r="D2451" s="3">
        <v>42725.1</v>
      </c>
      <c r="E2451" s="3">
        <v>41880.1</v>
      </c>
      <c r="F2451" t="s">
        <v>959</v>
      </c>
      <c r="G2451" s="2">
        <v>-0.34</v>
      </c>
    </row>
    <row r="2452" spans="1:7" x14ac:dyDescent="0.25">
      <c r="A2452" s="1">
        <v>44606</v>
      </c>
      <c r="B2452" s="3">
        <v>42550.3</v>
      </c>
      <c r="C2452" s="3">
        <v>42061.1</v>
      </c>
      <c r="D2452" s="3">
        <v>42799.7</v>
      </c>
      <c r="E2452" s="3">
        <v>41591.300000000003</v>
      </c>
      <c r="F2452" t="s">
        <v>958</v>
      </c>
      <c r="G2452" s="2">
        <v>1.1599999999999999</v>
      </c>
    </row>
    <row r="2453" spans="1:7" x14ac:dyDescent="0.25">
      <c r="A2453" s="1">
        <v>44607</v>
      </c>
      <c r="B2453" s="3">
        <v>44544.4</v>
      </c>
      <c r="C2453" s="3">
        <v>42550.3</v>
      </c>
      <c r="D2453" s="3">
        <v>44722.6</v>
      </c>
      <c r="E2453" s="3">
        <v>42460.1</v>
      </c>
      <c r="F2453" t="s">
        <v>957</v>
      </c>
      <c r="G2453" s="2">
        <v>4.6900000000000004</v>
      </c>
    </row>
    <row r="2454" spans="1:7" x14ac:dyDescent="0.25">
      <c r="A2454" s="1">
        <v>44608</v>
      </c>
      <c r="B2454" s="3">
        <v>43883.6</v>
      </c>
      <c r="C2454" s="3">
        <v>44540.9</v>
      </c>
      <c r="D2454" s="3">
        <v>44552.9</v>
      </c>
      <c r="E2454" s="3">
        <v>43377.599999999999</v>
      </c>
      <c r="F2454" t="s">
        <v>956</v>
      </c>
      <c r="G2454" s="2">
        <v>-1.48</v>
      </c>
    </row>
    <row r="2455" spans="1:7" x14ac:dyDescent="0.25">
      <c r="A2455" s="1">
        <v>44609</v>
      </c>
      <c r="B2455" s="3">
        <v>40552.800000000003</v>
      </c>
      <c r="C2455" s="3">
        <v>43885.5</v>
      </c>
      <c r="D2455" s="3">
        <v>44167.1</v>
      </c>
      <c r="E2455" s="3">
        <v>40103.800000000003</v>
      </c>
      <c r="F2455" t="s">
        <v>955</v>
      </c>
      <c r="G2455" s="2">
        <v>-7.59</v>
      </c>
    </row>
    <row r="2456" spans="1:7" x14ac:dyDescent="0.25">
      <c r="A2456" s="1">
        <v>44610</v>
      </c>
      <c r="B2456" s="3">
        <v>40000.1</v>
      </c>
      <c r="C2456" s="3">
        <v>40532.5</v>
      </c>
      <c r="D2456" s="3">
        <v>40935.5</v>
      </c>
      <c r="E2456" s="3">
        <v>39505</v>
      </c>
      <c r="F2456" t="s">
        <v>954</v>
      </c>
      <c r="G2456" s="2">
        <v>-1.36</v>
      </c>
    </row>
    <row r="2457" spans="1:7" x14ac:dyDescent="0.25">
      <c r="A2457" s="1">
        <v>44611</v>
      </c>
      <c r="B2457" s="3">
        <v>40090.300000000003</v>
      </c>
      <c r="C2457" s="3">
        <v>40000.1</v>
      </c>
      <c r="D2457" s="3">
        <v>40434.300000000003</v>
      </c>
      <c r="E2457" s="3">
        <v>39666.6</v>
      </c>
      <c r="F2457" t="s">
        <v>953</v>
      </c>
      <c r="G2457" s="2">
        <v>0.23</v>
      </c>
    </row>
    <row r="2458" spans="1:7" x14ac:dyDescent="0.25">
      <c r="A2458" s="1">
        <v>44612</v>
      </c>
      <c r="B2458" s="3">
        <v>38355</v>
      </c>
      <c r="C2458" s="3">
        <v>40089.599999999999</v>
      </c>
      <c r="D2458" s="3">
        <v>40120.300000000003</v>
      </c>
      <c r="E2458" s="3">
        <v>38042.199999999997</v>
      </c>
      <c r="F2458" t="s">
        <v>952</v>
      </c>
      <c r="G2458" s="2">
        <v>-4.33</v>
      </c>
    </row>
    <row r="2459" spans="1:7" x14ac:dyDescent="0.25">
      <c r="A2459" s="1">
        <v>44613</v>
      </c>
      <c r="B2459" s="3">
        <v>37017.699999999997</v>
      </c>
      <c r="C2459" s="3">
        <v>38355</v>
      </c>
      <c r="D2459" s="3">
        <v>39444.1</v>
      </c>
      <c r="E2459" s="3">
        <v>36868.9</v>
      </c>
      <c r="F2459" t="s">
        <v>951</v>
      </c>
      <c r="G2459" s="2">
        <v>-3.49</v>
      </c>
    </row>
    <row r="2460" spans="1:7" x14ac:dyDescent="0.25">
      <c r="A2460" s="1">
        <v>44614</v>
      </c>
      <c r="B2460" s="3">
        <v>38248.199999999997</v>
      </c>
      <c r="C2460" s="3">
        <v>37018.300000000003</v>
      </c>
      <c r="D2460" s="3">
        <v>38414.9</v>
      </c>
      <c r="E2460" s="3">
        <v>36399.599999999999</v>
      </c>
      <c r="F2460" t="s">
        <v>950</v>
      </c>
      <c r="G2460" s="2">
        <v>3.32</v>
      </c>
    </row>
    <row r="2461" spans="1:7" x14ac:dyDescent="0.25">
      <c r="A2461" s="1">
        <v>44615</v>
      </c>
      <c r="B2461" s="3">
        <v>37224.6</v>
      </c>
      <c r="C2461" s="3">
        <v>38248.199999999997</v>
      </c>
      <c r="D2461" s="3">
        <v>39194.5</v>
      </c>
      <c r="E2461" s="3">
        <v>37099.5</v>
      </c>
      <c r="F2461" t="s">
        <v>949</v>
      </c>
      <c r="G2461" s="2">
        <v>-2.68</v>
      </c>
    </row>
    <row r="2462" spans="1:7" x14ac:dyDescent="0.25">
      <c r="A2462" s="1">
        <v>44616</v>
      </c>
      <c r="B2462" s="3">
        <v>38339.199999999997</v>
      </c>
      <c r="C2462" s="3">
        <v>37250.199999999997</v>
      </c>
      <c r="D2462" s="3">
        <v>39351.599999999999</v>
      </c>
      <c r="E2462" s="3">
        <v>34357.4</v>
      </c>
      <c r="F2462" t="s">
        <v>948</v>
      </c>
      <c r="G2462" s="2">
        <v>2.99</v>
      </c>
    </row>
    <row r="2463" spans="1:7" x14ac:dyDescent="0.25">
      <c r="A2463" s="1">
        <v>44617</v>
      </c>
      <c r="B2463" s="3">
        <v>39209.599999999999</v>
      </c>
      <c r="C2463" s="3">
        <v>38339.199999999997</v>
      </c>
      <c r="D2463" s="3">
        <v>39683.699999999997</v>
      </c>
      <c r="E2463" s="3">
        <v>38042.6</v>
      </c>
      <c r="F2463" t="s">
        <v>947</v>
      </c>
      <c r="G2463" s="2">
        <v>2.27</v>
      </c>
    </row>
    <row r="2464" spans="1:7" x14ac:dyDescent="0.25">
      <c r="A2464" s="1">
        <v>44618</v>
      </c>
      <c r="B2464" s="3">
        <v>39115.5</v>
      </c>
      <c r="C2464" s="3">
        <v>39221.599999999999</v>
      </c>
      <c r="D2464" s="3">
        <v>40094.5</v>
      </c>
      <c r="E2464" s="3">
        <v>38639.1</v>
      </c>
      <c r="F2464" t="s">
        <v>946</v>
      </c>
      <c r="G2464" s="2">
        <v>-0.24</v>
      </c>
    </row>
    <row r="2465" spans="1:7" x14ac:dyDescent="0.25">
      <c r="A2465" s="1">
        <v>44619</v>
      </c>
      <c r="B2465" s="3">
        <v>37689.1</v>
      </c>
      <c r="C2465" s="3">
        <v>39116.6</v>
      </c>
      <c r="D2465" s="3">
        <v>39838.5</v>
      </c>
      <c r="E2465" s="3">
        <v>37062.300000000003</v>
      </c>
      <c r="F2465" t="s">
        <v>945</v>
      </c>
      <c r="G2465" s="2">
        <v>-3.65</v>
      </c>
    </row>
    <row r="2466" spans="1:7" x14ac:dyDescent="0.25">
      <c r="A2466" s="1">
        <v>44620</v>
      </c>
      <c r="B2466" s="3">
        <v>43188.2</v>
      </c>
      <c r="C2466" s="3">
        <v>37707.199999999997</v>
      </c>
      <c r="D2466" s="3">
        <v>43977.8</v>
      </c>
      <c r="E2466" s="3">
        <v>37458.9</v>
      </c>
      <c r="F2466" t="s">
        <v>944</v>
      </c>
      <c r="G2466" s="2">
        <v>14.59</v>
      </c>
    </row>
    <row r="2467" spans="1:7" x14ac:dyDescent="0.25">
      <c r="A2467" s="1">
        <v>44621</v>
      </c>
      <c r="B2467" s="3">
        <v>44420.3</v>
      </c>
      <c r="C2467" s="3">
        <v>43187.199999999997</v>
      </c>
      <c r="D2467" s="3">
        <v>44900.5</v>
      </c>
      <c r="E2467" s="3">
        <v>42876.6</v>
      </c>
      <c r="F2467" t="s">
        <v>943</v>
      </c>
      <c r="G2467" s="2">
        <v>2.85</v>
      </c>
    </row>
    <row r="2468" spans="1:7" x14ac:dyDescent="0.25">
      <c r="A2468" s="1">
        <v>44622</v>
      </c>
      <c r="B2468" s="3">
        <v>43912.800000000003</v>
      </c>
      <c r="C2468" s="3">
        <v>44420.3</v>
      </c>
      <c r="D2468" s="3">
        <v>45294.2</v>
      </c>
      <c r="E2468" s="3">
        <v>43361.3</v>
      </c>
      <c r="F2468" t="s">
        <v>942</v>
      </c>
      <c r="G2468" s="2">
        <v>-1.1399999999999999</v>
      </c>
    </row>
    <row r="2469" spans="1:7" x14ac:dyDescent="0.25">
      <c r="A2469" s="1">
        <v>44623</v>
      </c>
      <c r="B2469" s="3">
        <v>42463</v>
      </c>
      <c r="C2469" s="3">
        <v>43912.800000000003</v>
      </c>
      <c r="D2469" s="3">
        <v>44077.2</v>
      </c>
      <c r="E2469" s="3">
        <v>41840.800000000003</v>
      </c>
      <c r="F2469" t="s">
        <v>941</v>
      </c>
      <c r="G2469" s="2">
        <v>-3.3</v>
      </c>
    </row>
    <row r="2470" spans="1:7" x14ac:dyDescent="0.25">
      <c r="A2470" s="1">
        <v>44624</v>
      </c>
      <c r="B2470" s="3">
        <v>39142.699999999997</v>
      </c>
      <c r="C2470" s="3">
        <v>42463</v>
      </c>
      <c r="D2470" s="3">
        <v>42848.7</v>
      </c>
      <c r="E2470" s="3">
        <v>38594.9</v>
      </c>
      <c r="F2470" t="s">
        <v>940</v>
      </c>
      <c r="G2470" s="2">
        <v>-7.82</v>
      </c>
    </row>
    <row r="2471" spans="1:7" x14ac:dyDescent="0.25">
      <c r="A2471" s="1">
        <v>44625</v>
      </c>
      <c r="B2471" s="3">
        <v>39395.800000000003</v>
      </c>
      <c r="C2471" s="3">
        <v>39142.800000000003</v>
      </c>
      <c r="D2471" s="3">
        <v>39600.199999999997</v>
      </c>
      <c r="E2471" s="3">
        <v>38626.1</v>
      </c>
      <c r="F2471" t="s">
        <v>939</v>
      </c>
      <c r="G2471" s="2">
        <v>0.65</v>
      </c>
    </row>
    <row r="2472" spans="1:7" x14ac:dyDescent="0.25">
      <c r="A2472" s="1">
        <v>44626</v>
      </c>
      <c r="B2472" s="3">
        <v>38403.1</v>
      </c>
      <c r="C2472" s="3">
        <v>39396.300000000003</v>
      </c>
      <c r="D2472" s="3">
        <v>39668.1</v>
      </c>
      <c r="E2472" s="3">
        <v>38115</v>
      </c>
      <c r="F2472" t="s">
        <v>938</v>
      </c>
      <c r="G2472" s="2">
        <v>-2.52</v>
      </c>
    </row>
    <row r="2473" spans="1:7" x14ac:dyDescent="0.25">
      <c r="A2473" s="1">
        <v>44627</v>
      </c>
      <c r="B2473" s="3">
        <v>38024.800000000003</v>
      </c>
      <c r="C2473" s="3">
        <v>38420.6</v>
      </c>
      <c r="D2473" s="3">
        <v>39532</v>
      </c>
      <c r="E2473" s="3">
        <v>37182.1</v>
      </c>
      <c r="F2473" t="s">
        <v>937</v>
      </c>
      <c r="G2473" s="2">
        <v>-0.99</v>
      </c>
    </row>
    <row r="2474" spans="1:7" x14ac:dyDescent="0.25">
      <c r="A2474" s="1">
        <v>44628</v>
      </c>
      <c r="B2474" s="3">
        <v>38744.800000000003</v>
      </c>
      <c r="C2474" s="3">
        <v>38020.6</v>
      </c>
      <c r="D2474" s="3">
        <v>39351.5</v>
      </c>
      <c r="E2474" s="3">
        <v>37886.6</v>
      </c>
      <c r="F2474" t="s">
        <v>936</v>
      </c>
      <c r="G2474" s="2">
        <v>1.89</v>
      </c>
    </row>
    <row r="2475" spans="1:7" x14ac:dyDescent="0.25">
      <c r="A2475" s="1">
        <v>44629</v>
      </c>
      <c r="B2475" s="3">
        <v>41929</v>
      </c>
      <c r="C2475" s="3">
        <v>38731.5</v>
      </c>
      <c r="D2475" s="3">
        <v>42538.5</v>
      </c>
      <c r="E2475" s="3">
        <v>38663.300000000003</v>
      </c>
      <c r="F2475" t="s">
        <v>935</v>
      </c>
      <c r="G2475" s="2">
        <v>8.2200000000000006</v>
      </c>
    </row>
    <row r="2476" spans="1:7" x14ac:dyDescent="0.25">
      <c r="A2476" s="1">
        <v>44630</v>
      </c>
      <c r="B2476" s="3">
        <v>39416.300000000003</v>
      </c>
      <c r="C2476" s="3">
        <v>41933.9</v>
      </c>
      <c r="D2476" s="3">
        <v>42029.1</v>
      </c>
      <c r="E2476" s="3">
        <v>38603.5</v>
      </c>
      <c r="F2476" t="s">
        <v>934</v>
      </c>
      <c r="G2476" s="2">
        <v>-5.99</v>
      </c>
    </row>
    <row r="2477" spans="1:7" x14ac:dyDescent="0.25">
      <c r="A2477" s="1">
        <v>44631</v>
      </c>
      <c r="B2477" s="3">
        <v>38730.199999999997</v>
      </c>
      <c r="C2477" s="3">
        <v>39422.5</v>
      </c>
      <c r="D2477" s="3">
        <v>40177</v>
      </c>
      <c r="E2477" s="3">
        <v>38236.400000000001</v>
      </c>
      <c r="F2477" t="s">
        <v>933</v>
      </c>
      <c r="G2477" s="2">
        <v>-1.74</v>
      </c>
    </row>
    <row r="2478" spans="1:7" x14ac:dyDescent="0.25">
      <c r="A2478" s="1">
        <v>44632</v>
      </c>
      <c r="B2478" s="3">
        <v>38814.300000000003</v>
      </c>
      <c r="C2478" s="3">
        <v>38730.199999999997</v>
      </c>
      <c r="D2478" s="3">
        <v>39355.300000000003</v>
      </c>
      <c r="E2478" s="3">
        <v>38666.5</v>
      </c>
      <c r="F2478" t="s">
        <v>932</v>
      </c>
      <c r="G2478" s="2">
        <v>0.22</v>
      </c>
    </row>
    <row r="2479" spans="1:7" x14ac:dyDescent="0.25">
      <c r="A2479" s="1">
        <v>44633</v>
      </c>
      <c r="B2479" s="3">
        <v>37792.400000000001</v>
      </c>
      <c r="C2479" s="3">
        <v>38813.199999999997</v>
      </c>
      <c r="D2479" s="3">
        <v>39272.300000000003</v>
      </c>
      <c r="E2479" s="3">
        <v>37603.4</v>
      </c>
      <c r="F2479" t="s">
        <v>931</v>
      </c>
      <c r="G2479" s="2">
        <v>-2.63</v>
      </c>
    </row>
    <row r="2480" spans="1:7" x14ac:dyDescent="0.25">
      <c r="A2480" s="1">
        <v>44634</v>
      </c>
      <c r="B2480" s="3">
        <v>39671.1</v>
      </c>
      <c r="C2480" s="3">
        <v>37789.5</v>
      </c>
      <c r="D2480" s="3">
        <v>39914.300000000003</v>
      </c>
      <c r="E2480" s="3">
        <v>37613.599999999999</v>
      </c>
      <c r="F2480" t="s">
        <v>930</v>
      </c>
      <c r="G2480" s="2">
        <v>4.97</v>
      </c>
    </row>
    <row r="2481" spans="1:7" x14ac:dyDescent="0.25">
      <c r="A2481" s="1">
        <v>44635</v>
      </c>
      <c r="B2481" s="3">
        <v>39285.699999999997</v>
      </c>
      <c r="C2481" s="3">
        <v>39673</v>
      </c>
      <c r="D2481" s="3">
        <v>39854.699999999997</v>
      </c>
      <c r="E2481" s="3">
        <v>38220.9</v>
      </c>
      <c r="F2481" t="s">
        <v>929</v>
      </c>
      <c r="G2481" s="2">
        <v>-0.97</v>
      </c>
    </row>
    <row r="2482" spans="1:7" x14ac:dyDescent="0.25">
      <c r="A2482" s="1">
        <v>44636</v>
      </c>
      <c r="B2482" s="3">
        <v>41118.699999999997</v>
      </c>
      <c r="C2482" s="3">
        <v>39282.5</v>
      </c>
      <c r="D2482" s="3">
        <v>41701.599999999999</v>
      </c>
      <c r="E2482" s="3">
        <v>38953.199999999997</v>
      </c>
      <c r="F2482" t="s">
        <v>928</v>
      </c>
      <c r="G2482" s="2">
        <v>4.67</v>
      </c>
    </row>
    <row r="2483" spans="1:7" x14ac:dyDescent="0.25">
      <c r="A2483" s="1">
        <v>44637</v>
      </c>
      <c r="B2483" s="3">
        <v>40914.800000000003</v>
      </c>
      <c r="C2483" s="3">
        <v>41118.699999999997</v>
      </c>
      <c r="D2483" s="3">
        <v>41406</v>
      </c>
      <c r="E2483" s="3">
        <v>40557.800000000003</v>
      </c>
      <c r="F2483" t="s">
        <v>927</v>
      </c>
      <c r="G2483" s="2">
        <v>-0.5</v>
      </c>
    </row>
    <row r="2484" spans="1:7" x14ac:dyDescent="0.25">
      <c r="A2484" s="1">
        <v>44638</v>
      </c>
      <c r="B2484" s="3">
        <v>41767.800000000003</v>
      </c>
      <c r="C2484" s="3">
        <v>40914.6</v>
      </c>
      <c r="D2484" s="3">
        <v>42308.4</v>
      </c>
      <c r="E2484" s="3">
        <v>40234.800000000003</v>
      </c>
      <c r="F2484" t="s">
        <v>926</v>
      </c>
      <c r="G2484" s="2">
        <v>2.08</v>
      </c>
    </row>
    <row r="2485" spans="1:7" x14ac:dyDescent="0.25">
      <c r="A2485" s="1">
        <v>44639</v>
      </c>
      <c r="B2485" s="3">
        <v>42233</v>
      </c>
      <c r="C2485" s="3">
        <v>41768</v>
      </c>
      <c r="D2485" s="3">
        <v>42386</v>
      </c>
      <c r="E2485" s="3">
        <v>41529.599999999999</v>
      </c>
      <c r="F2485" t="s">
        <v>925</v>
      </c>
      <c r="G2485" s="2">
        <v>1.1100000000000001</v>
      </c>
    </row>
    <row r="2486" spans="1:7" x14ac:dyDescent="0.25">
      <c r="A2486" s="1">
        <v>44640</v>
      </c>
      <c r="B2486" s="3">
        <v>41276</v>
      </c>
      <c r="C2486" s="3">
        <v>42241</v>
      </c>
      <c r="D2486" s="3">
        <v>42301</v>
      </c>
      <c r="E2486" s="3">
        <v>40922</v>
      </c>
      <c r="F2486" t="s">
        <v>924</v>
      </c>
      <c r="G2486" s="2">
        <v>-2.27</v>
      </c>
    </row>
    <row r="2487" spans="1:7" x14ac:dyDescent="0.25">
      <c r="A2487" s="1">
        <v>44641</v>
      </c>
      <c r="B2487" s="3">
        <v>41022</v>
      </c>
      <c r="C2487" s="3">
        <v>41282</v>
      </c>
      <c r="D2487" s="3">
        <v>41532</v>
      </c>
      <c r="E2487" s="3">
        <v>40530</v>
      </c>
      <c r="F2487" t="s">
        <v>923</v>
      </c>
      <c r="G2487" s="2">
        <v>-0.62</v>
      </c>
    </row>
    <row r="2488" spans="1:7" x14ac:dyDescent="0.25">
      <c r="A2488" s="1">
        <v>44642</v>
      </c>
      <c r="B2488" s="3">
        <v>42373</v>
      </c>
      <c r="C2488" s="3">
        <v>41022</v>
      </c>
      <c r="D2488" s="3">
        <v>43327.9</v>
      </c>
      <c r="E2488" s="3">
        <v>40893</v>
      </c>
      <c r="F2488" t="s">
        <v>922</v>
      </c>
      <c r="G2488" s="2">
        <v>3.29</v>
      </c>
    </row>
    <row r="2489" spans="1:7" x14ac:dyDescent="0.25">
      <c r="A2489" s="1">
        <v>44643</v>
      </c>
      <c r="B2489" s="3">
        <v>42912</v>
      </c>
      <c r="C2489" s="3">
        <v>42373</v>
      </c>
      <c r="D2489" s="3">
        <v>43027</v>
      </c>
      <c r="E2489" s="3">
        <v>41795</v>
      </c>
      <c r="F2489" t="s">
        <v>921</v>
      </c>
      <c r="G2489" s="2">
        <v>1.27</v>
      </c>
    </row>
    <row r="2490" spans="1:7" x14ac:dyDescent="0.25">
      <c r="A2490" s="1">
        <v>44644</v>
      </c>
      <c r="B2490" s="3">
        <v>44013</v>
      </c>
      <c r="C2490" s="3">
        <v>42911</v>
      </c>
      <c r="D2490" s="3">
        <v>44251</v>
      </c>
      <c r="E2490" s="3">
        <v>42658</v>
      </c>
      <c r="F2490" t="s">
        <v>920</v>
      </c>
      <c r="G2490" s="2">
        <v>2.57</v>
      </c>
    </row>
    <row r="2491" spans="1:7" x14ac:dyDescent="0.25">
      <c r="A2491" s="1">
        <v>44645</v>
      </c>
      <c r="B2491" s="3">
        <v>44331</v>
      </c>
      <c r="C2491" s="3">
        <v>44013</v>
      </c>
      <c r="D2491" s="3">
        <v>45112</v>
      </c>
      <c r="E2491" s="3">
        <v>43622</v>
      </c>
      <c r="F2491" t="s">
        <v>919</v>
      </c>
      <c r="G2491" s="2">
        <v>0.72</v>
      </c>
    </row>
    <row r="2492" spans="1:7" x14ac:dyDescent="0.25">
      <c r="A2492" s="1">
        <v>44646</v>
      </c>
      <c r="B2492" s="3">
        <v>44548</v>
      </c>
      <c r="C2492" s="3">
        <v>44331</v>
      </c>
      <c r="D2492" s="3">
        <v>44818</v>
      </c>
      <c r="E2492" s="3">
        <v>44090</v>
      </c>
      <c r="F2492" t="s">
        <v>918</v>
      </c>
      <c r="G2492" s="2">
        <v>0.49</v>
      </c>
    </row>
    <row r="2493" spans="1:7" x14ac:dyDescent="0.25">
      <c r="A2493" s="1">
        <v>44647</v>
      </c>
      <c r="B2493" s="3">
        <v>46859</v>
      </c>
      <c r="C2493" s="3">
        <v>44542</v>
      </c>
      <c r="D2493" s="3">
        <v>46947</v>
      </c>
      <c r="E2493" s="3">
        <v>44445</v>
      </c>
      <c r="F2493" t="s">
        <v>917</v>
      </c>
      <c r="G2493" s="2">
        <v>5.19</v>
      </c>
    </row>
    <row r="2494" spans="1:7" x14ac:dyDescent="0.25">
      <c r="A2494" s="1">
        <v>44648</v>
      </c>
      <c r="B2494" s="3">
        <v>47105</v>
      </c>
      <c r="C2494" s="3">
        <v>46859</v>
      </c>
      <c r="D2494" s="3">
        <v>48199</v>
      </c>
      <c r="E2494" s="3">
        <v>46672</v>
      </c>
      <c r="F2494" t="s">
        <v>916</v>
      </c>
      <c r="G2494" s="2">
        <v>0.52</v>
      </c>
    </row>
    <row r="2495" spans="1:7" x14ac:dyDescent="0.25">
      <c r="A2495" s="1">
        <v>44649</v>
      </c>
      <c r="B2495" s="3">
        <v>47449</v>
      </c>
      <c r="C2495" s="3">
        <v>47126</v>
      </c>
      <c r="D2495" s="3">
        <v>48127</v>
      </c>
      <c r="E2495" s="3">
        <v>47029</v>
      </c>
      <c r="F2495" t="s">
        <v>915</v>
      </c>
      <c r="G2495" s="2">
        <v>0.73</v>
      </c>
    </row>
    <row r="2496" spans="1:7" x14ac:dyDescent="0.25">
      <c r="A2496" s="1">
        <v>44650</v>
      </c>
      <c r="B2496" s="3">
        <v>47075</v>
      </c>
      <c r="C2496" s="3">
        <v>47449</v>
      </c>
      <c r="D2496" s="3">
        <v>47714</v>
      </c>
      <c r="E2496" s="3">
        <v>46601</v>
      </c>
      <c r="F2496" t="s">
        <v>914</v>
      </c>
      <c r="G2496" s="2">
        <v>-0.79</v>
      </c>
    </row>
    <row r="2497" spans="1:7" x14ac:dyDescent="0.25">
      <c r="A2497" s="1">
        <v>44651</v>
      </c>
      <c r="B2497" s="3">
        <v>45525</v>
      </c>
      <c r="C2497" s="3">
        <v>47071</v>
      </c>
      <c r="D2497" s="3">
        <v>47624</v>
      </c>
      <c r="E2497" s="3">
        <v>45228</v>
      </c>
      <c r="F2497" t="s">
        <v>913</v>
      </c>
      <c r="G2497" s="2">
        <v>-3.29</v>
      </c>
    </row>
    <row r="2498" spans="1:7" x14ac:dyDescent="0.25">
      <c r="A2498" s="1">
        <v>44652</v>
      </c>
      <c r="B2498" s="3">
        <v>46297</v>
      </c>
      <c r="C2498" s="3">
        <v>45529</v>
      </c>
      <c r="D2498" s="3">
        <v>46728</v>
      </c>
      <c r="E2498" s="3">
        <v>44261</v>
      </c>
      <c r="F2498" t="s">
        <v>912</v>
      </c>
      <c r="G2498" s="2">
        <v>1.7</v>
      </c>
    </row>
    <row r="2499" spans="1:7" x14ac:dyDescent="0.25">
      <c r="A2499" s="1">
        <v>44653</v>
      </c>
      <c r="B2499" s="3">
        <v>45811</v>
      </c>
      <c r="C2499" s="3">
        <v>46299</v>
      </c>
      <c r="D2499" s="3">
        <v>47212</v>
      </c>
      <c r="E2499" s="3">
        <v>45641</v>
      </c>
      <c r="F2499" t="s">
        <v>911</v>
      </c>
      <c r="G2499" s="2">
        <v>-1.05</v>
      </c>
    </row>
    <row r="2500" spans="1:7" x14ac:dyDescent="0.25">
      <c r="A2500" s="1">
        <v>44654</v>
      </c>
      <c r="B2500" s="3">
        <v>46407</v>
      </c>
      <c r="C2500" s="3">
        <v>45813</v>
      </c>
      <c r="D2500" s="3">
        <v>47435</v>
      </c>
      <c r="E2500" s="3">
        <v>45554</v>
      </c>
      <c r="F2500" t="s">
        <v>910</v>
      </c>
      <c r="G2500" s="2">
        <v>1.3</v>
      </c>
    </row>
    <row r="2501" spans="1:7" x14ac:dyDescent="0.25">
      <c r="A2501" s="1">
        <v>44655</v>
      </c>
      <c r="B2501" s="3">
        <v>46629</v>
      </c>
      <c r="C2501" s="3">
        <v>46407</v>
      </c>
      <c r="D2501" s="3">
        <v>46899</v>
      </c>
      <c r="E2501" s="3">
        <v>45152</v>
      </c>
      <c r="F2501" t="s">
        <v>909</v>
      </c>
      <c r="G2501" s="2">
        <v>0.48</v>
      </c>
    </row>
    <row r="2502" spans="1:7" x14ac:dyDescent="0.25">
      <c r="A2502" s="1">
        <v>44656</v>
      </c>
      <c r="B2502" s="3">
        <v>45506</v>
      </c>
      <c r="C2502" s="3">
        <v>46614</v>
      </c>
      <c r="D2502" s="3">
        <v>47201</v>
      </c>
      <c r="E2502" s="3">
        <v>45388</v>
      </c>
      <c r="F2502" t="s">
        <v>908</v>
      </c>
      <c r="G2502" s="2">
        <v>-2.41</v>
      </c>
    </row>
    <row r="2503" spans="1:7" x14ac:dyDescent="0.25">
      <c r="A2503" s="1">
        <v>44657</v>
      </c>
      <c r="B2503" s="3">
        <v>43173</v>
      </c>
      <c r="C2503" s="3">
        <v>45494</v>
      </c>
      <c r="D2503" s="3">
        <v>45519</v>
      </c>
      <c r="E2503" s="3">
        <v>43122</v>
      </c>
      <c r="F2503" t="s">
        <v>907</v>
      </c>
      <c r="G2503" s="2">
        <v>-5.13</v>
      </c>
    </row>
    <row r="2504" spans="1:7" x14ac:dyDescent="0.25">
      <c r="A2504" s="1">
        <v>44658</v>
      </c>
      <c r="B2504" s="3">
        <v>43448</v>
      </c>
      <c r="C2504" s="3">
        <v>43166</v>
      </c>
      <c r="D2504" s="3">
        <v>43893</v>
      </c>
      <c r="E2504" s="3">
        <v>42747</v>
      </c>
      <c r="F2504" t="s">
        <v>906</v>
      </c>
      <c r="G2504" s="2">
        <v>0.64</v>
      </c>
    </row>
    <row r="2505" spans="1:7" x14ac:dyDescent="0.25">
      <c r="A2505" s="1">
        <v>44659</v>
      </c>
      <c r="B2505" s="3">
        <v>42275</v>
      </c>
      <c r="C2505" s="3">
        <v>43450</v>
      </c>
      <c r="D2505" s="3">
        <v>43979</v>
      </c>
      <c r="E2505" s="3">
        <v>42113</v>
      </c>
      <c r="F2505" t="s">
        <v>905</v>
      </c>
      <c r="G2505" s="2">
        <v>-2.7</v>
      </c>
    </row>
    <row r="2506" spans="1:7" x14ac:dyDescent="0.25">
      <c r="A2506" s="1">
        <v>44660</v>
      </c>
      <c r="B2506" s="3">
        <v>42767</v>
      </c>
      <c r="C2506" s="3">
        <v>42275</v>
      </c>
      <c r="D2506" s="3">
        <v>42809</v>
      </c>
      <c r="E2506" s="3">
        <v>42129</v>
      </c>
      <c r="F2506" t="s">
        <v>904</v>
      </c>
      <c r="G2506" s="2">
        <v>1.1599999999999999</v>
      </c>
    </row>
    <row r="2507" spans="1:7" x14ac:dyDescent="0.25">
      <c r="A2507" s="1">
        <v>44661</v>
      </c>
      <c r="B2507" s="3">
        <v>42138</v>
      </c>
      <c r="C2507" s="3">
        <v>42760</v>
      </c>
      <c r="D2507" s="3">
        <v>43421</v>
      </c>
      <c r="E2507" s="3">
        <v>41884</v>
      </c>
      <c r="F2507" t="s">
        <v>903</v>
      </c>
      <c r="G2507" s="2">
        <v>-1.47</v>
      </c>
    </row>
    <row r="2508" spans="1:7" x14ac:dyDescent="0.25">
      <c r="A2508" s="1">
        <v>44662</v>
      </c>
      <c r="B2508" s="3">
        <v>39497</v>
      </c>
      <c r="C2508" s="3">
        <v>42144</v>
      </c>
      <c r="D2508" s="3">
        <v>42418</v>
      </c>
      <c r="E2508" s="3">
        <v>39202</v>
      </c>
      <c r="F2508" t="s">
        <v>902</v>
      </c>
      <c r="G2508" s="2">
        <v>-6.27</v>
      </c>
    </row>
    <row r="2509" spans="1:7" x14ac:dyDescent="0.25">
      <c r="A2509" s="1">
        <v>44663</v>
      </c>
      <c r="B2509" s="3">
        <v>40078</v>
      </c>
      <c r="C2509" s="3">
        <v>39507</v>
      </c>
      <c r="D2509" s="3">
        <v>40678</v>
      </c>
      <c r="E2509" s="3">
        <v>39265</v>
      </c>
      <c r="F2509" t="s">
        <v>901</v>
      </c>
      <c r="G2509" s="2">
        <v>1.47</v>
      </c>
    </row>
    <row r="2510" spans="1:7" x14ac:dyDescent="0.25">
      <c r="A2510" s="1">
        <v>44664</v>
      </c>
      <c r="B2510" s="3">
        <v>41133</v>
      </c>
      <c r="C2510" s="3">
        <v>40072</v>
      </c>
      <c r="D2510" s="3">
        <v>41515</v>
      </c>
      <c r="E2510" s="3">
        <v>39581</v>
      </c>
      <c r="F2510" t="s">
        <v>900</v>
      </c>
      <c r="G2510" s="2">
        <v>2.63</v>
      </c>
    </row>
    <row r="2511" spans="1:7" x14ac:dyDescent="0.25">
      <c r="A2511" s="1">
        <v>44665</v>
      </c>
      <c r="B2511" s="3">
        <v>39936</v>
      </c>
      <c r="C2511" s="3">
        <v>41133</v>
      </c>
      <c r="D2511" s="3">
        <v>41494</v>
      </c>
      <c r="E2511" s="3">
        <v>39585</v>
      </c>
      <c r="F2511" t="s">
        <v>899</v>
      </c>
      <c r="G2511" s="2">
        <v>-2.91</v>
      </c>
    </row>
    <row r="2512" spans="1:7" x14ac:dyDescent="0.25">
      <c r="A2512" s="1">
        <v>44666</v>
      </c>
      <c r="B2512" s="3">
        <v>40560</v>
      </c>
      <c r="C2512" s="3">
        <v>39936</v>
      </c>
      <c r="D2512" s="3">
        <v>40850</v>
      </c>
      <c r="E2512" s="3">
        <v>39781</v>
      </c>
      <c r="F2512" t="s">
        <v>898</v>
      </c>
      <c r="G2512" s="2">
        <v>1.56</v>
      </c>
    </row>
    <row r="2513" spans="1:7" x14ac:dyDescent="0.25">
      <c r="A2513" s="1">
        <v>44667</v>
      </c>
      <c r="B2513" s="3">
        <v>40382</v>
      </c>
      <c r="C2513" s="3">
        <v>40571</v>
      </c>
      <c r="D2513" s="3">
        <v>40691</v>
      </c>
      <c r="E2513" s="3">
        <v>40003</v>
      </c>
      <c r="F2513" t="s">
        <v>897</v>
      </c>
      <c r="G2513" s="2">
        <v>-0.44</v>
      </c>
    </row>
    <row r="2514" spans="1:7" x14ac:dyDescent="0.25">
      <c r="A2514" s="1">
        <v>44668</v>
      </c>
      <c r="B2514" s="3">
        <v>39703</v>
      </c>
      <c r="C2514" s="3">
        <v>40382</v>
      </c>
      <c r="D2514" s="3">
        <v>40599</v>
      </c>
      <c r="E2514" s="3">
        <v>39561</v>
      </c>
      <c r="F2514" t="s">
        <v>896</v>
      </c>
      <c r="G2514" s="2">
        <v>-1.68</v>
      </c>
    </row>
    <row r="2515" spans="1:7" x14ac:dyDescent="0.25">
      <c r="A2515" s="1">
        <v>44669</v>
      </c>
      <c r="B2515" s="3">
        <v>40803</v>
      </c>
      <c r="C2515" s="3">
        <v>39700</v>
      </c>
      <c r="D2515" s="3">
        <v>41095</v>
      </c>
      <c r="E2515" s="3">
        <v>38577</v>
      </c>
      <c r="F2515" t="s">
        <v>895</v>
      </c>
      <c r="G2515" s="2">
        <v>2.77</v>
      </c>
    </row>
    <row r="2516" spans="1:7" x14ac:dyDescent="0.25">
      <c r="A2516" s="1">
        <v>44670</v>
      </c>
      <c r="B2516" s="3">
        <v>41503</v>
      </c>
      <c r="C2516" s="3">
        <v>40809</v>
      </c>
      <c r="D2516" s="3">
        <v>41746</v>
      </c>
      <c r="E2516" s="3">
        <v>40585</v>
      </c>
      <c r="F2516" t="s">
        <v>894</v>
      </c>
      <c r="G2516" s="2">
        <v>1.72</v>
      </c>
    </row>
    <row r="2517" spans="1:7" x14ac:dyDescent="0.25">
      <c r="A2517" s="1">
        <v>44671</v>
      </c>
      <c r="B2517" s="3">
        <v>41368</v>
      </c>
      <c r="C2517" s="3">
        <v>41499</v>
      </c>
      <c r="D2517" s="3">
        <v>42203</v>
      </c>
      <c r="E2517" s="3">
        <v>40915</v>
      </c>
      <c r="F2517" t="s">
        <v>893</v>
      </c>
      <c r="G2517" s="2">
        <v>-0.33</v>
      </c>
    </row>
    <row r="2518" spans="1:7" x14ac:dyDescent="0.25">
      <c r="A2518" s="1">
        <v>44672</v>
      </c>
      <c r="B2518" s="3">
        <v>40482</v>
      </c>
      <c r="C2518" s="3">
        <v>41370</v>
      </c>
      <c r="D2518" s="3">
        <v>42969</v>
      </c>
      <c r="E2518" s="3">
        <v>39793</v>
      </c>
      <c r="F2518" t="s">
        <v>892</v>
      </c>
      <c r="G2518" s="2">
        <v>-2.14</v>
      </c>
    </row>
    <row r="2519" spans="1:7" x14ac:dyDescent="0.25">
      <c r="A2519" s="1">
        <v>44673</v>
      </c>
      <c r="B2519" s="3">
        <v>39709</v>
      </c>
      <c r="C2519" s="3">
        <v>40487</v>
      </c>
      <c r="D2519" s="3">
        <v>40792</v>
      </c>
      <c r="E2519" s="3">
        <v>39200</v>
      </c>
      <c r="F2519" t="s">
        <v>891</v>
      </c>
      <c r="G2519" s="2">
        <v>-1.91</v>
      </c>
    </row>
    <row r="2520" spans="1:7" x14ac:dyDescent="0.25">
      <c r="A2520" s="1">
        <v>44674</v>
      </c>
      <c r="B2520" s="3">
        <v>39418</v>
      </c>
      <c r="C2520" s="3">
        <v>39709</v>
      </c>
      <c r="D2520" s="3">
        <v>39973</v>
      </c>
      <c r="E2520" s="3">
        <v>39291</v>
      </c>
      <c r="F2520" t="s">
        <v>890</v>
      </c>
      <c r="G2520" s="2">
        <v>-0.73</v>
      </c>
    </row>
    <row r="2521" spans="1:7" x14ac:dyDescent="0.25">
      <c r="A2521" s="1">
        <v>44675</v>
      </c>
      <c r="B2521" s="3">
        <v>39464</v>
      </c>
      <c r="C2521" s="3">
        <v>39434</v>
      </c>
      <c r="D2521" s="3">
        <v>39929</v>
      </c>
      <c r="E2521" s="3">
        <v>39033</v>
      </c>
      <c r="F2521" t="s">
        <v>889</v>
      </c>
      <c r="G2521" s="2">
        <v>0.12</v>
      </c>
    </row>
    <row r="2522" spans="1:7" x14ac:dyDescent="0.25">
      <c r="A2522" s="1">
        <v>44676</v>
      </c>
      <c r="B2522" s="3">
        <v>40427</v>
      </c>
      <c r="C2522" s="3">
        <v>39464</v>
      </c>
      <c r="D2522" s="3">
        <v>40599</v>
      </c>
      <c r="E2522" s="3">
        <v>38233</v>
      </c>
      <c r="F2522" t="s">
        <v>888</v>
      </c>
      <c r="G2522" s="2">
        <v>2.44</v>
      </c>
    </row>
    <row r="2523" spans="1:7" x14ac:dyDescent="0.25">
      <c r="A2523" s="1">
        <v>44677</v>
      </c>
      <c r="B2523" s="3">
        <v>38113</v>
      </c>
      <c r="C2523" s="3">
        <v>40443</v>
      </c>
      <c r="D2523" s="3">
        <v>40770</v>
      </c>
      <c r="E2523" s="3">
        <v>37708</v>
      </c>
      <c r="F2523" t="s">
        <v>887</v>
      </c>
      <c r="G2523" s="2">
        <v>-5.72</v>
      </c>
    </row>
    <row r="2524" spans="1:7" x14ac:dyDescent="0.25">
      <c r="A2524" s="1">
        <v>44678</v>
      </c>
      <c r="B2524" s="3">
        <v>39243</v>
      </c>
      <c r="C2524" s="3">
        <v>38113</v>
      </c>
      <c r="D2524" s="3">
        <v>39447</v>
      </c>
      <c r="E2524" s="3">
        <v>37869</v>
      </c>
      <c r="F2524" t="s">
        <v>886</v>
      </c>
      <c r="G2524" s="2">
        <v>2.96</v>
      </c>
    </row>
    <row r="2525" spans="1:7" x14ac:dyDescent="0.25">
      <c r="A2525" s="1">
        <v>44679</v>
      </c>
      <c r="B2525" s="3">
        <v>39748</v>
      </c>
      <c r="C2525" s="3">
        <v>39243</v>
      </c>
      <c r="D2525" s="3">
        <v>40382</v>
      </c>
      <c r="E2525" s="3">
        <v>38888</v>
      </c>
      <c r="F2525" t="s">
        <v>885</v>
      </c>
      <c r="G2525" s="2">
        <v>1.29</v>
      </c>
    </row>
    <row r="2526" spans="1:7" x14ac:dyDescent="0.25">
      <c r="A2526" s="1">
        <v>44680</v>
      </c>
      <c r="B2526" s="3">
        <v>38581</v>
      </c>
      <c r="C2526" s="3">
        <v>39748</v>
      </c>
      <c r="D2526" s="3">
        <v>39919</v>
      </c>
      <c r="E2526" s="3">
        <v>38175</v>
      </c>
      <c r="F2526" t="s">
        <v>884</v>
      </c>
      <c r="G2526" s="2">
        <v>-2.94</v>
      </c>
    </row>
    <row r="2527" spans="1:7" x14ac:dyDescent="0.25">
      <c r="A2527" s="1">
        <v>44681</v>
      </c>
      <c r="B2527" s="3">
        <v>37650</v>
      </c>
      <c r="C2527" s="3">
        <v>38590</v>
      </c>
      <c r="D2527" s="3">
        <v>38776</v>
      </c>
      <c r="E2527" s="3">
        <v>37596</v>
      </c>
      <c r="F2527" t="s">
        <v>883</v>
      </c>
      <c r="G2527" s="2">
        <v>-2.41</v>
      </c>
    </row>
    <row r="2528" spans="1:7" x14ac:dyDescent="0.25">
      <c r="A2528" s="1">
        <v>44682</v>
      </c>
      <c r="B2528" s="3">
        <v>38461</v>
      </c>
      <c r="C2528" s="3">
        <v>37642</v>
      </c>
      <c r="D2528" s="3">
        <v>38676</v>
      </c>
      <c r="E2528" s="3">
        <v>37397</v>
      </c>
      <c r="F2528" t="s">
        <v>882</v>
      </c>
      <c r="G2528" s="2">
        <v>2.15</v>
      </c>
    </row>
    <row r="2529" spans="1:7" x14ac:dyDescent="0.25">
      <c r="A2529" s="1">
        <v>44683</v>
      </c>
      <c r="B2529" s="3">
        <v>38514</v>
      </c>
      <c r="C2529" s="3">
        <v>38472</v>
      </c>
      <c r="D2529" s="3">
        <v>39134</v>
      </c>
      <c r="E2529" s="3">
        <v>38061</v>
      </c>
      <c r="F2529" t="s">
        <v>881</v>
      </c>
      <c r="G2529" s="2">
        <v>0.14000000000000001</v>
      </c>
    </row>
    <row r="2530" spans="1:7" x14ac:dyDescent="0.25">
      <c r="A2530" s="1">
        <v>44684</v>
      </c>
      <c r="B2530" s="3">
        <v>37718</v>
      </c>
      <c r="C2530" s="3">
        <v>38515</v>
      </c>
      <c r="D2530" s="3">
        <v>38647</v>
      </c>
      <c r="E2530" s="3">
        <v>37513</v>
      </c>
      <c r="F2530" t="s">
        <v>880</v>
      </c>
      <c r="G2530" s="2">
        <v>-2.0699999999999998</v>
      </c>
    </row>
    <row r="2531" spans="1:7" x14ac:dyDescent="0.25">
      <c r="A2531" s="1">
        <v>44685</v>
      </c>
      <c r="B2531" s="3">
        <v>39688</v>
      </c>
      <c r="C2531" s="3">
        <v>37717</v>
      </c>
      <c r="D2531" s="3">
        <v>40021</v>
      </c>
      <c r="E2531" s="3">
        <v>37660</v>
      </c>
      <c r="F2531" t="s">
        <v>879</v>
      </c>
      <c r="G2531" s="2">
        <v>5.22</v>
      </c>
    </row>
    <row r="2532" spans="1:7" x14ac:dyDescent="0.25">
      <c r="A2532" s="1">
        <v>44686</v>
      </c>
      <c r="B2532" s="3">
        <v>36544</v>
      </c>
      <c r="C2532" s="3">
        <v>39686</v>
      </c>
      <c r="D2532" s="3">
        <v>39833</v>
      </c>
      <c r="E2532" s="3">
        <v>36183</v>
      </c>
      <c r="F2532" t="s">
        <v>878</v>
      </c>
      <c r="G2532" s="2">
        <v>-7.92</v>
      </c>
    </row>
    <row r="2533" spans="1:7" x14ac:dyDescent="0.25">
      <c r="A2533" s="1">
        <v>44687</v>
      </c>
      <c r="B2533" s="3">
        <v>36009</v>
      </c>
      <c r="C2533" s="3">
        <v>36540</v>
      </c>
      <c r="D2533" s="3">
        <v>36646</v>
      </c>
      <c r="E2533" s="3">
        <v>35267</v>
      </c>
      <c r="F2533" t="s">
        <v>877</v>
      </c>
      <c r="G2533" s="2">
        <v>-1.46</v>
      </c>
    </row>
    <row r="2534" spans="1:7" x14ac:dyDescent="0.25">
      <c r="A2534" s="1">
        <v>44688</v>
      </c>
      <c r="B2534" s="3">
        <v>35468</v>
      </c>
      <c r="C2534" s="3">
        <v>36003</v>
      </c>
      <c r="D2534" s="3">
        <v>36119</v>
      </c>
      <c r="E2534" s="3">
        <v>34773</v>
      </c>
      <c r="F2534" t="s">
        <v>876</v>
      </c>
      <c r="G2534" s="2">
        <v>-1.5</v>
      </c>
    </row>
    <row r="2535" spans="1:7" x14ac:dyDescent="0.25">
      <c r="A2535" s="1">
        <v>44689</v>
      </c>
      <c r="B2535" s="3">
        <v>34060</v>
      </c>
      <c r="C2535" s="3">
        <v>35468</v>
      </c>
      <c r="D2535" s="3">
        <v>35497</v>
      </c>
      <c r="E2535" s="3">
        <v>33727</v>
      </c>
      <c r="F2535" t="s">
        <v>875</v>
      </c>
      <c r="G2535" s="2">
        <v>-3.97</v>
      </c>
    </row>
    <row r="2536" spans="1:7" x14ac:dyDescent="0.25">
      <c r="A2536" s="1">
        <v>44690</v>
      </c>
      <c r="B2536" s="3">
        <v>30095</v>
      </c>
      <c r="C2536" s="3">
        <v>34041</v>
      </c>
      <c r="D2536" s="3">
        <v>34227</v>
      </c>
      <c r="E2536" s="3">
        <v>30095</v>
      </c>
      <c r="F2536" t="s">
        <v>874</v>
      </c>
      <c r="G2536" s="2">
        <v>-11.64</v>
      </c>
    </row>
    <row r="2537" spans="1:7" x14ac:dyDescent="0.25">
      <c r="A2537" s="1">
        <v>44691</v>
      </c>
      <c r="B2537" s="3">
        <v>31007.5</v>
      </c>
      <c r="C2537" s="3">
        <v>30098.2</v>
      </c>
      <c r="D2537" s="3">
        <v>32621.200000000001</v>
      </c>
      <c r="E2537" s="3">
        <v>29831</v>
      </c>
      <c r="F2537" t="s">
        <v>873</v>
      </c>
      <c r="G2537" s="2">
        <v>3.03</v>
      </c>
    </row>
    <row r="2538" spans="1:7" x14ac:dyDescent="0.25">
      <c r="A2538" s="1">
        <v>44692</v>
      </c>
      <c r="B2538" s="3">
        <v>29068.2</v>
      </c>
      <c r="C2538" s="3">
        <v>31008</v>
      </c>
      <c r="D2538" s="3">
        <v>32113.599999999999</v>
      </c>
      <c r="E2538" s="3">
        <v>27835.5</v>
      </c>
      <c r="F2538" t="s">
        <v>872</v>
      </c>
      <c r="G2538" s="2">
        <v>-6.25</v>
      </c>
    </row>
    <row r="2539" spans="1:7" x14ac:dyDescent="0.25">
      <c r="A2539" s="1">
        <v>44693</v>
      </c>
      <c r="B2539" s="3">
        <v>28976</v>
      </c>
      <c r="C2539" s="3">
        <v>29073.4</v>
      </c>
      <c r="D2539" s="3">
        <v>30136.7</v>
      </c>
      <c r="E2539" s="3">
        <v>26500.5</v>
      </c>
      <c r="F2539" t="s">
        <v>871</v>
      </c>
      <c r="G2539" s="2">
        <v>-0.32</v>
      </c>
    </row>
    <row r="2540" spans="1:7" x14ac:dyDescent="0.25">
      <c r="A2540" s="1">
        <v>44694</v>
      </c>
      <c r="B2540" s="3">
        <v>29284.400000000001</v>
      </c>
      <c r="C2540" s="3">
        <v>28994.3</v>
      </c>
      <c r="D2540" s="3">
        <v>31002.7</v>
      </c>
      <c r="E2540" s="3">
        <v>28755</v>
      </c>
      <c r="F2540" t="s">
        <v>870</v>
      </c>
      <c r="G2540" s="2">
        <v>1.06</v>
      </c>
    </row>
    <row r="2541" spans="1:7" x14ac:dyDescent="0.25">
      <c r="A2541" s="1">
        <v>44695</v>
      </c>
      <c r="B2541" s="3">
        <v>30080.400000000001</v>
      </c>
      <c r="C2541" s="3">
        <v>29285.200000000001</v>
      </c>
      <c r="D2541" s="3">
        <v>30277.4</v>
      </c>
      <c r="E2541" s="3">
        <v>28666.7</v>
      </c>
      <c r="F2541" t="s">
        <v>869</v>
      </c>
      <c r="G2541" s="2">
        <v>2.72</v>
      </c>
    </row>
    <row r="2542" spans="1:7" x14ac:dyDescent="0.25">
      <c r="A2542" s="1">
        <v>44696</v>
      </c>
      <c r="B2542" s="3">
        <v>31308.7</v>
      </c>
      <c r="C2542" s="3">
        <v>30078.6</v>
      </c>
      <c r="D2542" s="3">
        <v>31383.8</v>
      </c>
      <c r="E2542" s="3">
        <v>29499.4</v>
      </c>
      <c r="F2542" t="s">
        <v>868</v>
      </c>
      <c r="G2542" s="2">
        <v>4.08</v>
      </c>
    </row>
    <row r="2543" spans="1:7" x14ac:dyDescent="0.25">
      <c r="A2543" s="1">
        <v>44697</v>
      </c>
      <c r="B2543" s="3">
        <v>29849</v>
      </c>
      <c r="C2543" s="3">
        <v>31308.3</v>
      </c>
      <c r="D2543" s="3">
        <v>31312.400000000001</v>
      </c>
      <c r="E2543" s="3">
        <v>29135.8</v>
      </c>
      <c r="F2543" t="s">
        <v>867</v>
      </c>
      <c r="G2543" s="2">
        <v>-4.66</v>
      </c>
    </row>
    <row r="2544" spans="1:7" x14ac:dyDescent="0.25">
      <c r="A2544" s="1">
        <v>44698</v>
      </c>
      <c r="B2544" s="3">
        <v>30437.5</v>
      </c>
      <c r="C2544" s="3">
        <v>29856.7</v>
      </c>
      <c r="D2544" s="3">
        <v>30720.1</v>
      </c>
      <c r="E2544" s="3">
        <v>29484.5</v>
      </c>
      <c r="F2544" t="s">
        <v>866</v>
      </c>
      <c r="G2544" s="2">
        <v>1.97</v>
      </c>
    </row>
    <row r="2545" spans="1:7" x14ac:dyDescent="0.25">
      <c r="A2545" s="1">
        <v>44699</v>
      </c>
      <c r="B2545" s="3">
        <v>28683.7</v>
      </c>
      <c r="C2545" s="3">
        <v>30437.5</v>
      </c>
      <c r="D2545" s="3">
        <v>30687.9</v>
      </c>
      <c r="E2545" s="3">
        <v>28648.1</v>
      </c>
      <c r="F2545" t="s">
        <v>865</v>
      </c>
      <c r="G2545" s="2">
        <v>-5.76</v>
      </c>
    </row>
    <row r="2546" spans="1:7" x14ac:dyDescent="0.25">
      <c r="A2546" s="1">
        <v>44700</v>
      </c>
      <c r="B2546" s="3">
        <v>30305.9</v>
      </c>
      <c r="C2546" s="3">
        <v>28700.400000000001</v>
      </c>
      <c r="D2546" s="3">
        <v>30525.1</v>
      </c>
      <c r="E2546" s="3">
        <v>28682.1</v>
      </c>
      <c r="F2546" t="s">
        <v>864</v>
      </c>
      <c r="G2546" s="2">
        <v>5.66</v>
      </c>
    </row>
    <row r="2547" spans="1:7" x14ac:dyDescent="0.25">
      <c r="A2547" s="1">
        <v>44701</v>
      </c>
      <c r="B2547" s="3">
        <v>29178.6</v>
      </c>
      <c r="C2547" s="3">
        <v>30305.9</v>
      </c>
      <c r="D2547" s="3">
        <v>30735.1</v>
      </c>
      <c r="E2547" s="3">
        <v>28738.5</v>
      </c>
      <c r="F2547" t="s">
        <v>863</v>
      </c>
      <c r="G2547" s="2">
        <v>-3.72</v>
      </c>
    </row>
    <row r="2548" spans="1:7" x14ac:dyDescent="0.25">
      <c r="A2548" s="1">
        <v>44702</v>
      </c>
      <c r="B2548" s="3">
        <v>29434.6</v>
      </c>
      <c r="C2548" s="3">
        <v>29188.7</v>
      </c>
      <c r="D2548" s="3">
        <v>29623.200000000001</v>
      </c>
      <c r="E2548" s="3">
        <v>28953.9</v>
      </c>
      <c r="F2548" t="s">
        <v>862</v>
      </c>
      <c r="G2548" s="2">
        <v>0.88</v>
      </c>
    </row>
    <row r="2549" spans="1:7" x14ac:dyDescent="0.25">
      <c r="A2549" s="1">
        <v>44703</v>
      </c>
      <c r="B2549" s="3">
        <v>30286.6</v>
      </c>
      <c r="C2549" s="3">
        <v>29433</v>
      </c>
      <c r="D2549" s="3">
        <v>30462</v>
      </c>
      <c r="E2549" s="3">
        <v>29260.1</v>
      </c>
      <c r="F2549" t="s">
        <v>861</v>
      </c>
      <c r="G2549" s="2">
        <v>2.89</v>
      </c>
    </row>
    <row r="2550" spans="1:7" x14ac:dyDescent="0.25">
      <c r="A2550" s="1">
        <v>44704</v>
      </c>
      <c r="B2550" s="3">
        <v>29093.3</v>
      </c>
      <c r="C2550" s="3">
        <v>30287.3</v>
      </c>
      <c r="D2550" s="3">
        <v>30644.799999999999</v>
      </c>
      <c r="E2550" s="3">
        <v>28913.599999999999</v>
      </c>
      <c r="F2550" t="s">
        <v>860</v>
      </c>
      <c r="G2550" s="2">
        <v>-3.94</v>
      </c>
    </row>
    <row r="2551" spans="1:7" x14ac:dyDescent="0.25">
      <c r="A2551" s="1">
        <v>44705</v>
      </c>
      <c r="B2551" s="3">
        <v>29648.7</v>
      </c>
      <c r="C2551" s="3">
        <v>29091.599999999999</v>
      </c>
      <c r="D2551" s="3">
        <v>29810.799999999999</v>
      </c>
      <c r="E2551" s="3">
        <v>28706.1</v>
      </c>
      <c r="F2551" t="s">
        <v>859</v>
      </c>
      <c r="G2551" s="2">
        <v>1.91</v>
      </c>
    </row>
    <row r="2552" spans="1:7" x14ac:dyDescent="0.25">
      <c r="A2552" s="1">
        <v>44706</v>
      </c>
      <c r="B2552" s="3">
        <v>29540.6</v>
      </c>
      <c r="C2552" s="3">
        <v>29648.7</v>
      </c>
      <c r="D2552" s="3">
        <v>30202.3</v>
      </c>
      <c r="E2552" s="3">
        <v>29353.5</v>
      </c>
      <c r="F2552" t="s">
        <v>858</v>
      </c>
      <c r="G2552" s="2">
        <v>-0.36</v>
      </c>
    </row>
    <row r="2553" spans="1:7" x14ac:dyDescent="0.25">
      <c r="A2553" s="1">
        <v>44707</v>
      </c>
      <c r="B2553" s="3">
        <v>29203.5</v>
      </c>
      <c r="C2553" s="3">
        <v>29537.9</v>
      </c>
      <c r="D2553" s="3">
        <v>29868.9</v>
      </c>
      <c r="E2553" s="3">
        <v>28077.9</v>
      </c>
      <c r="F2553" t="s">
        <v>857</v>
      </c>
      <c r="G2553" s="2">
        <v>-1.1399999999999999</v>
      </c>
    </row>
    <row r="2554" spans="1:7" x14ac:dyDescent="0.25">
      <c r="A2554" s="1">
        <v>44708</v>
      </c>
      <c r="B2554" s="3">
        <v>28601.200000000001</v>
      </c>
      <c r="C2554" s="3">
        <v>29194</v>
      </c>
      <c r="D2554" s="3">
        <v>29377.1</v>
      </c>
      <c r="E2554" s="3">
        <v>28282.2</v>
      </c>
      <c r="F2554" t="s">
        <v>856</v>
      </c>
      <c r="G2554" s="2">
        <v>-2.06</v>
      </c>
    </row>
    <row r="2555" spans="1:7" x14ac:dyDescent="0.25">
      <c r="A2555" s="1">
        <v>44709</v>
      </c>
      <c r="B2555" s="3">
        <v>29027.1</v>
      </c>
      <c r="C2555" s="3">
        <v>28620.1</v>
      </c>
      <c r="D2555" s="3">
        <v>29194.400000000001</v>
      </c>
      <c r="E2555" s="3">
        <v>28537.200000000001</v>
      </c>
      <c r="F2555" t="s">
        <v>855</v>
      </c>
      <c r="G2555" s="2">
        <v>1.49</v>
      </c>
    </row>
    <row r="2556" spans="1:7" x14ac:dyDescent="0.25">
      <c r="A2556" s="1">
        <v>44710</v>
      </c>
      <c r="B2556" s="3">
        <v>29465.200000000001</v>
      </c>
      <c r="C2556" s="3">
        <v>29027.1</v>
      </c>
      <c r="D2556" s="3">
        <v>29556.5</v>
      </c>
      <c r="E2556" s="3">
        <v>28838.7</v>
      </c>
      <c r="F2556" t="s">
        <v>854</v>
      </c>
      <c r="G2556" s="2">
        <v>1.51</v>
      </c>
    </row>
    <row r="2557" spans="1:7" x14ac:dyDescent="0.25">
      <c r="A2557" s="1">
        <v>44711</v>
      </c>
      <c r="B2557" s="3">
        <v>31723.3</v>
      </c>
      <c r="C2557" s="3">
        <v>29465.200000000001</v>
      </c>
      <c r="D2557" s="3">
        <v>32185.599999999999</v>
      </c>
      <c r="E2557" s="3">
        <v>29307.200000000001</v>
      </c>
      <c r="F2557" t="s">
        <v>853</v>
      </c>
      <c r="G2557" s="2">
        <v>7.66</v>
      </c>
    </row>
    <row r="2558" spans="1:7" x14ac:dyDescent="0.25">
      <c r="A2558" s="1">
        <v>44712</v>
      </c>
      <c r="B2558" s="3">
        <v>31793.4</v>
      </c>
      <c r="C2558" s="3">
        <v>31730.2</v>
      </c>
      <c r="D2558" s="3">
        <v>32377.5</v>
      </c>
      <c r="E2558" s="3">
        <v>31221.200000000001</v>
      </c>
      <c r="F2558" t="s">
        <v>852</v>
      </c>
      <c r="G2558" s="2">
        <v>0.22</v>
      </c>
    </row>
    <row r="2559" spans="1:7" x14ac:dyDescent="0.25">
      <c r="A2559" s="1">
        <v>44713</v>
      </c>
      <c r="B2559" s="3">
        <v>29798.5</v>
      </c>
      <c r="C2559" s="3">
        <v>31793.1</v>
      </c>
      <c r="D2559" s="3">
        <v>31969.9</v>
      </c>
      <c r="E2559" s="3">
        <v>29396.6</v>
      </c>
      <c r="F2559" t="s">
        <v>851</v>
      </c>
      <c r="G2559" s="2">
        <v>-6.27</v>
      </c>
    </row>
    <row r="2560" spans="1:7" x14ac:dyDescent="0.25">
      <c r="A2560" s="1">
        <v>44714</v>
      </c>
      <c r="B2560" s="3">
        <v>30455.5</v>
      </c>
      <c r="C2560" s="3">
        <v>29798.6</v>
      </c>
      <c r="D2560" s="3">
        <v>30638.5</v>
      </c>
      <c r="E2560" s="3">
        <v>29604.400000000001</v>
      </c>
      <c r="F2560" t="s">
        <v>850</v>
      </c>
      <c r="G2560" s="2">
        <v>2.2000000000000002</v>
      </c>
    </row>
    <row r="2561" spans="1:7" x14ac:dyDescent="0.25">
      <c r="A2561" s="1">
        <v>44715</v>
      </c>
      <c r="B2561" s="3">
        <v>29700.9</v>
      </c>
      <c r="C2561" s="3">
        <v>30455.7</v>
      </c>
      <c r="D2561" s="3">
        <v>30674.799999999999</v>
      </c>
      <c r="E2561" s="3">
        <v>29330.799999999999</v>
      </c>
      <c r="F2561" t="s">
        <v>849</v>
      </c>
      <c r="G2561" s="2">
        <v>-2.48</v>
      </c>
    </row>
    <row r="2562" spans="1:7" x14ac:dyDescent="0.25">
      <c r="A2562" s="1">
        <v>44716</v>
      </c>
      <c r="B2562" s="3">
        <v>29864.3</v>
      </c>
      <c r="C2562" s="3">
        <v>29700.9</v>
      </c>
      <c r="D2562" s="3">
        <v>29963.8</v>
      </c>
      <c r="E2562" s="3">
        <v>29489.5</v>
      </c>
      <c r="F2562" t="s">
        <v>848</v>
      </c>
      <c r="G2562" s="2">
        <v>0.55000000000000004</v>
      </c>
    </row>
    <row r="2563" spans="1:7" x14ac:dyDescent="0.25">
      <c r="A2563" s="1">
        <v>44717</v>
      </c>
      <c r="B2563" s="3">
        <v>29913</v>
      </c>
      <c r="C2563" s="3">
        <v>29865.1</v>
      </c>
      <c r="D2563" s="3">
        <v>30166.9</v>
      </c>
      <c r="E2563" s="3">
        <v>29539</v>
      </c>
      <c r="F2563" t="s">
        <v>847</v>
      </c>
      <c r="G2563" s="2">
        <v>0.16</v>
      </c>
    </row>
    <row r="2564" spans="1:7" x14ac:dyDescent="0.25">
      <c r="A2564" s="1">
        <v>44718</v>
      </c>
      <c r="B2564" s="3">
        <v>31367.599999999999</v>
      </c>
      <c r="C2564" s="3">
        <v>29911.200000000001</v>
      </c>
      <c r="D2564" s="3">
        <v>31753.4</v>
      </c>
      <c r="E2564" s="3">
        <v>29888.6</v>
      </c>
      <c r="F2564" t="s">
        <v>846</v>
      </c>
      <c r="G2564" s="2">
        <v>4.8600000000000003</v>
      </c>
    </row>
    <row r="2565" spans="1:7" x14ac:dyDescent="0.25">
      <c r="A2565" s="1">
        <v>44719</v>
      </c>
      <c r="B2565" s="3">
        <v>31128.799999999999</v>
      </c>
      <c r="C2565" s="3">
        <v>31370.3</v>
      </c>
      <c r="D2565" s="3">
        <v>31556.6</v>
      </c>
      <c r="E2565" s="3">
        <v>29235</v>
      </c>
      <c r="F2565" t="s">
        <v>845</v>
      </c>
      <c r="G2565" s="2">
        <v>-0.76</v>
      </c>
    </row>
    <row r="2566" spans="1:7" x14ac:dyDescent="0.25">
      <c r="A2566" s="1">
        <v>44720</v>
      </c>
      <c r="B2566" s="3">
        <v>30201.599999999999</v>
      </c>
      <c r="C2566" s="3">
        <v>31127.200000000001</v>
      </c>
      <c r="D2566" s="3">
        <v>31312.1</v>
      </c>
      <c r="E2566" s="3">
        <v>29874.799999999999</v>
      </c>
      <c r="F2566" t="s">
        <v>844</v>
      </c>
      <c r="G2566" s="2">
        <v>-2.98</v>
      </c>
    </row>
    <row r="2567" spans="1:7" x14ac:dyDescent="0.25">
      <c r="A2567" s="1">
        <v>44721</v>
      </c>
      <c r="B2567" s="3">
        <v>30097.8</v>
      </c>
      <c r="C2567" s="3">
        <v>30202.1</v>
      </c>
      <c r="D2567" s="3">
        <v>30691.4</v>
      </c>
      <c r="E2567" s="3">
        <v>29953.8</v>
      </c>
      <c r="F2567" t="s">
        <v>843</v>
      </c>
      <c r="G2567" s="2">
        <v>-0.34</v>
      </c>
    </row>
    <row r="2568" spans="1:7" x14ac:dyDescent="0.25">
      <c r="A2568" s="1">
        <v>44722</v>
      </c>
      <c r="B2568" s="3">
        <v>29083.3</v>
      </c>
      <c r="C2568" s="3">
        <v>30097.4</v>
      </c>
      <c r="D2568" s="3">
        <v>30325.599999999999</v>
      </c>
      <c r="E2568" s="3">
        <v>28884.9</v>
      </c>
      <c r="F2568" t="s">
        <v>842</v>
      </c>
      <c r="G2568" s="2">
        <v>-3.37</v>
      </c>
    </row>
    <row r="2569" spans="1:7" x14ac:dyDescent="0.25">
      <c r="A2569" s="1">
        <v>44723</v>
      </c>
      <c r="B2569" s="3">
        <v>28403.4</v>
      </c>
      <c r="C2569" s="3">
        <v>29083.3</v>
      </c>
      <c r="D2569" s="3">
        <v>29426.6</v>
      </c>
      <c r="E2569" s="3">
        <v>28161.8</v>
      </c>
      <c r="F2569" t="s">
        <v>841</v>
      </c>
      <c r="G2569" s="2">
        <v>-2.34</v>
      </c>
    </row>
    <row r="2570" spans="1:7" x14ac:dyDescent="0.25">
      <c r="A2570" s="1">
        <v>44724</v>
      </c>
      <c r="B2570" s="3">
        <v>26606.3</v>
      </c>
      <c r="C2570" s="3">
        <v>28404</v>
      </c>
      <c r="D2570" s="3">
        <v>28534.799999999999</v>
      </c>
      <c r="E2570" s="3">
        <v>26606.3</v>
      </c>
      <c r="F2570" t="s">
        <v>840</v>
      </c>
      <c r="G2570" s="2">
        <v>-6.33</v>
      </c>
    </row>
    <row r="2571" spans="1:7" x14ac:dyDescent="0.25">
      <c r="A2571" s="1">
        <v>44725</v>
      </c>
      <c r="B2571" s="3">
        <v>22448</v>
      </c>
      <c r="C2571" s="3">
        <v>26606.3</v>
      </c>
      <c r="D2571" s="3">
        <v>26857.599999999999</v>
      </c>
      <c r="E2571" s="3">
        <v>22006.3</v>
      </c>
      <c r="F2571" t="s">
        <v>839</v>
      </c>
      <c r="G2571" s="2">
        <v>-15.63</v>
      </c>
    </row>
    <row r="2572" spans="1:7" x14ac:dyDescent="0.25">
      <c r="A2572" s="1">
        <v>44726</v>
      </c>
      <c r="B2572" s="3">
        <v>22157.3</v>
      </c>
      <c r="C2572" s="3">
        <v>22449.1</v>
      </c>
      <c r="D2572" s="3">
        <v>23200.3</v>
      </c>
      <c r="E2572" s="3">
        <v>20860.900000000001</v>
      </c>
      <c r="F2572" t="s">
        <v>838</v>
      </c>
      <c r="G2572" s="2">
        <v>-1.29</v>
      </c>
    </row>
    <row r="2573" spans="1:7" x14ac:dyDescent="0.25">
      <c r="A2573" s="1">
        <v>44727</v>
      </c>
      <c r="B2573" s="3">
        <v>22577.9</v>
      </c>
      <c r="C2573" s="3">
        <v>22137.5</v>
      </c>
      <c r="D2573" s="3">
        <v>22754.400000000001</v>
      </c>
      <c r="E2573" s="3">
        <v>20125.8</v>
      </c>
      <c r="F2573" t="s">
        <v>837</v>
      </c>
      <c r="G2573" s="2">
        <v>1.9</v>
      </c>
    </row>
    <row r="2574" spans="1:7" x14ac:dyDescent="0.25">
      <c r="A2574" s="1">
        <v>44728</v>
      </c>
      <c r="B2574" s="3">
        <v>20386.599999999999</v>
      </c>
      <c r="C2574" s="3">
        <v>22577.9</v>
      </c>
      <c r="D2574" s="3">
        <v>22942.1</v>
      </c>
      <c r="E2574" s="3">
        <v>20231.099999999999</v>
      </c>
      <c r="F2574" t="s">
        <v>836</v>
      </c>
      <c r="G2574" s="2">
        <v>-9.7100000000000009</v>
      </c>
    </row>
    <row r="2575" spans="1:7" x14ac:dyDescent="0.25">
      <c r="A2575" s="1">
        <v>44729</v>
      </c>
      <c r="B2575" s="3">
        <v>20444.599999999999</v>
      </c>
      <c r="C2575" s="3">
        <v>20391.3</v>
      </c>
      <c r="D2575" s="3">
        <v>21315.4</v>
      </c>
      <c r="E2575" s="3">
        <v>20244.099999999999</v>
      </c>
      <c r="F2575" t="s">
        <v>835</v>
      </c>
      <c r="G2575" s="2">
        <v>0.28000000000000003</v>
      </c>
    </row>
    <row r="2576" spans="1:7" x14ac:dyDescent="0.25">
      <c r="A2576" s="1">
        <v>44730</v>
      </c>
      <c r="B2576" s="3">
        <v>18986.5</v>
      </c>
      <c r="C2576" s="3">
        <v>20446.400000000001</v>
      </c>
      <c r="D2576" s="3">
        <v>20744.7</v>
      </c>
      <c r="E2576" s="3">
        <v>17630.5</v>
      </c>
      <c r="F2576" t="s">
        <v>834</v>
      </c>
      <c r="G2576" s="2">
        <v>-7.13</v>
      </c>
    </row>
    <row r="2577" spans="1:7" x14ac:dyDescent="0.25">
      <c r="A2577" s="1">
        <v>44731</v>
      </c>
      <c r="B2577" s="3">
        <v>20577.2</v>
      </c>
      <c r="C2577" s="3">
        <v>18983.400000000001</v>
      </c>
      <c r="D2577" s="3">
        <v>20763.5</v>
      </c>
      <c r="E2577" s="3">
        <v>17983.7</v>
      </c>
      <c r="F2577" t="s">
        <v>833</v>
      </c>
      <c r="G2577" s="2">
        <v>8.3800000000000008</v>
      </c>
    </row>
    <row r="2578" spans="1:7" x14ac:dyDescent="0.25">
      <c r="A2578" s="1">
        <v>44732</v>
      </c>
      <c r="B2578" s="3">
        <v>20572.3</v>
      </c>
      <c r="C2578" s="3">
        <v>20576.900000000001</v>
      </c>
      <c r="D2578" s="3">
        <v>20996.799999999999</v>
      </c>
      <c r="E2578" s="3">
        <v>19658.8</v>
      </c>
      <c r="F2578" t="s">
        <v>832</v>
      </c>
      <c r="G2578" s="2">
        <v>-0.02</v>
      </c>
    </row>
    <row r="2579" spans="1:7" x14ac:dyDescent="0.25">
      <c r="A2579" s="1">
        <v>44733</v>
      </c>
      <c r="B2579" s="3">
        <v>20720.400000000001</v>
      </c>
      <c r="C2579" s="3">
        <v>20571.599999999999</v>
      </c>
      <c r="D2579" s="3">
        <v>21689.3</v>
      </c>
      <c r="E2579" s="3">
        <v>20371.7</v>
      </c>
      <c r="F2579" t="s">
        <v>831</v>
      </c>
      <c r="G2579" s="2">
        <v>0.72</v>
      </c>
    </row>
    <row r="2580" spans="1:7" x14ac:dyDescent="0.25">
      <c r="A2580" s="1">
        <v>44734</v>
      </c>
      <c r="B2580" s="3">
        <v>19965.8</v>
      </c>
      <c r="C2580" s="3">
        <v>20720.2</v>
      </c>
      <c r="D2580" s="3">
        <v>20864.3</v>
      </c>
      <c r="E2580" s="3">
        <v>19780.2</v>
      </c>
      <c r="F2580" t="s">
        <v>830</v>
      </c>
      <c r="G2580" s="2">
        <v>-3.64</v>
      </c>
    </row>
    <row r="2581" spans="1:7" x14ac:dyDescent="0.25">
      <c r="A2581" s="1">
        <v>44735</v>
      </c>
      <c r="B2581" s="3">
        <v>21100.7</v>
      </c>
      <c r="C2581" s="3">
        <v>19967.3</v>
      </c>
      <c r="D2581" s="3">
        <v>21189.8</v>
      </c>
      <c r="E2581" s="3">
        <v>19907.5</v>
      </c>
      <c r="F2581" t="s">
        <v>829</v>
      </c>
      <c r="G2581" s="2">
        <v>5.68</v>
      </c>
    </row>
    <row r="2582" spans="1:7" x14ac:dyDescent="0.25">
      <c r="A2582" s="1">
        <v>44736</v>
      </c>
      <c r="B2582" s="3">
        <v>21226.9</v>
      </c>
      <c r="C2582" s="3">
        <v>21100.9</v>
      </c>
      <c r="D2582" s="3">
        <v>21488.7</v>
      </c>
      <c r="E2582" s="3">
        <v>20743.900000000001</v>
      </c>
      <c r="F2582" t="s">
        <v>828</v>
      </c>
      <c r="G2582" s="2">
        <v>0.6</v>
      </c>
    </row>
    <row r="2583" spans="1:7" x14ac:dyDescent="0.25">
      <c r="A2583" s="1">
        <v>44737</v>
      </c>
      <c r="B2583" s="3">
        <v>21489.9</v>
      </c>
      <c r="C2583" s="3">
        <v>21226.9</v>
      </c>
      <c r="D2583" s="3">
        <v>21553.4</v>
      </c>
      <c r="E2583" s="3">
        <v>20917.5</v>
      </c>
      <c r="F2583" t="s">
        <v>827</v>
      </c>
      <c r="G2583" s="2">
        <v>1.24</v>
      </c>
    </row>
    <row r="2584" spans="1:7" x14ac:dyDescent="0.25">
      <c r="A2584" s="1">
        <v>44738</v>
      </c>
      <c r="B2584" s="3">
        <v>21043.5</v>
      </c>
      <c r="C2584" s="3">
        <v>21489.9</v>
      </c>
      <c r="D2584" s="3">
        <v>21837.4</v>
      </c>
      <c r="E2584" s="3">
        <v>20989.7</v>
      </c>
      <c r="F2584" t="s">
        <v>826</v>
      </c>
      <c r="G2584" s="2">
        <v>-2.08</v>
      </c>
    </row>
    <row r="2585" spans="1:7" x14ac:dyDescent="0.25">
      <c r="A2585" s="1">
        <v>44739</v>
      </c>
      <c r="B2585" s="3">
        <v>20730.2</v>
      </c>
      <c r="C2585" s="3">
        <v>21037.7</v>
      </c>
      <c r="D2585" s="3">
        <v>21497.5</v>
      </c>
      <c r="E2585" s="3">
        <v>20568</v>
      </c>
      <c r="F2585" t="s">
        <v>825</v>
      </c>
      <c r="G2585" s="2">
        <v>-1.49</v>
      </c>
    </row>
    <row r="2586" spans="1:7" x14ac:dyDescent="0.25">
      <c r="A2586" s="1">
        <v>44740</v>
      </c>
      <c r="B2586" s="3">
        <v>20278</v>
      </c>
      <c r="C2586" s="3">
        <v>20727.900000000001</v>
      </c>
      <c r="D2586" s="3">
        <v>21200.2</v>
      </c>
      <c r="E2586" s="3">
        <v>20210.5</v>
      </c>
      <c r="F2586" t="s">
        <v>824</v>
      </c>
      <c r="G2586" s="2">
        <v>-2.1800000000000002</v>
      </c>
    </row>
    <row r="2587" spans="1:7" x14ac:dyDescent="0.25">
      <c r="A2587" s="1">
        <v>44741</v>
      </c>
      <c r="B2587" s="3">
        <v>20111.3</v>
      </c>
      <c r="C2587" s="3">
        <v>20278</v>
      </c>
      <c r="D2587" s="3">
        <v>20415.8</v>
      </c>
      <c r="E2587" s="3">
        <v>19880.7</v>
      </c>
      <c r="F2587" t="s">
        <v>823</v>
      </c>
      <c r="G2587" s="2">
        <v>-0.82</v>
      </c>
    </row>
    <row r="2588" spans="1:7" x14ac:dyDescent="0.25">
      <c r="A2588" s="1">
        <v>44742</v>
      </c>
      <c r="B2588" s="3">
        <v>19926.599999999999</v>
      </c>
      <c r="C2588" s="3">
        <v>20111.3</v>
      </c>
      <c r="D2588" s="3">
        <v>20155.099999999999</v>
      </c>
      <c r="E2588" s="3">
        <v>18682.7</v>
      </c>
      <c r="F2588" t="s">
        <v>822</v>
      </c>
      <c r="G2588" s="2">
        <v>-0.92</v>
      </c>
    </row>
    <row r="2589" spans="1:7" x14ac:dyDescent="0.25">
      <c r="A2589" s="1">
        <v>44743</v>
      </c>
      <c r="B2589" s="3">
        <v>19262.900000000001</v>
      </c>
      <c r="C2589" s="3">
        <v>19926.599999999999</v>
      </c>
      <c r="D2589" s="3">
        <v>20785.599999999999</v>
      </c>
      <c r="E2589" s="3">
        <v>18980.099999999999</v>
      </c>
      <c r="F2589" t="s">
        <v>821</v>
      </c>
      <c r="G2589" s="2">
        <v>-3.33</v>
      </c>
    </row>
    <row r="2590" spans="1:7" x14ac:dyDescent="0.25">
      <c r="A2590" s="1">
        <v>44744</v>
      </c>
      <c r="B2590" s="3">
        <v>19243.2</v>
      </c>
      <c r="C2590" s="3">
        <v>19275.400000000001</v>
      </c>
      <c r="D2590" s="3">
        <v>19425.400000000001</v>
      </c>
      <c r="E2590" s="3">
        <v>19006.400000000001</v>
      </c>
      <c r="F2590" t="s">
        <v>820</v>
      </c>
      <c r="G2590" s="2">
        <v>-0.1</v>
      </c>
    </row>
    <row r="2591" spans="1:7" x14ac:dyDescent="0.25">
      <c r="A2591" s="1">
        <v>44745</v>
      </c>
      <c r="B2591" s="3">
        <v>19309.900000000001</v>
      </c>
      <c r="C2591" s="3">
        <v>19243.400000000001</v>
      </c>
      <c r="D2591" s="3">
        <v>19626.400000000001</v>
      </c>
      <c r="E2591" s="3">
        <v>18794.400000000001</v>
      </c>
      <c r="F2591" t="s">
        <v>819</v>
      </c>
      <c r="G2591" s="2">
        <v>0.35</v>
      </c>
    </row>
    <row r="2592" spans="1:7" x14ac:dyDescent="0.25">
      <c r="A2592" s="1">
        <v>44746</v>
      </c>
      <c r="B2592" s="3">
        <v>20215.8</v>
      </c>
      <c r="C2592" s="3">
        <v>19310.599999999999</v>
      </c>
      <c r="D2592" s="3">
        <v>20303.8</v>
      </c>
      <c r="E2592" s="3">
        <v>19052.5</v>
      </c>
      <c r="F2592" t="s">
        <v>818</v>
      </c>
      <c r="G2592" s="2">
        <v>4.6900000000000004</v>
      </c>
    </row>
    <row r="2593" spans="1:7" x14ac:dyDescent="0.25">
      <c r="A2593" s="1">
        <v>44747</v>
      </c>
      <c r="B2593" s="3">
        <v>20200.599999999999</v>
      </c>
      <c r="C2593" s="3">
        <v>20215.8</v>
      </c>
      <c r="D2593" s="3">
        <v>20706.900000000001</v>
      </c>
      <c r="E2593" s="3">
        <v>19315.400000000001</v>
      </c>
      <c r="F2593" t="s">
        <v>817</v>
      </c>
      <c r="G2593" s="2">
        <v>-0.08</v>
      </c>
    </row>
    <row r="2594" spans="1:7" x14ac:dyDescent="0.25">
      <c r="A2594" s="1">
        <v>44748</v>
      </c>
      <c r="B2594" s="3">
        <v>20561.099999999999</v>
      </c>
      <c r="C2594" s="3">
        <v>20180.400000000001</v>
      </c>
      <c r="D2594" s="3">
        <v>20654.900000000001</v>
      </c>
      <c r="E2594" s="3">
        <v>19785.3</v>
      </c>
      <c r="F2594" t="s">
        <v>816</v>
      </c>
      <c r="G2594" s="2">
        <v>1.78</v>
      </c>
    </row>
    <row r="2595" spans="1:7" x14ac:dyDescent="0.25">
      <c r="A2595" s="1">
        <v>44749</v>
      </c>
      <c r="B2595" s="3">
        <v>21637.8</v>
      </c>
      <c r="C2595" s="3">
        <v>20557.900000000001</v>
      </c>
      <c r="D2595" s="3">
        <v>21817.8</v>
      </c>
      <c r="E2595" s="3">
        <v>20282.7</v>
      </c>
      <c r="F2595" t="s">
        <v>815</v>
      </c>
      <c r="G2595" s="2">
        <v>5.24</v>
      </c>
    </row>
    <row r="2596" spans="1:7" x14ac:dyDescent="0.25">
      <c r="A2596" s="1">
        <v>44750</v>
      </c>
      <c r="B2596" s="3">
        <v>21611.200000000001</v>
      </c>
      <c r="C2596" s="3">
        <v>21637.1</v>
      </c>
      <c r="D2596" s="3">
        <v>22482.1</v>
      </c>
      <c r="E2596" s="3">
        <v>21207</v>
      </c>
      <c r="F2596" t="s">
        <v>814</v>
      </c>
      <c r="G2596" s="2">
        <v>-0.12</v>
      </c>
    </row>
    <row r="2597" spans="1:7" x14ac:dyDescent="0.25">
      <c r="A2597" s="1">
        <v>44751</v>
      </c>
      <c r="B2597" s="3">
        <v>21587.5</v>
      </c>
      <c r="C2597" s="3">
        <v>21610.400000000001</v>
      </c>
      <c r="D2597" s="3">
        <v>21944.1</v>
      </c>
      <c r="E2597" s="3">
        <v>21338.400000000001</v>
      </c>
      <c r="F2597" t="s">
        <v>813</v>
      </c>
      <c r="G2597" s="2">
        <v>-0.11</v>
      </c>
    </row>
    <row r="2598" spans="1:7" x14ac:dyDescent="0.25">
      <c r="A2598" s="1">
        <v>44752</v>
      </c>
      <c r="B2598" s="3">
        <v>20847.400000000001</v>
      </c>
      <c r="C2598" s="3">
        <v>21587.4</v>
      </c>
      <c r="D2598" s="3">
        <v>21599.200000000001</v>
      </c>
      <c r="E2598" s="3">
        <v>20689.7</v>
      </c>
      <c r="F2598" t="s">
        <v>812</v>
      </c>
      <c r="G2598" s="2">
        <v>-3.43</v>
      </c>
    </row>
    <row r="2599" spans="1:7" x14ac:dyDescent="0.25">
      <c r="A2599" s="1">
        <v>44753</v>
      </c>
      <c r="B2599" s="3">
        <v>19963.2</v>
      </c>
      <c r="C2599" s="3">
        <v>20847.2</v>
      </c>
      <c r="D2599" s="3">
        <v>20855</v>
      </c>
      <c r="E2599" s="3">
        <v>19897</v>
      </c>
      <c r="F2599" t="s">
        <v>811</v>
      </c>
      <c r="G2599" s="2">
        <v>-4.24</v>
      </c>
    </row>
    <row r="2600" spans="1:7" x14ac:dyDescent="0.25">
      <c r="A2600" s="1">
        <v>44754</v>
      </c>
      <c r="B2600" s="3">
        <v>19330.900000000001</v>
      </c>
      <c r="C2600" s="3">
        <v>19963.2</v>
      </c>
      <c r="D2600" s="3">
        <v>20051.7</v>
      </c>
      <c r="E2600" s="3">
        <v>19279.599999999999</v>
      </c>
      <c r="F2600" t="s">
        <v>810</v>
      </c>
      <c r="G2600" s="2">
        <v>-3.17</v>
      </c>
    </row>
    <row r="2601" spans="1:7" x14ac:dyDescent="0.25">
      <c r="A2601" s="1">
        <v>44755</v>
      </c>
      <c r="B2601" s="3">
        <v>20250</v>
      </c>
      <c r="C2601" s="3">
        <v>19331.599999999999</v>
      </c>
      <c r="D2601" s="3">
        <v>20250.8</v>
      </c>
      <c r="E2601" s="3">
        <v>18942.2</v>
      </c>
      <c r="F2601" t="s">
        <v>809</v>
      </c>
      <c r="G2601" s="2">
        <v>4.75</v>
      </c>
    </row>
    <row r="2602" spans="1:7" x14ac:dyDescent="0.25">
      <c r="A2602" s="1">
        <v>44756</v>
      </c>
      <c r="B2602" s="3">
        <v>20586</v>
      </c>
      <c r="C2602" s="3">
        <v>20250</v>
      </c>
      <c r="D2602" s="3">
        <v>20862.2</v>
      </c>
      <c r="E2602" s="3">
        <v>19664.900000000001</v>
      </c>
      <c r="F2602" t="s">
        <v>808</v>
      </c>
      <c r="G2602" s="2">
        <v>1.66</v>
      </c>
    </row>
    <row r="2603" spans="1:7" x14ac:dyDescent="0.25">
      <c r="A2603" s="1">
        <v>44757</v>
      </c>
      <c r="B2603" s="3">
        <v>20825.099999999999</v>
      </c>
      <c r="C2603" s="3">
        <v>20586.099999999999</v>
      </c>
      <c r="D2603" s="3">
        <v>21178.1</v>
      </c>
      <c r="E2603" s="3">
        <v>20393.400000000001</v>
      </c>
      <c r="F2603" t="s">
        <v>807</v>
      </c>
      <c r="G2603" s="2">
        <v>1.1599999999999999</v>
      </c>
    </row>
    <row r="2604" spans="1:7" x14ac:dyDescent="0.25">
      <c r="A2604" s="1">
        <v>44758</v>
      </c>
      <c r="B2604" s="3">
        <v>21209.9</v>
      </c>
      <c r="C2604" s="3">
        <v>20825.2</v>
      </c>
      <c r="D2604" s="3">
        <v>21561.3</v>
      </c>
      <c r="E2604" s="3">
        <v>20484.400000000001</v>
      </c>
      <c r="F2604" t="s">
        <v>806</v>
      </c>
      <c r="G2604" s="2">
        <v>1.85</v>
      </c>
    </row>
    <row r="2605" spans="1:7" x14ac:dyDescent="0.25">
      <c r="A2605" s="1">
        <v>44759</v>
      </c>
      <c r="B2605" s="3">
        <v>20785.599999999999</v>
      </c>
      <c r="C2605" s="3">
        <v>21209.8</v>
      </c>
      <c r="D2605" s="3">
        <v>21654.400000000001</v>
      </c>
      <c r="E2605" s="3">
        <v>20755.2</v>
      </c>
      <c r="F2605" t="s">
        <v>805</v>
      </c>
      <c r="G2605" s="2">
        <v>-2</v>
      </c>
    </row>
    <row r="2606" spans="1:7" x14ac:dyDescent="0.25">
      <c r="A2606" s="1">
        <v>44760</v>
      </c>
      <c r="B2606" s="3">
        <v>22525.8</v>
      </c>
      <c r="C2606" s="3">
        <v>20785.599999999999</v>
      </c>
      <c r="D2606" s="3">
        <v>22714.9</v>
      </c>
      <c r="E2606" s="3">
        <v>20770.599999999999</v>
      </c>
      <c r="F2606" t="s">
        <v>804</v>
      </c>
      <c r="G2606" s="2">
        <v>8.3699999999999992</v>
      </c>
    </row>
    <row r="2607" spans="1:7" x14ac:dyDescent="0.25">
      <c r="A2607" s="1">
        <v>44761</v>
      </c>
      <c r="B2607" s="3">
        <v>23410.2</v>
      </c>
      <c r="C2607" s="3">
        <v>22529.3</v>
      </c>
      <c r="D2607" s="3">
        <v>23757.3</v>
      </c>
      <c r="E2607" s="3">
        <v>21581.8</v>
      </c>
      <c r="F2607" t="s">
        <v>803</v>
      </c>
      <c r="G2607" s="2">
        <v>3.93</v>
      </c>
    </row>
    <row r="2608" spans="1:7" x14ac:dyDescent="0.25">
      <c r="A2608" s="1">
        <v>44762</v>
      </c>
      <c r="B2608" s="3">
        <v>23215.200000000001</v>
      </c>
      <c r="C2608" s="3">
        <v>23412</v>
      </c>
      <c r="D2608" s="3">
        <v>24258</v>
      </c>
      <c r="E2608" s="3">
        <v>22944.400000000001</v>
      </c>
      <c r="F2608" t="s">
        <v>802</v>
      </c>
      <c r="G2608" s="2">
        <v>-0.83</v>
      </c>
    </row>
    <row r="2609" spans="1:7" x14ac:dyDescent="0.25">
      <c r="A2609" s="1">
        <v>44763</v>
      </c>
      <c r="B2609" s="3">
        <v>23153</v>
      </c>
      <c r="C2609" s="3">
        <v>23219.9</v>
      </c>
      <c r="D2609" s="3">
        <v>23403.8</v>
      </c>
      <c r="E2609" s="3">
        <v>22360.2</v>
      </c>
      <c r="F2609" t="s">
        <v>801</v>
      </c>
      <c r="G2609" s="2">
        <v>-0.27</v>
      </c>
    </row>
    <row r="2610" spans="1:7" x14ac:dyDescent="0.25">
      <c r="A2610" s="1">
        <v>44764</v>
      </c>
      <c r="B2610" s="3">
        <v>22675.200000000001</v>
      </c>
      <c r="C2610" s="3">
        <v>23150</v>
      </c>
      <c r="D2610" s="3">
        <v>23741.4</v>
      </c>
      <c r="E2610" s="3">
        <v>22524.2</v>
      </c>
      <c r="F2610" t="s">
        <v>800</v>
      </c>
      <c r="G2610" s="2">
        <v>-2.06</v>
      </c>
    </row>
    <row r="2611" spans="1:7" x14ac:dyDescent="0.25">
      <c r="A2611" s="1">
        <v>44765</v>
      </c>
      <c r="B2611" s="3">
        <v>22460.400000000001</v>
      </c>
      <c r="C2611" s="3">
        <v>22683.599999999999</v>
      </c>
      <c r="D2611" s="3">
        <v>22991</v>
      </c>
      <c r="E2611" s="3">
        <v>21971.7</v>
      </c>
      <c r="F2611" t="s">
        <v>799</v>
      </c>
      <c r="G2611" s="2">
        <v>-0.95</v>
      </c>
    </row>
    <row r="2612" spans="1:7" x14ac:dyDescent="0.25">
      <c r="A2612" s="1">
        <v>44766</v>
      </c>
      <c r="B2612" s="3">
        <v>22582.1</v>
      </c>
      <c r="C2612" s="3">
        <v>22449.8</v>
      </c>
      <c r="D2612" s="3">
        <v>22987.9</v>
      </c>
      <c r="E2612" s="3">
        <v>22281.3</v>
      </c>
      <c r="F2612" t="s">
        <v>798</v>
      </c>
      <c r="G2612" s="2">
        <v>0.54</v>
      </c>
    </row>
    <row r="2613" spans="1:7" x14ac:dyDescent="0.25">
      <c r="A2613" s="1">
        <v>44767</v>
      </c>
      <c r="B2613" s="3">
        <v>21301.9</v>
      </c>
      <c r="C2613" s="3">
        <v>22582.3</v>
      </c>
      <c r="D2613" s="3">
        <v>22653.3</v>
      </c>
      <c r="E2613" s="3">
        <v>21275.4</v>
      </c>
      <c r="F2613" t="s">
        <v>797</v>
      </c>
      <c r="G2613" s="2">
        <v>-5.67</v>
      </c>
    </row>
    <row r="2614" spans="1:7" x14ac:dyDescent="0.25">
      <c r="A2614" s="1">
        <v>44768</v>
      </c>
      <c r="B2614" s="3">
        <v>21248.7</v>
      </c>
      <c r="C2614" s="3">
        <v>21301.599999999999</v>
      </c>
      <c r="D2614" s="3">
        <v>21322.3</v>
      </c>
      <c r="E2614" s="3">
        <v>20737.3</v>
      </c>
      <c r="F2614" t="s">
        <v>796</v>
      </c>
      <c r="G2614" s="2">
        <v>-0.25</v>
      </c>
    </row>
    <row r="2615" spans="1:7" x14ac:dyDescent="0.25">
      <c r="A2615" s="1">
        <v>44769</v>
      </c>
      <c r="B2615" s="3">
        <v>22958.3</v>
      </c>
      <c r="C2615" s="3">
        <v>21248</v>
      </c>
      <c r="D2615" s="3">
        <v>23027.8</v>
      </c>
      <c r="E2615" s="3">
        <v>21047.5</v>
      </c>
      <c r="F2615" t="s">
        <v>795</v>
      </c>
      <c r="G2615" s="2">
        <v>8.0500000000000007</v>
      </c>
    </row>
    <row r="2616" spans="1:7" x14ac:dyDescent="0.25">
      <c r="A2616" s="1">
        <v>44770</v>
      </c>
      <c r="B2616" s="3">
        <v>23850</v>
      </c>
      <c r="C2616" s="3">
        <v>22957.7</v>
      </c>
      <c r="D2616" s="3">
        <v>24190.5</v>
      </c>
      <c r="E2616" s="3">
        <v>22611.599999999999</v>
      </c>
      <c r="F2616" t="s">
        <v>794</v>
      </c>
      <c r="G2616" s="2">
        <v>3.88</v>
      </c>
    </row>
    <row r="2617" spans="1:7" x14ac:dyDescent="0.25">
      <c r="A2617" s="1">
        <v>44771</v>
      </c>
      <c r="B2617" s="3">
        <v>23774.3</v>
      </c>
      <c r="C2617" s="3">
        <v>23850.2</v>
      </c>
      <c r="D2617" s="3">
        <v>24340</v>
      </c>
      <c r="E2617" s="3">
        <v>23451.4</v>
      </c>
      <c r="F2617" t="s">
        <v>793</v>
      </c>
      <c r="G2617" s="2">
        <v>-0.32</v>
      </c>
    </row>
    <row r="2618" spans="1:7" x14ac:dyDescent="0.25">
      <c r="A2618" s="1">
        <v>44772</v>
      </c>
      <c r="B2618" s="3">
        <v>23634.2</v>
      </c>
      <c r="C2618" s="3">
        <v>23774.2</v>
      </c>
      <c r="D2618" s="3">
        <v>24605.3</v>
      </c>
      <c r="E2618" s="3">
        <v>23521.8</v>
      </c>
      <c r="F2618" t="s">
        <v>792</v>
      </c>
      <c r="G2618" s="2">
        <v>-0.59</v>
      </c>
    </row>
    <row r="2619" spans="1:7" x14ac:dyDescent="0.25">
      <c r="A2619" s="1">
        <v>44773</v>
      </c>
      <c r="B2619" s="3">
        <v>23303.4</v>
      </c>
      <c r="C2619" s="3">
        <v>23634.2</v>
      </c>
      <c r="D2619" s="3">
        <v>24179.3</v>
      </c>
      <c r="E2619" s="3">
        <v>23236.2</v>
      </c>
      <c r="F2619" t="s">
        <v>791</v>
      </c>
      <c r="G2619" s="2">
        <v>-1.4</v>
      </c>
    </row>
    <row r="2620" spans="1:7" x14ac:dyDescent="0.25">
      <c r="A2620" s="1">
        <v>44774</v>
      </c>
      <c r="B2620" s="3">
        <v>23271.200000000001</v>
      </c>
      <c r="C2620" s="3">
        <v>23303.4</v>
      </c>
      <c r="D2620" s="3">
        <v>23484.400000000001</v>
      </c>
      <c r="E2620" s="3">
        <v>22863.8</v>
      </c>
      <c r="F2620" t="s">
        <v>790</v>
      </c>
      <c r="G2620" s="2">
        <v>-0.14000000000000001</v>
      </c>
    </row>
    <row r="2621" spans="1:7" x14ac:dyDescent="0.25">
      <c r="A2621" s="1">
        <v>44775</v>
      </c>
      <c r="B2621" s="3">
        <v>22988.6</v>
      </c>
      <c r="C2621" s="3">
        <v>23271.1</v>
      </c>
      <c r="D2621" s="3">
        <v>23423.3</v>
      </c>
      <c r="E2621" s="3">
        <v>22670.799999999999</v>
      </c>
      <c r="F2621" t="s">
        <v>789</v>
      </c>
      <c r="G2621" s="2">
        <v>-1.21</v>
      </c>
    </row>
    <row r="2622" spans="1:7" x14ac:dyDescent="0.25">
      <c r="A2622" s="1">
        <v>44776</v>
      </c>
      <c r="B2622" s="3">
        <v>22820.799999999999</v>
      </c>
      <c r="C2622" s="3">
        <v>22988.7</v>
      </c>
      <c r="D2622" s="3">
        <v>23623.7</v>
      </c>
      <c r="E2622" s="3">
        <v>22698.6</v>
      </c>
      <c r="F2622" t="s">
        <v>788</v>
      </c>
      <c r="G2622" s="2">
        <v>-0.73</v>
      </c>
    </row>
    <row r="2623" spans="1:7" x14ac:dyDescent="0.25">
      <c r="A2623" s="1">
        <v>44777</v>
      </c>
      <c r="B2623" s="3">
        <v>22612.1</v>
      </c>
      <c r="C2623" s="3">
        <v>22822.2</v>
      </c>
      <c r="D2623" s="3">
        <v>23214.5</v>
      </c>
      <c r="E2623" s="3">
        <v>22438.7</v>
      </c>
      <c r="F2623" t="s">
        <v>787</v>
      </c>
      <c r="G2623" s="2">
        <v>-0.91</v>
      </c>
    </row>
    <row r="2624" spans="1:7" x14ac:dyDescent="0.25">
      <c r="A2624" s="1">
        <v>44778</v>
      </c>
      <c r="B2624" s="3">
        <v>23308.2</v>
      </c>
      <c r="C2624" s="3">
        <v>22613.3</v>
      </c>
      <c r="D2624" s="3">
        <v>23447.599999999999</v>
      </c>
      <c r="E2624" s="3">
        <v>22593.5</v>
      </c>
      <c r="F2624" t="s">
        <v>786</v>
      </c>
      <c r="G2624" s="2">
        <v>3.08</v>
      </c>
    </row>
    <row r="2625" spans="1:7" x14ac:dyDescent="0.25">
      <c r="A2625" s="1">
        <v>44779</v>
      </c>
      <c r="B2625" s="3">
        <v>22944.2</v>
      </c>
      <c r="C2625" s="3">
        <v>23308.2</v>
      </c>
      <c r="D2625" s="3">
        <v>23344.400000000001</v>
      </c>
      <c r="E2625" s="3">
        <v>22923.599999999999</v>
      </c>
      <c r="F2625" t="s">
        <v>785</v>
      </c>
      <c r="G2625" s="2">
        <v>-1.56</v>
      </c>
    </row>
    <row r="2626" spans="1:7" x14ac:dyDescent="0.25">
      <c r="A2626" s="1">
        <v>44780</v>
      </c>
      <c r="B2626" s="3">
        <v>23175.3</v>
      </c>
      <c r="C2626" s="3">
        <v>22944.2</v>
      </c>
      <c r="D2626" s="3">
        <v>23387.7</v>
      </c>
      <c r="E2626" s="3">
        <v>22852.3</v>
      </c>
      <c r="F2626" t="s">
        <v>784</v>
      </c>
      <c r="G2626" s="2">
        <v>1.01</v>
      </c>
    </row>
    <row r="2627" spans="1:7" x14ac:dyDescent="0.25">
      <c r="A2627" s="1">
        <v>44781</v>
      </c>
      <c r="B2627" s="3">
        <v>23816.3</v>
      </c>
      <c r="C2627" s="3">
        <v>23175.3</v>
      </c>
      <c r="D2627" s="3">
        <v>24234.1</v>
      </c>
      <c r="E2627" s="3">
        <v>23160.6</v>
      </c>
      <c r="F2627" t="s">
        <v>783</v>
      </c>
      <c r="G2627" s="2">
        <v>2.77</v>
      </c>
    </row>
    <row r="2628" spans="1:7" x14ac:dyDescent="0.25">
      <c r="A2628" s="1">
        <v>44782</v>
      </c>
      <c r="B2628" s="3">
        <v>23146.7</v>
      </c>
      <c r="C2628" s="3">
        <v>23818.1</v>
      </c>
      <c r="D2628" s="3">
        <v>23912</v>
      </c>
      <c r="E2628" s="3">
        <v>22886.5</v>
      </c>
      <c r="F2628" t="s">
        <v>782</v>
      </c>
      <c r="G2628" s="2">
        <v>-2.81</v>
      </c>
    </row>
    <row r="2629" spans="1:7" x14ac:dyDescent="0.25">
      <c r="A2629" s="1">
        <v>44783</v>
      </c>
      <c r="B2629" s="3">
        <v>23962.9</v>
      </c>
      <c r="C2629" s="3">
        <v>23150.3</v>
      </c>
      <c r="D2629" s="3">
        <v>24209.9</v>
      </c>
      <c r="E2629" s="3">
        <v>22714.7</v>
      </c>
      <c r="F2629" t="s">
        <v>781</v>
      </c>
      <c r="G2629" s="2">
        <v>3.53</v>
      </c>
    </row>
    <row r="2630" spans="1:7" x14ac:dyDescent="0.25">
      <c r="A2630" s="1">
        <v>44784</v>
      </c>
      <c r="B2630" s="3">
        <v>23935.3</v>
      </c>
      <c r="C2630" s="3">
        <v>23963.3</v>
      </c>
      <c r="D2630" s="3">
        <v>24873.5</v>
      </c>
      <c r="E2630" s="3">
        <v>23864</v>
      </c>
      <c r="F2630" t="s">
        <v>780</v>
      </c>
      <c r="G2630" s="2">
        <v>-0.12</v>
      </c>
    </row>
    <row r="2631" spans="1:7" x14ac:dyDescent="0.25">
      <c r="A2631" s="1">
        <v>44785</v>
      </c>
      <c r="B2631" s="3">
        <v>24398.7</v>
      </c>
      <c r="C2631" s="3">
        <v>23935.3</v>
      </c>
      <c r="D2631" s="3">
        <v>24440.799999999999</v>
      </c>
      <c r="E2631" s="3">
        <v>23616.400000000001</v>
      </c>
      <c r="F2631" t="s">
        <v>779</v>
      </c>
      <c r="G2631" s="2">
        <v>1.94</v>
      </c>
    </row>
    <row r="2632" spans="1:7" x14ac:dyDescent="0.25">
      <c r="A2632" s="1">
        <v>44786</v>
      </c>
      <c r="B2632" s="3">
        <v>24442.5</v>
      </c>
      <c r="C2632" s="3">
        <v>24398.9</v>
      </c>
      <c r="D2632" s="3">
        <v>24882.9</v>
      </c>
      <c r="E2632" s="3">
        <v>24318.7</v>
      </c>
      <c r="F2632" t="s">
        <v>778</v>
      </c>
      <c r="G2632" s="2">
        <v>0.18</v>
      </c>
    </row>
    <row r="2633" spans="1:7" x14ac:dyDescent="0.25">
      <c r="A2633" s="1">
        <v>44787</v>
      </c>
      <c r="B2633" s="3">
        <v>24302.799999999999</v>
      </c>
      <c r="C2633" s="3">
        <v>24442.1</v>
      </c>
      <c r="D2633" s="3">
        <v>24997.3</v>
      </c>
      <c r="E2633" s="3">
        <v>24172.2</v>
      </c>
      <c r="F2633" t="s">
        <v>777</v>
      </c>
      <c r="G2633" s="2">
        <v>-0.56999999999999995</v>
      </c>
    </row>
    <row r="2634" spans="1:7" x14ac:dyDescent="0.25">
      <c r="A2634" s="1">
        <v>44788</v>
      </c>
      <c r="B2634" s="3">
        <v>24101.7</v>
      </c>
      <c r="C2634" s="3">
        <v>24303.3</v>
      </c>
      <c r="D2634" s="3">
        <v>25205.7</v>
      </c>
      <c r="E2634" s="3">
        <v>23784.5</v>
      </c>
      <c r="F2634" t="s">
        <v>776</v>
      </c>
      <c r="G2634" s="2">
        <v>-0.83</v>
      </c>
    </row>
    <row r="2635" spans="1:7" x14ac:dyDescent="0.25">
      <c r="A2635" s="1">
        <v>44789</v>
      </c>
      <c r="B2635" s="3">
        <v>23856.799999999999</v>
      </c>
      <c r="C2635" s="3">
        <v>24102.6</v>
      </c>
      <c r="D2635" s="3">
        <v>24240.799999999999</v>
      </c>
      <c r="E2635" s="3">
        <v>23693.8</v>
      </c>
      <c r="F2635" t="s">
        <v>775</v>
      </c>
      <c r="G2635" s="2">
        <v>-1.02</v>
      </c>
    </row>
    <row r="2636" spans="1:7" x14ac:dyDescent="0.25">
      <c r="A2636" s="1">
        <v>44790</v>
      </c>
      <c r="B2636" s="3">
        <v>23338</v>
      </c>
      <c r="C2636" s="3">
        <v>23855.8</v>
      </c>
      <c r="D2636" s="3">
        <v>24423.5</v>
      </c>
      <c r="E2636" s="3">
        <v>23191.599999999999</v>
      </c>
      <c r="F2636" t="s">
        <v>774</v>
      </c>
      <c r="G2636" s="2">
        <v>-2.17</v>
      </c>
    </row>
    <row r="2637" spans="1:7" x14ac:dyDescent="0.25">
      <c r="A2637" s="1">
        <v>44791</v>
      </c>
      <c r="B2637" s="3">
        <v>23203.599999999999</v>
      </c>
      <c r="C2637" s="3">
        <v>23337.7</v>
      </c>
      <c r="D2637" s="3">
        <v>23578</v>
      </c>
      <c r="E2637" s="3">
        <v>23131.3</v>
      </c>
      <c r="F2637" t="s">
        <v>773</v>
      </c>
      <c r="G2637" s="2">
        <v>-0.57999999999999996</v>
      </c>
    </row>
    <row r="2638" spans="1:7" x14ac:dyDescent="0.25">
      <c r="A2638" s="1">
        <v>44792</v>
      </c>
      <c r="B2638" s="3">
        <v>20831.3</v>
      </c>
      <c r="C2638" s="3">
        <v>23201.599999999999</v>
      </c>
      <c r="D2638" s="3">
        <v>23202.3</v>
      </c>
      <c r="E2638" s="3">
        <v>20807.8</v>
      </c>
      <c r="F2638" t="s">
        <v>772</v>
      </c>
      <c r="G2638" s="2">
        <v>-10.220000000000001</v>
      </c>
    </row>
    <row r="2639" spans="1:7" x14ac:dyDescent="0.25">
      <c r="A2639" s="1">
        <v>44793</v>
      </c>
      <c r="B2639" s="3">
        <v>21138.9</v>
      </c>
      <c r="C2639" s="3">
        <v>20830.7</v>
      </c>
      <c r="D2639" s="3">
        <v>21357.4</v>
      </c>
      <c r="E2639" s="3">
        <v>20784.8</v>
      </c>
      <c r="F2639" t="s">
        <v>771</v>
      </c>
      <c r="G2639" s="2">
        <v>1.48</v>
      </c>
    </row>
    <row r="2640" spans="1:7" x14ac:dyDescent="0.25">
      <c r="A2640" s="1">
        <v>44794</v>
      </c>
      <c r="B2640" s="3">
        <v>21517.200000000001</v>
      </c>
      <c r="C2640" s="3">
        <v>21138.9</v>
      </c>
      <c r="D2640" s="3">
        <v>21692.400000000001</v>
      </c>
      <c r="E2640" s="3">
        <v>21077.4</v>
      </c>
      <c r="F2640" t="s">
        <v>770</v>
      </c>
      <c r="G2640" s="2">
        <v>1.79</v>
      </c>
    </row>
    <row r="2641" spans="1:7" x14ac:dyDescent="0.25">
      <c r="A2641" s="1">
        <v>44795</v>
      </c>
      <c r="B2641" s="3">
        <v>21416.3</v>
      </c>
      <c r="C2641" s="3">
        <v>21516.799999999999</v>
      </c>
      <c r="D2641" s="3">
        <v>21517.4</v>
      </c>
      <c r="E2641" s="3">
        <v>20912.099999999999</v>
      </c>
      <c r="F2641" t="s">
        <v>769</v>
      </c>
      <c r="G2641" s="2">
        <v>-0.47</v>
      </c>
    </row>
    <row r="2642" spans="1:7" x14ac:dyDescent="0.25">
      <c r="A2642" s="1">
        <v>44796</v>
      </c>
      <c r="B2642" s="3">
        <v>21517.200000000001</v>
      </c>
      <c r="C2642" s="3">
        <v>21416.5</v>
      </c>
      <c r="D2642" s="3">
        <v>21661</v>
      </c>
      <c r="E2642" s="3">
        <v>20919.599999999999</v>
      </c>
      <c r="F2642" t="s">
        <v>768</v>
      </c>
      <c r="G2642" s="2">
        <v>0.47</v>
      </c>
    </row>
    <row r="2643" spans="1:7" x14ac:dyDescent="0.25">
      <c r="A2643" s="1">
        <v>44797</v>
      </c>
      <c r="B2643" s="3">
        <v>21365.200000000001</v>
      </c>
      <c r="C2643" s="3">
        <v>21516.2</v>
      </c>
      <c r="D2643" s="3">
        <v>21832.3</v>
      </c>
      <c r="E2643" s="3">
        <v>21171.1</v>
      </c>
      <c r="F2643" t="s">
        <v>767</v>
      </c>
      <c r="G2643" s="2">
        <v>-0.71</v>
      </c>
    </row>
    <row r="2644" spans="1:7" x14ac:dyDescent="0.25">
      <c r="A2644" s="1">
        <v>44798</v>
      </c>
      <c r="B2644" s="3">
        <v>21565.4</v>
      </c>
      <c r="C2644" s="3">
        <v>21365.4</v>
      </c>
      <c r="D2644" s="3">
        <v>21801.200000000001</v>
      </c>
      <c r="E2644" s="3">
        <v>21324.799999999999</v>
      </c>
      <c r="F2644" t="s">
        <v>766</v>
      </c>
      <c r="G2644" s="2">
        <v>0.94</v>
      </c>
    </row>
    <row r="2645" spans="1:7" x14ac:dyDescent="0.25">
      <c r="A2645" s="1">
        <v>44799</v>
      </c>
      <c r="B2645" s="3">
        <v>20249.900000000001</v>
      </c>
      <c r="C2645" s="3">
        <v>21564.2</v>
      </c>
      <c r="D2645" s="3">
        <v>21815.3</v>
      </c>
      <c r="E2645" s="3">
        <v>20122.400000000001</v>
      </c>
      <c r="F2645" t="s">
        <v>765</v>
      </c>
      <c r="G2645" s="2">
        <v>-6.1</v>
      </c>
    </row>
    <row r="2646" spans="1:7" x14ac:dyDescent="0.25">
      <c r="A2646" s="1">
        <v>44800</v>
      </c>
      <c r="B2646" s="3">
        <v>20033.900000000001</v>
      </c>
      <c r="C2646" s="3">
        <v>20249.900000000001</v>
      </c>
      <c r="D2646" s="3">
        <v>20343.599999999999</v>
      </c>
      <c r="E2646" s="3">
        <v>19849.8</v>
      </c>
      <c r="F2646" t="s">
        <v>764</v>
      </c>
      <c r="G2646" s="2">
        <v>-1.07</v>
      </c>
    </row>
    <row r="2647" spans="1:7" x14ac:dyDescent="0.25">
      <c r="A2647" s="1">
        <v>44801</v>
      </c>
      <c r="B2647" s="3">
        <v>19550.2</v>
      </c>
      <c r="C2647" s="3">
        <v>20034.2</v>
      </c>
      <c r="D2647" s="3">
        <v>20150.8</v>
      </c>
      <c r="E2647" s="3">
        <v>19542.900000000001</v>
      </c>
      <c r="F2647" t="s">
        <v>763</v>
      </c>
      <c r="G2647" s="2">
        <v>-2.41</v>
      </c>
    </row>
    <row r="2648" spans="1:7" x14ac:dyDescent="0.25">
      <c r="A2648" s="1">
        <v>44802</v>
      </c>
      <c r="B2648" s="3">
        <v>20295.8</v>
      </c>
      <c r="C2648" s="3">
        <v>19551.3</v>
      </c>
      <c r="D2648" s="3">
        <v>20394.5</v>
      </c>
      <c r="E2648" s="3">
        <v>19551.2</v>
      </c>
      <c r="F2648" t="s">
        <v>762</v>
      </c>
      <c r="G2648" s="2">
        <v>3.81</v>
      </c>
    </row>
    <row r="2649" spans="1:7" x14ac:dyDescent="0.25">
      <c r="A2649" s="1">
        <v>44803</v>
      </c>
      <c r="B2649" s="3">
        <v>19792.599999999999</v>
      </c>
      <c r="C2649" s="3">
        <v>20295.599999999999</v>
      </c>
      <c r="D2649" s="3">
        <v>20558.2</v>
      </c>
      <c r="E2649" s="3">
        <v>19559.7</v>
      </c>
      <c r="F2649" t="s">
        <v>761</v>
      </c>
      <c r="G2649" s="2">
        <v>-2.48</v>
      </c>
    </row>
    <row r="2650" spans="1:7" x14ac:dyDescent="0.25">
      <c r="A2650" s="1">
        <v>44804</v>
      </c>
      <c r="B2650" s="3">
        <v>20043.900000000001</v>
      </c>
      <c r="C2650" s="3">
        <v>19793.400000000001</v>
      </c>
      <c r="D2650" s="3">
        <v>20469.099999999999</v>
      </c>
      <c r="E2650" s="3">
        <v>19793.400000000001</v>
      </c>
      <c r="F2650" t="s">
        <v>760</v>
      </c>
      <c r="G2650" s="2">
        <v>1.27</v>
      </c>
    </row>
    <row r="2651" spans="1:7" x14ac:dyDescent="0.25">
      <c r="A2651" s="1">
        <v>44805</v>
      </c>
      <c r="B2651" s="3">
        <v>20126.099999999999</v>
      </c>
      <c r="C2651" s="3">
        <v>20049.900000000001</v>
      </c>
      <c r="D2651" s="3">
        <v>20202.7</v>
      </c>
      <c r="E2651" s="3">
        <v>19584.400000000001</v>
      </c>
      <c r="F2651" t="s">
        <v>759</v>
      </c>
      <c r="G2651" s="2">
        <v>0.41</v>
      </c>
    </row>
    <row r="2652" spans="1:7" x14ac:dyDescent="0.25">
      <c r="A2652" s="1">
        <v>44806</v>
      </c>
      <c r="B2652" s="3">
        <v>19952.7</v>
      </c>
      <c r="C2652" s="3">
        <v>20131.599999999999</v>
      </c>
      <c r="D2652" s="3">
        <v>20428.2</v>
      </c>
      <c r="E2652" s="3">
        <v>19764.7</v>
      </c>
      <c r="F2652" t="s">
        <v>758</v>
      </c>
      <c r="G2652" s="2">
        <v>-0.86</v>
      </c>
    </row>
    <row r="2653" spans="1:7" x14ac:dyDescent="0.25">
      <c r="A2653" s="1">
        <v>44807</v>
      </c>
      <c r="B2653" s="3">
        <v>19831.400000000001</v>
      </c>
      <c r="C2653" s="3">
        <v>19952.8</v>
      </c>
      <c r="D2653" s="3">
        <v>20043.8</v>
      </c>
      <c r="E2653" s="3">
        <v>19660.7</v>
      </c>
      <c r="F2653" t="s">
        <v>757</v>
      </c>
      <c r="G2653" s="2">
        <v>-0.61</v>
      </c>
    </row>
    <row r="2654" spans="1:7" x14ac:dyDescent="0.25">
      <c r="A2654" s="1">
        <v>44808</v>
      </c>
      <c r="B2654" s="3">
        <v>19999.900000000001</v>
      </c>
      <c r="C2654" s="3">
        <v>19832.2</v>
      </c>
      <c r="D2654" s="3">
        <v>20017.8</v>
      </c>
      <c r="E2654" s="3">
        <v>19594.7</v>
      </c>
      <c r="F2654" t="s">
        <v>756</v>
      </c>
      <c r="G2654" s="2">
        <v>0.85</v>
      </c>
    </row>
    <row r="2655" spans="1:7" x14ac:dyDescent="0.25">
      <c r="A2655" s="1">
        <v>44809</v>
      </c>
      <c r="B2655" s="3">
        <v>19793.099999999999</v>
      </c>
      <c r="C2655" s="3">
        <v>19999.900000000001</v>
      </c>
      <c r="D2655" s="3">
        <v>20042.900000000001</v>
      </c>
      <c r="E2655" s="3">
        <v>19650.7</v>
      </c>
      <c r="F2655" t="s">
        <v>755</v>
      </c>
      <c r="G2655" s="2">
        <v>-1.03</v>
      </c>
    </row>
    <row r="2656" spans="1:7" x14ac:dyDescent="0.25">
      <c r="A2656" s="1">
        <v>44810</v>
      </c>
      <c r="B2656" s="3">
        <v>18786.400000000001</v>
      </c>
      <c r="C2656" s="3">
        <v>19793.400000000001</v>
      </c>
      <c r="D2656" s="3">
        <v>20169.3</v>
      </c>
      <c r="E2656" s="3">
        <v>18723.3</v>
      </c>
      <c r="F2656" t="s">
        <v>754</v>
      </c>
      <c r="G2656" s="2">
        <v>-5.09</v>
      </c>
    </row>
    <row r="2657" spans="1:7" x14ac:dyDescent="0.25">
      <c r="A2657" s="1">
        <v>44811</v>
      </c>
      <c r="B2657" s="3">
        <v>19281.5</v>
      </c>
      <c r="C2657" s="3">
        <v>18786.3</v>
      </c>
      <c r="D2657" s="3">
        <v>19445.900000000001</v>
      </c>
      <c r="E2657" s="3">
        <v>18548.400000000001</v>
      </c>
      <c r="F2657" t="s">
        <v>753</v>
      </c>
      <c r="G2657" s="2">
        <v>2.64</v>
      </c>
    </row>
    <row r="2658" spans="1:7" x14ac:dyDescent="0.25">
      <c r="A2658" s="1">
        <v>44812</v>
      </c>
      <c r="B2658" s="3">
        <v>19317.400000000001</v>
      </c>
      <c r="C2658" s="3">
        <v>19281.5</v>
      </c>
      <c r="D2658" s="3">
        <v>19444.7</v>
      </c>
      <c r="E2658" s="3">
        <v>19034.5</v>
      </c>
      <c r="F2658" t="s">
        <v>752</v>
      </c>
      <c r="G2658" s="2">
        <v>0.19</v>
      </c>
    </row>
    <row r="2659" spans="1:7" x14ac:dyDescent="0.25">
      <c r="A2659" s="1">
        <v>44813</v>
      </c>
      <c r="B2659" s="3">
        <v>21365.200000000001</v>
      </c>
      <c r="C2659" s="3">
        <v>19318.8</v>
      </c>
      <c r="D2659" s="3">
        <v>21545.7</v>
      </c>
      <c r="E2659" s="3">
        <v>19294.099999999999</v>
      </c>
      <c r="F2659" t="s">
        <v>751</v>
      </c>
      <c r="G2659" s="2">
        <v>10.6</v>
      </c>
    </row>
    <row r="2660" spans="1:7" x14ac:dyDescent="0.25">
      <c r="A2660" s="1">
        <v>44814</v>
      </c>
      <c r="B2660" s="3">
        <v>21650.400000000001</v>
      </c>
      <c r="C2660" s="3">
        <v>21363.8</v>
      </c>
      <c r="D2660" s="3">
        <v>21790.6</v>
      </c>
      <c r="E2660" s="3">
        <v>21139.9</v>
      </c>
      <c r="F2660" t="s">
        <v>750</v>
      </c>
      <c r="G2660" s="2">
        <v>1.33</v>
      </c>
    </row>
    <row r="2661" spans="1:7" x14ac:dyDescent="0.25">
      <c r="A2661" s="1">
        <v>44815</v>
      </c>
      <c r="B2661" s="3">
        <v>21834.9</v>
      </c>
      <c r="C2661" s="3">
        <v>21650.400000000001</v>
      </c>
      <c r="D2661" s="3">
        <v>21836.400000000001</v>
      </c>
      <c r="E2661" s="3">
        <v>21363</v>
      </c>
      <c r="F2661" t="s">
        <v>749</v>
      </c>
      <c r="G2661" s="2">
        <v>0.85</v>
      </c>
    </row>
    <row r="2662" spans="1:7" x14ac:dyDescent="0.25">
      <c r="A2662" s="1">
        <v>44816</v>
      </c>
      <c r="B2662" s="3">
        <v>22395.3</v>
      </c>
      <c r="C2662" s="3">
        <v>21836.6</v>
      </c>
      <c r="D2662" s="3">
        <v>22465.4</v>
      </c>
      <c r="E2662" s="3">
        <v>21581.599999999999</v>
      </c>
      <c r="F2662" t="s">
        <v>748</v>
      </c>
      <c r="G2662" s="2">
        <v>2.57</v>
      </c>
    </row>
    <row r="2663" spans="1:7" x14ac:dyDescent="0.25">
      <c r="A2663" s="1">
        <v>44817</v>
      </c>
      <c r="B2663" s="3">
        <v>20175.5</v>
      </c>
      <c r="C2663" s="3">
        <v>22395.3</v>
      </c>
      <c r="D2663" s="3">
        <v>22702.5</v>
      </c>
      <c r="E2663" s="3">
        <v>19909.599999999999</v>
      </c>
      <c r="F2663" t="s">
        <v>747</v>
      </c>
      <c r="G2663" s="2">
        <v>-9.91</v>
      </c>
    </row>
    <row r="2664" spans="1:7" x14ac:dyDescent="0.25">
      <c r="A2664" s="1">
        <v>44818</v>
      </c>
      <c r="B2664" s="3">
        <v>20222.5</v>
      </c>
      <c r="C2664" s="3">
        <v>20175.5</v>
      </c>
      <c r="D2664" s="3">
        <v>20503.7</v>
      </c>
      <c r="E2664" s="3">
        <v>19654.2</v>
      </c>
      <c r="F2664" t="s">
        <v>746</v>
      </c>
      <c r="G2664" s="2">
        <v>0.23</v>
      </c>
    </row>
    <row r="2665" spans="1:7" x14ac:dyDescent="0.25">
      <c r="A2665" s="1">
        <v>44819</v>
      </c>
      <c r="B2665" s="3">
        <v>19701.7</v>
      </c>
      <c r="C2665" s="3">
        <v>20222.3</v>
      </c>
      <c r="D2665" s="3">
        <v>20321.400000000001</v>
      </c>
      <c r="E2665" s="3">
        <v>19532.3</v>
      </c>
      <c r="F2665" t="s">
        <v>745</v>
      </c>
      <c r="G2665" s="2">
        <v>-2.58</v>
      </c>
    </row>
    <row r="2666" spans="1:7" x14ac:dyDescent="0.25">
      <c r="A2666" s="1">
        <v>44820</v>
      </c>
      <c r="B2666" s="3">
        <v>19802.400000000001</v>
      </c>
      <c r="C2666" s="3">
        <v>19701.900000000001</v>
      </c>
      <c r="D2666" s="3">
        <v>19883</v>
      </c>
      <c r="E2666" s="3">
        <v>19352.900000000001</v>
      </c>
      <c r="F2666" t="s">
        <v>744</v>
      </c>
      <c r="G2666" s="2">
        <v>0.51</v>
      </c>
    </row>
    <row r="2667" spans="1:7" x14ac:dyDescent="0.25">
      <c r="A2667" s="1">
        <v>44821</v>
      </c>
      <c r="B2667" s="3">
        <v>20113.5</v>
      </c>
      <c r="C2667" s="3">
        <v>19802.8</v>
      </c>
      <c r="D2667" s="3">
        <v>20178.599999999999</v>
      </c>
      <c r="E2667" s="3">
        <v>19761</v>
      </c>
      <c r="F2667" t="s">
        <v>743</v>
      </c>
      <c r="G2667" s="2">
        <v>1.57</v>
      </c>
    </row>
    <row r="2668" spans="1:7" x14ac:dyDescent="0.25">
      <c r="A2668" s="1">
        <v>44822</v>
      </c>
      <c r="B2668" s="3">
        <v>19418.8</v>
      </c>
      <c r="C2668" s="3">
        <v>20113.900000000001</v>
      </c>
      <c r="D2668" s="3">
        <v>20113.900000000001</v>
      </c>
      <c r="E2668" s="3">
        <v>19347.7</v>
      </c>
      <c r="F2668" t="s">
        <v>742</v>
      </c>
      <c r="G2668" s="2">
        <v>-3.45</v>
      </c>
    </row>
    <row r="2669" spans="1:7" x14ac:dyDescent="0.25">
      <c r="A2669" s="1">
        <v>44823</v>
      </c>
      <c r="B2669" s="3">
        <v>19538.900000000001</v>
      </c>
      <c r="C2669" s="3">
        <v>19417.400000000001</v>
      </c>
      <c r="D2669" s="3">
        <v>19666.599999999999</v>
      </c>
      <c r="E2669" s="3">
        <v>18277.8</v>
      </c>
      <c r="F2669" t="s">
        <v>741</v>
      </c>
      <c r="G2669" s="2">
        <v>0.62</v>
      </c>
    </row>
    <row r="2670" spans="1:7" x14ac:dyDescent="0.25">
      <c r="A2670" s="1">
        <v>44824</v>
      </c>
      <c r="B2670" s="3">
        <v>18872.400000000001</v>
      </c>
      <c r="C2670" s="3">
        <v>19538.900000000001</v>
      </c>
      <c r="D2670" s="3">
        <v>19626.3</v>
      </c>
      <c r="E2670" s="3">
        <v>18742.599999999999</v>
      </c>
      <c r="F2670" t="s">
        <v>740</v>
      </c>
      <c r="G2670" s="2">
        <v>-3.41</v>
      </c>
    </row>
    <row r="2671" spans="1:7" x14ac:dyDescent="0.25">
      <c r="A2671" s="1">
        <v>44825</v>
      </c>
      <c r="B2671" s="3">
        <v>18489</v>
      </c>
      <c r="C2671" s="3">
        <v>18875.099999999999</v>
      </c>
      <c r="D2671" s="3">
        <v>19758.400000000001</v>
      </c>
      <c r="E2671" s="3">
        <v>18191.8</v>
      </c>
      <c r="F2671" t="s">
        <v>739</v>
      </c>
      <c r="G2671" s="2">
        <v>-2.0299999999999998</v>
      </c>
    </row>
    <row r="2672" spans="1:7" x14ac:dyDescent="0.25">
      <c r="A2672" s="1">
        <v>44826</v>
      </c>
      <c r="B2672" s="3">
        <v>19404</v>
      </c>
      <c r="C2672" s="3">
        <v>18488.099999999999</v>
      </c>
      <c r="D2672" s="3">
        <v>19490.900000000001</v>
      </c>
      <c r="E2672" s="3">
        <v>18371</v>
      </c>
      <c r="F2672" t="s">
        <v>738</v>
      </c>
      <c r="G2672" s="2">
        <v>4.95</v>
      </c>
    </row>
    <row r="2673" spans="1:7" x14ac:dyDescent="0.25">
      <c r="A2673" s="1">
        <v>44827</v>
      </c>
      <c r="B2673" s="3">
        <v>19293.5</v>
      </c>
      <c r="C2673" s="3">
        <v>19404.099999999999</v>
      </c>
      <c r="D2673" s="3">
        <v>19477.3</v>
      </c>
      <c r="E2673" s="3">
        <v>18554.8</v>
      </c>
      <c r="F2673" t="s">
        <v>737</v>
      </c>
      <c r="G2673" s="2">
        <v>-0.56999999999999995</v>
      </c>
    </row>
    <row r="2674" spans="1:7" x14ac:dyDescent="0.25">
      <c r="A2674" s="1">
        <v>44828</v>
      </c>
      <c r="B2674" s="3">
        <v>18925.2</v>
      </c>
      <c r="C2674" s="3">
        <v>19288.400000000001</v>
      </c>
      <c r="D2674" s="3">
        <v>19310.599999999999</v>
      </c>
      <c r="E2674" s="3">
        <v>18812</v>
      </c>
      <c r="F2674" t="s">
        <v>736</v>
      </c>
      <c r="G2674" s="2">
        <v>-1.91</v>
      </c>
    </row>
    <row r="2675" spans="1:7" x14ac:dyDescent="0.25">
      <c r="A2675" s="1">
        <v>44829</v>
      </c>
      <c r="B2675" s="3">
        <v>18803.2</v>
      </c>
      <c r="C2675" s="3">
        <v>18925.099999999999</v>
      </c>
      <c r="D2675" s="3">
        <v>19125.099999999999</v>
      </c>
      <c r="E2675" s="3">
        <v>18659.599999999999</v>
      </c>
      <c r="F2675" t="s">
        <v>735</v>
      </c>
      <c r="G2675" s="2">
        <v>-0.64</v>
      </c>
    </row>
    <row r="2676" spans="1:7" x14ac:dyDescent="0.25">
      <c r="A2676" s="1">
        <v>44830</v>
      </c>
      <c r="B2676" s="3">
        <v>19225.7</v>
      </c>
      <c r="C2676" s="3">
        <v>18803.099999999999</v>
      </c>
      <c r="D2676" s="3">
        <v>19304.8</v>
      </c>
      <c r="E2676" s="3">
        <v>18695.2</v>
      </c>
      <c r="F2676" t="s">
        <v>734</v>
      </c>
      <c r="G2676" s="2">
        <v>2.25</v>
      </c>
    </row>
    <row r="2677" spans="1:7" x14ac:dyDescent="0.25">
      <c r="A2677" s="1">
        <v>44831</v>
      </c>
      <c r="B2677" s="3">
        <v>19081</v>
      </c>
      <c r="C2677" s="3">
        <v>19228.8</v>
      </c>
      <c r="D2677" s="3">
        <v>20361.2</v>
      </c>
      <c r="E2677" s="3">
        <v>18850.400000000001</v>
      </c>
      <c r="F2677" t="s">
        <v>733</v>
      </c>
      <c r="G2677" s="2">
        <v>-0.75</v>
      </c>
    </row>
    <row r="2678" spans="1:7" x14ac:dyDescent="0.25">
      <c r="A2678" s="1">
        <v>44832</v>
      </c>
      <c r="B2678" s="3">
        <v>19411</v>
      </c>
      <c r="C2678" s="3">
        <v>19083.400000000001</v>
      </c>
      <c r="D2678" s="3">
        <v>19757.8</v>
      </c>
      <c r="E2678" s="3">
        <v>18505.3</v>
      </c>
      <c r="F2678" t="s">
        <v>732</v>
      </c>
      <c r="G2678" s="2">
        <v>1.73</v>
      </c>
    </row>
    <row r="2679" spans="1:7" x14ac:dyDescent="0.25">
      <c r="A2679" s="1">
        <v>44833</v>
      </c>
      <c r="B2679" s="3">
        <v>19593</v>
      </c>
      <c r="C2679" s="3">
        <v>19420.2</v>
      </c>
      <c r="D2679" s="3">
        <v>19631.5</v>
      </c>
      <c r="E2679" s="3">
        <v>18877.900000000001</v>
      </c>
      <c r="F2679" t="s">
        <v>731</v>
      </c>
      <c r="G2679" s="2">
        <v>0.94</v>
      </c>
    </row>
    <row r="2680" spans="1:7" x14ac:dyDescent="0.25">
      <c r="A2680" s="1">
        <v>44834</v>
      </c>
      <c r="B2680" s="3">
        <v>19423</v>
      </c>
      <c r="C2680" s="3">
        <v>19593.400000000001</v>
      </c>
      <c r="D2680" s="3">
        <v>20174.900000000001</v>
      </c>
      <c r="E2680" s="3">
        <v>19208.900000000001</v>
      </c>
      <c r="F2680" t="s">
        <v>730</v>
      </c>
      <c r="G2680" s="2">
        <v>-0.87</v>
      </c>
    </row>
    <row r="2681" spans="1:7" x14ac:dyDescent="0.25">
      <c r="A2681" s="1">
        <v>44835</v>
      </c>
      <c r="B2681" s="3">
        <v>19311.900000000001</v>
      </c>
      <c r="C2681" s="3">
        <v>19422.900000000001</v>
      </c>
      <c r="D2681" s="3">
        <v>19480.3</v>
      </c>
      <c r="E2681" s="3">
        <v>19172.599999999999</v>
      </c>
      <c r="F2681" t="s">
        <v>729</v>
      </c>
      <c r="G2681" s="2">
        <v>-0.56999999999999995</v>
      </c>
    </row>
    <row r="2682" spans="1:7" x14ac:dyDescent="0.25">
      <c r="A2682" s="1">
        <v>44836</v>
      </c>
      <c r="B2682" s="3">
        <v>19052.2</v>
      </c>
      <c r="C2682" s="3">
        <v>19311.900000000001</v>
      </c>
      <c r="D2682" s="3">
        <v>19389.900000000001</v>
      </c>
      <c r="E2682" s="3">
        <v>18937.3</v>
      </c>
      <c r="F2682" t="s">
        <v>728</v>
      </c>
      <c r="G2682" s="2">
        <v>-1.34</v>
      </c>
    </row>
    <row r="2683" spans="1:7" x14ac:dyDescent="0.25">
      <c r="A2683" s="1">
        <v>44837</v>
      </c>
      <c r="B2683" s="3">
        <v>19628.3</v>
      </c>
      <c r="C2683" s="3">
        <v>19057.599999999999</v>
      </c>
      <c r="D2683" s="3">
        <v>19676</v>
      </c>
      <c r="E2683" s="3">
        <v>19001.3</v>
      </c>
      <c r="F2683" t="s">
        <v>727</v>
      </c>
      <c r="G2683" s="2">
        <v>3.02</v>
      </c>
    </row>
    <row r="2684" spans="1:7" x14ac:dyDescent="0.25">
      <c r="A2684" s="1">
        <v>44838</v>
      </c>
      <c r="B2684" s="3">
        <v>20340.2</v>
      </c>
      <c r="C2684" s="3">
        <v>19629.7</v>
      </c>
      <c r="D2684" s="3">
        <v>20436.099999999999</v>
      </c>
      <c r="E2684" s="3">
        <v>19506.400000000001</v>
      </c>
      <c r="F2684" t="s">
        <v>726</v>
      </c>
      <c r="G2684" s="2">
        <v>3.63</v>
      </c>
    </row>
    <row r="2685" spans="1:7" x14ac:dyDescent="0.25">
      <c r="A2685" s="1">
        <v>44839</v>
      </c>
      <c r="B2685" s="3">
        <v>20157.5</v>
      </c>
      <c r="C2685" s="3">
        <v>20340.5</v>
      </c>
      <c r="D2685" s="3">
        <v>20353.8</v>
      </c>
      <c r="E2685" s="3">
        <v>19761.7</v>
      </c>
      <c r="F2685" t="s">
        <v>725</v>
      </c>
      <c r="G2685" s="2">
        <v>-0.9</v>
      </c>
    </row>
    <row r="2686" spans="1:7" x14ac:dyDescent="0.25">
      <c r="A2686" s="1">
        <v>44840</v>
      </c>
      <c r="B2686" s="3">
        <v>19956.7</v>
      </c>
      <c r="C2686" s="3">
        <v>20157.5</v>
      </c>
      <c r="D2686" s="3">
        <v>20436.7</v>
      </c>
      <c r="E2686" s="3">
        <v>19873.7</v>
      </c>
      <c r="F2686" t="s">
        <v>724</v>
      </c>
      <c r="G2686" s="2">
        <v>-1</v>
      </c>
    </row>
    <row r="2687" spans="1:7" x14ac:dyDescent="0.25">
      <c r="A2687" s="1">
        <v>44841</v>
      </c>
      <c r="B2687" s="3">
        <v>19531.3</v>
      </c>
      <c r="C2687" s="3">
        <v>19962.400000000001</v>
      </c>
      <c r="D2687" s="3">
        <v>20051.400000000001</v>
      </c>
      <c r="E2687" s="3">
        <v>19352.099999999999</v>
      </c>
      <c r="F2687" t="s">
        <v>723</v>
      </c>
      <c r="G2687" s="2">
        <v>-2.13</v>
      </c>
    </row>
    <row r="2688" spans="1:7" x14ac:dyDescent="0.25">
      <c r="A2688" s="1">
        <v>44842</v>
      </c>
      <c r="B2688" s="3">
        <v>19415</v>
      </c>
      <c r="C2688" s="3">
        <v>19530.2</v>
      </c>
      <c r="D2688" s="3">
        <v>19612.2</v>
      </c>
      <c r="E2688" s="3">
        <v>19274.7</v>
      </c>
      <c r="F2688" t="s">
        <v>722</v>
      </c>
      <c r="G2688" s="2">
        <v>-0.6</v>
      </c>
    </row>
    <row r="2689" spans="1:7" x14ac:dyDescent="0.25">
      <c r="A2689" s="1">
        <v>44843</v>
      </c>
      <c r="B2689" s="3">
        <v>19441</v>
      </c>
      <c r="C2689" s="3">
        <v>19416.3</v>
      </c>
      <c r="D2689" s="3">
        <v>19552.099999999999</v>
      </c>
      <c r="E2689" s="3">
        <v>19329.599999999999</v>
      </c>
      <c r="F2689" t="s">
        <v>721</v>
      </c>
      <c r="G2689" s="2">
        <v>0.13</v>
      </c>
    </row>
    <row r="2690" spans="1:7" x14ac:dyDescent="0.25">
      <c r="A2690" s="1">
        <v>44844</v>
      </c>
      <c r="B2690" s="3">
        <v>19134.599999999999</v>
      </c>
      <c r="C2690" s="3">
        <v>19441.7</v>
      </c>
      <c r="D2690" s="3">
        <v>19520.7</v>
      </c>
      <c r="E2690" s="3">
        <v>19057</v>
      </c>
      <c r="F2690" t="s">
        <v>720</v>
      </c>
      <c r="G2690" s="2">
        <v>-1.58</v>
      </c>
    </row>
    <row r="2691" spans="1:7" x14ac:dyDescent="0.25">
      <c r="A2691" s="1">
        <v>44845</v>
      </c>
      <c r="B2691" s="3">
        <v>19059.099999999999</v>
      </c>
      <c r="C2691" s="3">
        <v>19134.3</v>
      </c>
      <c r="D2691" s="3">
        <v>19261.3</v>
      </c>
      <c r="E2691" s="3">
        <v>18868.7</v>
      </c>
      <c r="F2691" t="s">
        <v>719</v>
      </c>
      <c r="G2691" s="2">
        <v>-0.39</v>
      </c>
    </row>
    <row r="2692" spans="1:7" x14ac:dyDescent="0.25">
      <c r="A2692" s="1">
        <v>44846</v>
      </c>
      <c r="B2692" s="3">
        <v>19154.8</v>
      </c>
      <c r="C2692" s="3">
        <v>19058.5</v>
      </c>
      <c r="D2692" s="3">
        <v>19212.599999999999</v>
      </c>
      <c r="E2692" s="3">
        <v>19010.599999999999</v>
      </c>
      <c r="F2692" t="s">
        <v>718</v>
      </c>
      <c r="G2692" s="2">
        <v>0.5</v>
      </c>
    </row>
    <row r="2693" spans="1:7" x14ac:dyDescent="0.25">
      <c r="A2693" s="1">
        <v>44847</v>
      </c>
      <c r="B2693" s="3">
        <v>19379.8</v>
      </c>
      <c r="C2693" s="3">
        <v>19154.599999999999</v>
      </c>
      <c r="D2693" s="3">
        <v>19494.400000000001</v>
      </c>
      <c r="E2693" s="3">
        <v>18207.900000000001</v>
      </c>
      <c r="F2693" t="s">
        <v>717</v>
      </c>
      <c r="G2693" s="2">
        <v>1.17</v>
      </c>
    </row>
    <row r="2694" spans="1:7" x14ac:dyDescent="0.25">
      <c r="A2694" s="1">
        <v>44848</v>
      </c>
      <c r="B2694" s="3">
        <v>19181.8</v>
      </c>
      <c r="C2694" s="3">
        <v>19379.8</v>
      </c>
      <c r="D2694" s="3">
        <v>19933.900000000001</v>
      </c>
      <c r="E2694" s="3">
        <v>19098.599999999999</v>
      </c>
      <c r="F2694" t="s">
        <v>716</v>
      </c>
      <c r="G2694" s="2">
        <v>-1.02</v>
      </c>
    </row>
    <row r="2695" spans="1:7" x14ac:dyDescent="0.25">
      <c r="A2695" s="1">
        <v>44849</v>
      </c>
      <c r="B2695" s="3">
        <v>19068.7</v>
      </c>
      <c r="C2695" s="3">
        <v>19181.7</v>
      </c>
      <c r="D2695" s="3">
        <v>19218.7</v>
      </c>
      <c r="E2695" s="3">
        <v>19000.8</v>
      </c>
      <c r="F2695" t="s">
        <v>715</v>
      </c>
      <c r="G2695" s="2">
        <v>-0.59</v>
      </c>
    </row>
    <row r="2696" spans="1:7" x14ac:dyDescent="0.25">
      <c r="A2696" s="1">
        <v>44850</v>
      </c>
      <c r="B2696" s="3">
        <v>19261.900000000001</v>
      </c>
      <c r="C2696" s="3">
        <v>19068.8</v>
      </c>
      <c r="D2696" s="3">
        <v>19411.900000000001</v>
      </c>
      <c r="E2696" s="3">
        <v>19066</v>
      </c>
      <c r="F2696" t="s">
        <v>714</v>
      </c>
      <c r="G2696" s="2">
        <v>1.01</v>
      </c>
    </row>
    <row r="2697" spans="1:7" x14ac:dyDescent="0.25">
      <c r="A2697" s="1">
        <v>44851</v>
      </c>
      <c r="B2697" s="3">
        <v>19548.2</v>
      </c>
      <c r="C2697" s="3">
        <v>19262.2</v>
      </c>
      <c r="D2697" s="3">
        <v>19663.5</v>
      </c>
      <c r="E2697" s="3">
        <v>19163.599999999999</v>
      </c>
      <c r="F2697" t="s">
        <v>713</v>
      </c>
      <c r="G2697" s="2">
        <v>1.49</v>
      </c>
    </row>
    <row r="2698" spans="1:7" x14ac:dyDescent="0.25">
      <c r="A2698" s="1">
        <v>44852</v>
      </c>
      <c r="B2698" s="3">
        <v>19328.2</v>
      </c>
      <c r="C2698" s="3">
        <v>19548.400000000001</v>
      </c>
      <c r="D2698" s="3">
        <v>19692.900000000001</v>
      </c>
      <c r="E2698" s="3">
        <v>19102.8</v>
      </c>
      <c r="F2698" t="s">
        <v>712</v>
      </c>
      <c r="G2698" s="2">
        <v>-1.1299999999999999</v>
      </c>
    </row>
    <row r="2699" spans="1:7" x14ac:dyDescent="0.25">
      <c r="A2699" s="1">
        <v>44853</v>
      </c>
      <c r="B2699" s="3">
        <v>19123.900000000001</v>
      </c>
      <c r="C2699" s="3">
        <v>19328.2</v>
      </c>
      <c r="D2699" s="3">
        <v>19358.599999999999</v>
      </c>
      <c r="E2699" s="3">
        <v>19101.2</v>
      </c>
      <c r="F2699" t="s">
        <v>711</v>
      </c>
      <c r="G2699" s="2">
        <v>-1.06</v>
      </c>
    </row>
    <row r="2700" spans="1:7" x14ac:dyDescent="0.25">
      <c r="A2700" s="1">
        <v>44854</v>
      </c>
      <c r="B2700" s="3">
        <v>19042.900000000001</v>
      </c>
      <c r="C2700" s="3">
        <v>19125.099999999999</v>
      </c>
      <c r="D2700" s="3">
        <v>19334.5</v>
      </c>
      <c r="E2700" s="3">
        <v>18935.599999999999</v>
      </c>
      <c r="F2700" t="s">
        <v>710</v>
      </c>
      <c r="G2700" s="2">
        <v>-0.42</v>
      </c>
    </row>
    <row r="2701" spans="1:7" x14ac:dyDescent="0.25">
      <c r="A2701" s="1">
        <v>44855</v>
      </c>
      <c r="B2701" s="3">
        <v>19162.599999999999</v>
      </c>
      <c r="C2701" s="3">
        <v>19042.900000000001</v>
      </c>
      <c r="D2701" s="3">
        <v>19245.5</v>
      </c>
      <c r="E2701" s="3">
        <v>18703.3</v>
      </c>
      <c r="F2701" t="s">
        <v>709</v>
      </c>
      <c r="G2701" s="2">
        <v>0.63</v>
      </c>
    </row>
    <row r="2702" spans="1:7" x14ac:dyDescent="0.25">
      <c r="A2702" s="1">
        <v>44856</v>
      </c>
      <c r="B2702" s="3">
        <v>19204.8</v>
      </c>
      <c r="C2702" s="3">
        <v>19162.599999999999</v>
      </c>
      <c r="D2702" s="3">
        <v>19249.900000000001</v>
      </c>
      <c r="E2702" s="3">
        <v>19116.099999999999</v>
      </c>
      <c r="F2702" t="s">
        <v>708</v>
      </c>
      <c r="G2702" s="2">
        <v>0.22</v>
      </c>
    </row>
    <row r="2703" spans="1:7" x14ac:dyDescent="0.25">
      <c r="A2703" s="1">
        <v>44857</v>
      </c>
      <c r="B2703" s="3">
        <v>19571.2</v>
      </c>
      <c r="C2703" s="3">
        <v>19204.8</v>
      </c>
      <c r="D2703" s="3">
        <v>19680.900000000001</v>
      </c>
      <c r="E2703" s="3">
        <v>19092.5</v>
      </c>
      <c r="F2703" t="s">
        <v>707</v>
      </c>
      <c r="G2703" s="2">
        <v>1.91</v>
      </c>
    </row>
    <row r="2704" spans="1:7" x14ac:dyDescent="0.25">
      <c r="A2704" s="1">
        <v>44858</v>
      </c>
      <c r="B2704" s="3">
        <v>19331.5</v>
      </c>
      <c r="C2704" s="3">
        <v>19571.2</v>
      </c>
      <c r="D2704" s="3">
        <v>19588.599999999999</v>
      </c>
      <c r="E2704" s="3">
        <v>19177.2</v>
      </c>
      <c r="F2704" t="s">
        <v>706</v>
      </c>
      <c r="G2704" s="2">
        <v>-1.22</v>
      </c>
    </row>
    <row r="2705" spans="1:7" x14ac:dyDescent="0.25">
      <c r="A2705" s="1">
        <v>44859</v>
      </c>
      <c r="B2705" s="3">
        <v>20082.7</v>
      </c>
      <c r="C2705" s="3">
        <v>19331.8</v>
      </c>
      <c r="D2705" s="3">
        <v>20406.900000000001</v>
      </c>
      <c r="E2705" s="3">
        <v>19249</v>
      </c>
      <c r="F2705" t="s">
        <v>705</v>
      </c>
      <c r="G2705" s="2">
        <v>3.89</v>
      </c>
    </row>
    <row r="2706" spans="1:7" x14ac:dyDescent="0.25">
      <c r="A2706" s="1">
        <v>44860</v>
      </c>
      <c r="B2706" s="3">
        <v>20769.5</v>
      </c>
      <c r="C2706" s="3">
        <v>20086.8</v>
      </c>
      <c r="D2706" s="3">
        <v>20981.5</v>
      </c>
      <c r="E2706" s="3">
        <v>20062.900000000001</v>
      </c>
      <c r="F2706" t="s">
        <v>704</v>
      </c>
      <c r="G2706" s="2">
        <v>3.42</v>
      </c>
    </row>
    <row r="2707" spans="1:7" x14ac:dyDescent="0.25">
      <c r="A2707" s="1">
        <v>44861</v>
      </c>
      <c r="B2707" s="3">
        <v>20292.900000000001</v>
      </c>
      <c r="C2707" s="3">
        <v>20769.5</v>
      </c>
      <c r="D2707" s="3">
        <v>20867.900000000001</v>
      </c>
      <c r="E2707" s="3">
        <v>20231.599999999999</v>
      </c>
      <c r="F2707" t="s">
        <v>703</v>
      </c>
      <c r="G2707" s="2">
        <v>-2.29</v>
      </c>
    </row>
    <row r="2708" spans="1:7" x14ac:dyDescent="0.25">
      <c r="A2708" s="1">
        <v>44862</v>
      </c>
      <c r="B2708" s="3">
        <v>20594.400000000001</v>
      </c>
      <c r="C2708" s="3">
        <v>20293</v>
      </c>
      <c r="D2708" s="3">
        <v>20744</v>
      </c>
      <c r="E2708" s="3">
        <v>20058.2</v>
      </c>
      <c r="F2708" t="s">
        <v>702</v>
      </c>
      <c r="G2708" s="2">
        <v>1.49</v>
      </c>
    </row>
    <row r="2709" spans="1:7" x14ac:dyDescent="0.25">
      <c r="A2709" s="1">
        <v>44863</v>
      </c>
      <c r="B2709" s="3">
        <v>20809.8</v>
      </c>
      <c r="C2709" s="3">
        <v>20594.2</v>
      </c>
      <c r="D2709" s="3">
        <v>21038.1</v>
      </c>
      <c r="E2709" s="3">
        <v>20561.900000000001</v>
      </c>
      <c r="F2709" t="s">
        <v>701</v>
      </c>
      <c r="G2709" s="2">
        <v>1.05</v>
      </c>
    </row>
    <row r="2710" spans="1:7" x14ac:dyDescent="0.25">
      <c r="A2710" s="1">
        <v>44864</v>
      </c>
      <c r="B2710" s="3">
        <v>20626.3</v>
      </c>
      <c r="C2710" s="3">
        <v>20809.400000000001</v>
      </c>
      <c r="D2710" s="3">
        <v>20922.3</v>
      </c>
      <c r="E2710" s="3">
        <v>20522.5</v>
      </c>
      <c r="F2710" t="s">
        <v>700</v>
      </c>
      <c r="G2710" s="2">
        <v>-0.88</v>
      </c>
    </row>
    <row r="2711" spans="1:7" x14ac:dyDescent="0.25">
      <c r="A2711" s="1">
        <v>44865</v>
      </c>
      <c r="B2711" s="3">
        <v>20496.3</v>
      </c>
      <c r="C2711" s="3">
        <v>20626</v>
      </c>
      <c r="D2711" s="3">
        <v>20822.400000000001</v>
      </c>
      <c r="E2711" s="3">
        <v>20260</v>
      </c>
      <c r="F2711" t="s">
        <v>699</v>
      </c>
      <c r="G2711" s="2">
        <v>-0.63</v>
      </c>
    </row>
    <row r="2712" spans="1:7" x14ac:dyDescent="0.25">
      <c r="A2712" s="1">
        <v>44866</v>
      </c>
      <c r="B2712" s="3">
        <v>20483.5</v>
      </c>
      <c r="C2712" s="3">
        <v>20496.099999999999</v>
      </c>
      <c r="D2712" s="3">
        <v>20676.599999999999</v>
      </c>
      <c r="E2712" s="3">
        <v>20348.099999999999</v>
      </c>
      <c r="F2712" t="s">
        <v>698</v>
      </c>
      <c r="G2712" s="2">
        <v>-0.06</v>
      </c>
    </row>
    <row r="2713" spans="1:7" x14ac:dyDescent="0.25">
      <c r="A2713" s="1">
        <v>44867</v>
      </c>
      <c r="B2713" s="3">
        <v>20154.400000000001</v>
      </c>
      <c r="C2713" s="3">
        <v>20482.900000000001</v>
      </c>
      <c r="D2713" s="3">
        <v>20778.3</v>
      </c>
      <c r="E2713" s="3">
        <v>20065.8</v>
      </c>
      <c r="F2713" t="s">
        <v>697</v>
      </c>
      <c r="G2713" s="2">
        <v>-1.61</v>
      </c>
    </row>
    <row r="2714" spans="1:7" x14ac:dyDescent="0.25">
      <c r="A2714" s="1">
        <v>44868</v>
      </c>
      <c r="B2714" s="3">
        <v>20206.400000000001</v>
      </c>
      <c r="C2714" s="3">
        <v>20154</v>
      </c>
      <c r="D2714" s="3">
        <v>20384.5</v>
      </c>
      <c r="E2714" s="3">
        <v>20066.599999999999</v>
      </c>
      <c r="F2714" t="s">
        <v>696</v>
      </c>
      <c r="G2714" s="2">
        <v>0.26</v>
      </c>
    </row>
    <row r="2715" spans="1:7" x14ac:dyDescent="0.25">
      <c r="A2715" s="1">
        <v>44869</v>
      </c>
      <c r="B2715" s="3">
        <v>21145.9</v>
      </c>
      <c r="C2715" s="3">
        <v>20206.400000000001</v>
      </c>
      <c r="D2715" s="3">
        <v>21281.9</v>
      </c>
      <c r="E2715" s="3">
        <v>20184.599999999999</v>
      </c>
      <c r="F2715" t="s">
        <v>695</v>
      </c>
      <c r="G2715" s="2">
        <v>4.6500000000000004</v>
      </c>
    </row>
    <row r="2716" spans="1:7" x14ac:dyDescent="0.25">
      <c r="A2716" s="1">
        <v>44870</v>
      </c>
      <c r="B2716" s="3">
        <v>21301.599999999999</v>
      </c>
      <c r="C2716" s="3">
        <v>21145.7</v>
      </c>
      <c r="D2716" s="3">
        <v>21464.7</v>
      </c>
      <c r="E2716" s="3">
        <v>21084.1</v>
      </c>
      <c r="F2716" t="s">
        <v>694</v>
      </c>
      <c r="G2716" s="2">
        <v>0.74</v>
      </c>
    </row>
    <row r="2717" spans="1:7" x14ac:dyDescent="0.25">
      <c r="A2717" s="1">
        <v>44871</v>
      </c>
      <c r="B2717" s="3">
        <v>20916.3</v>
      </c>
      <c r="C2717" s="3">
        <v>21298.7</v>
      </c>
      <c r="D2717" s="3">
        <v>21360.400000000001</v>
      </c>
      <c r="E2717" s="3">
        <v>20901</v>
      </c>
      <c r="F2717" t="s">
        <v>693</v>
      </c>
      <c r="G2717" s="2">
        <v>-1.81</v>
      </c>
    </row>
    <row r="2718" spans="1:7" x14ac:dyDescent="0.25">
      <c r="A2718" s="1">
        <v>44872</v>
      </c>
      <c r="B2718" s="3">
        <v>20589</v>
      </c>
      <c r="C2718" s="3">
        <v>20916.3</v>
      </c>
      <c r="D2718" s="3">
        <v>21055.4</v>
      </c>
      <c r="E2718" s="3">
        <v>20410.5</v>
      </c>
      <c r="F2718" t="s">
        <v>692</v>
      </c>
      <c r="G2718" s="2">
        <v>-1.56</v>
      </c>
    </row>
    <row r="2719" spans="1:7" x14ac:dyDescent="0.25">
      <c r="A2719" s="1">
        <v>44873</v>
      </c>
      <c r="B2719" s="3">
        <v>18527.400000000001</v>
      </c>
      <c r="C2719" s="3">
        <v>20589</v>
      </c>
      <c r="D2719" s="3">
        <v>20667.5</v>
      </c>
      <c r="E2719" s="3">
        <v>17260</v>
      </c>
      <c r="F2719" t="s">
        <v>691</v>
      </c>
      <c r="G2719" s="2">
        <v>-10.01</v>
      </c>
    </row>
    <row r="2720" spans="1:7" x14ac:dyDescent="0.25">
      <c r="A2720" s="1">
        <v>44874</v>
      </c>
      <c r="B2720" s="3">
        <v>15886.9</v>
      </c>
      <c r="C2720" s="3">
        <v>18538.900000000001</v>
      </c>
      <c r="D2720" s="3">
        <v>18583.8</v>
      </c>
      <c r="E2720" s="3">
        <v>15603.3</v>
      </c>
      <c r="F2720" t="s">
        <v>690</v>
      </c>
      <c r="G2720" s="2">
        <v>-14.25</v>
      </c>
    </row>
    <row r="2721" spans="1:7" x14ac:dyDescent="0.25">
      <c r="A2721" s="1">
        <v>44875</v>
      </c>
      <c r="B2721" s="3">
        <v>17589.099999999999</v>
      </c>
      <c r="C2721" s="3">
        <v>15887</v>
      </c>
      <c r="D2721" s="3">
        <v>18138.2</v>
      </c>
      <c r="E2721" s="3">
        <v>15799.3</v>
      </c>
      <c r="F2721" t="s">
        <v>689</v>
      </c>
      <c r="G2721" s="2">
        <v>10.71</v>
      </c>
    </row>
    <row r="2722" spans="1:7" x14ac:dyDescent="0.25">
      <c r="A2722" s="1">
        <v>44876</v>
      </c>
      <c r="B2722" s="3">
        <v>17049.900000000001</v>
      </c>
      <c r="C2722" s="3">
        <v>17589.099999999999</v>
      </c>
      <c r="D2722" s="3">
        <v>17679.400000000001</v>
      </c>
      <c r="E2722" s="3">
        <v>16435.5</v>
      </c>
      <c r="F2722" t="s">
        <v>688</v>
      </c>
      <c r="G2722" s="2">
        <v>-3.07</v>
      </c>
    </row>
    <row r="2723" spans="1:7" x14ac:dyDescent="0.25">
      <c r="A2723" s="1">
        <v>44877</v>
      </c>
      <c r="B2723" s="3">
        <v>16795.2</v>
      </c>
      <c r="C2723" s="3">
        <v>17049.900000000001</v>
      </c>
      <c r="D2723" s="3">
        <v>17100.8</v>
      </c>
      <c r="E2723" s="3">
        <v>16633.900000000001</v>
      </c>
      <c r="F2723" t="s">
        <v>687</v>
      </c>
      <c r="G2723" s="2">
        <v>-1.49</v>
      </c>
    </row>
    <row r="2724" spans="1:7" x14ac:dyDescent="0.25">
      <c r="A2724" s="1">
        <v>44878</v>
      </c>
      <c r="B2724" s="3">
        <v>16324.5</v>
      </c>
      <c r="C2724" s="3">
        <v>16803.900000000001</v>
      </c>
      <c r="D2724" s="3">
        <v>16946.5</v>
      </c>
      <c r="E2724" s="3">
        <v>16274.9</v>
      </c>
      <c r="F2724" t="s">
        <v>686</v>
      </c>
      <c r="G2724" s="2">
        <v>-2.8</v>
      </c>
    </row>
    <row r="2725" spans="1:7" x14ac:dyDescent="0.25">
      <c r="A2725" s="1">
        <v>44879</v>
      </c>
      <c r="B2725" s="3">
        <v>16613.7</v>
      </c>
      <c r="C2725" s="3">
        <v>16325</v>
      </c>
      <c r="D2725" s="3">
        <v>17158.400000000001</v>
      </c>
      <c r="E2725" s="3">
        <v>15834</v>
      </c>
      <c r="F2725" t="s">
        <v>685</v>
      </c>
      <c r="G2725" s="2">
        <v>1.77</v>
      </c>
    </row>
    <row r="2726" spans="1:7" x14ac:dyDescent="0.25">
      <c r="A2726" s="1">
        <v>44880</v>
      </c>
      <c r="B2726" s="3">
        <v>16895.099999999999</v>
      </c>
      <c r="C2726" s="3">
        <v>16615</v>
      </c>
      <c r="D2726" s="3">
        <v>17112</v>
      </c>
      <c r="E2726" s="3">
        <v>16543.900000000001</v>
      </c>
      <c r="F2726" t="s">
        <v>684</v>
      </c>
      <c r="G2726" s="2">
        <v>1.69</v>
      </c>
    </row>
    <row r="2727" spans="1:7" x14ac:dyDescent="0.25">
      <c r="A2727" s="1">
        <v>44881</v>
      </c>
      <c r="B2727" s="3">
        <v>16540.5</v>
      </c>
      <c r="C2727" s="3">
        <v>16895.400000000001</v>
      </c>
      <c r="D2727" s="3">
        <v>16993.400000000001</v>
      </c>
      <c r="E2727" s="3">
        <v>16408.2</v>
      </c>
      <c r="F2727" t="s">
        <v>683</v>
      </c>
      <c r="G2727" s="2">
        <v>-2.1</v>
      </c>
    </row>
    <row r="2728" spans="1:7" x14ac:dyDescent="0.25">
      <c r="A2728" s="1">
        <v>44882</v>
      </c>
      <c r="B2728" s="3">
        <v>16691.2</v>
      </c>
      <c r="C2728" s="3">
        <v>16540.5</v>
      </c>
      <c r="D2728" s="3">
        <v>16739.7</v>
      </c>
      <c r="E2728" s="3">
        <v>16425.8</v>
      </c>
      <c r="F2728" t="s">
        <v>682</v>
      </c>
      <c r="G2728" s="2">
        <v>0.91</v>
      </c>
    </row>
    <row r="2729" spans="1:7" x14ac:dyDescent="0.25">
      <c r="A2729" s="1">
        <v>44883</v>
      </c>
      <c r="B2729" s="3">
        <v>16638.3</v>
      </c>
      <c r="C2729" s="3">
        <v>16715.400000000001</v>
      </c>
      <c r="D2729" s="3">
        <v>16846.3</v>
      </c>
      <c r="E2729" s="3">
        <v>16553</v>
      </c>
      <c r="F2729" t="s">
        <v>681</v>
      </c>
      <c r="G2729" s="2">
        <v>-0.32</v>
      </c>
    </row>
    <row r="2730" spans="1:7" x14ac:dyDescent="0.25">
      <c r="A2730" s="1">
        <v>44884</v>
      </c>
      <c r="B2730" s="3">
        <v>16699.2</v>
      </c>
      <c r="C2730" s="3">
        <v>16652.2</v>
      </c>
      <c r="D2730" s="3">
        <v>16814.900000000001</v>
      </c>
      <c r="E2730" s="3">
        <v>16608.900000000001</v>
      </c>
      <c r="F2730" t="s">
        <v>680</v>
      </c>
      <c r="G2730" s="2">
        <v>0.37</v>
      </c>
    </row>
    <row r="2731" spans="1:7" x14ac:dyDescent="0.25">
      <c r="A2731" s="1">
        <v>44885</v>
      </c>
      <c r="B2731" s="3">
        <v>16286.7</v>
      </c>
      <c r="C2731" s="3">
        <v>16699.3</v>
      </c>
      <c r="D2731" s="3">
        <v>16749.3</v>
      </c>
      <c r="E2731" s="3">
        <v>16209.2</v>
      </c>
      <c r="F2731" t="s">
        <v>679</v>
      </c>
      <c r="G2731" s="2">
        <v>-2.4700000000000002</v>
      </c>
    </row>
    <row r="2732" spans="1:7" x14ac:dyDescent="0.25">
      <c r="A2732" s="1">
        <v>44886</v>
      </c>
      <c r="B2732" s="3">
        <v>15776.2</v>
      </c>
      <c r="C2732" s="3">
        <v>16278.6</v>
      </c>
      <c r="D2732" s="3">
        <v>16287.9</v>
      </c>
      <c r="E2732" s="3">
        <v>15504.2</v>
      </c>
      <c r="F2732" t="s">
        <v>678</v>
      </c>
      <c r="G2732" s="2">
        <v>-3.13</v>
      </c>
    </row>
    <row r="2733" spans="1:7" x14ac:dyDescent="0.25">
      <c r="A2733" s="1">
        <v>44887</v>
      </c>
      <c r="B2733" s="3">
        <v>16212.9</v>
      </c>
      <c r="C2733" s="3">
        <v>15776.6</v>
      </c>
      <c r="D2733" s="3">
        <v>16274.6</v>
      </c>
      <c r="E2733" s="3">
        <v>15620.4</v>
      </c>
      <c r="F2733" t="s">
        <v>677</v>
      </c>
      <c r="G2733" s="2">
        <v>2.77</v>
      </c>
    </row>
    <row r="2734" spans="1:7" x14ac:dyDescent="0.25">
      <c r="A2734" s="1">
        <v>44888</v>
      </c>
      <c r="B2734" s="3">
        <v>16623.900000000001</v>
      </c>
      <c r="C2734" s="3">
        <v>16216.9</v>
      </c>
      <c r="D2734" s="3">
        <v>16677.599999999999</v>
      </c>
      <c r="E2734" s="3">
        <v>16162.3</v>
      </c>
      <c r="F2734" t="s">
        <v>676</v>
      </c>
      <c r="G2734" s="2">
        <v>2.5299999999999998</v>
      </c>
    </row>
    <row r="2735" spans="1:7" x14ac:dyDescent="0.25">
      <c r="A2735" s="1">
        <v>44889</v>
      </c>
      <c r="B2735" s="3">
        <v>16601.2</v>
      </c>
      <c r="C2735" s="3">
        <v>16604.900000000001</v>
      </c>
      <c r="D2735" s="3">
        <v>16785.599999999999</v>
      </c>
      <c r="E2735" s="3">
        <v>16472</v>
      </c>
      <c r="F2735" t="s">
        <v>675</v>
      </c>
      <c r="G2735" s="2">
        <v>-0.14000000000000001</v>
      </c>
    </row>
    <row r="2736" spans="1:7" x14ac:dyDescent="0.25">
      <c r="A2736" s="1">
        <v>44890</v>
      </c>
      <c r="B2736" s="3">
        <v>16512.3</v>
      </c>
      <c r="C2736" s="3">
        <v>16600.599999999999</v>
      </c>
      <c r="D2736" s="3">
        <v>16611.8</v>
      </c>
      <c r="E2736" s="3">
        <v>16360.9</v>
      </c>
      <c r="F2736" t="s">
        <v>674</v>
      </c>
      <c r="G2736" s="2">
        <v>-0.54</v>
      </c>
    </row>
    <row r="2737" spans="1:7" x14ac:dyDescent="0.25">
      <c r="A2737" s="1">
        <v>44891</v>
      </c>
      <c r="B2737" s="3">
        <v>16456.5</v>
      </c>
      <c r="C2737" s="3">
        <v>16512.3</v>
      </c>
      <c r="D2737" s="3">
        <v>16686.3</v>
      </c>
      <c r="E2737" s="3">
        <v>16387.900000000001</v>
      </c>
      <c r="F2737" t="s">
        <v>673</v>
      </c>
      <c r="G2737" s="2">
        <v>-0.34</v>
      </c>
    </row>
    <row r="2738" spans="1:7" x14ac:dyDescent="0.25">
      <c r="A2738" s="1">
        <v>44892</v>
      </c>
      <c r="B2738" s="3">
        <v>16425.599999999999</v>
      </c>
      <c r="C2738" s="3">
        <v>16456.400000000001</v>
      </c>
      <c r="D2738" s="3">
        <v>16595.400000000001</v>
      </c>
      <c r="E2738" s="3">
        <v>16414.599999999999</v>
      </c>
      <c r="F2738" t="s">
        <v>672</v>
      </c>
      <c r="G2738" s="2">
        <v>-0.19</v>
      </c>
    </row>
    <row r="2739" spans="1:7" x14ac:dyDescent="0.25">
      <c r="A2739" s="1">
        <v>44893</v>
      </c>
      <c r="B2739" s="3">
        <v>16211.7</v>
      </c>
      <c r="C2739" s="3">
        <v>16426.099999999999</v>
      </c>
      <c r="D2739" s="3">
        <v>16481.400000000001</v>
      </c>
      <c r="E2739" s="3">
        <v>16013.5</v>
      </c>
      <c r="F2739" t="s">
        <v>671</v>
      </c>
      <c r="G2739" s="2">
        <v>-1.3</v>
      </c>
    </row>
    <row r="2740" spans="1:7" x14ac:dyDescent="0.25">
      <c r="A2740" s="1">
        <v>44894</v>
      </c>
      <c r="B2740" s="3">
        <v>16440.400000000001</v>
      </c>
      <c r="C2740" s="3">
        <v>16211.9</v>
      </c>
      <c r="D2740" s="3">
        <v>16531.400000000001</v>
      </c>
      <c r="E2740" s="3">
        <v>16100.1</v>
      </c>
      <c r="F2740" t="s">
        <v>670</v>
      </c>
      <c r="G2740" s="2">
        <v>1.41</v>
      </c>
    </row>
    <row r="2741" spans="1:7" x14ac:dyDescent="0.25">
      <c r="A2741" s="1">
        <v>44895</v>
      </c>
      <c r="B2741" s="3">
        <v>17163.900000000001</v>
      </c>
      <c r="C2741" s="3">
        <v>16440.8</v>
      </c>
      <c r="D2741" s="3">
        <v>17215.5</v>
      </c>
      <c r="E2741" s="3">
        <v>16433.2</v>
      </c>
      <c r="F2741" t="s">
        <v>669</v>
      </c>
      <c r="G2741" s="2">
        <v>4.4000000000000004</v>
      </c>
    </row>
    <row r="2742" spans="1:7" x14ac:dyDescent="0.25">
      <c r="A2742" s="1">
        <v>44896</v>
      </c>
      <c r="B2742" s="3">
        <v>16972</v>
      </c>
      <c r="C2742" s="3">
        <v>17163.400000000001</v>
      </c>
      <c r="D2742" s="3">
        <v>17244.7</v>
      </c>
      <c r="E2742" s="3">
        <v>16868.900000000001</v>
      </c>
      <c r="F2742" t="s">
        <v>668</v>
      </c>
      <c r="G2742" s="2">
        <v>-1.1200000000000001</v>
      </c>
    </row>
    <row r="2743" spans="1:7" x14ac:dyDescent="0.25">
      <c r="A2743" s="1">
        <v>44897</v>
      </c>
      <c r="B2743" s="3">
        <v>17093.599999999999</v>
      </c>
      <c r="C2743" s="3">
        <v>16972.2</v>
      </c>
      <c r="D2743" s="3">
        <v>17096.2</v>
      </c>
      <c r="E2743" s="3">
        <v>16799.900000000001</v>
      </c>
      <c r="F2743" t="s">
        <v>667</v>
      </c>
      <c r="G2743" s="2">
        <v>0.72</v>
      </c>
    </row>
    <row r="2744" spans="1:7" x14ac:dyDescent="0.25">
      <c r="A2744" s="1">
        <v>44898</v>
      </c>
      <c r="B2744" s="3">
        <v>16884.5</v>
      </c>
      <c r="C2744" s="3">
        <v>17093.400000000001</v>
      </c>
      <c r="D2744" s="3">
        <v>17132.599999999999</v>
      </c>
      <c r="E2744" s="3">
        <v>16862.099999999999</v>
      </c>
      <c r="F2744" t="s">
        <v>666</v>
      </c>
      <c r="G2744" s="2">
        <v>-1.22</v>
      </c>
    </row>
    <row r="2745" spans="1:7" x14ac:dyDescent="0.25">
      <c r="A2745" s="1">
        <v>44899</v>
      </c>
      <c r="B2745" s="3">
        <v>17112.599999999999</v>
      </c>
      <c r="C2745" s="3">
        <v>16884.8</v>
      </c>
      <c r="D2745" s="3">
        <v>17198.099999999999</v>
      </c>
      <c r="E2745" s="3">
        <v>16881.599999999999</v>
      </c>
      <c r="F2745" t="s">
        <v>665</v>
      </c>
      <c r="G2745" s="2">
        <v>1.35</v>
      </c>
    </row>
    <row r="2746" spans="1:7" x14ac:dyDescent="0.25">
      <c r="A2746" s="1">
        <v>44900</v>
      </c>
      <c r="B2746" s="3">
        <v>16966.5</v>
      </c>
      <c r="C2746" s="3">
        <v>17106.900000000001</v>
      </c>
      <c r="D2746" s="3">
        <v>17395.2</v>
      </c>
      <c r="E2746" s="3">
        <v>16886.900000000001</v>
      </c>
      <c r="F2746" t="s">
        <v>664</v>
      </c>
      <c r="G2746" s="2">
        <v>-0.85</v>
      </c>
    </row>
    <row r="2747" spans="1:7" x14ac:dyDescent="0.25">
      <c r="A2747" s="1">
        <v>44901</v>
      </c>
      <c r="B2747" s="3">
        <v>17089.3</v>
      </c>
      <c r="C2747" s="3">
        <v>16966.3</v>
      </c>
      <c r="D2747" s="3">
        <v>17101.099999999999</v>
      </c>
      <c r="E2747" s="3">
        <v>16914.900000000001</v>
      </c>
      <c r="F2747" t="s">
        <v>663</v>
      </c>
      <c r="G2747" s="2">
        <v>0.72</v>
      </c>
    </row>
    <row r="2748" spans="1:7" x14ac:dyDescent="0.25">
      <c r="A2748" s="1">
        <v>44902</v>
      </c>
      <c r="B2748" s="3">
        <v>16835.2</v>
      </c>
      <c r="C2748" s="3">
        <v>17089.400000000001</v>
      </c>
      <c r="D2748" s="3">
        <v>17126.7</v>
      </c>
      <c r="E2748" s="3">
        <v>16715.3</v>
      </c>
      <c r="F2748" t="s">
        <v>662</v>
      </c>
      <c r="G2748" s="2">
        <v>-1.49</v>
      </c>
    </row>
    <row r="2749" spans="1:7" x14ac:dyDescent="0.25">
      <c r="A2749" s="1">
        <v>44903</v>
      </c>
      <c r="B2749" s="3">
        <v>17225.7</v>
      </c>
      <c r="C2749" s="3">
        <v>16835.2</v>
      </c>
      <c r="D2749" s="3">
        <v>17294.2</v>
      </c>
      <c r="E2749" s="3">
        <v>16765.8</v>
      </c>
      <c r="F2749" t="s">
        <v>661</v>
      </c>
      <c r="G2749" s="2">
        <v>2.3199999999999998</v>
      </c>
    </row>
    <row r="2750" spans="1:7" x14ac:dyDescent="0.25">
      <c r="A2750" s="1">
        <v>44904</v>
      </c>
      <c r="B2750" s="3">
        <v>17125.7</v>
      </c>
      <c r="C2750" s="3">
        <v>17225.599999999999</v>
      </c>
      <c r="D2750" s="3">
        <v>17288.599999999999</v>
      </c>
      <c r="E2750" s="3">
        <v>17082.099999999999</v>
      </c>
      <c r="F2750" t="s">
        <v>660</v>
      </c>
      <c r="G2750" s="2">
        <v>-0.57999999999999996</v>
      </c>
    </row>
    <row r="2751" spans="1:7" x14ac:dyDescent="0.25">
      <c r="A2751" s="1">
        <v>44905</v>
      </c>
      <c r="B2751" s="3">
        <v>17127.2</v>
      </c>
      <c r="C2751" s="3">
        <v>17125.7</v>
      </c>
      <c r="D2751" s="3">
        <v>17220.5</v>
      </c>
      <c r="E2751" s="3">
        <v>17105.7</v>
      </c>
      <c r="F2751" t="s">
        <v>659</v>
      </c>
      <c r="G2751" s="2">
        <v>0.01</v>
      </c>
    </row>
    <row r="2752" spans="1:7" x14ac:dyDescent="0.25">
      <c r="A2752" s="1">
        <v>44906</v>
      </c>
      <c r="B2752" s="3">
        <v>17093.3</v>
      </c>
      <c r="C2752" s="3">
        <v>17127</v>
      </c>
      <c r="D2752" s="3">
        <v>17262.900000000001</v>
      </c>
      <c r="E2752" s="3">
        <v>17080.599999999999</v>
      </c>
      <c r="F2752" t="s">
        <v>658</v>
      </c>
      <c r="G2752" s="2">
        <v>-0.2</v>
      </c>
    </row>
    <row r="2753" spans="1:7" x14ac:dyDescent="0.25">
      <c r="A2753" s="1">
        <v>44907</v>
      </c>
      <c r="B2753" s="3">
        <v>17210.400000000001</v>
      </c>
      <c r="C2753" s="3">
        <v>17093.2</v>
      </c>
      <c r="D2753" s="3">
        <v>17232.5</v>
      </c>
      <c r="E2753" s="3">
        <v>16878.5</v>
      </c>
      <c r="F2753" t="s">
        <v>657</v>
      </c>
      <c r="G2753" s="2">
        <v>0.68</v>
      </c>
    </row>
    <row r="2754" spans="1:7" x14ac:dyDescent="0.25">
      <c r="A2754" s="1">
        <v>44908</v>
      </c>
      <c r="B2754" s="3">
        <v>17778.599999999999</v>
      </c>
      <c r="C2754" s="3">
        <v>17210.900000000001</v>
      </c>
      <c r="D2754" s="3">
        <v>17951.599999999999</v>
      </c>
      <c r="E2754" s="3">
        <v>17094.5</v>
      </c>
      <c r="F2754" t="s">
        <v>656</v>
      </c>
      <c r="G2754" s="2">
        <v>3.3</v>
      </c>
    </row>
    <row r="2755" spans="1:7" x14ac:dyDescent="0.25">
      <c r="A2755" s="1">
        <v>44909</v>
      </c>
      <c r="B2755" s="3">
        <v>17796.400000000001</v>
      </c>
      <c r="C2755" s="3">
        <v>17778.599999999999</v>
      </c>
      <c r="D2755" s="3">
        <v>18351.8</v>
      </c>
      <c r="E2755" s="3">
        <v>17682.099999999999</v>
      </c>
      <c r="F2755" t="s">
        <v>601</v>
      </c>
      <c r="G2755" s="2">
        <v>0.1</v>
      </c>
    </row>
    <row r="2756" spans="1:7" x14ac:dyDescent="0.25">
      <c r="A2756" s="1">
        <v>44910</v>
      </c>
      <c r="B2756" s="3">
        <v>17356.099999999999</v>
      </c>
      <c r="C2756" s="3">
        <v>17796.400000000001</v>
      </c>
      <c r="D2756" s="3">
        <v>17846.099999999999</v>
      </c>
      <c r="E2756" s="3">
        <v>17298.2</v>
      </c>
      <c r="F2756" t="s">
        <v>655</v>
      </c>
      <c r="G2756" s="2">
        <v>-2.4700000000000002</v>
      </c>
    </row>
    <row r="2757" spans="1:7" x14ac:dyDescent="0.25">
      <c r="A2757" s="1">
        <v>44911</v>
      </c>
      <c r="B2757" s="3">
        <v>16629.599999999999</v>
      </c>
      <c r="C2757" s="3">
        <v>17356.7</v>
      </c>
      <c r="D2757" s="3">
        <v>17518.5</v>
      </c>
      <c r="E2757" s="3">
        <v>16542.400000000001</v>
      </c>
      <c r="F2757" t="s">
        <v>654</v>
      </c>
      <c r="G2757" s="2">
        <v>-4.1900000000000004</v>
      </c>
    </row>
    <row r="2758" spans="1:7" x14ac:dyDescent="0.25">
      <c r="A2758" s="1">
        <v>44912</v>
      </c>
      <c r="B2758" s="3">
        <v>16777.099999999999</v>
      </c>
      <c r="C2758" s="3">
        <v>16629</v>
      </c>
      <c r="D2758" s="3">
        <v>16794.400000000001</v>
      </c>
      <c r="E2758" s="3">
        <v>16587</v>
      </c>
      <c r="F2758" t="s">
        <v>653</v>
      </c>
      <c r="G2758" s="2">
        <v>0.89</v>
      </c>
    </row>
    <row r="2759" spans="1:7" x14ac:dyDescent="0.25">
      <c r="A2759" s="1">
        <v>44913</v>
      </c>
      <c r="B2759" s="3">
        <v>16741.099999999999</v>
      </c>
      <c r="C2759" s="3">
        <v>16777</v>
      </c>
      <c r="D2759" s="3">
        <v>16825.7</v>
      </c>
      <c r="E2759" s="3">
        <v>16666.5</v>
      </c>
      <c r="F2759" t="s">
        <v>652</v>
      </c>
      <c r="G2759" s="2">
        <v>-0.21</v>
      </c>
    </row>
    <row r="2760" spans="1:7" x14ac:dyDescent="0.25">
      <c r="A2760" s="1">
        <v>44914</v>
      </c>
      <c r="B2760" s="3">
        <v>16441.3</v>
      </c>
      <c r="C2760" s="3">
        <v>16741.099999999999</v>
      </c>
      <c r="D2760" s="3">
        <v>16809.5</v>
      </c>
      <c r="E2760" s="3">
        <v>16331.2</v>
      </c>
      <c r="F2760" t="s">
        <v>651</v>
      </c>
      <c r="G2760" s="2">
        <v>-1.79</v>
      </c>
    </row>
    <row r="2761" spans="1:7" x14ac:dyDescent="0.25">
      <c r="A2761" s="1">
        <v>44915</v>
      </c>
      <c r="B2761" s="3">
        <v>16902.8</v>
      </c>
      <c r="C2761" s="3">
        <v>16441.3</v>
      </c>
      <c r="D2761" s="3">
        <v>17031.3</v>
      </c>
      <c r="E2761" s="3">
        <v>16400.7</v>
      </c>
      <c r="F2761" t="s">
        <v>650</v>
      </c>
      <c r="G2761" s="2">
        <v>2.81</v>
      </c>
    </row>
    <row r="2762" spans="1:7" x14ac:dyDescent="0.25">
      <c r="A2762" s="1">
        <v>44916</v>
      </c>
      <c r="B2762" s="3">
        <v>16831.8</v>
      </c>
      <c r="C2762" s="3">
        <v>16902.7</v>
      </c>
      <c r="D2762" s="3">
        <v>16919.400000000001</v>
      </c>
      <c r="E2762" s="3">
        <v>16735</v>
      </c>
      <c r="F2762" t="s">
        <v>649</v>
      </c>
      <c r="G2762" s="2">
        <v>-0.42</v>
      </c>
    </row>
    <row r="2763" spans="1:7" x14ac:dyDescent="0.25">
      <c r="A2763" s="1">
        <v>44917</v>
      </c>
      <c r="B2763" s="3">
        <v>16820.599999999999</v>
      </c>
      <c r="C2763" s="3">
        <v>16831.8</v>
      </c>
      <c r="D2763" s="3">
        <v>16862.2</v>
      </c>
      <c r="E2763" s="3">
        <v>16566.099999999999</v>
      </c>
      <c r="F2763" t="s">
        <v>648</v>
      </c>
      <c r="G2763" s="2">
        <v>-7.0000000000000007E-2</v>
      </c>
    </row>
    <row r="2764" spans="1:7" x14ac:dyDescent="0.25">
      <c r="A2764" s="1">
        <v>44918</v>
      </c>
      <c r="B2764" s="3">
        <v>16779.099999999999</v>
      </c>
      <c r="C2764" s="3">
        <v>16820.5</v>
      </c>
      <c r="D2764" s="3">
        <v>16910.7</v>
      </c>
      <c r="E2764" s="3">
        <v>16768</v>
      </c>
      <c r="F2764" t="s">
        <v>647</v>
      </c>
      <c r="G2764" s="2">
        <v>-0.25</v>
      </c>
    </row>
    <row r="2765" spans="1:7" x14ac:dyDescent="0.25">
      <c r="A2765" s="1">
        <v>44919</v>
      </c>
      <c r="B2765" s="3">
        <v>16837.2</v>
      </c>
      <c r="C2765" s="3">
        <v>16778.599999999999</v>
      </c>
      <c r="D2765" s="3">
        <v>16855.8</v>
      </c>
      <c r="E2765" s="3">
        <v>16777.8</v>
      </c>
      <c r="F2765" t="s">
        <v>646</v>
      </c>
      <c r="G2765" s="2">
        <v>0.35</v>
      </c>
    </row>
    <row r="2766" spans="1:7" x14ac:dyDescent="0.25">
      <c r="A2766" s="1">
        <v>44920</v>
      </c>
      <c r="B2766" s="3">
        <v>16831.8</v>
      </c>
      <c r="C2766" s="3">
        <v>16835.7</v>
      </c>
      <c r="D2766" s="3">
        <v>16852.900000000001</v>
      </c>
      <c r="E2766" s="3">
        <v>16733</v>
      </c>
      <c r="F2766" t="s">
        <v>645</v>
      </c>
      <c r="G2766" s="2">
        <v>-0.03</v>
      </c>
    </row>
    <row r="2767" spans="1:7" x14ac:dyDescent="0.25">
      <c r="A2767" s="1">
        <v>44921</v>
      </c>
      <c r="B2767" s="3">
        <v>16918.099999999999</v>
      </c>
      <c r="C2767" s="3">
        <v>16831.8</v>
      </c>
      <c r="D2767" s="3">
        <v>16936.099999999999</v>
      </c>
      <c r="E2767" s="3">
        <v>16799.400000000001</v>
      </c>
      <c r="F2767" t="s">
        <v>644</v>
      </c>
      <c r="G2767" s="2">
        <v>0.51</v>
      </c>
    </row>
    <row r="2768" spans="1:7" x14ac:dyDescent="0.25">
      <c r="A2768" s="1">
        <v>44922</v>
      </c>
      <c r="B2768" s="3">
        <v>16706.099999999999</v>
      </c>
      <c r="C2768" s="3">
        <v>16918.2</v>
      </c>
      <c r="D2768" s="3">
        <v>16964</v>
      </c>
      <c r="E2768" s="3">
        <v>16610.099999999999</v>
      </c>
      <c r="F2768" t="s">
        <v>643</v>
      </c>
      <c r="G2768" s="2">
        <v>-1.25</v>
      </c>
    </row>
    <row r="2769" spans="1:7" x14ac:dyDescent="0.25">
      <c r="A2769" s="1">
        <v>44923</v>
      </c>
      <c r="B2769" s="3">
        <v>16546.2</v>
      </c>
      <c r="C2769" s="3">
        <v>16705.900000000001</v>
      </c>
      <c r="D2769" s="3">
        <v>16781.099999999999</v>
      </c>
      <c r="E2769" s="3">
        <v>16474.2</v>
      </c>
      <c r="F2769" t="s">
        <v>642</v>
      </c>
      <c r="G2769" s="2">
        <v>-0.96</v>
      </c>
    </row>
    <row r="2770" spans="1:7" x14ac:dyDescent="0.25">
      <c r="A2770" s="1">
        <v>44924</v>
      </c>
      <c r="B2770" s="3">
        <v>16636.400000000001</v>
      </c>
      <c r="C2770" s="3">
        <v>16546.2</v>
      </c>
      <c r="D2770" s="3">
        <v>16659.099999999999</v>
      </c>
      <c r="E2770" s="3">
        <v>16496.599999999999</v>
      </c>
      <c r="F2770" t="s">
        <v>641</v>
      </c>
      <c r="G2770" s="2">
        <v>0.55000000000000004</v>
      </c>
    </row>
    <row r="2771" spans="1:7" x14ac:dyDescent="0.25">
      <c r="A2771" s="1">
        <v>44925</v>
      </c>
      <c r="B2771" s="3">
        <v>16607.2</v>
      </c>
      <c r="C2771" s="3">
        <v>16636.400000000001</v>
      </c>
      <c r="D2771" s="3">
        <v>16644.400000000001</v>
      </c>
      <c r="E2771" s="3">
        <v>16360</v>
      </c>
      <c r="F2771" t="s">
        <v>640</v>
      </c>
      <c r="G2771" s="2">
        <v>-0.18</v>
      </c>
    </row>
    <row r="2772" spans="1:7" x14ac:dyDescent="0.25">
      <c r="A2772" s="1">
        <v>44926</v>
      </c>
      <c r="B2772" s="3">
        <v>16537.400000000001</v>
      </c>
      <c r="C2772" s="3">
        <v>16607.2</v>
      </c>
      <c r="D2772" s="3">
        <v>16635.900000000001</v>
      </c>
      <c r="E2772" s="3">
        <v>16487.3</v>
      </c>
      <c r="F2772" t="s">
        <v>639</v>
      </c>
      <c r="G2772" s="2">
        <v>-0.42</v>
      </c>
    </row>
    <row r="2773" spans="1:7" x14ac:dyDescent="0.25">
      <c r="A2773" s="1">
        <v>44927</v>
      </c>
      <c r="B2773" s="3">
        <v>16618.400000000001</v>
      </c>
      <c r="C2773" s="3">
        <v>16537.5</v>
      </c>
      <c r="D2773" s="3">
        <v>16621.900000000001</v>
      </c>
      <c r="E2773" s="3">
        <v>16499.7</v>
      </c>
      <c r="F2773" t="s">
        <v>638</v>
      </c>
      <c r="G2773" s="2">
        <v>0.49</v>
      </c>
    </row>
    <row r="2774" spans="1:7" x14ac:dyDescent="0.25">
      <c r="A2774" s="1">
        <v>44928</v>
      </c>
      <c r="B2774" s="3">
        <v>16674.3</v>
      </c>
      <c r="C2774" s="3">
        <v>16618.400000000001</v>
      </c>
      <c r="D2774" s="3">
        <v>16766.900000000001</v>
      </c>
      <c r="E2774" s="3">
        <v>16551</v>
      </c>
      <c r="F2774" t="s">
        <v>637</v>
      </c>
      <c r="G2774" s="2">
        <v>0.34</v>
      </c>
    </row>
    <row r="2775" spans="1:7" x14ac:dyDescent="0.25">
      <c r="A2775" s="1">
        <v>44929</v>
      </c>
      <c r="B2775" s="3">
        <v>16674.2</v>
      </c>
      <c r="C2775" s="3">
        <v>16673.099999999999</v>
      </c>
      <c r="D2775" s="3">
        <v>16773.2</v>
      </c>
      <c r="E2775" s="3">
        <v>16607.2</v>
      </c>
      <c r="F2775" t="s">
        <v>636</v>
      </c>
      <c r="G2775" s="2">
        <v>0</v>
      </c>
    </row>
    <row r="2776" spans="1:7" x14ac:dyDescent="0.25">
      <c r="A2776" s="1">
        <v>44930</v>
      </c>
      <c r="B2776" s="3">
        <v>16852.099999999999</v>
      </c>
      <c r="C2776" s="3">
        <v>16674.2</v>
      </c>
      <c r="D2776" s="3">
        <v>16976.5</v>
      </c>
      <c r="E2776" s="3">
        <v>16656.5</v>
      </c>
      <c r="F2776" t="s">
        <v>635</v>
      </c>
      <c r="G2776" s="2">
        <v>1.07</v>
      </c>
    </row>
    <row r="2777" spans="1:7" x14ac:dyDescent="0.25">
      <c r="A2777" s="1">
        <v>44931</v>
      </c>
      <c r="B2777" s="3">
        <v>16829.8</v>
      </c>
      <c r="C2777" s="3">
        <v>16852.2</v>
      </c>
      <c r="D2777" s="3">
        <v>16877.900000000001</v>
      </c>
      <c r="E2777" s="3">
        <v>16772.3</v>
      </c>
      <c r="F2777" t="s">
        <v>634</v>
      </c>
      <c r="G2777" s="2">
        <v>-0.13</v>
      </c>
    </row>
    <row r="2778" spans="1:7" x14ac:dyDescent="0.25">
      <c r="A2778" s="1">
        <v>44932</v>
      </c>
      <c r="B2778" s="3">
        <v>16950.900000000001</v>
      </c>
      <c r="C2778" s="3">
        <v>16829.8</v>
      </c>
      <c r="D2778" s="3">
        <v>17012.3</v>
      </c>
      <c r="E2778" s="3">
        <v>16707.599999999999</v>
      </c>
      <c r="F2778" t="s">
        <v>633</v>
      </c>
      <c r="G2778" s="2">
        <v>0.72</v>
      </c>
    </row>
    <row r="2779" spans="1:7" x14ac:dyDescent="0.25">
      <c r="A2779" s="1">
        <v>44933</v>
      </c>
      <c r="B2779" s="3">
        <v>16943.599999999999</v>
      </c>
      <c r="C2779" s="3">
        <v>16950.900000000001</v>
      </c>
      <c r="D2779" s="3">
        <v>16979.599999999999</v>
      </c>
      <c r="E2779" s="3">
        <v>16909.7</v>
      </c>
      <c r="F2779" t="s">
        <v>632</v>
      </c>
      <c r="G2779" s="2">
        <v>-0.04</v>
      </c>
    </row>
    <row r="2780" spans="1:7" x14ac:dyDescent="0.25">
      <c r="A2780" s="1">
        <v>44934</v>
      </c>
      <c r="B2780" s="3">
        <v>17119</v>
      </c>
      <c r="C2780" s="3">
        <v>16943.599999999999</v>
      </c>
      <c r="D2780" s="3">
        <v>17119</v>
      </c>
      <c r="E2780" s="3">
        <v>16913.8</v>
      </c>
      <c r="F2780" t="s">
        <v>631</v>
      </c>
      <c r="G2780" s="2">
        <v>1.04</v>
      </c>
    </row>
    <row r="2781" spans="1:7" x14ac:dyDescent="0.25">
      <c r="A2781" s="1">
        <v>44935</v>
      </c>
      <c r="B2781" s="3">
        <v>17180.099999999999</v>
      </c>
      <c r="C2781" s="3">
        <v>17119</v>
      </c>
      <c r="D2781" s="3">
        <v>17390.8</v>
      </c>
      <c r="E2781" s="3">
        <v>17107.099999999999</v>
      </c>
      <c r="F2781" t="s">
        <v>630</v>
      </c>
      <c r="G2781" s="2">
        <v>0.36</v>
      </c>
    </row>
    <row r="2782" spans="1:7" x14ac:dyDescent="0.25">
      <c r="A2782" s="1">
        <v>44936</v>
      </c>
      <c r="B2782" s="3">
        <v>17439.099999999999</v>
      </c>
      <c r="C2782" s="3">
        <v>17180.099999999999</v>
      </c>
      <c r="D2782" s="3">
        <v>17491</v>
      </c>
      <c r="E2782" s="3">
        <v>17151.7</v>
      </c>
      <c r="F2782" t="s">
        <v>629</v>
      </c>
      <c r="G2782" s="2">
        <v>1.51</v>
      </c>
    </row>
    <row r="2783" spans="1:7" x14ac:dyDescent="0.25">
      <c r="A2783" s="1">
        <v>44937</v>
      </c>
      <c r="B2783" s="3">
        <v>17942.3</v>
      </c>
      <c r="C2783" s="3">
        <v>17440.5</v>
      </c>
      <c r="D2783" s="3">
        <v>17989.8</v>
      </c>
      <c r="E2783" s="3">
        <v>17323.900000000001</v>
      </c>
      <c r="F2783" t="s">
        <v>628</v>
      </c>
      <c r="G2783" s="2">
        <v>2.89</v>
      </c>
    </row>
    <row r="2784" spans="1:7" x14ac:dyDescent="0.25">
      <c r="A2784" s="1">
        <v>44938</v>
      </c>
      <c r="B2784" s="3">
        <v>18851.3</v>
      </c>
      <c r="C2784" s="3">
        <v>17941</v>
      </c>
      <c r="D2784" s="3">
        <v>19055.3</v>
      </c>
      <c r="E2784" s="3">
        <v>17915.5</v>
      </c>
      <c r="F2784" t="s">
        <v>627</v>
      </c>
      <c r="G2784" s="2">
        <v>5.07</v>
      </c>
    </row>
    <row r="2785" spans="1:7" x14ac:dyDescent="0.25">
      <c r="A2785" s="1">
        <v>44939</v>
      </c>
      <c r="B2785" s="3">
        <v>19927</v>
      </c>
      <c r="C2785" s="3">
        <v>18850.8</v>
      </c>
      <c r="D2785" s="3">
        <v>19981.599999999999</v>
      </c>
      <c r="E2785" s="3">
        <v>18723.8</v>
      </c>
      <c r="F2785" t="s">
        <v>626</v>
      </c>
      <c r="G2785" s="2">
        <v>5.71</v>
      </c>
    </row>
    <row r="2786" spans="1:7" x14ac:dyDescent="0.25">
      <c r="A2786" s="1">
        <v>44940</v>
      </c>
      <c r="B2786" s="3">
        <v>20958.2</v>
      </c>
      <c r="C2786" s="3">
        <v>19926.900000000001</v>
      </c>
      <c r="D2786" s="3">
        <v>21185.599999999999</v>
      </c>
      <c r="E2786" s="3">
        <v>19898.599999999999</v>
      </c>
      <c r="F2786" t="s">
        <v>625</v>
      </c>
      <c r="G2786" s="2">
        <v>5.17</v>
      </c>
    </row>
    <row r="2787" spans="1:7" x14ac:dyDescent="0.25">
      <c r="A2787" s="1">
        <v>44941</v>
      </c>
      <c r="B2787" s="3">
        <v>20879.8</v>
      </c>
      <c r="C2787" s="3">
        <v>20956</v>
      </c>
      <c r="D2787" s="3">
        <v>21032.2</v>
      </c>
      <c r="E2787" s="3">
        <v>20585.7</v>
      </c>
      <c r="F2787" t="s">
        <v>624</v>
      </c>
      <c r="G2787" s="2">
        <v>-0.37</v>
      </c>
    </row>
    <row r="2788" spans="1:7" x14ac:dyDescent="0.25">
      <c r="A2788" s="1">
        <v>44942</v>
      </c>
      <c r="B2788" s="3">
        <v>21184.2</v>
      </c>
      <c r="C2788" s="3">
        <v>20880.099999999999</v>
      </c>
      <c r="D2788" s="3">
        <v>21416.799999999999</v>
      </c>
      <c r="E2788" s="3">
        <v>20698.900000000001</v>
      </c>
      <c r="F2788" t="s">
        <v>623</v>
      </c>
      <c r="G2788" s="2">
        <v>1.46</v>
      </c>
    </row>
    <row r="2789" spans="1:7" x14ac:dyDescent="0.25">
      <c r="A2789" s="1">
        <v>44943</v>
      </c>
      <c r="B2789" s="3">
        <v>21137.1</v>
      </c>
      <c r="C2789" s="3">
        <v>21184.400000000001</v>
      </c>
      <c r="D2789" s="3">
        <v>21506.400000000001</v>
      </c>
      <c r="E2789" s="3">
        <v>20926.2</v>
      </c>
      <c r="F2789" t="s">
        <v>622</v>
      </c>
      <c r="G2789" s="2">
        <v>-0.22</v>
      </c>
    </row>
    <row r="2790" spans="1:7" x14ac:dyDescent="0.25">
      <c r="A2790" s="1">
        <v>44944</v>
      </c>
      <c r="B2790" s="3">
        <v>20670.599999999999</v>
      </c>
      <c r="C2790" s="3">
        <v>21137.1</v>
      </c>
      <c r="D2790" s="3">
        <v>21584.1</v>
      </c>
      <c r="E2790" s="3">
        <v>20448.3</v>
      </c>
      <c r="F2790" t="s">
        <v>621</v>
      </c>
      <c r="G2790" s="2">
        <v>-2.21</v>
      </c>
    </row>
    <row r="2791" spans="1:7" x14ac:dyDescent="0.25">
      <c r="A2791" s="1">
        <v>44945</v>
      </c>
      <c r="B2791" s="3">
        <v>21081.200000000001</v>
      </c>
      <c r="C2791" s="3">
        <v>20670.599999999999</v>
      </c>
      <c r="D2791" s="3">
        <v>21169.4</v>
      </c>
      <c r="E2791" s="3">
        <v>20669.7</v>
      </c>
      <c r="F2791" t="s">
        <v>620</v>
      </c>
      <c r="G2791" s="2">
        <v>1.99</v>
      </c>
    </row>
    <row r="2792" spans="1:7" x14ac:dyDescent="0.25">
      <c r="A2792" s="1">
        <v>44946</v>
      </c>
      <c r="B2792" s="3">
        <v>22677.200000000001</v>
      </c>
      <c r="C2792" s="3">
        <v>21074.9</v>
      </c>
      <c r="D2792" s="3">
        <v>22718.5</v>
      </c>
      <c r="E2792" s="3">
        <v>20879.3</v>
      </c>
      <c r="F2792" t="s">
        <v>619</v>
      </c>
      <c r="G2792" s="2">
        <v>7.57</v>
      </c>
    </row>
    <row r="2793" spans="1:7" x14ac:dyDescent="0.25">
      <c r="A2793" s="1">
        <v>44947</v>
      </c>
      <c r="B2793" s="3">
        <v>22775.7</v>
      </c>
      <c r="C2793" s="3">
        <v>22677.5</v>
      </c>
      <c r="D2793" s="3">
        <v>23304.5</v>
      </c>
      <c r="E2793" s="3">
        <v>22461.1</v>
      </c>
      <c r="F2793" t="s">
        <v>618</v>
      </c>
      <c r="G2793" s="2">
        <v>0.43</v>
      </c>
    </row>
    <row r="2794" spans="1:7" x14ac:dyDescent="0.25">
      <c r="A2794" s="1">
        <v>44948</v>
      </c>
      <c r="B2794" s="3">
        <v>22707.8</v>
      </c>
      <c r="C2794" s="3">
        <v>22775.7</v>
      </c>
      <c r="D2794" s="3">
        <v>23068.7</v>
      </c>
      <c r="E2794" s="3">
        <v>22323</v>
      </c>
      <c r="F2794" t="s">
        <v>617</v>
      </c>
      <c r="G2794" s="2">
        <v>-0.3</v>
      </c>
    </row>
    <row r="2795" spans="1:7" x14ac:dyDescent="0.25">
      <c r="A2795" s="1">
        <v>44949</v>
      </c>
      <c r="B2795" s="3">
        <v>22915.5</v>
      </c>
      <c r="C2795" s="3">
        <v>22709</v>
      </c>
      <c r="D2795" s="3">
        <v>23161.8</v>
      </c>
      <c r="E2795" s="3">
        <v>22527.9</v>
      </c>
      <c r="F2795" t="s">
        <v>616</v>
      </c>
      <c r="G2795" s="2">
        <v>0.91</v>
      </c>
    </row>
    <row r="2796" spans="1:7" x14ac:dyDescent="0.25">
      <c r="A2796" s="1">
        <v>44950</v>
      </c>
      <c r="B2796" s="3">
        <v>22632.5</v>
      </c>
      <c r="C2796" s="3">
        <v>22916.3</v>
      </c>
      <c r="D2796" s="3">
        <v>23156.1</v>
      </c>
      <c r="E2796" s="3">
        <v>22517.1</v>
      </c>
      <c r="F2796" t="s">
        <v>615</v>
      </c>
      <c r="G2796" s="2">
        <v>-1.23</v>
      </c>
    </row>
    <row r="2797" spans="1:7" x14ac:dyDescent="0.25">
      <c r="A2797" s="1">
        <v>44951</v>
      </c>
      <c r="B2797" s="3">
        <v>23055.1</v>
      </c>
      <c r="C2797" s="3">
        <v>22632.5</v>
      </c>
      <c r="D2797" s="3">
        <v>23779</v>
      </c>
      <c r="E2797" s="3">
        <v>22366.3</v>
      </c>
      <c r="F2797" t="s">
        <v>614</v>
      </c>
      <c r="G2797" s="2">
        <v>1.87</v>
      </c>
    </row>
    <row r="2798" spans="1:7" x14ac:dyDescent="0.25">
      <c r="A2798" s="1">
        <v>44952</v>
      </c>
      <c r="B2798" s="3">
        <v>23016</v>
      </c>
      <c r="C2798" s="3">
        <v>23055.200000000001</v>
      </c>
      <c r="D2798" s="3">
        <v>23259.5</v>
      </c>
      <c r="E2798" s="3">
        <v>22869</v>
      </c>
      <c r="F2798" t="s">
        <v>613</v>
      </c>
      <c r="G2798" s="2">
        <v>-0.17</v>
      </c>
    </row>
    <row r="2799" spans="1:7" x14ac:dyDescent="0.25">
      <c r="A2799" s="1">
        <v>44953</v>
      </c>
      <c r="B2799" s="3">
        <v>23074.6</v>
      </c>
      <c r="C2799" s="3">
        <v>23016</v>
      </c>
      <c r="D2799" s="3">
        <v>23480.3</v>
      </c>
      <c r="E2799" s="3">
        <v>22602.9</v>
      </c>
      <c r="F2799" t="s">
        <v>612</v>
      </c>
      <c r="G2799" s="2">
        <v>0.25</v>
      </c>
    </row>
    <row r="2800" spans="1:7" x14ac:dyDescent="0.25">
      <c r="A2800" s="1">
        <v>44954</v>
      </c>
      <c r="B2800" s="3">
        <v>23027.9</v>
      </c>
      <c r="C2800" s="3">
        <v>23074.6</v>
      </c>
      <c r="D2800" s="3">
        <v>23182.3</v>
      </c>
      <c r="E2800" s="3">
        <v>22889.8</v>
      </c>
      <c r="F2800" t="s">
        <v>611</v>
      </c>
      <c r="G2800" s="2">
        <v>-0.2</v>
      </c>
    </row>
    <row r="2801" spans="1:7" x14ac:dyDescent="0.25">
      <c r="A2801" s="1">
        <v>44955</v>
      </c>
      <c r="B2801" s="3">
        <v>23753.1</v>
      </c>
      <c r="C2801" s="3">
        <v>23023.5</v>
      </c>
      <c r="D2801" s="3">
        <v>23952.9</v>
      </c>
      <c r="E2801" s="3">
        <v>22973.3</v>
      </c>
      <c r="F2801" t="s">
        <v>610</v>
      </c>
      <c r="G2801" s="2">
        <v>3.15</v>
      </c>
    </row>
    <row r="2802" spans="1:7" x14ac:dyDescent="0.25">
      <c r="A2802" s="1">
        <v>44956</v>
      </c>
      <c r="B2802" s="3">
        <v>22832.2</v>
      </c>
      <c r="C2802" s="3">
        <v>23746</v>
      </c>
      <c r="D2802" s="3">
        <v>23794</v>
      </c>
      <c r="E2802" s="3">
        <v>22560</v>
      </c>
      <c r="F2802" t="s">
        <v>609</v>
      </c>
      <c r="G2802" s="2">
        <v>-3.88</v>
      </c>
    </row>
    <row r="2803" spans="1:7" x14ac:dyDescent="0.25">
      <c r="A2803" s="1">
        <v>44957</v>
      </c>
      <c r="B2803" s="3">
        <v>23125.1</v>
      </c>
      <c r="C2803" s="3">
        <v>22832.2</v>
      </c>
      <c r="D2803" s="3">
        <v>23262.9</v>
      </c>
      <c r="E2803" s="3">
        <v>22724.9</v>
      </c>
      <c r="F2803" t="s">
        <v>608</v>
      </c>
      <c r="G2803" s="2">
        <v>1.28</v>
      </c>
    </row>
    <row r="2804" spans="1:7" x14ac:dyDescent="0.25">
      <c r="A2804" s="1">
        <v>44958</v>
      </c>
      <c r="B2804" s="3">
        <v>23725.599999999999</v>
      </c>
      <c r="C2804" s="3">
        <v>23124.7</v>
      </c>
      <c r="D2804" s="3">
        <v>23784.5</v>
      </c>
      <c r="E2804" s="3">
        <v>22809.599999999999</v>
      </c>
      <c r="F2804" t="s">
        <v>607</v>
      </c>
      <c r="G2804" s="2">
        <v>2.6</v>
      </c>
    </row>
    <row r="2805" spans="1:7" x14ac:dyDescent="0.25">
      <c r="A2805" s="1">
        <v>44959</v>
      </c>
      <c r="B2805" s="3">
        <v>23427.599999999999</v>
      </c>
      <c r="C2805" s="3">
        <v>23726.2</v>
      </c>
      <c r="D2805" s="3">
        <v>24207.200000000001</v>
      </c>
      <c r="E2805" s="3">
        <v>23398.1</v>
      </c>
      <c r="F2805" t="s">
        <v>606</v>
      </c>
      <c r="G2805" s="2">
        <v>-1.26</v>
      </c>
    </row>
    <row r="2806" spans="1:7" x14ac:dyDescent="0.25">
      <c r="A2806" s="1">
        <v>44960</v>
      </c>
      <c r="B2806" s="3">
        <v>23431.200000000001</v>
      </c>
      <c r="C2806" s="3">
        <v>23429.1</v>
      </c>
      <c r="D2806" s="3">
        <v>23694.1</v>
      </c>
      <c r="E2806" s="3">
        <v>23233.8</v>
      </c>
      <c r="F2806" t="s">
        <v>605</v>
      </c>
      <c r="G2806" s="2">
        <v>0.02</v>
      </c>
    </row>
    <row r="2807" spans="1:7" x14ac:dyDescent="0.25">
      <c r="A2807" s="1">
        <v>44961</v>
      </c>
      <c r="B2807" s="3">
        <v>23323.8</v>
      </c>
      <c r="C2807" s="3">
        <v>23431.200000000001</v>
      </c>
      <c r="D2807" s="3">
        <v>23571.8</v>
      </c>
      <c r="E2807" s="3">
        <v>23269.8</v>
      </c>
      <c r="F2807" t="s">
        <v>604</v>
      </c>
      <c r="G2807" s="2">
        <v>-0.46</v>
      </c>
    </row>
    <row r="2808" spans="1:7" x14ac:dyDescent="0.25">
      <c r="A2808" s="1">
        <v>44962</v>
      </c>
      <c r="B2808" s="3">
        <v>22936</v>
      </c>
      <c r="C2808" s="3">
        <v>23326.9</v>
      </c>
      <c r="D2808" s="3">
        <v>23423.4</v>
      </c>
      <c r="E2808" s="3">
        <v>22766.5</v>
      </c>
      <c r="F2808" t="s">
        <v>603</v>
      </c>
      <c r="G2808" s="2">
        <v>-1.66</v>
      </c>
    </row>
    <row r="2809" spans="1:7" x14ac:dyDescent="0.25">
      <c r="A2809" s="1">
        <v>44963</v>
      </c>
      <c r="B2809" s="3">
        <v>22761.8</v>
      </c>
      <c r="C2809" s="3">
        <v>22936</v>
      </c>
      <c r="D2809" s="3">
        <v>23130.6</v>
      </c>
      <c r="E2809" s="3">
        <v>22633.7</v>
      </c>
      <c r="F2809" t="s">
        <v>602</v>
      </c>
      <c r="G2809" s="2">
        <v>-0.76</v>
      </c>
    </row>
    <row r="2810" spans="1:7" x14ac:dyDescent="0.25">
      <c r="A2810" s="1">
        <v>44964</v>
      </c>
      <c r="B2810" s="3">
        <v>23251.7</v>
      </c>
      <c r="C2810" s="3">
        <v>22761.8</v>
      </c>
      <c r="D2810" s="3">
        <v>23338.799999999999</v>
      </c>
      <c r="E2810" s="3">
        <v>22748.2</v>
      </c>
      <c r="F2810" t="s">
        <v>601</v>
      </c>
      <c r="G2810" s="2">
        <v>2.15</v>
      </c>
    </row>
    <row r="2811" spans="1:7" x14ac:dyDescent="0.25">
      <c r="A2811" s="1">
        <v>44965</v>
      </c>
      <c r="B2811" s="3">
        <v>22964.6</v>
      </c>
      <c r="C2811" s="3">
        <v>23251.7</v>
      </c>
      <c r="D2811" s="3">
        <v>23425.1</v>
      </c>
      <c r="E2811" s="3">
        <v>22691.7</v>
      </c>
      <c r="F2811" t="s">
        <v>600</v>
      </c>
      <c r="G2811" s="2">
        <v>-1.23</v>
      </c>
    </row>
    <row r="2812" spans="1:7" x14ac:dyDescent="0.25">
      <c r="A2812" s="1">
        <v>44966</v>
      </c>
      <c r="B2812" s="3">
        <v>21792.5</v>
      </c>
      <c r="C2812" s="3">
        <v>22964.6</v>
      </c>
      <c r="D2812" s="3">
        <v>23003.599999999999</v>
      </c>
      <c r="E2812" s="3">
        <v>21744.6</v>
      </c>
      <c r="F2812" t="s">
        <v>599</v>
      </c>
      <c r="G2812" s="2">
        <v>-5.0999999999999996</v>
      </c>
    </row>
    <row r="2813" spans="1:7" x14ac:dyDescent="0.25">
      <c r="A2813" s="1">
        <v>44967</v>
      </c>
      <c r="B2813" s="3">
        <v>21635</v>
      </c>
      <c r="C2813" s="3">
        <v>21792.5</v>
      </c>
      <c r="D2813" s="3">
        <v>21933.599999999999</v>
      </c>
      <c r="E2813" s="3">
        <v>21491.7</v>
      </c>
      <c r="F2813" t="s">
        <v>598</v>
      </c>
      <c r="G2813" s="2">
        <v>-0.72</v>
      </c>
    </row>
    <row r="2814" spans="1:7" x14ac:dyDescent="0.25">
      <c r="A2814" s="1">
        <v>44968</v>
      </c>
      <c r="B2814" s="3">
        <v>21859.8</v>
      </c>
      <c r="C2814" s="3">
        <v>21627.4</v>
      </c>
      <c r="D2814" s="3">
        <v>21902.9</v>
      </c>
      <c r="E2814" s="3">
        <v>21605.3</v>
      </c>
      <c r="F2814" t="s">
        <v>597</v>
      </c>
      <c r="G2814" s="2">
        <v>1.04</v>
      </c>
    </row>
    <row r="2815" spans="1:7" x14ac:dyDescent="0.25">
      <c r="A2815" s="1">
        <v>44969</v>
      </c>
      <c r="B2815" s="3">
        <v>21786.799999999999</v>
      </c>
      <c r="C2815" s="3">
        <v>21859.9</v>
      </c>
      <c r="D2815" s="3">
        <v>22080.7</v>
      </c>
      <c r="E2815" s="3">
        <v>21653.1</v>
      </c>
      <c r="F2815" t="s">
        <v>596</v>
      </c>
      <c r="G2815" s="2">
        <v>-0.33</v>
      </c>
    </row>
    <row r="2816" spans="1:7" x14ac:dyDescent="0.25">
      <c r="A2816" s="1">
        <v>44970</v>
      </c>
      <c r="B2816" s="3">
        <v>21772.6</v>
      </c>
      <c r="C2816" s="3">
        <v>21782.7</v>
      </c>
      <c r="D2816" s="3">
        <v>21887.5</v>
      </c>
      <c r="E2816" s="3">
        <v>21418.7</v>
      </c>
      <c r="F2816" t="s">
        <v>595</v>
      </c>
      <c r="G2816" s="2">
        <v>-7.0000000000000007E-2</v>
      </c>
    </row>
    <row r="2817" spans="1:7" x14ac:dyDescent="0.25">
      <c r="A2817" s="1">
        <v>44971</v>
      </c>
      <c r="B2817" s="3">
        <v>22198.5</v>
      </c>
      <c r="C2817" s="3">
        <v>21776.9</v>
      </c>
      <c r="D2817" s="3">
        <v>22308.6</v>
      </c>
      <c r="E2817" s="3">
        <v>21556.2</v>
      </c>
      <c r="F2817" t="s">
        <v>594</v>
      </c>
      <c r="G2817" s="2">
        <v>1.96</v>
      </c>
    </row>
    <row r="2818" spans="1:7" x14ac:dyDescent="0.25">
      <c r="A2818" s="1">
        <v>44972</v>
      </c>
      <c r="B2818" s="3">
        <v>24327.9</v>
      </c>
      <c r="C2818" s="3">
        <v>22198.5</v>
      </c>
      <c r="D2818" s="3">
        <v>24330.9</v>
      </c>
      <c r="E2818" s="3">
        <v>22050.799999999999</v>
      </c>
      <c r="F2818" t="s">
        <v>593</v>
      </c>
      <c r="G2818" s="2">
        <v>9.59</v>
      </c>
    </row>
    <row r="2819" spans="1:7" x14ac:dyDescent="0.25">
      <c r="A2819" s="1">
        <v>44973</v>
      </c>
      <c r="B2819" s="3">
        <v>23539.599999999999</v>
      </c>
      <c r="C2819" s="3">
        <v>24328.1</v>
      </c>
      <c r="D2819" s="3">
        <v>25233.8</v>
      </c>
      <c r="E2819" s="3">
        <v>23525.9</v>
      </c>
      <c r="F2819" t="s">
        <v>592</v>
      </c>
      <c r="G2819" s="2">
        <v>-3.24</v>
      </c>
    </row>
    <row r="2820" spans="1:7" x14ac:dyDescent="0.25">
      <c r="A2820" s="1">
        <v>44974</v>
      </c>
      <c r="B2820" s="3">
        <v>24573.5</v>
      </c>
      <c r="C2820" s="3">
        <v>23538.2</v>
      </c>
      <c r="D2820" s="3">
        <v>24984.7</v>
      </c>
      <c r="E2820" s="3">
        <v>23373</v>
      </c>
      <c r="F2820" t="s">
        <v>591</v>
      </c>
      <c r="G2820" s="2">
        <v>4.3899999999999997</v>
      </c>
    </row>
    <row r="2821" spans="1:7" x14ac:dyDescent="0.25">
      <c r="A2821" s="1">
        <v>44975</v>
      </c>
      <c r="B2821" s="3">
        <v>24631.4</v>
      </c>
      <c r="C2821" s="3">
        <v>24573.5</v>
      </c>
      <c r="D2821" s="3">
        <v>24838.9</v>
      </c>
      <c r="E2821" s="3">
        <v>24457</v>
      </c>
      <c r="F2821" t="s">
        <v>590</v>
      </c>
      <c r="G2821" s="2">
        <v>0.24</v>
      </c>
    </row>
    <row r="2822" spans="1:7" x14ac:dyDescent="0.25">
      <c r="A2822" s="1">
        <v>44976</v>
      </c>
      <c r="B2822" s="3">
        <v>24302.9</v>
      </c>
      <c r="C2822" s="3">
        <v>24631.3</v>
      </c>
      <c r="D2822" s="3">
        <v>25175.200000000001</v>
      </c>
      <c r="E2822" s="3">
        <v>24273.7</v>
      </c>
      <c r="F2822" t="s">
        <v>589</v>
      </c>
      <c r="G2822" s="2">
        <v>-1.33</v>
      </c>
    </row>
    <row r="2823" spans="1:7" x14ac:dyDescent="0.25">
      <c r="A2823" s="1">
        <v>44977</v>
      </c>
      <c r="B2823" s="3">
        <v>24839.5</v>
      </c>
      <c r="C2823" s="3">
        <v>24302.799999999999</v>
      </c>
      <c r="D2823" s="3">
        <v>25085.4</v>
      </c>
      <c r="E2823" s="3">
        <v>23868.6</v>
      </c>
      <c r="F2823" t="s">
        <v>588</v>
      </c>
      <c r="G2823" s="2">
        <v>2.21</v>
      </c>
    </row>
    <row r="2824" spans="1:7" x14ac:dyDescent="0.25">
      <c r="A2824" s="1">
        <v>44978</v>
      </c>
      <c r="B2824" s="3">
        <v>24450.7</v>
      </c>
      <c r="C2824" s="3">
        <v>24839.5</v>
      </c>
      <c r="D2824" s="3">
        <v>25236.799999999999</v>
      </c>
      <c r="E2824" s="3">
        <v>24160.799999999999</v>
      </c>
      <c r="F2824" t="s">
        <v>587</v>
      </c>
      <c r="G2824" s="2">
        <v>-1.57</v>
      </c>
    </row>
    <row r="2825" spans="1:7" x14ac:dyDescent="0.25">
      <c r="A2825" s="1">
        <v>44979</v>
      </c>
      <c r="B2825" s="3">
        <v>24186.6</v>
      </c>
      <c r="C2825" s="3">
        <v>24450.7</v>
      </c>
      <c r="D2825" s="3">
        <v>24474.3</v>
      </c>
      <c r="E2825" s="3">
        <v>23593.4</v>
      </c>
      <c r="F2825" t="s">
        <v>586</v>
      </c>
      <c r="G2825" s="2">
        <v>-1.08</v>
      </c>
    </row>
    <row r="2826" spans="1:7" x14ac:dyDescent="0.25">
      <c r="A2826" s="1">
        <v>44980</v>
      </c>
      <c r="B2826" s="3">
        <v>23936.3</v>
      </c>
      <c r="C2826" s="3">
        <v>24186.6</v>
      </c>
      <c r="D2826" s="3">
        <v>24590.400000000001</v>
      </c>
      <c r="E2826" s="3">
        <v>23637.9</v>
      </c>
      <c r="F2826" t="s">
        <v>585</v>
      </c>
      <c r="G2826" s="2">
        <v>-1.03</v>
      </c>
    </row>
    <row r="2827" spans="1:7" x14ac:dyDescent="0.25">
      <c r="A2827" s="1">
        <v>44981</v>
      </c>
      <c r="B2827" s="3">
        <v>23191.5</v>
      </c>
      <c r="C2827" s="3">
        <v>23936.400000000001</v>
      </c>
      <c r="D2827" s="3">
        <v>24123.4</v>
      </c>
      <c r="E2827" s="3">
        <v>22970.3</v>
      </c>
      <c r="F2827" t="s">
        <v>584</v>
      </c>
      <c r="G2827" s="2">
        <v>-3.11</v>
      </c>
    </row>
    <row r="2828" spans="1:7" x14ac:dyDescent="0.25">
      <c r="A2828" s="1">
        <v>44982</v>
      </c>
      <c r="B2828" s="3">
        <v>23166.1</v>
      </c>
      <c r="C2828" s="3">
        <v>23191.3</v>
      </c>
      <c r="D2828" s="3">
        <v>23215.3</v>
      </c>
      <c r="E2828" s="3">
        <v>22777.4</v>
      </c>
      <c r="F2828" t="s">
        <v>583</v>
      </c>
      <c r="G2828" s="2">
        <v>-0.11</v>
      </c>
    </row>
    <row r="2829" spans="1:7" x14ac:dyDescent="0.25">
      <c r="A2829" s="1">
        <v>44983</v>
      </c>
      <c r="B2829" s="3">
        <v>23558.7</v>
      </c>
      <c r="C2829" s="3">
        <v>23166.1</v>
      </c>
      <c r="D2829" s="3">
        <v>23671.8</v>
      </c>
      <c r="E2829" s="3">
        <v>23066</v>
      </c>
      <c r="F2829" t="s">
        <v>582</v>
      </c>
      <c r="G2829" s="2">
        <v>1.69</v>
      </c>
    </row>
    <row r="2830" spans="1:7" x14ac:dyDescent="0.25">
      <c r="A2830" s="1">
        <v>44984</v>
      </c>
      <c r="B2830" s="3">
        <v>23494.1</v>
      </c>
      <c r="C2830" s="3">
        <v>23558.7</v>
      </c>
      <c r="D2830" s="3">
        <v>23876.2</v>
      </c>
      <c r="E2830" s="3">
        <v>23166.799999999999</v>
      </c>
      <c r="F2830" t="s">
        <v>581</v>
      </c>
      <c r="G2830" s="2">
        <v>-0.27</v>
      </c>
    </row>
    <row r="2831" spans="1:7" x14ac:dyDescent="0.25">
      <c r="A2831" s="1">
        <v>44985</v>
      </c>
      <c r="B2831" s="3">
        <v>23130.5</v>
      </c>
      <c r="C2831" s="3">
        <v>23494</v>
      </c>
      <c r="D2831" s="3">
        <v>23595</v>
      </c>
      <c r="E2831" s="3">
        <v>23033.8</v>
      </c>
      <c r="F2831" t="s">
        <v>580</v>
      </c>
      <c r="G2831" s="2">
        <v>-1.55</v>
      </c>
    </row>
    <row r="2832" spans="1:7" x14ac:dyDescent="0.25">
      <c r="A2832" s="1">
        <v>44986</v>
      </c>
      <c r="B2832" s="3">
        <v>23642.2</v>
      </c>
      <c r="C2832" s="3">
        <v>23130.6</v>
      </c>
      <c r="D2832" s="3">
        <v>23914.1</v>
      </c>
      <c r="E2832" s="3">
        <v>23025.3</v>
      </c>
      <c r="F2832" t="s">
        <v>579</v>
      </c>
      <c r="G2832" s="2">
        <v>2.21</v>
      </c>
    </row>
    <row r="2833" spans="1:7" x14ac:dyDescent="0.25">
      <c r="A2833" s="1">
        <v>44987</v>
      </c>
      <c r="B2833" s="3">
        <v>23465.4</v>
      </c>
      <c r="C2833" s="3">
        <v>23642.2</v>
      </c>
      <c r="D2833" s="3">
        <v>23780.5</v>
      </c>
      <c r="E2833" s="3">
        <v>23208.7</v>
      </c>
      <c r="F2833" t="s">
        <v>578</v>
      </c>
      <c r="G2833" s="2">
        <v>-0.75</v>
      </c>
    </row>
    <row r="2834" spans="1:7" x14ac:dyDescent="0.25">
      <c r="A2834" s="1">
        <v>44988</v>
      </c>
      <c r="B2834" s="3">
        <v>22354.400000000001</v>
      </c>
      <c r="C2834" s="3">
        <v>23465.599999999999</v>
      </c>
      <c r="D2834" s="3">
        <v>23473.4</v>
      </c>
      <c r="E2834" s="3">
        <v>22051.9</v>
      </c>
      <c r="F2834" t="s">
        <v>577</v>
      </c>
      <c r="G2834" s="2">
        <v>-4.7300000000000004</v>
      </c>
    </row>
    <row r="2835" spans="1:7" x14ac:dyDescent="0.25">
      <c r="A2835" s="1">
        <v>44989</v>
      </c>
      <c r="B2835" s="3">
        <v>22347.1</v>
      </c>
      <c r="C2835" s="3">
        <v>22354.7</v>
      </c>
      <c r="D2835" s="3">
        <v>22403.7</v>
      </c>
      <c r="E2835" s="3">
        <v>22167.4</v>
      </c>
      <c r="F2835" t="s">
        <v>576</v>
      </c>
      <c r="G2835" s="2">
        <v>-0.03</v>
      </c>
    </row>
    <row r="2836" spans="1:7" x14ac:dyDescent="0.25">
      <c r="A2836" s="1">
        <v>44990</v>
      </c>
      <c r="B2836" s="3">
        <v>22428.3</v>
      </c>
      <c r="C2836" s="3">
        <v>22347.1</v>
      </c>
      <c r="D2836" s="3">
        <v>22636.7</v>
      </c>
      <c r="E2836" s="3">
        <v>22213.5</v>
      </c>
      <c r="F2836" t="s">
        <v>575</v>
      </c>
      <c r="G2836" s="2">
        <v>0.36</v>
      </c>
    </row>
    <row r="2837" spans="1:7" x14ac:dyDescent="0.25">
      <c r="A2837" s="1">
        <v>44991</v>
      </c>
      <c r="B2837" s="3">
        <v>22410</v>
      </c>
      <c r="C2837" s="3">
        <v>22428.2</v>
      </c>
      <c r="D2837" s="3">
        <v>22595.4</v>
      </c>
      <c r="E2837" s="3">
        <v>22320.1</v>
      </c>
      <c r="F2837" t="s">
        <v>574</v>
      </c>
      <c r="G2837" s="2">
        <v>-0.08</v>
      </c>
    </row>
    <row r="2838" spans="1:7" x14ac:dyDescent="0.25">
      <c r="A2838" s="1">
        <v>44992</v>
      </c>
      <c r="B2838" s="3">
        <v>22197.8</v>
      </c>
      <c r="C2838" s="3">
        <v>22410.1</v>
      </c>
      <c r="D2838" s="3">
        <v>22535.1</v>
      </c>
      <c r="E2838" s="3">
        <v>21968.6</v>
      </c>
      <c r="F2838" t="s">
        <v>573</v>
      </c>
      <c r="G2838" s="2">
        <v>-0.95</v>
      </c>
    </row>
    <row r="2839" spans="1:7" x14ac:dyDescent="0.25">
      <c r="A2839" s="1">
        <v>44993</v>
      </c>
      <c r="B2839" s="3">
        <v>21710.799999999999</v>
      </c>
      <c r="C2839" s="3">
        <v>22197.8</v>
      </c>
      <c r="D2839" s="3">
        <v>22274.3</v>
      </c>
      <c r="E2839" s="3">
        <v>21661.3</v>
      </c>
      <c r="F2839" t="s">
        <v>572</v>
      </c>
      <c r="G2839" s="2">
        <v>-2.19</v>
      </c>
    </row>
    <row r="2840" spans="1:7" x14ac:dyDescent="0.25">
      <c r="A2840" s="1">
        <v>44994</v>
      </c>
      <c r="B2840" s="3">
        <v>20361.8</v>
      </c>
      <c r="C2840" s="3">
        <v>21710.799999999999</v>
      </c>
      <c r="D2840" s="3">
        <v>21826.5</v>
      </c>
      <c r="E2840" s="3">
        <v>20079.599999999999</v>
      </c>
      <c r="F2840" t="s">
        <v>571</v>
      </c>
      <c r="G2840" s="2">
        <v>-6.21</v>
      </c>
    </row>
    <row r="2841" spans="1:7" x14ac:dyDescent="0.25">
      <c r="A2841" s="1">
        <v>44995</v>
      </c>
      <c r="B2841" s="3">
        <v>20156.7</v>
      </c>
      <c r="C2841" s="3">
        <v>20362</v>
      </c>
      <c r="D2841" s="3">
        <v>20362.599999999999</v>
      </c>
      <c r="E2841" s="3">
        <v>19591.8</v>
      </c>
      <c r="F2841" t="s">
        <v>570</v>
      </c>
      <c r="G2841" s="2">
        <v>-1.01</v>
      </c>
    </row>
    <row r="2842" spans="1:7" x14ac:dyDescent="0.25">
      <c r="A2842" s="1">
        <v>44996</v>
      </c>
      <c r="B2842" s="3">
        <v>20467.5</v>
      </c>
      <c r="C2842" s="3">
        <v>20156.5</v>
      </c>
      <c r="D2842" s="3">
        <v>20669.5</v>
      </c>
      <c r="E2842" s="3">
        <v>19796.7</v>
      </c>
      <c r="F2842" t="s">
        <v>569</v>
      </c>
      <c r="G2842" s="2">
        <v>1.54</v>
      </c>
    </row>
    <row r="2843" spans="1:7" x14ac:dyDescent="0.25">
      <c r="A2843" s="1">
        <v>44997</v>
      </c>
      <c r="B2843" s="3">
        <v>21994.799999999999</v>
      </c>
      <c r="C2843" s="3">
        <v>20465</v>
      </c>
      <c r="D2843" s="3">
        <v>22028.6</v>
      </c>
      <c r="E2843" s="3">
        <v>20294.2</v>
      </c>
      <c r="F2843" t="s">
        <v>568</v>
      </c>
      <c r="G2843" s="2">
        <v>7.46</v>
      </c>
    </row>
    <row r="2844" spans="1:7" x14ac:dyDescent="0.25">
      <c r="A2844" s="1">
        <v>44998</v>
      </c>
      <c r="B2844" s="3">
        <v>24114.400000000001</v>
      </c>
      <c r="C2844" s="3">
        <v>21994.799999999999</v>
      </c>
      <c r="D2844" s="3">
        <v>24406.2</v>
      </c>
      <c r="E2844" s="3">
        <v>21859.599999999999</v>
      </c>
      <c r="F2844" t="s">
        <v>567</v>
      </c>
      <c r="G2844" s="2">
        <v>9.64</v>
      </c>
    </row>
    <row r="2845" spans="1:7" x14ac:dyDescent="0.25">
      <c r="A2845" s="1">
        <v>44999</v>
      </c>
      <c r="B2845" s="3">
        <v>24699.7</v>
      </c>
      <c r="C2845" s="3">
        <v>24121.5</v>
      </c>
      <c r="D2845" s="3">
        <v>26365.9</v>
      </c>
      <c r="E2845" s="3">
        <v>23994.6</v>
      </c>
      <c r="F2845" t="s">
        <v>566</v>
      </c>
      <c r="G2845" s="2">
        <v>2.4300000000000002</v>
      </c>
    </row>
    <row r="2846" spans="1:7" x14ac:dyDescent="0.25">
      <c r="A2846" s="1">
        <v>45000</v>
      </c>
      <c r="B2846" s="3">
        <v>24282.7</v>
      </c>
      <c r="C2846" s="3">
        <v>24699.599999999999</v>
      </c>
      <c r="D2846" s="3">
        <v>25108.9</v>
      </c>
      <c r="E2846" s="3">
        <v>23932.400000000001</v>
      </c>
      <c r="F2846" t="s">
        <v>565</v>
      </c>
      <c r="G2846" s="2">
        <v>-1.69</v>
      </c>
    </row>
    <row r="2847" spans="1:7" x14ac:dyDescent="0.25">
      <c r="A2847" s="1">
        <v>45001</v>
      </c>
      <c r="B2847" s="3">
        <v>25004.1</v>
      </c>
      <c r="C2847" s="3">
        <v>24283.200000000001</v>
      </c>
      <c r="D2847" s="3">
        <v>25139</v>
      </c>
      <c r="E2847" s="3">
        <v>24147.9</v>
      </c>
      <c r="F2847" t="s">
        <v>564</v>
      </c>
      <c r="G2847" s="2">
        <v>2.97</v>
      </c>
    </row>
    <row r="2848" spans="1:7" x14ac:dyDescent="0.25">
      <c r="A2848" s="1">
        <v>45002</v>
      </c>
      <c r="B2848" s="3">
        <v>27391.8</v>
      </c>
      <c r="C2848" s="3">
        <v>25004.400000000001</v>
      </c>
      <c r="D2848" s="3">
        <v>27742.2</v>
      </c>
      <c r="E2848" s="3">
        <v>24900.1</v>
      </c>
      <c r="F2848" t="s">
        <v>563</v>
      </c>
      <c r="G2848" s="2">
        <v>9.5500000000000007</v>
      </c>
    </row>
    <row r="2849" spans="1:7" x14ac:dyDescent="0.25">
      <c r="A2849" s="1">
        <v>45003</v>
      </c>
      <c r="B2849" s="3">
        <v>26914.5</v>
      </c>
      <c r="C2849" s="3">
        <v>27391.9</v>
      </c>
      <c r="D2849" s="3">
        <v>27659.1</v>
      </c>
      <c r="E2849" s="3">
        <v>26688.7</v>
      </c>
      <c r="F2849" t="s">
        <v>562</v>
      </c>
      <c r="G2849" s="2">
        <v>-1.74</v>
      </c>
    </row>
    <row r="2850" spans="1:7" x14ac:dyDescent="0.25">
      <c r="A2850" s="1">
        <v>45004</v>
      </c>
      <c r="B2850" s="3">
        <v>27958.7</v>
      </c>
      <c r="C2850" s="3">
        <v>26914.5</v>
      </c>
      <c r="D2850" s="3">
        <v>28347.3</v>
      </c>
      <c r="E2850" s="3">
        <v>26844.6</v>
      </c>
      <c r="F2850" t="s">
        <v>561</v>
      </c>
      <c r="G2850" s="2">
        <v>3.88</v>
      </c>
    </row>
    <row r="2851" spans="1:7" x14ac:dyDescent="0.25">
      <c r="A2851" s="1">
        <v>45005</v>
      </c>
      <c r="B2851" s="3">
        <v>27720.5</v>
      </c>
      <c r="C2851" s="3">
        <v>27958.9</v>
      </c>
      <c r="D2851" s="3">
        <v>28457.8</v>
      </c>
      <c r="E2851" s="3">
        <v>27157</v>
      </c>
      <c r="F2851" t="s">
        <v>560</v>
      </c>
      <c r="G2851" s="2">
        <v>-0.85</v>
      </c>
    </row>
    <row r="2852" spans="1:7" x14ac:dyDescent="0.25">
      <c r="A2852" s="1">
        <v>45006</v>
      </c>
      <c r="B2852" s="3">
        <v>28114</v>
      </c>
      <c r="C2852" s="3">
        <v>27719.8</v>
      </c>
      <c r="D2852" s="3">
        <v>28437.8</v>
      </c>
      <c r="E2852" s="3">
        <v>27350.6</v>
      </c>
      <c r="F2852" t="s">
        <v>559</v>
      </c>
      <c r="G2852" s="2">
        <v>1.42</v>
      </c>
    </row>
    <row r="2853" spans="1:7" x14ac:dyDescent="0.25">
      <c r="A2853" s="1">
        <v>45007</v>
      </c>
      <c r="B2853" s="3">
        <v>27261.7</v>
      </c>
      <c r="C2853" s="3">
        <v>28114.2</v>
      </c>
      <c r="D2853" s="3">
        <v>28760.3</v>
      </c>
      <c r="E2853" s="3">
        <v>26668.7</v>
      </c>
      <c r="F2853" t="s">
        <v>558</v>
      </c>
      <c r="G2853" s="2">
        <v>-3.03</v>
      </c>
    </row>
    <row r="2854" spans="1:7" x14ac:dyDescent="0.25">
      <c r="A2854" s="1">
        <v>45008</v>
      </c>
      <c r="B2854" s="3">
        <v>28310.7</v>
      </c>
      <c r="C2854" s="3">
        <v>27262.799999999999</v>
      </c>
      <c r="D2854" s="3">
        <v>28734.1</v>
      </c>
      <c r="E2854" s="3">
        <v>27144.6</v>
      </c>
      <c r="F2854" t="s">
        <v>557</v>
      </c>
      <c r="G2854" s="2">
        <v>3.85</v>
      </c>
    </row>
    <row r="2855" spans="1:7" x14ac:dyDescent="0.25">
      <c r="A2855" s="1">
        <v>45009</v>
      </c>
      <c r="B2855" s="3">
        <v>27462.2</v>
      </c>
      <c r="C2855" s="3">
        <v>28306.9</v>
      </c>
      <c r="D2855" s="3">
        <v>28374.5</v>
      </c>
      <c r="E2855" s="3">
        <v>27026.5</v>
      </c>
      <c r="F2855" t="s">
        <v>556</v>
      </c>
      <c r="G2855" s="2">
        <v>-3</v>
      </c>
    </row>
    <row r="2856" spans="1:7" x14ac:dyDescent="0.25">
      <c r="A2856" s="1">
        <v>45010</v>
      </c>
      <c r="B2856" s="3">
        <v>27475.599999999999</v>
      </c>
      <c r="C2856" s="3">
        <v>27462.2</v>
      </c>
      <c r="D2856" s="3">
        <v>27761.9</v>
      </c>
      <c r="E2856" s="3">
        <v>27176.7</v>
      </c>
      <c r="F2856" t="s">
        <v>555</v>
      </c>
      <c r="G2856" s="2">
        <v>0.05</v>
      </c>
    </row>
    <row r="2857" spans="1:7" x14ac:dyDescent="0.25">
      <c r="A2857" s="1">
        <v>45011</v>
      </c>
      <c r="B2857" s="3">
        <v>27973.5</v>
      </c>
      <c r="C2857" s="3">
        <v>27474.9</v>
      </c>
      <c r="D2857" s="3">
        <v>28153.7</v>
      </c>
      <c r="E2857" s="3">
        <v>27429.1</v>
      </c>
      <c r="F2857" t="s">
        <v>554</v>
      </c>
      <c r="G2857" s="2">
        <v>1.81</v>
      </c>
    </row>
    <row r="2858" spans="1:7" x14ac:dyDescent="0.25">
      <c r="A2858" s="1">
        <v>45012</v>
      </c>
      <c r="B2858" s="3">
        <v>27129.8</v>
      </c>
      <c r="C2858" s="3">
        <v>27974.799999999999</v>
      </c>
      <c r="D2858" s="3">
        <v>28023.3</v>
      </c>
      <c r="E2858" s="3">
        <v>26611.5</v>
      </c>
      <c r="F2858" t="s">
        <v>553</v>
      </c>
      <c r="G2858" s="2">
        <v>-3.02</v>
      </c>
    </row>
    <row r="2859" spans="1:7" x14ac:dyDescent="0.25">
      <c r="A2859" s="1">
        <v>45013</v>
      </c>
      <c r="B2859" s="3">
        <v>27262.2</v>
      </c>
      <c r="C2859" s="3">
        <v>27127.8</v>
      </c>
      <c r="D2859" s="3">
        <v>27465</v>
      </c>
      <c r="E2859" s="3">
        <v>26665.599999999999</v>
      </c>
      <c r="F2859" t="s">
        <v>552</v>
      </c>
      <c r="G2859" s="2">
        <v>0.49</v>
      </c>
    </row>
    <row r="2860" spans="1:7" x14ac:dyDescent="0.25">
      <c r="A2860" s="1">
        <v>45014</v>
      </c>
      <c r="B2860" s="3">
        <v>28350.400000000001</v>
      </c>
      <c r="C2860" s="3">
        <v>27262.9</v>
      </c>
      <c r="D2860" s="3">
        <v>28627.4</v>
      </c>
      <c r="E2860" s="3">
        <v>27249.8</v>
      </c>
      <c r="F2860" t="s">
        <v>551</v>
      </c>
      <c r="G2860" s="2">
        <v>3.99</v>
      </c>
    </row>
    <row r="2861" spans="1:7" x14ac:dyDescent="0.25">
      <c r="A2861" s="1">
        <v>45015</v>
      </c>
      <c r="B2861" s="3">
        <v>28029.5</v>
      </c>
      <c r="C2861" s="3">
        <v>28350.3</v>
      </c>
      <c r="D2861" s="3">
        <v>29160.400000000001</v>
      </c>
      <c r="E2861" s="3">
        <v>27716.7</v>
      </c>
      <c r="F2861" t="s">
        <v>550</v>
      </c>
      <c r="G2861" s="2">
        <v>-1.1299999999999999</v>
      </c>
    </row>
    <row r="2862" spans="1:7" x14ac:dyDescent="0.25">
      <c r="A2862" s="1">
        <v>45016</v>
      </c>
      <c r="B2862" s="3">
        <v>28473.7</v>
      </c>
      <c r="C2862" s="3">
        <v>28029.3</v>
      </c>
      <c r="D2862" s="3">
        <v>28646.3</v>
      </c>
      <c r="E2862" s="3">
        <v>27587.5</v>
      </c>
      <c r="F2862" t="s">
        <v>549</v>
      </c>
      <c r="G2862" s="2">
        <v>1.58</v>
      </c>
    </row>
    <row r="2863" spans="1:7" x14ac:dyDescent="0.25">
      <c r="A2863" s="1">
        <v>45017</v>
      </c>
      <c r="B2863" s="3">
        <v>28456.1</v>
      </c>
      <c r="C2863" s="3">
        <v>28473.7</v>
      </c>
      <c r="D2863" s="3">
        <v>28795.1</v>
      </c>
      <c r="E2863" s="3">
        <v>28285.599999999999</v>
      </c>
      <c r="F2863" t="s">
        <v>548</v>
      </c>
      <c r="G2863" s="2">
        <v>-0.06</v>
      </c>
    </row>
    <row r="2864" spans="1:7" x14ac:dyDescent="0.25">
      <c r="A2864" s="1">
        <v>45018</v>
      </c>
      <c r="B2864" s="3">
        <v>28198.3</v>
      </c>
      <c r="C2864" s="3">
        <v>28456.1</v>
      </c>
      <c r="D2864" s="3">
        <v>28522.799999999999</v>
      </c>
      <c r="E2864" s="3">
        <v>27871.7</v>
      </c>
      <c r="F2864" t="s">
        <v>547</v>
      </c>
      <c r="G2864" s="2">
        <v>-0.91</v>
      </c>
    </row>
    <row r="2865" spans="1:7" x14ac:dyDescent="0.25">
      <c r="A2865" s="1">
        <v>45019</v>
      </c>
      <c r="B2865" s="3">
        <v>27802.1</v>
      </c>
      <c r="C2865" s="3">
        <v>28194.7</v>
      </c>
      <c r="D2865" s="3">
        <v>28458.400000000001</v>
      </c>
      <c r="E2865" s="3">
        <v>27256.9</v>
      </c>
      <c r="F2865" t="s">
        <v>546</v>
      </c>
      <c r="G2865" s="2">
        <v>-1.41</v>
      </c>
    </row>
    <row r="2866" spans="1:7" x14ac:dyDescent="0.25">
      <c r="A2866" s="1">
        <v>45020</v>
      </c>
      <c r="B2866" s="3">
        <v>28164.400000000001</v>
      </c>
      <c r="C2866" s="3">
        <v>27802.2</v>
      </c>
      <c r="D2866" s="3">
        <v>28429.1</v>
      </c>
      <c r="E2866" s="3">
        <v>27668.9</v>
      </c>
      <c r="F2866" t="s">
        <v>545</v>
      </c>
      <c r="G2866" s="2">
        <v>1.3</v>
      </c>
    </row>
    <row r="2867" spans="1:7" x14ac:dyDescent="0.25">
      <c r="A2867" s="1">
        <v>45021</v>
      </c>
      <c r="B2867" s="3">
        <v>28173.5</v>
      </c>
      <c r="C2867" s="3">
        <v>28164.400000000001</v>
      </c>
      <c r="D2867" s="3">
        <v>28744.400000000001</v>
      </c>
      <c r="E2867" s="3">
        <v>27823.5</v>
      </c>
      <c r="F2867" t="s">
        <v>544</v>
      </c>
      <c r="G2867" s="2">
        <v>0.03</v>
      </c>
    </row>
    <row r="2868" spans="1:7" x14ac:dyDescent="0.25">
      <c r="A2868" s="1">
        <v>45022</v>
      </c>
      <c r="B2868" s="3">
        <v>28036.7</v>
      </c>
      <c r="C2868" s="3">
        <v>28173.5</v>
      </c>
      <c r="D2868" s="3">
        <v>28173.5</v>
      </c>
      <c r="E2868" s="3">
        <v>27734.5</v>
      </c>
      <c r="F2868" t="s">
        <v>543</v>
      </c>
      <c r="G2868" s="2">
        <v>-0.49</v>
      </c>
    </row>
    <row r="2869" spans="1:7" x14ac:dyDescent="0.25">
      <c r="A2869" s="1">
        <v>45023</v>
      </c>
      <c r="B2869" s="3">
        <v>27910.400000000001</v>
      </c>
      <c r="C2869" s="3">
        <v>28037.599999999999</v>
      </c>
      <c r="D2869" s="3">
        <v>28102.5</v>
      </c>
      <c r="E2869" s="3">
        <v>27779.4</v>
      </c>
      <c r="F2869" t="s">
        <v>542</v>
      </c>
      <c r="G2869" s="2">
        <v>-0.45</v>
      </c>
    </row>
    <row r="2870" spans="1:7" x14ac:dyDescent="0.25">
      <c r="A2870" s="1">
        <v>45024</v>
      </c>
      <c r="B2870" s="3">
        <v>27941.200000000001</v>
      </c>
      <c r="C2870" s="3">
        <v>27910.400000000001</v>
      </c>
      <c r="D2870" s="3">
        <v>28153.1</v>
      </c>
      <c r="E2870" s="3">
        <v>27863.8</v>
      </c>
      <c r="F2870" t="s">
        <v>541</v>
      </c>
      <c r="G2870" s="2">
        <v>0.11</v>
      </c>
    </row>
    <row r="2871" spans="1:7" x14ac:dyDescent="0.25">
      <c r="A2871" s="1">
        <v>45025</v>
      </c>
      <c r="B2871" s="3">
        <v>28326.6</v>
      </c>
      <c r="C2871" s="3">
        <v>27941.200000000001</v>
      </c>
      <c r="D2871" s="3">
        <v>28522.7</v>
      </c>
      <c r="E2871" s="3">
        <v>27809.200000000001</v>
      </c>
      <c r="F2871" t="s">
        <v>540</v>
      </c>
      <c r="G2871" s="2">
        <v>1.38</v>
      </c>
    </row>
    <row r="2872" spans="1:7" x14ac:dyDescent="0.25">
      <c r="A2872" s="1">
        <v>45026</v>
      </c>
      <c r="B2872" s="3">
        <v>29641</v>
      </c>
      <c r="C2872" s="3">
        <v>28326.5</v>
      </c>
      <c r="D2872" s="3">
        <v>29755.4</v>
      </c>
      <c r="E2872" s="3">
        <v>28182.9</v>
      </c>
      <c r="F2872" t="s">
        <v>539</v>
      </c>
      <c r="G2872" s="2">
        <v>4.6399999999999997</v>
      </c>
    </row>
    <row r="2873" spans="1:7" x14ac:dyDescent="0.25">
      <c r="A2873" s="1">
        <v>45027</v>
      </c>
      <c r="B2873" s="3">
        <v>30209.599999999999</v>
      </c>
      <c r="C2873" s="3">
        <v>29641</v>
      </c>
      <c r="D2873" s="3">
        <v>30484.6</v>
      </c>
      <c r="E2873" s="3">
        <v>29597.8</v>
      </c>
      <c r="F2873" t="s">
        <v>538</v>
      </c>
      <c r="G2873" s="2">
        <v>1.92</v>
      </c>
    </row>
    <row r="2874" spans="1:7" x14ac:dyDescent="0.25">
      <c r="A2874" s="1">
        <v>45028</v>
      </c>
      <c r="B2874" s="3">
        <v>29886.400000000001</v>
      </c>
      <c r="C2874" s="3">
        <v>30209.8</v>
      </c>
      <c r="D2874" s="3">
        <v>30473</v>
      </c>
      <c r="E2874" s="3">
        <v>29679.5</v>
      </c>
      <c r="F2874" t="s">
        <v>537</v>
      </c>
      <c r="G2874" s="2">
        <v>-1.07</v>
      </c>
    </row>
    <row r="2875" spans="1:7" x14ac:dyDescent="0.25">
      <c r="A2875" s="1">
        <v>45029</v>
      </c>
      <c r="B2875" s="3">
        <v>30387.4</v>
      </c>
      <c r="C2875" s="3">
        <v>29892.400000000001</v>
      </c>
      <c r="D2875" s="3">
        <v>30524.1</v>
      </c>
      <c r="E2875" s="3">
        <v>29864.5</v>
      </c>
      <c r="F2875" t="s">
        <v>536</v>
      </c>
      <c r="G2875" s="2">
        <v>1.68</v>
      </c>
    </row>
    <row r="2876" spans="1:7" x14ac:dyDescent="0.25">
      <c r="A2876" s="1">
        <v>45030</v>
      </c>
      <c r="B2876" s="3">
        <v>30472.5</v>
      </c>
      <c r="C2876" s="3">
        <v>30387.4</v>
      </c>
      <c r="D2876" s="3">
        <v>30964.9</v>
      </c>
      <c r="E2876" s="3">
        <v>30026</v>
      </c>
      <c r="F2876" t="s">
        <v>535</v>
      </c>
      <c r="G2876" s="2">
        <v>0.28000000000000003</v>
      </c>
    </row>
    <row r="2877" spans="1:7" x14ac:dyDescent="0.25">
      <c r="A2877" s="1">
        <v>45031</v>
      </c>
      <c r="B2877" s="3">
        <v>30299.599999999999</v>
      </c>
      <c r="C2877" s="3">
        <v>30472.6</v>
      </c>
      <c r="D2877" s="3">
        <v>30586.5</v>
      </c>
      <c r="E2877" s="3">
        <v>30208.799999999999</v>
      </c>
      <c r="F2877" t="s">
        <v>534</v>
      </c>
      <c r="G2877" s="2">
        <v>-0.56999999999999995</v>
      </c>
    </row>
    <row r="2878" spans="1:7" x14ac:dyDescent="0.25">
      <c r="A2878" s="1">
        <v>45032</v>
      </c>
      <c r="B2878" s="3">
        <v>30310.3</v>
      </c>
      <c r="C2878" s="3">
        <v>30299.200000000001</v>
      </c>
      <c r="D2878" s="3">
        <v>30545.3</v>
      </c>
      <c r="E2878" s="3">
        <v>30134.6</v>
      </c>
      <c r="F2878" t="s">
        <v>533</v>
      </c>
      <c r="G2878" s="2">
        <v>0.04</v>
      </c>
    </row>
    <row r="2879" spans="1:7" x14ac:dyDescent="0.25">
      <c r="A2879" s="1">
        <v>45033</v>
      </c>
      <c r="B2879" s="3">
        <v>29434.9</v>
      </c>
      <c r="C2879" s="3">
        <v>30310.799999999999</v>
      </c>
      <c r="D2879" s="3">
        <v>30312.2</v>
      </c>
      <c r="E2879" s="3">
        <v>29274</v>
      </c>
      <c r="F2879" t="s">
        <v>532</v>
      </c>
      <c r="G2879" s="2">
        <v>-2.89</v>
      </c>
    </row>
    <row r="2880" spans="1:7" x14ac:dyDescent="0.25">
      <c r="A2880" s="1">
        <v>45034</v>
      </c>
      <c r="B2880" s="3">
        <v>30382.2</v>
      </c>
      <c r="C2880" s="3">
        <v>29434.1</v>
      </c>
      <c r="D2880" s="3">
        <v>30470.1</v>
      </c>
      <c r="E2880" s="3">
        <v>29149.200000000001</v>
      </c>
      <c r="F2880" t="s">
        <v>531</v>
      </c>
      <c r="G2880" s="2">
        <v>3.22</v>
      </c>
    </row>
    <row r="2881" spans="1:7" x14ac:dyDescent="0.25">
      <c r="A2881" s="1">
        <v>45035</v>
      </c>
      <c r="B2881" s="3">
        <v>28813.7</v>
      </c>
      <c r="C2881" s="3">
        <v>30382.2</v>
      </c>
      <c r="D2881" s="3">
        <v>30408.400000000001</v>
      </c>
      <c r="E2881" s="3">
        <v>28641.1</v>
      </c>
      <c r="F2881" t="s">
        <v>530</v>
      </c>
      <c r="G2881" s="2">
        <v>-5.16</v>
      </c>
    </row>
    <row r="2882" spans="1:7" x14ac:dyDescent="0.25">
      <c r="A2882" s="1">
        <v>45036</v>
      </c>
      <c r="B2882" s="3">
        <v>28240.5</v>
      </c>
      <c r="C2882" s="3">
        <v>28813.7</v>
      </c>
      <c r="D2882" s="3">
        <v>29082.1</v>
      </c>
      <c r="E2882" s="3">
        <v>28032.400000000001</v>
      </c>
      <c r="F2882" t="s">
        <v>529</v>
      </c>
      <c r="G2882" s="2">
        <v>-1.99</v>
      </c>
    </row>
    <row r="2883" spans="1:7" x14ac:dyDescent="0.25">
      <c r="A2883" s="1">
        <v>45037</v>
      </c>
      <c r="B2883" s="3">
        <v>27264.799999999999</v>
      </c>
      <c r="C2883" s="3">
        <v>28240.5</v>
      </c>
      <c r="D2883" s="3">
        <v>28353.4</v>
      </c>
      <c r="E2883" s="3">
        <v>27171.1</v>
      </c>
      <c r="F2883" t="s">
        <v>528</v>
      </c>
      <c r="G2883" s="2">
        <v>-3.46</v>
      </c>
    </row>
    <row r="2884" spans="1:7" x14ac:dyDescent="0.25">
      <c r="A2884" s="1">
        <v>45038</v>
      </c>
      <c r="B2884" s="3">
        <v>27813.9</v>
      </c>
      <c r="C2884" s="3">
        <v>27264.799999999999</v>
      </c>
      <c r="D2884" s="3">
        <v>27872</v>
      </c>
      <c r="E2884" s="3">
        <v>27165.7</v>
      </c>
      <c r="F2884" t="s">
        <v>527</v>
      </c>
      <c r="G2884" s="2">
        <v>2.0099999999999998</v>
      </c>
    </row>
    <row r="2885" spans="1:7" x14ac:dyDescent="0.25">
      <c r="A2885" s="1">
        <v>45039</v>
      </c>
      <c r="B2885" s="3">
        <v>27591.4</v>
      </c>
      <c r="C2885" s="3">
        <v>27813.8</v>
      </c>
      <c r="D2885" s="3">
        <v>27815</v>
      </c>
      <c r="E2885" s="3">
        <v>27388.5</v>
      </c>
      <c r="F2885" t="s">
        <v>526</v>
      </c>
      <c r="G2885" s="2">
        <v>-0.8</v>
      </c>
    </row>
    <row r="2886" spans="1:7" x14ac:dyDescent="0.25">
      <c r="A2886" s="1">
        <v>45040</v>
      </c>
      <c r="B2886" s="3">
        <v>27509.3</v>
      </c>
      <c r="C2886" s="3">
        <v>27591.4</v>
      </c>
      <c r="D2886" s="3">
        <v>27978.799999999999</v>
      </c>
      <c r="E2886" s="3">
        <v>27054.3</v>
      </c>
      <c r="F2886" t="s">
        <v>525</v>
      </c>
      <c r="G2886" s="2">
        <v>-0.3</v>
      </c>
    </row>
    <row r="2887" spans="1:7" x14ac:dyDescent="0.25">
      <c r="A2887" s="1">
        <v>45041</v>
      </c>
      <c r="B2887" s="3">
        <v>28298.799999999999</v>
      </c>
      <c r="C2887" s="3">
        <v>27510.1</v>
      </c>
      <c r="D2887" s="3">
        <v>28375.599999999999</v>
      </c>
      <c r="E2887" s="3">
        <v>27201.1</v>
      </c>
      <c r="F2887" t="s">
        <v>524</v>
      </c>
      <c r="G2887" s="2">
        <v>2.87</v>
      </c>
    </row>
    <row r="2888" spans="1:7" x14ac:dyDescent="0.25">
      <c r="A2888" s="1">
        <v>45042</v>
      </c>
      <c r="B2888" s="3">
        <v>28424.6</v>
      </c>
      <c r="C2888" s="3">
        <v>28298.799999999999</v>
      </c>
      <c r="D2888" s="3">
        <v>29995.7</v>
      </c>
      <c r="E2888" s="3">
        <v>27307.8</v>
      </c>
      <c r="F2888" t="s">
        <v>523</v>
      </c>
      <c r="G2888" s="2">
        <v>0.44</v>
      </c>
    </row>
    <row r="2889" spans="1:7" x14ac:dyDescent="0.25">
      <c r="A2889" s="1">
        <v>45043</v>
      </c>
      <c r="B2889" s="3">
        <v>29475.9</v>
      </c>
      <c r="C2889" s="3">
        <v>28424.5</v>
      </c>
      <c r="D2889" s="3">
        <v>29859.8</v>
      </c>
      <c r="E2889" s="3">
        <v>28392.400000000001</v>
      </c>
      <c r="F2889" t="s">
        <v>522</v>
      </c>
      <c r="G2889" s="2">
        <v>3.7</v>
      </c>
    </row>
    <row r="2890" spans="1:7" x14ac:dyDescent="0.25">
      <c r="A2890" s="1">
        <v>45044</v>
      </c>
      <c r="B2890" s="3">
        <v>29321.8</v>
      </c>
      <c r="C2890" s="3">
        <v>29475.9</v>
      </c>
      <c r="D2890" s="3">
        <v>29587.200000000001</v>
      </c>
      <c r="E2890" s="3">
        <v>28927.8</v>
      </c>
      <c r="F2890" t="s">
        <v>521</v>
      </c>
      <c r="G2890" s="2">
        <v>-0.52</v>
      </c>
    </row>
    <row r="2891" spans="1:7" x14ac:dyDescent="0.25">
      <c r="A2891" s="1">
        <v>45045</v>
      </c>
      <c r="B2891" s="3">
        <v>29234.1</v>
      </c>
      <c r="C2891" s="3">
        <v>29318.400000000001</v>
      </c>
      <c r="D2891" s="3">
        <v>29425.5</v>
      </c>
      <c r="E2891" s="3">
        <v>29058.5</v>
      </c>
      <c r="F2891" t="s">
        <v>520</v>
      </c>
      <c r="G2891" s="2">
        <v>-0.3</v>
      </c>
    </row>
    <row r="2892" spans="1:7" x14ac:dyDescent="0.25">
      <c r="A2892" s="1">
        <v>45046</v>
      </c>
      <c r="B2892" s="3">
        <v>29252.1</v>
      </c>
      <c r="C2892" s="3">
        <v>29235.1</v>
      </c>
      <c r="D2892" s="3">
        <v>29941.3</v>
      </c>
      <c r="E2892" s="3">
        <v>29095</v>
      </c>
      <c r="F2892" t="s">
        <v>519</v>
      </c>
      <c r="G2892" s="2">
        <v>0.06</v>
      </c>
    </row>
    <row r="2893" spans="1:7" x14ac:dyDescent="0.25">
      <c r="A2893" s="1">
        <v>45047</v>
      </c>
      <c r="B2893" s="3">
        <v>28077.599999999999</v>
      </c>
      <c r="C2893" s="3">
        <v>29252.1</v>
      </c>
      <c r="D2893" s="3">
        <v>29329.599999999999</v>
      </c>
      <c r="E2893" s="3">
        <v>27685.9</v>
      </c>
      <c r="F2893" t="s">
        <v>518</v>
      </c>
      <c r="G2893" s="2">
        <v>-4.0199999999999996</v>
      </c>
    </row>
    <row r="2894" spans="1:7" x14ac:dyDescent="0.25">
      <c r="A2894" s="1">
        <v>45048</v>
      </c>
      <c r="B2894" s="3">
        <v>28669.1</v>
      </c>
      <c r="C2894" s="3">
        <v>28079</v>
      </c>
      <c r="D2894" s="3">
        <v>28877.4</v>
      </c>
      <c r="E2894" s="3">
        <v>27913.200000000001</v>
      </c>
      <c r="F2894" t="s">
        <v>517</v>
      </c>
      <c r="G2894" s="2">
        <v>2.11</v>
      </c>
    </row>
    <row r="2895" spans="1:7" x14ac:dyDescent="0.25">
      <c r="A2895" s="1">
        <v>45049</v>
      </c>
      <c r="B2895" s="3">
        <v>29023.599999999999</v>
      </c>
      <c r="C2895" s="3">
        <v>28669.1</v>
      </c>
      <c r="D2895" s="3">
        <v>29244.7</v>
      </c>
      <c r="E2895" s="3">
        <v>28164.400000000001</v>
      </c>
      <c r="F2895" t="s">
        <v>516</v>
      </c>
      <c r="G2895" s="2">
        <v>1.24</v>
      </c>
    </row>
    <row r="2896" spans="1:7" x14ac:dyDescent="0.25">
      <c r="A2896" s="1">
        <v>45050</v>
      </c>
      <c r="B2896" s="3">
        <v>28842.1</v>
      </c>
      <c r="C2896" s="3">
        <v>29023.599999999999</v>
      </c>
      <c r="D2896" s="3">
        <v>29352.7</v>
      </c>
      <c r="E2896" s="3">
        <v>28687.4</v>
      </c>
      <c r="F2896" t="s">
        <v>515</v>
      </c>
      <c r="G2896" s="2">
        <v>-0.63</v>
      </c>
    </row>
    <row r="2897" spans="1:7" x14ac:dyDescent="0.25">
      <c r="A2897" s="1">
        <v>45051</v>
      </c>
      <c r="B2897" s="3">
        <v>29513.200000000001</v>
      </c>
      <c r="C2897" s="3">
        <v>28842.2</v>
      </c>
      <c r="D2897" s="3">
        <v>29653.9</v>
      </c>
      <c r="E2897" s="3">
        <v>28825.3</v>
      </c>
      <c r="F2897" t="s">
        <v>514</v>
      </c>
      <c r="G2897" s="2">
        <v>2.33</v>
      </c>
    </row>
    <row r="2898" spans="1:7" x14ac:dyDescent="0.25">
      <c r="A2898" s="1">
        <v>45052</v>
      </c>
      <c r="B2898" s="3">
        <v>28857.1</v>
      </c>
      <c r="C2898" s="3">
        <v>29512.799999999999</v>
      </c>
      <c r="D2898" s="3">
        <v>29816.400000000001</v>
      </c>
      <c r="E2898" s="3">
        <v>28414.9</v>
      </c>
      <c r="F2898" t="s">
        <v>513</v>
      </c>
      <c r="G2898" s="2">
        <v>-2.2200000000000002</v>
      </c>
    </row>
    <row r="2899" spans="1:7" x14ac:dyDescent="0.25">
      <c r="A2899" s="1">
        <v>45053</v>
      </c>
      <c r="B2899" s="3">
        <v>28424.799999999999</v>
      </c>
      <c r="C2899" s="3">
        <v>28857.1</v>
      </c>
      <c r="D2899" s="3">
        <v>29122</v>
      </c>
      <c r="E2899" s="3">
        <v>28419.599999999999</v>
      </c>
      <c r="F2899" t="s">
        <v>239</v>
      </c>
      <c r="G2899" s="2">
        <v>-1.5</v>
      </c>
    </row>
    <row r="2900" spans="1:7" x14ac:dyDescent="0.25">
      <c r="A2900" s="1">
        <v>45054</v>
      </c>
      <c r="B2900" s="3">
        <v>27670.5</v>
      </c>
      <c r="C2900" s="3">
        <v>28424.799999999999</v>
      </c>
      <c r="D2900" s="3">
        <v>28627.8</v>
      </c>
      <c r="E2900" s="3">
        <v>27280.3</v>
      </c>
      <c r="F2900" t="s">
        <v>512</v>
      </c>
      <c r="G2900" s="2">
        <v>-2.65</v>
      </c>
    </row>
    <row r="2901" spans="1:7" x14ac:dyDescent="0.25">
      <c r="A2901" s="1">
        <v>45055</v>
      </c>
      <c r="B2901" s="3">
        <v>27634.9</v>
      </c>
      <c r="C2901" s="3">
        <v>27670.5</v>
      </c>
      <c r="D2901" s="3">
        <v>27816</v>
      </c>
      <c r="E2901" s="3">
        <v>27366.3</v>
      </c>
      <c r="F2901" t="s">
        <v>511</v>
      </c>
      <c r="G2901" s="2">
        <v>-0.13</v>
      </c>
    </row>
    <row r="2902" spans="1:7" x14ac:dyDescent="0.25">
      <c r="A2902" s="1">
        <v>45056</v>
      </c>
      <c r="B2902" s="3">
        <v>27603.3</v>
      </c>
      <c r="C2902" s="3">
        <v>27634.3</v>
      </c>
      <c r="D2902" s="3">
        <v>28311.7</v>
      </c>
      <c r="E2902" s="3">
        <v>26885.7</v>
      </c>
      <c r="F2902" t="s">
        <v>510</v>
      </c>
      <c r="G2902" s="2">
        <v>-0.11</v>
      </c>
    </row>
    <row r="2903" spans="1:7" x14ac:dyDescent="0.25">
      <c r="A2903" s="1">
        <v>45057</v>
      </c>
      <c r="B2903" s="3">
        <v>26983.5</v>
      </c>
      <c r="C2903" s="3">
        <v>27604.3</v>
      </c>
      <c r="D2903" s="3">
        <v>27607.4</v>
      </c>
      <c r="E2903" s="3">
        <v>26766.2</v>
      </c>
      <c r="F2903" t="s">
        <v>509</v>
      </c>
      <c r="G2903" s="2">
        <v>-2.25</v>
      </c>
    </row>
    <row r="2904" spans="1:7" x14ac:dyDescent="0.25">
      <c r="A2904" s="1">
        <v>45058</v>
      </c>
      <c r="B2904" s="3">
        <v>26799.200000000001</v>
      </c>
      <c r="C2904" s="3">
        <v>26983.1</v>
      </c>
      <c r="D2904" s="3">
        <v>27044</v>
      </c>
      <c r="E2904" s="3">
        <v>25853.1</v>
      </c>
      <c r="F2904" t="s">
        <v>508</v>
      </c>
      <c r="G2904" s="2">
        <v>-0.68</v>
      </c>
    </row>
    <row r="2905" spans="1:7" x14ac:dyDescent="0.25">
      <c r="A2905" s="1">
        <v>45059</v>
      </c>
      <c r="B2905" s="3">
        <v>26777.5</v>
      </c>
      <c r="C2905" s="3">
        <v>26798.7</v>
      </c>
      <c r="D2905" s="3">
        <v>27011.9</v>
      </c>
      <c r="E2905" s="3">
        <v>26695.599999999999</v>
      </c>
      <c r="F2905" t="s">
        <v>507</v>
      </c>
      <c r="G2905" s="2">
        <v>-0.08</v>
      </c>
    </row>
    <row r="2906" spans="1:7" x14ac:dyDescent="0.25">
      <c r="A2906" s="1">
        <v>45060</v>
      </c>
      <c r="B2906" s="3">
        <v>26920</v>
      </c>
      <c r="C2906" s="3">
        <v>26777.4</v>
      </c>
      <c r="D2906" s="3">
        <v>27176.1</v>
      </c>
      <c r="E2906" s="3">
        <v>26609.9</v>
      </c>
      <c r="F2906" t="s">
        <v>506</v>
      </c>
      <c r="G2906" s="2">
        <v>0.53</v>
      </c>
    </row>
    <row r="2907" spans="1:7" x14ac:dyDescent="0.25">
      <c r="A2907" s="1">
        <v>45061</v>
      </c>
      <c r="B2907" s="3">
        <v>27183.9</v>
      </c>
      <c r="C2907" s="3">
        <v>26920.400000000001</v>
      </c>
      <c r="D2907" s="3">
        <v>27651.7</v>
      </c>
      <c r="E2907" s="3">
        <v>26752.1</v>
      </c>
      <c r="F2907" t="s">
        <v>505</v>
      </c>
      <c r="G2907" s="2">
        <v>0.98</v>
      </c>
    </row>
    <row r="2908" spans="1:7" x14ac:dyDescent="0.25">
      <c r="A2908" s="1">
        <v>45062</v>
      </c>
      <c r="B2908" s="3">
        <v>27035.3</v>
      </c>
      <c r="C2908" s="3">
        <v>27183.9</v>
      </c>
      <c r="D2908" s="3">
        <v>27295.3</v>
      </c>
      <c r="E2908" s="3">
        <v>26881.9</v>
      </c>
      <c r="F2908" t="s">
        <v>504</v>
      </c>
      <c r="G2908" s="2">
        <v>-0.55000000000000004</v>
      </c>
    </row>
    <row r="2909" spans="1:7" x14ac:dyDescent="0.25">
      <c r="A2909" s="1">
        <v>45063</v>
      </c>
      <c r="B2909" s="3">
        <v>27403.1</v>
      </c>
      <c r="C2909" s="3">
        <v>27035.5</v>
      </c>
      <c r="D2909" s="3">
        <v>27465.3</v>
      </c>
      <c r="E2909" s="3">
        <v>26597.7</v>
      </c>
      <c r="F2909" t="s">
        <v>503</v>
      </c>
      <c r="G2909" s="2">
        <v>1.36</v>
      </c>
    </row>
    <row r="2910" spans="1:7" x14ac:dyDescent="0.25">
      <c r="A2910" s="1">
        <v>45064</v>
      </c>
      <c r="B2910" s="3">
        <v>26828</v>
      </c>
      <c r="C2910" s="3">
        <v>27403.8</v>
      </c>
      <c r="D2910" s="3">
        <v>27467</v>
      </c>
      <c r="E2910" s="3">
        <v>26449.8</v>
      </c>
      <c r="F2910" t="s">
        <v>502</v>
      </c>
      <c r="G2910" s="2">
        <v>-2.1</v>
      </c>
    </row>
    <row r="2911" spans="1:7" x14ac:dyDescent="0.25">
      <c r="A2911" s="1">
        <v>45065</v>
      </c>
      <c r="B2911" s="3">
        <v>26882.9</v>
      </c>
      <c r="C2911" s="3">
        <v>26828.2</v>
      </c>
      <c r="D2911" s="3">
        <v>27154.7</v>
      </c>
      <c r="E2911" s="3">
        <v>26711.3</v>
      </c>
      <c r="F2911" t="s">
        <v>501</v>
      </c>
      <c r="G2911" s="2">
        <v>0.2</v>
      </c>
    </row>
    <row r="2912" spans="1:7" x14ac:dyDescent="0.25">
      <c r="A2912" s="1">
        <v>45066</v>
      </c>
      <c r="B2912" s="3">
        <v>27116.2</v>
      </c>
      <c r="C2912" s="3">
        <v>26883</v>
      </c>
      <c r="D2912" s="3">
        <v>27147.200000000001</v>
      </c>
      <c r="E2912" s="3">
        <v>26831.3</v>
      </c>
      <c r="F2912" t="s">
        <v>500</v>
      </c>
      <c r="G2912" s="2">
        <v>0.87</v>
      </c>
    </row>
    <row r="2913" spans="1:7" x14ac:dyDescent="0.25">
      <c r="A2913" s="1">
        <v>45067</v>
      </c>
      <c r="B2913" s="3">
        <v>26749.9</v>
      </c>
      <c r="C2913" s="3">
        <v>27116.2</v>
      </c>
      <c r="D2913" s="3">
        <v>27257.1</v>
      </c>
      <c r="E2913" s="3">
        <v>26677.599999999999</v>
      </c>
      <c r="F2913" t="s">
        <v>499</v>
      </c>
      <c r="G2913" s="2">
        <v>-1.35</v>
      </c>
    </row>
    <row r="2914" spans="1:7" x14ac:dyDescent="0.25">
      <c r="A2914" s="1">
        <v>45068</v>
      </c>
      <c r="B2914" s="3">
        <v>26847.3</v>
      </c>
      <c r="C2914" s="3">
        <v>26749.9</v>
      </c>
      <c r="D2914" s="3">
        <v>27048.9</v>
      </c>
      <c r="E2914" s="3">
        <v>26546.1</v>
      </c>
      <c r="F2914" t="s">
        <v>498</v>
      </c>
      <c r="G2914" s="2">
        <v>0.36</v>
      </c>
    </row>
    <row r="2915" spans="1:7" x14ac:dyDescent="0.25">
      <c r="A2915" s="1">
        <v>45069</v>
      </c>
      <c r="B2915" s="3">
        <v>27220.7</v>
      </c>
      <c r="C2915" s="3">
        <v>26851.599999999999</v>
      </c>
      <c r="D2915" s="3">
        <v>27448.1</v>
      </c>
      <c r="E2915" s="3">
        <v>26804.1</v>
      </c>
      <c r="F2915" t="s">
        <v>497</v>
      </c>
      <c r="G2915" s="2">
        <v>1.39</v>
      </c>
    </row>
    <row r="2916" spans="1:7" x14ac:dyDescent="0.25">
      <c r="A2916" s="1">
        <v>45070</v>
      </c>
      <c r="B2916" s="3">
        <v>26328.400000000001</v>
      </c>
      <c r="C2916" s="3">
        <v>27220.7</v>
      </c>
      <c r="D2916" s="3">
        <v>27220.7</v>
      </c>
      <c r="E2916" s="3">
        <v>26088.7</v>
      </c>
      <c r="F2916" t="s">
        <v>496</v>
      </c>
      <c r="G2916" s="2">
        <v>-3.28</v>
      </c>
    </row>
    <row r="2917" spans="1:7" x14ac:dyDescent="0.25">
      <c r="A2917" s="1">
        <v>45071</v>
      </c>
      <c r="B2917" s="3">
        <v>26475.8</v>
      </c>
      <c r="C2917" s="3">
        <v>26327.1</v>
      </c>
      <c r="D2917" s="3">
        <v>26589.200000000001</v>
      </c>
      <c r="E2917" s="3">
        <v>25892.5</v>
      </c>
      <c r="F2917" t="s">
        <v>495</v>
      </c>
      <c r="G2917" s="2">
        <v>0.56000000000000005</v>
      </c>
    </row>
    <row r="2918" spans="1:7" x14ac:dyDescent="0.25">
      <c r="A2918" s="1">
        <v>45072</v>
      </c>
      <c r="B2918" s="3">
        <v>26711.5</v>
      </c>
      <c r="C2918" s="3">
        <v>26475.5</v>
      </c>
      <c r="D2918" s="3">
        <v>26911.599999999999</v>
      </c>
      <c r="E2918" s="3">
        <v>26330</v>
      </c>
      <c r="F2918" t="s">
        <v>494</v>
      </c>
      <c r="G2918" s="2">
        <v>0.89</v>
      </c>
    </row>
    <row r="2919" spans="1:7" x14ac:dyDescent="0.25">
      <c r="A2919" s="1">
        <v>45073</v>
      </c>
      <c r="B2919" s="3">
        <v>26857.5</v>
      </c>
      <c r="C2919" s="3">
        <v>26711.200000000001</v>
      </c>
      <c r="D2919" s="3">
        <v>26882.9</v>
      </c>
      <c r="E2919" s="3">
        <v>26591.200000000001</v>
      </c>
      <c r="F2919" t="s">
        <v>493</v>
      </c>
      <c r="G2919" s="2">
        <v>0.55000000000000004</v>
      </c>
    </row>
    <row r="2920" spans="1:7" x14ac:dyDescent="0.25">
      <c r="A2920" s="1">
        <v>45074</v>
      </c>
      <c r="B2920" s="3">
        <v>28071.200000000001</v>
      </c>
      <c r="C2920" s="3">
        <v>26855.3</v>
      </c>
      <c r="D2920" s="3">
        <v>28181.9</v>
      </c>
      <c r="E2920" s="3">
        <v>26788.5</v>
      </c>
      <c r="F2920" t="s">
        <v>492</v>
      </c>
      <c r="G2920" s="2">
        <v>4.5199999999999996</v>
      </c>
    </row>
    <row r="2921" spans="1:7" x14ac:dyDescent="0.25">
      <c r="A2921" s="1">
        <v>45075</v>
      </c>
      <c r="B2921" s="3">
        <v>27739.4</v>
      </c>
      <c r="C2921" s="3">
        <v>28068.400000000001</v>
      </c>
      <c r="D2921" s="3">
        <v>28431.200000000001</v>
      </c>
      <c r="E2921" s="3">
        <v>27548.799999999999</v>
      </c>
      <c r="F2921" t="s">
        <v>491</v>
      </c>
      <c r="G2921" s="2">
        <v>-1.18</v>
      </c>
    </row>
    <row r="2922" spans="1:7" x14ac:dyDescent="0.25">
      <c r="A2922" s="1">
        <v>45076</v>
      </c>
      <c r="B2922" s="3">
        <v>27698.2</v>
      </c>
      <c r="C2922" s="3">
        <v>27738.9</v>
      </c>
      <c r="D2922" s="3">
        <v>28033.599999999999</v>
      </c>
      <c r="E2922" s="3">
        <v>27583.8</v>
      </c>
      <c r="F2922" t="s">
        <v>490</v>
      </c>
      <c r="G2922" s="2">
        <v>-0.15</v>
      </c>
    </row>
    <row r="2923" spans="1:7" x14ac:dyDescent="0.25">
      <c r="A2923" s="1">
        <v>45077</v>
      </c>
      <c r="B2923" s="3">
        <v>27216.1</v>
      </c>
      <c r="C2923" s="3">
        <v>27696.9</v>
      </c>
      <c r="D2923" s="3">
        <v>27825</v>
      </c>
      <c r="E2923" s="3">
        <v>26865.1</v>
      </c>
      <c r="F2923" t="s">
        <v>489</v>
      </c>
      <c r="G2923" s="2">
        <v>-1.74</v>
      </c>
    </row>
    <row r="2924" spans="1:7" x14ac:dyDescent="0.25">
      <c r="A2924" s="1">
        <v>45078</v>
      </c>
      <c r="B2924" s="3">
        <v>26819</v>
      </c>
      <c r="C2924" s="3">
        <v>27216.400000000001</v>
      </c>
      <c r="D2924" s="3">
        <v>27340.9</v>
      </c>
      <c r="E2924" s="3">
        <v>26662.3</v>
      </c>
      <c r="F2924" t="s">
        <v>488</v>
      </c>
      <c r="G2924" s="2">
        <v>-1.46</v>
      </c>
    </row>
    <row r="2925" spans="1:7" x14ac:dyDescent="0.25">
      <c r="A2925" s="1">
        <v>45079</v>
      </c>
      <c r="B2925" s="3">
        <v>27244.7</v>
      </c>
      <c r="C2925" s="3">
        <v>26819</v>
      </c>
      <c r="D2925" s="3">
        <v>27299.4</v>
      </c>
      <c r="E2925" s="3">
        <v>26541.3</v>
      </c>
      <c r="F2925" t="s">
        <v>487</v>
      </c>
      <c r="G2925" s="2">
        <v>1.59</v>
      </c>
    </row>
    <row r="2926" spans="1:7" x14ac:dyDescent="0.25">
      <c r="A2926" s="1">
        <v>45080</v>
      </c>
      <c r="B2926" s="3">
        <v>27072</v>
      </c>
      <c r="C2926" s="3">
        <v>27246</v>
      </c>
      <c r="D2926" s="3">
        <v>27317.5</v>
      </c>
      <c r="E2926" s="3">
        <v>26931.4</v>
      </c>
      <c r="F2926" t="s">
        <v>486</v>
      </c>
      <c r="G2926" s="2">
        <v>-0.63</v>
      </c>
    </row>
    <row r="2927" spans="1:7" x14ac:dyDescent="0.25">
      <c r="A2927" s="1">
        <v>45081</v>
      </c>
      <c r="B2927" s="3">
        <v>27122.3</v>
      </c>
      <c r="C2927" s="3">
        <v>27070.9</v>
      </c>
      <c r="D2927" s="3">
        <v>27410.2</v>
      </c>
      <c r="E2927" s="3">
        <v>26956.1</v>
      </c>
      <c r="F2927" t="s">
        <v>302</v>
      </c>
      <c r="G2927" s="2">
        <v>0.19</v>
      </c>
    </row>
    <row r="2928" spans="1:7" x14ac:dyDescent="0.25">
      <c r="A2928" s="1">
        <v>45082</v>
      </c>
      <c r="B2928" s="3">
        <v>25747.4</v>
      </c>
      <c r="C2928" s="3">
        <v>27122.3</v>
      </c>
      <c r="D2928" s="3">
        <v>27125.5</v>
      </c>
      <c r="E2928" s="3">
        <v>25437.5</v>
      </c>
      <c r="F2928" t="s">
        <v>485</v>
      </c>
      <c r="G2928" s="2">
        <v>-5.07</v>
      </c>
    </row>
    <row r="2929" spans="1:7" x14ac:dyDescent="0.25">
      <c r="A2929" s="1">
        <v>45083</v>
      </c>
      <c r="B2929" s="3">
        <v>27230.2</v>
      </c>
      <c r="C2929" s="3">
        <v>25745.599999999999</v>
      </c>
      <c r="D2929" s="3">
        <v>27325.200000000001</v>
      </c>
      <c r="E2929" s="3">
        <v>25425.599999999999</v>
      </c>
      <c r="F2929" t="s">
        <v>484</v>
      </c>
      <c r="G2929" s="2">
        <v>5.76</v>
      </c>
    </row>
    <row r="2930" spans="1:7" x14ac:dyDescent="0.25">
      <c r="A2930" s="1">
        <v>45084</v>
      </c>
      <c r="B2930" s="3">
        <v>26342.5</v>
      </c>
      <c r="C2930" s="3">
        <v>27230.2</v>
      </c>
      <c r="D2930" s="3">
        <v>27342</v>
      </c>
      <c r="E2930" s="3">
        <v>26141</v>
      </c>
      <c r="F2930" t="s">
        <v>483</v>
      </c>
      <c r="G2930" s="2">
        <v>-3.26</v>
      </c>
    </row>
    <row r="2931" spans="1:7" x14ac:dyDescent="0.25">
      <c r="A2931" s="1">
        <v>45085</v>
      </c>
      <c r="B2931" s="3">
        <v>26501.1</v>
      </c>
      <c r="C2931" s="3">
        <v>26341.8</v>
      </c>
      <c r="D2931" s="3">
        <v>26784.400000000001</v>
      </c>
      <c r="E2931" s="3">
        <v>26231.3</v>
      </c>
      <c r="F2931" t="s">
        <v>482</v>
      </c>
      <c r="G2931" s="2">
        <v>0.6</v>
      </c>
    </row>
    <row r="2932" spans="1:7" x14ac:dyDescent="0.25">
      <c r="A2932" s="1">
        <v>45086</v>
      </c>
      <c r="B2932" s="3">
        <v>26479.3</v>
      </c>
      <c r="C2932" s="3">
        <v>26501.1</v>
      </c>
      <c r="D2932" s="3">
        <v>26773.9</v>
      </c>
      <c r="E2932" s="3">
        <v>26326.7</v>
      </c>
      <c r="F2932" t="s">
        <v>481</v>
      </c>
      <c r="G2932" s="2">
        <v>-0.08</v>
      </c>
    </row>
    <row r="2933" spans="1:7" x14ac:dyDescent="0.25">
      <c r="A2933" s="1">
        <v>45087</v>
      </c>
      <c r="B2933" s="3">
        <v>25844</v>
      </c>
      <c r="C2933" s="3">
        <v>26479.3</v>
      </c>
      <c r="D2933" s="3">
        <v>26525.1</v>
      </c>
      <c r="E2933" s="3">
        <v>25468.3</v>
      </c>
      <c r="F2933" t="s">
        <v>480</v>
      </c>
      <c r="G2933" s="2">
        <v>-2.4</v>
      </c>
    </row>
    <row r="2934" spans="1:7" x14ac:dyDescent="0.25">
      <c r="A2934" s="1">
        <v>45088</v>
      </c>
      <c r="B2934" s="3">
        <v>25928.400000000001</v>
      </c>
      <c r="C2934" s="3">
        <v>25843.3</v>
      </c>
      <c r="D2934" s="3">
        <v>26190.1</v>
      </c>
      <c r="E2934" s="3">
        <v>25660.799999999999</v>
      </c>
      <c r="F2934" t="s">
        <v>479</v>
      </c>
      <c r="G2934" s="2">
        <v>0.33</v>
      </c>
    </row>
    <row r="2935" spans="1:7" x14ac:dyDescent="0.25">
      <c r="A2935" s="1">
        <v>45089</v>
      </c>
      <c r="B2935" s="3">
        <v>25906.799999999999</v>
      </c>
      <c r="C2935" s="3">
        <v>25927.9</v>
      </c>
      <c r="D2935" s="3">
        <v>26080.7</v>
      </c>
      <c r="E2935" s="3">
        <v>25635</v>
      </c>
      <c r="F2935" t="s">
        <v>478</v>
      </c>
      <c r="G2935" s="2">
        <v>-0.08</v>
      </c>
    </row>
    <row r="2936" spans="1:7" x14ac:dyDescent="0.25">
      <c r="A2936" s="1">
        <v>45090</v>
      </c>
      <c r="B2936" s="3">
        <v>25929.4</v>
      </c>
      <c r="C2936" s="3">
        <v>25906.9</v>
      </c>
      <c r="D2936" s="3">
        <v>26428.9</v>
      </c>
      <c r="E2936" s="3">
        <v>25726.400000000001</v>
      </c>
      <c r="F2936" t="s">
        <v>477</v>
      </c>
      <c r="G2936" s="2">
        <v>0.09</v>
      </c>
    </row>
    <row r="2937" spans="1:7" x14ac:dyDescent="0.25">
      <c r="A2937" s="1">
        <v>45091</v>
      </c>
      <c r="B2937" s="3">
        <v>25129.5</v>
      </c>
      <c r="C2937" s="3">
        <v>25929</v>
      </c>
      <c r="D2937" s="3">
        <v>26051.7</v>
      </c>
      <c r="E2937" s="3">
        <v>24847.4</v>
      </c>
      <c r="F2937" t="s">
        <v>476</v>
      </c>
      <c r="G2937" s="2">
        <v>-3.08</v>
      </c>
    </row>
    <row r="2938" spans="1:7" x14ac:dyDescent="0.25">
      <c r="A2938" s="1">
        <v>45092</v>
      </c>
      <c r="B2938" s="3">
        <v>25591.3</v>
      </c>
      <c r="C2938" s="3">
        <v>25129.5</v>
      </c>
      <c r="D2938" s="3">
        <v>25732.799999999999</v>
      </c>
      <c r="E2938" s="3">
        <v>24838</v>
      </c>
      <c r="F2938" t="s">
        <v>475</v>
      </c>
      <c r="G2938" s="2">
        <v>1.84</v>
      </c>
    </row>
    <row r="2939" spans="1:7" x14ac:dyDescent="0.25">
      <c r="A2939" s="1">
        <v>45093</v>
      </c>
      <c r="B2939" s="3">
        <v>26341.3</v>
      </c>
      <c r="C2939" s="3">
        <v>25591.9</v>
      </c>
      <c r="D2939" s="3">
        <v>26472.799999999999</v>
      </c>
      <c r="E2939" s="3">
        <v>25276</v>
      </c>
      <c r="F2939" t="s">
        <v>474</v>
      </c>
      <c r="G2939" s="2">
        <v>2.93</v>
      </c>
    </row>
    <row r="2940" spans="1:7" x14ac:dyDescent="0.25">
      <c r="A2940" s="1">
        <v>45094</v>
      </c>
      <c r="B2940" s="3">
        <v>26515</v>
      </c>
      <c r="C2940" s="3">
        <v>26341.3</v>
      </c>
      <c r="D2940" s="3">
        <v>26767.3</v>
      </c>
      <c r="E2940" s="3">
        <v>26183.5</v>
      </c>
      <c r="F2940" t="s">
        <v>473</v>
      </c>
      <c r="G2940" s="2">
        <v>0.66</v>
      </c>
    </row>
    <row r="2941" spans="1:7" x14ac:dyDescent="0.25">
      <c r="A2941" s="1">
        <v>45095</v>
      </c>
      <c r="B2941" s="3">
        <v>26339.7</v>
      </c>
      <c r="C2941" s="3">
        <v>26515</v>
      </c>
      <c r="D2941" s="3">
        <v>26679.3</v>
      </c>
      <c r="E2941" s="3">
        <v>26290.6</v>
      </c>
      <c r="F2941" t="s">
        <v>472</v>
      </c>
      <c r="G2941" s="2">
        <v>-0.66</v>
      </c>
    </row>
    <row r="2942" spans="1:7" x14ac:dyDescent="0.25">
      <c r="A2942" s="1">
        <v>45096</v>
      </c>
      <c r="B2942" s="3">
        <v>26845.9</v>
      </c>
      <c r="C2942" s="3">
        <v>26339.7</v>
      </c>
      <c r="D2942" s="3">
        <v>27029.7</v>
      </c>
      <c r="E2942" s="3">
        <v>26295.1</v>
      </c>
      <c r="F2942" t="s">
        <v>471</v>
      </c>
      <c r="G2942" s="2">
        <v>1.92</v>
      </c>
    </row>
    <row r="2943" spans="1:7" x14ac:dyDescent="0.25">
      <c r="A2943" s="1">
        <v>45097</v>
      </c>
      <c r="B2943" s="3">
        <v>28307.7</v>
      </c>
      <c r="C2943" s="3">
        <v>26845.9</v>
      </c>
      <c r="D2943" s="3">
        <v>28393</v>
      </c>
      <c r="E2943" s="3">
        <v>26665.5</v>
      </c>
      <c r="F2943" t="s">
        <v>470</v>
      </c>
      <c r="G2943" s="2">
        <v>5.44</v>
      </c>
    </row>
    <row r="2944" spans="1:7" x14ac:dyDescent="0.25">
      <c r="A2944" s="1">
        <v>45098</v>
      </c>
      <c r="B2944" s="3">
        <v>29996.9</v>
      </c>
      <c r="C2944" s="3">
        <v>28307.7</v>
      </c>
      <c r="D2944" s="3">
        <v>30769.5</v>
      </c>
      <c r="E2944" s="3">
        <v>28270.5</v>
      </c>
      <c r="F2944" t="s">
        <v>469</v>
      </c>
      <c r="G2944" s="2">
        <v>5.97</v>
      </c>
    </row>
    <row r="2945" spans="1:7" x14ac:dyDescent="0.25">
      <c r="A2945" s="1">
        <v>45099</v>
      </c>
      <c r="B2945" s="3">
        <v>29890.5</v>
      </c>
      <c r="C2945" s="3">
        <v>29992.799999999999</v>
      </c>
      <c r="D2945" s="3">
        <v>30497.8</v>
      </c>
      <c r="E2945" s="3">
        <v>29590.400000000001</v>
      </c>
      <c r="F2945" t="s">
        <v>468</v>
      </c>
      <c r="G2945" s="2">
        <v>-0.35</v>
      </c>
    </row>
    <row r="2946" spans="1:7" x14ac:dyDescent="0.25">
      <c r="A2946" s="1">
        <v>45100</v>
      </c>
      <c r="B2946" s="3">
        <v>30679.4</v>
      </c>
      <c r="C2946" s="3">
        <v>29890.2</v>
      </c>
      <c r="D2946" s="3">
        <v>31395.4</v>
      </c>
      <c r="E2946" s="3">
        <v>29822.6</v>
      </c>
      <c r="F2946" t="s">
        <v>467</v>
      </c>
      <c r="G2946" s="2">
        <v>2.64</v>
      </c>
    </row>
    <row r="2947" spans="1:7" x14ac:dyDescent="0.25">
      <c r="A2947" s="1">
        <v>45101</v>
      </c>
      <c r="B2947" s="3">
        <v>30533.599999999999</v>
      </c>
      <c r="C2947" s="3">
        <v>30680.7</v>
      </c>
      <c r="D2947" s="3">
        <v>30795.3</v>
      </c>
      <c r="E2947" s="3">
        <v>30269.4</v>
      </c>
      <c r="F2947" t="s">
        <v>466</v>
      </c>
      <c r="G2947" s="2">
        <v>-0.48</v>
      </c>
    </row>
    <row r="2948" spans="1:7" x14ac:dyDescent="0.25">
      <c r="A2948" s="1">
        <v>45102</v>
      </c>
      <c r="B2948" s="3">
        <v>30465.3</v>
      </c>
      <c r="C2948" s="3">
        <v>30533.599999999999</v>
      </c>
      <c r="D2948" s="3">
        <v>31040.2</v>
      </c>
      <c r="E2948" s="3">
        <v>30315.8</v>
      </c>
      <c r="F2948" t="s">
        <v>465</v>
      </c>
      <c r="G2948" s="2">
        <v>-0.22</v>
      </c>
    </row>
    <row r="2949" spans="1:7" x14ac:dyDescent="0.25">
      <c r="A2949" s="1">
        <v>45103</v>
      </c>
      <c r="B2949" s="3">
        <v>30267</v>
      </c>
      <c r="C2949" s="3">
        <v>30466.3</v>
      </c>
      <c r="D2949" s="3">
        <v>30645.9</v>
      </c>
      <c r="E2949" s="3">
        <v>29986.3</v>
      </c>
      <c r="F2949" t="s">
        <v>464</v>
      </c>
      <c r="G2949" s="2">
        <v>-0.65</v>
      </c>
    </row>
    <row r="2950" spans="1:7" x14ac:dyDescent="0.25">
      <c r="A2950" s="1">
        <v>45104</v>
      </c>
      <c r="B2950" s="3">
        <v>30689.1</v>
      </c>
      <c r="C2950" s="3">
        <v>30267</v>
      </c>
      <c r="D2950" s="3">
        <v>30993.7</v>
      </c>
      <c r="E2950" s="3">
        <v>30231.3</v>
      </c>
      <c r="F2950" t="s">
        <v>463</v>
      </c>
      <c r="G2950" s="2">
        <v>1.39</v>
      </c>
    </row>
    <row r="2951" spans="1:7" x14ac:dyDescent="0.25">
      <c r="A2951" s="1">
        <v>45105</v>
      </c>
      <c r="B2951" s="3">
        <v>30078.6</v>
      </c>
      <c r="C2951" s="3">
        <v>30691.9</v>
      </c>
      <c r="D2951" s="3">
        <v>30703.4</v>
      </c>
      <c r="E2951" s="3">
        <v>29919.5</v>
      </c>
      <c r="F2951" t="s">
        <v>462</v>
      </c>
      <c r="G2951" s="2">
        <v>-1.99</v>
      </c>
    </row>
    <row r="2952" spans="1:7" x14ac:dyDescent="0.25">
      <c r="A2952" s="1">
        <v>45106</v>
      </c>
      <c r="B2952" s="3">
        <v>30445.7</v>
      </c>
      <c r="C2952" s="3">
        <v>30077.3</v>
      </c>
      <c r="D2952" s="3">
        <v>30823.1</v>
      </c>
      <c r="E2952" s="3">
        <v>30051.3</v>
      </c>
      <c r="F2952" t="s">
        <v>461</v>
      </c>
      <c r="G2952" s="2">
        <v>1.22</v>
      </c>
    </row>
    <row r="2953" spans="1:7" x14ac:dyDescent="0.25">
      <c r="A2953" s="1">
        <v>45107</v>
      </c>
      <c r="B2953" s="3">
        <v>30472.9</v>
      </c>
      <c r="C2953" s="3">
        <v>30445.7</v>
      </c>
      <c r="D2953" s="3">
        <v>31275.5</v>
      </c>
      <c r="E2953" s="3">
        <v>29714.5</v>
      </c>
      <c r="F2953" t="s">
        <v>460</v>
      </c>
      <c r="G2953" s="2">
        <v>0.09</v>
      </c>
    </row>
    <row r="2954" spans="1:7" x14ac:dyDescent="0.25">
      <c r="A2954" s="1">
        <v>45108</v>
      </c>
      <c r="B2954" s="3">
        <v>30586.799999999999</v>
      </c>
      <c r="C2954" s="3">
        <v>30472.9</v>
      </c>
      <c r="D2954" s="3">
        <v>30649.9</v>
      </c>
      <c r="E2954" s="3">
        <v>30329</v>
      </c>
      <c r="F2954" t="s">
        <v>459</v>
      </c>
      <c r="G2954" s="2">
        <v>0.37</v>
      </c>
    </row>
    <row r="2955" spans="1:7" x14ac:dyDescent="0.25">
      <c r="A2955" s="1">
        <v>45109</v>
      </c>
      <c r="B2955" s="3">
        <v>30617.7</v>
      </c>
      <c r="C2955" s="3">
        <v>30587.1</v>
      </c>
      <c r="D2955" s="3">
        <v>30769</v>
      </c>
      <c r="E2955" s="3">
        <v>30227.9</v>
      </c>
      <c r="F2955" t="s">
        <v>458</v>
      </c>
      <c r="G2955" s="2">
        <v>0.1</v>
      </c>
    </row>
    <row r="2956" spans="1:7" x14ac:dyDescent="0.25">
      <c r="A2956" s="1">
        <v>45110</v>
      </c>
      <c r="B2956" s="3">
        <v>31151.3</v>
      </c>
      <c r="C2956" s="3">
        <v>30617.5</v>
      </c>
      <c r="D2956" s="3">
        <v>31377</v>
      </c>
      <c r="E2956" s="3">
        <v>30581.5</v>
      </c>
      <c r="F2956" t="s">
        <v>457</v>
      </c>
      <c r="G2956" s="2">
        <v>1.74</v>
      </c>
    </row>
    <row r="2957" spans="1:7" x14ac:dyDescent="0.25">
      <c r="A2957" s="1">
        <v>45111</v>
      </c>
      <c r="B2957" s="3">
        <v>30768.400000000001</v>
      </c>
      <c r="C2957" s="3">
        <v>31152</v>
      </c>
      <c r="D2957" s="3">
        <v>31326.5</v>
      </c>
      <c r="E2957" s="3">
        <v>30657.8</v>
      </c>
      <c r="F2957" t="s">
        <v>456</v>
      </c>
      <c r="G2957" s="2">
        <v>-1.23</v>
      </c>
    </row>
    <row r="2958" spans="1:7" x14ac:dyDescent="0.25">
      <c r="A2958" s="1">
        <v>45112</v>
      </c>
      <c r="B2958" s="3">
        <v>30512.799999999999</v>
      </c>
      <c r="C2958" s="3">
        <v>30768.6</v>
      </c>
      <c r="D2958" s="3">
        <v>30875.599999999999</v>
      </c>
      <c r="E2958" s="3">
        <v>30233.3</v>
      </c>
      <c r="F2958" t="s">
        <v>455</v>
      </c>
      <c r="G2958" s="2">
        <v>-0.83</v>
      </c>
    </row>
    <row r="2959" spans="1:7" x14ac:dyDescent="0.25">
      <c r="A2959" s="1">
        <v>45113</v>
      </c>
      <c r="B2959" s="3">
        <v>29913.1</v>
      </c>
      <c r="C2959" s="3">
        <v>30512.799999999999</v>
      </c>
      <c r="D2959" s="3">
        <v>31463.599999999999</v>
      </c>
      <c r="E2959" s="3">
        <v>29869</v>
      </c>
      <c r="F2959" t="s">
        <v>454</v>
      </c>
      <c r="G2959" s="2">
        <v>-1.97</v>
      </c>
    </row>
    <row r="2960" spans="1:7" x14ac:dyDescent="0.25">
      <c r="A2960" s="1">
        <v>45114</v>
      </c>
      <c r="B2960" s="3">
        <v>30346.400000000001</v>
      </c>
      <c r="C2960" s="3">
        <v>29912.7</v>
      </c>
      <c r="D2960" s="3">
        <v>30442</v>
      </c>
      <c r="E2960" s="3">
        <v>29757.4</v>
      </c>
      <c r="F2960" t="s">
        <v>453</v>
      </c>
      <c r="G2960" s="2">
        <v>1.45</v>
      </c>
    </row>
    <row r="2961" spans="1:7" x14ac:dyDescent="0.25">
      <c r="A2961" s="1">
        <v>45115</v>
      </c>
      <c r="B2961" s="3">
        <v>30288.799999999999</v>
      </c>
      <c r="C2961" s="3">
        <v>30346.799999999999</v>
      </c>
      <c r="D2961" s="3">
        <v>30379.9</v>
      </c>
      <c r="E2961" s="3">
        <v>30055.9</v>
      </c>
      <c r="F2961" t="s">
        <v>452</v>
      </c>
      <c r="G2961" s="2">
        <v>-0.19</v>
      </c>
    </row>
    <row r="2962" spans="1:7" x14ac:dyDescent="0.25">
      <c r="A2962" s="1">
        <v>45116</v>
      </c>
      <c r="B2962" s="3">
        <v>30166.9</v>
      </c>
      <c r="C2962" s="3">
        <v>30288.799999999999</v>
      </c>
      <c r="D2962" s="3">
        <v>30425.5</v>
      </c>
      <c r="E2962" s="3">
        <v>30071.9</v>
      </c>
      <c r="F2962" t="s">
        <v>451</v>
      </c>
      <c r="G2962" s="2">
        <v>-0.4</v>
      </c>
    </row>
    <row r="2963" spans="1:7" x14ac:dyDescent="0.25">
      <c r="A2963" s="1">
        <v>45117</v>
      </c>
      <c r="B2963" s="3">
        <v>30415.3</v>
      </c>
      <c r="C2963" s="3">
        <v>30166.9</v>
      </c>
      <c r="D2963" s="3">
        <v>31019.599999999999</v>
      </c>
      <c r="E2963" s="3">
        <v>29969.1</v>
      </c>
      <c r="F2963" t="s">
        <v>450</v>
      </c>
      <c r="G2963" s="2">
        <v>0.82</v>
      </c>
    </row>
    <row r="2964" spans="1:7" x14ac:dyDescent="0.25">
      <c r="A2964" s="1">
        <v>45118</v>
      </c>
      <c r="B2964" s="3">
        <v>30623.3</v>
      </c>
      <c r="C2964" s="3">
        <v>30414.2</v>
      </c>
      <c r="D2964" s="3">
        <v>30782.2</v>
      </c>
      <c r="E2964" s="3">
        <v>30333.8</v>
      </c>
      <c r="F2964" t="s">
        <v>449</v>
      </c>
      <c r="G2964" s="2">
        <v>0.68</v>
      </c>
    </row>
    <row r="2965" spans="1:7" x14ac:dyDescent="0.25">
      <c r="A2965" s="1">
        <v>45119</v>
      </c>
      <c r="B2965" s="3">
        <v>30387.3</v>
      </c>
      <c r="C2965" s="3">
        <v>30623.3</v>
      </c>
      <c r="D2965" s="3">
        <v>30951.3</v>
      </c>
      <c r="E2965" s="3">
        <v>30231.7</v>
      </c>
      <c r="F2965" t="s">
        <v>448</v>
      </c>
      <c r="G2965" s="2">
        <v>-0.77</v>
      </c>
    </row>
    <row r="2966" spans="1:7" x14ac:dyDescent="0.25">
      <c r="A2966" s="1">
        <v>45120</v>
      </c>
      <c r="B2966" s="3">
        <v>31466.1</v>
      </c>
      <c r="C2966" s="3">
        <v>30387.3</v>
      </c>
      <c r="D2966" s="3">
        <v>31764.5</v>
      </c>
      <c r="E2966" s="3">
        <v>30260</v>
      </c>
      <c r="F2966" t="s">
        <v>447</v>
      </c>
      <c r="G2966" s="2">
        <v>3.55</v>
      </c>
    </row>
    <row r="2967" spans="1:7" x14ac:dyDescent="0.25">
      <c r="A2967" s="1">
        <v>45121</v>
      </c>
      <c r="B2967" s="3">
        <v>30317.4</v>
      </c>
      <c r="C2967" s="3">
        <v>31465.4</v>
      </c>
      <c r="D2967" s="3">
        <v>31602.6</v>
      </c>
      <c r="E2967" s="3">
        <v>29944.3</v>
      </c>
      <c r="F2967" t="s">
        <v>446</v>
      </c>
      <c r="G2967" s="2">
        <v>-3.65</v>
      </c>
    </row>
    <row r="2968" spans="1:7" x14ac:dyDescent="0.25">
      <c r="A2968" s="1">
        <v>45122</v>
      </c>
      <c r="B2968" s="3">
        <v>30291.4</v>
      </c>
      <c r="C2968" s="3">
        <v>30316.799999999999</v>
      </c>
      <c r="D2968" s="3">
        <v>30395.4</v>
      </c>
      <c r="E2968" s="3">
        <v>30246.9</v>
      </c>
      <c r="F2968" t="s">
        <v>445</v>
      </c>
      <c r="G2968" s="2">
        <v>-0.09</v>
      </c>
    </row>
    <row r="2969" spans="1:7" x14ac:dyDescent="0.25">
      <c r="A2969" s="1">
        <v>45123</v>
      </c>
      <c r="B2969" s="3">
        <v>30235.5</v>
      </c>
      <c r="C2969" s="3">
        <v>30291.8</v>
      </c>
      <c r="D2969" s="3">
        <v>30435</v>
      </c>
      <c r="E2969" s="3">
        <v>30075.4</v>
      </c>
      <c r="F2969" t="s">
        <v>444</v>
      </c>
      <c r="G2969" s="2">
        <v>-0.18</v>
      </c>
    </row>
    <row r="2970" spans="1:7" x14ac:dyDescent="0.25">
      <c r="A2970" s="1">
        <v>45124</v>
      </c>
      <c r="B2970" s="3">
        <v>30139.7</v>
      </c>
      <c r="C2970" s="3">
        <v>30235.5</v>
      </c>
      <c r="D2970" s="3">
        <v>30335.9</v>
      </c>
      <c r="E2970" s="3">
        <v>29693.3</v>
      </c>
      <c r="F2970" t="s">
        <v>443</v>
      </c>
      <c r="G2970" s="2">
        <v>-0.32</v>
      </c>
    </row>
    <row r="2971" spans="1:7" x14ac:dyDescent="0.25">
      <c r="A2971" s="1">
        <v>45125</v>
      </c>
      <c r="B2971" s="3">
        <v>29866.799999999999</v>
      </c>
      <c r="C2971" s="3">
        <v>30139.7</v>
      </c>
      <c r="D2971" s="3">
        <v>30242.400000000001</v>
      </c>
      <c r="E2971" s="3">
        <v>29624.6</v>
      </c>
      <c r="F2971" t="s">
        <v>442</v>
      </c>
      <c r="G2971" s="2">
        <v>-0.91</v>
      </c>
    </row>
    <row r="2972" spans="1:7" x14ac:dyDescent="0.25">
      <c r="A2972" s="1">
        <v>45126</v>
      </c>
      <c r="B2972" s="3">
        <v>29909.7</v>
      </c>
      <c r="C2972" s="3">
        <v>29866.7</v>
      </c>
      <c r="D2972" s="3">
        <v>30185.5</v>
      </c>
      <c r="E2972" s="3">
        <v>29789.3</v>
      </c>
      <c r="F2972" t="s">
        <v>441</v>
      </c>
      <c r="G2972" s="2">
        <v>0.14000000000000001</v>
      </c>
    </row>
    <row r="2973" spans="1:7" x14ac:dyDescent="0.25">
      <c r="A2973" s="1">
        <v>45127</v>
      </c>
      <c r="B2973" s="3">
        <v>29801</v>
      </c>
      <c r="C2973" s="3">
        <v>29909.7</v>
      </c>
      <c r="D2973" s="3">
        <v>30408</v>
      </c>
      <c r="E2973" s="3">
        <v>29621.4</v>
      </c>
      <c r="F2973" t="s">
        <v>440</v>
      </c>
      <c r="G2973" s="2">
        <v>-0.36</v>
      </c>
    </row>
    <row r="2974" spans="1:7" x14ac:dyDescent="0.25">
      <c r="A2974" s="1">
        <v>45128</v>
      </c>
      <c r="B2974" s="3">
        <v>29903.1</v>
      </c>
      <c r="C2974" s="3">
        <v>29801</v>
      </c>
      <c r="D2974" s="3">
        <v>30058.9</v>
      </c>
      <c r="E2974" s="3">
        <v>29739.9</v>
      </c>
      <c r="F2974" t="s">
        <v>439</v>
      </c>
      <c r="G2974" s="2">
        <v>0.34</v>
      </c>
    </row>
    <row r="2975" spans="1:7" x14ac:dyDescent="0.25">
      <c r="A2975" s="1">
        <v>45129</v>
      </c>
      <c r="B2975" s="3">
        <v>29788.9</v>
      </c>
      <c r="C2975" s="3">
        <v>29904.5</v>
      </c>
      <c r="D2975" s="3">
        <v>29988</v>
      </c>
      <c r="E2975" s="3">
        <v>29657.3</v>
      </c>
      <c r="F2975" t="s">
        <v>438</v>
      </c>
      <c r="G2975" s="2">
        <v>-0.38</v>
      </c>
    </row>
    <row r="2976" spans="1:7" x14ac:dyDescent="0.25">
      <c r="A2976" s="1">
        <v>45130</v>
      </c>
      <c r="B2976" s="3">
        <v>30085.9</v>
      </c>
      <c r="C2976" s="3">
        <v>29788.9</v>
      </c>
      <c r="D2976" s="3">
        <v>30337</v>
      </c>
      <c r="E2976" s="3">
        <v>29735.7</v>
      </c>
      <c r="F2976" t="s">
        <v>437</v>
      </c>
      <c r="G2976" s="2">
        <v>1</v>
      </c>
    </row>
    <row r="2977" spans="1:7" x14ac:dyDescent="0.25">
      <c r="A2977" s="1">
        <v>45131</v>
      </c>
      <c r="B2977" s="3">
        <v>29178.1</v>
      </c>
      <c r="C2977" s="3">
        <v>30085.9</v>
      </c>
      <c r="D2977" s="3">
        <v>30098.2</v>
      </c>
      <c r="E2977" s="3">
        <v>28890.7</v>
      </c>
      <c r="F2977" t="s">
        <v>436</v>
      </c>
      <c r="G2977" s="2">
        <v>-3.02</v>
      </c>
    </row>
    <row r="2978" spans="1:7" x14ac:dyDescent="0.25">
      <c r="A2978" s="1">
        <v>45132</v>
      </c>
      <c r="B2978" s="3">
        <v>29228.6</v>
      </c>
      <c r="C2978" s="3">
        <v>29178.3</v>
      </c>
      <c r="D2978" s="3">
        <v>29365.4</v>
      </c>
      <c r="E2978" s="3">
        <v>29058.7</v>
      </c>
      <c r="F2978" t="s">
        <v>435</v>
      </c>
      <c r="G2978" s="2">
        <v>0.17</v>
      </c>
    </row>
    <row r="2979" spans="1:7" x14ac:dyDescent="0.25">
      <c r="A2979" s="1">
        <v>45133</v>
      </c>
      <c r="B2979" s="3">
        <v>29352.2</v>
      </c>
      <c r="C2979" s="3">
        <v>29228.799999999999</v>
      </c>
      <c r="D2979" s="3">
        <v>29681.8</v>
      </c>
      <c r="E2979" s="3">
        <v>29109.7</v>
      </c>
      <c r="F2979" t="s">
        <v>434</v>
      </c>
      <c r="G2979" s="2">
        <v>0.42</v>
      </c>
    </row>
    <row r="2980" spans="1:7" x14ac:dyDescent="0.25">
      <c r="A2980" s="1">
        <v>45134</v>
      </c>
      <c r="B2980" s="3">
        <v>29222.7</v>
      </c>
      <c r="C2980" s="3">
        <v>29352.9</v>
      </c>
      <c r="D2980" s="3">
        <v>29568.799999999999</v>
      </c>
      <c r="E2980" s="3">
        <v>29094</v>
      </c>
      <c r="F2980" t="s">
        <v>433</v>
      </c>
      <c r="G2980" s="2">
        <v>-0.44</v>
      </c>
    </row>
    <row r="2981" spans="1:7" x14ac:dyDescent="0.25">
      <c r="A2981" s="1">
        <v>45135</v>
      </c>
      <c r="B2981" s="3">
        <v>29315</v>
      </c>
      <c r="C2981" s="3">
        <v>29222.7</v>
      </c>
      <c r="D2981" s="3">
        <v>29533</v>
      </c>
      <c r="E2981" s="3">
        <v>29125.1</v>
      </c>
      <c r="F2981" t="s">
        <v>432</v>
      </c>
      <c r="G2981" s="2">
        <v>0.32</v>
      </c>
    </row>
    <row r="2982" spans="1:7" x14ac:dyDescent="0.25">
      <c r="A2982" s="1">
        <v>45136</v>
      </c>
      <c r="B2982" s="3">
        <v>29353.5</v>
      </c>
      <c r="C2982" s="3">
        <v>29315</v>
      </c>
      <c r="D2982" s="3">
        <v>29400.1</v>
      </c>
      <c r="E2982" s="3">
        <v>29256.9</v>
      </c>
      <c r="F2982" t="s">
        <v>431</v>
      </c>
      <c r="G2982" s="2">
        <v>0.13</v>
      </c>
    </row>
    <row r="2983" spans="1:7" x14ac:dyDescent="0.25">
      <c r="A2983" s="1">
        <v>45137</v>
      </c>
      <c r="B2983" s="3">
        <v>29281.7</v>
      </c>
      <c r="C2983" s="3">
        <v>29354.2</v>
      </c>
      <c r="D2983" s="3">
        <v>29446.6</v>
      </c>
      <c r="E2983" s="3">
        <v>29054.5</v>
      </c>
      <c r="F2983" t="s">
        <v>430</v>
      </c>
      <c r="G2983" s="2">
        <v>-0.24</v>
      </c>
    </row>
    <row r="2984" spans="1:7" x14ac:dyDescent="0.25">
      <c r="A2984" s="1">
        <v>45138</v>
      </c>
      <c r="B2984" s="3">
        <v>29232.400000000001</v>
      </c>
      <c r="C2984" s="3">
        <v>29282</v>
      </c>
      <c r="D2984" s="3">
        <v>29502.3</v>
      </c>
      <c r="E2984" s="3">
        <v>29128.3</v>
      </c>
      <c r="F2984" t="s">
        <v>429</v>
      </c>
      <c r="G2984" s="2">
        <v>-0.17</v>
      </c>
    </row>
    <row r="2985" spans="1:7" x14ac:dyDescent="0.25">
      <c r="A2985" s="1">
        <v>45139</v>
      </c>
      <c r="B2985" s="3">
        <v>29712.2</v>
      </c>
      <c r="C2985" s="3">
        <v>29232.3</v>
      </c>
      <c r="D2985" s="3">
        <v>29712.2</v>
      </c>
      <c r="E2985" s="3">
        <v>28611</v>
      </c>
      <c r="F2985" t="s">
        <v>428</v>
      </c>
      <c r="G2985" s="2">
        <v>1.64</v>
      </c>
    </row>
    <row r="2986" spans="1:7" x14ac:dyDescent="0.25">
      <c r="A2986" s="1">
        <v>45140</v>
      </c>
      <c r="B2986" s="3">
        <v>29173.7</v>
      </c>
      <c r="C2986" s="3">
        <v>29711.8</v>
      </c>
      <c r="D2986" s="3">
        <v>30025.9</v>
      </c>
      <c r="E2986" s="3">
        <v>28961.599999999999</v>
      </c>
      <c r="F2986" t="s">
        <v>427</v>
      </c>
      <c r="G2986" s="2">
        <v>-1.81</v>
      </c>
    </row>
    <row r="2987" spans="1:7" x14ac:dyDescent="0.25">
      <c r="A2987" s="1">
        <v>45141</v>
      </c>
      <c r="B2987" s="3">
        <v>29189.3</v>
      </c>
      <c r="C2987" s="3">
        <v>29180.9</v>
      </c>
      <c r="D2987" s="3">
        <v>29409.8</v>
      </c>
      <c r="E2987" s="3">
        <v>28981</v>
      </c>
      <c r="F2987" t="s">
        <v>426</v>
      </c>
      <c r="G2987" s="2">
        <v>0.05</v>
      </c>
    </row>
    <row r="2988" spans="1:7" x14ac:dyDescent="0.25">
      <c r="A2988" s="1">
        <v>45142</v>
      </c>
      <c r="B2988" s="3">
        <v>29105.5</v>
      </c>
      <c r="C2988" s="3">
        <v>29189.1</v>
      </c>
      <c r="D2988" s="3">
        <v>29319.1</v>
      </c>
      <c r="E2988" s="3">
        <v>28875.8</v>
      </c>
      <c r="F2988" t="s">
        <v>425</v>
      </c>
      <c r="G2988" s="2">
        <v>-0.28999999999999998</v>
      </c>
    </row>
    <row r="2989" spans="1:7" x14ac:dyDescent="0.25">
      <c r="A2989" s="1">
        <v>45143</v>
      </c>
      <c r="B2989" s="3">
        <v>29068.1</v>
      </c>
      <c r="C2989" s="3">
        <v>29105.599999999999</v>
      </c>
      <c r="D2989" s="3">
        <v>29139.3</v>
      </c>
      <c r="E2989" s="3">
        <v>28983</v>
      </c>
      <c r="F2989" t="s">
        <v>424</v>
      </c>
      <c r="G2989" s="2">
        <v>-0.13</v>
      </c>
    </row>
    <row r="2990" spans="1:7" x14ac:dyDescent="0.25">
      <c r="A2990" s="1">
        <v>45144</v>
      </c>
      <c r="B2990" s="3">
        <v>29081.3</v>
      </c>
      <c r="C2990" s="3">
        <v>29067.9</v>
      </c>
      <c r="D2990" s="3">
        <v>29198.9</v>
      </c>
      <c r="E2990" s="3">
        <v>28987.4</v>
      </c>
      <c r="F2990" t="s">
        <v>423</v>
      </c>
      <c r="G2990" s="2">
        <v>0.05</v>
      </c>
    </row>
    <row r="2991" spans="1:7" x14ac:dyDescent="0.25">
      <c r="A2991" s="1">
        <v>45145</v>
      </c>
      <c r="B2991" s="3">
        <v>29204.2</v>
      </c>
      <c r="C2991" s="3">
        <v>29081.3</v>
      </c>
      <c r="D2991" s="3">
        <v>29270.2</v>
      </c>
      <c r="E2991" s="3">
        <v>28721</v>
      </c>
      <c r="F2991" t="s">
        <v>422</v>
      </c>
      <c r="G2991" s="2">
        <v>0.42</v>
      </c>
    </row>
    <row r="2992" spans="1:7" x14ac:dyDescent="0.25">
      <c r="A2992" s="1">
        <v>45146</v>
      </c>
      <c r="B2992" s="3">
        <v>29777.4</v>
      </c>
      <c r="C2992" s="3">
        <v>29204.2</v>
      </c>
      <c r="D2992" s="3">
        <v>30168.6</v>
      </c>
      <c r="E2992" s="3">
        <v>29137.7</v>
      </c>
      <c r="F2992" t="s">
        <v>421</v>
      </c>
      <c r="G2992" s="2">
        <v>1.96</v>
      </c>
    </row>
    <row r="2993" spans="1:7" x14ac:dyDescent="0.25">
      <c r="A2993" s="1">
        <v>45147</v>
      </c>
      <c r="B2993" s="3">
        <v>29578</v>
      </c>
      <c r="C2993" s="3">
        <v>29771.3</v>
      </c>
      <c r="D2993" s="3">
        <v>30104</v>
      </c>
      <c r="E2993" s="3">
        <v>29384.2</v>
      </c>
      <c r="F2993" t="s">
        <v>420</v>
      </c>
      <c r="G2993" s="2">
        <v>-0.67</v>
      </c>
    </row>
    <row r="2994" spans="1:7" x14ac:dyDescent="0.25">
      <c r="A2994" s="1">
        <v>45148</v>
      </c>
      <c r="B2994" s="3">
        <v>29449</v>
      </c>
      <c r="C2994" s="3">
        <v>29578</v>
      </c>
      <c r="D2994" s="3">
        <v>29719.4</v>
      </c>
      <c r="E2994" s="3">
        <v>29377.5</v>
      </c>
      <c r="F2994" t="s">
        <v>419</v>
      </c>
      <c r="G2994" s="2">
        <v>-0.44</v>
      </c>
    </row>
    <row r="2995" spans="1:7" x14ac:dyDescent="0.25">
      <c r="A2995" s="1">
        <v>45149</v>
      </c>
      <c r="B2995" s="3">
        <v>29420.799999999999</v>
      </c>
      <c r="C2995" s="3">
        <v>29448.9</v>
      </c>
      <c r="D2995" s="3">
        <v>29544.9</v>
      </c>
      <c r="E2995" s="3">
        <v>29271.200000000001</v>
      </c>
      <c r="F2995" t="s">
        <v>418</v>
      </c>
      <c r="G2995" s="2">
        <v>-0.1</v>
      </c>
    </row>
    <row r="2996" spans="1:7" x14ac:dyDescent="0.25">
      <c r="A2996" s="1">
        <v>45150</v>
      </c>
      <c r="B2996" s="3">
        <v>29428.2</v>
      </c>
      <c r="C2996" s="3">
        <v>29420.799999999999</v>
      </c>
      <c r="D2996" s="3">
        <v>29480.799999999999</v>
      </c>
      <c r="E2996" s="3">
        <v>29375.4</v>
      </c>
      <c r="F2996" t="s">
        <v>417</v>
      </c>
      <c r="G2996" s="2">
        <v>0.02</v>
      </c>
    </row>
    <row r="2997" spans="1:7" x14ac:dyDescent="0.25">
      <c r="A2997" s="1">
        <v>45151</v>
      </c>
      <c r="B2997" s="3">
        <v>29300.1</v>
      </c>
      <c r="C2997" s="3">
        <v>29428.2</v>
      </c>
      <c r="D2997" s="3">
        <v>29468.5</v>
      </c>
      <c r="E2997" s="3">
        <v>29272.3</v>
      </c>
      <c r="F2997" t="s">
        <v>416</v>
      </c>
      <c r="G2997" s="2">
        <v>-0.44</v>
      </c>
    </row>
    <row r="2998" spans="1:7" x14ac:dyDescent="0.25">
      <c r="A2998" s="1">
        <v>45152</v>
      </c>
      <c r="B2998" s="3">
        <v>29426.7</v>
      </c>
      <c r="C2998" s="3">
        <v>29300.1</v>
      </c>
      <c r="D2998" s="3">
        <v>29689</v>
      </c>
      <c r="E2998" s="3">
        <v>29116</v>
      </c>
      <c r="F2998" t="s">
        <v>415</v>
      </c>
      <c r="G2998" s="2">
        <v>0.43</v>
      </c>
    </row>
    <row r="2999" spans="1:7" x14ac:dyDescent="0.25">
      <c r="A2999" s="1">
        <v>45153</v>
      </c>
      <c r="B2999" s="3">
        <v>29195.3</v>
      </c>
      <c r="C2999" s="3">
        <v>29426.7</v>
      </c>
      <c r="D2999" s="3">
        <v>29472</v>
      </c>
      <c r="E2999" s="3">
        <v>29118.6</v>
      </c>
      <c r="F2999" t="s">
        <v>414</v>
      </c>
      <c r="G2999" s="2">
        <v>-0.79</v>
      </c>
    </row>
    <row r="3000" spans="1:7" x14ac:dyDescent="0.25">
      <c r="A3000" s="1">
        <v>45154</v>
      </c>
      <c r="B3000" s="3">
        <v>28726.3</v>
      </c>
      <c r="C3000" s="3">
        <v>29195.3</v>
      </c>
      <c r="D3000" s="3">
        <v>29251.1</v>
      </c>
      <c r="E3000" s="3">
        <v>28717.599999999999</v>
      </c>
      <c r="F3000" t="s">
        <v>413</v>
      </c>
      <c r="G3000" s="2">
        <v>-1.61</v>
      </c>
    </row>
    <row r="3001" spans="1:7" x14ac:dyDescent="0.25">
      <c r="A3001" s="1">
        <v>45155</v>
      </c>
      <c r="B3001" s="3">
        <v>26635.7</v>
      </c>
      <c r="C3001" s="3">
        <v>28726.1</v>
      </c>
      <c r="D3001" s="3">
        <v>28771.8</v>
      </c>
      <c r="E3001" s="3">
        <v>25489.4</v>
      </c>
      <c r="F3001" t="s">
        <v>412</v>
      </c>
      <c r="G3001" s="2">
        <v>-7.28</v>
      </c>
    </row>
    <row r="3002" spans="1:7" x14ac:dyDescent="0.25">
      <c r="A3002" s="1">
        <v>45156</v>
      </c>
      <c r="B3002" s="3">
        <v>26053.200000000001</v>
      </c>
      <c r="C3002" s="3">
        <v>26635.7</v>
      </c>
      <c r="D3002" s="3">
        <v>26801.9</v>
      </c>
      <c r="E3002" s="3">
        <v>25691</v>
      </c>
      <c r="F3002" t="s">
        <v>411</v>
      </c>
      <c r="G3002" s="2">
        <v>-2.19</v>
      </c>
    </row>
    <row r="3003" spans="1:7" x14ac:dyDescent="0.25">
      <c r="A3003" s="1">
        <v>45157</v>
      </c>
      <c r="B3003" s="3">
        <v>26099.4</v>
      </c>
      <c r="C3003" s="3">
        <v>26053.3</v>
      </c>
      <c r="D3003" s="3">
        <v>26262.2</v>
      </c>
      <c r="E3003" s="3">
        <v>25799.5</v>
      </c>
      <c r="F3003" t="s">
        <v>410</v>
      </c>
      <c r="G3003" s="2">
        <v>0.18</v>
      </c>
    </row>
    <row r="3004" spans="1:7" x14ac:dyDescent="0.25">
      <c r="A3004" s="1">
        <v>45158</v>
      </c>
      <c r="B3004" s="3">
        <v>26190.799999999999</v>
      </c>
      <c r="C3004" s="3">
        <v>26099.5</v>
      </c>
      <c r="D3004" s="3">
        <v>26269.1</v>
      </c>
      <c r="E3004" s="3">
        <v>25998.5</v>
      </c>
      <c r="F3004" t="s">
        <v>409</v>
      </c>
      <c r="G3004" s="2">
        <v>0.35</v>
      </c>
    </row>
    <row r="3005" spans="1:7" x14ac:dyDescent="0.25">
      <c r="A3005" s="1">
        <v>45159</v>
      </c>
      <c r="B3005" s="3">
        <v>26126</v>
      </c>
      <c r="C3005" s="3">
        <v>26190.799999999999</v>
      </c>
      <c r="D3005" s="3">
        <v>26220.9</v>
      </c>
      <c r="E3005" s="3">
        <v>25850.799999999999</v>
      </c>
      <c r="F3005" t="s">
        <v>408</v>
      </c>
      <c r="G3005" s="2">
        <v>-0.25</v>
      </c>
    </row>
    <row r="3006" spans="1:7" x14ac:dyDescent="0.25">
      <c r="A3006" s="1">
        <v>45160</v>
      </c>
      <c r="B3006" s="3">
        <v>26039.9</v>
      </c>
      <c r="C3006" s="3">
        <v>26126.799999999999</v>
      </c>
      <c r="D3006" s="3">
        <v>26138.799999999999</v>
      </c>
      <c r="E3006" s="3">
        <v>25481.9</v>
      </c>
      <c r="F3006" t="s">
        <v>407</v>
      </c>
      <c r="G3006" s="2">
        <v>-0.33</v>
      </c>
    </row>
    <row r="3007" spans="1:7" x14ac:dyDescent="0.25">
      <c r="A3007" s="1">
        <v>45161</v>
      </c>
      <c r="B3007" s="3">
        <v>26436.2</v>
      </c>
      <c r="C3007" s="3">
        <v>26042</v>
      </c>
      <c r="D3007" s="3">
        <v>26807.7</v>
      </c>
      <c r="E3007" s="3">
        <v>25812.6</v>
      </c>
      <c r="F3007" t="s">
        <v>406</v>
      </c>
      <c r="G3007" s="2">
        <v>1.52</v>
      </c>
    </row>
    <row r="3008" spans="1:7" x14ac:dyDescent="0.25">
      <c r="A3008" s="1">
        <v>45162</v>
      </c>
      <c r="B3008" s="3">
        <v>26177</v>
      </c>
      <c r="C3008" s="3">
        <v>26436.2</v>
      </c>
      <c r="D3008" s="3">
        <v>26560.5</v>
      </c>
      <c r="E3008" s="3">
        <v>25943.599999999999</v>
      </c>
      <c r="F3008" t="s">
        <v>405</v>
      </c>
      <c r="G3008" s="2">
        <v>-0.98</v>
      </c>
    </row>
    <row r="3009" spans="1:7" x14ac:dyDescent="0.25">
      <c r="A3009" s="1">
        <v>45163</v>
      </c>
      <c r="B3009" s="3">
        <v>26057.200000000001</v>
      </c>
      <c r="C3009" s="3">
        <v>26176.1</v>
      </c>
      <c r="D3009" s="3">
        <v>26265.7</v>
      </c>
      <c r="E3009" s="3">
        <v>25811.599999999999</v>
      </c>
      <c r="F3009" t="s">
        <v>404</v>
      </c>
      <c r="G3009" s="2">
        <v>-0.46</v>
      </c>
    </row>
    <row r="3010" spans="1:7" x14ac:dyDescent="0.25">
      <c r="A3010" s="1">
        <v>45164</v>
      </c>
      <c r="B3010" s="3">
        <v>26017.1</v>
      </c>
      <c r="C3010" s="3">
        <v>26057.200000000001</v>
      </c>
      <c r="D3010" s="3">
        <v>26114.1</v>
      </c>
      <c r="E3010" s="3">
        <v>25993.5</v>
      </c>
      <c r="F3010" t="s">
        <v>403</v>
      </c>
      <c r="G3010" s="2">
        <v>-0.15</v>
      </c>
    </row>
    <row r="3011" spans="1:7" x14ac:dyDescent="0.25">
      <c r="A3011" s="1">
        <v>45165</v>
      </c>
      <c r="B3011" s="3">
        <v>26100.6</v>
      </c>
      <c r="C3011" s="3">
        <v>26017.1</v>
      </c>
      <c r="D3011" s="3">
        <v>26176.799999999999</v>
      </c>
      <c r="E3011" s="3">
        <v>25968.7</v>
      </c>
      <c r="F3011" t="s">
        <v>402</v>
      </c>
      <c r="G3011" s="2">
        <v>0.32</v>
      </c>
    </row>
    <row r="3012" spans="1:7" x14ac:dyDescent="0.25">
      <c r="A3012" s="1">
        <v>45166</v>
      </c>
      <c r="B3012" s="3">
        <v>26118.9</v>
      </c>
      <c r="C3012" s="3">
        <v>26100.6</v>
      </c>
      <c r="D3012" s="3">
        <v>26215.7</v>
      </c>
      <c r="E3012" s="3">
        <v>25891</v>
      </c>
      <c r="F3012" t="s">
        <v>401</v>
      </c>
      <c r="G3012" s="2">
        <v>7.0000000000000007E-2</v>
      </c>
    </row>
    <row r="3013" spans="1:7" x14ac:dyDescent="0.25">
      <c r="A3013" s="1">
        <v>45167</v>
      </c>
      <c r="B3013" s="3">
        <v>27723.9</v>
      </c>
      <c r="C3013" s="3">
        <v>26118.1</v>
      </c>
      <c r="D3013" s="3">
        <v>28046</v>
      </c>
      <c r="E3013" s="3">
        <v>25919.8</v>
      </c>
      <c r="F3013" t="s">
        <v>400</v>
      </c>
      <c r="G3013" s="2">
        <v>6.14</v>
      </c>
    </row>
    <row r="3014" spans="1:7" x14ac:dyDescent="0.25">
      <c r="A3014" s="1">
        <v>45168</v>
      </c>
      <c r="B3014" s="3">
        <v>27298.799999999999</v>
      </c>
      <c r="C3014" s="3">
        <v>27723.9</v>
      </c>
      <c r="D3014" s="3">
        <v>27757.3</v>
      </c>
      <c r="E3014" s="3">
        <v>27043.200000000001</v>
      </c>
      <c r="F3014" t="s">
        <v>399</v>
      </c>
      <c r="G3014" s="2">
        <v>-1.53</v>
      </c>
    </row>
    <row r="3015" spans="1:7" x14ac:dyDescent="0.25">
      <c r="A3015" s="1">
        <v>45169</v>
      </c>
      <c r="B3015" s="3">
        <v>25937.3</v>
      </c>
      <c r="C3015" s="3">
        <v>27300.6</v>
      </c>
      <c r="D3015" s="3">
        <v>27464.5</v>
      </c>
      <c r="E3015" s="3">
        <v>25731</v>
      </c>
      <c r="F3015" t="s">
        <v>398</v>
      </c>
      <c r="G3015" s="2">
        <v>-4.99</v>
      </c>
    </row>
    <row r="3016" spans="1:7" x14ac:dyDescent="0.25">
      <c r="A3016" s="1">
        <v>45170</v>
      </c>
      <c r="B3016" s="3">
        <v>25803.200000000001</v>
      </c>
      <c r="C3016" s="3">
        <v>25938.3</v>
      </c>
      <c r="D3016" s="3">
        <v>26144.9</v>
      </c>
      <c r="E3016" s="3">
        <v>25361.9</v>
      </c>
      <c r="F3016" t="s">
        <v>397</v>
      </c>
      <c r="G3016" s="2">
        <v>-0.52</v>
      </c>
    </row>
    <row r="3017" spans="1:7" x14ac:dyDescent="0.25">
      <c r="A3017" s="1">
        <v>45171</v>
      </c>
      <c r="B3017" s="3">
        <v>25869.7</v>
      </c>
      <c r="C3017" s="3">
        <v>25803.5</v>
      </c>
      <c r="D3017" s="3">
        <v>25977.4</v>
      </c>
      <c r="E3017" s="3">
        <v>25752.7</v>
      </c>
      <c r="F3017" t="s">
        <v>396</v>
      </c>
      <c r="G3017" s="2">
        <v>0.26</v>
      </c>
    </row>
    <row r="3018" spans="1:7" x14ac:dyDescent="0.25">
      <c r="A3018" s="1">
        <v>45172</v>
      </c>
      <c r="B3018" s="3">
        <v>25971</v>
      </c>
      <c r="C3018" s="3">
        <v>25869.7</v>
      </c>
      <c r="D3018" s="3">
        <v>26090.400000000001</v>
      </c>
      <c r="E3018" s="3">
        <v>25816.6</v>
      </c>
      <c r="F3018" t="s">
        <v>395</v>
      </c>
      <c r="G3018" s="2">
        <v>0.39</v>
      </c>
    </row>
    <row r="3019" spans="1:7" x14ac:dyDescent="0.25">
      <c r="A3019" s="1">
        <v>45173</v>
      </c>
      <c r="B3019" s="3">
        <v>25823.3</v>
      </c>
      <c r="C3019" s="3">
        <v>25971</v>
      </c>
      <c r="D3019" s="3">
        <v>26094.2</v>
      </c>
      <c r="E3019" s="3">
        <v>25660.9</v>
      </c>
      <c r="F3019" t="s">
        <v>394</v>
      </c>
      <c r="G3019" s="2">
        <v>-0.56999999999999995</v>
      </c>
    </row>
    <row r="3020" spans="1:7" x14ac:dyDescent="0.25">
      <c r="A3020" s="1">
        <v>45174</v>
      </c>
      <c r="B3020" s="3">
        <v>25790.2</v>
      </c>
      <c r="C3020" s="3">
        <v>25824.400000000001</v>
      </c>
      <c r="D3020" s="3">
        <v>25864</v>
      </c>
      <c r="E3020" s="3">
        <v>25596.3</v>
      </c>
      <c r="F3020" t="s">
        <v>393</v>
      </c>
      <c r="G3020" s="2">
        <v>-0.13</v>
      </c>
    </row>
    <row r="3021" spans="1:7" x14ac:dyDescent="0.25">
      <c r="A3021" s="1">
        <v>45175</v>
      </c>
      <c r="B3021" s="3">
        <v>25758</v>
      </c>
      <c r="C3021" s="3">
        <v>25790.1</v>
      </c>
      <c r="D3021" s="3">
        <v>26018.400000000001</v>
      </c>
      <c r="E3021" s="3">
        <v>25411.7</v>
      </c>
      <c r="F3021" t="s">
        <v>392</v>
      </c>
      <c r="G3021" s="2">
        <v>-0.13</v>
      </c>
    </row>
    <row r="3022" spans="1:7" x14ac:dyDescent="0.25">
      <c r="A3022" s="1">
        <v>45176</v>
      </c>
      <c r="B3022" s="3">
        <v>26249.8</v>
      </c>
      <c r="C3022" s="3">
        <v>25758</v>
      </c>
      <c r="D3022" s="3">
        <v>26417.7</v>
      </c>
      <c r="E3022" s="3">
        <v>25626.5</v>
      </c>
      <c r="F3022" t="s">
        <v>391</v>
      </c>
      <c r="G3022" s="2">
        <v>1.91</v>
      </c>
    </row>
    <row r="3023" spans="1:7" x14ac:dyDescent="0.25">
      <c r="A3023" s="1">
        <v>45177</v>
      </c>
      <c r="B3023" s="3">
        <v>25909.5</v>
      </c>
      <c r="C3023" s="3">
        <v>26248.5</v>
      </c>
      <c r="D3023" s="3">
        <v>26415.4</v>
      </c>
      <c r="E3023" s="3">
        <v>25701.599999999999</v>
      </c>
      <c r="F3023" t="s">
        <v>390</v>
      </c>
      <c r="G3023" s="2">
        <v>-1.3</v>
      </c>
    </row>
    <row r="3024" spans="1:7" x14ac:dyDescent="0.25">
      <c r="A3024" s="1">
        <v>45178</v>
      </c>
      <c r="B3024" s="3">
        <v>25901.1</v>
      </c>
      <c r="C3024" s="3">
        <v>25909.5</v>
      </c>
      <c r="D3024" s="3">
        <v>25938.5</v>
      </c>
      <c r="E3024" s="3">
        <v>25814.3</v>
      </c>
      <c r="F3024" t="s">
        <v>389</v>
      </c>
      <c r="G3024" s="2">
        <v>-0.03</v>
      </c>
    </row>
    <row r="3025" spans="1:7" x14ac:dyDescent="0.25">
      <c r="A3025" s="1">
        <v>45179</v>
      </c>
      <c r="B3025" s="3">
        <v>25840.2</v>
      </c>
      <c r="C3025" s="3">
        <v>25901.1</v>
      </c>
      <c r="D3025" s="3">
        <v>25995.1</v>
      </c>
      <c r="E3025" s="3">
        <v>25626.7</v>
      </c>
      <c r="F3025" t="s">
        <v>388</v>
      </c>
      <c r="G3025" s="2">
        <v>-0.24</v>
      </c>
    </row>
    <row r="3026" spans="1:7" x14ac:dyDescent="0.25">
      <c r="A3026" s="1">
        <v>45180</v>
      </c>
      <c r="B3026" s="3">
        <v>25166.400000000001</v>
      </c>
      <c r="C3026" s="3">
        <v>25840.2</v>
      </c>
      <c r="D3026" s="3">
        <v>25897.4</v>
      </c>
      <c r="E3026" s="3">
        <v>24923.1</v>
      </c>
      <c r="F3026" t="s">
        <v>387</v>
      </c>
      <c r="G3026" s="2">
        <v>-2.61</v>
      </c>
    </row>
    <row r="3027" spans="1:7" x14ac:dyDescent="0.25">
      <c r="A3027" s="1">
        <v>45181</v>
      </c>
      <c r="B3027" s="3">
        <v>25834.5</v>
      </c>
      <c r="C3027" s="3">
        <v>25166.400000000001</v>
      </c>
      <c r="D3027" s="3">
        <v>26472.6</v>
      </c>
      <c r="E3027" s="3">
        <v>25133.5</v>
      </c>
      <c r="F3027" t="s">
        <v>386</v>
      </c>
      <c r="G3027" s="2">
        <v>2.65</v>
      </c>
    </row>
    <row r="3028" spans="1:7" x14ac:dyDescent="0.25">
      <c r="A3028" s="1">
        <v>45182</v>
      </c>
      <c r="B3028" s="3">
        <v>26223</v>
      </c>
      <c r="C3028" s="3">
        <v>25836.1</v>
      </c>
      <c r="D3028" s="3">
        <v>26382.3</v>
      </c>
      <c r="E3028" s="3">
        <v>25766.9</v>
      </c>
      <c r="F3028" t="s">
        <v>385</v>
      </c>
      <c r="G3028" s="2">
        <v>1.5</v>
      </c>
    </row>
    <row r="3029" spans="1:7" x14ac:dyDescent="0.25">
      <c r="A3029" s="1">
        <v>45183</v>
      </c>
      <c r="B3029" s="3">
        <v>26524.7</v>
      </c>
      <c r="C3029" s="3">
        <v>26223</v>
      </c>
      <c r="D3029" s="3">
        <v>26760.3</v>
      </c>
      <c r="E3029" s="3">
        <v>26148.6</v>
      </c>
      <c r="F3029" t="s">
        <v>384</v>
      </c>
      <c r="G3029" s="2">
        <v>1.1499999999999999</v>
      </c>
    </row>
    <row r="3030" spans="1:7" x14ac:dyDescent="0.25">
      <c r="A3030" s="1">
        <v>45184</v>
      </c>
      <c r="B3030" s="3">
        <v>26601</v>
      </c>
      <c r="C3030" s="3">
        <v>26523.3</v>
      </c>
      <c r="D3030" s="3">
        <v>26837.4</v>
      </c>
      <c r="E3030" s="3">
        <v>26233.1</v>
      </c>
      <c r="F3030" t="s">
        <v>383</v>
      </c>
      <c r="G3030" s="2">
        <v>0.28999999999999998</v>
      </c>
    </row>
    <row r="3031" spans="1:7" x14ac:dyDescent="0.25">
      <c r="A3031" s="1">
        <v>45185</v>
      </c>
      <c r="B3031" s="3">
        <v>26562</v>
      </c>
      <c r="C3031" s="3">
        <v>26599.9</v>
      </c>
      <c r="D3031" s="3">
        <v>26769</v>
      </c>
      <c r="E3031" s="3">
        <v>26463.5</v>
      </c>
      <c r="F3031" t="s">
        <v>382</v>
      </c>
      <c r="G3031" s="2">
        <v>-0.15</v>
      </c>
    </row>
    <row r="3032" spans="1:7" x14ac:dyDescent="0.25">
      <c r="A3032" s="1">
        <v>45186</v>
      </c>
      <c r="B3032" s="3">
        <v>26529.1</v>
      </c>
      <c r="C3032" s="3">
        <v>26562</v>
      </c>
      <c r="D3032" s="3">
        <v>26614.400000000001</v>
      </c>
      <c r="E3032" s="3">
        <v>26408.7</v>
      </c>
      <c r="F3032" t="s">
        <v>381</v>
      </c>
      <c r="G3032" s="2">
        <v>-0.12</v>
      </c>
    </row>
    <row r="3033" spans="1:7" x14ac:dyDescent="0.25">
      <c r="A3033" s="1">
        <v>45187</v>
      </c>
      <c r="B3033" s="3">
        <v>26763.5</v>
      </c>
      <c r="C3033" s="3">
        <v>26530.3</v>
      </c>
      <c r="D3033" s="3">
        <v>27413.3</v>
      </c>
      <c r="E3033" s="3">
        <v>26405.200000000001</v>
      </c>
      <c r="F3033" t="s">
        <v>380</v>
      </c>
      <c r="G3033" s="2">
        <v>0.88</v>
      </c>
    </row>
    <row r="3034" spans="1:7" x14ac:dyDescent="0.25">
      <c r="A3034" s="1">
        <v>45188</v>
      </c>
      <c r="B3034" s="3">
        <v>27209.200000000001</v>
      </c>
      <c r="C3034" s="3">
        <v>26759</v>
      </c>
      <c r="D3034" s="3">
        <v>27480.7</v>
      </c>
      <c r="E3034" s="3">
        <v>26672.2</v>
      </c>
      <c r="F3034" t="s">
        <v>379</v>
      </c>
      <c r="G3034" s="2">
        <v>1.67</v>
      </c>
    </row>
    <row r="3035" spans="1:7" x14ac:dyDescent="0.25">
      <c r="A3035" s="1">
        <v>45189</v>
      </c>
      <c r="B3035" s="3">
        <v>27125</v>
      </c>
      <c r="C3035" s="3">
        <v>27209.200000000001</v>
      </c>
      <c r="D3035" s="3">
        <v>27378.6</v>
      </c>
      <c r="E3035" s="3">
        <v>26851.8</v>
      </c>
      <c r="F3035" t="s">
        <v>378</v>
      </c>
      <c r="G3035" s="2">
        <v>-0.31</v>
      </c>
    </row>
    <row r="3036" spans="1:7" x14ac:dyDescent="0.25">
      <c r="A3036" s="1">
        <v>45190</v>
      </c>
      <c r="B3036" s="3">
        <v>26570</v>
      </c>
      <c r="C3036" s="3">
        <v>27125.200000000001</v>
      </c>
      <c r="D3036" s="3">
        <v>27155.599999999999</v>
      </c>
      <c r="E3036" s="3">
        <v>26382.3</v>
      </c>
      <c r="F3036" t="s">
        <v>377</v>
      </c>
      <c r="G3036" s="2">
        <v>-2.0499999999999998</v>
      </c>
    </row>
    <row r="3037" spans="1:7" x14ac:dyDescent="0.25">
      <c r="A3037" s="1">
        <v>45191</v>
      </c>
      <c r="B3037" s="3">
        <v>26581.9</v>
      </c>
      <c r="C3037" s="3">
        <v>26569.5</v>
      </c>
      <c r="D3037" s="3">
        <v>26736.400000000001</v>
      </c>
      <c r="E3037" s="3">
        <v>26488.5</v>
      </c>
      <c r="F3037" t="s">
        <v>376</v>
      </c>
      <c r="G3037" s="2">
        <v>0.04</v>
      </c>
    </row>
    <row r="3038" spans="1:7" x14ac:dyDescent="0.25">
      <c r="A3038" s="1">
        <v>45192</v>
      </c>
      <c r="B3038" s="3">
        <v>26579.200000000001</v>
      </c>
      <c r="C3038" s="3">
        <v>26581.7</v>
      </c>
      <c r="D3038" s="3">
        <v>26636.2</v>
      </c>
      <c r="E3038" s="3">
        <v>26517.5</v>
      </c>
      <c r="F3038" t="s">
        <v>375</v>
      </c>
      <c r="G3038" s="2">
        <v>-0.01</v>
      </c>
    </row>
    <row r="3039" spans="1:7" x14ac:dyDescent="0.25">
      <c r="A3039" s="1">
        <v>45193</v>
      </c>
      <c r="B3039" s="3">
        <v>26251.5</v>
      </c>
      <c r="C3039" s="3">
        <v>26579</v>
      </c>
      <c r="D3039" s="3">
        <v>26727.599999999999</v>
      </c>
      <c r="E3039" s="3">
        <v>26162.2</v>
      </c>
      <c r="F3039" t="s">
        <v>374</v>
      </c>
      <c r="G3039" s="2">
        <v>-1.23</v>
      </c>
    </row>
    <row r="3040" spans="1:7" x14ac:dyDescent="0.25">
      <c r="A3040" s="1">
        <v>45194</v>
      </c>
      <c r="B3040" s="3">
        <v>26302.7</v>
      </c>
      <c r="C3040" s="3">
        <v>26251.599999999999</v>
      </c>
      <c r="D3040" s="3">
        <v>26423.599999999999</v>
      </c>
      <c r="E3040" s="3">
        <v>26013.599999999999</v>
      </c>
      <c r="F3040" t="s">
        <v>373</v>
      </c>
      <c r="G3040" s="2">
        <v>0.2</v>
      </c>
    </row>
    <row r="3041" spans="1:7" x14ac:dyDescent="0.25">
      <c r="A3041" s="1">
        <v>45195</v>
      </c>
      <c r="B3041" s="3">
        <v>26218.9</v>
      </c>
      <c r="C3041" s="3">
        <v>26303.1</v>
      </c>
      <c r="D3041" s="3">
        <v>26396.2</v>
      </c>
      <c r="E3041" s="3">
        <v>26093.4</v>
      </c>
      <c r="F3041" t="s">
        <v>372</v>
      </c>
      <c r="G3041" s="2">
        <v>-0.32</v>
      </c>
    </row>
    <row r="3042" spans="1:7" x14ac:dyDescent="0.25">
      <c r="A3042" s="1">
        <v>45196</v>
      </c>
      <c r="B3042" s="3">
        <v>26366.1</v>
      </c>
      <c r="C3042" s="3">
        <v>26218.9</v>
      </c>
      <c r="D3042" s="3">
        <v>26836.9</v>
      </c>
      <c r="E3042" s="3">
        <v>26109.1</v>
      </c>
      <c r="F3042" t="s">
        <v>371</v>
      </c>
      <c r="G3042" s="2">
        <v>0.56000000000000005</v>
      </c>
    </row>
    <row r="3043" spans="1:7" x14ac:dyDescent="0.25">
      <c r="A3043" s="1">
        <v>45197</v>
      </c>
      <c r="B3043" s="3">
        <v>27022.6</v>
      </c>
      <c r="C3043" s="3">
        <v>26368.2</v>
      </c>
      <c r="D3043" s="3">
        <v>27283.599999999999</v>
      </c>
      <c r="E3043" s="3">
        <v>26339.4</v>
      </c>
      <c r="F3043" t="s">
        <v>370</v>
      </c>
      <c r="G3043" s="2">
        <v>2.4900000000000002</v>
      </c>
    </row>
    <row r="3044" spans="1:7" x14ac:dyDescent="0.25">
      <c r="A3044" s="1">
        <v>45198</v>
      </c>
      <c r="B3044" s="3">
        <v>26909.8</v>
      </c>
      <c r="C3044" s="3">
        <v>27022.6</v>
      </c>
      <c r="D3044" s="3">
        <v>27229.5</v>
      </c>
      <c r="E3044" s="3">
        <v>26728.799999999999</v>
      </c>
      <c r="F3044" t="s">
        <v>369</v>
      </c>
      <c r="G3044" s="2">
        <v>-0.42</v>
      </c>
    </row>
    <row r="3045" spans="1:7" x14ac:dyDescent="0.25">
      <c r="A3045" s="1">
        <v>45199</v>
      </c>
      <c r="B3045" s="3">
        <v>26962.7</v>
      </c>
      <c r="C3045" s="3">
        <v>26908.1</v>
      </c>
      <c r="D3045" s="3">
        <v>27085.7</v>
      </c>
      <c r="E3045" s="3">
        <v>26887.5</v>
      </c>
      <c r="F3045" t="s">
        <v>368</v>
      </c>
      <c r="G3045" s="2">
        <v>0.2</v>
      </c>
    </row>
    <row r="3046" spans="1:7" x14ac:dyDescent="0.25">
      <c r="A3046" s="1">
        <v>45200</v>
      </c>
      <c r="B3046" s="3">
        <v>27974.5</v>
      </c>
      <c r="C3046" s="3">
        <v>26962.5</v>
      </c>
      <c r="D3046" s="3">
        <v>28038.400000000001</v>
      </c>
      <c r="E3046" s="3">
        <v>26955.7</v>
      </c>
      <c r="F3046" t="s">
        <v>198</v>
      </c>
      <c r="G3046" s="2">
        <v>3.75</v>
      </c>
    </row>
    <row r="3047" spans="1:7" x14ac:dyDescent="0.25">
      <c r="A3047" s="1">
        <v>45201</v>
      </c>
      <c r="B3047" s="3">
        <v>27505.3</v>
      </c>
      <c r="C3047" s="3">
        <v>27974.6</v>
      </c>
      <c r="D3047" s="3">
        <v>28556.6</v>
      </c>
      <c r="E3047" s="3">
        <v>27325.200000000001</v>
      </c>
      <c r="F3047" t="s">
        <v>367</v>
      </c>
      <c r="G3047" s="2">
        <v>-1.68</v>
      </c>
    </row>
    <row r="3048" spans="1:7" x14ac:dyDescent="0.25">
      <c r="A3048" s="1">
        <v>45202</v>
      </c>
      <c r="B3048" s="3">
        <v>27428.400000000001</v>
      </c>
      <c r="C3048" s="3">
        <v>27501.599999999999</v>
      </c>
      <c r="D3048" s="3">
        <v>27670.799999999999</v>
      </c>
      <c r="E3048" s="3">
        <v>27194.1</v>
      </c>
      <c r="F3048" t="s">
        <v>366</v>
      </c>
      <c r="G3048" s="2">
        <v>-0.28000000000000003</v>
      </c>
    </row>
    <row r="3049" spans="1:7" x14ac:dyDescent="0.25">
      <c r="A3049" s="1">
        <v>45203</v>
      </c>
      <c r="B3049" s="3">
        <v>27790.9</v>
      </c>
      <c r="C3049" s="3">
        <v>27428.7</v>
      </c>
      <c r="D3049" s="3">
        <v>27832.7</v>
      </c>
      <c r="E3049" s="3">
        <v>27242.5</v>
      </c>
      <c r="F3049" t="s">
        <v>365</v>
      </c>
      <c r="G3049" s="2">
        <v>1.32</v>
      </c>
    </row>
    <row r="3050" spans="1:7" x14ac:dyDescent="0.25">
      <c r="A3050" s="1">
        <v>45204</v>
      </c>
      <c r="B3050" s="3">
        <v>27410.3</v>
      </c>
      <c r="C3050" s="3">
        <v>27783.5</v>
      </c>
      <c r="D3050" s="3">
        <v>28089.1</v>
      </c>
      <c r="E3050" s="3">
        <v>27371.7</v>
      </c>
      <c r="F3050" t="s">
        <v>364</v>
      </c>
      <c r="G3050" s="2">
        <v>-1.37</v>
      </c>
    </row>
    <row r="3051" spans="1:7" x14ac:dyDescent="0.25">
      <c r="A3051" s="1">
        <v>45205</v>
      </c>
      <c r="B3051" s="3">
        <v>27936.9</v>
      </c>
      <c r="C3051" s="3">
        <v>27410.3</v>
      </c>
      <c r="D3051" s="3">
        <v>28223.599999999999</v>
      </c>
      <c r="E3051" s="3">
        <v>27195.7</v>
      </c>
      <c r="F3051" t="s">
        <v>363</v>
      </c>
      <c r="G3051" s="2">
        <v>1.92</v>
      </c>
    </row>
    <row r="3052" spans="1:7" x14ac:dyDescent="0.25">
      <c r="A3052" s="1">
        <v>45206</v>
      </c>
      <c r="B3052" s="3">
        <v>27961.1</v>
      </c>
      <c r="C3052" s="3">
        <v>27935.5</v>
      </c>
      <c r="D3052" s="3">
        <v>28021.3</v>
      </c>
      <c r="E3052" s="3">
        <v>27859</v>
      </c>
      <c r="F3052" t="s">
        <v>362</v>
      </c>
      <c r="G3052" s="2">
        <v>0.09</v>
      </c>
    </row>
    <row r="3053" spans="1:7" x14ac:dyDescent="0.25">
      <c r="A3053" s="1">
        <v>45207</v>
      </c>
      <c r="B3053" s="3">
        <v>27922.7</v>
      </c>
      <c r="C3053" s="3">
        <v>27961.1</v>
      </c>
      <c r="D3053" s="3">
        <v>28097.5</v>
      </c>
      <c r="E3053" s="3">
        <v>27714.400000000001</v>
      </c>
      <c r="F3053" t="s">
        <v>361</v>
      </c>
      <c r="G3053" s="2">
        <v>-0.14000000000000001</v>
      </c>
    </row>
    <row r="3054" spans="1:7" x14ac:dyDescent="0.25">
      <c r="A3054" s="1">
        <v>45208</v>
      </c>
      <c r="B3054" s="3">
        <v>27581.4</v>
      </c>
      <c r="C3054" s="3">
        <v>27922.7</v>
      </c>
      <c r="D3054" s="3">
        <v>27986.400000000001</v>
      </c>
      <c r="E3054" s="3">
        <v>27279.5</v>
      </c>
      <c r="F3054" t="s">
        <v>360</v>
      </c>
      <c r="G3054" s="2">
        <v>-1.22</v>
      </c>
    </row>
    <row r="3055" spans="1:7" x14ac:dyDescent="0.25">
      <c r="A3055" s="1">
        <v>45209</v>
      </c>
      <c r="B3055" s="3">
        <v>27391</v>
      </c>
      <c r="C3055" s="3">
        <v>27581.5</v>
      </c>
      <c r="D3055" s="3">
        <v>27728.1</v>
      </c>
      <c r="E3055" s="3">
        <v>27300.1</v>
      </c>
      <c r="F3055" t="s">
        <v>359</v>
      </c>
      <c r="G3055" s="2">
        <v>-0.69</v>
      </c>
    </row>
    <row r="3056" spans="1:7" x14ac:dyDescent="0.25">
      <c r="A3056" s="1">
        <v>45210</v>
      </c>
      <c r="B3056" s="3">
        <v>26876.6</v>
      </c>
      <c r="C3056" s="3">
        <v>27391.9</v>
      </c>
      <c r="D3056" s="3">
        <v>27475.9</v>
      </c>
      <c r="E3056" s="3">
        <v>26558.400000000001</v>
      </c>
      <c r="F3056" t="s">
        <v>358</v>
      </c>
      <c r="G3056" s="2">
        <v>-1.88</v>
      </c>
    </row>
    <row r="3057" spans="1:7" x14ac:dyDescent="0.25">
      <c r="A3057" s="1">
        <v>45211</v>
      </c>
      <c r="B3057" s="3">
        <v>26761.1</v>
      </c>
      <c r="C3057" s="3">
        <v>26878.2</v>
      </c>
      <c r="D3057" s="3">
        <v>26942.799999999999</v>
      </c>
      <c r="E3057" s="3">
        <v>26565.3</v>
      </c>
      <c r="F3057" t="s">
        <v>357</v>
      </c>
      <c r="G3057" s="2">
        <v>-0.43</v>
      </c>
    </row>
    <row r="3058" spans="1:7" x14ac:dyDescent="0.25">
      <c r="A3058" s="1">
        <v>45212</v>
      </c>
      <c r="B3058" s="3">
        <v>26863.5</v>
      </c>
      <c r="C3058" s="3">
        <v>26761.1</v>
      </c>
      <c r="D3058" s="3">
        <v>27114.799999999999</v>
      </c>
      <c r="E3058" s="3">
        <v>26682.9</v>
      </c>
      <c r="F3058" t="s">
        <v>356</v>
      </c>
      <c r="G3058" s="2">
        <v>0.38</v>
      </c>
    </row>
    <row r="3059" spans="1:7" x14ac:dyDescent="0.25">
      <c r="A3059" s="1">
        <v>45213</v>
      </c>
      <c r="B3059" s="3">
        <v>26852.799999999999</v>
      </c>
      <c r="C3059" s="3">
        <v>26863.5</v>
      </c>
      <c r="D3059" s="3">
        <v>26975.7</v>
      </c>
      <c r="E3059" s="3">
        <v>26805.1</v>
      </c>
      <c r="F3059" t="s">
        <v>355</v>
      </c>
      <c r="G3059" s="2">
        <v>-0.04</v>
      </c>
    </row>
    <row r="3060" spans="1:7" x14ac:dyDescent="0.25">
      <c r="A3060" s="1">
        <v>45214</v>
      </c>
      <c r="B3060" s="3">
        <v>27161.200000000001</v>
      </c>
      <c r="C3060" s="3">
        <v>26852.799999999999</v>
      </c>
      <c r="D3060" s="3">
        <v>27286.9</v>
      </c>
      <c r="E3060" s="3">
        <v>26812.6</v>
      </c>
      <c r="F3060" t="s">
        <v>354</v>
      </c>
      <c r="G3060" s="2">
        <v>1.1499999999999999</v>
      </c>
    </row>
    <row r="3061" spans="1:7" x14ac:dyDescent="0.25">
      <c r="A3061" s="1">
        <v>45215</v>
      </c>
      <c r="B3061" s="3">
        <v>28509.7</v>
      </c>
      <c r="C3061" s="3">
        <v>27161.200000000001</v>
      </c>
      <c r="D3061" s="3">
        <v>29969.5</v>
      </c>
      <c r="E3061" s="3">
        <v>27119.7</v>
      </c>
      <c r="F3061" t="s">
        <v>353</v>
      </c>
      <c r="G3061" s="2">
        <v>4.96</v>
      </c>
    </row>
    <row r="3062" spans="1:7" x14ac:dyDescent="0.25">
      <c r="A3062" s="1">
        <v>45216</v>
      </c>
      <c r="B3062" s="3">
        <v>28403.599999999999</v>
      </c>
      <c r="C3062" s="3">
        <v>28508.3</v>
      </c>
      <c r="D3062" s="3">
        <v>28608.5</v>
      </c>
      <c r="E3062" s="3">
        <v>28096.9</v>
      </c>
      <c r="F3062" t="s">
        <v>352</v>
      </c>
      <c r="G3062" s="2">
        <v>-0.37</v>
      </c>
    </row>
    <row r="3063" spans="1:7" x14ac:dyDescent="0.25">
      <c r="A3063" s="1">
        <v>45217</v>
      </c>
      <c r="B3063" s="3">
        <v>28321.7</v>
      </c>
      <c r="C3063" s="3">
        <v>28405.200000000001</v>
      </c>
      <c r="D3063" s="3">
        <v>28876</v>
      </c>
      <c r="E3063" s="3">
        <v>28169</v>
      </c>
      <c r="F3063" t="s">
        <v>351</v>
      </c>
      <c r="G3063" s="2">
        <v>-0.28999999999999998</v>
      </c>
    </row>
    <row r="3064" spans="1:7" x14ac:dyDescent="0.25">
      <c r="A3064" s="1">
        <v>45218</v>
      </c>
      <c r="B3064" s="3">
        <v>28723</v>
      </c>
      <c r="C3064" s="3">
        <v>28321.8</v>
      </c>
      <c r="D3064" s="3">
        <v>28883.8</v>
      </c>
      <c r="E3064" s="3">
        <v>28170.2</v>
      </c>
      <c r="F3064" t="s">
        <v>285</v>
      </c>
      <c r="G3064" s="2">
        <v>1.42</v>
      </c>
    </row>
    <row r="3065" spans="1:7" x14ac:dyDescent="0.25">
      <c r="A3065" s="1">
        <v>45219</v>
      </c>
      <c r="B3065" s="3">
        <v>29674.5</v>
      </c>
      <c r="C3065" s="3">
        <v>28724</v>
      </c>
      <c r="D3065" s="3">
        <v>30165.9</v>
      </c>
      <c r="E3065" s="3">
        <v>28586.1</v>
      </c>
      <c r="F3065" t="s">
        <v>350</v>
      </c>
      <c r="G3065" s="2">
        <v>3.31</v>
      </c>
    </row>
    <row r="3066" spans="1:7" x14ac:dyDescent="0.25">
      <c r="A3066" s="1">
        <v>45220</v>
      </c>
      <c r="B3066" s="3">
        <v>29912.9</v>
      </c>
      <c r="C3066" s="3">
        <v>29674.7</v>
      </c>
      <c r="D3066" s="3">
        <v>30264.799999999999</v>
      </c>
      <c r="E3066" s="3">
        <v>29469.1</v>
      </c>
      <c r="F3066" t="s">
        <v>349</v>
      </c>
      <c r="G3066" s="2">
        <v>0.8</v>
      </c>
    </row>
    <row r="3067" spans="1:7" x14ac:dyDescent="0.25">
      <c r="A3067" s="1">
        <v>45221</v>
      </c>
      <c r="B3067" s="3">
        <v>29984.2</v>
      </c>
      <c r="C3067" s="3">
        <v>29912.7</v>
      </c>
      <c r="D3067" s="3">
        <v>30193.4</v>
      </c>
      <c r="E3067" s="3">
        <v>29713.599999999999</v>
      </c>
      <c r="F3067" t="s">
        <v>348</v>
      </c>
      <c r="G3067" s="2">
        <v>0.24</v>
      </c>
    </row>
    <row r="3068" spans="1:7" x14ac:dyDescent="0.25">
      <c r="A3068" s="1">
        <v>45222</v>
      </c>
      <c r="B3068" s="3">
        <v>33041.800000000003</v>
      </c>
      <c r="C3068" s="3">
        <v>29984.2</v>
      </c>
      <c r="D3068" s="3">
        <v>34375.599999999999</v>
      </c>
      <c r="E3068" s="3">
        <v>29891.4</v>
      </c>
      <c r="F3068" t="s">
        <v>347</v>
      </c>
      <c r="G3068" s="2">
        <v>10.199999999999999</v>
      </c>
    </row>
    <row r="3069" spans="1:7" x14ac:dyDescent="0.25">
      <c r="A3069" s="1">
        <v>45223</v>
      </c>
      <c r="B3069" s="3">
        <v>33917</v>
      </c>
      <c r="C3069" s="3">
        <v>33037.300000000003</v>
      </c>
      <c r="D3069" s="3">
        <v>35191.4</v>
      </c>
      <c r="E3069" s="3">
        <v>32866.5</v>
      </c>
      <c r="F3069" t="s">
        <v>346</v>
      </c>
      <c r="G3069" s="2">
        <v>2.65</v>
      </c>
    </row>
    <row r="3070" spans="1:7" x14ac:dyDescent="0.25">
      <c r="A3070" s="1">
        <v>45224</v>
      </c>
      <c r="B3070" s="3">
        <v>34496.800000000003</v>
      </c>
      <c r="C3070" s="3">
        <v>33917</v>
      </c>
      <c r="D3070" s="3">
        <v>35123.9</v>
      </c>
      <c r="E3070" s="3">
        <v>33713.4</v>
      </c>
      <c r="F3070" t="s">
        <v>345</v>
      </c>
      <c r="G3070" s="2">
        <v>1.71</v>
      </c>
    </row>
    <row r="3071" spans="1:7" x14ac:dyDescent="0.25">
      <c r="A3071" s="1">
        <v>45225</v>
      </c>
      <c r="B3071" s="3">
        <v>34153.699999999997</v>
      </c>
      <c r="C3071" s="3">
        <v>34497.599999999999</v>
      </c>
      <c r="D3071" s="3">
        <v>34826</v>
      </c>
      <c r="E3071" s="3">
        <v>33749.9</v>
      </c>
      <c r="F3071" t="s">
        <v>344</v>
      </c>
      <c r="G3071" s="2">
        <v>-0.99</v>
      </c>
    </row>
    <row r="3072" spans="1:7" x14ac:dyDescent="0.25">
      <c r="A3072" s="1">
        <v>45226</v>
      </c>
      <c r="B3072" s="3">
        <v>33901.800000000003</v>
      </c>
      <c r="C3072" s="3">
        <v>34153.699999999997</v>
      </c>
      <c r="D3072" s="3">
        <v>34245.800000000003</v>
      </c>
      <c r="E3072" s="3">
        <v>33423.599999999999</v>
      </c>
      <c r="F3072" t="s">
        <v>343</v>
      </c>
      <c r="G3072" s="2">
        <v>-0.74</v>
      </c>
    </row>
    <row r="3073" spans="1:7" x14ac:dyDescent="0.25">
      <c r="A3073" s="1">
        <v>45227</v>
      </c>
      <c r="B3073" s="3">
        <v>34082.6</v>
      </c>
      <c r="C3073" s="3">
        <v>33901.599999999999</v>
      </c>
      <c r="D3073" s="3">
        <v>34387.800000000003</v>
      </c>
      <c r="E3073" s="3">
        <v>33867.300000000003</v>
      </c>
      <c r="F3073" t="s">
        <v>342</v>
      </c>
      <c r="G3073" s="2">
        <v>0.53</v>
      </c>
    </row>
    <row r="3074" spans="1:7" x14ac:dyDescent="0.25">
      <c r="A3074" s="1">
        <v>45228</v>
      </c>
      <c r="B3074" s="3">
        <v>34526.699999999997</v>
      </c>
      <c r="C3074" s="3">
        <v>34082.6</v>
      </c>
      <c r="D3074" s="3">
        <v>34737.9</v>
      </c>
      <c r="E3074" s="3">
        <v>33937.599999999999</v>
      </c>
      <c r="F3074" t="s">
        <v>341</v>
      </c>
      <c r="G3074" s="2">
        <v>1.3</v>
      </c>
    </row>
    <row r="3075" spans="1:7" x14ac:dyDescent="0.25">
      <c r="A3075" s="1">
        <v>45229</v>
      </c>
      <c r="B3075" s="3">
        <v>34477.9</v>
      </c>
      <c r="C3075" s="3">
        <v>34526.699999999997</v>
      </c>
      <c r="D3075" s="3">
        <v>34853.300000000003</v>
      </c>
      <c r="E3075" s="3">
        <v>34089.5</v>
      </c>
      <c r="F3075" t="s">
        <v>340</v>
      </c>
      <c r="G3075" s="2">
        <v>-0.14000000000000001</v>
      </c>
    </row>
    <row r="3076" spans="1:7" x14ac:dyDescent="0.25">
      <c r="A3076" s="1">
        <v>45230</v>
      </c>
      <c r="B3076" s="3">
        <v>34650.6</v>
      </c>
      <c r="C3076" s="3">
        <v>34478.9</v>
      </c>
      <c r="D3076" s="3">
        <v>34704.6</v>
      </c>
      <c r="E3076" s="3">
        <v>34053.9</v>
      </c>
      <c r="F3076" t="s">
        <v>339</v>
      </c>
      <c r="G3076" s="2">
        <v>0.5</v>
      </c>
    </row>
    <row r="3077" spans="1:7" x14ac:dyDescent="0.25">
      <c r="A3077" s="1">
        <v>45231</v>
      </c>
      <c r="B3077" s="3">
        <v>35423.800000000003</v>
      </c>
      <c r="C3077" s="3">
        <v>34648.300000000003</v>
      </c>
      <c r="D3077" s="3">
        <v>35557.5</v>
      </c>
      <c r="E3077" s="3">
        <v>34138.699999999997</v>
      </c>
      <c r="F3077" t="s">
        <v>338</v>
      </c>
      <c r="G3077" s="2">
        <v>2.23</v>
      </c>
    </row>
    <row r="3078" spans="1:7" x14ac:dyDescent="0.25">
      <c r="A3078" s="1">
        <v>45232</v>
      </c>
      <c r="B3078" s="3">
        <v>34931.4</v>
      </c>
      <c r="C3078" s="3">
        <v>35423.800000000003</v>
      </c>
      <c r="D3078" s="3">
        <v>35907.599999999999</v>
      </c>
      <c r="E3078" s="3">
        <v>34357.4</v>
      </c>
      <c r="F3078" t="s">
        <v>337</v>
      </c>
      <c r="G3078" s="2">
        <v>-1.39</v>
      </c>
    </row>
    <row r="3079" spans="1:7" x14ac:dyDescent="0.25">
      <c r="A3079" s="1">
        <v>45233</v>
      </c>
      <c r="B3079" s="3">
        <v>34718.699999999997</v>
      </c>
      <c r="C3079" s="3">
        <v>34931.4</v>
      </c>
      <c r="D3079" s="3">
        <v>34940.6</v>
      </c>
      <c r="E3079" s="3">
        <v>34124.199999999997</v>
      </c>
      <c r="F3079" t="s">
        <v>336</v>
      </c>
      <c r="G3079" s="2">
        <v>-0.61</v>
      </c>
    </row>
    <row r="3080" spans="1:7" x14ac:dyDescent="0.25">
      <c r="A3080" s="1">
        <v>45234</v>
      </c>
      <c r="B3080" s="3">
        <v>35065.800000000003</v>
      </c>
      <c r="C3080" s="3">
        <v>34718.6</v>
      </c>
      <c r="D3080" s="3">
        <v>35242.199999999997</v>
      </c>
      <c r="E3080" s="3">
        <v>34601.1</v>
      </c>
      <c r="F3080" t="s">
        <v>335</v>
      </c>
      <c r="G3080" s="2">
        <v>1</v>
      </c>
    </row>
    <row r="3081" spans="1:7" x14ac:dyDescent="0.25">
      <c r="A3081" s="1">
        <v>45235</v>
      </c>
      <c r="B3081" s="3">
        <v>35019.4</v>
      </c>
      <c r="C3081" s="3">
        <v>35065.800000000003</v>
      </c>
      <c r="D3081" s="3">
        <v>35360.199999999997</v>
      </c>
      <c r="E3081" s="3">
        <v>34550</v>
      </c>
      <c r="F3081" t="s">
        <v>334</v>
      </c>
      <c r="G3081" s="2">
        <v>-0.13</v>
      </c>
    </row>
    <row r="3082" spans="1:7" x14ac:dyDescent="0.25">
      <c r="A3082" s="1">
        <v>45236</v>
      </c>
      <c r="B3082" s="3">
        <v>35042</v>
      </c>
      <c r="C3082" s="3">
        <v>35020.300000000003</v>
      </c>
      <c r="D3082" s="3">
        <v>35275.599999999999</v>
      </c>
      <c r="E3082" s="3">
        <v>34742.9</v>
      </c>
      <c r="F3082" t="s">
        <v>333</v>
      </c>
      <c r="G3082" s="2">
        <v>0.06</v>
      </c>
    </row>
    <row r="3083" spans="1:7" x14ac:dyDescent="0.25">
      <c r="A3083" s="1">
        <v>45237</v>
      </c>
      <c r="B3083" s="3">
        <v>35426.1</v>
      </c>
      <c r="C3083" s="3">
        <v>35042.1</v>
      </c>
      <c r="D3083" s="3">
        <v>35877.9</v>
      </c>
      <c r="E3083" s="3">
        <v>34536.9</v>
      </c>
      <c r="F3083" t="s">
        <v>211</v>
      </c>
      <c r="G3083" s="2">
        <v>1.1000000000000001</v>
      </c>
    </row>
    <row r="3084" spans="1:7" x14ac:dyDescent="0.25">
      <c r="A3084" s="1">
        <v>45238</v>
      </c>
      <c r="B3084" s="3">
        <v>35636.9</v>
      </c>
      <c r="C3084" s="3">
        <v>35426.199999999997</v>
      </c>
      <c r="D3084" s="3">
        <v>36050.199999999997</v>
      </c>
      <c r="E3084" s="3">
        <v>35148.800000000003</v>
      </c>
      <c r="F3084" t="s">
        <v>332</v>
      </c>
      <c r="G3084" s="2">
        <v>0.6</v>
      </c>
    </row>
    <row r="3085" spans="1:7" x14ac:dyDescent="0.25">
      <c r="A3085" s="1">
        <v>45239</v>
      </c>
      <c r="B3085" s="3">
        <v>36700.5</v>
      </c>
      <c r="C3085" s="3">
        <v>35636.9</v>
      </c>
      <c r="D3085" s="3">
        <v>37942</v>
      </c>
      <c r="E3085" s="3">
        <v>35578.1</v>
      </c>
      <c r="F3085" t="s">
        <v>331</v>
      </c>
      <c r="G3085" s="2">
        <v>2.98</v>
      </c>
    </row>
    <row r="3086" spans="1:7" x14ac:dyDescent="0.25">
      <c r="A3086" s="1">
        <v>45240</v>
      </c>
      <c r="B3086" s="3">
        <v>37303</v>
      </c>
      <c r="C3086" s="3">
        <v>36700.5</v>
      </c>
      <c r="D3086" s="3">
        <v>37496.1</v>
      </c>
      <c r="E3086" s="3">
        <v>36347.199999999997</v>
      </c>
      <c r="F3086" t="s">
        <v>330</v>
      </c>
      <c r="G3086" s="2">
        <v>1.64</v>
      </c>
    </row>
    <row r="3087" spans="1:7" x14ac:dyDescent="0.25">
      <c r="A3087" s="1">
        <v>45241</v>
      </c>
      <c r="B3087" s="3">
        <v>37150.5</v>
      </c>
      <c r="C3087" s="3">
        <v>37306.300000000003</v>
      </c>
      <c r="D3087" s="3">
        <v>37401.300000000003</v>
      </c>
      <c r="E3087" s="3">
        <v>36767.599999999999</v>
      </c>
      <c r="F3087" t="s">
        <v>274</v>
      </c>
      <c r="G3087" s="2">
        <v>-0.41</v>
      </c>
    </row>
    <row r="3088" spans="1:7" x14ac:dyDescent="0.25">
      <c r="A3088" s="1">
        <v>45242</v>
      </c>
      <c r="B3088" s="3">
        <v>37064.400000000001</v>
      </c>
      <c r="C3088" s="3">
        <v>37149</v>
      </c>
      <c r="D3088" s="3">
        <v>37215.300000000003</v>
      </c>
      <c r="E3088" s="3">
        <v>36761.9</v>
      </c>
      <c r="F3088" t="s">
        <v>329</v>
      </c>
      <c r="G3088" s="2">
        <v>-0.23</v>
      </c>
    </row>
    <row r="3089" spans="1:7" x14ac:dyDescent="0.25">
      <c r="A3089" s="1">
        <v>45243</v>
      </c>
      <c r="B3089" s="3">
        <v>36478.300000000003</v>
      </c>
      <c r="C3089" s="3">
        <v>37067.800000000003</v>
      </c>
      <c r="D3089" s="3">
        <v>37404.6</v>
      </c>
      <c r="E3089" s="3">
        <v>36358.400000000001</v>
      </c>
      <c r="F3089" t="s">
        <v>328</v>
      </c>
      <c r="G3089" s="2">
        <v>-1.58</v>
      </c>
    </row>
    <row r="3090" spans="1:7" x14ac:dyDescent="0.25">
      <c r="A3090" s="1">
        <v>45244</v>
      </c>
      <c r="B3090" s="3">
        <v>35549.300000000003</v>
      </c>
      <c r="C3090" s="3">
        <v>36478.300000000003</v>
      </c>
      <c r="D3090" s="3">
        <v>36744.5</v>
      </c>
      <c r="E3090" s="3">
        <v>34984.300000000003</v>
      </c>
      <c r="F3090" t="s">
        <v>327</v>
      </c>
      <c r="G3090" s="2">
        <v>-2.5499999999999998</v>
      </c>
    </row>
    <row r="3091" spans="1:7" x14ac:dyDescent="0.25">
      <c r="A3091" s="1">
        <v>45245</v>
      </c>
      <c r="B3091" s="3">
        <v>37874.9</v>
      </c>
      <c r="C3091" s="3">
        <v>35549.300000000003</v>
      </c>
      <c r="D3091" s="3">
        <v>37954.1</v>
      </c>
      <c r="E3091" s="3">
        <v>35379.599999999999</v>
      </c>
      <c r="F3091" t="s">
        <v>326</v>
      </c>
      <c r="G3091" s="2">
        <v>6.54</v>
      </c>
    </row>
    <row r="3092" spans="1:7" x14ac:dyDescent="0.25">
      <c r="A3092" s="1">
        <v>45246</v>
      </c>
      <c r="B3092" s="3">
        <v>36161.199999999997</v>
      </c>
      <c r="C3092" s="3">
        <v>37873.9</v>
      </c>
      <c r="D3092" s="3">
        <v>37907.599999999999</v>
      </c>
      <c r="E3092" s="3">
        <v>35561.599999999999</v>
      </c>
      <c r="F3092" t="s">
        <v>325</v>
      </c>
      <c r="G3092" s="2">
        <v>-4.5199999999999996</v>
      </c>
    </row>
    <row r="3093" spans="1:7" x14ac:dyDescent="0.25">
      <c r="A3093" s="1">
        <v>45247</v>
      </c>
      <c r="B3093" s="3">
        <v>36595.4</v>
      </c>
      <c r="C3093" s="3">
        <v>36161.800000000003</v>
      </c>
      <c r="D3093" s="3">
        <v>36690.6</v>
      </c>
      <c r="E3093" s="3">
        <v>35875.199999999997</v>
      </c>
      <c r="F3093" t="s">
        <v>324</v>
      </c>
      <c r="G3093" s="2">
        <v>1.2</v>
      </c>
    </row>
    <row r="3094" spans="1:7" x14ac:dyDescent="0.25">
      <c r="A3094" s="1">
        <v>45248</v>
      </c>
      <c r="B3094" s="3">
        <v>36568.6</v>
      </c>
      <c r="C3094" s="3">
        <v>36617.5</v>
      </c>
      <c r="D3094" s="3">
        <v>36845.199999999997</v>
      </c>
      <c r="E3094" s="3">
        <v>36220.6</v>
      </c>
      <c r="F3094" t="s">
        <v>323</v>
      </c>
      <c r="G3094" s="2">
        <v>-7.0000000000000007E-2</v>
      </c>
    </row>
    <row r="3095" spans="1:7" x14ac:dyDescent="0.25">
      <c r="A3095" s="1">
        <v>45249</v>
      </c>
      <c r="B3095" s="3">
        <v>37354.199999999997</v>
      </c>
      <c r="C3095" s="3">
        <v>36568.6</v>
      </c>
      <c r="D3095" s="3">
        <v>37504.6</v>
      </c>
      <c r="E3095" s="3">
        <v>36393.300000000003</v>
      </c>
      <c r="F3095" t="s">
        <v>322</v>
      </c>
      <c r="G3095" s="2">
        <v>2.15</v>
      </c>
    </row>
    <row r="3096" spans="1:7" x14ac:dyDescent="0.25">
      <c r="A3096" s="1">
        <v>45250</v>
      </c>
      <c r="B3096" s="3">
        <v>37454.1</v>
      </c>
      <c r="C3096" s="3">
        <v>37356.6</v>
      </c>
      <c r="D3096" s="3">
        <v>37735.599999999999</v>
      </c>
      <c r="E3096" s="3">
        <v>36857.599999999999</v>
      </c>
      <c r="F3096" t="s">
        <v>321</v>
      </c>
      <c r="G3096" s="2">
        <v>0.27</v>
      </c>
    </row>
    <row r="3097" spans="1:7" x14ac:dyDescent="0.25">
      <c r="A3097" s="1">
        <v>45251</v>
      </c>
      <c r="B3097" s="3">
        <v>35813.599999999999</v>
      </c>
      <c r="C3097" s="3">
        <v>37452.699999999997</v>
      </c>
      <c r="D3097" s="3">
        <v>37631.199999999997</v>
      </c>
      <c r="E3097" s="3">
        <v>35799.199999999997</v>
      </c>
      <c r="F3097" t="s">
        <v>320</v>
      </c>
      <c r="G3097" s="2">
        <v>-4.38</v>
      </c>
    </row>
    <row r="3098" spans="1:7" x14ac:dyDescent="0.25">
      <c r="A3098" s="1">
        <v>45252</v>
      </c>
      <c r="B3098" s="3">
        <v>37410.800000000003</v>
      </c>
      <c r="C3098" s="3">
        <v>35797.5</v>
      </c>
      <c r="D3098" s="3">
        <v>37862.5</v>
      </c>
      <c r="E3098" s="3">
        <v>35695.599999999999</v>
      </c>
      <c r="F3098" t="s">
        <v>319</v>
      </c>
      <c r="G3098" s="2">
        <v>4.46</v>
      </c>
    </row>
    <row r="3099" spans="1:7" x14ac:dyDescent="0.25">
      <c r="A3099" s="1">
        <v>45253</v>
      </c>
      <c r="B3099" s="3">
        <v>37293.1</v>
      </c>
      <c r="C3099" s="3">
        <v>37410.800000000003</v>
      </c>
      <c r="D3099" s="3">
        <v>37642.5</v>
      </c>
      <c r="E3099" s="3">
        <v>36915.300000000003</v>
      </c>
      <c r="F3099" t="s">
        <v>318</v>
      </c>
      <c r="G3099" s="2">
        <v>-0.31</v>
      </c>
    </row>
    <row r="3100" spans="1:7" x14ac:dyDescent="0.25">
      <c r="A3100" s="1">
        <v>45254</v>
      </c>
      <c r="B3100" s="3">
        <v>37717.300000000003</v>
      </c>
      <c r="C3100" s="3">
        <v>37295</v>
      </c>
      <c r="D3100" s="3">
        <v>38400.800000000003</v>
      </c>
      <c r="E3100" s="3">
        <v>37257.4</v>
      </c>
      <c r="F3100" t="s">
        <v>317</v>
      </c>
      <c r="G3100" s="2">
        <v>1.1399999999999999</v>
      </c>
    </row>
    <row r="3101" spans="1:7" x14ac:dyDescent="0.25">
      <c r="A3101" s="1">
        <v>45255</v>
      </c>
      <c r="B3101" s="3">
        <v>37787</v>
      </c>
      <c r="C3101" s="3">
        <v>37718.6</v>
      </c>
      <c r="D3101" s="3">
        <v>37887.4</v>
      </c>
      <c r="E3101" s="3">
        <v>37599.9</v>
      </c>
      <c r="F3101" t="s">
        <v>316</v>
      </c>
      <c r="G3101" s="2">
        <v>0.18</v>
      </c>
    </row>
    <row r="3102" spans="1:7" x14ac:dyDescent="0.25">
      <c r="A3102" s="1">
        <v>45256</v>
      </c>
      <c r="B3102" s="3">
        <v>37451.800000000003</v>
      </c>
      <c r="C3102" s="3">
        <v>37786.400000000001</v>
      </c>
      <c r="D3102" s="3">
        <v>37819.1</v>
      </c>
      <c r="E3102" s="3">
        <v>37166.300000000003</v>
      </c>
      <c r="F3102" t="s">
        <v>315</v>
      </c>
      <c r="G3102" s="2">
        <v>-0.89</v>
      </c>
    </row>
    <row r="3103" spans="1:7" x14ac:dyDescent="0.25">
      <c r="A3103" s="1">
        <v>45257</v>
      </c>
      <c r="B3103" s="3">
        <v>37248.6</v>
      </c>
      <c r="C3103" s="3">
        <v>37451.800000000003</v>
      </c>
      <c r="D3103" s="3">
        <v>37563.300000000003</v>
      </c>
      <c r="E3103" s="3">
        <v>36751.5</v>
      </c>
      <c r="F3103" t="s">
        <v>314</v>
      </c>
      <c r="G3103" s="2">
        <v>-0.54</v>
      </c>
    </row>
    <row r="3104" spans="1:7" x14ac:dyDescent="0.25">
      <c r="A3104" s="1">
        <v>45258</v>
      </c>
      <c r="B3104" s="3">
        <v>37823.300000000003</v>
      </c>
      <c r="C3104" s="3">
        <v>37244.300000000003</v>
      </c>
      <c r="D3104" s="3">
        <v>38379.4</v>
      </c>
      <c r="E3104" s="3">
        <v>36881.1</v>
      </c>
      <c r="F3104" t="s">
        <v>313</v>
      </c>
      <c r="G3104" s="2">
        <v>1.54</v>
      </c>
    </row>
    <row r="3105" spans="1:7" x14ac:dyDescent="0.25">
      <c r="A3105" s="1">
        <v>45259</v>
      </c>
      <c r="B3105" s="3">
        <v>37855.5</v>
      </c>
      <c r="C3105" s="3">
        <v>37823.300000000003</v>
      </c>
      <c r="D3105" s="3">
        <v>38362.9</v>
      </c>
      <c r="E3105" s="3">
        <v>37607.599999999999</v>
      </c>
      <c r="F3105" t="s">
        <v>312</v>
      </c>
      <c r="G3105" s="2">
        <v>0.09</v>
      </c>
    </row>
    <row r="3106" spans="1:7" x14ac:dyDescent="0.25">
      <c r="A3106" s="1">
        <v>45260</v>
      </c>
      <c r="B3106" s="3">
        <v>37712.9</v>
      </c>
      <c r="C3106" s="3">
        <v>37857.599999999999</v>
      </c>
      <c r="D3106" s="3">
        <v>38144.400000000001</v>
      </c>
      <c r="E3106" s="3">
        <v>37509.199999999997</v>
      </c>
      <c r="F3106" t="s">
        <v>311</v>
      </c>
      <c r="G3106" s="2">
        <v>-0.38</v>
      </c>
    </row>
    <row r="3107" spans="1:7" x14ac:dyDescent="0.25">
      <c r="A3107" s="1">
        <v>45261</v>
      </c>
      <c r="B3107" s="3">
        <v>38688.199999999997</v>
      </c>
      <c r="C3107" s="3">
        <v>37712.9</v>
      </c>
      <c r="D3107" s="3">
        <v>38950.800000000003</v>
      </c>
      <c r="E3107" s="3">
        <v>37618.300000000003</v>
      </c>
      <c r="F3107" t="s">
        <v>310</v>
      </c>
      <c r="G3107" s="2">
        <v>2.59</v>
      </c>
    </row>
    <row r="3108" spans="1:7" x14ac:dyDescent="0.25">
      <c r="A3108" s="1">
        <v>45262</v>
      </c>
      <c r="B3108" s="3">
        <v>39458.400000000001</v>
      </c>
      <c r="C3108" s="3">
        <v>38688.199999999997</v>
      </c>
      <c r="D3108" s="3">
        <v>39673.4</v>
      </c>
      <c r="E3108" s="3">
        <v>38646.5</v>
      </c>
      <c r="F3108" t="s">
        <v>309</v>
      </c>
      <c r="G3108" s="2">
        <v>1.99</v>
      </c>
    </row>
    <row r="3109" spans="1:7" x14ac:dyDescent="0.25">
      <c r="A3109" s="1">
        <v>45263</v>
      </c>
      <c r="B3109" s="3">
        <v>39970.199999999997</v>
      </c>
      <c r="C3109" s="3">
        <v>39456.800000000003</v>
      </c>
      <c r="D3109" s="3">
        <v>40178.9</v>
      </c>
      <c r="E3109" s="3">
        <v>39280.300000000003</v>
      </c>
      <c r="F3109" t="s">
        <v>308</v>
      </c>
      <c r="G3109" s="2">
        <v>1.3</v>
      </c>
    </row>
    <row r="3110" spans="1:7" x14ac:dyDescent="0.25">
      <c r="A3110" s="1">
        <v>45264</v>
      </c>
      <c r="B3110" s="3">
        <v>41987.8</v>
      </c>
      <c r="C3110" s="3">
        <v>39968.6</v>
      </c>
      <c r="D3110" s="3">
        <v>42394.400000000001</v>
      </c>
      <c r="E3110" s="3">
        <v>39968.6</v>
      </c>
      <c r="F3110" t="s">
        <v>307</v>
      </c>
      <c r="G3110" s="2">
        <v>5.05</v>
      </c>
    </row>
    <row r="3111" spans="1:7" x14ac:dyDescent="0.25">
      <c r="A3111" s="1">
        <v>45265</v>
      </c>
      <c r="B3111" s="3">
        <v>44076.2</v>
      </c>
      <c r="C3111" s="3">
        <v>41989.599999999999</v>
      </c>
      <c r="D3111" s="3">
        <v>44424.1</v>
      </c>
      <c r="E3111" s="3">
        <v>41424.9</v>
      </c>
      <c r="F3111" t="s">
        <v>306</v>
      </c>
      <c r="G3111" s="2">
        <v>4.97</v>
      </c>
    </row>
    <row r="3112" spans="1:7" x14ac:dyDescent="0.25">
      <c r="A3112" s="1">
        <v>45266</v>
      </c>
      <c r="B3112" s="3">
        <v>43776.3</v>
      </c>
      <c r="C3112" s="3">
        <v>44076.2</v>
      </c>
      <c r="D3112" s="3">
        <v>44283.7</v>
      </c>
      <c r="E3112" s="3">
        <v>43466.7</v>
      </c>
      <c r="F3112" t="s">
        <v>305</v>
      </c>
      <c r="G3112" s="2">
        <v>-0.68</v>
      </c>
    </row>
    <row r="3113" spans="1:7" x14ac:dyDescent="0.25">
      <c r="A3113" s="1">
        <v>45267</v>
      </c>
      <c r="B3113" s="3">
        <v>43289.7</v>
      </c>
      <c r="C3113" s="3">
        <v>43774.400000000001</v>
      </c>
      <c r="D3113" s="3">
        <v>44046.400000000001</v>
      </c>
      <c r="E3113" s="3">
        <v>42860.5</v>
      </c>
      <c r="F3113" t="s">
        <v>143</v>
      </c>
      <c r="G3113" s="2">
        <v>-1.1100000000000001</v>
      </c>
    </row>
    <row r="3114" spans="1:7" x14ac:dyDescent="0.25">
      <c r="A3114" s="1">
        <v>45268</v>
      </c>
      <c r="B3114" s="3">
        <v>44175.5</v>
      </c>
      <c r="C3114" s="3">
        <v>43288.3</v>
      </c>
      <c r="D3114" s="3">
        <v>44697.599999999999</v>
      </c>
      <c r="E3114" s="3">
        <v>43108.4</v>
      </c>
      <c r="F3114" t="s">
        <v>304</v>
      </c>
      <c r="G3114" s="2">
        <v>2.0499999999999998</v>
      </c>
    </row>
    <row r="3115" spans="1:7" x14ac:dyDescent="0.25">
      <c r="A3115" s="1">
        <v>45269</v>
      </c>
      <c r="B3115" s="3">
        <v>43718.400000000001</v>
      </c>
      <c r="C3115" s="3">
        <v>44175.5</v>
      </c>
      <c r="D3115" s="3">
        <v>44361.2</v>
      </c>
      <c r="E3115" s="3">
        <v>43617.4</v>
      </c>
      <c r="F3115" t="s">
        <v>303</v>
      </c>
      <c r="G3115" s="2">
        <v>-1.03</v>
      </c>
    </row>
    <row r="3116" spans="1:7" x14ac:dyDescent="0.25">
      <c r="A3116" s="1">
        <v>45270</v>
      </c>
      <c r="B3116" s="3">
        <v>43791</v>
      </c>
      <c r="C3116" s="3">
        <v>43716.6</v>
      </c>
      <c r="D3116" s="3">
        <v>44045.4</v>
      </c>
      <c r="E3116" s="3">
        <v>43576.800000000003</v>
      </c>
      <c r="F3116" t="s">
        <v>302</v>
      </c>
      <c r="G3116" s="2">
        <v>0.17</v>
      </c>
    </row>
    <row r="3117" spans="1:7" x14ac:dyDescent="0.25">
      <c r="A3117" s="1">
        <v>45271</v>
      </c>
      <c r="B3117" s="3">
        <v>41256.1</v>
      </c>
      <c r="C3117" s="3">
        <v>43791</v>
      </c>
      <c r="D3117" s="3">
        <v>43806.3</v>
      </c>
      <c r="E3117" s="3">
        <v>40277.1</v>
      </c>
      <c r="F3117" t="s">
        <v>301</v>
      </c>
      <c r="G3117" s="2">
        <v>-5.79</v>
      </c>
    </row>
    <row r="3118" spans="1:7" x14ac:dyDescent="0.25">
      <c r="A3118" s="1">
        <v>45272</v>
      </c>
      <c r="B3118" s="3">
        <v>41487</v>
      </c>
      <c r="C3118" s="3">
        <v>41256.1</v>
      </c>
      <c r="D3118" s="3">
        <v>42070.9</v>
      </c>
      <c r="E3118" s="3">
        <v>40691.5</v>
      </c>
      <c r="F3118" t="s">
        <v>300</v>
      </c>
      <c r="G3118" s="2">
        <v>0.56000000000000005</v>
      </c>
    </row>
    <row r="3119" spans="1:7" x14ac:dyDescent="0.25">
      <c r="A3119" s="1">
        <v>45273</v>
      </c>
      <c r="B3119" s="3">
        <v>42884.5</v>
      </c>
      <c r="C3119" s="3">
        <v>41487</v>
      </c>
      <c r="D3119" s="3">
        <v>43417.5</v>
      </c>
      <c r="E3119" s="3">
        <v>40649.300000000003</v>
      </c>
      <c r="F3119" t="s">
        <v>299</v>
      </c>
      <c r="G3119" s="2">
        <v>3.37</v>
      </c>
    </row>
    <row r="3120" spans="1:7" x14ac:dyDescent="0.25">
      <c r="A3120" s="1">
        <v>45274</v>
      </c>
      <c r="B3120" s="3">
        <v>43025.9</v>
      </c>
      <c r="C3120" s="3">
        <v>42886.3</v>
      </c>
      <c r="D3120" s="3">
        <v>43392.7</v>
      </c>
      <c r="E3120" s="3">
        <v>41591.199999999997</v>
      </c>
      <c r="F3120" t="s">
        <v>298</v>
      </c>
      <c r="G3120" s="2">
        <v>0.33</v>
      </c>
    </row>
    <row r="3121" spans="1:7" x14ac:dyDescent="0.25">
      <c r="A3121" s="1">
        <v>45275</v>
      </c>
      <c r="B3121" s="3">
        <v>41929</v>
      </c>
      <c r="C3121" s="3">
        <v>43025.2</v>
      </c>
      <c r="D3121" s="3">
        <v>43080.7</v>
      </c>
      <c r="E3121" s="3">
        <v>41697.9</v>
      </c>
      <c r="F3121" t="s">
        <v>297</v>
      </c>
      <c r="G3121" s="2">
        <v>-2.5499999999999998</v>
      </c>
    </row>
    <row r="3122" spans="1:7" x14ac:dyDescent="0.25">
      <c r="A3122" s="1">
        <v>45276</v>
      </c>
      <c r="B3122" s="3">
        <v>42271.7</v>
      </c>
      <c r="C3122" s="3">
        <v>41929</v>
      </c>
      <c r="D3122" s="3">
        <v>42690.3</v>
      </c>
      <c r="E3122" s="3">
        <v>41698.199999999997</v>
      </c>
      <c r="F3122" t="s">
        <v>296</v>
      </c>
      <c r="G3122" s="2">
        <v>0.82</v>
      </c>
    </row>
    <row r="3123" spans="1:7" x14ac:dyDescent="0.25">
      <c r="A3123" s="1">
        <v>45277</v>
      </c>
      <c r="B3123" s="3">
        <v>41368.699999999997</v>
      </c>
      <c r="C3123" s="3">
        <v>42271.7</v>
      </c>
      <c r="D3123" s="3">
        <v>42413.2</v>
      </c>
      <c r="E3123" s="3">
        <v>41276.9</v>
      </c>
      <c r="F3123" t="s">
        <v>295</v>
      </c>
      <c r="G3123" s="2">
        <v>-2.14</v>
      </c>
    </row>
    <row r="3124" spans="1:7" x14ac:dyDescent="0.25">
      <c r="A3124" s="1">
        <v>45278</v>
      </c>
      <c r="B3124" s="3">
        <v>42659.7</v>
      </c>
      <c r="C3124" s="3">
        <v>41369.1</v>
      </c>
      <c r="D3124" s="3">
        <v>42728</v>
      </c>
      <c r="E3124" s="3">
        <v>40554</v>
      </c>
      <c r="F3124" t="s">
        <v>294</v>
      </c>
      <c r="G3124" s="2">
        <v>3.12</v>
      </c>
    </row>
    <row r="3125" spans="1:7" x14ac:dyDescent="0.25">
      <c r="A3125" s="1">
        <v>45279</v>
      </c>
      <c r="B3125" s="3">
        <v>42259.3</v>
      </c>
      <c r="C3125" s="3">
        <v>42659.7</v>
      </c>
      <c r="D3125" s="3">
        <v>43473.3</v>
      </c>
      <c r="E3125" s="3">
        <v>41842.699999999997</v>
      </c>
      <c r="F3125" t="s">
        <v>293</v>
      </c>
      <c r="G3125" s="2">
        <v>-0.94</v>
      </c>
    </row>
    <row r="3126" spans="1:7" x14ac:dyDescent="0.25">
      <c r="A3126" s="1">
        <v>45280</v>
      </c>
      <c r="B3126" s="3">
        <v>43662.8</v>
      </c>
      <c r="C3126" s="3">
        <v>42259.5</v>
      </c>
      <c r="D3126" s="3">
        <v>44278.7</v>
      </c>
      <c r="E3126" s="3">
        <v>42217.2</v>
      </c>
      <c r="F3126" t="s">
        <v>292</v>
      </c>
      <c r="G3126" s="2">
        <v>3.32</v>
      </c>
    </row>
    <row r="3127" spans="1:7" x14ac:dyDescent="0.25">
      <c r="A3127" s="1">
        <v>45281</v>
      </c>
      <c r="B3127" s="3">
        <v>43865.9</v>
      </c>
      <c r="C3127" s="3">
        <v>43660.3</v>
      </c>
      <c r="D3127" s="3">
        <v>44241.8</v>
      </c>
      <c r="E3127" s="3">
        <v>43310.2</v>
      </c>
      <c r="F3127" t="s">
        <v>291</v>
      </c>
      <c r="G3127" s="2">
        <v>0.47</v>
      </c>
    </row>
    <row r="3128" spans="1:7" x14ac:dyDescent="0.25">
      <c r="A3128" s="1">
        <v>45282</v>
      </c>
      <c r="B3128" s="3">
        <v>43968.9</v>
      </c>
      <c r="C3128" s="3">
        <v>43865.9</v>
      </c>
      <c r="D3128" s="3">
        <v>44394.6</v>
      </c>
      <c r="E3128" s="3">
        <v>43419.3</v>
      </c>
      <c r="F3128" t="s">
        <v>290</v>
      </c>
      <c r="G3128" s="2">
        <v>0.23</v>
      </c>
    </row>
    <row r="3129" spans="1:7" x14ac:dyDescent="0.25">
      <c r="A3129" s="1">
        <v>45283</v>
      </c>
      <c r="B3129" s="3">
        <v>43710.400000000001</v>
      </c>
      <c r="C3129" s="3">
        <v>43968.9</v>
      </c>
      <c r="D3129" s="3">
        <v>43994.6</v>
      </c>
      <c r="E3129" s="3">
        <v>43325.7</v>
      </c>
      <c r="F3129" t="s">
        <v>289</v>
      </c>
      <c r="G3129" s="2">
        <v>-0.59</v>
      </c>
    </row>
    <row r="3130" spans="1:7" x14ac:dyDescent="0.25">
      <c r="A3130" s="1">
        <v>45284</v>
      </c>
      <c r="B3130" s="3">
        <v>42981.5</v>
      </c>
      <c r="C3130" s="3">
        <v>43710.400000000001</v>
      </c>
      <c r="D3130" s="3">
        <v>43935.7</v>
      </c>
      <c r="E3130" s="3">
        <v>42748.5</v>
      </c>
      <c r="F3130" t="s">
        <v>288</v>
      </c>
      <c r="G3130" s="2">
        <v>-1.67</v>
      </c>
    </row>
    <row r="3131" spans="1:7" x14ac:dyDescent="0.25">
      <c r="A3131" s="1">
        <v>45285</v>
      </c>
      <c r="B3131" s="3">
        <v>43578.5</v>
      </c>
      <c r="C3131" s="3">
        <v>42982</v>
      </c>
      <c r="D3131" s="3">
        <v>43792.7</v>
      </c>
      <c r="E3131" s="3">
        <v>42745.3</v>
      </c>
      <c r="F3131" t="s">
        <v>287</v>
      </c>
      <c r="G3131" s="2">
        <v>1.39</v>
      </c>
    </row>
    <row r="3132" spans="1:7" x14ac:dyDescent="0.25">
      <c r="A3132" s="1">
        <v>45286</v>
      </c>
      <c r="B3132" s="3">
        <v>42513.3</v>
      </c>
      <c r="C3132" s="3">
        <v>43579.9</v>
      </c>
      <c r="D3132" s="3">
        <v>43594.9</v>
      </c>
      <c r="E3132" s="3">
        <v>41796.6</v>
      </c>
      <c r="F3132" t="s">
        <v>286</v>
      </c>
      <c r="G3132" s="2">
        <v>-2.44</v>
      </c>
    </row>
    <row r="3133" spans="1:7" x14ac:dyDescent="0.25">
      <c r="A3133" s="1">
        <v>45287</v>
      </c>
      <c r="B3133" s="3">
        <v>43446.5</v>
      </c>
      <c r="C3133" s="3">
        <v>42514.3</v>
      </c>
      <c r="D3133" s="3">
        <v>43676.7</v>
      </c>
      <c r="E3133" s="3">
        <v>42115.3</v>
      </c>
      <c r="F3133" t="s">
        <v>285</v>
      </c>
      <c r="G3133" s="2">
        <v>2.2000000000000002</v>
      </c>
    </row>
    <row r="3134" spans="1:7" x14ac:dyDescent="0.25">
      <c r="A3134" s="1">
        <v>45288</v>
      </c>
      <c r="B3134" s="3">
        <v>42581.1</v>
      </c>
      <c r="C3134" s="3">
        <v>43446.5</v>
      </c>
      <c r="D3134" s="3">
        <v>43782.6</v>
      </c>
      <c r="E3134" s="3">
        <v>42309.3</v>
      </c>
      <c r="F3134" t="s">
        <v>284</v>
      </c>
      <c r="G3134" s="2">
        <v>-1.99</v>
      </c>
    </row>
    <row r="3135" spans="1:7" x14ac:dyDescent="0.25">
      <c r="A3135" s="1">
        <v>45289</v>
      </c>
      <c r="B3135" s="3">
        <v>42072.4</v>
      </c>
      <c r="C3135" s="3">
        <v>42581.1</v>
      </c>
      <c r="D3135" s="3">
        <v>43108</v>
      </c>
      <c r="E3135" s="3">
        <v>41459</v>
      </c>
      <c r="F3135" t="s">
        <v>283</v>
      </c>
      <c r="G3135" s="2">
        <v>-1.19</v>
      </c>
    </row>
    <row r="3136" spans="1:7" x14ac:dyDescent="0.25">
      <c r="A3136" s="1">
        <v>45290</v>
      </c>
      <c r="B3136" s="3">
        <v>42136.7</v>
      </c>
      <c r="C3136" s="3">
        <v>42074.7</v>
      </c>
      <c r="D3136" s="3">
        <v>42592.2</v>
      </c>
      <c r="E3136" s="3">
        <v>41527.300000000003</v>
      </c>
      <c r="F3136" t="s">
        <v>282</v>
      </c>
      <c r="G3136" s="2">
        <v>0.15</v>
      </c>
    </row>
    <row r="3137" spans="1:7" x14ac:dyDescent="0.25">
      <c r="A3137" s="1">
        <v>45291</v>
      </c>
      <c r="B3137" s="3">
        <v>42272.5</v>
      </c>
      <c r="C3137" s="3">
        <v>42141.599999999999</v>
      </c>
      <c r="D3137" s="3">
        <v>42878.8</v>
      </c>
      <c r="E3137" s="3">
        <v>41971.4</v>
      </c>
      <c r="F3137" t="s">
        <v>281</v>
      </c>
      <c r="G3137" s="2">
        <v>0.32</v>
      </c>
    </row>
    <row r="3138" spans="1:7" x14ac:dyDescent="0.25">
      <c r="A3138" s="1">
        <v>45292</v>
      </c>
      <c r="B3138" s="3">
        <v>44183.4</v>
      </c>
      <c r="C3138" s="3">
        <v>42272.5</v>
      </c>
      <c r="D3138" s="3">
        <v>44187</v>
      </c>
      <c r="E3138" s="3">
        <v>42196.7</v>
      </c>
      <c r="F3138" t="s">
        <v>280</v>
      </c>
      <c r="G3138" s="2">
        <v>4.5199999999999996</v>
      </c>
    </row>
    <row r="3139" spans="1:7" x14ac:dyDescent="0.25">
      <c r="A3139" s="1">
        <v>45293</v>
      </c>
      <c r="B3139" s="3">
        <v>44943.7</v>
      </c>
      <c r="C3139" s="3">
        <v>44182.9</v>
      </c>
      <c r="D3139" s="3">
        <v>45885.4</v>
      </c>
      <c r="E3139" s="3">
        <v>44166</v>
      </c>
      <c r="F3139" t="s">
        <v>279</v>
      </c>
      <c r="G3139" s="2">
        <v>1.72</v>
      </c>
    </row>
    <row r="3140" spans="1:7" x14ac:dyDescent="0.25">
      <c r="A3140" s="1">
        <v>45294</v>
      </c>
      <c r="B3140" s="3">
        <v>42836.1</v>
      </c>
      <c r="C3140" s="3">
        <v>44943.7</v>
      </c>
      <c r="D3140" s="3">
        <v>45492.7</v>
      </c>
      <c r="E3140" s="3">
        <v>40888.300000000003</v>
      </c>
      <c r="F3140" t="s">
        <v>278</v>
      </c>
      <c r="G3140" s="2">
        <v>-4.6900000000000004</v>
      </c>
    </row>
    <row r="3141" spans="1:7" x14ac:dyDescent="0.25">
      <c r="A3141" s="1">
        <v>45295</v>
      </c>
      <c r="B3141" s="3">
        <v>44157</v>
      </c>
      <c r="C3141" s="3">
        <v>42836.1</v>
      </c>
      <c r="D3141" s="3">
        <v>44744.5</v>
      </c>
      <c r="E3141" s="3">
        <v>42632.800000000003</v>
      </c>
      <c r="F3141" t="s">
        <v>277</v>
      </c>
      <c r="G3141" s="2">
        <v>3.08</v>
      </c>
    </row>
    <row r="3142" spans="1:7" x14ac:dyDescent="0.25">
      <c r="A3142" s="1">
        <v>45296</v>
      </c>
      <c r="B3142" s="3">
        <v>44156.9</v>
      </c>
      <c r="C3142" s="3">
        <v>44163</v>
      </c>
      <c r="D3142" s="3">
        <v>44312.1</v>
      </c>
      <c r="E3142" s="3">
        <v>42629</v>
      </c>
      <c r="F3142" t="s">
        <v>276</v>
      </c>
      <c r="G3142" s="2">
        <v>0</v>
      </c>
    </row>
    <row r="3143" spans="1:7" x14ac:dyDescent="0.25">
      <c r="A3143" s="1">
        <v>45297</v>
      </c>
      <c r="B3143" s="3">
        <v>43967.9</v>
      </c>
      <c r="C3143" s="3">
        <v>44156.6</v>
      </c>
      <c r="D3143" s="3">
        <v>44203.199999999997</v>
      </c>
      <c r="E3143" s="3">
        <v>43424</v>
      </c>
      <c r="F3143" t="s">
        <v>275</v>
      </c>
      <c r="G3143" s="2">
        <v>-0.43</v>
      </c>
    </row>
    <row r="3144" spans="1:7" x14ac:dyDescent="0.25">
      <c r="A3144" s="1">
        <v>45298</v>
      </c>
      <c r="B3144" s="3">
        <v>43927.3</v>
      </c>
      <c r="C3144" s="3">
        <v>43973.5</v>
      </c>
      <c r="D3144" s="3">
        <v>44481.2</v>
      </c>
      <c r="E3144" s="3">
        <v>43627.9</v>
      </c>
      <c r="F3144" t="s">
        <v>274</v>
      </c>
      <c r="G3144" s="2">
        <v>-0.09</v>
      </c>
    </row>
    <row r="3145" spans="1:7" x14ac:dyDescent="0.25">
      <c r="A3145" s="1">
        <v>45299</v>
      </c>
      <c r="B3145" s="3">
        <v>46962.2</v>
      </c>
      <c r="C3145" s="3">
        <v>43934.2</v>
      </c>
      <c r="D3145" s="3">
        <v>47196.7</v>
      </c>
      <c r="E3145" s="3">
        <v>43251</v>
      </c>
      <c r="F3145" t="s">
        <v>273</v>
      </c>
      <c r="G3145" s="2">
        <v>6.91</v>
      </c>
    </row>
    <row r="3146" spans="1:7" x14ac:dyDescent="0.25">
      <c r="A3146" s="1">
        <v>45300</v>
      </c>
      <c r="B3146" s="3">
        <v>46129</v>
      </c>
      <c r="C3146" s="3">
        <v>46959.199999999997</v>
      </c>
      <c r="D3146" s="3">
        <v>47880.1</v>
      </c>
      <c r="E3146" s="3">
        <v>45333.9</v>
      </c>
      <c r="F3146" t="s">
        <v>272</v>
      </c>
      <c r="G3146" s="2">
        <v>-1.77</v>
      </c>
    </row>
    <row r="3147" spans="1:7" x14ac:dyDescent="0.25">
      <c r="A3147" s="1">
        <v>45301</v>
      </c>
      <c r="B3147" s="3">
        <v>46629.3</v>
      </c>
      <c r="C3147" s="3">
        <v>46112</v>
      </c>
      <c r="D3147" s="3">
        <v>47654.3</v>
      </c>
      <c r="E3147" s="3">
        <v>44403.6</v>
      </c>
      <c r="F3147" t="s">
        <v>271</v>
      </c>
      <c r="G3147" s="2">
        <v>1.08</v>
      </c>
    </row>
    <row r="3148" spans="1:7" x14ac:dyDescent="0.25">
      <c r="A3148" s="1">
        <v>45302</v>
      </c>
      <c r="B3148" s="3">
        <v>46348.2</v>
      </c>
      <c r="C3148" s="3">
        <v>46629.3</v>
      </c>
      <c r="D3148" s="3">
        <v>48923.7</v>
      </c>
      <c r="E3148" s="3">
        <v>45651.8</v>
      </c>
      <c r="F3148" t="s">
        <v>270</v>
      </c>
      <c r="G3148" s="2">
        <v>-0.6</v>
      </c>
    </row>
    <row r="3149" spans="1:7" x14ac:dyDescent="0.25">
      <c r="A3149" s="1">
        <v>45303</v>
      </c>
      <c r="B3149" s="3">
        <v>42835.9</v>
      </c>
      <c r="C3149" s="3">
        <v>46348.1</v>
      </c>
      <c r="D3149" s="3">
        <v>46503.199999999997</v>
      </c>
      <c r="E3149" s="3">
        <v>41857.9</v>
      </c>
      <c r="F3149" t="s">
        <v>269</v>
      </c>
      <c r="G3149" s="2">
        <v>-7.58</v>
      </c>
    </row>
    <row r="3150" spans="1:7" x14ac:dyDescent="0.25">
      <c r="A3150" s="1">
        <v>45304</v>
      </c>
      <c r="B3150" s="3">
        <v>42851.3</v>
      </c>
      <c r="C3150" s="3">
        <v>42836.7</v>
      </c>
      <c r="D3150" s="3">
        <v>43248.6</v>
      </c>
      <c r="E3150" s="3">
        <v>42443.3</v>
      </c>
      <c r="F3150" t="s">
        <v>268</v>
      </c>
      <c r="G3150" s="2">
        <v>0.04</v>
      </c>
    </row>
    <row r="3151" spans="1:7" x14ac:dyDescent="0.25">
      <c r="A3151" s="1">
        <v>45305</v>
      </c>
      <c r="B3151" s="3">
        <v>41746.1</v>
      </c>
      <c r="C3151" s="3">
        <v>42851.3</v>
      </c>
      <c r="D3151" s="3">
        <v>43069.4</v>
      </c>
      <c r="E3151" s="3">
        <v>41739.599999999999</v>
      </c>
      <c r="F3151" t="s">
        <v>267</v>
      </c>
      <c r="G3151" s="2">
        <v>-2.58</v>
      </c>
    </row>
    <row r="3152" spans="1:7" x14ac:dyDescent="0.25">
      <c r="A3152" s="1">
        <v>45306</v>
      </c>
      <c r="B3152" s="3">
        <v>42510.7</v>
      </c>
      <c r="C3152" s="3">
        <v>41747.599999999999</v>
      </c>
      <c r="D3152" s="3">
        <v>43348.9</v>
      </c>
      <c r="E3152" s="3">
        <v>41719.199999999997</v>
      </c>
      <c r="F3152" t="s">
        <v>266</v>
      </c>
      <c r="G3152" s="2">
        <v>1.83</v>
      </c>
    </row>
    <row r="3153" spans="1:7" x14ac:dyDescent="0.25">
      <c r="A3153" s="1">
        <v>45307</v>
      </c>
      <c r="B3153" s="3">
        <v>43145.5</v>
      </c>
      <c r="C3153" s="3">
        <v>42515.199999999997</v>
      </c>
      <c r="D3153" s="3">
        <v>43563.7</v>
      </c>
      <c r="E3153" s="3">
        <v>42093.1</v>
      </c>
      <c r="F3153" t="s">
        <v>265</v>
      </c>
      <c r="G3153" s="2">
        <v>1.49</v>
      </c>
    </row>
    <row r="3154" spans="1:7" x14ac:dyDescent="0.25">
      <c r="A3154" s="1">
        <v>45308</v>
      </c>
      <c r="B3154" s="3">
        <v>42768.7</v>
      </c>
      <c r="C3154" s="3">
        <v>43139.1</v>
      </c>
      <c r="D3154" s="3">
        <v>43192.3</v>
      </c>
      <c r="E3154" s="3">
        <v>42211.8</v>
      </c>
      <c r="F3154" t="s">
        <v>264</v>
      </c>
      <c r="G3154" s="2">
        <v>-0.87</v>
      </c>
    </row>
    <row r="3155" spans="1:7" x14ac:dyDescent="0.25">
      <c r="A3155" s="1">
        <v>45309</v>
      </c>
      <c r="B3155" s="3">
        <v>41292.699999999997</v>
      </c>
      <c r="C3155" s="3">
        <v>42763.5</v>
      </c>
      <c r="D3155" s="3">
        <v>42908</v>
      </c>
      <c r="E3155" s="3">
        <v>40682.6</v>
      </c>
      <c r="F3155" t="s">
        <v>263</v>
      </c>
      <c r="G3155" s="2">
        <v>-3.45</v>
      </c>
    </row>
    <row r="3156" spans="1:7" x14ac:dyDescent="0.25">
      <c r="A3156" s="1">
        <v>45310</v>
      </c>
      <c r="B3156" s="3">
        <v>41648</v>
      </c>
      <c r="C3156" s="3">
        <v>41293.800000000003</v>
      </c>
      <c r="D3156" s="3">
        <v>42164.6</v>
      </c>
      <c r="E3156" s="3">
        <v>40305.4</v>
      </c>
      <c r="F3156" t="s">
        <v>262</v>
      </c>
      <c r="G3156" s="2">
        <v>0.86</v>
      </c>
    </row>
    <row r="3157" spans="1:7" x14ac:dyDescent="0.25">
      <c r="A3157" s="1">
        <v>45311</v>
      </c>
      <c r="B3157" s="3">
        <v>41695.4</v>
      </c>
      <c r="C3157" s="3">
        <v>41647.599999999999</v>
      </c>
      <c r="D3157" s="3">
        <v>41858</v>
      </c>
      <c r="E3157" s="3">
        <v>41449.5</v>
      </c>
      <c r="F3157" t="s">
        <v>261</v>
      </c>
      <c r="G3157" s="2">
        <v>0.11</v>
      </c>
    </row>
    <row r="3158" spans="1:7" x14ac:dyDescent="0.25">
      <c r="A3158" s="1">
        <v>45312</v>
      </c>
      <c r="B3158" s="3">
        <v>41583.199999999997</v>
      </c>
      <c r="C3158" s="3">
        <v>41695.4</v>
      </c>
      <c r="D3158" s="3">
        <v>41878</v>
      </c>
      <c r="E3158" s="3">
        <v>41504.5</v>
      </c>
      <c r="F3158" t="s">
        <v>260</v>
      </c>
      <c r="G3158" s="2">
        <v>-0.27</v>
      </c>
    </row>
    <row r="3159" spans="1:7" x14ac:dyDescent="0.25">
      <c r="A3159" s="1">
        <v>45313</v>
      </c>
      <c r="B3159" s="3">
        <v>39556.400000000001</v>
      </c>
      <c r="C3159" s="3">
        <v>41581.699999999997</v>
      </c>
      <c r="D3159" s="3">
        <v>41684.9</v>
      </c>
      <c r="E3159" s="3">
        <v>39468.400000000001</v>
      </c>
      <c r="F3159" t="s">
        <v>259</v>
      </c>
      <c r="G3159" s="2">
        <v>-4.87</v>
      </c>
    </row>
    <row r="3160" spans="1:7" x14ac:dyDescent="0.25">
      <c r="A3160" s="1">
        <v>45314</v>
      </c>
      <c r="B3160" s="3">
        <v>39888.800000000003</v>
      </c>
      <c r="C3160" s="3">
        <v>39555</v>
      </c>
      <c r="D3160" s="3">
        <v>40159.4</v>
      </c>
      <c r="E3160" s="3">
        <v>38546.9</v>
      </c>
      <c r="F3160" t="s">
        <v>258</v>
      </c>
      <c r="G3160" s="2">
        <v>0.84</v>
      </c>
    </row>
    <row r="3161" spans="1:7" x14ac:dyDescent="0.25">
      <c r="A3161" s="1">
        <v>45315</v>
      </c>
      <c r="B3161" s="3">
        <v>40086</v>
      </c>
      <c r="C3161" s="3">
        <v>39891.300000000003</v>
      </c>
      <c r="D3161" s="3">
        <v>40535.199999999997</v>
      </c>
      <c r="E3161" s="3">
        <v>39510</v>
      </c>
      <c r="F3161" t="s">
        <v>257</v>
      </c>
      <c r="G3161" s="2">
        <v>0.49</v>
      </c>
    </row>
    <row r="3162" spans="1:7" x14ac:dyDescent="0.25">
      <c r="A3162" s="1">
        <v>45316</v>
      </c>
      <c r="B3162" s="3">
        <v>39935.699999999997</v>
      </c>
      <c r="C3162" s="3">
        <v>40085.1</v>
      </c>
      <c r="D3162" s="3">
        <v>40285.800000000003</v>
      </c>
      <c r="E3162" s="3">
        <v>39546.300000000003</v>
      </c>
      <c r="F3162" t="s">
        <v>256</v>
      </c>
      <c r="G3162" s="2">
        <v>-0.37</v>
      </c>
    </row>
    <row r="3163" spans="1:7" x14ac:dyDescent="0.25">
      <c r="A3163" s="1">
        <v>45317</v>
      </c>
      <c r="B3163" s="3">
        <v>41811.300000000003</v>
      </c>
      <c r="C3163" s="3">
        <v>39942</v>
      </c>
      <c r="D3163" s="3">
        <v>42214.8</v>
      </c>
      <c r="E3163" s="3">
        <v>39831.199999999997</v>
      </c>
      <c r="F3163" t="s">
        <v>255</v>
      </c>
      <c r="G3163" s="2">
        <v>4.7</v>
      </c>
    </row>
    <row r="3164" spans="1:7" x14ac:dyDescent="0.25">
      <c r="A3164" s="1">
        <v>45318</v>
      </c>
      <c r="B3164" s="3">
        <v>42120.9</v>
      </c>
      <c r="C3164" s="3">
        <v>41811.5</v>
      </c>
      <c r="D3164" s="3">
        <v>42191.8</v>
      </c>
      <c r="E3164" s="3">
        <v>41413</v>
      </c>
      <c r="F3164" t="s">
        <v>254</v>
      </c>
      <c r="G3164" s="2">
        <v>0.74</v>
      </c>
    </row>
    <row r="3165" spans="1:7" x14ac:dyDescent="0.25">
      <c r="A3165" s="1">
        <v>45319</v>
      </c>
      <c r="B3165" s="3">
        <v>42030.7</v>
      </c>
      <c r="C3165" s="3">
        <v>42121.3</v>
      </c>
      <c r="D3165" s="3">
        <v>42817.1</v>
      </c>
      <c r="E3165" s="3">
        <v>41649</v>
      </c>
      <c r="F3165" t="s">
        <v>253</v>
      </c>
      <c r="G3165" s="2">
        <v>-0.21</v>
      </c>
    </row>
    <row r="3166" spans="1:7" x14ac:dyDescent="0.25">
      <c r="A3166" s="1">
        <v>45320</v>
      </c>
      <c r="B3166" s="3">
        <v>43299.8</v>
      </c>
      <c r="C3166" s="3">
        <v>42031.4</v>
      </c>
      <c r="D3166" s="3">
        <v>43305.599999999999</v>
      </c>
      <c r="E3166" s="3">
        <v>41824.699999999997</v>
      </c>
      <c r="F3166" t="s">
        <v>252</v>
      </c>
      <c r="G3166" s="2">
        <v>3.02</v>
      </c>
    </row>
    <row r="3167" spans="1:7" x14ac:dyDescent="0.25">
      <c r="A3167" s="1">
        <v>45321</v>
      </c>
      <c r="B3167" s="3">
        <v>42946.2</v>
      </c>
      <c r="C3167" s="3">
        <v>43303.3</v>
      </c>
      <c r="D3167" s="3">
        <v>43817.9</v>
      </c>
      <c r="E3167" s="3">
        <v>42702.9</v>
      </c>
      <c r="F3167" t="s">
        <v>251</v>
      </c>
      <c r="G3167" s="2">
        <v>-0.82</v>
      </c>
    </row>
    <row r="3168" spans="1:7" x14ac:dyDescent="0.25">
      <c r="A3168" s="1">
        <v>45322</v>
      </c>
      <c r="B3168" s="3">
        <v>42580.5</v>
      </c>
      <c r="C3168" s="3">
        <v>42946.2</v>
      </c>
      <c r="D3168" s="3">
        <v>43739.7</v>
      </c>
      <c r="E3168" s="3">
        <v>42315.4</v>
      </c>
      <c r="F3168" t="s">
        <v>250</v>
      </c>
      <c r="G3168" s="2">
        <v>-0.85</v>
      </c>
    </row>
    <row r="3169" spans="1:7" x14ac:dyDescent="0.25">
      <c r="A3169" s="1">
        <v>45323</v>
      </c>
      <c r="B3169" s="3">
        <v>43081.4</v>
      </c>
      <c r="C3169" s="3">
        <v>42580.1</v>
      </c>
      <c r="D3169" s="3">
        <v>43263.1</v>
      </c>
      <c r="E3169" s="3">
        <v>41890.5</v>
      </c>
      <c r="F3169" t="s">
        <v>249</v>
      </c>
      <c r="G3169" s="2">
        <v>1.18</v>
      </c>
    </row>
    <row r="3170" spans="1:7" x14ac:dyDescent="0.25">
      <c r="A3170" s="1">
        <v>45324</v>
      </c>
      <c r="B3170" s="3">
        <v>43194.7</v>
      </c>
      <c r="C3170" s="3">
        <v>43083.7</v>
      </c>
      <c r="D3170" s="3">
        <v>43459.3</v>
      </c>
      <c r="E3170" s="3">
        <v>42596.3</v>
      </c>
      <c r="F3170" t="s">
        <v>248</v>
      </c>
      <c r="G3170" s="2">
        <v>0.26</v>
      </c>
    </row>
    <row r="3171" spans="1:7" x14ac:dyDescent="0.25">
      <c r="A3171" s="1">
        <v>45325</v>
      </c>
      <c r="B3171" s="3">
        <v>43005.7</v>
      </c>
      <c r="C3171" s="3">
        <v>43194.7</v>
      </c>
      <c r="D3171" s="3">
        <v>43370.400000000001</v>
      </c>
      <c r="E3171" s="3">
        <v>42882</v>
      </c>
      <c r="F3171" t="s">
        <v>247</v>
      </c>
      <c r="G3171" s="2">
        <v>-0.44</v>
      </c>
    </row>
    <row r="3172" spans="1:7" x14ac:dyDescent="0.25">
      <c r="A3172" s="1">
        <v>45326</v>
      </c>
      <c r="B3172" s="3">
        <v>42581.4</v>
      </c>
      <c r="C3172" s="3">
        <v>43006.2</v>
      </c>
      <c r="D3172" s="3">
        <v>43113.2</v>
      </c>
      <c r="E3172" s="3">
        <v>42379.4</v>
      </c>
      <c r="F3172" t="s">
        <v>246</v>
      </c>
      <c r="G3172" s="2">
        <v>-0.99</v>
      </c>
    </row>
    <row r="3173" spans="1:7" x14ac:dyDescent="0.25">
      <c r="A3173" s="1">
        <v>45327</v>
      </c>
      <c r="B3173" s="3">
        <v>42697.2</v>
      </c>
      <c r="C3173" s="3">
        <v>42581.4</v>
      </c>
      <c r="D3173" s="3">
        <v>43532.2</v>
      </c>
      <c r="E3173" s="3">
        <v>42272.5</v>
      </c>
      <c r="F3173" t="s">
        <v>245</v>
      </c>
      <c r="G3173" s="2">
        <v>0.27</v>
      </c>
    </row>
    <row r="3174" spans="1:7" x14ac:dyDescent="0.25">
      <c r="A3174" s="1">
        <v>45328</v>
      </c>
      <c r="B3174" s="3">
        <v>43087.7</v>
      </c>
      <c r="C3174" s="3">
        <v>42697.599999999999</v>
      </c>
      <c r="D3174" s="3">
        <v>43375.5</v>
      </c>
      <c r="E3174" s="3">
        <v>42566.8</v>
      </c>
      <c r="F3174" t="s">
        <v>244</v>
      </c>
      <c r="G3174" s="2">
        <v>0.91</v>
      </c>
    </row>
    <row r="3175" spans="1:7" x14ac:dyDescent="0.25">
      <c r="A3175" s="1">
        <v>45329</v>
      </c>
      <c r="B3175" s="3">
        <v>44339.8</v>
      </c>
      <c r="C3175" s="3">
        <v>43088.4</v>
      </c>
      <c r="D3175" s="3">
        <v>44367.9</v>
      </c>
      <c r="E3175" s="3">
        <v>42783.5</v>
      </c>
      <c r="F3175" t="s">
        <v>243</v>
      </c>
      <c r="G3175" s="2">
        <v>2.91</v>
      </c>
    </row>
    <row r="3176" spans="1:7" x14ac:dyDescent="0.25">
      <c r="A3176" s="1">
        <v>45330</v>
      </c>
      <c r="B3176" s="3">
        <v>45293.3</v>
      </c>
      <c r="C3176" s="3">
        <v>44346.2</v>
      </c>
      <c r="D3176" s="3">
        <v>45579.199999999997</v>
      </c>
      <c r="E3176" s="3">
        <v>44336.4</v>
      </c>
      <c r="F3176" t="s">
        <v>242</v>
      </c>
      <c r="G3176" s="2">
        <v>2.15</v>
      </c>
    </row>
    <row r="3177" spans="1:7" x14ac:dyDescent="0.25">
      <c r="A3177" s="1">
        <v>45331</v>
      </c>
      <c r="B3177" s="3">
        <v>47127.5</v>
      </c>
      <c r="C3177" s="3">
        <v>45293.3</v>
      </c>
      <c r="D3177" s="3">
        <v>48118.8</v>
      </c>
      <c r="E3177" s="3">
        <v>45254.2</v>
      </c>
      <c r="F3177" t="s">
        <v>241</v>
      </c>
      <c r="G3177" s="2">
        <v>4.05</v>
      </c>
    </row>
    <row r="3178" spans="1:7" x14ac:dyDescent="0.25">
      <c r="A3178" s="1">
        <v>45332</v>
      </c>
      <c r="B3178" s="3">
        <v>47758.2</v>
      </c>
      <c r="C3178" s="3">
        <v>47128</v>
      </c>
      <c r="D3178" s="3">
        <v>48149</v>
      </c>
      <c r="E3178" s="3">
        <v>46875</v>
      </c>
      <c r="F3178" t="s">
        <v>240</v>
      </c>
      <c r="G3178" s="2">
        <v>1.34</v>
      </c>
    </row>
    <row r="3179" spans="1:7" x14ac:dyDescent="0.25">
      <c r="A3179" s="1">
        <v>45333</v>
      </c>
      <c r="B3179" s="3">
        <v>48277.3</v>
      </c>
      <c r="C3179" s="3">
        <v>47759.3</v>
      </c>
      <c r="D3179" s="3">
        <v>48531.6</v>
      </c>
      <c r="E3179" s="3">
        <v>47590.2</v>
      </c>
      <c r="F3179" t="s">
        <v>239</v>
      </c>
      <c r="G3179" s="2">
        <v>1.0900000000000001</v>
      </c>
    </row>
    <row r="3180" spans="1:7" x14ac:dyDescent="0.25">
      <c r="A3180" s="1">
        <v>45334</v>
      </c>
      <c r="B3180" s="3">
        <v>49941.3</v>
      </c>
      <c r="C3180" s="3">
        <v>48280.2</v>
      </c>
      <c r="D3180" s="3">
        <v>50277.3</v>
      </c>
      <c r="E3180" s="3">
        <v>47729.9</v>
      </c>
      <c r="F3180" t="s">
        <v>238</v>
      </c>
      <c r="G3180" s="2">
        <v>3.45</v>
      </c>
    </row>
    <row r="3181" spans="1:7" x14ac:dyDescent="0.25">
      <c r="A3181" s="1">
        <v>45335</v>
      </c>
      <c r="B3181" s="3">
        <v>49716</v>
      </c>
      <c r="C3181" s="3">
        <v>49941</v>
      </c>
      <c r="D3181" s="3">
        <v>50326.6</v>
      </c>
      <c r="E3181" s="3">
        <v>48398.3</v>
      </c>
      <c r="F3181" t="s">
        <v>237</v>
      </c>
      <c r="G3181" s="2">
        <v>-0.45</v>
      </c>
    </row>
    <row r="3182" spans="1:7" x14ac:dyDescent="0.25">
      <c r="A3182" s="1">
        <v>45336</v>
      </c>
      <c r="B3182" s="3">
        <v>51782.400000000001</v>
      </c>
      <c r="C3182" s="3">
        <v>49708.6</v>
      </c>
      <c r="D3182" s="3">
        <v>52010.7</v>
      </c>
      <c r="E3182" s="3">
        <v>49263.8</v>
      </c>
      <c r="F3182" t="s">
        <v>236</v>
      </c>
      <c r="G3182" s="2">
        <v>4.16</v>
      </c>
    </row>
    <row r="3183" spans="1:7" x14ac:dyDescent="0.25">
      <c r="A3183" s="1">
        <v>45337</v>
      </c>
      <c r="B3183" s="3">
        <v>51901.3</v>
      </c>
      <c r="C3183" s="3">
        <v>51805.2</v>
      </c>
      <c r="D3183" s="3">
        <v>52819.4</v>
      </c>
      <c r="E3183" s="3">
        <v>51327.5</v>
      </c>
      <c r="F3183" t="s">
        <v>235</v>
      </c>
      <c r="G3183" s="2">
        <v>0.23</v>
      </c>
    </row>
    <row r="3184" spans="1:7" x14ac:dyDescent="0.25">
      <c r="A3184" s="1">
        <v>45338</v>
      </c>
      <c r="B3184" s="3">
        <v>52134.2</v>
      </c>
      <c r="C3184" s="3">
        <v>51901.4</v>
      </c>
      <c r="D3184" s="3">
        <v>52556.7</v>
      </c>
      <c r="E3184" s="3">
        <v>51612.6</v>
      </c>
      <c r="F3184" t="s">
        <v>234</v>
      </c>
      <c r="G3184" s="2">
        <v>0.45</v>
      </c>
    </row>
    <row r="3185" spans="1:7" x14ac:dyDescent="0.25">
      <c r="A3185" s="1">
        <v>45339</v>
      </c>
      <c r="B3185" s="3">
        <v>51646</v>
      </c>
      <c r="C3185" s="3">
        <v>52134.2</v>
      </c>
      <c r="D3185" s="3">
        <v>52175.5</v>
      </c>
      <c r="E3185" s="3">
        <v>50652.3</v>
      </c>
      <c r="F3185" t="s">
        <v>233</v>
      </c>
      <c r="G3185" s="2">
        <v>-0.94</v>
      </c>
    </row>
    <row r="3186" spans="1:7" x14ac:dyDescent="0.25">
      <c r="A3186" s="1">
        <v>45340</v>
      </c>
      <c r="B3186" s="3">
        <v>52117.5</v>
      </c>
      <c r="C3186" s="3">
        <v>51646</v>
      </c>
      <c r="D3186" s="3">
        <v>52350.3</v>
      </c>
      <c r="E3186" s="3">
        <v>51199.6</v>
      </c>
      <c r="F3186" t="s">
        <v>232</v>
      </c>
      <c r="G3186" s="2">
        <v>0.91</v>
      </c>
    </row>
    <row r="3187" spans="1:7" x14ac:dyDescent="0.25">
      <c r="A3187" s="1">
        <v>45341</v>
      </c>
      <c r="B3187" s="3">
        <v>51783.6</v>
      </c>
      <c r="C3187" s="3">
        <v>52119.6</v>
      </c>
      <c r="D3187" s="3">
        <v>52484.800000000003</v>
      </c>
      <c r="E3187" s="3">
        <v>51694.2</v>
      </c>
      <c r="F3187" t="s">
        <v>231</v>
      </c>
      <c r="G3187" s="2">
        <v>-0.64</v>
      </c>
    </row>
    <row r="3188" spans="1:7" x14ac:dyDescent="0.25">
      <c r="A3188" s="1">
        <v>45342</v>
      </c>
      <c r="B3188" s="3">
        <v>52263.5</v>
      </c>
      <c r="C3188" s="3">
        <v>51783.1</v>
      </c>
      <c r="D3188" s="3">
        <v>52936.800000000003</v>
      </c>
      <c r="E3188" s="3">
        <v>50801.8</v>
      </c>
      <c r="F3188" t="s">
        <v>230</v>
      </c>
      <c r="G3188" s="2">
        <v>0.93</v>
      </c>
    </row>
    <row r="3189" spans="1:7" x14ac:dyDescent="0.25">
      <c r="A3189" s="1">
        <v>45343</v>
      </c>
      <c r="B3189" s="3">
        <v>51858.2</v>
      </c>
      <c r="C3189" s="3">
        <v>52263.5</v>
      </c>
      <c r="D3189" s="3">
        <v>52367.3</v>
      </c>
      <c r="E3189" s="3">
        <v>50676.9</v>
      </c>
      <c r="F3189" t="s">
        <v>229</v>
      </c>
      <c r="G3189" s="2">
        <v>-0.78</v>
      </c>
    </row>
    <row r="3190" spans="1:7" x14ac:dyDescent="0.25">
      <c r="A3190" s="1">
        <v>45344</v>
      </c>
      <c r="B3190" s="3">
        <v>51320.4</v>
      </c>
      <c r="C3190" s="3">
        <v>51850.2</v>
      </c>
      <c r="D3190" s="3">
        <v>52015.8</v>
      </c>
      <c r="E3190" s="3">
        <v>50947.3</v>
      </c>
      <c r="F3190" t="s">
        <v>228</v>
      </c>
      <c r="G3190" s="2">
        <v>-1.04</v>
      </c>
    </row>
    <row r="3191" spans="1:7" x14ac:dyDescent="0.25">
      <c r="A3191" s="1">
        <v>45345</v>
      </c>
      <c r="B3191" s="3">
        <v>50740.5</v>
      </c>
      <c r="C3191" s="3">
        <v>51320.6</v>
      </c>
      <c r="D3191" s="3">
        <v>51532.5</v>
      </c>
      <c r="E3191" s="3">
        <v>50537.599999999999</v>
      </c>
      <c r="F3191" t="s">
        <v>227</v>
      </c>
      <c r="G3191" s="2">
        <v>-1.1299999999999999</v>
      </c>
    </row>
    <row r="3192" spans="1:7" x14ac:dyDescent="0.25">
      <c r="A3192" s="1">
        <v>45346</v>
      </c>
      <c r="B3192" s="3">
        <v>51571.6</v>
      </c>
      <c r="C3192" s="3">
        <v>50739.6</v>
      </c>
      <c r="D3192" s="3">
        <v>51689.9</v>
      </c>
      <c r="E3192" s="3">
        <v>50592</v>
      </c>
      <c r="F3192" t="s">
        <v>226</v>
      </c>
      <c r="G3192" s="2">
        <v>1.64</v>
      </c>
    </row>
    <row r="3193" spans="1:7" x14ac:dyDescent="0.25">
      <c r="A3193" s="1">
        <v>45347</v>
      </c>
      <c r="B3193" s="3">
        <v>51722.7</v>
      </c>
      <c r="C3193" s="3">
        <v>51572.1</v>
      </c>
      <c r="D3193" s="3">
        <v>51952</v>
      </c>
      <c r="E3193" s="3">
        <v>51299</v>
      </c>
      <c r="F3193" t="s">
        <v>225</v>
      </c>
      <c r="G3193" s="2">
        <v>0.28999999999999998</v>
      </c>
    </row>
    <row r="3194" spans="1:7" x14ac:dyDescent="0.25">
      <c r="A3194" s="1">
        <v>45348</v>
      </c>
      <c r="B3194" s="3">
        <v>54495.1</v>
      </c>
      <c r="C3194" s="3">
        <v>51722.7</v>
      </c>
      <c r="D3194" s="3">
        <v>54899.1</v>
      </c>
      <c r="E3194" s="3">
        <v>50925.2</v>
      </c>
      <c r="F3194" t="s">
        <v>224</v>
      </c>
      <c r="G3194" s="2">
        <v>5.36</v>
      </c>
    </row>
    <row r="3195" spans="1:7" x14ac:dyDescent="0.25">
      <c r="A3195" s="1">
        <v>45349</v>
      </c>
      <c r="B3195" s="3">
        <v>57056.2</v>
      </c>
      <c r="C3195" s="3">
        <v>54491.1</v>
      </c>
      <c r="D3195" s="3">
        <v>57555.199999999997</v>
      </c>
      <c r="E3195" s="3">
        <v>54464</v>
      </c>
      <c r="F3195" t="s">
        <v>223</v>
      </c>
      <c r="G3195" s="2">
        <v>4.7</v>
      </c>
    </row>
    <row r="3196" spans="1:7" x14ac:dyDescent="0.25">
      <c r="A3196" s="1">
        <v>45350</v>
      </c>
      <c r="B3196" s="3">
        <v>62467.6</v>
      </c>
      <c r="C3196" s="3">
        <v>57048.7</v>
      </c>
      <c r="D3196" s="3">
        <v>63915.3</v>
      </c>
      <c r="E3196" s="3">
        <v>56704.9</v>
      </c>
      <c r="F3196" t="s">
        <v>222</v>
      </c>
      <c r="G3196" s="2">
        <v>9.48</v>
      </c>
    </row>
    <row r="3197" spans="1:7" x14ac:dyDescent="0.25">
      <c r="A3197" s="1">
        <v>45351</v>
      </c>
      <c r="B3197" s="3">
        <v>61169.3</v>
      </c>
      <c r="C3197" s="3">
        <v>62467.1</v>
      </c>
      <c r="D3197" s="3">
        <v>63653.4</v>
      </c>
      <c r="E3197" s="3">
        <v>60512.5</v>
      </c>
      <c r="F3197" t="s">
        <v>221</v>
      </c>
      <c r="G3197" s="2">
        <v>-2.08</v>
      </c>
    </row>
    <row r="3198" spans="1:7" x14ac:dyDescent="0.25">
      <c r="A3198" s="1">
        <v>45352</v>
      </c>
      <c r="B3198" s="3">
        <v>62397.7</v>
      </c>
      <c r="C3198" s="3">
        <v>61157.3</v>
      </c>
      <c r="D3198" s="3">
        <v>63147.3</v>
      </c>
      <c r="E3198" s="3">
        <v>60790.9</v>
      </c>
      <c r="F3198" t="s">
        <v>220</v>
      </c>
      <c r="G3198" s="2">
        <v>2.0099999999999998</v>
      </c>
    </row>
    <row r="3199" spans="1:7" x14ac:dyDescent="0.25">
      <c r="A3199" s="1">
        <v>45353</v>
      </c>
      <c r="B3199" s="3">
        <v>61994.5</v>
      </c>
      <c r="C3199" s="3">
        <v>62397.7</v>
      </c>
      <c r="D3199" s="3">
        <v>62446.3</v>
      </c>
      <c r="E3199" s="3">
        <v>61621.9</v>
      </c>
      <c r="F3199" t="s">
        <v>219</v>
      </c>
      <c r="G3199" s="2">
        <v>-0.65</v>
      </c>
    </row>
    <row r="3200" spans="1:7" x14ac:dyDescent="0.25">
      <c r="A3200" s="1">
        <v>45354</v>
      </c>
      <c r="B3200" s="3">
        <v>63135.8</v>
      </c>
      <c r="C3200" s="3">
        <v>61955.6</v>
      </c>
      <c r="D3200" s="3">
        <v>63227.3</v>
      </c>
      <c r="E3200" s="3">
        <v>61399.4</v>
      </c>
      <c r="F3200" t="s">
        <v>218</v>
      </c>
      <c r="G3200" s="2">
        <v>1.84</v>
      </c>
    </row>
    <row r="3201" spans="1:7" x14ac:dyDescent="0.25">
      <c r="A3201" s="1">
        <v>45355</v>
      </c>
      <c r="B3201" s="3">
        <v>68270.100000000006</v>
      </c>
      <c r="C3201" s="3">
        <v>63135.8</v>
      </c>
      <c r="D3201" s="3">
        <v>68495.100000000006</v>
      </c>
      <c r="E3201" s="3">
        <v>62746.8</v>
      </c>
      <c r="F3201" t="s">
        <v>217</v>
      </c>
      <c r="G3201" s="2">
        <v>8.1300000000000008</v>
      </c>
    </row>
    <row r="3202" spans="1:7" x14ac:dyDescent="0.25">
      <c r="A3202" s="1">
        <v>45356</v>
      </c>
      <c r="B3202" s="3">
        <v>63792.6</v>
      </c>
      <c r="C3202" s="3">
        <v>68273.100000000006</v>
      </c>
      <c r="D3202" s="3">
        <v>69063.100000000006</v>
      </c>
      <c r="E3202" s="3">
        <v>60138.2</v>
      </c>
      <c r="F3202" t="s">
        <v>216</v>
      </c>
      <c r="G3202" s="2">
        <v>-6.56</v>
      </c>
    </row>
    <row r="3203" spans="1:7" x14ac:dyDescent="0.25">
      <c r="A3203" s="1">
        <v>45357</v>
      </c>
      <c r="B3203" s="3">
        <v>66080.399999999994</v>
      </c>
      <c r="C3203" s="3">
        <v>63794.7</v>
      </c>
      <c r="D3203" s="3">
        <v>67604.899999999994</v>
      </c>
      <c r="E3203" s="3">
        <v>62848.7</v>
      </c>
      <c r="F3203" t="s">
        <v>215</v>
      </c>
      <c r="G3203" s="2">
        <v>3.59</v>
      </c>
    </row>
    <row r="3204" spans="1:7" x14ac:dyDescent="0.25">
      <c r="A3204" s="1">
        <v>45358</v>
      </c>
      <c r="B3204" s="3">
        <v>66855.3</v>
      </c>
      <c r="C3204" s="3">
        <v>66074.600000000006</v>
      </c>
      <c r="D3204" s="3">
        <v>67985.5</v>
      </c>
      <c r="E3204" s="3">
        <v>65602.600000000006</v>
      </c>
      <c r="F3204" t="s">
        <v>214</v>
      </c>
      <c r="G3204" s="2">
        <v>1.17</v>
      </c>
    </row>
    <row r="3205" spans="1:7" x14ac:dyDescent="0.25">
      <c r="A3205" s="1">
        <v>45359</v>
      </c>
      <c r="B3205" s="3">
        <v>68172</v>
      </c>
      <c r="C3205" s="3">
        <v>66854.399999999994</v>
      </c>
      <c r="D3205" s="3">
        <v>69904</v>
      </c>
      <c r="E3205" s="3">
        <v>66170.7</v>
      </c>
      <c r="F3205" t="s">
        <v>213</v>
      </c>
      <c r="G3205" s="2">
        <v>1.97</v>
      </c>
    </row>
    <row r="3206" spans="1:7" x14ac:dyDescent="0.25">
      <c r="A3206" s="1">
        <v>45360</v>
      </c>
      <c r="B3206" s="3">
        <v>68366.5</v>
      </c>
      <c r="C3206" s="3">
        <v>68178.5</v>
      </c>
      <c r="D3206" s="3">
        <v>68576.899999999994</v>
      </c>
      <c r="E3206" s="3">
        <v>67923.899999999994</v>
      </c>
      <c r="F3206" t="s">
        <v>212</v>
      </c>
      <c r="G3206" s="2">
        <v>0.28999999999999998</v>
      </c>
    </row>
    <row r="3207" spans="1:7" x14ac:dyDescent="0.25">
      <c r="A3207" s="1">
        <v>45361</v>
      </c>
      <c r="B3207" s="3">
        <v>68964.800000000003</v>
      </c>
      <c r="C3207" s="3">
        <v>68360.7</v>
      </c>
      <c r="D3207" s="3">
        <v>69905.3</v>
      </c>
      <c r="E3207" s="3">
        <v>68165</v>
      </c>
      <c r="F3207" t="s">
        <v>211</v>
      </c>
      <c r="G3207" s="2">
        <v>0.88</v>
      </c>
    </row>
    <row r="3208" spans="1:7" x14ac:dyDescent="0.25">
      <c r="A3208" s="1">
        <v>45362</v>
      </c>
      <c r="B3208" s="3">
        <v>72099.100000000006</v>
      </c>
      <c r="C3208" s="3">
        <v>68964.7</v>
      </c>
      <c r="D3208" s="3">
        <v>72771.5</v>
      </c>
      <c r="E3208" s="3">
        <v>67452.800000000003</v>
      </c>
      <c r="F3208" t="s">
        <v>210</v>
      </c>
      <c r="G3208" s="2">
        <v>4.54</v>
      </c>
    </row>
    <row r="3209" spans="1:7" x14ac:dyDescent="0.25">
      <c r="A3209" s="1">
        <v>45363</v>
      </c>
      <c r="B3209" s="3">
        <v>71470.2</v>
      </c>
      <c r="C3209" s="3">
        <v>72099.100000000006</v>
      </c>
      <c r="D3209" s="3">
        <v>72916.7</v>
      </c>
      <c r="E3209" s="3">
        <v>68845.600000000006</v>
      </c>
      <c r="F3209" t="s">
        <v>209</v>
      </c>
      <c r="G3209" s="2">
        <v>-0.87</v>
      </c>
    </row>
    <row r="3210" spans="1:7" x14ac:dyDescent="0.25">
      <c r="A3210" s="1">
        <v>45364</v>
      </c>
      <c r="B3210" s="3">
        <v>73066.3</v>
      </c>
      <c r="C3210" s="3">
        <v>71461.899999999994</v>
      </c>
      <c r="D3210" s="3">
        <v>73623.5</v>
      </c>
      <c r="E3210" s="3">
        <v>71338.399999999994</v>
      </c>
      <c r="F3210" t="s">
        <v>208</v>
      </c>
      <c r="G3210" s="2">
        <v>2.23</v>
      </c>
    </row>
    <row r="3211" spans="1:7" x14ac:dyDescent="0.25">
      <c r="A3211" s="1">
        <v>45365</v>
      </c>
      <c r="B3211" s="3">
        <v>71387.5</v>
      </c>
      <c r="C3211" s="3">
        <v>73066.7</v>
      </c>
      <c r="D3211" s="3">
        <v>73740.899999999994</v>
      </c>
      <c r="E3211" s="3">
        <v>68717.2</v>
      </c>
      <c r="F3211" t="s">
        <v>207</v>
      </c>
      <c r="G3211" s="2">
        <v>-2.2999999999999998</v>
      </c>
    </row>
    <row r="3212" spans="1:7" x14ac:dyDescent="0.25">
      <c r="A3212" s="1">
        <v>45366</v>
      </c>
      <c r="B3212" s="3">
        <v>69463.7</v>
      </c>
      <c r="C3212" s="3">
        <v>71387.100000000006</v>
      </c>
      <c r="D3212" s="3">
        <v>72398.100000000006</v>
      </c>
      <c r="E3212" s="3">
        <v>65765.600000000006</v>
      </c>
      <c r="F3212" t="s">
        <v>206</v>
      </c>
      <c r="G3212" s="2">
        <v>-2.69</v>
      </c>
    </row>
    <row r="3213" spans="1:7" x14ac:dyDescent="0.25">
      <c r="A3213" s="1">
        <v>45367</v>
      </c>
      <c r="B3213" s="3">
        <v>65314.2</v>
      </c>
      <c r="C3213" s="3">
        <v>69456.5</v>
      </c>
      <c r="D3213" s="3">
        <v>70037</v>
      </c>
      <c r="E3213" s="3">
        <v>64971</v>
      </c>
      <c r="F3213" t="s">
        <v>205</v>
      </c>
      <c r="G3213" s="2">
        <v>-5.97</v>
      </c>
    </row>
    <row r="3214" spans="1:7" x14ac:dyDescent="0.25">
      <c r="A3214" s="1">
        <v>45368</v>
      </c>
      <c r="B3214" s="3">
        <v>68391.199999999997</v>
      </c>
      <c r="C3214" s="3">
        <v>65314.2</v>
      </c>
      <c r="D3214" s="3">
        <v>68857.7</v>
      </c>
      <c r="E3214" s="3">
        <v>64605.5</v>
      </c>
      <c r="F3214" t="s">
        <v>204</v>
      </c>
      <c r="G3214" s="2">
        <v>4.71</v>
      </c>
    </row>
    <row r="3215" spans="1:7" x14ac:dyDescent="0.25">
      <c r="A3215" s="1">
        <v>45369</v>
      </c>
      <c r="B3215" s="3">
        <v>67594.100000000006</v>
      </c>
      <c r="C3215" s="3">
        <v>68389.7</v>
      </c>
      <c r="D3215" s="3">
        <v>68920.100000000006</v>
      </c>
      <c r="E3215" s="3">
        <v>66601.399999999994</v>
      </c>
      <c r="F3215" t="s">
        <v>203</v>
      </c>
      <c r="G3215" s="2">
        <v>-1.17</v>
      </c>
    </row>
    <row r="3216" spans="1:7" x14ac:dyDescent="0.25">
      <c r="A3216" s="1">
        <v>45370</v>
      </c>
      <c r="B3216" s="3">
        <v>62050</v>
      </c>
      <c r="C3216" s="3">
        <v>67594.100000000006</v>
      </c>
      <c r="D3216" s="3">
        <v>68099.600000000006</v>
      </c>
      <c r="E3216" s="3">
        <v>61560.6</v>
      </c>
      <c r="F3216" t="s">
        <v>202</v>
      </c>
      <c r="G3216" s="2">
        <v>-8.1999999999999993</v>
      </c>
    </row>
    <row r="3217" spans="1:7" x14ac:dyDescent="0.25">
      <c r="A3217" s="1">
        <v>45371</v>
      </c>
      <c r="B3217" s="3">
        <v>67854</v>
      </c>
      <c r="C3217" s="3">
        <v>62046.8</v>
      </c>
      <c r="D3217" s="3">
        <v>68029.5</v>
      </c>
      <c r="E3217" s="3">
        <v>60850.9</v>
      </c>
      <c r="F3217" t="s">
        <v>201</v>
      </c>
      <c r="G3217" s="2">
        <v>9.35</v>
      </c>
    </row>
    <row r="3218" spans="1:7" x14ac:dyDescent="0.25">
      <c r="A3218" s="1">
        <v>45372</v>
      </c>
      <c r="B3218" s="3">
        <v>65503.8</v>
      </c>
      <c r="C3218" s="3">
        <v>67860</v>
      </c>
      <c r="D3218" s="3">
        <v>68161.7</v>
      </c>
      <c r="E3218" s="3">
        <v>64616.1</v>
      </c>
      <c r="F3218" t="s">
        <v>200</v>
      </c>
      <c r="G3218" s="2">
        <v>-3.46</v>
      </c>
    </row>
    <row r="3219" spans="1:7" x14ac:dyDescent="0.25">
      <c r="A3219" s="1">
        <v>45373</v>
      </c>
      <c r="B3219" s="3">
        <v>63785.5</v>
      </c>
      <c r="C3219" s="3">
        <v>65501.5</v>
      </c>
      <c r="D3219" s="3">
        <v>66633.3</v>
      </c>
      <c r="E3219" s="3">
        <v>62328.3</v>
      </c>
      <c r="F3219" t="s">
        <v>199</v>
      </c>
      <c r="G3219" s="2">
        <v>-2.62</v>
      </c>
    </row>
    <row r="3220" spans="1:7" x14ac:dyDescent="0.25">
      <c r="A3220" s="1">
        <v>45374</v>
      </c>
      <c r="B3220" s="3">
        <v>64037.8</v>
      </c>
      <c r="C3220" s="3">
        <v>63785.599999999999</v>
      </c>
      <c r="D3220" s="3">
        <v>65972.399999999994</v>
      </c>
      <c r="E3220" s="3">
        <v>63074.9</v>
      </c>
      <c r="F3220" t="s">
        <v>198</v>
      </c>
      <c r="G3220" s="2">
        <v>0.4</v>
      </c>
    </row>
    <row r="3221" spans="1:7" x14ac:dyDescent="0.25">
      <c r="A3221" s="1">
        <v>45375</v>
      </c>
      <c r="B3221" s="3">
        <v>67211.899999999994</v>
      </c>
      <c r="C3221" s="3">
        <v>64036.5</v>
      </c>
      <c r="D3221" s="3">
        <v>67587.8</v>
      </c>
      <c r="E3221" s="3">
        <v>63812.9</v>
      </c>
      <c r="F3221" t="s">
        <v>197</v>
      </c>
      <c r="G3221" s="2">
        <v>4.96</v>
      </c>
    </row>
    <row r="3222" spans="1:7" x14ac:dyDescent="0.25">
      <c r="A3222" s="1">
        <v>45376</v>
      </c>
      <c r="B3222" s="3">
        <v>69892</v>
      </c>
      <c r="C3222" s="3">
        <v>67216.399999999994</v>
      </c>
      <c r="D3222" s="3">
        <v>71118.8</v>
      </c>
      <c r="E3222" s="3">
        <v>66395</v>
      </c>
      <c r="F3222" t="s">
        <v>196</v>
      </c>
      <c r="G3222" s="2">
        <v>3.99</v>
      </c>
    </row>
    <row r="3223" spans="1:7" x14ac:dyDescent="0.25">
      <c r="A3223" s="1">
        <v>45377</v>
      </c>
      <c r="B3223" s="3">
        <v>69999.3</v>
      </c>
      <c r="C3223" s="3">
        <v>69896.3</v>
      </c>
      <c r="D3223" s="3">
        <v>71490.7</v>
      </c>
      <c r="E3223" s="3">
        <v>69366.399999999994</v>
      </c>
      <c r="F3223" t="s">
        <v>195</v>
      </c>
      <c r="G3223" s="2">
        <v>0.15</v>
      </c>
    </row>
    <row r="3224" spans="1:7" x14ac:dyDescent="0.25">
      <c r="A3224" s="1">
        <v>45378</v>
      </c>
      <c r="B3224" s="3">
        <v>69442.399999999994</v>
      </c>
      <c r="C3224" s="3">
        <v>69999.199999999997</v>
      </c>
      <c r="D3224" s="3">
        <v>71670.8</v>
      </c>
      <c r="E3224" s="3">
        <v>68428.600000000006</v>
      </c>
      <c r="F3224" t="s">
        <v>194</v>
      </c>
      <c r="G3224" s="2">
        <v>-0.8</v>
      </c>
    </row>
    <row r="3225" spans="1:7" x14ac:dyDescent="0.25">
      <c r="A3225" s="1">
        <v>45379</v>
      </c>
      <c r="B3225" s="3">
        <v>70762.100000000006</v>
      </c>
      <c r="C3225" s="3">
        <v>69449.399999999994</v>
      </c>
      <c r="D3225" s="3">
        <v>71542.5</v>
      </c>
      <c r="E3225" s="3">
        <v>68956.899999999994</v>
      </c>
      <c r="F3225" t="s">
        <v>193</v>
      </c>
      <c r="G3225" s="2">
        <v>1.9</v>
      </c>
    </row>
    <row r="3226" spans="1:7" x14ac:dyDescent="0.25">
      <c r="A3226" s="1">
        <v>45380</v>
      </c>
      <c r="B3226" s="3">
        <v>69871.7</v>
      </c>
      <c r="C3226" s="3">
        <v>70766.7</v>
      </c>
      <c r="D3226" s="3">
        <v>70907</v>
      </c>
      <c r="E3226" s="3">
        <v>69090.899999999994</v>
      </c>
      <c r="F3226" t="s">
        <v>192</v>
      </c>
      <c r="G3226" s="2">
        <v>-1.26</v>
      </c>
    </row>
    <row r="3227" spans="1:7" x14ac:dyDescent="0.25">
      <c r="A3227" s="1">
        <v>45381</v>
      </c>
      <c r="B3227" s="3">
        <v>69611.5</v>
      </c>
      <c r="C3227" s="3">
        <v>69872.3</v>
      </c>
      <c r="D3227" s="3">
        <v>70321.2</v>
      </c>
      <c r="E3227" s="3">
        <v>69564.899999999994</v>
      </c>
      <c r="F3227" t="s">
        <v>191</v>
      </c>
      <c r="G3227" s="2">
        <v>-0.37</v>
      </c>
    </row>
    <row r="3228" spans="1:7" x14ac:dyDescent="0.25">
      <c r="A3228" s="1">
        <v>45382</v>
      </c>
      <c r="B3228" s="3">
        <v>71332</v>
      </c>
      <c r="C3228" s="3">
        <v>69608.5</v>
      </c>
      <c r="D3228" s="3">
        <v>71367.5</v>
      </c>
      <c r="E3228" s="3">
        <v>69576.600000000006</v>
      </c>
      <c r="F3228" t="s">
        <v>190</v>
      </c>
      <c r="G3228" s="2">
        <v>2.4700000000000002</v>
      </c>
    </row>
    <row r="3229" spans="1:7" x14ac:dyDescent="0.25">
      <c r="A3229" s="1">
        <v>45383</v>
      </c>
      <c r="B3229" s="3">
        <v>69664.399999999994</v>
      </c>
      <c r="C3229" s="3">
        <v>71329.3</v>
      </c>
      <c r="D3229" s="3">
        <v>71329.3</v>
      </c>
      <c r="E3229" s="3">
        <v>68175.899999999994</v>
      </c>
      <c r="F3229" t="s">
        <v>189</v>
      </c>
      <c r="G3229" s="2">
        <v>-2.34</v>
      </c>
    </row>
    <row r="3230" spans="1:7" x14ac:dyDescent="0.25">
      <c r="A3230" s="1">
        <v>45384</v>
      </c>
      <c r="B3230" s="3">
        <v>65439.199999999997</v>
      </c>
      <c r="C3230" s="3">
        <v>69662.7</v>
      </c>
      <c r="D3230" s="3">
        <v>69673</v>
      </c>
      <c r="E3230" s="3">
        <v>64628.4</v>
      </c>
      <c r="F3230" t="s">
        <v>188</v>
      </c>
      <c r="G3230" s="2">
        <v>-6.07</v>
      </c>
    </row>
    <row r="3231" spans="1:7" x14ac:dyDescent="0.25">
      <c r="A3231" s="1">
        <v>45385</v>
      </c>
      <c r="B3231" s="3">
        <v>65963</v>
      </c>
      <c r="C3231" s="3">
        <v>65443.6</v>
      </c>
      <c r="D3231" s="3">
        <v>66844.800000000003</v>
      </c>
      <c r="E3231" s="3">
        <v>64559</v>
      </c>
      <c r="F3231" t="s">
        <v>187</v>
      </c>
      <c r="G3231" s="2">
        <v>0.8</v>
      </c>
    </row>
    <row r="3232" spans="1:7" x14ac:dyDescent="0.25">
      <c r="A3232" s="1">
        <v>45386</v>
      </c>
      <c r="B3232" s="3">
        <v>68496.5</v>
      </c>
      <c r="C3232" s="3">
        <v>65968.399999999994</v>
      </c>
      <c r="D3232" s="3">
        <v>69238.8</v>
      </c>
      <c r="E3232" s="3">
        <v>65096.3</v>
      </c>
      <c r="F3232" t="s">
        <v>186</v>
      </c>
      <c r="G3232" s="2">
        <v>3.84</v>
      </c>
    </row>
    <row r="3233" spans="1:7" x14ac:dyDescent="0.25">
      <c r="A3233" s="1">
        <v>45387</v>
      </c>
      <c r="B3233" s="3">
        <v>67830.600000000006</v>
      </c>
      <c r="C3233" s="3">
        <v>68498.7</v>
      </c>
      <c r="D3233" s="3">
        <v>68692.2</v>
      </c>
      <c r="E3233" s="3">
        <v>66023.3</v>
      </c>
      <c r="F3233" t="s">
        <v>185</v>
      </c>
      <c r="G3233" s="2">
        <v>-0.97</v>
      </c>
    </row>
    <row r="3234" spans="1:7" x14ac:dyDescent="0.25">
      <c r="A3234" s="1">
        <v>45388</v>
      </c>
      <c r="B3234" s="3">
        <v>68890.600000000006</v>
      </c>
      <c r="C3234" s="3">
        <v>67830.5</v>
      </c>
      <c r="D3234" s="3">
        <v>69632</v>
      </c>
      <c r="E3234" s="3">
        <v>67467.199999999997</v>
      </c>
      <c r="F3234" t="s">
        <v>184</v>
      </c>
      <c r="G3234" s="2">
        <v>1.56</v>
      </c>
    </row>
    <row r="3235" spans="1:7" x14ac:dyDescent="0.25">
      <c r="A3235" s="1">
        <v>45389</v>
      </c>
      <c r="B3235" s="3">
        <v>69360.399999999994</v>
      </c>
      <c r="C3235" s="3">
        <v>68897.3</v>
      </c>
      <c r="D3235" s="3">
        <v>70285.8</v>
      </c>
      <c r="E3235" s="3">
        <v>68849.399999999994</v>
      </c>
      <c r="F3235" t="s">
        <v>183</v>
      </c>
      <c r="G3235" s="2">
        <v>0.68</v>
      </c>
    </row>
    <row r="3236" spans="1:7" x14ac:dyDescent="0.25">
      <c r="A3236" s="1">
        <v>45390</v>
      </c>
      <c r="B3236" s="3">
        <v>71630.100000000006</v>
      </c>
      <c r="C3236" s="3">
        <v>69358</v>
      </c>
      <c r="D3236" s="3">
        <v>72710.8</v>
      </c>
      <c r="E3236" s="3">
        <v>69110.5</v>
      </c>
      <c r="F3236" t="s">
        <v>182</v>
      </c>
      <c r="G3236" s="2">
        <v>3.27</v>
      </c>
    </row>
    <row r="3237" spans="1:7" x14ac:dyDescent="0.25">
      <c r="A3237" s="1">
        <v>45391</v>
      </c>
      <c r="B3237" s="3">
        <v>69148</v>
      </c>
      <c r="C3237" s="3">
        <v>71627.3</v>
      </c>
      <c r="D3237" s="3">
        <v>71737.2</v>
      </c>
      <c r="E3237" s="3">
        <v>68264.600000000006</v>
      </c>
      <c r="F3237" t="s">
        <v>181</v>
      </c>
      <c r="G3237" s="2">
        <v>-3.47</v>
      </c>
    </row>
    <row r="3238" spans="1:7" x14ac:dyDescent="0.25">
      <c r="A3238" s="1">
        <v>45392</v>
      </c>
      <c r="B3238" s="3">
        <v>70622.100000000006</v>
      </c>
      <c r="C3238" s="3">
        <v>69147.8</v>
      </c>
      <c r="D3238" s="3">
        <v>71086.899999999994</v>
      </c>
      <c r="E3238" s="3">
        <v>67570</v>
      </c>
      <c r="F3238" t="s">
        <v>180</v>
      </c>
      <c r="G3238" s="2">
        <v>2.13</v>
      </c>
    </row>
    <row r="3239" spans="1:7" x14ac:dyDescent="0.25">
      <c r="A3239" s="1">
        <v>45393</v>
      </c>
      <c r="B3239" s="3">
        <v>70011.600000000006</v>
      </c>
      <c r="C3239" s="3">
        <v>70620.399999999994</v>
      </c>
      <c r="D3239" s="3">
        <v>71249.2</v>
      </c>
      <c r="E3239" s="3">
        <v>69586.100000000006</v>
      </c>
      <c r="F3239" t="s">
        <v>179</v>
      </c>
      <c r="G3239" s="2">
        <v>-0.86</v>
      </c>
    </row>
    <row r="3240" spans="1:7" x14ac:dyDescent="0.25">
      <c r="A3240" s="1">
        <v>45394</v>
      </c>
      <c r="B3240" s="3">
        <v>67151.899999999994</v>
      </c>
      <c r="C3240" s="3">
        <v>70014.899999999994</v>
      </c>
      <c r="D3240" s="3">
        <v>71226.899999999994</v>
      </c>
      <c r="E3240" s="3">
        <v>65829.3</v>
      </c>
      <c r="F3240" t="s">
        <v>178</v>
      </c>
      <c r="G3240" s="2">
        <v>-4.08</v>
      </c>
    </row>
    <row r="3241" spans="1:7" x14ac:dyDescent="0.25">
      <c r="A3241" s="1">
        <v>45395</v>
      </c>
      <c r="B3241" s="3">
        <v>63849.9</v>
      </c>
      <c r="C3241" s="3">
        <v>67137.399999999994</v>
      </c>
      <c r="D3241" s="3">
        <v>67921</v>
      </c>
      <c r="E3241" s="3">
        <v>61065.5</v>
      </c>
      <c r="F3241" t="s">
        <v>177</v>
      </c>
      <c r="G3241" s="2">
        <v>-4.92</v>
      </c>
    </row>
    <row r="3242" spans="1:7" x14ac:dyDescent="0.25">
      <c r="A3242" s="1">
        <v>45396</v>
      </c>
      <c r="B3242" s="3">
        <v>65697.399999999994</v>
      </c>
      <c r="C3242" s="3">
        <v>63909.5</v>
      </c>
      <c r="D3242" s="3">
        <v>65758.2</v>
      </c>
      <c r="E3242" s="3">
        <v>62174.7</v>
      </c>
      <c r="F3242" t="s">
        <v>176</v>
      </c>
      <c r="G3242" s="2">
        <v>2.89</v>
      </c>
    </row>
    <row r="3243" spans="1:7" x14ac:dyDescent="0.25">
      <c r="A3243" s="1">
        <v>45397</v>
      </c>
      <c r="B3243" s="3">
        <v>63411.9</v>
      </c>
      <c r="C3243" s="3">
        <v>65696.600000000006</v>
      </c>
      <c r="D3243" s="3">
        <v>66805.100000000006</v>
      </c>
      <c r="E3243" s="3">
        <v>62379.5</v>
      </c>
      <c r="F3243" t="s">
        <v>175</v>
      </c>
      <c r="G3243" s="2">
        <v>-3.48</v>
      </c>
    </row>
    <row r="3244" spans="1:7" x14ac:dyDescent="0.25">
      <c r="A3244" s="1">
        <v>45398</v>
      </c>
      <c r="B3244" s="3">
        <v>63805.3</v>
      </c>
      <c r="C3244" s="3">
        <v>63416.1</v>
      </c>
      <c r="D3244" s="3">
        <v>64274.400000000001</v>
      </c>
      <c r="E3244" s="3">
        <v>61715.6</v>
      </c>
      <c r="F3244" t="s">
        <v>174</v>
      </c>
      <c r="G3244" s="2">
        <v>0.62</v>
      </c>
    </row>
    <row r="3245" spans="1:7" x14ac:dyDescent="0.25">
      <c r="A3245" s="1">
        <v>45399</v>
      </c>
      <c r="B3245" s="3">
        <v>61278.9</v>
      </c>
      <c r="C3245" s="3">
        <v>63802.3</v>
      </c>
      <c r="D3245" s="3">
        <v>64451.5</v>
      </c>
      <c r="E3245" s="3">
        <v>59820.800000000003</v>
      </c>
      <c r="F3245" t="s">
        <v>173</v>
      </c>
      <c r="G3245" s="2">
        <v>-3.96</v>
      </c>
    </row>
    <row r="3246" spans="1:7" x14ac:dyDescent="0.25">
      <c r="A3246" s="1">
        <v>45400</v>
      </c>
      <c r="B3246" s="3">
        <v>63481.4</v>
      </c>
      <c r="C3246" s="3">
        <v>61278.9</v>
      </c>
      <c r="D3246" s="3">
        <v>64092.4</v>
      </c>
      <c r="E3246" s="3">
        <v>60822.3</v>
      </c>
      <c r="F3246" t="s">
        <v>172</v>
      </c>
      <c r="G3246" s="2">
        <v>3.59</v>
      </c>
    </row>
    <row r="3247" spans="1:7" x14ac:dyDescent="0.25">
      <c r="A3247" s="1">
        <v>45401</v>
      </c>
      <c r="B3247" s="3">
        <v>63799.1</v>
      </c>
      <c r="C3247" s="3">
        <v>63480.5</v>
      </c>
      <c r="D3247" s="3">
        <v>65441.2</v>
      </c>
      <c r="E3247" s="3">
        <v>59693.3</v>
      </c>
      <c r="F3247" t="s">
        <v>171</v>
      </c>
      <c r="G3247" s="2">
        <v>0.5</v>
      </c>
    </row>
    <row r="3248" spans="1:7" x14ac:dyDescent="0.25">
      <c r="A3248" s="1">
        <v>45402</v>
      </c>
      <c r="B3248" s="3">
        <v>64961.1</v>
      </c>
      <c r="C3248" s="3">
        <v>63817.599999999999</v>
      </c>
      <c r="D3248" s="3">
        <v>65375.6</v>
      </c>
      <c r="E3248" s="3">
        <v>63131.7</v>
      </c>
      <c r="F3248" t="s">
        <v>170</v>
      </c>
      <c r="G3248" s="2">
        <v>1.82</v>
      </c>
    </row>
    <row r="3249" spans="1:7" x14ac:dyDescent="0.25">
      <c r="A3249" s="1">
        <v>45403</v>
      </c>
      <c r="B3249" s="3">
        <v>64940.2</v>
      </c>
      <c r="C3249" s="3">
        <v>64942.1</v>
      </c>
      <c r="D3249" s="3">
        <v>65680.600000000006</v>
      </c>
      <c r="E3249" s="3">
        <v>64267.5</v>
      </c>
      <c r="F3249" t="s">
        <v>169</v>
      </c>
      <c r="G3249" s="2">
        <v>-0.03</v>
      </c>
    </row>
    <row r="3250" spans="1:7" x14ac:dyDescent="0.25">
      <c r="A3250" s="1">
        <v>45404</v>
      </c>
      <c r="B3250" s="3">
        <v>66829.3</v>
      </c>
      <c r="C3250" s="3">
        <v>64940.1</v>
      </c>
      <c r="D3250" s="3">
        <v>67208</v>
      </c>
      <c r="E3250" s="3">
        <v>64527.5</v>
      </c>
      <c r="F3250" t="s">
        <v>168</v>
      </c>
      <c r="G3250" s="2">
        <v>2.91</v>
      </c>
    </row>
    <row r="3251" spans="1:7" x14ac:dyDescent="0.25">
      <c r="A3251" s="1">
        <v>45405</v>
      </c>
      <c r="B3251" s="3">
        <v>66415</v>
      </c>
      <c r="C3251" s="3">
        <v>66829.5</v>
      </c>
      <c r="D3251" s="3">
        <v>67180</v>
      </c>
      <c r="E3251" s="3">
        <v>65848.3</v>
      </c>
      <c r="F3251" t="s">
        <v>167</v>
      </c>
      <c r="G3251" s="2">
        <v>-0.62</v>
      </c>
    </row>
    <row r="3252" spans="1:7" x14ac:dyDescent="0.25">
      <c r="A3252" s="1">
        <v>45406</v>
      </c>
      <c r="B3252" s="3">
        <v>64285.7</v>
      </c>
      <c r="C3252" s="3">
        <v>66414.899999999994</v>
      </c>
      <c r="D3252" s="3">
        <v>67060.5</v>
      </c>
      <c r="E3252" s="3">
        <v>63606.9</v>
      </c>
      <c r="F3252" t="s">
        <v>166</v>
      </c>
      <c r="G3252" s="2">
        <v>-3.21</v>
      </c>
    </row>
    <row r="3253" spans="1:7" x14ac:dyDescent="0.25">
      <c r="A3253" s="1">
        <v>45407</v>
      </c>
      <c r="B3253" s="3">
        <v>64497.1</v>
      </c>
      <c r="C3253" s="3">
        <v>64287.1</v>
      </c>
      <c r="D3253" s="3">
        <v>65247.5</v>
      </c>
      <c r="E3253" s="3">
        <v>62889.2</v>
      </c>
      <c r="F3253" t="s">
        <v>165</v>
      </c>
      <c r="G3253" s="2">
        <v>0.33</v>
      </c>
    </row>
    <row r="3254" spans="1:7" x14ac:dyDescent="0.25">
      <c r="A3254" s="1">
        <v>45408</v>
      </c>
      <c r="B3254" s="3">
        <v>63766.400000000001</v>
      </c>
      <c r="C3254" s="3">
        <v>64497.1</v>
      </c>
      <c r="D3254" s="3">
        <v>64771.3</v>
      </c>
      <c r="E3254" s="3">
        <v>63354.9</v>
      </c>
      <c r="F3254" t="s">
        <v>164</v>
      </c>
      <c r="G3254" s="2">
        <v>-1.1299999999999999</v>
      </c>
    </row>
    <row r="3255" spans="1:7" x14ac:dyDescent="0.25">
      <c r="A3255" s="1">
        <v>45409</v>
      </c>
      <c r="B3255" s="3">
        <v>63456.800000000003</v>
      </c>
      <c r="C3255" s="3">
        <v>63765.8</v>
      </c>
      <c r="D3255" s="3">
        <v>63916.7</v>
      </c>
      <c r="E3255" s="3">
        <v>62507.7</v>
      </c>
      <c r="F3255" t="s">
        <v>163</v>
      </c>
      <c r="G3255" s="2">
        <v>-0.49</v>
      </c>
    </row>
    <row r="3256" spans="1:7" x14ac:dyDescent="0.25">
      <c r="A3256" s="1">
        <v>45410</v>
      </c>
      <c r="B3256" s="3">
        <v>63109.7</v>
      </c>
      <c r="C3256" s="3">
        <v>63457.9</v>
      </c>
      <c r="D3256" s="3">
        <v>64346.1</v>
      </c>
      <c r="E3256" s="3">
        <v>62827.8</v>
      </c>
      <c r="F3256" t="s">
        <v>162</v>
      </c>
      <c r="G3256" s="2">
        <v>-0.55000000000000004</v>
      </c>
    </row>
    <row r="3257" spans="1:7" x14ac:dyDescent="0.25">
      <c r="A3257" s="1">
        <v>45411</v>
      </c>
      <c r="B3257" s="3">
        <v>63860.1</v>
      </c>
      <c r="C3257" s="3">
        <v>63113.7</v>
      </c>
      <c r="D3257" s="3">
        <v>64193.1</v>
      </c>
      <c r="E3257" s="3">
        <v>61837.2</v>
      </c>
      <c r="F3257" t="s">
        <v>161</v>
      </c>
      <c r="G3257" s="2">
        <v>1.19</v>
      </c>
    </row>
    <row r="3258" spans="1:7" x14ac:dyDescent="0.25">
      <c r="A3258" s="1">
        <v>45412</v>
      </c>
      <c r="B3258" s="3">
        <v>60666.6</v>
      </c>
      <c r="C3258" s="3">
        <v>63852.4</v>
      </c>
      <c r="D3258" s="3">
        <v>64700.2</v>
      </c>
      <c r="E3258" s="3">
        <v>59228.7</v>
      </c>
      <c r="F3258" t="s">
        <v>160</v>
      </c>
      <c r="G3258" s="2">
        <v>-5</v>
      </c>
    </row>
    <row r="3259" spans="1:7" x14ac:dyDescent="0.25">
      <c r="A3259" s="1">
        <v>45413</v>
      </c>
      <c r="B3259" s="3">
        <v>58331.199999999997</v>
      </c>
      <c r="C3259" s="3">
        <v>60665</v>
      </c>
      <c r="D3259" s="3">
        <v>60827.5</v>
      </c>
      <c r="E3259" s="3">
        <v>56643.5</v>
      </c>
      <c r="F3259" t="s">
        <v>159</v>
      </c>
      <c r="G3259" s="2">
        <v>-3.85</v>
      </c>
    </row>
    <row r="3260" spans="1:7" x14ac:dyDescent="0.25">
      <c r="A3260" s="1">
        <v>45414</v>
      </c>
      <c r="B3260" s="3">
        <v>59121.3</v>
      </c>
      <c r="C3260" s="3">
        <v>58334.9</v>
      </c>
      <c r="D3260" s="3">
        <v>59548</v>
      </c>
      <c r="E3260" s="3">
        <v>56989.8</v>
      </c>
      <c r="F3260" t="s">
        <v>158</v>
      </c>
      <c r="G3260" s="2">
        <v>1.35</v>
      </c>
    </row>
    <row r="3261" spans="1:7" x14ac:dyDescent="0.25">
      <c r="A3261" s="1">
        <v>45415</v>
      </c>
      <c r="B3261" s="3">
        <v>62877.5</v>
      </c>
      <c r="C3261" s="3">
        <v>59104.3</v>
      </c>
      <c r="D3261" s="3">
        <v>63298.400000000001</v>
      </c>
      <c r="E3261" s="3">
        <v>58830.8</v>
      </c>
      <c r="F3261" t="s">
        <v>157</v>
      </c>
      <c r="G3261" s="2">
        <v>6.35</v>
      </c>
    </row>
    <row r="3262" spans="1:7" x14ac:dyDescent="0.25">
      <c r="A3262" s="1">
        <v>45416</v>
      </c>
      <c r="B3262" s="3">
        <v>63888.3</v>
      </c>
      <c r="C3262" s="3">
        <v>62887.1</v>
      </c>
      <c r="D3262" s="3">
        <v>64466</v>
      </c>
      <c r="E3262" s="3">
        <v>62599.1</v>
      </c>
      <c r="F3262" t="s">
        <v>156</v>
      </c>
      <c r="G3262" s="2">
        <v>1.61</v>
      </c>
    </row>
    <row r="3263" spans="1:7" x14ac:dyDescent="0.25">
      <c r="A3263" s="1">
        <v>45417</v>
      </c>
      <c r="B3263" s="3">
        <v>64006.400000000001</v>
      </c>
      <c r="C3263" s="3">
        <v>63897.7</v>
      </c>
      <c r="D3263" s="3">
        <v>64587.199999999997</v>
      </c>
      <c r="E3263" s="3">
        <v>62923.9</v>
      </c>
      <c r="F3263" t="s">
        <v>155</v>
      </c>
      <c r="G3263" s="2">
        <v>0.18</v>
      </c>
    </row>
    <row r="3264" spans="1:7" x14ac:dyDescent="0.25">
      <c r="A3264" s="1">
        <v>45418</v>
      </c>
      <c r="B3264" s="3">
        <v>63163.1</v>
      </c>
      <c r="C3264" s="3">
        <v>64005.8</v>
      </c>
      <c r="D3264" s="3">
        <v>65448.800000000003</v>
      </c>
      <c r="E3264" s="3">
        <v>62730.7</v>
      </c>
      <c r="F3264" t="s">
        <v>154</v>
      </c>
      <c r="G3264" s="2">
        <v>-1.32</v>
      </c>
    </row>
    <row r="3265" spans="1:7" x14ac:dyDescent="0.25">
      <c r="A3265" s="1">
        <v>45419</v>
      </c>
      <c r="B3265" s="3">
        <v>62317.7</v>
      </c>
      <c r="C3265" s="3">
        <v>63163.1</v>
      </c>
      <c r="D3265" s="3">
        <v>64361</v>
      </c>
      <c r="E3265" s="3">
        <v>62294.1</v>
      </c>
      <c r="F3265" t="s">
        <v>153</v>
      </c>
      <c r="G3265" s="2">
        <v>-1.34</v>
      </c>
    </row>
    <row r="3266" spans="1:7" x14ac:dyDescent="0.25">
      <c r="A3266" s="1">
        <v>45420</v>
      </c>
      <c r="B3266" s="3">
        <v>61207.5</v>
      </c>
      <c r="C3266" s="3">
        <v>62304.9</v>
      </c>
      <c r="D3266" s="3">
        <v>62997.4</v>
      </c>
      <c r="E3266" s="3">
        <v>60894.2</v>
      </c>
      <c r="F3266" t="s">
        <v>152</v>
      </c>
      <c r="G3266" s="2">
        <v>-1.78</v>
      </c>
    </row>
    <row r="3267" spans="1:7" x14ac:dyDescent="0.25">
      <c r="A3267" s="1">
        <v>45421</v>
      </c>
      <c r="B3267" s="3">
        <v>63075</v>
      </c>
      <c r="C3267" s="3">
        <v>61207.3</v>
      </c>
      <c r="D3267" s="3">
        <v>63413.3</v>
      </c>
      <c r="E3267" s="3">
        <v>60671.4</v>
      </c>
      <c r="F3267" t="s">
        <v>151</v>
      </c>
      <c r="G3267" s="2">
        <v>3.05</v>
      </c>
    </row>
    <row r="3268" spans="1:7" x14ac:dyDescent="0.25">
      <c r="A3268" s="1">
        <v>45422</v>
      </c>
      <c r="B3268" s="3">
        <v>60796.9</v>
      </c>
      <c r="C3268" s="3">
        <v>63074.3</v>
      </c>
      <c r="D3268" s="3">
        <v>63454.3</v>
      </c>
      <c r="E3268" s="3">
        <v>60251.8</v>
      </c>
      <c r="F3268" t="s">
        <v>150</v>
      </c>
      <c r="G3268" s="2">
        <v>-3.61</v>
      </c>
    </row>
    <row r="3269" spans="1:7" x14ac:dyDescent="0.25">
      <c r="A3269" s="1">
        <v>45423</v>
      </c>
      <c r="B3269" s="3">
        <v>60826.6</v>
      </c>
      <c r="C3269" s="3">
        <v>60796.800000000003</v>
      </c>
      <c r="D3269" s="3">
        <v>61487.5</v>
      </c>
      <c r="E3269" s="3">
        <v>60499.3</v>
      </c>
      <c r="F3269" t="s">
        <v>149</v>
      </c>
      <c r="G3269" s="2">
        <v>0.05</v>
      </c>
    </row>
    <row r="3270" spans="1:7" x14ac:dyDescent="0.25">
      <c r="A3270" s="1">
        <v>45424</v>
      </c>
      <c r="B3270" s="3">
        <v>61480</v>
      </c>
      <c r="C3270" s="3">
        <v>60826.6</v>
      </c>
      <c r="D3270" s="3">
        <v>61847.7</v>
      </c>
      <c r="E3270" s="3">
        <v>60647.1</v>
      </c>
      <c r="F3270" t="s">
        <v>148</v>
      </c>
      <c r="G3270" s="2">
        <v>1.07</v>
      </c>
    </row>
    <row r="3271" spans="1:7" x14ac:dyDescent="0.25">
      <c r="A3271" s="1">
        <v>45425</v>
      </c>
      <c r="B3271" s="3">
        <v>62937.2</v>
      </c>
      <c r="C3271" s="3">
        <v>61480.5</v>
      </c>
      <c r="D3271" s="3">
        <v>63443.199999999997</v>
      </c>
      <c r="E3271" s="3">
        <v>60779</v>
      </c>
      <c r="F3271" t="s">
        <v>147</v>
      </c>
      <c r="G3271" s="2">
        <v>2.37</v>
      </c>
    </row>
    <row r="3272" spans="1:7" x14ac:dyDescent="0.25">
      <c r="A3272" s="1">
        <v>45426</v>
      </c>
      <c r="B3272" s="3">
        <v>61569.4</v>
      </c>
      <c r="C3272" s="3">
        <v>62936.800000000003</v>
      </c>
      <c r="D3272" s="3">
        <v>63102.6</v>
      </c>
      <c r="E3272" s="3">
        <v>61156.9</v>
      </c>
      <c r="F3272" t="s">
        <v>146</v>
      </c>
      <c r="G3272" s="2">
        <v>-2.17</v>
      </c>
    </row>
    <row r="3273" spans="1:7" x14ac:dyDescent="0.25">
      <c r="A3273" s="1">
        <v>45427</v>
      </c>
      <c r="B3273" s="3">
        <v>66225.100000000006</v>
      </c>
      <c r="C3273" s="3">
        <v>61569.4</v>
      </c>
      <c r="D3273" s="3">
        <v>66417.100000000006</v>
      </c>
      <c r="E3273" s="3">
        <v>61357.5</v>
      </c>
      <c r="F3273" t="s">
        <v>145</v>
      </c>
      <c r="G3273" s="2">
        <v>7.56</v>
      </c>
    </row>
    <row r="3274" spans="1:7" x14ac:dyDescent="0.25">
      <c r="A3274" s="1">
        <v>45428</v>
      </c>
      <c r="B3274" s="3">
        <v>65231</v>
      </c>
      <c r="C3274" s="3">
        <v>66219.600000000006</v>
      </c>
      <c r="D3274" s="3">
        <v>66643.899999999994</v>
      </c>
      <c r="E3274" s="3">
        <v>64623.3</v>
      </c>
      <c r="F3274" t="s">
        <v>144</v>
      </c>
      <c r="G3274" s="2">
        <v>-1.5</v>
      </c>
    </row>
    <row r="3275" spans="1:7" x14ac:dyDescent="0.25">
      <c r="A3275" s="1">
        <v>45429</v>
      </c>
      <c r="B3275" s="3">
        <v>67036.800000000003</v>
      </c>
      <c r="C3275" s="3">
        <v>65231.1</v>
      </c>
      <c r="D3275" s="3">
        <v>67420.7</v>
      </c>
      <c r="E3275" s="3">
        <v>65121.7</v>
      </c>
      <c r="F3275" t="s">
        <v>143</v>
      </c>
      <c r="G3275" s="2">
        <v>2.77</v>
      </c>
    </row>
    <row r="3276" spans="1:7" x14ac:dyDescent="0.25">
      <c r="A3276" s="1">
        <v>45430</v>
      </c>
      <c r="B3276" s="3">
        <v>66917.5</v>
      </c>
      <c r="C3276" s="3">
        <v>67036.600000000006</v>
      </c>
      <c r="D3276" s="3">
        <v>67361.399999999994</v>
      </c>
      <c r="E3276" s="3">
        <v>66636.100000000006</v>
      </c>
      <c r="F3276" t="s">
        <v>142</v>
      </c>
      <c r="G3276" s="2">
        <v>-0.18</v>
      </c>
    </row>
    <row r="3277" spans="1:7" x14ac:dyDescent="0.25">
      <c r="A3277" s="1">
        <v>45431</v>
      </c>
      <c r="B3277" s="3">
        <v>66279.100000000006</v>
      </c>
      <c r="C3277" s="3">
        <v>66919</v>
      </c>
      <c r="D3277" s="3">
        <v>67662.5</v>
      </c>
      <c r="E3277" s="3">
        <v>65937.3</v>
      </c>
      <c r="F3277" t="s">
        <v>141</v>
      </c>
      <c r="G3277" s="2">
        <v>-0.95</v>
      </c>
    </row>
    <row r="3278" spans="1:7" x14ac:dyDescent="0.25">
      <c r="A3278" s="1">
        <v>45432</v>
      </c>
      <c r="B3278" s="3">
        <v>71422.7</v>
      </c>
      <c r="C3278" s="3">
        <v>66278.3</v>
      </c>
      <c r="D3278" s="3">
        <v>71482.8</v>
      </c>
      <c r="E3278" s="3">
        <v>66076.5</v>
      </c>
      <c r="F3278" t="s">
        <v>140</v>
      </c>
      <c r="G3278" s="2">
        <v>7.76</v>
      </c>
    </row>
    <row r="3279" spans="1:7" x14ac:dyDescent="0.25">
      <c r="A3279" s="1">
        <v>45433</v>
      </c>
      <c r="B3279" s="3">
        <v>70139.899999999994</v>
      </c>
      <c r="C3279" s="3">
        <v>71430.5</v>
      </c>
      <c r="D3279" s="3">
        <v>71872</v>
      </c>
      <c r="E3279" s="3">
        <v>69181.7</v>
      </c>
      <c r="F3279" t="s">
        <v>139</v>
      </c>
      <c r="G3279" s="2">
        <v>-1.8</v>
      </c>
    </row>
    <row r="3280" spans="1:7" x14ac:dyDescent="0.25">
      <c r="A3280" s="1">
        <v>45434</v>
      </c>
      <c r="B3280" s="3">
        <v>69155.399999999994</v>
      </c>
      <c r="C3280" s="3">
        <v>70141</v>
      </c>
      <c r="D3280" s="3">
        <v>70593.399999999994</v>
      </c>
      <c r="E3280" s="3">
        <v>69024.3</v>
      </c>
      <c r="F3280" t="s">
        <v>138</v>
      </c>
      <c r="G3280" s="2">
        <v>-1.4</v>
      </c>
    </row>
    <row r="3281" spans="1:7" x14ac:dyDescent="0.25">
      <c r="A3281" s="1">
        <v>45435</v>
      </c>
      <c r="B3281" s="3">
        <v>67975.7</v>
      </c>
      <c r="C3281" s="3">
        <v>69166.3</v>
      </c>
      <c r="D3281" s="3">
        <v>70041</v>
      </c>
      <c r="E3281" s="3">
        <v>66578.100000000006</v>
      </c>
      <c r="F3281" t="s">
        <v>137</v>
      </c>
      <c r="G3281" s="2">
        <v>-1.71</v>
      </c>
    </row>
    <row r="3282" spans="1:7" x14ac:dyDescent="0.25">
      <c r="A3282" s="1">
        <v>45436</v>
      </c>
      <c r="B3282" s="3">
        <v>68547.600000000006</v>
      </c>
      <c r="C3282" s="3">
        <v>67971.100000000006</v>
      </c>
      <c r="D3282" s="3">
        <v>69212</v>
      </c>
      <c r="E3282" s="3">
        <v>66685.8</v>
      </c>
      <c r="F3282" t="s">
        <v>136</v>
      </c>
      <c r="G3282" s="2">
        <v>0.84</v>
      </c>
    </row>
    <row r="3283" spans="1:7" x14ac:dyDescent="0.25">
      <c r="A3283" s="1">
        <v>45437</v>
      </c>
      <c r="B3283" s="3">
        <v>69284.399999999994</v>
      </c>
      <c r="C3283" s="3">
        <v>68548.2</v>
      </c>
      <c r="D3283" s="3">
        <v>69558.8</v>
      </c>
      <c r="E3283" s="3">
        <v>68516.100000000006</v>
      </c>
      <c r="F3283" t="s">
        <v>135</v>
      </c>
      <c r="G3283" s="2">
        <v>1.07</v>
      </c>
    </row>
    <row r="3284" spans="1:7" x14ac:dyDescent="0.25">
      <c r="A3284" s="1">
        <v>45438</v>
      </c>
      <c r="B3284" s="3">
        <v>68514.8</v>
      </c>
      <c r="C3284" s="3">
        <v>69287.199999999997</v>
      </c>
      <c r="D3284" s="3">
        <v>69494</v>
      </c>
      <c r="E3284" s="3">
        <v>68294.5</v>
      </c>
      <c r="F3284" t="s">
        <v>134</v>
      </c>
      <c r="G3284" s="2">
        <v>-1.1100000000000001</v>
      </c>
    </row>
    <row r="3285" spans="1:7" x14ac:dyDescent="0.25">
      <c r="A3285" s="1">
        <v>45439</v>
      </c>
      <c r="B3285" s="3">
        <v>69428.7</v>
      </c>
      <c r="C3285" s="3">
        <v>68514.600000000006</v>
      </c>
      <c r="D3285" s="3">
        <v>70638.3</v>
      </c>
      <c r="E3285" s="3">
        <v>68275.199999999997</v>
      </c>
      <c r="F3285" t="s">
        <v>133</v>
      </c>
      <c r="G3285" s="2">
        <v>1.33</v>
      </c>
    </row>
    <row r="3286" spans="1:7" x14ac:dyDescent="0.25">
      <c r="A3286" s="1">
        <v>45440</v>
      </c>
      <c r="B3286" s="3">
        <v>68366</v>
      </c>
      <c r="C3286" s="3">
        <v>69428.3</v>
      </c>
      <c r="D3286" s="3">
        <v>69560.7</v>
      </c>
      <c r="E3286" s="3">
        <v>67299.899999999994</v>
      </c>
      <c r="F3286" t="s">
        <v>132</v>
      </c>
      <c r="G3286" s="2">
        <v>-1.53</v>
      </c>
    </row>
    <row r="3287" spans="1:7" x14ac:dyDescent="0.25">
      <c r="A3287" s="1">
        <v>45441</v>
      </c>
      <c r="B3287" s="3">
        <v>67635.8</v>
      </c>
      <c r="C3287" s="3">
        <v>68366.2</v>
      </c>
      <c r="D3287" s="3">
        <v>68897.600000000006</v>
      </c>
      <c r="E3287" s="3">
        <v>67143.199999999997</v>
      </c>
      <c r="F3287" t="s">
        <v>131</v>
      </c>
      <c r="G3287" s="2">
        <v>-1.07</v>
      </c>
    </row>
    <row r="3288" spans="1:7" x14ac:dyDescent="0.25">
      <c r="A3288" s="1">
        <v>45442</v>
      </c>
      <c r="B3288" s="3">
        <v>68354.7</v>
      </c>
      <c r="C3288" s="3">
        <v>67631.3</v>
      </c>
      <c r="D3288" s="3">
        <v>69504.7</v>
      </c>
      <c r="E3288" s="3">
        <v>67138.399999999994</v>
      </c>
      <c r="F3288" t="s">
        <v>130</v>
      </c>
      <c r="G3288" s="2">
        <v>1.06</v>
      </c>
    </row>
    <row r="3289" spans="1:7" x14ac:dyDescent="0.25">
      <c r="A3289" s="1">
        <v>45443</v>
      </c>
      <c r="B3289" s="3">
        <v>67530.100000000006</v>
      </c>
      <c r="C3289" s="3">
        <v>68352.3</v>
      </c>
      <c r="D3289" s="3">
        <v>69018.2</v>
      </c>
      <c r="E3289" s="3">
        <v>66676.800000000003</v>
      </c>
      <c r="F3289" t="s">
        <v>129</v>
      </c>
      <c r="G3289" s="2">
        <v>-1.21</v>
      </c>
    </row>
    <row r="3290" spans="1:7" x14ac:dyDescent="0.25">
      <c r="A3290" s="1">
        <v>45444</v>
      </c>
      <c r="B3290" s="3">
        <v>67760.800000000003</v>
      </c>
      <c r="C3290" s="3">
        <v>67533.899999999994</v>
      </c>
      <c r="D3290" s="3">
        <v>67861</v>
      </c>
      <c r="E3290" s="3">
        <v>67449.600000000006</v>
      </c>
      <c r="F3290" t="s">
        <v>128</v>
      </c>
      <c r="G3290" s="2">
        <v>0.34</v>
      </c>
    </row>
    <row r="3291" spans="1:7" x14ac:dyDescent="0.25">
      <c r="A3291" s="1">
        <v>45445</v>
      </c>
      <c r="B3291" s="3">
        <v>67773.5</v>
      </c>
      <c r="C3291" s="3">
        <v>67760.800000000003</v>
      </c>
      <c r="D3291" s="3">
        <v>68447.5</v>
      </c>
      <c r="E3291" s="3">
        <v>67330.600000000006</v>
      </c>
      <c r="F3291" t="s">
        <v>127</v>
      </c>
      <c r="G3291" s="2">
        <v>0.02</v>
      </c>
    </row>
    <row r="3292" spans="1:7" x14ac:dyDescent="0.25">
      <c r="A3292" s="1">
        <v>45446</v>
      </c>
      <c r="B3292" s="3">
        <v>68807.8</v>
      </c>
      <c r="C3292" s="3">
        <v>67763.3</v>
      </c>
      <c r="D3292" s="3">
        <v>70131</v>
      </c>
      <c r="E3292" s="3">
        <v>67616.800000000003</v>
      </c>
      <c r="F3292" t="s">
        <v>126</v>
      </c>
      <c r="G3292" s="2">
        <v>1.53</v>
      </c>
    </row>
  </sheetData>
  <sortState xmlns:xlrd2="http://schemas.microsoft.com/office/spreadsheetml/2017/richdata2" ref="A2:G3292">
    <sortCondition ref="A2:A329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191E-6347-4AB8-909C-FD25F5D750C8}">
  <dimension ref="A1:G2262"/>
  <sheetViews>
    <sheetView workbookViewId="0">
      <selection activeCell="H8" sqref="H8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0</v>
      </c>
      <c r="B1" t="s">
        <v>122</v>
      </c>
      <c r="C1" t="s">
        <v>123</v>
      </c>
      <c r="D1" t="s">
        <v>31</v>
      </c>
      <c r="E1" t="s">
        <v>30</v>
      </c>
      <c r="F1" t="s">
        <v>124</v>
      </c>
      <c r="G1" t="s">
        <v>125</v>
      </c>
    </row>
    <row r="2" spans="1:7" x14ac:dyDescent="0.25">
      <c r="A2" s="1">
        <v>42156</v>
      </c>
      <c r="B2">
        <v>75.95</v>
      </c>
      <c r="C2">
        <v>76.010000000000005</v>
      </c>
      <c r="D2">
        <v>76.37</v>
      </c>
      <c r="E2">
        <v>75.19</v>
      </c>
      <c r="F2" t="s">
        <v>3209</v>
      </c>
      <c r="G2" s="2">
        <v>0.05</v>
      </c>
    </row>
    <row r="3" spans="1:7" x14ac:dyDescent="0.25">
      <c r="A3" s="1">
        <v>42157</v>
      </c>
      <c r="B3">
        <v>76.180000000000007</v>
      </c>
      <c r="C3">
        <v>75.930000000000007</v>
      </c>
      <c r="D3">
        <v>76.540000000000006</v>
      </c>
      <c r="E3">
        <v>75.78</v>
      </c>
      <c r="F3" t="s">
        <v>3210</v>
      </c>
      <c r="G3" s="2">
        <v>0.3</v>
      </c>
    </row>
    <row r="4" spans="1:7" x14ac:dyDescent="0.25">
      <c r="A4" s="1">
        <v>42158</v>
      </c>
      <c r="B4">
        <v>76.45</v>
      </c>
      <c r="C4">
        <v>76.44</v>
      </c>
      <c r="D4">
        <v>76.8</v>
      </c>
      <c r="E4">
        <v>76.23</v>
      </c>
      <c r="F4" t="s">
        <v>1850</v>
      </c>
      <c r="G4" s="2">
        <v>0.35</v>
      </c>
    </row>
    <row r="5" spans="1:7" x14ac:dyDescent="0.25">
      <c r="A5" s="1">
        <v>42159</v>
      </c>
      <c r="B5">
        <v>75.62</v>
      </c>
      <c r="C5">
        <v>76.209999999999994</v>
      </c>
      <c r="D5">
        <v>76.33</v>
      </c>
      <c r="E5">
        <v>75.13</v>
      </c>
      <c r="F5" t="s">
        <v>1582</v>
      </c>
      <c r="G5" s="2">
        <v>-1.0900000000000001</v>
      </c>
    </row>
    <row r="6" spans="1:7" x14ac:dyDescent="0.25">
      <c r="A6" s="1">
        <v>42160</v>
      </c>
      <c r="B6">
        <v>75.59</v>
      </c>
      <c r="C6">
        <v>75.59</v>
      </c>
      <c r="D6">
        <v>76.13</v>
      </c>
      <c r="E6">
        <v>75.349999999999994</v>
      </c>
      <c r="F6" t="s">
        <v>1567</v>
      </c>
      <c r="G6" s="2">
        <v>-0.04</v>
      </c>
    </row>
    <row r="7" spans="1:7" x14ac:dyDescent="0.25">
      <c r="A7" s="1">
        <v>42163</v>
      </c>
      <c r="B7">
        <v>74.28</v>
      </c>
      <c r="C7">
        <v>75.58</v>
      </c>
      <c r="D7">
        <v>75.61</v>
      </c>
      <c r="E7">
        <v>74.03</v>
      </c>
      <c r="F7" t="s">
        <v>3211</v>
      </c>
      <c r="G7" s="2">
        <v>-1.73</v>
      </c>
    </row>
    <row r="8" spans="1:7" x14ac:dyDescent="0.25">
      <c r="A8" s="1">
        <v>42164</v>
      </c>
      <c r="B8">
        <v>74.790000000000006</v>
      </c>
      <c r="C8">
        <v>74.25</v>
      </c>
      <c r="D8">
        <v>75.209999999999994</v>
      </c>
      <c r="E8">
        <v>73.900000000000006</v>
      </c>
      <c r="F8" t="s">
        <v>3212</v>
      </c>
      <c r="G8" s="2">
        <v>0.69</v>
      </c>
    </row>
    <row r="9" spans="1:7" x14ac:dyDescent="0.25">
      <c r="A9" s="1">
        <v>42165</v>
      </c>
      <c r="B9">
        <v>74.900000000000006</v>
      </c>
      <c r="C9">
        <v>74.959999999999994</v>
      </c>
      <c r="D9">
        <v>75.55</v>
      </c>
      <c r="E9">
        <v>74.88</v>
      </c>
      <c r="F9" t="s">
        <v>3213</v>
      </c>
      <c r="G9" s="2">
        <v>0.15</v>
      </c>
    </row>
    <row r="10" spans="1:7" x14ac:dyDescent="0.25">
      <c r="A10" s="1">
        <v>42166</v>
      </c>
      <c r="B10">
        <v>74.52</v>
      </c>
      <c r="C10">
        <v>75.09</v>
      </c>
      <c r="D10">
        <v>75.31</v>
      </c>
      <c r="E10">
        <v>74.52</v>
      </c>
      <c r="F10" t="s">
        <v>3214</v>
      </c>
      <c r="G10" s="2">
        <v>-0.51</v>
      </c>
    </row>
    <row r="11" spans="1:7" x14ac:dyDescent="0.25">
      <c r="A11" s="1">
        <v>42167</v>
      </c>
      <c r="B11">
        <v>74.16</v>
      </c>
      <c r="C11">
        <v>74.36</v>
      </c>
      <c r="D11">
        <v>74.41</v>
      </c>
      <c r="E11">
        <v>73.680000000000007</v>
      </c>
      <c r="F11" t="s">
        <v>3215</v>
      </c>
      <c r="G11" s="2">
        <v>-0.48</v>
      </c>
    </row>
    <row r="12" spans="1:7" x14ac:dyDescent="0.25">
      <c r="A12" s="1">
        <v>42170</v>
      </c>
      <c r="B12">
        <v>74.89</v>
      </c>
      <c r="C12">
        <v>73.89</v>
      </c>
      <c r="D12">
        <v>74.98</v>
      </c>
      <c r="E12">
        <v>73.7</v>
      </c>
      <c r="F12" t="s">
        <v>3212</v>
      </c>
      <c r="G12" s="2">
        <v>0.98</v>
      </c>
    </row>
    <row r="13" spans="1:7" x14ac:dyDescent="0.25">
      <c r="A13" s="1">
        <v>42171</v>
      </c>
      <c r="B13">
        <v>75.180000000000007</v>
      </c>
      <c r="C13">
        <v>74.900000000000006</v>
      </c>
      <c r="D13">
        <v>75.260000000000005</v>
      </c>
      <c r="E13">
        <v>74.510000000000005</v>
      </c>
      <c r="F13" t="s">
        <v>1570</v>
      </c>
      <c r="G13" s="2">
        <v>0.39</v>
      </c>
    </row>
    <row r="14" spans="1:7" x14ac:dyDescent="0.25">
      <c r="A14" s="1">
        <v>42172</v>
      </c>
      <c r="B14">
        <v>74.569999999999993</v>
      </c>
      <c r="C14">
        <v>75.16</v>
      </c>
      <c r="D14">
        <v>75.260000000000005</v>
      </c>
      <c r="E14">
        <v>74.3</v>
      </c>
      <c r="F14" t="s">
        <v>3216</v>
      </c>
      <c r="G14" s="2">
        <v>-0.81</v>
      </c>
    </row>
    <row r="15" spans="1:7" x14ac:dyDescent="0.25">
      <c r="A15" s="1">
        <v>42173</v>
      </c>
      <c r="B15">
        <v>74.47</v>
      </c>
      <c r="C15">
        <v>74.44</v>
      </c>
      <c r="D15">
        <v>74.59</v>
      </c>
      <c r="E15">
        <v>74.06</v>
      </c>
      <c r="F15" t="s">
        <v>1591</v>
      </c>
      <c r="G15" s="2">
        <v>-0.13</v>
      </c>
    </row>
    <row r="16" spans="1:7" x14ac:dyDescent="0.25">
      <c r="A16" s="1">
        <v>42174</v>
      </c>
      <c r="B16">
        <v>73.58</v>
      </c>
      <c r="C16">
        <v>73.83</v>
      </c>
      <c r="D16">
        <v>74.37</v>
      </c>
      <c r="E16">
        <v>73.13</v>
      </c>
      <c r="F16" t="s">
        <v>3217</v>
      </c>
      <c r="G16" s="2">
        <v>-1.2</v>
      </c>
    </row>
    <row r="17" spans="1:7" x14ac:dyDescent="0.25">
      <c r="A17" s="1">
        <v>42177</v>
      </c>
      <c r="B17">
        <v>74.17</v>
      </c>
      <c r="C17">
        <v>73.7</v>
      </c>
      <c r="D17">
        <v>74.790000000000006</v>
      </c>
      <c r="E17">
        <v>73.63</v>
      </c>
      <c r="F17" t="s">
        <v>3218</v>
      </c>
      <c r="G17" s="2">
        <v>0.8</v>
      </c>
    </row>
    <row r="18" spans="1:7" x14ac:dyDescent="0.25">
      <c r="A18" s="1">
        <v>42178</v>
      </c>
      <c r="B18">
        <v>75.12</v>
      </c>
      <c r="C18">
        <v>74.5</v>
      </c>
      <c r="D18">
        <v>75.34</v>
      </c>
      <c r="E18">
        <v>74.27</v>
      </c>
      <c r="F18" t="s">
        <v>3219</v>
      </c>
      <c r="G18" s="2">
        <v>1.28</v>
      </c>
    </row>
    <row r="19" spans="1:7" x14ac:dyDescent="0.25">
      <c r="A19" s="1">
        <v>42179</v>
      </c>
      <c r="B19">
        <v>75.17</v>
      </c>
      <c r="C19">
        <v>75.150000000000006</v>
      </c>
      <c r="D19">
        <v>75.92</v>
      </c>
      <c r="E19">
        <v>74.84</v>
      </c>
      <c r="F19" t="s">
        <v>3220</v>
      </c>
      <c r="G19" s="2">
        <v>7.0000000000000007E-2</v>
      </c>
    </row>
    <row r="20" spans="1:7" x14ac:dyDescent="0.25">
      <c r="A20" s="1">
        <v>42180</v>
      </c>
      <c r="B20">
        <v>75.63</v>
      </c>
      <c r="C20">
        <v>75.39</v>
      </c>
      <c r="D20">
        <v>75.95</v>
      </c>
      <c r="E20">
        <v>75.17</v>
      </c>
      <c r="F20" t="s">
        <v>1613</v>
      </c>
      <c r="G20" s="2">
        <v>0.61</v>
      </c>
    </row>
    <row r="21" spans="1:7" x14ac:dyDescent="0.25">
      <c r="A21" s="1">
        <v>42181</v>
      </c>
      <c r="B21">
        <v>75.790000000000006</v>
      </c>
      <c r="C21">
        <v>75.739999999999995</v>
      </c>
      <c r="D21">
        <v>75.95</v>
      </c>
      <c r="E21">
        <v>75.430000000000007</v>
      </c>
      <c r="F21" t="s">
        <v>3221</v>
      </c>
      <c r="G21" s="2">
        <v>0.21</v>
      </c>
    </row>
    <row r="22" spans="1:7" x14ac:dyDescent="0.25">
      <c r="A22" s="1">
        <v>42184</v>
      </c>
      <c r="B22">
        <v>74.13</v>
      </c>
      <c r="C22">
        <v>75.06</v>
      </c>
      <c r="D22">
        <v>75.099999999999994</v>
      </c>
      <c r="E22">
        <v>74</v>
      </c>
      <c r="F22" t="s">
        <v>1953</v>
      </c>
      <c r="G22" s="2">
        <v>-2.19</v>
      </c>
    </row>
    <row r="23" spans="1:7" x14ac:dyDescent="0.25">
      <c r="A23" s="1">
        <v>42185</v>
      </c>
      <c r="B23">
        <v>74.010000000000005</v>
      </c>
      <c r="C23">
        <v>74.53</v>
      </c>
      <c r="D23">
        <v>74.849999999999994</v>
      </c>
      <c r="E23">
        <v>74.010000000000005</v>
      </c>
      <c r="F23" t="s">
        <v>3222</v>
      </c>
      <c r="G23" s="2">
        <v>-0.16</v>
      </c>
    </row>
    <row r="24" spans="1:7" x14ac:dyDescent="0.25">
      <c r="A24" s="1">
        <v>42187</v>
      </c>
      <c r="B24">
        <v>74.010000000000005</v>
      </c>
      <c r="C24">
        <v>74.42</v>
      </c>
      <c r="D24">
        <v>74.5</v>
      </c>
      <c r="E24">
        <v>73.650000000000006</v>
      </c>
      <c r="F24" t="s">
        <v>3223</v>
      </c>
      <c r="G24" s="2">
        <v>0</v>
      </c>
    </row>
    <row r="25" spans="1:7" x14ac:dyDescent="0.25">
      <c r="A25" s="1">
        <v>42188</v>
      </c>
      <c r="B25">
        <v>74.2</v>
      </c>
      <c r="C25">
        <v>74.09</v>
      </c>
      <c r="D25">
        <v>74.38</v>
      </c>
      <c r="E25">
        <v>73.97</v>
      </c>
      <c r="F25" t="s">
        <v>3224</v>
      </c>
      <c r="G25" s="2">
        <v>0.26</v>
      </c>
    </row>
    <row r="26" spans="1:7" x14ac:dyDescent="0.25">
      <c r="A26" s="1">
        <v>42191</v>
      </c>
      <c r="B26">
        <v>73.94</v>
      </c>
      <c r="C26">
        <v>73.72</v>
      </c>
      <c r="D26">
        <v>74.489999999999995</v>
      </c>
      <c r="E26">
        <v>73.5</v>
      </c>
      <c r="F26" t="s">
        <v>3225</v>
      </c>
      <c r="G26" s="2">
        <v>-0.35</v>
      </c>
    </row>
    <row r="27" spans="1:7" x14ac:dyDescent="0.25">
      <c r="A27" s="1">
        <v>42192</v>
      </c>
      <c r="B27">
        <v>74.27</v>
      </c>
      <c r="C27">
        <v>74.14</v>
      </c>
      <c r="D27">
        <v>74.290000000000006</v>
      </c>
      <c r="E27">
        <v>73.05</v>
      </c>
      <c r="F27" t="s">
        <v>3226</v>
      </c>
      <c r="G27" s="2">
        <v>0.45</v>
      </c>
    </row>
    <row r="28" spans="1:7" x14ac:dyDescent="0.25">
      <c r="A28" s="1">
        <v>42193</v>
      </c>
      <c r="B28">
        <v>73.599999999999994</v>
      </c>
      <c r="C28">
        <v>73.849999999999994</v>
      </c>
      <c r="D28">
        <v>74.09</v>
      </c>
      <c r="E28">
        <v>73.45</v>
      </c>
      <c r="F28" t="s">
        <v>3227</v>
      </c>
      <c r="G28" s="2">
        <v>-0.9</v>
      </c>
    </row>
    <row r="29" spans="1:7" x14ac:dyDescent="0.25">
      <c r="A29" s="1">
        <v>42194</v>
      </c>
      <c r="B29">
        <v>73.319999999999993</v>
      </c>
      <c r="C29">
        <v>74.03</v>
      </c>
      <c r="D29">
        <v>74.349999999999994</v>
      </c>
      <c r="E29">
        <v>73.2</v>
      </c>
      <c r="F29" t="s">
        <v>1570</v>
      </c>
      <c r="G29" s="2">
        <v>-0.38</v>
      </c>
    </row>
    <row r="30" spans="1:7" x14ac:dyDescent="0.25">
      <c r="A30" s="1">
        <v>42195</v>
      </c>
      <c r="B30">
        <v>74.19</v>
      </c>
      <c r="C30">
        <v>73.849999999999994</v>
      </c>
      <c r="D30">
        <v>74.2</v>
      </c>
      <c r="E30">
        <v>73.75</v>
      </c>
      <c r="F30" t="s">
        <v>1633</v>
      </c>
      <c r="G30" s="2">
        <v>1.19</v>
      </c>
    </row>
    <row r="31" spans="1:7" x14ac:dyDescent="0.25">
      <c r="A31" s="1">
        <v>42198</v>
      </c>
      <c r="B31">
        <v>74.510000000000005</v>
      </c>
      <c r="C31">
        <v>74.81</v>
      </c>
      <c r="D31">
        <v>74.98</v>
      </c>
      <c r="E31">
        <v>74.38</v>
      </c>
      <c r="F31" t="s">
        <v>1606</v>
      </c>
      <c r="G31" s="2">
        <v>0.43</v>
      </c>
    </row>
    <row r="32" spans="1:7" x14ac:dyDescent="0.25">
      <c r="A32" s="1">
        <v>42199</v>
      </c>
      <c r="B32">
        <v>74.39</v>
      </c>
      <c r="C32">
        <v>74.56</v>
      </c>
      <c r="D32">
        <v>74.56</v>
      </c>
      <c r="E32">
        <v>73.760000000000005</v>
      </c>
      <c r="F32" t="s">
        <v>1946</v>
      </c>
      <c r="G32" s="2">
        <v>-0.16</v>
      </c>
    </row>
    <row r="33" spans="1:7" x14ac:dyDescent="0.25">
      <c r="A33" s="1">
        <v>42200</v>
      </c>
      <c r="B33">
        <v>75.099999999999994</v>
      </c>
      <c r="C33">
        <v>74.5</v>
      </c>
      <c r="D33">
        <v>75.290000000000006</v>
      </c>
      <c r="E33">
        <v>74.260000000000005</v>
      </c>
      <c r="F33" t="s">
        <v>2145</v>
      </c>
      <c r="G33" s="2">
        <v>0.95</v>
      </c>
    </row>
    <row r="34" spans="1:7" x14ac:dyDescent="0.25">
      <c r="A34" s="1">
        <v>42201</v>
      </c>
      <c r="B34">
        <v>75.52</v>
      </c>
      <c r="C34">
        <v>75.349999999999994</v>
      </c>
      <c r="D34">
        <v>75.97</v>
      </c>
      <c r="E34">
        <v>75.260000000000005</v>
      </c>
      <c r="F34" t="s">
        <v>3228</v>
      </c>
      <c r="G34" s="2">
        <v>0.56000000000000005</v>
      </c>
    </row>
    <row r="35" spans="1:7" x14ac:dyDescent="0.25">
      <c r="A35" s="1">
        <v>42202</v>
      </c>
      <c r="B35">
        <v>75.28</v>
      </c>
      <c r="C35">
        <v>75.599999999999994</v>
      </c>
      <c r="D35">
        <v>75.64</v>
      </c>
      <c r="E35">
        <v>74.91</v>
      </c>
      <c r="F35" t="s">
        <v>3229</v>
      </c>
      <c r="G35" s="2">
        <v>-0.32</v>
      </c>
    </row>
    <row r="36" spans="1:7" x14ac:dyDescent="0.25">
      <c r="A36" s="1">
        <v>42205</v>
      </c>
      <c r="B36">
        <v>74.66</v>
      </c>
      <c r="C36">
        <v>75.28</v>
      </c>
      <c r="D36">
        <v>75.400000000000006</v>
      </c>
      <c r="E36">
        <v>74.37</v>
      </c>
      <c r="F36" t="s">
        <v>3230</v>
      </c>
      <c r="G36" s="2">
        <v>-0.82</v>
      </c>
    </row>
    <row r="37" spans="1:7" x14ac:dyDescent="0.25">
      <c r="A37" s="1">
        <v>42206</v>
      </c>
      <c r="B37">
        <v>74.2</v>
      </c>
      <c r="C37">
        <v>74.78</v>
      </c>
      <c r="D37">
        <v>74.78</v>
      </c>
      <c r="E37">
        <v>73.78</v>
      </c>
      <c r="F37" t="s">
        <v>3231</v>
      </c>
      <c r="G37" s="2">
        <v>-0.62</v>
      </c>
    </row>
    <row r="38" spans="1:7" x14ac:dyDescent="0.25">
      <c r="A38" s="1">
        <v>42207</v>
      </c>
      <c r="B38">
        <v>73.67</v>
      </c>
      <c r="C38">
        <v>74</v>
      </c>
      <c r="D38">
        <v>74.099999999999994</v>
      </c>
      <c r="E38">
        <v>73.5</v>
      </c>
      <c r="F38" t="s">
        <v>3232</v>
      </c>
      <c r="G38" s="2">
        <v>-0.71</v>
      </c>
    </row>
    <row r="39" spans="1:7" x14ac:dyDescent="0.25">
      <c r="A39" s="1">
        <v>42208</v>
      </c>
      <c r="B39">
        <v>73.38</v>
      </c>
      <c r="C39">
        <v>73.680000000000007</v>
      </c>
      <c r="D39">
        <v>73.69</v>
      </c>
      <c r="E39">
        <v>72.930000000000007</v>
      </c>
      <c r="F39" t="s">
        <v>3233</v>
      </c>
      <c r="G39" s="2">
        <v>-0.39</v>
      </c>
    </row>
    <row r="40" spans="1:7" x14ac:dyDescent="0.25">
      <c r="A40" s="1">
        <v>42209</v>
      </c>
      <c r="B40">
        <v>73.069999999999993</v>
      </c>
      <c r="C40">
        <v>73.39</v>
      </c>
      <c r="D40">
        <v>73.48</v>
      </c>
      <c r="E40">
        <v>72.81</v>
      </c>
      <c r="F40" t="s">
        <v>1563</v>
      </c>
      <c r="G40" s="2">
        <v>-0.42</v>
      </c>
    </row>
    <row r="41" spans="1:7" x14ac:dyDescent="0.25">
      <c r="A41" s="1">
        <v>42212</v>
      </c>
      <c r="B41">
        <v>72</v>
      </c>
      <c r="C41">
        <v>72.66</v>
      </c>
      <c r="D41">
        <v>72.680000000000007</v>
      </c>
      <c r="E41">
        <v>71.83</v>
      </c>
      <c r="F41" t="s">
        <v>3234</v>
      </c>
      <c r="G41" s="2">
        <v>-1.46</v>
      </c>
    </row>
    <row r="42" spans="1:7" x14ac:dyDescent="0.25">
      <c r="A42" s="1">
        <v>42213</v>
      </c>
      <c r="B42">
        <v>72.31</v>
      </c>
      <c r="C42">
        <v>72.39</v>
      </c>
      <c r="D42">
        <v>72.61</v>
      </c>
      <c r="E42">
        <v>71.27</v>
      </c>
      <c r="F42" t="s">
        <v>3235</v>
      </c>
      <c r="G42" s="2">
        <v>0.43</v>
      </c>
    </row>
    <row r="43" spans="1:7" x14ac:dyDescent="0.25">
      <c r="A43" s="1">
        <v>42214</v>
      </c>
      <c r="B43">
        <v>72.81</v>
      </c>
      <c r="C43">
        <v>71.510000000000005</v>
      </c>
      <c r="D43">
        <v>72.88</v>
      </c>
      <c r="E43">
        <v>71.33</v>
      </c>
      <c r="F43" t="s">
        <v>1611</v>
      </c>
      <c r="G43" s="2">
        <v>0.69</v>
      </c>
    </row>
    <row r="44" spans="1:7" x14ac:dyDescent="0.25">
      <c r="A44" s="1">
        <v>42215</v>
      </c>
      <c r="B44">
        <v>73.010000000000005</v>
      </c>
      <c r="C44">
        <v>72.8</v>
      </c>
      <c r="D44">
        <v>73.06</v>
      </c>
      <c r="E44">
        <v>72.16</v>
      </c>
      <c r="F44" t="s">
        <v>1724</v>
      </c>
      <c r="G44" s="2">
        <v>0.27</v>
      </c>
    </row>
    <row r="45" spans="1:7" x14ac:dyDescent="0.25">
      <c r="A45" s="1">
        <v>42216</v>
      </c>
      <c r="B45">
        <v>72.98</v>
      </c>
      <c r="C45">
        <v>73.11</v>
      </c>
      <c r="D45">
        <v>73.89</v>
      </c>
      <c r="E45">
        <v>72.89</v>
      </c>
      <c r="F45" t="s">
        <v>3233</v>
      </c>
      <c r="G45" s="2">
        <v>-0.04</v>
      </c>
    </row>
    <row r="46" spans="1:7" x14ac:dyDescent="0.25">
      <c r="A46" s="1">
        <v>42220</v>
      </c>
      <c r="B46">
        <v>73.13</v>
      </c>
      <c r="C46">
        <v>72.98</v>
      </c>
      <c r="D46">
        <v>73.5</v>
      </c>
      <c r="E46">
        <v>72.41</v>
      </c>
      <c r="F46" t="s">
        <v>3236</v>
      </c>
      <c r="G46" s="2">
        <v>0.21</v>
      </c>
    </row>
    <row r="47" spans="1:7" x14ac:dyDescent="0.25">
      <c r="A47" s="1">
        <v>42221</v>
      </c>
      <c r="B47">
        <v>73.8</v>
      </c>
      <c r="C47">
        <v>73.489999999999995</v>
      </c>
      <c r="D47">
        <v>73.98</v>
      </c>
      <c r="E47">
        <v>73.2</v>
      </c>
      <c r="F47" t="s">
        <v>1566</v>
      </c>
      <c r="G47" s="2">
        <v>0.92</v>
      </c>
    </row>
    <row r="48" spans="1:7" x14ac:dyDescent="0.25">
      <c r="A48" s="1">
        <v>42222</v>
      </c>
      <c r="B48">
        <v>73.17</v>
      </c>
      <c r="C48">
        <v>73.8</v>
      </c>
      <c r="D48">
        <v>73.959999999999994</v>
      </c>
      <c r="E48">
        <v>73.03</v>
      </c>
      <c r="F48" t="s">
        <v>3237</v>
      </c>
      <c r="G48" s="2">
        <v>-0.85</v>
      </c>
    </row>
    <row r="49" spans="1:7" x14ac:dyDescent="0.25">
      <c r="A49" s="1">
        <v>42223</v>
      </c>
      <c r="B49">
        <v>72.75</v>
      </c>
      <c r="C49">
        <v>73.3</v>
      </c>
      <c r="D49">
        <v>73.48</v>
      </c>
      <c r="E49">
        <v>72.2</v>
      </c>
      <c r="F49" t="s">
        <v>3238</v>
      </c>
      <c r="G49" s="2">
        <v>-0.56999999999999995</v>
      </c>
    </row>
    <row r="50" spans="1:7" x14ac:dyDescent="0.25">
      <c r="A50" s="1">
        <v>42226</v>
      </c>
      <c r="B50">
        <v>73.790000000000006</v>
      </c>
      <c r="C50">
        <v>72.89</v>
      </c>
      <c r="D50">
        <v>73.849999999999994</v>
      </c>
      <c r="E50">
        <v>72.87</v>
      </c>
      <c r="F50" t="s">
        <v>3239</v>
      </c>
      <c r="G50" s="2">
        <v>1.43</v>
      </c>
    </row>
    <row r="51" spans="1:7" x14ac:dyDescent="0.25">
      <c r="A51" s="1">
        <v>42227</v>
      </c>
      <c r="B51">
        <v>73.39</v>
      </c>
      <c r="C51">
        <v>73.55</v>
      </c>
      <c r="D51">
        <v>73.58</v>
      </c>
      <c r="E51">
        <v>72.650000000000006</v>
      </c>
      <c r="F51" t="s">
        <v>1865</v>
      </c>
      <c r="G51" s="2">
        <v>-0.54</v>
      </c>
    </row>
    <row r="52" spans="1:7" x14ac:dyDescent="0.25">
      <c r="A52" s="1">
        <v>42228</v>
      </c>
      <c r="B52">
        <v>72.97</v>
      </c>
      <c r="C52">
        <v>73</v>
      </c>
      <c r="D52">
        <v>73.099999999999994</v>
      </c>
      <c r="E52">
        <v>72.22</v>
      </c>
      <c r="F52" t="s">
        <v>3240</v>
      </c>
      <c r="G52" s="2">
        <v>-0.56999999999999995</v>
      </c>
    </row>
    <row r="53" spans="1:7" x14ac:dyDescent="0.25">
      <c r="A53" s="1">
        <v>42229</v>
      </c>
      <c r="B53">
        <v>72.17</v>
      </c>
      <c r="C53">
        <v>72.97</v>
      </c>
      <c r="D53">
        <v>73.11</v>
      </c>
      <c r="E53">
        <v>72.09</v>
      </c>
      <c r="F53" t="s">
        <v>3241</v>
      </c>
      <c r="G53" s="2">
        <v>-1.1000000000000001</v>
      </c>
    </row>
    <row r="54" spans="1:7" x14ac:dyDescent="0.25">
      <c r="A54" s="1">
        <v>42230</v>
      </c>
      <c r="B54">
        <v>72.930000000000007</v>
      </c>
      <c r="C54">
        <v>72.319999999999993</v>
      </c>
      <c r="D54">
        <v>72.930000000000007</v>
      </c>
      <c r="E54">
        <v>72.209999999999994</v>
      </c>
      <c r="F54" t="s">
        <v>3242</v>
      </c>
      <c r="G54" s="2">
        <v>1.05</v>
      </c>
    </row>
    <row r="55" spans="1:7" x14ac:dyDescent="0.25">
      <c r="A55" s="1">
        <v>42233</v>
      </c>
      <c r="B55">
        <v>72.180000000000007</v>
      </c>
      <c r="C55">
        <v>72.5</v>
      </c>
      <c r="D55">
        <v>72.5</v>
      </c>
      <c r="E55">
        <v>71.569999999999993</v>
      </c>
      <c r="F55" t="s">
        <v>3243</v>
      </c>
      <c r="G55" s="2">
        <v>-1.03</v>
      </c>
    </row>
    <row r="56" spans="1:7" x14ac:dyDescent="0.25">
      <c r="A56" s="1">
        <v>42234</v>
      </c>
      <c r="B56">
        <v>72.09</v>
      </c>
      <c r="C56">
        <v>71.97</v>
      </c>
      <c r="D56">
        <v>72.290000000000006</v>
      </c>
      <c r="E56">
        <v>71.599999999999994</v>
      </c>
      <c r="F56" t="s">
        <v>3244</v>
      </c>
      <c r="G56" s="2">
        <v>-0.12</v>
      </c>
    </row>
    <row r="57" spans="1:7" x14ac:dyDescent="0.25">
      <c r="A57" s="1">
        <v>42235</v>
      </c>
      <c r="B57">
        <v>71.489999999999995</v>
      </c>
      <c r="C57">
        <v>72</v>
      </c>
      <c r="D57">
        <v>72.08</v>
      </c>
      <c r="E57">
        <v>71.099999999999994</v>
      </c>
      <c r="F57" t="s">
        <v>3245</v>
      </c>
      <c r="G57" s="2">
        <v>-0.83</v>
      </c>
    </row>
    <row r="58" spans="1:7" x14ac:dyDescent="0.25">
      <c r="A58" s="1">
        <v>42236</v>
      </c>
      <c r="B58">
        <v>70.05</v>
      </c>
      <c r="C58">
        <v>71</v>
      </c>
      <c r="D58">
        <v>71.150000000000006</v>
      </c>
      <c r="E58">
        <v>70.05</v>
      </c>
      <c r="F58" t="s">
        <v>3246</v>
      </c>
      <c r="G58" s="2">
        <v>-2.0099999999999998</v>
      </c>
    </row>
    <row r="59" spans="1:7" x14ac:dyDescent="0.25">
      <c r="A59" s="1">
        <v>42237</v>
      </c>
      <c r="B59">
        <v>68.959999999999994</v>
      </c>
      <c r="C59">
        <v>69.5</v>
      </c>
      <c r="D59">
        <v>69.98</v>
      </c>
      <c r="E59">
        <v>68.900000000000006</v>
      </c>
      <c r="F59" t="s">
        <v>3247</v>
      </c>
      <c r="G59" s="2">
        <v>-1.56</v>
      </c>
    </row>
    <row r="60" spans="1:7" x14ac:dyDescent="0.25">
      <c r="A60" s="1">
        <v>42240</v>
      </c>
      <c r="B60">
        <v>66.180000000000007</v>
      </c>
      <c r="C60">
        <v>64.010000000000005</v>
      </c>
      <c r="D60">
        <v>67.83</v>
      </c>
      <c r="E60">
        <v>64.010000000000005</v>
      </c>
      <c r="F60" t="s">
        <v>3248</v>
      </c>
      <c r="G60" s="2">
        <v>-4.03</v>
      </c>
    </row>
    <row r="61" spans="1:7" x14ac:dyDescent="0.25">
      <c r="A61" s="1">
        <v>42241</v>
      </c>
      <c r="B61">
        <v>67.819999999999993</v>
      </c>
      <c r="C61">
        <v>69</v>
      </c>
      <c r="D61">
        <v>69.599999999999994</v>
      </c>
      <c r="E61">
        <v>67.7</v>
      </c>
      <c r="F61" t="s">
        <v>1962</v>
      </c>
      <c r="G61" s="2">
        <v>2.48</v>
      </c>
    </row>
    <row r="62" spans="1:7" x14ac:dyDescent="0.25">
      <c r="A62" s="1">
        <v>42242</v>
      </c>
      <c r="B62">
        <v>71.05</v>
      </c>
      <c r="C62">
        <v>69.19</v>
      </c>
      <c r="D62">
        <v>71.05</v>
      </c>
      <c r="E62">
        <v>68.08</v>
      </c>
      <c r="F62" t="s">
        <v>3249</v>
      </c>
      <c r="G62" s="2">
        <v>4.76</v>
      </c>
    </row>
    <row r="63" spans="1:7" x14ac:dyDescent="0.25">
      <c r="A63" s="1">
        <v>42243</v>
      </c>
      <c r="B63">
        <v>71.42</v>
      </c>
      <c r="C63">
        <v>71.58</v>
      </c>
      <c r="D63">
        <v>71.87</v>
      </c>
      <c r="E63">
        <v>70.69</v>
      </c>
      <c r="F63" t="s">
        <v>3250</v>
      </c>
      <c r="G63" s="2">
        <v>0.52</v>
      </c>
    </row>
    <row r="64" spans="1:7" x14ac:dyDescent="0.25">
      <c r="A64" s="1">
        <v>42244</v>
      </c>
      <c r="B64">
        <v>71.099999999999994</v>
      </c>
      <c r="C64">
        <v>71.38</v>
      </c>
      <c r="D64">
        <v>71.38</v>
      </c>
      <c r="E64">
        <v>70.42</v>
      </c>
      <c r="F64" t="s">
        <v>1595</v>
      </c>
      <c r="G64" s="2">
        <v>-0.45</v>
      </c>
    </row>
    <row r="65" spans="1:7" x14ac:dyDescent="0.25">
      <c r="A65" s="1">
        <v>42247</v>
      </c>
      <c r="B65">
        <v>71</v>
      </c>
      <c r="C65">
        <v>70.87</v>
      </c>
      <c r="D65">
        <v>71.22</v>
      </c>
      <c r="E65">
        <v>70.010000000000005</v>
      </c>
      <c r="F65" t="s">
        <v>3251</v>
      </c>
      <c r="G65" s="2">
        <v>-0.14000000000000001</v>
      </c>
    </row>
    <row r="66" spans="1:7" x14ac:dyDescent="0.25">
      <c r="A66" s="1">
        <v>42248</v>
      </c>
      <c r="B66">
        <v>68.739999999999995</v>
      </c>
      <c r="C66">
        <v>69.84</v>
      </c>
      <c r="D66">
        <v>69.89</v>
      </c>
      <c r="E66">
        <v>68.25</v>
      </c>
      <c r="F66" t="s">
        <v>3234</v>
      </c>
      <c r="G66" s="2">
        <v>-3.18</v>
      </c>
    </row>
    <row r="67" spans="1:7" x14ac:dyDescent="0.25">
      <c r="A67" s="1">
        <v>42249</v>
      </c>
      <c r="B67">
        <v>68.72</v>
      </c>
      <c r="C67">
        <v>69.17</v>
      </c>
      <c r="D67">
        <v>69.63</v>
      </c>
      <c r="E67">
        <v>68.27</v>
      </c>
      <c r="F67" t="s">
        <v>1681</v>
      </c>
      <c r="G67" s="2">
        <v>-0.03</v>
      </c>
    </row>
    <row r="68" spans="1:7" x14ac:dyDescent="0.25">
      <c r="A68" s="1">
        <v>42250</v>
      </c>
      <c r="B68">
        <v>69.28</v>
      </c>
      <c r="C68">
        <v>69.03</v>
      </c>
      <c r="D68">
        <v>69.7</v>
      </c>
      <c r="E68">
        <v>68.66</v>
      </c>
      <c r="F68" t="s">
        <v>1701</v>
      </c>
      <c r="G68" s="2">
        <v>0.81</v>
      </c>
    </row>
    <row r="69" spans="1:7" x14ac:dyDescent="0.25">
      <c r="A69" s="1">
        <v>42251</v>
      </c>
      <c r="B69">
        <v>68.540000000000006</v>
      </c>
      <c r="C69">
        <v>68.62</v>
      </c>
      <c r="D69">
        <v>69.09</v>
      </c>
      <c r="E69">
        <v>68.150000000000006</v>
      </c>
      <c r="F69" t="s">
        <v>3252</v>
      </c>
      <c r="G69" s="2">
        <v>-1.07</v>
      </c>
    </row>
    <row r="70" spans="1:7" x14ac:dyDescent="0.25">
      <c r="A70" s="1">
        <v>42255</v>
      </c>
      <c r="B70">
        <v>69.349999999999994</v>
      </c>
      <c r="C70">
        <v>69.47</v>
      </c>
      <c r="D70">
        <v>69.73</v>
      </c>
      <c r="E70">
        <v>69</v>
      </c>
      <c r="F70" t="s">
        <v>3253</v>
      </c>
      <c r="G70" s="2">
        <v>1.18</v>
      </c>
    </row>
    <row r="71" spans="1:7" x14ac:dyDescent="0.25">
      <c r="A71" s="1">
        <v>42256</v>
      </c>
      <c r="B71">
        <v>69.11</v>
      </c>
      <c r="C71">
        <v>69.97</v>
      </c>
      <c r="D71">
        <v>70.2</v>
      </c>
      <c r="E71">
        <v>69.05</v>
      </c>
      <c r="F71" t="s">
        <v>1591</v>
      </c>
      <c r="G71" s="2">
        <v>-0.35</v>
      </c>
    </row>
    <row r="72" spans="1:7" x14ac:dyDescent="0.25">
      <c r="A72" s="1">
        <v>42257</v>
      </c>
      <c r="B72">
        <v>69.38</v>
      </c>
      <c r="C72">
        <v>68.95</v>
      </c>
      <c r="D72">
        <v>69.900000000000006</v>
      </c>
      <c r="E72">
        <v>68.84</v>
      </c>
      <c r="F72" t="s">
        <v>1551</v>
      </c>
      <c r="G72" s="2">
        <v>0.39</v>
      </c>
    </row>
    <row r="73" spans="1:7" x14ac:dyDescent="0.25">
      <c r="A73" s="1">
        <v>42258</v>
      </c>
      <c r="B73">
        <v>68.92</v>
      </c>
      <c r="C73">
        <v>69.7</v>
      </c>
      <c r="D73">
        <v>69.7</v>
      </c>
      <c r="E73">
        <v>68.7</v>
      </c>
      <c r="F73" t="s">
        <v>1701</v>
      </c>
      <c r="G73" s="2">
        <v>-0.66</v>
      </c>
    </row>
    <row r="74" spans="1:7" x14ac:dyDescent="0.25">
      <c r="A74" s="1">
        <v>42261</v>
      </c>
      <c r="B74">
        <v>69.23</v>
      </c>
      <c r="C74">
        <v>68.98</v>
      </c>
      <c r="D74">
        <v>69.63</v>
      </c>
      <c r="E74">
        <v>68.849999999999994</v>
      </c>
      <c r="F74" t="s">
        <v>1578</v>
      </c>
      <c r="G74" s="2">
        <v>0.45</v>
      </c>
    </row>
    <row r="75" spans="1:7" x14ac:dyDescent="0.25">
      <c r="A75" s="1">
        <v>42262</v>
      </c>
      <c r="B75">
        <v>69.73</v>
      </c>
      <c r="C75">
        <v>69.319999999999993</v>
      </c>
      <c r="D75">
        <v>69.900000000000006</v>
      </c>
      <c r="E75">
        <v>69.180000000000007</v>
      </c>
      <c r="F75" t="s">
        <v>1701</v>
      </c>
      <c r="G75" s="2">
        <v>0.72</v>
      </c>
    </row>
    <row r="76" spans="1:7" x14ac:dyDescent="0.25">
      <c r="A76" s="1">
        <v>42263</v>
      </c>
      <c r="B76">
        <v>71.38</v>
      </c>
      <c r="C76">
        <v>69.790000000000006</v>
      </c>
      <c r="D76">
        <v>71.430000000000007</v>
      </c>
      <c r="E76">
        <v>69.69</v>
      </c>
      <c r="F76" t="s">
        <v>3221</v>
      </c>
      <c r="G76" s="2">
        <v>2.37</v>
      </c>
    </row>
    <row r="77" spans="1:7" x14ac:dyDescent="0.25">
      <c r="A77" s="1">
        <v>42264</v>
      </c>
      <c r="B77">
        <v>71.180000000000007</v>
      </c>
      <c r="C77">
        <v>71.2</v>
      </c>
      <c r="D77">
        <v>71.81</v>
      </c>
      <c r="E77">
        <v>71.040000000000006</v>
      </c>
      <c r="F77" t="s">
        <v>3252</v>
      </c>
      <c r="G77" s="2">
        <v>-0.28000000000000003</v>
      </c>
    </row>
    <row r="78" spans="1:7" x14ac:dyDescent="0.25">
      <c r="A78" s="1">
        <v>42265</v>
      </c>
      <c r="B78">
        <v>70.209999999999994</v>
      </c>
      <c r="C78">
        <v>70.319999999999993</v>
      </c>
      <c r="D78">
        <v>70.64</v>
      </c>
      <c r="E78">
        <v>70.12</v>
      </c>
      <c r="F78" t="s">
        <v>3254</v>
      </c>
      <c r="G78" s="2">
        <v>-1.36</v>
      </c>
    </row>
    <row r="79" spans="1:7" x14ac:dyDescent="0.25">
      <c r="A79" s="1">
        <v>42268</v>
      </c>
      <c r="B79">
        <v>71.33</v>
      </c>
      <c r="C79">
        <v>70.58</v>
      </c>
      <c r="D79">
        <v>71.739999999999995</v>
      </c>
      <c r="E79">
        <v>70.47</v>
      </c>
      <c r="F79" t="s">
        <v>1620</v>
      </c>
      <c r="G79" s="2">
        <v>1.6</v>
      </c>
    </row>
    <row r="80" spans="1:7" x14ac:dyDescent="0.25">
      <c r="A80" s="1">
        <v>42269</v>
      </c>
      <c r="B80">
        <v>70.19</v>
      </c>
      <c r="C80">
        <v>70.5</v>
      </c>
      <c r="D80">
        <v>70.52</v>
      </c>
      <c r="E80">
        <v>69.72</v>
      </c>
      <c r="F80" t="s">
        <v>1904</v>
      </c>
      <c r="G80" s="2">
        <v>-1.6</v>
      </c>
    </row>
    <row r="81" spans="1:7" x14ac:dyDescent="0.25">
      <c r="A81" s="1">
        <v>42270</v>
      </c>
      <c r="B81">
        <v>69.95</v>
      </c>
      <c r="C81">
        <v>70.38</v>
      </c>
      <c r="D81">
        <v>70.819999999999993</v>
      </c>
      <c r="E81">
        <v>69.39</v>
      </c>
      <c r="F81" t="s">
        <v>3255</v>
      </c>
      <c r="G81" s="2">
        <v>-0.34</v>
      </c>
    </row>
    <row r="82" spans="1:7" x14ac:dyDescent="0.25">
      <c r="A82" s="1">
        <v>42271</v>
      </c>
      <c r="B82">
        <v>69.790000000000006</v>
      </c>
      <c r="C82">
        <v>69.430000000000007</v>
      </c>
      <c r="D82">
        <v>70.06</v>
      </c>
      <c r="E82">
        <v>69.17</v>
      </c>
      <c r="F82" t="s">
        <v>3252</v>
      </c>
      <c r="G82" s="2">
        <v>-0.23</v>
      </c>
    </row>
    <row r="83" spans="1:7" x14ac:dyDescent="0.25">
      <c r="A83" s="1">
        <v>42272</v>
      </c>
      <c r="B83">
        <v>70.28</v>
      </c>
      <c r="C83">
        <v>70.459999999999994</v>
      </c>
      <c r="D83">
        <v>70.849999999999994</v>
      </c>
      <c r="E83">
        <v>70.099999999999994</v>
      </c>
      <c r="F83" t="s">
        <v>1566</v>
      </c>
      <c r="G83" s="2">
        <v>0.7</v>
      </c>
    </row>
    <row r="84" spans="1:7" x14ac:dyDescent="0.25">
      <c r="A84" s="1">
        <v>42275</v>
      </c>
      <c r="B84">
        <v>69.599999999999994</v>
      </c>
      <c r="C84">
        <v>70.08</v>
      </c>
      <c r="D84">
        <v>70.39</v>
      </c>
      <c r="E84">
        <v>69.45</v>
      </c>
      <c r="F84" t="s">
        <v>1676</v>
      </c>
      <c r="G84" s="2">
        <v>-0.97</v>
      </c>
    </row>
    <row r="85" spans="1:7" x14ac:dyDescent="0.25">
      <c r="A85" s="1">
        <v>42276</v>
      </c>
      <c r="B85">
        <v>70.73</v>
      </c>
      <c r="C85">
        <v>69.83</v>
      </c>
      <c r="D85">
        <v>70.75</v>
      </c>
      <c r="E85">
        <v>69.58</v>
      </c>
      <c r="F85" t="s">
        <v>1565</v>
      </c>
      <c r="G85" s="2">
        <v>1.62</v>
      </c>
    </row>
    <row r="86" spans="1:7" x14ac:dyDescent="0.25">
      <c r="A86" s="1">
        <v>42277</v>
      </c>
      <c r="B86">
        <v>72.78</v>
      </c>
      <c r="C86">
        <v>71.25</v>
      </c>
      <c r="D86">
        <v>72.89</v>
      </c>
      <c r="E86">
        <v>71.17</v>
      </c>
      <c r="F86" t="s">
        <v>3256</v>
      </c>
      <c r="G86" s="2">
        <v>2.9</v>
      </c>
    </row>
    <row r="87" spans="1:7" x14ac:dyDescent="0.25">
      <c r="A87" s="1">
        <v>42278</v>
      </c>
      <c r="B87">
        <v>73.17</v>
      </c>
      <c r="C87">
        <v>73</v>
      </c>
      <c r="D87">
        <v>73.23</v>
      </c>
      <c r="E87">
        <v>71.94</v>
      </c>
      <c r="F87" t="s">
        <v>3257</v>
      </c>
      <c r="G87" s="2">
        <v>0.54</v>
      </c>
    </row>
    <row r="88" spans="1:7" x14ac:dyDescent="0.25">
      <c r="A88" s="1">
        <v>42279</v>
      </c>
      <c r="B88">
        <v>72.489999999999995</v>
      </c>
      <c r="C88">
        <v>72.5</v>
      </c>
      <c r="D88">
        <v>72.739999999999995</v>
      </c>
      <c r="E88">
        <v>71.16</v>
      </c>
      <c r="F88" t="s">
        <v>1751</v>
      </c>
      <c r="G88" s="2">
        <v>-0.93</v>
      </c>
    </row>
    <row r="89" spans="1:7" x14ac:dyDescent="0.25">
      <c r="A89" s="1">
        <v>42282</v>
      </c>
      <c r="B89">
        <v>73.680000000000007</v>
      </c>
      <c r="C89">
        <v>73.13</v>
      </c>
      <c r="D89">
        <v>73.930000000000007</v>
      </c>
      <c r="E89">
        <v>73.05</v>
      </c>
      <c r="F89" t="s">
        <v>1608</v>
      </c>
      <c r="G89" s="2">
        <v>1.64</v>
      </c>
    </row>
    <row r="90" spans="1:7" x14ac:dyDescent="0.25">
      <c r="A90" s="1">
        <v>42283</v>
      </c>
      <c r="B90">
        <v>74.44</v>
      </c>
      <c r="C90">
        <v>73.86</v>
      </c>
      <c r="D90">
        <v>74.69</v>
      </c>
      <c r="E90">
        <v>73.62</v>
      </c>
      <c r="F90" t="s">
        <v>3216</v>
      </c>
      <c r="G90" s="2">
        <v>1.03</v>
      </c>
    </row>
    <row r="91" spans="1:7" x14ac:dyDescent="0.25">
      <c r="A91" s="1">
        <v>42284</v>
      </c>
      <c r="B91">
        <v>75.290000000000006</v>
      </c>
      <c r="C91">
        <v>74.89</v>
      </c>
      <c r="D91">
        <v>75.430000000000007</v>
      </c>
      <c r="E91">
        <v>74.77</v>
      </c>
      <c r="F91" t="s">
        <v>1568</v>
      </c>
      <c r="G91" s="2">
        <v>1.1399999999999999</v>
      </c>
    </row>
    <row r="92" spans="1:7" x14ac:dyDescent="0.25">
      <c r="A92" s="1">
        <v>42285</v>
      </c>
      <c r="B92">
        <v>75.91</v>
      </c>
      <c r="C92">
        <v>75.099999999999994</v>
      </c>
      <c r="D92">
        <v>75.91</v>
      </c>
      <c r="E92">
        <v>75.069999999999993</v>
      </c>
      <c r="F92" t="s">
        <v>3234</v>
      </c>
      <c r="G92" s="2">
        <v>0.82</v>
      </c>
    </row>
    <row r="93" spans="1:7" x14ac:dyDescent="0.25">
      <c r="A93" s="1">
        <v>42286</v>
      </c>
      <c r="B93">
        <v>75.510000000000005</v>
      </c>
      <c r="C93">
        <v>76.09</v>
      </c>
      <c r="D93">
        <v>76.400000000000006</v>
      </c>
      <c r="E93">
        <v>75.11</v>
      </c>
      <c r="F93" t="s">
        <v>3258</v>
      </c>
      <c r="G93" s="2">
        <v>-0.53</v>
      </c>
    </row>
    <row r="94" spans="1:7" x14ac:dyDescent="0.25">
      <c r="A94" s="1">
        <v>42290</v>
      </c>
      <c r="B94">
        <v>75.349999999999994</v>
      </c>
      <c r="C94">
        <v>75.64</v>
      </c>
      <c r="D94">
        <v>75.95</v>
      </c>
      <c r="E94">
        <v>74.709999999999994</v>
      </c>
      <c r="F94" t="s">
        <v>3219</v>
      </c>
      <c r="G94" s="2">
        <v>-0.21</v>
      </c>
    </row>
    <row r="95" spans="1:7" x14ac:dyDescent="0.25">
      <c r="A95" s="1">
        <v>42291</v>
      </c>
      <c r="B95">
        <v>74.41</v>
      </c>
      <c r="C95">
        <v>75.31</v>
      </c>
      <c r="D95">
        <v>75.650000000000006</v>
      </c>
      <c r="E95">
        <v>74.13</v>
      </c>
      <c r="F95" t="s">
        <v>1617</v>
      </c>
      <c r="G95" s="2">
        <v>-1.25</v>
      </c>
    </row>
    <row r="96" spans="1:7" x14ac:dyDescent="0.25">
      <c r="A96" s="1">
        <v>42292</v>
      </c>
      <c r="B96">
        <v>74.56</v>
      </c>
      <c r="C96">
        <v>74.7</v>
      </c>
      <c r="D96">
        <v>75.150000000000006</v>
      </c>
      <c r="E96">
        <v>74.48</v>
      </c>
      <c r="F96" t="s">
        <v>1607</v>
      </c>
      <c r="G96" s="2">
        <v>0.2</v>
      </c>
    </row>
    <row r="97" spans="1:7" x14ac:dyDescent="0.25">
      <c r="A97" s="1">
        <v>42293</v>
      </c>
      <c r="B97">
        <v>75.36</v>
      </c>
      <c r="C97">
        <v>74.89</v>
      </c>
      <c r="D97">
        <v>75.64</v>
      </c>
      <c r="E97">
        <v>74.62</v>
      </c>
      <c r="F97" t="s">
        <v>3216</v>
      </c>
      <c r="G97" s="2">
        <v>1.07</v>
      </c>
    </row>
    <row r="98" spans="1:7" x14ac:dyDescent="0.25">
      <c r="A98" s="1">
        <v>42296</v>
      </c>
      <c r="B98">
        <v>75.349999999999994</v>
      </c>
      <c r="C98">
        <v>75.2</v>
      </c>
      <c r="D98">
        <v>75.680000000000007</v>
      </c>
      <c r="E98">
        <v>75.069999999999993</v>
      </c>
      <c r="F98" t="s">
        <v>3259</v>
      </c>
      <c r="G98" s="2">
        <v>-0.01</v>
      </c>
    </row>
    <row r="99" spans="1:7" x14ac:dyDescent="0.25">
      <c r="A99" s="1">
        <v>42297</v>
      </c>
      <c r="B99">
        <v>76.150000000000006</v>
      </c>
      <c r="C99">
        <v>75.400000000000006</v>
      </c>
      <c r="D99">
        <v>76.2</v>
      </c>
      <c r="E99">
        <v>75.05</v>
      </c>
      <c r="F99" t="s">
        <v>1591</v>
      </c>
      <c r="G99" s="2">
        <v>1.06</v>
      </c>
    </row>
    <row r="100" spans="1:7" x14ac:dyDescent="0.25">
      <c r="A100" s="1">
        <v>42298</v>
      </c>
      <c r="B100">
        <v>75.91</v>
      </c>
      <c r="C100">
        <v>76.36</v>
      </c>
      <c r="D100">
        <v>76.78</v>
      </c>
      <c r="E100">
        <v>75.91</v>
      </c>
      <c r="F100" t="s">
        <v>3260</v>
      </c>
      <c r="G100" s="2">
        <v>-0.32</v>
      </c>
    </row>
    <row r="101" spans="1:7" x14ac:dyDescent="0.25">
      <c r="A101" s="1">
        <v>42299</v>
      </c>
      <c r="B101">
        <v>76.900000000000006</v>
      </c>
      <c r="C101">
        <v>76.13</v>
      </c>
      <c r="D101">
        <v>77.09</v>
      </c>
      <c r="E101">
        <v>76.13</v>
      </c>
      <c r="F101" t="s">
        <v>3261</v>
      </c>
      <c r="G101" s="2">
        <v>1.3</v>
      </c>
    </row>
    <row r="102" spans="1:7" x14ac:dyDescent="0.25">
      <c r="A102" s="1">
        <v>42300</v>
      </c>
      <c r="B102">
        <v>77.53</v>
      </c>
      <c r="C102">
        <v>77.540000000000006</v>
      </c>
      <c r="D102">
        <v>77.92</v>
      </c>
      <c r="E102">
        <v>77.22</v>
      </c>
      <c r="F102" t="s">
        <v>3262</v>
      </c>
      <c r="G102" s="2">
        <v>0.82</v>
      </c>
    </row>
    <row r="103" spans="1:7" x14ac:dyDescent="0.25">
      <c r="A103" s="1">
        <v>42303</v>
      </c>
      <c r="B103">
        <v>77.42</v>
      </c>
      <c r="C103">
        <v>77.81</v>
      </c>
      <c r="D103">
        <v>77.989999999999995</v>
      </c>
      <c r="E103">
        <v>77.33</v>
      </c>
      <c r="F103" t="s">
        <v>1866</v>
      </c>
      <c r="G103" s="2">
        <v>-0.14000000000000001</v>
      </c>
    </row>
    <row r="104" spans="1:7" x14ac:dyDescent="0.25">
      <c r="A104" s="1">
        <v>42304</v>
      </c>
      <c r="B104">
        <v>77.56</v>
      </c>
      <c r="C104">
        <v>77.33</v>
      </c>
      <c r="D104">
        <v>77.819999999999993</v>
      </c>
      <c r="E104">
        <v>77.209999999999994</v>
      </c>
      <c r="F104" t="s">
        <v>3263</v>
      </c>
      <c r="G104" s="2">
        <v>0.18</v>
      </c>
    </row>
    <row r="105" spans="1:7" x14ac:dyDescent="0.25">
      <c r="A105" s="1">
        <v>42305</v>
      </c>
      <c r="B105">
        <v>78.5</v>
      </c>
      <c r="C105">
        <v>77.7</v>
      </c>
      <c r="D105">
        <v>78.5</v>
      </c>
      <c r="E105">
        <v>77.56</v>
      </c>
      <c r="F105" t="s">
        <v>3226</v>
      </c>
      <c r="G105" s="2">
        <v>1.21</v>
      </c>
    </row>
    <row r="106" spans="1:7" x14ac:dyDescent="0.25">
      <c r="A106" s="1">
        <v>42306</v>
      </c>
      <c r="B106">
        <v>76.930000000000007</v>
      </c>
      <c r="C106">
        <v>77.37</v>
      </c>
      <c r="D106">
        <v>77.56</v>
      </c>
      <c r="E106">
        <v>76.900000000000006</v>
      </c>
      <c r="F106" t="s">
        <v>3264</v>
      </c>
      <c r="G106" s="2">
        <v>-2</v>
      </c>
    </row>
    <row r="107" spans="1:7" x14ac:dyDescent="0.25">
      <c r="A107" s="1">
        <v>42307</v>
      </c>
      <c r="B107">
        <v>76.040000000000006</v>
      </c>
      <c r="C107">
        <v>77.03</v>
      </c>
      <c r="D107">
        <v>77.239999999999995</v>
      </c>
      <c r="E107">
        <v>75.83</v>
      </c>
      <c r="F107" t="s">
        <v>3265</v>
      </c>
      <c r="G107" s="2">
        <v>-1.1599999999999999</v>
      </c>
    </row>
    <row r="108" spans="1:7" x14ac:dyDescent="0.25">
      <c r="A108" s="1">
        <v>42310</v>
      </c>
      <c r="B108">
        <v>75.67</v>
      </c>
      <c r="C108">
        <v>76.069999999999993</v>
      </c>
      <c r="D108">
        <v>76.239999999999995</v>
      </c>
      <c r="E108">
        <v>75.239999999999995</v>
      </c>
      <c r="F108" t="s">
        <v>1578</v>
      </c>
      <c r="G108" s="2">
        <v>-0.49</v>
      </c>
    </row>
    <row r="109" spans="1:7" x14ac:dyDescent="0.25">
      <c r="A109" s="1">
        <v>42311</v>
      </c>
      <c r="B109">
        <v>75.44</v>
      </c>
      <c r="C109">
        <v>75.67</v>
      </c>
      <c r="D109">
        <v>75.91</v>
      </c>
      <c r="E109">
        <v>75.27</v>
      </c>
      <c r="F109" t="s">
        <v>1633</v>
      </c>
      <c r="G109" s="2">
        <v>-0.3</v>
      </c>
    </row>
    <row r="110" spans="1:7" x14ac:dyDescent="0.25">
      <c r="A110" s="1">
        <v>42312</v>
      </c>
      <c r="B110">
        <v>75.95</v>
      </c>
      <c r="C110">
        <v>75.7</v>
      </c>
      <c r="D110">
        <v>76.239999999999995</v>
      </c>
      <c r="E110">
        <v>75.58</v>
      </c>
      <c r="F110" t="s">
        <v>3266</v>
      </c>
      <c r="G110" s="2">
        <v>0.68</v>
      </c>
    </row>
    <row r="111" spans="1:7" x14ac:dyDescent="0.25">
      <c r="A111" s="1">
        <v>42313</v>
      </c>
      <c r="B111">
        <v>76.400000000000006</v>
      </c>
      <c r="C111">
        <v>76.239999999999995</v>
      </c>
      <c r="D111">
        <v>76.650000000000006</v>
      </c>
      <c r="E111">
        <v>76</v>
      </c>
      <c r="F111" t="s">
        <v>1624</v>
      </c>
      <c r="G111" s="2">
        <v>0.59</v>
      </c>
    </row>
    <row r="112" spans="1:7" x14ac:dyDescent="0.25">
      <c r="A112" s="1">
        <v>42314</v>
      </c>
      <c r="B112">
        <v>76.88</v>
      </c>
      <c r="C112">
        <v>76.63</v>
      </c>
      <c r="D112">
        <v>77.2</v>
      </c>
      <c r="E112">
        <v>76.25</v>
      </c>
      <c r="F112" t="s">
        <v>3267</v>
      </c>
      <c r="G112" s="2">
        <v>0.63</v>
      </c>
    </row>
    <row r="113" spans="1:7" x14ac:dyDescent="0.25">
      <c r="A113" s="1">
        <v>42317</v>
      </c>
      <c r="B113">
        <v>76.41</v>
      </c>
      <c r="C113">
        <v>76.88</v>
      </c>
      <c r="D113">
        <v>76.900000000000006</v>
      </c>
      <c r="E113">
        <v>75.67</v>
      </c>
      <c r="F113" t="s">
        <v>3268</v>
      </c>
      <c r="G113" s="2">
        <v>-0.61</v>
      </c>
    </row>
    <row r="114" spans="1:7" x14ac:dyDescent="0.25">
      <c r="A114" s="1">
        <v>42318</v>
      </c>
      <c r="B114">
        <v>76.69</v>
      </c>
      <c r="C114">
        <v>76.069999999999993</v>
      </c>
      <c r="D114">
        <v>76.930000000000007</v>
      </c>
      <c r="E114">
        <v>75.790000000000006</v>
      </c>
      <c r="F114" t="s">
        <v>3269</v>
      </c>
      <c r="G114" s="2">
        <v>0.37</v>
      </c>
    </row>
    <row r="115" spans="1:7" x14ac:dyDescent="0.25">
      <c r="A115" s="1">
        <v>42319</v>
      </c>
      <c r="B115">
        <v>76.66</v>
      </c>
      <c r="C115">
        <v>76.819999999999993</v>
      </c>
      <c r="D115">
        <v>77.06</v>
      </c>
      <c r="E115">
        <v>76.349999999999994</v>
      </c>
      <c r="F115" t="s">
        <v>3270</v>
      </c>
      <c r="G115" s="2">
        <v>-0.04</v>
      </c>
    </row>
    <row r="116" spans="1:7" x14ac:dyDescent="0.25">
      <c r="A116" s="1">
        <v>42320</v>
      </c>
      <c r="B116">
        <v>75.290000000000006</v>
      </c>
      <c r="C116">
        <v>76.260000000000005</v>
      </c>
      <c r="D116">
        <v>76.3</v>
      </c>
      <c r="E116">
        <v>75.12</v>
      </c>
      <c r="F116" t="s">
        <v>1865</v>
      </c>
      <c r="G116" s="2">
        <v>-1.79</v>
      </c>
    </row>
    <row r="117" spans="1:7" x14ac:dyDescent="0.25">
      <c r="A117" s="1">
        <v>42321</v>
      </c>
      <c r="B117">
        <v>74.239999999999995</v>
      </c>
      <c r="C117">
        <v>75</v>
      </c>
      <c r="D117">
        <v>75.23</v>
      </c>
      <c r="E117">
        <v>74.069999999999993</v>
      </c>
      <c r="F117" t="s">
        <v>3228</v>
      </c>
      <c r="G117" s="2">
        <v>-1.39</v>
      </c>
    </row>
    <row r="118" spans="1:7" x14ac:dyDescent="0.25">
      <c r="A118" s="1">
        <v>42324</v>
      </c>
      <c r="B118">
        <v>75.66</v>
      </c>
      <c r="C118">
        <v>74.28</v>
      </c>
      <c r="D118">
        <v>75.66</v>
      </c>
      <c r="E118">
        <v>74.010000000000005</v>
      </c>
      <c r="F118" t="s">
        <v>1578</v>
      </c>
      <c r="G118" s="2">
        <v>1.91</v>
      </c>
    </row>
    <row r="119" spans="1:7" x14ac:dyDescent="0.25">
      <c r="A119" s="1">
        <v>42325</v>
      </c>
      <c r="B119">
        <v>75.8</v>
      </c>
      <c r="C119">
        <v>75.69</v>
      </c>
      <c r="D119">
        <v>76.28</v>
      </c>
      <c r="E119">
        <v>75.349999999999994</v>
      </c>
      <c r="F119" t="s">
        <v>3271</v>
      </c>
      <c r="G119" s="2">
        <v>0.19</v>
      </c>
    </row>
    <row r="120" spans="1:7" x14ac:dyDescent="0.25">
      <c r="A120" s="1">
        <v>42326</v>
      </c>
      <c r="B120">
        <v>76</v>
      </c>
      <c r="C120">
        <v>76.19</v>
      </c>
      <c r="D120">
        <v>76.39</v>
      </c>
      <c r="E120">
        <v>75.75</v>
      </c>
      <c r="F120" t="s">
        <v>1701</v>
      </c>
      <c r="G120" s="2">
        <v>0.26</v>
      </c>
    </row>
    <row r="121" spans="1:7" x14ac:dyDescent="0.25">
      <c r="A121" s="1">
        <v>42327</v>
      </c>
      <c r="B121">
        <v>76.55</v>
      </c>
      <c r="C121">
        <v>76.03</v>
      </c>
      <c r="D121">
        <v>76.89</v>
      </c>
      <c r="E121">
        <v>75.8</v>
      </c>
      <c r="F121" t="s">
        <v>1565</v>
      </c>
      <c r="G121" s="2">
        <v>0.72</v>
      </c>
    </row>
    <row r="122" spans="1:7" x14ac:dyDescent="0.25">
      <c r="A122" s="1">
        <v>42328</v>
      </c>
      <c r="B122">
        <v>76.58</v>
      </c>
      <c r="C122">
        <v>76.88</v>
      </c>
      <c r="D122">
        <v>76.89</v>
      </c>
      <c r="E122">
        <v>76.42</v>
      </c>
      <c r="F122" t="s">
        <v>1607</v>
      </c>
      <c r="G122" s="2">
        <v>0.04</v>
      </c>
    </row>
    <row r="123" spans="1:7" x14ac:dyDescent="0.25">
      <c r="A123" s="1">
        <v>42331</v>
      </c>
      <c r="B123">
        <v>76.819999999999993</v>
      </c>
      <c r="C123">
        <v>76.569999999999993</v>
      </c>
      <c r="D123">
        <v>77.05</v>
      </c>
      <c r="E123">
        <v>76.45</v>
      </c>
      <c r="F123" t="s">
        <v>1569</v>
      </c>
      <c r="G123" s="2">
        <v>0.31</v>
      </c>
    </row>
    <row r="124" spans="1:7" x14ac:dyDescent="0.25">
      <c r="A124" s="1">
        <v>42332</v>
      </c>
      <c r="B124">
        <v>76.739999999999995</v>
      </c>
      <c r="C124">
        <v>76.5</v>
      </c>
      <c r="D124">
        <v>76.98</v>
      </c>
      <c r="E124">
        <v>76.27</v>
      </c>
      <c r="F124" t="s">
        <v>3272</v>
      </c>
      <c r="G124" s="2">
        <v>-0.1</v>
      </c>
    </row>
    <row r="125" spans="1:7" x14ac:dyDescent="0.25">
      <c r="A125" s="1">
        <v>42333</v>
      </c>
      <c r="B125">
        <v>76.900000000000006</v>
      </c>
      <c r="C125">
        <v>76.95</v>
      </c>
      <c r="D125">
        <v>77</v>
      </c>
      <c r="E125">
        <v>76.45</v>
      </c>
      <c r="F125" t="s">
        <v>1681</v>
      </c>
      <c r="G125" s="2">
        <v>0.21</v>
      </c>
    </row>
    <row r="126" spans="1:7" x14ac:dyDescent="0.25">
      <c r="A126" s="1">
        <v>42334</v>
      </c>
      <c r="B126">
        <v>77.05</v>
      </c>
      <c r="C126">
        <v>76.790000000000006</v>
      </c>
      <c r="D126">
        <v>77.13</v>
      </c>
      <c r="E126">
        <v>76.67</v>
      </c>
      <c r="F126" t="s">
        <v>3273</v>
      </c>
      <c r="G126" s="2">
        <v>0.2</v>
      </c>
    </row>
    <row r="127" spans="1:7" x14ac:dyDescent="0.25">
      <c r="A127" s="1">
        <v>42335</v>
      </c>
      <c r="B127">
        <v>76.64</v>
      </c>
      <c r="C127">
        <v>77</v>
      </c>
      <c r="D127">
        <v>77.13</v>
      </c>
      <c r="E127">
        <v>76.53</v>
      </c>
      <c r="F127" t="s">
        <v>3274</v>
      </c>
      <c r="G127" s="2">
        <v>-0.53</v>
      </c>
    </row>
    <row r="128" spans="1:7" x14ac:dyDescent="0.25">
      <c r="A128" s="1">
        <v>42338</v>
      </c>
      <c r="B128">
        <v>77.11</v>
      </c>
      <c r="C128">
        <v>76.75</v>
      </c>
      <c r="D128">
        <v>77.33</v>
      </c>
      <c r="E128">
        <v>76.75</v>
      </c>
      <c r="F128" t="s">
        <v>3275</v>
      </c>
      <c r="G128" s="2">
        <v>0.61</v>
      </c>
    </row>
    <row r="129" spans="1:7" x14ac:dyDescent="0.25">
      <c r="A129" s="1">
        <v>42339</v>
      </c>
      <c r="B129">
        <v>78.22</v>
      </c>
      <c r="C129">
        <v>77.569999999999993</v>
      </c>
      <c r="D129">
        <v>78.39</v>
      </c>
      <c r="E129">
        <v>77.2</v>
      </c>
      <c r="F129" t="s">
        <v>3276</v>
      </c>
      <c r="G129" s="2">
        <v>1.44</v>
      </c>
    </row>
    <row r="130" spans="1:7" x14ac:dyDescent="0.25">
      <c r="A130" s="1">
        <v>42340</v>
      </c>
      <c r="B130">
        <v>79.650000000000006</v>
      </c>
      <c r="C130">
        <v>78.33</v>
      </c>
      <c r="D130">
        <v>79.98</v>
      </c>
      <c r="E130">
        <v>78.319999999999993</v>
      </c>
      <c r="F130" t="s">
        <v>3277</v>
      </c>
      <c r="G130" s="2">
        <v>1.83</v>
      </c>
    </row>
    <row r="131" spans="1:7" x14ac:dyDescent="0.25">
      <c r="A131" s="1">
        <v>42341</v>
      </c>
      <c r="B131">
        <v>79.13</v>
      </c>
      <c r="C131">
        <v>79.88</v>
      </c>
      <c r="D131">
        <v>80.05</v>
      </c>
      <c r="E131">
        <v>78.97</v>
      </c>
      <c r="F131" t="s">
        <v>1582</v>
      </c>
      <c r="G131" s="2">
        <v>-0.65</v>
      </c>
    </row>
    <row r="132" spans="1:7" x14ac:dyDescent="0.25">
      <c r="A132" s="1">
        <v>42342</v>
      </c>
      <c r="B132">
        <v>79.7</v>
      </c>
      <c r="C132">
        <v>79.150000000000006</v>
      </c>
      <c r="D132">
        <v>79.83</v>
      </c>
      <c r="E132">
        <v>78.63</v>
      </c>
      <c r="F132" t="s">
        <v>1582</v>
      </c>
      <c r="G132" s="2">
        <v>0.72</v>
      </c>
    </row>
    <row r="133" spans="1:7" x14ac:dyDescent="0.25">
      <c r="A133" s="1">
        <v>42345</v>
      </c>
      <c r="B133">
        <v>78.14</v>
      </c>
      <c r="C133">
        <v>79.45</v>
      </c>
      <c r="D133">
        <v>79.62</v>
      </c>
      <c r="E133">
        <v>77.78</v>
      </c>
      <c r="F133" t="s">
        <v>3278</v>
      </c>
      <c r="G133" s="2">
        <v>-1.96</v>
      </c>
    </row>
    <row r="134" spans="1:7" x14ac:dyDescent="0.25">
      <c r="A134" s="1">
        <v>42346</v>
      </c>
      <c r="B134">
        <v>77.27</v>
      </c>
      <c r="C134">
        <v>77.5</v>
      </c>
      <c r="D134">
        <v>77.64</v>
      </c>
      <c r="E134">
        <v>76.930000000000007</v>
      </c>
      <c r="F134" t="s">
        <v>1573</v>
      </c>
      <c r="G134" s="2">
        <v>-1.1100000000000001</v>
      </c>
    </row>
    <row r="135" spans="1:7" x14ac:dyDescent="0.25">
      <c r="A135" s="1">
        <v>42347</v>
      </c>
      <c r="B135">
        <v>77.430000000000007</v>
      </c>
      <c r="C135">
        <v>77</v>
      </c>
      <c r="D135">
        <v>78.7</v>
      </c>
      <c r="E135">
        <v>77</v>
      </c>
      <c r="F135" t="s">
        <v>3214</v>
      </c>
      <c r="G135" s="2">
        <v>0.21</v>
      </c>
    </row>
    <row r="136" spans="1:7" x14ac:dyDescent="0.25">
      <c r="A136" s="1">
        <v>42348</v>
      </c>
      <c r="B136">
        <v>78.400000000000006</v>
      </c>
      <c r="C136">
        <v>77.33</v>
      </c>
      <c r="D136">
        <v>78.790000000000006</v>
      </c>
      <c r="E136">
        <v>77.22</v>
      </c>
      <c r="F136" t="s">
        <v>3279</v>
      </c>
      <c r="G136" s="2">
        <v>1.25</v>
      </c>
    </row>
    <row r="137" spans="1:7" x14ac:dyDescent="0.25">
      <c r="A137" s="1">
        <v>42349</v>
      </c>
      <c r="B137">
        <v>77.23</v>
      </c>
      <c r="C137">
        <v>77.95</v>
      </c>
      <c r="D137">
        <v>78.16</v>
      </c>
      <c r="E137">
        <v>77.099999999999994</v>
      </c>
      <c r="F137" t="s">
        <v>3280</v>
      </c>
      <c r="G137" s="2">
        <v>-1.49</v>
      </c>
    </row>
    <row r="138" spans="1:7" x14ac:dyDescent="0.25">
      <c r="A138" s="1">
        <v>42352</v>
      </c>
      <c r="B138">
        <v>77.02</v>
      </c>
      <c r="C138">
        <v>77.23</v>
      </c>
      <c r="D138">
        <v>77.599999999999994</v>
      </c>
      <c r="E138">
        <v>76.23</v>
      </c>
      <c r="F138" t="s">
        <v>1606</v>
      </c>
      <c r="G138" s="2">
        <v>-0.27</v>
      </c>
    </row>
    <row r="139" spans="1:7" x14ac:dyDescent="0.25">
      <c r="A139" s="1">
        <v>42353</v>
      </c>
      <c r="B139">
        <v>78.69</v>
      </c>
      <c r="C139">
        <v>77.41</v>
      </c>
      <c r="D139">
        <v>78.69</v>
      </c>
      <c r="E139">
        <v>77.09</v>
      </c>
      <c r="F139" t="s">
        <v>3262</v>
      </c>
      <c r="G139" s="2">
        <v>2.17</v>
      </c>
    </row>
    <row r="140" spans="1:7" x14ac:dyDescent="0.25">
      <c r="A140" s="1">
        <v>42354</v>
      </c>
      <c r="B140">
        <v>79.41</v>
      </c>
      <c r="C140">
        <v>79.05</v>
      </c>
      <c r="D140">
        <v>79.56</v>
      </c>
      <c r="E140">
        <v>78.27</v>
      </c>
      <c r="F140" t="s">
        <v>3281</v>
      </c>
      <c r="G140" s="2">
        <v>0.91</v>
      </c>
    </row>
    <row r="141" spans="1:7" x14ac:dyDescent="0.25">
      <c r="A141" s="1">
        <v>42355</v>
      </c>
      <c r="B141">
        <v>78.989999999999995</v>
      </c>
      <c r="C141">
        <v>79.5</v>
      </c>
      <c r="D141">
        <v>79.849999999999994</v>
      </c>
      <c r="E141">
        <v>78.37</v>
      </c>
      <c r="F141" t="s">
        <v>1866</v>
      </c>
      <c r="G141" s="2">
        <v>-0.53</v>
      </c>
    </row>
    <row r="142" spans="1:7" x14ac:dyDescent="0.25">
      <c r="A142" s="1">
        <v>42356</v>
      </c>
      <c r="B142">
        <v>78.75</v>
      </c>
      <c r="C142">
        <v>78.52</v>
      </c>
      <c r="D142">
        <v>78.92</v>
      </c>
      <c r="E142">
        <v>78.2</v>
      </c>
      <c r="F142" t="s">
        <v>1942</v>
      </c>
      <c r="G142" s="2">
        <v>-0.3</v>
      </c>
    </row>
    <row r="143" spans="1:7" x14ac:dyDescent="0.25">
      <c r="A143" s="1">
        <v>42359</v>
      </c>
      <c r="B143">
        <v>78.709999999999994</v>
      </c>
      <c r="C143">
        <v>79.14</v>
      </c>
      <c r="D143">
        <v>79.489999999999995</v>
      </c>
      <c r="E143">
        <v>78.39</v>
      </c>
      <c r="F143" t="s">
        <v>3282</v>
      </c>
      <c r="G143" s="2">
        <v>-0.05</v>
      </c>
    </row>
    <row r="144" spans="1:7" x14ac:dyDescent="0.25">
      <c r="A144" s="1">
        <v>42360</v>
      </c>
      <c r="B144">
        <v>77.89</v>
      </c>
      <c r="C144">
        <v>78.709999999999994</v>
      </c>
      <c r="D144">
        <v>78.849999999999994</v>
      </c>
      <c r="E144">
        <v>77.42</v>
      </c>
      <c r="F144" t="s">
        <v>3283</v>
      </c>
      <c r="G144" s="2">
        <v>-1.04</v>
      </c>
    </row>
    <row r="145" spans="1:7" x14ac:dyDescent="0.25">
      <c r="A145" s="1">
        <v>42361</v>
      </c>
      <c r="B145">
        <v>78.27</v>
      </c>
      <c r="C145">
        <v>78.239999999999995</v>
      </c>
      <c r="D145">
        <v>78.36</v>
      </c>
      <c r="E145">
        <v>77.91</v>
      </c>
      <c r="F145" t="s">
        <v>1865</v>
      </c>
      <c r="G145" s="2">
        <v>0.49</v>
      </c>
    </row>
    <row r="146" spans="1:7" x14ac:dyDescent="0.25">
      <c r="A146" s="1">
        <v>42362</v>
      </c>
      <c r="B146">
        <v>78.709999999999994</v>
      </c>
      <c r="C146">
        <v>78.27</v>
      </c>
      <c r="D146">
        <v>78.989999999999995</v>
      </c>
      <c r="E146">
        <v>78.150000000000006</v>
      </c>
      <c r="F146" t="s">
        <v>3284</v>
      </c>
      <c r="G146" s="2">
        <v>0.56000000000000005</v>
      </c>
    </row>
    <row r="147" spans="1:7" x14ac:dyDescent="0.25">
      <c r="A147" s="1">
        <v>42367</v>
      </c>
      <c r="B147">
        <v>79.510000000000005</v>
      </c>
      <c r="C147">
        <v>78.73</v>
      </c>
      <c r="D147">
        <v>79.650000000000006</v>
      </c>
      <c r="E147">
        <v>78.73</v>
      </c>
      <c r="F147" t="s">
        <v>3285</v>
      </c>
      <c r="G147" s="2">
        <v>1.02</v>
      </c>
    </row>
    <row r="148" spans="1:7" x14ac:dyDescent="0.25">
      <c r="A148" s="1">
        <v>42368</v>
      </c>
      <c r="B148">
        <v>78.94</v>
      </c>
      <c r="C148">
        <v>79.47</v>
      </c>
      <c r="D148">
        <v>79.62</v>
      </c>
      <c r="E148">
        <v>78.63</v>
      </c>
      <c r="F148" t="s">
        <v>3286</v>
      </c>
      <c r="G148" s="2">
        <v>-0.72</v>
      </c>
    </row>
    <row r="149" spans="1:7" x14ac:dyDescent="0.25">
      <c r="A149" s="1">
        <v>42369</v>
      </c>
      <c r="B149">
        <v>78.08</v>
      </c>
      <c r="C149">
        <v>78.25</v>
      </c>
      <c r="D149">
        <v>78.8</v>
      </c>
      <c r="E149">
        <v>77.92</v>
      </c>
      <c r="F149" t="s">
        <v>3287</v>
      </c>
      <c r="G149" s="2">
        <v>-1.0900000000000001</v>
      </c>
    </row>
    <row r="150" spans="1:7" x14ac:dyDescent="0.25">
      <c r="A150" s="1">
        <v>42373</v>
      </c>
      <c r="B150">
        <v>76.66</v>
      </c>
      <c r="C150">
        <v>76.819999999999993</v>
      </c>
      <c r="D150">
        <v>76.989999999999995</v>
      </c>
      <c r="E150">
        <v>76.040000000000006</v>
      </c>
      <c r="F150" t="s">
        <v>3235</v>
      </c>
      <c r="G150" s="2">
        <v>-1.82</v>
      </c>
    </row>
    <row r="151" spans="1:7" x14ac:dyDescent="0.25">
      <c r="A151" s="1">
        <v>42374</v>
      </c>
      <c r="B151">
        <v>76.62</v>
      </c>
      <c r="C151">
        <v>76.67</v>
      </c>
      <c r="D151">
        <v>77.05</v>
      </c>
      <c r="E151">
        <v>76.11</v>
      </c>
      <c r="F151" t="s">
        <v>1603</v>
      </c>
      <c r="G151" s="2">
        <v>-0.05</v>
      </c>
    </row>
    <row r="152" spans="1:7" x14ac:dyDescent="0.25">
      <c r="A152" s="1">
        <v>42375</v>
      </c>
      <c r="B152">
        <v>74.92</v>
      </c>
      <c r="C152">
        <v>76</v>
      </c>
      <c r="D152">
        <v>76.2</v>
      </c>
      <c r="E152">
        <v>74.680000000000007</v>
      </c>
      <c r="F152" t="s">
        <v>1576</v>
      </c>
      <c r="G152" s="2">
        <v>-2.2200000000000002</v>
      </c>
    </row>
    <row r="153" spans="1:7" x14ac:dyDescent="0.25">
      <c r="A153" s="1">
        <v>42376</v>
      </c>
      <c r="B153">
        <v>73.52</v>
      </c>
      <c r="C153">
        <v>73.78</v>
      </c>
      <c r="D153">
        <v>74.22</v>
      </c>
      <c r="E153">
        <v>73.13</v>
      </c>
      <c r="F153" t="s">
        <v>3288</v>
      </c>
      <c r="G153" s="2">
        <v>-1.87</v>
      </c>
    </row>
    <row r="154" spans="1:7" x14ac:dyDescent="0.25">
      <c r="A154" s="1">
        <v>42377</v>
      </c>
      <c r="B154">
        <v>73.52</v>
      </c>
      <c r="C154">
        <v>74.3</v>
      </c>
      <c r="D154">
        <v>74.569999999999993</v>
      </c>
      <c r="E154">
        <v>73.42</v>
      </c>
      <c r="F154" t="s">
        <v>1563</v>
      </c>
      <c r="G154" s="2">
        <v>0</v>
      </c>
    </row>
    <row r="155" spans="1:7" x14ac:dyDescent="0.25">
      <c r="A155" s="1">
        <v>42380</v>
      </c>
      <c r="B155">
        <v>73.61</v>
      </c>
      <c r="C155">
        <v>73.680000000000007</v>
      </c>
      <c r="D155">
        <v>73.94</v>
      </c>
      <c r="E155">
        <v>73.069999999999993</v>
      </c>
      <c r="F155" t="s">
        <v>3289</v>
      </c>
      <c r="G155" s="2">
        <v>0.12</v>
      </c>
    </row>
    <row r="156" spans="1:7" x14ac:dyDescent="0.25">
      <c r="A156" s="1">
        <v>42381</v>
      </c>
      <c r="B156">
        <v>74.180000000000007</v>
      </c>
      <c r="C156">
        <v>73.98</v>
      </c>
      <c r="D156">
        <v>74.63</v>
      </c>
      <c r="E156">
        <v>73.27</v>
      </c>
      <c r="F156" t="s">
        <v>1600</v>
      </c>
      <c r="G156" s="2">
        <v>0.77</v>
      </c>
    </row>
    <row r="157" spans="1:7" x14ac:dyDescent="0.25">
      <c r="A157" s="1">
        <v>42382</v>
      </c>
      <c r="B157">
        <v>72</v>
      </c>
      <c r="C157">
        <v>74.459999999999994</v>
      </c>
      <c r="D157">
        <v>74.760000000000005</v>
      </c>
      <c r="E157">
        <v>71.98</v>
      </c>
      <c r="F157" t="s">
        <v>3290</v>
      </c>
      <c r="G157" s="2">
        <v>-2.94</v>
      </c>
    </row>
    <row r="158" spans="1:7" x14ac:dyDescent="0.25">
      <c r="A158" s="1">
        <v>42383</v>
      </c>
      <c r="B158">
        <v>73.05</v>
      </c>
      <c r="C158">
        <v>72.069999999999993</v>
      </c>
      <c r="D158">
        <v>73.28</v>
      </c>
      <c r="E158">
        <v>71.59</v>
      </c>
      <c r="F158" t="s">
        <v>3291</v>
      </c>
      <c r="G158" s="2">
        <v>1.46</v>
      </c>
    </row>
    <row r="159" spans="1:7" x14ac:dyDescent="0.25">
      <c r="A159" s="1">
        <v>42384</v>
      </c>
      <c r="B159">
        <v>70.849999999999994</v>
      </c>
      <c r="C159">
        <v>71.180000000000007</v>
      </c>
      <c r="D159">
        <v>71.64</v>
      </c>
      <c r="E159">
        <v>70.45</v>
      </c>
      <c r="F159" t="s">
        <v>1961</v>
      </c>
      <c r="G159" s="2">
        <v>-3.01</v>
      </c>
    </row>
    <row r="160" spans="1:7" x14ac:dyDescent="0.25">
      <c r="A160" s="1">
        <v>42387</v>
      </c>
      <c r="B160">
        <v>70.819999999999993</v>
      </c>
      <c r="C160">
        <v>70.56</v>
      </c>
      <c r="D160">
        <v>71.45</v>
      </c>
      <c r="E160">
        <v>70.56</v>
      </c>
      <c r="F160" t="s">
        <v>3292</v>
      </c>
      <c r="G160" s="2">
        <v>-0.04</v>
      </c>
    </row>
    <row r="161" spans="1:7" x14ac:dyDescent="0.25">
      <c r="A161" s="1">
        <v>42388</v>
      </c>
      <c r="B161">
        <v>71.3</v>
      </c>
      <c r="C161">
        <v>71.709999999999994</v>
      </c>
      <c r="D161">
        <v>72.03</v>
      </c>
      <c r="E161">
        <v>70.849999999999994</v>
      </c>
      <c r="F161" t="s">
        <v>1751</v>
      </c>
      <c r="G161" s="2">
        <v>0.68</v>
      </c>
    </row>
    <row r="162" spans="1:7" x14ac:dyDescent="0.25">
      <c r="A162" s="1">
        <v>42389</v>
      </c>
      <c r="B162">
        <v>70.17</v>
      </c>
      <c r="C162">
        <v>70.36</v>
      </c>
      <c r="D162">
        <v>70.739999999999995</v>
      </c>
      <c r="E162">
        <v>69.39</v>
      </c>
      <c r="F162" t="s">
        <v>3293</v>
      </c>
      <c r="G162" s="2">
        <v>-1.58</v>
      </c>
    </row>
    <row r="163" spans="1:7" x14ac:dyDescent="0.25">
      <c r="A163" s="1">
        <v>42390</v>
      </c>
      <c r="B163">
        <v>70.97</v>
      </c>
      <c r="C163">
        <v>70.349999999999994</v>
      </c>
      <c r="D163">
        <v>71.25</v>
      </c>
      <c r="E163">
        <v>69.87</v>
      </c>
      <c r="F163" t="s">
        <v>3260</v>
      </c>
      <c r="G163" s="2">
        <v>1.1399999999999999</v>
      </c>
    </row>
    <row r="164" spans="1:7" x14ac:dyDescent="0.25">
      <c r="A164" s="1">
        <v>42391</v>
      </c>
      <c r="B164">
        <v>73.75</v>
      </c>
      <c r="C164">
        <v>72.150000000000006</v>
      </c>
      <c r="D164">
        <v>73.75</v>
      </c>
      <c r="E164">
        <v>72</v>
      </c>
      <c r="F164" t="s">
        <v>1621</v>
      </c>
      <c r="G164" s="2">
        <v>3.92</v>
      </c>
    </row>
    <row r="165" spans="1:7" x14ac:dyDescent="0.25">
      <c r="A165" s="1">
        <v>42394</v>
      </c>
      <c r="B165">
        <v>71.69</v>
      </c>
      <c r="C165">
        <v>73.599999999999994</v>
      </c>
      <c r="D165">
        <v>73.599999999999994</v>
      </c>
      <c r="E165">
        <v>71.58</v>
      </c>
      <c r="F165" t="s">
        <v>1676</v>
      </c>
      <c r="G165" s="2">
        <v>-2.79</v>
      </c>
    </row>
    <row r="166" spans="1:7" x14ac:dyDescent="0.25">
      <c r="A166" s="1">
        <v>42395</v>
      </c>
      <c r="B166">
        <v>72.78</v>
      </c>
      <c r="C166">
        <v>72.08</v>
      </c>
      <c r="D166">
        <v>72.91</v>
      </c>
      <c r="E166">
        <v>71.72</v>
      </c>
      <c r="F166" t="s">
        <v>1565</v>
      </c>
      <c r="G166" s="2">
        <v>1.52</v>
      </c>
    </row>
    <row r="167" spans="1:7" x14ac:dyDescent="0.25">
      <c r="A167" s="1">
        <v>42396</v>
      </c>
      <c r="B167">
        <v>74.09</v>
      </c>
      <c r="C167">
        <v>72.8</v>
      </c>
      <c r="D167">
        <v>74.58</v>
      </c>
      <c r="E167">
        <v>72.77</v>
      </c>
      <c r="F167" t="s">
        <v>3294</v>
      </c>
      <c r="G167" s="2">
        <v>1.8</v>
      </c>
    </row>
    <row r="168" spans="1:7" x14ac:dyDescent="0.25">
      <c r="A168" s="1">
        <v>42397</v>
      </c>
      <c r="B168">
        <v>74.569999999999993</v>
      </c>
      <c r="C168">
        <v>73.900000000000006</v>
      </c>
      <c r="D168">
        <v>74.72</v>
      </c>
      <c r="E168">
        <v>73.040000000000006</v>
      </c>
      <c r="F168" t="s">
        <v>3295</v>
      </c>
      <c r="G168" s="2">
        <v>0.65</v>
      </c>
    </row>
    <row r="169" spans="1:7" x14ac:dyDescent="0.25">
      <c r="A169" s="1">
        <v>42398</v>
      </c>
      <c r="B169">
        <v>75.22</v>
      </c>
      <c r="C169">
        <v>74.87</v>
      </c>
      <c r="D169">
        <v>75.22</v>
      </c>
      <c r="E169">
        <v>73.86</v>
      </c>
      <c r="F169" t="s">
        <v>3219</v>
      </c>
      <c r="G169" s="2">
        <v>0.87</v>
      </c>
    </row>
    <row r="170" spans="1:7" x14ac:dyDescent="0.25">
      <c r="A170" s="1">
        <v>42401</v>
      </c>
      <c r="B170">
        <v>74.3</v>
      </c>
      <c r="C170">
        <v>74.900000000000006</v>
      </c>
      <c r="D170">
        <v>74.900000000000006</v>
      </c>
      <c r="E170">
        <v>73.709999999999994</v>
      </c>
      <c r="F170" t="s">
        <v>1865</v>
      </c>
      <c r="G170" s="2">
        <v>-1.22</v>
      </c>
    </row>
    <row r="171" spans="1:7" x14ac:dyDescent="0.25">
      <c r="A171" s="1">
        <v>42402</v>
      </c>
      <c r="B171">
        <v>73.58</v>
      </c>
      <c r="C171">
        <v>72.900000000000006</v>
      </c>
      <c r="D171">
        <v>73.61</v>
      </c>
      <c r="E171">
        <v>72.5</v>
      </c>
      <c r="F171" t="s">
        <v>1563</v>
      </c>
      <c r="G171" s="2">
        <v>-0.97</v>
      </c>
    </row>
    <row r="172" spans="1:7" x14ac:dyDescent="0.25">
      <c r="A172" s="1">
        <v>42403</v>
      </c>
      <c r="B172">
        <v>73.97</v>
      </c>
      <c r="C172">
        <v>73.87</v>
      </c>
      <c r="D172">
        <v>74.37</v>
      </c>
      <c r="E172">
        <v>72.75</v>
      </c>
      <c r="F172" t="s">
        <v>1620</v>
      </c>
      <c r="G172" s="2">
        <v>0.53</v>
      </c>
    </row>
    <row r="173" spans="1:7" x14ac:dyDescent="0.25">
      <c r="A173" s="1">
        <v>42404</v>
      </c>
      <c r="B173">
        <v>74.510000000000005</v>
      </c>
      <c r="C173">
        <v>73.75</v>
      </c>
      <c r="D173">
        <v>75.14</v>
      </c>
      <c r="E173">
        <v>73.69</v>
      </c>
      <c r="F173" t="s">
        <v>1567</v>
      </c>
      <c r="G173" s="2">
        <v>0.73</v>
      </c>
    </row>
    <row r="174" spans="1:7" x14ac:dyDescent="0.25">
      <c r="A174" s="1">
        <v>42405</v>
      </c>
      <c r="B174">
        <v>74.33</v>
      </c>
      <c r="C174">
        <v>74.42</v>
      </c>
      <c r="D174">
        <v>74.680000000000007</v>
      </c>
      <c r="E174">
        <v>73.849999999999994</v>
      </c>
      <c r="F174" t="s">
        <v>3296</v>
      </c>
      <c r="G174" s="2">
        <v>-0.24</v>
      </c>
    </row>
    <row r="175" spans="1:7" x14ac:dyDescent="0.25">
      <c r="A175" s="1">
        <v>42408</v>
      </c>
      <c r="B175">
        <v>73.53</v>
      </c>
      <c r="C175">
        <v>73.510000000000005</v>
      </c>
      <c r="D175">
        <v>73.900000000000006</v>
      </c>
      <c r="E175">
        <v>72.819999999999993</v>
      </c>
      <c r="F175" t="s">
        <v>3297</v>
      </c>
      <c r="G175" s="2">
        <v>-1.08</v>
      </c>
    </row>
    <row r="176" spans="1:7" x14ac:dyDescent="0.25">
      <c r="A176" s="1">
        <v>42409</v>
      </c>
      <c r="B176">
        <v>71.53</v>
      </c>
      <c r="C176">
        <v>72.73</v>
      </c>
      <c r="D176">
        <v>72.73</v>
      </c>
      <c r="E176">
        <v>70.599999999999994</v>
      </c>
      <c r="F176" t="s">
        <v>3298</v>
      </c>
      <c r="G176" s="2">
        <v>-2.72</v>
      </c>
    </row>
    <row r="177" spans="1:7" x14ac:dyDescent="0.25">
      <c r="A177" s="1">
        <v>42410</v>
      </c>
      <c r="B177">
        <v>70.290000000000006</v>
      </c>
      <c r="C177">
        <v>72.03</v>
      </c>
      <c r="D177">
        <v>72.680000000000007</v>
      </c>
      <c r="E177">
        <v>70.150000000000006</v>
      </c>
      <c r="F177" t="s">
        <v>1953</v>
      </c>
      <c r="G177" s="2">
        <v>-1.73</v>
      </c>
    </row>
    <row r="178" spans="1:7" x14ac:dyDescent="0.25">
      <c r="A178" s="1">
        <v>42411</v>
      </c>
      <c r="B178">
        <v>69.56</v>
      </c>
      <c r="C178">
        <v>69.37</v>
      </c>
      <c r="D178">
        <v>69.83</v>
      </c>
      <c r="E178">
        <v>68.650000000000006</v>
      </c>
      <c r="F178" t="s">
        <v>3299</v>
      </c>
      <c r="G178" s="2">
        <v>-1.04</v>
      </c>
    </row>
    <row r="179" spans="1:7" x14ac:dyDescent="0.25">
      <c r="A179" s="1">
        <v>42412</v>
      </c>
      <c r="B179">
        <v>71.900000000000006</v>
      </c>
      <c r="C179">
        <v>70.400000000000006</v>
      </c>
      <c r="D179">
        <v>71.900000000000006</v>
      </c>
      <c r="E179">
        <v>70.28</v>
      </c>
      <c r="F179" t="s">
        <v>1588</v>
      </c>
      <c r="G179" s="2">
        <v>3.36</v>
      </c>
    </row>
    <row r="180" spans="1:7" x14ac:dyDescent="0.25">
      <c r="A180" s="1">
        <v>42416</v>
      </c>
      <c r="B180">
        <v>73.180000000000007</v>
      </c>
      <c r="C180">
        <v>73.040000000000006</v>
      </c>
      <c r="D180">
        <v>73.5</v>
      </c>
      <c r="E180">
        <v>72.03</v>
      </c>
      <c r="F180" t="s">
        <v>3300</v>
      </c>
      <c r="G180" s="2">
        <v>1.78</v>
      </c>
    </row>
    <row r="181" spans="1:7" x14ac:dyDescent="0.25">
      <c r="A181" s="1">
        <v>42417</v>
      </c>
      <c r="B181">
        <v>74.64</v>
      </c>
      <c r="C181">
        <v>73.680000000000007</v>
      </c>
      <c r="D181">
        <v>74.78</v>
      </c>
      <c r="E181">
        <v>73.680000000000007</v>
      </c>
      <c r="F181" t="s">
        <v>1866</v>
      </c>
      <c r="G181" s="2">
        <v>2</v>
      </c>
    </row>
    <row r="182" spans="1:7" x14ac:dyDescent="0.25">
      <c r="A182" s="1">
        <v>42418</v>
      </c>
      <c r="B182">
        <v>74.69</v>
      </c>
      <c r="C182">
        <v>74.86</v>
      </c>
      <c r="D182">
        <v>74.95</v>
      </c>
      <c r="E182">
        <v>73.5</v>
      </c>
      <c r="F182" t="s">
        <v>1724</v>
      </c>
      <c r="G182" s="2">
        <v>7.0000000000000007E-2</v>
      </c>
    </row>
    <row r="183" spans="1:7" x14ac:dyDescent="0.25">
      <c r="A183" s="1">
        <v>42419</v>
      </c>
      <c r="B183">
        <v>74.39</v>
      </c>
      <c r="C183">
        <v>73.760000000000005</v>
      </c>
      <c r="D183">
        <v>74.44</v>
      </c>
      <c r="E183">
        <v>73.489999999999995</v>
      </c>
      <c r="F183" t="s">
        <v>3258</v>
      </c>
      <c r="G183" s="2">
        <v>-0.4</v>
      </c>
    </row>
    <row r="184" spans="1:7" x14ac:dyDescent="0.25">
      <c r="A184" s="1">
        <v>42422</v>
      </c>
      <c r="B184">
        <v>73.87</v>
      </c>
      <c r="C184">
        <v>74.89</v>
      </c>
      <c r="D184">
        <v>75.319999999999993</v>
      </c>
      <c r="E184">
        <v>73.680000000000007</v>
      </c>
      <c r="F184" t="s">
        <v>3260</v>
      </c>
      <c r="G184" s="2">
        <v>-0.7</v>
      </c>
    </row>
    <row r="185" spans="1:7" x14ac:dyDescent="0.25">
      <c r="A185" s="1">
        <v>42423</v>
      </c>
      <c r="B185">
        <v>73.680000000000007</v>
      </c>
      <c r="C185">
        <v>74.52</v>
      </c>
      <c r="D185">
        <v>75.599999999999994</v>
      </c>
      <c r="E185">
        <v>73.33</v>
      </c>
      <c r="F185" t="s">
        <v>1576</v>
      </c>
      <c r="G185" s="2">
        <v>-0.26</v>
      </c>
    </row>
    <row r="186" spans="1:7" x14ac:dyDescent="0.25">
      <c r="A186" s="1">
        <v>42424</v>
      </c>
      <c r="B186">
        <v>73.19</v>
      </c>
      <c r="C186">
        <v>72.87</v>
      </c>
      <c r="D186">
        <v>73.569999999999993</v>
      </c>
      <c r="E186">
        <v>70.47</v>
      </c>
      <c r="F186" t="s">
        <v>3291</v>
      </c>
      <c r="G186" s="2">
        <v>-0.67</v>
      </c>
    </row>
    <row r="187" spans="1:7" x14ac:dyDescent="0.25">
      <c r="A187" s="1">
        <v>42425</v>
      </c>
      <c r="B187">
        <v>73.36</v>
      </c>
      <c r="C187">
        <v>73.5</v>
      </c>
      <c r="D187">
        <v>73.7</v>
      </c>
      <c r="E187">
        <v>72.88</v>
      </c>
      <c r="F187" t="s">
        <v>1596</v>
      </c>
      <c r="G187" s="2">
        <v>0.23</v>
      </c>
    </row>
    <row r="188" spans="1:7" x14ac:dyDescent="0.25">
      <c r="A188" s="1">
        <v>42426</v>
      </c>
      <c r="B188">
        <v>74.150000000000006</v>
      </c>
      <c r="C188">
        <v>73.95</v>
      </c>
      <c r="D188">
        <v>74.5</v>
      </c>
      <c r="E188">
        <v>73.47</v>
      </c>
      <c r="F188" t="s">
        <v>1564</v>
      </c>
      <c r="G188" s="2">
        <v>1.08</v>
      </c>
    </row>
    <row r="189" spans="1:7" x14ac:dyDescent="0.25">
      <c r="A189" s="1">
        <v>42429</v>
      </c>
      <c r="B189">
        <v>74.650000000000006</v>
      </c>
      <c r="C189">
        <v>74.459999999999994</v>
      </c>
      <c r="D189">
        <v>74.98</v>
      </c>
      <c r="E189">
        <v>73.89</v>
      </c>
      <c r="F189" t="s">
        <v>1607</v>
      </c>
      <c r="G189" s="2">
        <v>0.67</v>
      </c>
    </row>
    <row r="190" spans="1:7" x14ac:dyDescent="0.25">
      <c r="A190" s="1">
        <v>42430</v>
      </c>
      <c r="B190">
        <v>75.98</v>
      </c>
      <c r="C190">
        <v>74.959999999999994</v>
      </c>
      <c r="D190">
        <v>76.12</v>
      </c>
      <c r="E190">
        <v>74.88</v>
      </c>
      <c r="F190" t="s">
        <v>1953</v>
      </c>
      <c r="G190" s="2">
        <v>1.78</v>
      </c>
    </row>
    <row r="191" spans="1:7" x14ac:dyDescent="0.25">
      <c r="A191" s="1">
        <v>42431</v>
      </c>
      <c r="B191">
        <v>75.69</v>
      </c>
      <c r="C191">
        <v>75.77</v>
      </c>
      <c r="D191">
        <v>76.47</v>
      </c>
      <c r="E191">
        <v>74.84</v>
      </c>
      <c r="F191" t="s">
        <v>1724</v>
      </c>
      <c r="G191" s="2">
        <v>-0.38</v>
      </c>
    </row>
    <row r="192" spans="1:7" x14ac:dyDescent="0.25">
      <c r="A192" s="1">
        <v>42432</v>
      </c>
      <c r="B192">
        <v>76.34</v>
      </c>
      <c r="C192">
        <v>76.010000000000005</v>
      </c>
      <c r="D192">
        <v>76.39</v>
      </c>
      <c r="E192">
        <v>75.77</v>
      </c>
      <c r="F192" t="s">
        <v>1551</v>
      </c>
      <c r="G192" s="2">
        <v>0.86</v>
      </c>
    </row>
    <row r="193" spans="1:7" x14ac:dyDescent="0.25">
      <c r="A193" s="1">
        <v>42433</v>
      </c>
      <c r="B193">
        <v>76.209999999999994</v>
      </c>
      <c r="C193">
        <v>76.38</v>
      </c>
      <c r="D193">
        <v>76.5</v>
      </c>
      <c r="E193">
        <v>75.98</v>
      </c>
      <c r="F193" t="s">
        <v>1630</v>
      </c>
      <c r="G193" s="2">
        <v>-0.17</v>
      </c>
    </row>
    <row r="194" spans="1:7" x14ac:dyDescent="0.25">
      <c r="A194" s="1">
        <v>42436</v>
      </c>
      <c r="B194">
        <v>76.319999999999993</v>
      </c>
      <c r="C194">
        <v>75.92</v>
      </c>
      <c r="D194">
        <v>77.180000000000007</v>
      </c>
      <c r="E194">
        <v>75.75</v>
      </c>
      <c r="F194" t="s">
        <v>3233</v>
      </c>
      <c r="G194" s="2">
        <v>0.14000000000000001</v>
      </c>
    </row>
    <row r="195" spans="1:7" x14ac:dyDescent="0.25">
      <c r="A195" s="1">
        <v>42437</v>
      </c>
      <c r="B195">
        <v>77.13</v>
      </c>
      <c r="C195">
        <v>76</v>
      </c>
      <c r="D195">
        <v>77.58</v>
      </c>
      <c r="E195">
        <v>75.88</v>
      </c>
      <c r="F195" t="s">
        <v>3251</v>
      </c>
      <c r="G195" s="2">
        <v>1.06</v>
      </c>
    </row>
    <row r="196" spans="1:7" x14ac:dyDescent="0.25">
      <c r="A196" s="1">
        <v>42438</v>
      </c>
      <c r="B196">
        <v>77.53</v>
      </c>
      <c r="C196">
        <v>77.45</v>
      </c>
      <c r="D196">
        <v>77.95</v>
      </c>
      <c r="E196">
        <v>77.16</v>
      </c>
      <c r="F196" t="s">
        <v>3283</v>
      </c>
      <c r="G196" s="2">
        <v>0.52</v>
      </c>
    </row>
    <row r="197" spans="1:7" x14ac:dyDescent="0.25">
      <c r="A197" s="1">
        <v>42439</v>
      </c>
      <c r="B197">
        <v>77.510000000000005</v>
      </c>
      <c r="C197">
        <v>78</v>
      </c>
      <c r="D197">
        <v>78.3</v>
      </c>
      <c r="E197">
        <v>77.05</v>
      </c>
      <c r="F197" t="s">
        <v>3252</v>
      </c>
      <c r="G197" s="2">
        <v>-0.03</v>
      </c>
    </row>
    <row r="198" spans="1:7" x14ac:dyDescent="0.25">
      <c r="A198" s="1">
        <v>42440</v>
      </c>
      <c r="B198">
        <v>78.239999999999995</v>
      </c>
      <c r="C198">
        <v>78.099999999999994</v>
      </c>
      <c r="D198">
        <v>78.459999999999994</v>
      </c>
      <c r="E198">
        <v>77.75</v>
      </c>
      <c r="F198" t="s">
        <v>3282</v>
      </c>
      <c r="G198" s="2">
        <v>0.94</v>
      </c>
    </row>
    <row r="199" spans="1:7" x14ac:dyDescent="0.25">
      <c r="A199" s="1">
        <v>42443</v>
      </c>
      <c r="B199">
        <v>78.150000000000006</v>
      </c>
      <c r="C199">
        <v>77.959999999999994</v>
      </c>
      <c r="D199">
        <v>78.44</v>
      </c>
      <c r="E199">
        <v>77.95</v>
      </c>
      <c r="F199" t="s">
        <v>1634</v>
      </c>
      <c r="G199" s="2">
        <v>-0.12</v>
      </c>
    </row>
    <row r="200" spans="1:7" x14ac:dyDescent="0.25">
      <c r="A200" s="1">
        <v>42444</v>
      </c>
      <c r="B200">
        <v>78.540000000000006</v>
      </c>
      <c r="C200">
        <v>77.92</v>
      </c>
      <c r="D200">
        <v>78.61</v>
      </c>
      <c r="E200">
        <v>77.77</v>
      </c>
      <c r="F200" t="s">
        <v>1564</v>
      </c>
      <c r="G200" s="2">
        <v>0.5</v>
      </c>
    </row>
    <row r="201" spans="1:7" x14ac:dyDescent="0.25">
      <c r="A201" s="1">
        <v>42445</v>
      </c>
      <c r="B201">
        <v>78.459999999999994</v>
      </c>
      <c r="C201">
        <v>78.5</v>
      </c>
      <c r="D201">
        <v>79.31</v>
      </c>
      <c r="E201">
        <v>78.2</v>
      </c>
      <c r="F201" t="s">
        <v>3301</v>
      </c>
      <c r="G201" s="2">
        <v>-0.1</v>
      </c>
    </row>
    <row r="202" spans="1:7" x14ac:dyDescent="0.25">
      <c r="A202" s="1">
        <v>42446</v>
      </c>
      <c r="B202">
        <v>79.34</v>
      </c>
      <c r="C202">
        <v>78.599999999999994</v>
      </c>
      <c r="D202">
        <v>79.680000000000007</v>
      </c>
      <c r="E202">
        <v>78.2</v>
      </c>
      <c r="F202" t="s">
        <v>1575</v>
      </c>
      <c r="G202" s="2">
        <v>1.1200000000000001</v>
      </c>
    </row>
    <row r="203" spans="1:7" x14ac:dyDescent="0.25">
      <c r="A203" s="1">
        <v>42447</v>
      </c>
      <c r="B203">
        <v>78.61</v>
      </c>
      <c r="C203">
        <v>79.11</v>
      </c>
      <c r="D203">
        <v>79.69</v>
      </c>
      <c r="E203">
        <v>78.61</v>
      </c>
      <c r="F203" t="s">
        <v>2142</v>
      </c>
      <c r="G203" s="2">
        <v>-0.92</v>
      </c>
    </row>
    <row r="204" spans="1:7" x14ac:dyDescent="0.25">
      <c r="A204" s="1">
        <v>42450</v>
      </c>
      <c r="B204">
        <v>79.040000000000006</v>
      </c>
      <c r="C204">
        <v>78.680000000000007</v>
      </c>
      <c r="D204">
        <v>79.349999999999994</v>
      </c>
      <c r="E204">
        <v>78.33</v>
      </c>
      <c r="F204" t="s">
        <v>3302</v>
      </c>
      <c r="G204" s="2">
        <v>0.55000000000000004</v>
      </c>
    </row>
    <row r="205" spans="1:7" x14ac:dyDescent="0.25">
      <c r="A205" s="1">
        <v>42451</v>
      </c>
      <c r="B205">
        <v>78.66</v>
      </c>
      <c r="C205">
        <v>78.8</v>
      </c>
      <c r="D205">
        <v>79.23</v>
      </c>
      <c r="E205">
        <v>78.5</v>
      </c>
      <c r="F205" t="s">
        <v>3303</v>
      </c>
      <c r="G205" s="2">
        <v>-0.48</v>
      </c>
    </row>
    <row r="206" spans="1:7" x14ac:dyDescent="0.25">
      <c r="A206" s="1">
        <v>42452</v>
      </c>
      <c r="B206">
        <v>78.680000000000007</v>
      </c>
      <c r="C206">
        <v>79.13</v>
      </c>
      <c r="D206">
        <v>79.180000000000007</v>
      </c>
      <c r="E206">
        <v>78.37</v>
      </c>
      <c r="F206" t="s">
        <v>3304</v>
      </c>
      <c r="G206" s="2">
        <v>0.03</v>
      </c>
    </row>
    <row r="207" spans="1:7" x14ac:dyDescent="0.25">
      <c r="A207" s="1">
        <v>42453</v>
      </c>
      <c r="B207">
        <v>77.95</v>
      </c>
      <c r="C207">
        <v>78.260000000000005</v>
      </c>
      <c r="D207">
        <v>78.37</v>
      </c>
      <c r="E207">
        <v>77.39</v>
      </c>
      <c r="F207" t="s">
        <v>1560</v>
      </c>
      <c r="G207" s="2">
        <v>-0.93</v>
      </c>
    </row>
    <row r="208" spans="1:7" x14ac:dyDescent="0.25">
      <c r="A208" s="1">
        <v>42457</v>
      </c>
      <c r="B208">
        <v>78.45</v>
      </c>
      <c r="C208">
        <v>78</v>
      </c>
      <c r="D208">
        <v>78.69</v>
      </c>
      <c r="E208">
        <v>77.62</v>
      </c>
      <c r="F208" t="s">
        <v>3305</v>
      </c>
      <c r="G208" s="2">
        <v>0.64</v>
      </c>
    </row>
    <row r="209" spans="1:7" x14ac:dyDescent="0.25">
      <c r="A209" s="1">
        <v>42458</v>
      </c>
      <c r="B209">
        <v>78.39</v>
      </c>
      <c r="C209">
        <v>78.260000000000005</v>
      </c>
      <c r="D209">
        <v>78.55</v>
      </c>
      <c r="E209">
        <v>77.63</v>
      </c>
      <c r="F209" t="s">
        <v>3306</v>
      </c>
      <c r="G209" s="2">
        <v>-0.08</v>
      </c>
    </row>
    <row r="210" spans="1:7" x14ac:dyDescent="0.25">
      <c r="A210" s="1">
        <v>42459</v>
      </c>
      <c r="B210">
        <v>79.02</v>
      </c>
      <c r="C210">
        <v>78.75</v>
      </c>
      <c r="D210">
        <v>79.48</v>
      </c>
      <c r="E210">
        <v>78.650000000000006</v>
      </c>
      <c r="F210" t="s">
        <v>3307</v>
      </c>
      <c r="G210" s="2">
        <v>0.8</v>
      </c>
    </row>
    <row r="211" spans="1:7" x14ac:dyDescent="0.25">
      <c r="A211" s="1">
        <v>42460</v>
      </c>
      <c r="B211">
        <v>78.87</v>
      </c>
      <c r="C211">
        <v>78.83</v>
      </c>
      <c r="D211">
        <v>79.41</v>
      </c>
      <c r="E211">
        <v>78.75</v>
      </c>
      <c r="F211" t="s">
        <v>1579</v>
      </c>
      <c r="G211" s="2">
        <v>-0.19</v>
      </c>
    </row>
    <row r="212" spans="1:7" x14ac:dyDescent="0.25">
      <c r="A212" s="1">
        <v>42461</v>
      </c>
      <c r="B212">
        <v>78.87</v>
      </c>
      <c r="C212">
        <v>78.569999999999993</v>
      </c>
      <c r="D212">
        <v>79.13</v>
      </c>
      <c r="E212">
        <v>77.819999999999993</v>
      </c>
      <c r="F212" t="s">
        <v>3301</v>
      </c>
      <c r="G212" s="2">
        <v>0</v>
      </c>
    </row>
    <row r="213" spans="1:7" x14ac:dyDescent="0.25">
      <c r="A213" s="1">
        <v>42464</v>
      </c>
      <c r="B213">
        <v>78.67</v>
      </c>
      <c r="C213">
        <v>79.099999999999994</v>
      </c>
      <c r="D213">
        <v>79.099999999999994</v>
      </c>
      <c r="E213">
        <v>78.42</v>
      </c>
      <c r="F213" t="s">
        <v>3308</v>
      </c>
      <c r="G213" s="2">
        <v>-0.25</v>
      </c>
    </row>
    <row r="214" spans="1:7" x14ac:dyDescent="0.25">
      <c r="A214" s="1">
        <v>42465</v>
      </c>
      <c r="B214">
        <v>78.459999999999994</v>
      </c>
      <c r="C214">
        <v>78.16</v>
      </c>
      <c r="D214">
        <v>78.64</v>
      </c>
      <c r="E214">
        <v>77.83</v>
      </c>
      <c r="F214" t="s">
        <v>3309</v>
      </c>
      <c r="G214" s="2">
        <v>-0.27</v>
      </c>
    </row>
    <row r="215" spans="1:7" x14ac:dyDescent="0.25">
      <c r="A215" s="1">
        <v>42466</v>
      </c>
      <c r="B215">
        <v>78.400000000000006</v>
      </c>
      <c r="C215">
        <v>78.459999999999994</v>
      </c>
      <c r="D215">
        <v>78.650000000000006</v>
      </c>
      <c r="E215">
        <v>77.760000000000005</v>
      </c>
      <c r="F215" t="s">
        <v>3283</v>
      </c>
      <c r="G215" s="2">
        <v>-0.08</v>
      </c>
    </row>
    <row r="216" spans="1:7" x14ac:dyDescent="0.25">
      <c r="A216" s="1">
        <v>42467</v>
      </c>
      <c r="B216">
        <v>77.42</v>
      </c>
      <c r="C216">
        <v>78</v>
      </c>
      <c r="D216">
        <v>78.010000000000005</v>
      </c>
      <c r="E216">
        <v>77.08</v>
      </c>
      <c r="F216" t="s">
        <v>1551</v>
      </c>
      <c r="G216" s="2">
        <v>-1.25</v>
      </c>
    </row>
    <row r="217" spans="1:7" x14ac:dyDescent="0.25">
      <c r="A217" s="1">
        <v>42468</v>
      </c>
      <c r="B217">
        <v>78.33</v>
      </c>
      <c r="C217">
        <v>77.78</v>
      </c>
      <c r="D217">
        <v>78.650000000000006</v>
      </c>
      <c r="E217">
        <v>77.77</v>
      </c>
      <c r="F217" t="s">
        <v>1566</v>
      </c>
      <c r="G217" s="2">
        <v>1.18</v>
      </c>
    </row>
    <row r="218" spans="1:7" x14ac:dyDescent="0.25">
      <c r="A218" s="1">
        <v>42471</v>
      </c>
      <c r="B218">
        <v>78.62</v>
      </c>
      <c r="C218">
        <v>78.37</v>
      </c>
      <c r="D218">
        <v>78.95</v>
      </c>
      <c r="E218">
        <v>78.36</v>
      </c>
      <c r="F218" t="s">
        <v>1564</v>
      </c>
      <c r="G218" s="2">
        <v>0.37</v>
      </c>
    </row>
    <row r="219" spans="1:7" x14ac:dyDescent="0.25">
      <c r="A219" s="1">
        <v>42472</v>
      </c>
      <c r="B219">
        <v>79.28</v>
      </c>
      <c r="C219">
        <v>78.709999999999994</v>
      </c>
      <c r="D219">
        <v>79.680000000000007</v>
      </c>
      <c r="E219">
        <v>78.69</v>
      </c>
      <c r="F219" t="s">
        <v>1571</v>
      </c>
      <c r="G219" s="2">
        <v>0.84</v>
      </c>
    </row>
    <row r="220" spans="1:7" x14ac:dyDescent="0.25">
      <c r="A220" s="1">
        <v>42473</v>
      </c>
      <c r="B220">
        <v>80.11</v>
      </c>
      <c r="C220">
        <v>79.75</v>
      </c>
      <c r="D220">
        <v>80.41</v>
      </c>
      <c r="E220">
        <v>79.599999999999994</v>
      </c>
      <c r="F220" t="s">
        <v>3310</v>
      </c>
      <c r="G220" s="2">
        <v>1.05</v>
      </c>
    </row>
    <row r="221" spans="1:7" x14ac:dyDescent="0.25">
      <c r="A221" s="1">
        <v>42474</v>
      </c>
      <c r="B221">
        <v>80.599999999999994</v>
      </c>
      <c r="C221">
        <v>80.13</v>
      </c>
      <c r="D221">
        <v>80.83</v>
      </c>
      <c r="E221">
        <v>80.08</v>
      </c>
      <c r="F221" t="s">
        <v>1571</v>
      </c>
      <c r="G221" s="2">
        <v>0.61</v>
      </c>
    </row>
    <row r="222" spans="1:7" x14ac:dyDescent="0.25">
      <c r="A222" s="1">
        <v>42475</v>
      </c>
      <c r="B222">
        <v>81.2</v>
      </c>
      <c r="C222">
        <v>80.59</v>
      </c>
      <c r="D222">
        <v>81.41</v>
      </c>
      <c r="E222">
        <v>80.45</v>
      </c>
      <c r="F222" t="s">
        <v>3260</v>
      </c>
      <c r="G222" s="2">
        <v>0.74</v>
      </c>
    </row>
    <row r="223" spans="1:7" x14ac:dyDescent="0.25">
      <c r="A223" s="1">
        <v>42478</v>
      </c>
      <c r="B223">
        <v>81.28</v>
      </c>
      <c r="C223">
        <v>80.650000000000006</v>
      </c>
      <c r="D223">
        <v>81.41</v>
      </c>
      <c r="E223">
        <v>80.510000000000005</v>
      </c>
      <c r="F223" t="s">
        <v>1701</v>
      </c>
      <c r="G223" s="2">
        <v>0.1</v>
      </c>
    </row>
    <row r="224" spans="1:7" x14ac:dyDescent="0.25">
      <c r="A224" s="1">
        <v>42479</v>
      </c>
      <c r="B224">
        <v>81.650000000000006</v>
      </c>
      <c r="C224">
        <v>81.459999999999994</v>
      </c>
      <c r="D224">
        <v>81.8</v>
      </c>
      <c r="E224">
        <v>81.27</v>
      </c>
      <c r="F224" t="s">
        <v>1633</v>
      </c>
      <c r="G224" s="2">
        <v>0.46</v>
      </c>
    </row>
    <row r="225" spans="1:7" x14ac:dyDescent="0.25">
      <c r="A225" s="1">
        <v>42480</v>
      </c>
      <c r="B225">
        <v>82</v>
      </c>
      <c r="C225">
        <v>81.8</v>
      </c>
      <c r="D225">
        <v>82.1</v>
      </c>
      <c r="E225">
        <v>81.58</v>
      </c>
      <c r="F225" t="s">
        <v>1676</v>
      </c>
      <c r="G225" s="2">
        <v>0.43</v>
      </c>
    </row>
    <row r="226" spans="1:7" x14ac:dyDescent="0.25">
      <c r="A226" s="1">
        <v>42481</v>
      </c>
      <c r="B226">
        <v>81.75</v>
      </c>
      <c r="C226">
        <v>82</v>
      </c>
      <c r="D226">
        <v>82.15</v>
      </c>
      <c r="E226">
        <v>81.42</v>
      </c>
      <c r="F226" t="s">
        <v>3297</v>
      </c>
      <c r="G226" s="2">
        <v>-0.3</v>
      </c>
    </row>
    <row r="227" spans="1:7" x14ac:dyDescent="0.25">
      <c r="A227" s="1">
        <v>42482</v>
      </c>
      <c r="B227">
        <v>82.17</v>
      </c>
      <c r="C227">
        <v>81.61</v>
      </c>
      <c r="D227">
        <v>82.24</v>
      </c>
      <c r="E227">
        <v>81.599999999999994</v>
      </c>
      <c r="F227" t="s">
        <v>3311</v>
      </c>
      <c r="G227" s="2">
        <v>0.51</v>
      </c>
    </row>
    <row r="228" spans="1:7" x14ac:dyDescent="0.25">
      <c r="A228" s="1">
        <v>42485</v>
      </c>
      <c r="B228">
        <v>81.95</v>
      </c>
      <c r="C228">
        <v>82.04</v>
      </c>
      <c r="D228">
        <v>82.1</v>
      </c>
      <c r="E228">
        <v>81.599999999999994</v>
      </c>
      <c r="F228" t="s">
        <v>3312</v>
      </c>
      <c r="G228" s="2">
        <v>-0.27</v>
      </c>
    </row>
    <row r="229" spans="1:7" x14ac:dyDescent="0.25">
      <c r="A229" s="1">
        <v>42486</v>
      </c>
      <c r="B229">
        <v>82.2</v>
      </c>
      <c r="C229">
        <v>82.17</v>
      </c>
      <c r="D229">
        <v>82.45</v>
      </c>
      <c r="E229">
        <v>82.04</v>
      </c>
      <c r="F229" t="s">
        <v>3313</v>
      </c>
      <c r="G229" s="2">
        <v>0.31</v>
      </c>
    </row>
    <row r="230" spans="1:7" x14ac:dyDescent="0.25">
      <c r="A230" s="1">
        <v>42487</v>
      </c>
      <c r="B230">
        <v>82.47</v>
      </c>
      <c r="C230">
        <v>82.11</v>
      </c>
      <c r="D230">
        <v>82.56</v>
      </c>
      <c r="E230">
        <v>82.11</v>
      </c>
      <c r="F230" t="s">
        <v>3228</v>
      </c>
      <c r="G230" s="2">
        <v>0.33</v>
      </c>
    </row>
    <row r="231" spans="1:7" x14ac:dyDescent="0.25">
      <c r="A231" s="1">
        <v>42488</v>
      </c>
      <c r="B231">
        <v>81.47</v>
      </c>
      <c r="C231">
        <v>81.099999999999994</v>
      </c>
      <c r="D231">
        <v>81.47</v>
      </c>
      <c r="E231">
        <v>80.58</v>
      </c>
      <c r="F231" t="s">
        <v>1751</v>
      </c>
      <c r="G231" s="2">
        <v>-1.21</v>
      </c>
    </row>
    <row r="232" spans="1:7" x14ac:dyDescent="0.25">
      <c r="A232" s="1">
        <v>42489</v>
      </c>
      <c r="B232">
        <v>81.739999999999995</v>
      </c>
      <c r="C232">
        <v>81.25</v>
      </c>
      <c r="D232">
        <v>81.78</v>
      </c>
      <c r="E232">
        <v>81.12</v>
      </c>
      <c r="F232" t="s">
        <v>1633</v>
      </c>
      <c r="G232" s="2">
        <v>0.33</v>
      </c>
    </row>
    <row r="233" spans="1:7" x14ac:dyDescent="0.25">
      <c r="A233" s="1">
        <v>42492</v>
      </c>
      <c r="B233">
        <v>81.66</v>
      </c>
      <c r="C233">
        <v>81.7</v>
      </c>
      <c r="D233">
        <v>81.88</v>
      </c>
      <c r="E233">
        <v>81.349999999999994</v>
      </c>
      <c r="F233" t="s">
        <v>3314</v>
      </c>
      <c r="G233" s="2">
        <v>-0.1</v>
      </c>
    </row>
    <row r="234" spans="1:7" x14ac:dyDescent="0.25">
      <c r="A234" s="1">
        <v>42493</v>
      </c>
      <c r="B234">
        <v>81.16</v>
      </c>
      <c r="C234">
        <v>81.2</v>
      </c>
      <c r="D234">
        <v>81.319999999999993</v>
      </c>
      <c r="E234">
        <v>80.569999999999993</v>
      </c>
      <c r="F234" t="s">
        <v>3252</v>
      </c>
      <c r="G234" s="2">
        <v>-0.61</v>
      </c>
    </row>
    <row r="235" spans="1:7" x14ac:dyDescent="0.25">
      <c r="A235" s="1">
        <v>42494</v>
      </c>
      <c r="B235">
        <v>81.06</v>
      </c>
      <c r="C235">
        <v>80.72</v>
      </c>
      <c r="D235">
        <v>81.150000000000006</v>
      </c>
      <c r="E235">
        <v>80.53</v>
      </c>
      <c r="F235" t="s">
        <v>1681</v>
      </c>
      <c r="G235" s="2">
        <v>-0.12</v>
      </c>
    </row>
    <row r="236" spans="1:7" x14ac:dyDescent="0.25">
      <c r="A236" s="1">
        <v>42495</v>
      </c>
      <c r="B236">
        <v>80.569999999999993</v>
      </c>
      <c r="C236">
        <v>81.3</v>
      </c>
      <c r="D236">
        <v>81.3</v>
      </c>
      <c r="E236">
        <v>80.400000000000006</v>
      </c>
      <c r="F236" t="s">
        <v>1579</v>
      </c>
      <c r="G236" s="2">
        <v>-0.6</v>
      </c>
    </row>
    <row r="237" spans="1:7" x14ac:dyDescent="0.25">
      <c r="A237" s="1">
        <v>42496</v>
      </c>
      <c r="B237">
        <v>80.55</v>
      </c>
      <c r="C237">
        <v>80.2</v>
      </c>
      <c r="D237">
        <v>80.97</v>
      </c>
      <c r="E237">
        <v>80.010000000000005</v>
      </c>
      <c r="F237" t="s">
        <v>3315</v>
      </c>
      <c r="G237" s="2">
        <v>-0.02</v>
      </c>
    </row>
    <row r="238" spans="1:7" x14ac:dyDescent="0.25">
      <c r="A238" s="1">
        <v>42499</v>
      </c>
      <c r="B238">
        <v>80.48</v>
      </c>
      <c r="C238">
        <v>80.53</v>
      </c>
      <c r="D238">
        <v>80.83</v>
      </c>
      <c r="E238">
        <v>80.239999999999995</v>
      </c>
      <c r="F238" t="s">
        <v>3316</v>
      </c>
      <c r="G238" s="2">
        <v>-0.09</v>
      </c>
    </row>
    <row r="239" spans="1:7" x14ac:dyDescent="0.25">
      <c r="A239" s="1">
        <v>42500</v>
      </c>
      <c r="B239">
        <v>81.5</v>
      </c>
      <c r="C239">
        <v>80.8</v>
      </c>
      <c r="D239">
        <v>81.849999999999994</v>
      </c>
      <c r="E239">
        <v>80.790000000000006</v>
      </c>
      <c r="F239" t="s">
        <v>3317</v>
      </c>
      <c r="G239" s="2">
        <v>1.27</v>
      </c>
    </row>
    <row r="240" spans="1:7" x14ac:dyDescent="0.25">
      <c r="A240" s="1">
        <v>42501</v>
      </c>
      <c r="B240">
        <v>81.5</v>
      </c>
      <c r="C240">
        <v>81.33</v>
      </c>
      <c r="D240">
        <v>81.98</v>
      </c>
      <c r="E240">
        <v>81.180000000000007</v>
      </c>
      <c r="F240" t="s">
        <v>3318</v>
      </c>
      <c r="G240" s="2">
        <v>0</v>
      </c>
    </row>
    <row r="241" spans="1:7" x14ac:dyDescent="0.25">
      <c r="A241" s="1">
        <v>42502</v>
      </c>
      <c r="B241">
        <v>81.88</v>
      </c>
      <c r="C241">
        <v>81.67</v>
      </c>
      <c r="D241">
        <v>82</v>
      </c>
      <c r="E241">
        <v>81.28</v>
      </c>
      <c r="F241" t="s">
        <v>1850</v>
      </c>
      <c r="G241" s="2">
        <v>0.47</v>
      </c>
    </row>
    <row r="242" spans="1:7" x14ac:dyDescent="0.25">
      <c r="A242" s="1">
        <v>42503</v>
      </c>
      <c r="B242">
        <v>82.07</v>
      </c>
      <c r="C242">
        <v>81.64</v>
      </c>
      <c r="D242">
        <v>82.23</v>
      </c>
      <c r="E242">
        <v>81.61</v>
      </c>
      <c r="F242" t="s">
        <v>1850</v>
      </c>
      <c r="G242" s="2">
        <v>0.23</v>
      </c>
    </row>
    <row r="243" spans="1:7" x14ac:dyDescent="0.25">
      <c r="A243" s="1">
        <v>42506</v>
      </c>
      <c r="B243">
        <v>82.35</v>
      </c>
      <c r="C243">
        <v>82.03</v>
      </c>
      <c r="D243">
        <v>82.79</v>
      </c>
      <c r="E243">
        <v>82.01</v>
      </c>
      <c r="F243" t="s">
        <v>1560</v>
      </c>
      <c r="G243" s="2">
        <v>0.34</v>
      </c>
    </row>
    <row r="244" spans="1:7" x14ac:dyDescent="0.25">
      <c r="A244" s="1">
        <v>42507</v>
      </c>
      <c r="B244">
        <v>82.06</v>
      </c>
      <c r="C244">
        <v>82.3</v>
      </c>
      <c r="D244">
        <v>82.43</v>
      </c>
      <c r="E244">
        <v>81.73</v>
      </c>
      <c r="F244" t="s">
        <v>1626</v>
      </c>
      <c r="G244" s="2">
        <v>-0.35</v>
      </c>
    </row>
    <row r="245" spans="1:7" x14ac:dyDescent="0.25">
      <c r="A245" s="1">
        <v>42508</v>
      </c>
      <c r="B245">
        <v>82.57</v>
      </c>
      <c r="C245">
        <v>81.650000000000006</v>
      </c>
      <c r="D245">
        <v>82.58</v>
      </c>
      <c r="E245">
        <v>81.650000000000006</v>
      </c>
      <c r="F245" t="s">
        <v>1563</v>
      </c>
      <c r="G245" s="2">
        <v>0.62</v>
      </c>
    </row>
    <row r="246" spans="1:7" x14ac:dyDescent="0.25">
      <c r="A246" s="1">
        <v>42509</v>
      </c>
      <c r="B246">
        <v>82.25</v>
      </c>
      <c r="C246">
        <v>82.36</v>
      </c>
      <c r="D246">
        <v>82.5</v>
      </c>
      <c r="E246">
        <v>81.7</v>
      </c>
      <c r="F246" t="s">
        <v>1551</v>
      </c>
      <c r="G246" s="2">
        <v>-0.39</v>
      </c>
    </row>
    <row r="247" spans="1:7" x14ac:dyDescent="0.25">
      <c r="A247" s="1">
        <v>42510</v>
      </c>
      <c r="B247">
        <v>82.69</v>
      </c>
      <c r="C247">
        <v>82.36</v>
      </c>
      <c r="D247">
        <v>82.85</v>
      </c>
      <c r="E247">
        <v>82.36</v>
      </c>
      <c r="F247" t="s">
        <v>1603</v>
      </c>
      <c r="G247" s="2">
        <v>0.53</v>
      </c>
    </row>
    <row r="248" spans="1:7" x14ac:dyDescent="0.25">
      <c r="A248" s="1">
        <v>42514</v>
      </c>
      <c r="B248">
        <v>83.23</v>
      </c>
      <c r="C248">
        <v>82.9</v>
      </c>
      <c r="D248">
        <v>83.74</v>
      </c>
      <c r="E248">
        <v>82.81</v>
      </c>
      <c r="F248" t="s">
        <v>1613</v>
      </c>
      <c r="G248" s="2">
        <v>0.65</v>
      </c>
    </row>
    <row r="249" spans="1:7" x14ac:dyDescent="0.25">
      <c r="A249" s="1">
        <v>42515</v>
      </c>
      <c r="B249">
        <v>84.27</v>
      </c>
      <c r="C249">
        <v>83.4</v>
      </c>
      <c r="D249">
        <v>84.55</v>
      </c>
      <c r="E249">
        <v>82.97</v>
      </c>
      <c r="F249" t="s">
        <v>1614</v>
      </c>
      <c r="G249" s="2">
        <v>1.25</v>
      </c>
    </row>
    <row r="250" spans="1:7" x14ac:dyDescent="0.25">
      <c r="A250" s="1">
        <v>42516</v>
      </c>
      <c r="B250">
        <v>83.8</v>
      </c>
      <c r="C250">
        <v>84.24</v>
      </c>
      <c r="D250">
        <v>84.49</v>
      </c>
      <c r="E250">
        <v>83.1</v>
      </c>
      <c r="F250" t="s">
        <v>3319</v>
      </c>
      <c r="G250" s="2">
        <v>-0.56000000000000005</v>
      </c>
    </row>
    <row r="251" spans="1:7" x14ac:dyDescent="0.25">
      <c r="A251" s="1">
        <v>42517</v>
      </c>
      <c r="B251">
        <v>83.44</v>
      </c>
      <c r="C251">
        <v>83.67</v>
      </c>
      <c r="D251">
        <v>84.06</v>
      </c>
      <c r="E251">
        <v>83</v>
      </c>
      <c r="F251" t="s">
        <v>1975</v>
      </c>
      <c r="G251" s="2">
        <v>-0.43</v>
      </c>
    </row>
    <row r="252" spans="1:7" x14ac:dyDescent="0.25">
      <c r="A252" s="1">
        <v>42520</v>
      </c>
      <c r="B252">
        <v>83.35</v>
      </c>
      <c r="C252">
        <v>83.5</v>
      </c>
      <c r="D252">
        <v>83.62</v>
      </c>
      <c r="E252">
        <v>83.01</v>
      </c>
      <c r="F252" t="s">
        <v>3320</v>
      </c>
      <c r="G252" s="2">
        <v>-0.11</v>
      </c>
    </row>
    <row r="253" spans="1:7" x14ac:dyDescent="0.25">
      <c r="A253" s="1">
        <v>42521</v>
      </c>
      <c r="B253">
        <v>82.3</v>
      </c>
      <c r="C253">
        <v>83.34</v>
      </c>
      <c r="D253">
        <v>83.55</v>
      </c>
      <c r="E253">
        <v>82.22</v>
      </c>
      <c r="F253" t="s">
        <v>3321</v>
      </c>
      <c r="G253" s="2">
        <v>-1.26</v>
      </c>
    </row>
    <row r="254" spans="1:7" x14ac:dyDescent="0.25">
      <c r="A254" s="1">
        <v>42522</v>
      </c>
      <c r="B254">
        <v>82.35</v>
      </c>
      <c r="C254">
        <v>81.92</v>
      </c>
      <c r="D254">
        <v>82.46</v>
      </c>
      <c r="E254">
        <v>81.540000000000006</v>
      </c>
      <c r="F254" t="s">
        <v>3221</v>
      </c>
      <c r="G254" s="2">
        <v>0.06</v>
      </c>
    </row>
    <row r="255" spans="1:7" x14ac:dyDescent="0.25">
      <c r="A255" s="1">
        <v>42523</v>
      </c>
      <c r="B255">
        <v>82.66</v>
      </c>
      <c r="C255">
        <v>82.27</v>
      </c>
      <c r="D255">
        <v>82.84</v>
      </c>
      <c r="E255">
        <v>82.11</v>
      </c>
      <c r="F255" t="s">
        <v>3228</v>
      </c>
      <c r="G255" s="2">
        <v>0.38</v>
      </c>
    </row>
    <row r="256" spans="1:7" x14ac:dyDescent="0.25">
      <c r="A256" s="1">
        <v>42524</v>
      </c>
      <c r="B256">
        <v>82.87</v>
      </c>
      <c r="C256">
        <v>82.65</v>
      </c>
      <c r="D256">
        <v>83.06</v>
      </c>
      <c r="E256">
        <v>81.93</v>
      </c>
      <c r="F256" t="s">
        <v>3233</v>
      </c>
      <c r="G256" s="2">
        <v>0.25</v>
      </c>
    </row>
    <row r="257" spans="1:7" x14ac:dyDescent="0.25">
      <c r="A257" s="1">
        <v>42527</v>
      </c>
      <c r="B257">
        <v>83.35</v>
      </c>
      <c r="C257">
        <v>83.02</v>
      </c>
      <c r="D257">
        <v>83.51</v>
      </c>
      <c r="E257">
        <v>83</v>
      </c>
      <c r="F257" t="s">
        <v>1904</v>
      </c>
      <c r="G257" s="2">
        <v>0.57999999999999996</v>
      </c>
    </row>
    <row r="258" spans="1:7" x14ac:dyDescent="0.25">
      <c r="A258" s="1">
        <v>42528</v>
      </c>
      <c r="B258">
        <v>83.78</v>
      </c>
      <c r="C258">
        <v>83.58</v>
      </c>
      <c r="D258">
        <v>83.96</v>
      </c>
      <c r="E258">
        <v>83.44</v>
      </c>
      <c r="F258" t="s">
        <v>1904</v>
      </c>
      <c r="G258" s="2">
        <v>0.52</v>
      </c>
    </row>
    <row r="259" spans="1:7" x14ac:dyDescent="0.25">
      <c r="A259" s="1">
        <v>42529</v>
      </c>
      <c r="B259">
        <v>83.8</v>
      </c>
      <c r="C259">
        <v>83.88</v>
      </c>
      <c r="D259">
        <v>84.05</v>
      </c>
      <c r="E259">
        <v>83.39</v>
      </c>
      <c r="F259" t="s">
        <v>3247</v>
      </c>
      <c r="G259" s="2">
        <v>0.02</v>
      </c>
    </row>
    <row r="260" spans="1:7" x14ac:dyDescent="0.25">
      <c r="A260" s="1">
        <v>42530</v>
      </c>
      <c r="B260">
        <v>83.51</v>
      </c>
      <c r="C260">
        <v>83.46</v>
      </c>
      <c r="D260">
        <v>83.71</v>
      </c>
      <c r="E260">
        <v>83.1</v>
      </c>
      <c r="F260" t="s">
        <v>3322</v>
      </c>
      <c r="G260" s="2">
        <v>-0.35</v>
      </c>
    </row>
    <row r="261" spans="1:7" x14ac:dyDescent="0.25">
      <c r="A261" s="1">
        <v>42531</v>
      </c>
      <c r="B261">
        <v>83.13</v>
      </c>
      <c r="C261">
        <v>82.9</v>
      </c>
      <c r="D261">
        <v>83.23</v>
      </c>
      <c r="E261">
        <v>82.59</v>
      </c>
      <c r="F261" t="s">
        <v>1630</v>
      </c>
      <c r="G261" s="2">
        <v>-0.46</v>
      </c>
    </row>
    <row r="262" spans="1:7" x14ac:dyDescent="0.25">
      <c r="A262" s="1">
        <v>42534</v>
      </c>
      <c r="B262">
        <v>82.52</v>
      </c>
      <c r="C262">
        <v>82.63</v>
      </c>
      <c r="D262">
        <v>82.99</v>
      </c>
      <c r="E262">
        <v>82.16</v>
      </c>
      <c r="F262" t="s">
        <v>1630</v>
      </c>
      <c r="G262" s="2">
        <v>-0.73</v>
      </c>
    </row>
    <row r="263" spans="1:7" x14ac:dyDescent="0.25">
      <c r="A263" s="1">
        <v>42535</v>
      </c>
      <c r="B263">
        <v>81.48</v>
      </c>
      <c r="C263">
        <v>82.2</v>
      </c>
      <c r="D263">
        <v>82.57</v>
      </c>
      <c r="E263">
        <v>81.31</v>
      </c>
      <c r="F263" t="s">
        <v>1975</v>
      </c>
      <c r="G263" s="2">
        <v>-1.26</v>
      </c>
    </row>
    <row r="264" spans="1:7" x14ac:dyDescent="0.25">
      <c r="A264" s="1">
        <v>42536</v>
      </c>
      <c r="B264">
        <v>81.69</v>
      </c>
      <c r="C264">
        <v>81.739999999999995</v>
      </c>
      <c r="D264">
        <v>82.21</v>
      </c>
      <c r="E264">
        <v>81.58</v>
      </c>
      <c r="F264" t="s">
        <v>1630</v>
      </c>
      <c r="G264" s="2">
        <v>0.26</v>
      </c>
    </row>
    <row r="265" spans="1:7" x14ac:dyDescent="0.25">
      <c r="A265" s="1">
        <v>42537</v>
      </c>
      <c r="B265">
        <v>81.599999999999994</v>
      </c>
      <c r="C265">
        <v>81.33</v>
      </c>
      <c r="D265">
        <v>81.7</v>
      </c>
      <c r="E265">
        <v>80.599999999999994</v>
      </c>
      <c r="F265" t="s">
        <v>3323</v>
      </c>
      <c r="G265" s="2">
        <v>-0.11</v>
      </c>
    </row>
    <row r="266" spans="1:7" x14ac:dyDescent="0.25">
      <c r="A266" s="1">
        <v>42538</v>
      </c>
      <c r="B266">
        <v>81.5</v>
      </c>
      <c r="C266">
        <v>81.540000000000006</v>
      </c>
      <c r="D266">
        <v>82.11</v>
      </c>
      <c r="E266">
        <v>81.42</v>
      </c>
      <c r="F266" t="s">
        <v>3324</v>
      </c>
      <c r="G266" s="2">
        <v>-0.12</v>
      </c>
    </row>
    <row r="267" spans="1:7" x14ac:dyDescent="0.25">
      <c r="A267" s="1">
        <v>42541</v>
      </c>
      <c r="B267">
        <v>81.89</v>
      </c>
      <c r="C267">
        <v>82.69</v>
      </c>
      <c r="D267">
        <v>82.69</v>
      </c>
      <c r="E267">
        <v>81.89</v>
      </c>
      <c r="F267" t="s">
        <v>1629</v>
      </c>
      <c r="G267" s="2">
        <v>0.48</v>
      </c>
    </row>
    <row r="268" spans="1:7" x14ac:dyDescent="0.25">
      <c r="A268" s="1">
        <v>42542</v>
      </c>
      <c r="B268">
        <v>82.65</v>
      </c>
      <c r="C268">
        <v>82.36</v>
      </c>
      <c r="D268">
        <v>83.11</v>
      </c>
      <c r="E268">
        <v>81.94</v>
      </c>
      <c r="F268" t="s">
        <v>1596</v>
      </c>
      <c r="G268" s="2">
        <v>0.93</v>
      </c>
    </row>
    <row r="269" spans="1:7" x14ac:dyDescent="0.25">
      <c r="A269" s="1">
        <v>42543</v>
      </c>
      <c r="B269">
        <v>82.82</v>
      </c>
      <c r="C269">
        <v>82.82</v>
      </c>
      <c r="D269">
        <v>83.2</v>
      </c>
      <c r="E269">
        <v>82.59</v>
      </c>
      <c r="F269" t="s">
        <v>1850</v>
      </c>
      <c r="G269" s="2">
        <v>0.21</v>
      </c>
    </row>
    <row r="270" spans="1:7" x14ac:dyDescent="0.25">
      <c r="A270" s="1">
        <v>42544</v>
      </c>
      <c r="B270">
        <v>83.27</v>
      </c>
      <c r="C270">
        <v>83.27</v>
      </c>
      <c r="D270">
        <v>83.73</v>
      </c>
      <c r="E270">
        <v>83.22</v>
      </c>
      <c r="F270" t="s">
        <v>1596</v>
      </c>
      <c r="G270" s="2">
        <v>0.54</v>
      </c>
    </row>
    <row r="271" spans="1:7" x14ac:dyDescent="0.25">
      <c r="A271" s="1">
        <v>42545</v>
      </c>
      <c r="B271">
        <v>81.459999999999994</v>
      </c>
      <c r="C271">
        <v>80.58</v>
      </c>
      <c r="D271">
        <v>82.06</v>
      </c>
      <c r="E271">
        <v>80.19</v>
      </c>
      <c r="F271" t="s">
        <v>1600</v>
      </c>
      <c r="G271" s="2">
        <v>-2.17</v>
      </c>
    </row>
    <row r="272" spans="1:7" x14ac:dyDescent="0.25">
      <c r="A272" s="1">
        <v>42548</v>
      </c>
      <c r="B272">
        <v>80.260000000000005</v>
      </c>
      <c r="C272">
        <v>80.63</v>
      </c>
      <c r="D272">
        <v>80.89</v>
      </c>
      <c r="E272">
        <v>79.819999999999993</v>
      </c>
      <c r="F272" t="s">
        <v>3325</v>
      </c>
      <c r="G272" s="2">
        <v>-1.47</v>
      </c>
    </row>
    <row r="273" spans="1:7" x14ac:dyDescent="0.25">
      <c r="A273" s="1">
        <v>42549</v>
      </c>
      <c r="B273">
        <v>81.97</v>
      </c>
      <c r="C273">
        <v>80.900000000000006</v>
      </c>
      <c r="D273">
        <v>82.13</v>
      </c>
      <c r="E273">
        <v>80.7</v>
      </c>
      <c r="F273" t="s">
        <v>3326</v>
      </c>
      <c r="G273" s="2">
        <v>2.13</v>
      </c>
    </row>
    <row r="274" spans="1:7" x14ac:dyDescent="0.25">
      <c r="A274" s="1">
        <v>42550</v>
      </c>
      <c r="B274">
        <v>82.24</v>
      </c>
      <c r="C274">
        <v>82.22</v>
      </c>
      <c r="D274">
        <v>82.57</v>
      </c>
      <c r="E274">
        <v>82.02</v>
      </c>
      <c r="F274" t="s">
        <v>1681</v>
      </c>
      <c r="G274" s="2">
        <v>0.33</v>
      </c>
    </row>
    <row r="275" spans="1:7" x14ac:dyDescent="0.25">
      <c r="A275" s="1">
        <v>42551</v>
      </c>
      <c r="B275">
        <v>81.95</v>
      </c>
      <c r="C275">
        <v>82.48</v>
      </c>
      <c r="D275">
        <v>82.48</v>
      </c>
      <c r="E275">
        <v>81.7</v>
      </c>
      <c r="F275" t="s">
        <v>3226</v>
      </c>
      <c r="G275" s="2">
        <v>-0.35</v>
      </c>
    </row>
    <row r="276" spans="1:7" x14ac:dyDescent="0.25">
      <c r="A276" s="1">
        <v>42555</v>
      </c>
      <c r="B276">
        <v>82.36</v>
      </c>
      <c r="C276">
        <v>82.43</v>
      </c>
      <c r="D276">
        <v>82.79</v>
      </c>
      <c r="E276">
        <v>82.25</v>
      </c>
      <c r="F276" t="s">
        <v>3327</v>
      </c>
      <c r="G276" s="2">
        <v>0.5</v>
      </c>
    </row>
    <row r="277" spans="1:7" x14ac:dyDescent="0.25">
      <c r="A277" s="1">
        <v>42556</v>
      </c>
      <c r="B277">
        <v>82.2</v>
      </c>
      <c r="C277">
        <v>82</v>
      </c>
      <c r="D277">
        <v>82.97</v>
      </c>
      <c r="E277">
        <v>81.75</v>
      </c>
      <c r="F277" t="s">
        <v>1624</v>
      </c>
      <c r="G277" s="2">
        <v>-0.19</v>
      </c>
    </row>
    <row r="278" spans="1:7" x14ac:dyDescent="0.25">
      <c r="A278" s="1">
        <v>42557</v>
      </c>
      <c r="B278">
        <v>82.55</v>
      </c>
      <c r="C278">
        <v>81.91</v>
      </c>
      <c r="D278">
        <v>82.75</v>
      </c>
      <c r="E278">
        <v>81.52</v>
      </c>
      <c r="F278" t="s">
        <v>3328</v>
      </c>
      <c r="G278" s="2">
        <v>0.43</v>
      </c>
    </row>
    <row r="279" spans="1:7" x14ac:dyDescent="0.25">
      <c r="A279" s="1">
        <v>42558</v>
      </c>
      <c r="B279">
        <v>82.3</v>
      </c>
      <c r="C279">
        <v>82.68</v>
      </c>
      <c r="D279">
        <v>82.85</v>
      </c>
      <c r="E279">
        <v>82.09</v>
      </c>
      <c r="F279" t="s">
        <v>3329</v>
      </c>
      <c r="G279" s="2">
        <v>-0.3</v>
      </c>
    </row>
    <row r="280" spans="1:7" x14ac:dyDescent="0.25">
      <c r="A280" s="1">
        <v>42559</v>
      </c>
      <c r="B280">
        <v>82.95</v>
      </c>
      <c r="C280">
        <v>82.72</v>
      </c>
      <c r="D280">
        <v>83.69</v>
      </c>
      <c r="E280">
        <v>82.72</v>
      </c>
      <c r="F280" t="s">
        <v>1724</v>
      </c>
      <c r="G280" s="2">
        <v>0.79</v>
      </c>
    </row>
    <row r="281" spans="1:7" x14ac:dyDescent="0.25">
      <c r="A281" s="1">
        <v>42562</v>
      </c>
      <c r="B281">
        <v>83.29</v>
      </c>
      <c r="C281">
        <v>83.55</v>
      </c>
      <c r="D281">
        <v>83.81</v>
      </c>
      <c r="E281">
        <v>83.29</v>
      </c>
      <c r="F281" t="s">
        <v>1560</v>
      </c>
      <c r="G281" s="2">
        <v>0.41</v>
      </c>
    </row>
    <row r="282" spans="1:7" x14ac:dyDescent="0.25">
      <c r="A282" s="1">
        <v>42563</v>
      </c>
      <c r="B282">
        <v>83.88</v>
      </c>
      <c r="C282">
        <v>83.69</v>
      </c>
      <c r="D282">
        <v>83.95</v>
      </c>
      <c r="E282">
        <v>83.47</v>
      </c>
      <c r="F282" t="s">
        <v>1724</v>
      </c>
      <c r="G282" s="2">
        <v>0.71</v>
      </c>
    </row>
    <row r="283" spans="1:7" x14ac:dyDescent="0.25">
      <c r="A283" s="1">
        <v>42564</v>
      </c>
      <c r="B283">
        <v>84.16</v>
      </c>
      <c r="C283">
        <v>84</v>
      </c>
      <c r="D283">
        <v>84.22</v>
      </c>
      <c r="E283">
        <v>83.47</v>
      </c>
      <c r="F283" t="s">
        <v>3330</v>
      </c>
      <c r="G283" s="2">
        <v>0.33</v>
      </c>
    </row>
    <row r="284" spans="1:7" x14ac:dyDescent="0.25">
      <c r="A284" s="1">
        <v>42565</v>
      </c>
      <c r="B284">
        <v>84.38</v>
      </c>
      <c r="C284">
        <v>84.47</v>
      </c>
      <c r="D284">
        <v>84.75</v>
      </c>
      <c r="E284">
        <v>84.36</v>
      </c>
      <c r="F284" t="s">
        <v>3331</v>
      </c>
      <c r="G284" s="2">
        <v>0.26</v>
      </c>
    </row>
    <row r="285" spans="1:7" x14ac:dyDescent="0.25">
      <c r="A285" s="1">
        <v>42566</v>
      </c>
      <c r="B285">
        <v>84.73</v>
      </c>
      <c r="C285">
        <v>84.47</v>
      </c>
      <c r="D285">
        <v>85.03</v>
      </c>
      <c r="E285">
        <v>84.43</v>
      </c>
      <c r="F285" t="s">
        <v>1626</v>
      </c>
      <c r="G285" s="2">
        <v>0.41</v>
      </c>
    </row>
    <row r="286" spans="1:7" x14ac:dyDescent="0.25">
      <c r="A286" s="1">
        <v>42569</v>
      </c>
      <c r="B286">
        <v>84.84</v>
      </c>
      <c r="C286">
        <v>84.97</v>
      </c>
      <c r="D286">
        <v>85.1</v>
      </c>
      <c r="E286">
        <v>84.72</v>
      </c>
      <c r="F286" t="s">
        <v>3332</v>
      </c>
      <c r="G286" s="2">
        <v>0.13</v>
      </c>
    </row>
    <row r="287" spans="1:7" x14ac:dyDescent="0.25">
      <c r="A287" s="1">
        <v>42570</v>
      </c>
      <c r="B287">
        <v>84.78</v>
      </c>
      <c r="C287">
        <v>84.87</v>
      </c>
      <c r="D287">
        <v>84.94</v>
      </c>
      <c r="E287">
        <v>84.51</v>
      </c>
      <c r="F287" t="s">
        <v>3333</v>
      </c>
      <c r="G287" s="2">
        <v>-7.0000000000000007E-2</v>
      </c>
    </row>
    <row r="288" spans="1:7" x14ac:dyDescent="0.25">
      <c r="A288" s="1">
        <v>42571</v>
      </c>
      <c r="B288">
        <v>84.92</v>
      </c>
      <c r="C288">
        <v>85</v>
      </c>
      <c r="D288">
        <v>85.31</v>
      </c>
      <c r="E288">
        <v>84.85</v>
      </c>
      <c r="F288" t="s">
        <v>3334</v>
      </c>
      <c r="G288" s="2">
        <v>0.17</v>
      </c>
    </row>
    <row r="289" spans="1:7" x14ac:dyDescent="0.25">
      <c r="A289" s="1">
        <v>42572</v>
      </c>
      <c r="B289">
        <v>84.84</v>
      </c>
      <c r="C289">
        <v>84.9</v>
      </c>
      <c r="D289">
        <v>85.11</v>
      </c>
      <c r="E289">
        <v>84.65</v>
      </c>
      <c r="F289" t="s">
        <v>3335</v>
      </c>
      <c r="G289" s="2">
        <v>-0.09</v>
      </c>
    </row>
    <row r="290" spans="1:7" x14ac:dyDescent="0.25">
      <c r="A290" s="1">
        <v>42573</v>
      </c>
      <c r="B290">
        <v>84.76</v>
      </c>
      <c r="C290">
        <v>84.85</v>
      </c>
      <c r="D290">
        <v>85.05</v>
      </c>
      <c r="E290">
        <v>84.52</v>
      </c>
      <c r="F290" t="s">
        <v>3336</v>
      </c>
      <c r="G290" s="2">
        <v>-0.09</v>
      </c>
    </row>
    <row r="291" spans="1:7" x14ac:dyDescent="0.25">
      <c r="A291" s="1">
        <v>42576</v>
      </c>
      <c r="B291">
        <v>84.99</v>
      </c>
      <c r="C291">
        <v>84.85</v>
      </c>
      <c r="D291">
        <v>84.99</v>
      </c>
      <c r="E291">
        <v>84.73</v>
      </c>
      <c r="F291" t="s">
        <v>3337</v>
      </c>
      <c r="G291" s="2">
        <v>0.27</v>
      </c>
    </row>
    <row r="292" spans="1:7" x14ac:dyDescent="0.25">
      <c r="A292" s="1">
        <v>42577</v>
      </c>
      <c r="B292">
        <v>85.37</v>
      </c>
      <c r="C292">
        <v>85</v>
      </c>
      <c r="D292">
        <v>85.5</v>
      </c>
      <c r="E292">
        <v>84.83</v>
      </c>
      <c r="F292" t="s">
        <v>1577</v>
      </c>
      <c r="G292" s="2">
        <v>0.45</v>
      </c>
    </row>
    <row r="293" spans="1:7" x14ac:dyDescent="0.25">
      <c r="A293" s="1">
        <v>42578</v>
      </c>
      <c r="B293">
        <v>84.01</v>
      </c>
      <c r="C293">
        <v>84.5</v>
      </c>
      <c r="D293">
        <v>84.54</v>
      </c>
      <c r="E293">
        <v>83.47</v>
      </c>
      <c r="F293" t="s">
        <v>1608</v>
      </c>
      <c r="G293" s="2">
        <v>-1.59</v>
      </c>
    </row>
    <row r="294" spans="1:7" x14ac:dyDescent="0.25">
      <c r="A294" s="1">
        <v>42579</v>
      </c>
      <c r="B294">
        <v>83.96</v>
      </c>
      <c r="C294">
        <v>83.99</v>
      </c>
      <c r="D294">
        <v>84.4</v>
      </c>
      <c r="E294">
        <v>83.27</v>
      </c>
      <c r="F294" t="s">
        <v>3338</v>
      </c>
      <c r="G294" s="2">
        <v>-0.06</v>
      </c>
    </row>
    <row r="295" spans="1:7" x14ac:dyDescent="0.25">
      <c r="A295" s="1">
        <v>42580</v>
      </c>
      <c r="B295">
        <v>83.7</v>
      </c>
      <c r="C295">
        <v>83.7</v>
      </c>
      <c r="D295">
        <v>84.17</v>
      </c>
      <c r="E295">
        <v>83.34</v>
      </c>
      <c r="F295" t="s">
        <v>3339</v>
      </c>
      <c r="G295" s="2">
        <v>-0.31</v>
      </c>
    </row>
    <row r="296" spans="1:7" x14ac:dyDescent="0.25">
      <c r="A296" s="1">
        <v>42584</v>
      </c>
      <c r="B296">
        <v>82.69</v>
      </c>
      <c r="C296">
        <v>83.2</v>
      </c>
      <c r="D296">
        <v>83.52</v>
      </c>
      <c r="E296">
        <v>82.38</v>
      </c>
      <c r="F296" t="s">
        <v>1634</v>
      </c>
      <c r="G296" s="2">
        <v>-1.21</v>
      </c>
    </row>
    <row r="297" spans="1:7" x14ac:dyDescent="0.25">
      <c r="A297" s="1">
        <v>42585</v>
      </c>
      <c r="B297">
        <v>82.44</v>
      </c>
      <c r="C297">
        <v>82.78</v>
      </c>
      <c r="D297">
        <v>83.14</v>
      </c>
      <c r="E297">
        <v>82.23</v>
      </c>
      <c r="F297" t="s">
        <v>1598</v>
      </c>
      <c r="G297" s="2">
        <v>-0.3</v>
      </c>
    </row>
    <row r="298" spans="1:7" x14ac:dyDescent="0.25">
      <c r="A298" s="1">
        <v>42586</v>
      </c>
      <c r="B298">
        <v>82.1</v>
      </c>
      <c r="C298">
        <v>82.34</v>
      </c>
      <c r="D298">
        <v>82.7</v>
      </c>
      <c r="E298">
        <v>81.62</v>
      </c>
      <c r="F298" t="s">
        <v>1626</v>
      </c>
      <c r="G298" s="2">
        <v>-0.41</v>
      </c>
    </row>
    <row r="299" spans="1:7" x14ac:dyDescent="0.25">
      <c r="A299" s="1">
        <v>42587</v>
      </c>
      <c r="B299">
        <v>82.85</v>
      </c>
      <c r="C299">
        <v>82.53</v>
      </c>
      <c r="D299">
        <v>83.03</v>
      </c>
      <c r="E299">
        <v>82.48</v>
      </c>
      <c r="F299" t="s">
        <v>3340</v>
      </c>
      <c r="G299" s="2">
        <v>0.91</v>
      </c>
    </row>
    <row r="300" spans="1:7" x14ac:dyDescent="0.25">
      <c r="A300" s="1">
        <v>42590</v>
      </c>
      <c r="B300">
        <v>83.49</v>
      </c>
      <c r="C300">
        <v>82.71</v>
      </c>
      <c r="D300">
        <v>83.67</v>
      </c>
      <c r="E300">
        <v>82.71</v>
      </c>
      <c r="F300" t="s">
        <v>3341</v>
      </c>
      <c r="G300" s="2">
        <v>0.77</v>
      </c>
    </row>
    <row r="301" spans="1:7" x14ac:dyDescent="0.25">
      <c r="A301" s="1">
        <v>42591</v>
      </c>
      <c r="B301">
        <v>83.8</v>
      </c>
      <c r="C301">
        <v>83.49</v>
      </c>
      <c r="D301">
        <v>84.23</v>
      </c>
      <c r="E301">
        <v>83.49</v>
      </c>
      <c r="F301" t="s">
        <v>3342</v>
      </c>
      <c r="G301" s="2">
        <v>0.37</v>
      </c>
    </row>
    <row r="302" spans="1:7" x14ac:dyDescent="0.25">
      <c r="A302" s="1">
        <v>42592</v>
      </c>
      <c r="B302">
        <v>83.65</v>
      </c>
      <c r="C302">
        <v>83.84</v>
      </c>
      <c r="D302">
        <v>84.02</v>
      </c>
      <c r="E302">
        <v>83.45</v>
      </c>
      <c r="F302" t="s">
        <v>3343</v>
      </c>
      <c r="G302" s="2">
        <v>-0.18</v>
      </c>
    </row>
    <row r="303" spans="1:7" x14ac:dyDescent="0.25">
      <c r="A303" s="1">
        <v>42593</v>
      </c>
      <c r="B303">
        <v>83.92</v>
      </c>
      <c r="C303">
        <v>84</v>
      </c>
      <c r="D303">
        <v>84.2</v>
      </c>
      <c r="E303">
        <v>83.85</v>
      </c>
      <c r="F303" t="s">
        <v>3344</v>
      </c>
      <c r="G303" s="2">
        <v>0.32</v>
      </c>
    </row>
    <row r="304" spans="1:7" x14ac:dyDescent="0.25">
      <c r="A304" s="1">
        <v>42594</v>
      </c>
      <c r="B304">
        <v>83.65</v>
      </c>
      <c r="C304">
        <v>83.89</v>
      </c>
      <c r="D304">
        <v>83.89</v>
      </c>
      <c r="E304">
        <v>83.4</v>
      </c>
      <c r="F304" t="s">
        <v>3345</v>
      </c>
      <c r="G304" s="2">
        <v>-0.32</v>
      </c>
    </row>
    <row r="305" spans="1:7" x14ac:dyDescent="0.25">
      <c r="A305" s="1">
        <v>42597</v>
      </c>
      <c r="B305">
        <v>84.03</v>
      </c>
      <c r="C305">
        <v>83.84</v>
      </c>
      <c r="D305">
        <v>84.07</v>
      </c>
      <c r="E305">
        <v>83.64</v>
      </c>
      <c r="F305" t="s">
        <v>3346</v>
      </c>
      <c r="G305" s="2">
        <v>0.45</v>
      </c>
    </row>
    <row r="306" spans="1:7" x14ac:dyDescent="0.25">
      <c r="A306" s="1">
        <v>42598</v>
      </c>
      <c r="B306">
        <v>83.57</v>
      </c>
      <c r="C306">
        <v>83.75</v>
      </c>
      <c r="D306">
        <v>83.82</v>
      </c>
      <c r="E306">
        <v>83.37</v>
      </c>
      <c r="F306" t="s">
        <v>3347</v>
      </c>
      <c r="G306" s="2">
        <v>-0.55000000000000004</v>
      </c>
    </row>
    <row r="307" spans="1:7" x14ac:dyDescent="0.25">
      <c r="A307" s="1">
        <v>42599</v>
      </c>
      <c r="B307">
        <v>84.07</v>
      </c>
      <c r="C307">
        <v>83.51</v>
      </c>
      <c r="D307">
        <v>84.13</v>
      </c>
      <c r="E307">
        <v>83.42</v>
      </c>
      <c r="F307" t="s">
        <v>3348</v>
      </c>
      <c r="G307" s="2">
        <v>0.6</v>
      </c>
    </row>
    <row r="308" spans="1:7" x14ac:dyDescent="0.25">
      <c r="A308" s="1">
        <v>42600</v>
      </c>
      <c r="B308">
        <v>83.66</v>
      </c>
      <c r="C308">
        <v>83.92</v>
      </c>
      <c r="D308">
        <v>83.95</v>
      </c>
      <c r="E308">
        <v>83.46</v>
      </c>
      <c r="F308" t="s">
        <v>3349</v>
      </c>
      <c r="G308" s="2">
        <v>-0.49</v>
      </c>
    </row>
    <row r="309" spans="1:7" x14ac:dyDescent="0.25">
      <c r="A309" s="1">
        <v>42601</v>
      </c>
      <c r="B309">
        <v>84.05</v>
      </c>
      <c r="C309">
        <v>83.82</v>
      </c>
      <c r="D309">
        <v>84.1</v>
      </c>
      <c r="E309">
        <v>83.24</v>
      </c>
      <c r="F309" t="s">
        <v>3350</v>
      </c>
      <c r="G309" s="2">
        <v>0.47</v>
      </c>
    </row>
    <row r="310" spans="1:7" x14ac:dyDescent="0.25">
      <c r="A310" s="1">
        <v>42604</v>
      </c>
      <c r="B310">
        <v>84.42</v>
      </c>
      <c r="C310">
        <v>83.94</v>
      </c>
      <c r="D310">
        <v>84.42</v>
      </c>
      <c r="E310">
        <v>83.51</v>
      </c>
      <c r="F310" t="s">
        <v>3351</v>
      </c>
      <c r="G310" s="2">
        <v>0.44</v>
      </c>
    </row>
    <row r="311" spans="1:7" x14ac:dyDescent="0.25">
      <c r="A311" s="1">
        <v>42605</v>
      </c>
      <c r="B311">
        <v>86.27</v>
      </c>
      <c r="C311">
        <v>85.35</v>
      </c>
      <c r="D311">
        <v>86.82</v>
      </c>
      <c r="E311">
        <v>85.31</v>
      </c>
      <c r="F311" t="s">
        <v>3352</v>
      </c>
      <c r="G311" s="2">
        <v>2.19</v>
      </c>
    </row>
    <row r="312" spans="1:7" x14ac:dyDescent="0.25">
      <c r="A312" s="1">
        <v>42606</v>
      </c>
      <c r="B312">
        <v>86.29</v>
      </c>
      <c r="C312">
        <v>86.27</v>
      </c>
      <c r="D312">
        <v>86.62</v>
      </c>
      <c r="E312">
        <v>86.21</v>
      </c>
      <c r="F312" t="s">
        <v>3353</v>
      </c>
      <c r="G312" s="2">
        <v>0.02</v>
      </c>
    </row>
    <row r="313" spans="1:7" x14ac:dyDescent="0.25">
      <c r="A313" s="1">
        <v>42607</v>
      </c>
      <c r="B313">
        <v>86.79</v>
      </c>
      <c r="C313">
        <v>86.3</v>
      </c>
      <c r="D313">
        <v>86.88</v>
      </c>
      <c r="E313">
        <v>86.25</v>
      </c>
      <c r="F313" t="s">
        <v>1598</v>
      </c>
      <c r="G313" s="2">
        <v>0.57999999999999996</v>
      </c>
    </row>
    <row r="314" spans="1:7" x14ac:dyDescent="0.25">
      <c r="A314" s="1">
        <v>42608</v>
      </c>
      <c r="B314">
        <v>86.84</v>
      </c>
      <c r="C314">
        <v>86.7</v>
      </c>
      <c r="D314">
        <v>86.93</v>
      </c>
      <c r="E314">
        <v>86.45</v>
      </c>
      <c r="F314" t="s">
        <v>3354</v>
      </c>
      <c r="G314" s="2">
        <v>0.06</v>
      </c>
    </row>
    <row r="315" spans="1:7" x14ac:dyDescent="0.25">
      <c r="A315" s="1">
        <v>42611</v>
      </c>
      <c r="B315">
        <v>86.99</v>
      </c>
      <c r="C315">
        <v>86.85</v>
      </c>
      <c r="D315">
        <v>87.32</v>
      </c>
      <c r="E315">
        <v>86.74</v>
      </c>
      <c r="F315" t="s">
        <v>3355</v>
      </c>
      <c r="G315" s="2">
        <v>0.17</v>
      </c>
    </row>
    <row r="316" spans="1:7" x14ac:dyDescent="0.25">
      <c r="A316" s="1">
        <v>42612</v>
      </c>
      <c r="B316">
        <v>87.24</v>
      </c>
      <c r="C316">
        <v>87.16</v>
      </c>
      <c r="D316">
        <v>87.49</v>
      </c>
      <c r="E316">
        <v>87.03</v>
      </c>
      <c r="F316" t="s">
        <v>3356</v>
      </c>
      <c r="G316" s="2">
        <v>0.28999999999999998</v>
      </c>
    </row>
    <row r="317" spans="1:7" x14ac:dyDescent="0.25">
      <c r="A317" s="1">
        <v>42613</v>
      </c>
      <c r="B317">
        <v>86.98</v>
      </c>
      <c r="C317">
        <v>87.23</v>
      </c>
      <c r="D317">
        <v>87.59</v>
      </c>
      <c r="E317">
        <v>86.55</v>
      </c>
      <c r="F317" t="s">
        <v>3246</v>
      </c>
      <c r="G317" s="2">
        <v>-0.3</v>
      </c>
    </row>
    <row r="318" spans="1:7" x14ac:dyDescent="0.25">
      <c r="A318" s="1">
        <v>42614</v>
      </c>
      <c r="B318">
        <v>87.02</v>
      </c>
      <c r="C318">
        <v>87</v>
      </c>
      <c r="D318">
        <v>87.39</v>
      </c>
      <c r="E318">
        <v>86.68</v>
      </c>
      <c r="F318" t="s">
        <v>3357</v>
      </c>
      <c r="G318" s="2">
        <v>0.05</v>
      </c>
    </row>
    <row r="319" spans="1:7" x14ac:dyDescent="0.25">
      <c r="A319" s="1">
        <v>42615</v>
      </c>
      <c r="B319">
        <v>87.02</v>
      </c>
      <c r="C319">
        <v>87.2</v>
      </c>
      <c r="D319">
        <v>87.92</v>
      </c>
      <c r="E319">
        <v>86.85</v>
      </c>
      <c r="F319" t="s">
        <v>1551</v>
      </c>
      <c r="G319" s="2">
        <v>0</v>
      </c>
    </row>
    <row r="320" spans="1:7" x14ac:dyDescent="0.25">
      <c r="A320" s="1">
        <v>42619</v>
      </c>
      <c r="B320">
        <v>86.65</v>
      </c>
      <c r="C320">
        <v>86.99</v>
      </c>
      <c r="D320">
        <v>87.05</v>
      </c>
      <c r="E320">
        <v>86.26</v>
      </c>
      <c r="F320" t="s">
        <v>1567</v>
      </c>
      <c r="G320" s="2">
        <v>-0.43</v>
      </c>
    </row>
    <row r="321" spans="1:7" x14ac:dyDescent="0.25">
      <c r="A321" s="1">
        <v>42620</v>
      </c>
      <c r="B321">
        <v>86.55</v>
      </c>
      <c r="C321">
        <v>86.58</v>
      </c>
      <c r="D321">
        <v>86.85</v>
      </c>
      <c r="E321">
        <v>86.13</v>
      </c>
      <c r="F321" t="s">
        <v>3358</v>
      </c>
      <c r="G321" s="2">
        <v>-0.12</v>
      </c>
    </row>
    <row r="322" spans="1:7" x14ac:dyDescent="0.25">
      <c r="A322" s="1">
        <v>42621</v>
      </c>
      <c r="B322">
        <v>86.15</v>
      </c>
      <c r="C322">
        <v>86.34</v>
      </c>
      <c r="D322">
        <v>86.45</v>
      </c>
      <c r="E322">
        <v>85.92</v>
      </c>
      <c r="F322" t="s">
        <v>3359</v>
      </c>
      <c r="G322" s="2">
        <v>-0.46</v>
      </c>
    </row>
    <row r="323" spans="1:7" x14ac:dyDescent="0.25">
      <c r="A323" s="1">
        <v>42622</v>
      </c>
      <c r="B323">
        <v>85.58</v>
      </c>
      <c r="C323">
        <v>85.8</v>
      </c>
      <c r="D323">
        <v>86</v>
      </c>
      <c r="E323">
        <v>85.2</v>
      </c>
      <c r="F323" t="s">
        <v>1560</v>
      </c>
      <c r="G323" s="2">
        <v>-0.66</v>
      </c>
    </row>
    <row r="324" spans="1:7" x14ac:dyDescent="0.25">
      <c r="A324" s="1">
        <v>42625</v>
      </c>
      <c r="B324">
        <v>85.61</v>
      </c>
      <c r="C324">
        <v>85.3</v>
      </c>
      <c r="D324">
        <v>85.94</v>
      </c>
      <c r="E324">
        <v>84.99</v>
      </c>
      <c r="F324" t="s">
        <v>3360</v>
      </c>
      <c r="G324" s="2">
        <v>0.04</v>
      </c>
    </row>
    <row r="325" spans="1:7" x14ac:dyDescent="0.25">
      <c r="A325" s="1">
        <v>42626</v>
      </c>
      <c r="B325">
        <v>84.9</v>
      </c>
      <c r="C325">
        <v>85.01</v>
      </c>
      <c r="D325">
        <v>85.16</v>
      </c>
      <c r="E325">
        <v>84.53</v>
      </c>
      <c r="F325" t="s">
        <v>1903</v>
      </c>
      <c r="G325" s="2">
        <v>-0.83</v>
      </c>
    </row>
    <row r="326" spans="1:7" x14ac:dyDescent="0.25">
      <c r="A326" s="1">
        <v>42627</v>
      </c>
      <c r="B326">
        <v>84.96</v>
      </c>
      <c r="C326">
        <v>84.8</v>
      </c>
      <c r="D326">
        <v>85.41</v>
      </c>
      <c r="E326">
        <v>84.65</v>
      </c>
      <c r="F326" t="s">
        <v>3361</v>
      </c>
      <c r="G326" s="2">
        <v>7.0000000000000007E-2</v>
      </c>
    </row>
    <row r="327" spans="1:7" x14ac:dyDescent="0.25">
      <c r="A327" s="1">
        <v>42628</v>
      </c>
      <c r="B327">
        <v>85.63</v>
      </c>
      <c r="C327">
        <v>85.07</v>
      </c>
      <c r="D327">
        <v>85.92</v>
      </c>
      <c r="E327">
        <v>85.03</v>
      </c>
      <c r="F327" t="s">
        <v>1572</v>
      </c>
      <c r="G327" s="2">
        <v>0.79</v>
      </c>
    </row>
    <row r="328" spans="1:7" x14ac:dyDescent="0.25">
      <c r="A328" s="1">
        <v>42629</v>
      </c>
      <c r="B328">
        <v>85.21</v>
      </c>
      <c r="C328">
        <v>85.64</v>
      </c>
      <c r="D328">
        <v>85.64</v>
      </c>
      <c r="E328">
        <v>84.86</v>
      </c>
      <c r="F328" t="s">
        <v>1616</v>
      </c>
      <c r="G328" s="2">
        <v>-0.49</v>
      </c>
    </row>
    <row r="329" spans="1:7" x14ac:dyDescent="0.25">
      <c r="A329" s="1">
        <v>42632</v>
      </c>
      <c r="B329">
        <v>85.39</v>
      </c>
      <c r="C329">
        <v>85.61</v>
      </c>
      <c r="D329">
        <v>86.05</v>
      </c>
      <c r="E329">
        <v>85.18</v>
      </c>
      <c r="F329" t="s">
        <v>3362</v>
      </c>
      <c r="G329" s="2">
        <v>0.21</v>
      </c>
    </row>
    <row r="330" spans="1:7" x14ac:dyDescent="0.25">
      <c r="A330" s="1">
        <v>42633</v>
      </c>
      <c r="B330">
        <v>85.44</v>
      </c>
      <c r="C330">
        <v>85.8</v>
      </c>
      <c r="D330">
        <v>86</v>
      </c>
      <c r="E330">
        <v>85.11</v>
      </c>
      <c r="F330" t="s">
        <v>3363</v>
      </c>
      <c r="G330" s="2">
        <v>0.06</v>
      </c>
    </row>
    <row r="331" spans="1:7" x14ac:dyDescent="0.25">
      <c r="A331" s="1">
        <v>42634</v>
      </c>
      <c r="B331">
        <v>85.96</v>
      </c>
      <c r="C331">
        <v>85.79</v>
      </c>
      <c r="D331">
        <v>86.18</v>
      </c>
      <c r="E331">
        <v>85.55</v>
      </c>
      <c r="F331" t="s">
        <v>3364</v>
      </c>
      <c r="G331" s="2">
        <v>0.61</v>
      </c>
    </row>
    <row r="332" spans="1:7" x14ac:dyDescent="0.25">
      <c r="A332" s="1">
        <v>42635</v>
      </c>
      <c r="B332">
        <v>86.35</v>
      </c>
      <c r="C332">
        <v>86.24</v>
      </c>
      <c r="D332">
        <v>86.6</v>
      </c>
      <c r="E332">
        <v>86.08</v>
      </c>
      <c r="F332" t="s">
        <v>3365</v>
      </c>
      <c r="G332" s="2">
        <v>0.45</v>
      </c>
    </row>
    <row r="333" spans="1:7" x14ac:dyDescent="0.25">
      <c r="A333" s="1">
        <v>42636</v>
      </c>
      <c r="B333">
        <v>85.81</v>
      </c>
      <c r="C333">
        <v>86.18</v>
      </c>
      <c r="D333">
        <v>86.26</v>
      </c>
      <c r="E333">
        <v>85.57</v>
      </c>
      <c r="F333" t="s">
        <v>3366</v>
      </c>
      <c r="G333" s="2">
        <v>-0.63</v>
      </c>
    </row>
    <row r="334" spans="1:7" x14ac:dyDescent="0.25">
      <c r="A334" s="1">
        <v>42639</v>
      </c>
      <c r="B334">
        <v>85.49</v>
      </c>
      <c r="C334">
        <v>85.54</v>
      </c>
      <c r="D334">
        <v>85.66</v>
      </c>
      <c r="E334">
        <v>85.12</v>
      </c>
      <c r="F334" t="s">
        <v>3367</v>
      </c>
      <c r="G334" s="2">
        <v>-0.37</v>
      </c>
    </row>
    <row r="335" spans="1:7" x14ac:dyDescent="0.25">
      <c r="A335" s="1">
        <v>42640</v>
      </c>
      <c r="B335">
        <v>85.61</v>
      </c>
      <c r="C335">
        <v>85.4</v>
      </c>
      <c r="D335">
        <v>86.09</v>
      </c>
      <c r="E335">
        <v>85.04</v>
      </c>
      <c r="F335" t="s">
        <v>1633</v>
      </c>
      <c r="G335" s="2">
        <v>0.14000000000000001</v>
      </c>
    </row>
    <row r="336" spans="1:7" x14ac:dyDescent="0.25">
      <c r="A336" s="1">
        <v>42641</v>
      </c>
      <c r="B336">
        <v>86.28</v>
      </c>
      <c r="C336">
        <v>85.87</v>
      </c>
      <c r="D336">
        <v>86.41</v>
      </c>
      <c r="E336">
        <v>85.86</v>
      </c>
      <c r="F336" t="s">
        <v>1630</v>
      </c>
      <c r="G336" s="2">
        <v>0.78</v>
      </c>
    </row>
    <row r="337" spans="1:7" x14ac:dyDescent="0.25">
      <c r="A337" s="1">
        <v>42642</v>
      </c>
      <c r="B337">
        <v>85.99</v>
      </c>
      <c r="C337">
        <v>86.4</v>
      </c>
      <c r="D337">
        <v>86.62</v>
      </c>
      <c r="E337">
        <v>85.75</v>
      </c>
      <c r="F337" t="s">
        <v>3368</v>
      </c>
      <c r="G337" s="2">
        <v>-0.34</v>
      </c>
    </row>
    <row r="338" spans="1:7" x14ac:dyDescent="0.25">
      <c r="A338" s="1">
        <v>42643</v>
      </c>
      <c r="B338">
        <v>85.97</v>
      </c>
      <c r="C338">
        <v>86.09</v>
      </c>
      <c r="D338">
        <v>86.45</v>
      </c>
      <c r="E338">
        <v>85.94</v>
      </c>
      <c r="F338" t="s">
        <v>1566</v>
      </c>
      <c r="G338" s="2">
        <v>-0.02</v>
      </c>
    </row>
    <row r="339" spans="1:7" x14ac:dyDescent="0.25">
      <c r="A339" s="1">
        <v>42646</v>
      </c>
      <c r="B339">
        <v>85.83</v>
      </c>
      <c r="C339">
        <v>85.83</v>
      </c>
      <c r="D339">
        <v>86</v>
      </c>
      <c r="E339">
        <v>85.46</v>
      </c>
      <c r="F339" t="s">
        <v>3369</v>
      </c>
      <c r="G339" s="2">
        <v>-0.16</v>
      </c>
    </row>
    <row r="340" spans="1:7" x14ac:dyDescent="0.25">
      <c r="A340" s="1">
        <v>42647</v>
      </c>
      <c r="B340">
        <v>84.3</v>
      </c>
      <c r="C340">
        <v>84.5</v>
      </c>
      <c r="D340">
        <v>85.07</v>
      </c>
      <c r="E340">
        <v>83.74</v>
      </c>
      <c r="F340" t="s">
        <v>3370</v>
      </c>
      <c r="G340" s="2">
        <v>-1.78</v>
      </c>
    </row>
    <row r="341" spans="1:7" x14ac:dyDescent="0.25">
      <c r="A341" s="1">
        <v>42648</v>
      </c>
      <c r="B341">
        <v>84.14</v>
      </c>
      <c r="C341">
        <v>84.36</v>
      </c>
      <c r="D341">
        <v>84.61</v>
      </c>
      <c r="E341">
        <v>84.03</v>
      </c>
      <c r="F341" t="s">
        <v>1600</v>
      </c>
      <c r="G341" s="2">
        <v>-0.19</v>
      </c>
    </row>
    <row r="342" spans="1:7" x14ac:dyDescent="0.25">
      <c r="A342" s="1">
        <v>42649</v>
      </c>
      <c r="B342">
        <v>84.06</v>
      </c>
      <c r="C342">
        <v>84.14</v>
      </c>
      <c r="D342">
        <v>84.32</v>
      </c>
      <c r="E342">
        <v>83.67</v>
      </c>
      <c r="F342" t="s">
        <v>1575</v>
      </c>
      <c r="G342" s="2">
        <v>-0.1</v>
      </c>
    </row>
    <row r="343" spans="1:7" x14ac:dyDescent="0.25">
      <c r="A343" s="1">
        <v>42650</v>
      </c>
      <c r="B343">
        <v>83.95</v>
      </c>
      <c r="C343">
        <v>84.01</v>
      </c>
      <c r="D343">
        <v>84.17</v>
      </c>
      <c r="E343">
        <v>83.44</v>
      </c>
      <c r="F343" t="s">
        <v>1591</v>
      </c>
      <c r="G343" s="2">
        <v>-0.13</v>
      </c>
    </row>
    <row r="344" spans="1:7" x14ac:dyDescent="0.25">
      <c r="A344" s="1">
        <v>42654</v>
      </c>
      <c r="B344">
        <v>83.93</v>
      </c>
      <c r="C344">
        <v>83.8</v>
      </c>
      <c r="D344">
        <v>84.18</v>
      </c>
      <c r="E344">
        <v>83.59</v>
      </c>
      <c r="F344" t="s">
        <v>3371</v>
      </c>
      <c r="G344" s="2">
        <v>-0.02</v>
      </c>
    </row>
    <row r="345" spans="1:7" x14ac:dyDescent="0.25">
      <c r="A345" s="1">
        <v>42655</v>
      </c>
      <c r="B345">
        <v>84.28</v>
      </c>
      <c r="C345">
        <v>83.92</v>
      </c>
      <c r="D345">
        <v>84.47</v>
      </c>
      <c r="E345">
        <v>83.72</v>
      </c>
      <c r="F345" t="s">
        <v>3372</v>
      </c>
      <c r="G345" s="2">
        <v>0.42</v>
      </c>
    </row>
    <row r="346" spans="1:7" x14ac:dyDescent="0.25">
      <c r="A346" s="1">
        <v>42656</v>
      </c>
      <c r="B346">
        <v>84.54</v>
      </c>
      <c r="C346">
        <v>84</v>
      </c>
      <c r="D346">
        <v>84.63</v>
      </c>
      <c r="E346">
        <v>83.58</v>
      </c>
      <c r="F346" t="s">
        <v>1579</v>
      </c>
      <c r="G346" s="2">
        <v>0.31</v>
      </c>
    </row>
    <row r="347" spans="1:7" x14ac:dyDescent="0.25">
      <c r="A347" s="1">
        <v>42657</v>
      </c>
      <c r="B347">
        <v>84.48</v>
      </c>
      <c r="C347">
        <v>84.78</v>
      </c>
      <c r="D347">
        <v>85.14</v>
      </c>
      <c r="E347">
        <v>84.37</v>
      </c>
      <c r="F347" t="s">
        <v>1579</v>
      </c>
      <c r="G347" s="2">
        <v>-7.0000000000000007E-2</v>
      </c>
    </row>
    <row r="348" spans="1:7" x14ac:dyDescent="0.25">
      <c r="A348" s="1">
        <v>42660</v>
      </c>
      <c r="B348">
        <v>84.65</v>
      </c>
      <c r="C348">
        <v>84.6</v>
      </c>
      <c r="D348">
        <v>84.92</v>
      </c>
      <c r="E348">
        <v>84.42</v>
      </c>
      <c r="F348" t="s">
        <v>3373</v>
      </c>
      <c r="G348" s="2">
        <v>0.2</v>
      </c>
    </row>
    <row r="349" spans="1:7" x14ac:dyDescent="0.25">
      <c r="A349" s="1">
        <v>42661</v>
      </c>
      <c r="B349">
        <v>85.2</v>
      </c>
      <c r="C349">
        <v>84.95</v>
      </c>
      <c r="D349">
        <v>85.34</v>
      </c>
      <c r="E349">
        <v>84.84</v>
      </c>
      <c r="F349" t="s">
        <v>1578</v>
      </c>
      <c r="G349" s="2">
        <v>0.65</v>
      </c>
    </row>
    <row r="350" spans="1:7" x14ac:dyDescent="0.25">
      <c r="A350" s="1">
        <v>42662</v>
      </c>
      <c r="B350">
        <v>85.27</v>
      </c>
      <c r="C350">
        <v>85.36</v>
      </c>
      <c r="D350">
        <v>85.58</v>
      </c>
      <c r="E350">
        <v>85.02</v>
      </c>
      <c r="F350" t="s">
        <v>1560</v>
      </c>
      <c r="G350" s="2">
        <v>0.08</v>
      </c>
    </row>
    <row r="351" spans="1:7" x14ac:dyDescent="0.25">
      <c r="A351" s="1">
        <v>42663</v>
      </c>
      <c r="B351">
        <v>85.45</v>
      </c>
      <c r="C351">
        <v>85.33</v>
      </c>
      <c r="D351">
        <v>85.79</v>
      </c>
      <c r="E351">
        <v>85.13</v>
      </c>
      <c r="F351" t="s">
        <v>3330</v>
      </c>
      <c r="G351" s="2">
        <v>0.21</v>
      </c>
    </row>
    <row r="352" spans="1:7" x14ac:dyDescent="0.25">
      <c r="A352" s="1">
        <v>42664</v>
      </c>
      <c r="B352">
        <v>85.52</v>
      </c>
      <c r="C352">
        <v>85.35</v>
      </c>
      <c r="D352">
        <v>85.78</v>
      </c>
      <c r="E352">
        <v>85.3</v>
      </c>
      <c r="F352" t="s">
        <v>3374</v>
      </c>
      <c r="G352" s="2">
        <v>0.08</v>
      </c>
    </row>
    <row r="353" spans="1:7" x14ac:dyDescent="0.25">
      <c r="A353" s="1">
        <v>42667</v>
      </c>
      <c r="B353">
        <v>86.26</v>
      </c>
      <c r="C353">
        <v>85.66</v>
      </c>
      <c r="D353">
        <v>86.34</v>
      </c>
      <c r="E353">
        <v>85.55</v>
      </c>
      <c r="F353" t="s">
        <v>3266</v>
      </c>
      <c r="G353" s="2">
        <v>0.87</v>
      </c>
    </row>
    <row r="354" spans="1:7" x14ac:dyDescent="0.25">
      <c r="A354" s="1">
        <v>42668</v>
      </c>
      <c r="B354">
        <v>86.1</v>
      </c>
      <c r="C354">
        <v>86.49</v>
      </c>
      <c r="D354">
        <v>86.49</v>
      </c>
      <c r="E354">
        <v>86.02</v>
      </c>
      <c r="F354" t="s">
        <v>1865</v>
      </c>
      <c r="G354" s="2">
        <v>-0.19</v>
      </c>
    </row>
    <row r="355" spans="1:7" x14ac:dyDescent="0.25">
      <c r="A355" s="1">
        <v>42669</v>
      </c>
      <c r="B355">
        <v>86.67</v>
      </c>
      <c r="C355">
        <v>86.1</v>
      </c>
      <c r="D355">
        <v>86.83</v>
      </c>
      <c r="E355">
        <v>86.01</v>
      </c>
      <c r="F355" t="s">
        <v>3375</v>
      </c>
      <c r="G355" s="2">
        <v>0.66</v>
      </c>
    </row>
    <row r="356" spans="1:7" x14ac:dyDescent="0.25">
      <c r="A356" s="1">
        <v>42670</v>
      </c>
      <c r="B356">
        <v>86.94</v>
      </c>
      <c r="C356">
        <v>86.84</v>
      </c>
      <c r="D356">
        <v>87.29</v>
      </c>
      <c r="E356">
        <v>86.51</v>
      </c>
      <c r="F356" t="s">
        <v>3212</v>
      </c>
      <c r="G356" s="2">
        <v>0.31</v>
      </c>
    </row>
    <row r="357" spans="1:7" x14ac:dyDescent="0.25">
      <c r="A357" s="1">
        <v>42671</v>
      </c>
      <c r="B357">
        <v>85.35</v>
      </c>
      <c r="C357">
        <v>85.82</v>
      </c>
      <c r="D357">
        <v>86.02</v>
      </c>
      <c r="E357">
        <v>85.18</v>
      </c>
      <c r="F357" t="s">
        <v>1569</v>
      </c>
      <c r="G357" s="2">
        <v>-1.83</v>
      </c>
    </row>
    <row r="358" spans="1:7" x14ac:dyDescent="0.25">
      <c r="A358" s="1">
        <v>42674</v>
      </c>
      <c r="B358">
        <v>85.36</v>
      </c>
      <c r="C358">
        <v>85.29</v>
      </c>
      <c r="D358">
        <v>85.64</v>
      </c>
      <c r="E358">
        <v>85.18</v>
      </c>
      <c r="F358" t="s">
        <v>3376</v>
      </c>
      <c r="G358" s="2">
        <v>0.01</v>
      </c>
    </row>
    <row r="359" spans="1:7" x14ac:dyDescent="0.25">
      <c r="A359" s="1">
        <v>42675</v>
      </c>
      <c r="B359">
        <v>84.94</v>
      </c>
      <c r="C359">
        <v>85.33</v>
      </c>
      <c r="D359">
        <v>85.4</v>
      </c>
      <c r="E359">
        <v>84.51</v>
      </c>
      <c r="F359" t="s">
        <v>1571</v>
      </c>
      <c r="G359" s="2">
        <v>-0.49</v>
      </c>
    </row>
    <row r="360" spans="1:7" x14ac:dyDescent="0.25">
      <c r="A360" s="1">
        <v>42676</v>
      </c>
      <c r="B360">
        <v>84.39</v>
      </c>
      <c r="C360">
        <v>84.59</v>
      </c>
      <c r="D360">
        <v>84.68</v>
      </c>
      <c r="E360">
        <v>84.26</v>
      </c>
      <c r="F360" t="s">
        <v>3377</v>
      </c>
      <c r="G360" s="2">
        <v>-0.65</v>
      </c>
    </row>
    <row r="361" spans="1:7" x14ac:dyDescent="0.25">
      <c r="A361" s="1">
        <v>42677</v>
      </c>
      <c r="B361">
        <v>84.47</v>
      </c>
      <c r="C361">
        <v>84.63</v>
      </c>
      <c r="D361">
        <v>85.23</v>
      </c>
      <c r="E361">
        <v>84.2</v>
      </c>
      <c r="F361" t="s">
        <v>1904</v>
      </c>
      <c r="G361" s="2">
        <v>0.09</v>
      </c>
    </row>
    <row r="362" spans="1:7" x14ac:dyDescent="0.25">
      <c r="A362" s="1">
        <v>42678</v>
      </c>
      <c r="B362">
        <v>83.83</v>
      </c>
      <c r="C362">
        <v>84.4</v>
      </c>
      <c r="D362">
        <v>84.46</v>
      </c>
      <c r="E362">
        <v>83.58</v>
      </c>
      <c r="F362" t="s">
        <v>1724</v>
      </c>
      <c r="G362" s="2">
        <v>-0.76</v>
      </c>
    </row>
    <row r="363" spans="1:7" x14ac:dyDescent="0.25">
      <c r="A363" s="1">
        <v>42681</v>
      </c>
      <c r="B363">
        <v>84.94</v>
      </c>
      <c r="C363">
        <v>84.59</v>
      </c>
      <c r="D363">
        <v>85.22</v>
      </c>
      <c r="E363">
        <v>84.59</v>
      </c>
      <c r="F363" t="s">
        <v>1626</v>
      </c>
      <c r="G363" s="2">
        <v>1.32</v>
      </c>
    </row>
    <row r="364" spans="1:7" x14ac:dyDescent="0.25">
      <c r="A364" s="1">
        <v>42682</v>
      </c>
      <c r="B364">
        <v>84.99</v>
      </c>
      <c r="C364">
        <v>84.78</v>
      </c>
      <c r="D364">
        <v>85.32</v>
      </c>
      <c r="E364">
        <v>84.6</v>
      </c>
      <c r="F364" t="s">
        <v>3378</v>
      </c>
      <c r="G364" s="2">
        <v>0.06</v>
      </c>
    </row>
    <row r="365" spans="1:7" x14ac:dyDescent="0.25">
      <c r="A365" s="1">
        <v>42683</v>
      </c>
      <c r="B365">
        <v>85.55</v>
      </c>
      <c r="C365">
        <v>84.09</v>
      </c>
      <c r="D365">
        <v>85.91</v>
      </c>
      <c r="E365">
        <v>84.09</v>
      </c>
      <c r="F365" t="s">
        <v>3262</v>
      </c>
      <c r="G365" s="2">
        <v>0.66</v>
      </c>
    </row>
    <row r="366" spans="1:7" x14ac:dyDescent="0.25">
      <c r="A366" s="1">
        <v>42684</v>
      </c>
      <c r="B366">
        <v>86.17</v>
      </c>
      <c r="C366">
        <v>85.87</v>
      </c>
      <c r="D366">
        <v>86.55</v>
      </c>
      <c r="E366">
        <v>85.74</v>
      </c>
      <c r="F366" t="s">
        <v>3262</v>
      </c>
      <c r="G366" s="2">
        <v>0.72</v>
      </c>
    </row>
    <row r="367" spans="1:7" x14ac:dyDescent="0.25">
      <c r="A367" s="1">
        <v>42685</v>
      </c>
      <c r="B367">
        <v>86.06</v>
      </c>
      <c r="C367">
        <v>86.16</v>
      </c>
      <c r="D367">
        <v>86.37</v>
      </c>
      <c r="E367">
        <v>85.32</v>
      </c>
      <c r="F367" t="s">
        <v>1676</v>
      </c>
      <c r="G367" s="2">
        <v>-0.13</v>
      </c>
    </row>
    <row r="368" spans="1:7" x14ac:dyDescent="0.25">
      <c r="A368" s="1">
        <v>42688</v>
      </c>
      <c r="B368">
        <v>86.58</v>
      </c>
      <c r="C368">
        <v>86.4</v>
      </c>
      <c r="D368">
        <v>87.2</v>
      </c>
      <c r="E368">
        <v>86.38</v>
      </c>
      <c r="F368" t="s">
        <v>3275</v>
      </c>
      <c r="G368" s="2">
        <v>0.6</v>
      </c>
    </row>
    <row r="369" spans="1:7" x14ac:dyDescent="0.25">
      <c r="A369" s="1">
        <v>42689</v>
      </c>
      <c r="B369">
        <v>86.94</v>
      </c>
      <c r="C369">
        <v>86.86</v>
      </c>
      <c r="D369">
        <v>87</v>
      </c>
      <c r="E369">
        <v>85.94</v>
      </c>
      <c r="F369" t="s">
        <v>1617</v>
      </c>
      <c r="G369" s="2">
        <v>0.42</v>
      </c>
    </row>
    <row r="370" spans="1:7" x14ac:dyDescent="0.25">
      <c r="A370" s="1">
        <v>42690</v>
      </c>
      <c r="B370">
        <v>86.75</v>
      </c>
      <c r="C370">
        <v>86.68</v>
      </c>
      <c r="D370">
        <v>86.95</v>
      </c>
      <c r="E370">
        <v>86.27</v>
      </c>
      <c r="F370" t="s">
        <v>3266</v>
      </c>
      <c r="G370" s="2">
        <v>-0.22</v>
      </c>
    </row>
    <row r="371" spans="1:7" x14ac:dyDescent="0.25">
      <c r="A371" s="1">
        <v>42691</v>
      </c>
      <c r="B371">
        <v>87.6</v>
      </c>
      <c r="C371">
        <v>86.59</v>
      </c>
      <c r="D371">
        <v>87.78</v>
      </c>
      <c r="E371">
        <v>86.57</v>
      </c>
      <c r="F371" t="s">
        <v>1595</v>
      </c>
      <c r="G371" s="2">
        <v>0.98</v>
      </c>
    </row>
    <row r="372" spans="1:7" x14ac:dyDescent="0.25">
      <c r="A372" s="1">
        <v>42692</v>
      </c>
      <c r="B372">
        <v>87.84</v>
      </c>
      <c r="C372">
        <v>87.46</v>
      </c>
      <c r="D372">
        <v>87.86</v>
      </c>
      <c r="E372">
        <v>87.28</v>
      </c>
      <c r="F372" t="s">
        <v>1551</v>
      </c>
      <c r="G372" s="2">
        <v>0.27</v>
      </c>
    </row>
    <row r="373" spans="1:7" x14ac:dyDescent="0.25">
      <c r="A373" s="1">
        <v>42695</v>
      </c>
      <c r="B373">
        <v>88.34</v>
      </c>
      <c r="C373">
        <v>87.96</v>
      </c>
      <c r="D373">
        <v>88.67</v>
      </c>
      <c r="E373">
        <v>87.78</v>
      </c>
      <c r="F373" t="s">
        <v>3379</v>
      </c>
      <c r="G373" s="2">
        <v>0.56999999999999995</v>
      </c>
    </row>
    <row r="374" spans="1:7" x14ac:dyDescent="0.25">
      <c r="A374" s="1">
        <v>42696</v>
      </c>
      <c r="B374">
        <v>88.4</v>
      </c>
      <c r="C374">
        <v>88.68</v>
      </c>
      <c r="D374">
        <v>89.13</v>
      </c>
      <c r="E374">
        <v>88.21</v>
      </c>
      <c r="F374" t="s">
        <v>1606</v>
      </c>
      <c r="G374" s="2">
        <v>7.0000000000000007E-2</v>
      </c>
    </row>
    <row r="375" spans="1:7" x14ac:dyDescent="0.25">
      <c r="A375" s="1">
        <v>42697</v>
      </c>
      <c r="B375">
        <v>89.06</v>
      </c>
      <c r="C375">
        <v>88.57</v>
      </c>
      <c r="D375">
        <v>89.25</v>
      </c>
      <c r="E375">
        <v>88.57</v>
      </c>
      <c r="F375" t="s">
        <v>1614</v>
      </c>
      <c r="G375" s="2">
        <v>0.75</v>
      </c>
    </row>
    <row r="376" spans="1:7" x14ac:dyDescent="0.25">
      <c r="A376" s="1">
        <v>42698</v>
      </c>
      <c r="B376">
        <v>88.8</v>
      </c>
      <c r="C376">
        <v>88.96</v>
      </c>
      <c r="D376">
        <v>89.27</v>
      </c>
      <c r="E376">
        <v>88.72</v>
      </c>
      <c r="F376" t="s">
        <v>3380</v>
      </c>
      <c r="G376" s="2">
        <v>-0.28999999999999998</v>
      </c>
    </row>
    <row r="377" spans="1:7" x14ac:dyDescent="0.25">
      <c r="A377" s="1">
        <v>42699</v>
      </c>
      <c r="B377">
        <v>88.82</v>
      </c>
      <c r="C377">
        <v>88.77</v>
      </c>
      <c r="D377">
        <v>89.35</v>
      </c>
      <c r="E377">
        <v>88.55</v>
      </c>
      <c r="F377" t="s">
        <v>1626</v>
      </c>
      <c r="G377" s="2">
        <v>0.02</v>
      </c>
    </row>
    <row r="378" spans="1:7" x14ac:dyDescent="0.25">
      <c r="A378" s="1">
        <v>42702</v>
      </c>
      <c r="B378">
        <v>88.94</v>
      </c>
      <c r="C378">
        <v>89</v>
      </c>
      <c r="D378">
        <v>89.19</v>
      </c>
      <c r="E378">
        <v>88.59</v>
      </c>
      <c r="F378" t="s">
        <v>1567</v>
      </c>
      <c r="G378" s="2">
        <v>0.14000000000000001</v>
      </c>
    </row>
    <row r="379" spans="1:7" x14ac:dyDescent="0.25">
      <c r="A379" s="1">
        <v>42703</v>
      </c>
      <c r="B379">
        <v>89.14</v>
      </c>
      <c r="C379">
        <v>89.05</v>
      </c>
      <c r="D379">
        <v>89.64</v>
      </c>
      <c r="E379">
        <v>89.02</v>
      </c>
      <c r="F379" t="s">
        <v>1564</v>
      </c>
      <c r="G379" s="2">
        <v>0.22</v>
      </c>
    </row>
    <row r="380" spans="1:7" x14ac:dyDescent="0.25">
      <c r="A380" s="1">
        <v>42704</v>
      </c>
      <c r="B380">
        <v>88.53</v>
      </c>
      <c r="C380">
        <v>89.22</v>
      </c>
      <c r="D380">
        <v>89.45</v>
      </c>
      <c r="E380">
        <v>88.44</v>
      </c>
      <c r="F380" t="s">
        <v>1953</v>
      </c>
      <c r="G380" s="2">
        <v>-0.68</v>
      </c>
    </row>
    <row r="381" spans="1:7" x14ac:dyDescent="0.25">
      <c r="A381" s="1">
        <v>42705</v>
      </c>
      <c r="B381">
        <v>88.66</v>
      </c>
      <c r="C381">
        <v>88.81</v>
      </c>
      <c r="D381">
        <v>88.82</v>
      </c>
      <c r="E381">
        <v>88.07</v>
      </c>
      <c r="F381" t="s">
        <v>1568</v>
      </c>
      <c r="G381" s="2">
        <v>0.15</v>
      </c>
    </row>
    <row r="382" spans="1:7" x14ac:dyDescent="0.25">
      <c r="A382" s="1">
        <v>42706</v>
      </c>
      <c r="B382">
        <v>89</v>
      </c>
      <c r="C382">
        <v>88.57</v>
      </c>
      <c r="D382">
        <v>89.3</v>
      </c>
      <c r="E382">
        <v>88.44</v>
      </c>
      <c r="F382" t="s">
        <v>3266</v>
      </c>
      <c r="G382" s="2">
        <v>0.38</v>
      </c>
    </row>
    <row r="383" spans="1:7" x14ac:dyDescent="0.25">
      <c r="A383" s="1">
        <v>42709</v>
      </c>
      <c r="B383">
        <v>89.58</v>
      </c>
      <c r="C383">
        <v>89.3</v>
      </c>
      <c r="D383">
        <v>89.86</v>
      </c>
      <c r="E383">
        <v>89.21</v>
      </c>
      <c r="F383" t="s">
        <v>1560</v>
      </c>
      <c r="G383" s="2">
        <v>0.65</v>
      </c>
    </row>
    <row r="384" spans="1:7" x14ac:dyDescent="0.25">
      <c r="A384" s="1">
        <v>42710</v>
      </c>
      <c r="B384">
        <v>92.06</v>
      </c>
      <c r="C384">
        <v>91.74</v>
      </c>
      <c r="D384">
        <v>92.2</v>
      </c>
      <c r="E384">
        <v>91.69</v>
      </c>
      <c r="F384" t="s">
        <v>3381</v>
      </c>
      <c r="G384" s="2">
        <v>2.77</v>
      </c>
    </row>
    <row r="385" spans="1:7" x14ac:dyDescent="0.25">
      <c r="A385" s="1">
        <v>42711</v>
      </c>
      <c r="B385">
        <v>93.14</v>
      </c>
      <c r="C385">
        <v>92.63</v>
      </c>
      <c r="D385">
        <v>93.27</v>
      </c>
      <c r="E385">
        <v>92.21</v>
      </c>
      <c r="F385" t="s">
        <v>3225</v>
      </c>
      <c r="G385" s="2">
        <v>1.17</v>
      </c>
    </row>
    <row r="386" spans="1:7" x14ac:dyDescent="0.25">
      <c r="A386" s="1">
        <v>42712</v>
      </c>
      <c r="B386">
        <v>95.02</v>
      </c>
      <c r="C386">
        <v>93.5</v>
      </c>
      <c r="D386">
        <v>95.54</v>
      </c>
      <c r="E386">
        <v>93.34</v>
      </c>
      <c r="F386" t="s">
        <v>3382</v>
      </c>
      <c r="G386" s="2">
        <v>2.02</v>
      </c>
    </row>
    <row r="387" spans="1:7" x14ac:dyDescent="0.25">
      <c r="A387" s="1">
        <v>42713</v>
      </c>
      <c r="B387">
        <v>96.2</v>
      </c>
      <c r="C387">
        <v>95.29</v>
      </c>
      <c r="D387">
        <v>96.22</v>
      </c>
      <c r="E387">
        <v>95.25</v>
      </c>
      <c r="F387" t="s">
        <v>3266</v>
      </c>
      <c r="G387" s="2">
        <v>1.24</v>
      </c>
    </row>
    <row r="388" spans="1:7" x14ac:dyDescent="0.25">
      <c r="A388" s="1">
        <v>42716</v>
      </c>
      <c r="B388">
        <v>95.96</v>
      </c>
      <c r="C388">
        <v>96</v>
      </c>
      <c r="D388">
        <v>96.39</v>
      </c>
      <c r="E388">
        <v>95.75</v>
      </c>
      <c r="F388" t="s">
        <v>1564</v>
      </c>
      <c r="G388" s="2">
        <v>-0.25</v>
      </c>
    </row>
    <row r="389" spans="1:7" x14ac:dyDescent="0.25">
      <c r="A389" s="1">
        <v>42717</v>
      </c>
      <c r="B389">
        <v>96.51</v>
      </c>
      <c r="C389">
        <v>96.2</v>
      </c>
      <c r="D389">
        <v>96.92</v>
      </c>
      <c r="E389">
        <v>96.19</v>
      </c>
      <c r="F389" t="s">
        <v>1626</v>
      </c>
      <c r="G389" s="2">
        <v>0.56999999999999995</v>
      </c>
    </row>
    <row r="390" spans="1:7" x14ac:dyDescent="0.25">
      <c r="A390" s="1">
        <v>42718</v>
      </c>
      <c r="B390">
        <v>96.15</v>
      </c>
      <c r="C390">
        <v>96.26</v>
      </c>
      <c r="D390">
        <v>96.51</v>
      </c>
      <c r="E390">
        <v>95.75</v>
      </c>
      <c r="F390" t="s">
        <v>1611</v>
      </c>
      <c r="G390" s="2">
        <v>-0.37</v>
      </c>
    </row>
    <row r="391" spans="1:7" x14ac:dyDescent="0.25">
      <c r="A391" s="1">
        <v>42719</v>
      </c>
      <c r="B391">
        <v>96.6</v>
      </c>
      <c r="C391">
        <v>96</v>
      </c>
      <c r="D391">
        <v>96.88</v>
      </c>
      <c r="E391">
        <v>96</v>
      </c>
      <c r="F391" t="s">
        <v>3222</v>
      </c>
      <c r="G391" s="2">
        <v>0.47</v>
      </c>
    </row>
    <row r="392" spans="1:7" x14ac:dyDescent="0.25">
      <c r="A392" s="1">
        <v>42720</v>
      </c>
      <c r="B392">
        <v>96.9</v>
      </c>
      <c r="C392">
        <v>96.94</v>
      </c>
      <c r="D392">
        <v>97.5</v>
      </c>
      <c r="E392">
        <v>96.7</v>
      </c>
      <c r="F392" t="s">
        <v>3383</v>
      </c>
      <c r="G392" s="2">
        <v>0.31</v>
      </c>
    </row>
    <row r="393" spans="1:7" x14ac:dyDescent="0.25">
      <c r="A393" s="1">
        <v>42723</v>
      </c>
      <c r="B393">
        <v>96.62</v>
      </c>
      <c r="C393">
        <v>97.09</v>
      </c>
      <c r="D393">
        <v>97.26</v>
      </c>
      <c r="E393">
        <v>96.57</v>
      </c>
      <c r="F393" t="s">
        <v>3228</v>
      </c>
      <c r="G393" s="2">
        <v>-0.28999999999999998</v>
      </c>
    </row>
    <row r="394" spans="1:7" x14ac:dyDescent="0.25">
      <c r="A394" s="1">
        <v>42724</v>
      </c>
      <c r="B394">
        <v>96.92</v>
      </c>
      <c r="C394">
        <v>96.75</v>
      </c>
      <c r="D394">
        <v>97.36</v>
      </c>
      <c r="E394">
        <v>96.75</v>
      </c>
      <c r="F394" t="s">
        <v>3384</v>
      </c>
      <c r="G394" s="2">
        <v>0.31</v>
      </c>
    </row>
    <row r="395" spans="1:7" x14ac:dyDescent="0.25">
      <c r="A395" s="1">
        <v>42725</v>
      </c>
      <c r="B395">
        <v>97.11</v>
      </c>
      <c r="C395">
        <v>96.94</v>
      </c>
      <c r="D395">
        <v>97.11</v>
      </c>
      <c r="E395">
        <v>96.66</v>
      </c>
      <c r="F395" t="s">
        <v>3385</v>
      </c>
      <c r="G395" s="2">
        <v>0.2</v>
      </c>
    </row>
    <row r="396" spans="1:7" x14ac:dyDescent="0.25">
      <c r="A396" s="1">
        <v>42726</v>
      </c>
      <c r="B396">
        <v>97.38</v>
      </c>
      <c r="C396">
        <v>97.09</v>
      </c>
      <c r="D396">
        <v>97.59</v>
      </c>
      <c r="E396">
        <v>96.82</v>
      </c>
      <c r="F396" t="s">
        <v>3386</v>
      </c>
      <c r="G396" s="2">
        <v>0.28000000000000003</v>
      </c>
    </row>
    <row r="397" spans="1:7" x14ac:dyDescent="0.25">
      <c r="A397" s="1">
        <v>42727</v>
      </c>
      <c r="B397">
        <v>97.17</v>
      </c>
      <c r="C397">
        <v>97.44</v>
      </c>
      <c r="D397">
        <v>97.6</v>
      </c>
      <c r="E397">
        <v>97.15</v>
      </c>
      <c r="F397" t="s">
        <v>3387</v>
      </c>
      <c r="G397" s="2">
        <v>-0.22</v>
      </c>
    </row>
    <row r="398" spans="1:7" x14ac:dyDescent="0.25">
      <c r="A398" s="1">
        <v>42732</v>
      </c>
      <c r="B398">
        <v>97.19</v>
      </c>
      <c r="C398">
        <v>97.3</v>
      </c>
      <c r="D398">
        <v>97.47</v>
      </c>
      <c r="E398">
        <v>96.87</v>
      </c>
      <c r="F398" t="s">
        <v>3388</v>
      </c>
      <c r="G398" s="2">
        <v>0.02</v>
      </c>
    </row>
    <row r="399" spans="1:7" x14ac:dyDescent="0.25">
      <c r="A399" s="1">
        <v>42733</v>
      </c>
      <c r="B399">
        <v>97</v>
      </c>
      <c r="C399">
        <v>97.1</v>
      </c>
      <c r="D399">
        <v>97.41</v>
      </c>
      <c r="E399">
        <v>96.68</v>
      </c>
      <c r="F399" t="s">
        <v>3389</v>
      </c>
      <c r="G399" s="2">
        <v>-0.2</v>
      </c>
    </row>
    <row r="400" spans="1:7" x14ac:dyDescent="0.25">
      <c r="A400" s="1">
        <v>42734</v>
      </c>
      <c r="B400">
        <v>96.57</v>
      </c>
      <c r="C400">
        <v>97.08</v>
      </c>
      <c r="D400">
        <v>97.11</v>
      </c>
      <c r="E400">
        <v>96.44</v>
      </c>
      <c r="F400" t="s">
        <v>3390</v>
      </c>
      <c r="G400" s="2">
        <v>-0.44</v>
      </c>
    </row>
    <row r="401" spans="1:7" x14ac:dyDescent="0.25">
      <c r="A401" s="1">
        <v>42738</v>
      </c>
      <c r="B401">
        <v>97.06</v>
      </c>
      <c r="C401">
        <v>96.9</v>
      </c>
      <c r="D401">
        <v>97.38</v>
      </c>
      <c r="E401">
        <v>96.83</v>
      </c>
      <c r="F401" t="s">
        <v>1634</v>
      </c>
      <c r="G401" s="2">
        <v>0.51</v>
      </c>
    </row>
    <row r="402" spans="1:7" x14ac:dyDescent="0.25">
      <c r="A402" s="1">
        <v>42739</v>
      </c>
      <c r="B402">
        <v>97.4</v>
      </c>
      <c r="C402">
        <v>97.3</v>
      </c>
      <c r="D402">
        <v>97.7</v>
      </c>
      <c r="E402">
        <v>97.01</v>
      </c>
      <c r="F402" t="s">
        <v>1571</v>
      </c>
      <c r="G402" s="2">
        <v>0.35</v>
      </c>
    </row>
    <row r="403" spans="1:7" x14ac:dyDescent="0.25">
      <c r="A403" s="1">
        <v>42740</v>
      </c>
      <c r="B403">
        <v>97.8</v>
      </c>
      <c r="C403">
        <v>97.32</v>
      </c>
      <c r="D403">
        <v>97.99</v>
      </c>
      <c r="E403">
        <v>97.11</v>
      </c>
      <c r="F403" t="s">
        <v>3266</v>
      </c>
      <c r="G403" s="2">
        <v>0.41</v>
      </c>
    </row>
    <row r="404" spans="1:7" x14ac:dyDescent="0.25">
      <c r="A404" s="1">
        <v>42741</v>
      </c>
      <c r="B404">
        <v>97.55</v>
      </c>
      <c r="C404">
        <v>97.9</v>
      </c>
      <c r="D404">
        <v>97.9</v>
      </c>
      <c r="E404">
        <v>97.35</v>
      </c>
      <c r="F404" t="s">
        <v>3391</v>
      </c>
      <c r="G404" s="2">
        <v>-0.26</v>
      </c>
    </row>
    <row r="405" spans="1:7" x14ac:dyDescent="0.25">
      <c r="A405" s="1">
        <v>42744</v>
      </c>
      <c r="B405">
        <v>97.36</v>
      </c>
      <c r="C405">
        <v>97.37</v>
      </c>
      <c r="D405">
        <v>97.67</v>
      </c>
      <c r="E405">
        <v>96.7</v>
      </c>
      <c r="F405" t="s">
        <v>3392</v>
      </c>
      <c r="G405" s="2">
        <v>-0.19</v>
      </c>
    </row>
    <row r="406" spans="1:7" x14ac:dyDescent="0.25">
      <c r="A406" s="1">
        <v>42745</v>
      </c>
      <c r="B406">
        <v>97.68</v>
      </c>
      <c r="C406">
        <v>97.7</v>
      </c>
      <c r="D406">
        <v>98.1</v>
      </c>
      <c r="E406">
        <v>97.36</v>
      </c>
      <c r="F406" t="s">
        <v>3393</v>
      </c>
      <c r="G406" s="2">
        <v>0.33</v>
      </c>
    </row>
    <row r="407" spans="1:7" x14ac:dyDescent="0.25">
      <c r="A407" s="1">
        <v>42746</v>
      </c>
      <c r="B407">
        <v>98.85</v>
      </c>
      <c r="C407">
        <v>97.93</v>
      </c>
      <c r="D407">
        <v>98.86</v>
      </c>
      <c r="E407">
        <v>97.69</v>
      </c>
      <c r="F407" t="s">
        <v>1563</v>
      </c>
      <c r="G407" s="2">
        <v>1.2</v>
      </c>
    </row>
    <row r="408" spans="1:7" x14ac:dyDescent="0.25">
      <c r="A408" s="1">
        <v>42747</v>
      </c>
      <c r="B408">
        <v>97.97</v>
      </c>
      <c r="C408">
        <v>98.69</v>
      </c>
      <c r="D408">
        <v>98.7</v>
      </c>
      <c r="E408">
        <v>97.7</v>
      </c>
      <c r="F408" t="s">
        <v>3260</v>
      </c>
      <c r="G408" s="2">
        <v>-0.89</v>
      </c>
    </row>
    <row r="409" spans="1:7" x14ac:dyDescent="0.25">
      <c r="A409" s="1">
        <v>42748</v>
      </c>
      <c r="B409">
        <v>97.97</v>
      </c>
      <c r="C409">
        <v>98.28</v>
      </c>
      <c r="D409">
        <v>98.6</v>
      </c>
      <c r="E409">
        <v>97.91</v>
      </c>
      <c r="F409" t="s">
        <v>1565</v>
      </c>
      <c r="G409" s="2">
        <v>0</v>
      </c>
    </row>
    <row r="410" spans="1:7" x14ac:dyDescent="0.25">
      <c r="A410" s="1">
        <v>42751</v>
      </c>
      <c r="B410">
        <v>98.23</v>
      </c>
      <c r="C410">
        <v>98.08</v>
      </c>
      <c r="D410">
        <v>98.23</v>
      </c>
      <c r="E410">
        <v>97.85</v>
      </c>
      <c r="F410" t="s">
        <v>3394</v>
      </c>
      <c r="G410" s="2">
        <v>0.27</v>
      </c>
    </row>
    <row r="411" spans="1:7" x14ac:dyDescent="0.25">
      <c r="A411" s="1">
        <v>42752</v>
      </c>
      <c r="B411">
        <v>97.68</v>
      </c>
      <c r="C411">
        <v>97.88</v>
      </c>
      <c r="D411">
        <v>97.91</v>
      </c>
      <c r="E411">
        <v>97.42</v>
      </c>
      <c r="F411" t="s">
        <v>1598</v>
      </c>
      <c r="G411" s="2">
        <v>-0.56000000000000005</v>
      </c>
    </row>
    <row r="412" spans="1:7" x14ac:dyDescent="0.25">
      <c r="A412" s="1">
        <v>42753</v>
      </c>
      <c r="B412">
        <v>97.46</v>
      </c>
      <c r="C412">
        <v>97.5</v>
      </c>
      <c r="D412">
        <v>97.89</v>
      </c>
      <c r="E412">
        <v>97.03</v>
      </c>
      <c r="F412" t="s">
        <v>1588</v>
      </c>
      <c r="G412" s="2">
        <v>-0.23</v>
      </c>
    </row>
    <row r="413" spans="1:7" x14ac:dyDescent="0.25">
      <c r="A413" s="1">
        <v>42754</v>
      </c>
      <c r="B413">
        <v>98.05</v>
      </c>
      <c r="C413">
        <v>97.5</v>
      </c>
      <c r="D413">
        <v>98.12</v>
      </c>
      <c r="E413">
        <v>97.37</v>
      </c>
      <c r="F413" t="s">
        <v>3228</v>
      </c>
      <c r="G413" s="2">
        <v>0.61</v>
      </c>
    </row>
    <row r="414" spans="1:7" x14ac:dyDescent="0.25">
      <c r="A414" s="1">
        <v>42755</v>
      </c>
      <c r="B414">
        <v>98.6</v>
      </c>
      <c r="C414">
        <v>98.17</v>
      </c>
      <c r="D414">
        <v>98.9</v>
      </c>
      <c r="E414">
        <v>98.16</v>
      </c>
      <c r="F414" t="s">
        <v>1564</v>
      </c>
      <c r="G414" s="2">
        <v>0.56000000000000005</v>
      </c>
    </row>
    <row r="415" spans="1:7" x14ac:dyDescent="0.25">
      <c r="A415" s="1">
        <v>42758</v>
      </c>
      <c r="B415">
        <v>98.85</v>
      </c>
      <c r="C415">
        <v>98.59</v>
      </c>
      <c r="D415">
        <v>98.93</v>
      </c>
      <c r="E415">
        <v>98.18</v>
      </c>
      <c r="F415" t="s">
        <v>3395</v>
      </c>
      <c r="G415" s="2">
        <v>0.25</v>
      </c>
    </row>
    <row r="416" spans="1:7" x14ac:dyDescent="0.25">
      <c r="A416" s="1">
        <v>42759</v>
      </c>
      <c r="B416">
        <v>99.25</v>
      </c>
      <c r="C416">
        <v>98.79</v>
      </c>
      <c r="D416">
        <v>99.37</v>
      </c>
      <c r="E416">
        <v>98.28</v>
      </c>
      <c r="F416" t="s">
        <v>3289</v>
      </c>
      <c r="G416" s="2">
        <v>0.4</v>
      </c>
    </row>
    <row r="417" spans="1:7" x14ac:dyDescent="0.25">
      <c r="A417" s="1">
        <v>42760</v>
      </c>
      <c r="B417">
        <v>100.26</v>
      </c>
      <c r="C417">
        <v>99.79</v>
      </c>
      <c r="D417">
        <v>100.45</v>
      </c>
      <c r="E417">
        <v>99.75</v>
      </c>
      <c r="F417" t="s">
        <v>1866</v>
      </c>
      <c r="G417" s="2">
        <v>1.02</v>
      </c>
    </row>
    <row r="418" spans="1:7" x14ac:dyDescent="0.25">
      <c r="A418" s="1">
        <v>42761</v>
      </c>
      <c r="B418">
        <v>100.66</v>
      </c>
      <c r="C418">
        <v>100.7</v>
      </c>
      <c r="D418">
        <v>100.93</v>
      </c>
      <c r="E418">
        <v>100.25</v>
      </c>
      <c r="F418" t="s">
        <v>1920</v>
      </c>
      <c r="G418" s="2">
        <v>0.4</v>
      </c>
    </row>
    <row r="419" spans="1:7" x14ac:dyDescent="0.25">
      <c r="A419" s="1">
        <v>42762</v>
      </c>
      <c r="B419">
        <v>100.81</v>
      </c>
      <c r="C419">
        <v>100.75</v>
      </c>
      <c r="D419">
        <v>101.15</v>
      </c>
      <c r="E419">
        <v>100.65</v>
      </c>
      <c r="F419" t="s">
        <v>3396</v>
      </c>
      <c r="G419" s="2">
        <v>0.15</v>
      </c>
    </row>
    <row r="420" spans="1:7" x14ac:dyDescent="0.25">
      <c r="A420" s="1">
        <v>42765</v>
      </c>
      <c r="B420">
        <v>99.08</v>
      </c>
      <c r="C420">
        <v>99.45</v>
      </c>
      <c r="D420">
        <v>99.62</v>
      </c>
      <c r="E420">
        <v>98.71</v>
      </c>
      <c r="F420" t="s">
        <v>3330</v>
      </c>
      <c r="G420" s="2">
        <v>-1.72</v>
      </c>
    </row>
    <row r="421" spans="1:7" x14ac:dyDescent="0.25">
      <c r="A421" s="1">
        <v>42766</v>
      </c>
      <c r="B421">
        <v>98.43</v>
      </c>
      <c r="C421">
        <v>98.68</v>
      </c>
      <c r="D421">
        <v>98.87</v>
      </c>
      <c r="E421">
        <v>97.96</v>
      </c>
      <c r="F421" t="s">
        <v>2145</v>
      </c>
      <c r="G421" s="2">
        <v>-0.66</v>
      </c>
    </row>
    <row r="422" spans="1:7" x14ac:dyDescent="0.25">
      <c r="A422" s="1">
        <v>42767</v>
      </c>
      <c r="B422">
        <v>98.27</v>
      </c>
      <c r="C422">
        <v>98.56</v>
      </c>
      <c r="D422">
        <v>98.9</v>
      </c>
      <c r="E422">
        <v>97.85</v>
      </c>
      <c r="F422" t="s">
        <v>3397</v>
      </c>
      <c r="G422" s="2">
        <v>-0.16</v>
      </c>
    </row>
    <row r="423" spans="1:7" x14ac:dyDescent="0.25">
      <c r="A423" s="1">
        <v>42768</v>
      </c>
      <c r="B423">
        <v>98.22</v>
      </c>
      <c r="C423">
        <v>98.22</v>
      </c>
      <c r="D423">
        <v>98.59</v>
      </c>
      <c r="E423">
        <v>98.01</v>
      </c>
      <c r="F423" t="s">
        <v>3398</v>
      </c>
      <c r="G423" s="2">
        <v>-0.05</v>
      </c>
    </row>
    <row r="424" spans="1:7" x14ac:dyDescent="0.25">
      <c r="A424" s="1">
        <v>42769</v>
      </c>
      <c r="B424">
        <v>98.99</v>
      </c>
      <c r="C424">
        <v>98.41</v>
      </c>
      <c r="D424">
        <v>99.25</v>
      </c>
      <c r="E424">
        <v>98.41</v>
      </c>
      <c r="F424" t="s">
        <v>3399</v>
      </c>
      <c r="G424" s="2">
        <v>0.78</v>
      </c>
    </row>
    <row r="425" spans="1:7" x14ac:dyDescent="0.25">
      <c r="A425" s="1">
        <v>42772</v>
      </c>
      <c r="B425">
        <v>98.68</v>
      </c>
      <c r="C425">
        <v>98.99</v>
      </c>
      <c r="D425">
        <v>99.15</v>
      </c>
      <c r="E425">
        <v>98.56</v>
      </c>
      <c r="F425" t="s">
        <v>3400</v>
      </c>
      <c r="G425" s="2">
        <v>-0.31</v>
      </c>
    </row>
    <row r="426" spans="1:7" x14ac:dyDescent="0.25">
      <c r="A426" s="1">
        <v>42773</v>
      </c>
      <c r="B426">
        <v>98.9</v>
      </c>
      <c r="C426">
        <v>98.82</v>
      </c>
      <c r="D426">
        <v>99.2</v>
      </c>
      <c r="E426">
        <v>98.71</v>
      </c>
      <c r="F426" t="s">
        <v>3401</v>
      </c>
      <c r="G426" s="2">
        <v>0.22</v>
      </c>
    </row>
    <row r="427" spans="1:7" x14ac:dyDescent="0.25">
      <c r="A427" s="1">
        <v>42774</v>
      </c>
      <c r="B427">
        <v>99.12</v>
      </c>
      <c r="C427">
        <v>98.78</v>
      </c>
      <c r="D427">
        <v>99.18</v>
      </c>
      <c r="E427">
        <v>98.15</v>
      </c>
      <c r="F427" t="s">
        <v>3402</v>
      </c>
      <c r="G427" s="2">
        <v>0.22</v>
      </c>
    </row>
    <row r="428" spans="1:7" x14ac:dyDescent="0.25">
      <c r="A428" s="1">
        <v>42775</v>
      </c>
      <c r="B428">
        <v>99.55</v>
      </c>
      <c r="C428">
        <v>99.15</v>
      </c>
      <c r="D428">
        <v>99.78</v>
      </c>
      <c r="E428">
        <v>99.03</v>
      </c>
      <c r="F428" t="s">
        <v>3403</v>
      </c>
      <c r="G428" s="2">
        <v>0.43</v>
      </c>
    </row>
    <row r="429" spans="1:7" x14ac:dyDescent="0.25">
      <c r="A429" s="1">
        <v>42776</v>
      </c>
      <c r="B429">
        <v>100.15</v>
      </c>
      <c r="C429">
        <v>99.8</v>
      </c>
      <c r="D429">
        <v>100.19</v>
      </c>
      <c r="E429">
        <v>99.7</v>
      </c>
      <c r="F429" t="s">
        <v>1588</v>
      </c>
      <c r="G429" s="2">
        <v>0.6</v>
      </c>
    </row>
    <row r="430" spans="1:7" x14ac:dyDescent="0.25">
      <c r="A430" s="1">
        <v>42779</v>
      </c>
      <c r="B430">
        <v>100.73</v>
      </c>
      <c r="C430">
        <v>100.43</v>
      </c>
      <c r="D430">
        <v>100.84</v>
      </c>
      <c r="E430">
        <v>100.42</v>
      </c>
      <c r="F430" t="s">
        <v>2145</v>
      </c>
      <c r="G430" s="2">
        <v>0.57999999999999996</v>
      </c>
    </row>
    <row r="431" spans="1:7" x14ac:dyDescent="0.25">
      <c r="A431" s="1">
        <v>42780</v>
      </c>
      <c r="B431">
        <v>100.56</v>
      </c>
      <c r="C431">
        <v>100.55</v>
      </c>
      <c r="D431">
        <v>100.79</v>
      </c>
      <c r="E431">
        <v>100.26</v>
      </c>
      <c r="F431" t="s">
        <v>3404</v>
      </c>
      <c r="G431" s="2">
        <v>-0.17</v>
      </c>
    </row>
    <row r="432" spans="1:7" x14ac:dyDescent="0.25">
      <c r="A432" s="1">
        <v>42781</v>
      </c>
      <c r="B432">
        <v>101.29</v>
      </c>
      <c r="C432">
        <v>100.79</v>
      </c>
      <c r="D432">
        <v>101.33</v>
      </c>
      <c r="E432">
        <v>100.68</v>
      </c>
      <c r="F432" t="s">
        <v>1579</v>
      </c>
      <c r="G432" s="2">
        <v>0.73</v>
      </c>
    </row>
    <row r="433" spans="1:7" x14ac:dyDescent="0.25">
      <c r="A433" s="1">
        <v>42782</v>
      </c>
      <c r="B433">
        <v>101.48</v>
      </c>
      <c r="C433">
        <v>101.29</v>
      </c>
      <c r="D433">
        <v>101.58</v>
      </c>
      <c r="E433">
        <v>101.07</v>
      </c>
      <c r="F433" t="s">
        <v>2145</v>
      </c>
      <c r="G433" s="2">
        <v>0.19</v>
      </c>
    </row>
    <row r="434" spans="1:7" x14ac:dyDescent="0.25">
      <c r="A434" s="1">
        <v>42783</v>
      </c>
      <c r="B434">
        <v>101.41</v>
      </c>
      <c r="C434">
        <v>101.29</v>
      </c>
      <c r="D434">
        <v>101.56</v>
      </c>
      <c r="E434">
        <v>100.65</v>
      </c>
      <c r="F434" t="s">
        <v>1634</v>
      </c>
      <c r="G434" s="2">
        <v>-7.0000000000000007E-2</v>
      </c>
    </row>
    <row r="435" spans="1:7" x14ac:dyDescent="0.25">
      <c r="A435" s="1">
        <v>42787</v>
      </c>
      <c r="B435">
        <v>101.42</v>
      </c>
      <c r="C435">
        <v>101.66</v>
      </c>
      <c r="D435">
        <v>102.39</v>
      </c>
      <c r="E435">
        <v>101.39</v>
      </c>
      <c r="F435" t="s">
        <v>3405</v>
      </c>
      <c r="G435" s="2">
        <v>0.01</v>
      </c>
    </row>
    <row r="436" spans="1:7" x14ac:dyDescent="0.25">
      <c r="A436" s="1">
        <v>42788</v>
      </c>
      <c r="B436">
        <v>101.6</v>
      </c>
      <c r="C436">
        <v>101.45</v>
      </c>
      <c r="D436">
        <v>102.24</v>
      </c>
      <c r="E436">
        <v>101.29</v>
      </c>
      <c r="F436" t="s">
        <v>3215</v>
      </c>
      <c r="G436" s="2">
        <v>0.18</v>
      </c>
    </row>
    <row r="437" spans="1:7" x14ac:dyDescent="0.25">
      <c r="A437" s="1">
        <v>42789</v>
      </c>
      <c r="B437">
        <v>101.7</v>
      </c>
      <c r="C437">
        <v>101.76</v>
      </c>
      <c r="D437">
        <v>102.22</v>
      </c>
      <c r="E437">
        <v>101.62</v>
      </c>
      <c r="F437" t="s">
        <v>3277</v>
      </c>
      <c r="G437" s="2">
        <v>0.1</v>
      </c>
    </row>
    <row r="438" spans="1:7" x14ac:dyDescent="0.25">
      <c r="A438" s="1">
        <v>42790</v>
      </c>
      <c r="B438">
        <v>99.98</v>
      </c>
      <c r="C438">
        <v>101.01</v>
      </c>
      <c r="D438">
        <v>101.49</v>
      </c>
      <c r="E438">
        <v>99.98</v>
      </c>
      <c r="F438" t="s">
        <v>3220</v>
      </c>
      <c r="G438" s="2">
        <v>-1.69</v>
      </c>
    </row>
    <row r="439" spans="1:7" x14ac:dyDescent="0.25">
      <c r="A439" s="1">
        <v>42793</v>
      </c>
      <c r="B439">
        <v>98.58</v>
      </c>
      <c r="C439">
        <v>99.98</v>
      </c>
      <c r="D439">
        <v>100.42</v>
      </c>
      <c r="E439">
        <v>98.58</v>
      </c>
      <c r="F439" t="s">
        <v>3406</v>
      </c>
      <c r="G439" s="2">
        <v>-1.4</v>
      </c>
    </row>
    <row r="440" spans="1:7" x14ac:dyDescent="0.25">
      <c r="A440" s="1">
        <v>42794</v>
      </c>
      <c r="B440">
        <v>100.79</v>
      </c>
      <c r="C440">
        <v>99.81</v>
      </c>
      <c r="D440">
        <v>101.3</v>
      </c>
      <c r="E440">
        <v>99.79</v>
      </c>
      <c r="F440" t="s">
        <v>3407</v>
      </c>
      <c r="G440" s="2">
        <v>2.2400000000000002</v>
      </c>
    </row>
    <row r="441" spans="1:7" x14ac:dyDescent="0.25">
      <c r="A441" s="1">
        <v>42795</v>
      </c>
      <c r="B441">
        <v>101.9</v>
      </c>
      <c r="C441">
        <v>102.11</v>
      </c>
      <c r="D441">
        <v>102.45</v>
      </c>
      <c r="E441">
        <v>101.69</v>
      </c>
      <c r="F441" t="s">
        <v>3294</v>
      </c>
      <c r="G441" s="2">
        <v>1.1000000000000001</v>
      </c>
    </row>
    <row r="442" spans="1:7" x14ac:dyDescent="0.25">
      <c r="A442" s="1">
        <v>42796</v>
      </c>
      <c r="B442">
        <v>103.37</v>
      </c>
      <c r="C442">
        <v>102.5</v>
      </c>
      <c r="D442">
        <v>103.54</v>
      </c>
      <c r="E442">
        <v>102.16</v>
      </c>
      <c r="F442" t="s">
        <v>3258</v>
      </c>
      <c r="G442" s="2">
        <v>1.44</v>
      </c>
    </row>
    <row r="443" spans="1:7" x14ac:dyDescent="0.25">
      <c r="A443" s="1">
        <v>42797</v>
      </c>
      <c r="B443">
        <v>102.85</v>
      </c>
      <c r="C443">
        <v>103.18</v>
      </c>
      <c r="D443">
        <v>103.38</v>
      </c>
      <c r="E443">
        <v>102.63</v>
      </c>
      <c r="F443" t="s">
        <v>3272</v>
      </c>
      <c r="G443" s="2">
        <v>-0.5</v>
      </c>
    </row>
    <row r="444" spans="1:7" x14ac:dyDescent="0.25">
      <c r="A444" s="1">
        <v>42800</v>
      </c>
      <c r="B444">
        <v>103.32</v>
      </c>
      <c r="C444">
        <v>102.46</v>
      </c>
      <c r="D444">
        <v>103.5</v>
      </c>
      <c r="E444">
        <v>102.12</v>
      </c>
      <c r="F444" t="s">
        <v>1681</v>
      </c>
      <c r="G444" s="2">
        <v>0.46</v>
      </c>
    </row>
    <row r="445" spans="1:7" x14ac:dyDescent="0.25">
      <c r="A445" s="1">
        <v>42801</v>
      </c>
      <c r="B445">
        <v>103.5</v>
      </c>
      <c r="C445">
        <v>103.29</v>
      </c>
      <c r="D445">
        <v>104.05</v>
      </c>
      <c r="E445">
        <v>102.85</v>
      </c>
      <c r="F445" t="s">
        <v>1676</v>
      </c>
      <c r="G445" s="2">
        <v>0.17</v>
      </c>
    </row>
    <row r="446" spans="1:7" x14ac:dyDescent="0.25">
      <c r="A446" s="1">
        <v>42802</v>
      </c>
      <c r="B446">
        <v>103.06</v>
      </c>
      <c r="C446">
        <v>104.08</v>
      </c>
      <c r="D446">
        <v>104.15</v>
      </c>
      <c r="E446">
        <v>102.99</v>
      </c>
      <c r="F446" t="s">
        <v>1850</v>
      </c>
      <c r="G446" s="2">
        <v>-0.43</v>
      </c>
    </row>
    <row r="447" spans="1:7" x14ac:dyDescent="0.25">
      <c r="A447" s="1">
        <v>42803</v>
      </c>
      <c r="B447">
        <v>102.61</v>
      </c>
      <c r="C447">
        <v>103</v>
      </c>
      <c r="D447">
        <v>103.6</v>
      </c>
      <c r="E447">
        <v>102.37</v>
      </c>
      <c r="F447" t="s">
        <v>3408</v>
      </c>
      <c r="G447" s="2">
        <v>-0.44</v>
      </c>
    </row>
    <row r="448" spans="1:7" x14ac:dyDescent="0.25">
      <c r="A448" s="1">
        <v>42804</v>
      </c>
      <c r="B448">
        <v>103.05</v>
      </c>
      <c r="C448">
        <v>102.91</v>
      </c>
      <c r="D448">
        <v>103.58</v>
      </c>
      <c r="E448">
        <v>102.1</v>
      </c>
      <c r="F448" t="s">
        <v>3382</v>
      </c>
      <c r="G448" s="2">
        <v>0.43</v>
      </c>
    </row>
    <row r="449" spans="1:7" x14ac:dyDescent="0.25">
      <c r="A449" s="1">
        <v>42807</v>
      </c>
      <c r="B449">
        <v>103.1</v>
      </c>
      <c r="C449">
        <v>102.98</v>
      </c>
      <c r="D449">
        <v>103.66</v>
      </c>
      <c r="E449">
        <v>102.77</v>
      </c>
      <c r="F449" t="s">
        <v>1588</v>
      </c>
      <c r="G449" s="2">
        <v>0.05</v>
      </c>
    </row>
    <row r="450" spans="1:7" x14ac:dyDescent="0.25">
      <c r="A450" s="1">
        <v>42808</v>
      </c>
      <c r="B450">
        <v>102.49</v>
      </c>
      <c r="C450">
        <v>102.62</v>
      </c>
      <c r="D450">
        <v>103.05</v>
      </c>
      <c r="E450">
        <v>102.32</v>
      </c>
      <c r="F450" t="s">
        <v>3283</v>
      </c>
      <c r="G450" s="2">
        <v>-0.59</v>
      </c>
    </row>
    <row r="451" spans="1:7" x14ac:dyDescent="0.25">
      <c r="A451" s="1">
        <v>42809</v>
      </c>
      <c r="B451">
        <v>101.24</v>
      </c>
      <c r="C451">
        <v>102.32</v>
      </c>
      <c r="D451">
        <v>102.59</v>
      </c>
      <c r="E451">
        <v>101.04</v>
      </c>
      <c r="F451" t="s">
        <v>1591</v>
      </c>
      <c r="G451" s="2">
        <v>-1.22</v>
      </c>
    </row>
    <row r="452" spans="1:7" x14ac:dyDescent="0.25">
      <c r="A452" s="1">
        <v>42810</v>
      </c>
      <c r="B452">
        <v>101.49</v>
      </c>
      <c r="C452">
        <v>101.31</v>
      </c>
      <c r="D452">
        <v>102.05</v>
      </c>
      <c r="E452">
        <v>101.26</v>
      </c>
      <c r="F452" t="s">
        <v>1560</v>
      </c>
      <c r="G452" s="2">
        <v>0.25</v>
      </c>
    </row>
    <row r="453" spans="1:7" x14ac:dyDescent="0.25">
      <c r="A453" s="1">
        <v>42811</v>
      </c>
      <c r="B453">
        <v>100.96</v>
      </c>
      <c r="C453">
        <v>101.53</v>
      </c>
      <c r="D453">
        <v>101.95</v>
      </c>
      <c r="E453">
        <v>100.75</v>
      </c>
      <c r="F453" t="s">
        <v>3409</v>
      </c>
      <c r="G453" s="2">
        <v>-0.52</v>
      </c>
    </row>
    <row r="454" spans="1:7" x14ac:dyDescent="0.25">
      <c r="A454" s="1">
        <v>42814</v>
      </c>
      <c r="B454">
        <v>100.05</v>
      </c>
      <c r="C454">
        <v>100.5</v>
      </c>
      <c r="D454">
        <v>100.83</v>
      </c>
      <c r="E454">
        <v>99.57</v>
      </c>
      <c r="F454" t="s">
        <v>1567</v>
      </c>
      <c r="G454" s="2">
        <v>-0.9</v>
      </c>
    </row>
    <row r="455" spans="1:7" x14ac:dyDescent="0.25">
      <c r="A455" s="1">
        <v>42815</v>
      </c>
      <c r="B455">
        <v>98.65</v>
      </c>
      <c r="C455">
        <v>100</v>
      </c>
      <c r="D455">
        <v>100.59</v>
      </c>
      <c r="E455">
        <v>98.42</v>
      </c>
      <c r="F455" t="s">
        <v>1603</v>
      </c>
      <c r="G455" s="2">
        <v>-1.4</v>
      </c>
    </row>
    <row r="456" spans="1:7" x14ac:dyDescent="0.25">
      <c r="A456" s="1">
        <v>42816</v>
      </c>
      <c r="B456">
        <v>98.48</v>
      </c>
      <c r="C456">
        <v>98</v>
      </c>
      <c r="D456">
        <v>98.68</v>
      </c>
      <c r="E456">
        <v>97.49</v>
      </c>
      <c r="F456" t="s">
        <v>3410</v>
      </c>
      <c r="G456" s="2">
        <v>-0.17</v>
      </c>
    </row>
    <row r="457" spans="1:7" x14ac:dyDescent="0.25">
      <c r="A457" s="1">
        <v>42817</v>
      </c>
      <c r="B457">
        <v>99.23</v>
      </c>
      <c r="C457">
        <v>98.48</v>
      </c>
      <c r="D457">
        <v>99.63</v>
      </c>
      <c r="E457">
        <v>98.33</v>
      </c>
      <c r="F457" t="s">
        <v>3411</v>
      </c>
      <c r="G457" s="2">
        <v>0.76</v>
      </c>
    </row>
    <row r="458" spans="1:7" x14ac:dyDescent="0.25">
      <c r="A458" s="1">
        <v>42818</v>
      </c>
      <c r="B458">
        <v>99.29</v>
      </c>
      <c r="C458">
        <v>99.88</v>
      </c>
      <c r="D458">
        <v>99.99</v>
      </c>
      <c r="E458">
        <v>98.97</v>
      </c>
      <c r="F458" t="s">
        <v>3412</v>
      </c>
      <c r="G458" s="2">
        <v>0.06</v>
      </c>
    </row>
    <row r="459" spans="1:7" x14ac:dyDescent="0.25">
      <c r="A459" s="1">
        <v>42821</v>
      </c>
      <c r="B459">
        <v>99.24</v>
      </c>
      <c r="C459">
        <v>98.29</v>
      </c>
      <c r="D459">
        <v>99.45</v>
      </c>
      <c r="E459">
        <v>98.19</v>
      </c>
      <c r="F459" t="s">
        <v>3413</v>
      </c>
      <c r="G459" s="2">
        <v>-0.05</v>
      </c>
    </row>
    <row r="460" spans="1:7" x14ac:dyDescent="0.25">
      <c r="A460" s="1">
        <v>42822</v>
      </c>
      <c r="B460">
        <v>99.93</v>
      </c>
      <c r="C460">
        <v>99.23</v>
      </c>
      <c r="D460">
        <v>100.23</v>
      </c>
      <c r="E460">
        <v>99.23</v>
      </c>
      <c r="F460" t="s">
        <v>3414</v>
      </c>
      <c r="G460" s="2">
        <v>0.7</v>
      </c>
    </row>
    <row r="461" spans="1:7" x14ac:dyDescent="0.25">
      <c r="A461" s="1">
        <v>42823</v>
      </c>
      <c r="B461">
        <v>100.04</v>
      </c>
      <c r="C461">
        <v>100.05</v>
      </c>
      <c r="D461">
        <v>100.45</v>
      </c>
      <c r="E461">
        <v>99.81</v>
      </c>
      <c r="F461" t="s">
        <v>3415</v>
      </c>
      <c r="G461" s="2">
        <v>0.11</v>
      </c>
    </row>
    <row r="462" spans="1:7" x14ac:dyDescent="0.25">
      <c r="A462" s="1">
        <v>42824</v>
      </c>
      <c r="B462">
        <v>99.84</v>
      </c>
      <c r="C462">
        <v>100.29</v>
      </c>
      <c r="D462">
        <v>100.44</v>
      </c>
      <c r="E462">
        <v>99.55</v>
      </c>
      <c r="F462" t="s">
        <v>3416</v>
      </c>
      <c r="G462" s="2">
        <v>-0.2</v>
      </c>
    </row>
    <row r="463" spans="1:7" x14ac:dyDescent="0.25">
      <c r="A463" s="1">
        <v>42825</v>
      </c>
      <c r="B463">
        <v>99.33</v>
      </c>
      <c r="C463">
        <v>100.3</v>
      </c>
      <c r="D463">
        <v>100.3</v>
      </c>
      <c r="E463">
        <v>99.33</v>
      </c>
      <c r="F463" t="s">
        <v>1591</v>
      </c>
      <c r="G463" s="2">
        <v>-0.51</v>
      </c>
    </row>
    <row r="464" spans="1:7" x14ac:dyDescent="0.25">
      <c r="A464" s="1">
        <v>42828</v>
      </c>
      <c r="B464">
        <v>99.81</v>
      </c>
      <c r="C464">
        <v>99.41</v>
      </c>
      <c r="D464">
        <v>99.94</v>
      </c>
      <c r="E464">
        <v>98.53</v>
      </c>
      <c r="F464" t="s">
        <v>3417</v>
      </c>
      <c r="G464" s="2">
        <v>0.48</v>
      </c>
    </row>
    <row r="465" spans="1:7" x14ac:dyDescent="0.25">
      <c r="A465" s="1">
        <v>42829</v>
      </c>
      <c r="B465">
        <v>99.95</v>
      </c>
      <c r="C465">
        <v>99.74</v>
      </c>
      <c r="D465">
        <v>100.43</v>
      </c>
      <c r="E465">
        <v>99.36</v>
      </c>
      <c r="F465" t="s">
        <v>3418</v>
      </c>
      <c r="G465" s="2">
        <v>0.14000000000000001</v>
      </c>
    </row>
    <row r="466" spans="1:7" x14ac:dyDescent="0.25">
      <c r="A466" s="1">
        <v>42830</v>
      </c>
      <c r="B466">
        <v>99.63</v>
      </c>
      <c r="C466">
        <v>100.34</v>
      </c>
      <c r="D466">
        <v>100.68</v>
      </c>
      <c r="E466">
        <v>99.56</v>
      </c>
      <c r="F466" t="s">
        <v>1630</v>
      </c>
      <c r="G466" s="2">
        <v>-0.32</v>
      </c>
    </row>
    <row r="467" spans="1:7" x14ac:dyDescent="0.25">
      <c r="A467" s="1">
        <v>42831</v>
      </c>
      <c r="B467">
        <v>99.95</v>
      </c>
      <c r="C467">
        <v>99.8</v>
      </c>
      <c r="D467">
        <v>100.36</v>
      </c>
      <c r="E467">
        <v>99.43</v>
      </c>
      <c r="F467" t="s">
        <v>1629</v>
      </c>
      <c r="G467" s="2">
        <v>0.32</v>
      </c>
    </row>
    <row r="468" spans="1:7" x14ac:dyDescent="0.25">
      <c r="A468" s="1">
        <v>42832</v>
      </c>
      <c r="B468">
        <v>100.23</v>
      </c>
      <c r="C468">
        <v>99.95</v>
      </c>
      <c r="D468">
        <v>100.38</v>
      </c>
      <c r="E468">
        <v>99.47</v>
      </c>
      <c r="F468" t="s">
        <v>1620</v>
      </c>
      <c r="G468" s="2">
        <v>0.28000000000000003</v>
      </c>
    </row>
    <row r="469" spans="1:7" x14ac:dyDescent="0.25">
      <c r="A469" s="1">
        <v>42835</v>
      </c>
      <c r="B469">
        <v>99.91</v>
      </c>
      <c r="C469">
        <v>100.08</v>
      </c>
      <c r="D469">
        <v>100.41</v>
      </c>
      <c r="E469">
        <v>99.57</v>
      </c>
      <c r="F469" t="s">
        <v>3419</v>
      </c>
      <c r="G469" s="2">
        <v>-0.32</v>
      </c>
    </row>
    <row r="470" spans="1:7" x14ac:dyDescent="0.25">
      <c r="A470" s="1">
        <v>42836</v>
      </c>
      <c r="B470">
        <v>98.8</v>
      </c>
      <c r="C470">
        <v>99.61</v>
      </c>
      <c r="D470">
        <v>99.76</v>
      </c>
      <c r="E470">
        <v>98.56</v>
      </c>
      <c r="F470" t="s">
        <v>1608</v>
      </c>
      <c r="G470" s="2">
        <v>-1.1100000000000001</v>
      </c>
    </row>
    <row r="471" spans="1:7" x14ac:dyDescent="0.25">
      <c r="A471" s="1">
        <v>42837</v>
      </c>
      <c r="B471">
        <v>98.25</v>
      </c>
      <c r="C471">
        <v>98.51</v>
      </c>
      <c r="D471">
        <v>98.94</v>
      </c>
      <c r="E471">
        <v>98.21</v>
      </c>
      <c r="F471" t="s">
        <v>1865</v>
      </c>
      <c r="G471" s="2">
        <v>-0.56000000000000005</v>
      </c>
    </row>
    <row r="472" spans="1:7" x14ac:dyDescent="0.25">
      <c r="A472" s="1">
        <v>42838</v>
      </c>
      <c r="B472">
        <v>97.38</v>
      </c>
      <c r="C472">
        <v>98</v>
      </c>
      <c r="D472">
        <v>98.29</v>
      </c>
      <c r="E472">
        <v>97.32</v>
      </c>
      <c r="F472" t="s">
        <v>1551</v>
      </c>
      <c r="G472" s="2">
        <v>-0.89</v>
      </c>
    </row>
    <row r="473" spans="1:7" x14ac:dyDescent="0.25">
      <c r="A473" s="1">
        <v>42842</v>
      </c>
      <c r="B473">
        <v>98.52</v>
      </c>
      <c r="C473">
        <v>97.37</v>
      </c>
      <c r="D473">
        <v>98.61</v>
      </c>
      <c r="E473">
        <v>97.36</v>
      </c>
      <c r="F473" t="s">
        <v>3420</v>
      </c>
      <c r="G473" s="2">
        <v>1.17</v>
      </c>
    </row>
    <row r="474" spans="1:7" x14ac:dyDescent="0.25">
      <c r="A474" s="1">
        <v>42843</v>
      </c>
      <c r="B474">
        <v>98.1</v>
      </c>
      <c r="C474">
        <v>98.11</v>
      </c>
      <c r="D474">
        <v>98.53</v>
      </c>
      <c r="E474">
        <v>97.54</v>
      </c>
      <c r="F474" t="s">
        <v>3421</v>
      </c>
      <c r="G474" s="2">
        <v>-0.43</v>
      </c>
    </row>
    <row r="475" spans="1:7" x14ac:dyDescent="0.25">
      <c r="A475" s="1">
        <v>42844</v>
      </c>
      <c r="B475">
        <v>98.23</v>
      </c>
      <c r="C475">
        <v>98.51</v>
      </c>
      <c r="D475">
        <v>98.88</v>
      </c>
      <c r="E475">
        <v>97.91</v>
      </c>
      <c r="F475" t="s">
        <v>1612</v>
      </c>
      <c r="G475" s="2">
        <v>0.13</v>
      </c>
    </row>
    <row r="476" spans="1:7" x14ac:dyDescent="0.25">
      <c r="A476" s="1">
        <v>42845</v>
      </c>
      <c r="B476">
        <v>99.04</v>
      </c>
      <c r="C476">
        <v>98.44</v>
      </c>
      <c r="D476">
        <v>99.25</v>
      </c>
      <c r="E476">
        <v>98.14</v>
      </c>
      <c r="F476" t="s">
        <v>3422</v>
      </c>
      <c r="G476" s="2">
        <v>0.82</v>
      </c>
    </row>
    <row r="477" spans="1:7" x14ac:dyDescent="0.25">
      <c r="A477" s="1">
        <v>42846</v>
      </c>
      <c r="B477">
        <v>98.73</v>
      </c>
      <c r="C477">
        <v>98.92</v>
      </c>
      <c r="D477">
        <v>99.34</v>
      </c>
      <c r="E477">
        <v>98.62</v>
      </c>
      <c r="F477" t="s">
        <v>1947</v>
      </c>
      <c r="G477" s="2">
        <v>-0.31</v>
      </c>
    </row>
    <row r="478" spans="1:7" x14ac:dyDescent="0.25">
      <c r="A478" s="1">
        <v>42849</v>
      </c>
      <c r="B478">
        <v>100.04</v>
      </c>
      <c r="C478">
        <v>99.59</v>
      </c>
      <c r="D478">
        <v>100.19</v>
      </c>
      <c r="E478">
        <v>99.54</v>
      </c>
      <c r="F478" t="s">
        <v>3423</v>
      </c>
      <c r="G478" s="2">
        <v>1.33</v>
      </c>
    </row>
    <row r="479" spans="1:7" x14ac:dyDescent="0.25">
      <c r="A479" s="1">
        <v>42850</v>
      </c>
      <c r="B479">
        <v>100.77</v>
      </c>
      <c r="C479">
        <v>100.4</v>
      </c>
      <c r="D479">
        <v>101.29</v>
      </c>
      <c r="E479">
        <v>100.36</v>
      </c>
      <c r="F479" t="s">
        <v>1573</v>
      </c>
      <c r="G479" s="2">
        <v>0.73</v>
      </c>
    </row>
    <row r="480" spans="1:7" x14ac:dyDescent="0.25">
      <c r="A480" s="1">
        <v>42851</v>
      </c>
      <c r="B480">
        <v>99.7</v>
      </c>
      <c r="C480">
        <v>100.77</v>
      </c>
      <c r="D480">
        <v>100.87</v>
      </c>
      <c r="E480">
        <v>99.5</v>
      </c>
      <c r="F480" t="s">
        <v>1573</v>
      </c>
      <c r="G480" s="2">
        <v>-1.06</v>
      </c>
    </row>
    <row r="481" spans="1:7" x14ac:dyDescent="0.25">
      <c r="A481" s="1">
        <v>42852</v>
      </c>
      <c r="B481">
        <v>96.59</v>
      </c>
      <c r="C481">
        <v>98.63</v>
      </c>
      <c r="D481">
        <v>98.91</v>
      </c>
      <c r="E481">
        <v>96.1</v>
      </c>
      <c r="F481" t="s">
        <v>3424</v>
      </c>
      <c r="G481" s="2">
        <v>-3.12</v>
      </c>
    </row>
    <row r="482" spans="1:7" x14ac:dyDescent="0.25">
      <c r="A482" s="1">
        <v>42853</v>
      </c>
      <c r="B482">
        <v>96.66</v>
      </c>
      <c r="C482">
        <v>96.75</v>
      </c>
      <c r="D482">
        <v>97.76</v>
      </c>
      <c r="E482">
        <v>96.29</v>
      </c>
      <c r="F482" t="s">
        <v>3425</v>
      </c>
      <c r="G482" s="2">
        <v>7.0000000000000007E-2</v>
      </c>
    </row>
    <row r="483" spans="1:7" x14ac:dyDescent="0.25">
      <c r="A483" s="1">
        <v>42856</v>
      </c>
      <c r="B483">
        <v>96.46</v>
      </c>
      <c r="C483">
        <v>97.12</v>
      </c>
      <c r="D483">
        <v>97.32</v>
      </c>
      <c r="E483">
        <v>96.42</v>
      </c>
      <c r="F483" t="s">
        <v>3426</v>
      </c>
      <c r="G483" s="2">
        <v>-0.21</v>
      </c>
    </row>
    <row r="484" spans="1:7" x14ac:dyDescent="0.25">
      <c r="A484" s="1">
        <v>42857</v>
      </c>
      <c r="B484">
        <v>95.94</v>
      </c>
      <c r="C484">
        <v>96.41</v>
      </c>
      <c r="D484">
        <v>96.53</v>
      </c>
      <c r="E484">
        <v>95.59</v>
      </c>
      <c r="F484" t="s">
        <v>3325</v>
      </c>
      <c r="G484" s="2">
        <v>-0.54</v>
      </c>
    </row>
    <row r="485" spans="1:7" x14ac:dyDescent="0.25">
      <c r="A485" s="1">
        <v>42858</v>
      </c>
      <c r="B485">
        <v>95.71</v>
      </c>
      <c r="C485">
        <v>95.71</v>
      </c>
      <c r="D485">
        <v>96.38</v>
      </c>
      <c r="E485">
        <v>95.36</v>
      </c>
      <c r="F485" t="s">
        <v>3263</v>
      </c>
      <c r="G485" s="2">
        <v>-0.24</v>
      </c>
    </row>
    <row r="486" spans="1:7" x14ac:dyDescent="0.25">
      <c r="A486" s="1">
        <v>42859</v>
      </c>
      <c r="B486">
        <v>95.41</v>
      </c>
      <c r="C486">
        <v>95.76</v>
      </c>
      <c r="D486">
        <v>96.08</v>
      </c>
      <c r="E486">
        <v>95.14</v>
      </c>
      <c r="F486" t="s">
        <v>3247</v>
      </c>
      <c r="G486" s="2">
        <v>-0.31</v>
      </c>
    </row>
    <row r="487" spans="1:7" x14ac:dyDescent="0.25">
      <c r="A487" s="1">
        <v>42860</v>
      </c>
      <c r="B487">
        <v>96.32</v>
      </c>
      <c r="C487">
        <v>95.85</v>
      </c>
      <c r="D487">
        <v>96.9</v>
      </c>
      <c r="E487">
        <v>95.5</v>
      </c>
      <c r="F487" t="s">
        <v>3260</v>
      </c>
      <c r="G487" s="2">
        <v>0.95</v>
      </c>
    </row>
    <row r="488" spans="1:7" x14ac:dyDescent="0.25">
      <c r="A488" s="1">
        <v>42863</v>
      </c>
      <c r="B488">
        <v>96.57</v>
      </c>
      <c r="C488">
        <v>96.74</v>
      </c>
      <c r="D488">
        <v>96.99</v>
      </c>
      <c r="E488">
        <v>96.22</v>
      </c>
      <c r="F488" t="s">
        <v>3427</v>
      </c>
      <c r="G488" s="2">
        <v>0.26</v>
      </c>
    </row>
    <row r="489" spans="1:7" x14ac:dyDescent="0.25">
      <c r="A489" s="1">
        <v>42864</v>
      </c>
      <c r="B489">
        <v>95.7</v>
      </c>
      <c r="C489">
        <v>96.89</v>
      </c>
      <c r="D489">
        <v>96.92</v>
      </c>
      <c r="E489">
        <v>95.39</v>
      </c>
      <c r="F489" t="s">
        <v>3300</v>
      </c>
      <c r="G489" s="2">
        <v>-0.9</v>
      </c>
    </row>
    <row r="490" spans="1:7" x14ac:dyDescent="0.25">
      <c r="A490" s="1">
        <v>42865</v>
      </c>
      <c r="B490">
        <v>95.69</v>
      </c>
      <c r="C490">
        <v>95.7</v>
      </c>
      <c r="D490">
        <v>95.97</v>
      </c>
      <c r="E490">
        <v>95.4</v>
      </c>
      <c r="F490" t="s">
        <v>3219</v>
      </c>
      <c r="G490" s="2">
        <v>-0.01</v>
      </c>
    </row>
    <row r="491" spans="1:7" x14ac:dyDescent="0.25">
      <c r="A491" s="1">
        <v>42866</v>
      </c>
      <c r="B491">
        <v>94.48</v>
      </c>
      <c r="C491">
        <v>95.01</v>
      </c>
      <c r="D491">
        <v>95.58</v>
      </c>
      <c r="E491">
        <v>94.33</v>
      </c>
      <c r="F491" t="s">
        <v>3279</v>
      </c>
      <c r="G491" s="2">
        <v>-1.26</v>
      </c>
    </row>
    <row r="492" spans="1:7" x14ac:dyDescent="0.25">
      <c r="A492" s="1">
        <v>42867</v>
      </c>
      <c r="B492">
        <v>94.04</v>
      </c>
      <c r="C492">
        <v>94.3</v>
      </c>
      <c r="D492">
        <v>94.62</v>
      </c>
      <c r="E492">
        <v>93.46</v>
      </c>
      <c r="F492" t="s">
        <v>3234</v>
      </c>
      <c r="G492" s="2">
        <v>-0.47</v>
      </c>
    </row>
    <row r="493" spans="1:7" x14ac:dyDescent="0.25">
      <c r="A493" s="1">
        <v>42870</v>
      </c>
      <c r="B493">
        <v>94.77</v>
      </c>
      <c r="C493">
        <v>94.16</v>
      </c>
      <c r="D493">
        <v>95.1</v>
      </c>
      <c r="E493">
        <v>94.05</v>
      </c>
      <c r="F493" t="s">
        <v>3428</v>
      </c>
      <c r="G493" s="2">
        <v>0.78</v>
      </c>
    </row>
    <row r="494" spans="1:7" x14ac:dyDescent="0.25">
      <c r="A494" s="1">
        <v>42871</v>
      </c>
      <c r="B494">
        <v>93.8</v>
      </c>
      <c r="C494">
        <v>95.15</v>
      </c>
      <c r="D494">
        <v>95.51</v>
      </c>
      <c r="E494">
        <v>93.73</v>
      </c>
      <c r="F494" t="s">
        <v>3225</v>
      </c>
      <c r="G494" s="2">
        <v>-1.02</v>
      </c>
    </row>
    <row r="495" spans="1:7" x14ac:dyDescent="0.25">
      <c r="A495" s="1">
        <v>42872</v>
      </c>
      <c r="B495">
        <v>92.08</v>
      </c>
      <c r="C495">
        <v>93.5</v>
      </c>
      <c r="D495">
        <v>93.52</v>
      </c>
      <c r="E495">
        <v>91.97</v>
      </c>
      <c r="F495" t="s">
        <v>1573</v>
      </c>
      <c r="G495" s="2">
        <v>-1.83</v>
      </c>
    </row>
    <row r="496" spans="1:7" x14ac:dyDescent="0.25">
      <c r="A496" s="1">
        <v>42873</v>
      </c>
      <c r="B496">
        <v>92.74</v>
      </c>
      <c r="C496">
        <v>92.5</v>
      </c>
      <c r="D496">
        <v>93.18</v>
      </c>
      <c r="E496">
        <v>91.8</v>
      </c>
      <c r="F496" t="s">
        <v>1968</v>
      </c>
      <c r="G496" s="2">
        <v>0.72</v>
      </c>
    </row>
    <row r="497" spans="1:7" x14ac:dyDescent="0.25">
      <c r="A497" s="1">
        <v>42874</v>
      </c>
      <c r="B497">
        <v>93.66</v>
      </c>
      <c r="C497">
        <v>93.41</v>
      </c>
      <c r="D497">
        <v>93.7</v>
      </c>
      <c r="E497">
        <v>93.22</v>
      </c>
      <c r="F497" t="s">
        <v>3221</v>
      </c>
      <c r="G497" s="2">
        <v>0.99</v>
      </c>
    </row>
    <row r="498" spans="1:7" x14ac:dyDescent="0.25">
      <c r="A498" s="1">
        <v>42878</v>
      </c>
      <c r="B498">
        <v>95.13</v>
      </c>
      <c r="C498">
        <v>94.5</v>
      </c>
      <c r="D498">
        <v>95.25</v>
      </c>
      <c r="E498">
        <v>94.01</v>
      </c>
      <c r="F498" t="s">
        <v>2147</v>
      </c>
      <c r="G498" s="2">
        <v>1.57</v>
      </c>
    </row>
    <row r="499" spans="1:7" x14ac:dyDescent="0.25">
      <c r="A499" s="1">
        <v>42879</v>
      </c>
      <c r="B499">
        <v>91.98</v>
      </c>
      <c r="C499">
        <v>93.24</v>
      </c>
      <c r="D499">
        <v>93.41</v>
      </c>
      <c r="E499">
        <v>91.98</v>
      </c>
      <c r="F499" t="s">
        <v>3429</v>
      </c>
      <c r="G499" s="2">
        <v>-3.31</v>
      </c>
    </row>
    <row r="500" spans="1:7" x14ac:dyDescent="0.25">
      <c r="A500" s="1">
        <v>42880</v>
      </c>
      <c r="B500">
        <v>90.99</v>
      </c>
      <c r="C500">
        <v>92.5</v>
      </c>
      <c r="D500">
        <v>92.65</v>
      </c>
      <c r="E500">
        <v>90.44</v>
      </c>
      <c r="F500" t="s">
        <v>3430</v>
      </c>
      <c r="G500" s="2">
        <v>-1.08</v>
      </c>
    </row>
    <row r="501" spans="1:7" x14ac:dyDescent="0.25">
      <c r="A501" s="1">
        <v>42881</v>
      </c>
      <c r="B501">
        <v>91.17</v>
      </c>
      <c r="C501">
        <v>90.94</v>
      </c>
      <c r="D501">
        <v>91.27</v>
      </c>
      <c r="E501">
        <v>90.85</v>
      </c>
      <c r="F501" t="s">
        <v>3431</v>
      </c>
      <c r="G501" s="2">
        <v>0.2</v>
      </c>
    </row>
    <row r="502" spans="1:7" x14ac:dyDescent="0.25">
      <c r="A502" s="1">
        <v>42884</v>
      </c>
      <c r="B502">
        <v>91.51</v>
      </c>
      <c r="C502">
        <v>91.24</v>
      </c>
      <c r="D502">
        <v>92.07</v>
      </c>
      <c r="E502">
        <v>91.24</v>
      </c>
      <c r="F502" t="s">
        <v>3432</v>
      </c>
      <c r="G502" s="2">
        <v>0.37</v>
      </c>
    </row>
    <row r="503" spans="1:7" x14ac:dyDescent="0.25">
      <c r="A503" s="1">
        <v>42885</v>
      </c>
      <c r="B503">
        <v>90.99</v>
      </c>
      <c r="C503">
        <v>91.28</v>
      </c>
      <c r="D503">
        <v>91.54</v>
      </c>
      <c r="E503">
        <v>90.65</v>
      </c>
      <c r="F503" t="s">
        <v>3299</v>
      </c>
      <c r="G503" s="2">
        <v>-0.56999999999999995</v>
      </c>
    </row>
    <row r="504" spans="1:7" x14ac:dyDescent="0.25">
      <c r="A504" s="1">
        <v>42886</v>
      </c>
      <c r="B504">
        <v>90.67</v>
      </c>
      <c r="C504">
        <v>91.21</v>
      </c>
      <c r="D504">
        <v>91.24</v>
      </c>
      <c r="E504">
        <v>90.13</v>
      </c>
      <c r="F504" t="s">
        <v>3282</v>
      </c>
      <c r="G504" s="2">
        <v>-0.35</v>
      </c>
    </row>
    <row r="505" spans="1:7" x14ac:dyDescent="0.25">
      <c r="A505" s="1">
        <v>42887</v>
      </c>
      <c r="B505">
        <v>91.43</v>
      </c>
      <c r="C505">
        <v>91.29</v>
      </c>
      <c r="D505">
        <v>91.52</v>
      </c>
      <c r="E505">
        <v>90.57</v>
      </c>
      <c r="F505" t="s">
        <v>2143</v>
      </c>
      <c r="G505" s="2">
        <v>0.84</v>
      </c>
    </row>
    <row r="506" spans="1:7" x14ac:dyDescent="0.25">
      <c r="A506" s="1">
        <v>42888</v>
      </c>
      <c r="B506">
        <v>91.27</v>
      </c>
      <c r="C506">
        <v>91.5</v>
      </c>
      <c r="D506">
        <v>91.89</v>
      </c>
      <c r="E506">
        <v>90.81</v>
      </c>
      <c r="F506" t="s">
        <v>1629</v>
      </c>
      <c r="G506" s="2">
        <v>-0.18</v>
      </c>
    </row>
    <row r="507" spans="1:7" x14ac:dyDescent="0.25">
      <c r="A507" s="1">
        <v>42891</v>
      </c>
      <c r="B507">
        <v>90.92</v>
      </c>
      <c r="C507">
        <v>91.26</v>
      </c>
      <c r="D507">
        <v>91.48</v>
      </c>
      <c r="E507">
        <v>90.57</v>
      </c>
      <c r="F507" t="s">
        <v>3433</v>
      </c>
      <c r="G507" s="2">
        <v>-0.38</v>
      </c>
    </row>
    <row r="508" spans="1:7" x14ac:dyDescent="0.25">
      <c r="A508" s="1">
        <v>42892</v>
      </c>
      <c r="B508">
        <v>90.6</v>
      </c>
      <c r="C508">
        <v>90.48</v>
      </c>
      <c r="D508">
        <v>90.89</v>
      </c>
      <c r="E508">
        <v>90.39</v>
      </c>
      <c r="F508" t="s">
        <v>1626</v>
      </c>
      <c r="G508" s="2">
        <v>-0.35</v>
      </c>
    </row>
    <row r="509" spans="1:7" x14ac:dyDescent="0.25">
      <c r="A509" s="1">
        <v>42893</v>
      </c>
      <c r="B509">
        <v>90.4</v>
      </c>
      <c r="C509">
        <v>90.56</v>
      </c>
      <c r="D509">
        <v>90.81</v>
      </c>
      <c r="E509">
        <v>90.28</v>
      </c>
      <c r="F509" t="s">
        <v>1953</v>
      </c>
      <c r="G509" s="2">
        <v>-0.22</v>
      </c>
    </row>
    <row r="510" spans="1:7" x14ac:dyDescent="0.25">
      <c r="A510" s="1">
        <v>42894</v>
      </c>
      <c r="B510">
        <v>91.64</v>
      </c>
      <c r="C510">
        <v>90.6</v>
      </c>
      <c r="D510">
        <v>91.72</v>
      </c>
      <c r="E510">
        <v>90.45</v>
      </c>
      <c r="F510" t="s">
        <v>3245</v>
      </c>
      <c r="G510" s="2">
        <v>1.37</v>
      </c>
    </row>
    <row r="511" spans="1:7" x14ac:dyDescent="0.25">
      <c r="A511" s="1">
        <v>42895</v>
      </c>
      <c r="B511">
        <v>93.9</v>
      </c>
      <c r="C511">
        <v>92.08</v>
      </c>
      <c r="D511">
        <v>93.96</v>
      </c>
      <c r="E511">
        <v>91.9</v>
      </c>
      <c r="F511" t="s">
        <v>1957</v>
      </c>
      <c r="G511" s="2">
        <v>2.4700000000000002</v>
      </c>
    </row>
    <row r="512" spans="1:7" x14ac:dyDescent="0.25">
      <c r="A512" s="1">
        <v>42898</v>
      </c>
      <c r="B512">
        <v>93.24</v>
      </c>
      <c r="C512">
        <v>93.64</v>
      </c>
      <c r="D512">
        <v>94.3</v>
      </c>
      <c r="E512">
        <v>92.83</v>
      </c>
      <c r="F512" t="s">
        <v>3215</v>
      </c>
      <c r="G512" s="2">
        <v>-0.7</v>
      </c>
    </row>
    <row r="513" spans="1:7" x14ac:dyDescent="0.25">
      <c r="A513" s="1">
        <v>42899</v>
      </c>
      <c r="B513">
        <v>93.15</v>
      </c>
      <c r="C513">
        <v>93.01</v>
      </c>
      <c r="D513">
        <v>93.19</v>
      </c>
      <c r="E513">
        <v>92.52</v>
      </c>
      <c r="F513" t="s">
        <v>3258</v>
      </c>
      <c r="G513" s="2">
        <v>-0.1</v>
      </c>
    </row>
    <row r="514" spans="1:7" x14ac:dyDescent="0.25">
      <c r="A514" s="1">
        <v>42900</v>
      </c>
      <c r="B514">
        <v>92.24</v>
      </c>
      <c r="C514">
        <v>92.75</v>
      </c>
      <c r="D514">
        <v>92.8</v>
      </c>
      <c r="E514">
        <v>91.83</v>
      </c>
      <c r="F514" t="s">
        <v>3214</v>
      </c>
      <c r="G514" s="2">
        <v>-0.98</v>
      </c>
    </row>
    <row r="515" spans="1:7" x14ac:dyDescent="0.25">
      <c r="A515" s="1">
        <v>42901</v>
      </c>
      <c r="B515">
        <v>92.94</v>
      </c>
      <c r="C515">
        <v>91.79</v>
      </c>
      <c r="D515">
        <v>93.11</v>
      </c>
      <c r="E515">
        <v>91.54</v>
      </c>
      <c r="F515" t="s">
        <v>1968</v>
      </c>
      <c r="G515" s="2">
        <v>0.76</v>
      </c>
    </row>
    <row r="516" spans="1:7" x14ac:dyDescent="0.25">
      <c r="A516" s="1">
        <v>42902</v>
      </c>
      <c r="B516">
        <v>92.96</v>
      </c>
      <c r="C516">
        <v>92.87</v>
      </c>
      <c r="D516">
        <v>93.08</v>
      </c>
      <c r="E516">
        <v>92.1</v>
      </c>
      <c r="F516" t="s">
        <v>3434</v>
      </c>
      <c r="G516" s="2">
        <v>0.02</v>
      </c>
    </row>
    <row r="517" spans="1:7" x14ac:dyDescent="0.25">
      <c r="A517" s="1">
        <v>42905</v>
      </c>
      <c r="B517">
        <v>93.68</v>
      </c>
      <c r="C517">
        <v>93.24</v>
      </c>
      <c r="D517">
        <v>94.21</v>
      </c>
      <c r="E517">
        <v>93.12</v>
      </c>
      <c r="F517" t="s">
        <v>3221</v>
      </c>
      <c r="G517" s="2">
        <v>0.77</v>
      </c>
    </row>
    <row r="518" spans="1:7" x14ac:dyDescent="0.25">
      <c r="A518" s="1">
        <v>42906</v>
      </c>
      <c r="B518">
        <v>93.29</v>
      </c>
      <c r="C518">
        <v>93.5</v>
      </c>
      <c r="D518">
        <v>93.74</v>
      </c>
      <c r="E518">
        <v>93.11</v>
      </c>
      <c r="F518" t="s">
        <v>3435</v>
      </c>
      <c r="G518" s="2">
        <v>-0.42</v>
      </c>
    </row>
    <row r="519" spans="1:7" x14ac:dyDescent="0.25">
      <c r="A519" s="1">
        <v>42907</v>
      </c>
      <c r="B519">
        <v>92.48</v>
      </c>
      <c r="C519">
        <v>93.51</v>
      </c>
      <c r="D519">
        <v>93.51</v>
      </c>
      <c r="E519">
        <v>92.37</v>
      </c>
      <c r="F519" t="s">
        <v>1604</v>
      </c>
      <c r="G519" s="2">
        <v>-0.87</v>
      </c>
    </row>
    <row r="520" spans="1:7" x14ac:dyDescent="0.25">
      <c r="A520" s="1">
        <v>42908</v>
      </c>
      <c r="B520">
        <v>93.49</v>
      </c>
      <c r="C520">
        <v>92.51</v>
      </c>
      <c r="D520">
        <v>93.8</v>
      </c>
      <c r="E520">
        <v>92.48</v>
      </c>
      <c r="F520" t="s">
        <v>3410</v>
      </c>
      <c r="G520" s="2">
        <v>1.0900000000000001</v>
      </c>
    </row>
    <row r="521" spans="1:7" x14ac:dyDescent="0.25">
      <c r="A521" s="1">
        <v>42909</v>
      </c>
      <c r="B521">
        <v>93.86</v>
      </c>
      <c r="C521">
        <v>93.54</v>
      </c>
      <c r="D521">
        <v>94.43</v>
      </c>
      <c r="E521">
        <v>93.37</v>
      </c>
      <c r="F521" t="s">
        <v>1904</v>
      </c>
      <c r="G521" s="2">
        <v>0.4</v>
      </c>
    </row>
    <row r="522" spans="1:7" x14ac:dyDescent="0.25">
      <c r="A522" s="1">
        <v>42912</v>
      </c>
      <c r="B522">
        <v>94.03</v>
      </c>
      <c r="C522">
        <v>94.3</v>
      </c>
      <c r="D522">
        <v>94.68</v>
      </c>
      <c r="E522">
        <v>93.78</v>
      </c>
      <c r="F522" t="s">
        <v>3247</v>
      </c>
      <c r="G522" s="2">
        <v>0.18</v>
      </c>
    </row>
    <row r="523" spans="1:7" x14ac:dyDescent="0.25">
      <c r="A523" s="1">
        <v>42913</v>
      </c>
      <c r="B523">
        <v>94.24</v>
      </c>
      <c r="C523">
        <v>93.98</v>
      </c>
      <c r="D523">
        <v>94.56</v>
      </c>
      <c r="E523">
        <v>93.7</v>
      </c>
      <c r="F523" t="s">
        <v>1591</v>
      </c>
      <c r="G523" s="2">
        <v>0.22</v>
      </c>
    </row>
    <row r="524" spans="1:7" x14ac:dyDescent="0.25">
      <c r="A524" s="1">
        <v>42914</v>
      </c>
      <c r="B524">
        <v>95.58</v>
      </c>
      <c r="C524">
        <v>94.53</v>
      </c>
      <c r="D524">
        <v>95.79</v>
      </c>
      <c r="E524">
        <v>94.53</v>
      </c>
      <c r="F524" t="s">
        <v>1570</v>
      </c>
      <c r="G524" s="2">
        <v>1.42</v>
      </c>
    </row>
    <row r="525" spans="1:7" x14ac:dyDescent="0.25">
      <c r="A525" s="1">
        <v>42915</v>
      </c>
      <c r="B525">
        <v>95.5</v>
      </c>
      <c r="C525">
        <v>95.99</v>
      </c>
      <c r="D525">
        <v>96.4</v>
      </c>
      <c r="E525">
        <v>95</v>
      </c>
      <c r="F525" t="s">
        <v>3262</v>
      </c>
      <c r="G525" s="2">
        <v>-0.08</v>
      </c>
    </row>
    <row r="526" spans="1:7" x14ac:dyDescent="0.25">
      <c r="A526" s="1">
        <v>42916</v>
      </c>
      <c r="B526">
        <v>95.22</v>
      </c>
      <c r="C526">
        <v>95.66</v>
      </c>
      <c r="D526">
        <v>95.97</v>
      </c>
      <c r="E526">
        <v>94.78</v>
      </c>
      <c r="F526" t="s">
        <v>3216</v>
      </c>
      <c r="G526" s="2">
        <v>-0.28999999999999998</v>
      </c>
    </row>
    <row r="527" spans="1:7" x14ac:dyDescent="0.25">
      <c r="A527" s="1">
        <v>42920</v>
      </c>
      <c r="B527">
        <v>95.8</v>
      </c>
      <c r="C527">
        <v>95.79</v>
      </c>
      <c r="D527">
        <v>96.05</v>
      </c>
      <c r="E527">
        <v>94.99</v>
      </c>
      <c r="F527" t="s">
        <v>3436</v>
      </c>
      <c r="G527" s="2">
        <v>0.61</v>
      </c>
    </row>
    <row r="528" spans="1:7" x14ac:dyDescent="0.25">
      <c r="A528" s="1">
        <v>42921</v>
      </c>
      <c r="B528">
        <v>95.74</v>
      </c>
      <c r="C528">
        <v>95.8</v>
      </c>
      <c r="D528">
        <v>96.17</v>
      </c>
      <c r="E528">
        <v>94.83</v>
      </c>
      <c r="F528" t="s">
        <v>1563</v>
      </c>
      <c r="G528" s="2">
        <v>-0.06</v>
      </c>
    </row>
    <row r="529" spans="1:7" x14ac:dyDescent="0.25">
      <c r="A529" s="1">
        <v>42922</v>
      </c>
      <c r="B529">
        <v>95.74</v>
      </c>
      <c r="C529">
        <v>95.51</v>
      </c>
      <c r="D529">
        <v>96.42</v>
      </c>
      <c r="E529">
        <v>95.49</v>
      </c>
      <c r="F529" t="s">
        <v>3437</v>
      </c>
      <c r="G529" s="2">
        <v>0</v>
      </c>
    </row>
    <row r="530" spans="1:7" x14ac:dyDescent="0.25">
      <c r="A530" s="1">
        <v>42923</v>
      </c>
      <c r="B530">
        <v>95.85</v>
      </c>
      <c r="C530">
        <v>95.71</v>
      </c>
      <c r="D530">
        <v>95.97</v>
      </c>
      <c r="E530">
        <v>95.16</v>
      </c>
      <c r="F530" t="s">
        <v>1565</v>
      </c>
      <c r="G530" s="2">
        <v>0.11</v>
      </c>
    </row>
    <row r="531" spans="1:7" x14ac:dyDescent="0.25">
      <c r="A531" s="1">
        <v>42926</v>
      </c>
      <c r="B531">
        <v>96.08</v>
      </c>
      <c r="C531">
        <v>95.79</v>
      </c>
      <c r="D531">
        <v>96.51</v>
      </c>
      <c r="E531">
        <v>95.4</v>
      </c>
      <c r="F531" t="s">
        <v>3438</v>
      </c>
      <c r="G531" s="2">
        <v>0.24</v>
      </c>
    </row>
    <row r="532" spans="1:7" x14ac:dyDescent="0.25">
      <c r="A532" s="1">
        <v>42927</v>
      </c>
      <c r="B532">
        <v>96.43</v>
      </c>
      <c r="C532">
        <v>95.95</v>
      </c>
      <c r="D532">
        <v>96.49</v>
      </c>
      <c r="E532">
        <v>95.58</v>
      </c>
      <c r="F532" t="s">
        <v>1571</v>
      </c>
      <c r="G532" s="2">
        <v>0.36</v>
      </c>
    </row>
    <row r="533" spans="1:7" x14ac:dyDescent="0.25">
      <c r="A533" s="1">
        <v>42928</v>
      </c>
      <c r="B533">
        <v>96.82</v>
      </c>
      <c r="C533">
        <v>96.62</v>
      </c>
      <c r="D533">
        <v>97.42</v>
      </c>
      <c r="E533">
        <v>96.5</v>
      </c>
      <c r="F533" t="s">
        <v>1603</v>
      </c>
      <c r="G533" s="2">
        <v>0.4</v>
      </c>
    </row>
    <row r="534" spans="1:7" x14ac:dyDescent="0.25">
      <c r="A534" s="1">
        <v>42929</v>
      </c>
      <c r="B534">
        <v>96.95</v>
      </c>
      <c r="C534">
        <v>96.92</v>
      </c>
      <c r="D534">
        <v>97.21</v>
      </c>
      <c r="E534">
        <v>96.76</v>
      </c>
      <c r="F534" t="s">
        <v>1598</v>
      </c>
      <c r="G534" s="2">
        <v>0.13</v>
      </c>
    </row>
    <row r="535" spans="1:7" x14ac:dyDescent="0.25">
      <c r="A535" s="1">
        <v>42930</v>
      </c>
      <c r="B535">
        <v>96.91</v>
      </c>
      <c r="C535">
        <v>96.84</v>
      </c>
      <c r="D535">
        <v>97.07</v>
      </c>
      <c r="E535">
        <v>96.45</v>
      </c>
      <c r="F535" t="s">
        <v>1551</v>
      </c>
      <c r="G535" s="2">
        <v>-0.04</v>
      </c>
    </row>
    <row r="536" spans="1:7" x14ac:dyDescent="0.25">
      <c r="A536" s="1">
        <v>42933</v>
      </c>
      <c r="B536">
        <v>96.76</v>
      </c>
      <c r="C536">
        <v>96.89</v>
      </c>
      <c r="D536">
        <v>97.15</v>
      </c>
      <c r="E536">
        <v>96.53</v>
      </c>
      <c r="F536" t="s">
        <v>1588</v>
      </c>
      <c r="G536" s="2">
        <v>-0.15</v>
      </c>
    </row>
    <row r="537" spans="1:7" x14ac:dyDescent="0.25">
      <c r="A537" s="1">
        <v>42934</v>
      </c>
      <c r="B537">
        <v>96.55</v>
      </c>
      <c r="C537">
        <v>96.61</v>
      </c>
      <c r="D537">
        <v>96.82</v>
      </c>
      <c r="E537">
        <v>96.04</v>
      </c>
      <c r="F537" t="s">
        <v>1564</v>
      </c>
      <c r="G537" s="2">
        <v>-0.22</v>
      </c>
    </row>
    <row r="538" spans="1:7" x14ac:dyDescent="0.25">
      <c r="A538" s="1">
        <v>42935</v>
      </c>
      <c r="B538">
        <v>96.58</v>
      </c>
      <c r="C538">
        <v>96.61</v>
      </c>
      <c r="D538">
        <v>96.99</v>
      </c>
      <c r="E538">
        <v>96.45</v>
      </c>
      <c r="F538" t="s">
        <v>3439</v>
      </c>
      <c r="G538" s="2">
        <v>0.03</v>
      </c>
    </row>
    <row r="539" spans="1:7" x14ac:dyDescent="0.25">
      <c r="A539" s="1">
        <v>42936</v>
      </c>
      <c r="B539">
        <v>96.71</v>
      </c>
      <c r="C539">
        <v>96.77</v>
      </c>
      <c r="D539">
        <v>96.96</v>
      </c>
      <c r="E539">
        <v>96.62</v>
      </c>
      <c r="F539" t="s">
        <v>3228</v>
      </c>
      <c r="G539" s="2">
        <v>0.13</v>
      </c>
    </row>
    <row r="540" spans="1:7" x14ac:dyDescent="0.25">
      <c r="A540" s="1">
        <v>42937</v>
      </c>
      <c r="B540">
        <v>96.32</v>
      </c>
      <c r="C540">
        <v>96.44</v>
      </c>
      <c r="D540">
        <v>96.53</v>
      </c>
      <c r="E540">
        <v>95.89</v>
      </c>
      <c r="F540" t="s">
        <v>1865</v>
      </c>
      <c r="G540" s="2">
        <v>-0.4</v>
      </c>
    </row>
    <row r="541" spans="1:7" x14ac:dyDescent="0.25">
      <c r="A541" s="1">
        <v>42940</v>
      </c>
      <c r="B541">
        <v>96.23</v>
      </c>
      <c r="C541">
        <v>96.29</v>
      </c>
      <c r="D541">
        <v>96.47</v>
      </c>
      <c r="E541">
        <v>95.87</v>
      </c>
      <c r="F541" t="s">
        <v>3440</v>
      </c>
      <c r="G541" s="2">
        <v>-0.09</v>
      </c>
    </row>
    <row r="542" spans="1:7" x14ac:dyDescent="0.25">
      <c r="A542" s="1">
        <v>42941</v>
      </c>
      <c r="B542">
        <v>96.2</v>
      </c>
      <c r="C542">
        <v>96.43</v>
      </c>
      <c r="D542">
        <v>96.97</v>
      </c>
      <c r="E542">
        <v>95.92</v>
      </c>
      <c r="F542" t="s">
        <v>3441</v>
      </c>
      <c r="G542" s="2">
        <v>-0.03</v>
      </c>
    </row>
    <row r="543" spans="1:7" x14ac:dyDescent="0.25">
      <c r="A543" s="1">
        <v>42942</v>
      </c>
      <c r="B543">
        <v>95.79</v>
      </c>
      <c r="C543">
        <v>96.36</v>
      </c>
      <c r="D543">
        <v>96.45</v>
      </c>
      <c r="E543">
        <v>95.56</v>
      </c>
      <c r="F543" t="s">
        <v>1681</v>
      </c>
      <c r="G543" s="2">
        <v>-0.43</v>
      </c>
    </row>
    <row r="544" spans="1:7" x14ac:dyDescent="0.25">
      <c r="A544" s="1">
        <v>42943</v>
      </c>
      <c r="B544">
        <v>95.72</v>
      </c>
      <c r="C544">
        <v>95.99</v>
      </c>
      <c r="D544">
        <v>96.05</v>
      </c>
      <c r="E544">
        <v>95.03</v>
      </c>
      <c r="F544" t="s">
        <v>1591</v>
      </c>
      <c r="G544" s="2">
        <v>-7.0000000000000007E-2</v>
      </c>
    </row>
    <row r="545" spans="1:7" x14ac:dyDescent="0.25">
      <c r="A545" s="1">
        <v>42944</v>
      </c>
      <c r="B545">
        <v>94.19</v>
      </c>
      <c r="C545">
        <v>94.33</v>
      </c>
      <c r="D545">
        <v>94.71</v>
      </c>
      <c r="E545">
        <v>93.86</v>
      </c>
      <c r="F545" t="s">
        <v>3442</v>
      </c>
      <c r="G545" s="2">
        <v>-1.6</v>
      </c>
    </row>
    <row r="546" spans="1:7" x14ac:dyDescent="0.25">
      <c r="A546" s="1">
        <v>42947</v>
      </c>
      <c r="B546">
        <v>94.56</v>
      </c>
      <c r="C546">
        <v>94.06</v>
      </c>
      <c r="D546">
        <v>94.91</v>
      </c>
      <c r="E546">
        <v>94.05</v>
      </c>
      <c r="F546" t="s">
        <v>3443</v>
      </c>
      <c r="G546" s="2">
        <v>0.39</v>
      </c>
    </row>
    <row r="547" spans="1:7" x14ac:dyDescent="0.25">
      <c r="A547" s="1">
        <v>42948</v>
      </c>
      <c r="B547">
        <v>95</v>
      </c>
      <c r="C547">
        <v>94.89</v>
      </c>
      <c r="D547">
        <v>95.15</v>
      </c>
      <c r="E547">
        <v>93.99</v>
      </c>
      <c r="F547" t="s">
        <v>3444</v>
      </c>
      <c r="G547" s="2">
        <v>0.47</v>
      </c>
    </row>
    <row r="548" spans="1:7" x14ac:dyDescent="0.25">
      <c r="A548" s="1">
        <v>42949</v>
      </c>
      <c r="B548">
        <v>95.13</v>
      </c>
      <c r="C548">
        <v>95.2</v>
      </c>
      <c r="D548">
        <v>95.6</v>
      </c>
      <c r="E548">
        <v>95.1</v>
      </c>
      <c r="F548" t="s">
        <v>3445</v>
      </c>
      <c r="G548" s="2">
        <v>0.14000000000000001</v>
      </c>
    </row>
    <row r="549" spans="1:7" x14ac:dyDescent="0.25">
      <c r="A549" s="1">
        <v>42950</v>
      </c>
      <c r="B549">
        <v>94.72</v>
      </c>
      <c r="C549">
        <v>95.27</v>
      </c>
      <c r="D549">
        <v>95.55</v>
      </c>
      <c r="E549">
        <v>94.55</v>
      </c>
      <c r="F549" t="s">
        <v>3446</v>
      </c>
      <c r="G549" s="2">
        <v>-0.43</v>
      </c>
    </row>
    <row r="550" spans="1:7" x14ac:dyDescent="0.25">
      <c r="A550" s="1">
        <v>42951</v>
      </c>
      <c r="B550">
        <v>94.61</v>
      </c>
      <c r="C550">
        <v>95.18</v>
      </c>
      <c r="D550">
        <v>95.22</v>
      </c>
      <c r="E550">
        <v>94.46</v>
      </c>
      <c r="F550" t="s">
        <v>3447</v>
      </c>
      <c r="G550" s="2">
        <v>-0.12</v>
      </c>
    </row>
    <row r="551" spans="1:7" x14ac:dyDescent="0.25">
      <c r="A551" s="1">
        <v>42955</v>
      </c>
      <c r="B551">
        <v>94.92</v>
      </c>
      <c r="C551">
        <v>94.56</v>
      </c>
      <c r="D551">
        <v>95.1</v>
      </c>
      <c r="E551">
        <v>94.5</v>
      </c>
      <c r="F551" t="s">
        <v>1630</v>
      </c>
      <c r="G551" s="2">
        <v>0.33</v>
      </c>
    </row>
    <row r="552" spans="1:7" x14ac:dyDescent="0.25">
      <c r="A552" s="1">
        <v>42956</v>
      </c>
      <c r="B552">
        <v>94.12</v>
      </c>
      <c r="C552">
        <v>94.5</v>
      </c>
      <c r="D552">
        <v>94.97</v>
      </c>
      <c r="E552">
        <v>94.01</v>
      </c>
      <c r="F552" t="s">
        <v>3448</v>
      </c>
      <c r="G552" s="2">
        <v>-0.84</v>
      </c>
    </row>
    <row r="553" spans="1:7" x14ac:dyDescent="0.25">
      <c r="A553" s="1">
        <v>42957</v>
      </c>
      <c r="B553">
        <v>93</v>
      </c>
      <c r="C553">
        <v>93.85</v>
      </c>
      <c r="D553">
        <v>93.95</v>
      </c>
      <c r="E553">
        <v>92.77</v>
      </c>
      <c r="F553" t="s">
        <v>3289</v>
      </c>
      <c r="G553" s="2">
        <v>-1.19</v>
      </c>
    </row>
    <row r="554" spans="1:7" x14ac:dyDescent="0.25">
      <c r="A554" s="1">
        <v>42958</v>
      </c>
      <c r="B554">
        <v>92.01</v>
      </c>
      <c r="C554">
        <v>92.88</v>
      </c>
      <c r="D554">
        <v>93.27</v>
      </c>
      <c r="E554">
        <v>91.81</v>
      </c>
      <c r="F554" t="s">
        <v>3410</v>
      </c>
      <c r="G554" s="2">
        <v>-1.06</v>
      </c>
    </row>
    <row r="555" spans="1:7" x14ac:dyDescent="0.25">
      <c r="A555" s="1">
        <v>42961</v>
      </c>
      <c r="B555">
        <v>93.03</v>
      </c>
      <c r="C555">
        <v>92.46</v>
      </c>
      <c r="D555">
        <v>93.52</v>
      </c>
      <c r="E555">
        <v>92.2</v>
      </c>
      <c r="F555" t="s">
        <v>1591</v>
      </c>
      <c r="G555" s="2">
        <v>1.1100000000000001</v>
      </c>
    </row>
    <row r="556" spans="1:7" x14ac:dyDescent="0.25">
      <c r="A556" s="1">
        <v>42962</v>
      </c>
      <c r="B556">
        <v>92.66</v>
      </c>
      <c r="C556">
        <v>93.5</v>
      </c>
      <c r="D556">
        <v>93.51</v>
      </c>
      <c r="E556">
        <v>92.5</v>
      </c>
      <c r="F556" t="s">
        <v>3449</v>
      </c>
      <c r="G556" s="2">
        <v>-0.4</v>
      </c>
    </row>
    <row r="557" spans="1:7" x14ac:dyDescent="0.25">
      <c r="A557" s="1">
        <v>42963</v>
      </c>
      <c r="B557">
        <v>92.2</v>
      </c>
      <c r="C557">
        <v>92.85</v>
      </c>
      <c r="D557">
        <v>93.18</v>
      </c>
      <c r="E557">
        <v>92.14</v>
      </c>
      <c r="F557" t="s">
        <v>1676</v>
      </c>
      <c r="G557" s="2">
        <v>-0.5</v>
      </c>
    </row>
    <row r="558" spans="1:7" x14ac:dyDescent="0.25">
      <c r="A558" s="1">
        <v>42964</v>
      </c>
      <c r="B558">
        <v>91.77</v>
      </c>
      <c r="C558">
        <v>92.11</v>
      </c>
      <c r="D558">
        <v>92.28</v>
      </c>
      <c r="E558">
        <v>91.56</v>
      </c>
      <c r="F558" t="s">
        <v>3450</v>
      </c>
      <c r="G558" s="2">
        <v>-0.47</v>
      </c>
    </row>
    <row r="559" spans="1:7" x14ac:dyDescent="0.25">
      <c r="A559" s="1">
        <v>42965</v>
      </c>
      <c r="B559">
        <v>91.53</v>
      </c>
      <c r="C559">
        <v>91.59</v>
      </c>
      <c r="D559">
        <v>91.6</v>
      </c>
      <c r="E559">
        <v>90.73</v>
      </c>
      <c r="F559" t="s">
        <v>1566</v>
      </c>
      <c r="G559" s="2">
        <v>-0.26</v>
      </c>
    </row>
    <row r="560" spans="1:7" x14ac:dyDescent="0.25">
      <c r="A560" s="1">
        <v>42968</v>
      </c>
      <c r="B560">
        <v>91.85</v>
      </c>
      <c r="C560">
        <v>91.3</v>
      </c>
      <c r="D560">
        <v>92.04</v>
      </c>
      <c r="E560">
        <v>91.18</v>
      </c>
      <c r="F560" t="s">
        <v>3451</v>
      </c>
      <c r="G560" s="2">
        <v>0.35</v>
      </c>
    </row>
    <row r="561" spans="1:7" x14ac:dyDescent="0.25">
      <c r="A561" s="1">
        <v>42969</v>
      </c>
      <c r="B561">
        <v>91.63</v>
      </c>
      <c r="C561">
        <v>92</v>
      </c>
      <c r="D561">
        <v>92.12</v>
      </c>
      <c r="E561">
        <v>91.52</v>
      </c>
      <c r="F561" t="s">
        <v>3452</v>
      </c>
      <c r="G561" s="2">
        <v>-0.24</v>
      </c>
    </row>
    <row r="562" spans="1:7" x14ac:dyDescent="0.25">
      <c r="A562" s="1">
        <v>42970</v>
      </c>
      <c r="B562">
        <v>92.49</v>
      </c>
      <c r="C562">
        <v>91.41</v>
      </c>
      <c r="D562">
        <v>92.94</v>
      </c>
      <c r="E562">
        <v>91.17</v>
      </c>
      <c r="F562" t="s">
        <v>3310</v>
      </c>
      <c r="G562" s="2">
        <v>0.94</v>
      </c>
    </row>
    <row r="563" spans="1:7" x14ac:dyDescent="0.25">
      <c r="A563" s="1">
        <v>42971</v>
      </c>
      <c r="B563">
        <v>92.24</v>
      </c>
      <c r="C563">
        <v>92.79</v>
      </c>
      <c r="D563">
        <v>92.83</v>
      </c>
      <c r="E563">
        <v>92.11</v>
      </c>
      <c r="F563" t="s">
        <v>1588</v>
      </c>
      <c r="G563" s="2">
        <v>-0.27</v>
      </c>
    </row>
    <row r="564" spans="1:7" x14ac:dyDescent="0.25">
      <c r="A564" s="1">
        <v>42972</v>
      </c>
      <c r="B564">
        <v>92.31</v>
      </c>
      <c r="C564">
        <v>92.36</v>
      </c>
      <c r="D564">
        <v>92.64</v>
      </c>
      <c r="E564">
        <v>92.16</v>
      </c>
      <c r="F564" t="s">
        <v>3453</v>
      </c>
      <c r="G564" s="2">
        <v>0.08</v>
      </c>
    </row>
    <row r="565" spans="1:7" x14ac:dyDescent="0.25">
      <c r="A565" s="1">
        <v>42975</v>
      </c>
      <c r="B565">
        <v>92.43</v>
      </c>
      <c r="C565">
        <v>92.31</v>
      </c>
      <c r="D565">
        <v>92.43</v>
      </c>
      <c r="E565">
        <v>91.75</v>
      </c>
      <c r="F565" t="s">
        <v>3454</v>
      </c>
      <c r="G565" s="2">
        <v>0.13</v>
      </c>
    </row>
    <row r="566" spans="1:7" x14ac:dyDescent="0.25">
      <c r="A566" s="1">
        <v>42976</v>
      </c>
      <c r="B566">
        <v>90.07</v>
      </c>
      <c r="C566">
        <v>91.5</v>
      </c>
      <c r="D566">
        <v>91.51</v>
      </c>
      <c r="E566">
        <v>89.21</v>
      </c>
      <c r="F566" t="s">
        <v>3455</v>
      </c>
      <c r="G566" s="2">
        <v>-2.5499999999999998</v>
      </c>
    </row>
    <row r="567" spans="1:7" x14ac:dyDescent="0.25">
      <c r="A567" s="1">
        <v>42977</v>
      </c>
      <c r="B567">
        <v>90.1</v>
      </c>
      <c r="C567">
        <v>90.31</v>
      </c>
      <c r="D567">
        <v>90.67</v>
      </c>
      <c r="E567">
        <v>90.03</v>
      </c>
      <c r="F567" t="s">
        <v>1600</v>
      </c>
      <c r="G567" s="2">
        <v>0.03</v>
      </c>
    </row>
    <row r="568" spans="1:7" x14ac:dyDescent="0.25">
      <c r="A568" s="1">
        <v>42978</v>
      </c>
      <c r="B568">
        <v>89.61</v>
      </c>
      <c r="C568">
        <v>90.4</v>
      </c>
      <c r="D568">
        <v>90.53</v>
      </c>
      <c r="E568">
        <v>89.57</v>
      </c>
      <c r="F568" t="s">
        <v>3257</v>
      </c>
      <c r="G568" s="2">
        <v>-0.54</v>
      </c>
    </row>
    <row r="569" spans="1:7" x14ac:dyDescent="0.25">
      <c r="A569" s="1">
        <v>42979</v>
      </c>
      <c r="B569">
        <v>89.49</v>
      </c>
      <c r="C569">
        <v>89.7</v>
      </c>
      <c r="D569">
        <v>89.94</v>
      </c>
      <c r="E569">
        <v>89.2</v>
      </c>
      <c r="F569" t="s">
        <v>1577</v>
      </c>
      <c r="G569" s="2">
        <v>-0.13</v>
      </c>
    </row>
    <row r="570" spans="1:7" x14ac:dyDescent="0.25">
      <c r="A570" s="1">
        <v>42983</v>
      </c>
      <c r="B570">
        <v>89.03</v>
      </c>
      <c r="C570">
        <v>89.5</v>
      </c>
      <c r="D570">
        <v>89.53</v>
      </c>
      <c r="E570">
        <v>88.75</v>
      </c>
      <c r="F570" t="s">
        <v>1582</v>
      </c>
      <c r="G570" s="2">
        <v>-0.51</v>
      </c>
    </row>
    <row r="571" spans="1:7" x14ac:dyDescent="0.25">
      <c r="A571" s="1">
        <v>42984</v>
      </c>
      <c r="B571">
        <v>89</v>
      </c>
      <c r="C571">
        <v>89.24</v>
      </c>
      <c r="D571">
        <v>89.44</v>
      </c>
      <c r="E571">
        <v>88.63</v>
      </c>
      <c r="F571" t="s">
        <v>3222</v>
      </c>
      <c r="G571" s="2">
        <v>-0.03</v>
      </c>
    </row>
    <row r="572" spans="1:7" x14ac:dyDescent="0.25">
      <c r="A572" s="1">
        <v>42985</v>
      </c>
      <c r="B572">
        <v>88.94</v>
      </c>
      <c r="C572">
        <v>89.18</v>
      </c>
      <c r="D572">
        <v>89.42</v>
      </c>
      <c r="E572">
        <v>88.79</v>
      </c>
      <c r="F572" t="s">
        <v>1617</v>
      </c>
      <c r="G572" s="2">
        <v>-7.0000000000000007E-2</v>
      </c>
    </row>
    <row r="573" spans="1:7" x14ac:dyDescent="0.25">
      <c r="A573" s="1">
        <v>42986</v>
      </c>
      <c r="B573">
        <v>89.89</v>
      </c>
      <c r="C573">
        <v>89.01</v>
      </c>
      <c r="D573">
        <v>89.93</v>
      </c>
      <c r="E573">
        <v>88.66</v>
      </c>
      <c r="F573" t="s">
        <v>3319</v>
      </c>
      <c r="G573" s="2">
        <v>1.07</v>
      </c>
    </row>
    <row r="574" spans="1:7" x14ac:dyDescent="0.25">
      <c r="A574" s="1">
        <v>42989</v>
      </c>
      <c r="B574">
        <v>90.89</v>
      </c>
      <c r="C574">
        <v>90.3</v>
      </c>
      <c r="D574">
        <v>91.04</v>
      </c>
      <c r="E574">
        <v>90.17</v>
      </c>
      <c r="F574" t="s">
        <v>1953</v>
      </c>
      <c r="G574" s="2">
        <v>1.1100000000000001</v>
      </c>
    </row>
    <row r="575" spans="1:7" x14ac:dyDescent="0.25">
      <c r="A575" s="1">
        <v>42990</v>
      </c>
      <c r="B575">
        <v>91.43</v>
      </c>
      <c r="C575">
        <v>91.03</v>
      </c>
      <c r="D575">
        <v>91.74</v>
      </c>
      <c r="E575">
        <v>90.58</v>
      </c>
      <c r="F575" t="s">
        <v>3233</v>
      </c>
      <c r="G575" s="2">
        <v>0.59</v>
      </c>
    </row>
    <row r="576" spans="1:7" x14ac:dyDescent="0.25">
      <c r="A576" s="1">
        <v>42991</v>
      </c>
      <c r="B576">
        <v>91.9</v>
      </c>
      <c r="C576">
        <v>91.57</v>
      </c>
      <c r="D576">
        <v>92.14</v>
      </c>
      <c r="E576">
        <v>91.5</v>
      </c>
      <c r="F576" t="s">
        <v>3252</v>
      </c>
      <c r="G576" s="2">
        <v>0.51</v>
      </c>
    </row>
    <row r="577" spans="1:7" x14ac:dyDescent="0.25">
      <c r="A577" s="1">
        <v>42992</v>
      </c>
      <c r="B577">
        <v>91.89</v>
      </c>
      <c r="C577">
        <v>91.9</v>
      </c>
      <c r="D577">
        <v>92.05</v>
      </c>
      <c r="E577">
        <v>91.59</v>
      </c>
      <c r="F577" t="s">
        <v>3456</v>
      </c>
      <c r="G577" s="2">
        <v>-0.01</v>
      </c>
    </row>
    <row r="578" spans="1:7" x14ac:dyDescent="0.25">
      <c r="A578" s="1">
        <v>42993</v>
      </c>
      <c r="B578">
        <v>91.68</v>
      </c>
      <c r="C578">
        <v>91.77</v>
      </c>
      <c r="D578">
        <v>92.23</v>
      </c>
      <c r="E578">
        <v>91.5</v>
      </c>
      <c r="F578" t="s">
        <v>3457</v>
      </c>
      <c r="G578" s="2">
        <v>-0.23</v>
      </c>
    </row>
    <row r="579" spans="1:7" x14ac:dyDescent="0.25">
      <c r="A579" s="1">
        <v>42996</v>
      </c>
      <c r="B579">
        <v>91.84</v>
      </c>
      <c r="C579">
        <v>91.72</v>
      </c>
      <c r="D579">
        <v>92.01</v>
      </c>
      <c r="E579">
        <v>91.38</v>
      </c>
      <c r="F579" t="s">
        <v>3458</v>
      </c>
      <c r="G579" s="2">
        <v>0.17</v>
      </c>
    </row>
    <row r="580" spans="1:7" x14ac:dyDescent="0.25">
      <c r="A580" s="1">
        <v>42997</v>
      </c>
      <c r="B580">
        <v>92</v>
      </c>
      <c r="C580">
        <v>91.98</v>
      </c>
      <c r="D580">
        <v>92.38</v>
      </c>
      <c r="E580">
        <v>91.86</v>
      </c>
      <c r="F580" t="s">
        <v>3459</v>
      </c>
      <c r="G580" s="2">
        <v>0.17</v>
      </c>
    </row>
    <row r="581" spans="1:7" x14ac:dyDescent="0.25">
      <c r="A581" s="1">
        <v>42998</v>
      </c>
      <c r="B581">
        <v>92.16</v>
      </c>
      <c r="C581">
        <v>92.04</v>
      </c>
      <c r="D581">
        <v>92.26</v>
      </c>
      <c r="E581">
        <v>91.81</v>
      </c>
      <c r="F581" t="s">
        <v>1701</v>
      </c>
      <c r="G581" s="2">
        <v>0.17</v>
      </c>
    </row>
    <row r="582" spans="1:7" x14ac:dyDescent="0.25">
      <c r="A582" s="1">
        <v>42999</v>
      </c>
      <c r="B582">
        <v>92.76</v>
      </c>
      <c r="C582">
        <v>92.22</v>
      </c>
      <c r="D582">
        <v>93.05</v>
      </c>
      <c r="E582">
        <v>92.17</v>
      </c>
      <c r="F582" t="s">
        <v>1626</v>
      </c>
      <c r="G582" s="2">
        <v>0.65</v>
      </c>
    </row>
    <row r="583" spans="1:7" x14ac:dyDescent="0.25">
      <c r="A583" s="1">
        <v>43000</v>
      </c>
      <c r="B583">
        <v>92.76</v>
      </c>
      <c r="C583">
        <v>92.8</v>
      </c>
      <c r="D583">
        <v>92.92</v>
      </c>
      <c r="E583">
        <v>92.6</v>
      </c>
      <c r="F583" t="s">
        <v>1566</v>
      </c>
      <c r="G583" s="2">
        <v>0</v>
      </c>
    </row>
    <row r="584" spans="1:7" x14ac:dyDescent="0.25">
      <c r="A584" s="1">
        <v>43003</v>
      </c>
      <c r="B584">
        <v>92.77</v>
      </c>
      <c r="C584">
        <v>92.76</v>
      </c>
      <c r="D584">
        <v>92.94</v>
      </c>
      <c r="E584">
        <v>92.61</v>
      </c>
      <c r="F584" t="s">
        <v>3289</v>
      </c>
      <c r="G584" s="2">
        <v>0.01</v>
      </c>
    </row>
    <row r="585" spans="1:7" x14ac:dyDescent="0.25">
      <c r="A585" s="1">
        <v>43004</v>
      </c>
      <c r="B585">
        <v>92.84</v>
      </c>
      <c r="C585">
        <v>92.6</v>
      </c>
      <c r="D585">
        <v>92.87</v>
      </c>
      <c r="E585">
        <v>92.5</v>
      </c>
      <c r="F585" t="s">
        <v>1850</v>
      </c>
      <c r="G585" s="2">
        <v>0.08</v>
      </c>
    </row>
    <row r="586" spans="1:7" x14ac:dyDescent="0.25">
      <c r="A586" s="1">
        <v>43005</v>
      </c>
      <c r="B586">
        <v>93.49</v>
      </c>
      <c r="C586">
        <v>92.99</v>
      </c>
      <c r="D586">
        <v>93.64</v>
      </c>
      <c r="E586">
        <v>92.97</v>
      </c>
      <c r="F586" t="s">
        <v>3260</v>
      </c>
      <c r="G586" s="2">
        <v>0.7</v>
      </c>
    </row>
    <row r="587" spans="1:7" x14ac:dyDescent="0.25">
      <c r="A587" s="1">
        <v>43006</v>
      </c>
      <c r="B587">
        <v>93.97</v>
      </c>
      <c r="C587">
        <v>93.6</v>
      </c>
      <c r="D587">
        <v>94.21</v>
      </c>
      <c r="E587">
        <v>93.35</v>
      </c>
      <c r="F587" t="s">
        <v>1676</v>
      </c>
      <c r="G587" s="2">
        <v>0.51</v>
      </c>
    </row>
    <row r="588" spans="1:7" x14ac:dyDescent="0.25">
      <c r="A588" s="1">
        <v>43007</v>
      </c>
      <c r="B588">
        <v>94.43</v>
      </c>
      <c r="C588">
        <v>94.21</v>
      </c>
      <c r="D588">
        <v>95</v>
      </c>
      <c r="E588">
        <v>94.14</v>
      </c>
      <c r="F588" t="s">
        <v>1603</v>
      </c>
      <c r="G588" s="2">
        <v>0.49</v>
      </c>
    </row>
    <row r="589" spans="1:7" x14ac:dyDescent="0.25">
      <c r="A589" s="1">
        <v>43010</v>
      </c>
      <c r="B589">
        <v>95.36</v>
      </c>
      <c r="C589">
        <v>94.94</v>
      </c>
      <c r="D589">
        <v>95.55</v>
      </c>
      <c r="E589">
        <v>94.6</v>
      </c>
      <c r="F589" t="s">
        <v>1570</v>
      </c>
      <c r="G589" s="2">
        <v>0.98</v>
      </c>
    </row>
    <row r="590" spans="1:7" x14ac:dyDescent="0.25">
      <c r="A590" s="1">
        <v>43011</v>
      </c>
      <c r="B590">
        <v>96.33</v>
      </c>
      <c r="C590">
        <v>95.65</v>
      </c>
      <c r="D590">
        <v>96.33</v>
      </c>
      <c r="E590">
        <v>95.31</v>
      </c>
      <c r="F590" t="s">
        <v>1621</v>
      </c>
      <c r="G590" s="2">
        <v>1.02</v>
      </c>
    </row>
    <row r="591" spans="1:7" x14ac:dyDescent="0.25">
      <c r="A591" s="1">
        <v>43012</v>
      </c>
      <c r="B591">
        <v>96.35</v>
      </c>
      <c r="C591">
        <v>96.49</v>
      </c>
      <c r="D591">
        <v>96.69</v>
      </c>
      <c r="E591">
        <v>96.09</v>
      </c>
      <c r="F591" t="s">
        <v>3272</v>
      </c>
      <c r="G591" s="2">
        <v>0.02</v>
      </c>
    </row>
    <row r="592" spans="1:7" x14ac:dyDescent="0.25">
      <c r="A592" s="1">
        <v>43013</v>
      </c>
      <c r="B592">
        <v>96.79</v>
      </c>
      <c r="C592">
        <v>96.47</v>
      </c>
      <c r="D592">
        <v>96.89</v>
      </c>
      <c r="E592">
        <v>96.43</v>
      </c>
      <c r="F592" t="s">
        <v>3460</v>
      </c>
      <c r="G592" s="2">
        <v>0.46</v>
      </c>
    </row>
    <row r="593" spans="1:7" x14ac:dyDescent="0.25">
      <c r="A593" s="1">
        <v>43014</v>
      </c>
      <c r="B593">
        <v>96.51</v>
      </c>
      <c r="C593">
        <v>96.75</v>
      </c>
      <c r="D593">
        <v>96.79</v>
      </c>
      <c r="E593">
        <v>96.02</v>
      </c>
      <c r="F593" t="s">
        <v>3461</v>
      </c>
      <c r="G593" s="2">
        <v>-0.28999999999999998</v>
      </c>
    </row>
    <row r="594" spans="1:7" x14ac:dyDescent="0.25">
      <c r="A594" s="1">
        <v>43018</v>
      </c>
      <c r="B594">
        <v>96.8</v>
      </c>
      <c r="C594">
        <v>96.4</v>
      </c>
      <c r="D594">
        <v>97</v>
      </c>
      <c r="E594">
        <v>96.31</v>
      </c>
      <c r="F594" t="s">
        <v>3462</v>
      </c>
      <c r="G594" s="2">
        <v>0.3</v>
      </c>
    </row>
    <row r="595" spans="1:7" x14ac:dyDescent="0.25">
      <c r="A595" s="1">
        <v>43019</v>
      </c>
      <c r="B595">
        <v>97.24</v>
      </c>
      <c r="C595">
        <v>97</v>
      </c>
      <c r="D595">
        <v>97.44</v>
      </c>
      <c r="E595">
        <v>96.85</v>
      </c>
      <c r="F595" t="s">
        <v>3463</v>
      </c>
      <c r="G595" s="2">
        <v>0.45</v>
      </c>
    </row>
    <row r="596" spans="1:7" x14ac:dyDescent="0.25">
      <c r="A596" s="1">
        <v>43020</v>
      </c>
      <c r="B596">
        <v>97.08</v>
      </c>
      <c r="C596">
        <v>97.47</v>
      </c>
      <c r="D596">
        <v>97.55</v>
      </c>
      <c r="E596">
        <v>97.04</v>
      </c>
      <c r="F596" t="s">
        <v>3464</v>
      </c>
      <c r="G596" s="2">
        <v>-0.16</v>
      </c>
    </row>
    <row r="597" spans="1:7" x14ac:dyDescent="0.25">
      <c r="A597" s="1">
        <v>43021</v>
      </c>
      <c r="B597">
        <v>97.53</v>
      </c>
      <c r="C597">
        <v>97.01</v>
      </c>
      <c r="D597">
        <v>97.74</v>
      </c>
      <c r="E597">
        <v>97</v>
      </c>
      <c r="F597" t="s">
        <v>1629</v>
      </c>
      <c r="G597" s="2">
        <v>0.46</v>
      </c>
    </row>
    <row r="598" spans="1:7" x14ac:dyDescent="0.25">
      <c r="A598" s="1">
        <v>43024</v>
      </c>
      <c r="B598">
        <v>97.6</v>
      </c>
      <c r="C598">
        <v>97.77</v>
      </c>
      <c r="D598">
        <v>97.85</v>
      </c>
      <c r="E598">
        <v>97.48</v>
      </c>
      <c r="F598" t="s">
        <v>1630</v>
      </c>
      <c r="G598" s="2">
        <v>7.0000000000000007E-2</v>
      </c>
    </row>
    <row r="599" spans="1:7" x14ac:dyDescent="0.25">
      <c r="A599" s="1">
        <v>43025</v>
      </c>
      <c r="B599">
        <v>97.85</v>
      </c>
      <c r="C599">
        <v>97.68</v>
      </c>
      <c r="D599">
        <v>97.98</v>
      </c>
      <c r="E599">
        <v>97.65</v>
      </c>
      <c r="F599" t="s">
        <v>1566</v>
      </c>
      <c r="G599" s="2">
        <v>0.26</v>
      </c>
    </row>
    <row r="600" spans="1:7" x14ac:dyDescent="0.25">
      <c r="A600" s="1">
        <v>43026</v>
      </c>
      <c r="B600">
        <v>98</v>
      </c>
      <c r="C600">
        <v>97.65</v>
      </c>
      <c r="D600">
        <v>98.25</v>
      </c>
      <c r="E600">
        <v>97.65</v>
      </c>
      <c r="F600" t="s">
        <v>1633</v>
      </c>
      <c r="G600" s="2">
        <v>0.15</v>
      </c>
    </row>
    <row r="601" spans="1:7" x14ac:dyDescent="0.25">
      <c r="A601" s="1">
        <v>43027</v>
      </c>
      <c r="B601">
        <v>98.45</v>
      </c>
      <c r="C601">
        <v>97.71</v>
      </c>
      <c r="D601">
        <v>98.45</v>
      </c>
      <c r="E601">
        <v>97.68</v>
      </c>
      <c r="F601" t="s">
        <v>3465</v>
      </c>
      <c r="G601" s="2">
        <v>0.46</v>
      </c>
    </row>
    <row r="602" spans="1:7" x14ac:dyDescent="0.25">
      <c r="A602" s="1">
        <v>43028</v>
      </c>
      <c r="B602">
        <v>98.76</v>
      </c>
      <c r="C602">
        <v>98.61</v>
      </c>
      <c r="D602">
        <v>99.17</v>
      </c>
      <c r="E602">
        <v>98.57</v>
      </c>
      <c r="F602" t="s">
        <v>1681</v>
      </c>
      <c r="G602" s="2">
        <v>0.31</v>
      </c>
    </row>
    <row r="603" spans="1:7" x14ac:dyDescent="0.25">
      <c r="A603" s="1">
        <v>43031</v>
      </c>
      <c r="B603">
        <v>98.85</v>
      </c>
      <c r="C603">
        <v>99</v>
      </c>
      <c r="D603">
        <v>99.29</v>
      </c>
      <c r="E603">
        <v>98.78</v>
      </c>
      <c r="F603" t="s">
        <v>3466</v>
      </c>
      <c r="G603" s="2">
        <v>0.09</v>
      </c>
    </row>
    <row r="604" spans="1:7" x14ac:dyDescent="0.25">
      <c r="A604" s="1">
        <v>43032</v>
      </c>
      <c r="B604">
        <v>99.31</v>
      </c>
      <c r="C604">
        <v>99.05</v>
      </c>
      <c r="D604">
        <v>99.41</v>
      </c>
      <c r="E604">
        <v>98.99</v>
      </c>
      <c r="F604" t="s">
        <v>3467</v>
      </c>
      <c r="G604" s="2">
        <v>0.47</v>
      </c>
    </row>
    <row r="605" spans="1:7" x14ac:dyDescent="0.25">
      <c r="A605" s="1">
        <v>43033</v>
      </c>
      <c r="B605">
        <v>99.52</v>
      </c>
      <c r="C605">
        <v>99.58</v>
      </c>
      <c r="D605">
        <v>99.96</v>
      </c>
      <c r="E605">
        <v>99.31</v>
      </c>
      <c r="F605" t="s">
        <v>3297</v>
      </c>
      <c r="G605" s="2">
        <v>0.21</v>
      </c>
    </row>
    <row r="606" spans="1:7" x14ac:dyDescent="0.25">
      <c r="A606" s="1">
        <v>43034</v>
      </c>
      <c r="B606">
        <v>100.01</v>
      </c>
      <c r="C606">
        <v>99.99</v>
      </c>
      <c r="D606">
        <v>100.28</v>
      </c>
      <c r="E606">
        <v>99.76</v>
      </c>
      <c r="F606" t="s">
        <v>1633</v>
      </c>
      <c r="G606" s="2">
        <v>0.49</v>
      </c>
    </row>
    <row r="607" spans="1:7" x14ac:dyDescent="0.25">
      <c r="A607" s="1">
        <v>43035</v>
      </c>
      <c r="B607">
        <v>100.03</v>
      </c>
      <c r="C607">
        <v>100.11</v>
      </c>
      <c r="D607">
        <v>100.32</v>
      </c>
      <c r="E607">
        <v>99.8</v>
      </c>
      <c r="F607" t="s">
        <v>3252</v>
      </c>
      <c r="G607" s="2">
        <v>0.02</v>
      </c>
    </row>
    <row r="608" spans="1:7" x14ac:dyDescent="0.25">
      <c r="A608" s="1">
        <v>43038</v>
      </c>
      <c r="B608">
        <v>100.01</v>
      </c>
      <c r="C608">
        <v>99.9</v>
      </c>
      <c r="D608">
        <v>100.21</v>
      </c>
      <c r="E608">
        <v>99.85</v>
      </c>
      <c r="F608" t="s">
        <v>3266</v>
      </c>
      <c r="G608" s="2">
        <v>-0.02</v>
      </c>
    </row>
    <row r="609" spans="1:7" x14ac:dyDescent="0.25">
      <c r="A609" s="1">
        <v>43039</v>
      </c>
      <c r="B609">
        <v>98.83</v>
      </c>
      <c r="C609">
        <v>98.72</v>
      </c>
      <c r="D609">
        <v>99.3</v>
      </c>
      <c r="E609">
        <v>98.51</v>
      </c>
      <c r="F609" t="s">
        <v>1574</v>
      </c>
      <c r="G609" s="2">
        <v>-1.18</v>
      </c>
    </row>
    <row r="610" spans="1:7" x14ac:dyDescent="0.25">
      <c r="A610" s="1">
        <v>43040</v>
      </c>
      <c r="B610">
        <v>98.67</v>
      </c>
      <c r="C610">
        <v>98.82</v>
      </c>
      <c r="D610">
        <v>99.18</v>
      </c>
      <c r="E610">
        <v>98.61</v>
      </c>
      <c r="F610" t="s">
        <v>1626</v>
      </c>
      <c r="G610" s="2">
        <v>-0.16</v>
      </c>
    </row>
    <row r="611" spans="1:7" x14ac:dyDescent="0.25">
      <c r="A611" s="1">
        <v>43041</v>
      </c>
      <c r="B611">
        <v>99.12</v>
      </c>
      <c r="C611">
        <v>98.8</v>
      </c>
      <c r="D611">
        <v>99.15</v>
      </c>
      <c r="E611">
        <v>98.4</v>
      </c>
      <c r="F611" t="s">
        <v>1975</v>
      </c>
      <c r="G611" s="2">
        <v>0.46</v>
      </c>
    </row>
    <row r="612" spans="1:7" x14ac:dyDescent="0.25">
      <c r="A612" s="1">
        <v>43042</v>
      </c>
      <c r="B612">
        <v>99.27</v>
      </c>
      <c r="C612">
        <v>98.99</v>
      </c>
      <c r="D612">
        <v>99.29</v>
      </c>
      <c r="E612">
        <v>98.66</v>
      </c>
      <c r="F612" t="s">
        <v>3468</v>
      </c>
      <c r="G612" s="2">
        <v>0.15</v>
      </c>
    </row>
    <row r="613" spans="1:7" x14ac:dyDescent="0.25">
      <c r="A613" s="1">
        <v>43045</v>
      </c>
      <c r="B613">
        <v>99.17</v>
      </c>
      <c r="C613">
        <v>99.4</v>
      </c>
      <c r="D613">
        <v>99.44</v>
      </c>
      <c r="E613">
        <v>98.94</v>
      </c>
      <c r="F613" t="s">
        <v>3469</v>
      </c>
      <c r="G613" s="2">
        <v>-0.1</v>
      </c>
    </row>
    <row r="614" spans="1:7" x14ac:dyDescent="0.25">
      <c r="A614" s="1">
        <v>43046</v>
      </c>
      <c r="B614">
        <v>99.17</v>
      </c>
      <c r="C614">
        <v>99.02</v>
      </c>
      <c r="D614">
        <v>99.38</v>
      </c>
      <c r="E614">
        <v>98.83</v>
      </c>
      <c r="F614" t="s">
        <v>3470</v>
      </c>
      <c r="G614" s="2">
        <v>0</v>
      </c>
    </row>
    <row r="615" spans="1:7" x14ac:dyDescent="0.25">
      <c r="A615" s="1">
        <v>43047</v>
      </c>
      <c r="B615">
        <v>99.1</v>
      </c>
      <c r="C615">
        <v>99.23</v>
      </c>
      <c r="D615">
        <v>99.23</v>
      </c>
      <c r="E615">
        <v>98.75</v>
      </c>
      <c r="F615" t="s">
        <v>3471</v>
      </c>
      <c r="G615" s="2">
        <v>-7.0000000000000007E-2</v>
      </c>
    </row>
    <row r="616" spans="1:7" x14ac:dyDescent="0.25">
      <c r="A616" s="1">
        <v>43048</v>
      </c>
      <c r="B616">
        <v>98.61</v>
      </c>
      <c r="C616">
        <v>98.75</v>
      </c>
      <c r="D616">
        <v>98.85</v>
      </c>
      <c r="E616">
        <v>98.42</v>
      </c>
      <c r="F616" t="s">
        <v>3472</v>
      </c>
      <c r="G616" s="2">
        <v>-0.49</v>
      </c>
    </row>
    <row r="617" spans="1:7" x14ac:dyDescent="0.25">
      <c r="A617" s="1">
        <v>43049</v>
      </c>
      <c r="B617">
        <v>97.86</v>
      </c>
      <c r="C617">
        <v>98.66</v>
      </c>
      <c r="D617">
        <v>98.67</v>
      </c>
      <c r="E617">
        <v>97.51</v>
      </c>
      <c r="F617" t="s">
        <v>1629</v>
      </c>
      <c r="G617" s="2">
        <v>-0.76</v>
      </c>
    </row>
    <row r="618" spans="1:7" x14ac:dyDescent="0.25">
      <c r="A618" s="1">
        <v>43052</v>
      </c>
      <c r="B618">
        <v>98.16</v>
      </c>
      <c r="C618">
        <v>97.61</v>
      </c>
      <c r="D618">
        <v>98.25</v>
      </c>
      <c r="E618">
        <v>97.52</v>
      </c>
      <c r="F618" t="s">
        <v>3473</v>
      </c>
      <c r="G618" s="2">
        <v>0.31</v>
      </c>
    </row>
    <row r="619" spans="1:7" x14ac:dyDescent="0.25">
      <c r="A619" s="1">
        <v>43053</v>
      </c>
      <c r="B619">
        <v>97.99</v>
      </c>
      <c r="C619">
        <v>97.64</v>
      </c>
      <c r="D619">
        <v>98.13</v>
      </c>
      <c r="E619">
        <v>97.58</v>
      </c>
      <c r="F619" t="s">
        <v>3474</v>
      </c>
      <c r="G619" s="2">
        <v>-0.17</v>
      </c>
    </row>
    <row r="620" spans="1:7" x14ac:dyDescent="0.25">
      <c r="A620" s="1">
        <v>43054</v>
      </c>
      <c r="B620">
        <v>98.29</v>
      </c>
      <c r="C620">
        <v>97.65</v>
      </c>
      <c r="D620">
        <v>98.35</v>
      </c>
      <c r="E620">
        <v>97.53</v>
      </c>
      <c r="F620" t="s">
        <v>3475</v>
      </c>
      <c r="G620" s="2">
        <v>0.31</v>
      </c>
    </row>
    <row r="621" spans="1:7" x14ac:dyDescent="0.25">
      <c r="A621" s="1">
        <v>43055</v>
      </c>
      <c r="B621">
        <v>98.95</v>
      </c>
      <c r="C621">
        <v>98.35</v>
      </c>
      <c r="D621">
        <v>99.09</v>
      </c>
      <c r="E621">
        <v>98.34</v>
      </c>
      <c r="F621" t="s">
        <v>3476</v>
      </c>
      <c r="G621" s="2">
        <v>0.67</v>
      </c>
    </row>
    <row r="622" spans="1:7" x14ac:dyDescent="0.25">
      <c r="A622" s="1">
        <v>43056</v>
      </c>
      <c r="B622">
        <v>99</v>
      </c>
      <c r="C622">
        <v>99.02</v>
      </c>
      <c r="D622">
        <v>99.12</v>
      </c>
      <c r="E622">
        <v>98.72</v>
      </c>
      <c r="F622" t="s">
        <v>3477</v>
      </c>
      <c r="G622" s="2">
        <v>0.05</v>
      </c>
    </row>
    <row r="623" spans="1:7" x14ac:dyDescent="0.25">
      <c r="A623" s="1">
        <v>43059</v>
      </c>
      <c r="B623">
        <v>99.04</v>
      </c>
      <c r="C623">
        <v>99</v>
      </c>
      <c r="D623">
        <v>99.5</v>
      </c>
      <c r="E623">
        <v>98.9</v>
      </c>
      <c r="F623" t="s">
        <v>3478</v>
      </c>
      <c r="G623" s="2">
        <v>0.04</v>
      </c>
    </row>
    <row r="624" spans="1:7" x14ac:dyDescent="0.25">
      <c r="A624" s="1">
        <v>43060</v>
      </c>
      <c r="B624">
        <v>99.22</v>
      </c>
      <c r="C624">
        <v>99.2</v>
      </c>
      <c r="D624">
        <v>99.3</v>
      </c>
      <c r="E624">
        <v>98.82</v>
      </c>
      <c r="F624" t="s">
        <v>1681</v>
      </c>
      <c r="G624" s="2">
        <v>0.18</v>
      </c>
    </row>
    <row r="625" spans="1:7" x14ac:dyDescent="0.25">
      <c r="A625" s="1">
        <v>43061</v>
      </c>
      <c r="B625">
        <v>99.49</v>
      </c>
      <c r="C625">
        <v>99.37</v>
      </c>
      <c r="D625">
        <v>100</v>
      </c>
      <c r="E625">
        <v>99.17</v>
      </c>
      <c r="F625" t="s">
        <v>1571</v>
      </c>
      <c r="G625" s="2">
        <v>0.27</v>
      </c>
    </row>
    <row r="626" spans="1:7" x14ac:dyDescent="0.25">
      <c r="A626" s="1">
        <v>43062</v>
      </c>
      <c r="B626">
        <v>99.28</v>
      </c>
      <c r="C626">
        <v>99.66</v>
      </c>
      <c r="D626">
        <v>99.67</v>
      </c>
      <c r="E626">
        <v>99.07</v>
      </c>
      <c r="F626" t="s">
        <v>3479</v>
      </c>
      <c r="G626" s="2">
        <v>-0.21</v>
      </c>
    </row>
    <row r="627" spans="1:7" x14ac:dyDescent="0.25">
      <c r="A627" s="1">
        <v>43063</v>
      </c>
      <c r="B627">
        <v>99.06</v>
      </c>
      <c r="C627">
        <v>99.48</v>
      </c>
      <c r="D627">
        <v>99.55</v>
      </c>
      <c r="E627">
        <v>98.84</v>
      </c>
      <c r="F627" t="s">
        <v>3480</v>
      </c>
      <c r="G627" s="2">
        <v>-0.22</v>
      </c>
    </row>
    <row r="628" spans="1:7" x14ac:dyDescent="0.25">
      <c r="A628" s="1">
        <v>43066</v>
      </c>
      <c r="B628">
        <v>99.25</v>
      </c>
      <c r="C628">
        <v>99.29</v>
      </c>
      <c r="D628">
        <v>99.55</v>
      </c>
      <c r="E628">
        <v>99.03</v>
      </c>
      <c r="F628" t="s">
        <v>3481</v>
      </c>
      <c r="G628" s="2">
        <v>0.19</v>
      </c>
    </row>
    <row r="629" spans="1:7" x14ac:dyDescent="0.25">
      <c r="A629" s="1">
        <v>43067</v>
      </c>
      <c r="B629">
        <v>99.56</v>
      </c>
      <c r="C629">
        <v>99.06</v>
      </c>
      <c r="D629">
        <v>99.65</v>
      </c>
      <c r="E629">
        <v>99.04</v>
      </c>
      <c r="F629" t="s">
        <v>1588</v>
      </c>
      <c r="G629" s="2">
        <v>0.31</v>
      </c>
    </row>
    <row r="630" spans="1:7" x14ac:dyDescent="0.25">
      <c r="A630" s="1">
        <v>43068</v>
      </c>
      <c r="B630">
        <v>99.44</v>
      </c>
      <c r="C630">
        <v>99.57</v>
      </c>
      <c r="D630">
        <v>99.73</v>
      </c>
      <c r="E630">
        <v>99.29</v>
      </c>
      <c r="F630" t="s">
        <v>3482</v>
      </c>
      <c r="G630" s="2">
        <v>-0.12</v>
      </c>
    </row>
    <row r="631" spans="1:7" x14ac:dyDescent="0.25">
      <c r="A631" s="1">
        <v>43069</v>
      </c>
      <c r="B631">
        <v>99.27</v>
      </c>
      <c r="C631">
        <v>99.47</v>
      </c>
      <c r="D631">
        <v>99.74</v>
      </c>
      <c r="E631">
        <v>98.83</v>
      </c>
      <c r="F631" t="s">
        <v>1968</v>
      </c>
      <c r="G631" s="2">
        <v>-0.17</v>
      </c>
    </row>
    <row r="632" spans="1:7" x14ac:dyDescent="0.25">
      <c r="A632" s="1">
        <v>43070</v>
      </c>
      <c r="B632">
        <v>99.48</v>
      </c>
      <c r="C632">
        <v>99.33</v>
      </c>
      <c r="D632">
        <v>99.72</v>
      </c>
      <c r="E632">
        <v>98.83</v>
      </c>
      <c r="F632" t="s">
        <v>1598</v>
      </c>
      <c r="G632" s="2">
        <v>0.21</v>
      </c>
    </row>
    <row r="633" spans="1:7" x14ac:dyDescent="0.25">
      <c r="A633" s="1">
        <v>43073</v>
      </c>
      <c r="B633">
        <v>99.59</v>
      </c>
      <c r="C633">
        <v>99.74</v>
      </c>
      <c r="D633">
        <v>100.1</v>
      </c>
      <c r="E633">
        <v>99.42</v>
      </c>
      <c r="F633" t="s">
        <v>3289</v>
      </c>
      <c r="G633" s="2">
        <v>0.11</v>
      </c>
    </row>
    <row r="634" spans="1:7" x14ac:dyDescent="0.25">
      <c r="A634" s="1">
        <v>43074</v>
      </c>
      <c r="B634">
        <v>99.14</v>
      </c>
      <c r="C634">
        <v>98.97</v>
      </c>
      <c r="D634">
        <v>100.04</v>
      </c>
      <c r="E634">
        <v>98.61</v>
      </c>
      <c r="F634" t="s">
        <v>3275</v>
      </c>
      <c r="G634" s="2">
        <v>-0.45</v>
      </c>
    </row>
    <row r="635" spans="1:7" x14ac:dyDescent="0.25">
      <c r="A635" s="1">
        <v>43075</v>
      </c>
      <c r="B635">
        <v>100.66</v>
      </c>
      <c r="C635">
        <v>98.89</v>
      </c>
      <c r="D635">
        <v>100.8</v>
      </c>
      <c r="E635">
        <v>98.74</v>
      </c>
      <c r="F635" t="s">
        <v>3293</v>
      </c>
      <c r="G635" s="2">
        <v>1.53</v>
      </c>
    </row>
    <row r="636" spans="1:7" x14ac:dyDescent="0.25">
      <c r="A636" s="1">
        <v>43076</v>
      </c>
      <c r="B636">
        <v>100.6</v>
      </c>
      <c r="C636">
        <v>100.31</v>
      </c>
      <c r="D636">
        <v>100.94</v>
      </c>
      <c r="E636">
        <v>100.31</v>
      </c>
      <c r="F636" t="s">
        <v>3282</v>
      </c>
      <c r="G636" s="2">
        <v>-0.06</v>
      </c>
    </row>
    <row r="637" spans="1:7" x14ac:dyDescent="0.25">
      <c r="A637" s="1">
        <v>43077</v>
      </c>
      <c r="B637">
        <v>100.91</v>
      </c>
      <c r="C637">
        <v>100.61</v>
      </c>
      <c r="D637">
        <v>101.16</v>
      </c>
      <c r="E637">
        <v>100.43</v>
      </c>
      <c r="F637" t="s">
        <v>1676</v>
      </c>
      <c r="G637" s="2">
        <v>0.31</v>
      </c>
    </row>
    <row r="638" spans="1:7" x14ac:dyDescent="0.25">
      <c r="A638" s="1">
        <v>43080</v>
      </c>
      <c r="B638">
        <v>100.86</v>
      </c>
      <c r="C638">
        <v>101.05</v>
      </c>
      <c r="D638">
        <v>101.25</v>
      </c>
      <c r="E638">
        <v>100.57</v>
      </c>
      <c r="F638" t="s">
        <v>3483</v>
      </c>
      <c r="G638" s="2">
        <v>-0.05</v>
      </c>
    </row>
    <row r="639" spans="1:7" x14ac:dyDescent="0.25">
      <c r="A639" s="1">
        <v>43081</v>
      </c>
      <c r="B639">
        <v>100.9</v>
      </c>
      <c r="C639">
        <v>101</v>
      </c>
      <c r="D639">
        <v>101.18</v>
      </c>
      <c r="E639">
        <v>100.56</v>
      </c>
      <c r="F639" t="s">
        <v>1606</v>
      </c>
      <c r="G639" s="2">
        <v>0.04</v>
      </c>
    </row>
    <row r="640" spans="1:7" x14ac:dyDescent="0.25">
      <c r="A640" s="1">
        <v>43082</v>
      </c>
      <c r="B640">
        <v>100.8</v>
      </c>
      <c r="C640">
        <v>101.18</v>
      </c>
      <c r="D640">
        <v>101.38</v>
      </c>
      <c r="E640">
        <v>100.73</v>
      </c>
      <c r="F640" t="s">
        <v>3246</v>
      </c>
      <c r="G640" s="2">
        <v>-0.1</v>
      </c>
    </row>
    <row r="641" spans="1:7" x14ac:dyDescent="0.25">
      <c r="A641" s="1">
        <v>43083</v>
      </c>
      <c r="B641">
        <v>100.3</v>
      </c>
      <c r="C641">
        <v>100.8</v>
      </c>
      <c r="D641">
        <v>101.22</v>
      </c>
      <c r="E641">
        <v>100.04</v>
      </c>
      <c r="F641" t="s">
        <v>2145</v>
      </c>
      <c r="G641" s="2">
        <v>-0.5</v>
      </c>
    </row>
    <row r="642" spans="1:7" x14ac:dyDescent="0.25">
      <c r="A642" s="1">
        <v>43084</v>
      </c>
      <c r="B642">
        <v>100.63</v>
      </c>
      <c r="C642">
        <v>100.5</v>
      </c>
      <c r="D642">
        <v>100.84</v>
      </c>
      <c r="E642">
        <v>100.06</v>
      </c>
      <c r="F642" t="s">
        <v>3324</v>
      </c>
      <c r="G642" s="2">
        <v>0.33</v>
      </c>
    </row>
    <row r="643" spans="1:7" x14ac:dyDescent="0.25">
      <c r="A643" s="1">
        <v>43087</v>
      </c>
      <c r="B643">
        <v>100.97</v>
      </c>
      <c r="C643">
        <v>100.97</v>
      </c>
      <c r="D643">
        <v>101.57</v>
      </c>
      <c r="E643">
        <v>100.87</v>
      </c>
      <c r="F643" t="s">
        <v>1634</v>
      </c>
      <c r="G643" s="2">
        <v>0.34</v>
      </c>
    </row>
    <row r="644" spans="1:7" x14ac:dyDescent="0.25">
      <c r="A644" s="1">
        <v>43088</v>
      </c>
      <c r="B644">
        <v>101.11</v>
      </c>
      <c r="C644">
        <v>101.21</v>
      </c>
      <c r="D644">
        <v>101.55</v>
      </c>
      <c r="E644">
        <v>100.93</v>
      </c>
      <c r="F644" t="s">
        <v>3484</v>
      </c>
      <c r="G644" s="2">
        <v>0.14000000000000001</v>
      </c>
    </row>
    <row r="645" spans="1:7" x14ac:dyDescent="0.25">
      <c r="A645" s="1">
        <v>43089</v>
      </c>
      <c r="B645">
        <v>101.09</v>
      </c>
      <c r="C645">
        <v>101.45</v>
      </c>
      <c r="D645">
        <v>101.46</v>
      </c>
      <c r="E645">
        <v>100.67</v>
      </c>
      <c r="F645" t="s">
        <v>3485</v>
      </c>
      <c r="G645" s="2">
        <v>-0.02</v>
      </c>
    </row>
    <row r="646" spans="1:7" x14ac:dyDescent="0.25">
      <c r="A646" s="1">
        <v>43090</v>
      </c>
      <c r="B646">
        <v>101.18</v>
      </c>
      <c r="C646">
        <v>101.03</v>
      </c>
      <c r="D646">
        <v>101.62</v>
      </c>
      <c r="E646">
        <v>101</v>
      </c>
      <c r="F646" t="s">
        <v>3486</v>
      </c>
      <c r="G646" s="2">
        <v>0.09</v>
      </c>
    </row>
    <row r="647" spans="1:7" x14ac:dyDescent="0.25">
      <c r="A647" s="1">
        <v>43091</v>
      </c>
      <c r="B647">
        <v>100.78</v>
      </c>
      <c r="C647">
        <v>101.23</v>
      </c>
      <c r="D647">
        <v>101.25</v>
      </c>
      <c r="E647">
        <v>100.65</v>
      </c>
      <c r="F647" t="s">
        <v>3487</v>
      </c>
      <c r="G647" s="2">
        <v>-0.4</v>
      </c>
    </row>
    <row r="648" spans="1:7" x14ac:dyDescent="0.25">
      <c r="A648" s="1">
        <v>43096</v>
      </c>
      <c r="B648">
        <v>100.32</v>
      </c>
      <c r="C648">
        <v>100.82</v>
      </c>
      <c r="D648">
        <v>100.82</v>
      </c>
      <c r="E648">
        <v>100.07</v>
      </c>
      <c r="F648" t="s">
        <v>3488</v>
      </c>
      <c r="G648" s="2">
        <v>-0.46</v>
      </c>
    </row>
    <row r="649" spans="1:7" x14ac:dyDescent="0.25">
      <c r="A649" s="1">
        <v>43097</v>
      </c>
      <c r="B649">
        <v>100.49</v>
      </c>
      <c r="C649">
        <v>100.06</v>
      </c>
      <c r="D649">
        <v>100.51</v>
      </c>
      <c r="E649">
        <v>99.89</v>
      </c>
      <c r="F649" t="s">
        <v>3489</v>
      </c>
      <c r="G649" s="2">
        <v>0.17</v>
      </c>
    </row>
    <row r="650" spans="1:7" x14ac:dyDescent="0.25">
      <c r="A650" s="1">
        <v>43098</v>
      </c>
      <c r="B650">
        <v>100.59</v>
      </c>
      <c r="C650">
        <v>100.41</v>
      </c>
      <c r="D650">
        <v>100.66</v>
      </c>
      <c r="E650">
        <v>100.2</v>
      </c>
      <c r="F650" t="s">
        <v>3490</v>
      </c>
      <c r="G650" s="2">
        <v>0.1</v>
      </c>
    </row>
    <row r="651" spans="1:7" x14ac:dyDescent="0.25">
      <c r="A651" s="1">
        <v>43102</v>
      </c>
      <c r="B651">
        <v>100.36</v>
      </c>
      <c r="C651">
        <v>100.59</v>
      </c>
      <c r="D651">
        <v>101</v>
      </c>
      <c r="E651">
        <v>100.04</v>
      </c>
      <c r="F651" t="s">
        <v>3491</v>
      </c>
      <c r="G651" s="2">
        <v>-0.23</v>
      </c>
    </row>
    <row r="652" spans="1:7" x14ac:dyDescent="0.25">
      <c r="A652" s="1">
        <v>43103</v>
      </c>
      <c r="B652">
        <v>100.73</v>
      </c>
      <c r="C652">
        <v>100.28</v>
      </c>
      <c r="D652">
        <v>100.94</v>
      </c>
      <c r="E652">
        <v>100.25</v>
      </c>
      <c r="F652" t="s">
        <v>3492</v>
      </c>
      <c r="G652" s="2">
        <v>0.37</v>
      </c>
    </row>
    <row r="653" spans="1:7" x14ac:dyDescent="0.25">
      <c r="A653" s="1">
        <v>43104</v>
      </c>
      <c r="B653">
        <v>101.6</v>
      </c>
      <c r="C653">
        <v>101</v>
      </c>
      <c r="D653">
        <v>101.81</v>
      </c>
      <c r="E653">
        <v>100.83</v>
      </c>
      <c r="F653" t="s">
        <v>1560</v>
      </c>
      <c r="G653" s="2">
        <v>0.86</v>
      </c>
    </row>
    <row r="654" spans="1:7" x14ac:dyDescent="0.25">
      <c r="A654" s="1">
        <v>43105</v>
      </c>
      <c r="B654">
        <v>101.78</v>
      </c>
      <c r="C654">
        <v>101.73</v>
      </c>
      <c r="D654">
        <v>101.98</v>
      </c>
      <c r="E654">
        <v>101.11</v>
      </c>
      <c r="F654" t="s">
        <v>1578</v>
      </c>
      <c r="G654" s="2">
        <v>0.18</v>
      </c>
    </row>
    <row r="655" spans="1:7" x14ac:dyDescent="0.25">
      <c r="A655" s="1">
        <v>43108</v>
      </c>
      <c r="B655">
        <v>101.65</v>
      </c>
      <c r="C655">
        <v>101.97</v>
      </c>
      <c r="D655">
        <v>102.1</v>
      </c>
      <c r="E655">
        <v>101.64</v>
      </c>
      <c r="F655" t="s">
        <v>3493</v>
      </c>
      <c r="G655" s="2">
        <v>-0.13</v>
      </c>
    </row>
    <row r="656" spans="1:7" x14ac:dyDescent="0.25">
      <c r="A656" s="1">
        <v>43109</v>
      </c>
      <c r="B656">
        <v>102.41</v>
      </c>
      <c r="C656">
        <v>101.92</v>
      </c>
      <c r="D656">
        <v>102.78</v>
      </c>
      <c r="E656">
        <v>101.7</v>
      </c>
      <c r="F656" t="s">
        <v>1903</v>
      </c>
      <c r="G656" s="2">
        <v>0.75</v>
      </c>
    </row>
    <row r="657" spans="1:7" x14ac:dyDescent="0.25">
      <c r="A657" s="1">
        <v>43110</v>
      </c>
      <c r="B657">
        <v>102.59</v>
      </c>
      <c r="C657">
        <v>102.32</v>
      </c>
      <c r="D657">
        <v>103.17</v>
      </c>
      <c r="E657">
        <v>102.27</v>
      </c>
      <c r="F657" t="s">
        <v>3256</v>
      </c>
      <c r="G657" s="2">
        <v>0.18</v>
      </c>
    </row>
    <row r="658" spans="1:7" x14ac:dyDescent="0.25">
      <c r="A658" s="1">
        <v>43111</v>
      </c>
      <c r="B658">
        <v>102.39</v>
      </c>
      <c r="C658">
        <v>102.39</v>
      </c>
      <c r="D658">
        <v>102.79</v>
      </c>
      <c r="E658">
        <v>102</v>
      </c>
      <c r="F658" t="s">
        <v>3245</v>
      </c>
      <c r="G658" s="2">
        <v>-0.19</v>
      </c>
    </row>
    <row r="659" spans="1:7" x14ac:dyDescent="0.25">
      <c r="A659" s="1">
        <v>43112</v>
      </c>
      <c r="B659">
        <v>102.42</v>
      </c>
      <c r="C659">
        <v>102.4</v>
      </c>
      <c r="D659">
        <v>102.81</v>
      </c>
      <c r="E659">
        <v>102.14</v>
      </c>
      <c r="F659" t="s">
        <v>1965</v>
      </c>
      <c r="G659" s="2">
        <v>0.03</v>
      </c>
    </row>
    <row r="660" spans="1:7" x14ac:dyDescent="0.25">
      <c r="A660" s="1">
        <v>43115</v>
      </c>
      <c r="B660">
        <v>102.78</v>
      </c>
      <c r="C660">
        <v>102.4</v>
      </c>
      <c r="D660">
        <v>102.82</v>
      </c>
      <c r="E660">
        <v>102.4</v>
      </c>
      <c r="F660" t="s">
        <v>3494</v>
      </c>
      <c r="G660" s="2">
        <v>0.35</v>
      </c>
    </row>
    <row r="661" spans="1:7" x14ac:dyDescent="0.25">
      <c r="A661" s="1">
        <v>43116</v>
      </c>
      <c r="B661">
        <v>102.63</v>
      </c>
      <c r="C661">
        <v>102.91</v>
      </c>
      <c r="D661">
        <v>103.11</v>
      </c>
      <c r="E661">
        <v>102.49</v>
      </c>
      <c r="F661" t="s">
        <v>3280</v>
      </c>
      <c r="G661" s="2">
        <v>-0.15</v>
      </c>
    </row>
    <row r="662" spans="1:7" x14ac:dyDescent="0.25">
      <c r="A662" s="1">
        <v>43117</v>
      </c>
      <c r="B662">
        <v>103.32</v>
      </c>
      <c r="C662">
        <v>102.84</v>
      </c>
      <c r="D662">
        <v>103.75</v>
      </c>
      <c r="E662">
        <v>102.74</v>
      </c>
      <c r="F662" t="s">
        <v>1604</v>
      </c>
      <c r="G662" s="2">
        <v>0.67</v>
      </c>
    </row>
    <row r="663" spans="1:7" x14ac:dyDescent="0.25">
      <c r="A663" s="1">
        <v>43118</v>
      </c>
      <c r="B663">
        <v>103.72</v>
      </c>
      <c r="C663">
        <v>103.7</v>
      </c>
      <c r="D663">
        <v>104.38</v>
      </c>
      <c r="E663">
        <v>103.52</v>
      </c>
      <c r="F663" t="s">
        <v>3247</v>
      </c>
      <c r="G663" s="2">
        <v>0.39</v>
      </c>
    </row>
    <row r="664" spans="1:7" x14ac:dyDescent="0.25">
      <c r="A664" s="1">
        <v>43119</v>
      </c>
      <c r="B664">
        <v>104.44</v>
      </c>
      <c r="C664">
        <v>104.04</v>
      </c>
      <c r="D664">
        <v>104.91</v>
      </c>
      <c r="E664">
        <v>103.96</v>
      </c>
      <c r="F664" t="s">
        <v>3280</v>
      </c>
      <c r="G664" s="2">
        <v>0.69</v>
      </c>
    </row>
    <row r="665" spans="1:7" x14ac:dyDescent="0.25">
      <c r="A665" s="1">
        <v>43122</v>
      </c>
      <c r="B665">
        <v>104.7</v>
      </c>
      <c r="C665">
        <v>104.34</v>
      </c>
      <c r="D665">
        <v>105.55</v>
      </c>
      <c r="E665">
        <v>104.34</v>
      </c>
      <c r="F665" t="s">
        <v>1617</v>
      </c>
      <c r="G665" s="2">
        <v>0.25</v>
      </c>
    </row>
    <row r="666" spans="1:7" x14ac:dyDescent="0.25">
      <c r="A666" s="1">
        <v>43123</v>
      </c>
      <c r="B666">
        <v>104.28</v>
      </c>
      <c r="C666">
        <v>104.72</v>
      </c>
      <c r="D666">
        <v>104.95</v>
      </c>
      <c r="E666">
        <v>104</v>
      </c>
      <c r="F666" t="s">
        <v>3247</v>
      </c>
      <c r="G666" s="2">
        <v>-0.4</v>
      </c>
    </row>
    <row r="667" spans="1:7" x14ac:dyDescent="0.25">
      <c r="A667" s="1">
        <v>43124</v>
      </c>
      <c r="B667">
        <v>103.7</v>
      </c>
      <c r="C667">
        <v>104.42</v>
      </c>
      <c r="D667">
        <v>104.45</v>
      </c>
      <c r="E667">
        <v>103.44</v>
      </c>
      <c r="F667" t="s">
        <v>3234</v>
      </c>
      <c r="G667" s="2">
        <v>-0.56000000000000005</v>
      </c>
    </row>
    <row r="668" spans="1:7" x14ac:dyDescent="0.25">
      <c r="A668" s="1">
        <v>43125</v>
      </c>
      <c r="B668">
        <v>103.56</v>
      </c>
      <c r="C668">
        <v>103.98</v>
      </c>
      <c r="D668">
        <v>103.99</v>
      </c>
      <c r="E668">
        <v>103.15</v>
      </c>
      <c r="F668" t="s">
        <v>1676</v>
      </c>
      <c r="G668" s="2">
        <v>-0.14000000000000001</v>
      </c>
    </row>
    <row r="669" spans="1:7" x14ac:dyDescent="0.25">
      <c r="A669" s="1">
        <v>43126</v>
      </c>
      <c r="B669">
        <v>103.46</v>
      </c>
      <c r="C669">
        <v>103.42</v>
      </c>
      <c r="D669">
        <v>103.64</v>
      </c>
      <c r="E669">
        <v>102.51</v>
      </c>
      <c r="F669" t="s">
        <v>1701</v>
      </c>
      <c r="G669" s="2">
        <v>-0.1</v>
      </c>
    </row>
    <row r="670" spans="1:7" x14ac:dyDescent="0.25">
      <c r="A670" s="1">
        <v>43129</v>
      </c>
      <c r="B670">
        <v>103.03</v>
      </c>
      <c r="C670">
        <v>103.3</v>
      </c>
      <c r="D670">
        <v>103.42</v>
      </c>
      <c r="E670">
        <v>102.8</v>
      </c>
      <c r="F670" t="s">
        <v>3495</v>
      </c>
      <c r="G670" s="2">
        <v>-0.42</v>
      </c>
    </row>
    <row r="671" spans="1:7" x14ac:dyDescent="0.25">
      <c r="A671" s="1">
        <v>43130</v>
      </c>
      <c r="B671">
        <v>102.63</v>
      </c>
      <c r="C671">
        <v>102.87</v>
      </c>
      <c r="D671">
        <v>103.19</v>
      </c>
      <c r="E671">
        <v>102.45</v>
      </c>
      <c r="F671" t="s">
        <v>1634</v>
      </c>
      <c r="G671" s="2">
        <v>-0.39</v>
      </c>
    </row>
    <row r="672" spans="1:7" x14ac:dyDescent="0.25">
      <c r="A672" s="1">
        <v>43131</v>
      </c>
      <c r="B672">
        <v>101.33</v>
      </c>
      <c r="C672">
        <v>101.5</v>
      </c>
      <c r="D672">
        <v>101.73</v>
      </c>
      <c r="E672">
        <v>101.01</v>
      </c>
      <c r="F672" t="s">
        <v>1588</v>
      </c>
      <c r="G672" s="2">
        <v>-1.27</v>
      </c>
    </row>
    <row r="673" spans="1:7" x14ac:dyDescent="0.25">
      <c r="A673" s="1">
        <v>43132</v>
      </c>
      <c r="B673">
        <v>101.2</v>
      </c>
      <c r="C673">
        <v>100.91</v>
      </c>
      <c r="D673">
        <v>101.25</v>
      </c>
      <c r="E673">
        <v>100.29</v>
      </c>
      <c r="F673" t="s">
        <v>3266</v>
      </c>
      <c r="G673" s="2">
        <v>-0.13</v>
      </c>
    </row>
    <row r="674" spans="1:7" x14ac:dyDescent="0.25">
      <c r="A674" s="1">
        <v>43133</v>
      </c>
      <c r="B674">
        <v>100.21</v>
      </c>
      <c r="C674">
        <v>100.84</v>
      </c>
      <c r="D674">
        <v>101.35</v>
      </c>
      <c r="E674">
        <v>100.13</v>
      </c>
      <c r="F674" t="s">
        <v>1579</v>
      </c>
      <c r="G674" s="2">
        <v>-0.98</v>
      </c>
    </row>
    <row r="675" spans="1:7" x14ac:dyDescent="0.25">
      <c r="A675" s="1">
        <v>43136</v>
      </c>
      <c r="B675">
        <v>97.22</v>
      </c>
      <c r="C675">
        <v>98.71</v>
      </c>
      <c r="D675">
        <v>99.44</v>
      </c>
      <c r="E675">
        <v>96.66</v>
      </c>
      <c r="F675" t="s">
        <v>3214</v>
      </c>
      <c r="G675" s="2">
        <v>-2.98</v>
      </c>
    </row>
    <row r="676" spans="1:7" x14ac:dyDescent="0.25">
      <c r="A676" s="1">
        <v>43137</v>
      </c>
      <c r="B676">
        <v>97.57</v>
      </c>
      <c r="C676">
        <v>95.29</v>
      </c>
      <c r="D676">
        <v>97.88</v>
      </c>
      <c r="E676">
        <v>95</v>
      </c>
      <c r="F676" t="s">
        <v>3281</v>
      </c>
      <c r="G676" s="2">
        <v>0.36</v>
      </c>
    </row>
    <row r="677" spans="1:7" x14ac:dyDescent="0.25">
      <c r="A677" s="1">
        <v>43138</v>
      </c>
      <c r="B677">
        <v>97.86</v>
      </c>
      <c r="C677">
        <v>97.88</v>
      </c>
      <c r="D677">
        <v>98.32</v>
      </c>
      <c r="E677">
        <v>97.18</v>
      </c>
      <c r="F677" t="s">
        <v>3379</v>
      </c>
      <c r="G677" s="2">
        <v>0.3</v>
      </c>
    </row>
    <row r="678" spans="1:7" x14ac:dyDescent="0.25">
      <c r="A678" s="1">
        <v>43139</v>
      </c>
      <c r="B678">
        <v>95.51</v>
      </c>
      <c r="C678">
        <v>97.68</v>
      </c>
      <c r="D678">
        <v>97.68</v>
      </c>
      <c r="E678">
        <v>95.4</v>
      </c>
      <c r="F678" t="s">
        <v>3496</v>
      </c>
      <c r="G678" s="2">
        <v>-2.4</v>
      </c>
    </row>
    <row r="679" spans="1:7" x14ac:dyDescent="0.25">
      <c r="A679" s="1">
        <v>43140</v>
      </c>
      <c r="B679">
        <v>95.34</v>
      </c>
      <c r="C679">
        <v>95.84</v>
      </c>
      <c r="D679">
        <v>95.84</v>
      </c>
      <c r="E679">
        <v>93.6</v>
      </c>
      <c r="F679" t="s">
        <v>3497</v>
      </c>
      <c r="G679" s="2">
        <v>-0.18</v>
      </c>
    </row>
    <row r="680" spans="1:7" x14ac:dyDescent="0.25">
      <c r="A680" s="1">
        <v>43143</v>
      </c>
      <c r="B680">
        <v>96.29</v>
      </c>
      <c r="C680">
        <v>96.15</v>
      </c>
      <c r="D680">
        <v>96.68</v>
      </c>
      <c r="E680">
        <v>95.35</v>
      </c>
      <c r="F680" t="s">
        <v>3295</v>
      </c>
      <c r="G680" s="2">
        <v>1</v>
      </c>
    </row>
    <row r="681" spans="1:7" x14ac:dyDescent="0.25">
      <c r="A681" s="1">
        <v>43144</v>
      </c>
      <c r="B681">
        <v>96.38</v>
      </c>
      <c r="C681">
        <v>96.14</v>
      </c>
      <c r="D681">
        <v>96.64</v>
      </c>
      <c r="E681">
        <v>95.66</v>
      </c>
      <c r="F681" t="s">
        <v>1573</v>
      </c>
      <c r="G681" s="2">
        <v>0.09</v>
      </c>
    </row>
    <row r="682" spans="1:7" x14ac:dyDescent="0.25">
      <c r="A682" s="1">
        <v>43145</v>
      </c>
      <c r="B682">
        <v>97.21</v>
      </c>
      <c r="C682">
        <v>96.55</v>
      </c>
      <c r="D682">
        <v>97.89</v>
      </c>
      <c r="E682">
        <v>96.03</v>
      </c>
      <c r="F682" t="s">
        <v>3233</v>
      </c>
      <c r="G682" s="2">
        <v>0.86</v>
      </c>
    </row>
    <row r="683" spans="1:7" x14ac:dyDescent="0.25">
      <c r="A683" s="1">
        <v>43146</v>
      </c>
      <c r="B683">
        <v>97.81</v>
      </c>
      <c r="C683">
        <v>98.38</v>
      </c>
      <c r="D683">
        <v>98.39</v>
      </c>
      <c r="E683">
        <v>97.34</v>
      </c>
      <c r="F683" t="s">
        <v>1975</v>
      </c>
      <c r="G683" s="2">
        <v>0.62</v>
      </c>
    </row>
    <row r="684" spans="1:7" x14ac:dyDescent="0.25">
      <c r="A684" s="1">
        <v>43147</v>
      </c>
      <c r="B684">
        <v>97.61</v>
      </c>
      <c r="C684">
        <v>97.86</v>
      </c>
      <c r="D684">
        <v>97.9</v>
      </c>
      <c r="E684">
        <v>97.4</v>
      </c>
      <c r="F684" t="s">
        <v>3498</v>
      </c>
      <c r="G684" s="2">
        <v>-0.2</v>
      </c>
    </row>
    <row r="685" spans="1:7" x14ac:dyDescent="0.25">
      <c r="A685" s="1">
        <v>43151</v>
      </c>
      <c r="B685">
        <v>97.62</v>
      </c>
      <c r="C685">
        <v>97.51</v>
      </c>
      <c r="D685">
        <v>98.53</v>
      </c>
      <c r="E685">
        <v>97.14</v>
      </c>
      <c r="F685" t="s">
        <v>1608</v>
      </c>
      <c r="G685" s="2">
        <v>0.01</v>
      </c>
    </row>
    <row r="686" spans="1:7" x14ac:dyDescent="0.25">
      <c r="A686" s="1">
        <v>43152</v>
      </c>
      <c r="B686">
        <v>99.23</v>
      </c>
      <c r="C686">
        <v>98</v>
      </c>
      <c r="D686">
        <v>99.7</v>
      </c>
      <c r="E686">
        <v>98</v>
      </c>
      <c r="F686" t="s">
        <v>1611</v>
      </c>
      <c r="G686" s="2">
        <v>1.65</v>
      </c>
    </row>
    <row r="687" spans="1:7" x14ac:dyDescent="0.25">
      <c r="A687" s="1">
        <v>43153</v>
      </c>
      <c r="B687">
        <v>98.69</v>
      </c>
      <c r="C687">
        <v>99.64</v>
      </c>
      <c r="D687">
        <v>99.67</v>
      </c>
      <c r="E687">
        <v>98.46</v>
      </c>
      <c r="F687" t="s">
        <v>1866</v>
      </c>
      <c r="G687" s="2">
        <v>-0.54</v>
      </c>
    </row>
    <row r="688" spans="1:7" x14ac:dyDescent="0.25">
      <c r="A688" s="1">
        <v>43154</v>
      </c>
      <c r="B688">
        <v>99.46</v>
      </c>
      <c r="C688">
        <v>99.1</v>
      </c>
      <c r="D688">
        <v>99.46</v>
      </c>
      <c r="E688">
        <v>98.58</v>
      </c>
      <c r="F688" t="s">
        <v>1850</v>
      </c>
      <c r="G688" s="2">
        <v>0.78</v>
      </c>
    </row>
    <row r="689" spans="1:7" x14ac:dyDescent="0.25">
      <c r="A689" s="1">
        <v>43157</v>
      </c>
      <c r="B689">
        <v>99.58</v>
      </c>
      <c r="C689">
        <v>99.98</v>
      </c>
      <c r="D689">
        <v>100</v>
      </c>
      <c r="E689">
        <v>99.27</v>
      </c>
      <c r="F689" t="s">
        <v>1571</v>
      </c>
      <c r="G689" s="2">
        <v>0.12</v>
      </c>
    </row>
    <row r="690" spans="1:7" x14ac:dyDescent="0.25">
      <c r="A690" s="1">
        <v>43158</v>
      </c>
      <c r="B690">
        <v>98.2</v>
      </c>
      <c r="C690">
        <v>99.35</v>
      </c>
      <c r="D690">
        <v>99.39</v>
      </c>
      <c r="E690">
        <v>97.7</v>
      </c>
      <c r="F690" t="s">
        <v>3405</v>
      </c>
      <c r="G690" s="2">
        <v>-1.39</v>
      </c>
    </row>
    <row r="691" spans="1:7" x14ac:dyDescent="0.25">
      <c r="A691" s="1">
        <v>43159</v>
      </c>
      <c r="B691">
        <v>97.44</v>
      </c>
      <c r="C691">
        <v>98.42</v>
      </c>
      <c r="D691">
        <v>98.69</v>
      </c>
      <c r="E691">
        <v>97.44</v>
      </c>
      <c r="F691" t="s">
        <v>3310</v>
      </c>
      <c r="G691" s="2">
        <v>-0.77</v>
      </c>
    </row>
    <row r="692" spans="1:7" x14ac:dyDescent="0.25">
      <c r="A692" s="1">
        <v>43160</v>
      </c>
      <c r="B692">
        <v>96.44</v>
      </c>
      <c r="C692">
        <v>97.48</v>
      </c>
      <c r="D692">
        <v>97.79</v>
      </c>
      <c r="E692">
        <v>95.72</v>
      </c>
      <c r="F692" t="s">
        <v>1569</v>
      </c>
      <c r="G692" s="2">
        <v>-1.03</v>
      </c>
    </row>
    <row r="693" spans="1:7" x14ac:dyDescent="0.25">
      <c r="A693" s="1">
        <v>43161</v>
      </c>
      <c r="B693">
        <v>96.51</v>
      </c>
      <c r="C693">
        <v>95.81</v>
      </c>
      <c r="D693">
        <v>96.6</v>
      </c>
      <c r="E693">
        <v>95.58</v>
      </c>
      <c r="F693" t="s">
        <v>1560</v>
      </c>
      <c r="G693" s="2">
        <v>7.0000000000000007E-2</v>
      </c>
    </row>
    <row r="694" spans="1:7" x14ac:dyDescent="0.25">
      <c r="A694" s="1">
        <v>43164</v>
      </c>
      <c r="B694">
        <v>96.64</v>
      </c>
      <c r="C694">
        <v>95.97</v>
      </c>
      <c r="D694">
        <v>96.95</v>
      </c>
      <c r="E694">
        <v>95.78</v>
      </c>
      <c r="F694" t="s">
        <v>3246</v>
      </c>
      <c r="G694" s="2">
        <v>0.13</v>
      </c>
    </row>
    <row r="695" spans="1:7" x14ac:dyDescent="0.25">
      <c r="A695" s="1">
        <v>43165</v>
      </c>
      <c r="B695">
        <v>96.71</v>
      </c>
      <c r="C695">
        <v>97</v>
      </c>
      <c r="D695">
        <v>97</v>
      </c>
      <c r="E695">
        <v>96.45</v>
      </c>
      <c r="F695" t="s">
        <v>3282</v>
      </c>
      <c r="G695" s="2">
        <v>7.0000000000000007E-2</v>
      </c>
    </row>
    <row r="696" spans="1:7" x14ac:dyDescent="0.25">
      <c r="A696" s="1">
        <v>43166</v>
      </c>
      <c r="B696">
        <v>96.51</v>
      </c>
      <c r="C696">
        <v>96.36</v>
      </c>
      <c r="D696">
        <v>97.26</v>
      </c>
      <c r="E696">
        <v>96.22</v>
      </c>
      <c r="F696" t="s">
        <v>3499</v>
      </c>
      <c r="G696" s="2">
        <v>-0.21</v>
      </c>
    </row>
    <row r="697" spans="1:7" x14ac:dyDescent="0.25">
      <c r="A697" s="1">
        <v>43167</v>
      </c>
      <c r="B697">
        <v>97.44</v>
      </c>
      <c r="C697">
        <v>96.75</v>
      </c>
      <c r="D697">
        <v>97.69</v>
      </c>
      <c r="E697">
        <v>96.52</v>
      </c>
      <c r="F697" t="s">
        <v>3226</v>
      </c>
      <c r="G697" s="2">
        <v>0.96</v>
      </c>
    </row>
    <row r="698" spans="1:7" x14ac:dyDescent="0.25">
      <c r="A698" s="1">
        <v>43168</v>
      </c>
      <c r="B698">
        <v>98</v>
      </c>
      <c r="C698">
        <v>98.01</v>
      </c>
      <c r="D698">
        <v>98.1</v>
      </c>
      <c r="E698">
        <v>97.17</v>
      </c>
      <c r="F698" t="s">
        <v>3500</v>
      </c>
      <c r="G698" s="2">
        <v>0.56999999999999995</v>
      </c>
    </row>
    <row r="699" spans="1:7" x14ac:dyDescent="0.25">
      <c r="A699" s="1">
        <v>43171</v>
      </c>
      <c r="B699">
        <v>98.22</v>
      </c>
      <c r="C699">
        <v>98</v>
      </c>
      <c r="D699">
        <v>98.43</v>
      </c>
      <c r="E699">
        <v>97.68</v>
      </c>
      <c r="F699" t="s">
        <v>1610</v>
      </c>
      <c r="G699" s="2">
        <v>0.22</v>
      </c>
    </row>
    <row r="700" spans="1:7" x14ac:dyDescent="0.25">
      <c r="A700" s="1">
        <v>43172</v>
      </c>
      <c r="B700">
        <v>98.07</v>
      </c>
      <c r="C700">
        <v>98.41</v>
      </c>
      <c r="D700">
        <v>98.72</v>
      </c>
      <c r="E700">
        <v>98.03</v>
      </c>
      <c r="F700" t="s">
        <v>3234</v>
      </c>
      <c r="G700" s="2">
        <v>-0.15</v>
      </c>
    </row>
    <row r="701" spans="1:7" x14ac:dyDescent="0.25">
      <c r="A701" s="1">
        <v>43173</v>
      </c>
      <c r="B701">
        <v>98.36</v>
      </c>
      <c r="C701">
        <v>98.46</v>
      </c>
      <c r="D701">
        <v>98.79</v>
      </c>
      <c r="E701">
        <v>98.14</v>
      </c>
      <c r="F701" t="s">
        <v>1579</v>
      </c>
      <c r="G701" s="2">
        <v>0.3</v>
      </c>
    </row>
    <row r="702" spans="1:7" x14ac:dyDescent="0.25">
      <c r="A702" s="1">
        <v>43174</v>
      </c>
      <c r="B702">
        <v>98.6</v>
      </c>
      <c r="C702">
        <v>98.52</v>
      </c>
      <c r="D702">
        <v>98.97</v>
      </c>
      <c r="E702">
        <v>98.28</v>
      </c>
      <c r="F702" t="s">
        <v>3301</v>
      </c>
      <c r="G702" s="2">
        <v>0.24</v>
      </c>
    </row>
    <row r="703" spans="1:7" x14ac:dyDescent="0.25">
      <c r="A703" s="1">
        <v>43175</v>
      </c>
      <c r="B703">
        <v>98.71</v>
      </c>
      <c r="C703">
        <v>98.61</v>
      </c>
      <c r="D703">
        <v>99.41</v>
      </c>
      <c r="E703">
        <v>98.61</v>
      </c>
      <c r="F703" t="s">
        <v>3501</v>
      </c>
      <c r="G703" s="2">
        <v>0.11</v>
      </c>
    </row>
    <row r="704" spans="1:7" x14ac:dyDescent="0.25">
      <c r="A704" s="1">
        <v>43178</v>
      </c>
      <c r="B704">
        <v>98.41</v>
      </c>
      <c r="C704">
        <v>98.69</v>
      </c>
      <c r="D704">
        <v>99.08</v>
      </c>
      <c r="E704">
        <v>98.04</v>
      </c>
      <c r="F704" t="s">
        <v>3310</v>
      </c>
      <c r="G704" s="2">
        <v>-0.3</v>
      </c>
    </row>
    <row r="705" spans="1:7" x14ac:dyDescent="0.25">
      <c r="A705" s="1">
        <v>43179</v>
      </c>
      <c r="B705">
        <v>99.31</v>
      </c>
      <c r="C705">
        <v>98.49</v>
      </c>
      <c r="D705">
        <v>99.44</v>
      </c>
      <c r="E705">
        <v>98.49</v>
      </c>
      <c r="F705" t="s">
        <v>3258</v>
      </c>
      <c r="G705" s="2">
        <v>0.91</v>
      </c>
    </row>
    <row r="706" spans="1:7" x14ac:dyDescent="0.25">
      <c r="A706" s="1">
        <v>43180</v>
      </c>
      <c r="B706">
        <v>99.46</v>
      </c>
      <c r="C706">
        <v>99.24</v>
      </c>
      <c r="D706">
        <v>99.92</v>
      </c>
      <c r="E706">
        <v>98.86</v>
      </c>
      <c r="F706" t="s">
        <v>1751</v>
      </c>
      <c r="G706" s="2">
        <v>0.15</v>
      </c>
    </row>
    <row r="707" spans="1:7" x14ac:dyDescent="0.25">
      <c r="A707" s="1">
        <v>43181</v>
      </c>
      <c r="B707">
        <v>98.04</v>
      </c>
      <c r="C707">
        <v>98.97</v>
      </c>
      <c r="D707">
        <v>99.24</v>
      </c>
      <c r="E707">
        <v>97.69</v>
      </c>
      <c r="F707" t="s">
        <v>1582</v>
      </c>
      <c r="G707" s="2">
        <v>-1.43</v>
      </c>
    </row>
    <row r="708" spans="1:7" x14ac:dyDescent="0.25">
      <c r="A708" s="1">
        <v>43182</v>
      </c>
      <c r="B708">
        <v>96.87</v>
      </c>
      <c r="C708">
        <v>97.97</v>
      </c>
      <c r="D708">
        <v>98.26</v>
      </c>
      <c r="E708">
        <v>96.57</v>
      </c>
      <c r="F708" t="s">
        <v>3379</v>
      </c>
      <c r="G708" s="2">
        <v>-1.19</v>
      </c>
    </row>
    <row r="709" spans="1:7" x14ac:dyDescent="0.25">
      <c r="A709" s="1">
        <v>43185</v>
      </c>
      <c r="B709">
        <v>97.07</v>
      </c>
      <c r="C709">
        <v>97.7</v>
      </c>
      <c r="D709">
        <v>98.11</v>
      </c>
      <c r="E709">
        <v>97.01</v>
      </c>
      <c r="F709" t="s">
        <v>1620</v>
      </c>
      <c r="G709" s="2">
        <v>0.21</v>
      </c>
    </row>
    <row r="710" spans="1:7" x14ac:dyDescent="0.25">
      <c r="A710" s="1">
        <v>43186</v>
      </c>
      <c r="B710">
        <v>96.54</v>
      </c>
      <c r="C710">
        <v>97.25</v>
      </c>
      <c r="D710">
        <v>97.36</v>
      </c>
      <c r="E710">
        <v>96.1</v>
      </c>
      <c r="F710" t="s">
        <v>1612</v>
      </c>
      <c r="G710" s="2">
        <v>-0.55000000000000004</v>
      </c>
    </row>
    <row r="711" spans="1:7" x14ac:dyDescent="0.25">
      <c r="A711" s="1">
        <v>43187</v>
      </c>
      <c r="B711">
        <v>96.58</v>
      </c>
      <c r="C711">
        <v>95.89</v>
      </c>
      <c r="D711">
        <v>97.18</v>
      </c>
      <c r="E711">
        <v>95.89</v>
      </c>
      <c r="F711" t="s">
        <v>3245</v>
      </c>
      <c r="G711" s="2">
        <v>0.04</v>
      </c>
    </row>
    <row r="712" spans="1:7" x14ac:dyDescent="0.25">
      <c r="A712" s="1">
        <v>43188</v>
      </c>
      <c r="B712">
        <v>97.32</v>
      </c>
      <c r="C712">
        <v>97.11</v>
      </c>
      <c r="D712">
        <v>97.49</v>
      </c>
      <c r="E712">
        <v>96.57</v>
      </c>
      <c r="F712" t="s">
        <v>1608</v>
      </c>
      <c r="G712" s="2">
        <v>0.77</v>
      </c>
    </row>
    <row r="713" spans="1:7" x14ac:dyDescent="0.25">
      <c r="A713" s="1">
        <v>43192</v>
      </c>
      <c r="B713">
        <v>96.57</v>
      </c>
      <c r="C713">
        <v>97.29</v>
      </c>
      <c r="D713">
        <v>97.42</v>
      </c>
      <c r="E713">
        <v>95.97</v>
      </c>
      <c r="F713" t="s">
        <v>1560</v>
      </c>
      <c r="G713" s="2">
        <v>-0.77</v>
      </c>
    </row>
    <row r="714" spans="1:7" x14ac:dyDescent="0.25">
      <c r="A714" s="1">
        <v>43193</v>
      </c>
      <c r="B714">
        <v>96.25</v>
      </c>
      <c r="C714">
        <v>96.76</v>
      </c>
      <c r="D714">
        <v>97.05</v>
      </c>
      <c r="E714">
        <v>95.43</v>
      </c>
      <c r="F714" t="s">
        <v>3245</v>
      </c>
      <c r="G714" s="2">
        <v>-0.33</v>
      </c>
    </row>
    <row r="715" spans="1:7" x14ac:dyDescent="0.25">
      <c r="A715" s="1">
        <v>43194</v>
      </c>
      <c r="B715">
        <v>95.95</v>
      </c>
      <c r="C715">
        <v>95.4</v>
      </c>
      <c r="D715">
        <v>96.15</v>
      </c>
      <c r="E715">
        <v>94.7</v>
      </c>
      <c r="F715" t="s">
        <v>2145</v>
      </c>
      <c r="G715" s="2">
        <v>-0.31</v>
      </c>
    </row>
    <row r="716" spans="1:7" x14ac:dyDescent="0.25">
      <c r="A716" s="1">
        <v>43195</v>
      </c>
      <c r="B716">
        <v>97.03</v>
      </c>
      <c r="C716">
        <v>96.21</v>
      </c>
      <c r="D716">
        <v>97.22</v>
      </c>
      <c r="E716">
        <v>96.2</v>
      </c>
      <c r="F716" t="s">
        <v>1626</v>
      </c>
      <c r="G716" s="2">
        <v>1.1299999999999999</v>
      </c>
    </row>
    <row r="717" spans="1:7" x14ac:dyDescent="0.25">
      <c r="A717" s="1">
        <v>43196</v>
      </c>
      <c r="B717">
        <v>96.33</v>
      </c>
      <c r="C717">
        <v>96.42</v>
      </c>
      <c r="D717">
        <v>97.13</v>
      </c>
      <c r="E717">
        <v>95.97</v>
      </c>
      <c r="F717" t="s">
        <v>1600</v>
      </c>
      <c r="G717" s="2">
        <v>-0.72</v>
      </c>
    </row>
    <row r="718" spans="1:7" x14ac:dyDescent="0.25">
      <c r="A718" s="1">
        <v>43199</v>
      </c>
      <c r="B718">
        <v>96.76</v>
      </c>
      <c r="C718">
        <v>96.67</v>
      </c>
      <c r="D718">
        <v>97.29</v>
      </c>
      <c r="E718">
        <v>96.14</v>
      </c>
      <c r="F718" t="s">
        <v>1865</v>
      </c>
      <c r="G718" s="2">
        <v>0.45</v>
      </c>
    </row>
    <row r="719" spans="1:7" x14ac:dyDescent="0.25">
      <c r="A719" s="1">
        <v>43200</v>
      </c>
      <c r="B719">
        <v>96.27</v>
      </c>
      <c r="C719">
        <v>97.62</v>
      </c>
      <c r="D719">
        <v>97.62</v>
      </c>
      <c r="E719">
        <v>96.08</v>
      </c>
      <c r="F719" t="s">
        <v>1681</v>
      </c>
      <c r="G719" s="2">
        <v>-0.51</v>
      </c>
    </row>
    <row r="720" spans="1:7" x14ac:dyDescent="0.25">
      <c r="A720" s="1">
        <v>43201</v>
      </c>
      <c r="B720">
        <v>94.96</v>
      </c>
      <c r="C720">
        <v>96</v>
      </c>
      <c r="D720">
        <v>96</v>
      </c>
      <c r="E720">
        <v>94.85</v>
      </c>
      <c r="F720" t="s">
        <v>1551</v>
      </c>
      <c r="G720" s="2">
        <v>-1.36</v>
      </c>
    </row>
    <row r="721" spans="1:7" x14ac:dyDescent="0.25">
      <c r="A721" s="1">
        <v>43202</v>
      </c>
      <c r="B721">
        <v>95.06</v>
      </c>
      <c r="C721">
        <v>95.1</v>
      </c>
      <c r="D721">
        <v>95.47</v>
      </c>
      <c r="E721">
        <v>94.76</v>
      </c>
      <c r="F721" t="s">
        <v>1551</v>
      </c>
      <c r="G721" s="2">
        <v>0.11</v>
      </c>
    </row>
    <row r="722" spans="1:7" x14ac:dyDescent="0.25">
      <c r="A722" s="1">
        <v>43203</v>
      </c>
      <c r="B722">
        <v>94.87</v>
      </c>
      <c r="C722">
        <v>95.49</v>
      </c>
      <c r="D722">
        <v>95.72</v>
      </c>
      <c r="E722">
        <v>94.74</v>
      </c>
      <c r="F722" t="s">
        <v>1701</v>
      </c>
      <c r="G722" s="2">
        <v>-0.2</v>
      </c>
    </row>
    <row r="723" spans="1:7" x14ac:dyDescent="0.25">
      <c r="A723" s="1">
        <v>43206</v>
      </c>
      <c r="B723">
        <v>95.17</v>
      </c>
      <c r="C723">
        <v>95.23</v>
      </c>
      <c r="D723">
        <v>95.26</v>
      </c>
      <c r="E723">
        <v>94.67</v>
      </c>
      <c r="F723" t="s">
        <v>3502</v>
      </c>
      <c r="G723" s="2">
        <v>0.32</v>
      </c>
    </row>
    <row r="724" spans="1:7" x14ac:dyDescent="0.25">
      <c r="A724" s="1">
        <v>43207</v>
      </c>
      <c r="B724">
        <v>94.75</v>
      </c>
      <c r="C724">
        <v>95.43</v>
      </c>
      <c r="D724">
        <v>95.5</v>
      </c>
      <c r="E724">
        <v>94.75</v>
      </c>
      <c r="F724" t="s">
        <v>3503</v>
      </c>
      <c r="G724" s="2">
        <v>-0.44</v>
      </c>
    </row>
    <row r="725" spans="1:7" x14ac:dyDescent="0.25">
      <c r="A725" s="1">
        <v>43208</v>
      </c>
      <c r="B725">
        <v>94.99</v>
      </c>
      <c r="C725">
        <v>94.84</v>
      </c>
      <c r="D725">
        <v>95.6</v>
      </c>
      <c r="E725">
        <v>94.75</v>
      </c>
      <c r="F725" t="s">
        <v>1701</v>
      </c>
      <c r="G725" s="2">
        <v>0.25</v>
      </c>
    </row>
    <row r="726" spans="1:7" x14ac:dyDescent="0.25">
      <c r="A726" s="1">
        <v>43209</v>
      </c>
      <c r="B726">
        <v>95.01</v>
      </c>
      <c r="C726">
        <v>95.11</v>
      </c>
      <c r="D726">
        <v>95.25</v>
      </c>
      <c r="E726">
        <v>94.73</v>
      </c>
      <c r="F726" t="s">
        <v>3504</v>
      </c>
      <c r="G726" s="2">
        <v>0.02</v>
      </c>
    </row>
    <row r="727" spans="1:7" x14ac:dyDescent="0.25">
      <c r="A727" s="1">
        <v>43210</v>
      </c>
      <c r="B727">
        <v>95.57</v>
      </c>
      <c r="C727">
        <v>95.1</v>
      </c>
      <c r="D727">
        <v>95.94</v>
      </c>
      <c r="E727">
        <v>95.1</v>
      </c>
      <c r="F727" t="s">
        <v>3505</v>
      </c>
      <c r="G727" s="2">
        <v>0.59</v>
      </c>
    </row>
    <row r="728" spans="1:7" x14ac:dyDescent="0.25">
      <c r="A728" s="1">
        <v>43213</v>
      </c>
      <c r="B728">
        <v>96.17</v>
      </c>
      <c r="C728">
        <v>95.81</v>
      </c>
      <c r="D728">
        <v>96.41</v>
      </c>
      <c r="E728">
        <v>95.77</v>
      </c>
      <c r="F728" t="s">
        <v>3506</v>
      </c>
      <c r="G728" s="2">
        <v>0.63</v>
      </c>
    </row>
    <row r="729" spans="1:7" x14ac:dyDescent="0.25">
      <c r="A729" s="1">
        <v>43214</v>
      </c>
      <c r="B729">
        <v>96.68</v>
      </c>
      <c r="C729">
        <v>96.49</v>
      </c>
      <c r="D729">
        <v>97.16</v>
      </c>
      <c r="E729">
        <v>96.34</v>
      </c>
      <c r="F729" t="s">
        <v>3507</v>
      </c>
      <c r="G729" s="2">
        <v>0.53</v>
      </c>
    </row>
    <row r="730" spans="1:7" x14ac:dyDescent="0.25">
      <c r="A730" s="1">
        <v>43215</v>
      </c>
      <c r="B730">
        <v>97.12</v>
      </c>
      <c r="C730">
        <v>96.9</v>
      </c>
      <c r="D730">
        <v>97.43</v>
      </c>
      <c r="E730">
        <v>96.44</v>
      </c>
      <c r="F730" t="s">
        <v>1571</v>
      </c>
      <c r="G730" s="2">
        <v>0.46</v>
      </c>
    </row>
    <row r="731" spans="1:7" x14ac:dyDescent="0.25">
      <c r="A731" s="1">
        <v>43216</v>
      </c>
      <c r="B731">
        <v>97.93</v>
      </c>
      <c r="C731">
        <v>97.29</v>
      </c>
      <c r="D731">
        <v>98.22</v>
      </c>
      <c r="E731">
        <v>97.27</v>
      </c>
      <c r="F731" t="s">
        <v>1588</v>
      </c>
      <c r="G731" s="2">
        <v>0.83</v>
      </c>
    </row>
    <row r="732" spans="1:7" x14ac:dyDescent="0.25">
      <c r="A732" s="1">
        <v>43217</v>
      </c>
      <c r="B732">
        <v>98.51</v>
      </c>
      <c r="C732">
        <v>98.02</v>
      </c>
      <c r="D732">
        <v>98.59</v>
      </c>
      <c r="E732">
        <v>98.01</v>
      </c>
      <c r="F732" t="s">
        <v>3508</v>
      </c>
      <c r="G732" s="2">
        <v>0.59</v>
      </c>
    </row>
    <row r="733" spans="1:7" x14ac:dyDescent="0.25">
      <c r="A733" s="1">
        <v>43220</v>
      </c>
      <c r="B733">
        <v>97.51</v>
      </c>
      <c r="C733">
        <v>97.41</v>
      </c>
      <c r="D733">
        <v>98.25</v>
      </c>
      <c r="E733">
        <v>97.41</v>
      </c>
      <c r="F733" t="s">
        <v>1591</v>
      </c>
      <c r="G733" s="2">
        <v>-1.02</v>
      </c>
    </row>
    <row r="734" spans="1:7" x14ac:dyDescent="0.25">
      <c r="A734" s="1">
        <v>43221</v>
      </c>
      <c r="B734">
        <v>97.76</v>
      </c>
      <c r="C734">
        <v>97.37</v>
      </c>
      <c r="D734">
        <v>97.85</v>
      </c>
      <c r="E734">
        <v>96.97</v>
      </c>
      <c r="F734" t="s">
        <v>1591</v>
      </c>
      <c r="G734" s="2">
        <v>0.26</v>
      </c>
    </row>
    <row r="735" spans="1:7" x14ac:dyDescent="0.25">
      <c r="A735" s="1">
        <v>43222</v>
      </c>
      <c r="B735">
        <v>97.84</v>
      </c>
      <c r="C735">
        <v>97.91</v>
      </c>
      <c r="D735">
        <v>98.09</v>
      </c>
      <c r="E735">
        <v>97.51</v>
      </c>
      <c r="F735" t="s">
        <v>1850</v>
      </c>
      <c r="G735" s="2">
        <v>0.08</v>
      </c>
    </row>
    <row r="736" spans="1:7" x14ac:dyDescent="0.25">
      <c r="A736" s="1">
        <v>43223</v>
      </c>
      <c r="B736">
        <v>97.47</v>
      </c>
      <c r="C736">
        <v>97.64</v>
      </c>
      <c r="D736">
        <v>97.97</v>
      </c>
      <c r="E736">
        <v>97.17</v>
      </c>
      <c r="F736" t="s">
        <v>3431</v>
      </c>
      <c r="G736" s="2">
        <v>-0.38</v>
      </c>
    </row>
    <row r="737" spans="1:7" x14ac:dyDescent="0.25">
      <c r="A737" s="1">
        <v>43224</v>
      </c>
      <c r="B737">
        <v>98.05</v>
      </c>
      <c r="C737">
        <v>97.35</v>
      </c>
      <c r="D737">
        <v>98.26</v>
      </c>
      <c r="E737">
        <v>97.03</v>
      </c>
      <c r="F737" t="s">
        <v>3509</v>
      </c>
      <c r="G737" s="2">
        <v>0.6</v>
      </c>
    </row>
    <row r="738" spans="1:7" x14ac:dyDescent="0.25">
      <c r="A738" s="1">
        <v>43227</v>
      </c>
      <c r="B738">
        <v>98.53</v>
      </c>
      <c r="C738">
        <v>98.27</v>
      </c>
      <c r="D738">
        <v>98.62</v>
      </c>
      <c r="E738">
        <v>98.02</v>
      </c>
      <c r="F738" t="s">
        <v>3510</v>
      </c>
      <c r="G738" s="2">
        <v>0.49</v>
      </c>
    </row>
    <row r="739" spans="1:7" x14ac:dyDescent="0.25">
      <c r="A739" s="1">
        <v>43228</v>
      </c>
      <c r="B739">
        <v>99.42</v>
      </c>
      <c r="C739">
        <v>98.65</v>
      </c>
      <c r="D739">
        <v>99.55</v>
      </c>
      <c r="E739">
        <v>98.65</v>
      </c>
      <c r="F739" t="s">
        <v>1620</v>
      </c>
      <c r="G739" s="2">
        <v>0.9</v>
      </c>
    </row>
    <row r="740" spans="1:7" x14ac:dyDescent="0.25">
      <c r="A740" s="1">
        <v>43229</v>
      </c>
      <c r="B740">
        <v>100.14</v>
      </c>
      <c r="C740">
        <v>99.56</v>
      </c>
      <c r="D740">
        <v>100.2</v>
      </c>
      <c r="E740">
        <v>98.79</v>
      </c>
      <c r="F740" t="s">
        <v>3248</v>
      </c>
      <c r="G740" s="2">
        <v>0.72</v>
      </c>
    </row>
    <row r="741" spans="1:7" x14ac:dyDescent="0.25">
      <c r="A741" s="1">
        <v>43230</v>
      </c>
      <c r="B741">
        <v>100.34</v>
      </c>
      <c r="C741">
        <v>100.43</v>
      </c>
      <c r="D741">
        <v>100.72</v>
      </c>
      <c r="E741">
        <v>99.89</v>
      </c>
      <c r="F741" t="s">
        <v>1965</v>
      </c>
      <c r="G741" s="2">
        <v>0.2</v>
      </c>
    </row>
    <row r="742" spans="1:7" x14ac:dyDescent="0.25">
      <c r="A742" s="1">
        <v>43231</v>
      </c>
      <c r="B742">
        <v>100.77</v>
      </c>
      <c r="C742">
        <v>100.35</v>
      </c>
      <c r="D742">
        <v>100.92</v>
      </c>
      <c r="E742">
        <v>100.2</v>
      </c>
      <c r="F742" t="s">
        <v>1610</v>
      </c>
      <c r="G742" s="2">
        <v>0.43</v>
      </c>
    </row>
    <row r="743" spans="1:7" x14ac:dyDescent="0.25">
      <c r="A743" s="1">
        <v>43234</v>
      </c>
      <c r="B743">
        <v>101.14</v>
      </c>
      <c r="C743">
        <v>101</v>
      </c>
      <c r="D743">
        <v>101.31</v>
      </c>
      <c r="E743">
        <v>100.9</v>
      </c>
      <c r="F743" t="s">
        <v>1633</v>
      </c>
      <c r="G743" s="2">
        <v>0.37</v>
      </c>
    </row>
    <row r="744" spans="1:7" x14ac:dyDescent="0.25">
      <c r="A744" s="1">
        <v>43235</v>
      </c>
      <c r="B744">
        <v>101.09</v>
      </c>
      <c r="C744">
        <v>101</v>
      </c>
      <c r="D744">
        <v>101.35</v>
      </c>
      <c r="E744">
        <v>100.85</v>
      </c>
      <c r="F744" t="s">
        <v>3511</v>
      </c>
      <c r="G744" s="2">
        <v>-0.05</v>
      </c>
    </row>
    <row r="745" spans="1:7" x14ac:dyDescent="0.25">
      <c r="A745" s="1">
        <v>43236</v>
      </c>
      <c r="B745">
        <v>101.38</v>
      </c>
      <c r="C745">
        <v>101</v>
      </c>
      <c r="D745">
        <v>101.4</v>
      </c>
      <c r="E745">
        <v>100.88</v>
      </c>
      <c r="F745" t="s">
        <v>3512</v>
      </c>
      <c r="G745" s="2">
        <v>0.28999999999999998</v>
      </c>
    </row>
    <row r="746" spans="1:7" x14ac:dyDescent="0.25">
      <c r="A746" s="1">
        <v>43237</v>
      </c>
      <c r="B746">
        <v>101.53</v>
      </c>
      <c r="C746">
        <v>101.39</v>
      </c>
      <c r="D746">
        <v>101.58</v>
      </c>
      <c r="E746">
        <v>101</v>
      </c>
      <c r="F746" t="s">
        <v>1629</v>
      </c>
      <c r="G746" s="2">
        <v>0.15</v>
      </c>
    </row>
    <row r="747" spans="1:7" x14ac:dyDescent="0.25">
      <c r="A747" s="1">
        <v>43238</v>
      </c>
      <c r="B747">
        <v>101.07</v>
      </c>
      <c r="C747">
        <v>101.65</v>
      </c>
      <c r="D747">
        <v>101.65</v>
      </c>
      <c r="E747">
        <v>100.78</v>
      </c>
      <c r="F747" t="s">
        <v>1565</v>
      </c>
      <c r="G747" s="2">
        <v>-0.45</v>
      </c>
    </row>
    <row r="748" spans="1:7" x14ac:dyDescent="0.25">
      <c r="A748" s="1">
        <v>43242</v>
      </c>
      <c r="B748">
        <v>101.89</v>
      </c>
      <c r="C748">
        <v>101.13</v>
      </c>
      <c r="D748">
        <v>102.29</v>
      </c>
      <c r="E748">
        <v>101.07</v>
      </c>
      <c r="F748" t="s">
        <v>1568</v>
      </c>
      <c r="G748" s="2">
        <v>0.81</v>
      </c>
    </row>
    <row r="749" spans="1:7" x14ac:dyDescent="0.25">
      <c r="A749" s="1">
        <v>43243</v>
      </c>
      <c r="B749">
        <v>101.73</v>
      </c>
      <c r="C749">
        <v>101.41</v>
      </c>
      <c r="D749">
        <v>101.92</v>
      </c>
      <c r="E749">
        <v>100.96</v>
      </c>
      <c r="F749" t="s">
        <v>1588</v>
      </c>
      <c r="G749" s="2">
        <v>-0.16</v>
      </c>
    </row>
    <row r="750" spans="1:7" x14ac:dyDescent="0.25">
      <c r="A750" s="1">
        <v>43244</v>
      </c>
      <c r="B750">
        <v>101.45</v>
      </c>
      <c r="C750">
        <v>102.03</v>
      </c>
      <c r="D750">
        <v>102.04</v>
      </c>
      <c r="E750">
        <v>100.83</v>
      </c>
      <c r="F750" t="s">
        <v>3221</v>
      </c>
      <c r="G750" s="2">
        <v>-0.28000000000000003</v>
      </c>
    </row>
    <row r="751" spans="1:7" x14ac:dyDescent="0.25">
      <c r="A751" s="1">
        <v>43245</v>
      </c>
      <c r="B751">
        <v>101.47</v>
      </c>
      <c r="C751">
        <v>101.25</v>
      </c>
      <c r="D751">
        <v>101.9</v>
      </c>
      <c r="E751">
        <v>101.25</v>
      </c>
      <c r="F751" t="s">
        <v>3513</v>
      </c>
      <c r="G751" s="2">
        <v>0.02</v>
      </c>
    </row>
    <row r="752" spans="1:7" x14ac:dyDescent="0.25">
      <c r="A752" s="1">
        <v>43248</v>
      </c>
      <c r="B752">
        <v>101.6</v>
      </c>
      <c r="C752">
        <v>101.45</v>
      </c>
      <c r="D752">
        <v>101.78</v>
      </c>
      <c r="E752">
        <v>100.99</v>
      </c>
      <c r="F752" t="s">
        <v>3514</v>
      </c>
      <c r="G752" s="2">
        <v>0.13</v>
      </c>
    </row>
    <row r="753" spans="1:7" x14ac:dyDescent="0.25">
      <c r="A753" s="1">
        <v>43249</v>
      </c>
      <c r="B753">
        <v>99.67</v>
      </c>
      <c r="C753">
        <v>100.96</v>
      </c>
      <c r="D753">
        <v>101.1</v>
      </c>
      <c r="E753">
        <v>99.37</v>
      </c>
      <c r="F753" t="s">
        <v>1595</v>
      </c>
      <c r="G753" s="2">
        <v>-1.9</v>
      </c>
    </row>
    <row r="754" spans="1:7" x14ac:dyDescent="0.25">
      <c r="A754" s="1">
        <v>43250</v>
      </c>
      <c r="B754">
        <v>99.84</v>
      </c>
      <c r="C754">
        <v>100.19</v>
      </c>
      <c r="D754">
        <v>100.22</v>
      </c>
      <c r="E754">
        <v>98.84</v>
      </c>
      <c r="F754" t="s">
        <v>1568</v>
      </c>
      <c r="G754" s="2">
        <v>0.17</v>
      </c>
    </row>
    <row r="755" spans="1:7" x14ac:dyDescent="0.25">
      <c r="A755" s="1">
        <v>43251</v>
      </c>
      <c r="B755">
        <v>100.44</v>
      </c>
      <c r="C755">
        <v>100</v>
      </c>
      <c r="D755">
        <v>100.85</v>
      </c>
      <c r="E755">
        <v>99.36</v>
      </c>
      <c r="F755" t="s">
        <v>3515</v>
      </c>
      <c r="G755" s="2">
        <v>0.6</v>
      </c>
    </row>
    <row r="756" spans="1:7" x14ac:dyDescent="0.25">
      <c r="A756" s="1">
        <v>43252</v>
      </c>
      <c r="B756">
        <v>100.26</v>
      </c>
      <c r="C756">
        <v>100.1</v>
      </c>
      <c r="D756">
        <v>100.72</v>
      </c>
      <c r="E756">
        <v>99.78</v>
      </c>
      <c r="F756" t="s">
        <v>1614</v>
      </c>
      <c r="G756" s="2">
        <v>-0.18</v>
      </c>
    </row>
    <row r="757" spans="1:7" x14ac:dyDescent="0.25">
      <c r="A757" s="1">
        <v>43255</v>
      </c>
      <c r="B757">
        <v>100.82</v>
      </c>
      <c r="C757">
        <v>100.26</v>
      </c>
      <c r="D757">
        <v>101.09</v>
      </c>
      <c r="E757">
        <v>100.19</v>
      </c>
      <c r="F757" t="s">
        <v>1624</v>
      </c>
      <c r="G757" s="2">
        <v>0.56000000000000005</v>
      </c>
    </row>
    <row r="758" spans="1:7" x14ac:dyDescent="0.25">
      <c r="A758" s="1">
        <v>43256</v>
      </c>
      <c r="B758">
        <v>100.76</v>
      </c>
      <c r="C758">
        <v>101.02</v>
      </c>
      <c r="D758">
        <v>101.13</v>
      </c>
      <c r="E758">
        <v>100.65</v>
      </c>
      <c r="F758" t="s">
        <v>1565</v>
      </c>
      <c r="G758" s="2">
        <v>-0.06</v>
      </c>
    </row>
    <row r="759" spans="1:7" x14ac:dyDescent="0.25">
      <c r="A759" s="1">
        <v>43257</v>
      </c>
      <c r="B759">
        <v>101.28</v>
      </c>
      <c r="C759">
        <v>100.87</v>
      </c>
      <c r="D759">
        <v>101.47</v>
      </c>
      <c r="E759">
        <v>100.63</v>
      </c>
      <c r="F759" t="s">
        <v>3228</v>
      </c>
      <c r="G759" s="2">
        <v>0.52</v>
      </c>
    </row>
    <row r="760" spans="1:7" x14ac:dyDescent="0.25">
      <c r="A760" s="1">
        <v>43258</v>
      </c>
      <c r="B760">
        <v>101.94</v>
      </c>
      <c r="C760">
        <v>101.44</v>
      </c>
      <c r="D760">
        <v>102.13</v>
      </c>
      <c r="E760">
        <v>101.39</v>
      </c>
      <c r="F760" t="s">
        <v>1634</v>
      </c>
      <c r="G760" s="2">
        <v>0.65</v>
      </c>
    </row>
    <row r="761" spans="1:7" x14ac:dyDescent="0.25">
      <c r="A761" s="1">
        <v>43259</v>
      </c>
      <c r="B761">
        <v>102.17</v>
      </c>
      <c r="C761">
        <v>101.92</v>
      </c>
      <c r="D761">
        <v>102.19</v>
      </c>
      <c r="E761">
        <v>101.78</v>
      </c>
      <c r="F761" t="s">
        <v>3516</v>
      </c>
      <c r="G761" s="2">
        <v>0.23</v>
      </c>
    </row>
    <row r="762" spans="1:7" x14ac:dyDescent="0.25">
      <c r="A762" s="1">
        <v>43262</v>
      </c>
      <c r="B762">
        <v>101.64</v>
      </c>
      <c r="C762">
        <v>102.2</v>
      </c>
      <c r="D762">
        <v>102.46</v>
      </c>
      <c r="E762">
        <v>101.49</v>
      </c>
      <c r="F762" t="s">
        <v>3517</v>
      </c>
      <c r="G762" s="2">
        <v>-0.52</v>
      </c>
    </row>
    <row r="763" spans="1:7" x14ac:dyDescent="0.25">
      <c r="A763" s="1">
        <v>43263</v>
      </c>
      <c r="B763">
        <v>101.61</v>
      </c>
      <c r="C763">
        <v>101.67</v>
      </c>
      <c r="D763">
        <v>102.02</v>
      </c>
      <c r="E763">
        <v>101.19</v>
      </c>
      <c r="F763" t="s">
        <v>1633</v>
      </c>
      <c r="G763" s="2">
        <v>-0.03</v>
      </c>
    </row>
    <row r="764" spans="1:7" x14ac:dyDescent="0.25">
      <c r="A764" s="1">
        <v>43264</v>
      </c>
      <c r="B764">
        <v>101.86</v>
      </c>
      <c r="C764">
        <v>101.76</v>
      </c>
      <c r="D764">
        <v>102.08</v>
      </c>
      <c r="E764">
        <v>101.55</v>
      </c>
      <c r="F764" t="s">
        <v>1865</v>
      </c>
      <c r="G764" s="2">
        <v>0.25</v>
      </c>
    </row>
    <row r="765" spans="1:7" x14ac:dyDescent="0.25">
      <c r="A765" s="1">
        <v>43265</v>
      </c>
      <c r="B765">
        <v>101.84</v>
      </c>
      <c r="C765">
        <v>102.19</v>
      </c>
      <c r="D765">
        <v>102.25</v>
      </c>
      <c r="E765">
        <v>101.35</v>
      </c>
      <c r="F765" t="s">
        <v>1724</v>
      </c>
      <c r="G765" s="2">
        <v>-0.02</v>
      </c>
    </row>
    <row r="766" spans="1:7" x14ac:dyDescent="0.25">
      <c r="A766" s="1">
        <v>43266</v>
      </c>
      <c r="B766">
        <v>101.99</v>
      </c>
      <c r="C766">
        <v>101.79</v>
      </c>
      <c r="D766">
        <v>102.21</v>
      </c>
      <c r="E766">
        <v>101.42</v>
      </c>
      <c r="F766" t="s">
        <v>3518</v>
      </c>
      <c r="G766" s="2">
        <v>0.15</v>
      </c>
    </row>
    <row r="767" spans="1:7" x14ac:dyDescent="0.25">
      <c r="A767" s="1">
        <v>43269</v>
      </c>
      <c r="B767">
        <v>102.29</v>
      </c>
      <c r="C767">
        <v>101.47</v>
      </c>
      <c r="D767">
        <v>102.58</v>
      </c>
      <c r="E767">
        <v>101.29</v>
      </c>
      <c r="F767" t="s">
        <v>3519</v>
      </c>
      <c r="G767" s="2">
        <v>0.28999999999999998</v>
      </c>
    </row>
    <row r="768" spans="1:7" x14ac:dyDescent="0.25">
      <c r="A768" s="1">
        <v>43270</v>
      </c>
      <c r="B768">
        <v>102.31</v>
      </c>
      <c r="C768">
        <v>101.84</v>
      </c>
      <c r="D768">
        <v>102.54</v>
      </c>
      <c r="E768">
        <v>101.84</v>
      </c>
      <c r="F768" t="s">
        <v>3520</v>
      </c>
      <c r="G768" s="2">
        <v>0.02</v>
      </c>
    </row>
    <row r="769" spans="1:7" x14ac:dyDescent="0.25">
      <c r="A769" s="1">
        <v>43271</v>
      </c>
      <c r="B769">
        <v>102.65</v>
      </c>
      <c r="C769">
        <v>102.55</v>
      </c>
      <c r="D769">
        <v>103.18</v>
      </c>
      <c r="E769">
        <v>102.54</v>
      </c>
      <c r="F769" t="s">
        <v>1676</v>
      </c>
      <c r="G769" s="2">
        <v>0.33</v>
      </c>
    </row>
    <row r="770" spans="1:7" x14ac:dyDescent="0.25">
      <c r="A770" s="1">
        <v>43272</v>
      </c>
      <c r="B770">
        <v>102.87</v>
      </c>
      <c r="C770">
        <v>102.64</v>
      </c>
      <c r="D770">
        <v>103.22</v>
      </c>
      <c r="E770">
        <v>102.59</v>
      </c>
      <c r="F770" t="s">
        <v>3228</v>
      </c>
      <c r="G770" s="2">
        <v>0.21</v>
      </c>
    </row>
    <row r="771" spans="1:7" x14ac:dyDescent="0.25">
      <c r="A771" s="1">
        <v>43273</v>
      </c>
      <c r="B771">
        <v>103.32</v>
      </c>
      <c r="C771">
        <v>103.12</v>
      </c>
      <c r="D771">
        <v>103.89</v>
      </c>
      <c r="E771">
        <v>103.1</v>
      </c>
      <c r="F771" t="s">
        <v>3245</v>
      </c>
      <c r="G771" s="2">
        <v>0.44</v>
      </c>
    </row>
    <row r="772" spans="1:7" x14ac:dyDescent="0.25">
      <c r="A772" s="1">
        <v>43276</v>
      </c>
      <c r="B772">
        <v>102.07</v>
      </c>
      <c r="C772">
        <v>102.97</v>
      </c>
      <c r="D772">
        <v>103.07</v>
      </c>
      <c r="E772">
        <v>101.73</v>
      </c>
      <c r="F772" t="s">
        <v>3293</v>
      </c>
      <c r="G772" s="2">
        <v>-1.21</v>
      </c>
    </row>
    <row r="773" spans="1:7" x14ac:dyDescent="0.25">
      <c r="A773" s="1">
        <v>43277</v>
      </c>
      <c r="B773">
        <v>101.91</v>
      </c>
      <c r="C773">
        <v>102.13</v>
      </c>
      <c r="D773">
        <v>102.75</v>
      </c>
      <c r="E773">
        <v>101.75</v>
      </c>
      <c r="F773" t="s">
        <v>1611</v>
      </c>
      <c r="G773" s="2">
        <v>-0.16</v>
      </c>
    </row>
    <row r="774" spans="1:7" x14ac:dyDescent="0.25">
      <c r="A774" s="1">
        <v>43278</v>
      </c>
      <c r="B774">
        <v>101.85</v>
      </c>
      <c r="C774">
        <v>102.01</v>
      </c>
      <c r="D774">
        <v>102.43</v>
      </c>
      <c r="E774">
        <v>101.58</v>
      </c>
      <c r="F774" t="s">
        <v>1607</v>
      </c>
      <c r="G774" s="2">
        <v>-0.06</v>
      </c>
    </row>
    <row r="775" spans="1:7" x14ac:dyDescent="0.25">
      <c r="A775" s="1">
        <v>43279</v>
      </c>
      <c r="B775">
        <v>101.66</v>
      </c>
      <c r="C775">
        <v>101.65</v>
      </c>
      <c r="D775">
        <v>101.85</v>
      </c>
      <c r="E775">
        <v>101.34</v>
      </c>
      <c r="F775" t="s">
        <v>3521</v>
      </c>
      <c r="G775" s="2">
        <v>-0.19</v>
      </c>
    </row>
    <row r="776" spans="1:7" x14ac:dyDescent="0.25">
      <c r="A776" s="1">
        <v>43280</v>
      </c>
      <c r="B776">
        <v>101.62</v>
      </c>
      <c r="C776">
        <v>101.51</v>
      </c>
      <c r="D776">
        <v>102</v>
      </c>
      <c r="E776">
        <v>101.38</v>
      </c>
      <c r="F776" t="s">
        <v>1598</v>
      </c>
      <c r="G776" s="2">
        <v>-0.04</v>
      </c>
    </row>
    <row r="777" spans="1:7" x14ac:dyDescent="0.25">
      <c r="A777" s="1">
        <v>43284</v>
      </c>
      <c r="B777">
        <v>101.67</v>
      </c>
      <c r="C777">
        <v>102</v>
      </c>
      <c r="D777">
        <v>102.2</v>
      </c>
      <c r="E777">
        <v>101.5</v>
      </c>
      <c r="F777" t="s">
        <v>3522</v>
      </c>
      <c r="G777" s="2">
        <v>0.05</v>
      </c>
    </row>
    <row r="778" spans="1:7" x14ac:dyDescent="0.25">
      <c r="A778" s="1">
        <v>43285</v>
      </c>
      <c r="B778">
        <v>101.9</v>
      </c>
      <c r="C778">
        <v>101.89</v>
      </c>
      <c r="D778">
        <v>102.3</v>
      </c>
      <c r="E778">
        <v>101.79</v>
      </c>
      <c r="F778" t="s">
        <v>3523</v>
      </c>
      <c r="G778" s="2">
        <v>0.23</v>
      </c>
    </row>
    <row r="779" spans="1:7" x14ac:dyDescent="0.25">
      <c r="A779" s="1">
        <v>43286</v>
      </c>
      <c r="B779">
        <v>101.69</v>
      </c>
      <c r="C779">
        <v>101.9</v>
      </c>
      <c r="D779">
        <v>101.9</v>
      </c>
      <c r="E779">
        <v>101.31</v>
      </c>
      <c r="F779" t="s">
        <v>3524</v>
      </c>
      <c r="G779" s="2">
        <v>-0.21</v>
      </c>
    </row>
    <row r="780" spans="1:7" x14ac:dyDescent="0.25">
      <c r="A780" s="1">
        <v>43287</v>
      </c>
      <c r="B780">
        <v>102.18</v>
      </c>
      <c r="C780">
        <v>101.58</v>
      </c>
      <c r="D780">
        <v>102.25</v>
      </c>
      <c r="E780">
        <v>101.56</v>
      </c>
      <c r="F780" t="s">
        <v>3525</v>
      </c>
      <c r="G780" s="2">
        <v>0.48</v>
      </c>
    </row>
    <row r="781" spans="1:7" x14ac:dyDescent="0.25">
      <c r="A781" s="1">
        <v>43290</v>
      </c>
      <c r="B781">
        <v>102.7</v>
      </c>
      <c r="C781">
        <v>102.47</v>
      </c>
      <c r="D781">
        <v>103.08</v>
      </c>
      <c r="E781">
        <v>102.07</v>
      </c>
      <c r="F781" t="s">
        <v>3526</v>
      </c>
      <c r="G781" s="2">
        <v>0.51</v>
      </c>
    </row>
    <row r="782" spans="1:7" x14ac:dyDescent="0.25">
      <c r="A782" s="1">
        <v>43291</v>
      </c>
      <c r="B782">
        <v>102.85</v>
      </c>
      <c r="C782">
        <v>103.08</v>
      </c>
      <c r="D782">
        <v>103.16</v>
      </c>
      <c r="E782">
        <v>102.62</v>
      </c>
      <c r="F782" t="s">
        <v>3527</v>
      </c>
      <c r="G782" s="2">
        <v>0.15</v>
      </c>
    </row>
    <row r="783" spans="1:7" x14ac:dyDescent="0.25">
      <c r="A783" s="1">
        <v>43292</v>
      </c>
      <c r="B783">
        <v>102.49</v>
      </c>
      <c r="C783">
        <v>102.7</v>
      </c>
      <c r="D783">
        <v>103</v>
      </c>
      <c r="E783">
        <v>102.29</v>
      </c>
      <c r="F783" t="s">
        <v>3528</v>
      </c>
      <c r="G783" s="2">
        <v>-0.35</v>
      </c>
    </row>
    <row r="784" spans="1:7" x14ac:dyDescent="0.25">
      <c r="A784" s="1">
        <v>43293</v>
      </c>
      <c r="B784">
        <v>103.05</v>
      </c>
      <c r="C784">
        <v>102.68</v>
      </c>
      <c r="D784">
        <v>103.42</v>
      </c>
      <c r="E784">
        <v>102.68</v>
      </c>
      <c r="F784" t="s">
        <v>1578</v>
      </c>
      <c r="G784" s="2">
        <v>0.55000000000000004</v>
      </c>
    </row>
    <row r="785" spans="1:7" x14ac:dyDescent="0.25">
      <c r="A785" s="1">
        <v>43294</v>
      </c>
      <c r="B785">
        <v>103.13</v>
      </c>
      <c r="C785">
        <v>103.27</v>
      </c>
      <c r="D785">
        <v>103.34</v>
      </c>
      <c r="E785">
        <v>102.82</v>
      </c>
      <c r="F785" t="s">
        <v>3529</v>
      </c>
      <c r="G785" s="2">
        <v>0.08</v>
      </c>
    </row>
    <row r="786" spans="1:7" x14ac:dyDescent="0.25">
      <c r="A786" s="1">
        <v>43297</v>
      </c>
      <c r="B786">
        <v>103.59</v>
      </c>
      <c r="C786">
        <v>103</v>
      </c>
      <c r="D786">
        <v>103.81</v>
      </c>
      <c r="E786">
        <v>103</v>
      </c>
      <c r="F786" t="s">
        <v>3530</v>
      </c>
      <c r="G786" s="2">
        <v>0.45</v>
      </c>
    </row>
    <row r="787" spans="1:7" x14ac:dyDescent="0.25">
      <c r="A787" s="1">
        <v>43298</v>
      </c>
      <c r="B787">
        <v>103.67</v>
      </c>
      <c r="C787">
        <v>103.73</v>
      </c>
      <c r="D787">
        <v>104.02</v>
      </c>
      <c r="E787">
        <v>103.35</v>
      </c>
      <c r="F787" t="s">
        <v>3531</v>
      </c>
      <c r="G787" s="2">
        <v>0.08</v>
      </c>
    </row>
    <row r="788" spans="1:7" x14ac:dyDescent="0.25">
      <c r="A788" s="1">
        <v>43299</v>
      </c>
      <c r="B788">
        <v>103.93</v>
      </c>
      <c r="C788">
        <v>104.03</v>
      </c>
      <c r="D788">
        <v>104.5</v>
      </c>
      <c r="E788">
        <v>103.84</v>
      </c>
      <c r="F788" t="s">
        <v>3532</v>
      </c>
      <c r="G788" s="2">
        <v>0.25</v>
      </c>
    </row>
    <row r="789" spans="1:7" x14ac:dyDescent="0.25">
      <c r="A789" s="1">
        <v>43300</v>
      </c>
      <c r="B789">
        <v>103.66</v>
      </c>
      <c r="C789">
        <v>104.05</v>
      </c>
      <c r="D789">
        <v>104.32</v>
      </c>
      <c r="E789">
        <v>103.53</v>
      </c>
      <c r="F789" t="s">
        <v>1904</v>
      </c>
      <c r="G789" s="2">
        <v>-0.26</v>
      </c>
    </row>
    <row r="790" spans="1:7" x14ac:dyDescent="0.25">
      <c r="A790" s="1">
        <v>43301</v>
      </c>
      <c r="B790">
        <v>103.63</v>
      </c>
      <c r="C790">
        <v>103.8</v>
      </c>
      <c r="D790">
        <v>103.81</v>
      </c>
      <c r="E790">
        <v>103.3</v>
      </c>
      <c r="F790" t="s">
        <v>3533</v>
      </c>
      <c r="G790" s="2">
        <v>-0.03</v>
      </c>
    </row>
    <row r="791" spans="1:7" x14ac:dyDescent="0.25">
      <c r="A791" s="1">
        <v>43304</v>
      </c>
      <c r="B791">
        <v>104.11</v>
      </c>
      <c r="C791">
        <v>103.65</v>
      </c>
      <c r="D791">
        <v>104.18</v>
      </c>
      <c r="E791">
        <v>103.5</v>
      </c>
      <c r="F791" t="s">
        <v>3534</v>
      </c>
      <c r="G791" s="2">
        <v>0.46</v>
      </c>
    </row>
    <row r="792" spans="1:7" x14ac:dyDescent="0.25">
      <c r="A792" s="1">
        <v>43305</v>
      </c>
      <c r="B792">
        <v>103.91</v>
      </c>
      <c r="C792">
        <v>104.1</v>
      </c>
      <c r="D792">
        <v>104.68</v>
      </c>
      <c r="E792">
        <v>103.84</v>
      </c>
      <c r="F792" t="s">
        <v>1630</v>
      </c>
      <c r="G792" s="2">
        <v>-0.19</v>
      </c>
    </row>
    <row r="793" spans="1:7" x14ac:dyDescent="0.25">
      <c r="A793" s="1">
        <v>43306</v>
      </c>
      <c r="B793">
        <v>103.86</v>
      </c>
      <c r="C793">
        <v>103.83</v>
      </c>
      <c r="D793">
        <v>104.2</v>
      </c>
      <c r="E793">
        <v>103.56</v>
      </c>
      <c r="F793" t="s">
        <v>3535</v>
      </c>
      <c r="G793" s="2">
        <v>-0.05</v>
      </c>
    </row>
    <row r="794" spans="1:7" x14ac:dyDescent="0.25">
      <c r="A794" s="1">
        <v>43307</v>
      </c>
      <c r="B794">
        <v>103.9</v>
      </c>
      <c r="C794">
        <v>103.98</v>
      </c>
      <c r="D794">
        <v>104.06</v>
      </c>
      <c r="E794">
        <v>103.62</v>
      </c>
      <c r="F794" t="s">
        <v>3536</v>
      </c>
      <c r="G794" s="2">
        <v>0.04</v>
      </c>
    </row>
    <row r="795" spans="1:7" x14ac:dyDescent="0.25">
      <c r="A795" s="1">
        <v>43308</v>
      </c>
      <c r="B795">
        <v>104.03</v>
      </c>
      <c r="C795">
        <v>104.01</v>
      </c>
      <c r="D795">
        <v>104.32</v>
      </c>
      <c r="E795">
        <v>103.77</v>
      </c>
      <c r="F795" t="s">
        <v>3537</v>
      </c>
      <c r="G795" s="2">
        <v>0.13</v>
      </c>
    </row>
    <row r="796" spans="1:7" x14ac:dyDescent="0.25">
      <c r="A796" s="1">
        <v>43311</v>
      </c>
      <c r="B796">
        <v>103.98</v>
      </c>
      <c r="C796">
        <v>104.18</v>
      </c>
      <c r="D796">
        <v>104.31</v>
      </c>
      <c r="E796">
        <v>103.91</v>
      </c>
      <c r="F796" t="s">
        <v>3538</v>
      </c>
      <c r="G796" s="2">
        <v>-0.05</v>
      </c>
    </row>
    <row r="797" spans="1:7" x14ac:dyDescent="0.25">
      <c r="A797" s="1">
        <v>43312</v>
      </c>
      <c r="B797">
        <v>103.11</v>
      </c>
      <c r="C797">
        <v>102.99</v>
      </c>
      <c r="D797">
        <v>103.27</v>
      </c>
      <c r="E797">
        <v>102.4</v>
      </c>
      <c r="F797" t="s">
        <v>3222</v>
      </c>
      <c r="G797" s="2">
        <v>-0.84</v>
      </c>
    </row>
    <row r="798" spans="1:7" x14ac:dyDescent="0.25">
      <c r="A798" s="1">
        <v>43313</v>
      </c>
      <c r="B798">
        <v>102.96</v>
      </c>
      <c r="C798">
        <v>103.2</v>
      </c>
      <c r="D798">
        <v>103.4</v>
      </c>
      <c r="E798">
        <v>102.72</v>
      </c>
      <c r="F798" t="s">
        <v>1578</v>
      </c>
      <c r="G798" s="2">
        <v>-0.15</v>
      </c>
    </row>
    <row r="799" spans="1:7" x14ac:dyDescent="0.25">
      <c r="A799" s="1">
        <v>43314</v>
      </c>
      <c r="B799">
        <v>103.15</v>
      </c>
      <c r="C799">
        <v>102.64</v>
      </c>
      <c r="D799">
        <v>103.34</v>
      </c>
      <c r="E799">
        <v>102.26</v>
      </c>
      <c r="F799" t="s">
        <v>3539</v>
      </c>
      <c r="G799" s="2">
        <v>0.18</v>
      </c>
    </row>
    <row r="800" spans="1:7" x14ac:dyDescent="0.25">
      <c r="A800" s="1">
        <v>43315</v>
      </c>
      <c r="B800">
        <v>103.22</v>
      </c>
      <c r="C800">
        <v>102.9</v>
      </c>
      <c r="D800">
        <v>103.25</v>
      </c>
      <c r="E800">
        <v>102.76</v>
      </c>
      <c r="F800" t="s">
        <v>3540</v>
      </c>
      <c r="G800" s="2">
        <v>7.0000000000000007E-2</v>
      </c>
    </row>
    <row r="801" spans="1:7" x14ac:dyDescent="0.25">
      <c r="A801" s="1">
        <v>43319</v>
      </c>
      <c r="B801">
        <v>102.81</v>
      </c>
      <c r="C801">
        <v>103.72</v>
      </c>
      <c r="D801">
        <v>103.88</v>
      </c>
      <c r="E801">
        <v>102.5</v>
      </c>
      <c r="F801" t="s">
        <v>3299</v>
      </c>
      <c r="G801" s="2">
        <v>-0.4</v>
      </c>
    </row>
    <row r="802" spans="1:7" x14ac:dyDescent="0.25">
      <c r="A802" s="1">
        <v>43320</v>
      </c>
      <c r="B802">
        <v>103.43</v>
      </c>
      <c r="C802">
        <v>102.75</v>
      </c>
      <c r="D802">
        <v>103.78</v>
      </c>
      <c r="E802">
        <v>102.75</v>
      </c>
      <c r="F802" t="s">
        <v>3541</v>
      </c>
      <c r="G802" s="2">
        <v>0.6</v>
      </c>
    </row>
    <row r="803" spans="1:7" x14ac:dyDescent="0.25">
      <c r="A803" s="1">
        <v>43321</v>
      </c>
      <c r="B803">
        <v>104.12</v>
      </c>
      <c r="C803">
        <v>103.43</v>
      </c>
      <c r="D803">
        <v>104.19</v>
      </c>
      <c r="E803">
        <v>103.38</v>
      </c>
      <c r="F803" t="s">
        <v>3214</v>
      </c>
      <c r="G803" s="2">
        <v>0.67</v>
      </c>
    </row>
    <row r="804" spans="1:7" x14ac:dyDescent="0.25">
      <c r="A804" s="1">
        <v>43322</v>
      </c>
      <c r="B804">
        <v>103.55</v>
      </c>
      <c r="C804">
        <v>103.7</v>
      </c>
      <c r="D804">
        <v>104.01</v>
      </c>
      <c r="E804">
        <v>103.26</v>
      </c>
      <c r="F804" t="s">
        <v>1578</v>
      </c>
      <c r="G804" s="2">
        <v>-0.55000000000000004</v>
      </c>
    </row>
    <row r="805" spans="1:7" x14ac:dyDescent="0.25">
      <c r="A805" s="1">
        <v>43325</v>
      </c>
      <c r="B805">
        <v>103.74</v>
      </c>
      <c r="C805">
        <v>103.43</v>
      </c>
      <c r="D805">
        <v>104.02</v>
      </c>
      <c r="E805">
        <v>103.27</v>
      </c>
      <c r="F805" t="s">
        <v>1568</v>
      </c>
      <c r="G805" s="2">
        <v>0.18</v>
      </c>
    </row>
    <row r="806" spans="1:7" x14ac:dyDescent="0.25">
      <c r="A806" s="1">
        <v>43326</v>
      </c>
      <c r="B806">
        <v>104.38</v>
      </c>
      <c r="C806">
        <v>103.79</v>
      </c>
      <c r="D806">
        <v>104.44</v>
      </c>
      <c r="E806">
        <v>103.75</v>
      </c>
      <c r="F806" t="s">
        <v>1565</v>
      </c>
      <c r="G806" s="2">
        <v>0.62</v>
      </c>
    </row>
    <row r="807" spans="1:7" x14ac:dyDescent="0.25">
      <c r="A807" s="1">
        <v>43327</v>
      </c>
      <c r="B807">
        <v>103.97</v>
      </c>
      <c r="C807">
        <v>103.8</v>
      </c>
      <c r="D807">
        <v>104.27</v>
      </c>
      <c r="E807">
        <v>103.51</v>
      </c>
      <c r="F807" t="s">
        <v>1588</v>
      </c>
      <c r="G807" s="2">
        <v>-0.39</v>
      </c>
    </row>
    <row r="808" spans="1:7" x14ac:dyDescent="0.25">
      <c r="A808" s="1">
        <v>43328</v>
      </c>
      <c r="B808">
        <v>104.86</v>
      </c>
      <c r="C808">
        <v>104.24</v>
      </c>
      <c r="D808">
        <v>104.91</v>
      </c>
      <c r="E808">
        <v>104.19</v>
      </c>
      <c r="F808" t="s">
        <v>1634</v>
      </c>
      <c r="G808" s="2">
        <v>0.86</v>
      </c>
    </row>
    <row r="809" spans="1:7" x14ac:dyDescent="0.25">
      <c r="A809" s="1">
        <v>43329</v>
      </c>
      <c r="B809">
        <v>105.83</v>
      </c>
      <c r="C809">
        <v>104.8</v>
      </c>
      <c r="D809">
        <v>106</v>
      </c>
      <c r="E809">
        <v>104.4</v>
      </c>
      <c r="F809" t="s">
        <v>3283</v>
      </c>
      <c r="G809" s="2">
        <v>0.93</v>
      </c>
    </row>
    <row r="810" spans="1:7" x14ac:dyDescent="0.25">
      <c r="A810" s="1">
        <v>43332</v>
      </c>
      <c r="B810">
        <v>105.97</v>
      </c>
      <c r="C810">
        <v>105.95</v>
      </c>
      <c r="D810">
        <v>106.32</v>
      </c>
      <c r="E810">
        <v>105.7</v>
      </c>
      <c r="F810" t="s">
        <v>3542</v>
      </c>
      <c r="G810" s="2">
        <v>0.13</v>
      </c>
    </row>
    <row r="811" spans="1:7" x14ac:dyDescent="0.25">
      <c r="A811" s="1">
        <v>43333</v>
      </c>
      <c r="B811">
        <v>105.72</v>
      </c>
      <c r="C811">
        <v>106</v>
      </c>
      <c r="D811">
        <v>106.7</v>
      </c>
      <c r="E811">
        <v>105.63</v>
      </c>
      <c r="F811" t="s">
        <v>1642</v>
      </c>
      <c r="G811" s="2">
        <v>-0.24</v>
      </c>
    </row>
    <row r="812" spans="1:7" x14ac:dyDescent="0.25">
      <c r="A812" s="1">
        <v>43334</v>
      </c>
      <c r="B812">
        <v>106.61</v>
      </c>
      <c r="C812">
        <v>105.5</v>
      </c>
      <c r="D812">
        <v>106.72</v>
      </c>
      <c r="E812">
        <v>105.33</v>
      </c>
      <c r="F812" t="s">
        <v>1613</v>
      </c>
      <c r="G812" s="2">
        <v>0.84</v>
      </c>
    </row>
    <row r="813" spans="1:7" x14ac:dyDescent="0.25">
      <c r="A813" s="1">
        <v>43335</v>
      </c>
      <c r="B813">
        <v>106.26</v>
      </c>
      <c r="C813">
        <v>106.6</v>
      </c>
      <c r="D813">
        <v>106.76</v>
      </c>
      <c r="E813">
        <v>106.16</v>
      </c>
      <c r="F813" t="s">
        <v>3543</v>
      </c>
      <c r="G813" s="2">
        <v>-0.33</v>
      </c>
    </row>
    <row r="814" spans="1:7" x14ac:dyDescent="0.25">
      <c r="A814" s="1">
        <v>43336</v>
      </c>
      <c r="B814">
        <v>106.08</v>
      </c>
      <c r="C814">
        <v>106.26</v>
      </c>
      <c r="D814">
        <v>106.57</v>
      </c>
      <c r="E814">
        <v>106</v>
      </c>
      <c r="F814" t="s">
        <v>3544</v>
      </c>
      <c r="G814" s="2">
        <v>-0.17</v>
      </c>
    </row>
    <row r="815" spans="1:7" x14ac:dyDescent="0.25">
      <c r="A815" s="1">
        <v>43339</v>
      </c>
      <c r="B815">
        <v>106.16</v>
      </c>
      <c r="C815">
        <v>106.4</v>
      </c>
      <c r="D815">
        <v>106.66</v>
      </c>
      <c r="E815">
        <v>106.13</v>
      </c>
      <c r="F815" t="s">
        <v>3545</v>
      </c>
      <c r="G815" s="2">
        <v>0.08</v>
      </c>
    </row>
    <row r="816" spans="1:7" x14ac:dyDescent="0.25">
      <c r="A816" s="1">
        <v>43340</v>
      </c>
      <c r="B816">
        <v>106.35</v>
      </c>
      <c r="C816">
        <v>106.7</v>
      </c>
      <c r="D816">
        <v>107.1</v>
      </c>
      <c r="E816">
        <v>105.73</v>
      </c>
      <c r="F816" t="s">
        <v>3221</v>
      </c>
      <c r="G816" s="2">
        <v>0.18</v>
      </c>
    </row>
    <row r="817" spans="1:7" x14ac:dyDescent="0.25">
      <c r="A817" s="1">
        <v>43341</v>
      </c>
      <c r="B817">
        <v>107.27</v>
      </c>
      <c r="C817">
        <v>106.65</v>
      </c>
      <c r="D817">
        <v>107.73</v>
      </c>
      <c r="E817">
        <v>106.26</v>
      </c>
      <c r="F817" t="s">
        <v>1621</v>
      </c>
      <c r="G817" s="2">
        <v>0.87</v>
      </c>
    </row>
    <row r="818" spans="1:7" x14ac:dyDescent="0.25">
      <c r="A818" s="1">
        <v>43342</v>
      </c>
      <c r="B818">
        <v>107.6</v>
      </c>
      <c r="C818">
        <v>107.27</v>
      </c>
      <c r="D818">
        <v>107.93</v>
      </c>
      <c r="E818">
        <v>107.16</v>
      </c>
      <c r="F818" t="s">
        <v>1575</v>
      </c>
      <c r="G818" s="2">
        <v>0.31</v>
      </c>
    </row>
    <row r="819" spans="1:7" x14ac:dyDescent="0.25">
      <c r="A819" s="1">
        <v>43343</v>
      </c>
      <c r="B819">
        <v>106.97</v>
      </c>
      <c r="C819">
        <v>107.55</v>
      </c>
      <c r="D819">
        <v>107.55</v>
      </c>
      <c r="E819">
        <v>106.72</v>
      </c>
      <c r="F819" t="s">
        <v>1613</v>
      </c>
      <c r="G819" s="2">
        <v>-0.59</v>
      </c>
    </row>
    <row r="820" spans="1:7" x14ac:dyDescent="0.25">
      <c r="A820" s="1">
        <v>43347</v>
      </c>
      <c r="B820">
        <v>107.33</v>
      </c>
      <c r="C820">
        <v>107.58</v>
      </c>
      <c r="D820">
        <v>107.58</v>
      </c>
      <c r="E820">
        <v>106.26</v>
      </c>
      <c r="F820" t="s">
        <v>1570</v>
      </c>
      <c r="G820" s="2">
        <v>0.34</v>
      </c>
    </row>
    <row r="821" spans="1:7" x14ac:dyDescent="0.25">
      <c r="A821" s="1">
        <v>43348</v>
      </c>
      <c r="B821">
        <v>107.77</v>
      </c>
      <c r="C821">
        <v>107.39</v>
      </c>
      <c r="D821">
        <v>107.98</v>
      </c>
      <c r="E821">
        <v>107</v>
      </c>
      <c r="F821" t="s">
        <v>3266</v>
      </c>
      <c r="G821" s="2">
        <v>0.41</v>
      </c>
    </row>
    <row r="822" spans="1:7" x14ac:dyDescent="0.25">
      <c r="A822" s="1">
        <v>43349</v>
      </c>
      <c r="B822">
        <v>107.87</v>
      </c>
      <c r="C822">
        <v>107.74</v>
      </c>
      <c r="D822">
        <v>107.92</v>
      </c>
      <c r="E822">
        <v>107.32</v>
      </c>
      <c r="F822" t="s">
        <v>3235</v>
      </c>
      <c r="G822" s="2">
        <v>0.09</v>
      </c>
    </row>
    <row r="823" spans="1:7" x14ac:dyDescent="0.25">
      <c r="A823" s="1">
        <v>43350</v>
      </c>
      <c r="B823">
        <v>107.62</v>
      </c>
      <c r="C823">
        <v>107.69</v>
      </c>
      <c r="D823">
        <v>107.76</v>
      </c>
      <c r="E823">
        <v>107.06</v>
      </c>
      <c r="F823" t="s">
        <v>1630</v>
      </c>
      <c r="G823" s="2">
        <v>-0.23</v>
      </c>
    </row>
    <row r="824" spans="1:7" x14ac:dyDescent="0.25">
      <c r="A824" s="1">
        <v>43353</v>
      </c>
      <c r="B824">
        <v>107.15</v>
      </c>
      <c r="C824">
        <v>107.73</v>
      </c>
      <c r="D824">
        <v>107.92</v>
      </c>
      <c r="E824">
        <v>107.15</v>
      </c>
      <c r="F824" t="s">
        <v>1588</v>
      </c>
      <c r="G824" s="2">
        <v>-0.44</v>
      </c>
    </row>
    <row r="825" spans="1:7" x14ac:dyDescent="0.25">
      <c r="A825" s="1">
        <v>43354</v>
      </c>
      <c r="B825">
        <v>107.08</v>
      </c>
      <c r="C825">
        <v>107.07</v>
      </c>
      <c r="D825">
        <v>107.37</v>
      </c>
      <c r="E825">
        <v>106.8</v>
      </c>
      <c r="F825" t="s">
        <v>3546</v>
      </c>
      <c r="G825" s="2">
        <v>-7.0000000000000007E-2</v>
      </c>
    </row>
    <row r="826" spans="1:7" x14ac:dyDescent="0.25">
      <c r="A826" s="1">
        <v>43355</v>
      </c>
      <c r="B826">
        <v>106.13</v>
      </c>
      <c r="C826">
        <v>107.07</v>
      </c>
      <c r="D826">
        <v>107.07</v>
      </c>
      <c r="E826">
        <v>105.97</v>
      </c>
      <c r="F826" t="s">
        <v>3289</v>
      </c>
      <c r="G826" s="2">
        <v>-0.89</v>
      </c>
    </row>
    <row r="827" spans="1:7" x14ac:dyDescent="0.25">
      <c r="A827" s="1">
        <v>43356</v>
      </c>
      <c r="B827">
        <v>105.68</v>
      </c>
      <c r="C827">
        <v>106.19</v>
      </c>
      <c r="D827">
        <v>106.38</v>
      </c>
      <c r="E827">
        <v>105.51</v>
      </c>
      <c r="F827" t="s">
        <v>3251</v>
      </c>
      <c r="G827" s="2">
        <v>-0.42</v>
      </c>
    </row>
    <row r="828" spans="1:7" x14ac:dyDescent="0.25">
      <c r="A828" s="1">
        <v>43357</v>
      </c>
      <c r="B828">
        <v>106.42</v>
      </c>
      <c r="C828">
        <v>105.79</v>
      </c>
      <c r="D828">
        <v>106.55</v>
      </c>
      <c r="E828">
        <v>105.52</v>
      </c>
      <c r="F828" t="s">
        <v>3547</v>
      </c>
      <c r="G828" s="2">
        <v>0.7</v>
      </c>
    </row>
    <row r="829" spans="1:7" x14ac:dyDescent="0.25">
      <c r="A829" s="1">
        <v>43360</v>
      </c>
      <c r="B829">
        <v>106.83</v>
      </c>
      <c r="C829">
        <v>106.32</v>
      </c>
      <c r="D829">
        <v>106.86</v>
      </c>
      <c r="E829">
        <v>106</v>
      </c>
      <c r="F829" t="s">
        <v>3548</v>
      </c>
      <c r="G829" s="2">
        <v>0.39</v>
      </c>
    </row>
    <row r="830" spans="1:7" x14ac:dyDescent="0.25">
      <c r="A830" s="1">
        <v>43361</v>
      </c>
      <c r="B830">
        <v>107.42</v>
      </c>
      <c r="C830">
        <v>106.75</v>
      </c>
      <c r="D830">
        <v>107.5</v>
      </c>
      <c r="E830">
        <v>106.5</v>
      </c>
      <c r="F830" t="s">
        <v>3549</v>
      </c>
      <c r="G830" s="2">
        <v>0.55000000000000004</v>
      </c>
    </row>
    <row r="831" spans="1:7" x14ac:dyDescent="0.25">
      <c r="A831" s="1">
        <v>43362</v>
      </c>
      <c r="B831">
        <v>107.41</v>
      </c>
      <c r="C831">
        <v>107.38</v>
      </c>
      <c r="D831">
        <v>107.91</v>
      </c>
      <c r="E831">
        <v>107.15</v>
      </c>
      <c r="F831" t="s">
        <v>1567</v>
      </c>
      <c r="G831" s="2">
        <v>-0.01</v>
      </c>
    </row>
    <row r="832" spans="1:7" x14ac:dyDescent="0.25">
      <c r="A832" s="1">
        <v>43363</v>
      </c>
      <c r="B832">
        <v>107.6</v>
      </c>
      <c r="C832">
        <v>107.5</v>
      </c>
      <c r="D832">
        <v>107.99</v>
      </c>
      <c r="E832">
        <v>107.44</v>
      </c>
      <c r="F832" t="s">
        <v>3550</v>
      </c>
      <c r="G832" s="2">
        <v>0.18</v>
      </c>
    </row>
    <row r="833" spans="1:7" x14ac:dyDescent="0.25">
      <c r="A833" s="1">
        <v>43364</v>
      </c>
      <c r="B833">
        <v>108.26</v>
      </c>
      <c r="C833">
        <v>107.87</v>
      </c>
      <c r="D833">
        <v>108.92</v>
      </c>
      <c r="E833">
        <v>107.7</v>
      </c>
      <c r="F833" t="s">
        <v>1951</v>
      </c>
      <c r="G833" s="2">
        <v>0.61</v>
      </c>
    </row>
    <row r="834" spans="1:7" x14ac:dyDescent="0.25">
      <c r="A834" s="1">
        <v>43367</v>
      </c>
      <c r="B834">
        <v>108.32</v>
      </c>
      <c r="C834">
        <v>108.46</v>
      </c>
      <c r="D834">
        <v>109</v>
      </c>
      <c r="E834">
        <v>108.2</v>
      </c>
      <c r="F834" t="s">
        <v>3551</v>
      </c>
      <c r="G834" s="2">
        <v>0.06</v>
      </c>
    </row>
    <row r="835" spans="1:7" x14ac:dyDescent="0.25">
      <c r="A835" s="1">
        <v>43368</v>
      </c>
      <c r="B835">
        <v>107.11</v>
      </c>
      <c r="C835">
        <v>108.44</v>
      </c>
      <c r="D835">
        <v>108.97</v>
      </c>
      <c r="E835">
        <v>107.11</v>
      </c>
      <c r="F835" t="s">
        <v>1570</v>
      </c>
      <c r="G835" s="2">
        <v>-1.1200000000000001</v>
      </c>
    </row>
    <row r="836" spans="1:7" x14ac:dyDescent="0.25">
      <c r="A836" s="1">
        <v>43369</v>
      </c>
      <c r="B836">
        <v>107.83</v>
      </c>
      <c r="C836">
        <v>107.67</v>
      </c>
      <c r="D836">
        <v>108.24</v>
      </c>
      <c r="E836">
        <v>107.55</v>
      </c>
      <c r="F836" t="s">
        <v>1574</v>
      </c>
      <c r="G836" s="2">
        <v>0.67</v>
      </c>
    </row>
    <row r="837" spans="1:7" x14ac:dyDescent="0.25">
      <c r="A837" s="1">
        <v>43370</v>
      </c>
      <c r="B837">
        <v>107.9</v>
      </c>
      <c r="C837">
        <v>108.2</v>
      </c>
      <c r="D837">
        <v>108.52</v>
      </c>
      <c r="E837">
        <v>107.8</v>
      </c>
      <c r="F837" t="s">
        <v>3552</v>
      </c>
      <c r="G837" s="2">
        <v>0.06</v>
      </c>
    </row>
    <row r="838" spans="1:7" x14ac:dyDescent="0.25">
      <c r="A838" s="1">
        <v>43371</v>
      </c>
      <c r="B838">
        <v>106.54</v>
      </c>
      <c r="C838">
        <v>107.6</v>
      </c>
      <c r="D838">
        <v>107.6</v>
      </c>
      <c r="E838">
        <v>106.38</v>
      </c>
      <c r="F838" t="s">
        <v>1603</v>
      </c>
      <c r="G838" s="2">
        <v>-1.26</v>
      </c>
    </row>
    <row r="839" spans="1:7" x14ac:dyDescent="0.25">
      <c r="A839" s="1">
        <v>43374</v>
      </c>
      <c r="B839">
        <v>106.85</v>
      </c>
      <c r="C839">
        <v>107.64</v>
      </c>
      <c r="D839">
        <v>107.64</v>
      </c>
      <c r="E839">
        <v>106.3</v>
      </c>
      <c r="F839" t="s">
        <v>1629</v>
      </c>
      <c r="G839" s="2">
        <v>0.28999999999999998</v>
      </c>
    </row>
    <row r="840" spans="1:7" x14ac:dyDescent="0.25">
      <c r="A840" s="1">
        <v>43375</v>
      </c>
      <c r="B840">
        <v>106.29</v>
      </c>
      <c r="C840">
        <v>106.84</v>
      </c>
      <c r="D840">
        <v>106.84</v>
      </c>
      <c r="E840">
        <v>105.96</v>
      </c>
      <c r="F840" t="s">
        <v>1634</v>
      </c>
      <c r="G840" s="2">
        <v>-0.52</v>
      </c>
    </row>
    <row r="841" spans="1:7" x14ac:dyDescent="0.25">
      <c r="A841" s="1">
        <v>43376</v>
      </c>
      <c r="B841">
        <v>106.79</v>
      </c>
      <c r="C841">
        <v>106.48</v>
      </c>
      <c r="D841">
        <v>106.99</v>
      </c>
      <c r="E841">
        <v>106.05</v>
      </c>
      <c r="F841" t="s">
        <v>1903</v>
      </c>
      <c r="G841" s="2">
        <v>0.47</v>
      </c>
    </row>
    <row r="842" spans="1:7" x14ac:dyDescent="0.25">
      <c r="A842" s="1">
        <v>43377</v>
      </c>
      <c r="B842">
        <v>106.64</v>
      </c>
      <c r="C842">
        <v>106.77</v>
      </c>
      <c r="D842">
        <v>107</v>
      </c>
      <c r="E842">
        <v>106.19</v>
      </c>
      <c r="F842" t="s">
        <v>1588</v>
      </c>
      <c r="G842" s="2">
        <v>-0.14000000000000001</v>
      </c>
    </row>
    <row r="843" spans="1:7" x14ac:dyDescent="0.25">
      <c r="A843" s="1">
        <v>43378</v>
      </c>
      <c r="B843">
        <v>105.59</v>
      </c>
      <c r="C843">
        <v>106.57</v>
      </c>
      <c r="D843">
        <v>106.72</v>
      </c>
      <c r="E843">
        <v>105.33</v>
      </c>
      <c r="F843" t="s">
        <v>3246</v>
      </c>
      <c r="G843" s="2">
        <v>-0.98</v>
      </c>
    </row>
    <row r="844" spans="1:7" x14ac:dyDescent="0.25">
      <c r="A844" s="1">
        <v>43382</v>
      </c>
      <c r="B844">
        <v>105.58</v>
      </c>
      <c r="C844">
        <v>105.5</v>
      </c>
      <c r="D844">
        <v>105.66</v>
      </c>
      <c r="E844">
        <v>104.84</v>
      </c>
      <c r="F844" t="s">
        <v>3553</v>
      </c>
      <c r="G844" s="2">
        <v>-0.01</v>
      </c>
    </row>
    <row r="845" spans="1:7" x14ac:dyDescent="0.25">
      <c r="A845" s="1">
        <v>43383</v>
      </c>
      <c r="B845">
        <v>104.74</v>
      </c>
      <c r="C845">
        <v>105.37</v>
      </c>
      <c r="D845">
        <v>105.52</v>
      </c>
      <c r="E845">
        <v>104.68</v>
      </c>
      <c r="F845" t="s">
        <v>1591</v>
      </c>
      <c r="G845" s="2">
        <v>-0.8</v>
      </c>
    </row>
    <row r="846" spans="1:7" x14ac:dyDescent="0.25">
      <c r="A846" s="1">
        <v>43384</v>
      </c>
      <c r="B846">
        <v>103.15</v>
      </c>
      <c r="C846">
        <v>104.15</v>
      </c>
      <c r="D846">
        <v>104.31</v>
      </c>
      <c r="E846">
        <v>103.14</v>
      </c>
      <c r="F846" t="s">
        <v>1957</v>
      </c>
      <c r="G846" s="2">
        <v>-1.52</v>
      </c>
    </row>
    <row r="847" spans="1:7" x14ac:dyDescent="0.25">
      <c r="A847" s="1">
        <v>43385</v>
      </c>
      <c r="B847">
        <v>102.89</v>
      </c>
      <c r="C847">
        <v>103.76</v>
      </c>
      <c r="D847">
        <v>103.99</v>
      </c>
      <c r="E847">
        <v>102.37</v>
      </c>
      <c r="F847" t="s">
        <v>3215</v>
      </c>
      <c r="G847" s="2">
        <v>-0.25</v>
      </c>
    </row>
    <row r="848" spans="1:7" x14ac:dyDescent="0.25">
      <c r="A848" s="1">
        <v>43388</v>
      </c>
      <c r="B848">
        <v>102.9</v>
      </c>
      <c r="C848">
        <v>103.6</v>
      </c>
      <c r="D848">
        <v>103.6</v>
      </c>
      <c r="E848">
        <v>102.78</v>
      </c>
      <c r="F848" t="s">
        <v>1577</v>
      </c>
      <c r="G848" s="2">
        <v>0.01</v>
      </c>
    </row>
    <row r="849" spans="1:7" x14ac:dyDescent="0.25">
      <c r="A849" s="1">
        <v>43389</v>
      </c>
      <c r="B849">
        <v>103.86</v>
      </c>
      <c r="C849">
        <v>103.11</v>
      </c>
      <c r="D849">
        <v>103.86</v>
      </c>
      <c r="E849">
        <v>102.92</v>
      </c>
      <c r="F849" t="s">
        <v>1626</v>
      </c>
      <c r="G849" s="2">
        <v>0.93</v>
      </c>
    </row>
    <row r="850" spans="1:7" x14ac:dyDescent="0.25">
      <c r="A850" s="1">
        <v>43390</v>
      </c>
      <c r="B850">
        <v>104.12</v>
      </c>
      <c r="C850">
        <v>103.83</v>
      </c>
      <c r="D850">
        <v>104.21</v>
      </c>
      <c r="E850">
        <v>103.34</v>
      </c>
      <c r="F850" t="s">
        <v>1965</v>
      </c>
      <c r="G850" s="2">
        <v>0.25</v>
      </c>
    </row>
    <row r="851" spans="1:7" x14ac:dyDescent="0.25">
      <c r="A851" s="1">
        <v>43391</v>
      </c>
      <c r="B851">
        <v>103.68</v>
      </c>
      <c r="C851">
        <v>104.01</v>
      </c>
      <c r="D851">
        <v>104.19</v>
      </c>
      <c r="E851">
        <v>103.41</v>
      </c>
      <c r="F851" t="s">
        <v>1588</v>
      </c>
      <c r="G851" s="2">
        <v>-0.42</v>
      </c>
    </row>
    <row r="852" spans="1:7" x14ac:dyDescent="0.25">
      <c r="A852" s="1">
        <v>43392</v>
      </c>
      <c r="B852">
        <v>103.69</v>
      </c>
      <c r="C852">
        <v>103.77</v>
      </c>
      <c r="D852">
        <v>104.13</v>
      </c>
      <c r="E852">
        <v>103.56</v>
      </c>
      <c r="F852" t="s">
        <v>1681</v>
      </c>
      <c r="G852" s="2">
        <v>0.01</v>
      </c>
    </row>
    <row r="853" spans="1:7" x14ac:dyDescent="0.25">
      <c r="A853" s="1">
        <v>43395</v>
      </c>
      <c r="B853">
        <v>102.9</v>
      </c>
      <c r="C853">
        <v>103.83</v>
      </c>
      <c r="D853">
        <v>103.96</v>
      </c>
      <c r="E853">
        <v>102.76</v>
      </c>
      <c r="F853" t="s">
        <v>1565</v>
      </c>
      <c r="G853" s="2">
        <v>-0.76</v>
      </c>
    </row>
    <row r="854" spans="1:7" x14ac:dyDescent="0.25">
      <c r="A854" s="1">
        <v>43396</v>
      </c>
      <c r="B854">
        <v>102.58</v>
      </c>
      <c r="C854">
        <v>102</v>
      </c>
      <c r="D854">
        <v>102.89</v>
      </c>
      <c r="E854">
        <v>101.43</v>
      </c>
      <c r="F854" t="s">
        <v>1941</v>
      </c>
      <c r="G854" s="2">
        <v>-0.31</v>
      </c>
    </row>
    <row r="855" spans="1:7" x14ac:dyDescent="0.25">
      <c r="A855" s="1">
        <v>43397</v>
      </c>
      <c r="B855">
        <v>99.69</v>
      </c>
      <c r="C855">
        <v>102.35</v>
      </c>
      <c r="D855">
        <v>102.41</v>
      </c>
      <c r="E855">
        <v>99.51</v>
      </c>
      <c r="F855" t="s">
        <v>3247</v>
      </c>
      <c r="G855" s="2">
        <v>-2.82</v>
      </c>
    </row>
    <row r="856" spans="1:7" x14ac:dyDescent="0.25">
      <c r="A856" s="1">
        <v>43398</v>
      </c>
      <c r="B856">
        <v>99.72</v>
      </c>
      <c r="C856">
        <v>100.49</v>
      </c>
      <c r="D856">
        <v>100.75</v>
      </c>
      <c r="E856">
        <v>99.46</v>
      </c>
      <c r="F856" t="s">
        <v>1582</v>
      </c>
      <c r="G856" s="2">
        <v>0.03</v>
      </c>
    </row>
    <row r="857" spans="1:7" x14ac:dyDescent="0.25">
      <c r="A857" s="1">
        <v>43399</v>
      </c>
      <c r="B857">
        <v>98.86</v>
      </c>
      <c r="C857">
        <v>99.3</v>
      </c>
      <c r="D857">
        <v>99.48</v>
      </c>
      <c r="E857">
        <v>97.92</v>
      </c>
      <c r="F857" t="s">
        <v>3215</v>
      </c>
      <c r="G857" s="2">
        <v>-0.86</v>
      </c>
    </row>
    <row r="858" spans="1:7" x14ac:dyDescent="0.25">
      <c r="A858" s="1">
        <v>43402</v>
      </c>
      <c r="B858">
        <v>97.78</v>
      </c>
      <c r="C858">
        <v>99.25</v>
      </c>
      <c r="D858">
        <v>99.66</v>
      </c>
      <c r="E858">
        <v>97.39</v>
      </c>
      <c r="F858" t="s">
        <v>1952</v>
      </c>
      <c r="G858" s="2">
        <v>-1.0900000000000001</v>
      </c>
    </row>
    <row r="859" spans="1:7" x14ac:dyDescent="0.25">
      <c r="A859" s="1">
        <v>43403</v>
      </c>
      <c r="B859">
        <v>99.14</v>
      </c>
      <c r="C859">
        <v>97.92</v>
      </c>
      <c r="D859">
        <v>99.21</v>
      </c>
      <c r="E859">
        <v>97.72</v>
      </c>
      <c r="F859" t="s">
        <v>1617</v>
      </c>
      <c r="G859" s="2">
        <v>1.39</v>
      </c>
    </row>
    <row r="860" spans="1:7" x14ac:dyDescent="0.25">
      <c r="A860" s="1">
        <v>43404</v>
      </c>
      <c r="B860">
        <v>98.43</v>
      </c>
      <c r="C860">
        <v>99.04</v>
      </c>
      <c r="D860">
        <v>99.25</v>
      </c>
      <c r="E860">
        <v>98.3</v>
      </c>
      <c r="F860" t="s">
        <v>3554</v>
      </c>
      <c r="G860" s="2">
        <v>-0.72</v>
      </c>
    </row>
    <row r="861" spans="1:7" x14ac:dyDescent="0.25">
      <c r="A861" s="1">
        <v>43405</v>
      </c>
      <c r="B861">
        <v>98.57</v>
      </c>
      <c r="C861">
        <v>98.7</v>
      </c>
      <c r="D861">
        <v>98.95</v>
      </c>
      <c r="E861">
        <v>98.06</v>
      </c>
      <c r="F861" t="s">
        <v>1610</v>
      </c>
      <c r="G861" s="2">
        <v>0.14000000000000001</v>
      </c>
    </row>
    <row r="862" spans="1:7" x14ac:dyDescent="0.25">
      <c r="A862" s="1">
        <v>43406</v>
      </c>
      <c r="B862">
        <v>98.45</v>
      </c>
      <c r="C862">
        <v>99.1</v>
      </c>
      <c r="D862">
        <v>99.74</v>
      </c>
      <c r="E862">
        <v>98.25</v>
      </c>
      <c r="F862" t="s">
        <v>3258</v>
      </c>
      <c r="G862" s="2">
        <v>-0.12</v>
      </c>
    </row>
    <row r="863" spans="1:7" x14ac:dyDescent="0.25">
      <c r="A863" s="1">
        <v>43409</v>
      </c>
      <c r="B863">
        <v>98.93</v>
      </c>
      <c r="C863">
        <v>98.36</v>
      </c>
      <c r="D863">
        <v>99.19</v>
      </c>
      <c r="E863">
        <v>98.36</v>
      </c>
      <c r="F863" t="s">
        <v>1595</v>
      </c>
      <c r="G863" s="2">
        <v>0.49</v>
      </c>
    </row>
    <row r="864" spans="1:7" x14ac:dyDescent="0.25">
      <c r="A864" s="1">
        <v>43410</v>
      </c>
      <c r="B864">
        <v>99.45</v>
      </c>
      <c r="C864">
        <v>98.93</v>
      </c>
      <c r="D864">
        <v>99.52</v>
      </c>
      <c r="E864">
        <v>97.87</v>
      </c>
      <c r="F864" t="s">
        <v>3252</v>
      </c>
      <c r="G864" s="2">
        <v>0.53</v>
      </c>
    </row>
    <row r="865" spans="1:7" x14ac:dyDescent="0.25">
      <c r="A865" s="1">
        <v>43411</v>
      </c>
      <c r="B865">
        <v>99.32</v>
      </c>
      <c r="C865">
        <v>99.6</v>
      </c>
      <c r="D865">
        <v>99.79</v>
      </c>
      <c r="E865">
        <v>99.03</v>
      </c>
      <c r="F865" t="s">
        <v>1591</v>
      </c>
      <c r="G865" s="2">
        <v>-0.13</v>
      </c>
    </row>
    <row r="866" spans="1:7" x14ac:dyDescent="0.25">
      <c r="A866" s="1">
        <v>43412</v>
      </c>
      <c r="B866">
        <v>99.46</v>
      </c>
      <c r="C866">
        <v>99.32</v>
      </c>
      <c r="D866">
        <v>99.68</v>
      </c>
      <c r="E866">
        <v>99.03</v>
      </c>
      <c r="F866" t="s">
        <v>1567</v>
      </c>
      <c r="G866" s="2">
        <v>0.14000000000000001</v>
      </c>
    </row>
    <row r="867" spans="1:7" x14ac:dyDescent="0.25">
      <c r="A867" s="1">
        <v>43413</v>
      </c>
      <c r="B867">
        <v>98.87</v>
      </c>
      <c r="C867">
        <v>99.33</v>
      </c>
      <c r="D867">
        <v>99.74</v>
      </c>
      <c r="E867">
        <v>98.46</v>
      </c>
      <c r="F867" t="s">
        <v>1566</v>
      </c>
      <c r="G867" s="2">
        <v>-0.59</v>
      </c>
    </row>
    <row r="868" spans="1:7" x14ac:dyDescent="0.25">
      <c r="A868" s="1">
        <v>43416</v>
      </c>
      <c r="B868">
        <v>98.65</v>
      </c>
      <c r="C868">
        <v>98.76</v>
      </c>
      <c r="D868">
        <v>98.96</v>
      </c>
      <c r="E868">
        <v>98.29</v>
      </c>
      <c r="F868" t="s">
        <v>3213</v>
      </c>
      <c r="G868" s="2">
        <v>-0.22</v>
      </c>
    </row>
    <row r="869" spans="1:7" x14ac:dyDescent="0.25">
      <c r="A869" s="1">
        <v>43417</v>
      </c>
      <c r="B869">
        <v>98.97</v>
      </c>
      <c r="C869">
        <v>98.71</v>
      </c>
      <c r="D869">
        <v>99.65</v>
      </c>
      <c r="E869">
        <v>98.71</v>
      </c>
      <c r="F869" t="s">
        <v>1613</v>
      </c>
      <c r="G869" s="2">
        <v>0.32</v>
      </c>
    </row>
    <row r="870" spans="1:7" x14ac:dyDescent="0.25">
      <c r="A870" s="1">
        <v>43418</v>
      </c>
      <c r="B870">
        <v>99</v>
      </c>
      <c r="C870">
        <v>99.19</v>
      </c>
      <c r="D870">
        <v>99.86</v>
      </c>
      <c r="E870">
        <v>98.41</v>
      </c>
      <c r="F870" t="s">
        <v>1564</v>
      </c>
      <c r="G870" s="2">
        <v>0.03</v>
      </c>
    </row>
    <row r="871" spans="1:7" x14ac:dyDescent="0.25">
      <c r="A871" s="1">
        <v>43419</v>
      </c>
      <c r="B871">
        <v>99.38</v>
      </c>
      <c r="C871">
        <v>98.71</v>
      </c>
      <c r="D871">
        <v>99.51</v>
      </c>
      <c r="E871">
        <v>98.3</v>
      </c>
      <c r="F871" t="s">
        <v>1567</v>
      </c>
      <c r="G871" s="2">
        <v>0.38</v>
      </c>
    </row>
    <row r="872" spans="1:7" x14ac:dyDescent="0.25">
      <c r="A872" s="1">
        <v>43420</v>
      </c>
      <c r="B872">
        <v>99.05</v>
      </c>
      <c r="C872">
        <v>98.97</v>
      </c>
      <c r="D872">
        <v>99.17</v>
      </c>
      <c r="E872">
        <v>98.39</v>
      </c>
      <c r="F872" t="s">
        <v>3555</v>
      </c>
      <c r="G872" s="2">
        <v>-0.33</v>
      </c>
    </row>
    <row r="873" spans="1:7" x14ac:dyDescent="0.25">
      <c r="A873" s="1">
        <v>43423</v>
      </c>
      <c r="B873">
        <v>98.01</v>
      </c>
      <c r="C873">
        <v>99.13</v>
      </c>
      <c r="D873">
        <v>99.23</v>
      </c>
      <c r="E873">
        <v>97.48</v>
      </c>
      <c r="F873" t="s">
        <v>1567</v>
      </c>
      <c r="G873" s="2">
        <v>-1.05</v>
      </c>
    </row>
    <row r="874" spans="1:7" x14ac:dyDescent="0.25">
      <c r="A874" s="1">
        <v>43424</v>
      </c>
      <c r="B874">
        <v>96.82</v>
      </c>
      <c r="C874">
        <v>97.27</v>
      </c>
      <c r="D874">
        <v>97.64</v>
      </c>
      <c r="E874">
        <v>96.58</v>
      </c>
      <c r="F874" t="s">
        <v>1626</v>
      </c>
      <c r="G874" s="2">
        <v>-1.21</v>
      </c>
    </row>
    <row r="875" spans="1:7" x14ac:dyDescent="0.25">
      <c r="A875" s="1">
        <v>43425</v>
      </c>
      <c r="B875">
        <v>97.76</v>
      </c>
      <c r="C875">
        <v>97.08</v>
      </c>
      <c r="D875">
        <v>99.16</v>
      </c>
      <c r="E875">
        <v>96.82</v>
      </c>
      <c r="F875" t="s">
        <v>1577</v>
      </c>
      <c r="G875" s="2">
        <v>0.97</v>
      </c>
    </row>
    <row r="876" spans="1:7" x14ac:dyDescent="0.25">
      <c r="A876" s="1">
        <v>43426</v>
      </c>
      <c r="B876">
        <v>97.54</v>
      </c>
      <c r="C876">
        <v>97.97</v>
      </c>
      <c r="D876">
        <v>98.08</v>
      </c>
      <c r="E876">
        <v>96.74</v>
      </c>
      <c r="F876" t="s">
        <v>3556</v>
      </c>
      <c r="G876" s="2">
        <v>-0.23</v>
      </c>
    </row>
    <row r="877" spans="1:7" x14ac:dyDescent="0.25">
      <c r="A877" s="1">
        <v>43427</v>
      </c>
      <c r="B877">
        <v>97.69</v>
      </c>
      <c r="C877">
        <v>97.13</v>
      </c>
      <c r="D877">
        <v>97.69</v>
      </c>
      <c r="E877">
        <v>96.98</v>
      </c>
      <c r="F877" t="s">
        <v>3557</v>
      </c>
      <c r="G877" s="2">
        <v>0.15</v>
      </c>
    </row>
    <row r="878" spans="1:7" x14ac:dyDescent="0.25">
      <c r="A878" s="1">
        <v>43430</v>
      </c>
      <c r="B878">
        <v>97.48</v>
      </c>
      <c r="C878">
        <v>98.3</v>
      </c>
      <c r="D878">
        <v>98.56</v>
      </c>
      <c r="E878">
        <v>97.25</v>
      </c>
      <c r="F878" t="s">
        <v>1574</v>
      </c>
      <c r="G878" s="2">
        <v>-0.21</v>
      </c>
    </row>
    <row r="879" spans="1:7" x14ac:dyDescent="0.25">
      <c r="A879" s="1">
        <v>43431</v>
      </c>
      <c r="B879">
        <v>98.08</v>
      </c>
      <c r="C879">
        <v>97.3</v>
      </c>
      <c r="D879">
        <v>98.08</v>
      </c>
      <c r="E879">
        <v>96.89</v>
      </c>
      <c r="F879" t="s">
        <v>1751</v>
      </c>
      <c r="G879" s="2">
        <v>0.62</v>
      </c>
    </row>
    <row r="880" spans="1:7" x14ac:dyDescent="0.25">
      <c r="A880" s="1">
        <v>43432</v>
      </c>
      <c r="B880">
        <v>99.75</v>
      </c>
      <c r="C880">
        <v>98.35</v>
      </c>
      <c r="D880">
        <v>99.95</v>
      </c>
      <c r="E880">
        <v>98.35</v>
      </c>
      <c r="F880" t="s">
        <v>1617</v>
      </c>
      <c r="G880" s="2">
        <v>1.7</v>
      </c>
    </row>
    <row r="881" spans="1:7" x14ac:dyDescent="0.25">
      <c r="A881" s="1">
        <v>43433</v>
      </c>
      <c r="B881">
        <v>99.36</v>
      </c>
      <c r="C881">
        <v>99.73</v>
      </c>
      <c r="D881">
        <v>100.04</v>
      </c>
      <c r="E881">
        <v>98.96</v>
      </c>
      <c r="F881" t="s">
        <v>3216</v>
      </c>
      <c r="G881" s="2">
        <v>-0.39</v>
      </c>
    </row>
    <row r="882" spans="1:7" x14ac:dyDescent="0.25">
      <c r="A882" s="1">
        <v>43434</v>
      </c>
      <c r="B882">
        <v>99.13</v>
      </c>
      <c r="C882">
        <v>99.16</v>
      </c>
      <c r="D882">
        <v>99.29</v>
      </c>
      <c r="E882">
        <v>98.22</v>
      </c>
      <c r="F882" t="s">
        <v>3216</v>
      </c>
      <c r="G882" s="2">
        <v>-0.23</v>
      </c>
    </row>
    <row r="883" spans="1:7" x14ac:dyDescent="0.25">
      <c r="A883" s="1">
        <v>43437</v>
      </c>
      <c r="B883">
        <v>99</v>
      </c>
      <c r="C883">
        <v>99.99</v>
      </c>
      <c r="D883">
        <v>99.99</v>
      </c>
      <c r="E883">
        <v>98.41</v>
      </c>
      <c r="F883" t="s">
        <v>1588</v>
      </c>
      <c r="G883" s="2">
        <v>-0.13</v>
      </c>
    </row>
    <row r="884" spans="1:7" x14ac:dyDescent="0.25">
      <c r="A884" s="1">
        <v>43438</v>
      </c>
      <c r="B884">
        <v>95.19</v>
      </c>
      <c r="C884">
        <v>98</v>
      </c>
      <c r="D884">
        <v>98.59</v>
      </c>
      <c r="E884">
        <v>95.18</v>
      </c>
      <c r="F884" t="s">
        <v>3558</v>
      </c>
      <c r="G884" s="2">
        <v>-3.85</v>
      </c>
    </row>
    <row r="885" spans="1:7" x14ac:dyDescent="0.25">
      <c r="A885" s="1">
        <v>43439</v>
      </c>
      <c r="B885">
        <v>93.99</v>
      </c>
      <c r="C885">
        <v>95.29</v>
      </c>
      <c r="D885">
        <v>96.16</v>
      </c>
      <c r="E885">
        <v>93.58</v>
      </c>
      <c r="F885" t="s">
        <v>1576</v>
      </c>
      <c r="G885" s="2">
        <v>-1.26</v>
      </c>
    </row>
    <row r="886" spans="1:7" x14ac:dyDescent="0.25">
      <c r="A886" s="1">
        <v>43440</v>
      </c>
      <c r="B886">
        <v>93.9</v>
      </c>
      <c r="C886">
        <v>93.24</v>
      </c>
      <c r="D886">
        <v>94.23</v>
      </c>
      <c r="E886">
        <v>92.64</v>
      </c>
      <c r="F886" t="s">
        <v>3559</v>
      </c>
      <c r="G886" s="2">
        <v>-0.1</v>
      </c>
    </row>
    <row r="887" spans="1:7" x14ac:dyDescent="0.25">
      <c r="A887" s="1">
        <v>43441</v>
      </c>
      <c r="B887">
        <v>92.71</v>
      </c>
      <c r="C887">
        <v>93.84</v>
      </c>
      <c r="D887">
        <v>94.31</v>
      </c>
      <c r="E887">
        <v>92.32</v>
      </c>
      <c r="F887" t="s">
        <v>2149</v>
      </c>
      <c r="G887" s="2">
        <v>-1.27</v>
      </c>
    </row>
    <row r="888" spans="1:7" x14ac:dyDescent="0.25">
      <c r="A888" s="1">
        <v>43444</v>
      </c>
      <c r="B888">
        <v>92.16</v>
      </c>
      <c r="C888">
        <v>92.5</v>
      </c>
      <c r="D888">
        <v>93</v>
      </c>
      <c r="E888">
        <v>91.55</v>
      </c>
      <c r="F888" t="s">
        <v>3496</v>
      </c>
      <c r="G888" s="2">
        <v>-0.59</v>
      </c>
    </row>
    <row r="889" spans="1:7" x14ac:dyDescent="0.25">
      <c r="A889" s="1">
        <v>43445</v>
      </c>
      <c r="B889">
        <v>91.19</v>
      </c>
      <c r="C889">
        <v>92.81</v>
      </c>
      <c r="D889">
        <v>93.87</v>
      </c>
      <c r="E889">
        <v>91.19</v>
      </c>
      <c r="F889" t="s">
        <v>1941</v>
      </c>
      <c r="G889" s="2">
        <v>-1.05</v>
      </c>
    </row>
    <row r="890" spans="1:7" x14ac:dyDescent="0.25">
      <c r="A890" s="1">
        <v>43446</v>
      </c>
      <c r="B890">
        <v>91.04</v>
      </c>
      <c r="C890">
        <v>91.79</v>
      </c>
      <c r="D890">
        <v>92.22</v>
      </c>
      <c r="E890">
        <v>90.89</v>
      </c>
      <c r="F890" t="s">
        <v>3560</v>
      </c>
      <c r="G890" s="2">
        <v>-0.16</v>
      </c>
    </row>
    <row r="891" spans="1:7" x14ac:dyDescent="0.25">
      <c r="A891" s="1">
        <v>43447</v>
      </c>
      <c r="B891">
        <v>90.07</v>
      </c>
      <c r="C891">
        <v>91.4</v>
      </c>
      <c r="D891">
        <v>91.57</v>
      </c>
      <c r="E891">
        <v>89.86</v>
      </c>
      <c r="F891" t="s">
        <v>3429</v>
      </c>
      <c r="G891" s="2">
        <v>-1.07</v>
      </c>
    </row>
    <row r="892" spans="1:7" x14ac:dyDescent="0.25">
      <c r="A892" s="1">
        <v>43448</v>
      </c>
      <c r="B892">
        <v>89.9</v>
      </c>
      <c r="C892">
        <v>89.35</v>
      </c>
      <c r="D892">
        <v>90.29</v>
      </c>
      <c r="E892">
        <v>89.33</v>
      </c>
      <c r="F892" t="s">
        <v>3298</v>
      </c>
      <c r="G892" s="2">
        <v>-0.19</v>
      </c>
    </row>
    <row r="893" spans="1:7" x14ac:dyDescent="0.25">
      <c r="A893" s="1">
        <v>43451</v>
      </c>
      <c r="B893">
        <v>89.01</v>
      </c>
      <c r="C893">
        <v>89.8</v>
      </c>
      <c r="D893">
        <v>90.33</v>
      </c>
      <c r="E893">
        <v>88.76</v>
      </c>
      <c r="F893" t="s">
        <v>1606</v>
      </c>
      <c r="G893" s="2">
        <v>-0.99</v>
      </c>
    </row>
    <row r="894" spans="1:7" x14ac:dyDescent="0.25">
      <c r="A894" s="1">
        <v>43452</v>
      </c>
      <c r="B894">
        <v>89.65</v>
      </c>
      <c r="C894">
        <v>89.15</v>
      </c>
      <c r="D894">
        <v>90.64</v>
      </c>
      <c r="E894">
        <v>89.06</v>
      </c>
      <c r="F894" t="s">
        <v>3561</v>
      </c>
      <c r="G894" s="2">
        <v>0.72</v>
      </c>
    </row>
    <row r="895" spans="1:7" x14ac:dyDescent="0.25">
      <c r="A895" s="1">
        <v>43453</v>
      </c>
      <c r="B895">
        <v>89.03</v>
      </c>
      <c r="C895">
        <v>89.77</v>
      </c>
      <c r="D895">
        <v>90.85</v>
      </c>
      <c r="E895">
        <v>88.91</v>
      </c>
      <c r="F895" t="s">
        <v>3298</v>
      </c>
      <c r="G895" s="2">
        <v>-0.69</v>
      </c>
    </row>
    <row r="896" spans="1:7" x14ac:dyDescent="0.25">
      <c r="A896" s="1">
        <v>43454</v>
      </c>
      <c r="B896">
        <v>88.49</v>
      </c>
      <c r="C896">
        <v>88.99</v>
      </c>
      <c r="D896">
        <v>89.38</v>
      </c>
      <c r="E896">
        <v>88.41</v>
      </c>
      <c r="F896" t="s">
        <v>1570</v>
      </c>
      <c r="G896" s="2">
        <v>-0.61</v>
      </c>
    </row>
    <row r="897" spans="1:7" x14ac:dyDescent="0.25">
      <c r="A897" s="1">
        <v>43455</v>
      </c>
      <c r="B897">
        <v>87.18</v>
      </c>
      <c r="C897">
        <v>88.48</v>
      </c>
      <c r="D897">
        <v>88.98</v>
      </c>
      <c r="E897">
        <v>87.04</v>
      </c>
      <c r="F897" t="s">
        <v>3562</v>
      </c>
      <c r="G897" s="2">
        <v>-1.48</v>
      </c>
    </row>
    <row r="898" spans="1:7" x14ac:dyDescent="0.25">
      <c r="A898" s="1">
        <v>43458</v>
      </c>
      <c r="B898">
        <v>86.32</v>
      </c>
      <c r="C898">
        <v>86.67</v>
      </c>
      <c r="D898">
        <v>87.22</v>
      </c>
      <c r="E898">
        <v>86.25</v>
      </c>
      <c r="F898" t="s">
        <v>3252</v>
      </c>
      <c r="G898" s="2">
        <v>-0.99</v>
      </c>
    </row>
    <row r="899" spans="1:7" x14ac:dyDescent="0.25">
      <c r="A899" s="1">
        <v>43461</v>
      </c>
      <c r="B899">
        <v>88.62</v>
      </c>
      <c r="C899">
        <v>87.74</v>
      </c>
      <c r="D899">
        <v>88.74</v>
      </c>
      <c r="E899">
        <v>87.23</v>
      </c>
      <c r="F899" t="s">
        <v>1604</v>
      </c>
      <c r="G899" s="2">
        <v>2.66</v>
      </c>
    </row>
    <row r="900" spans="1:7" x14ac:dyDescent="0.25">
      <c r="A900" s="1">
        <v>43462</v>
      </c>
      <c r="B900">
        <v>88.81</v>
      </c>
      <c r="C900">
        <v>89.06</v>
      </c>
      <c r="D900">
        <v>89.46</v>
      </c>
      <c r="E900">
        <v>88.58</v>
      </c>
      <c r="F900" t="s">
        <v>1965</v>
      </c>
      <c r="G900" s="2">
        <v>0.21</v>
      </c>
    </row>
    <row r="901" spans="1:7" x14ac:dyDescent="0.25">
      <c r="A901" s="1">
        <v>43465</v>
      </c>
      <c r="B901">
        <v>89.19</v>
      </c>
      <c r="C901">
        <v>89.51</v>
      </c>
      <c r="D901">
        <v>89.87</v>
      </c>
      <c r="E901">
        <v>88.74</v>
      </c>
      <c r="F901" t="s">
        <v>1566</v>
      </c>
      <c r="G901" s="2">
        <v>0.43</v>
      </c>
    </row>
    <row r="902" spans="1:7" x14ac:dyDescent="0.25">
      <c r="A902" s="1">
        <v>43467</v>
      </c>
      <c r="B902">
        <v>89.56</v>
      </c>
      <c r="C902">
        <v>88.58</v>
      </c>
      <c r="D902">
        <v>89.56</v>
      </c>
      <c r="E902">
        <v>87.91</v>
      </c>
      <c r="F902" t="s">
        <v>3262</v>
      </c>
      <c r="G902" s="2">
        <v>0.41</v>
      </c>
    </row>
    <row r="903" spans="1:7" x14ac:dyDescent="0.25">
      <c r="A903" s="1">
        <v>43468</v>
      </c>
      <c r="B903">
        <v>88.74</v>
      </c>
      <c r="C903">
        <v>89.38</v>
      </c>
      <c r="D903">
        <v>89.43</v>
      </c>
      <c r="E903">
        <v>88.28</v>
      </c>
      <c r="F903" t="s">
        <v>1567</v>
      </c>
      <c r="G903" s="2">
        <v>-0.92</v>
      </c>
    </row>
    <row r="904" spans="1:7" x14ac:dyDescent="0.25">
      <c r="A904" s="1">
        <v>43469</v>
      </c>
      <c r="B904">
        <v>90.15</v>
      </c>
      <c r="C904">
        <v>89.68</v>
      </c>
      <c r="D904">
        <v>90.29</v>
      </c>
      <c r="E904">
        <v>89.13</v>
      </c>
      <c r="F904" t="s">
        <v>3289</v>
      </c>
      <c r="G904" s="2">
        <v>1.59</v>
      </c>
    </row>
    <row r="905" spans="1:7" x14ac:dyDescent="0.25">
      <c r="A905" s="1">
        <v>43472</v>
      </c>
      <c r="B905">
        <v>89.93</v>
      </c>
      <c r="C905">
        <v>90.41</v>
      </c>
      <c r="D905">
        <v>90.41</v>
      </c>
      <c r="E905">
        <v>88.92</v>
      </c>
      <c r="F905" t="s">
        <v>1945</v>
      </c>
      <c r="G905" s="2">
        <v>-0.24</v>
      </c>
    </row>
    <row r="906" spans="1:7" x14ac:dyDescent="0.25">
      <c r="A906" s="1">
        <v>43473</v>
      </c>
      <c r="B906">
        <v>90.73</v>
      </c>
      <c r="C906">
        <v>90.5</v>
      </c>
      <c r="D906">
        <v>90.75</v>
      </c>
      <c r="E906">
        <v>89.53</v>
      </c>
      <c r="F906" t="s">
        <v>1576</v>
      </c>
      <c r="G906" s="2">
        <v>0.89</v>
      </c>
    </row>
    <row r="907" spans="1:7" x14ac:dyDescent="0.25">
      <c r="A907" s="1">
        <v>43474</v>
      </c>
      <c r="B907">
        <v>91.89</v>
      </c>
      <c r="C907">
        <v>91.09</v>
      </c>
      <c r="D907">
        <v>92.32</v>
      </c>
      <c r="E907">
        <v>90.84</v>
      </c>
      <c r="F907" t="s">
        <v>3277</v>
      </c>
      <c r="G907" s="2">
        <v>1.28</v>
      </c>
    </row>
    <row r="908" spans="1:7" x14ac:dyDescent="0.25">
      <c r="A908" s="1">
        <v>43475</v>
      </c>
      <c r="B908">
        <v>92.47</v>
      </c>
      <c r="C908">
        <v>91.87</v>
      </c>
      <c r="D908">
        <v>92.57</v>
      </c>
      <c r="E908">
        <v>91.19</v>
      </c>
      <c r="F908" t="s">
        <v>1975</v>
      </c>
      <c r="G908" s="2">
        <v>0.63</v>
      </c>
    </row>
    <row r="909" spans="1:7" x14ac:dyDescent="0.25">
      <c r="A909" s="1">
        <v>43476</v>
      </c>
      <c r="B909">
        <v>92.76</v>
      </c>
      <c r="C909">
        <v>92.47</v>
      </c>
      <c r="D909">
        <v>92.94</v>
      </c>
      <c r="E909">
        <v>92.12</v>
      </c>
      <c r="F909" t="s">
        <v>1681</v>
      </c>
      <c r="G909" s="2">
        <v>0.31</v>
      </c>
    </row>
    <row r="910" spans="1:7" x14ac:dyDescent="0.25">
      <c r="A910" s="1">
        <v>43479</v>
      </c>
      <c r="B910">
        <v>92.82</v>
      </c>
      <c r="C910">
        <v>92.7</v>
      </c>
      <c r="D910">
        <v>93.28</v>
      </c>
      <c r="E910">
        <v>92.33</v>
      </c>
      <c r="F910" t="s">
        <v>3563</v>
      </c>
      <c r="G910" s="2">
        <v>0.06</v>
      </c>
    </row>
    <row r="911" spans="1:7" x14ac:dyDescent="0.25">
      <c r="A911" s="1">
        <v>43480</v>
      </c>
      <c r="B911">
        <v>93.62</v>
      </c>
      <c r="C911">
        <v>92.79</v>
      </c>
      <c r="D911">
        <v>93.85</v>
      </c>
      <c r="E911">
        <v>92.37</v>
      </c>
      <c r="F911" t="s">
        <v>1903</v>
      </c>
      <c r="G911" s="2">
        <v>0.86</v>
      </c>
    </row>
    <row r="912" spans="1:7" x14ac:dyDescent="0.25">
      <c r="A912" s="1">
        <v>43481</v>
      </c>
      <c r="B912">
        <v>94.89</v>
      </c>
      <c r="C912">
        <v>94.09</v>
      </c>
      <c r="D912">
        <v>94.95</v>
      </c>
      <c r="E912">
        <v>93.86</v>
      </c>
      <c r="F912" t="s">
        <v>3431</v>
      </c>
      <c r="G912" s="2">
        <v>1.36</v>
      </c>
    </row>
    <row r="913" spans="1:7" x14ac:dyDescent="0.25">
      <c r="A913" s="1">
        <v>43482</v>
      </c>
      <c r="B913">
        <v>95.7</v>
      </c>
      <c r="C913">
        <v>94.75</v>
      </c>
      <c r="D913">
        <v>95.99</v>
      </c>
      <c r="E913">
        <v>94.75</v>
      </c>
      <c r="F913" t="s">
        <v>1681</v>
      </c>
      <c r="G913" s="2">
        <v>0.85</v>
      </c>
    </row>
    <row r="914" spans="1:7" x14ac:dyDescent="0.25">
      <c r="A914" s="1">
        <v>43483</v>
      </c>
      <c r="B914">
        <v>96.73</v>
      </c>
      <c r="C914">
        <v>96.5</v>
      </c>
      <c r="D914">
        <v>96.97</v>
      </c>
      <c r="E914">
        <v>96.33</v>
      </c>
      <c r="F914" t="s">
        <v>3564</v>
      </c>
      <c r="G914" s="2">
        <v>1.08</v>
      </c>
    </row>
    <row r="915" spans="1:7" x14ac:dyDescent="0.25">
      <c r="A915" s="1">
        <v>43486</v>
      </c>
      <c r="B915">
        <v>96.76</v>
      </c>
      <c r="C915">
        <v>96.93</v>
      </c>
      <c r="D915">
        <v>96.93</v>
      </c>
      <c r="E915">
        <v>96.07</v>
      </c>
      <c r="F915" t="s">
        <v>3565</v>
      </c>
      <c r="G915" s="2">
        <v>0.03</v>
      </c>
    </row>
    <row r="916" spans="1:7" x14ac:dyDescent="0.25">
      <c r="A916" s="1">
        <v>43487</v>
      </c>
      <c r="B916">
        <v>96.7</v>
      </c>
      <c r="C916">
        <v>96.36</v>
      </c>
      <c r="D916">
        <v>96.7</v>
      </c>
      <c r="E916">
        <v>95.85</v>
      </c>
      <c r="F916" t="s">
        <v>1575</v>
      </c>
      <c r="G916" s="2">
        <v>-0.06</v>
      </c>
    </row>
    <row r="917" spans="1:7" x14ac:dyDescent="0.25">
      <c r="A917" s="1">
        <v>43488</v>
      </c>
      <c r="B917">
        <v>96.61</v>
      </c>
      <c r="C917">
        <v>96.87</v>
      </c>
      <c r="D917">
        <v>97.45</v>
      </c>
      <c r="E917">
        <v>96.25</v>
      </c>
      <c r="F917" t="s">
        <v>3234</v>
      </c>
      <c r="G917" s="2">
        <v>-0.09</v>
      </c>
    </row>
    <row r="918" spans="1:7" x14ac:dyDescent="0.25">
      <c r="A918" s="1">
        <v>43489</v>
      </c>
      <c r="B918">
        <v>96.8</v>
      </c>
      <c r="C918">
        <v>96.11</v>
      </c>
      <c r="D918">
        <v>96.98</v>
      </c>
      <c r="E918">
        <v>96.11</v>
      </c>
      <c r="F918" t="s">
        <v>1975</v>
      </c>
      <c r="G918" s="2">
        <v>0.2</v>
      </c>
    </row>
    <row r="919" spans="1:7" x14ac:dyDescent="0.25">
      <c r="A919" s="1">
        <v>43490</v>
      </c>
      <c r="B919">
        <v>97.24</v>
      </c>
      <c r="C919">
        <v>97.09</v>
      </c>
      <c r="D919">
        <v>97.39</v>
      </c>
      <c r="E919">
        <v>96.57</v>
      </c>
      <c r="F919" t="s">
        <v>1904</v>
      </c>
      <c r="G919" s="2">
        <v>0.45</v>
      </c>
    </row>
    <row r="920" spans="1:7" x14ac:dyDescent="0.25">
      <c r="A920" s="1">
        <v>43493</v>
      </c>
      <c r="B920">
        <v>96.68</v>
      </c>
      <c r="C920">
        <v>96.92</v>
      </c>
      <c r="D920">
        <v>96.93</v>
      </c>
      <c r="E920">
        <v>96.18</v>
      </c>
      <c r="F920" t="s">
        <v>3566</v>
      </c>
      <c r="G920" s="2">
        <v>-0.57999999999999996</v>
      </c>
    </row>
    <row r="921" spans="1:7" x14ac:dyDescent="0.25">
      <c r="A921" s="1">
        <v>43494</v>
      </c>
      <c r="B921">
        <v>97.05</v>
      </c>
      <c r="C921">
        <v>96.75</v>
      </c>
      <c r="D921">
        <v>97.25</v>
      </c>
      <c r="E921">
        <v>96.61</v>
      </c>
      <c r="F921" t="s">
        <v>1751</v>
      </c>
      <c r="G921" s="2">
        <v>0.38</v>
      </c>
    </row>
    <row r="922" spans="1:7" x14ac:dyDescent="0.25">
      <c r="A922" s="1">
        <v>43495</v>
      </c>
      <c r="B922">
        <v>97.73</v>
      </c>
      <c r="C922">
        <v>97.25</v>
      </c>
      <c r="D922">
        <v>97.73</v>
      </c>
      <c r="E922">
        <v>97.1</v>
      </c>
      <c r="F922" t="s">
        <v>3437</v>
      </c>
      <c r="G922" s="2">
        <v>0.7</v>
      </c>
    </row>
    <row r="923" spans="1:7" x14ac:dyDescent="0.25">
      <c r="A923" s="1">
        <v>43496</v>
      </c>
      <c r="B923">
        <v>96.18</v>
      </c>
      <c r="C923">
        <v>96.25</v>
      </c>
      <c r="D923">
        <v>96.64</v>
      </c>
      <c r="E923">
        <v>95.75</v>
      </c>
      <c r="F923" t="s">
        <v>1616</v>
      </c>
      <c r="G923" s="2">
        <v>-1.59</v>
      </c>
    </row>
    <row r="924" spans="1:7" x14ac:dyDescent="0.25">
      <c r="A924" s="1">
        <v>43497</v>
      </c>
      <c r="B924">
        <v>95.94</v>
      </c>
      <c r="C924">
        <v>95.88</v>
      </c>
      <c r="D924">
        <v>96.44</v>
      </c>
      <c r="E924">
        <v>95.84</v>
      </c>
      <c r="F924" t="s">
        <v>1701</v>
      </c>
      <c r="G924" s="2">
        <v>-0.25</v>
      </c>
    </row>
    <row r="925" spans="1:7" x14ac:dyDescent="0.25">
      <c r="A925" s="1">
        <v>43500</v>
      </c>
      <c r="B925">
        <v>96.72</v>
      </c>
      <c r="C925">
        <v>96.17</v>
      </c>
      <c r="D925">
        <v>96.85</v>
      </c>
      <c r="E925">
        <v>96.05</v>
      </c>
      <c r="F925" t="s">
        <v>3279</v>
      </c>
      <c r="G925" s="2">
        <v>0.81</v>
      </c>
    </row>
    <row r="926" spans="1:7" x14ac:dyDescent="0.25">
      <c r="A926" s="1">
        <v>43501</v>
      </c>
      <c r="B926">
        <v>97.25</v>
      </c>
      <c r="C926">
        <v>96.73</v>
      </c>
      <c r="D926">
        <v>97.25</v>
      </c>
      <c r="E926">
        <v>96.61</v>
      </c>
      <c r="F926" t="s">
        <v>1630</v>
      </c>
      <c r="G926" s="2">
        <v>0.55000000000000004</v>
      </c>
    </row>
    <row r="927" spans="1:7" x14ac:dyDescent="0.25">
      <c r="A927" s="1">
        <v>43502</v>
      </c>
      <c r="B927">
        <v>97.2</v>
      </c>
      <c r="C927">
        <v>97</v>
      </c>
      <c r="D927">
        <v>97.89</v>
      </c>
      <c r="E927">
        <v>97</v>
      </c>
      <c r="F927" t="s">
        <v>1598</v>
      </c>
      <c r="G927" s="2">
        <v>-0.05</v>
      </c>
    </row>
    <row r="928" spans="1:7" x14ac:dyDescent="0.25">
      <c r="A928" s="1">
        <v>43503</v>
      </c>
      <c r="B928">
        <v>97.14</v>
      </c>
      <c r="C928">
        <v>97.3</v>
      </c>
      <c r="D928">
        <v>97.49</v>
      </c>
      <c r="E928">
        <v>96.5</v>
      </c>
      <c r="F928" t="s">
        <v>3567</v>
      </c>
      <c r="G928" s="2">
        <v>-0.06</v>
      </c>
    </row>
    <row r="929" spans="1:7" x14ac:dyDescent="0.25">
      <c r="A929" s="1">
        <v>43504</v>
      </c>
      <c r="B929">
        <v>96.95</v>
      </c>
      <c r="C929">
        <v>96.95</v>
      </c>
      <c r="D929">
        <v>97.15</v>
      </c>
      <c r="E929">
        <v>96.15</v>
      </c>
      <c r="F929" t="s">
        <v>1630</v>
      </c>
      <c r="G929" s="2">
        <v>-0.2</v>
      </c>
    </row>
    <row r="930" spans="1:7" x14ac:dyDescent="0.25">
      <c r="A930" s="1">
        <v>43507</v>
      </c>
      <c r="B930">
        <v>96.98</v>
      </c>
      <c r="C930">
        <v>97.2</v>
      </c>
      <c r="D930">
        <v>97.37</v>
      </c>
      <c r="E930">
        <v>96.73</v>
      </c>
      <c r="F930" t="s">
        <v>1633</v>
      </c>
      <c r="G930" s="2">
        <v>0.03</v>
      </c>
    </row>
    <row r="931" spans="1:7" x14ac:dyDescent="0.25">
      <c r="A931" s="1">
        <v>43508</v>
      </c>
      <c r="B931">
        <v>97.82</v>
      </c>
      <c r="C931">
        <v>97.17</v>
      </c>
      <c r="D931">
        <v>98.07</v>
      </c>
      <c r="E931">
        <v>97.15</v>
      </c>
      <c r="F931" t="s">
        <v>2125</v>
      </c>
      <c r="G931" s="2">
        <v>0.87</v>
      </c>
    </row>
    <row r="932" spans="1:7" x14ac:dyDescent="0.25">
      <c r="A932" s="1">
        <v>43509</v>
      </c>
      <c r="B932">
        <v>97.87</v>
      </c>
      <c r="C932">
        <v>98.22</v>
      </c>
      <c r="D932">
        <v>98.45</v>
      </c>
      <c r="E932">
        <v>97.64</v>
      </c>
      <c r="F932" t="s">
        <v>1560</v>
      </c>
      <c r="G932" s="2">
        <v>0.05</v>
      </c>
    </row>
    <row r="933" spans="1:7" x14ac:dyDescent="0.25">
      <c r="A933" s="1">
        <v>43510</v>
      </c>
      <c r="B933">
        <v>97.35</v>
      </c>
      <c r="C933">
        <v>97.7</v>
      </c>
      <c r="D933">
        <v>97.89</v>
      </c>
      <c r="E933">
        <v>97.26</v>
      </c>
      <c r="F933" t="s">
        <v>3247</v>
      </c>
      <c r="G933" s="2">
        <v>-0.53</v>
      </c>
    </row>
    <row r="934" spans="1:7" x14ac:dyDescent="0.25">
      <c r="A934" s="1">
        <v>43511</v>
      </c>
      <c r="B934">
        <v>98.13</v>
      </c>
      <c r="C934">
        <v>97.57</v>
      </c>
      <c r="D934">
        <v>98.55</v>
      </c>
      <c r="E934">
        <v>97.57</v>
      </c>
      <c r="F934" t="s">
        <v>3310</v>
      </c>
      <c r="G934" s="2">
        <v>0.8</v>
      </c>
    </row>
    <row r="935" spans="1:7" x14ac:dyDescent="0.25">
      <c r="A935" s="1">
        <v>43515</v>
      </c>
      <c r="B935">
        <v>98.16</v>
      </c>
      <c r="C935">
        <v>98.17</v>
      </c>
      <c r="D935">
        <v>98.44</v>
      </c>
      <c r="E935">
        <v>97.9</v>
      </c>
      <c r="F935" t="s">
        <v>3567</v>
      </c>
      <c r="G935" s="2">
        <v>0.03</v>
      </c>
    </row>
    <row r="936" spans="1:7" x14ac:dyDescent="0.25">
      <c r="A936" s="1">
        <v>43516</v>
      </c>
      <c r="B936">
        <v>99.05</v>
      </c>
      <c r="C936">
        <v>98.15</v>
      </c>
      <c r="D936">
        <v>99.36</v>
      </c>
      <c r="E936">
        <v>98.15</v>
      </c>
      <c r="F936" t="s">
        <v>3310</v>
      </c>
      <c r="G936" s="2">
        <v>0.91</v>
      </c>
    </row>
    <row r="937" spans="1:7" x14ac:dyDescent="0.25">
      <c r="A937" s="1">
        <v>43517</v>
      </c>
      <c r="B937">
        <v>98.47</v>
      </c>
      <c r="C937">
        <v>99.13</v>
      </c>
      <c r="D937">
        <v>99.3</v>
      </c>
      <c r="E937">
        <v>98.46</v>
      </c>
      <c r="F937" t="s">
        <v>3215</v>
      </c>
      <c r="G937" s="2">
        <v>-0.59</v>
      </c>
    </row>
    <row r="938" spans="1:7" x14ac:dyDescent="0.25">
      <c r="A938" s="1">
        <v>43518</v>
      </c>
      <c r="B938">
        <v>98.73</v>
      </c>
      <c r="C938">
        <v>98.77</v>
      </c>
      <c r="D938">
        <v>99.16</v>
      </c>
      <c r="E938">
        <v>98.4</v>
      </c>
      <c r="F938" t="s">
        <v>3282</v>
      </c>
      <c r="G938" s="2">
        <v>0.26</v>
      </c>
    </row>
    <row r="939" spans="1:7" x14ac:dyDescent="0.25">
      <c r="A939" s="1">
        <v>43521</v>
      </c>
      <c r="B939">
        <v>99.18</v>
      </c>
      <c r="C939">
        <v>99</v>
      </c>
      <c r="D939">
        <v>99.54</v>
      </c>
      <c r="E939">
        <v>98.84</v>
      </c>
      <c r="F939" t="s">
        <v>1681</v>
      </c>
      <c r="G939" s="2">
        <v>0.46</v>
      </c>
    </row>
    <row r="940" spans="1:7" x14ac:dyDescent="0.25">
      <c r="A940" s="1">
        <v>43522</v>
      </c>
      <c r="B940">
        <v>101.66</v>
      </c>
      <c r="C940">
        <v>99.5</v>
      </c>
      <c r="D940">
        <v>101.66</v>
      </c>
      <c r="E940">
        <v>99.39</v>
      </c>
      <c r="F940" t="s">
        <v>3568</v>
      </c>
      <c r="G940" s="2">
        <v>2.5</v>
      </c>
    </row>
    <row r="941" spans="1:7" x14ac:dyDescent="0.25">
      <c r="A941" s="1">
        <v>43523</v>
      </c>
      <c r="B941">
        <v>102.94</v>
      </c>
      <c r="C941">
        <v>101.47</v>
      </c>
      <c r="D941">
        <v>103</v>
      </c>
      <c r="E941">
        <v>101.44</v>
      </c>
      <c r="F941" t="s">
        <v>3275</v>
      </c>
      <c r="G941" s="2">
        <v>1.26</v>
      </c>
    </row>
    <row r="942" spans="1:7" x14ac:dyDescent="0.25">
      <c r="A942" s="1">
        <v>43524</v>
      </c>
      <c r="B942">
        <v>102.62</v>
      </c>
      <c r="C942">
        <v>102.59</v>
      </c>
      <c r="D942">
        <v>103.27</v>
      </c>
      <c r="E942">
        <v>102.2</v>
      </c>
      <c r="F942" t="s">
        <v>1866</v>
      </c>
      <c r="G942" s="2">
        <v>-0.31</v>
      </c>
    </row>
    <row r="943" spans="1:7" x14ac:dyDescent="0.25">
      <c r="A943" s="1">
        <v>43525</v>
      </c>
      <c r="B943">
        <v>103.15</v>
      </c>
      <c r="C943">
        <v>103.07</v>
      </c>
      <c r="D943">
        <v>103.39</v>
      </c>
      <c r="E943">
        <v>102.77</v>
      </c>
      <c r="F943" t="s">
        <v>3569</v>
      </c>
      <c r="G943" s="2">
        <v>0.52</v>
      </c>
    </row>
    <row r="944" spans="1:7" x14ac:dyDescent="0.25">
      <c r="A944" s="1">
        <v>43528</v>
      </c>
      <c r="B944">
        <v>103.29</v>
      </c>
      <c r="C944">
        <v>103.21</v>
      </c>
      <c r="D944">
        <v>103.78</v>
      </c>
      <c r="E944">
        <v>102.9</v>
      </c>
      <c r="F944" t="s">
        <v>1621</v>
      </c>
      <c r="G944" s="2">
        <v>0.14000000000000001</v>
      </c>
    </row>
    <row r="945" spans="1:7" x14ac:dyDescent="0.25">
      <c r="A945" s="1">
        <v>43529</v>
      </c>
      <c r="B945">
        <v>103.64</v>
      </c>
      <c r="C945">
        <v>103.3</v>
      </c>
      <c r="D945">
        <v>103.8</v>
      </c>
      <c r="E945">
        <v>103.03</v>
      </c>
      <c r="F945" t="s">
        <v>1570</v>
      </c>
      <c r="G945" s="2">
        <v>0.34</v>
      </c>
    </row>
    <row r="946" spans="1:7" x14ac:dyDescent="0.25">
      <c r="A946" s="1">
        <v>43530</v>
      </c>
      <c r="B946">
        <v>103.91</v>
      </c>
      <c r="C946">
        <v>103.96</v>
      </c>
      <c r="D946">
        <v>104.6</v>
      </c>
      <c r="E946">
        <v>103.71</v>
      </c>
      <c r="F946" t="s">
        <v>3212</v>
      </c>
      <c r="G946" s="2">
        <v>0.26</v>
      </c>
    </row>
    <row r="947" spans="1:7" x14ac:dyDescent="0.25">
      <c r="A947" s="1">
        <v>43531</v>
      </c>
      <c r="B947">
        <v>103.58</v>
      </c>
      <c r="C947">
        <v>103.85</v>
      </c>
      <c r="D947">
        <v>104.14</v>
      </c>
      <c r="E947">
        <v>103.16</v>
      </c>
      <c r="F947" t="s">
        <v>3410</v>
      </c>
      <c r="G947" s="2">
        <v>-0.32</v>
      </c>
    </row>
    <row r="948" spans="1:7" x14ac:dyDescent="0.25">
      <c r="A948" s="1">
        <v>43532</v>
      </c>
      <c r="B948">
        <v>102.83</v>
      </c>
      <c r="C948">
        <v>102.77</v>
      </c>
      <c r="D948">
        <v>103.03</v>
      </c>
      <c r="E948">
        <v>102.41</v>
      </c>
      <c r="F948" t="s">
        <v>3379</v>
      </c>
      <c r="G948" s="2">
        <v>-0.72</v>
      </c>
    </row>
    <row r="949" spans="1:7" x14ac:dyDescent="0.25">
      <c r="A949" s="1">
        <v>43535</v>
      </c>
      <c r="B949">
        <v>102.85</v>
      </c>
      <c r="C949">
        <v>102.84</v>
      </c>
      <c r="D949">
        <v>103.13</v>
      </c>
      <c r="E949">
        <v>102.52</v>
      </c>
      <c r="F949" t="s">
        <v>1866</v>
      </c>
      <c r="G949" s="2">
        <v>0.02</v>
      </c>
    </row>
    <row r="950" spans="1:7" x14ac:dyDescent="0.25">
      <c r="A950" s="1">
        <v>43536</v>
      </c>
      <c r="B950">
        <v>101.95</v>
      </c>
      <c r="C950">
        <v>102.98</v>
      </c>
      <c r="D950">
        <v>103.11</v>
      </c>
      <c r="E950">
        <v>101.67</v>
      </c>
      <c r="F950" t="s">
        <v>3294</v>
      </c>
      <c r="G950" s="2">
        <v>-0.88</v>
      </c>
    </row>
    <row r="951" spans="1:7" x14ac:dyDescent="0.25">
      <c r="A951" s="1">
        <v>43537</v>
      </c>
      <c r="B951">
        <v>102.07</v>
      </c>
      <c r="C951">
        <v>102.14</v>
      </c>
      <c r="D951">
        <v>102.49</v>
      </c>
      <c r="E951">
        <v>101.51</v>
      </c>
      <c r="F951" t="s">
        <v>2127</v>
      </c>
      <c r="G951" s="2">
        <v>0.12</v>
      </c>
    </row>
    <row r="952" spans="1:7" x14ac:dyDescent="0.25">
      <c r="A952" s="1">
        <v>43538</v>
      </c>
      <c r="B952">
        <v>102.67</v>
      </c>
      <c r="C952">
        <v>102.32</v>
      </c>
      <c r="D952">
        <v>102.78</v>
      </c>
      <c r="E952">
        <v>102.19</v>
      </c>
      <c r="F952" t="s">
        <v>3570</v>
      </c>
      <c r="G952" s="2">
        <v>0.59</v>
      </c>
    </row>
    <row r="953" spans="1:7" x14ac:dyDescent="0.25">
      <c r="A953" s="1">
        <v>43539</v>
      </c>
      <c r="B953">
        <v>103.7</v>
      </c>
      <c r="C953">
        <v>102.88</v>
      </c>
      <c r="D953">
        <v>103.76</v>
      </c>
      <c r="E953">
        <v>102.7</v>
      </c>
      <c r="F953" t="s">
        <v>3571</v>
      </c>
      <c r="G953" s="2">
        <v>1</v>
      </c>
    </row>
    <row r="954" spans="1:7" x14ac:dyDescent="0.25">
      <c r="A954" s="1">
        <v>43542</v>
      </c>
      <c r="B954">
        <v>104.11</v>
      </c>
      <c r="C954">
        <v>103.7</v>
      </c>
      <c r="D954">
        <v>104.11</v>
      </c>
      <c r="E954">
        <v>103.5</v>
      </c>
      <c r="F954" t="s">
        <v>3572</v>
      </c>
      <c r="G954" s="2">
        <v>0.4</v>
      </c>
    </row>
    <row r="955" spans="1:7" x14ac:dyDescent="0.25">
      <c r="A955" s="1">
        <v>43543</v>
      </c>
      <c r="B955">
        <v>103.54</v>
      </c>
      <c r="C955">
        <v>104.14</v>
      </c>
      <c r="D955">
        <v>104.14</v>
      </c>
      <c r="E955">
        <v>103.36</v>
      </c>
      <c r="F955" t="s">
        <v>3573</v>
      </c>
      <c r="G955" s="2">
        <v>-0.55000000000000004</v>
      </c>
    </row>
    <row r="956" spans="1:7" x14ac:dyDescent="0.25">
      <c r="A956" s="1">
        <v>43544</v>
      </c>
      <c r="B956">
        <v>102.74</v>
      </c>
      <c r="C956">
        <v>103.3</v>
      </c>
      <c r="D956">
        <v>103.38</v>
      </c>
      <c r="E956">
        <v>102.48</v>
      </c>
      <c r="F956" t="s">
        <v>1724</v>
      </c>
      <c r="G956" s="2">
        <v>-0.77</v>
      </c>
    </row>
    <row r="957" spans="1:7" x14ac:dyDescent="0.25">
      <c r="A957" s="1">
        <v>43545</v>
      </c>
      <c r="B957">
        <v>102.25</v>
      </c>
      <c r="C957">
        <v>102.3</v>
      </c>
      <c r="D957">
        <v>102.72</v>
      </c>
      <c r="E957">
        <v>101.7</v>
      </c>
      <c r="F957" t="s">
        <v>1603</v>
      </c>
      <c r="G957" s="2">
        <v>-0.48</v>
      </c>
    </row>
    <row r="958" spans="1:7" x14ac:dyDescent="0.25">
      <c r="A958" s="1">
        <v>43546</v>
      </c>
      <c r="B958">
        <v>100.74</v>
      </c>
      <c r="C958">
        <v>101.71</v>
      </c>
      <c r="D958">
        <v>101.83</v>
      </c>
      <c r="E958">
        <v>100.51</v>
      </c>
      <c r="F958" t="s">
        <v>3455</v>
      </c>
      <c r="G958" s="2">
        <v>-1.48</v>
      </c>
    </row>
    <row r="959" spans="1:7" x14ac:dyDescent="0.25">
      <c r="A959" s="1">
        <v>43549</v>
      </c>
      <c r="B959">
        <v>100.97</v>
      </c>
      <c r="C959">
        <v>100.5</v>
      </c>
      <c r="D959">
        <v>101.05</v>
      </c>
      <c r="E959">
        <v>100.09</v>
      </c>
      <c r="F959" t="s">
        <v>1612</v>
      </c>
      <c r="G959" s="2">
        <v>0.23</v>
      </c>
    </row>
    <row r="960" spans="1:7" x14ac:dyDescent="0.25">
      <c r="A960" s="1">
        <v>43550</v>
      </c>
      <c r="B960">
        <v>101.12</v>
      </c>
      <c r="C960">
        <v>102</v>
      </c>
      <c r="D960">
        <v>102.14</v>
      </c>
      <c r="E960">
        <v>100.41</v>
      </c>
      <c r="F960" t="s">
        <v>3298</v>
      </c>
      <c r="G960" s="2">
        <v>0.15</v>
      </c>
    </row>
    <row r="961" spans="1:7" x14ac:dyDescent="0.25">
      <c r="A961" s="1">
        <v>43551</v>
      </c>
      <c r="B961">
        <v>100.91</v>
      </c>
      <c r="C961">
        <v>100.78</v>
      </c>
      <c r="D961">
        <v>101.07</v>
      </c>
      <c r="E961">
        <v>100.38</v>
      </c>
      <c r="F961" t="s">
        <v>3257</v>
      </c>
      <c r="G961" s="2">
        <v>-0.21</v>
      </c>
    </row>
    <row r="962" spans="1:7" x14ac:dyDescent="0.25">
      <c r="A962" s="1">
        <v>43552</v>
      </c>
      <c r="B962">
        <v>100.52</v>
      </c>
      <c r="C962">
        <v>100.85</v>
      </c>
      <c r="D962">
        <v>101.27</v>
      </c>
      <c r="E962">
        <v>100.29</v>
      </c>
      <c r="F962" t="s">
        <v>3282</v>
      </c>
      <c r="G962" s="2">
        <v>-0.39</v>
      </c>
    </row>
    <row r="963" spans="1:7" x14ac:dyDescent="0.25">
      <c r="A963" s="1">
        <v>43553</v>
      </c>
      <c r="B963">
        <v>99.99</v>
      </c>
      <c r="C963">
        <v>100.95</v>
      </c>
      <c r="D963">
        <v>100.95</v>
      </c>
      <c r="E963">
        <v>99.77</v>
      </c>
      <c r="F963" t="s">
        <v>1975</v>
      </c>
      <c r="G963" s="2">
        <v>-0.53</v>
      </c>
    </row>
    <row r="964" spans="1:7" x14ac:dyDescent="0.25">
      <c r="A964" s="1">
        <v>43556</v>
      </c>
      <c r="B964">
        <v>101.48</v>
      </c>
      <c r="C964">
        <v>100.51</v>
      </c>
      <c r="D964">
        <v>101.61</v>
      </c>
      <c r="E964">
        <v>100.27</v>
      </c>
      <c r="F964" t="s">
        <v>1603</v>
      </c>
      <c r="G964" s="2">
        <v>1.49</v>
      </c>
    </row>
    <row r="965" spans="1:7" x14ac:dyDescent="0.25">
      <c r="A965" s="1">
        <v>43557</v>
      </c>
      <c r="B965">
        <v>102.14</v>
      </c>
      <c r="C965">
        <v>101.5</v>
      </c>
      <c r="D965">
        <v>102.22</v>
      </c>
      <c r="E965">
        <v>101.22</v>
      </c>
      <c r="F965" t="s">
        <v>1596</v>
      </c>
      <c r="G965" s="2">
        <v>0.65</v>
      </c>
    </row>
    <row r="966" spans="1:7" x14ac:dyDescent="0.25">
      <c r="A966" s="1">
        <v>43558</v>
      </c>
      <c r="B966">
        <v>102.19</v>
      </c>
      <c r="C966">
        <v>102.49</v>
      </c>
      <c r="D966">
        <v>102.61</v>
      </c>
      <c r="E966">
        <v>102.14</v>
      </c>
      <c r="F966" t="s">
        <v>3219</v>
      </c>
      <c r="G966" s="2">
        <v>0.05</v>
      </c>
    </row>
    <row r="967" spans="1:7" x14ac:dyDescent="0.25">
      <c r="A967" s="1">
        <v>43559</v>
      </c>
      <c r="B967">
        <v>102.31</v>
      </c>
      <c r="C967">
        <v>102.28</v>
      </c>
      <c r="D967">
        <v>102.64</v>
      </c>
      <c r="E967">
        <v>102.07</v>
      </c>
      <c r="F967" t="s">
        <v>1629</v>
      </c>
      <c r="G967" s="2">
        <v>0.12</v>
      </c>
    </row>
    <row r="968" spans="1:7" x14ac:dyDescent="0.25">
      <c r="A968" s="1">
        <v>43560</v>
      </c>
      <c r="B968">
        <v>102.34</v>
      </c>
      <c r="C968">
        <v>102.26</v>
      </c>
      <c r="D968">
        <v>102.63</v>
      </c>
      <c r="E968">
        <v>101.81</v>
      </c>
      <c r="F968" t="s">
        <v>3574</v>
      </c>
      <c r="G968" s="2">
        <v>0.03</v>
      </c>
    </row>
    <row r="969" spans="1:7" x14ac:dyDescent="0.25">
      <c r="A969" s="1">
        <v>43563</v>
      </c>
      <c r="B969">
        <v>102.25</v>
      </c>
      <c r="C969">
        <v>101.93</v>
      </c>
      <c r="D969">
        <v>102.25</v>
      </c>
      <c r="E969">
        <v>101.63</v>
      </c>
      <c r="F969" t="s">
        <v>3575</v>
      </c>
      <c r="G969" s="2">
        <v>-0.09</v>
      </c>
    </row>
    <row r="970" spans="1:7" x14ac:dyDescent="0.25">
      <c r="A970" s="1">
        <v>43564</v>
      </c>
      <c r="B970">
        <v>101.97</v>
      </c>
      <c r="C970">
        <v>101.67</v>
      </c>
      <c r="D970">
        <v>102.36</v>
      </c>
      <c r="E970">
        <v>101.38</v>
      </c>
      <c r="F970" t="s">
        <v>3576</v>
      </c>
      <c r="G970" s="2">
        <v>-0.27</v>
      </c>
    </row>
    <row r="971" spans="1:7" x14ac:dyDescent="0.25">
      <c r="A971" s="1">
        <v>43565</v>
      </c>
      <c r="B971">
        <v>102.06</v>
      </c>
      <c r="C971">
        <v>102.1</v>
      </c>
      <c r="D971">
        <v>102.34</v>
      </c>
      <c r="E971">
        <v>101.73</v>
      </c>
      <c r="F971" t="s">
        <v>3577</v>
      </c>
      <c r="G971" s="2">
        <v>0.09</v>
      </c>
    </row>
    <row r="972" spans="1:7" x14ac:dyDescent="0.25">
      <c r="A972" s="1">
        <v>43566</v>
      </c>
      <c r="B972">
        <v>102.54</v>
      </c>
      <c r="C972">
        <v>102.07</v>
      </c>
      <c r="D972">
        <v>102.98</v>
      </c>
      <c r="E972">
        <v>102.07</v>
      </c>
      <c r="F972" t="s">
        <v>1701</v>
      </c>
      <c r="G972" s="2">
        <v>0.47</v>
      </c>
    </row>
    <row r="973" spans="1:7" x14ac:dyDescent="0.25">
      <c r="A973" s="1">
        <v>43567</v>
      </c>
      <c r="B973">
        <v>103.23</v>
      </c>
      <c r="C973">
        <v>102.99</v>
      </c>
      <c r="D973">
        <v>103.62</v>
      </c>
      <c r="E973">
        <v>102.79</v>
      </c>
      <c r="F973" t="s">
        <v>1624</v>
      </c>
      <c r="G973" s="2">
        <v>0.67</v>
      </c>
    </row>
    <row r="974" spans="1:7" x14ac:dyDescent="0.25">
      <c r="A974" s="1">
        <v>43570</v>
      </c>
      <c r="B974">
        <v>103.53</v>
      </c>
      <c r="C974">
        <v>103.22</v>
      </c>
      <c r="D974">
        <v>103.78</v>
      </c>
      <c r="E974">
        <v>102.92</v>
      </c>
      <c r="F974" t="s">
        <v>3578</v>
      </c>
      <c r="G974" s="2">
        <v>0.28999999999999998</v>
      </c>
    </row>
    <row r="975" spans="1:7" x14ac:dyDescent="0.25">
      <c r="A975" s="1">
        <v>43571</v>
      </c>
      <c r="B975">
        <v>103.87</v>
      </c>
      <c r="C975">
        <v>103.65</v>
      </c>
      <c r="D975">
        <v>104.05</v>
      </c>
      <c r="E975">
        <v>103.37</v>
      </c>
      <c r="F975" t="s">
        <v>3428</v>
      </c>
      <c r="G975" s="2">
        <v>0.33</v>
      </c>
    </row>
    <row r="976" spans="1:7" x14ac:dyDescent="0.25">
      <c r="A976" s="1">
        <v>43572</v>
      </c>
      <c r="B976">
        <v>105.19</v>
      </c>
      <c r="C976">
        <v>104.17</v>
      </c>
      <c r="D976">
        <v>105.3</v>
      </c>
      <c r="E976">
        <v>104.03</v>
      </c>
      <c r="F976" t="s">
        <v>1607</v>
      </c>
      <c r="G976" s="2">
        <v>1.27</v>
      </c>
    </row>
    <row r="977" spans="1:7" x14ac:dyDescent="0.25">
      <c r="A977" s="1">
        <v>43573</v>
      </c>
      <c r="B977">
        <v>105.5</v>
      </c>
      <c r="C977">
        <v>105.08</v>
      </c>
      <c r="D977">
        <v>105.73</v>
      </c>
      <c r="E977">
        <v>105.08</v>
      </c>
      <c r="F977" t="s">
        <v>1681</v>
      </c>
      <c r="G977" s="2">
        <v>0.28999999999999998</v>
      </c>
    </row>
    <row r="978" spans="1:7" x14ac:dyDescent="0.25">
      <c r="A978" s="1">
        <v>43577</v>
      </c>
      <c r="B978">
        <v>105.44</v>
      </c>
      <c r="C978">
        <v>105.37</v>
      </c>
      <c r="D978">
        <v>105.78</v>
      </c>
      <c r="E978">
        <v>105.16</v>
      </c>
      <c r="F978" t="s">
        <v>3579</v>
      </c>
      <c r="G978" s="2">
        <v>-0.06</v>
      </c>
    </row>
    <row r="979" spans="1:7" x14ac:dyDescent="0.25">
      <c r="A979" s="1">
        <v>43578</v>
      </c>
      <c r="B979">
        <v>105.63</v>
      </c>
      <c r="C979">
        <v>105.5</v>
      </c>
      <c r="D979">
        <v>106.49</v>
      </c>
      <c r="E979">
        <v>105.44</v>
      </c>
      <c r="F979" t="s">
        <v>1866</v>
      </c>
      <c r="G979" s="2">
        <v>0.18</v>
      </c>
    </row>
    <row r="980" spans="1:7" x14ac:dyDescent="0.25">
      <c r="A980" s="1">
        <v>43579</v>
      </c>
      <c r="B980">
        <v>105.37</v>
      </c>
      <c r="C980">
        <v>105.82</v>
      </c>
      <c r="D980">
        <v>105.82</v>
      </c>
      <c r="E980">
        <v>105.08</v>
      </c>
      <c r="F980" t="s">
        <v>1591</v>
      </c>
      <c r="G980" s="2">
        <v>-0.25</v>
      </c>
    </row>
    <row r="981" spans="1:7" x14ac:dyDescent="0.25">
      <c r="A981" s="1">
        <v>43580</v>
      </c>
      <c r="B981">
        <v>105.34</v>
      </c>
      <c r="C981">
        <v>105.25</v>
      </c>
      <c r="D981">
        <v>105.7</v>
      </c>
      <c r="E981">
        <v>104.88</v>
      </c>
      <c r="F981" t="s">
        <v>3226</v>
      </c>
      <c r="G981" s="2">
        <v>-0.03</v>
      </c>
    </row>
    <row r="982" spans="1:7" x14ac:dyDescent="0.25">
      <c r="A982" s="1">
        <v>43581</v>
      </c>
      <c r="B982">
        <v>105.69</v>
      </c>
      <c r="C982">
        <v>105.2</v>
      </c>
      <c r="D982">
        <v>105.93</v>
      </c>
      <c r="E982">
        <v>105.08</v>
      </c>
      <c r="F982" t="s">
        <v>3580</v>
      </c>
      <c r="G982" s="2">
        <v>0.33</v>
      </c>
    </row>
    <row r="983" spans="1:7" x14ac:dyDescent="0.25">
      <c r="A983" s="1">
        <v>43584</v>
      </c>
      <c r="B983">
        <v>106.41</v>
      </c>
      <c r="C983">
        <v>105.67</v>
      </c>
      <c r="D983">
        <v>106.51</v>
      </c>
      <c r="E983">
        <v>105.58</v>
      </c>
      <c r="F983" t="s">
        <v>1968</v>
      </c>
      <c r="G983" s="2">
        <v>0.68</v>
      </c>
    </row>
    <row r="984" spans="1:7" x14ac:dyDescent="0.25">
      <c r="A984" s="1">
        <v>43585</v>
      </c>
      <c r="B984">
        <v>105.82</v>
      </c>
      <c r="C984">
        <v>105</v>
      </c>
      <c r="D984">
        <v>105.95</v>
      </c>
      <c r="E984">
        <v>105</v>
      </c>
      <c r="F984" t="s">
        <v>3379</v>
      </c>
      <c r="G984" s="2">
        <v>-0.55000000000000004</v>
      </c>
    </row>
    <row r="985" spans="1:7" x14ac:dyDescent="0.25">
      <c r="A985" s="1">
        <v>43586</v>
      </c>
      <c r="B985">
        <v>105.83</v>
      </c>
      <c r="C985">
        <v>105.84</v>
      </c>
      <c r="D985">
        <v>106.2</v>
      </c>
      <c r="E985">
        <v>105.68</v>
      </c>
      <c r="F985" t="s">
        <v>1567</v>
      </c>
      <c r="G985" s="2">
        <v>0.01</v>
      </c>
    </row>
    <row r="986" spans="1:7" x14ac:dyDescent="0.25">
      <c r="A986" s="1">
        <v>43587</v>
      </c>
      <c r="B986">
        <v>105.73</v>
      </c>
      <c r="C986">
        <v>105.71</v>
      </c>
      <c r="D986">
        <v>106.2</v>
      </c>
      <c r="E986">
        <v>105.59</v>
      </c>
      <c r="F986" t="s">
        <v>3581</v>
      </c>
      <c r="G986" s="2">
        <v>-0.09</v>
      </c>
    </row>
    <row r="987" spans="1:7" x14ac:dyDescent="0.25">
      <c r="A987" s="1">
        <v>43588</v>
      </c>
      <c r="B987">
        <v>106.11</v>
      </c>
      <c r="C987">
        <v>106.01</v>
      </c>
      <c r="D987">
        <v>106.4</v>
      </c>
      <c r="E987">
        <v>105.74</v>
      </c>
      <c r="F987" t="s">
        <v>1570</v>
      </c>
      <c r="G987" s="2">
        <v>0.36</v>
      </c>
    </row>
    <row r="988" spans="1:7" x14ac:dyDescent="0.25">
      <c r="A988" s="1">
        <v>43591</v>
      </c>
      <c r="B988">
        <v>106.36</v>
      </c>
      <c r="C988">
        <v>105.01</v>
      </c>
      <c r="D988">
        <v>106.43</v>
      </c>
      <c r="E988">
        <v>105.01</v>
      </c>
      <c r="F988" t="s">
        <v>1582</v>
      </c>
      <c r="G988" s="2">
        <v>0.24</v>
      </c>
    </row>
    <row r="989" spans="1:7" x14ac:dyDescent="0.25">
      <c r="A989" s="1">
        <v>43592</v>
      </c>
      <c r="B989">
        <v>105.55</v>
      </c>
      <c r="C989">
        <v>105.3</v>
      </c>
      <c r="D989">
        <v>105.91</v>
      </c>
      <c r="E989">
        <v>105.17</v>
      </c>
      <c r="F989" t="s">
        <v>1613</v>
      </c>
      <c r="G989" s="2">
        <v>-0.76</v>
      </c>
    </row>
    <row r="990" spans="1:7" x14ac:dyDescent="0.25">
      <c r="A990" s="1">
        <v>43593</v>
      </c>
      <c r="B990">
        <v>105.47</v>
      </c>
      <c r="C990">
        <v>105.45</v>
      </c>
      <c r="D990">
        <v>105.73</v>
      </c>
      <c r="E990">
        <v>105.13</v>
      </c>
      <c r="F990" t="s">
        <v>3582</v>
      </c>
      <c r="G990" s="2">
        <v>-0.08</v>
      </c>
    </row>
    <row r="991" spans="1:7" x14ac:dyDescent="0.25">
      <c r="A991" s="1">
        <v>43594</v>
      </c>
      <c r="B991">
        <v>104.55</v>
      </c>
      <c r="C991">
        <v>104.83</v>
      </c>
      <c r="D991">
        <v>105</v>
      </c>
      <c r="E991">
        <v>104.14</v>
      </c>
      <c r="F991" t="s">
        <v>1614</v>
      </c>
      <c r="G991" s="2">
        <v>-0.87</v>
      </c>
    </row>
    <row r="992" spans="1:7" x14ac:dyDescent="0.25">
      <c r="A992" s="1">
        <v>43595</v>
      </c>
      <c r="B992">
        <v>104.16</v>
      </c>
      <c r="C992">
        <v>104.22</v>
      </c>
      <c r="D992">
        <v>104.48</v>
      </c>
      <c r="E992">
        <v>103.17</v>
      </c>
      <c r="F992" t="s">
        <v>3261</v>
      </c>
      <c r="G992" s="2">
        <v>-0.37</v>
      </c>
    </row>
    <row r="993" spans="1:7" x14ac:dyDescent="0.25">
      <c r="A993" s="1">
        <v>43598</v>
      </c>
      <c r="B993">
        <v>102.86</v>
      </c>
      <c r="C993">
        <v>102.91</v>
      </c>
      <c r="D993">
        <v>103.33</v>
      </c>
      <c r="E993">
        <v>102.48</v>
      </c>
      <c r="F993" t="s">
        <v>1574</v>
      </c>
      <c r="G993" s="2">
        <v>-1.25</v>
      </c>
    </row>
    <row r="994" spans="1:7" x14ac:dyDescent="0.25">
      <c r="A994" s="1">
        <v>43599</v>
      </c>
      <c r="B994">
        <v>103.31</v>
      </c>
      <c r="C994">
        <v>102.87</v>
      </c>
      <c r="D994">
        <v>103.81</v>
      </c>
      <c r="E994">
        <v>102.46</v>
      </c>
      <c r="F994" t="s">
        <v>3583</v>
      </c>
      <c r="G994" s="2">
        <v>0.44</v>
      </c>
    </row>
    <row r="995" spans="1:7" x14ac:dyDescent="0.25">
      <c r="A995" s="1">
        <v>43600</v>
      </c>
      <c r="B995">
        <v>103.58</v>
      </c>
      <c r="C995">
        <v>102.99</v>
      </c>
      <c r="D995">
        <v>103.74</v>
      </c>
      <c r="E995">
        <v>102.8</v>
      </c>
      <c r="F995" t="s">
        <v>3584</v>
      </c>
      <c r="G995" s="2">
        <v>0.26</v>
      </c>
    </row>
    <row r="996" spans="1:7" x14ac:dyDescent="0.25">
      <c r="A996" s="1">
        <v>43601</v>
      </c>
      <c r="B996">
        <v>104.01</v>
      </c>
      <c r="C996">
        <v>103.91</v>
      </c>
      <c r="D996">
        <v>104.36</v>
      </c>
      <c r="E996">
        <v>103.66</v>
      </c>
      <c r="F996" t="s">
        <v>3585</v>
      </c>
      <c r="G996" s="2">
        <v>0.42</v>
      </c>
    </row>
    <row r="997" spans="1:7" x14ac:dyDescent="0.25">
      <c r="A997" s="1">
        <v>43602</v>
      </c>
      <c r="B997">
        <v>103.42</v>
      </c>
      <c r="C997">
        <v>103.69</v>
      </c>
      <c r="D997">
        <v>103.9</v>
      </c>
      <c r="E997">
        <v>103.21</v>
      </c>
      <c r="F997" t="s">
        <v>1570</v>
      </c>
      <c r="G997" s="2">
        <v>-0.56999999999999995</v>
      </c>
    </row>
    <row r="998" spans="1:7" x14ac:dyDescent="0.25">
      <c r="A998" s="1">
        <v>43606</v>
      </c>
      <c r="B998">
        <v>104.63</v>
      </c>
      <c r="C998">
        <v>103.49</v>
      </c>
      <c r="D998">
        <v>104.72</v>
      </c>
      <c r="E998">
        <v>103.22</v>
      </c>
      <c r="F998" t="s">
        <v>3262</v>
      </c>
      <c r="G998" s="2">
        <v>1.17</v>
      </c>
    </row>
    <row r="999" spans="1:7" x14ac:dyDescent="0.25">
      <c r="A999" s="1">
        <v>43607</v>
      </c>
      <c r="B999">
        <v>104.07</v>
      </c>
      <c r="C999">
        <v>104.25</v>
      </c>
      <c r="D999">
        <v>104.28</v>
      </c>
      <c r="E999">
        <v>103.69</v>
      </c>
      <c r="F999" t="s">
        <v>1577</v>
      </c>
      <c r="G999" s="2">
        <v>-0.54</v>
      </c>
    </row>
    <row r="1000" spans="1:7" x14ac:dyDescent="0.25">
      <c r="A1000" s="1">
        <v>43608</v>
      </c>
      <c r="B1000">
        <v>101.86</v>
      </c>
      <c r="C1000">
        <v>103.14</v>
      </c>
      <c r="D1000">
        <v>103.54</v>
      </c>
      <c r="E1000">
        <v>101.05</v>
      </c>
      <c r="F1000" t="s">
        <v>1945</v>
      </c>
      <c r="G1000" s="2">
        <v>-2.12</v>
      </c>
    </row>
    <row r="1001" spans="1:7" x14ac:dyDescent="0.25">
      <c r="A1001" s="1">
        <v>43609</v>
      </c>
      <c r="B1001">
        <v>103.6</v>
      </c>
      <c r="C1001">
        <v>102.1</v>
      </c>
      <c r="D1001">
        <v>104</v>
      </c>
      <c r="E1001">
        <v>101.99</v>
      </c>
      <c r="F1001" t="s">
        <v>3272</v>
      </c>
      <c r="G1001" s="2">
        <v>1.71</v>
      </c>
    </row>
    <row r="1002" spans="1:7" x14ac:dyDescent="0.25">
      <c r="A1002" s="1">
        <v>43612</v>
      </c>
      <c r="B1002">
        <v>103.52</v>
      </c>
      <c r="C1002">
        <v>103.7</v>
      </c>
      <c r="D1002">
        <v>103.99</v>
      </c>
      <c r="E1002">
        <v>103.35</v>
      </c>
      <c r="F1002" t="s">
        <v>3586</v>
      </c>
      <c r="G1002" s="2">
        <v>-0.08</v>
      </c>
    </row>
    <row r="1003" spans="1:7" x14ac:dyDescent="0.25">
      <c r="A1003" s="1">
        <v>43613</v>
      </c>
      <c r="B1003">
        <v>103.04</v>
      </c>
      <c r="C1003">
        <v>103.27</v>
      </c>
      <c r="D1003">
        <v>103.48</v>
      </c>
      <c r="E1003">
        <v>102.6</v>
      </c>
      <c r="F1003" t="s">
        <v>1604</v>
      </c>
      <c r="G1003" s="2">
        <v>-0.46</v>
      </c>
    </row>
    <row r="1004" spans="1:7" x14ac:dyDescent="0.25">
      <c r="A1004" s="1">
        <v>43614</v>
      </c>
      <c r="B1004">
        <v>100.35</v>
      </c>
      <c r="C1004">
        <v>102.14</v>
      </c>
      <c r="D1004">
        <v>102.25</v>
      </c>
      <c r="E1004">
        <v>100.04</v>
      </c>
      <c r="F1004" t="s">
        <v>3587</v>
      </c>
      <c r="G1004" s="2">
        <v>-2.61</v>
      </c>
    </row>
    <row r="1005" spans="1:7" x14ac:dyDescent="0.25">
      <c r="A1005" s="1">
        <v>43615</v>
      </c>
      <c r="B1005">
        <v>99.28</v>
      </c>
      <c r="C1005">
        <v>100.37</v>
      </c>
      <c r="D1005">
        <v>100.68</v>
      </c>
      <c r="E1005">
        <v>99.14</v>
      </c>
      <c r="F1005" t="s">
        <v>3283</v>
      </c>
      <c r="G1005" s="2">
        <v>-1.07</v>
      </c>
    </row>
    <row r="1006" spans="1:7" x14ac:dyDescent="0.25">
      <c r="A1006" s="1">
        <v>43616</v>
      </c>
      <c r="B1006">
        <v>98.12</v>
      </c>
      <c r="C1006">
        <v>98.47</v>
      </c>
      <c r="D1006">
        <v>98.5</v>
      </c>
      <c r="E1006">
        <v>97.45</v>
      </c>
      <c r="F1006" t="s">
        <v>1968</v>
      </c>
      <c r="G1006" s="2">
        <v>-1.17</v>
      </c>
    </row>
    <row r="1007" spans="1:7" x14ac:dyDescent="0.25">
      <c r="A1007" s="1">
        <v>43619</v>
      </c>
      <c r="B1007">
        <v>98.38</v>
      </c>
      <c r="C1007">
        <v>98.12</v>
      </c>
      <c r="D1007">
        <v>98.74</v>
      </c>
      <c r="E1007">
        <v>97.83</v>
      </c>
      <c r="F1007" t="s">
        <v>1965</v>
      </c>
      <c r="G1007" s="2">
        <v>0.26</v>
      </c>
    </row>
    <row r="1008" spans="1:7" x14ac:dyDescent="0.25">
      <c r="A1008" s="1">
        <v>43620</v>
      </c>
      <c r="B1008">
        <v>99.83</v>
      </c>
      <c r="C1008">
        <v>99.4</v>
      </c>
      <c r="D1008">
        <v>99.97</v>
      </c>
      <c r="E1008">
        <v>98.49</v>
      </c>
      <c r="F1008" t="s">
        <v>1603</v>
      </c>
      <c r="G1008" s="2">
        <v>1.47</v>
      </c>
    </row>
    <row r="1009" spans="1:7" x14ac:dyDescent="0.25">
      <c r="A1009" s="1">
        <v>43621</v>
      </c>
      <c r="B1009">
        <v>99.76</v>
      </c>
      <c r="C1009">
        <v>100</v>
      </c>
      <c r="D1009">
        <v>100.3</v>
      </c>
      <c r="E1009">
        <v>99.09</v>
      </c>
      <c r="F1009" t="s">
        <v>1904</v>
      </c>
      <c r="G1009" s="2">
        <v>-7.0000000000000007E-2</v>
      </c>
    </row>
    <row r="1010" spans="1:7" x14ac:dyDescent="0.25">
      <c r="A1010" s="1">
        <v>43622</v>
      </c>
      <c r="B1010">
        <v>99.38</v>
      </c>
      <c r="C1010">
        <v>99.76</v>
      </c>
      <c r="D1010">
        <v>100</v>
      </c>
      <c r="E1010">
        <v>98.88</v>
      </c>
      <c r="F1010" t="s">
        <v>3588</v>
      </c>
      <c r="G1010" s="2">
        <v>-0.38</v>
      </c>
    </row>
    <row r="1011" spans="1:7" x14ac:dyDescent="0.25">
      <c r="A1011" s="1">
        <v>43623</v>
      </c>
      <c r="B1011">
        <v>98.97</v>
      </c>
      <c r="C1011">
        <v>99.34</v>
      </c>
      <c r="D1011">
        <v>99.51</v>
      </c>
      <c r="E1011">
        <v>98.81</v>
      </c>
      <c r="F1011" t="s">
        <v>1624</v>
      </c>
      <c r="G1011" s="2">
        <v>-0.41</v>
      </c>
    </row>
    <row r="1012" spans="1:7" x14ac:dyDescent="0.25">
      <c r="A1012" s="1">
        <v>43626</v>
      </c>
      <c r="B1012">
        <v>99.33</v>
      </c>
      <c r="C1012">
        <v>99.7</v>
      </c>
      <c r="D1012">
        <v>99.79</v>
      </c>
      <c r="E1012">
        <v>99.21</v>
      </c>
      <c r="F1012" t="s">
        <v>3589</v>
      </c>
      <c r="G1012" s="2">
        <v>0.36</v>
      </c>
    </row>
    <row r="1013" spans="1:7" x14ac:dyDescent="0.25">
      <c r="A1013" s="1">
        <v>43627</v>
      </c>
      <c r="B1013">
        <v>99.6</v>
      </c>
      <c r="C1013">
        <v>99.9</v>
      </c>
      <c r="D1013">
        <v>100.15</v>
      </c>
      <c r="E1013">
        <v>99.33</v>
      </c>
      <c r="F1013" t="s">
        <v>1865</v>
      </c>
      <c r="G1013" s="2">
        <v>0.27</v>
      </c>
    </row>
    <row r="1014" spans="1:7" x14ac:dyDescent="0.25">
      <c r="A1014" s="1">
        <v>43628</v>
      </c>
      <c r="B1014">
        <v>99.04</v>
      </c>
      <c r="C1014">
        <v>99.36</v>
      </c>
      <c r="D1014">
        <v>99.74</v>
      </c>
      <c r="E1014">
        <v>98.64</v>
      </c>
      <c r="F1014" t="s">
        <v>3590</v>
      </c>
      <c r="G1014" s="2">
        <v>-0.56000000000000005</v>
      </c>
    </row>
    <row r="1015" spans="1:7" x14ac:dyDescent="0.25">
      <c r="A1015" s="1">
        <v>43629</v>
      </c>
      <c r="B1015">
        <v>99.15</v>
      </c>
      <c r="C1015">
        <v>99.18</v>
      </c>
      <c r="D1015">
        <v>99.46</v>
      </c>
      <c r="E1015">
        <v>98.76</v>
      </c>
      <c r="F1015" t="s">
        <v>3591</v>
      </c>
      <c r="G1015" s="2">
        <v>0.11</v>
      </c>
    </row>
    <row r="1016" spans="1:7" x14ac:dyDescent="0.25">
      <c r="A1016" s="1">
        <v>43630</v>
      </c>
      <c r="B1016">
        <v>99.67</v>
      </c>
      <c r="C1016">
        <v>99.13</v>
      </c>
      <c r="D1016">
        <v>100.03</v>
      </c>
      <c r="E1016">
        <v>98.73</v>
      </c>
      <c r="F1016" t="s">
        <v>1578</v>
      </c>
      <c r="G1016" s="2">
        <v>0.52</v>
      </c>
    </row>
    <row r="1017" spans="1:7" x14ac:dyDescent="0.25">
      <c r="A1017" s="1">
        <v>43633</v>
      </c>
      <c r="B1017">
        <v>99.56</v>
      </c>
      <c r="C1017">
        <v>99.68</v>
      </c>
      <c r="D1017">
        <v>100.33</v>
      </c>
      <c r="E1017">
        <v>99.53</v>
      </c>
      <c r="F1017" t="s">
        <v>3592</v>
      </c>
      <c r="G1017" s="2">
        <v>-0.11</v>
      </c>
    </row>
    <row r="1018" spans="1:7" x14ac:dyDescent="0.25">
      <c r="A1018" s="1">
        <v>43634</v>
      </c>
      <c r="B1018">
        <v>100.51</v>
      </c>
      <c r="C1018">
        <v>99.8</v>
      </c>
      <c r="D1018">
        <v>100.75</v>
      </c>
      <c r="E1018">
        <v>99.8</v>
      </c>
      <c r="F1018" t="s">
        <v>1579</v>
      </c>
      <c r="G1018" s="2">
        <v>0.95</v>
      </c>
    </row>
    <row r="1019" spans="1:7" x14ac:dyDescent="0.25">
      <c r="A1019" s="1">
        <v>43635</v>
      </c>
      <c r="B1019">
        <v>100.25</v>
      </c>
      <c r="C1019">
        <v>100.7</v>
      </c>
      <c r="D1019">
        <v>101.13</v>
      </c>
      <c r="E1019">
        <v>100.08</v>
      </c>
      <c r="F1019" t="s">
        <v>3593</v>
      </c>
      <c r="G1019" s="2">
        <v>-0.26</v>
      </c>
    </row>
    <row r="1020" spans="1:7" x14ac:dyDescent="0.25">
      <c r="A1020" s="1">
        <v>43636</v>
      </c>
      <c r="B1020">
        <v>100.43</v>
      </c>
      <c r="C1020">
        <v>100.55</v>
      </c>
      <c r="D1020">
        <v>100.59</v>
      </c>
      <c r="E1020">
        <v>99.61</v>
      </c>
      <c r="F1020" t="s">
        <v>3594</v>
      </c>
      <c r="G1020" s="2">
        <v>0.18</v>
      </c>
    </row>
    <row r="1021" spans="1:7" x14ac:dyDescent="0.25">
      <c r="A1021" s="1">
        <v>43637</v>
      </c>
      <c r="B1021">
        <v>99.94</v>
      </c>
      <c r="C1021">
        <v>100.38</v>
      </c>
      <c r="D1021">
        <v>100.55</v>
      </c>
      <c r="E1021">
        <v>99.75</v>
      </c>
      <c r="F1021" t="s">
        <v>3595</v>
      </c>
      <c r="G1021" s="2">
        <v>-0.49</v>
      </c>
    </row>
    <row r="1022" spans="1:7" x14ac:dyDescent="0.25">
      <c r="A1022" s="1">
        <v>43640</v>
      </c>
      <c r="B1022">
        <v>99.78</v>
      </c>
      <c r="C1022">
        <v>99.82</v>
      </c>
      <c r="D1022">
        <v>100.15</v>
      </c>
      <c r="E1022">
        <v>99.5</v>
      </c>
      <c r="F1022" t="s">
        <v>3596</v>
      </c>
      <c r="G1022" s="2">
        <v>-0.16</v>
      </c>
    </row>
    <row r="1023" spans="1:7" x14ac:dyDescent="0.25">
      <c r="A1023" s="1">
        <v>43641</v>
      </c>
      <c r="B1023">
        <v>98.91</v>
      </c>
      <c r="C1023">
        <v>99.68</v>
      </c>
      <c r="D1023">
        <v>99.79</v>
      </c>
      <c r="E1023">
        <v>98.9</v>
      </c>
      <c r="F1023" t="s">
        <v>3289</v>
      </c>
      <c r="G1023" s="2">
        <v>-0.87</v>
      </c>
    </row>
    <row r="1024" spans="1:7" x14ac:dyDescent="0.25">
      <c r="A1024" s="1">
        <v>43642</v>
      </c>
      <c r="B1024">
        <v>98.52</v>
      </c>
      <c r="C1024">
        <v>98.79</v>
      </c>
      <c r="D1024">
        <v>99.2</v>
      </c>
      <c r="E1024">
        <v>98.15</v>
      </c>
      <c r="F1024" t="s">
        <v>1560</v>
      </c>
      <c r="G1024" s="2">
        <v>-0.39</v>
      </c>
    </row>
    <row r="1025" spans="1:7" x14ac:dyDescent="0.25">
      <c r="A1025" s="1">
        <v>43643</v>
      </c>
      <c r="B1025">
        <v>98.43</v>
      </c>
      <c r="C1025">
        <v>98.56</v>
      </c>
      <c r="D1025">
        <v>98.83</v>
      </c>
      <c r="E1025">
        <v>98.04</v>
      </c>
      <c r="F1025" t="s">
        <v>3597</v>
      </c>
      <c r="G1025" s="2">
        <v>-0.09</v>
      </c>
    </row>
    <row r="1026" spans="1:7" x14ac:dyDescent="0.25">
      <c r="A1026" s="1">
        <v>43644</v>
      </c>
      <c r="B1026">
        <v>98.92</v>
      </c>
      <c r="C1026">
        <v>98.74</v>
      </c>
      <c r="D1026">
        <v>99.02</v>
      </c>
      <c r="E1026">
        <v>98.51</v>
      </c>
      <c r="F1026" t="s">
        <v>1571</v>
      </c>
      <c r="G1026" s="2">
        <v>0.5</v>
      </c>
    </row>
    <row r="1027" spans="1:7" x14ac:dyDescent="0.25">
      <c r="A1027" s="1">
        <v>43648</v>
      </c>
      <c r="B1027">
        <v>99.92</v>
      </c>
      <c r="C1027">
        <v>99.5</v>
      </c>
      <c r="D1027">
        <v>100.18</v>
      </c>
      <c r="E1027">
        <v>99.36</v>
      </c>
      <c r="F1027" t="s">
        <v>1613</v>
      </c>
      <c r="G1027" s="2">
        <v>1.01</v>
      </c>
    </row>
    <row r="1028" spans="1:7" x14ac:dyDescent="0.25">
      <c r="A1028" s="1">
        <v>43649</v>
      </c>
      <c r="B1028">
        <v>100.3</v>
      </c>
      <c r="C1028">
        <v>100</v>
      </c>
      <c r="D1028">
        <v>100.31</v>
      </c>
      <c r="E1028">
        <v>99.67</v>
      </c>
      <c r="F1028" t="s">
        <v>3598</v>
      </c>
      <c r="G1028" s="2">
        <v>0.38</v>
      </c>
    </row>
    <row r="1029" spans="1:7" x14ac:dyDescent="0.25">
      <c r="A1029" s="1">
        <v>43650</v>
      </c>
      <c r="B1029">
        <v>100.35</v>
      </c>
      <c r="C1029">
        <v>100.35</v>
      </c>
      <c r="D1029">
        <v>100.52</v>
      </c>
      <c r="E1029">
        <v>100.08</v>
      </c>
      <c r="F1029" t="s">
        <v>3599</v>
      </c>
      <c r="G1029" s="2">
        <v>0.05</v>
      </c>
    </row>
    <row r="1030" spans="1:7" x14ac:dyDescent="0.25">
      <c r="A1030" s="1">
        <v>43651</v>
      </c>
      <c r="B1030">
        <v>100.88</v>
      </c>
      <c r="C1030">
        <v>100.27</v>
      </c>
      <c r="D1030">
        <v>100.95</v>
      </c>
      <c r="E1030">
        <v>100.25</v>
      </c>
      <c r="F1030" t="s">
        <v>1610</v>
      </c>
      <c r="G1030" s="2">
        <v>0.53</v>
      </c>
    </row>
    <row r="1031" spans="1:7" x14ac:dyDescent="0.25">
      <c r="A1031" s="1">
        <v>43654</v>
      </c>
      <c r="B1031">
        <v>100.44</v>
      </c>
      <c r="C1031">
        <v>100.6</v>
      </c>
      <c r="D1031">
        <v>100.73</v>
      </c>
      <c r="E1031">
        <v>100.27</v>
      </c>
      <c r="F1031" t="s">
        <v>1563</v>
      </c>
      <c r="G1031" s="2">
        <v>-0.44</v>
      </c>
    </row>
    <row r="1032" spans="1:7" x14ac:dyDescent="0.25">
      <c r="A1032" s="1">
        <v>43655</v>
      </c>
      <c r="B1032">
        <v>100.95</v>
      </c>
      <c r="C1032">
        <v>100.27</v>
      </c>
      <c r="D1032">
        <v>101</v>
      </c>
      <c r="E1032">
        <v>100.26</v>
      </c>
      <c r="F1032" t="s">
        <v>3600</v>
      </c>
      <c r="G1032" s="2">
        <v>0.51</v>
      </c>
    </row>
    <row r="1033" spans="1:7" x14ac:dyDescent="0.25">
      <c r="A1033" s="1">
        <v>43656</v>
      </c>
      <c r="B1033">
        <v>100.23</v>
      </c>
      <c r="C1033">
        <v>101.08</v>
      </c>
      <c r="D1033">
        <v>101.52</v>
      </c>
      <c r="E1033">
        <v>99.92</v>
      </c>
      <c r="F1033" t="s">
        <v>3251</v>
      </c>
      <c r="G1033" s="2">
        <v>-0.71</v>
      </c>
    </row>
    <row r="1034" spans="1:7" x14ac:dyDescent="0.25">
      <c r="A1034" s="1">
        <v>43657</v>
      </c>
      <c r="B1034">
        <v>100.37</v>
      </c>
      <c r="C1034">
        <v>100.2</v>
      </c>
      <c r="D1034">
        <v>100.49</v>
      </c>
      <c r="E1034">
        <v>99.91</v>
      </c>
      <c r="F1034" t="s">
        <v>1603</v>
      </c>
      <c r="G1034" s="2">
        <v>0.14000000000000001</v>
      </c>
    </row>
    <row r="1035" spans="1:7" x14ac:dyDescent="0.25">
      <c r="A1035" s="1">
        <v>43658</v>
      </c>
      <c r="B1035">
        <v>100.01</v>
      </c>
      <c r="C1035">
        <v>100.3</v>
      </c>
      <c r="D1035">
        <v>100.48</v>
      </c>
      <c r="E1035">
        <v>99.98</v>
      </c>
      <c r="F1035" t="s">
        <v>1565</v>
      </c>
      <c r="G1035" s="2">
        <v>-0.36</v>
      </c>
    </row>
    <row r="1036" spans="1:7" x14ac:dyDescent="0.25">
      <c r="A1036" s="1">
        <v>43661</v>
      </c>
      <c r="B1036">
        <v>99.46</v>
      </c>
      <c r="C1036">
        <v>100.29</v>
      </c>
      <c r="D1036">
        <v>100.29</v>
      </c>
      <c r="E1036">
        <v>99.16</v>
      </c>
      <c r="F1036" t="s">
        <v>1578</v>
      </c>
      <c r="G1036" s="2">
        <v>-0.55000000000000004</v>
      </c>
    </row>
    <row r="1037" spans="1:7" x14ac:dyDescent="0.25">
      <c r="A1037" s="1">
        <v>43662</v>
      </c>
      <c r="B1037">
        <v>99.43</v>
      </c>
      <c r="C1037">
        <v>99.65</v>
      </c>
      <c r="D1037">
        <v>99.89</v>
      </c>
      <c r="E1037">
        <v>99.21</v>
      </c>
      <c r="F1037" t="s">
        <v>3601</v>
      </c>
      <c r="G1037" s="2">
        <v>-0.03</v>
      </c>
    </row>
    <row r="1038" spans="1:7" x14ac:dyDescent="0.25">
      <c r="A1038" s="1">
        <v>43663</v>
      </c>
      <c r="B1038">
        <v>98.92</v>
      </c>
      <c r="C1038">
        <v>99.54</v>
      </c>
      <c r="D1038">
        <v>99.82</v>
      </c>
      <c r="E1038">
        <v>98.86</v>
      </c>
      <c r="F1038" t="s">
        <v>1681</v>
      </c>
      <c r="G1038" s="2">
        <v>-0.51</v>
      </c>
    </row>
    <row r="1039" spans="1:7" x14ac:dyDescent="0.25">
      <c r="A1039" s="1">
        <v>43664</v>
      </c>
      <c r="B1039">
        <v>99.1</v>
      </c>
      <c r="C1039">
        <v>98.94</v>
      </c>
      <c r="D1039">
        <v>99.38</v>
      </c>
      <c r="E1039">
        <v>98.82</v>
      </c>
      <c r="F1039" t="s">
        <v>3282</v>
      </c>
      <c r="G1039" s="2">
        <v>0.18</v>
      </c>
    </row>
    <row r="1040" spans="1:7" x14ac:dyDescent="0.25">
      <c r="A1040" s="1">
        <v>43665</v>
      </c>
      <c r="B1040">
        <v>98.71</v>
      </c>
      <c r="C1040">
        <v>99.3</v>
      </c>
      <c r="D1040">
        <v>99.46</v>
      </c>
      <c r="E1040">
        <v>98.66</v>
      </c>
      <c r="F1040" t="s">
        <v>1596</v>
      </c>
      <c r="G1040" s="2">
        <v>-0.39</v>
      </c>
    </row>
    <row r="1041" spans="1:7" x14ac:dyDescent="0.25">
      <c r="A1041" s="1">
        <v>43668</v>
      </c>
      <c r="B1041">
        <v>98.69</v>
      </c>
      <c r="C1041">
        <v>98.8</v>
      </c>
      <c r="D1041">
        <v>98.96</v>
      </c>
      <c r="E1041">
        <v>98.41</v>
      </c>
      <c r="F1041" t="s">
        <v>1865</v>
      </c>
      <c r="G1041" s="2">
        <v>-0.02</v>
      </c>
    </row>
    <row r="1042" spans="1:7" x14ac:dyDescent="0.25">
      <c r="A1042" s="1">
        <v>43669</v>
      </c>
      <c r="B1042">
        <v>99.16</v>
      </c>
      <c r="C1042">
        <v>99.05</v>
      </c>
      <c r="D1042">
        <v>99.4</v>
      </c>
      <c r="E1042">
        <v>98.94</v>
      </c>
      <c r="F1042" t="s">
        <v>3252</v>
      </c>
      <c r="G1042" s="2">
        <v>0.48</v>
      </c>
    </row>
    <row r="1043" spans="1:7" x14ac:dyDescent="0.25">
      <c r="A1043" s="1">
        <v>43670</v>
      </c>
      <c r="B1043">
        <v>99.79</v>
      </c>
      <c r="C1043">
        <v>99.07</v>
      </c>
      <c r="D1043">
        <v>99.89</v>
      </c>
      <c r="E1043">
        <v>98.87</v>
      </c>
      <c r="F1043" t="s">
        <v>1904</v>
      </c>
      <c r="G1043" s="2">
        <v>0.64</v>
      </c>
    </row>
    <row r="1044" spans="1:7" x14ac:dyDescent="0.25">
      <c r="A1044" s="1">
        <v>43671</v>
      </c>
      <c r="B1044">
        <v>99.83</v>
      </c>
      <c r="C1044">
        <v>99.99</v>
      </c>
      <c r="D1044">
        <v>100.13</v>
      </c>
      <c r="E1044">
        <v>99.46</v>
      </c>
      <c r="F1044" t="s">
        <v>3602</v>
      </c>
      <c r="G1044" s="2">
        <v>0.04</v>
      </c>
    </row>
    <row r="1045" spans="1:7" x14ac:dyDescent="0.25">
      <c r="A1045" s="1">
        <v>43672</v>
      </c>
      <c r="B1045">
        <v>99.98</v>
      </c>
      <c r="C1045">
        <v>100</v>
      </c>
      <c r="D1045">
        <v>100.27</v>
      </c>
      <c r="E1045">
        <v>99.5</v>
      </c>
      <c r="F1045" t="s">
        <v>1575</v>
      </c>
      <c r="G1045" s="2">
        <v>0.15</v>
      </c>
    </row>
    <row r="1046" spans="1:7" x14ac:dyDescent="0.25">
      <c r="A1046" s="1">
        <v>43675</v>
      </c>
      <c r="B1046">
        <v>100.24</v>
      </c>
      <c r="C1046">
        <v>100.05</v>
      </c>
      <c r="D1046">
        <v>100.57</v>
      </c>
      <c r="E1046">
        <v>99.79</v>
      </c>
      <c r="F1046" t="s">
        <v>2144</v>
      </c>
      <c r="G1046" s="2">
        <v>0.26</v>
      </c>
    </row>
    <row r="1047" spans="1:7" x14ac:dyDescent="0.25">
      <c r="A1047" s="1">
        <v>43676</v>
      </c>
      <c r="B1047">
        <v>99.59</v>
      </c>
      <c r="C1047">
        <v>100.13</v>
      </c>
      <c r="D1047">
        <v>100.13</v>
      </c>
      <c r="E1047">
        <v>99.08</v>
      </c>
      <c r="F1047" t="s">
        <v>3220</v>
      </c>
      <c r="G1047" s="2">
        <v>-0.65</v>
      </c>
    </row>
    <row r="1048" spans="1:7" x14ac:dyDescent="0.25">
      <c r="A1048" s="1">
        <v>43677</v>
      </c>
      <c r="B1048">
        <v>98.8</v>
      </c>
      <c r="C1048">
        <v>98.41</v>
      </c>
      <c r="D1048">
        <v>98.9</v>
      </c>
      <c r="E1048">
        <v>98.09</v>
      </c>
      <c r="F1048" t="s">
        <v>1621</v>
      </c>
      <c r="G1048" s="2">
        <v>-0.79</v>
      </c>
    </row>
    <row r="1049" spans="1:7" x14ac:dyDescent="0.25">
      <c r="A1049" s="1">
        <v>43678</v>
      </c>
      <c r="B1049">
        <v>97.45</v>
      </c>
      <c r="C1049">
        <v>98.64</v>
      </c>
      <c r="D1049">
        <v>98.9</v>
      </c>
      <c r="E1049">
        <v>97.15</v>
      </c>
      <c r="F1049" t="s">
        <v>1607</v>
      </c>
      <c r="G1049" s="2">
        <v>-1.37</v>
      </c>
    </row>
    <row r="1050" spans="1:7" x14ac:dyDescent="0.25">
      <c r="A1050" s="1">
        <v>43679</v>
      </c>
      <c r="B1050">
        <v>96.7</v>
      </c>
      <c r="C1050">
        <v>97.05</v>
      </c>
      <c r="D1050">
        <v>97.45</v>
      </c>
      <c r="E1050">
        <v>95.97</v>
      </c>
      <c r="F1050" t="s">
        <v>3300</v>
      </c>
      <c r="G1050" s="2">
        <v>-0.77</v>
      </c>
    </row>
    <row r="1051" spans="1:7" x14ac:dyDescent="0.25">
      <c r="A1051" s="1">
        <v>43683</v>
      </c>
      <c r="B1051">
        <v>95.06</v>
      </c>
      <c r="C1051">
        <v>95.31</v>
      </c>
      <c r="D1051">
        <v>95.31</v>
      </c>
      <c r="E1051">
        <v>93.66</v>
      </c>
      <c r="F1051" t="s">
        <v>3603</v>
      </c>
      <c r="G1051" s="2">
        <v>-1.7</v>
      </c>
    </row>
    <row r="1052" spans="1:7" x14ac:dyDescent="0.25">
      <c r="A1052" s="1">
        <v>43684</v>
      </c>
      <c r="B1052">
        <v>95.21</v>
      </c>
      <c r="C1052">
        <v>94.3</v>
      </c>
      <c r="D1052">
        <v>95.49</v>
      </c>
      <c r="E1052">
        <v>93.85</v>
      </c>
      <c r="F1052" t="s">
        <v>1563</v>
      </c>
      <c r="G1052" s="2">
        <v>0.16</v>
      </c>
    </row>
    <row r="1053" spans="1:7" x14ac:dyDescent="0.25">
      <c r="A1053" s="1">
        <v>43685</v>
      </c>
      <c r="B1053">
        <v>95.67</v>
      </c>
      <c r="C1053">
        <v>95.74</v>
      </c>
      <c r="D1053">
        <v>96.27</v>
      </c>
      <c r="E1053">
        <v>95.32</v>
      </c>
      <c r="F1053" t="s">
        <v>1629</v>
      </c>
      <c r="G1053" s="2">
        <v>0.48</v>
      </c>
    </row>
    <row r="1054" spans="1:7" x14ac:dyDescent="0.25">
      <c r="A1054" s="1">
        <v>43686</v>
      </c>
      <c r="B1054">
        <v>95.44</v>
      </c>
      <c r="C1054">
        <v>95.66</v>
      </c>
      <c r="D1054">
        <v>95.91</v>
      </c>
      <c r="E1054">
        <v>95.16</v>
      </c>
      <c r="F1054" t="s">
        <v>3280</v>
      </c>
      <c r="G1054" s="2">
        <v>-0.24</v>
      </c>
    </row>
    <row r="1055" spans="1:7" x14ac:dyDescent="0.25">
      <c r="A1055" s="1">
        <v>43689</v>
      </c>
      <c r="B1055">
        <v>94.22</v>
      </c>
      <c r="C1055">
        <v>94.84</v>
      </c>
      <c r="D1055">
        <v>94.9</v>
      </c>
      <c r="E1055">
        <v>93.84</v>
      </c>
      <c r="F1055" t="s">
        <v>3604</v>
      </c>
      <c r="G1055" s="2">
        <v>-1.28</v>
      </c>
    </row>
    <row r="1056" spans="1:7" x14ac:dyDescent="0.25">
      <c r="A1056" s="1">
        <v>43690</v>
      </c>
      <c r="B1056">
        <v>94.77</v>
      </c>
      <c r="C1056">
        <v>93.91</v>
      </c>
      <c r="D1056">
        <v>95.24</v>
      </c>
      <c r="E1056">
        <v>93.66</v>
      </c>
      <c r="F1056" t="s">
        <v>1865</v>
      </c>
      <c r="G1056" s="2">
        <v>0.57999999999999996</v>
      </c>
    </row>
    <row r="1057" spans="1:7" x14ac:dyDescent="0.25">
      <c r="A1057" s="1">
        <v>43691</v>
      </c>
      <c r="B1057">
        <v>92.7</v>
      </c>
      <c r="C1057">
        <v>93.72</v>
      </c>
      <c r="D1057">
        <v>94.06</v>
      </c>
      <c r="E1057">
        <v>92.35</v>
      </c>
      <c r="F1057" t="s">
        <v>3272</v>
      </c>
      <c r="G1057" s="2">
        <v>-2.1800000000000002</v>
      </c>
    </row>
    <row r="1058" spans="1:7" x14ac:dyDescent="0.25">
      <c r="A1058" s="1">
        <v>43692</v>
      </c>
      <c r="B1058">
        <v>92.35</v>
      </c>
      <c r="C1058">
        <v>92.6</v>
      </c>
      <c r="D1058">
        <v>92.81</v>
      </c>
      <c r="E1058">
        <v>91.8</v>
      </c>
      <c r="F1058" t="s">
        <v>3222</v>
      </c>
      <c r="G1058" s="2">
        <v>-0.38</v>
      </c>
    </row>
    <row r="1059" spans="1:7" x14ac:dyDescent="0.25">
      <c r="A1059" s="1">
        <v>43693</v>
      </c>
      <c r="B1059">
        <v>93.19</v>
      </c>
      <c r="C1059">
        <v>93.28</v>
      </c>
      <c r="D1059">
        <v>93.43</v>
      </c>
      <c r="E1059">
        <v>92.62</v>
      </c>
      <c r="F1059" t="s">
        <v>2145</v>
      </c>
      <c r="G1059" s="2">
        <v>0.91</v>
      </c>
    </row>
    <row r="1060" spans="1:7" x14ac:dyDescent="0.25">
      <c r="A1060" s="1">
        <v>43696</v>
      </c>
      <c r="B1060">
        <v>94.01</v>
      </c>
      <c r="C1060">
        <v>94.05</v>
      </c>
      <c r="D1060">
        <v>94.43</v>
      </c>
      <c r="E1060">
        <v>93.51</v>
      </c>
      <c r="F1060" t="s">
        <v>1582</v>
      </c>
      <c r="G1060" s="2">
        <v>0.88</v>
      </c>
    </row>
    <row r="1061" spans="1:7" x14ac:dyDescent="0.25">
      <c r="A1061" s="1">
        <v>43697</v>
      </c>
      <c r="B1061">
        <v>92.62</v>
      </c>
      <c r="C1061">
        <v>93.78</v>
      </c>
      <c r="D1061">
        <v>93.78</v>
      </c>
      <c r="E1061">
        <v>92.41</v>
      </c>
      <c r="F1061" t="s">
        <v>1681</v>
      </c>
      <c r="G1061" s="2">
        <v>-1.48</v>
      </c>
    </row>
    <row r="1062" spans="1:7" x14ac:dyDescent="0.25">
      <c r="A1062" s="1">
        <v>43698</v>
      </c>
      <c r="B1062">
        <v>93.16</v>
      </c>
      <c r="C1062">
        <v>92.99</v>
      </c>
      <c r="D1062">
        <v>93.27</v>
      </c>
      <c r="E1062">
        <v>92.43</v>
      </c>
      <c r="F1062" t="s">
        <v>1551</v>
      </c>
      <c r="G1062" s="2">
        <v>0.57999999999999996</v>
      </c>
    </row>
    <row r="1063" spans="1:7" x14ac:dyDescent="0.25">
      <c r="A1063" s="1">
        <v>43699</v>
      </c>
      <c r="B1063">
        <v>93.06</v>
      </c>
      <c r="C1063">
        <v>93.43</v>
      </c>
      <c r="D1063">
        <v>93.93</v>
      </c>
      <c r="E1063">
        <v>92.93</v>
      </c>
      <c r="F1063" t="s">
        <v>1975</v>
      </c>
      <c r="G1063" s="2">
        <v>-0.11</v>
      </c>
    </row>
    <row r="1064" spans="1:7" x14ac:dyDescent="0.25">
      <c r="A1064" s="1">
        <v>43700</v>
      </c>
      <c r="B1064">
        <v>92</v>
      </c>
      <c r="C1064">
        <v>92.75</v>
      </c>
      <c r="D1064">
        <v>93.8</v>
      </c>
      <c r="E1064">
        <v>91.74</v>
      </c>
      <c r="F1064" t="s">
        <v>3289</v>
      </c>
      <c r="G1064" s="2">
        <v>-1.1399999999999999</v>
      </c>
    </row>
    <row r="1065" spans="1:7" x14ac:dyDescent="0.25">
      <c r="A1065" s="1">
        <v>43703</v>
      </c>
      <c r="B1065">
        <v>92.38</v>
      </c>
      <c r="C1065">
        <v>92.66</v>
      </c>
      <c r="D1065">
        <v>93.4</v>
      </c>
      <c r="E1065">
        <v>92.21</v>
      </c>
      <c r="F1065" t="s">
        <v>3605</v>
      </c>
      <c r="G1065" s="2">
        <v>0.41</v>
      </c>
    </row>
    <row r="1066" spans="1:7" x14ac:dyDescent="0.25">
      <c r="A1066" s="1">
        <v>43704</v>
      </c>
      <c r="B1066">
        <v>89.21</v>
      </c>
      <c r="C1066">
        <v>90.72</v>
      </c>
      <c r="D1066">
        <v>91.08</v>
      </c>
      <c r="E1066">
        <v>88.24</v>
      </c>
      <c r="F1066" t="s">
        <v>3606</v>
      </c>
      <c r="G1066" s="2">
        <v>-3.43</v>
      </c>
    </row>
    <row r="1067" spans="1:7" x14ac:dyDescent="0.25">
      <c r="A1067" s="1">
        <v>43705</v>
      </c>
      <c r="B1067">
        <v>89.36</v>
      </c>
      <c r="C1067">
        <v>89.05</v>
      </c>
      <c r="D1067">
        <v>89.95</v>
      </c>
      <c r="E1067">
        <v>89.05</v>
      </c>
      <c r="F1067" t="s">
        <v>1941</v>
      </c>
      <c r="G1067" s="2">
        <v>0.17</v>
      </c>
    </row>
    <row r="1068" spans="1:7" x14ac:dyDescent="0.25">
      <c r="A1068" s="1">
        <v>43706</v>
      </c>
      <c r="B1068">
        <v>91.21</v>
      </c>
      <c r="C1068">
        <v>89.92</v>
      </c>
      <c r="D1068">
        <v>91.5</v>
      </c>
      <c r="E1068">
        <v>89.81</v>
      </c>
      <c r="F1068" t="s">
        <v>3607</v>
      </c>
      <c r="G1068" s="2">
        <v>2.0699999999999998</v>
      </c>
    </row>
    <row r="1069" spans="1:7" x14ac:dyDescent="0.25">
      <c r="A1069" s="1">
        <v>43707</v>
      </c>
      <c r="B1069">
        <v>91.26</v>
      </c>
      <c r="C1069">
        <v>91.9</v>
      </c>
      <c r="D1069">
        <v>92.05</v>
      </c>
      <c r="E1069">
        <v>91.2</v>
      </c>
      <c r="F1069" t="s">
        <v>1600</v>
      </c>
      <c r="G1069" s="2">
        <v>0.05</v>
      </c>
    </row>
    <row r="1070" spans="1:7" x14ac:dyDescent="0.25">
      <c r="A1070" s="1">
        <v>43711</v>
      </c>
      <c r="B1070">
        <v>90.43</v>
      </c>
      <c r="C1070">
        <v>90.99</v>
      </c>
      <c r="D1070">
        <v>91.02</v>
      </c>
      <c r="E1070">
        <v>89.66</v>
      </c>
      <c r="F1070" t="s">
        <v>3222</v>
      </c>
      <c r="G1070" s="2">
        <v>-0.91</v>
      </c>
    </row>
    <row r="1071" spans="1:7" x14ac:dyDescent="0.25">
      <c r="A1071" s="1">
        <v>43712</v>
      </c>
      <c r="B1071">
        <v>90.18</v>
      </c>
      <c r="C1071">
        <v>90.72</v>
      </c>
      <c r="D1071">
        <v>91.25</v>
      </c>
      <c r="E1071">
        <v>89.67</v>
      </c>
      <c r="F1071" t="s">
        <v>3235</v>
      </c>
      <c r="G1071" s="2">
        <v>-0.28000000000000003</v>
      </c>
    </row>
    <row r="1072" spans="1:7" x14ac:dyDescent="0.25">
      <c r="A1072" s="1">
        <v>43713</v>
      </c>
      <c r="B1072">
        <v>91.77</v>
      </c>
      <c r="C1072">
        <v>91.04</v>
      </c>
      <c r="D1072">
        <v>92.87</v>
      </c>
      <c r="E1072">
        <v>90.75</v>
      </c>
      <c r="F1072" t="s">
        <v>3261</v>
      </c>
      <c r="G1072" s="2">
        <v>1.76</v>
      </c>
    </row>
    <row r="1073" spans="1:7" x14ac:dyDescent="0.25">
      <c r="A1073" s="1">
        <v>43714</v>
      </c>
      <c r="B1073">
        <v>92.23</v>
      </c>
      <c r="C1073">
        <v>92.07</v>
      </c>
      <c r="D1073">
        <v>92.35</v>
      </c>
      <c r="E1073">
        <v>91.51</v>
      </c>
      <c r="F1073" t="s">
        <v>1607</v>
      </c>
      <c r="G1073" s="2">
        <v>0.5</v>
      </c>
    </row>
    <row r="1074" spans="1:7" x14ac:dyDescent="0.25">
      <c r="A1074" s="1">
        <v>43717</v>
      </c>
      <c r="B1074">
        <v>93.21</v>
      </c>
      <c r="C1074">
        <v>92.8</v>
      </c>
      <c r="D1074">
        <v>93.3</v>
      </c>
      <c r="E1074">
        <v>92.36</v>
      </c>
      <c r="F1074" t="s">
        <v>1613</v>
      </c>
      <c r="G1074" s="2">
        <v>1.06</v>
      </c>
    </row>
    <row r="1075" spans="1:7" x14ac:dyDescent="0.25">
      <c r="A1075" s="1">
        <v>43718</v>
      </c>
      <c r="B1075">
        <v>94.9</v>
      </c>
      <c r="C1075">
        <v>93.21</v>
      </c>
      <c r="D1075">
        <v>94.92</v>
      </c>
      <c r="E1075">
        <v>93.12</v>
      </c>
      <c r="F1075" t="s">
        <v>1620</v>
      </c>
      <c r="G1075" s="2">
        <v>1.81</v>
      </c>
    </row>
    <row r="1076" spans="1:7" x14ac:dyDescent="0.25">
      <c r="A1076" s="1">
        <v>43719</v>
      </c>
      <c r="B1076">
        <v>95.5</v>
      </c>
      <c r="C1076">
        <v>95.07</v>
      </c>
      <c r="D1076">
        <v>95.9</v>
      </c>
      <c r="E1076">
        <v>94.5</v>
      </c>
      <c r="F1076" t="s">
        <v>1582</v>
      </c>
      <c r="G1076" s="2">
        <v>0.63</v>
      </c>
    </row>
    <row r="1077" spans="1:7" x14ac:dyDescent="0.25">
      <c r="A1077" s="1">
        <v>43720</v>
      </c>
      <c r="B1077">
        <v>95.94</v>
      </c>
      <c r="C1077">
        <v>95.36</v>
      </c>
      <c r="D1077">
        <v>96.26</v>
      </c>
      <c r="E1077">
        <v>94.68</v>
      </c>
      <c r="F1077" t="s">
        <v>1613</v>
      </c>
      <c r="G1077" s="2">
        <v>0.46</v>
      </c>
    </row>
    <row r="1078" spans="1:7" x14ac:dyDescent="0.25">
      <c r="A1078" s="1">
        <v>43721</v>
      </c>
      <c r="B1078">
        <v>96.48</v>
      </c>
      <c r="C1078">
        <v>96.24</v>
      </c>
      <c r="D1078">
        <v>96.93</v>
      </c>
      <c r="E1078">
        <v>96.24</v>
      </c>
      <c r="F1078" t="s">
        <v>3431</v>
      </c>
      <c r="G1078" s="2">
        <v>0.56000000000000005</v>
      </c>
    </row>
    <row r="1079" spans="1:7" x14ac:dyDescent="0.25">
      <c r="A1079" s="1">
        <v>43724</v>
      </c>
      <c r="B1079">
        <v>96.42</v>
      </c>
      <c r="C1079">
        <v>96</v>
      </c>
      <c r="D1079">
        <v>96.79</v>
      </c>
      <c r="E1079">
        <v>95.69</v>
      </c>
      <c r="F1079" t="s">
        <v>1624</v>
      </c>
      <c r="G1079" s="2">
        <v>-0.06</v>
      </c>
    </row>
    <row r="1080" spans="1:7" x14ac:dyDescent="0.25">
      <c r="A1080" s="1">
        <v>43725</v>
      </c>
      <c r="B1080">
        <v>96.61</v>
      </c>
      <c r="C1080">
        <v>96.13</v>
      </c>
      <c r="D1080">
        <v>96.92</v>
      </c>
      <c r="E1080">
        <v>95.6</v>
      </c>
      <c r="F1080" t="s">
        <v>1603</v>
      </c>
      <c r="G1080" s="2">
        <v>0.2</v>
      </c>
    </row>
    <row r="1081" spans="1:7" x14ac:dyDescent="0.25">
      <c r="A1081" s="1">
        <v>43726</v>
      </c>
      <c r="B1081">
        <v>97.22</v>
      </c>
      <c r="C1081">
        <v>96.71</v>
      </c>
      <c r="D1081">
        <v>97.32</v>
      </c>
      <c r="E1081">
        <v>96.37</v>
      </c>
      <c r="F1081" t="s">
        <v>1613</v>
      </c>
      <c r="G1081" s="2">
        <v>0.63</v>
      </c>
    </row>
    <row r="1082" spans="1:7" x14ac:dyDescent="0.25">
      <c r="A1082" s="1">
        <v>43727</v>
      </c>
      <c r="B1082">
        <v>97.31</v>
      </c>
      <c r="C1082">
        <v>97.21</v>
      </c>
      <c r="D1082">
        <v>97.95</v>
      </c>
      <c r="E1082">
        <v>97.12</v>
      </c>
      <c r="F1082" t="s">
        <v>3422</v>
      </c>
      <c r="G1082" s="2">
        <v>0.09</v>
      </c>
    </row>
    <row r="1083" spans="1:7" x14ac:dyDescent="0.25">
      <c r="A1083" s="1">
        <v>43728</v>
      </c>
      <c r="B1083">
        <v>97.58</v>
      </c>
      <c r="C1083">
        <v>97.51</v>
      </c>
      <c r="D1083">
        <v>98.15</v>
      </c>
      <c r="E1083">
        <v>97.46</v>
      </c>
      <c r="F1083" t="s">
        <v>3608</v>
      </c>
      <c r="G1083" s="2">
        <v>0.28000000000000003</v>
      </c>
    </row>
    <row r="1084" spans="1:7" x14ac:dyDescent="0.25">
      <c r="A1084" s="1">
        <v>43731</v>
      </c>
      <c r="B1084">
        <v>96.92</v>
      </c>
      <c r="C1084">
        <v>97.46</v>
      </c>
      <c r="D1084">
        <v>97.53</v>
      </c>
      <c r="E1084">
        <v>96.86</v>
      </c>
      <c r="F1084" t="s">
        <v>3609</v>
      </c>
      <c r="G1084" s="2">
        <v>-0.68</v>
      </c>
    </row>
    <row r="1085" spans="1:7" x14ac:dyDescent="0.25">
      <c r="A1085" s="1">
        <v>43732</v>
      </c>
      <c r="B1085">
        <v>96.12</v>
      </c>
      <c r="C1085">
        <v>97.02</v>
      </c>
      <c r="D1085">
        <v>97.32</v>
      </c>
      <c r="E1085">
        <v>95.79</v>
      </c>
      <c r="F1085" t="s">
        <v>3281</v>
      </c>
      <c r="G1085" s="2">
        <v>-0.83</v>
      </c>
    </row>
    <row r="1086" spans="1:7" x14ac:dyDescent="0.25">
      <c r="A1086" s="1">
        <v>43733</v>
      </c>
      <c r="B1086">
        <v>97.1</v>
      </c>
      <c r="C1086">
        <v>96</v>
      </c>
      <c r="D1086">
        <v>97.51</v>
      </c>
      <c r="E1086">
        <v>95.84</v>
      </c>
      <c r="F1086" t="s">
        <v>3256</v>
      </c>
      <c r="G1086" s="2">
        <v>1.02</v>
      </c>
    </row>
    <row r="1087" spans="1:7" x14ac:dyDescent="0.25">
      <c r="A1087" s="1">
        <v>43734</v>
      </c>
      <c r="B1087">
        <v>97.02</v>
      </c>
      <c r="C1087">
        <v>97.28</v>
      </c>
      <c r="D1087">
        <v>97.3</v>
      </c>
      <c r="E1087">
        <v>96.57</v>
      </c>
      <c r="F1087" t="s">
        <v>2145</v>
      </c>
      <c r="G1087" s="2">
        <v>-0.08</v>
      </c>
    </row>
    <row r="1088" spans="1:7" x14ac:dyDescent="0.25">
      <c r="A1088" s="1">
        <v>43735</v>
      </c>
      <c r="B1088">
        <v>97.61</v>
      </c>
      <c r="C1088">
        <v>97.34</v>
      </c>
      <c r="D1088">
        <v>98.12</v>
      </c>
      <c r="E1088">
        <v>97.11</v>
      </c>
      <c r="F1088" t="s">
        <v>1600</v>
      </c>
      <c r="G1088" s="2">
        <v>0.61</v>
      </c>
    </row>
    <row r="1089" spans="1:7" x14ac:dyDescent="0.25">
      <c r="A1089" s="1">
        <v>43738</v>
      </c>
      <c r="B1089">
        <v>97.58</v>
      </c>
      <c r="C1089">
        <v>97.7</v>
      </c>
      <c r="D1089">
        <v>98.24</v>
      </c>
      <c r="E1089">
        <v>97.54</v>
      </c>
      <c r="F1089" t="s">
        <v>3233</v>
      </c>
      <c r="G1089" s="2">
        <v>-0.03</v>
      </c>
    </row>
    <row r="1090" spans="1:7" x14ac:dyDescent="0.25">
      <c r="A1090" s="1">
        <v>43739</v>
      </c>
      <c r="B1090">
        <v>96.97</v>
      </c>
      <c r="C1090">
        <v>98.14</v>
      </c>
      <c r="D1090">
        <v>98.38</v>
      </c>
      <c r="E1090">
        <v>96.37</v>
      </c>
      <c r="F1090" t="s">
        <v>1582</v>
      </c>
      <c r="G1090" s="2">
        <v>-0.63</v>
      </c>
    </row>
    <row r="1091" spans="1:7" x14ac:dyDescent="0.25">
      <c r="A1091" s="1">
        <v>43740</v>
      </c>
      <c r="B1091">
        <v>95.84</v>
      </c>
      <c r="C1091">
        <v>96.15</v>
      </c>
      <c r="D1091">
        <v>96.62</v>
      </c>
      <c r="E1091">
        <v>95.05</v>
      </c>
      <c r="F1091" t="s">
        <v>1614</v>
      </c>
      <c r="G1091" s="2">
        <v>-1.17</v>
      </c>
    </row>
    <row r="1092" spans="1:7" x14ac:dyDescent="0.25">
      <c r="A1092" s="1">
        <v>43741</v>
      </c>
      <c r="B1092">
        <v>95.51</v>
      </c>
      <c r="C1092">
        <v>95.59</v>
      </c>
      <c r="D1092">
        <v>95.82</v>
      </c>
      <c r="E1092">
        <v>94.64</v>
      </c>
      <c r="F1092" t="s">
        <v>3265</v>
      </c>
      <c r="G1092" s="2">
        <v>-0.34</v>
      </c>
    </row>
    <row r="1093" spans="1:7" x14ac:dyDescent="0.25">
      <c r="A1093" s="1">
        <v>43742</v>
      </c>
      <c r="B1093">
        <v>95.86</v>
      </c>
      <c r="C1093">
        <v>95.5</v>
      </c>
      <c r="D1093">
        <v>95.93</v>
      </c>
      <c r="E1093">
        <v>95.18</v>
      </c>
      <c r="F1093" t="s">
        <v>3321</v>
      </c>
      <c r="G1093" s="2">
        <v>0.37</v>
      </c>
    </row>
    <row r="1094" spans="1:7" x14ac:dyDescent="0.25">
      <c r="A1094" s="1">
        <v>43745</v>
      </c>
      <c r="B1094">
        <v>96.12</v>
      </c>
      <c r="C1094">
        <v>95.66</v>
      </c>
      <c r="D1094">
        <v>96.46</v>
      </c>
      <c r="E1094">
        <v>95.61</v>
      </c>
      <c r="F1094" t="s">
        <v>1588</v>
      </c>
      <c r="G1094" s="2">
        <v>0.27</v>
      </c>
    </row>
    <row r="1095" spans="1:7" x14ac:dyDescent="0.25">
      <c r="A1095" s="1">
        <v>43746</v>
      </c>
      <c r="B1095">
        <v>95.16</v>
      </c>
      <c r="C1095">
        <v>95.55</v>
      </c>
      <c r="D1095">
        <v>95.83</v>
      </c>
      <c r="E1095">
        <v>94.85</v>
      </c>
      <c r="F1095" t="s">
        <v>3431</v>
      </c>
      <c r="G1095" s="2">
        <v>-1</v>
      </c>
    </row>
    <row r="1096" spans="1:7" x14ac:dyDescent="0.25">
      <c r="A1096" s="1">
        <v>43747</v>
      </c>
      <c r="B1096">
        <v>95.78</v>
      </c>
      <c r="C1096">
        <v>95.59</v>
      </c>
      <c r="D1096">
        <v>95.93</v>
      </c>
      <c r="E1096">
        <v>95.01</v>
      </c>
      <c r="F1096" t="s">
        <v>1588</v>
      </c>
      <c r="G1096" s="2">
        <v>0.65</v>
      </c>
    </row>
    <row r="1097" spans="1:7" x14ac:dyDescent="0.25">
      <c r="A1097" s="1">
        <v>43748</v>
      </c>
      <c r="B1097">
        <v>96.14</v>
      </c>
      <c r="C1097">
        <v>95.72</v>
      </c>
      <c r="D1097">
        <v>96.77</v>
      </c>
      <c r="E1097">
        <v>95.72</v>
      </c>
      <c r="F1097" t="s">
        <v>3610</v>
      </c>
      <c r="G1097" s="2">
        <v>0.38</v>
      </c>
    </row>
    <row r="1098" spans="1:7" x14ac:dyDescent="0.25">
      <c r="A1098" s="1">
        <v>43749</v>
      </c>
      <c r="B1098">
        <v>96.98</v>
      </c>
      <c r="C1098">
        <v>96.84</v>
      </c>
      <c r="D1098">
        <v>97.58</v>
      </c>
      <c r="E1098">
        <v>96.73</v>
      </c>
      <c r="F1098" t="s">
        <v>1966</v>
      </c>
      <c r="G1098" s="2">
        <v>0.87</v>
      </c>
    </row>
    <row r="1099" spans="1:7" x14ac:dyDescent="0.25">
      <c r="A1099" s="1">
        <v>43753</v>
      </c>
      <c r="B1099">
        <v>96.83</v>
      </c>
      <c r="C1099">
        <v>97.29</v>
      </c>
      <c r="D1099">
        <v>97.53</v>
      </c>
      <c r="E1099">
        <v>96.79</v>
      </c>
      <c r="F1099" t="s">
        <v>3251</v>
      </c>
      <c r="G1099" s="2">
        <v>-0.15</v>
      </c>
    </row>
    <row r="1100" spans="1:7" x14ac:dyDescent="0.25">
      <c r="A1100" s="1">
        <v>43754</v>
      </c>
      <c r="B1100">
        <v>97.22</v>
      </c>
      <c r="C1100">
        <v>96.91</v>
      </c>
      <c r="D1100">
        <v>97.48</v>
      </c>
      <c r="E1100">
        <v>96.89</v>
      </c>
      <c r="F1100" t="s">
        <v>3226</v>
      </c>
      <c r="G1100" s="2">
        <v>0.4</v>
      </c>
    </row>
    <row r="1101" spans="1:7" x14ac:dyDescent="0.25">
      <c r="A1101" s="1">
        <v>43755</v>
      </c>
      <c r="B1101">
        <v>96.89</v>
      </c>
      <c r="C1101">
        <v>97.34</v>
      </c>
      <c r="D1101">
        <v>97.39</v>
      </c>
      <c r="E1101">
        <v>96.45</v>
      </c>
      <c r="F1101" t="s">
        <v>1624</v>
      </c>
      <c r="G1101" s="2">
        <v>-0.34</v>
      </c>
    </row>
    <row r="1102" spans="1:7" x14ac:dyDescent="0.25">
      <c r="A1102" s="1">
        <v>43756</v>
      </c>
      <c r="B1102">
        <v>96.86</v>
      </c>
      <c r="C1102">
        <v>97.24</v>
      </c>
      <c r="D1102">
        <v>97.25</v>
      </c>
      <c r="E1102">
        <v>96.64</v>
      </c>
      <c r="F1102" t="s">
        <v>1567</v>
      </c>
      <c r="G1102" s="2">
        <v>-0.03</v>
      </c>
    </row>
    <row r="1103" spans="1:7" x14ac:dyDescent="0.25">
      <c r="A1103" s="1">
        <v>43759</v>
      </c>
      <c r="B1103">
        <v>97.42</v>
      </c>
      <c r="C1103">
        <v>97.05</v>
      </c>
      <c r="D1103">
        <v>97.62</v>
      </c>
      <c r="E1103">
        <v>96.97</v>
      </c>
      <c r="F1103" t="s">
        <v>3410</v>
      </c>
      <c r="G1103" s="2">
        <v>0.57999999999999996</v>
      </c>
    </row>
    <row r="1104" spans="1:7" x14ac:dyDescent="0.25">
      <c r="A1104" s="1">
        <v>43760</v>
      </c>
      <c r="B1104">
        <v>97.61</v>
      </c>
      <c r="C1104">
        <v>97.63</v>
      </c>
      <c r="D1104">
        <v>98.08</v>
      </c>
      <c r="E1104">
        <v>97.57</v>
      </c>
      <c r="F1104" t="s">
        <v>1600</v>
      </c>
      <c r="G1104" s="2">
        <v>0.2</v>
      </c>
    </row>
    <row r="1105" spans="1:7" x14ac:dyDescent="0.25">
      <c r="A1105" s="1">
        <v>43761</v>
      </c>
      <c r="B1105">
        <v>97.71</v>
      </c>
      <c r="C1105">
        <v>97.66</v>
      </c>
      <c r="D1105">
        <v>97.92</v>
      </c>
      <c r="E1105">
        <v>97.41</v>
      </c>
      <c r="F1105" t="s">
        <v>3611</v>
      </c>
      <c r="G1105" s="2">
        <v>0.1</v>
      </c>
    </row>
    <row r="1106" spans="1:7" x14ac:dyDescent="0.25">
      <c r="A1106" s="1">
        <v>43762</v>
      </c>
      <c r="B1106">
        <v>97.51</v>
      </c>
      <c r="C1106">
        <v>98</v>
      </c>
      <c r="D1106">
        <v>98.08</v>
      </c>
      <c r="E1106">
        <v>97.23</v>
      </c>
      <c r="F1106" t="s">
        <v>3612</v>
      </c>
      <c r="G1106" s="2">
        <v>-0.2</v>
      </c>
    </row>
    <row r="1107" spans="1:7" x14ac:dyDescent="0.25">
      <c r="A1107" s="1">
        <v>43763</v>
      </c>
      <c r="B1107">
        <v>98.1</v>
      </c>
      <c r="C1107">
        <v>97.25</v>
      </c>
      <c r="D1107">
        <v>98.4</v>
      </c>
      <c r="E1107">
        <v>97.18</v>
      </c>
      <c r="F1107" t="s">
        <v>3613</v>
      </c>
      <c r="G1107" s="2">
        <v>0.61</v>
      </c>
    </row>
    <row r="1108" spans="1:7" x14ac:dyDescent="0.25">
      <c r="A1108" s="1">
        <v>43766</v>
      </c>
      <c r="B1108">
        <v>98.15</v>
      </c>
      <c r="C1108">
        <v>98.47</v>
      </c>
      <c r="D1108">
        <v>98.54</v>
      </c>
      <c r="E1108">
        <v>98.08</v>
      </c>
      <c r="F1108" t="s">
        <v>1865</v>
      </c>
      <c r="G1108" s="2">
        <v>0.05</v>
      </c>
    </row>
    <row r="1109" spans="1:7" x14ac:dyDescent="0.25">
      <c r="A1109" s="1">
        <v>43767</v>
      </c>
      <c r="B1109">
        <v>98.29</v>
      </c>
      <c r="C1109">
        <v>98.2</v>
      </c>
      <c r="D1109">
        <v>98.6</v>
      </c>
      <c r="E1109">
        <v>98.01</v>
      </c>
      <c r="F1109" t="s">
        <v>1566</v>
      </c>
      <c r="G1109" s="2">
        <v>0.14000000000000001</v>
      </c>
    </row>
    <row r="1110" spans="1:7" x14ac:dyDescent="0.25">
      <c r="A1110" s="1">
        <v>43768</v>
      </c>
      <c r="B1110">
        <v>98.93</v>
      </c>
      <c r="C1110">
        <v>98.15</v>
      </c>
      <c r="D1110">
        <v>99.08</v>
      </c>
      <c r="E1110">
        <v>97.75</v>
      </c>
      <c r="F1110" t="s">
        <v>3218</v>
      </c>
      <c r="G1110" s="2">
        <v>0.65</v>
      </c>
    </row>
    <row r="1111" spans="1:7" x14ac:dyDescent="0.25">
      <c r="A1111" s="1">
        <v>43769</v>
      </c>
      <c r="B1111">
        <v>97.5</v>
      </c>
      <c r="C1111">
        <v>97.66</v>
      </c>
      <c r="D1111">
        <v>98.21</v>
      </c>
      <c r="E1111">
        <v>97.1</v>
      </c>
      <c r="F1111" t="s">
        <v>3614</v>
      </c>
      <c r="G1111" s="2">
        <v>-1.45</v>
      </c>
    </row>
    <row r="1112" spans="1:7" x14ac:dyDescent="0.25">
      <c r="A1112" s="1">
        <v>43770</v>
      </c>
      <c r="B1112">
        <v>97.93</v>
      </c>
      <c r="C1112">
        <v>97.85</v>
      </c>
      <c r="D1112">
        <v>98.12</v>
      </c>
      <c r="E1112">
        <v>97.52</v>
      </c>
      <c r="F1112" t="s">
        <v>2123</v>
      </c>
      <c r="G1112" s="2">
        <v>0.44</v>
      </c>
    </row>
    <row r="1113" spans="1:7" x14ac:dyDescent="0.25">
      <c r="A1113" s="1">
        <v>43773</v>
      </c>
      <c r="B1113">
        <v>98.43</v>
      </c>
      <c r="C1113">
        <v>98.36</v>
      </c>
      <c r="D1113">
        <v>98.72</v>
      </c>
      <c r="E1113">
        <v>98.25</v>
      </c>
      <c r="F1113" t="s">
        <v>2140</v>
      </c>
      <c r="G1113" s="2">
        <v>0.51</v>
      </c>
    </row>
    <row r="1114" spans="1:7" x14ac:dyDescent="0.25">
      <c r="A1114" s="1">
        <v>43774</v>
      </c>
      <c r="B1114">
        <v>99.21</v>
      </c>
      <c r="C1114">
        <v>98.74</v>
      </c>
      <c r="D1114">
        <v>99.77</v>
      </c>
      <c r="E1114">
        <v>98.69</v>
      </c>
      <c r="F1114" t="s">
        <v>3248</v>
      </c>
      <c r="G1114" s="2">
        <v>0.79</v>
      </c>
    </row>
    <row r="1115" spans="1:7" x14ac:dyDescent="0.25">
      <c r="A1115" s="1">
        <v>43775</v>
      </c>
      <c r="B1115">
        <v>99.54</v>
      </c>
      <c r="C1115">
        <v>99.32</v>
      </c>
      <c r="D1115">
        <v>99.6</v>
      </c>
      <c r="E1115">
        <v>99.13</v>
      </c>
      <c r="F1115" t="s">
        <v>3379</v>
      </c>
      <c r="G1115" s="2">
        <v>0.33</v>
      </c>
    </row>
    <row r="1116" spans="1:7" x14ac:dyDescent="0.25">
      <c r="A1116" s="1">
        <v>43776</v>
      </c>
      <c r="B1116">
        <v>100.52</v>
      </c>
      <c r="C1116">
        <v>99.75</v>
      </c>
      <c r="D1116">
        <v>100.52</v>
      </c>
      <c r="E1116">
        <v>99.72</v>
      </c>
      <c r="F1116" t="s">
        <v>3497</v>
      </c>
      <c r="G1116" s="2">
        <v>0.98</v>
      </c>
    </row>
    <row r="1117" spans="1:7" x14ac:dyDescent="0.25">
      <c r="A1117" s="1">
        <v>43777</v>
      </c>
      <c r="B1117">
        <v>100.68</v>
      </c>
      <c r="C1117">
        <v>100.51</v>
      </c>
      <c r="D1117">
        <v>100.74</v>
      </c>
      <c r="E1117">
        <v>100.23</v>
      </c>
      <c r="F1117" t="s">
        <v>3615</v>
      </c>
      <c r="G1117" s="2">
        <v>0.16</v>
      </c>
    </row>
    <row r="1118" spans="1:7" x14ac:dyDescent="0.25">
      <c r="A1118" s="1">
        <v>43780</v>
      </c>
      <c r="B1118">
        <v>100.48</v>
      </c>
      <c r="C1118">
        <v>100.25</v>
      </c>
      <c r="D1118">
        <v>100.52</v>
      </c>
      <c r="E1118">
        <v>100.16</v>
      </c>
      <c r="F1118" t="s">
        <v>1681</v>
      </c>
      <c r="G1118" s="2">
        <v>-0.2</v>
      </c>
    </row>
    <row r="1119" spans="1:7" x14ac:dyDescent="0.25">
      <c r="A1119" s="1">
        <v>43781</v>
      </c>
      <c r="B1119">
        <v>100.6</v>
      </c>
      <c r="C1119">
        <v>100.4</v>
      </c>
      <c r="D1119">
        <v>100.67</v>
      </c>
      <c r="E1119">
        <v>100.18</v>
      </c>
      <c r="F1119" t="s">
        <v>3616</v>
      </c>
      <c r="G1119" s="2">
        <v>0.12</v>
      </c>
    </row>
    <row r="1120" spans="1:7" x14ac:dyDescent="0.25">
      <c r="A1120" s="1">
        <v>43782</v>
      </c>
      <c r="B1120">
        <v>100.32</v>
      </c>
      <c r="C1120">
        <v>100.17</v>
      </c>
      <c r="D1120">
        <v>100.55</v>
      </c>
      <c r="E1120">
        <v>100.03</v>
      </c>
      <c r="F1120" t="s">
        <v>3569</v>
      </c>
      <c r="G1120" s="2">
        <v>-0.28000000000000003</v>
      </c>
    </row>
    <row r="1121" spans="1:7" x14ac:dyDescent="0.25">
      <c r="A1121" s="1">
        <v>43783</v>
      </c>
      <c r="B1121">
        <v>100.95</v>
      </c>
      <c r="C1121">
        <v>100.55</v>
      </c>
      <c r="D1121">
        <v>100.97</v>
      </c>
      <c r="E1121">
        <v>100.32</v>
      </c>
      <c r="F1121" t="s">
        <v>1626</v>
      </c>
      <c r="G1121" s="2">
        <v>0.63</v>
      </c>
    </row>
    <row r="1122" spans="1:7" x14ac:dyDescent="0.25">
      <c r="A1122" s="1">
        <v>43784</v>
      </c>
      <c r="B1122">
        <v>101.34</v>
      </c>
      <c r="C1122">
        <v>101.03</v>
      </c>
      <c r="D1122">
        <v>101.7</v>
      </c>
      <c r="E1122">
        <v>100.66</v>
      </c>
      <c r="F1122" t="s">
        <v>1567</v>
      </c>
      <c r="G1122" s="2">
        <v>0.39</v>
      </c>
    </row>
    <row r="1123" spans="1:7" x14ac:dyDescent="0.25">
      <c r="A1123" s="1">
        <v>43787</v>
      </c>
      <c r="B1123">
        <v>101.38</v>
      </c>
      <c r="C1123">
        <v>101.19</v>
      </c>
      <c r="D1123">
        <v>101.39</v>
      </c>
      <c r="E1123">
        <v>100.89</v>
      </c>
      <c r="F1123" t="s">
        <v>1626</v>
      </c>
      <c r="G1123" s="2">
        <v>0.04</v>
      </c>
    </row>
    <row r="1124" spans="1:7" x14ac:dyDescent="0.25">
      <c r="A1124" s="1">
        <v>43788</v>
      </c>
      <c r="B1124">
        <v>101.35</v>
      </c>
      <c r="C1124">
        <v>101.55</v>
      </c>
      <c r="D1124">
        <v>101.68</v>
      </c>
      <c r="E1124">
        <v>101.04</v>
      </c>
      <c r="F1124" t="s">
        <v>1617</v>
      </c>
      <c r="G1124" s="2">
        <v>-0.03</v>
      </c>
    </row>
    <row r="1125" spans="1:7" x14ac:dyDescent="0.25">
      <c r="A1125" s="1">
        <v>43789</v>
      </c>
      <c r="B1125">
        <v>101.46</v>
      </c>
      <c r="C1125">
        <v>101.15</v>
      </c>
      <c r="D1125">
        <v>101.92</v>
      </c>
      <c r="E1125">
        <v>100.96</v>
      </c>
      <c r="F1125" t="s">
        <v>1606</v>
      </c>
      <c r="G1125" s="2">
        <v>0.11</v>
      </c>
    </row>
    <row r="1126" spans="1:7" x14ac:dyDescent="0.25">
      <c r="A1126" s="1">
        <v>43790</v>
      </c>
      <c r="B1126">
        <v>101.18</v>
      </c>
      <c r="C1126">
        <v>101.57</v>
      </c>
      <c r="D1126">
        <v>101.6</v>
      </c>
      <c r="E1126">
        <v>101.01</v>
      </c>
      <c r="F1126" t="s">
        <v>1617</v>
      </c>
      <c r="G1126" s="2">
        <v>-0.28000000000000003</v>
      </c>
    </row>
    <row r="1127" spans="1:7" x14ac:dyDescent="0.25">
      <c r="A1127" s="1">
        <v>43791</v>
      </c>
      <c r="B1127">
        <v>101.08</v>
      </c>
      <c r="C1127">
        <v>101.28</v>
      </c>
      <c r="D1127">
        <v>101.45</v>
      </c>
      <c r="E1127">
        <v>101.04</v>
      </c>
      <c r="F1127" t="s">
        <v>1676</v>
      </c>
      <c r="G1127" s="2">
        <v>-0.1</v>
      </c>
    </row>
    <row r="1128" spans="1:7" x14ac:dyDescent="0.25">
      <c r="A1128" s="1">
        <v>43794</v>
      </c>
      <c r="B1128">
        <v>101.34</v>
      </c>
      <c r="C1128">
        <v>101.19</v>
      </c>
      <c r="D1128">
        <v>101.46</v>
      </c>
      <c r="E1128">
        <v>100.96</v>
      </c>
      <c r="F1128" t="s">
        <v>3226</v>
      </c>
      <c r="G1128" s="2">
        <v>0.26</v>
      </c>
    </row>
    <row r="1129" spans="1:7" x14ac:dyDescent="0.25">
      <c r="A1129" s="1">
        <v>43795</v>
      </c>
      <c r="B1129">
        <v>101.5</v>
      </c>
      <c r="C1129">
        <v>101.25</v>
      </c>
      <c r="D1129">
        <v>101.5</v>
      </c>
      <c r="E1129">
        <v>100.63</v>
      </c>
      <c r="F1129" t="s">
        <v>1614</v>
      </c>
      <c r="G1129" s="2">
        <v>0.16</v>
      </c>
    </row>
    <row r="1130" spans="1:7" x14ac:dyDescent="0.25">
      <c r="A1130" s="1">
        <v>43796</v>
      </c>
      <c r="B1130">
        <v>102.12</v>
      </c>
      <c r="C1130">
        <v>101.52</v>
      </c>
      <c r="D1130">
        <v>102.12</v>
      </c>
      <c r="E1130">
        <v>101.36</v>
      </c>
      <c r="F1130" t="s">
        <v>1588</v>
      </c>
      <c r="G1130" s="2">
        <v>0.61</v>
      </c>
    </row>
    <row r="1131" spans="1:7" x14ac:dyDescent="0.25">
      <c r="A1131" s="1">
        <v>43797</v>
      </c>
      <c r="B1131">
        <v>102.29</v>
      </c>
      <c r="C1131">
        <v>102.1</v>
      </c>
      <c r="D1131">
        <v>102.46</v>
      </c>
      <c r="E1131">
        <v>102.07</v>
      </c>
      <c r="F1131" t="s">
        <v>2042</v>
      </c>
      <c r="G1131" s="2">
        <v>0.17</v>
      </c>
    </row>
    <row r="1132" spans="1:7" x14ac:dyDescent="0.25">
      <c r="A1132" s="1">
        <v>43798</v>
      </c>
      <c r="B1132">
        <v>102.22</v>
      </c>
      <c r="C1132">
        <v>102.25</v>
      </c>
      <c r="D1132">
        <v>102.7</v>
      </c>
      <c r="E1132">
        <v>102.14</v>
      </c>
      <c r="F1132" t="s">
        <v>3617</v>
      </c>
      <c r="G1132" s="2">
        <v>-7.0000000000000007E-2</v>
      </c>
    </row>
    <row r="1133" spans="1:7" x14ac:dyDescent="0.25">
      <c r="A1133" s="1">
        <v>43801</v>
      </c>
      <c r="B1133">
        <v>100.71</v>
      </c>
      <c r="C1133">
        <v>102.3</v>
      </c>
      <c r="D1133">
        <v>102.42</v>
      </c>
      <c r="E1133">
        <v>100.57</v>
      </c>
      <c r="F1133" t="s">
        <v>1581</v>
      </c>
      <c r="G1133" s="2">
        <v>-1.48</v>
      </c>
    </row>
    <row r="1134" spans="1:7" x14ac:dyDescent="0.25">
      <c r="A1134" s="1">
        <v>43802</v>
      </c>
      <c r="B1134">
        <v>98.57</v>
      </c>
      <c r="C1134">
        <v>99.7</v>
      </c>
      <c r="D1134">
        <v>99.83</v>
      </c>
      <c r="E1134">
        <v>97.51</v>
      </c>
      <c r="F1134" t="s">
        <v>3595</v>
      </c>
      <c r="G1134" s="2">
        <v>-2.12</v>
      </c>
    </row>
    <row r="1135" spans="1:7" x14ac:dyDescent="0.25">
      <c r="A1135" s="1">
        <v>43803</v>
      </c>
      <c r="B1135">
        <v>99.19</v>
      </c>
      <c r="C1135">
        <v>98.99</v>
      </c>
      <c r="D1135">
        <v>99.87</v>
      </c>
      <c r="E1135">
        <v>98.97</v>
      </c>
      <c r="F1135" t="s">
        <v>3291</v>
      </c>
      <c r="G1135" s="2">
        <v>0.63</v>
      </c>
    </row>
    <row r="1136" spans="1:7" x14ac:dyDescent="0.25">
      <c r="A1136" s="1">
        <v>43804</v>
      </c>
      <c r="B1136">
        <v>99.65</v>
      </c>
      <c r="C1136">
        <v>99.36</v>
      </c>
      <c r="D1136">
        <v>99.75</v>
      </c>
      <c r="E1136">
        <v>98.91</v>
      </c>
      <c r="F1136" t="s">
        <v>1962</v>
      </c>
      <c r="G1136" s="2">
        <v>0.46</v>
      </c>
    </row>
    <row r="1137" spans="1:7" x14ac:dyDescent="0.25">
      <c r="A1137" s="1">
        <v>43805</v>
      </c>
      <c r="B1137">
        <v>100.12</v>
      </c>
      <c r="C1137">
        <v>100</v>
      </c>
      <c r="D1137">
        <v>100.44</v>
      </c>
      <c r="E1137">
        <v>99.81</v>
      </c>
      <c r="F1137" t="s">
        <v>1566</v>
      </c>
      <c r="G1137" s="2">
        <v>0.47</v>
      </c>
    </row>
    <row r="1138" spans="1:7" x14ac:dyDescent="0.25">
      <c r="A1138" s="1">
        <v>43808</v>
      </c>
      <c r="B1138">
        <v>99.72</v>
      </c>
      <c r="C1138">
        <v>99.96</v>
      </c>
      <c r="D1138">
        <v>100.14</v>
      </c>
      <c r="E1138">
        <v>99.45</v>
      </c>
      <c r="F1138" t="s">
        <v>3283</v>
      </c>
      <c r="G1138" s="2">
        <v>-0.4</v>
      </c>
    </row>
    <row r="1139" spans="1:7" x14ac:dyDescent="0.25">
      <c r="A1139" s="1">
        <v>43809</v>
      </c>
      <c r="B1139">
        <v>100.02</v>
      </c>
      <c r="C1139">
        <v>99.51</v>
      </c>
      <c r="D1139">
        <v>100.47</v>
      </c>
      <c r="E1139">
        <v>98.92</v>
      </c>
      <c r="F1139" t="s">
        <v>1571</v>
      </c>
      <c r="G1139" s="2">
        <v>0.3</v>
      </c>
    </row>
    <row r="1140" spans="1:7" x14ac:dyDescent="0.25">
      <c r="A1140" s="1">
        <v>43810</v>
      </c>
      <c r="B1140">
        <v>99.96</v>
      </c>
      <c r="C1140">
        <v>99.85</v>
      </c>
      <c r="D1140">
        <v>100.42</v>
      </c>
      <c r="E1140">
        <v>99.75</v>
      </c>
      <c r="F1140" t="s">
        <v>1850</v>
      </c>
      <c r="G1140" s="2">
        <v>-0.06</v>
      </c>
    </row>
    <row r="1141" spans="1:7" x14ac:dyDescent="0.25">
      <c r="A1141" s="1">
        <v>43811</v>
      </c>
      <c r="B1141">
        <v>100.55</v>
      </c>
      <c r="C1141">
        <v>99.93</v>
      </c>
      <c r="D1141">
        <v>100.76</v>
      </c>
      <c r="E1141">
        <v>99.85</v>
      </c>
      <c r="F1141" t="s">
        <v>1611</v>
      </c>
      <c r="G1141" s="2">
        <v>0.59</v>
      </c>
    </row>
    <row r="1142" spans="1:7" x14ac:dyDescent="0.25">
      <c r="A1142" s="1">
        <v>43812</v>
      </c>
      <c r="B1142">
        <v>101.47</v>
      </c>
      <c r="C1142">
        <v>100.75</v>
      </c>
      <c r="D1142">
        <v>101.83</v>
      </c>
      <c r="E1142">
        <v>100.57</v>
      </c>
      <c r="F1142" t="s">
        <v>1943</v>
      </c>
      <c r="G1142" s="2">
        <v>0.91</v>
      </c>
    </row>
    <row r="1143" spans="1:7" x14ac:dyDescent="0.25">
      <c r="A1143" s="1">
        <v>43815</v>
      </c>
      <c r="B1143">
        <v>101.74</v>
      </c>
      <c r="C1143">
        <v>101.67</v>
      </c>
      <c r="D1143">
        <v>102.2</v>
      </c>
      <c r="E1143">
        <v>101.57</v>
      </c>
      <c r="F1143" t="s">
        <v>1566</v>
      </c>
      <c r="G1143" s="2">
        <v>0.27</v>
      </c>
    </row>
    <row r="1144" spans="1:7" x14ac:dyDescent="0.25">
      <c r="A1144" s="1">
        <v>43816</v>
      </c>
      <c r="B1144">
        <v>102</v>
      </c>
      <c r="C1144">
        <v>101.72</v>
      </c>
      <c r="D1144">
        <v>102.2</v>
      </c>
      <c r="E1144">
        <v>101.19</v>
      </c>
      <c r="F1144" t="s">
        <v>1724</v>
      </c>
      <c r="G1144" s="2">
        <v>0.26</v>
      </c>
    </row>
    <row r="1145" spans="1:7" x14ac:dyDescent="0.25">
      <c r="A1145" s="1">
        <v>43817</v>
      </c>
      <c r="B1145">
        <v>101.65</v>
      </c>
      <c r="C1145">
        <v>101.9</v>
      </c>
      <c r="D1145">
        <v>101.94</v>
      </c>
      <c r="E1145">
        <v>101.13</v>
      </c>
      <c r="F1145" t="s">
        <v>1617</v>
      </c>
      <c r="G1145" s="2">
        <v>-0.34</v>
      </c>
    </row>
    <row r="1146" spans="1:7" x14ac:dyDescent="0.25">
      <c r="A1146" s="1">
        <v>43818</v>
      </c>
      <c r="B1146">
        <v>101.71</v>
      </c>
      <c r="C1146">
        <v>101.59</v>
      </c>
      <c r="D1146">
        <v>102.13</v>
      </c>
      <c r="E1146">
        <v>101.44</v>
      </c>
      <c r="F1146" t="s">
        <v>2145</v>
      </c>
      <c r="G1146" s="2">
        <v>0.06</v>
      </c>
    </row>
    <row r="1147" spans="1:7" x14ac:dyDescent="0.25">
      <c r="A1147" s="1">
        <v>43819</v>
      </c>
      <c r="B1147">
        <v>102.17</v>
      </c>
      <c r="C1147">
        <v>101.62</v>
      </c>
      <c r="D1147">
        <v>102.31</v>
      </c>
      <c r="E1147">
        <v>101.62</v>
      </c>
      <c r="F1147" t="s">
        <v>3618</v>
      </c>
      <c r="G1147" s="2">
        <v>0.45</v>
      </c>
    </row>
    <row r="1148" spans="1:7" x14ac:dyDescent="0.25">
      <c r="A1148" s="1">
        <v>43822</v>
      </c>
      <c r="B1148">
        <v>101.25</v>
      </c>
      <c r="C1148">
        <v>102.2</v>
      </c>
      <c r="D1148">
        <v>102.3</v>
      </c>
      <c r="E1148">
        <v>101.16</v>
      </c>
      <c r="F1148" t="s">
        <v>1634</v>
      </c>
      <c r="G1148" s="2">
        <v>-0.9</v>
      </c>
    </row>
    <row r="1149" spans="1:7" x14ac:dyDescent="0.25">
      <c r="A1149" s="1">
        <v>43823</v>
      </c>
      <c r="B1149">
        <v>101.12</v>
      </c>
      <c r="C1149">
        <v>101.23</v>
      </c>
      <c r="D1149">
        <v>101.39</v>
      </c>
      <c r="E1149">
        <v>100.6</v>
      </c>
      <c r="F1149" t="s">
        <v>1865</v>
      </c>
      <c r="G1149" s="2">
        <v>-0.13</v>
      </c>
    </row>
    <row r="1150" spans="1:7" x14ac:dyDescent="0.25">
      <c r="A1150" s="1">
        <v>43826</v>
      </c>
      <c r="B1150">
        <v>101.01</v>
      </c>
      <c r="C1150">
        <v>101.14</v>
      </c>
      <c r="D1150">
        <v>101.4</v>
      </c>
      <c r="E1150">
        <v>100.66</v>
      </c>
      <c r="F1150" t="s">
        <v>3619</v>
      </c>
      <c r="G1150" s="2">
        <v>-0.11</v>
      </c>
    </row>
    <row r="1151" spans="1:7" x14ac:dyDescent="0.25">
      <c r="A1151" s="1">
        <v>43829</v>
      </c>
      <c r="B1151">
        <v>100.72</v>
      </c>
      <c r="C1151">
        <v>101.25</v>
      </c>
      <c r="D1151">
        <v>101.25</v>
      </c>
      <c r="E1151">
        <v>100.46</v>
      </c>
      <c r="F1151" t="s">
        <v>3620</v>
      </c>
      <c r="G1151" s="2">
        <v>-0.28999999999999998</v>
      </c>
    </row>
    <row r="1152" spans="1:7" x14ac:dyDescent="0.25">
      <c r="A1152" s="1">
        <v>43830</v>
      </c>
      <c r="B1152">
        <v>100.64</v>
      </c>
      <c r="C1152">
        <v>100.5</v>
      </c>
      <c r="D1152">
        <v>100.77</v>
      </c>
      <c r="E1152">
        <v>100.13</v>
      </c>
      <c r="F1152" t="s">
        <v>3621</v>
      </c>
      <c r="G1152" s="2">
        <v>-0.08</v>
      </c>
    </row>
    <row r="1153" spans="1:7" x14ac:dyDescent="0.25">
      <c r="A1153" s="1">
        <v>43832</v>
      </c>
      <c r="B1153">
        <v>100.85</v>
      </c>
      <c r="C1153">
        <v>101.04</v>
      </c>
      <c r="D1153">
        <v>101.07</v>
      </c>
      <c r="E1153">
        <v>100.25</v>
      </c>
      <c r="F1153" t="s">
        <v>3622</v>
      </c>
      <c r="G1153" s="2">
        <v>0.21</v>
      </c>
    </row>
    <row r="1154" spans="1:7" x14ac:dyDescent="0.25">
      <c r="A1154" s="1">
        <v>43833</v>
      </c>
      <c r="B1154">
        <v>100.6</v>
      </c>
      <c r="C1154">
        <v>100.1</v>
      </c>
      <c r="D1154">
        <v>100.67</v>
      </c>
      <c r="E1154">
        <v>99.74</v>
      </c>
      <c r="F1154" t="s">
        <v>3330</v>
      </c>
      <c r="G1154" s="2">
        <v>-0.25</v>
      </c>
    </row>
    <row r="1155" spans="1:7" x14ac:dyDescent="0.25">
      <c r="A1155" s="1">
        <v>43836</v>
      </c>
      <c r="B1155">
        <v>100.52</v>
      </c>
      <c r="C1155">
        <v>100.11</v>
      </c>
      <c r="D1155">
        <v>100.55</v>
      </c>
      <c r="E1155">
        <v>100.07</v>
      </c>
      <c r="F1155" t="s">
        <v>1564</v>
      </c>
      <c r="G1155" s="2">
        <v>-0.08</v>
      </c>
    </row>
    <row r="1156" spans="1:7" x14ac:dyDescent="0.25">
      <c r="A1156" s="1">
        <v>43837</v>
      </c>
      <c r="B1156">
        <v>100.35</v>
      </c>
      <c r="C1156">
        <v>100.55</v>
      </c>
      <c r="D1156">
        <v>101.03</v>
      </c>
      <c r="E1156">
        <v>100.31</v>
      </c>
      <c r="F1156" t="s">
        <v>3623</v>
      </c>
      <c r="G1156" s="2">
        <v>-0.17</v>
      </c>
    </row>
    <row r="1157" spans="1:7" x14ac:dyDescent="0.25">
      <c r="A1157" s="1">
        <v>43838</v>
      </c>
      <c r="B1157">
        <v>101.08</v>
      </c>
      <c r="C1157">
        <v>100.52</v>
      </c>
      <c r="D1157">
        <v>101.63</v>
      </c>
      <c r="E1157">
        <v>100.5</v>
      </c>
      <c r="F1157" t="s">
        <v>1865</v>
      </c>
      <c r="G1157" s="2">
        <v>0.73</v>
      </c>
    </row>
    <row r="1158" spans="1:7" x14ac:dyDescent="0.25">
      <c r="A1158" s="1">
        <v>43839</v>
      </c>
      <c r="B1158">
        <v>101.45</v>
      </c>
      <c r="C1158">
        <v>101.5</v>
      </c>
      <c r="D1158">
        <v>101.77</v>
      </c>
      <c r="E1158">
        <v>101.13</v>
      </c>
      <c r="F1158" t="s">
        <v>3222</v>
      </c>
      <c r="G1158" s="2">
        <v>0.37</v>
      </c>
    </row>
    <row r="1159" spans="1:7" x14ac:dyDescent="0.25">
      <c r="A1159" s="1">
        <v>43840</v>
      </c>
      <c r="B1159">
        <v>101.42</v>
      </c>
      <c r="C1159">
        <v>101.39</v>
      </c>
      <c r="D1159">
        <v>101.57</v>
      </c>
      <c r="E1159">
        <v>100.96</v>
      </c>
      <c r="F1159" t="s">
        <v>3289</v>
      </c>
      <c r="G1159" s="2">
        <v>-0.03</v>
      </c>
    </row>
    <row r="1160" spans="1:7" x14ac:dyDescent="0.25">
      <c r="A1160" s="1">
        <v>43843</v>
      </c>
      <c r="B1160">
        <v>102.2</v>
      </c>
      <c r="C1160">
        <v>101.42</v>
      </c>
      <c r="D1160">
        <v>102.2</v>
      </c>
      <c r="E1160">
        <v>101.13</v>
      </c>
      <c r="F1160" t="s">
        <v>3624</v>
      </c>
      <c r="G1160" s="2">
        <v>0.77</v>
      </c>
    </row>
    <row r="1161" spans="1:7" x14ac:dyDescent="0.25">
      <c r="A1161" s="1">
        <v>43844</v>
      </c>
      <c r="B1161">
        <v>102.71</v>
      </c>
      <c r="C1161">
        <v>102.21</v>
      </c>
      <c r="D1161">
        <v>102.78</v>
      </c>
      <c r="E1161">
        <v>102</v>
      </c>
      <c r="F1161" t="s">
        <v>3225</v>
      </c>
      <c r="G1161" s="2">
        <v>0.5</v>
      </c>
    </row>
    <row r="1162" spans="1:7" x14ac:dyDescent="0.25">
      <c r="A1162" s="1">
        <v>43845</v>
      </c>
      <c r="B1162">
        <v>103.01</v>
      </c>
      <c r="C1162">
        <v>102.65</v>
      </c>
      <c r="D1162">
        <v>103.17</v>
      </c>
      <c r="E1162">
        <v>102.64</v>
      </c>
      <c r="F1162" t="s">
        <v>1611</v>
      </c>
      <c r="G1162" s="2">
        <v>0.28999999999999998</v>
      </c>
    </row>
    <row r="1163" spans="1:7" x14ac:dyDescent="0.25">
      <c r="A1163" s="1">
        <v>43846</v>
      </c>
      <c r="B1163">
        <v>103.36</v>
      </c>
      <c r="C1163">
        <v>103.18</v>
      </c>
      <c r="D1163">
        <v>103.49</v>
      </c>
      <c r="E1163">
        <v>103.01</v>
      </c>
      <c r="F1163" t="s">
        <v>3219</v>
      </c>
      <c r="G1163" s="2">
        <v>0.34</v>
      </c>
    </row>
    <row r="1164" spans="1:7" x14ac:dyDescent="0.25">
      <c r="A1164" s="1">
        <v>43847</v>
      </c>
      <c r="B1164">
        <v>103.8</v>
      </c>
      <c r="C1164">
        <v>103.5</v>
      </c>
      <c r="D1164">
        <v>103.85</v>
      </c>
      <c r="E1164">
        <v>103.4</v>
      </c>
      <c r="F1164" t="s">
        <v>3410</v>
      </c>
      <c r="G1164" s="2">
        <v>0.43</v>
      </c>
    </row>
    <row r="1165" spans="1:7" x14ac:dyDescent="0.25">
      <c r="A1165" s="1">
        <v>43850</v>
      </c>
      <c r="B1165">
        <v>103.5</v>
      </c>
      <c r="C1165">
        <v>103.6</v>
      </c>
      <c r="D1165">
        <v>104.45</v>
      </c>
      <c r="E1165">
        <v>103.5</v>
      </c>
      <c r="F1165" t="s">
        <v>1866</v>
      </c>
      <c r="G1165" s="2">
        <v>-0.28999999999999998</v>
      </c>
    </row>
    <row r="1166" spans="1:7" x14ac:dyDescent="0.25">
      <c r="A1166" s="1">
        <v>43851</v>
      </c>
      <c r="B1166">
        <v>104.34</v>
      </c>
      <c r="C1166">
        <v>103.75</v>
      </c>
      <c r="D1166">
        <v>104.44</v>
      </c>
      <c r="E1166">
        <v>103.51</v>
      </c>
      <c r="F1166" t="s">
        <v>3221</v>
      </c>
      <c r="G1166" s="2">
        <v>0.81</v>
      </c>
    </row>
    <row r="1167" spans="1:7" x14ac:dyDescent="0.25">
      <c r="A1167" s="1">
        <v>43852</v>
      </c>
      <c r="B1167">
        <v>104.43</v>
      </c>
      <c r="C1167">
        <v>104.34</v>
      </c>
      <c r="D1167">
        <v>104.75</v>
      </c>
      <c r="E1167">
        <v>104.07</v>
      </c>
      <c r="F1167" t="s">
        <v>1567</v>
      </c>
      <c r="G1167" s="2">
        <v>0.09</v>
      </c>
    </row>
    <row r="1168" spans="1:7" x14ac:dyDescent="0.25">
      <c r="A1168" s="1">
        <v>43853</v>
      </c>
      <c r="B1168">
        <v>104.25</v>
      </c>
      <c r="C1168">
        <v>104.35</v>
      </c>
      <c r="D1168">
        <v>104.59</v>
      </c>
      <c r="E1168">
        <v>103.71</v>
      </c>
      <c r="F1168" t="s">
        <v>3625</v>
      </c>
      <c r="G1168" s="2">
        <v>-0.17</v>
      </c>
    </row>
    <row r="1169" spans="1:7" x14ac:dyDescent="0.25">
      <c r="A1169" s="1">
        <v>43854</v>
      </c>
      <c r="B1169">
        <v>104.02</v>
      </c>
      <c r="C1169">
        <v>104.34</v>
      </c>
      <c r="D1169">
        <v>104.59</v>
      </c>
      <c r="E1169">
        <v>103.78</v>
      </c>
      <c r="F1169" t="s">
        <v>1618</v>
      </c>
      <c r="G1169" s="2">
        <v>-0.22</v>
      </c>
    </row>
    <row r="1170" spans="1:7" x14ac:dyDescent="0.25">
      <c r="A1170" s="1">
        <v>43857</v>
      </c>
      <c r="B1170">
        <v>103.4</v>
      </c>
      <c r="C1170">
        <v>103.05</v>
      </c>
      <c r="D1170">
        <v>103.64</v>
      </c>
      <c r="E1170">
        <v>103</v>
      </c>
      <c r="F1170" t="s">
        <v>3425</v>
      </c>
      <c r="G1170" s="2">
        <v>-0.6</v>
      </c>
    </row>
    <row r="1171" spans="1:7" x14ac:dyDescent="0.25">
      <c r="A1171" s="1">
        <v>43858</v>
      </c>
      <c r="B1171">
        <v>103.72</v>
      </c>
      <c r="C1171">
        <v>103.66</v>
      </c>
      <c r="D1171">
        <v>104.03</v>
      </c>
      <c r="E1171">
        <v>103.19</v>
      </c>
      <c r="F1171" t="s">
        <v>3626</v>
      </c>
      <c r="G1171" s="2">
        <v>0.31</v>
      </c>
    </row>
    <row r="1172" spans="1:7" x14ac:dyDescent="0.25">
      <c r="A1172" s="1">
        <v>43859</v>
      </c>
      <c r="B1172">
        <v>103.49</v>
      </c>
      <c r="C1172">
        <v>103.68</v>
      </c>
      <c r="D1172">
        <v>103.96</v>
      </c>
      <c r="E1172">
        <v>103.33</v>
      </c>
      <c r="F1172" t="s">
        <v>3566</v>
      </c>
      <c r="G1172" s="2">
        <v>-0.22</v>
      </c>
    </row>
    <row r="1173" spans="1:7" x14ac:dyDescent="0.25">
      <c r="A1173" s="1">
        <v>43860</v>
      </c>
      <c r="B1173">
        <v>103.37</v>
      </c>
      <c r="C1173">
        <v>103.14</v>
      </c>
      <c r="D1173">
        <v>103.5</v>
      </c>
      <c r="E1173">
        <v>102.88</v>
      </c>
      <c r="F1173" t="s">
        <v>2145</v>
      </c>
      <c r="G1173" s="2">
        <v>-0.12</v>
      </c>
    </row>
    <row r="1174" spans="1:7" x14ac:dyDescent="0.25">
      <c r="A1174" s="1">
        <v>43861</v>
      </c>
      <c r="B1174">
        <v>100.93</v>
      </c>
      <c r="C1174">
        <v>101.75</v>
      </c>
      <c r="D1174">
        <v>101.85</v>
      </c>
      <c r="E1174">
        <v>100.7</v>
      </c>
      <c r="F1174" t="s">
        <v>1582</v>
      </c>
      <c r="G1174" s="2">
        <v>-2.36</v>
      </c>
    </row>
    <row r="1175" spans="1:7" x14ac:dyDescent="0.25">
      <c r="A1175" s="1">
        <v>43864</v>
      </c>
      <c r="B1175">
        <v>100.53</v>
      </c>
      <c r="C1175">
        <v>101.21</v>
      </c>
      <c r="D1175">
        <v>101.64</v>
      </c>
      <c r="E1175">
        <v>100.52</v>
      </c>
      <c r="F1175" t="s">
        <v>2139</v>
      </c>
      <c r="G1175" s="2">
        <v>-0.4</v>
      </c>
    </row>
    <row r="1176" spans="1:7" x14ac:dyDescent="0.25">
      <c r="A1176" s="1">
        <v>43865</v>
      </c>
      <c r="B1176">
        <v>101.29</v>
      </c>
      <c r="C1176">
        <v>101.38</v>
      </c>
      <c r="D1176">
        <v>101.76</v>
      </c>
      <c r="E1176">
        <v>101.1</v>
      </c>
      <c r="F1176" t="s">
        <v>3427</v>
      </c>
      <c r="G1176" s="2">
        <v>0.76</v>
      </c>
    </row>
    <row r="1177" spans="1:7" x14ac:dyDescent="0.25">
      <c r="A1177" s="1">
        <v>43866</v>
      </c>
      <c r="B1177">
        <v>101.83</v>
      </c>
      <c r="C1177">
        <v>101.9</v>
      </c>
      <c r="D1177">
        <v>102.29</v>
      </c>
      <c r="E1177">
        <v>101.57</v>
      </c>
      <c r="F1177" t="s">
        <v>3405</v>
      </c>
      <c r="G1177" s="2">
        <v>0.53</v>
      </c>
    </row>
    <row r="1178" spans="1:7" x14ac:dyDescent="0.25">
      <c r="A1178" s="1">
        <v>43867</v>
      </c>
      <c r="B1178">
        <v>102.47</v>
      </c>
      <c r="C1178">
        <v>102</v>
      </c>
      <c r="D1178">
        <v>102.52</v>
      </c>
      <c r="E1178">
        <v>102</v>
      </c>
      <c r="F1178" t="s">
        <v>1619</v>
      </c>
      <c r="G1178" s="2">
        <v>0.63</v>
      </c>
    </row>
    <row r="1179" spans="1:7" x14ac:dyDescent="0.25">
      <c r="A1179" s="1">
        <v>43868</v>
      </c>
      <c r="B1179">
        <v>102.49</v>
      </c>
      <c r="C1179">
        <v>102.18</v>
      </c>
      <c r="D1179">
        <v>102.5</v>
      </c>
      <c r="E1179">
        <v>101.97</v>
      </c>
      <c r="F1179" t="s">
        <v>3627</v>
      </c>
      <c r="G1179" s="2">
        <v>0.02</v>
      </c>
    </row>
    <row r="1180" spans="1:7" x14ac:dyDescent="0.25">
      <c r="A1180" s="1">
        <v>43871</v>
      </c>
      <c r="B1180">
        <v>102.15</v>
      </c>
      <c r="C1180">
        <v>102.26</v>
      </c>
      <c r="D1180">
        <v>102.49</v>
      </c>
      <c r="E1180">
        <v>101.83</v>
      </c>
      <c r="F1180" t="s">
        <v>3247</v>
      </c>
      <c r="G1180" s="2">
        <v>-0.33</v>
      </c>
    </row>
    <row r="1181" spans="1:7" x14ac:dyDescent="0.25">
      <c r="A1181" s="1">
        <v>43872</v>
      </c>
      <c r="B1181">
        <v>102.16</v>
      </c>
      <c r="C1181">
        <v>102.32</v>
      </c>
      <c r="D1181">
        <v>102.62</v>
      </c>
      <c r="E1181">
        <v>102.1</v>
      </c>
      <c r="F1181" t="s">
        <v>3628</v>
      </c>
      <c r="G1181" s="2">
        <v>0.01</v>
      </c>
    </row>
    <row r="1182" spans="1:7" x14ac:dyDescent="0.25">
      <c r="A1182" s="1">
        <v>43873</v>
      </c>
      <c r="B1182">
        <v>102.06</v>
      </c>
      <c r="C1182">
        <v>102.31</v>
      </c>
      <c r="D1182">
        <v>102.31</v>
      </c>
      <c r="E1182">
        <v>101.74</v>
      </c>
      <c r="F1182" t="s">
        <v>3212</v>
      </c>
      <c r="G1182" s="2">
        <v>-0.1</v>
      </c>
    </row>
    <row r="1183" spans="1:7" x14ac:dyDescent="0.25">
      <c r="A1183" s="1">
        <v>43874</v>
      </c>
      <c r="B1183">
        <v>101.75</v>
      </c>
      <c r="C1183">
        <v>101.65</v>
      </c>
      <c r="D1183">
        <v>102.03</v>
      </c>
      <c r="E1183">
        <v>101.38</v>
      </c>
      <c r="F1183" t="s">
        <v>3629</v>
      </c>
      <c r="G1183" s="2">
        <v>-0.3</v>
      </c>
    </row>
    <row r="1184" spans="1:7" x14ac:dyDescent="0.25">
      <c r="A1184" s="1">
        <v>43875</v>
      </c>
      <c r="B1184">
        <v>101.81</v>
      </c>
      <c r="C1184">
        <v>101.7</v>
      </c>
      <c r="D1184">
        <v>101.91</v>
      </c>
      <c r="E1184">
        <v>101.51</v>
      </c>
      <c r="F1184" t="s">
        <v>3630</v>
      </c>
      <c r="G1184" s="2">
        <v>0.06</v>
      </c>
    </row>
    <row r="1185" spans="1:7" x14ac:dyDescent="0.25">
      <c r="A1185" s="1">
        <v>43879</v>
      </c>
      <c r="B1185">
        <v>101.3</v>
      </c>
      <c r="C1185">
        <v>101.64</v>
      </c>
      <c r="D1185">
        <v>101.78</v>
      </c>
      <c r="E1185">
        <v>101.23</v>
      </c>
      <c r="F1185" t="s">
        <v>3211</v>
      </c>
      <c r="G1185" s="2">
        <v>-0.5</v>
      </c>
    </row>
    <row r="1186" spans="1:7" x14ac:dyDescent="0.25">
      <c r="A1186" s="1">
        <v>43880</v>
      </c>
      <c r="B1186">
        <v>101.09</v>
      </c>
      <c r="C1186">
        <v>102</v>
      </c>
      <c r="D1186">
        <v>102</v>
      </c>
      <c r="E1186">
        <v>101.06</v>
      </c>
      <c r="F1186" t="s">
        <v>1634</v>
      </c>
      <c r="G1186" s="2">
        <v>-0.21</v>
      </c>
    </row>
    <row r="1187" spans="1:7" x14ac:dyDescent="0.25">
      <c r="A1187" s="1">
        <v>43881</v>
      </c>
      <c r="B1187">
        <v>101.25</v>
      </c>
      <c r="C1187">
        <v>101.03</v>
      </c>
      <c r="D1187">
        <v>101.26</v>
      </c>
      <c r="E1187">
        <v>100.83</v>
      </c>
      <c r="F1187" t="s">
        <v>1568</v>
      </c>
      <c r="G1187" s="2">
        <v>0.16</v>
      </c>
    </row>
    <row r="1188" spans="1:7" x14ac:dyDescent="0.25">
      <c r="A1188" s="1">
        <v>43882</v>
      </c>
      <c r="B1188">
        <v>100.92</v>
      </c>
      <c r="C1188">
        <v>101.12</v>
      </c>
      <c r="D1188">
        <v>101.48</v>
      </c>
      <c r="E1188">
        <v>100.8</v>
      </c>
      <c r="F1188" t="s">
        <v>3220</v>
      </c>
      <c r="G1188" s="2">
        <v>-0.33</v>
      </c>
    </row>
    <row r="1189" spans="1:7" x14ac:dyDescent="0.25">
      <c r="A1189" s="1">
        <v>43885</v>
      </c>
      <c r="B1189">
        <v>99.47</v>
      </c>
      <c r="C1189">
        <v>100</v>
      </c>
      <c r="D1189">
        <v>100.5</v>
      </c>
      <c r="E1189">
        <v>99.45</v>
      </c>
      <c r="F1189" t="s">
        <v>1948</v>
      </c>
      <c r="G1189" s="2">
        <v>-1.44</v>
      </c>
    </row>
    <row r="1190" spans="1:7" x14ac:dyDescent="0.25">
      <c r="A1190" s="1">
        <v>43886</v>
      </c>
      <c r="B1190">
        <v>97.25</v>
      </c>
      <c r="C1190">
        <v>99.22</v>
      </c>
      <c r="D1190">
        <v>99.61</v>
      </c>
      <c r="E1190">
        <v>96.78</v>
      </c>
      <c r="F1190" t="s">
        <v>3290</v>
      </c>
      <c r="G1190" s="2">
        <v>-2.23</v>
      </c>
    </row>
    <row r="1191" spans="1:7" x14ac:dyDescent="0.25">
      <c r="A1191" s="1">
        <v>43887</v>
      </c>
      <c r="B1191">
        <v>95.7</v>
      </c>
      <c r="C1191">
        <v>97.3</v>
      </c>
      <c r="D1191">
        <v>97.77</v>
      </c>
      <c r="E1191">
        <v>95.17</v>
      </c>
      <c r="F1191" t="s">
        <v>3265</v>
      </c>
      <c r="G1191" s="2">
        <v>-1.59</v>
      </c>
    </row>
    <row r="1192" spans="1:7" x14ac:dyDescent="0.25">
      <c r="A1192" s="1">
        <v>43888</v>
      </c>
      <c r="B1192">
        <v>93.51</v>
      </c>
      <c r="C1192">
        <v>94.86</v>
      </c>
      <c r="D1192">
        <v>94.91</v>
      </c>
      <c r="E1192">
        <v>92.68</v>
      </c>
      <c r="F1192" t="s">
        <v>3276</v>
      </c>
      <c r="G1192" s="2">
        <v>-2.29</v>
      </c>
    </row>
    <row r="1193" spans="1:7" x14ac:dyDescent="0.25">
      <c r="A1193" s="1">
        <v>43889</v>
      </c>
      <c r="B1193">
        <v>91.21</v>
      </c>
      <c r="C1193">
        <v>91.58</v>
      </c>
      <c r="D1193">
        <v>92.47</v>
      </c>
      <c r="E1193">
        <v>89.59</v>
      </c>
      <c r="F1193" t="s">
        <v>3631</v>
      </c>
      <c r="G1193" s="2">
        <v>-2.46</v>
      </c>
    </row>
    <row r="1194" spans="1:7" x14ac:dyDescent="0.25">
      <c r="A1194" s="1">
        <v>43892</v>
      </c>
      <c r="B1194">
        <v>92.1</v>
      </c>
      <c r="C1194">
        <v>90.83</v>
      </c>
      <c r="D1194">
        <v>92.23</v>
      </c>
      <c r="E1194">
        <v>90.12</v>
      </c>
      <c r="F1194" t="s">
        <v>3632</v>
      </c>
      <c r="G1194" s="2">
        <v>0.98</v>
      </c>
    </row>
    <row r="1195" spans="1:7" x14ac:dyDescent="0.25">
      <c r="A1195" s="1">
        <v>43893</v>
      </c>
      <c r="B1195">
        <v>89.98</v>
      </c>
      <c r="C1195">
        <v>92.56</v>
      </c>
      <c r="D1195">
        <v>93.09</v>
      </c>
      <c r="E1195">
        <v>89.84</v>
      </c>
      <c r="F1195" t="s">
        <v>2144</v>
      </c>
      <c r="G1195" s="2">
        <v>-2.2999999999999998</v>
      </c>
    </row>
    <row r="1196" spans="1:7" x14ac:dyDescent="0.25">
      <c r="A1196" s="1">
        <v>43894</v>
      </c>
      <c r="B1196">
        <v>90.93</v>
      </c>
      <c r="C1196">
        <v>90.88</v>
      </c>
      <c r="D1196">
        <v>91.1</v>
      </c>
      <c r="E1196">
        <v>89.33</v>
      </c>
      <c r="F1196" t="s">
        <v>3633</v>
      </c>
      <c r="G1196" s="2">
        <v>1.06</v>
      </c>
    </row>
    <row r="1197" spans="1:7" x14ac:dyDescent="0.25">
      <c r="A1197" s="1">
        <v>43895</v>
      </c>
      <c r="B1197">
        <v>88.01</v>
      </c>
      <c r="C1197">
        <v>89.43</v>
      </c>
      <c r="D1197">
        <v>89.46</v>
      </c>
      <c r="E1197">
        <v>87.26</v>
      </c>
      <c r="F1197" t="s">
        <v>3634</v>
      </c>
      <c r="G1197" s="2">
        <v>-3.21</v>
      </c>
    </row>
    <row r="1198" spans="1:7" x14ac:dyDescent="0.25">
      <c r="A1198" s="1">
        <v>43896</v>
      </c>
      <c r="B1198">
        <v>84.37</v>
      </c>
      <c r="C1198">
        <v>86.2</v>
      </c>
      <c r="D1198">
        <v>86.29</v>
      </c>
      <c r="E1198">
        <v>84.29</v>
      </c>
      <c r="F1198" t="s">
        <v>2138</v>
      </c>
      <c r="G1198" s="2">
        <v>-4.1399999999999997</v>
      </c>
    </row>
    <row r="1199" spans="1:7" x14ac:dyDescent="0.25">
      <c r="A1199" s="1">
        <v>43899</v>
      </c>
      <c r="B1199">
        <v>73.16</v>
      </c>
      <c r="C1199">
        <v>79.44</v>
      </c>
      <c r="D1199">
        <v>80.5</v>
      </c>
      <c r="E1199">
        <v>72.34</v>
      </c>
      <c r="F1199" t="s">
        <v>3635</v>
      </c>
      <c r="G1199" s="2">
        <v>-13.29</v>
      </c>
    </row>
    <row r="1200" spans="1:7" x14ac:dyDescent="0.25">
      <c r="A1200" s="1">
        <v>43900</v>
      </c>
      <c r="B1200">
        <v>75.97</v>
      </c>
      <c r="C1200">
        <v>77.08</v>
      </c>
      <c r="D1200">
        <v>77.25</v>
      </c>
      <c r="E1200">
        <v>71.77</v>
      </c>
      <c r="F1200" t="s">
        <v>3636</v>
      </c>
      <c r="G1200" s="2">
        <v>3.84</v>
      </c>
    </row>
    <row r="1201" spans="1:7" x14ac:dyDescent="0.25">
      <c r="A1201" s="1">
        <v>43901</v>
      </c>
      <c r="B1201">
        <v>72.38</v>
      </c>
      <c r="C1201">
        <v>74.17</v>
      </c>
      <c r="D1201">
        <v>74.790000000000006</v>
      </c>
      <c r="E1201">
        <v>71.91</v>
      </c>
      <c r="F1201" t="s">
        <v>3637</v>
      </c>
      <c r="G1201" s="2">
        <v>-4.7300000000000004</v>
      </c>
    </row>
    <row r="1202" spans="1:7" x14ac:dyDescent="0.25">
      <c r="A1202" s="1">
        <v>43902</v>
      </c>
      <c r="B1202">
        <v>60.5</v>
      </c>
      <c r="C1202">
        <v>67</v>
      </c>
      <c r="D1202">
        <v>67.959999999999994</v>
      </c>
      <c r="E1202">
        <v>59.86</v>
      </c>
      <c r="F1202" t="s">
        <v>3638</v>
      </c>
      <c r="G1202" s="2">
        <v>-16.41</v>
      </c>
    </row>
    <row r="1203" spans="1:7" x14ac:dyDescent="0.25">
      <c r="A1203" s="1">
        <v>43903</v>
      </c>
      <c r="B1203">
        <v>70.77</v>
      </c>
      <c r="C1203">
        <v>65.5</v>
      </c>
      <c r="D1203">
        <v>70.77</v>
      </c>
      <c r="E1203">
        <v>64.3</v>
      </c>
      <c r="F1203" t="s">
        <v>3639</v>
      </c>
      <c r="G1203" s="2">
        <v>16.98</v>
      </c>
    </row>
    <row r="1204" spans="1:7" x14ac:dyDescent="0.25">
      <c r="A1204" s="1">
        <v>43906</v>
      </c>
      <c r="B1204">
        <v>62.01</v>
      </c>
      <c r="C1204">
        <v>62.94</v>
      </c>
      <c r="D1204">
        <v>65.75</v>
      </c>
      <c r="E1204">
        <v>61</v>
      </c>
      <c r="F1204" t="s">
        <v>3640</v>
      </c>
      <c r="G1204" s="2">
        <v>-12.38</v>
      </c>
    </row>
    <row r="1205" spans="1:7" x14ac:dyDescent="0.25">
      <c r="A1205" s="1">
        <v>43907</v>
      </c>
      <c r="B1205">
        <v>61.41</v>
      </c>
      <c r="C1205">
        <v>63</v>
      </c>
      <c r="D1205">
        <v>63.44</v>
      </c>
      <c r="E1205">
        <v>58.95</v>
      </c>
      <c r="F1205" t="s">
        <v>3641</v>
      </c>
      <c r="G1205" s="2">
        <v>-0.97</v>
      </c>
    </row>
    <row r="1206" spans="1:7" x14ac:dyDescent="0.25">
      <c r="A1206" s="1">
        <v>43908</v>
      </c>
      <c r="B1206">
        <v>58.13</v>
      </c>
      <c r="C1206">
        <v>60</v>
      </c>
      <c r="D1206">
        <v>60</v>
      </c>
      <c r="E1206">
        <v>56.07</v>
      </c>
      <c r="F1206" t="s">
        <v>3642</v>
      </c>
      <c r="G1206" s="2">
        <v>-5.34</v>
      </c>
    </row>
    <row r="1207" spans="1:7" x14ac:dyDescent="0.25">
      <c r="A1207" s="1">
        <v>43909</v>
      </c>
      <c r="B1207">
        <v>60.67</v>
      </c>
      <c r="C1207">
        <v>58.62</v>
      </c>
      <c r="D1207">
        <v>61.69</v>
      </c>
      <c r="E1207">
        <v>58.14</v>
      </c>
      <c r="F1207" t="s">
        <v>3643</v>
      </c>
      <c r="G1207" s="2">
        <v>4.37</v>
      </c>
    </row>
    <row r="1208" spans="1:7" x14ac:dyDescent="0.25">
      <c r="A1208" s="1">
        <v>43910</v>
      </c>
      <c r="B1208">
        <v>62.26</v>
      </c>
      <c r="C1208">
        <v>62</v>
      </c>
      <c r="D1208">
        <v>67.67</v>
      </c>
      <c r="E1208">
        <v>60.59</v>
      </c>
      <c r="F1208" t="s">
        <v>3644</v>
      </c>
      <c r="G1208" s="2">
        <v>2.62</v>
      </c>
    </row>
    <row r="1209" spans="1:7" x14ac:dyDescent="0.25">
      <c r="A1209" s="1">
        <v>43913</v>
      </c>
      <c r="B1209">
        <v>56.24</v>
      </c>
      <c r="C1209">
        <v>61.55</v>
      </c>
      <c r="D1209">
        <v>62.97</v>
      </c>
      <c r="E1209">
        <v>55.76</v>
      </c>
      <c r="F1209" t="s">
        <v>3645</v>
      </c>
      <c r="G1209" s="2">
        <v>-9.67</v>
      </c>
    </row>
    <row r="1210" spans="1:7" x14ac:dyDescent="0.25">
      <c r="A1210" s="1">
        <v>43914</v>
      </c>
      <c r="B1210">
        <v>64.099999999999994</v>
      </c>
      <c r="C1210">
        <v>60.4</v>
      </c>
      <c r="D1210">
        <v>64.349999999999994</v>
      </c>
      <c r="E1210">
        <v>59.01</v>
      </c>
      <c r="F1210" t="s">
        <v>3646</v>
      </c>
      <c r="G1210" s="2">
        <v>13.98</v>
      </c>
    </row>
    <row r="1211" spans="1:7" x14ac:dyDescent="0.25">
      <c r="A1211" s="1">
        <v>43915</v>
      </c>
      <c r="B1211">
        <v>69.67</v>
      </c>
      <c r="C1211">
        <v>65.930000000000007</v>
      </c>
      <c r="D1211">
        <v>73</v>
      </c>
      <c r="E1211">
        <v>64.430000000000007</v>
      </c>
      <c r="F1211" t="s">
        <v>3647</v>
      </c>
      <c r="G1211" s="2">
        <v>8.69</v>
      </c>
    </row>
    <row r="1212" spans="1:7" x14ac:dyDescent="0.25">
      <c r="A1212" s="1">
        <v>43916</v>
      </c>
      <c r="B1212">
        <v>69.98</v>
      </c>
      <c r="C1212">
        <v>69.989999999999995</v>
      </c>
      <c r="D1212">
        <v>72.790000000000006</v>
      </c>
      <c r="E1212">
        <v>68.349999999999994</v>
      </c>
      <c r="F1212" t="s">
        <v>3648</v>
      </c>
      <c r="G1212" s="2">
        <v>0.44</v>
      </c>
    </row>
    <row r="1213" spans="1:7" x14ac:dyDescent="0.25">
      <c r="A1213" s="1">
        <v>43917</v>
      </c>
      <c r="B1213">
        <v>66.66</v>
      </c>
      <c r="C1213">
        <v>67</v>
      </c>
      <c r="D1213">
        <v>68.400000000000006</v>
      </c>
      <c r="E1213">
        <v>65.209999999999994</v>
      </c>
      <c r="F1213" t="s">
        <v>3649</v>
      </c>
      <c r="G1213" s="2">
        <v>-4.74</v>
      </c>
    </row>
    <row r="1214" spans="1:7" x14ac:dyDescent="0.25">
      <c r="A1214" s="1">
        <v>43920</v>
      </c>
      <c r="B1214">
        <v>67.81</v>
      </c>
      <c r="C1214">
        <v>67.08</v>
      </c>
      <c r="D1214">
        <v>67.930000000000007</v>
      </c>
      <c r="E1214">
        <v>64.72</v>
      </c>
      <c r="F1214" t="s">
        <v>2128</v>
      </c>
      <c r="G1214" s="2">
        <v>1.73</v>
      </c>
    </row>
    <row r="1215" spans="1:7" x14ac:dyDescent="0.25">
      <c r="A1215" s="1">
        <v>43921</v>
      </c>
      <c r="B1215">
        <v>71.06</v>
      </c>
      <c r="C1215">
        <v>67.84</v>
      </c>
      <c r="D1215">
        <v>72</v>
      </c>
      <c r="E1215">
        <v>67.5</v>
      </c>
      <c r="F1215" t="s">
        <v>2150</v>
      </c>
      <c r="G1215" s="2">
        <v>4.79</v>
      </c>
    </row>
    <row r="1216" spans="1:7" x14ac:dyDescent="0.25">
      <c r="A1216" s="1">
        <v>43922</v>
      </c>
      <c r="B1216">
        <v>67.13</v>
      </c>
      <c r="C1216">
        <v>67.510000000000005</v>
      </c>
      <c r="D1216">
        <v>68.650000000000006</v>
      </c>
      <c r="E1216">
        <v>66.599999999999994</v>
      </c>
      <c r="F1216" t="s">
        <v>3632</v>
      </c>
      <c r="G1216" s="2">
        <v>-5.53</v>
      </c>
    </row>
    <row r="1217" spans="1:7" x14ac:dyDescent="0.25">
      <c r="A1217" s="1">
        <v>43923</v>
      </c>
      <c r="B1217">
        <v>67.959999999999994</v>
      </c>
      <c r="C1217">
        <v>67.3</v>
      </c>
      <c r="D1217">
        <v>69.8</v>
      </c>
      <c r="E1217">
        <v>66.88</v>
      </c>
      <c r="F1217" t="s">
        <v>3650</v>
      </c>
      <c r="G1217" s="2">
        <v>1.24</v>
      </c>
    </row>
    <row r="1218" spans="1:7" x14ac:dyDescent="0.25">
      <c r="A1218" s="1">
        <v>43924</v>
      </c>
      <c r="B1218">
        <v>66.95</v>
      </c>
      <c r="C1218">
        <v>68.09</v>
      </c>
      <c r="D1218">
        <v>68.61</v>
      </c>
      <c r="E1218">
        <v>65.87</v>
      </c>
      <c r="F1218" t="s">
        <v>1866</v>
      </c>
      <c r="G1218" s="2">
        <v>-1.49</v>
      </c>
    </row>
    <row r="1219" spans="1:7" x14ac:dyDescent="0.25">
      <c r="A1219" s="1">
        <v>43927</v>
      </c>
      <c r="B1219">
        <v>70.7</v>
      </c>
      <c r="C1219">
        <v>70.45</v>
      </c>
      <c r="D1219">
        <v>70.849999999999994</v>
      </c>
      <c r="E1219">
        <v>68.760000000000005</v>
      </c>
      <c r="F1219" t="s">
        <v>3651</v>
      </c>
      <c r="G1219" s="2">
        <v>5.6</v>
      </c>
    </row>
    <row r="1220" spans="1:7" x14ac:dyDescent="0.25">
      <c r="A1220" s="1">
        <v>43928</v>
      </c>
      <c r="B1220">
        <v>72.03</v>
      </c>
      <c r="C1220">
        <v>74.2</v>
      </c>
      <c r="D1220">
        <v>75.180000000000007</v>
      </c>
      <c r="E1220">
        <v>71.73</v>
      </c>
      <c r="F1220" t="s">
        <v>3652</v>
      </c>
      <c r="G1220" s="2">
        <v>1.88</v>
      </c>
    </row>
    <row r="1221" spans="1:7" x14ac:dyDescent="0.25">
      <c r="A1221" s="1">
        <v>43929</v>
      </c>
      <c r="B1221">
        <v>74.89</v>
      </c>
      <c r="C1221">
        <v>72.709999999999994</v>
      </c>
      <c r="D1221">
        <v>75.180000000000007</v>
      </c>
      <c r="E1221">
        <v>71.319999999999993</v>
      </c>
      <c r="F1221" t="s">
        <v>2137</v>
      </c>
      <c r="G1221" s="2">
        <v>3.97</v>
      </c>
    </row>
    <row r="1222" spans="1:7" x14ac:dyDescent="0.25">
      <c r="A1222" s="1">
        <v>43930</v>
      </c>
      <c r="B1222">
        <v>75.099999999999994</v>
      </c>
      <c r="C1222">
        <v>75.66</v>
      </c>
      <c r="D1222">
        <v>77.33</v>
      </c>
      <c r="E1222">
        <v>74.41</v>
      </c>
      <c r="F1222" t="s">
        <v>3653</v>
      </c>
      <c r="G1222" s="2">
        <v>0.28000000000000003</v>
      </c>
    </row>
    <row r="1223" spans="1:7" x14ac:dyDescent="0.25">
      <c r="A1223" s="1">
        <v>43934</v>
      </c>
      <c r="B1223">
        <v>73.44</v>
      </c>
      <c r="C1223">
        <v>75.86</v>
      </c>
      <c r="D1223">
        <v>75.86</v>
      </c>
      <c r="E1223">
        <v>73.08</v>
      </c>
      <c r="F1223" t="s">
        <v>2150</v>
      </c>
      <c r="G1223" s="2">
        <v>-2.21</v>
      </c>
    </row>
    <row r="1224" spans="1:7" x14ac:dyDescent="0.25">
      <c r="A1224" s="1">
        <v>43935</v>
      </c>
      <c r="B1224">
        <v>72.989999999999995</v>
      </c>
      <c r="C1224">
        <v>74.84</v>
      </c>
      <c r="D1224">
        <v>75.2</v>
      </c>
      <c r="E1224">
        <v>72.23</v>
      </c>
      <c r="F1224" t="s">
        <v>1951</v>
      </c>
      <c r="G1224" s="2">
        <v>-0.61</v>
      </c>
    </row>
    <row r="1225" spans="1:7" x14ac:dyDescent="0.25">
      <c r="A1225" s="1">
        <v>43936</v>
      </c>
      <c r="B1225">
        <v>69.34</v>
      </c>
      <c r="C1225">
        <v>71.290000000000006</v>
      </c>
      <c r="D1225">
        <v>71.290000000000006</v>
      </c>
      <c r="E1225">
        <v>69.28</v>
      </c>
      <c r="F1225" t="s">
        <v>1951</v>
      </c>
      <c r="G1225" s="2">
        <v>-5</v>
      </c>
    </row>
    <row r="1226" spans="1:7" x14ac:dyDescent="0.25">
      <c r="A1226" s="1">
        <v>43937</v>
      </c>
      <c r="B1226">
        <v>67.650000000000006</v>
      </c>
      <c r="C1226">
        <v>69.89</v>
      </c>
      <c r="D1226">
        <v>69.89</v>
      </c>
      <c r="E1226">
        <v>66.900000000000006</v>
      </c>
      <c r="F1226" t="s">
        <v>3654</v>
      </c>
      <c r="G1226" s="2">
        <v>-2.44</v>
      </c>
    </row>
    <row r="1227" spans="1:7" x14ac:dyDescent="0.25">
      <c r="A1227" s="1">
        <v>43938</v>
      </c>
      <c r="B1227">
        <v>69.989999999999995</v>
      </c>
      <c r="C1227">
        <v>70.25</v>
      </c>
      <c r="D1227">
        <v>70.260000000000005</v>
      </c>
      <c r="E1227">
        <v>68.91</v>
      </c>
      <c r="F1227" t="s">
        <v>2143</v>
      </c>
      <c r="G1227" s="2">
        <v>3.46</v>
      </c>
    </row>
    <row r="1228" spans="1:7" x14ac:dyDescent="0.25">
      <c r="A1228" s="1">
        <v>43941</v>
      </c>
      <c r="B1228">
        <v>69.22</v>
      </c>
      <c r="C1228">
        <v>68.48</v>
      </c>
      <c r="D1228">
        <v>70.400000000000006</v>
      </c>
      <c r="E1228">
        <v>67.31</v>
      </c>
      <c r="F1228" t="s">
        <v>3655</v>
      </c>
      <c r="G1228" s="2">
        <v>-1.1000000000000001</v>
      </c>
    </row>
    <row r="1229" spans="1:7" x14ac:dyDescent="0.25">
      <c r="A1229" s="1">
        <v>43942</v>
      </c>
      <c r="B1229">
        <v>66.430000000000007</v>
      </c>
      <c r="C1229">
        <v>67.5</v>
      </c>
      <c r="D1229">
        <v>68.45</v>
      </c>
      <c r="E1229">
        <v>66.430000000000007</v>
      </c>
      <c r="F1229" t="s">
        <v>3656</v>
      </c>
      <c r="G1229" s="2">
        <v>-4.03</v>
      </c>
    </row>
    <row r="1230" spans="1:7" x14ac:dyDescent="0.25">
      <c r="A1230" s="1">
        <v>43943</v>
      </c>
      <c r="B1230">
        <v>67.33</v>
      </c>
      <c r="C1230">
        <v>67.819999999999993</v>
      </c>
      <c r="D1230">
        <v>68.040000000000006</v>
      </c>
      <c r="E1230">
        <v>66.77</v>
      </c>
      <c r="F1230" t="s">
        <v>1954</v>
      </c>
      <c r="G1230" s="2">
        <v>1.35</v>
      </c>
    </row>
    <row r="1231" spans="1:7" x14ac:dyDescent="0.25">
      <c r="A1231" s="1">
        <v>43944</v>
      </c>
      <c r="B1231">
        <v>66.89</v>
      </c>
      <c r="C1231">
        <v>67.61</v>
      </c>
      <c r="D1231">
        <v>68.13</v>
      </c>
      <c r="E1231">
        <v>66.78</v>
      </c>
      <c r="F1231" t="s">
        <v>3587</v>
      </c>
      <c r="G1231" s="2">
        <v>-0.65</v>
      </c>
    </row>
    <row r="1232" spans="1:7" x14ac:dyDescent="0.25">
      <c r="A1232" s="1">
        <v>43945</v>
      </c>
      <c r="B1232">
        <v>67.52</v>
      </c>
      <c r="C1232">
        <v>67.09</v>
      </c>
      <c r="D1232">
        <v>67.72</v>
      </c>
      <c r="E1232">
        <v>66.38</v>
      </c>
      <c r="F1232" t="s">
        <v>3657</v>
      </c>
      <c r="G1232" s="2">
        <v>0.94</v>
      </c>
    </row>
    <row r="1233" spans="1:7" x14ac:dyDescent="0.25">
      <c r="A1233" s="1">
        <v>43948</v>
      </c>
      <c r="B1233">
        <v>69.81</v>
      </c>
      <c r="C1233">
        <v>67.87</v>
      </c>
      <c r="D1233">
        <v>70</v>
      </c>
      <c r="E1233">
        <v>67.680000000000007</v>
      </c>
      <c r="F1233" t="s">
        <v>3647</v>
      </c>
      <c r="G1233" s="2">
        <v>3.39</v>
      </c>
    </row>
    <row r="1234" spans="1:7" x14ac:dyDescent="0.25">
      <c r="A1234" s="1">
        <v>43949</v>
      </c>
      <c r="B1234">
        <v>71.260000000000005</v>
      </c>
      <c r="C1234">
        <v>71.5</v>
      </c>
      <c r="D1234">
        <v>72.06</v>
      </c>
      <c r="E1234">
        <v>70.61</v>
      </c>
      <c r="F1234" t="s">
        <v>3658</v>
      </c>
      <c r="G1234" s="2">
        <v>2.08</v>
      </c>
    </row>
    <row r="1235" spans="1:7" x14ac:dyDescent="0.25">
      <c r="A1235" s="1">
        <v>43950</v>
      </c>
      <c r="B1235">
        <v>74.84</v>
      </c>
      <c r="C1235">
        <v>73</v>
      </c>
      <c r="D1235">
        <v>74.849999999999994</v>
      </c>
      <c r="E1235">
        <v>72.739999999999995</v>
      </c>
      <c r="F1235" t="s">
        <v>3659</v>
      </c>
      <c r="G1235" s="2">
        <v>5.0199999999999996</v>
      </c>
    </row>
    <row r="1236" spans="1:7" x14ac:dyDescent="0.25">
      <c r="A1236" s="1">
        <v>43951</v>
      </c>
      <c r="B1236">
        <v>70.77</v>
      </c>
      <c r="C1236">
        <v>72.95</v>
      </c>
      <c r="D1236">
        <v>72.959999999999994</v>
      </c>
      <c r="E1236">
        <v>70.77</v>
      </c>
      <c r="F1236" t="s">
        <v>3660</v>
      </c>
      <c r="G1236" s="2">
        <v>-5.44</v>
      </c>
    </row>
    <row r="1237" spans="1:7" x14ac:dyDescent="0.25">
      <c r="A1237" s="1">
        <v>43952</v>
      </c>
      <c r="B1237">
        <v>68.55</v>
      </c>
      <c r="C1237">
        <v>69.62</v>
      </c>
      <c r="D1237">
        <v>69.7</v>
      </c>
      <c r="E1237">
        <v>68.400000000000006</v>
      </c>
      <c r="F1237" t="s">
        <v>1572</v>
      </c>
      <c r="G1237" s="2">
        <v>-3.14</v>
      </c>
    </row>
    <row r="1238" spans="1:7" x14ac:dyDescent="0.25">
      <c r="A1238" s="1">
        <v>43955</v>
      </c>
      <c r="B1238">
        <v>68.56</v>
      </c>
      <c r="C1238">
        <v>68.27</v>
      </c>
      <c r="D1238">
        <v>68.83</v>
      </c>
      <c r="E1238">
        <v>66.88</v>
      </c>
      <c r="F1238" t="s">
        <v>3661</v>
      </c>
      <c r="G1238" s="2">
        <v>0.01</v>
      </c>
    </row>
    <row r="1239" spans="1:7" x14ac:dyDescent="0.25">
      <c r="A1239" s="1">
        <v>43956</v>
      </c>
      <c r="B1239">
        <v>67.75</v>
      </c>
      <c r="C1239">
        <v>69.02</v>
      </c>
      <c r="D1239">
        <v>70</v>
      </c>
      <c r="E1239">
        <v>67.52</v>
      </c>
      <c r="F1239" t="s">
        <v>3662</v>
      </c>
      <c r="G1239" s="2">
        <v>-1.18</v>
      </c>
    </row>
    <row r="1240" spans="1:7" x14ac:dyDescent="0.25">
      <c r="A1240" s="1">
        <v>43957</v>
      </c>
      <c r="B1240">
        <v>67.98</v>
      </c>
      <c r="C1240">
        <v>68.31</v>
      </c>
      <c r="D1240">
        <v>68.66</v>
      </c>
      <c r="E1240">
        <v>67.06</v>
      </c>
      <c r="F1240" t="s">
        <v>1946</v>
      </c>
      <c r="G1240" s="2">
        <v>0.34</v>
      </c>
    </row>
    <row r="1241" spans="1:7" x14ac:dyDescent="0.25">
      <c r="A1241" s="1">
        <v>43958</v>
      </c>
      <c r="B1241">
        <v>67.099999999999994</v>
      </c>
      <c r="C1241">
        <v>68.3</v>
      </c>
      <c r="D1241">
        <v>69.069999999999993</v>
      </c>
      <c r="E1241">
        <v>67</v>
      </c>
      <c r="F1241" t="s">
        <v>1961</v>
      </c>
      <c r="G1241" s="2">
        <v>-1.29</v>
      </c>
    </row>
    <row r="1242" spans="1:7" x14ac:dyDescent="0.25">
      <c r="A1242" s="1">
        <v>43959</v>
      </c>
      <c r="B1242">
        <v>68.34</v>
      </c>
      <c r="C1242">
        <v>68</v>
      </c>
      <c r="D1242">
        <v>68.430000000000007</v>
      </c>
      <c r="E1242">
        <v>67.25</v>
      </c>
      <c r="F1242" t="s">
        <v>2124</v>
      </c>
      <c r="G1242" s="2">
        <v>1.85</v>
      </c>
    </row>
    <row r="1243" spans="1:7" x14ac:dyDescent="0.25">
      <c r="A1243" s="1">
        <v>43962</v>
      </c>
      <c r="B1243">
        <v>68.709999999999994</v>
      </c>
      <c r="C1243">
        <v>67.790000000000006</v>
      </c>
      <c r="D1243">
        <v>69</v>
      </c>
      <c r="E1243">
        <v>67.31</v>
      </c>
      <c r="F1243" t="s">
        <v>2124</v>
      </c>
      <c r="G1243" s="2">
        <v>0.54</v>
      </c>
    </row>
    <row r="1244" spans="1:7" x14ac:dyDescent="0.25">
      <c r="A1244" s="1">
        <v>43963</v>
      </c>
      <c r="B1244">
        <v>67.3</v>
      </c>
      <c r="C1244">
        <v>68.92</v>
      </c>
      <c r="D1244">
        <v>69.599999999999994</v>
      </c>
      <c r="E1244">
        <v>67.3</v>
      </c>
      <c r="F1244" t="s">
        <v>1947</v>
      </c>
      <c r="G1244" s="2">
        <v>-2.0499999999999998</v>
      </c>
    </row>
    <row r="1245" spans="1:7" x14ac:dyDescent="0.25">
      <c r="A1245" s="1">
        <v>43964</v>
      </c>
      <c r="B1245">
        <v>63.85</v>
      </c>
      <c r="C1245">
        <v>67.34</v>
      </c>
      <c r="D1245">
        <v>67.37</v>
      </c>
      <c r="E1245">
        <v>63.69</v>
      </c>
      <c r="F1245" t="s">
        <v>3663</v>
      </c>
      <c r="G1245" s="2">
        <v>-5.13</v>
      </c>
    </row>
    <row r="1246" spans="1:7" x14ac:dyDescent="0.25">
      <c r="A1246" s="1">
        <v>43965</v>
      </c>
      <c r="B1246">
        <v>63.13</v>
      </c>
      <c r="C1246">
        <v>63.39</v>
      </c>
      <c r="D1246">
        <v>63.65</v>
      </c>
      <c r="E1246">
        <v>61.05</v>
      </c>
      <c r="F1246" t="s">
        <v>3664</v>
      </c>
      <c r="G1246" s="2">
        <v>-1.1299999999999999</v>
      </c>
    </row>
    <row r="1247" spans="1:7" x14ac:dyDescent="0.25">
      <c r="A1247" s="1">
        <v>43966</v>
      </c>
      <c r="B1247">
        <v>62.37</v>
      </c>
      <c r="C1247">
        <v>62.9</v>
      </c>
      <c r="D1247">
        <v>63.09</v>
      </c>
      <c r="E1247">
        <v>61.88</v>
      </c>
      <c r="F1247" t="s">
        <v>1616</v>
      </c>
      <c r="G1247" s="2">
        <v>-1.2</v>
      </c>
    </row>
    <row r="1248" spans="1:7" x14ac:dyDescent="0.25">
      <c r="A1248" s="1">
        <v>43970</v>
      </c>
      <c r="B1248">
        <v>65.22</v>
      </c>
      <c r="C1248">
        <v>65.97</v>
      </c>
      <c r="D1248">
        <v>66.23</v>
      </c>
      <c r="E1248">
        <v>64.73</v>
      </c>
      <c r="F1248" t="s">
        <v>3653</v>
      </c>
      <c r="G1248" s="2">
        <v>4.57</v>
      </c>
    </row>
    <row r="1249" spans="1:7" x14ac:dyDescent="0.25">
      <c r="A1249" s="1">
        <v>43971</v>
      </c>
      <c r="B1249">
        <v>66.45</v>
      </c>
      <c r="C1249">
        <v>66.349999999999994</v>
      </c>
      <c r="D1249">
        <v>66.89</v>
      </c>
      <c r="E1249">
        <v>65.849999999999994</v>
      </c>
      <c r="F1249" t="s">
        <v>1954</v>
      </c>
      <c r="G1249" s="2">
        <v>1.89</v>
      </c>
    </row>
    <row r="1250" spans="1:7" x14ac:dyDescent="0.25">
      <c r="A1250" s="1">
        <v>43972</v>
      </c>
      <c r="B1250">
        <v>65.099999999999994</v>
      </c>
      <c r="C1250">
        <v>66.489999999999995</v>
      </c>
      <c r="D1250">
        <v>66.849999999999994</v>
      </c>
      <c r="E1250">
        <v>65</v>
      </c>
      <c r="F1250" t="s">
        <v>3614</v>
      </c>
      <c r="G1250" s="2">
        <v>-2.0299999999999998</v>
      </c>
    </row>
    <row r="1251" spans="1:7" x14ac:dyDescent="0.25">
      <c r="A1251" s="1">
        <v>43973</v>
      </c>
      <c r="B1251">
        <v>64.14</v>
      </c>
      <c r="C1251">
        <v>65.25</v>
      </c>
      <c r="D1251">
        <v>65.33</v>
      </c>
      <c r="E1251">
        <v>63.62</v>
      </c>
      <c r="F1251" t="s">
        <v>1961</v>
      </c>
      <c r="G1251" s="2">
        <v>-1.47</v>
      </c>
    </row>
    <row r="1252" spans="1:7" x14ac:dyDescent="0.25">
      <c r="A1252" s="1">
        <v>43976</v>
      </c>
      <c r="B1252">
        <v>65.25</v>
      </c>
      <c r="C1252">
        <v>64.66</v>
      </c>
      <c r="D1252">
        <v>65.77</v>
      </c>
      <c r="E1252">
        <v>64.31</v>
      </c>
      <c r="F1252" t="s">
        <v>3282</v>
      </c>
      <c r="G1252" s="2">
        <v>1.73</v>
      </c>
    </row>
    <row r="1253" spans="1:7" x14ac:dyDescent="0.25">
      <c r="A1253" s="1">
        <v>43977</v>
      </c>
      <c r="B1253">
        <v>70.19</v>
      </c>
      <c r="C1253">
        <v>67</v>
      </c>
      <c r="D1253">
        <v>70.33</v>
      </c>
      <c r="E1253">
        <v>66.55</v>
      </c>
      <c r="F1253" t="s">
        <v>3665</v>
      </c>
      <c r="G1253" s="2">
        <v>7.57</v>
      </c>
    </row>
    <row r="1254" spans="1:7" x14ac:dyDescent="0.25">
      <c r="A1254" s="1">
        <v>43978</v>
      </c>
      <c r="B1254">
        <v>70.78</v>
      </c>
      <c r="C1254">
        <v>69.5</v>
      </c>
      <c r="D1254">
        <v>72</v>
      </c>
      <c r="E1254">
        <v>69.25</v>
      </c>
      <c r="F1254" t="s">
        <v>3666</v>
      </c>
      <c r="G1254" s="2">
        <v>0.84</v>
      </c>
    </row>
    <row r="1255" spans="1:7" x14ac:dyDescent="0.25">
      <c r="A1255" s="1">
        <v>43979</v>
      </c>
      <c r="B1255">
        <v>69.39</v>
      </c>
      <c r="C1255">
        <v>71.45</v>
      </c>
      <c r="D1255">
        <v>71.55</v>
      </c>
      <c r="E1255">
        <v>69</v>
      </c>
      <c r="F1255" t="s">
        <v>3213</v>
      </c>
      <c r="G1255" s="2">
        <v>-1.96</v>
      </c>
    </row>
    <row r="1256" spans="1:7" x14ac:dyDescent="0.25">
      <c r="A1256" s="1">
        <v>43980</v>
      </c>
      <c r="B1256">
        <v>67.92</v>
      </c>
      <c r="C1256">
        <v>68.59</v>
      </c>
      <c r="D1256">
        <v>68.91</v>
      </c>
      <c r="E1256">
        <v>67.569999999999993</v>
      </c>
      <c r="F1256" t="s">
        <v>3667</v>
      </c>
      <c r="G1256" s="2">
        <v>-2.12</v>
      </c>
    </row>
    <row r="1257" spans="1:7" x14ac:dyDescent="0.25">
      <c r="A1257" s="1">
        <v>43983</v>
      </c>
      <c r="B1257">
        <v>69.09</v>
      </c>
      <c r="C1257">
        <v>68.3</v>
      </c>
      <c r="D1257">
        <v>70.44</v>
      </c>
      <c r="E1257">
        <v>68.010000000000005</v>
      </c>
      <c r="F1257" t="s">
        <v>1618</v>
      </c>
      <c r="G1257" s="2">
        <v>1.72</v>
      </c>
    </row>
    <row r="1258" spans="1:7" x14ac:dyDescent="0.25">
      <c r="A1258" s="1">
        <v>43984</v>
      </c>
      <c r="B1258">
        <v>70.52</v>
      </c>
      <c r="C1258">
        <v>70</v>
      </c>
      <c r="D1258">
        <v>70.930000000000007</v>
      </c>
      <c r="E1258">
        <v>69.58</v>
      </c>
      <c r="F1258" t="s">
        <v>1947</v>
      </c>
      <c r="G1258" s="2">
        <v>2.0699999999999998</v>
      </c>
    </row>
    <row r="1259" spans="1:7" x14ac:dyDescent="0.25">
      <c r="A1259" s="1">
        <v>43985</v>
      </c>
      <c r="B1259">
        <v>73.930000000000007</v>
      </c>
      <c r="C1259">
        <v>71.95</v>
      </c>
      <c r="D1259">
        <v>74.680000000000007</v>
      </c>
      <c r="E1259">
        <v>71.599999999999994</v>
      </c>
      <c r="F1259" t="s">
        <v>3668</v>
      </c>
      <c r="G1259" s="2">
        <v>4.84</v>
      </c>
    </row>
    <row r="1260" spans="1:7" x14ac:dyDescent="0.25">
      <c r="A1260" s="1">
        <v>43986</v>
      </c>
      <c r="B1260">
        <v>74.150000000000006</v>
      </c>
      <c r="C1260">
        <v>74</v>
      </c>
      <c r="D1260">
        <v>74.72</v>
      </c>
      <c r="E1260">
        <v>72.650000000000006</v>
      </c>
      <c r="F1260" t="s">
        <v>3669</v>
      </c>
      <c r="G1260" s="2">
        <v>0.3</v>
      </c>
    </row>
    <row r="1261" spans="1:7" x14ac:dyDescent="0.25">
      <c r="A1261" s="1">
        <v>43987</v>
      </c>
      <c r="B1261">
        <v>76.069999999999993</v>
      </c>
      <c r="C1261">
        <v>77</v>
      </c>
      <c r="D1261">
        <v>78.38</v>
      </c>
      <c r="E1261">
        <v>75.63</v>
      </c>
      <c r="F1261" t="s">
        <v>3298</v>
      </c>
      <c r="G1261" s="2">
        <v>2.59</v>
      </c>
    </row>
    <row r="1262" spans="1:7" x14ac:dyDescent="0.25">
      <c r="A1262" s="1">
        <v>43990</v>
      </c>
      <c r="B1262">
        <v>77.95</v>
      </c>
      <c r="C1262">
        <v>78.3</v>
      </c>
      <c r="D1262">
        <v>78.31</v>
      </c>
      <c r="E1262">
        <v>76.209999999999994</v>
      </c>
      <c r="F1262" t="s">
        <v>3496</v>
      </c>
      <c r="G1262" s="2">
        <v>2.4700000000000002</v>
      </c>
    </row>
    <row r="1263" spans="1:7" x14ac:dyDescent="0.25">
      <c r="A1263" s="1">
        <v>43991</v>
      </c>
      <c r="B1263">
        <v>77.290000000000006</v>
      </c>
      <c r="C1263">
        <v>76.52</v>
      </c>
      <c r="D1263">
        <v>78.209999999999994</v>
      </c>
      <c r="E1263">
        <v>75.819999999999993</v>
      </c>
      <c r="F1263" t="s">
        <v>3300</v>
      </c>
      <c r="G1263" s="2">
        <v>-0.85</v>
      </c>
    </row>
    <row r="1264" spans="1:7" x14ac:dyDescent="0.25">
      <c r="A1264" s="1">
        <v>43992</v>
      </c>
      <c r="B1264">
        <v>75.709999999999994</v>
      </c>
      <c r="C1264">
        <v>77.180000000000007</v>
      </c>
      <c r="D1264">
        <v>77.27</v>
      </c>
      <c r="E1264">
        <v>75.38</v>
      </c>
      <c r="F1264" t="s">
        <v>3325</v>
      </c>
      <c r="G1264" s="2">
        <v>-2.04</v>
      </c>
    </row>
    <row r="1265" spans="1:7" x14ac:dyDescent="0.25">
      <c r="A1265" s="1">
        <v>43993</v>
      </c>
      <c r="B1265">
        <v>72.5</v>
      </c>
      <c r="C1265">
        <v>72.25</v>
      </c>
      <c r="D1265">
        <v>73.900000000000006</v>
      </c>
      <c r="E1265">
        <v>71.86</v>
      </c>
      <c r="F1265" t="s">
        <v>3668</v>
      </c>
      <c r="G1265" s="2">
        <v>-4.24</v>
      </c>
    </row>
    <row r="1266" spans="1:7" x14ac:dyDescent="0.25">
      <c r="A1266" s="1">
        <v>43994</v>
      </c>
      <c r="B1266">
        <v>74.45</v>
      </c>
      <c r="C1266">
        <v>74.849999999999994</v>
      </c>
      <c r="D1266">
        <v>75.239999999999995</v>
      </c>
      <c r="E1266">
        <v>73.37</v>
      </c>
      <c r="F1266" t="s">
        <v>3670</v>
      </c>
      <c r="G1266" s="2">
        <v>2.69</v>
      </c>
    </row>
    <row r="1267" spans="1:7" x14ac:dyDescent="0.25">
      <c r="A1267" s="1">
        <v>43997</v>
      </c>
      <c r="B1267">
        <v>74.680000000000007</v>
      </c>
      <c r="C1267">
        <v>72.59</v>
      </c>
      <c r="D1267">
        <v>75.95</v>
      </c>
      <c r="E1267">
        <v>72.459999999999994</v>
      </c>
      <c r="F1267" t="s">
        <v>3319</v>
      </c>
      <c r="G1267" s="2">
        <v>0.31</v>
      </c>
    </row>
    <row r="1268" spans="1:7" x14ac:dyDescent="0.25">
      <c r="A1268" s="1">
        <v>43998</v>
      </c>
      <c r="B1268">
        <v>76.77</v>
      </c>
      <c r="C1268">
        <v>77</v>
      </c>
      <c r="D1268">
        <v>77.290000000000006</v>
      </c>
      <c r="E1268">
        <v>74.989999999999995</v>
      </c>
      <c r="F1268" t="s">
        <v>2147</v>
      </c>
      <c r="G1268" s="2">
        <v>2.8</v>
      </c>
    </row>
    <row r="1269" spans="1:7" x14ac:dyDescent="0.25">
      <c r="A1269" s="1">
        <v>43999</v>
      </c>
      <c r="B1269">
        <v>76.14</v>
      </c>
      <c r="C1269">
        <v>76.94</v>
      </c>
      <c r="D1269">
        <v>76.94</v>
      </c>
      <c r="E1269">
        <v>75.63</v>
      </c>
      <c r="F1269" t="s">
        <v>1582</v>
      </c>
      <c r="G1269" s="2">
        <v>-0.82</v>
      </c>
    </row>
    <row r="1270" spans="1:7" x14ac:dyDescent="0.25">
      <c r="A1270" s="1">
        <v>44000</v>
      </c>
      <c r="B1270">
        <v>76.55</v>
      </c>
      <c r="C1270">
        <v>75.5</v>
      </c>
      <c r="D1270">
        <v>76.89</v>
      </c>
      <c r="E1270">
        <v>75.11</v>
      </c>
      <c r="F1270" t="s">
        <v>3293</v>
      </c>
      <c r="G1270" s="2">
        <v>0.54</v>
      </c>
    </row>
    <row r="1271" spans="1:7" x14ac:dyDescent="0.25">
      <c r="A1271" s="1">
        <v>44001</v>
      </c>
      <c r="B1271">
        <v>75.989999999999995</v>
      </c>
      <c r="C1271">
        <v>77.349999999999994</v>
      </c>
      <c r="D1271">
        <v>77.349999999999994</v>
      </c>
      <c r="E1271">
        <v>75.8</v>
      </c>
      <c r="F1271" t="s">
        <v>3671</v>
      </c>
      <c r="G1271" s="2">
        <v>-0.73</v>
      </c>
    </row>
    <row r="1272" spans="1:7" x14ac:dyDescent="0.25">
      <c r="A1272" s="1">
        <v>44004</v>
      </c>
      <c r="B1272">
        <v>75.2</v>
      </c>
      <c r="C1272">
        <v>75.709999999999994</v>
      </c>
      <c r="D1272">
        <v>75.83</v>
      </c>
      <c r="E1272">
        <v>74.900000000000006</v>
      </c>
      <c r="F1272" t="s">
        <v>3431</v>
      </c>
      <c r="G1272" s="2">
        <v>-1.04</v>
      </c>
    </row>
    <row r="1273" spans="1:7" x14ac:dyDescent="0.25">
      <c r="A1273" s="1">
        <v>44005</v>
      </c>
      <c r="B1273">
        <v>75.930000000000007</v>
      </c>
      <c r="C1273">
        <v>75.95</v>
      </c>
      <c r="D1273">
        <v>76.540000000000006</v>
      </c>
      <c r="E1273">
        <v>74.900000000000006</v>
      </c>
      <c r="F1273" t="s">
        <v>2150</v>
      </c>
      <c r="G1273" s="2">
        <v>0.97</v>
      </c>
    </row>
    <row r="1274" spans="1:7" x14ac:dyDescent="0.25">
      <c r="A1274" s="1">
        <v>44006</v>
      </c>
      <c r="B1274">
        <v>73.95</v>
      </c>
      <c r="C1274">
        <v>75.34</v>
      </c>
      <c r="D1274">
        <v>75.400000000000006</v>
      </c>
      <c r="E1274">
        <v>73.48</v>
      </c>
      <c r="F1274" t="s">
        <v>3672</v>
      </c>
      <c r="G1274" s="2">
        <v>-2.61</v>
      </c>
    </row>
    <row r="1275" spans="1:7" x14ac:dyDescent="0.25">
      <c r="A1275" s="1">
        <v>44007</v>
      </c>
      <c r="B1275">
        <v>73.75</v>
      </c>
      <c r="C1275">
        <v>73.5</v>
      </c>
      <c r="D1275">
        <v>74.36</v>
      </c>
      <c r="E1275">
        <v>73.180000000000007</v>
      </c>
      <c r="F1275" t="s">
        <v>3379</v>
      </c>
      <c r="G1275" s="2">
        <v>-0.27</v>
      </c>
    </row>
    <row r="1276" spans="1:7" x14ac:dyDescent="0.25">
      <c r="A1276" s="1">
        <v>44008</v>
      </c>
      <c r="B1276">
        <v>70.739999999999995</v>
      </c>
      <c r="C1276">
        <v>73.069999999999993</v>
      </c>
      <c r="D1276">
        <v>73.209999999999994</v>
      </c>
      <c r="E1276">
        <v>70.290000000000006</v>
      </c>
      <c r="F1276" t="s">
        <v>3673</v>
      </c>
      <c r="G1276" s="2">
        <v>-4.08</v>
      </c>
    </row>
    <row r="1277" spans="1:7" x14ac:dyDescent="0.25">
      <c r="A1277" s="1">
        <v>44011</v>
      </c>
      <c r="B1277">
        <v>71.459999999999994</v>
      </c>
      <c r="C1277">
        <v>71.16</v>
      </c>
      <c r="D1277">
        <v>72.489999999999995</v>
      </c>
      <c r="E1277">
        <v>70.7</v>
      </c>
      <c r="F1277" t="s">
        <v>1611</v>
      </c>
      <c r="G1277" s="2">
        <v>1.02</v>
      </c>
    </row>
    <row r="1278" spans="1:7" x14ac:dyDescent="0.25">
      <c r="A1278" s="1">
        <v>44012</v>
      </c>
      <c r="B1278">
        <v>72.260000000000005</v>
      </c>
      <c r="C1278">
        <v>70.959999999999994</v>
      </c>
      <c r="D1278">
        <v>72.38</v>
      </c>
      <c r="E1278">
        <v>70.62</v>
      </c>
      <c r="F1278" t="s">
        <v>3674</v>
      </c>
      <c r="G1278" s="2">
        <v>1.1200000000000001</v>
      </c>
    </row>
    <row r="1279" spans="1:7" x14ac:dyDescent="0.25">
      <c r="A1279" s="1">
        <v>44014</v>
      </c>
      <c r="B1279">
        <v>72.11</v>
      </c>
      <c r="C1279">
        <v>72.599999999999994</v>
      </c>
      <c r="D1279">
        <v>73.7</v>
      </c>
      <c r="E1279">
        <v>71.510000000000005</v>
      </c>
      <c r="F1279" t="s">
        <v>1968</v>
      </c>
      <c r="G1279" s="2">
        <v>-0.21</v>
      </c>
    </row>
    <row r="1280" spans="1:7" x14ac:dyDescent="0.25">
      <c r="A1280" s="1">
        <v>44015</v>
      </c>
      <c r="B1280">
        <v>72.25</v>
      </c>
      <c r="C1280">
        <v>71.89</v>
      </c>
      <c r="D1280">
        <v>72.25</v>
      </c>
      <c r="E1280">
        <v>71.66</v>
      </c>
      <c r="F1280" t="s">
        <v>3675</v>
      </c>
      <c r="G1280" s="2">
        <v>0.19</v>
      </c>
    </row>
    <row r="1281" spans="1:7" x14ac:dyDescent="0.25">
      <c r="A1281" s="1">
        <v>44018</v>
      </c>
      <c r="B1281">
        <v>73.7</v>
      </c>
      <c r="C1281">
        <v>73.39</v>
      </c>
      <c r="D1281">
        <v>73.81</v>
      </c>
      <c r="E1281">
        <v>72.5</v>
      </c>
      <c r="F1281" t="s">
        <v>3676</v>
      </c>
      <c r="G1281" s="2">
        <v>2.0099999999999998</v>
      </c>
    </row>
    <row r="1282" spans="1:7" x14ac:dyDescent="0.25">
      <c r="A1282" s="1">
        <v>44019</v>
      </c>
      <c r="B1282">
        <v>71.97</v>
      </c>
      <c r="C1282">
        <v>73.010000000000005</v>
      </c>
      <c r="D1282">
        <v>73.25</v>
      </c>
      <c r="E1282">
        <v>71.87</v>
      </c>
      <c r="F1282" t="s">
        <v>3497</v>
      </c>
      <c r="G1282" s="2">
        <v>-2.35</v>
      </c>
    </row>
    <row r="1283" spans="1:7" x14ac:dyDescent="0.25">
      <c r="A1283" s="1">
        <v>44020</v>
      </c>
      <c r="B1283">
        <v>72.02</v>
      </c>
      <c r="C1283">
        <v>71.84</v>
      </c>
      <c r="D1283">
        <v>72.05</v>
      </c>
      <c r="E1283">
        <v>70.55</v>
      </c>
      <c r="F1283" t="s">
        <v>3375</v>
      </c>
      <c r="G1283" s="2">
        <v>7.0000000000000007E-2</v>
      </c>
    </row>
    <row r="1284" spans="1:7" x14ac:dyDescent="0.25">
      <c r="A1284" s="1">
        <v>44021</v>
      </c>
      <c r="B1284">
        <v>70.88</v>
      </c>
      <c r="C1284">
        <v>71.599999999999994</v>
      </c>
      <c r="D1284">
        <v>71.680000000000007</v>
      </c>
      <c r="E1284">
        <v>70.38</v>
      </c>
      <c r="F1284" t="s">
        <v>3677</v>
      </c>
      <c r="G1284" s="2">
        <v>-1.58</v>
      </c>
    </row>
    <row r="1285" spans="1:7" x14ac:dyDescent="0.25">
      <c r="A1285" s="1">
        <v>44022</v>
      </c>
      <c r="B1285">
        <v>72.819999999999993</v>
      </c>
      <c r="C1285">
        <v>70.989999999999995</v>
      </c>
      <c r="D1285">
        <v>72.95</v>
      </c>
      <c r="E1285">
        <v>70.91</v>
      </c>
      <c r="F1285" t="s">
        <v>3678</v>
      </c>
      <c r="G1285" s="2">
        <v>2.74</v>
      </c>
    </row>
    <row r="1286" spans="1:7" x14ac:dyDescent="0.25">
      <c r="A1286" s="1">
        <v>44025</v>
      </c>
      <c r="B1286">
        <v>73.23</v>
      </c>
      <c r="C1286">
        <v>73.510000000000005</v>
      </c>
      <c r="D1286">
        <v>73.98</v>
      </c>
      <c r="E1286">
        <v>72.3</v>
      </c>
      <c r="F1286" t="s">
        <v>3679</v>
      </c>
      <c r="G1286" s="2">
        <v>0.56000000000000005</v>
      </c>
    </row>
    <row r="1287" spans="1:7" x14ac:dyDescent="0.25">
      <c r="A1287" s="1">
        <v>44026</v>
      </c>
      <c r="B1287">
        <v>73.849999999999994</v>
      </c>
      <c r="C1287">
        <v>73.03</v>
      </c>
      <c r="D1287">
        <v>73.849999999999994</v>
      </c>
      <c r="E1287">
        <v>72.349999999999994</v>
      </c>
      <c r="F1287" t="s">
        <v>3680</v>
      </c>
      <c r="G1287" s="2">
        <v>0.85</v>
      </c>
    </row>
    <row r="1288" spans="1:7" x14ac:dyDescent="0.25">
      <c r="A1288" s="1">
        <v>44027</v>
      </c>
      <c r="B1288">
        <v>75.56</v>
      </c>
      <c r="C1288">
        <v>74.36</v>
      </c>
      <c r="D1288">
        <v>75.849999999999994</v>
      </c>
      <c r="E1288">
        <v>74.349999999999994</v>
      </c>
      <c r="F1288" t="s">
        <v>3375</v>
      </c>
      <c r="G1288" s="2">
        <v>2.3199999999999998</v>
      </c>
    </row>
    <row r="1289" spans="1:7" x14ac:dyDescent="0.25">
      <c r="A1289" s="1">
        <v>44028</v>
      </c>
      <c r="B1289">
        <v>75.5</v>
      </c>
      <c r="C1289">
        <v>75</v>
      </c>
      <c r="D1289">
        <v>76.319999999999993</v>
      </c>
      <c r="E1289">
        <v>74.69</v>
      </c>
      <c r="F1289" t="s">
        <v>3382</v>
      </c>
      <c r="G1289" s="2">
        <v>-0.08</v>
      </c>
    </row>
    <row r="1290" spans="1:7" x14ac:dyDescent="0.25">
      <c r="A1290" s="1">
        <v>44029</v>
      </c>
      <c r="B1290">
        <v>74.599999999999994</v>
      </c>
      <c r="C1290">
        <v>75.72</v>
      </c>
      <c r="D1290">
        <v>75.88</v>
      </c>
      <c r="E1290">
        <v>74.52</v>
      </c>
      <c r="F1290" t="s">
        <v>1621</v>
      </c>
      <c r="G1290" s="2">
        <v>-1.19</v>
      </c>
    </row>
    <row r="1291" spans="1:7" x14ac:dyDescent="0.25">
      <c r="A1291" s="1">
        <v>44032</v>
      </c>
      <c r="B1291">
        <v>74.38</v>
      </c>
      <c r="C1291">
        <v>74.38</v>
      </c>
      <c r="D1291">
        <v>74.7</v>
      </c>
      <c r="E1291">
        <v>73.98</v>
      </c>
      <c r="F1291" t="s">
        <v>2127</v>
      </c>
      <c r="G1291" s="2">
        <v>-0.28999999999999998</v>
      </c>
    </row>
    <row r="1292" spans="1:7" x14ac:dyDescent="0.25">
      <c r="A1292" s="1">
        <v>44033</v>
      </c>
      <c r="B1292">
        <v>75.08</v>
      </c>
      <c r="C1292">
        <v>74.75</v>
      </c>
      <c r="D1292">
        <v>75.900000000000006</v>
      </c>
      <c r="E1292">
        <v>74.739999999999995</v>
      </c>
      <c r="F1292" t="s">
        <v>3422</v>
      </c>
      <c r="G1292" s="2">
        <v>0.94</v>
      </c>
    </row>
    <row r="1293" spans="1:7" x14ac:dyDescent="0.25">
      <c r="A1293" s="1">
        <v>44034</v>
      </c>
      <c r="B1293">
        <v>74.8</v>
      </c>
      <c r="C1293">
        <v>74.89</v>
      </c>
      <c r="D1293">
        <v>75</v>
      </c>
      <c r="E1293">
        <v>74.349999999999994</v>
      </c>
      <c r="F1293" t="s">
        <v>3681</v>
      </c>
      <c r="G1293" s="2">
        <v>-0.37</v>
      </c>
    </row>
    <row r="1294" spans="1:7" x14ac:dyDescent="0.25">
      <c r="A1294" s="1">
        <v>44035</v>
      </c>
      <c r="B1294">
        <v>74.239999999999995</v>
      </c>
      <c r="C1294">
        <v>74.510000000000005</v>
      </c>
      <c r="D1294">
        <v>74.959999999999994</v>
      </c>
      <c r="E1294">
        <v>73.91</v>
      </c>
      <c r="F1294" t="s">
        <v>3649</v>
      </c>
      <c r="G1294" s="2">
        <v>-0.75</v>
      </c>
    </row>
    <row r="1295" spans="1:7" x14ac:dyDescent="0.25">
      <c r="A1295" s="1">
        <v>44036</v>
      </c>
      <c r="B1295">
        <v>73.73</v>
      </c>
      <c r="C1295">
        <v>74.05</v>
      </c>
      <c r="D1295">
        <v>74.17</v>
      </c>
      <c r="E1295">
        <v>73.34</v>
      </c>
      <c r="F1295" t="s">
        <v>1959</v>
      </c>
      <c r="G1295" s="2">
        <v>-0.69</v>
      </c>
    </row>
    <row r="1296" spans="1:7" x14ac:dyDescent="0.25">
      <c r="A1296" s="1">
        <v>44039</v>
      </c>
      <c r="B1296">
        <v>74.17</v>
      </c>
      <c r="C1296">
        <v>73.5</v>
      </c>
      <c r="D1296">
        <v>74.209999999999994</v>
      </c>
      <c r="E1296">
        <v>72.44</v>
      </c>
      <c r="F1296" t="s">
        <v>3679</v>
      </c>
      <c r="G1296" s="2">
        <v>0.6</v>
      </c>
    </row>
    <row r="1297" spans="1:7" x14ac:dyDescent="0.25">
      <c r="A1297" s="1">
        <v>44040</v>
      </c>
      <c r="B1297">
        <v>73.959999999999994</v>
      </c>
      <c r="C1297">
        <v>74.099999999999994</v>
      </c>
      <c r="D1297">
        <v>74.180000000000007</v>
      </c>
      <c r="E1297">
        <v>73.5</v>
      </c>
      <c r="F1297" t="s">
        <v>3682</v>
      </c>
      <c r="G1297" s="2">
        <v>-0.28000000000000003</v>
      </c>
    </row>
    <row r="1298" spans="1:7" x14ac:dyDescent="0.25">
      <c r="A1298" s="1">
        <v>44041</v>
      </c>
      <c r="B1298">
        <v>75.069999999999993</v>
      </c>
      <c r="C1298">
        <v>74.11</v>
      </c>
      <c r="D1298">
        <v>75.150000000000006</v>
      </c>
      <c r="E1298">
        <v>73.5</v>
      </c>
      <c r="F1298" t="s">
        <v>3683</v>
      </c>
      <c r="G1298" s="2">
        <v>1.5</v>
      </c>
    </row>
    <row r="1299" spans="1:7" x14ac:dyDescent="0.25">
      <c r="A1299" s="1">
        <v>44042</v>
      </c>
      <c r="B1299">
        <v>75.430000000000007</v>
      </c>
      <c r="C1299">
        <v>74.319999999999993</v>
      </c>
      <c r="D1299">
        <v>75.430000000000007</v>
      </c>
      <c r="E1299">
        <v>73.5</v>
      </c>
      <c r="F1299" t="s">
        <v>3613</v>
      </c>
      <c r="G1299" s="2">
        <v>0.48</v>
      </c>
    </row>
    <row r="1300" spans="1:7" x14ac:dyDescent="0.25">
      <c r="A1300" s="1">
        <v>44043</v>
      </c>
      <c r="B1300">
        <v>73.28</v>
      </c>
      <c r="C1300">
        <v>74.3</v>
      </c>
      <c r="D1300">
        <v>74.33</v>
      </c>
      <c r="E1300">
        <v>72.790000000000006</v>
      </c>
      <c r="F1300" t="s">
        <v>1961</v>
      </c>
      <c r="G1300" s="2">
        <v>-2.85</v>
      </c>
    </row>
    <row r="1301" spans="1:7" x14ac:dyDescent="0.25">
      <c r="A1301" s="1">
        <v>44047</v>
      </c>
      <c r="B1301">
        <v>73</v>
      </c>
      <c r="C1301">
        <v>73.5</v>
      </c>
      <c r="D1301">
        <v>74.22</v>
      </c>
      <c r="E1301">
        <v>72.97</v>
      </c>
      <c r="F1301" t="s">
        <v>3684</v>
      </c>
      <c r="G1301" s="2">
        <v>-0.38</v>
      </c>
    </row>
    <row r="1302" spans="1:7" x14ac:dyDescent="0.25">
      <c r="A1302" s="1">
        <v>44048</v>
      </c>
      <c r="B1302">
        <v>74.41</v>
      </c>
      <c r="C1302">
        <v>73.2</v>
      </c>
      <c r="D1302">
        <v>74.42</v>
      </c>
      <c r="E1302">
        <v>73.13</v>
      </c>
      <c r="F1302" t="s">
        <v>3685</v>
      </c>
      <c r="G1302" s="2">
        <v>1.93</v>
      </c>
    </row>
    <row r="1303" spans="1:7" x14ac:dyDescent="0.25">
      <c r="A1303" s="1">
        <v>44049</v>
      </c>
      <c r="B1303">
        <v>74.3</v>
      </c>
      <c r="C1303">
        <v>74.39</v>
      </c>
      <c r="D1303">
        <v>74.77</v>
      </c>
      <c r="E1303">
        <v>74.150000000000006</v>
      </c>
      <c r="F1303" t="s">
        <v>3686</v>
      </c>
      <c r="G1303" s="2">
        <v>-0.15</v>
      </c>
    </row>
    <row r="1304" spans="1:7" x14ac:dyDescent="0.25">
      <c r="A1304" s="1">
        <v>44050</v>
      </c>
      <c r="B1304">
        <v>75.25</v>
      </c>
      <c r="C1304">
        <v>74.12</v>
      </c>
      <c r="D1304">
        <v>75.33</v>
      </c>
      <c r="E1304">
        <v>73.84</v>
      </c>
      <c r="F1304" t="s">
        <v>1966</v>
      </c>
      <c r="G1304" s="2">
        <v>1.28</v>
      </c>
    </row>
    <row r="1305" spans="1:7" x14ac:dyDescent="0.25">
      <c r="A1305" s="1">
        <v>44053</v>
      </c>
      <c r="B1305">
        <v>76.599999999999994</v>
      </c>
      <c r="C1305">
        <v>75.25</v>
      </c>
      <c r="D1305">
        <v>76.69</v>
      </c>
      <c r="E1305">
        <v>75.13</v>
      </c>
      <c r="F1305" t="s">
        <v>3687</v>
      </c>
      <c r="G1305" s="2">
        <v>1.79</v>
      </c>
    </row>
    <row r="1306" spans="1:7" x14ac:dyDescent="0.25">
      <c r="A1306" s="1">
        <v>44054</v>
      </c>
      <c r="B1306">
        <v>77.58</v>
      </c>
      <c r="C1306">
        <v>77.22</v>
      </c>
      <c r="D1306">
        <v>78.06</v>
      </c>
      <c r="E1306">
        <v>77.06</v>
      </c>
      <c r="F1306" t="s">
        <v>3688</v>
      </c>
      <c r="G1306" s="2">
        <v>1.28</v>
      </c>
    </row>
    <row r="1307" spans="1:7" x14ac:dyDescent="0.25">
      <c r="A1307" s="1">
        <v>44055</v>
      </c>
      <c r="B1307">
        <v>78.650000000000006</v>
      </c>
      <c r="C1307">
        <v>78.27</v>
      </c>
      <c r="D1307">
        <v>78.760000000000005</v>
      </c>
      <c r="E1307">
        <v>78.209999999999994</v>
      </c>
      <c r="F1307" t="s">
        <v>3689</v>
      </c>
      <c r="G1307" s="2">
        <v>1.38</v>
      </c>
    </row>
    <row r="1308" spans="1:7" x14ac:dyDescent="0.25">
      <c r="A1308" s="1">
        <v>44056</v>
      </c>
      <c r="B1308">
        <v>77.790000000000006</v>
      </c>
      <c r="C1308">
        <v>78.349999999999994</v>
      </c>
      <c r="D1308">
        <v>78.760000000000005</v>
      </c>
      <c r="E1308">
        <v>77.650000000000006</v>
      </c>
      <c r="F1308" t="s">
        <v>3211</v>
      </c>
      <c r="G1308" s="2">
        <v>-1.0900000000000001</v>
      </c>
    </row>
    <row r="1309" spans="1:7" x14ac:dyDescent="0.25">
      <c r="A1309" s="1">
        <v>44057</v>
      </c>
      <c r="B1309">
        <v>78.03</v>
      </c>
      <c r="C1309">
        <v>77.42</v>
      </c>
      <c r="D1309">
        <v>78.5</v>
      </c>
      <c r="E1309">
        <v>77.260000000000005</v>
      </c>
      <c r="F1309" t="s">
        <v>3625</v>
      </c>
      <c r="G1309" s="2">
        <v>0.31</v>
      </c>
    </row>
    <row r="1310" spans="1:7" x14ac:dyDescent="0.25">
      <c r="A1310" s="1">
        <v>44060</v>
      </c>
      <c r="B1310">
        <v>77.78</v>
      </c>
      <c r="C1310">
        <v>77.989999999999995</v>
      </c>
      <c r="D1310">
        <v>78.3</v>
      </c>
      <c r="E1310">
        <v>77.55</v>
      </c>
      <c r="F1310" t="s">
        <v>3291</v>
      </c>
      <c r="G1310" s="2">
        <v>-0.32</v>
      </c>
    </row>
    <row r="1311" spans="1:7" x14ac:dyDescent="0.25">
      <c r="A1311" s="1">
        <v>44061</v>
      </c>
      <c r="B1311">
        <v>77.31</v>
      </c>
      <c r="C1311">
        <v>77.78</v>
      </c>
      <c r="D1311">
        <v>78.02</v>
      </c>
      <c r="E1311">
        <v>76.98</v>
      </c>
      <c r="F1311" t="s">
        <v>3382</v>
      </c>
      <c r="G1311" s="2">
        <v>-0.6</v>
      </c>
    </row>
    <row r="1312" spans="1:7" x14ac:dyDescent="0.25">
      <c r="A1312" s="1">
        <v>44062</v>
      </c>
      <c r="B1312">
        <v>77.010000000000005</v>
      </c>
      <c r="C1312">
        <v>77.010000000000005</v>
      </c>
      <c r="D1312">
        <v>77.95</v>
      </c>
      <c r="E1312">
        <v>76.89</v>
      </c>
      <c r="F1312" t="s">
        <v>1608</v>
      </c>
      <c r="G1312" s="2">
        <v>-0.39</v>
      </c>
    </row>
    <row r="1313" spans="1:7" x14ac:dyDescent="0.25">
      <c r="A1313" s="1">
        <v>44063</v>
      </c>
      <c r="B1313">
        <v>76.069999999999993</v>
      </c>
      <c r="C1313">
        <v>76.900000000000006</v>
      </c>
      <c r="D1313">
        <v>76.900000000000006</v>
      </c>
      <c r="E1313">
        <v>76</v>
      </c>
      <c r="F1313" t="s">
        <v>1568</v>
      </c>
      <c r="G1313" s="2">
        <v>-1.22</v>
      </c>
    </row>
    <row r="1314" spans="1:7" x14ac:dyDescent="0.25">
      <c r="A1314" s="1">
        <v>44064</v>
      </c>
      <c r="B1314">
        <v>75.48</v>
      </c>
      <c r="C1314">
        <v>76</v>
      </c>
      <c r="D1314">
        <v>76.16</v>
      </c>
      <c r="E1314">
        <v>75.45</v>
      </c>
      <c r="F1314" t="s">
        <v>3281</v>
      </c>
      <c r="G1314" s="2">
        <v>-0.78</v>
      </c>
    </row>
    <row r="1315" spans="1:7" x14ac:dyDescent="0.25">
      <c r="A1315" s="1">
        <v>44067</v>
      </c>
      <c r="B1315">
        <v>76.849999999999994</v>
      </c>
      <c r="C1315">
        <v>75.89</v>
      </c>
      <c r="D1315">
        <v>76.989999999999995</v>
      </c>
      <c r="E1315">
        <v>75.84</v>
      </c>
      <c r="F1315" t="s">
        <v>3211</v>
      </c>
      <c r="G1315" s="2">
        <v>1.82</v>
      </c>
    </row>
    <row r="1316" spans="1:7" x14ac:dyDescent="0.25">
      <c r="A1316" s="1">
        <v>44068</v>
      </c>
      <c r="B1316">
        <v>81.23</v>
      </c>
      <c r="C1316">
        <v>78.39</v>
      </c>
      <c r="D1316">
        <v>81.62</v>
      </c>
      <c r="E1316">
        <v>77.5</v>
      </c>
      <c r="F1316" t="s">
        <v>3324</v>
      </c>
      <c r="G1316" s="2">
        <v>5.7</v>
      </c>
    </row>
    <row r="1317" spans="1:7" x14ac:dyDescent="0.25">
      <c r="A1317" s="1">
        <v>44069</v>
      </c>
      <c r="B1317">
        <v>83.56</v>
      </c>
      <c r="C1317">
        <v>81.400000000000006</v>
      </c>
      <c r="D1317">
        <v>84</v>
      </c>
      <c r="E1317">
        <v>81.260000000000005</v>
      </c>
      <c r="F1317" t="s">
        <v>3612</v>
      </c>
      <c r="G1317" s="2">
        <v>2.87</v>
      </c>
    </row>
    <row r="1318" spans="1:7" x14ac:dyDescent="0.25">
      <c r="A1318" s="1">
        <v>44070</v>
      </c>
      <c r="B1318">
        <v>83.67</v>
      </c>
      <c r="C1318">
        <v>83.79</v>
      </c>
      <c r="D1318">
        <v>84.43</v>
      </c>
      <c r="E1318">
        <v>83.11</v>
      </c>
      <c r="F1318" t="s">
        <v>3564</v>
      </c>
      <c r="G1318" s="2">
        <v>0.13</v>
      </c>
    </row>
    <row r="1319" spans="1:7" x14ac:dyDescent="0.25">
      <c r="A1319" s="1">
        <v>44071</v>
      </c>
      <c r="B1319">
        <v>82.83</v>
      </c>
      <c r="C1319">
        <v>84</v>
      </c>
      <c r="D1319">
        <v>84.04</v>
      </c>
      <c r="E1319">
        <v>82.27</v>
      </c>
      <c r="F1319" t="s">
        <v>3258</v>
      </c>
      <c r="G1319" s="2">
        <v>-1</v>
      </c>
    </row>
    <row r="1320" spans="1:7" x14ac:dyDescent="0.25">
      <c r="A1320" s="1">
        <v>44074</v>
      </c>
      <c r="B1320">
        <v>82.78</v>
      </c>
      <c r="C1320">
        <v>82.59</v>
      </c>
      <c r="D1320">
        <v>83.15</v>
      </c>
      <c r="E1320">
        <v>81.8</v>
      </c>
      <c r="F1320" t="s">
        <v>3429</v>
      </c>
      <c r="G1320" s="2">
        <v>-0.06</v>
      </c>
    </row>
    <row r="1321" spans="1:7" x14ac:dyDescent="0.25">
      <c r="A1321" s="1">
        <v>44075</v>
      </c>
      <c r="B1321">
        <v>81.900000000000006</v>
      </c>
      <c r="C1321">
        <v>82.25</v>
      </c>
      <c r="D1321">
        <v>82.67</v>
      </c>
      <c r="E1321">
        <v>81.53</v>
      </c>
      <c r="F1321" t="s">
        <v>1947</v>
      </c>
      <c r="G1321" s="2">
        <v>-1.06</v>
      </c>
    </row>
    <row r="1322" spans="1:7" x14ac:dyDescent="0.25">
      <c r="A1322" s="1">
        <v>44076</v>
      </c>
      <c r="B1322">
        <v>81.94</v>
      </c>
      <c r="C1322">
        <v>81.93</v>
      </c>
      <c r="D1322">
        <v>82.41</v>
      </c>
      <c r="E1322">
        <v>81.849999999999994</v>
      </c>
      <c r="F1322" t="s">
        <v>1621</v>
      </c>
      <c r="G1322" s="2">
        <v>0.05</v>
      </c>
    </row>
    <row r="1323" spans="1:7" x14ac:dyDescent="0.25">
      <c r="A1323" s="1">
        <v>44077</v>
      </c>
      <c r="B1323">
        <v>81.42</v>
      </c>
      <c r="C1323">
        <v>82.42</v>
      </c>
      <c r="D1323">
        <v>82.87</v>
      </c>
      <c r="E1323">
        <v>81.319999999999993</v>
      </c>
      <c r="F1323" t="s">
        <v>3428</v>
      </c>
      <c r="G1323" s="2">
        <v>-0.63</v>
      </c>
    </row>
    <row r="1324" spans="1:7" x14ac:dyDescent="0.25">
      <c r="A1324" s="1">
        <v>44078</v>
      </c>
      <c r="B1324">
        <v>81.37</v>
      </c>
      <c r="C1324">
        <v>82.07</v>
      </c>
      <c r="D1324">
        <v>82.77</v>
      </c>
      <c r="E1324">
        <v>80.709999999999994</v>
      </c>
      <c r="F1324" t="s">
        <v>3690</v>
      </c>
      <c r="G1324" s="2">
        <v>-0.06</v>
      </c>
    </row>
    <row r="1325" spans="1:7" x14ac:dyDescent="0.25">
      <c r="A1325" s="1">
        <v>44082</v>
      </c>
      <c r="B1325">
        <v>80.16</v>
      </c>
      <c r="C1325">
        <v>80.599999999999994</v>
      </c>
      <c r="D1325">
        <v>80.760000000000005</v>
      </c>
      <c r="E1325">
        <v>79.25</v>
      </c>
      <c r="F1325" t="s">
        <v>1572</v>
      </c>
      <c r="G1325" s="2">
        <v>-1.49</v>
      </c>
    </row>
    <row r="1326" spans="1:7" x14ac:dyDescent="0.25">
      <c r="A1326" s="1">
        <v>44083</v>
      </c>
      <c r="B1326">
        <v>80.72</v>
      </c>
      <c r="C1326">
        <v>80.58</v>
      </c>
      <c r="D1326">
        <v>81.36</v>
      </c>
      <c r="E1326">
        <v>80.14</v>
      </c>
      <c r="F1326" t="s">
        <v>1595</v>
      </c>
      <c r="G1326" s="2">
        <v>0.7</v>
      </c>
    </row>
    <row r="1327" spans="1:7" x14ac:dyDescent="0.25">
      <c r="A1327" s="1">
        <v>44084</v>
      </c>
      <c r="B1327">
        <v>79.83</v>
      </c>
      <c r="C1327">
        <v>80.81</v>
      </c>
      <c r="D1327">
        <v>80.89</v>
      </c>
      <c r="E1327">
        <v>79.59</v>
      </c>
      <c r="F1327" t="s">
        <v>3289</v>
      </c>
      <c r="G1327" s="2">
        <v>-1.1000000000000001</v>
      </c>
    </row>
    <row r="1328" spans="1:7" x14ac:dyDescent="0.25">
      <c r="A1328" s="1">
        <v>44085</v>
      </c>
      <c r="B1328">
        <v>80.510000000000005</v>
      </c>
      <c r="C1328">
        <v>79.92</v>
      </c>
      <c r="D1328">
        <v>80.64</v>
      </c>
      <c r="E1328">
        <v>79.92</v>
      </c>
      <c r="F1328" t="s">
        <v>1577</v>
      </c>
      <c r="G1328" s="2">
        <v>0.85</v>
      </c>
    </row>
    <row r="1329" spans="1:7" x14ac:dyDescent="0.25">
      <c r="A1329" s="1">
        <v>44088</v>
      </c>
      <c r="B1329">
        <v>81.36</v>
      </c>
      <c r="C1329">
        <v>80.86</v>
      </c>
      <c r="D1329">
        <v>81.52</v>
      </c>
      <c r="E1329">
        <v>80.83</v>
      </c>
      <c r="F1329" t="s">
        <v>2145</v>
      </c>
      <c r="G1329" s="2">
        <v>1.06</v>
      </c>
    </row>
    <row r="1330" spans="1:7" x14ac:dyDescent="0.25">
      <c r="A1330" s="1">
        <v>44089</v>
      </c>
      <c r="B1330">
        <v>81.25</v>
      </c>
      <c r="C1330">
        <v>81.59</v>
      </c>
      <c r="D1330">
        <v>81.87</v>
      </c>
      <c r="E1330">
        <v>80.959999999999994</v>
      </c>
      <c r="F1330" t="s">
        <v>1724</v>
      </c>
      <c r="G1330" s="2">
        <v>-0.14000000000000001</v>
      </c>
    </row>
    <row r="1331" spans="1:7" x14ac:dyDescent="0.25">
      <c r="A1331" s="1">
        <v>44090</v>
      </c>
      <c r="B1331">
        <v>80.64</v>
      </c>
      <c r="C1331">
        <v>81.209999999999994</v>
      </c>
      <c r="D1331">
        <v>81.44</v>
      </c>
      <c r="E1331">
        <v>80.61</v>
      </c>
      <c r="F1331" t="s">
        <v>3431</v>
      </c>
      <c r="G1331" s="2">
        <v>-0.75</v>
      </c>
    </row>
    <row r="1332" spans="1:7" x14ac:dyDescent="0.25">
      <c r="A1332" s="1">
        <v>44091</v>
      </c>
      <c r="B1332">
        <v>80.790000000000006</v>
      </c>
      <c r="C1332">
        <v>80</v>
      </c>
      <c r="D1332">
        <v>81.099999999999994</v>
      </c>
      <c r="E1332">
        <v>80</v>
      </c>
      <c r="F1332" t="s">
        <v>3234</v>
      </c>
      <c r="G1332" s="2">
        <v>0.19</v>
      </c>
    </row>
    <row r="1333" spans="1:7" x14ac:dyDescent="0.25">
      <c r="A1333" s="1">
        <v>44092</v>
      </c>
      <c r="B1333">
        <v>80.23</v>
      </c>
      <c r="C1333">
        <v>80.77</v>
      </c>
      <c r="D1333">
        <v>80.89</v>
      </c>
      <c r="E1333">
        <v>80.02</v>
      </c>
      <c r="F1333" t="s">
        <v>1942</v>
      </c>
      <c r="G1333" s="2">
        <v>-0.69</v>
      </c>
    </row>
    <row r="1334" spans="1:7" x14ac:dyDescent="0.25">
      <c r="A1334" s="1">
        <v>44095</v>
      </c>
      <c r="B1334">
        <v>79.17</v>
      </c>
      <c r="C1334">
        <v>78.87</v>
      </c>
      <c r="D1334">
        <v>79.34</v>
      </c>
      <c r="E1334">
        <v>77.63</v>
      </c>
      <c r="F1334" t="s">
        <v>3258</v>
      </c>
      <c r="G1334" s="2">
        <v>-1.32</v>
      </c>
    </row>
    <row r="1335" spans="1:7" x14ac:dyDescent="0.25">
      <c r="A1335" s="1">
        <v>44096</v>
      </c>
      <c r="B1335">
        <v>78.040000000000006</v>
      </c>
      <c r="C1335">
        <v>79.22</v>
      </c>
      <c r="D1335">
        <v>79.97</v>
      </c>
      <c r="E1335">
        <v>78.040000000000006</v>
      </c>
      <c r="F1335" t="s">
        <v>1595</v>
      </c>
      <c r="G1335" s="2">
        <v>-1.43</v>
      </c>
    </row>
    <row r="1336" spans="1:7" x14ac:dyDescent="0.25">
      <c r="A1336" s="1">
        <v>44097</v>
      </c>
      <c r="B1336">
        <v>77.650000000000006</v>
      </c>
      <c r="C1336">
        <v>78.47</v>
      </c>
      <c r="D1336">
        <v>79.3</v>
      </c>
      <c r="E1336">
        <v>77.599999999999994</v>
      </c>
      <c r="F1336" t="s">
        <v>3266</v>
      </c>
      <c r="G1336" s="2">
        <v>-0.5</v>
      </c>
    </row>
    <row r="1337" spans="1:7" x14ac:dyDescent="0.25">
      <c r="A1337" s="1">
        <v>44098</v>
      </c>
      <c r="B1337">
        <v>77.989999999999995</v>
      </c>
      <c r="C1337">
        <v>77.5</v>
      </c>
      <c r="D1337">
        <v>78.42</v>
      </c>
      <c r="E1337">
        <v>76.739999999999995</v>
      </c>
      <c r="F1337" t="s">
        <v>1604</v>
      </c>
      <c r="G1337" s="2">
        <v>0.44</v>
      </c>
    </row>
    <row r="1338" spans="1:7" x14ac:dyDescent="0.25">
      <c r="A1338" s="1">
        <v>44099</v>
      </c>
      <c r="B1338">
        <v>77.98</v>
      </c>
      <c r="C1338">
        <v>77.5</v>
      </c>
      <c r="D1338">
        <v>78.19</v>
      </c>
      <c r="E1338">
        <v>77.3</v>
      </c>
      <c r="F1338" t="s">
        <v>3245</v>
      </c>
      <c r="G1338" s="2">
        <v>-0.01</v>
      </c>
    </row>
    <row r="1339" spans="1:7" x14ac:dyDescent="0.25">
      <c r="A1339" s="1">
        <v>44102</v>
      </c>
      <c r="B1339">
        <v>79.59</v>
      </c>
      <c r="C1339">
        <v>79.08</v>
      </c>
      <c r="D1339">
        <v>79.930000000000007</v>
      </c>
      <c r="E1339">
        <v>79.08</v>
      </c>
      <c r="F1339" t="s">
        <v>1571</v>
      </c>
      <c r="G1339" s="2">
        <v>2.06</v>
      </c>
    </row>
    <row r="1340" spans="1:7" x14ac:dyDescent="0.25">
      <c r="A1340" s="1">
        <v>44103</v>
      </c>
      <c r="B1340">
        <v>78.17</v>
      </c>
      <c r="C1340">
        <v>79.3</v>
      </c>
      <c r="D1340">
        <v>79.42</v>
      </c>
      <c r="E1340">
        <v>77.92</v>
      </c>
      <c r="F1340" t="s">
        <v>3581</v>
      </c>
      <c r="G1340" s="2">
        <v>-1.78</v>
      </c>
    </row>
    <row r="1341" spans="1:7" x14ac:dyDescent="0.25">
      <c r="A1341" s="1">
        <v>44104</v>
      </c>
      <c r="B1341">
        <v>77.84</v>
      </c>
      <c r="C1341">
        <v>78.25</v>
      </c>
      <c r="D1341">
        <v>79.05</v>
      </c>
      <c r="E1341">
        <v>77.599999999999994</v>
      </c>
      <c r="F1341" t="s">
        <v>3691</v>
      </c>
      <c r="G1341" s="2">
        <v>-0.42</v>
      </c>
    </row>
    <row r="1342" spans="1:7" x14ac:dyDescent="0.25">
      <c r="A1342" s="1">
        <v>44105</v>
      </c>
      <c r="B1342">
        <v>77.08</v>
      </c>
      <c r="C1342">
        <v>78.180000000000007</v>
      </c>
      <c r="D1342">
        <v>78.180000000000007</v>
      </c>
      <c r="E1342">
        <v>76.92</v>
      </c>
      <c r="F1342" t="s">
        <v>3275</v>
      </c>
      <c r="G1342" s="2">
        <v>-0.98</v>
      </c>
    </row>
    <row r="1343" spans="1:7" x14ac:dyDescent="0.25">
      <c r="A1343" s="1">
        <v>44106</v>
      </c>
      <c r="B1343">
        <v>77.400000000000006</v>
      </c>
      <c r="C1343">
        <v>76</v>
      </c>
      <c r="D1343">
        <v>77.58</v>
      </c>
      <c r="E1343">
        <v>75.92</v>
      </c>
      <c r="F1343" t="s">
        <v>2142</v>
      </c>
      <c r="G1343" s="2">
        <v>0.42</v>
      </c>
    </row>
    <row r="1344" spans="1:7" x14ac:dyDescent="0.25">
      <c r="A1344" s="1">
        <v>44109</v>
      </c>
      <c r="B1344">
        <v>78.45</v>
      </c>
      <c r="C1344">
        <v>77.89</v>
      </c>
      <c r="D1344">
        <v>78.78</v>
      </c>
      <c r="E1344">
        <v>77.67</v>
      </c>
      <c r="F1344" t="s">
        <v>3692</v>
      </c>
      <c r="G1344" s="2">
        <v>1.36</v>
      </c>
    </row>
    <row r="1345" spans="1:7" x14ac:dyDescent="0.25">
      <c r="A1345" s="1">
        <v>44110</v>
      </c>
      <c r="B1345">
        <v>80.37</v>
      </c>
      <c r="C1345">
        <v>79.22</v>
      </c>
      <c r="D1345">
        <v>81.069999999999993</v>
      </c>
      <c r="E1345">
        <v>78.89</v>
      </c>
      <c r="F1345" t="s">
        <v>3693</v>
      </c>
      <c r="G1345" s="2">
        <v>2.4500000000000002</v>
      </c>
    </row>
    <row r="1346" spans="1:7" x14ac:dyDescent="0.25">
      <c r="A1346" s="1">
        <v>44111</v>
      </c>
      <c r="B1346">
        <v>81.72</v>
      </c>
      <c r="C1346">
        <v>81.209999999999994</v>
      </c>
      <c r="D1346">
        <v>81.89</v>
      </c>
      <c r="E1346">
        <v>80.94</v>
      </c>
      <c r="F1346" t="s">
        <v>3326</v>
      </c>
      <c r="G1346" s="2">
        <v>1.68</v>
      </c>
    </row>
    <row r="1347" spans="1:7" x14ac:dyDescent="0.25">
      <c r="A1347" s="1">
        <v>44112</v>
      </c>
      <c r="B1347">
        <v>82.21</v>
      </c>
      <c r="C1347">
        <v>82.14</v>
      </c>
      <c r="D1347">
        <v>82.75</v>
      </c>
      <c r="E1347">
        <v>81.88</v>
      </c>
      <c r="F1347" t="s">
        <v>2142</v>
      </c>
      <c r="G1347" s="2">
        <v>0.6</v>
      </c>
    </row>
    <row r="1348" spans="1:7" x14ac:dyDescent="0.25">
      <c r="A1348" s="1">
        <v>44113</v>
      </c>
      <c r="B1348">
        <v>81.78</v>
      </c>
      <c r="C1348">
        <v>82.28</v>
      </c>
      <c r="D1348">
        <v>82.58</v>
      </c>
      <c r="E1348">
        <v>81.42</v>
      </c>
      <c r="F1348" t="s">
        <v>3694</v>
      </c>
      <c r="G1348" s="2">
        <v>-0.52</v>
      </c>
    </row>
    <row r="1349" spans="1:7" x14ac:dyDescent="0.25">
      <c r="A1349" s="1">
        <v>44117</v>
      </c>
      <c r="B1349">
        <v>81.39</v>
      </c>
      <c r="C1349">
        <v>81.849999999999994</v>
      </c>
      <c r="D1349">
        <v>82.2</v>
      </c>
      <c r="E1349">
        <v>80.900000000000006</v>
      </c>
      <c r="F1349" t="s">
        <v>3695</v>
      </c>
      <c r="G1349" s="2">
        <v>-0.48</v>
      </c>
    </row>
    <row r="1350" spans="1:7" x14ac:dyDescent="0.25">
      <c r="A1350" s="1">
        <v>44118</v>
      </c>
      <c r="B1350">
        <v>80.94</v>
      </c>
      <c r="C1350">
        <v>81.44</v>
      </c>
      <c r="D1350">
        <v>81.73</v>
      </c>
      <c r="E1350">
        <v>80.73</v>
      </c>
      <c r="F1350" t="s">
        <v>2122</v>
      </c>
      <c r="G1350" s="2">
        <v>-0.55000000000000004</v>
      </c>
    </row>
    <row r="1351" spans="1:7" x14ac:dyDescent="0.25">
      <c r="A1351" s="1">
        <v>44119</v>
      </c>
      <c r="B1351">
        <v>81.010000000000005</v>
      </c>
      <c r="C1351">
        <v>80.099999999999994</v>
      </c>
      <c r="D1351">
        <v>81.44</v>
      </c>
      <c r="E1351">
        <v>79.510000000000005</v>
      </c>
      <c r="F1351" t="s">
        <v>3245</v>
      </c>
      <c r="G1351" s="2">
        <v>0.09</v>
      </c>
    </row>
    <row r="1352" spans="1:7" x14ac:dyDescent="0.25">
      <c r="A1352" s="1">
        <v>44120</v>
      </c>
      <c r="B1352">
        <v>80.989999999999995</v>
      </c>
      <c r="C1352">
        <v>81.12</v>
      </c>
      <c r="D1352">
        <v>81.62</v>
      </c>
      <c r="E1352">
        <v>80.81</v>
      </c>
      <c r="F1352" t="s">
        <v>1975</v>
      </c>
      <c r="G1352" s="2">
        <v>-0.02</v>
      </c>
    </row>
    <row r="1353" spans="1:7" x14ac:dyDescent="0.25">
      <c r="A1353" s="1">
        <v>44123</v>
      </c>
      <c r="B1353">
        <v>79.78</v>
      </c>
      <c r="C1353">
        <v>80.989999999999995</v>
      </c>
      <c r="D1353">
        <v>81.11</v>
      </c>
      <c r="E1353">
        <v>79.489999999999995</v>
      </c>
      <c r="F1353" t="s">
        <v>3290</v>
      </c>
      <c r="G1353" s="2">
        <v>-1.49</v>
      </c>
    </row>
    <row r="1354" spans="1:7" x14ac:dyDescent="0.25">
      <c r="A1354" s="1">
        <v>44124</v>
      </c>
      <c r="B1354">
        <v>80.86</v>
      </c>
      <c r="C1354">
        <v>80.19</v>
      </c>
      <c r="D1354">
        <v>81.069999999999993</v>
      </c>
      <c r="E1354">
        <v>79.86</v>
      </c>
      <c r="F1354" t="s">
        <v>3696</v>
      </c>
      <c r="G1354" s="2">
        <v>1.35</v>
      </c>
    </row>
    <row r="1355" spans="1:7" x14ac:dyDescent="0.25">
      <c r="A1355" s="1">
        <v>44125</v>
      </c>
      <c r="B1355">
        <v>81.95</v>
      </c>
      <c r="C1355">
        <v>80.650000000000006</v>
      </c>
      <c r="D1355">
        <v>82.02</v>
      </c>
      <c r="E1355">
        <v>80.62</v>
      </c>
      <c r="F1355" t="s">
        <v>3665</v>
      </c>
      <c r="G1355" s="2">
        <v>1.35</v>
      </c>
    </row>
    <row r="1356" spans="1:7" x14ac:dyDescent="0.25">
      <c r="A1356" s="1">
        <v>44126</v>
      </c>
      <c r="B1356">
        <v>82.73</v>
      </c>
      <c r="C1356">
        <v>81.98</v>
      </c>
      <c r="D1356">
        <v>83.45</v>
      </c>
      <c r="E1356">
        <v>81.96</v>
      </c>
      <c r="F1356" t="s">
        <v>2133</v>
      </c>
      <c r="G1356" s="2">
        <v>0.95</v>
      </c>
    </row>
    <row r="1357" spans="1:7" x14ac:dyDescent="0.25">
      <c r="A1357" s="1">
        <v>44127</v>
      </c>
      <c r="B1357">
        <v>84.09</v>
      </c>
      <c r="C1357">
        <v>83.2</v>
      </c>
      <c r="D1357">
        <v>84.61</v>
      </c>
      <c r="E1357">
        <v>83.14</v>
      </c>
      <c r="F1357" t="s">
        <v>1957</v>
      </c>
      <c r="G1357" s="2">
        <v>1.64</v>
      </c>
    </row>
    <row r="1358" spans="1:7" x14ac:dyDescent="0.25">
      <c r="A1358" s="1">
        <v>44130</v>
      </c>
      <c r="B1358">
        <v>83.65</v>
      </c>
      <c r="C1358">
        <v>83.54</v>
      </c>
      <c r="D1358">
        <v>83.75</v>
      </c>
      <c r="E1358">
        <v>82.97</v>
      </c>
      <c r="F1358" t="s">
        <v>2137</v>
      </c>
      <c r="G1358" s="2">
        <v>-0.52</v>
      </c>
    </row>
    <row r="1359" spans="1:7" x14ac:dyDescent="0.25">
      <c r="A1359" s="1">
        <v>44131</v>
      </c>
      <c r="B1359">
        <v>82.08</v>
      </c>
      <c r="C1359">
        <v>83.51</v>
      </c>
      <c r="D1359">
        <v>83.55</v>
      </c>
      <c r="E1359">
        <v>81.790000000000006</v>
      </c>
      <c r="F1359" t="s">
        <v>3697</v>
      </c>
      <c r="G1359" s="2">
        <v>-1.88</v>
      </c>
    </row>
    <row r="1360" spans="1:7" x14ac:dyDescent="0.25">
      <c r="A1360" s="1">
        <v>44132</v>
      </c>
      <c r="B1360">
        <v>80.08</v>
      </c>
      <c r="C1360">
        <v>81.400000000000006</v>
      </c>
      <c r="D1360">
        <v>81.790000000000006</v>
      </c>
      <c r="E1360">
        <v>79.900000000000006</v>
      </c>
      <c r="F1360" t="s">
        <v>3698</v>
      </c>
      <c r="G1360" s="2">
        <v>-2.44</v>
      </c>
    </row>
    <row r="1361" spans="1:7" x14ac:dyDescent="0.25">
      <c r="A1361" s="1">
        <v>44133</v>
      </c>
      <c r="B1361">
        <v>81.08</v>
      </c>
      <c r="C1361">
        <v>80.040000000000006</v>
      </c>
      <c r="D1361">
        <v>81.33</v>
      </c>
      <c r="E1361">
        <v>79.25</v>
      </c>
      <c r="F1361" t="s">
        <v>3429</v>
      </c>
      <c r="G1361" s="2">
        <v>1.25</v>
      </c>
    </row>
    <row r="1362" spans="1:7" x14ac:dyDescent="0.25">
      <c r="A1362" s="1">
        <v>44134</v>
      </c>
      <c r="B1362">
        <v>79.33</v>
      </c>
      <c r="C1362">
        <v>79.62</v>
      </c>
      <c r="D1362">
        <v>80</v>
      </c>
      <c r="E1362">
        <v>78.7</v>
      </c>
      <c r="F1362" t="s">
        <v>3699</v>
      </c>
      <c r="G1362" s="2">
        <v>-2.16</v>
      </c>
    </row>
    <row r="1363" spans="1:7" x14ac:dyDescent="0.25">
      <c r="A1363" s="1">
        <v>44137</v>
      </c>
      <c r="B1363">
        <v>79.5</v>
      </c>
      <c r="C1363">
        <v>79.7</v>
      </c>
      <c r="D1363">
        <v>79.819999999999993</v>
      </c>
      <c r="E1363">
        <v>78.819999999999993</v>
      </c>
      <c r="F1363" t="s">
        <v>3700</v>
      </c>
      <c r="G1363" s="2">
        <v>0.21</v>
      </c>
    </row>
    <row r="1364" spans="1:7" x14ac:dyDescent="0.25">
      <c r="A1364" s="1">
        <v>44138</v>
      </c>
      <c r="B1364">
        <v>81.53</v>
      </c>
      <c r="C1364">
        <v>80.099999999999994</v>
      </c>
      <c r="D1364">
        <v>81.97</v>
      </c>
      <c r="E1364">
        <v>79.86</v>
      </c>
      <c r="F1364" t="s">
        <v>3701</v>
      </c>
      <c r="G1364" s="2">
        <v>2.5499999999999998</v>
      </c>
    </row>
    <row r="1365" spans="1:7" x14ac:dyDescent="0.25">
      <c r="A1365" s="1">
        <v>44139</v>
      </c>
      <c r="B1365">
        <v>82.68</v>
      </c>
      <c r="C1365">
        <v>81.5</v>
      </c>
      <c r="D1365">
        <v>82.68</v>
      </c>
      <c r="E1365">
        <v>80.400000000000006</v>
      </c>
      <c r="F1365" t="s">
        <v>3702</v>
      </c>
      <c r="G1365" s="2">
        <v>1.41</v>
      </c>
    </row>
    <row r="1366" spans="1:7" x14ac:dyDescent="0.25">
      <c r="A1366" s="1">
        <v>44140</v>
      </c>
      <c r="B1366">
        <v>82.09</v>
      </c>
      <c r="C1366">
        <v>82.75</v>
      </c>
      <c r="D1366">
        <v>83.28</v>
      </c>
      <c r="E1366">
        <v>82.04</v>
      </c>
      <c r="F1366" t="s">
        <v>3406</v>
      </c>
      <c r="G1366" s="2">
        <v>-0.71</v>
      </c>
    </row>
    <row r="1367" spans="1:7" x14ac:dyDescent="0.25">
      <c r="A1367" s="1">
        <v>44141</v>
      </c>
      <c r="B1367">
        <v>81.38</v>
      </c>
      <c r="C1367">
        <v>82.33</v>
      </c>
      <c r="D1367">
        <v>82.65</v>
      </c>
      <c r="E1367">
        <v>81.010000000000005</v>
      </c>
      <c r="F1367" t="s">
        <v>3406</v>
      </c>
      <c r="G1367" s="2">
        <v>-0.86</v>
      </c>
    </row>
    <row r="1368" spans="1:7" x14ac:dyDescent="0.25">
      <c r="A1368" s="1">
        <v>44144</v>
      </c>
      <c r="B1368">
        <v>84.89</v>
      </c>
      <c r="C1368">
        <v>84.21</v>
      </c>
      <c r="D1368">
        <v>85.79</v>
      </c>
      <c r="E1368">
        <v>84.21</v>
      </c>
      <c r="F1368" t="s">
        <v>3703</v>
      </c>
      <c r="G1368" s="2">
        <v>4.3099999999999996</v>
      </c>
    </row>
    <row r="1369" spans="1:7" x14ac:dyDescent="0.25">
      <c r="A1369" s="1">
        <v>44145</v>
      </c>
      <c r="B1369">
        <v>87.57</v>
      </c>
      <c r="C1369">
        <v>85.4</v>
      </c>
      <c r="D1369">
        <v>88.11</v>
      </c>
      <c r="E1369">
        <v>85</v>
      </c>
      <c r="F1369" t="s">
        <v>3691</v>
      </c>
      <c r="G1369" s="2">
        <v>3.16</v>
      </c>
    </row>
    <row r="1370" spans="1:7" x14ac:dyDescent="0.25">
      <c r="A1370" s="1">
        <v>44146</v>
      </c>
      <c r="B1370">
        <v>87.35</v>
      </c>
      <c r="C1370">
        <v>88.49</v>
      </c>
      <c r="D1370">
        <v>88.49</v>
      </c>
      <c r="E1370">
        <v>87.25</v>
      </c>
      <c r="F1370" t="s">
        <v>2125</v>
      </c>
      <c r="G1370" s="2">
        <v>-0.25</v>
      </c>
    </row>
    <row r="1371" spans="1:7" x14ac:dyDescent="0.25">
      <c r="A1371" s="1">
        <v>44147</v>
      </c>
      <c r="B1371">
        <v>86.77</v>
      </c>
      <c r="C1371">
        <v>86.77</v>
      </c>
      <c r="D1371">
        <v>87.28</v>
      </c>
      <c r="E1371">
        <v>86.14</v>
      </c>
      <c r="F1371" t="s">
        <v>3251</v>
      </c>
      <c r="G1371" s="2">
        <v>-0.66</v>
      </c>
    </row>
    <row r="1372" spans="1:7" x14ac:dyDescent="0.25">
      <c r="A1372" s="1">
        <v>44148</v>
      </c>
      <c r="B1372">
        <v>87.54</v>
      </c>
      <c r="C1372">
        <v>87.01</v>
      </c>
      <c r="D1372">
        <v>87.73</v>
      </c>
      <c r="E1372">
        <v>86.85</v>
      </c>
      <c r="F1372" t="s">
        <v>3567</v>
      </c>
      <c r="G1372" s="2">
        <v>0.89</v>
      </c>
    </row>
    <row r="1373" spans="1:7" x14ac:dyDescent="0.25">
      <c r="A1373" s="1">
        <v>44151</v>
      </c>
      <c r="B1373">
        <v>89.66</v>
      </c>
      <c r="C1373">
        <v>88.61</v>
      </c>
      <c r="D1373">
        <v>90.03</v>
      </c>
      <c r="E1373">
        <v>88.14</v>
      </c>
      <c r="F1373" t="s">
        <v>3659</v>
      </c>
      <c r="G1373" s="2">
        <v>2.42</v>
      </c>
    </row>
    <row r="1374" spans="1:7" x14ac:dyDescent="0.25">
      <c r="A1374" s="1">
        <v>44152</v>
      </c>
      <c r="B1374">
        <v>90.82</v>
      </c>
      <c r="C1374">
        <v>88.85</v>
      </c>
      <c r="D1374">
        <v>91</v>
      </c>
      <c r="E1374">
        <v>88.58</v>
      </c>
      <c r="F1374" t="s">
        <v>3704</v>
      </c>
      <c r="G1374" s="2">
        <v>1.29</v>
      </c>
    </row>
    <row r="1375" spans="1:7" x14ac:dyDescent="0.25">
      <c r="A1375" s="1">
        <v>44153</v>
      </c>
      <c r="B1375">
        <v>91.51</v>
      </c>
      <c r="C1375">
        <v>91.1</v>
      </c>
      <c r="D1375">
        <v>92.02</v>
      </c>
      <c r="E1375">
        <v>90.66</v>
      </c>
      <c r="F1375" t="s">
        <v>3276</v>
      </c>
      <c r="G1375" s="2">
        <v>0.76</v>
      </c>
    </row>
    <row r="1376" spans="1:7" x14ac:dyDescent="0.25">
      <c r="A1376" s="1">
        <v>44154</v>
      </c>
      <c r="B1376">
        <v>92.27</v>
      </c>
      <c r="C1376">
        <v>91.32</v>
      </c>
      <c r="D1376">
        <v>92.53</v>
      </c>
      <c r="E1376">
        <v>90.99</v>
      </c>
      <c r="F1376" t="s">
        <v>3705</v>
      </c>
      <c r="G1376" s="2">
        <v>0.83</v>
      </c>
    </row>
    <row r="1377" spans="1:7" x14ac:dyDescent="0.25">
      <c r="A1377" s="1">
        <v>44155</v>
      </c>
      <c r="B1377">
        <v>93.35</v>
      </c>
      <c r="C1377">
        <v>92.11</v>
      </c>
      <c r="D1377">
        <v>93.73</v>
      </c>
      <c r="E1377">
        <v>91.44</v>
      </c>
      <c r="F1377" t="s">
        <v>3669</v>
      </c>
      <c r="G1377" s="2">
        <v>1.17</v>
      </c>
    </row>
    <row r="1378" spans="1:7" x14ac:dyDescent="0.25">
      <c r="A1378" s="1">
        <v>44158</v>
      </c>
      <c r="B1378">
        <v>94.84</v>
      </c>
      <c r="C1378">
        <v>94.22</v>
      </c>
      <c r="D1378">
        <v>95.1</v>
      </c>
      <c r="E1378">
        <v>94.02</v>
      </c>
      <c r="F1378" t="s">
        <v>1582</v>
      </c>
      <c r="G1378" s="2">
        <v>1.6</v>
      </c>
    </row>
    <row r="1379" spans="1:7" x14ac:dyDescent="0.25">
      <c r="A1379" s="1">
        <v>44159</v>
      </c>
      <c r="B1379">
        <v>97.28</v>
      </c>
      <c r="C1379">
        <v>96.01</v>
      </c>
      <c r="D1379">
        <v>97.29</v>
      </c>
      <c r="E1379">
        <v>95.79</v>
      </c>
      <c r="F1379" t="s">
        <v>3278</v>
      </c>
      <c r="G1379" s="2">
        <v>2.57</v>
      </c>
    </row>
    <row r="1380" spans="1:7" x14ac:dyDescent="0.25">
      <c r="A1380" s="1">
        <v>44160</v>
      </c>
      <c r="B1380">
        <v>97.04</v>
      </c>
      <c r="C1380">
        <v>96.59</v>
      </c>
      <c r="D1380">
        <v>97.75</v>
      </c>
      <c r="E1380">
        <v>96.05</v>
      </c>
      <c r="F1380" t="s">
        <v>3706</v>
      </c>
      <c r="G1380" s="2">
        <v>-0.25</v>
      </c>
    </row>
    <row r="1381" spans="1:7" x14ac:dyDescent="0.25">
      <c r="A1381" s="1">
        <v>44161</v>
      </c>
      <c r="B1381">
        <v>97.16</v>
      </c>
      <c r="C1381">
        <v>96.97</v>
      </c>
      <c r="D1381">
        <v>97.49</v>
      </c>
      <c r="E1381">
        <v>96.67</v>
      </c>
      <c r="F1381" t="s">
        <v>3707</v>
      </c>
      <c r="G1381" s="2">
        <v>0.12</v>
      </c>
    </row>
    <row r="1382" spans="1:7" x14ac:dyDescent="0.25">
      <c r="A1382" s="1">
        <v>44162</v>
      </c>
      <c r="B1382">
        <v>96.77</v>
      </c>
      <c r="C1382">
        <v>96.7</v>
      </c>
      <c r="D1382">
        <v>98.05</v>
      </c>
      <c r="E1382">
        <v>96.61</v>
      </c>
      <c r="F1382" t="s">
        <v>1681</v>
      </c>
      <c r="G1382" s="2">
        <v>-0.4</v>
      </c>
    </row>
    <row r="1383" spans="1:7" x14ac:dyDescent="0.25">
      <c r="A1383" s="1">
        <v>44165</v>
      </c>
      <c r="B1383">
        <v>93.33</v>
      </c>
      <c r="C1383">
        <v>96.17</v>
      </c>
      <c r="D1383">
        <v>96.5</v>
      </c>
      <c r="E1383">
        <v>93.33</v>
      </c>
      <c r="F1383" t="s">
        <v>3708</v>
      </c>
      <c r="G1383" s="2">
        <v>-3.55</v>
      </c>
    </row>
    <row r="1384" spans="1:7" x14ac:dyDescent="0.25">
      <c r="A1384" s="1">
        <v>44166</v>
      </c>
      <c r="B1384">
        <v>96.52</v>
      </c>
      <c r="C1384">
        <v>96.2</v>
      </c>
      <c r="D1384">
        <v>97.46</v>
      </c>
      <c r="E1384">
        <v>95</v>
      </c>
      <c r="F1384" t="s">
        <v>3277</v>
      </c>
      <c r="G1384" s="2">
        <v>3.42</v>
      </c>
    </row>
    <row r="1385" spans="1:7" x14ac:dyDescent="0.25">
      <c r="A1385" s="1">
        <v>44167</v>
      </c>
      <c r="B1385">
        <v>97.33</v>
      </c>
      <c r="C1385">
        <v>96.53</v>
      </c>
      <c r="D1385">
        <v>97.63</v>
      </c>
      <c r="E1385">
        <v>96.03</v>
      </c>
      <c r="F1385" t="s">
        <v>1943</v>
      </c>
      <c r="G1385" s="2">
        <v>0.84</v>
      </c>
    </row>
    <row r="1386" spans="1:7" x14ac:dyDescent="0.25">
      <c r="A1386" s="1">
        <v>44168</v>
      </c>
      <c r="B1386">
        <v>97.76</v>
      </c>
      <c r="C1386">
        <v>97.39</v>
      </c>
      <c r="D1386">
        <v>98.06</v>
      </c>
      <c r="E1386">
        <v>97.33</v>
      </c>
      <c r="F1386" t="s">
        <v>3225</v>
      </c>
      <c r="G1386" s="2">
        <v>0.44</v>
      </c>
    </row>
    <row r="1387" spans="1:7" x14ac:dyDescent="0.25">
      <c r="A1387" s="1">
        <v>44169</v>
      </c>
      <c r="B1387">
        <v>98.05</v>
      </c>
      <c r="C1387">
        <v>97.75</v>
      </c>
      <c r="D1387">
        <v>98.62</v>
      </c>
      <c r="E1387">
        <v>97.41</v>
      </c>
      <c r="F1387" t="s">
        <v>1607</v>
      </c>
      <c r="G1387" s="2">
        <v>0.3</v>
      </c>
    </row>
    <row r="1388" spans="1:7" x14ac:dyDescent="0.25">
      <c r="A1388" s="1">
        <v>44172</v>
      </c>
      <c r="B1388">
        <v>97.39</v>
      </c>
      <c r="C1388">
        <v>97.75</v>
      </c>
      <c r="D1388">
        <v>98.19</v>
      </c>
      <c r="E1388">
        <v>97.1</v>
      </c>
      <c r="F1388" t="s">
        <v>1946</v>
      </c>
      <c r="G1388" s="2">
        <v>-0.67</v>
      </c>
    </row>
    <row r="1389" spans="1:7" x14ac:dyDescent="0.25">
      <c r="A1389" s="1">
        <v>44173</v>
      </c>
      <c r="B1389">
        <v>97.65</v>
      </c>
      <c r="C1389">
        <v>97.07</v>
      </c>
      <c r="D1389">
        <v>97.77</v>
      </c>
      <c r="E1389">
        <v>96.91</v>
      </c>
      <c r="F1389" t="s">
        <v>1953</v>
      </c>
      <c r="G1389" s="2">
        <v>0.27</v>
      </c>
    </row>
    <row r="1390" spans="1:7" x14ac:dyDescent="0.25">
      <c r="A1390" s="1">
        <v>44174</v>
      </c>
      <c r="B1390">
        <v>98.33</v>
      </c>
      <c r="C1390">
        <v>98.05</v>
      </c>
      <c r="D1390">
        <v>98.5</v>
      </c>
      <c r="E1390">
        <v>97.77</v>
      </c>
      <c r="F1390" t="s">
        <v>1588</v>
      </c>
      <c r="G1390" s="2">
        <v>0.7</v>
      </c>
    </row>
    <row r="1391" spans="1:7" x14ac:dyDescent="0.25">
      <c r="A1391" s="1">
        <v>44175</v>
      </c>
      <c r="B1391">
        <v>97.51</v>
      </c>
      <c r="C1391">
        <v>97.8</v>
      </c>
      <c r="D1391">
        <v>98.06</v>
      </c>
      <c r="E1391">
        <v>97</v>
      </c>
      <c r="F1391" t="s">
        <v>1600</v>
      </c>
      <c r="G1391" s="2">
        <v>-0.83</v>
      </c>
    </row>
    <row r="1392" spans="1:7" x14ac:dyDescent="0.25">
      <c r="A1392" s="1">
        <v>44176</v>
      </c>
      <c r="B1392">
        <v>97.14</v>
      </c>
      <c r="C1392">
        <v>96.89</v>
      </c>
      <c r="D1392">
        <v>97.39</v>
      </c>
      <c r="E1392">
        <v>96.69</v>
      </c>
      <c r="F1392" t="s">
        <v>3301</v>
      </c>
      <c r="G1392" s="2">
        <v>-0.38</v>
      </c>
    </row>
    <row r="1393" spans="1:7" x14ac:dyDescent="0.25">
      <c r="A1393" s="1">
        <v>44179</v>
      </c>
      <c r="B1393">
        <v>96.12</v>
      </c>
      <c r="C1393">
        <v>97.74</v>
      </c>
      <c r="D1393">
        <v>97.77</v>
      </c>
      <c r="E1393">
        <v>96.06</v>
      </c>
      <c r="F1393" t="s">
        <v>3455</v>
      </c>
      <c r="G1393" s="2">
        <v>-1.05</v>
      </c>
    </row>
    <row r="1394" spans="1:7" x14ac:dyDescent="0.25">
      <c r="A1394" s="1">
        <v>44180</v>
      </c>
      <c r="B1394">
        <v>97.46</v>
      </c>
      <c r="C1394">
        <v>96.52</v>
      </c>
      <c r="D1394">
        <v>97.75</v>
      </c>
      <c r="E1394">
        <v>96.39</v>
      </c>
      <c r="F1394" t="s">
        <v>3427</v>
      </c>
      <c r="G1394" s="2">
        <v>1.39</v>
      </c>
    </row>
    <row r="1395" spans="1:7" x14ac:dyDescent="0.25">
      <c r="A1395" s="1">
        <v>44181</v>
      </c>
      <c r="B1395">
        <v>97.43</v>
      </c>
      <c r="C1395">
        <v>97.63</v>
      </c>
      <c r="D1395">
        <v>98.05</v>
      </c>
      <c r="E1395">
        <v>97.03</v>
      </c>
      <c r="F1395" t="s">
        <v>3265</v>
      </c>
      <c r="G1395" s="2">
        <v>-0.03</v>
      </c>
    </row>
    <row r="1396" spans="1:7" x14ac:dyDescent="0.25">
      <c r="A1396" s="1">
        <v>44182</v>
      </c>
      <c r="B1396">
        <v>97.58</v>
      </c>
      <c r="C1396">
        <v>97.48</v>
      </c>
      <c r="D1396">
        <v>97.8</v>
      </c>
      <c r="E1396">
        <v>97.05</v>
      </c>
      <c r="F1396" t="s">
        <v>3410</v>
      </c>
      <c r="G1396" s="2">
        <v>0.15</v>
      </c>
    </row>
    <row r="1397" spans="1:7" x14ac:dyDescent="0.25">
      <c r="A1397" s="1">
        <v>44183</v>
      </c>
      <c r="B1397">
        <v>96.44</v>
      </c>
      <c r="C1397">
        <v>97.7</v>
      </c>
      <c r="D1397">
        <v>97.82</v>
      </c>
      <c r="E1397">
        <v>96.17</v>
      </c>
      <c r="F1397" t="s">
        <v>3709</v>
      </c>
      <c r="G1397" s="2">
        <v>-1.17</v>
      </c>
    </row>
    <row r="1398" spans="1:7" x14ac:dyDescent="0.25">
      <c r="A1398" s="1">
        <v>44186</v>
      </c>
      <c r="B1398">
        <v>96.78</v>
      </c>
      <c r="C1398">
        <v>95.23</v>
      </c>
      <c r="D1398">
        <v>96.85</v>
      </c>
      <c r="E1398">
        <v>94.76</v>
      </c>
      <c r="F1398" t="s">
        <v>1563</v>
      </c>
      <c r="G1398" s="2">
        <v>0.35</v>
      </c>
    </row>
    <row r="1399" spans="1:7" x14ac:dyDescent="0.25">
      <c r="A1399" s="1">
        <v>44187</v>
      </c>
      <c r="B1399">
        <v>96.66</v>
      </c>
      <c r="C1399">
        <v>96.97</v>
      </c>
      <c r="D1399">
        <v>96.97</v>
      </c>
      <c r="E1399">
        <v>95.84</v>
      </c>
      <c r="F1399" t="s">
        <v>3252</v>
      </c>
      <c r="G1399" s="2">
        <v>-0.12</v>
      </c>
    </row>
    <row r="1400" spans="1:7" x14ac:dyDescent="0.25">
      <c r="A1400" s="1">
        <v>44188</v>
      </c>
      <c r="B1400">
        <v>97.33</v>
      </c>
      <c r="C1400">
        <v>96.8</v>
      </c>
      <c r="D1400">
        <v>97.47</v>
      </c>
      <c r="E1400">
        <v>96.8</v>
      </c>
      <c r="F1400" t="s">
        <v>3226</v>
      </c>
      <c r="G1400" s="2">
        <v>0.69</v>
      </c>
    </row>
    <row r="1401" spans="1:7" x14ac:dyDescent="0.25">
      <c r="A1401" s="1">
        <v>44189</v>
      </c>
      <c r="B1401">
        <v>97.25</v>
      </c>
      <c r="C1401">
        <v>97.46</v>
      </c>
      <c r="D1401">
        <v>97.55</v>
      </c>
      <c r="E1401">
        <v>96.68</v>
      </c>
      <c r="F1401" t="s">
        <v>3710</v>
      </c>
      <c r="G1401" s="2">
        <v>-0.08</v>
      </c>
    </row>
    <row r="1402" spans="1:7" x14ac:dyDescent="0.25">
      <c r="A1402" s="1">
        <v>44194</v>
      </c>
      <c r="B1402">
        <v>97.14</v>
      </c>
      <c r="C1402">
        <v>97.58</v>
      </c>
      <c r="D1402">
        <v>98</v>
      </c>
      <c r="E1402">
        <v>97.07</v>
      </c>
      <c r="F1402" t="s">
        <v>3288</v>
      </c>
      <c r="G1402" s="2">
        <v>-0.11</v>
      </c>
    </row>
    <row r="1403" spans="1:7" x14ac:dyDescent="0.25">
      <c r="A1403" s="1">
        <v>44195</v>
      </c>
      <c r="B1403">
        <v>96.61</v>
      </c>
      <c r="C1403">
        <v>97.33</v>
      </c>
      <c r="D1403">
        <v>97.83</v>
      </c>
      <c r="E1403">
        <v>96.61</v>
      </c>
      <c r="F1403" t="s">
        <v>3711</v>
      </c>
      <c r="G1403" s="2">
        <v>-0.55000000000000004</v>
      </c>
    </row>
    <row r="1404" spans="1:7" x14ac:dyDescent="0.25">
      <c r="A1404" s="1">
        <v>44196</v>
      </c>
      <c r="B1404">
        <v>96.78</v>
      </c>
      <c r="C1404">
        <v>96.51</v>
      </c>
      <c r="D1404">
        <v>97.69</v>
      </c>
      <c r="E1404">
        <v>96.33</v>
      </c>
      <c r="F1404" t="s">
        <v>1626</v>
      </c>
      <c r="G1404" s="2">
        <v>0.18</v>
      </c>
    </row>
    <row r="1405" spans="1:7" x14ac:dyDescent="0.25">
      <c r="A1405" s="1">
        <v>44200</v>
      </c>
      <c r="B1405">
        <v>95.99</v>
      </c>
      <c r="C1405">
        <v>97.01</v>
      </c>
      <c r="D1405">
        <v>97.16</v>
      </c>
      <c r="E1405">
        <v>95.68</v>
      </c>
      <c r="F1405" t="s">
        <v>1952</v>
      </c>
      <c r="G1405" s="2">
        <v>-0.82</v>
      </c>
    </row>
    <row r="1406" spans="1:7" x14ac:dyDescent="0.25">
      <c r="A1406" s="1">
        <v>44201</v>
      </c>
      <c r="B1406">
        <v>96.46</v>
      </c>
      <c r="C1406">
        <v>95.81</v>
      </c>
      <c r="D1406">
        <v>96.78</v>
      </c>
      <c r="E1406">
        <v>95.8</v>
      </c>
      <c r="F1406" t="s">
        <v>3260</v>
      </c>
      <c r="G1406" s="2">
        <v>0.49</v>
      </c>
    </row>
    <row r="1407" spans="1:7" x14ac:dyDescent="0.25">
      <c r="A1407" s="1">
        <v>44202</v>
      </c>
      <c r="B1407">
        <v>98.2</v>
      </c>
      <c r="C1407">
        <v>96.97</v>
      </c>
      <c r="D1407">
        <v>98.24</v>
      </c>
      <c r="E1407">
        <v>96.92</v>
      </c>
      <c r="F1407" t="s">
        <v>3712</v>
      </c>
      <c r="G1407" s="2">
        <v>1.8</v>
      </c>
    </row>
    <row r="1408" spans="1:7" x14ac:dyDescent="0.25">
      <c r="A1408" s="1">
        <v>44203</v>
      </c>
      <c r="B1408">
        <v>99.24</v>
      </c>
      <c r="C1408">
        <v>98.5</v>
      </c>
      <c r="D1408">
        <v>99.32</v>
      </c>
      <c r="E1408">
        <v>98.2</v>
      </c>
      <c r="F1408" t="s">
        <v>3370</v>
      </c>
      <c r="G1408" s="2">
        <v>1.06</v>
      </c>
    </row>
    <row r="1409" spans="1:7" x14ac:dyDescent="0.25">
      <c r="A1409" s="1">
        <v>44204</v>
      </c>
      <c r="B1409">
        <v>99.86</v>
      </c>
      <c r="C1409">
        <v>99.4</v>
      </c>
      <c r="D1409">
        <v>99.98</v>
      </c>
      <c r="E1409">
        <v>99.16</v>
      </c>
      <c r="F1409" t="s">
        <v>3250</v>
      </c>
      <c r="G1409" s="2">
        <v>0.62</v>
      </c>
    </row>
    <row r="1410" spans="1:7" x14ac:dyDescent="0.25">
      <c r="A1410" s="1">
        <v>44207</v>
      </c>
      <c r="B1410">
        <v>99.87</v>
      </c>
      <c r="C1410">
        <v>99.15</v>
      </c>
      <c r="D1410">
        <v>100.23</v>
      </c>
      <c r="E1410">
        <v>99.15</v>
      </c>
      <c r="F1410" t="s">
        <v>3713</v>
      </c>
      <c r="G1410" s="2">
        <v>0.01</v>
      </c>
    </row>
    <row r="1411" spans="1:7" x14ac:dyDescent="0.25">
      <c r="A1411" s="1">
        <v>44208</v>
      </c>
      <c r="B1411">
        <v>99.62</v>
      </c>
      <c r="C1411">
        <v>100</v>
      </c>
      <c r="D1411">
        <v>100.2</v>
      </c>
      <c r="E1411">
        <v>99.53</v>
      </c>
      <c r="F1411" t="s">
        <v>1613</v>
      </c>
      <c r="G1411" s="2">
        <v>-0.25</v>
      </c>
    </row>
    <row r="1412" spans="1:7" x14ac:dyDescent="0.25">
      <c r="A1412" s="1">
        <v>44209</v>
      </c>
      <c r="B1412">
        <v>99.29</v>
      </c>
      <c r="C1412">
        <v>99.51</v>
      </c>
      <c r="D1412">
        <v>99.78</v>
      </c>
      <c r="E1412">
        <v>99.16</v>
      </c>
      <c r="F1412" t="s">
        <v>3213</v>
      </c>
      <c r="G1412" s="2">
        <v>-0.33</v>
      </c>
    </row>
    <row r="1413" spans="1:7" x14ac:dyDescent="0.25">
      <c r="A1413" s="1">
        <v>44210</v>
      </c>
      <c r="B1413">
        <v>99.5</v>
      </c>
      <c r="C1413">
        <v>99.26</v>
      </c>
      <c r="D1413">
        <v>99.99</v>
      </c>
      <c r="E1413">
        <v>98.9</v>
      </c>
      <c r="F1413" t="s">
        <v>3234</v>
      </c>
      <c r="G1413" s="2">
        <v>0.21</v>
      </c>
    </row>
    <row r="1414" spans="1:7" x14ac:dyDescent="0.25">
      <c r="A1414" s="1">
        <v>44211</v>
      </c>
      <c r="B1414">
        <v>100.63</v>
      </c>
      <c r="C1414">
        <v>99.3</v>
      </c>
      <c r="D1414">
        <v>100.7</v>
      </c>
      <c r="E1414">
        <v>99.11</v>
      </c>
      <c r="F1414" t="s">
        <v>3714</v>
      </c>
      <c r="G1414" s="2">
        <v>1.1399999999999999</v>
      </c>
    </row>
    <row r="1415" spans="1:7" x14ac:dyDescent="0.25">
      <c r="A1415" s="1">
        <v>44214</v>
      </c>
      <c r="B1415">
        <v>101.23</v>
      </c>
      <c r="C1415">
        <v>100.6</v>
      </c>
      <c r="D1415">
        <v>101.33</v>
      </c>
      <c r="E1415">
        <v>100.32</v>
      </c>
      <c r="F1415" t="s">
        <v>3715</v>
      </c>
      <c r="G1415" s="2">
        <v>0.6</v>
      </c>
    </row>
    <row r="1416" spans="1:7" x14ac:dyDescent="0.25">
      <c r="A1416" s="1">
        <v>44215</v>
      </c>
      <c r="B1416">
        <v>100.5</v>
      </c>
      <c r="C1416">
        <v>101.23</v>
      </c>
      <c r="D1416">
        <v>102.38</v>
      </c>
      <c r="E1416">
        <v>100.45</v>
      </c>
      <c r="F1416" t="s">
        <v>1943</v>
      </c>
      <c r="G1416" s="2">
        <v>-0.72</v>
      </c>
    </row>
    <row r="1417" spans="1:7" x14ac:dyDescent="0.25">
      <c r="A1417" s="1">
        <v>44216</v>
      </c>
      <c r="B1417">
        <v>99.55</v>
      </c>
      <c r="C1417">
        <v>100.75</v>
      </c>
      <c r="D1417">
        <v>100.85</v>
      </c>
      <c r="E1417">
        <v>99.43</v>
      </c>
      <c r="F1417" t="s">
        <v>3716</v>
      </c>
      <c r="G1417" s="2">
        <v>-0.95</v>
      </c>
    </row>
    <row r="1418" spans="1:7" x14ac:dyDescent="0.25">
      <c r="A1418" s="1">
        <v>44217</v>
      </c>
      <c r="B1418">
        <v>98.2</v>
      </c>
      <c r="C1418">
        <v>99.54</v>
      </c>
      <c r="D1418">
        <v>99.75</v>
      </c>
      <c r="E1418">
        <v>98.18</v>
      </c>
      <c r="F1418" t="s">
        <v>3626</v>
      </c>
      <c r="G1418" s="2">
        <v>-1.36</v>
      </c>
    </row>
    <row r="1419" spans="1:7" x14ac:dyDescent="0.25">
      <c r="A1419" s="1">
        <v>44218</v>
      </c>
      <c r="B1419">
        <v>97.6</v>
      </c>
      <c r="C1419">
        <v>97.85</v>
      </c>
      <c r="D1419">
        <v>97.96</v>
      </c>
      <c r="E1419">
        <v>97.24</v>
      </c>
      <c r="F1419" t="s">
        <v>3625</v>
      </c>
      <c r="G1419" s="2">
        <v>-0.61</v>
      </c>
    </row>
    <row r="1420" spans="1:7" x14ac:dyDescent="0.25">
      <c r="A1420" s="1">
        <v>44221</v>
      </c>
      <c r="B1420">
        <v>98.14</v>
      </c>
      <c r="C1420">
        <v>97.63</v>
      </c>
      <c r="D1420">
        <v>98.17</v>
      </c>
      <c r="E1420">
        <v>97.05</v>
      </c>
      <c r="F1420" t="s">
        <v>1948</v>
      </c>
      <c r="G1420" s="2">
        <v>0.55000000000000004</v>
      </c>
    </row>
    <row r="1421" spans="1:7" x14ac:dyDescent="0.25">
      <c r="A1421" s="1">
        <v>44222</v>
      </c>
      <c r="B1421">
        <v>98.05</v>
      </c>
      <c r="C1421">
        <v>98.49</v>
      </c>
      <c r="D1421">
        <v>98.5</v>
      </c>
      <c r="E1421">
        <v>97.35</v>
      </c>
      <c r="F1421" t="s">
        <v>3407</v>
      </c>
      <c r="G1421" s="2">
        <v>-0.09</v>
      </c>
    </row>
    <row r="1422" spans="1:7" x14ac:dyDescent="0.25">
      <c r="A1422" s="1">
        <v>44223</v>
      </c>
      <c r="B1422">
        <v>97.05</v>
      </c>
      <c r="C1422">
        <v>97.7</v>
      </c>
      <c r="D1422">
        <v>97.72</v>
      </c>
      <c r="E1422">
        <v>96.9</v>
      </c>
      <c r="F1422" t="s">
        <v>3249</v>
      </c>
      <c r="G1422" s="2">
        <v>-1.02</v>
      </c>
    </row>
    <row r="1423" spans="1:7" x14ac:dyDescent="0.25">
      <c r="A1423" s="1">
        <v>44224</v>
      </c>
      <c r="B1423">
        <v>98.13</v>
      </c>
      <c r="C1423">
        <v>97.59</v>
      </c>
      <c r="D1423">
        <v>98.65</v>
      </c>
      <c r="E1423">
        <v>97.07</v>
      </c>
      <c r="F1423" t="s">
        <v>3717</v>
      </c>
      <c r="G1423" s="2">
        <v>1.1100000000000001</v>
      </c>
    </row>
    <row r="1424" spans="1:7" x14ac:dyDescent="0.25">
      <c r="A1424" s="1">
        <v>44225</v>
      </c>
      <c r="B1424">
        <v>95.12</v>
      </c>
      <c r="C1424">
        <v>96.39</v>
      </c>
      <c r="D1424">
        <v>97.25</v>
      </c>
      <c r="E1424">
        <v>94.9</v>
      </c>
      <c r="F1424" t="s">
        <v>3718</v>
      </c>
      <c r="G1424" s="2">
        <v>-3.07</v>
      </c>
    </row>
    <row r="1425" spans="1:7" x14ac:dyDescent="0.25">
      <c r="A1425" s="1">
        <v>44228</v>
      </c>
      <c r="B1425">
        <v>95.75</v>
      </c>
      <c r="C1425">
        <v>95.91</v>
      </c>
      <c r="D1425">
        <v>96.11</v>
      </c>
      <c r="E1425">
        <v>95.16</v>
      </c>
      <c r="F1425" t="s">
        <v>3587</v>
      </c>
      <c r="G1425" s="2">
        <v>0.66</v>
      </c>
    </row>
    <row r="1426" spans="1:7" x14ac:dyDescent="0.25">
      <c r="A1426" s="1">
        <v>44229</v>
      </c>
      <c r="B1426">
        <v>96.44</v>
      </c>
      <c r="C1426">
        <v>96.41</v>
      </c>
      <c r="D1426">
        <v>96.86</v>
      </c>
      <c r="E1426">
        <v>96</v>
      </c>
      <c r="F1426" t="s">
        <v>1577</v>
      </c>
      <c r="G1426" s="2">
        <v>0.72</v>
      </c>
    </row>
    <row r="1427" spans="1:7" x14ac:dyDescent="0.25">
      <c r="A1427" s="1">
        <v>44230</v>
      </c>
      <c r="B1427">
        <v>96.21</v>
      </c>
      <c r="C1427">
        <v>96.72</v>
      </c>
      <c r="D1427">
        <v>96.72</v>
      </c>
      <c r="E1427">
        <v>95.95</v>
      </c>
      <c r="F1427" t="s">
        <v>3293</v>
      </c>
      <c r="G1427" s="2">
        <v>-0.24</v>
      </c>
    </row>
    <row r="1428" spans="1:7" x14ac:dyDescent="0.25">
      <c r="A1428" s="1">
        <v>44231</v>
      </c>
      <c r="B1428">
        <v>97.93</v>
      </c>
      <c r="C1428">
        <v>96.22</v>
      </c>
      <c r="D1428">
        <v>98.14</v>
      </c>
      <c r="E1428">
        <v>96.21</v>
      </c>
      <c r="F1428" t="s">
        <v>3719</v>
      </c>
      <c r="G1428" s="2">
        <v>1.79</v>
      </c>
    </row>
    <row r="1429" spans="1:7" x14ac:dyDescent="0.25">
      <c r="A1429" s="1">
        <v>44232</v>
      </c>
      <c r="B1429">
        <v>97.84</v>
      </c>
      <c r="C1429">
        <v>98.2</v>
      </c>
      <c r="D1429">
        <v>98.25</v>
      </c>
      <c r="E1429">
        <v>97.5</v>
      </c>
      <c r="F1429" t="s">
        <v>3720</v>
      </c>
      <c r="G1429" s="2">
        <v>-0.09</v>
      </c>
    </row>
    <row r="1430" spans="1:7" x14ac:dyDescent="0.25">
      <c r="A1430" s="1">
        <v>44235</v>
      </c>
      <c r="B1430">
        <v>97.77</v>
      </c>
      <c r="C1430">
        <v>98.08</v>
      </c>
      <c r="D1430">
        <v>98.34</v>
      </c>
      <c r="E1430">
        <v>97.54</v>
      </c>
      <c r="F1430" t="s">
        <v>3721</v>
      </c>
      <c r="G1430" s="2">
        <v>-7.0000000000000007E-2</v>
      </c>
    </row>
    <row r="1431" spans="1:7" x14ac:dyDescent="0.25">
      <c r="A1431" s="1">
        <v>44236</v>
      </c>
      <c r="B1431">
        <v>97.62</v>
      </c>
      <c r="C1431">
        <v>97.79</v>
      </c>
      <c r="D1431">
        <v>98</v>
      </c>
      <c r="E1431">
        <v>97.18</v>
      </c>
      <c r="F1431" t="s">
        <v>3722</v>
      </c>
      <c r="G1431" s="2">
        <v>-0.15</v>
      </c>
    </row>
    <row r="1432" spans="1:7" x14ac:dyDescent="0.25">
      <c r="A1432" s="1">
        <v>44237</v>
      </c>
      <c r="B1432">
        <v>97.31</v>
      </c>
      <c r="C1432">
        <v>97.79</v>
      </c>
      <c r="D1432">
        <v>97.82</v>
      </c>
      <c r="E1432">
        <v>96.98</v>
      </c>
      <c r="F1432" t="s">
        <v>1968</v>
      </c>
      <c r="G1432" s="2">
        <v>-0.32</v>
      </c>
    </row>
    <row r="1433" spans="1:7" x14ac:dyDescent="0.25">
      <c r="A1433" s="1">
        <v>44238</v>
      </c>
      <c r="B1433">
        <v>96.84</v>
      </c>
      <c r="C1433">
        <v>97.09</v>
      </c>
      <c r="D1433">
        <v>97.53</v>
      </c>
      <c r="E1433">
        <v>96.67</v>
      </c>
      <c r="F1433" t="s">
        <v>1575</v>
      </c>
      <c r="G1433" s="2">
        <v>-0.48</v>
      </c>
    </row>
    <row r="1434" spans="1:7" x14ac:dyDescent="0.25">
      <c r="A1434" s="1">
        <v>44239</v>
      </c>
      <c r="B1434">
        <v>97.6</v>
      </c>
      <c r="C1434">
        <v>96.81</v>
      </c>
      <c r="D1434">
        <v>97.92</v>
      </c>
      <c r="E1434">
        <v>96.81</v>
      </c>
      <c r="F1434" t="s">
        <v>1952</v>
      </c>
      <c r="G1434" s="2">
        <v>0.78</v>
      </c>
    </row>
    <row r="1435" spans="1:7" x14ac:dyDescent="0.25">
      <c r="A1435" s="1">
        <v>44243</v>
      </c>
      <c r="B1435">
        <v>98.24</v>
      </c>
      <c r="C1435">
        <v>97.91</v>
      </c>
      <c r="D1435">
        <v>98.37</v>
      </c>
      <c r="E1435">
        <v>97.43</v>
      </c>
      <c r="F1435" t="s">
        <v>3612</v>
      </c>
      <c r="G1435" s="2">
        <v>0.66</v>
      </c>
    </row>
    <row r="1436" spans="1:7" x14ac:dyDescent="0.25">
      <c r="A1436" s="1">
        <v>44244</v>
      </c>
      <c r="B1436">
        <v>99.37</v>
      </c>
      <c r="C1436">
        <v>98.21</v>
      </c>
      <c r="D1436">
        <v>99.94</v>
      </c>
      <c r="E1436">
        <v>98.21</v>
      </c>
      <c r="F1436" t="s">
        <v>3295</v>
      </c>
      <c r="G1436" s="2">
        <v>1.1499999999999999</v>
      </c>
    </row>
    <row r="1437" spans="1:7" x14ac:dyDescent="0.25">
      <c r="A1437" s="1">
        <v>44245</v>
      </c>
      <c r="B1437">
        <v>99.67</v>
      </c>
      <c r="C1437">
        <v>99</v>
      </c>
      <c r="D1437">
        <v>99.76</v>
      </c>
      <c r="E1437">
        <v>98.61</v>
      </c>
      <c r="F1437" t="s">
        <v>1612</v>
      </c>
      <c r="G1437" s="2">
        <v>0.3</v>
      </c>
    </row>
    <row r="1438" spans="1:7" x14ac:dyDescent="0.25">
      <c r="A1438" s="1">
        <v>44246</v>
      </c>
      <c r="B1438">
        <v>101.25</v>
      </c>
      <c r="C1438">
        <v>99.8</v>
      </c>
      <c r="D1438">
        <v>101.34</v>
      </c>
      <c r="E1438">
        <v>99.73</v>
      </c>
      <c r="F1438" t="s">
        <v>3723</v>
      </c>
      <c r="G1438" s="2">
        <v>1.59</v>
      </c>
    </row>
    <row r="1439" spans="1:7" x14ac:dyDescent="0.25">
      <c r="A1439" s="1">
        <v>44249</v>
      </c>
      <c r="B1439">
        <v>101.84</v>
      </c>
      <c r="C1439">
        <v>101.25</v>
      </c>
      <c r="D1439">
        <v>102.23</v>
      </c>
      <c r="E1439">
        <v>101.16</v>
      </c>
      <c r="F1439" t="s">
        <v>3563</v>
      </c>
      <c r="G1439" s="2">
        <v>0.57999999999999996</v>
      </c>
    </row>
    <row r="1440" spans="1:7" x14ac:dyDescent="0.25">
      <c r="A1440" s="1">
        <v>44250</v>
      </c>
      <c r="B1440">
        <v>104.9</v>
      </c>
      <c r="C1440">
        <v>103</v>
      </c>
      <c r="D1440">
        <v>105.53</v>
      </c>
      <c r="E1440">
        <v>102.1</v>
      </c>
      <c r="F1440" t="s">
        <v>3709</v>
      </c>
      <c r="G1440" s="2">
        <v>3</v>
      </c>
    </row>
    <row r="1441" spans="1:7" x14ac:dyDescent="0.25">
      <c r="A1441" s="1">
        <v>44251</v>
      </c>
      <c r="B1441">
        <v>107.8</v>
      </c>
      <c r="C1441">
        <v>105.78</v>
      </c>
      <c r="D1441">
        <v>108.57</v>
      </c>
      <c r="E1441">
        <v>105.19</v>
      </c>
      <c r="F1441" t="s">
        <v>3724</v>
      </c>
      <c r="G1441" s="2">
        <v>2.76</v>
      </c>
    </row>
    <row r="1442" spans="1:7" x14ac:dyDescent="0.25">
      <c r="A1442" s="1">
        <v>44252</v>
      </c>
      <c r="B1442">
        <v>105.89</v>
      </c>
      <c r="C1442">
        <v>107.91</v>
      </c>
      <c r="D1442">
        <v>108.09</v>
      </c>
      <c r="E1442">
        <v>105.65</v>
      </c>
      <c r="F1442" t="s">
        <v>3554</v>
      </c>
      <c r="G1442" s="2">
        <v>-1.77</v>
      </c>
    </row>
    <row r="1443" spans="1:7" x14ac:dyDescent="0.25">
      <c r="A1443" s="1">
        <v>44253</v>
      </c>
      <c r="B1443">
        <v>103.98</v>
      </c>
      <c r="C1443">
        <v>105.09</v>
      </c>
      <c r="D1443">
        <v>105.82</v>
      </c>
      <c r="E1443">
        <v>103.76</v>
      </c>
      <c r="F1443" t="s">
        <v>3352</v>
      </c>
      <c r="G1443" s="2">
        <v>-1.8</v>
      </c>
    </row>
    <row r="1444" spans="1:7" x14ac:dyDescent="0.25">
      <c r="A1444" s="1">
        <v>44256</v>
      </c>
      <c r="B1444">
        <v>106.1</v>
      </c>
      <c r="C1444">
        <v>105.33</v>
      </c>
      <c r="D1444">
        <v>106.32</v>
      </c>
      <c r="E1444">
        <v>104.28</v>
      </c>
      <c r="F1444" t="s">
        <v>3722</v>
      </c>
      <c r="G1444" s="2">
        <v>2.04</v>
      </c>
    </row>
    <row r="1445" spans="1:7" x14ac:dyDescent="0.25">
      <c r="A1445" s="1">
        <v>44257</v>
      </c>
      <c r="B1445">
        <v>107.4</v>
      </c>
      <c r="C1445">
        <v>106.31</v>
      </c>
      <c r="D1445">
        <v>107.85</v>
      </c>
      <c r="E1445">
        <v>106.26</v>
      </c>
      <c r="F1445" t="s">
        <v>3725</v>
      </c>
      <c r="G1445" s="2">
        <v>1.23</v>
      </c>
    </row>
    <row r="1446" spans="1:7" x14ac:dyDescent="0.25">
      <c r="A1446" s="1">
        <v>44258</v>
      </c>
      <c r="B1446">
        <v>107.32</v>
      </c>
      <c r="C1446">
        <v>107.93</v>
      </c>
      <c r="D1446">
        <v>108.08</v>
      </c>
      <c r="E1446">
        <v>107.23</v>
      </c>
      <c r="F1446" t="s">
        <v>1603</v>
      </c>
      <c r="G1446" s="2">
        <v>-7.0000000000000007E-2</v>
      </c>
    </row>
    <row r="1447" spans="1:7" x14ac:dyDescent="0.25">
      <c r="A1447" s="1">
        <v>44259</v>
      </c>
      <c r="B1447">
        <v>106.55</v>
      </c>
      <c r="C1447">
        <v>107.1</v>
      </c>
      <c r="D1447">
        <v>107.76</v>
      </c>
      <c r="E1447">
        <v>106.2</v>
      </c>
      <c r="F1447" t="s">
        <v>3670</v>
      </c>
      <c r="G1447" s="2">
        <v>-0.72</v>
      </c>
    </row>
    <row r="1448" spans="1:7" x14ac:dyDescent="0.25">
      <c r="A1448" s="1">
        <v>44260</v>
      </c>
      <c r="B1448">
        <v>108.11</v>
      </c>
      <c r="C1448">
        <v>107.55</v>
      </c>
      <c r="D1448">
        <v>108.6</v>
      </c>
      <c r="E1448">
        <v>107.36</v>
      </c>
      <c r="F1448" t="s">
        <v>3381</v>
      </c>
      <c r="G1448" s="2">
        <v>1.46</v>
      </c>
    </row>
    <row r="1449" spans="1:7" x14ac:dyDescent="0.25">
      <c r="A1449" s="1">
        <v>44263</v>
      </c>
      <c r="B1449">
        <v>108.89</v>
      </c>
      <c r="C1449">
        <v>108.5</v>
      </c>
      <c r="D1449">
        <v>109.58</v>
      </c>
      <c r="E1449">
        <v>108.34</v>
      </c>
      <c r="F1449" t="s">
        <v>3281</v>
      </c>
      <c r="G1449" s="2">
        <v>0.72</v>
      </c>
    </row>
    <row r="1450" spans="1:7" x14ac:dyDescent="0.25">
      <c r="A1450" s="1">
        <v>44264</v>
      </c>
      <c r="B1450">
        <v>108.39</v>
      </c>
      <c r="C1450">
        <v>108.5</v>
      </c>
      <c r="D1450">
        <v>109.29</v>
      </c>
      <c r="E1450">
        <v>107.82</v>
      </c>
      <c r="F1450" t="s">
        <v>3726</v>
      </c>
      <c r="G1450" s="2">
        <v>-0.46</v>
      </c>
    </row>
    <row r="1451" spans="1:7" x14ac:dyDescent="0.25">
      <c r="A1451" s="1">
        <v>44265</v>
      </c>
      <c r="B1451">
        <v>110.15</v>
      </c>
      <c r="C1451">
        <v>108.6</v>
      </c>
      <c r="D1451">
        <v>110.79</v>
      </c>
      <c r="E1451">
        <v>108.6</v>
      </c>
      <c r="F1451" t="s">
        <v>3262</v>
      </c>
      <c r="G1451" s="2">
        <v>1.62</v>
      </c>
    </row>
    <row r="1452" spans="1:7" x14ac:dyDescent="0.25">
      <c r="A1452" s="1">
        <v>44266</v>
      </c>
      <c r="B1452">
        <v>109.73</v>
      </c>
      <c r="C1452">
        <v>110.25</v>
      </c>
      <c r="D1452">
        <v>110.73</v>
      </c>
      <c r="E1452">
        <v>109.51</v>
      </c>
      <c r="F1452" t="s">
        <v>1607</v>
      </c>
      <c r="G1452" s="2">
        <v>-0.38</v>
      </c>
    </row>
    <row r="1453" spans="1:7" x14ac:dyDescent="0.25">
      <c r="A1453" s="1">
        <v>44267</v>
      </c>
      <c r="B1453">
        <v>110.21</v>
      </c>
      <c r="C1453">
        <v>110.16</v>
      </c>
      <c r="D1453">
        <v>110.51</v>
      </c>
      <c r="E1453">
        <v>109.5</v>
      </c>
      <c r="F1453" t="s">
        <v>1591</v>
      </c>
      <c r="G1453" s="2">
        <v>0.44</v>
      </c>
    </row>
    <row r="1454" spans="1:7" x14ac:dyDescent="0.25">
      <c r="A1454" s="1">
        <v>44270</v>
      </c>
      <c r="B1454">
        <v>109.72</v>
      </c>
      <c r="C1454">
        <v>110.35</v>
      </c>
      <c r="D1454">
        <v>110.55</v>
      </c>
      <c r="E1454">
        <v>108.87</v>
      </c>
      <c r="F1454" t="s">
        <v>3235</v>
      </c>
      <c r="G1454" s="2">
        <v>-0.44</v>
      </c>
    </row>
    <row r="1455" spans="1:7" x14ac:dyDescent="0.25">
      <c r="A1455" s="1">
        <v>44271</v>
      </c>
      <c r="B1455">
        <v>109.6</v>
      </c>
      <c r="C1455">
        <v>109.63</v>
      </c>
      <c r="D1455">
        <v>110.01</v>
      </c>
      <c r="E1455">
        <v>108.86</v>
      </c>
      <c r="F1455" t="s">
        <v>3246</v>
      </c>
      <c r="G1455" s="2">
        <v>-0.11</v>
      </c>
    </row>
    <row r="1456" spans="1:7" x14ac:dyDescent="0.25">
      <c r="A1456" s="1">
        <v>44272</v>
      </c>
      <c r="B1456">
        <v>110.66</v>
      </c>
      <c r="C1456">
        <v>110.04</v>
      </c>
      <c r="D1456">
        <v>110.96</v>
      </c>
      <c r="E1456">
        <v>109.79</v>
      </c>
      <c r="F1456" t="s">
        <v>3618</v>
      </c>
      <c r="G1456" s="2">
        <v>0.97</v>
      </c>
    </row>
    <row r="1457" spans="1:7" x14ac:dyDescent="0.25">
      <c r="A1457" s="1">
        <v>44273</v>
      </c>
      <c r="B1457">
        <v>111.83</v>
      </c>
      <c r="C1457">
        <v>111.2</v>
      </c>
      <c r="D1457">
        <v>112.69</v>
      </c>
      <c r="E1457">
        <v>111.13</v>
      </c>
      <c r="F1457" t="s">
        <v>3422</v>
      </c>
      <c r="G1457" s="2">
        <v>1.06</v>
      </c>
    </row>
    <row r="1458" spans="1:7" x14ac:dyDescent="0.25">
      <c r="A1458" s="1">
        <v>44274</v>
      </c>
      <c r="B1458">
        <v>111.58</v>
      </c>
      <c r="C1458">
        <v>111.73</v>
      </c>
      <c r="D1458">
        <v>111.91</v>
      </c>
      <c r="E1458">
        <v>110.33</v>
      </c>
      <c r="F1458" t="s">
        <v>3727</v>
      </c>
      <c r="G1458" s="2">
        <v>-0.22</v>
      </c>
    </row>
    <row r="1459" spans="1:7" x14ac:dyDescent="0.25">
      <c r="A1459" s="1">
        <v>44277</v>
      </c>
      <c r="B1459">
        <v>110.76</v>
      </c>
      <c r="C1459">
        <v>111.04</v>
      </c>
      <c r="D1459">
        <v>111.35</v>
      </c>
      <c r="E1459">
        <v>110.42</v>
      </c>
      <c r="F1459" t="s">
        <v>3246</v>
      </c>
      <c r="G1459" s="2">
        <v>-0.73</v>
      </c>
    </row>
    <row r="1460" spans="1:7" x14ac:dyDescent="0.25">
      <c r="A1460" s="1">
        <v>44278</v>
      </c>
      <c r="B1460">
        <v>109.65</v>
      </c>
      <c r="C1460">
        <v>110.69</v>
      </c>
      <c r="D1460">
        <v>111.14</v>
      </c>
      <c r="E1460">
        <v>109.63</v>
      </c>
      <c r="F1460" t="s">
        <v>1575</v>
      </c>
      <c r="G1460" s="2">
        <v>-1</v>
      </c>
    </row>
    <row r="1461" spans="1:7" x14ac:dyDescent="0.25">
      <c r="A1461" s="1">
        <v>44279</v>
      </c>
      <c r="B1461">
        <v>110.56</v>
      </c>
      <c r="C1461">
        <v>109.97</v>
      </c>
      <c r="D1461">
        <v>111.28</v>
      </c>
      <c r="E1461">
        <v>109.97</v>
      </c>
      <c r="F1461" t="s">
        <v>3245</v>
      </c>
      <c r="G1461" s="2">
        <v>0.83</v>
      </c>
    </row>
    <row r="1462" spans="1:7" x14ac:dyDescent="0.25">
      <c r="A1462" s="1">
        <v>44280</v>
      </c>
      <c r="B1462">
        <v>112.23</v>
      </c>
      <c r="C1462">
        <v>110.65</v>
      </c>
      <c r="D1462">
        <v>112.72</v>
      </c>
      <c r="E1462">
        <v>110.2</v>
      </c>
      <c r="F1462" t="s">
        <v>3215</v>
      </c>
      <c r="G1462" s="2">
        <v>1.51</v>
      </c>
    </row>
    <row r="1463" spans="1:7" x14ac:dyDescent="0.25">
      <c r="A1463" s="1">
        <v>44281</v>
      </c>
      <c r="B1463">
        <v>112.96</v>
      </c>
      <c r="C1463">
        <v>112.71</v>
      </c>
      <c r="D1463">
        <v>113.22</v>
      </c>
      <c r="E1463">
        <v>112.34</v>
      </c>
      <c r="F1463" t="s">
        <v>1570</v>
      </c>
      <c r="G1463" s="2">
        <v>0.65</v>
      </c>
    </row>
    <row r="1464" spans="1:7" x14ac:dyDescent="0.25">
      <c r="A1464" s="1">
        <v>44284</v>
      </c>
      <c r="B1464">
        <v>112.52</v>
      </c>
      <c r="C1464">
        <v>112.58</v>
      </c>
      <c r="D1464">
        <v>113.4</v>
      </c>
      <c r="E1464">
        <v>112.06</v>
      </c>
      <c r="F1464" t="s">
        <v>3655</v>
      </c>
      <c r="G1464" s="2">
        <v>-0.39</v>
      </c>
    </row>
    <row r="1465" spans="1:7" x14ac:dyDescent="0.25">
      <c r="A1465" s="1">
        <v>44285</v>
      </c>
      <c r="B1465">
        <v>113.17</v>
      </c>
      <c r="C1465">
        <v>113.2</v>
      </c>
      <c r="D1465">
        <v>113.5</v>
      </c>
      <c r="E1465">
        <v>112.78</v>
      </c>
      <c r="F1465" t="s">
        <v>3728</v>
      </c>
      <c r="G1465" s="2">
        <v>0.57999999999999996</v>
      </c>
    </row>
    <row r="1466" spans="1:7" x14ac:dyDescent="0.25">
      <c r="A1466" s="1">
        <v>44286</v>
      </c>
      <c r="B1466">
        <v>112.02</v>
      </c>
      <c r="C1466">
        <v>113.1</v>
      </c>
      <c r="D1466">
        <v>113.1</v>
      </c>
      <c r="E1466">
        <v>111.75</v>
      </c>
      <c r="F1466" t="s">
        <v>1621</v>
      </c>
      <c r="G1466" s="2">
        <v>-1.02</v>
      </c>
    </row>
    <row r="1467" spans="1:7" x14ac:dyDescent="0.25">
      <c r="A1467" s="1">
        <v>44287</v>
      </c>
      <c r="B1467">
        <v>113</v>
      </c>
      <c r="C1467">
        <v>112</v>
      </c>
      <c r="D1467">
        <v>113.02</v>
      </c>
      <c r="E1467">
        <v>111.81</v>
      </c>
      <c r="F1467" t="s">
        <v>1574</v>
      </c>
      <c r="G1467" s="2">
        <v>0.87</v>
      </c>
    </row>
    <row r="1468" spans="1:7" x14ac:dyDescent="0.25">
      <c r="A1468" s="1">
        <v>44291</v>
      </c>
      <c r="B1468">
        <v>113.62</v>
      </c>
      <c r="C1468">
        <v>113.5</v>
      </c>
      <c r="D1468">
        <v>113.93</v>
      </c>
      <c r="E1468">
        <v>113.08</v>
      </c>
      <c r="F1468" t="s">
        <v>2131</v>
      </c>
      <c r="G1468" s="2">
        <v>0.55000000000000004</v>
      </c>
    </row>
    <row r="1469" spans="1:7" x14ac:dyDescent="0.25">
      <c r="A1469" s="1">
        <v>44292</v>
      </c>
      <c r="B1469">
        <v>113.09</v>
      </c>
      <c r="C1469">
        <v>114</v>
      </c>
      <c r="D1469">
        <v>114.02</v>
      </c>
      <c r="E1469">
        <v>112.91</v>
      </c>
      <c r="F1469" t="s">
        <v>1903</v>
      </c>
      <c r="G1469" s="2">
        <v>-0.47</v>
      </c>
    </row>
    <row r="1470" spans="1:7" x14ac:dyDescent="0.25">
      <c r="A1470" s="1">
        <v>44293</v>
      </c>
      <c r="B1470">
        <v>113.83</v>
      </c>
      <c r="C1470">
        <v>113.26</v>
      </c>
      <c r="D1470">
        <v>113.99</v>
      </c>
      <c r="E1470">
        <v>113.1</v>
      </c>
      <c r="F1470" t="s">
        <v>3580</v>
      </c>
      <c r="G1470" s="2">
        <v>0.65</v>
      </c>
    </row>
    <row r="1471" spans="1:7" x14ac:dyDescent="0.25">
      <c r="A1471" s="1">
        <v>44294</v>
      </c>
      <c r="B1471">
        <v>114.35</v>
      </c>
      <c r="C1471">
        <v>113.48</v>
      </c>
      <c r="D1471">
        <v>114.46</v>
      </c>
      <c r="E1471">
        <v>112.9</v>
      </c>
      <c r="F1471" t="s">
        <v>2132</v>
      </c>
      <c r="G1471" s="2">
        <v>0.46</v>
      </c>
    </row>
    <row r="1472" spans="1:7" x14ac:dyDescent="0.25">
      <c r="A1472" s="1">
        <v>44295</v>
      </c>
      <c r="B1472">
        <v>114.89</v>
      </c>
      <c r="C1472">
        <v>114.55</v>
      </c>
      <c r="D1472">
        <v>115.48</v>
      </c>
      <c r="E1472">
        <v>114.46</v>
      </c>
      <c r="F1472" t="s">
        <v>3352</v>
      </c>
      <c r="G1472" s="2">
        <v>0.47</v>
      </c>
    </row>
    <row r="1473" spans="1:7" x14ac:dyDescent="0.25">
      <c r="A1473" s="1">
        <v>44298</v>
      </c>
      <c r="B1473">
        <v>115.72</v>
      </c>
      <c r="C1473">
        <v>115</v>
      </c>
      <c r="D1473">
        <v>115.84</v>
      </c>
      <c r="E1473">
        <v>114.55</v>
      </c>
      <c r="F1473" t="s">
        <v>3423</v>
      </c>
      <c r="G1473" s="2">
        <v>0.72</v>
      </c>
    </row>
    <row r="1474" spans="1:7" x14ac:dyDescent="0.25">
      <c r="A1474" s="1">
        <v>44299</v>
      </c>
      <c r="B1474">
        <v>113.86</v>
      </c>
      <c r="C1474">
        <v>115.38</v>
      </c>
      <c r="D1474">
        <v>115.66</v>
      </c>
      <c r="E1474">
        <v>113.8</v>
      </c>
      <c r="F1474" t="s">
        <v>3729</v>
      </c>
      <c r="G1474" s="2">
        <v>-1.61</v>
      </c>
    </row>
    <row r="1475" spans="1:7" x14ac:dyDescent="0.25">
      <c r="A1475" s="1">
        <v>44300</v>
      </c>
      <c r="B1475">
        <v>114.28</v>
      </c>
      <c r="C1475">
        <v>114.06</v>
      </c>
      <c r="D1475">
        <v>114.86</v>
      </c>
      <c r="E1475">
        <v>113.75</v>
      </c>
      <c r="F1475" t="s">
        <v>3730</v>
      </c>
      <c r="G1475" s="2">
        <v>0.37</v>
      </c>
    </row>
    <row r="1476" spans="1:7" x14ac:dyDescent="0.25">
      <c r="A1476" s="1">
        <v>44301</v>
      </c>
      <c r="B1476">
        <v>114.56</v>
      </c>
      <c r="C1476">
        <v>114.8</v>
      </c>
      <c r="D1476">
        <v>114.85</v>
      </c>
      <c r="E1476">
        <v>113.52</v>
      </c>
      <c r="F1476" t="s">
        <v>3297</v>
      </c>
      <c r="G1476" s="2">
        <v>0.25</v>
      </c>
    </row>
    <row r="1477" spans="1:7" x14ac:dyDescent="0.25">
      <c r="A1477" s="1">
        <v>44302</v>
      </c>
      <c r="B1477">
        <v>114.82</v>
      </c>
      <c r="C1477">
        <v>115</v>
      </c>
      <c r="D1477">
        <v>115.11</v>
      </c>
      <c r="E1477">
        <v>114.44</v>
      </c>
      <c r="F1477" t="s">
        <v>3300</v>
      </c>
      <c r="G1477" s="2">
        <v>0.23</v>
      </c>
    </row>
    <row r="1478" spans="1:7" x14ac:dyDescent="0.25">
      <c r="A1478" s="1">
        <v>44305</v>
      </c>
      <c r="B1478">
        <v>114.07</v>
      </c>
      <c r="C1478">
        <v>114.81</v>
      </c>
      <c r="D1478">
        <v>115.19</v>
      </c>
      <c r="E1478">
        <v>113.84</v>
      </c>
      <c r="F1478" t="s">
        <v>3297</v>
      </c>
      <c r="G1478" s="2">
        <v>-0.65</v>
      </c>
    </row>
    <row r="1479" spans="1:7" x14ac:dyDescent="0.25">
      <c r="A1479" s="1">
        <v>44306</v>
      </c>
      <c r="B1479">
        <v>112.67</v>
      </c>
      <c r="C1479">
        <v>113.77</v>
      </c>
      <c r="D1479">
        <v>113.88</v>
      </c>
      <c r="E1479">
        <v>112.34</v>
      </c>
      <c r="F1479" t="s">
        <v>3226</v>
      </c>
      <c r="G1479" s="2">
        <v>-1.23</v>
      </c>
    </row>
    <row r="1480" spans="1:7" x14ac:dyDescent="0.25">
      <c r="A1480" s="1">
        <v>44307</v>
      </c>
      <c r="B1480">
        <v>113.79</v>
      </c>
      <c r="C1480">
        <v>112.55</v>
      </c>
      <c r="D1480">
        <v>113.9</v>
      </c>
      <c r="E1480">
        <v>112.45</v>
      </c>
      <c r="F1480" t="s">
        <v>1577</v>
      </c>
      <c r="G1480" s="2">
        <v>0.99</v>
      </c>
    </row>
    <row r="1481" spans="1:7" x14ac:dyDescent="0.25">
      <c r="A1481" s="1">
        <v>44308</v>
      </c>
      <c r="B1481">
        <v>113.93</v>
      </c>
      <c r="C1481">
        <v>113.7</v>
      </c>
      <c r="D1481">
        <v>114.05</v>
      </c>
      <c r="E1481">
        <v>113.1</v>
      </c>
      <c r="F1481" t="s">
        <v>3247</v>
      </c>
      <c r="G1481" s="2">
        <v>0.12</v>
      </c>
    </row>
    <row r="1482" spans="1:7" x14ac:dyDescent="0.25">
      <c r="A1482" s="1">
        <v>44309</v>
      </c>
      <c r="B1482">
        <v>116.01</v>
      </c>
      <c r="C1482">
        <v>114.08</v>
      </c>
      <c r="D1482">
        <v>116.02</v>
      </c>
      <c r="E1482">
        <v>114</v>
      </c>
      <c r="F1482" t="s">
        <v>3731</v>
      </c>
      <c r="G1482" s="2">
        <v>1.83</v>
      </c>
    </row>
    <row r="1483" spans="1:7" x14ac:dyDescent="0.25">
      <c r="A1483" s="1">
        <v>44312</v>
      </c>
      <c r="B1483">
        <v>116.71</v>
      </c>
      <c r="C1483">
        <v>116.04</v>
      </c>
      <c r="D1483">
        <v>116.96</v>
      </c>
      <c r="E1483">
        <v>116.04</v>
      </c>
      <c r="F1483" t="s">
        <v>3223</v>
      </c>
      <c r="G1483" s="2">
        <v>0.6</v>
      </c>
    </row>
    <row r="1484" spans="1:7" x14ac:dyDescent="0.25">
      <c r="A1484" s="1">
        <v>44313</v>
      </c>
      <c r="B1484">
        <v>116.8</v>
      </c>
      <c r="C1484">
        <v>116.89</v>
      </c>
      <c r="D1484">
        <v>117.15</v>
      </c>
      <c r="E1484">
        <v>116.23</v>
      </c>
      <c r="F1484" t="s">
        <v>3700</v>
      </c>
      <c r="G1484" s="2">
        <v>0.08</v>
      </c>
    </row>
    <row r="1485" spans="1:7" x14ac:dyDescent="0.25">
      <c r="A1485" s="1">
        <v>44314</v>
      </c>
      <c r="B1485">
        <v>117.1</v>
      </c>
      <c r="C1485">
        <v>117.03</v>
      </c>
      <c r="D1485">
        <v>117.47</v>
      </c>
      <c r="E1485">
        <v>116.9</v>
      </c>
      <c r="F1485" t="s">
        <v>3701</v>
      </c>
      <c r="G1485" s="2">
        <v>0.26</v>
      </c>
    </row>
    <row r="1486" spans="1:7" x14ac:dyDescent="0.25">
      <c r="A1486" s="1">
        <v>44315</v>
      </c>
      <c r="B1486">
        <v>117.25</v>
      </c>
      <c r="C1486">
        <v>117.79</v>
      </c>
      <c r="D1486">
        <v>117.91</v>
      </c>
      <c r="E1486">
        <v>117.13</v>
      </c>
      <c r="F1486" t="s">
        <v>3732</v>
      </c>
      <c r="G1486" s="2">
        <v>0.13</v>
      </c>
    </row>
    <row r="1487" spans="1:7" x14ac:dyDescent="0.25">
      <c r="A1487" s="1">
        <v>44316</v>
      </c>
      <c r="B1487">
        <v>116.01</v>
      </c>
      <c r="C1487">
        <v>115.8</v>
      </c>
      <c r="D1487">
        <v>116.44</v>
      </c>
      <c r="E1487">
        <v>115.55</v>
      </c>
      <c r="F1487" t="s">
        <v>3298</v>
      </c>
      <c r="G1487" s="2">
        <v>-1.06</v>
      </c>
    </row>
    <row r="1488" spans="1:7" x14ac:dyDescent="0.25">
      <c r="A1488" s="1">
        <v>44319</v>
      </c>
      <c r="B1488">
        <v>115.81</v>
      </c>
      <c r="C1488">
        <v>116.2</v>
      </c>
      <c r="D1488">
        <v>116.74</v>
      </c>
      <c r="E1488">
        <v>115.69</v>
      </c>
      <c r="F1488" t="s">
        <v>3733</v>
      </c>
      <c r="G1488" s="2">
        <v>-0.17</v>
      </c>
    </row>
    <row r="1489" spans="1:7" x14ac:dyDescent="0.25">
      <c r="A1489" s="1">
        <v>44320</v>
      </c>
      <c r="B1489">
        <v>115.51</v>
      </c>
      <c r="C1489">
        <v>115.63</v>
      </c>
      <c r="D1489">
        <v>115.92</v>
      </c>
      <c r="E1489">
        <v>114.88</v>
      </c>
      <c r="F1489" t="s">
        <v>2133</v>
      </c>
      <c r="G1489" s="2">
        <v>-0.26</v>
      </c>
    </row>
    <row r="1490" spans="1:7" x14ac:dyDescent="0.25">
      <c r="A1490" s="1">
        <v>44321</v>
      </c>
      <c r="B1490">
        <v>116.24</v>
      </c>
      <c r="C1490">
        <v>115.61</v>
      </c>
      <c r="D1490">
        <v>116.39</v>
      </c>
      <c r="E1490">
        <v>115.28</v>
      </c>
      <c r="F1490" t="s">
        <v>2139</v>
      </c>
      <c r="G1490" s="2">
        <v>0.63</v>
      </c>
    </row>
    <row r="1491" spans="1:7" x14ac:dyDescent="0.25">
      <c r="A1491" s="1">
        <v>44322</v>
      </c>
      <c r="B1491">
        <v>117.3</v>
      </c>
      <c r="C1491">
        <v>116.28</v>
      </c>
      <c r="D1491">
        <v>117.35</v>
      </c>
      <c r="E1491">
        <v>116.16</v>
      </c>
      <c r="F1491" t="s">
        <v>3651</v>
      </c>
      <c r="G1491" s="2">
        <v>0.91</v>
      </c>
    </row>
    <row r="1492" spans="1:7" x14ac:dyDescent="0.25">
      <c r="A1492" s="1">
        <v>44323</v>
      </c>
      <c r="B1492">
        <v>117.84</v>
      </c>
      <c r="C1492">
        <v>116.67</v>
      </c>
      <c r="D1492">
        <v>117.98</v>
      </c>
      <c r="E1492">
        <v>116.67</v>
      </c>
      <c r="F1492" t="s">
        <v>3628</v>
      </c>
      <c r="G1492" s="2">
        <v>0.46</v>
      </c>
    </row>
    <row r="1493" spans="1:7" x14ac:dyDescent="0.25">
      <c r="A1493" s="1">
        <v>44326</v>
      </c>
      <c r="B1493">
        <v>117.81</v>
      </c>
      <c r="C1493">
        <v>118</v>
      </c>
      <c r="D1493">
        <v>118.8</v>
      </c>
      <c r="E1493">
        <v>117.81</v>
      </c>
      <c r="F1493" t="s">
        <v>3250</v>
      </c>
      <c r="G1493" s="2">
        <v>-0.03</v>
      </c>
    </row>
    <row r="1494" spans="1:7" x14ac:dyDescent="0.25">
      <c r="A1494" s="1">
        <v>44327</v>
      </c>
      <c r="B1494">
        <v>117.14</v>
      </c>
      <c r="C1494">
        <v>116.61</v>
      </c>
      <c r="D1494">
        <v>117.9</v>
      </c>
      <c r="E1494">
        <v>116.5</v>
      </c>
      <c r="F1494" t="s">
        <v>3679</v>
      </c>
      <c r="G1494" s="2">
        <v>-0.56999999999999995</v>
      </c>
    </row>
    <row r="1495" spans="1:7" x14ac:dyDescent="0.25">
      <c r="A1495" s="1">
        <v>44328</v>
      </c>
      <c r="B1495">
        <v>116.49</v>
      </c>
      <c r="C1495">
        <v>117.1</v>
      </c>
      <c r="D1495">
        <v>117.66</v>
      </c>
      <c r="E1495">
        <v>116.39</v>
      </c>
      <c r="F1495" t="s">
        <v>3235</v>
      </c>
      <c r="G1495" s="2">
        <v>-0.55000000000000004</v>
      </c>
    </row>
    <row r="1496" spans="1:7" x14ac:dyDescent="0.25">
      <c r="A1496" s="1">
        <v>44329</v>
      </c>
      <c r="B1496">
        <v>119.42</v>
      </c>
      <c r="C1496">
        <v>116.39</v>
      </c>
      <c r="D1496">
        <v>119.61</v>
      </c>
      <c r="E1496">
        <v>116.39</v>
      </c>
      <c r="F1496" t="s">
        <v>3501</v>
      </c>
      <c r="G1496" s="2">
        <v>2.52</v>
      </c>
    </row>
    <row r="1497" spans="1:7" x14ac:dyDescent="0.25">
      <c r="A1497" s="1">
        <v>44330</v>
      </c>
      <c r="B1497">
        <v>120.65</v>
      </c>
      <c r="C1497">
        <v>119.54</v>
      </c>
      <c r="D1497">
        <v>120.81</v>
      </c>
      <c r="E1497">
        <v>119.51</v>
      </c>
      <c r="F1497" t="s">
        <v>3216</v>
      </c>
      <c r="G1497" s="2">
        <v>1.03</v>
      </c>
    </row>
    <row r="1498" spans="1:7" x14ac:dyDescent="0.25">
      <c r="A1498" s="1">
        <v>44333</v>
      </c>
      <c r="B1498">
        <v>121.52</v>
      </c>
      <c r="C1498">
        <v>120.13</v>
      </c>
      <c r="D1498">
        <v>121.62</v>
      </c>
      <c r="E1498">
        <v>120.09</v>
      </c>
      <c r="F1498" t="s">
        <v>1570</v>
      </c>
      <c r="G1498" s="2">
        <v>0.72</v>
      </c>
    </row>
    <row r="1499" spans="1:7" x14ac:dyDescent="0.25">
      <c r="A1499" s="1">
        <v>44334</v>
      </c>
      <c r="B1499">
        <v>122.36</v>
      </c>
      <c r="C1499">
        <v>121.62</v>
      </c>
      <c r="D1499">
        <v>122.8</v>
      </c>
      <c r="E1499">
        <v>121.32</v>
      </c>
      <c r="F1499" t="s">
        <v>1574</v>
      </c>
      <c r="G1499" s="2">
        <v>0.69</v>
      </c>
    </row>
    <row r="1500" spans="1:7" x14ac:dyDescent="0.25">
      <c r="A1500" s="1">
        <v>44335</v>
      </c>
      <c r="B1500">
        <v>122</v>
      </c>
      <c r="C1500">
        <v>121.28</v>
      </c>
      <c r="D1500">
        <v>122.4</v>
      </c>
      <c r="E1500">
        <v>120.94</v>
      </c>
      <c r="F1500" t="s">
        <v>1618</v>
      </c>
      <c r="G1500" s="2">
        <v>-0.28999999999999998</v>
      </c>
    </row>
    <row r="1501" spans="1:7" x14ac:dyDescent="0.25">
      <c r="A1501" s="1">
        <v>44336</v>
      </c>
      <c r="B1501">
        <v>123.14</v>
      </c>
      <c r="C1501">
        <v>121.82</v>
      </c>
      <c r="D1501">
        <v>123.39</v>
      </c>
      <c r="E1501">
        <v>121.69</v>
      </c>
      <c r="F1501" t="s">
        <v>3272</v>
      </c>
      <c r="G1501" s="2">
        <v>0.93</v>
      </c>
    </row>
    <row r="1502" spans="1:7" x14ac:dyDescent="0.25">
      <c r="A1502" s="1">
        <v>44337</v>
      </c>
      <c r="B1502">
        <v>123.92</v>
      </c>
      <c r="C1502">
        <v>123.14</v>
      </c>
      <c r="D1502">
        <v>124.6</v>
      </c>
      <c r="E1502">
        <v>123.11</v>
      </c>
      <c r="F1502" t="s">
        <v>3272</v>
      </c>
      <c r="G1502" s="2">
        <v>0.63</v>
      </c>
    </row>
    <row r="1503" spans="1:7" x14ac:dyDescent="0.25">
      <c r="A1503" s="1">
        <v>44341</v>
      </c>
      <c r="B1503">
        <v>123.6</v>
      </c>
      <c r="C1503">
        <v>124.38</v>
      </c>
      <c r="D1503">
        <v>125.33</v>
      </c>
      <c r="E1503">
        <v>123.54</v>
      </c>
      <c r="F1503" t="s">
        <v>3734</v>
      </c>
      <c r="G1503" s="2">
        <v>-0.26</v>
      </c>
    </row>
    <row r="1504" spans="1:7" x14ac:dyDescent="0.25">
      <c r="A1504" s="1">
        <v>44342</v>
      </c>
      <c r="B1504">
        <v>125.41</v>
      </c>
      <c r="C1504">
        <v>124.78</v>
      </c>
      <c r="D1504">
        <v>125.5</v>
      </c>
      <c r="E1504">
        <v>122.51</v>
      </c>
      <c r="F1504" t="s">
        <v>3298</v>
      </c>
      <c r="G1504" s="2">
        <v>1.46</v>
      </c>
    </row>
    <row r="1505" spans="1:7" x14ac:dyDescent="0.25">
      <c r="A1505" s="1">
        <v>44343</v>
      </c>
      <c r="B1505">
        <v>126.18</v>
      </c>
      <c r="C1505">
        <v>126.09</v>
      </c>
      <c r="D1505">
        <v>127.11</v>
      </c>
      <c r="E1505">
        <v>125.4</v>
      </c>
      <c r="F1505" t="s">
        <v>3295</v>
      </c>
      <c r="G1505" s="2">
        <v>0.61</v>
      </c>
    </row>
    <row r="1506" spans="1:7" x14ac:dyDescent="0.25">
      <c r="A1506" s="1">
        <v>44344</v>
      </c>
      <c r="B1506">
        <v>126.83</v>
      </c>
      <c r="C1506">
        <v>126.5</v>
      </c>
      <c r="D1506">
        <v>127.49</v>
      </c>
      <c r="E1506">
        <v>125.39</v>
      </c>
      <c r="F1506" t="s">
        <v>1620</v>
      </c>
      <c r="G1506" s="2">
        <v>0.52</v>
      </c>
    </row>
    <row r="1507" spans="1:7" x14ac:dyDescent="0.25">
      <c r="A1507" s="1">
        <v>44347</v>
      </c>
      <c r="B1507">
        <v>126.19</v>
      </c>
      <c r="C1507">
        <v>127.29</v>
      </c>
      <c r="D1507">
        <v>127.46</v>
      </c>
      <c r="E1507">
        <v>126.04</v>
      </c>
      <c r="F1507" t="s">
        <v>3266</v>
      </c>
      <c r="G1507" s="2">
        <v>-0.5</v>
      </c>
    </row>
    <row r="1508" spans="1:7" x14ac:dyDescent="0.25">
      <c r="A1508" s="1">
        <v>44348</v>
      </c>
      <c r="B1508">
        <v>127.98</v>
      </c>
      <c r="C1508">
        <v>127.05</v>
      </c>
      <c r="D1508">
        <v>128.13999999999999</v>
      </c>
      <c r="E1508">
        <v>126.69</v>
      </c>
      <c r="F1508" t="s">
        <v>3735</v>
      </c>
      <c r="G1508" s="2">
        <v>1.42</v>
      </c>
    </row>
    <row r="1509" spans="1:7" x14ac:dyDescent="0.25">
      <c r="A1509" s="1">
        <v>44349</v>
      </c>
      <c r="B1509">
        <v>127.42</v>
      </c>
      <c r="C1509">
        <v>128.47999999999999</v>
      </c>
      <c r="D1509">
        <v>128.82</v>
      </c>
      <c r="E1509">
        <v>127.42</v>
      </c>
      <c r="F1509" t="s">
        <v>3266</v>
      </c>
      <c r="G1509" s="2">
        <v>-0.44</v>
      </c>
    </row>
    <row r="1510" spans="1:7" x14ac:dyDescent="0.25">
      <c r="A1510" s="1">
        <v>44350</v>
      </c>
      <c r="B1510">
        <v>128.57</v>
      </c>
      <c r="C1510">
        <v>127.62</v>
      </c>
      <c r="D1510">
        <v>128.83000000000001</v>
      </c>
      <c r="E1510">
        <v>127</v>
      </c>
      <c r="F1510" t="s">
        <v>3289</v>
      </c>
      <c r="G1510" s="2">
        <v>0.9</v>
      </c>
    </row>
    <row r="1511" spans="1:7" x14ac:dyDescent="0.25">
      <c r="A1511" s="1">
        <v>44351</v>
      </c>
      <c r="B1511">
        <v>128</v>
      </c>
      <c r="C1511">
        <v>128.75</v>
      </c>
      <c r="D1511">
        <v>129.13999999999999</v>
      </c>
      <c r="E1511">
        <v>127.57</v>
      </c>
      <c r="F1511" t="s">
        <v>1567</v>
      </c>
      <c r="G1511" s="2">
        <v>-0.44</v>
      </c>
    </row>
    <row r="1512" spans="1:7" x14ac:dyDescent="0.25">
      <c r="A1512" s="1">
        <v>44354</v>
      </c>
      <c r="B1512">
        <v>128.55000000000001</v>
      </c>
      <c r="C1512">
        <v>128.5</v>
      </c>
      <c r="D1512">
        <v>128.84</v>
      </c>
      <c r="E1512">
        <v>128.06</v>
      </c>
      <c r="F1512" t="s">
        <v>1633</v>
      </c>
      <c r="G1512" s="2">
        <v>0.43</v>
      </c>
    </row>
    <row r="1513" spans="1:7" x14ac:dyDescent="0.25">
      <c r="A1513" s="1">
        <v>44355</v>
      </c>
      <c r="B1513">
        <v>128.16999999999999</v>
      </c>
      <c r="C1513">
        <v>128.15</v>
      </c>
      <c r="D1513">
        <v>128.72</v>
      </c>
      <c r="E1513">
        <v>127.86</v>
      </c>
      <c r="F1513" t="s">
        <v>2125</v>
      </c>
      <c r="G1513" s="2">
        <v>-0.3</v>
      </c>
    </row>
    <row r="1514" spans="1:7" x14ac:dyDescent="0.25">
      <c r="A1514" s="1">
        <v>44356</v>
      </c>
      <c r="B1514">
        <v>127.15</v>
      </c>
      <c r="C1514">
        <v>127.86</v>
      </c>
      <c r="D1514">
        <v>128.02000000000001</v>
      </c>
      <c r="E1514">
        <v>126.78</v>
      </c>
      <c r="F1514" t="s">
        <v>1607</v>
      </c>
      <c r="G1514" s="2">
        <v>-0.8</v>
      </c>
    </row>
    <row r="1515" spans="1:7" x14ac:dyDescent="0.25">
      <c r="A1515" s="1">
        <v>44357</v>
      </c>
      <c r="B1515">
        <v>126.95</v>
      </c>
      <c r="C1515">
        <v>128.19999999999999</v>
      </c>
      <c r="D1515">
        <v>128.88</v>
      </c>
      <c r="E1515">
        <v>126.92</v>
      </c>
      <c r="F1515" t="s">
        <v>1865</v>
      </c>
      <c r="G1515" s="2">
        <v>-0.16</v>
      </c>
    </row>
    <row r="1516" spans="1:7" x14ac:dyDescent="0.25">
      <c r="A1516" s="1">
        <v>44358</v>
      </c>
      <c r="B1516">
        <v>126.92</v>
      </c>
      <c r="C1516">
        <v>127.32</v>
      </c>
      <c r="D1516">
        <v>127.5</v>
      </c>
      <c r="E1516">
        <v>126.81</v>
      </c>
      <c r="F1516" t="s">
        <v>3736</v>
      </c>
      <c r="G1516" s="2">
        <v>-0.02</v>
      </c>
    </row>
    <row r="1517" spans="1:7" x14ac:dyDescent="0.25">
      <c r="A1517" s="1">
        <v>44361</v>
      </c>
      <c r="B1517">
        <v>126.5</v>
      </c>
      <c r="C1517">
        <v>126.95</v>
      </c>
      <c r="D1517">
        <v>127.04</v>
      </c>
      <c r="E1517">
        <v>126.33</v>
      </c>
      <c r="F1517" t="s">
        <v>3737</v>
      </c>
      <c r="G1517" s="2">
        <v>-0.33</v>
      </c>
    </row>
    <row r="1518" spans="1:7" x14ac:dyDescent="0.25">
      <c r="A1518" s="1">
        <v>44362</v>
      </c>
      <c r="B1518">
        <v>127.51</v>
      </c>
      <c r="C1518">
        <v>126.95</v>
      </c>
      <c r="D1518">
        <v>127.78</v>
      </c>
      <c r="E1518">
        <v>126.66</v>
      </c>
      <c r="F1518" t="s">
        <v>1634</v>
      </c>
      <c r="G1518" s="2">
        <v>0.8</v>
      </c>
    </row>
    <row r="1519" spans="1:7" x14ac:dyDescent="0.25">
      <c r="A1519" s="1">
        <v>44363</v>
      </c>
      <c r="B1519">
        <v>129.31</v>
      </c>
      <c r="C1519">
        <v>127.19</v>
      </c>
      <c r="D1519">
        <v>129.44999999999999</v>
      </c>
      <c r="E1519">
        <v>127.19</v>
      </c>
      <c r="F1519" t="s">
        <v>3256</v>
      </c>
      <c r="G1519" s="2">
        <v>1.41</v>
      </c>
    </row>
    <row r="1520" spans="1:7" x14ac:dyDescent="0.25">
      <c r="A1520" s="1">
        <v>44364</v>
      </c>
      <c r="B1520">
        <v>127.83</v>
      </c>
      <c r="C1520">
        <v>129.61000000000001</v>
      </c>
      <c r="D1520">
        <v>130.4</v>
      </c>
      <c r="E1520">
        <v>127.75</v>
      </c>
      <c r="F1520" t="s">
        <v>1956</v>
      </c>
      <c r="G1520" s="2">
        <v>-1.1399999999999999</v>
      </c>
    </row>
    <row r="1521" spans="1:7" x14ac:dyDescent="0.25">
      <c r="A1521" s="1">
        <v>44365</v>
      </c>
      <c r="B1521">
        <v>126.93</v>
      </c>
      <c r="C1521">
        <v>127.18</v>
      </c>
      <c r="D1521">
        <v>127.56</v>
      </c>
      <c r="E1521">
        <v>126.03</v>
      </c>
      <c r="F1521" t="s">
        <v>3717</v>
      </c>
      <c r="G1521" s="2">
        <v>-0.7</v>
      </c>
    </row>
    <row r="1522" spans="1:7" x14ac:dyDescent="0.25">
      <c r="A1522" s="1">
        <v>44368</v>
      </c>
      <c r="B1522">
        <v>128.05000000000001</v>
      </c>
      <c r="C1522">
        <v>127.5</v>
      </c>
      <c r="D1522">
        <v>128.18</v>
      </c>
      <c r="E1522">
        <v>126.7</v>
      </c>
      <c r="F1522" t="s">
        <v>1567</v>
      </c>
      <c r="G1522" s="2">
        <v>0.88</v>
      </c>
    </row>
    <row r="1523" spans="1:7" x14ac:dyDescent="0.25">
      <c r="A1523" s="1">
        <v>44369</v>
      </c>
      <c r="B1523">
        <v>128.12</v>
      </c>
      <c r="C1523">
        <v>128.38</v>
      </c>
      <c r="D1523">
        <v>128.38</v>
      </c>
      <c r="E1523">
        <v>127.43</v>
      </c>
      <c r="F1523" t="s">
        <v>3605</v>
      </c>
      <c r="G1523" s="2">
        <v>0.05</v>
      </c>
    </row>
    <row r="1524" spans="1:7" x14ac:dyDescent="0.25">
      <c r="A1524" s="1">
        <v>44370</v>
      </c>
      <c r="B1524">
        <v>127.9</v>
      </c>
      <c r="C1524">
        <v>128.30000000000001</v>
      </c>
      <c r="D1524">
        <v>128.30000000000001</v>
      </c>
      <c r="E1524">
        <v>127.61</v>
      </c>
      <c r="F1524" t="s">
        <v>3738</v>
      </c>
      <c r="G1524" s="2">
        <v>-0.17</v>
      </c>
    </row>
    <row r="1525" spans="1:7" x14ac:dyDescent="0.25">
      <c r="A1525" s="1">
        <v>44371</v>
      </c>
      <c r="B1525">
        <v>127.76</v>
      </c>
      <c r="C1525">
        <v>128.41999999999999</v>
      </c>
      <c r="D1525">
        <v>128.5</v>
      </c>
      <c r="E1525">
        <v>127.41</v>
      </c>
      <c r="F1525" t="s">
        <v>3301</v>
      </c>
      <c r="G1525" s="2">
        <v>-0.11</v>
      </c>
    </row>
    <row r="1526" spans="1:7" x14ac:dyDescent="0.25">
      <c r="A1526" s="1">
        <v>44372</v>
      </c>
      <c r="B1526">
        <v>128.65</v>
      </c>
      <c r="C1526">
        <v>127.89</v>
      </c>
      <c r="D1526">
        <v>128.85</v>
      </c>
      <c r="E1526">
        <v>127.54</v>
      </c>
      <c r="F1526" t="s">
        <v>1624</v>
      </c>
      <c r="G1526" s="2">
        <v>0.7</v>
      </c>
    </row>
    <row r="1527" spans="1:7" x14ac:dyDescent="0.25">
      <c r="A1527" s="1">
        <v>44375</v>
      </c>
      <c r="B1527">
        <v>127.08</v>
      </c>
      <c r="C1527">
        <v>128.55000000000001</v>
      </c>
      <c r="D1527">
        <v>128.69999999999999</v>
      </c>
      <c r="E1527">
        <v>126.82</v>
      </c>
      <c r="F1527" t="s">
        <v>1676</v>
      </c>
      <c r="G1527" s="2">
        <v>-1.22</v>
      </c>
    </row>
    <row r="1528" spans="1:7" x14ac:dyDescent="0.25">
      <c r="A1528" s="1">
        <v>44376</v>
      </c>
      <c r="B1528">
        <v>126.6</v>
      </c>
      <c r="C1528">
        <v>127.32</v>
      </c>
      <c r="D1528">
        <v>127.9</v>
      </c>
      <c r="E1528">
        <v>126.51</v>
      </c>
      <c r="F1528" t="s">
        <v>3739</v>
      </c>
      <c r="G1528" s="2">
        <v>-0.38</v>
      </c>
    </row>
    <row r="1529" spans="1:7" x14ac:dyDescent="0.25">
      <c r="A1529" s="1">
        <v>44377</v>
      </c>
      <c r="B1529">
        <v>127.06</v>
      </c>
      <c r="C1529">
        <v>126.26</v>
      </c>
      <c r="D1529">
        <v>127.35</v>
      </c>
      <c r="E1529">
        <v>126.13</v>
      </c>
      <c r="F1529" t="s">
        <v>1551</v>
      </c>
      <c r="G1529" s="2">
        <v>0.36</v>
      </c>
    </row>
    <row r="1530" spans="1:7" x14ac:dyDescent="0.25">
      <c r="A1530" s="1">
        <v>44379</v>
      </c>
      <c r="B1530">
        <v>127.09</v>
      </c>
      <c r="C1530">
        <v>128.22</v>
      </c>
      <c r="D1530">
        <v>128.69</v>
      </c>
      <c r="E1530">
        <v>126.96</v>
      </c>
      <c r="F1530" t="s">
        <v>1565</v>
      </c>
      <c r="G1530" s="2">
        <v>0.02</v>
      </c>
    </row>
    <row r="1531" spans="1:7" x14ac:dyDescent="0.25">
      <c r="A1531" s="1">
        <v>44382</v>
      </c>
      <c r="B1531">
        <v>127.32</v>
      </c>
      <c r="C1531">
        <v>127.21</v>
      </c>
      <c r="D1531">
        <v>127.63</v>
      </c>
      <c r="E1531">
        <v>126.84</v>
      </c>
      <c r="F1531" t="s">
        <v>3740</v>
      </c>
      <c r="G1531" s="2">
        <v>0.18</v>
      </c>
    </row>
    <row r="1532" spans="1:7" x14ac:dyDescent="0.25">
      <c r="A1532" s="1">
        <v>44383</v>
      </c>
      <c r="B1532">
        <v>126.68</v>
      </c>
      <c r="C1532">
        <v>127.31</v>
      </c>
      <c r="D1532">
        <v>127.39</v>
      </c>
      <c r="E1532">
        <v>126.28</v>
      </c>
      <c r="F1532" t="s">
        <v>1565</v>
      </c>
      <c r="G1532" s="2">
        <v>-0.5</v>
      </c>
    </row>
    <row r="1533" spans="1:7" x14ac:dyDescent="0.25">
      <c r="A1533" s="1">
        <v>44384</v>
      </c>
      <c r="B1533">
        <v>126.84</v>
      </c>
      <c r="C1533">
        <v>126.4</v>
      </c>
      <c r="D1533">
        <v>127.79</v>
      </c>
      <c r="E1533">
        <v>126.25</v>
      </c>
      <c r="F1533" t="s">
        <v>1681</v>
      </c>
      <c r="G1533" s="2">
        <v>0.13</v>
      </c>
    </row>
    <row r="1534" spans="1:7" x14ac:dyDescent="0.25">
      <c r="A1534" s="1">
        <v>44385</v>
      </c>
      <c r="B1534">
        <v>124.98</v>
      </c>
      <c r="C1534">
        <v>125.85</v>
      </c>
      <c r="D1534">
        <v>125.96</v>
      </c>
      <c r="E1534">
        <v>124.12</v>
      </c>
      <c r="F1534" t="s">
        <v>1604</v>
      </c>
      <c r="G1534" s="2">
        <v>-1.47</v>
      </c>
    </row>
    <row r="1535" spans="1:7" x14ac:dyDescent="0.25">
      <c r="A1535" s="1">
        <v>44386</v>
      </c>
      <c r="B1535">
        <v>126.12</v>
      </c>
      <c r="C1535">
        <v>125.75</v>
      </c>
      <c r="D1535">
        <v>127.44</v>
      </c>
      <c r="E1535">
        <v>125.08</v>
      </c>
      <c r="F1535" t="s">
        <v>1946</v>
      </c>
      <c r="G1535" s="2">
        <v>0.91</v>
      </c>
    </row>
    <row r="1536" spans="1:7" x14ac:dyDescent="0.25">
      <c r="A1536" s="1">
        <v>44389</v>
      </c>
      <c r="B1536">
        <v>127</v>
      </c>
      <c r="C1536">
        <v>125.72</v>
      </c>
      <c r="D1536">
        <v>127.04</v>
      </c>
      <c r="E1536">
        <v>125.29</v>
      </c>
      <c r="F1536" t="s">
        <v>3455</v>
      </c>
      <c r="G1536" s="2">
        <v>0.7</v>
      </c>
    </row>
    <row r="1537" spans="1:7" x14ac:dyDescent="0.25">
      <c r="A1537" s="1">
        <v>44390</v>
      </c>
      <c r="B1537">
        <v>126.77</v>
      </c>
      <c r="C1537">
        <v>127.3</v>
      </c>
      <c r="D1537">
        <v>127.77</v>
      </c>
      <c r="E1537">
        <v>126.15</v>
      </c>
      <c r="F1537" t="s">
        <v>3741</v>
      </c>
      <c r="G1537" s="2">
        <v>-0.18</v>
      </c>
    </row>
    <row r="1538" spans="1:7" x14ac:dyDescent="0.25">
      <c r="A1538" s="1">
        <v>44391</v>
      </c>
      <c r="B1538">
        <v>126.42</v>
      </c>
      <c r="C1538">
        <v>126.61</v>
      </c>
      <c r="D1538">
        <v>127.49</v>
      </c>
      <c r="E1538">
        <v>126.06</v>
      </c>
      <c r="F1538" t="s">
        <v>1577</v>
      </c>
      <c r="G1538" s="2">
        <v>-0.28000000000000003</v>
      </c>
    </row>
    <row r="1539" spans="1:7" x14ac:dyDescent="0.25">
      <c r="A1539" s="1">
        <v>44392</v>
      </c>
      <c r="B1539">
        <v>126.34</v>
      </c>
      <c r="C1539">
        <v>125.91</v>
      </c>
      <c r="D1539">
        <v>126.56</v>
      </c>
      <c r="E1539">
        <v>125.58</v>
      </c>
      <c r="F1539" t="s">
        <v>2125</v>
      </c>
      <c r="G1539" s="2">
        <v>-0.06</v>
      </c>
    </row>
    <row r="1540" spans="1:7" x14ac:dyDescent="0.25">
      <c r="A1540" s="1">
        <v>44393</v>
      </c>
      <c r="B1540">
        <v>125.11</v>
      </c>
      <c r="C1540">
        <v>126.76</v>
      </c>
      <c r="D1540">
        <v>126.76</v>
      </c>
      <c r="E1540">
        <v>125.05</v>
      </c>
      <c r="F1540" t="s">
        <v>1866</v>
      </c>
      <c r="G1540" s="2">
        <v>-0.97</v>
      </c>
    </row>
    <row r="1541" spans="1:7" x14ac:dyDescent="0.25">
      <c r="A1541" s="1">
        <v>44396</v>
      </c>
      <c r="B1541">
        <v>122.37</v>
      </c>
      <c r="C1541">
        <v>124</v>
      </c>
      <c r="D1541">
        <v>124.04</v>
      </c>
      <c r="E1541">
        <v>121.83</v>
      </c>
      <c r="F1541" t="s">
        <v>3257</v>
      </c>
      <c r="G1541" s="2">
        <v>-2.19</v>
      </c>
    </row>
    <row r="1542" spans="1:7" x14ac:dyDescent="0.25">
      <c r="A1542" s="1">
        <v>44397</v>
      </c>
      <c r="B1542">
        <v>123.14</v>
      </c>
      <c r="C1542">
        <v>122.35</v>
      </c>
      <c r="D1542">
        <v>124.11</v>
      </c>
      <c r="E1542">
        <v>121.76</v>
      </c>
      <c r="F1542" t="s">
        <v>1551</v>
      </c>
      <c r="G1542" s="2">
        <v>0.63</v>
      </c>
    </row>
    <row r="1543" spans="1:7" x14ac:dyDescent="0.25">
      <c r="A1543" s="1">
        <v>44398</v>
      </c>
      <c r="B1543">
        <v>124.12</v>
      </c>
      <c r="C1543">
        <v>124</v>
      </c>
      <c r="D1543">
        <v>124.75</v>
      </c>
      <c r="E1543">
        <v>123.55</v>
      </c>
      <c r="F1543" t="s">
        <v>1564</v>
      </c>
      <c r="G1543" s="2">
        <v>0.8</v>
      </c>
    </row>
    <row r="1544" spans="1:7" x14ac:dyDescent="0.25">
      <c r="A1544" s="1">
        <v>44399</v>
      </c>
      <c r="B1544">
        <v>123.59</v>
      </c>
      <c r="C1544">
        <v>123.9</v>
      </c>
      <c r="D1544">
        <v>124.18</v>
      </c>
      <c r="E1544">
        <v>122.75</v>
      </c>
      <c r="F1544" t="s">
        <v>3301</v>
      </c>
      <c r="G1544" s="2">
        <v>-0.43</v>
      </c>
    </row>
    <row r="1545" spans="1:7" x14ac:dyDescent="0.25">
      <c r="A1545" s="1">
        <v>44400</v>
      </c>
      <c r="B1545">
        <v>124.47</v>
      </c>
      <c r="C1545">
        <v>123.85</v>
      </c>
      <c r="D1545">
        <v>125.46</v>
      </c>
      <c r="E1545">
        <v>123.85</v>
      </c>
      <c r="F1545" t="s">
        <v>3691</v>
      </c>
      <c r="G1545" s="2">
        <v>0.71</v>
      </c>
    </row>
    <row r="1546" spans="1:7" x14ac:dyDescent="0.25">
      <c r="A1546" s="1">
        <v>44403</v>
      </c>
      <c r="B1546">
        <v>125.33</v>
      </c>
      <c r="C1546">
        <v>124.01</v>
      </c>
      <c r="D1546">
        <v>125.4</v>
      </c>
      <c r="E1546">
        <v>124</v>
      </c>
      <c r="F1546" t="s">
        <v>3742</v>
      </c>
      <c r="G1546" s="2">
        <v>0.69</v>
      </c>
    </row>
    <row r="1547" spans="1:7" x14ac:dyDescent="0.25">
      <c r="A1547" s="1">
        <v>44404</v>
      </c>
      <c r="B1547">
        <v>125.4</v>
      </c>
      <c r="C1547">
        <v>124.76</v>
      </c>
      <c r="D1547">
        <v>126.28</v>
      </c>
      <c r="E1547">
        <v>124.35</v>
      </c>
      <c r="F1547" t="s">
        <v>3743</v>
      </c>
      <c r="G1547" s="2">
        <v>0.06</v>
      </c>
    </row>
    <row r="1548" spans="1:7" x14ac:dyDescent="0.25">
      <c r="A1548" s="1">
        <v>44405</v>
      </c>
      <c r="B1548">
        <v>125.51</v>
      </c>
      <c r="C1548">
        <v>125.56</v>
      </c>
      <c r="D1548">
        <v>125.93</v>
      </c>
      <c r="E1548">
        <v>124.65</v>
      </c>
      <c r="F1548" t="s">
        <v>3291</v>
      </c>
      <c r="G1548" s="2">
        <v>0.09</v>
      </c>
    </row>
    <row r="1549" spans="1:7" x14ac:dyDescent="0.25">
      <c r="A1549" s="1">
        <v>44406</v>
      </c>
      <c r="B1549">
        <v>126.14</v>
      </c>
      <c r="C1549">
        <v>125.87</v>
      </c>
      <c r="D1549">
        <v>126.56</v>
      </c>
      <c r="E1549">
        <v>125.58</v>
      </c>
      <c r="F1549" t="s">
        <v>3428</v>
      </c>
      <c r="G1549" s="2">
        <v>0.5</v>
      </c>
    </row>
    <row r="1550" spans="1:7" x14ac:dyDescent="0.25">
      <c r="A1550" s="1">
        <v>44407</v>
      </c>
      <c r="B1550">
        <v>123.53</v>
      </c>
      <c r="C1550">
        <v>124.75</v>
      </c>
      <c r="D1550">
        <v>125.48</v>
      </c>
      <c r="E1550">
        <v>122.96</v>
      </c>
      <c r="F1550" t="s">
        <v>3744</v>
      </c>
      <c r="G1550" s="2">
        <v>-2.0699999999999998</v>
      </c>
    </row>
    <row r="1551" spans="1:7" x14ac:dyDescent="0.25">
      <c r="A1551" s="1">
        <v>44411</v>
      </c>
      <c r="B1551">
        <v>124.26</v>
      </c>
      <c r="C1551">
        <v>123.69</v>
      </c>
      <c r="D1551">
        <v>124.9</v>
      </c>
      <c r="E1551">
        <v>123.06</v>
      </c>
      <c r="F1551" t="s">
        <v>3745</v>
      </c>
      <c r="G1551" s="2">
        <v>0.59</v>
      </c>
    </row>
    <row r="1552" spans="1:7" x14ac:dyDescent="0.25">
      <c r="A1552" s="1">
        <v>44412</v>
      </c>
      <c r="B1552">
        <v>123.99</v>
      </c>
      <c r="C1552">
        <v>123.58</v>
      </c>
      <c r="D1552">
        <v>124.92</v>
      </c>
      <c r="E1552">
        <v>123.57</v>
      </c>
      <c r="F1552" t="s">
        <v>3407</v>
      </c>
      <c r="G1552" s="2">
        <v>-0.22</v>
      </c>
    </row>
    <row r="1553" spans="1:7" x14ac:dyDescent="0.25">
      <c r="A1553" s="1">
        <v>44413</v>
      </c>
      <c r="B1553">
        <v>125.47</v>
      </c>
      <c r="C1553">
        <v>124.44</v>
      </c>
      <c r="D1553">
        <v>125.5</v>
      </c>
      <c r="E1553">
        <v>124.07</v>
      </c>
      <c r="F1553" t="s">
        <v>1572</v>
      </c>
      <c r="G1553" s="2">
        <v>1.19</v>
      </c>
    </row>
    <row r="1554" spans="1:7" x14ac:dyDescent="0.25">
      <c r="A1554" s="1">
        <v>44414</v>
      </c>
      <c r="B1554">
        <v>126.45</v>
      </c>
      <c r="C1554">
        <v>125.77</v>
      </c>
      <c r="D1554">
        <v>126.88</v>
      </c>
      <c r="E1554">
        <v>125.6</v>
      </c>
      <c r="F1554" t="s">
        <v>3219</v>
      </c>
      <c r="G1554" s="2">
        <v>0.78</v>
      </c>
    </row>
    <row r="1555" spans="1:7" x14ac:dyDescent="0.25">
      <c r="A1555" s="1">
        <v>44417</v>
      </c>
      <c r="B1555">
        <v>126.54</v>
      </c>
      <c r="C1555">
        <v>125.91</v>
      </c>
      <c r="D1555">
        <v>126.7</v>
      </c>
      <c r="E1555">
        <v>125.7</v>
      </c>
      <c r="F1555" t="s">
        <v>1595</v>
      </c>
      <c r="G1555" s="2">
        <v>7.0000000000000007E-2</v>
      </c>
    </row>
    <row r="1556" spans="1:7" x14ac:dyDescent="0.25">
      <c r="A1556" s="1">
        <v>44418</v>
      </c>
      <c r="B1556">
        <v>127.92</v>
      </c>
      <c r="C1556">
        <v>126.43</v>
      </c>
      <c r="D1556">
        <v>128</v>
      </c>
      <c r="E1556">
        <v>126.38</v>
      </c>
      <c r="F1556" t="s">
        <v>1573</v>
      </c>
      <c r="G1556" s="2">
        <v>1.0900000000000001</v>
      </c>
    </row>
    <row r="1557" spans="1:7" x14ac:dyDescent="0.25">
      <c r="A1557" s="1">
        <v>44419</v>
      </c>
      <c r="B1557">
        <v>129.05000000000001</v>
      </c>
      <c r="C1557">
        <v>128</v>
      </c>
      <c r="D1557">
        <v>129.16</v>
      </c>
      <c r="E1557">
        <v>127.91</v>
      </c>
      <c r="F1557" t="s">
        <v>3672</v>
      </c>
      <c r="G1557" s="2">
        <v>0.88</v>
      </c>
    </row>
    <row r="1558" spans="1:7" x14ac:dyDescent="0.25">
      <c r="A1558" s="1">
        <v>44420</v>
      </c>
      <c r="B1558">
        <v>129.13</v>
      </c>
      <c r="C1558">
        <v>129.22</v>
      </c>
      <c r="D1558">
        <v>129.35</v>
      </c>
      <c r="E1558">
        <v>128.35</v>
      </c>
      <c r="F1558" t="s">
        <v>1588</v>
      </c>
      <c r="G1558" s="2">
        <v>0.06</v>
      </c>
    </row>
    <row r="1559" spans="1:7" x14ac:dyDescent="0.25">
      <c r="A1559" s="1">
        <v>44421</v>
      </c>
      <c r="B1559">
        <v>128.72999999999999</v>
      </c>
      <c r="C1559">
        <v>129.19</v>
      </c>
      <c r="D1559">
        <v>129.74</v>
      </c>
      <c r="E1559">
        <v>128.49</v>
      </c>
      <c r="F1559" t="s">
        <v>1568</v>
      </c>
      <c r="G1559" s="2">
        <v>-0.31</v>
      </c>
    </row>
    <row r="1560" spans="1:7" x14ac:dyDescent="0.25">
      <c r="A1560" s="1">
        <v>44424</v>
      </c>
      <c r="B1560">
        <v>127.99</v>
      </c>
      <c r="C1560">
        <v>128.26</v>
      </c>
      <c r="D1560">
        <v>128.72999999999999</v>
      </c>
      <c r="E1560">
        <v>127.43</v>
      </c>
      <c r="F1560" t="s">
        <v>1975</v>
      </c>
      <c r="G1560" s="2">
        <v>-0.56999999999999995</v>
      </c>
    </row>
    <row r="1561" spans="1:7" x14ac:dyDescent="0.25">
      <c r="A1561" s="1">
        <v>44425</v>
      </c>
      <c r="B1561">
        <v>127.5</v>
      </c>
      <c r="C1561">
        <v>127.58</v>
      </c>
      <c r="D1561">
        <v>127.8</v>
      </c>
      <c r="E1561">
        <v>126.52</v>
      </c>
      <c r="F1561" t="s">
        <v>3245</v>
      </c>
      <c r="G1561" s="2">
        <v>-0.38</v>
      </c>
    </row>
    <row r="1562" spans="1:7" x14ac:dyDescent="0.25">
      <c r="A1562" s="1">
        <v>44426</v>
      </c>
      <c r="B1562">
        <v>128.15</v>
      </c>
      <c r="C1562">
        <v>127.68</v>
      </c>
      <c r="D1562">
        <v>128.75</v>
      </c>
      <c r="E1562">
        <v>127.08</v>
      </c>
      <c r="F1562" t="s">
        <v>3746</v>
      </c>
      <c r="G1562" s="2">
        <v>0.51</v>
      </c>
    </row>
    <row r="1563" spans="1:7" x14ac:dyDescent="0.25">
      <c r="A1563" s="1">
        <v>44427</v>
      </c>
      <c r="B1563">
        <v>126.79</v>
      </c>
      <c r="C1563">
        <v>127.5</v>
      </c>
      <c r="D1563">
        <v>127.76</v>
      </c>
      <c r="E1563">
        <v>126.45</v>
      </c>
      <c r="F1563" t="s">
        <v>2145</v>
      </c>
      <c r="G1563" s="2">
        <v>-1.06</v>
      </c>
    </row>
    <row r="1564" spans="1:7" x14ac:dyDescent="0.25">
      <c r="A1564" s="1">
        <v>44428</v>
      </c>
      <c r="B1564">
        <v>127.91</v>
      </c>
      <c r="C1564">
        <v>126.85</v>
      </c>
      <c r="D1564">
        <v>128.06</v>
      </c>
      <c r="E1564">
        <v>126.56</v>
      </c>
      <c r="F1564" t="s">
        <v>1865</v>
      </c>
      <c r="G1564" s="2">
        <v>0.88</v>
      </c>
    </row>
    <row r="1565" spans="1:7" x14ac:dyDescent="0.25">
      <c r="A1565" s="1">
        <v>44431</v>
      </c>
      <c r="B1565">
        <v>128.72</v>
      </c>
      <c r="C1565">
        <v>128.19999999999999</v>
      </c>
      <c r="D1565">
        <v>129.13</v>
      </c>
      <c r="E1565">
        <v>128.09</v>
      </c>
      <c r="F1565" t="s">
        <v>3256</v>
      </c>
      <c r="G1565" s="2">
        <v>0.63</v>
      </c>
    </row>
    <row r="1566" spans="1:7" x14ac:dyDescent="0.25">
      <c r="A1566" s="1">
        <v>44432</v>
      </c>
      <c r="B1566">
        <v>130.87</v>
      </c>
      <c r="C1566">
        <v>129.35</v>
      </c>
      <c r="D1566">
        <v>131.1</v>
      </c>
      <c r="E1566">
        <v>128.82</v>
      </c>
      <c r="F1566" t="s">
        <v>1751</v>
      </c>
      <c r="G1566" s="2">
        <v>1.67</v>
      </c>
    </row>
    <row r="1567" spans="1:7" x14ac:dyDescent="0.25">
      <c r="A1567" s="1">
        <v>44433</v>
      </c>
      <c r="B1567">
        <v>130.72</v>
      </c>
      <c r="C1567">
        <v>131.26</v>
      </c>
      <c r="D1567">
        <v>132.35</v>
      </c>
      <c r="E1567">
        <v>130.6</v>
      </c>
      <c r="F1567" t="s">
        <v>3264</v>
      </c>
      <c r="G1567" s="2">
        <v>-0.11</v>
      </c>
    </row>
    <row r="1568" spans="1:7" x14ac:dyDescent="0.25">
      <c r="A1568" s="1">
        <v>44434</v>
      </c>
      <c r="B1568">
        <v>127.67</v>
      </c>
      <c r="C1568">
        <v>130.94999999999999</v>
      </c>
      <c r="D1568">
        <v>131</v>
      </c>
      <c r="E1568">
        <v>127.59</v>
      </c>
      <c r="F1568" t="s">
        <v>3319</v>
      </c>
      <c r="G1568" s="2">
        <v>-2.33</v>
      </c>
    </row>
    <row r="1569" spans="1:7" x14ac:dyDescent="0.25">
      <c r="A1569" s="1">
        <v>44435</v>
      </c>
      <c r="B1569">
        <v>126.94</v>
      </c>
      <c r="C1569">
        <v>127.8</v>
      </c>
      <c r="D1569">
        <v>128.01</v>
      </c>
      <c r="E1569">
        <v>126.24</v>
      </c>
      <c r="F1569" t="s">
        <v>3690</v>
      </c>
      <c r="G1569" s="2">
        <v>-0.56999999999999995</v>
      </c>
    </row>
    <row r="1570" spans="1:7" x14ac:dyDescent="0.25">
      <c r="A1570" s="1">
        <v>44438</v>
      </c>
      <c r="B1570">
        <v>125.91</v>
      </c>
      <c r="C1570">
        <v>126.79</v>
      </c>
      <c r="D1570">
        <v>126.8</v>
      </c>
      <c r="E1570">
        <v>125.85</v>
      </c>
      <c r="F1570" t="s">
        <v>3410</v>
      </c>
      <c r="G1570" s="2">
        <v>-0.81</v>
      </c>
    </row>
    <row r="1571" spans="1:7" x14ac:dyDescent="0.25">
      <c r="A1571" s="1">
        <v>44439</v>
      </c>
      <c r="B1571">
        <v>125.56</v>
      </c>
      <c r="C1571">
        <v>126</v>
      </c>
      <c r="D1571">
        <v>127.63</v>
      </c>
      <c r="E1571">
        <v>125.52</v>
      </c>
      <c r="F1571" t="s">
        <v>1612</v>
      </c>
      <c r="G1571" s="2">
        <v>-0.28000000000000003</v>
      </c>
    </row>
    <row r="1572" spans="1:7" x14ac:dyDescent="0.25">
      <c r="A1572" s="1">
        <v>44440</v>
      </c>
      <c r="B1572">
        <v>127.01</v>
      </c>
      <c r="C1572">
        <v>125.91</v>
      </c>
      <c r="D1572">
        <v>127.51</v>
      </c>
      <c r="E1572">
        <v>125.84</v>
      </c>
      <c r="F1572" t="s">
        <v>1600</v>
      </c>
      <c r="G1572" s="2">
        <v>1.1499999999999999</v>
      </c>
    </row>
    <row r="1573" spans="1:7" x14ac:dyDescent="0.25">
      <c r="A1573" s="1">
        <v>44441</v>
      </c>
      <c r="B1573">
        <v>127.81</v>
      </c>
      <c r="C1573">
        <v>127.33</v>
      </c>
      <c r="D1573">
        <v>128.16999999999999</v>
      </c>
      <c r="E1573">
        <v>126.76</v>
      </c>
      <c r="F1573" t="s">
        <v>3747</v>
      </c>
      <c r="G1573" s="2">
        <v>0.63</v>
      </c>
    </row>
    <row r="1574" spans="1:7" x14ac:dyDescent="0.25">
      <c r="A1574" s="1">
        <v>44442</v>
      </c>
      <c r="B1574">
        <v>127.73</v>
      </c>
      <c r="C1574">
        <v>127.85</v>
      </c>
      <c r="D1574">
        <v>127.96</v>
      </c>
      <c r="E1574">
        <v>127.04</v>
      </c>
      <c r="F1574" t="s">
        <v>1567</v>
      </c>
      <c r="G1574" s="2">
        <v>-0.06</v>
      </c>
    </row>
    <row r="1575" spans="1:7" x14ac:dyDescent="0.25">
      <c r="A1575" s="1">
        <v>44446</v>
      </c>
      <c r="B1575">
        <v>128.5</v>
      </c>
      <c r="C1575">
        <v>128.37</v>
      </c>
      <c r="D1575">
        <v>129.37</v>
      </c>
      <c r="E1575">
        <v>128.18</v>
      </c>
      <c r="F1575" t="s">
        <v>1579</v>
      </c>
      <c r="G1575" s="2">
        <v>0.6</v>
      </c>
    </row>
    <row r="1576" spans="1:7" x14ac:dyDescent="0.25">
      <c r="A1576" s="1">
        <v>44447</v>
      </c>
      <c r="B1576">
        <v>128.44</v>
      </c>
      <c r="C1576">
        <v>128.24</v>
      </c>
      <c r="D1576">
        <v>129.13999999999999</v>
      </c>
      <c r="E1576">
        <v>127.7</v>
      </c>
      <c r="F1576" t="s">
        <v>3748</v>
      </c>
      <c r="G1576" s="2">
        <v>-0.05</v>
      </c>
    </row>
    <row r="1577" spans="1:7" x14ac:dyDescent="0.25">
      <c r="A1577" s="1">
        <v>44448</v>
      </c>
      <c r="B1577">
        <v>128.27000000000001</v>
      </c>
      <c r="C1577">
        <v>128.06</v>
      </c>
      <c r="D1577">
        <v>128.72</v>
      </c>
      <c r="E1577">
        <v>127.93</v>
      </c>
      <c r="F1577" t="s">
        <v>1903</v>
      </c>
      <c r="G1577" s="2">
        <v>-0.13</v>
      </c>
    </row>
    <row r="1578" spans="1:7" x14ac:dyDescent="0.25">
      <c r="A1578" s="1">
        <v>44449</v>
      </c>
      <c r="B1578">
        <v>127.86</v>
      </c>
      <c r="C1578">
        <v>128.68</v>
      </c>
      <c r="D1578">
        <v>128.9</v>
      </c>
      <c r="E1578">
        <v>127.77</v>
      </c>
      <c r="F1578" t="s">
        <v>1574</v>
      </c>
      <c r="G1578" s="2">
        <v>-0.32</v>
      </c>
    </row>
    <row r="1579" spans="1:7" x14ac:dyDescent="0.25">
      <c r="A1579" s="1">
        <v>44452</v>
      </c>
      <c r="B1579">
        <v>128.79</v>
      </c>
      <c r="C1579">
        <v>128.36000000000001</v>
      </c>
      <c r="D1579">
        <v>129.18</v>
      </c>
      <c r="E1579">
        <v>127.97</v>
      </c>
      <c r="F1579" t="s">
        <v>1724</v>
      </c>
      <c r="G1579" s="2">
        <v>0.73</v>
      </c>
    </row>
    <row r="1580" spans="1:7" x14ac:dyDescent="0.25">
      <c r="A1580" s="1">
        <v>44453</v>
      </c>
      <c r="B1580">
        <v>127.48</v>
      </c>
      <c r="C1580">
        <v>128.5</v>
      </c>
      <c r="D1580">
        <v>129.51</v>
      </c>
      <c r="E1580">
        <v>127.48</v>
      </c>
      <c r="F1580" t="s">
        <v>1603</v>
      </c>
      <c r="G1580" s="2">
        <v>-1.02</v>
      </c>
    </row>
    <row r="1581" spans="1:7" x14ac:dyDescent="0.25">
      <c r="A1581" s="1">
        <v>44454</v>
      </c>
      <c r="B1581">
        <v>128.38</v>
      </c>
      <c r="C1581">
        <v>127.52</v>
      </c>
      <c r="D1581">
        <v>128.61000000000001</v>
      </c>
      <c r="E1581">
        <v>127.07</v>
      </c>
      <c r="F1581" t="s">
        <v>1903</v>
      </c>
      <c r="G1581" s="2">
        <v>0.71</v>
      </c>
    </row>
    <row r="1582" spans="1:7" x14ac:dyDescent="0.25">
      <c r="A1582" s="1">
        <v>44455</v>
      </c>
      <c r="B1582">
        <v>128.80000000000001</v>
      </c>
      <c r="C1582">
        <v>128.6</v>
      </c>
      <c r="D1582">
        <v>129.33000000000001</v>
      </c>
      <c r="E1582">
        <v>127.93</v>
      </c>
      <c r="F1582" t="s">
        <v>1579</v>
      </c>
      <c r="G1582" s="2">
        <v>0.33</v>
      </c>
    </row>
    <row r="1583" spans="1:7" x14ac:dyDescent="0.25">
      <c r="A1583" s="1">
        <v>44456</v>
      </c>
      <c r="B1583">
        <v>127.85</v>
      </c>
      <c r="C1583">
        <v>128.19</v>
      </c>
      <c r="D1583">
        <v>129.13999999999999</v>
      </c>
      <c r="E1583">
        <v>127.67</v>
      </c>
      <c r="F1583" t="s">
        <v>2133</v>
      </c>
      <c r="G1583" s="2">
        <v>-0.74</v>
      </c>
    </row>
    <row r="1584" spans="1:7" x14ac:dyDescent="0.25">
      <c r="A1584" s="1">
        <v>44459</v>
      </c>
      <c r="B1584">
        <v>125.11</v>
      </c>
      <c r="C1584">
        <v>126.5</v>
      </c>
      <c r="D1584">
        <v>126.5</v>
      </c>
      <c r="E1584">
        <v>123.85</v>
      </c>
      <c r="F1584" t="s">
        <v>3628</v>
      </c>
      <c r="G1584" s="2">
        <v>-2.14</v>
      </c>
    </row>
    <row r="1585" spans="1:7" x14ac:dyDescent="0.25">
      <c r="A1585" s="1">
        <v>44460</v>
      </c>
      <c r="B1585">
        <v>125.3</v>
      </c>
      <c r="C1585">
        <v>125.96</v>
      </c>
      <c r="D1585">
        <v>126.39</v>
      </c>
      <c r="E1585">
        <v>125.19</v>
      </c>
      <c r="F1585" t="s">
        <v>1570</v>
      </c>
      <c r="G1585" s="2">
        <v>0.15</v>
      </c>
    </row>
    <row r="1586" spans="1:7" x14ac:dyDescent="0.25">
      <c r="A1586" s="1">
        <v>44461</v>
      </c>
      <c r="B1586">
        <v>126.55</v>
      </c>
      <c r="C1586">
        <v>126.26</v>
      </c>
      <c r="D1586">
        <v>127.14</v>
      </c>
      <c r="E1586">
        <v>125.97</v>
      </c>
      <c r="F1586" t="s">
        <v>3749</v>
      </c>
      <c r="G1586" s="2">
        <v>1</v>
      </c>
    </row>
    <row r="1587" spans="1:7" x14ac:dyDescent="0.25">
      <c r="A1587" s="1">
        <v>44462</v>
      </c>
      <c r="B1587">
        <v>128.37</v>
      </c>
      <c r="C1587">
        <v>126.89</v>
      </c>
      <c r="D1587">
        <v>128.49</v>
      </c>
      <c r="E1587">
        <v>126.84</v>
      </c>
      <c r="F1587" t="s">
        <v>1701</v>
      </c>
      <c r="G1587" s="2">
        <v>1.44</v>
      </c>
    </row>
    <row r="1588" spans="1:7" x14ac:dyDescent="0.25">
      <c r="A1588" s="1">
        <v>44463</v>
      </c>
      <c r="B1588">
        <v>128.46</v>
      </c>
      <c r="C1588">
        <v>127.87</v>
      </c>
      <c r="D1588">
        <v>128.93</v>
      </c>
      <c r="E1588">
        <v>127.84</v>
      </c>
      <c r="F1588" t="s">
        <v>3750</v>
      </c>
      <c r="G1588" s="2">
        <v>7.0000000000000007E-2</v>
      </c>
    </row>
    <row r="1589" spans="1:7" x14ac:dyDescent="0.25">
      <c r="A1589" s="1">
        <v>44466</v>
      </c>
      <c r="B1589">
        <v>129.43</v>
      </c>
      <c r="C1589">
        <v>129</v>
      </c>
      <c r="D1589">
        <v>129.71</v>
      </c>
      <c r="E1589">
        <v>128.81</v>
      </c>
      <c r="F1589" t="s">
        <v>1634</v>
      </c>
      <c r="G1589" s="2">
        <v>0.76</v>
      </c>
    </row>
    <row r="1590" spans="1:7" x14ac:dyDescent="0.25">
      <c r="A1590" s="1">
        <v>44467</v>
      </c>
      <c r="B1590">
        <v>128.09</v>
      </c>
      <c r="C1590">
        <v>129.49</v>
      </c>
      <c r="D1590">
        <v>129.5</v>
      </c>
      <c r="E1590">
        <v>127.99</v>
      </c>
      <c r="F1590" t="s">
        <v>1560</v>
      </c>
      <c r="G1590" s="2">
        <v>-1.04</v>
      </c>
    </row>
    <row r="1591" spans="1:7" x14ac:dyDescent="0.25">
      <c r="A1591" s="1">
        <v>44468</v>
      </c>
      <c r="B1591">
        <v>128.35</v>
      </c>
      <c r="C1591">
        <v>128.56</v>
      </c>
      <c r="D1591">
        <v>129.08000000000001</v>
      </c>
      <c r="E1591">
        <v>128.15</v>
      </c>
      <c r="F1591" t="s">
        <v>1565</v>
      </c>
      <c r="G1591" s="2">
        <v>0.2</v>
      </c>
    </row>
    <row r="1592" spans="1:7" x14ac:dyDescent="0.25">
      <c r="A1592" s="1">
        <v>44469</v>
      </c>
      <c r="B1592">
        <v>126.45</v>
      </c>
      <c r="C1592">
        <v>128.54</v>
      </c>
      <c r="D1592">
        <v>128.88</v>
      </c>
      <c r="E1592">
        <v>126.14</v>
      </c>
      <c r="F1592" t="s">
        <v>1568</v>
      </c>
      <c r="G1592" s="2">
        <v>-1.48</v>
      </c>
    </row>
    <row r="1593" spans="1:7" x14ac:dyDescent="0.25">
      <c r="A1593" s="1">
        <v>44470</v>
      </c>
      <c r="B1593">
        <v>127.31</v>
      </c>
      <c r="C1593">
        <v>126.58</v>
      </c>
      <c r="D1593">
        <v>127.99</v>
      </c>
      <c r="E1593">
        <v>125.69</v>
      </c>
      <c r="F1593" t="s">
        <v>1565</v>
      </c>
      <c r="G1593" s="2">
        <v>0.68</v>
      </c>
    </row>
    <row r="1594" spans="1:7" x14ac:dyDescent="0.25">
      <c r="A1594" s="1">
        <v>44473</v>
      </c>
      <c r="B1594">
        <v>127.2</v>
      </c>
      <c r="C1594">
        <v>127.1</v>
      </c>
      <c r="D1594">
        <v>128.35</v>
      </c>
      <c r="E1594">
        <v>126.46</v>
      </c>
      <c r="F1594" t="s">
        <v>1620</v>
      </c>
      <c r="G1594" s="2">
        <v>-0.09</v>
      </c>
    </row>
    <row r="1595" spans="1:7" x14ac:dyDescent="0.25">
      <c r="A1595" s="1">
        <v>44474</v>
      </c>
      <c r="B1595">
        <v>129</v>
      </c>
      <c r="C1595">
        <v>127.8</v>
      </c>
      <c r="D1595">
        <v>129.22999999999999</v>
      </c>
      <c r="E1595">
        <v>127.21</v>
      </c>
      <c r="F1595" t="s">
        <v>2145</v>
      </c>
      <c r="G1595" s="2">
        <v>1.42</v>
      </c>
    </row>
    <row r="1596" spans="1:7" x14ac:dyDescent="0.25">
      <c r="A1596" s="1">
        <v>44475</v>
      </c>
      <c r="B1596">
        <v>128.47</v>
      </c>
      <c r="C1596">
        <v>128.1</v>
      </c>
      <c r="D1596">
        <v>128.62</v>
      </c>
      <c r="E1596">
        <v>127.38</v>
      </c>
      <c r="F1596" t="s">
        <v>1701</v>
      </c>
      <c r="G1596" s="2">
        <v>-0.41</v>
      </c>
    </row>
    <row r="1597" spans="1:7" x14ac:dyDescent="0.25">
      <c r="A1597" s="1">
        <v>44476</v>
      </c>
      <c r="B1597">
        <v>129.94</v>
      </c>
      <c r="C1597">
        <v>129.22999999999999</v>
      </c>
      <c r="D1597">
        <v>130.09</v>
      </c>
      <c r="E1597">
        <v>129.13</v>
      </c>
      <c r="F1597" t="s">
        <v>1565</v>
      </c>
      <c r="G1597" s="2">
        <v>1.1399999999999999</v>
      </c>
    </row>
    <row r="1598" spans="1:7" x14ac:dyDescent="0.25">
      <c r="A1598" s="1">
        <v>44477</v>
      </c>
      <c r="B1598">
        <v>130.69999999999999</v>
      </c>
      <c r="C1598">
        <v>129.63</v>
      </c>
      <c r="D1598">
        <v>131.07</v>
      </c>
      <c r="E1598">
        <v>129.38999999999999</v>
      </c>
      <c r="F1598" t="s">
        <v>1630</v>
      </c>
      <c r="G1598" s="2">
        <v>0.57999999999999996</v>
      </c>
    </row>
    <row r="1599" spans="1:7" x14ac:dyDescent="0.25">
      <c r="A1599" s="1">
        <v>44481</v>
      </c>
      <c r="B1599">
        <v>129.65</v>
      </c>
      <c r="C1599">
        <v>130.22999999999999</v>
      </c>
      <c r="D1599">
        <v>130.34</v>
      </c>
      <c r="E1599">
        <v>129.35</v>
      </c>
      <c r="F1599" t="s">
        <v>1576</v>
      </c>
      <c r="G1599" s="2">
        <v>-0.8</v>
      </c>
    </row>
    <row r="1600" spans="1:7" x14ac:dyDescent="0.25">
      <c r="A1600" s="1">
        <v>44482</v>
      </c>
      <c r="B1600">
        <v>129.51</v>
      </c>
      <c r="C1600">
        <v>129.5</v>
      </c>
      <c r="D1600">
        <v>129.72</v>
      </c>
      <c r="E1600">
        <v>128.41</v>
      </c>
      <c r="F1600" t="s">
        <v>1611</v>
      </c>
      <c r="G1600" s="2">
        <v>-0.11</v>
      </c>
    </row>
    <row r="1601" spans="1:7" x14ac:dyDescent="0.25">
      <c r="A1601" s="1">
        <v>44483</v>
      </c>
      <c r="B1601">
        <v>130.69999999999999</v>
      </c>
      <c r="C1601">
        <v>130.1</v>
      </c>
      <c r="D1601">
        <v>130.82</v>
      </c>
      <c r="E1601">
        <v>129.58000000000001</v>
      </c>
      <c r="F1601" t="s">
        <v>1567</v>
      </c>
      <c r="G1601" s="2">
        <v>0.92</v>
      </c>
    </row>
    <row r="1602" spans="1:7" x14ac:dyDescent="0.25">
      <c r="A1602" s="1">
        <v>44484</v>
      </c>
      <c r="B1602">
        <v>132.68</v>
      </c>
      <c r="C1602">
        <v>131.33000000000001</v>
      </c>
      <c r="D1602">
        <v>132.88</v>
      </c>
      <c r="E1602">
        <v>131.25</v>
      </c>
      <c r="F1602" t="s">
        <v>3211</v>
      </c>
      <c r="G1602" s="2">
        <v>1.51</v>
      </c>
    </row>
    <row r="1603" spans="1:7" x14ac:dyDescent="0.25">
      <c r="A1603" s="1">
        <v>44487</v>
      </c>
      <c r="B1603">
        <v>132.63999999999999</v>
      </c>
      <c r="C1603">
        <v>132.56</v>
      </c>
      <c r="D1603">
        <v>132.91999999999999</v>
      </c>
      <c r="E1603">
        <v>132.16</v>
      </c>
      <c r="F1603" t="s">
        <v>3222</v>
      </c>
      <c r="G1603" s="2">
        <v>-0.03</v>
      </c>
    </row>
    <row r="1604" spans="1:7" x14ac:dyDescent="0.25">
      <c r="A1604" s="1">
        <v>44488</v>
      </c>
      <c r="B1604">
        <v>133.37</v>
      </c>
      <c r="C1604">
        <v>133</v>
      </c>
      <c r="D1604">
        <v>133.37</v>
      </c>
      <c r="E1604">
        <v>132.38</v>
      </c>
      <c r="F1604" t="s">
        <v>3297</v>
      </c>
      <c r="G1604" s="2">
        <v>0.55000000000000004</v>
      </c>
    </row>
    <row r="1605" spans="1:7" x14ac:dyDescent="0.25">
      <c r="A1605" s="1">
        <v>44489</v>
      </c>
      <c r="B1605">
        <v>134.71</v>
      </c>
      <c r="C1605">
        <v>133.1</v>
      </c>
      <c r="D1605">
        <v>134.75</v>
      </c>
      <c r="E1605">
        <v>132.83000000000001</v>
      </c>
      <c r="F1605" t="s">
        <v>3751</v>
      </c>
      <c r="G1605" s="2">
        <v>1</v>
      </c>
    </row>
    <row r="1606" spans="1:7" x14ac:dyDescent="0.25">
      <c r="A1606" s="1">
        <v>44490</v>
      </c>
      <c r="B1606">
        <v>134.93</v>
      </c>
      <c r="C1606">
        <v>134.5</v>
      </c>
      <c r="D1606">
        <v>135.65</v>
      </c>
      <c r="E1606">
        <v>134.33000000000001</v>
      </c>
      <c r="F1606" t="s">
        <v>3653</v>
      </c>
      <c r="G1606" s="2">
        <v>0.16</v>
      </c>
    </row>
    <row r="1607" spans="1:7" x14ac:dyDescent="0.25">
      <c r="A1607" s="1">
        <v>44491</v>
      </c>
      <c r="B1607">
        <v>135.47</v>
      </c>
      <c r="C1607">
        <v>134.88999999999999</v>
      </c>
      <c r="D1607">
        <v>136.04</v>
      </c>
      <c r="E1607">
        <v>134.24</v>
      </c>
      <c r="F1607" t="s">
        <v>3752</v>
      </c>
      <c r="G1607" s="2">
        <v>0.4</v>
      </c>
    </row>
    <row r="1608" spans="1:7" x14ac:dyDescent="0.25">
      <c r="A1608" s="1">
        <v>44494</v>
      </c>
      <c r="B1608">
        <v>137.26</v>
      </c>
      <c r="C1608">
        <v>135.88</v>
      </c>
      <c r="D1608">
        <v>137.43</v>
      </c>
      <c r="E1608">
        <v>135.32</v>
      </c>
      <c r="F1608" t="s">
        <v>3743</v>
      </c>
      <c r="G1608" s="2">
        <v>1.32</v>
      </c>
    </row>
    <row r="1609" spans="1:7" x14ac:dyDescent="0.25">
      <c r="A1609" s="1">
        <v>44495</v>
      </c>
      <c r="B1609">
        <v>137.88999999999999</v>
      </c>
      <c r="C1609">
        <v>137.4</v>
      </c>
      <c r="D1609">
        <v>138.22999999999999</v>
      </c>
      <c r="E1609">
        <v>137</v>
      </c>
      <c r="F1609" t="s">
        <v>3753</v>
      </c>
      <c r="G1609" s="2">
        <v>0.46</v>
      </c>
    </row>
    <row r="1610" spans="1:7" x14ac:dyDescent="0.25">
      <c r="A1610" s="1">
        <v>44496</v>
      </c>
      <c r="B1610">
        <v>137.16</v>
      </c>
      <c r="C1610">
        <v>138</v>
      </c>
      <c r="D1610">
        <v>138</v>
      </c>
      <c r="E1610">
        <v>137.03</v>
      </c>
      <c r="F1610" t="s">
        <v>3754</v>
      </c>
      <c r="G1610" s="2">
        <v>-0.53</v>
      </c>
    </row>
    <row r="1611" spans="1:7" x14ac:dyDescent="0.25">
      <c r="A1611" s="1">
        <v>44497</v>
      </c>
      <c r="B1611">
        <v>138.57</v>
      </c>
      <c r="C1611">
        <v>137.27000000000001</v>
      </c>
      <c r="D1611">
        <v>138.66999999999999</v>
      </c>
      <c r="E1611">
        <v>137.27000000000001</v>
      </c>
      <c r="F1611" t="s">
        <v>3755</v>
      </c>
      <c r="G1611" s="2">
        <v>1.03</v>
      </c>
    </row>
    <row r="1612" spans="1:7" x14ac:dyDescent="0.25">
      <c r="A1612" s="1">
        <v>44498</v>
      </c>
      <c r="B1612">
        <v>134.37</v>
      </c>
      <c r="C1612">
        <v>137.09</v>
      </c>
      <c r="D1612">
        <v>137.97999999999999</v>
      </c>
      <c r="E1612">
        <v>134.22999999999999</v>
      </c>
      <c r="F1612" t="s">
        <v>3756</v>
      </c>
      <c r="G1612" s="2">
        <v>-3.03</v>
      </c>
    </row>
    <row r="1613" spans="1:7" x14ac:dyDescent="0.25">
      <c r="A1613" s="1">
        <v>44501</v>
      </c>
      <c r="B1613">
        <v>135.55000000000001</v>
      </c>
      <c r="C1613">
        <v>134.5</v>
      </c>
      <c r="D1613">
        <v>135.85</v>
      </c>
      <c r="E1613">
        <v>134.37</v>
      </c>
      <c r="F1613" t="s">
        <v>3757</v>
      </c>
      <c r="G1613" s="2">
        <v>0.88</v>
      </c>
    </row>
    <row r="1614" spans="1:7" x14ac:dyDescent="0.25">
      <c r="A1614" s="1">
        <v>44502</v>
      </c>
      <c r="B1614">
        <v>136.62</v>
      </c>
      <c r="C1614">
        <v>135.58000000000001</v>
      </c>
      <c r="D1614">
        <v>137.12</v>
      </c>
      <c r="E1614">
        <v>135.07</v>
      </c>
      <c r="F1614" t="s">
        <v>1967</v>
      </c>
      <c r="G1614" s="2">
        <v>0.79</v>
      </c>
    </row>
    <row r="1615" spans="1:7" x14ac:dyDescent="0.25">
      <c r="A1615" s="1">
        <v>44503</v>
      </c>
      <c r="B1615">
        <v>137.03</v>
      </c>
      <c r="C1615">
        <v>136.52000000000001</v>
      </c>
      <c r="D1615">
        <v>137.55000000000001</v>
      </c>
      <c r="E1615">
        <v>136.07</v>
      </c>
      <c r="F1615" t="s">
        <v>1975</v>
      </c>
      <c r="G1615" s="2">
        <v>0.3</v>
      </c>
    </row>
    <row r="1616" spans="1:7" x14ac:dyDescent="0.25">
      <c r="A1616" s="1">
        <v>44504</v>
      </c>
      <c r="B1616">
        <v>137.34</v>
      </c>
      <c r="C1616">
        <v>137.5</v>
      </c>
      <c r="D1616">
        <v>137.5</v>
      </c>
      <c r="E1616">
        <v>135.96</v>
      </c>
      <c r="F1616" t="s">
        <v>1942</v>
      </c>
      <c r="G1616" s="2">
        <v>0.23</v>
      </c>
    </row>
    <row r="1617" spans="1:7" x14ac:dyDescent="0.25">
      <c r="A1617" s="1">
        <v>44505</v>
      </c>
      <c r="B1617">
        <v>137.69</v>
      </c>
      <c r="C1617">
        <v>137.59</v>
      </c>
      <c r="D1617">
        <v>138.6</v>
      </c>
      <c r="E1617">
        <v>137.4</v>
      </c>
      <c r="F1617" t="s">
        <v>3690</v>
      </c>
      <c r="G1617" s="2">
        <v>0.25</v>
      </c>
    </row>
    <row r="1618" spans="1:7" x14ac:dyDescent="0.25">
      <c r="A1618" s="1">
        <v>44508</v>
      </c>
      <c r="B1618">
        <v>139.03</v>
      </c>
      <c r="C1618">
        <v>138.19999999999999</v>
      </c>
      <c r="D1618">
        <v>139.28</v>
      </c>
      <c r="E1618">
        <v>137.76</v>
      </c>
      <c r="F1618" t="s">
        <v>3567</v>
      </c>
      <c r="G1618" s="2">
        <v>0.97</v>
      </c>
    </row>
    <row r="1619" spans="1:7" x14ac:dyDescent="0.25">
      <c r="A1619" s="1">
        <v>44509</v>
      </c>
      <c r="B1619">
        <v>139.4</v>
      </c>
      <c r="C1619">
        <v>139</v>
      </c>
      <c r="D1619">
        <v>139.54</v>
      </c>
      <c r="E1619">
        <v>138.16</v>
      </c>
      <c r="F1619" t="s">
        <v>3280</v>
      </c>
      <c r="G1619" s="2">
        <v>0.27</v>
      </c>
    </row>
    <row r="1620" spans="1:7" x14ac:dyDescent="0.25">
      <c r="A1620" s="1">
        <v>44510</v>
      </c>
      <c r="B1620">
        <v>138.99</v>
      </c>
      <c r="C1620">
        <v>139</v>
      </c>
      <c r="D1620">
        <v>139.55000000000001</v>
      </c>
      <c r="E1620">
        <v>138.82</v>
      </c>
      <c r="F1620" t="s">
        <v>3298</v>
      </c>
      <c r="G1620" s="2">
        <v>-0.28999999999999998</v>
      </c>
    </row>
    <row r="1621" spans="1:7" x14ac:dyDescent="0.25">
      <c r="A1621" s="1">
        <v>44511</v>
      </c>
      <c r="B1621">
        <v>140.08000000000001</v>
      </c>
      <c r="C1621">
        <v>139.02000000000001</v>
      </c>
      <c r="D1621">
        <v>140.44</v>
      </c>
      <c r="E1621">
        <v>139.02000000000001</v>
      </c>
      <c r="F1621" t="s">
        <v>3758</v>
      </c>
      <c r="G1621" s="2">
        <v>0.78</v>
      </c>
    </row>
    <row r="1622" spans="1:7" x14ac:dyDescent="0.25">
      <c r="A1622" s="1">
        <v>44512</v>
      </c>
      <c r="B1622">
        <v>140.27000000000001</v>
      </c>
      <c r="C1622">
        <v>140.04</v>
      </c>
      <c r="D1622">
        <v>140.47</v>
      </c>
      <c r="E1622">
        <v>139.47999999999999</v>
      </c>
      <c r="F1622" t="s">
        <v>3759</v>
      </c>
      <c r="G1622" s="2">
        <v>0.14000000000000001</v>
      </c>
    </row>
    <row r="1623" spans="1:7" x14ac:dyDescent="0.25">
      <c r="A1623" s="1">
        <v>44515</v>
      </c>
      <c r="B1623">
        <v>140.25</v>
      </c>
      <c r="C1623">
        <v>140.25</v>
      </c>
      <c r="D1623">
        <v>140.94999999999999</v>
      </c>
      <c r="E1623">
        <v>140.01</v>
      </c>
      <c r="F1623" t="s">
        <v>3690</v>
      </c>
      <c r="G1623" s="2">
        <v>-0.01</v>
      </c>
    </row>
    <row r="1624" spans="1:7" x14ac:dyDescent="0.25">
      <c r="A1624" s="1">
        <v>44516</v>
      </c>
      <c r="B1624">
        <v>139.78</v>
      </c>
      <c r="C1624">
        <v>139.83000000000001</v>
      </c>
      <c r="D1624">
        <v>140.44</v>
      </c>
      <c r="E1624">
        <v>139.38999999999999</v>
      </c>
      <c r="F1624" t="s">
        <v>1611</v>
      </c>
      <c r="G1624" s="2">
        <v>-0.34</v>
      </c>
    </row>
    <row r="1625" spans="1:7" x14ac:dyDescent="0.25">
      <c r="A1625" s="1">
        <v>44517</v>
      </c>
      <c r="B1625">
        <v>139.18</v>
      </c>
      <c r="C1625">
        <v>139.53</v>
      </c>
      <c r="D1625">
        <v>140.22</v>
      </c>
      <c r="E1625">
        <v>138.30000000000001</v>
      </c>
      <c r="F1625" t="s">
        <v>1903</v>
      </c>
      <c r="G1625" s="2">
        <v>-0.43</v>
      </c>
    </row>
    <row r="1626" spans="1:7" x14ac:dyDescent="0.25">
      <c r="A1626" s="1">
        <v>44518</v>
      </c>
      <c r="B1626">
        <v>138.85</v>
      </c>
      <c r="C1626">
        <v>139.05000000000001</v>
      </c>
      <c r="D1626">
        <v>139.29</v>
      </c>
      <c r="E1626">
        <v>138.51</v>
      </c>
      <c r="F1626" t="s">
        <v>1850</v>
      </c>
      <c r="G1626" s="2">
        <v>-0.24</v>
      </c>
    </row>
    <row r="1627" spans="1:7" x14ac:dyDescent="0.25">
      <c r="A1627" s="1">
        <v>44519</v>
      </c>
      <c r="B1627">
        <v>137.88999999999999</v>
      </c>
      <c r="C1627">
        <v>137.76</v>
      </c>
      <c r="D1627">
        <v>138.28</v>
      </c>
      <c r="E1627">
        <v>136.61000000000001</v>
      </c>
      <c r="F1627" t="s">
        <v>1903</v>
      </c>
      <c r="G1627" s="2">
        <v>-0.69</v>
      </c>
    </row>
    <row r="1628" spans="1:7" x14ac:dyDescent="0.25">
      <c r="A1628" s="1">
        <v>44522</v>
      </c>
      <c r="B1628">
        <v>138.61000000000001</v>
      </c>
      <c r="C1628">
        <v>138.19999999999999</v>
      </c>
      <c r="D1628">
        <v>139.43</v>
      </c>
      <c r="E1628">
        <v>137.74</v>
      </c>
      <c r="F1628" t="s">
        <v>1581</v>
      </c>
      <c r="G1628" s="2">
        <v>0.52</v>
      </c>
    </row>
    <row r="1629" spans="1:7" x14ac:dyDescent="0.25">
      <c r="A1629" s="1">
        <v>44523</v>
      </c>
      <c r="B1629">
        <v>139.85</v>
      </c>
      <c r="C1629">
        <v>139.25</v>
      </c>
      <c r="D1629">
        <v>140.25</v>
      </c>
      <c r="E1629">
        <v>138.91</v>
      </c>
      <c r="F1629" t="s">
        <v>1565</v>
      </c>
      <c r="G1629" s="2">
        <v>0.89</v>
      </c>
    </row>
    <row r="1630" spans="1:7" x14ac:dyDescent="0.25">
      <c r="A1630" s="1">
        <v>44524</v>
      </c>
      <c r="B1630">
        <v>140.22</v>
      </c>
      <c r="C1630">
        <v>139.38999999999999</v>
      </c>
      <c r="D1630">
        <v>140.43</v>
      </c>
      <c r="E1630">
        <v>139.31</v>
      </c>
      <c r="F1630" t="s">
        <v>3233</v>
      </c>
      <c r="G1630" s="2">
        <v>0.26</v>
      </c>
    </row>
    <row r="1631" spans="1:7" x14ac:dyDescent="0.25">
      <c r="A1631" s="1">
        <v>44525</v>
      </c>
      <c r="B1631">
        <v>140.87</v>
      </c>
      <c r="C1631">
        <v>140.24</v>
      </c>
      <c r="D1631">
        <v>141</v>
      </c>
      <c r="E1631">
        <v>140.08000000000001</v>
      </c>
      <c r="F1631" t="s">
        <v>3760</v>
      </c>
      <c r="G1631" s="2">
        <v>0.46</v>
      </c>
    </row>
    <row r="1632" spans="1:7" x14ac:dyDescent="0.25">
      <c r="A1632" s="1">
        <v>44526</v>
      </c>
      <c r="B1632">
        <v>137.93</v>
      </c>
      <c r="C1632">
        <v>138.1</v>
      </c>
      <c r="D1632">
        <v>138.47999999999999</v>
      </c>
      <c r="E1632">
        <v>136.68</v>
      </c>
      <c r="F1632" t="s">
        <v>3272</v>
      </c>
      <c r="G1632" s="2">
        <v>-2.09</v>
      </c>
    </row>
    <row r="1633" spans="1:7" x14ac:dyDescent="0.25">
      <c r="A1633" s="1">
        <v>44529</v>
      </c>
      <c r="B1633">
        <v>137.01</v>
      </c>
      <c r="C1633">
        <v>138.99</v>
      </c>
      <c r="D1633">
        <v>139.38</v>
      </c>
      <c r="E1633">
        <v>136.91</v>
      </c>
      <c r="F1633" t="s">
        <v>3289</v>
      </c>
      <c r="G1633" s="2">
        <v>-0.67</v>
      </c>
    </row>
    <row r="1634" spans="1:7" x14ac:dyDescent="0.25">
      <c r="A1634" s="1">
        <v>44530</v>
      </c>
      <c r="B1634">
        <v>133.04</v>
      </c>
      <c r="C1634">
        <v>136.5</v>
      </c>
      <c r="D1634">
        <v>136.53</v>
      </c>
      <c r="E1634">
        <v>132.83000000000001</v>
      </c>
      <c r="F1634" t="s">
        <v>3761</v>
      </c>
      <c r="G1634" s="2">
        <v>-2.9</v>
      </c>
    </row>
    <row r="1635" spans="1:7" x14ac:dyDescent="0.25">
      <c r="A1635" s="1">
        <v>44531</v>
      </c>
      <c r="B1635">
        <v>132.71</v>
      </c>
      <c r="C1635">
        <v>135.13999999999999</v>
      </c>
      <c r="D1635">
        <v>135.54</v>
      </c>
      <c r="E1635">
        <v>132.43</v>
      </c>
      <c r="F1635" t="s">
        <v>3567</v>
      </c>
      <c r="G1635" s="2">
        <v>-0.25</v>
      </c>
    </row>
    <row r="1636" spans="1:7" x14ac:dyDescent="0.25">
      <c r="A1636" s="1">
        <v>44532</v>
      </c>
      <c r="B1636">
        <v>134.81</v>
      </c>
      <c r="C1636">
        <v>133.25</v>
      </c>
      <c r="D1636">
        <v>136.08000000000001</v>
      </c>
      <c r="E1636">
        <v>132.93</v>
      </c>
      <c r="F1636" t="s">
        <v>3262</v>
      </c>
      <c r="G1636" s="2">
        <v>1.58</v>
      </c>
    </row>
    <row r="1637" spans="1:7" x14ac:dyDescent="0.25">
      <c r="A1637" s="1">
        <v>44533</v>
      </c>
      <c r="B1637">
        <v>137.97999999999999</v>
      </c>
      <c r="C1637">
        <v>138.34</v>
      </c>
      <c r="D1637">
        <v>139.91</v>
      </c>
      <c r="E1637">
        <v>136.80000000000001</v>
      </c>
      <c r="F1637" t="s">
        <v>3726</v>
      </c>
      <c r="G1637" s="2">
        <v>2.35</v>
      </c>
    </row>
    <row r="1638" spans="1:7" x14ac:dyDescent="0.25">
      <c r="A1638" s="1">
        <v>44536</v>
      </c>
      <c r="B1638">
        <v>137.88999999999999</v>
      </c>
      <c r="C1638">
        <v>139.25</v>
      </c>
      <c r="D1638">
        <v>139.46</v>
      </c>
      <c r="E1638">
        <v>137.83000000000001</v>
      </c>
      <c r="F1638" t="s">
        <v>3294</v>
      </c>
      <c r="G1638" s="2">
        <v>-7.0000000000000007E-2</v>
      </c>
    </row>
    <row r="1639" spans="1:7" x14ac:dyDescent="0.25">
      <c r="A1639" s="1">
        <v>44537</v>
      </c>
      <c r="B1639">
        <v>138.25</v>
      </c>
      <c r="C1639">
        <v>138.41</v>
      </c>
      <c r="D1639">
        <v>139.13</v>
      </c>
      <c r="E1639">
        <v>137.72</v>
      </c>
      <c r="F1639" t="s">
        <v>1567</v>
      </c>
      <c r="G1639" s="2">
        <v>0.26</v>
      </c>
    </row>
    <row r="1640" spans="1:7" x14ac:dyDescent="0.25">
      <c r="A1640" s="1">
        <v>44538</v>
      </c>
      <c r="B1640">
        <v>137.97999999999999</v>
      </c>
      <c r="C1640">
        <v>138.54</v>
      </c>
      <c r="D1640">
        <v>138.66999999999999</v>
      </c>
      <c r="E1640">
        <v>137.33000000000001</v>
      </c>
      <c r="F1640" t="s">
        <v>1578</v>
      </c>
      <c r="G1640" s="2">
        <v>-0.2</v>
      </c>
    </row>
    <row r="1641" spans="1:7" x14ac:dyDescent="0.25">
      <c r="A1641" s="1">
        <v>44539</v>
      </c>
      <c r="B1641">
        <v>137.83000000000001</v>
      </c>
      <c r="C1641">
        <v>137.47999999999999</v>
      </c>
      <c r="D1641">
        <v>138.29</v>
      </c>
      <c r="E1641">
        <v>137.33000000000001</v>
      </c>
      <c r="F1641" t="s">
        <v>3762</v>
      </c>
      <c r="G1641" s="2">
        <v>-0.11</v>
      </c>
    </row>
    <row r="1642" spans="1:7" x14ac:dyDescent="0.25">
      <c r="A1642" s="1">
        <v>44540</v>
      </c>
      <c r="B1642">
        <v>138.72999999999999</v>
      </c>
      <c r="C1642">
        <v>138.25</v>
      </c>
      <c r="D1642">
        <v>138.80000000000001</v>
      </c>
      <c r="E1642">
        <v>137.87</v>
      </c>
      <c r="F1642" t="s">
        <v>3763</v>
      </c>
      <c r="G1642" s="2">
        <v>0.65</v>
      </c>
    </row>
    <row r="1643" spans="1:7" x14ac:dyDescent="0.25">
      <c r="A1643" s="1">
        <v>44543</v>
      </c>
      <c r="B1643">
        <v>138.41999999999999</v>
      </c>
      <c r="C1643">
        <v>138.72999999999999</v>
      </c>
      <c r="D1643">
        <v>139.06</v>
      </c>
      <c r="E1643">
        <v>137.62</v>
      </c>
      <c r="F1643" t="s">
        <v>1953</v>
      </c>
      <c r="G1643" s="2">
        <v>-0.22</v>
      </c>
    </row>
    <row r="1644" spans="1:7" x14ac:dyDescent="0.25">
      <c r="A1644" s="1">
        <v>44544</v>
      </c>
      <c r="B1644">
        <v>138.62</v>
      </c>
      <c r="C1644">
        <v>137.85</v>
      </c>
      <c r="D1644">
        <v>139.83000000000001</v>
      </c>
      <c r="E1644">
        <v>137.85</v>
      </c>
      <c r="F1644" t="s">
        <v>3764</v>
      </c>
      <c r="G1644" s="2">
        <v>0.14000000000000001</v>
      </c>
    </row>
    <row r="1645" spans="1:7" x14ac:dyDescent="0.25">
      <c r="A1645" s="1">
        <v>44545</v>
      </c>
      <c r="B1645">
        <v>140.05000000000001</v>
      </c>
      <c r="C1645">
        <v>139</v>
      </c>
      <c r="D1645">
        <v>140.28</v>
      </c>
      <c r="E1645">
        <v>138.63</v>
      </c>
      <c r="F1645" t="s">
        <v>3275</v>
      </c>
      <c r="G1645" s="2">
        <v>1.03</v>
      </c>
    </row>
    <row r="1646" spans="1:7" x14ac:dyDescent="0.25">
      <c r="A1646" s="1">
        <v>44546</v>
      </c>
      <c r="B1646">
        <v>136.69999999999999</v>
      </c>
      <c r="C1646">
        <v>140.57</v>
      </c>
      <c r="D1646">
        <v>141.37</v>
      </c>
      <c r="E1646">
        <v>136.49</v>
      </c>
      <c r="F1646" t="s">
        <v>1951</v>
      </c>
      <c r="G1646" s="2">
        <v>-2.39</v>
      </c>
    </row>
    <row r="1647" spans="1:7" x14ac:dyDescent="0.25">
      <c r="A1647" s="1">
        <v>44547</v>
      </c>
      <c r="B1647">
        <v>134.11000000000001</v>
      </c>
      <c r="C1647">
        <v>134</v>
      </c>
      <c r="D1647">
        <v>135.56</v>
      </c>
      <c r="E1647">
        <v>133.05000000000001</v>
      </c>
      <c r="F1647" t="s">
        <v>2139</v>
      </c>
      <c r="G1647" s="2">
        <v>-1.89</v>
      </c>
    </row>
    <row r="1648" spans="1:7" x14ac:dyDescent="0.25">
      <c r="A1648" s="1">
        <v>44550</v>
      </c>
      <c r="B1648">
        <v>131.54</v>
      </c>
      <c r="C1648">
        <v>132</v>
      </c>
      <c r="D1648">
        <v>132.94</v>
      </c>
      <c r="E1648">
        <v>130.13</v>
      </c>
      <c r="F1648" t="s">
        <v>1941</v>
      </c>
      <c r="G1648" s="2">
        <v>-1.92</v>
      </c>
    </row>
    <row r="1649" spans="1:7" x14ac:dyDescent="0.25">
      <c r="A1649" s="1">
        <v>44551</v>
      </c>
      <c r="B1649">
        <v>133.13999999999999</v>
      </c>
      <c r="C1649">
        <v>132.9</v>
      </c>
      <c r="D1649">
        <v>133.80000000000001</v>
      </c>
      <c r="E1649">
        <v>132.01</v>
      </c>
      <c r="F1649" t="s">
        <v>3410</v>
      </c>
      <c r="G1649" s="2">
        <v>1.22</v>
      </c>
    </row>
    <row r="1650" spans="1:7" x14ac:dyDescent="0.25">
      <c r="A1650" s="1">
        <v>44552</v>
      </c>
      <c r="B1650">
        <v>135.35</v>
      </c>
      <c r="C1650">
        <v>132.94</v>
      </c>
      <c r="D1650">
        <v>135.43</v>
      </c>
      <c r="E1650">
        <v>132.9</v>
      </c>
      <c r="F1650" t="s">
        <v>3283</v>
      </c>
      <c r="G1650" s="2">
        <v>1.66</v>
      </c>
    </row>
    <row r="1651" spans="1:7" x14ac:dyDescent="0.25">
      <c r="A1651" s="1">
        <v>44553</v>
      </c>
      <c r="B1651">
        <v>135.58000000000001</v>
      </c>
      <c r="C1651">
        <v>135.6</v>
      </c>
      <c r="D1651">
        <v>137.19999999999999</v>
      </c>
      <c r="E1651">
        <v>135.57</v>
      </c>
      <c r="F1651" t="s">
        <v>3266</v>
      </c>
      <c r="G1651" s="2">
        <v>0.17</v>
      </c>
    </row>
    <row r="1652" spans="1:7" x14ac:dyDescent="0.25">
      <c r="A1652" s="1">
        <v>44554</v>
      </c>
      <c r="B1652">
        <v>135.87</v>
      </c>
      <c r="C1652">
        <v>135.96</v>
      </c>
      <c r="D1652">
        <v>136.06</v>
      </c>
      <c r="E1652">
        <v>135.4</v>
      </c>
      <c r="F1652" t="s">
        <v>3765</v>
      </c>
      <c r="G1652" s="2">
        <v>0.21</v>
      </c>
    </row>
    <row r="1653" spans="1:7" x14ac:dyDescent="0.25">
      <c r="A1653" s="1">
        <v>44559</v>
      </c>
      <c r="B1653">
        <v>136.94</v>
      </c>
      <c r="C1653">
        <v>137.77000000000001</v>
      </c>
      <c r="D1653">
        <v>138.25</v>
      </c>
      <c r="E1653">
        <v>136.77000000000001</v>
      </c>
      <c r="F1653" t="s">
        <v>3262</v>
      </c>
      <c r="G1653" s="2">
        <v>0.79</v>
      </c>
    </row>
    <row r="1654" spans="1:7" x14ac:dyDescent="0.25">
      <c r="A1654" s="1">
        <v>44560</v>
      </c>
      <c r="B1654">
        <v>136.59</v>
      </c>
      <c r="C1654">
        <v>137.21</v>
      </c>
      <c r="D1654">
        <v>137.6</v>
      </c>
      <c r="E1654">
        <v>136.47999999999999</v>
      </c>
      <c r="F1654" t="s">
        <v>3766</v>
      </c>
      <c r="G1654" s="2">
        <v>-0.26</v>
      </c>
    </row>
    <row r="1655" spans="1:7" x14ac:dyDescent="0.25">
      <c r="A1655" s="1">
        <v>44561</v>
      </c>
      <c r="B1655">
        <v>136.19</v>
      </c>
      <c r="C1655">
        <v>136.31</v>
      </c>
      <c r="D1655">
        <v>137.12</v>
      </c>
      <c r="E1655">
        <v>135.53</v>
      </c>
      <c r="F1655" t="s">
        <v>3767</v>
      </c>
      <c r="G1655" s="2">
        <v>-0.28999999999999998</v>
      </c>
    </row>
    <row r="1656" spans="1:7" x14ac:dyDescent="0.25">
      <c r="A1656" s="1">
        <v>44565</v>
      </c>
      <c r="B1656">
        <v>141.07</v>
      </c>
      <c r="C1656">
        <v>138.44</v>
      </c>
      <c r="D1656">
        <v>141.54</v>
      </c>
      <c r="E1656">
        <v>138.4</v>
      </c>
      <c r="F1656" t="s">
        <v>3663</v>
      </c>
      <c r="G1656" s="2">
        <v>3.58</v>
      </c>
    </row>
    <row r="1657" spans="1:7" x14ac:dyDescent="0.25">
      <c r="A1657" s="1">
        <v>44566</v>
      </c>
      <c r="B1657">
        <v>139.97</v>
      </c>
      <c r="C1657">
        <v>141.36000000000001</v>
      </c>
      <c r="D1657">
        <v>142.36000000000001</v>
      </c>
      <c r="E1657">
        <v>139.9</v>
      </c>
      <c r="F1657" t="s">
        <v>3428</v>
      </c>
      <c r="G1657" s="2">
        <v>-0.78</v>
      </c>
    </row>
    <row r="1658" spans="1:7" x14ac:dyDescent="0.25">
      <c r="A1658" s="1">
        <v>44567</v>
      </c>
      <c r="B1658">
        <v>141.83000000000001</v>
      </c>
      <c r="C1658">
        <v>140.97999999999999</v>
      </c>
      <c r="D1658">
        <v>142</v>
      </c>
      <c r="E1658">
        <v>140.19</v>
      </c>
      <c r="F1658" t="s">
        <v>3310</v>
      </c>
      <c r="G1658" s="2">
        <v>1.33</v>
      </c>
    </row>
    <row r="1659" spans="1:7" x14ac:dyDescent="0.25">
      <c r="A1659" s="1">
        <v>44568</v>
      </c>
      <c r="B1659">
        <v>143.11000000000001</v>
      </c>
      <c r="C1659">
        <v>142.07</v>
      </c>
      <c r="D1659">
        <v>143.37</v>
      </c>
      <c r="E1659">
        <v>142</v>
      </c>
      <c r="F1659" t="s">
        <v>1606</v>
      </c>
      <c r="G1659" s="2">
        <v>0.9</v>
      </c>
    </row>
    <row r="1660" spans="1:7" x14ac:dyDescent="0.25">
      <c r="A1660" s="1">
        <v>44571</v>
      </c>
      <c r="B1660">
        <v>143.05000000000001</v>
      </c>
      <c r="C1660">
        <v>143.25</v>
      </c>
      <c r="D1660">
        <v>143.80000000000001</v>
      </c>
      <c r="E1660">
        <v>141.79</v>
      </c>
      <c r="F1660" t="s">
        <v>3663</v>
      </c>
      <c r="G1660" s="2">
        <v>-0.04</v>
      </c>
    </row>
    <row r="1661" spans="1:7" x14ac:dyDescent="0.25">
      <c r="A1661" s="1">
        <v>44572</v>
      </c>
      <c r="B1661">
        <v>144.97</v>
      </c>
      <c r="C1661">
        <v>143</v>
      </c>
      <c r="D1661">
        <v>145</v>
      </c>
      <c r="E1661">
        <v>142.86000000000001</v>
      </c>
      <c r="F1661" t="s">
        <v>3564</v>
      </c>
      <c r="G1661" s="2">
        <v>1.34</v>
      </c>
    </row>
    <row r="1662" spans="1:7" x14ac:dyDescent="0.25">
      <c r="A1662" s="1">
        <v>44573</v>
      </c>
      <c r="B1662">
        <v>146.13</v>
      </c>
      <c r="C1662">
        <v>144.91999999999999</v>
      </c>
      <c r="D1662">
        <v>146.36000000000001</v>
      </c>
      <c r="E1662">
        <v>144.88</v>
      </c>
      <c r="F1662" t="s">
        <v>3275</v>
      </c>
      <c r="G1662" s="2">
        <v>0.8</v>
      </c>
    </row>
    <row r="1663" spans="1:7" x14ac:dyDescent="0.25">
      <c r="A1663" s="1">
        <v>44574</v>
      </c>
      <c r="B1663">
        <v>147.57</v>
      </c>
      <c r="C1663">
        <v>146.99</v>
      </c>
      <c r="D1663">
        <v>148.06</v>
      </c>
      <c r="E1663">
        <v>146.69</v>
      </c>
      <c r="F1663" t="s">
        <v>1565</v>
      </c>
      <c r="G1663" s="2">
        <v>0.99</v>
      </c>
    </row>
    <row r="1664" spans="1:7" x14ac:dyDescent="0.25">
      <c r="A1664" s="1">
        <v>44575</v>
      </c>
      <c r="B1664">
        <v>148.16</v>
      </c>
      <c r="C1664">
        <v>146.6</v>
      </c>
      <c r="D1664">
        <v>148.61000000000001</v>
      </c>
      <c r="E1664">
        <v>146.07</v>
      </c>
      <c r="F1664" t="s">
        <v>3431</v>
      </c>
      <c r="G1664" s="2">
        <v>0.4</v>
      </c>
    </row>
    <row r="1665" spans="1:7" x14ac:dyDescent="0.25">
      <c r="A1665" s="1">
        <v>44578</v>
      </c>
      <c r="B1665">
        <v>149.85</v>
      </c>
      <c r="C1665">
        <v>148.16</v>
      </c>
      <c r="D1665">
        <v>149.99</v>
      </c>
      <c r="E1665">
        <v>148.12</v>
      </c>
      <c r="F1665" t="s">
        <v>3768</v>
      </c>
      <c r="G1665" s="2">
        <v>1.1399999999999999</v>
      </c>
    </row>
    <row r="1666" spans="1:7" x14ac:dyDescent="0.25">
      <c r="A1666" s="1">
        <v>44579</v>
      </c>
      <c r="B1666">
        <v>148.6</v>
      </c>
      <c r="C1666">
        <v>149.80000000000001</v>
      </c>
      <c r="D1666">
        <v>150.34</v>
      </c>
      <c r="E1666">
        <v>147.88999999999999</v>
      </c>
      <c r="F1666" t="s">
        <v>2143</v>
      </c>
      <c r="G1666" s="2">
        <v>-0.83</v>
      </c>
    </row>
    <row r="1667" spans="1:7" x14ac:dyDescent="0.25">
      <c r="A1667" s="1">
        <v>44580</v>
      </c>
      <c r="B1667">
        <v>146.61000000000001</v>
      </c>
      <c r="C1667">
        <v>149.5</v>
      </c>
      <c r="D1667">
        <v>149.5</v>
      </c>
      <c r="E1667">
        <v>146.25</v>
      </c>
      <c r="F1667" t="s">
        <v>3257</v>
      </c>
      <c r="G1667" s="2">
        <v>-1.34</v>
      </c>
    </row>
    <row r="1668" spans="1:7" x14ac:dyDescent="0.25">
      <c r="A1668" s="1">
        <v>44581</v>
      </c>
      <c r="B1668">
        <v>145.82</v>
      </c>
      <c r="C1668">
        <v>146.54</v>
      </c>
      <c r="D1668">
        <v>147.62</v>
      </c>
      <c r="E1668">
        <v>145.6</v>
      </c>
      <c r="F1668" t="s">
        <v>3245</v>
      </c>
      <c r="G1668" s="2">
        <v>-0.54</v>
      </c>
    </row>
    <row r="1669" spans="1:7" x14ac:dyDescent="0.25">
      <c r="A1669" s="1">
        <v>44582</v>
      </c>
      <c r="B1669">
        <v>143.75</v>
      </c>
      <c r="C1669">
        <v>144.76</v>
      </c>
      <c r="D1669">
        <v>145.03</v>
      </c>
      <c r="E1669">
        <v>142.33000000000001</v>
      </c>
      <c r="F1669" t="s">
        <v>3424</v>
      </c>
      <c r="G1669" s="2">
        <v>-1.42</v>
      </c>
    </row>
    <row r="1670" spans="1:7" x14ac:dyDescent="0.25">
      <c r="A1670" s="1">
        <v>44585</v>
      </c>
      <c r="B1670">
        <v>142.1</v>
      </c>
      <c r="C1670">
        <v>141.01</v>
      </c>
      <c r="D1670">
        <v>142.22999999999999</v>
      </c>
      <c r="E1670">
        <v>139.18</v>
      </c>
      <c r="F1670" t="s">
        <v>2139</v>
      </c>
      <c r="G1670" s="2">
        <v>-1.1499999999999999</v>
      </c>
    </row>
    <row r="1671" spans="1:7" x14ac:dyDescent="0.25">
      <c r="A1671" s="1">
        <v>44586</v>
      </c>
      <c r="B1671">
        <v>144.37</v>
      </c>
      <c r="C1671">
        <v>141.38</v>
      </c>
      <c r="D1671">
        <v>145.05000000000001</v>
      </c>
      <c r="E1671">
        <v>140</v>
      </c>
      <c r="F1671" t="s">
        <v>3769</v>
      </c>
      <c r="G1671" s="2">
        <v>1.6</v>
      </c>
    </row>
    <row r="1672" spans="1:7" x14ac:dyDescent="0.25">
      <c r="A1672" s="1">
        <v>44587</v>
      </c>
      <c r="B1672">
        <v>146.26</v>
      </c>
      <c r="C1672">
        <v>145.5</v>
      </c>
      <c r="D1672">
        <v>147.53</v>
      </c>
      <c r="E1672">
        <v>145.05000000000001</v>
      </c>
      <c r="F1672" t="s">
        <v>3770</v>
      </c>
      <c r="G1672" s="2">
        <v>1.31</v>
      </c>
    </row>
    <row r="1673" spans="1:7" x14ac:dyDescent="0.25">
      <c r="A1673" s="1">
        <v>44588</v>
      </c>
      <c r="B1673">
        <v>144.85</v>
      </c>
      <c r="C1673">
        <v>147.49</v>
      </c>
      <c r="D1673">
        <v>148.25</v>
      </c>
      <c r="E1673">
        <v>144.43</v>
      </c>
      <c r="F1673" t="s">
        <v>3771</v>
      </c>
      <c r="G1673" s="2">
        <v>-0.96</v>
      </c>
    </row>
    <row r="1674" spans="1:7" x14ac:dyDescent="0.25">
      <c r="A1674" s="1">
        <v>44589</v>
      </c>
      <c r="B1674">
        <v>144.31</v>
      </c>
      <c r="C1674">
        <v>144.79</v>
      </c>
      <c r="D1674">
        <v>144.79</v>
      </c>
      <c r="E1674">
        <v>142.94</v>
      </c>
      <c r="F1674" t="s">
        <v>3772</v>
      </c>
      <c r="G1674" s="2">
        <v>-0.37</v>
      </c>
    </row>
    <row r="1675" spans="1:7" x14ac:dyDescent="0.25">
      <c r="A1675" s="1">
        <v>44592</v>
      </c>
      <c r="B1675">
        <v>143.88</v>
      </c>
      <c r="C1675">
        <v>142.25</v>
      </c>
      <c r="D1675">
        <v>144.22</v>
      </c>
      <c r="E1675">
        <v>141.79</v>
      </c>
      <c r="F1675" t="s">
        <v>3773</v>
      </c>
      <c r="G1675" s="2">
        <v>-0.3</v>
      </c>
    </row>
    <row r="1676" spans="1:7" x14ac:dyDescent="0.25">
      <c r="A1676" s="1">
        <v>44593</v>
      </c>
      <c r="B1676">
        <v>145.58000000000001</v>
      </c>
      <c r="C1676">
        <v>144.6</v>
      </c>
      <c r="D1676">
        <v>145.86000000000001</v>
      </c>
      <c r="E1676">
        <v>143.88999999999999</v>
      </c>
      <c r="F1676" t="s">
        <v>3634</v>
      </c>
      <c r="G1676" s="2">
        <v>1.18</v>
      </c>
    </row>
    <row r="1677" spans="1:7" x14ac:dyDescent="0.25">
      <c r="A1677" s="1">
        <v>44594</v>
      </c>
      <c r="B1677">
        <v>148.34</v>
      </c>
      <c r="C1677">
        <v>146.1</v>
      </c>
      <c r="D1677">
        <v>148.6</v>
      </c>
      <c r="E1677">
        <v>146</v>
      </c>
      <c r="F1677" t="s">
        <v>3708</v>
      </c>
      <c r="G1677" s="2">
        <v>1.9</v>
      </c>
    </row>
    <row r="1678" spans="1:7" x14ac:dyDescent="0.25">
      <c r="A1678" s="1">
        <v>44595</v>
      </c>
      <c r="B1678">
        <v>147.81</v>
      </c>
      <c r="C1678">
        <v>147.68</v>
      </c>
      <c r="D1678">
        <v>148.24</v>
      </c>
      <c r="E1678">
        <v>147.26</v>
      </c>
      <c r="F1678" t="s">
        <v>3774</v>
      </c>
      <c r="G1678" s="2">
        <v>-0.36</v>
      </c>
    </row>
    <row r="1679" spans="1:7" x14ac:dyDescent="0.25">
      <c r="A1679" s="1">
        <v>44596</v>
      </c>
      <c r="B1679">
        <v>148.36000000000001</v>
      </c>
      <c r="C1679">
        <v>148</v>
      </c>
      <c r="D1679">
        <v>148.94999999999999</v>
      </c>
      <c r="E1679">
        <v>147.22999999999999</v>
      </c>
      <c r="F1679" t="s">
        <v>3775</v>
      </c>
      <c r="G1679" s="2">
        <v>0.37</v>
      </c>
    </row>
    <row r="1680" spans="1:7" x14ac:dyDescent="0.25">
      <c r="A1680" s="1">
        <v>44599</v>
      </c>
      <c r="B1680">
        <v>148.26</v>
      </c>
      <c r="C1680">
        <v>149</v>
      </c>
      <c r="D1680">
        <v>149.09</v>
      </c>
      <c r="E1680">
        <v>147.61000000000001</v>
      </c>
      <c r="F1680" t="s">
        <v>1604</v>
      </c>
      <c r="G1680" s="2">
        <v>-7.0000000000000007E-2</v>
      </c>
    </row>
    <row r="1681" spans="1:7" x14ac:dyDescent="0.25">
      <c r="A1681" s="1">
        <v>44600</v>
      </c>
      <c r="B1681">
        <v>150.38999999999999</v>
      </c>
      <c r="C1681">
        <v>148.66999999999999</v>
      </c>
      <c r="D1681">
        <v>150.59</v>
      </c>
      <c r="E1681">
        <v>148.6</v>
      </c>
      <c r="F1681" t="s">
        <v>3776</v>
      </c>
      <c r="G1681" s="2">
        <v>1.44</v>
      </c>
    </row>
    <row r="1682" spans="1:7" x14ac:dyDescent="0.25">
      <c r="A1682" s="1">
        <v>44601</v>
      </c>
      <c r="B1682">
        <v>150.78</v>
      </c>
      <c r="C1682">
        <v>151.05000000000001</v>
      </c>
      <c r="D1682">
        <v>151.66999999999999</v>
      </c>
      <c r="E1682">
        <v>150.35</v>
      </c>
      <c r="F1682" t="s">
        <v>1621</v>
      </c>
      <c r="G1682" s="2">
        <v>0.26</v>
      </c>
    </row>
    <row r="1683" spans="1:7" x14ac:dyDescent="0.25">
      <c r="A1683" s="1">
        <v>44602</v>
      </c>
      <c r="B1683">
        <v>151.61000000000001</v>
      </c>
      <c r="C1683">
        <v>151.34</v>
      </c>
      <c r="D1683">
        <v>152.87</v>
      </c>
      <c r="E1683">
        <v>150.80000000000001</v>
      </c>
      <c r="F1683" t="s">
        <v>3279</v>
      </c>
      <c r="G1683" s="2">
        <v>0.55000000000000004</v>
      </c>
    </row>
    <row r="1684" spans="1:7" x14ac:dyDescent="0.25">
      <c r="A1684" s="1">
        <v>44603</v>
      </c>
      <c r="B1684">
        <v>150.74</v>
      </c>
      <c r="C1684">
        <v>151.16999999999999</v>
      </c>
      <c r="D1684">
        <v>152.83000000000001</v>
      </c>
      <c r="E1684">
        <v>150.12</v>
      </c>
      <c r="F1684" t="s">
        <v>3256</v>
      </c>
      <c r="G1684" s="2">
        <v>-0.56999999999999995</v>
      </c>
    </row>
    <row r="1685" spans="1:7" x14ac:dyDescent="0.25">
      <c r="A1685" s="1">
        <v>44606</v>
      </c>
      <c r="B1685">
        <v>148.72999999999999</v>
      </c>
      <c r="C1685">
        <v>150.36000000000001</v>
      </c>
      <c r="D1685">
        <v>150.61000000000001</v>
      </c>
      <c r="E1685">
        <v>148.06</v>
      </c>
      <c r="F1685" t="s">
        <v>3734</v>
      </c>
      <c r="G1685" s="2">
        <v>-1.33</v>
      </c>
    </row>
    <row r="1686" spans="1:7" x14ac:dyDescent="0.25">
      <c r="A1686" s="1">
        <v>44607</v>
      </c>
      <c r="B1686">
        <v>149.51</v>
      </c>
      <c r="C1686">
        <v>149.84</v>
      </c>
      <c r="D1686">
        <v>150.1</v>
      </c>
      <c r="E1686">
        <v>148.9</v>
      </c>
      <c r="F1686" t="s">
        <v>3263</v>
      </c>
      <c r="G1686" s="2">
        <v>0.52</v>
      </c>
    </row>
    <row r="1687" spans="1:7" x14ac:dyDescent="0.25">
      <c r="A1687" s="1">
        <v>44608</v>
      </c>
      <c r="B1687">
        <v>149.38</v>
      </c>
      <c r="C1687">
        <v>149</v>
      </c>
      <c r="D1687">
        <v>150.28</v>
      </c>
      <c r="E1687">
        <v>148.94</v>
      </c>
      <c r="F1687" t="s">
        <v>3226</v>
      </c>
      <c r="G1687" s="2">
        <v>-0.09</v>
      </c>
    </row>
    <row r="1688" spans="1:7" x14ac:dyDescent="0.25">
      <c r="A1688" s="1">
        <v>44609</v>
      </c>
      <c r="B1688">
        <v>146.94999999999999</v>
      </c>
      <c r="C1688">
        <v>148.91999999999999</v>
      </c>
      <c r="D1688">
        <v>149.41999999999999</v>
      </c>
      <c r="E1688">
        <v>146.72</v>
      </c>
      <c r="F1688" t="s">
        <v>1968</v>
      </c>
      <c r="G1688" s="2">
        <v>-1.63</v>
      </c>
    </row>
    <row r="1689" spans="1:7" x14ac:dyDescent="0.25">
      <c r="A1689" s="1">
        <v>44610</v>
      </c>
      <c r="B1689">
        <v>146.47999999999999</v>
      </c>
      <c r="C1689">
        <v>147.69999999999999</v>
      </c>
      <c r="D1689">
        <v>147.76</v>
      </c>
      <c r="E1689">
        <v>146.12</v>
      </c>
      <c r="F1689" t="s">
        <v>1620</v>
      </c>
      <c r="G1689" s="2">
        <v>-0.32</v>
      </c>
    </row>
    <row r="1690" spans="1:7" x14ac:dyDescent="0.25">
      <c r="A1690" s="1">
        <v>44614</v>
      </c>
      <c r="B1690">
        <v>146.38</v>
      </c>
      <c r="C1690">
        <v>145.27000000000001</v>
      </c>
      <c r="D1690">
        <v>147.11000000000001</v>
      </c>
      <c r="E1690">
        <v>145.01</v>
      </c>
      <c r="F1690" t="s">
        <v>3757</v>
      </c>
      <c r="G1690" s="2">
        <v>-7.0000000000000007E-2</v>
      </c>
    </row>
    <row r="1691" spans="1:7" x14ac:dyDescent="0.25">
      <c r="A1691" s="1">
        <v>44615</v>
      </c>
      <c r="B1691">
        <v>144.27000000000001</v>
      </c>
      <c r="C1691">
        <v>146.78</v>
      </c>
      <c r="D1691">
        <v>147.19999999999999</v>
      </c>
      <c r="E1691">
        <v>144.1</v>
      </c>
      <c r="F1691" t="s">
        <v>1607</v>
      </c>
      <c r="G1691" s="2">
        <v>-1.44</v>
      </c>
    </row>
    <row r="1692" spans="1:7" x14ac:dyDescent="0.25">
      <c r="A1692" s="1">
        <v>44616</v>
      </c>
      <c r="B1692">
        <v>142.4</v>
      </c>
      <c r="C1692">
        <v>140</v>
      </c>
      <c r="D1692">
        <v>142.5</v>
      </c>
      <c r="E1692">
        <v>139.15</v>
      </c>
      <c r="F1692" t="s">
        <v>3580</v>
      </c>
      <c r="G1692" s="2">
        <v>-1.3</v>
      </c>
    </row>
    <row r="1693" spans="1:7" x14ac:dyDescent="0.25">
      <c r="A1693" s="1">
        <v>44617</v>
      </c>
      <c r="B1693">
        <v>145.27000000000001</v>
      </c>
      <c r="C1693">
        <v>143.6</v>
      </c>
      <c r="D1693">
        <v>146.4</v>
      </c>
      <c r="E1693">
        <v>143.26</v>
      </c>
      <c r="F1693" t="s">
        <v>3247</v>
      </c>
      <c r="G1693" s="2">
        <v>2.02</v>
      </c>
    </row>
    <row r="1694" spans="1:7" x14ac:dyDescent="0.25">
      <c r="A1694" s="1">
        <v>44620</v>
      </c>
      <c r="B1694">
        <v>144.72999999999999</v>
      </c>
      <c r="C1694">
        <v>143.29</v>
      </c>
      <c r="D1694">
        <v>144.76</v>
      </c>
      <c r="E1694">
        <v>142.85</v>
      </c>
      <c r="F1694" t="s">
        <v>3423</v>
      </c>
      <c r="G1694" s="2">
        <v>-0.37</v>
      </c>
    </row>
    <row r="1695" spans="1:7" x14ac:dyDescent="0.25">
      <c r="A1695" s="1">
        <v>44621</v>
      </c>
      <c r="B1695">
        <v>144.66999999999999</v>
      </c>
      <c r="C1695">
        <v>146.47999999999999</v>
      </c>
      <c r="D1695">
        <v>147.65</v>
      </c>
      <c r="E1695">
        <v>143.22999999999999</v>
      </c>
      <c r="F1695" t="s">
        <v>1959</v>
      </c>
      <c r="G1695" s="2">
        <v>-0.04</v>
      </c>
    </row>
    <row r="1696" spans="1:7" x14ac:dyDescent="0.25">
      <c r="A1696" s="1">
        <v>44622</v>
      </c>
      <c r="B1696">
        <v>147.63999999999999</v>
      </c>
      <c r="C1696">
        <v>146.07</v>
      </c>
      <c r="D1696">
        <v>148.85</v>
      </c>
      <c r="E1696">
        <v>145.55000000000001</v>
      </c>
      <c r="F1696" t="s">
        <v>1569</v>
      </c>
      <c r="G1696" s="2">
        <v>2.0499999999999998</v>
      </c>
    </row>
    <row r="1697" spans="1:7" x14ac:dyDescent="0.25">
      <c r="A1697" s="1">
        <v>44623</v>
      </c>
      <c r="B1697">
        <v>147.78</v>
      </c>
      <c r="C1697">
        <v>148.27000000000001</v>
      </c>
      <c r="D1697">
        <v>148.72999999999999</v>
      </c>
      <c r="E1697">
        <v>147.11000000000001</v>
      </c>
      <c r="F1697" t="s">
        <v>1569</v>
      </c>
      <c r="G1697" s="2">
        <v>0.09</v>
      </c>
    </row>
    <row r="1698" spans="1:7" x14ac:dyDescent="0.25">
      <c r="A1698" s="1">
        <v>44624</v>
      </c>
      <c r="B1698">
        <v>146.25</v>
      </c>
      <c r="C1698">
        <v>146.08000000000001</v>
      </c>
      <c r="D1698">
        <v>146.74</v>
      </c>
      <c r="E1698">
        <v>144.78</v>
      </c>
      <c r="F1698" t="s">
        <v>3330</v>
      </c>
      <c r="G1698" s="2">
        <v>-1.04</v>
      </c>
    </row>
    <row r="1699" spans="1:7" x14ac:dyDescent="0.25">
      <c r="A1699" s="1">
        <v>44627</v>
      </c>
      <c r="B1699">
        <v>142.34</v>
      </c>
      <c r="C1699">
        <v>144.18</v>
      </c>
      <c r="D1699">
        <v>145.6</v>
      </c>
      <c r="E1699">
        <v>142.30000000000001</v>
      </c>
      <c r="F1699" t="s">
        <v>3776</v>
      </c>
      <c r="G1699" s="2">
        <v>-2.67</v>
      </c>
    </row>
    <row r="1700" spans="1:7" x14ac:dyDescent="0.25">
      <c r="A1700" s="1">
        <v>44628</v>
      </c>
      <c r="B1700">
        <v>143.02000000000001</v>
      </c>
      <c r="C1700">
        <v>142.75</v>
      </c>
      <c r="D1700">
        <v>145.59</v>
      </c>
      <c r="E1700">
        <v>141.13</v>
      </c>
      <c r="F1700" t="s">
        <v>3777</v>
      </c>
      <c r="G1700" s="2">
        <v>0.48</v>
      </c>
    </row>
    <row r="1701" spans="1:7" x14ac:dyDescent="0.25">
      <c r="A1701" s="1">
        <v>44629</v>
      </c>
      <c r="B1701">
        <v>147.13999999999999</v>
      </c>
      <c r="C1701">
        <v>145.35</v>
      </c>
      <c r="D1701">
        <v>147.58000000000001</v>
      </c>
      <c r="E1701">
        <v>144.61000000000001</v>
      </c>
      <c r="F1701" t="s">
        <v>3263</v>
      </c>
      <c r="G1701" s="2">
        <v>2.88</v>
      </c>
    </row>
    <row r="1702" spans="1:7" x14ac:dyDescent="0.25">
      <c r="A1702" s="1">
        <v>44630</v>
      </c>
      <c r="B1702">
        <v>146.66</v>
      </c>
      <c r="C1702">
        <v>146.31</v>
      </c>
      <c r="D1702">
        <v>147.79</v>
      </c>
      <c r="E1702">
        <v>145.38</v>
      </c>
      <c r="F1702" t="s">
        <v>3221</v>
      </c>
      <c r="G1702" s="2">
        <v>-0.33</v>
      </c>
    </row>
    <row r="1703" spans="1:7" x14ac:dyDescent="0.25">
      <c r="A1703" s="1">
        <v>44631</v>
      </c>
      <c r="B1703">
        <v>147.11000000000001</v>
      </c>
      <c r="C1703">
        <v>146.86000000000001</v>
      </c>
      <c r="D1703">
        <v>148.22</v>
      </c>
      <c r="E1703">
        <v>146.86000000000001</v>
      </c>
      <c r="F1703" t="s">
        <v>1621</v>
      </c>
      <c r="G1703" s="2">
        <v>0.31</v>
      </c>
    </row>
    <row r="1704" spans="1:7" x14ac:dyDescent="0.25">
      <c r="A1704" s="1">
        <v>44634</v>
      </c>
      <c r="B1704">
        <v>148.63999999999999</v>
      </c>
      <c r="C1704">
        <v>147.69999999999999</v>
      </c>
      <c r="D1704">
        <v>149.80000000000001</v>
      </c>
      <c r="E1704">
        <v>147.47</v>
      </c>
      <c r="F1704" t="s">
        <v>3260</v>
      </c>
      <c r="G1704" s="2">
        <v>1.04</v>
      </c>
    </row>
    <row r="1705" spans="1:7" x14ac:dyDescent="0.25">
      <c r="A1705" s="1">
        <v>44635</v>
      </c>
      <c r="B1705">
        <v>148.51</v>
      </c>
      <c r="C1705">
        <v>148.88</v>
      </c>
      <c r="D1705">
        <v>149.30000000000001</v>
      </c>
      <c r="E1705">
        <v>147.28</v>
      </c>
      <c r="F1705" t="s">
        <v>1568</v>
      </c>
      <c r="G1705" s="2">
        <v>-0.09</v>
      </c>
    </row>
    <row r="1706" spans="1:7" x14ac:dyDescent="0.25">
      <c r="A1706" s="1">
        <v>44636</v>
      </c>
      <c r="B1706">
        <v>151.28</v>
      </c>
      <c r="C1706">
        <v>149.54</v>
      </c>
      <c r="D1706">
        <v>152.44</v>
      </c>
      <c r="E1706">
        <v>149.29</v>
      </c>
      <c r="F1706" t="s">
        <v>1943</v>
      </c>
      <c r="G1706" s="2">
        <v>1.87</v>
      </c>
    </row>
    <row r="1707" spans="1:7" x14ac:dyDescent="0.25">
      <c r="A1707" s="1">
        <v>44637</v>
      </c>
      <c r="B1707">
        <v>151.76</v>
      </c>
      <c r="C1707">
        <v>150.91</v>
      </c>
      <c r="D1707">
        <v>151.97999999999999</v>
      </c>
      <c r="E1707">
        <v>150.61000000000001</v>
      </c>
      <c r="F1707" t="s">
        <v>3258</v>
      </c>
      <c r="G1707" s="2">
        <v>0.32</v>
      </c>
    </row>
    <row r="1708" spans="1:7" x14ac:dyDescent="0.25">
      <c r="A1708" s="1">
        <v>44638</v>
      </c>
      <c r="B1708">
        <v>152.66999999999999</v>
      </c>
      <c r="C1708">
        <v>150.87</v>
      </c>
      <c r="D1708">
        <v>153.04</v>
      </c>
      <c r="E1708">
        <v>150.77000000000001</v>
      </c>
      <c r="F1708" t="s">
        <v>3778</v>
      </c>
      <c r="G1708" s="2">
        <v>0.6</v>
      </c>
    </row>
    <row r="1709" spans="1:7" x14ac:dyDescent="0.25">
      <c r="A1709" s="1">
        <v>44641</v>
      </c>
      <c r="B1709">
        <v>152.81</v>
      </c>
      <c r="C1709">
        <v>153.27000000000001</v>
      </c>
      <c r="D1709">
        <v>153.76</v>
      </c>
      <c r="E1709">
        <v>152.38</v>
      </c>
      <c r="F1709" t="s">
        <v>1565</v>
      </c>
      <c r="G1709" s="2">
        <v>0.09</v>
      </c>
    </row>
    <row r="1710" spans="1:7" x14ac:dyDescent="0.25">
      <c r="A1710" s="1">
        <v>44642</v>
      </c>
      <c r="B1710">
        <v>153.72</v>
      </c>
      <c r="C1710">
        <v>153.08000000000001</v>
      </c>
      <c r="D1710">
        <v>154.47</v>
      </c>
      <c r="E1710">
        <v>153.08000000000001</v>
      </c>
      <c r="F1710" t="s">
        <v>1574</v>
      </c>
      <c r="G1710" s="2">
        <v>0.6</v>
      </c>
    </row>
    <row r="1711" spans="1:7" x14ac:dyDescent="0.25">
      <c r="A1711" s="1">
        <v>44643</v>
      </c>
      <c r="B1711">
        <v>148.01</v>
      </c>
      <c r="C1711">
        <v>149.1</v>
      </c>
      <c r="D1711">
        <v>149.6</v>
      </c>
      <c r="E1711">
        <v>147.97999999999999</v>
      </c>
      <c r="F1711" t="s">
        <v>3779</v>
      </c>
      <c r="G1711" s="2">
        <v>-3.71</v>
      </c>
    </row>
    <row r="1712" spans="1:7" x14ac:dyDescent="0.25">
      <c r="A1712" s="1">
        <v>44644</v>
      </c>
      <c r="B1712">
        <v>148.80000000000001</v>
      </c>
      <c r="C1712">
        <v>148.63999999999999</v>
      </c>
      <c r="D1712">
        <v>149.25</v>
      </c>
      <c r="E1712">
        <v>148.1</v>
      </c>
      <c r="F1712" t="s">
        <v>3776</v>
      </c>
      <c r="G1712" s="2">
        <v>0.53</v>
      </c>
    </row>
    <row r="1713" spans="1:7" x14ac:dyDescent="0.25">
      <c r="A1713" s="1">
        <v>44645</v>
      </c>
      <c r="B1713">
        <v>149.15</v>
      </c>
      <c r="C1713">
        <v>149.13</v>
      </c>
      <c r="D1713">
        <v>149.75</v>
      </c>
      <c r="E1713">
        <v>148.72999999999999</v>
      </c>
      <c r="F1713" t="s">
        <v>3220</v>
      </c>
      <c r="G1713" s="2">
        <v>0.24</v>
      </c>
    </row>
    <row r="1714" spans="1:7" x14ac:dyDescent="0.25">
      <c r="A1714" s="1">
        <v>44648</v>
      </c>
      <c r="B1714">
        <v>149.38</v>
      </c>
      <c r="C1714">
        <v>149.31</v>
      </c>
      <c r="D1714">
        <v>149.49</v>
      </c>
      <c r="E1714">
        <v>148.28</v>
      </c>
      <c r="F1714" t="s">
        <v>1604</v>
      </c>
      <c r="G1714" s="2">
        <v>0.15</v>
      </c>
    </row>
    <row r="1715" spans="1:7" x14ac:dyDescent="0.25">
      <c r="A1715" s="1">
        <v>44649</v>
      </c>
      <c r="B1715">
        <v>149.05000000000001</v>
      </c>
      <c r="C1715">
        <v>150</v>
      </c>
      <c r="D1715">
        <v>150.71</v>
      </c>
      <c r="E1715">
        <v>148.85</v>
      </c>
      <c r="F1715" t="s">
        <v>3674</v>
      </c>
      <c r="G1715" s="2">
        <v>-0.22</v>
      </c>
    </row>
    <row r="1716" spans="1:7" x14ac:dyDescent="0.25">
      <c r="A1716" s="1">
        <v>44650</v>
      </c>
      <c r="B1716">
        <v>148.1</v>
      </c>
      <c r="C1716">
        <v>148.75</v>
      </c>
      <c r="D1716">
        <v>149.19999999999999</v>
      </c>
      <c r="E1716">
        <v>147.86000000000001</v>
      </c>
      <c r="F1716" t="s">
        <v>1975</v>
      </c>
      <c r="G1716" s="2">
        <v>-0.64</v>
      </c>
    </row>
    <row r="1717" spans="1:7" x14ac:dyDescent="0.25">
      <c r="A1717" s="1">
        <v>44651</v>
      </c>
      <c r="B1717">
        <v>147.11000000000001</v>
      </c>
      <c r="C1717">
        <v>148.03</v>
      </c>
      <c r="D1717">
        <v>149.25</v>
      </c>
      <c r="E1717">
        <v>147.11000000000001</v>
      </c>
      <c r="F1717" t="s">
        <v>3226</v>
      </c>
      <c r="G1717" s="2">
        <v>-0.67</v>
      </c>
    </row>
    <row r="1718" spans="1:7" x14ac:dyDescent="0.25">
      <c r="A1718" s="1">
        <v>44652</v>
      </c>
      <c r="B1718">
        <v>146.38</v>
      </c>
      <c r="C1718">
        <v>148.29</v>
      </c>
      <c r="D1718">
        <v>148.65</v>
      </c>
      <c r="E1718">
        <v>145.97</v>
      </c>
      <c r="F1718" t="s">
        <v>1577</v>
      </c>
      <c r="G1718" s="2">
        <v>-0.5</v>
      </c>
    </row>
    <row r="1719" spans="1:7" x14ac:dyDescent="0.25">
      <c r="A1719" s="1">
        <v>44655</v>
      </c>
      <c r="B1719">
        <v>146.91</v>
      </c>
      <c r="C1719">
        <v>146.24</v>
      </c>
      <c r="D1719">
        <v>147.32</v>
      </c>
      <c r="E1719">
        <v>145.25</v>
      </c>
      <c r="F1719" t="s">
        <v>3297</v>
      </c>
      <c r="G1719" s="2">
        <v>0.36</v>
      </c>
    </row>
    <row r="1720" spans="1:7" x14ac:dyDescent="0.25">
      <c r="A1720" s="1">
        <v>44656</v>
      </c>
      <c r="B1720">
        <v>147.76</v>
      </c>
      <c r="C1720">
        <v>146.38</v>
      </c>
      <c r="D1720">
        <v>148.96</v>
      </c>
      <c r="E1720">
        <v>146</v>
      </c>
      <c r="F1720" t="s">
        <v>3422</v>
      </c>
      <c r="G1720" s="2">
        <v>0.57999999999999996</v>
      </c>
    </row>
    <row r="1721" spans="1:7" x14ac:dyDescent="0.25">
      <c r="A1721" s="1">
        <v>44657</v>
      </c>
      <c r="B1721">
        <v>146.34</v>
      </c>
      <c r="C1721">
        <v>147</v>
      </c>
      <c r="D1721">
        <v>147.65</v>
      </c>
      <c r="E1721">
        <v>145.68</v>
      </c>
      <c r="F1721" t="s">
        <v>3245</v>
      </c>
      <c r="G1721" s="2">
        <v>-0.96</v>
      </c>
    </row>
    <row r="1722" spans="1:7" x14ac:dyDescent="0.25">
      <c r="A1722" s="1">
        <v>44658</v>
      </c>
      <c r="B1722">
        <v>143.97</v>
      </c>
      <c r="C1722">
        <v>146.21</v>
      </c>
      <c r="D1722">
        <v>146.38</v>
      </c>
      <c r="E1722">
        <v>143.05000000000001</v>
      </c>
      <c r="F1722" t="s">
        <v>3428</v>
      </c>
      <c r="G1722" s="2">
        <v>-1.62</v>
      </c>
    </row>
    <row r="1723" spans="1:7" x14ac:dyDescent="0.25">
      <c r="A1723" s="1">
        <v>44659</v>
      </c>
      <c r="B1723">
        <v>144.94999999999999</v>
      </c>
      <c r="C1723">
        <v>144.22999999999999</v>
      </c>
      <c r="D1723">
        <v>145.79</v>
      </c>
      <c r="E1723">
        <v>144.19999999999999</v>
      </c>
      <c r="F1723" t="s">
        <v>1565</v>
      </c>
      <c r="G1723" s="2">
        <v>0.68</v>
      </c>
    </row>
    <row r="1724" spans="1:7" x14ac:dyDescent="0.25">
      <c r="A1724" s="1">
        <v>44662</v>
      </c>
      <c r="B1724">
        <v>144.71</v>
      </c>
      <c r="C1724">
        <v>145</v>
      </c>
      <c r="D1724">
        <v>146.18</v>
      </c>
      <c r="E1724">
        <v>144.25</v>
      </c>
      <c r="F1724" t="s">
        <v>3263</v>
      </c>
      <c r="G1724" s="2">
        <v>-0.17</v>
      </c>
    </row>
    <row r="1725" spans="1:7" x14ac:dyDescent="0.25">
      <c r="A1725" s="1">
        <v>44663</v>
      </c>
      <c r="B1725">
        <v>143.11000000000001</v>
      </c>
      <c r="C1725">
        <v>144.72</v>
      </c>
      <c r="D1725">
        <v>145</v>
      </c>
      <c r="E1725">
        <v>142.55000000000001</v>
      </c>
      <c r="F1725" t="s">
        <v>3276</v>
      </c>
      <c r="G1725" s="2">
        <v>-1.1100000000000001</v>
      </c>
    </row>
    <row r="1726" spans="1:7" x14ac:dyDescent="0.25">
      <c r="A1726" s="1">
        <v>44664</v>
      </c>
      <c r="B1726">
        <v>142.43</v>
      </c>
      <c r="C1726">
        <v>142.63</v>
      </c>
      <c r="D1726">
        <v>142.66</v>
      </c>
      <c r="E1726">
        <v>141.05000000000001</v>
      </c>
      <c r="F1726" t="s">
        <v>1571</v>
      </c>
      <c r="G1726" s="2">
        <v>-0.48</v>
      </c>
    </row>
    <row r="1727" spans="1:7" x14ac:dyDescent="0.25">
      <c r="A1727" s="1">
        <v>44665</v>
      </c>
      <c r="B1727">
        <v>143.24</v>
      </c>
      <c r="C1727">
        <v>142.6</v>
      </c>
      <c r="D1727">
        <v>143.72999999999999</v>
      </c>
      <c r="E1727">
        <v>142.41</v>
      </c>
      <c r="F1727" t="s">
        <v>3780</v>
      </c>
      <c r="G1727" s="2">
        <v>0.56999999999999995</v>
      </c>
    </row>
    <row r="1728" spans="1:7" x14ac:dyDescent="0.25">
      <c r="A1728" s="1">
        <v>44669</v>
      </c>
      <c r="B1728">
        <v>143.02000000000001</v>
      </c>
      <c r="C1728">
        <v>142.86000000000001</v>
      </c>
      <c r="D1728">
        <v>143.88999999999999</v>
      </c>
      <c r="E1728">
        <v>142.6</v>
      </c>
      <c r="F1728" t="s">
        <v>3246</v>
      </c>
      <c r="G1728" s="2">
        <v>-0.15</v>
      </c>
    </row>
    <row r="1729" spans="1:7" x14ac:dyDescent="0.25">
      <c r="A1729" s="1">
        <v>44670</v>
      </c>
      <c r="B1729">
        <v>144.54</v>
      </c>
      <c r="C1729">
        <v>143.49</v>
      </c>
      <c r="D1729">
        <v>144.59</v>
      </c>
      <c r="E1729">
        <v>143.1</v>
      </c>
      <c r="F1729" t="s">
        <v>3781</v>
      </c>
      <c r="G1729" s="2">
        <v>1.06</v>
      </c>
    </row>
    <row r="1730" spans="1:7" x14ac:dyDescent="0.25">
      <c r="A1730" s="1">
        <v>44671</v>
      </c>
      <c r="B1730">
        <v>146.69</v>
      </c>
      <c r="C1730">
        <v>145</v>
      </c>
      <c r="D1730">
        <v>147.88</v>
      </c>
      <c r="E1730">
        <v>144.85</v>
      </c>
      <c r="F1730" t="s">
        <v>3288</v>
      </c>
      <c r="G1730" s="2">
        <v>1.49</v>
      </c>
    </row>
    <row r="1731" spans="1:7" x14ac:dyDescent="0.25">
      <c r="A1731" s="1">
        <v>44672</v>
      </c>
      <c r="B1731">
        <v>146.03</v>
      </c>
      <c r="C1731">
        <v>147.99</v>
      </c>
      <c r="D1731">
        <v>148.44999999999999</v>
      </c>
      <c r="E1731">
        <v>145.58000000000001</v>
      </c>
      <c r="F1731" t="s">
        <v>3226</v>
      </c>
      <c r="G1731" s="2">
        <v>-0.45</v>
      </c>
    </row>
    <row r="1732" spans="1:7" x14ac:dyDescent="0.25">
      <c r="A1732" s="1">
        <v>44673</v>
      </c>
      <c r="B1732">
        <v>142.61000000000001</v>
      </c>
      <c r="C1732">
        <v>146.08000000000001</v>
      </c>
      <c r="D1732">
        <v>146.13999999999999</v>
      </c>
      <c r="E1732">
        <v>142.31</v>
      </c>
      <c r="F1732" t="s">
        <v>3782</v>
      </c>
      <c r="G1732" s="2">
        <v>-2.34</v>
      </c>
    </row>
    <row r="1733" spans="1:7" x14ac:dyDescent="0.25">
      <c r="A1733" s="1">
        <v>44676</v>
      </c>
      <c r="B1733">
        <v>141.44</v>
      </c>
      <c r="C1733">
        <v>141.65</v>
      </c>
      <c r="D1733">
        <v>141.88999999999999</v>
      </c>
      <c r="E1733">
        <v>139.06</v>
      </c>
      <c r="F1733" t="s">
        <v>3648</v>
      </c>
      <c r="G1733" s="2">
        <v>-0.82</v>
      </c>
    </row>
    <row r="1734" spans="1:7" x14ac:dyDescent="0.25">
      <c r="A1734" s="1">
        <v>44677</v>
      </c>
      <c r="B1734">
        <v>138.86000000000001</v>
      </c>
      <c r="C1734">
        <v>140.36000000000001</v>
      </c>
      <c r="D1734">
        <v>142.34</v>
      </c>
      <c r="E1734">
        <v>138.86000000000001</v>
      </c>
      <c r="F1734" t="s">
        <v>3783</v>
      </c>
      <c r="G1734" s="2">
        <v>-1.82</v>
      </c>
    </row>
    <row r="1735" spans="1:7" x14ac:dyDescent="0.25">
      <c r="A1735" s="1">
        <v>44678</v>
      </c>
      <c r="B1735">
        <v>137.97</v>
      </c>
      <c r="C1735">
        <v>138.86000000000001</v>
      </c>
      <c r="D1735">
        <v>139.58000000000001</v>
      </c>
      <c r="E1735">
        <v>137.58000000000001</v>
      </c>
      <c r="F1735" t="s">
        <v>3731</v>
      </c>
      <c r="G1735" s="2">
        <v>-0.64</v>
      </c>
    </row>
    <row r="1736" spans="1:7" x14ac:dyDescent="0.25">
      <c r="A1736" s="1">
        <v>44679</v>
      </c>
      <c r="B1736">
        <v>139.75</v>
      </c>
      <c r="C1736">
        <v>139.13</v>
      </c>
      <c r="D1736">
        <v>140.49</v>
      </c>
      <c r="E1736">
        <v>138.07</v>
      </c>
      <c r="F1736" t="s">
        <v>3382</v>
      </c>
      <c r="G1736" s="2">
        <v>1.29</v>
      </c>
    </row>
    <row r="1737" spans="1:7" x14ac:dyDescent="0.25">
      <c r="A1737" s="1">
        <v>44680</v>
      </c>
      <c r="B1737">
        <v>136.21</v>
      </c>
      <c r="C1737">
        <v>138.38999999999999</v>
      </c>
      <c r="D1737">
        <v>139.05000000000001</v>
      </c>
      <c r="E1737">
        <v>136.03</v>
      </c>
      <c r="F1737" t="s">
        <v>3784</v>
      </c>
      <c r="G1737" s="2">
        <v>-2.5299999999999998</v>
      </c>
    </row>
    <row r="1738" spans="1:7" x14ac:dyDescent="0.25">
      <c r="A1738" s="1">
        <v>44683</v>
      </c>
      <c r="B1738">
        <v>135.36000000000001</v>
      </c>
      <c r="C1738">
        <v>136.88</v>
      </c>
      <c r="D1738">
        <v>137.13</v>
      </c>
      <c r="E1738">
        <v>133.69999999999999</v>
      </c>
      <c r="F1738" t="s">
        <v>3561</v>
      </c>
      <c r="G1738" s="2">
        <v>-0.62</v>
      </c>
    </row>
    <row r="1739" spans="1:7" x14ac:dyDescent="0.25">
      <c r="A1739" s="1">
        <v>44684</v>
      </c>
      <c r="B1739">
        <v>137.75</v>
      </c>
      <c r="C1739">
        <v>135.82</v>
      </c>
      <c r="D1739">
        <v>138.63</v>
      </c>
      <c r="E1739">
        <v>135.59</v>
      </c>
      <c r="F1739" t="s">
        <v>3633</v>
      </c>
      <c r="G1739" s="2">
        <v>1.77</v>
      </c>
    </row>
    <row r="1740" spans="1:7" x14ac:dyDescent="0.25">
      <c r="A1740" s="1">
        <v>44685</v>
      </c>
      <c r="B1740">
        <v>138.18</v>
      </c>
      <c r="C1740">
        <v>137.69</v>
      </c>
      <c r="D1740">
        <v>138.51</v>
      </c>
      <c r="E1740">
        <v>136.27000000000001</v>
      </c>
      <c r="F1740" t="s">
        <v>3370</v>
      </c>
      <c r="G1740" s="2">
        <v>0.31</v>
      </c>
    </row>
    <row r="1741" spans="1:7" x14ac:dyDescent="0.25">
      <c r="A1741" s="1">
        <v>44686</v>
      </c>
      <c r="B1741">
        <v>135.16</v>
      </c>
      <c r="C1741">
        <v>138.18</v>
      </c>
      <c r="D1741">
        <v>138.18</v>
      </c>
      <c r="E1741">
        <v>134.36000000000001</v>
      </c>
      <c r="F1741" t="s">
        <v>3225</v>
      </c>
      <c r="G1741" s="2">
        <v>-2.19</v>
      </c>
    </row>
    <row r="1742" spans="1:7" x14ac:dyDescent="0.25">
      <c r="A1742" s="1">
        <v>44687</v>
      </c>
      <c r="B1742">
        <v>134.81</v>
      </c>
      <c r="C1742">
        <v>134.77000000000001</v>
      </c>
      <c r="D1742">
        <v>135.25</v>
      </c>
      <c r="E1742">
        <v>133.74</v>
      </c>
      <c r="F1742" t="s">
        <v>1571</v>
      </c>
      <c r="G1742" s="2">
        <v>-0.26</v>
      </c>
    </row>
    <row r="1743" spans="1:7" x14ac:dyDescent="0.25">
      <c r="A1743" s="1">
        <v>44690</v>
      </c>
      <c r="B1743">
        <v>132.49</v>
      </c>
      <c r="C1743">
        <v>133.52000000000001</v>
      </c>
      <c r="D1743">
        <v>133.78</v>
      </c>
      <c r="E1743">
        <v>131.96</v>
      </c>
      <c r="F1743" t="s">
        <v>3291</v>
      </c>
      <c r="G1743" s="2">
        <v>-1.72</v>
      </c>
    </row>
    <row r="1744" spans="1:7" x14ac:dyDescent="0.25">
      <c r="A1744" s="1">
        <v>44691</v>
      </c>
      <c r="B1744">
        <v>131.69999999999999</v>
      </c>
      <c r="C1744">
        <v>133.13999999999999</v>
      </c>
      <c r="D1744">
        <v>134.21</v>
      </c>
      <c r="E1744">
        <v>130.93</v>
      </c>
      <c r="F1744" t="s">
        <v>3558</v>
      </c>
      <c r="G1744" s="2">
        <v>-0.6</v>
      </c>
    </row>
    <row r="1745" spans="1:7" x14ac:dyDescent="0.25">
      <c r="A1745" s="1">
        <v>44692</v>
      </c>
      <c r="B1745">
        <v>131.41999999999999</v>
      </c>
      <c r="C1745">
        <v>132.12</v>
      </c>
      <c r="D1745">
        <v>133.83000000000001</v>
      </c>
      <c r="E1745">
        <v>130.91</v>
      </c>
      <c r="F1745" t="s">
        <v>3785</v>
      </c>
      <c r="G1745" s="2">
        <v>-0.21</v>
      </c>
    </row>
    <row r="1746" spans="1:7" x14ac:dyDescent="0.25">
      <c r="A1746" s="1">
        <v>44693</v>
      </c>
      <c r="B1746">
        <v>130.75</v>
      </c>
      <c r="C1746">
        <v>130.66999999999999</v>
      </c>
      <c r="D1746">
        <v>131.12</v>
      </c>
      <c r="E1746">
        <v>129.25</v>
      </c>
      <c r="F1746" t="s">
        <v>3310</v>
      </c>
      <c r="G1746" s="2">
        <v>-0.51</v>
      </c>
    </row>
    <row r="1747" spans="1:7" x14ac:dyDescent="0.25">
      <c r="A1747" s="1">
        <v>44694</v>
      </c>
      <c r="B1747">
        <v>132.01</v>
      </c>
      <c r="C1747">
        <v>131.65</v>
      </c>
      <c r="D1747">
        <v>132.46</v>
      </c>
      <c r="E1747">
        <v>131.22</v>
      </c>
      <c r="F1747" t="s">
        <v>3786</v>
      </c>
      <c r="G1747" s="2">
        <v>0.96</v>
      </c>
    </row>
    <row r="1748" spans="1:7" x14ac:dyDescent="0.25">
      <c r="A1748" s="1">
        <v>44697</v>
      </c>
      <c r="B1748">
        <v>132.86000000000001</v>
      </c>
      <c r="C1748">
        <v>131.87</v>
      </c>
      <c r="D1748">
        <v>133.22</v>
      </c>
      <c r="E1748">
        <v>131.15</v>
      </c>
      <c r="F1748" t="s">
        <v>1610</v>
      </c>
      <c r="G1748" s="2">
        <v>0.64</v>
      </c>
    </row>
    <row r="1749" spans="1:7" x14ac:dyDescent="0.25">
      <c r="A1749" s="1">
        <v>44698</v>
      </c>
      <c r="B1749">
        <v>135.12</v>
      </c>
      <c r="C1749">
        <v>134.27000000000001</v>
      </c>
      <c r="D1749">
        <v>135.62</v>
      </c>
      <c r="E1749">
        <v>133.71</v>
      </c>
      <c r="F1749" t="s">
        <v>3275</v>
      </c>
      <c r="G1749" s="2">
        <v>1.7</v>
      </c>
    </row>
    <row r="1750" spans="1:7" x14ac:dyDescent="0.25">
      <c r="A1750" s="1">
        <v>44699</v>
      </c>
      <c r="B1750">
        <v>132.49</v>
      </c>
      <c r="C1750">
        <v>134.49</v>
      </c>
      <c r="D1750">
        <v>134.49</v>
      </c>
      <c r="E1750">
        <v>132.32</v>
      </c>
      <c r="F1750" t="s">
        <v>1595</v>
      </c>
      <c r="G1750" s="2">
        <v>-1.95</v>
      </c>
    </row>
    <row r="1751" spans="1:7" x14ac:dyDescent="0.25">
      <c r="A1751" s="1">
        <v>44700</v>
      </c>
      <c r="B1751">
        <v>130.79</v>
      </c>
      <c r="C1751">
        <v>131.16999999999999</v>
      </c>
      <c r="D1751">
        <v>132.85</v>
      </c>
      <c r="E1751">
        <v>130.37</v>
      </c>
      <c r="F1751" t="s">
        <v>3720</v>
      </c>
      <c r="G1751" s="2">
        <v>-1.28</v>
      </c>
    </row>
    <row r="1752" spans="1:7" x14ac:dyDescent="0.25">
      <c r="A1752" s="1">
        <v>44701</v>
      </c>
      <c r="B1752">
        <v>130.91999999999999</v>
      </c>
      <c r="C1752">
        <v>131.87</v>
      </c>
      <c r="D1752">
        <v>132.63</v>
      </c>
      <c r="E1752">
        <v>129.46</v>
      </c>
      <c r="F1752" t="s">
        <v>1569</v>
      </c>
      <c r="G1752" s="2">
        <v>0.1</v>
      </c>
    </row>
    <row r="1753" spans="1:7" x14ac:dyDescent="0.25">
      <c r="A1753" s="1">
        <v>44705</v>
      </c>
      <c r="B1753">
        <v>133.05000000000001</v>
      </c>
      <c r="C1753">
        <v>133.59</v>
      </c>
      <c r="D1753">
        <v>133.94</v>
      </c>
      <c r="E1753">
        <v>131.56</v>
      </c>
      <c r="F1753" t="s">
        <v>3723</v>
      </c>
      <c r="G1753" s="2">
        <v>1.63</v>
      </c>
    </row>
    <row r="1754" spans="1:7" x14ac:dyDescent="0.25">
      <c r="A1754" s="1">
        <v>44706</v>
      </c>
      <c r="B1754">
        <v>132.77000000000001</v>
      </c>
      <c r="C1754">
        <v>132.52000000000001</v>
      </c>
      <c r="D1754">
        <v>134.82</v>
      </c>
      <c r="E1754">
        <v>131.5</v>
      </c>
      <c r="F1754" t="s">
        <v>1615</v>
      </c>
      <c r="G1754" s="2">
        <v>-0.21</v>
      </c>
    </row>
    <row r="1755" spans="1:7" x14ac:dyDescent="0.25">
      <c r="A1755" s="1">
        <v>44707</v>
      </c>
      <c r="B1755">
        <v>135.13999999999999</v>
      </c>
      <c r="C1755">
        <v>133.77000000000001</v>
      </c>
      <c r="D1755">
        <v>136.01</v>
      </c>
      <c r="E1755">
        <v>133.31</v>
      </c>
      <c r="F1755" t="s">
        <v>3211</v>
      </c>
      <c r="G1755" s="2">
        <v>1.79</v>
      </c>
    </row>
    <row r="1756" spans="1:7" x14ac:dyDescent="0.25">
      <c r="A1756" s="1">
        <v>44708</v>
      </c>
      <c r="B1756">
        <v>136.52000000000001</v>
      </c>
      <c r="C1756">
        <v>135.76</v>
      </c>
      <c r="D1756">
        <v>136.63</v>
      </c>
      <c r="E1756">
        <v>135.52000000000001</v>
      </c>
      <c r="F1756" t="s">
        <v>1618</v>
      </c>
      <c r="G1756" s="2">
        <v>1.02</v>
      </c>
    </row>
    <row r="1757" spans="1:7" x14ac:dyDescent="0.25">
      <c r="A1757" s="1">
        <v>44711</v>
      </c>
      <c r="B1757">
        <v>137.41</v>
      </c>
      <c r="C1757">
        <v>137</v>
      </c>
      <c r="D1757">
        <v>137.85</v>
      </c>
      <c r="E1757">
        <v>136.37</v>
      </c>
      <c r="F1757" t="s">
        <v>3787</v>
      </c>
      <c r="G1757" s="2">
        <v>0.65</v>
      </c>
    </row>
    <row r="1758" spans="1:7" x14ac:dyDescent="0.25">
      <c r="A1758" s="1">
        <v>44712</v>
      </c>
      <c r="B1758">
        <v>137.59</v>
      </c>
      <c r="C1758">
        <v>137.1</v>
      </c>
      <c r="D1758">
        <v>138.63999999999999</v>
      </c>
      <c r="E1758">
        <v>135.88</v>
      </c>
      <c r="F1758" t="s">
        <v>2148</v>
      </c>
      <c r="G1758" s="2">
        <v>0.13</v>
      </c>
    </row>
    <row r="1759" spans="1:7" x14ac:dyDescent="0.25">
      <c r="A1759" s="1">
        <v>44713</v>
      </c>
      <c r="B1759">
        <v>137.56</v>
      </c>
      <c r="C1759">
        <v>138.1</v>
      </c>
      <c r="D1759">
        <v>138.22999999999999</v>
      </c>
      <c r="E1759">
        <v>136.19999999999999</v>
      </c>
      <c r="F1759" t="s">
        <v>1624</v>
      </c>
      <c r="G1759" s="2">
        <v>-0.02</v>
      </c>
    </row>
    <row r="1760" spans="1:7" x14ac:dyDescent="0.25">
      <c r="A1760" s="1">
        <v>44714</v>
      </c>
      <c r="B1760">
        <v>138.30000000000001</v>
      </c>
      <c r="C1760">
        <v>137.18</v>
      </c>
      <c r="D1760">
        <v>138.65</v>
      </c>
      <c r="E1760">
        <v>136.5</v>
      </c>
      <c r="F1760" t="s">
        <v>3234</v>
      </c>
      <c r="G1760" s="2">
        <v>0.54</v>
      </c>
    </row>
    <row r="1761" spans="1:7" x14ac:dyDescent="0.25">
      <c r="A1761" s="1">
        <v>44715</v>
      </c>
      <c r="B1761">
        <v>136.94999999999999</v>
      </c>
      <c r="C1761">
        <v>137.62</v>
      </c>
      <c r="D1761">
        <v>137.97999999999999</v>
      </c>
      <c r="E1761">
        <v>136.66999999999999</v>
      </c>
      <c r="F1761" t="s">
        <v>1596</v>
      </c>
      <c r="G1761" s="2">
        <v>-0.98</v>
      </c>
    </row>
    <row r="1762" spans="1:7" x14ac:dyDescent="0.25">
      <c r="A1762" s="1">
        <v>44718</v>
      </c>
      <c r="B1762">
        <v>138.11000000000001</v>
      </c>
      <c r="C1762">
        <v>138.03</v>
      </c>
      <c r="D1762">
        <v>138.85</v>
      </c>
      <c r="E1762">
        <v>137.37</v>
      </c>
      <c r="F1762" t="s">
        <v>3301</v>
      </c>
      <c r="G1762" s="2">
        <v>0.85</v>
      </c>
    </row>
    <row r="1763" spans="1:7" x14ac:dyDescent="0.25">
      <c r="A1763" s="1">
        <v>44719</v>
      </c>
      <c r="B1763">
        <v>138.19999999999999</v>
      </c>
      <c r="C1763">
        <v>137.59</v>
      </c>
      <c r="D1763">
        <v>138.69</v>
      </c>
      <c r="E1763">
        <v>137.25</v>
      </c>
      <c r="F1763" t="s">
        <v>3788</v>
      </c>
      <c r="G1763" s="2">
        <v>7.0000000000000007E-2</v>
      </c>
    </row>
    <row r="1764" spans="1:7" x14ac:dyDescent="0.25">
      <c r="A1764" s="1">
        <v>44720</v>
      </c>
      <c r="B1764">
        <v>136.81</v>
      </c>
      <c r="C1764">
        <v>137.71</v>
      </c>
      <c r="D1764">
        <v>137.78</v>
      </c>
      <c r="E1764">
        <v>135.57</v>
      </c>
      <c r="F1764" t="s">
        <v>1569</v>
      </c>
      <c r="G1764" s="2">
        <v>-1.01</v>
      </c>
    </row>
    <row r="1765" spans="1:7" x14ac:dyDescent="0.25">
      <c r="A1765" s="1">
        <v>44721</v>
      </c>
      <c r="B1765">
        <v>134.63</v>
      </c>
      <c r="C1765">
        <v>136.12</v>
      </c>
      <c r="D1765">
        <v>136.63999999999999</v>
      </c>
      <c r="E1765">
        <v>134.58000000000001</v>
      </c>
      <c r="F1765" t="s">
        <v>3263</v>
      </c>
      <c r="G1765" s="2">
        <v>-1.59</v>
      </c>
    </row>
    <row r="1766" spans="1:7" x14ac:dyDescent="0.25">
      <c r="A1766" s="1">
        <v>44722</v>
      </c>
      <c r="B1766">
        <v>131.47999999999999</v>
      </c>
      <c r="C1766">
        <v>133.13</v>
      </c>
      <c r="D1766">
        <v>133.33000000000001</v>
      </c>
      <c r="E1766">
        <v>131.11000000000001</v>
      </c>
      <c r="F1766" t="s">
        <v>3723</v>
      </c>
      <c r="G1766" s="2">
        <v>-2.34</v>
      </c>
    </row>
    <row r="1767" spans="1:7" x14ac:dyDescent="0.25">
      <c r="A1767" s="1">
        <v>44725</v>
      </c>
      <c r="B1767">
        <v>129.30000000000001</v>
      </c>
      <c r="C1767">
        <v>129.06</v>
      </c>
      <c r="D1767">
        <v>129.91</v>
      </c>
      <c r="E1767">
        <v>128.53</v>
      </c>
      <c r="F1767" t="s">
        <v>3705</v>
      </c>
      <c r="G1767" s="2">
        <v>-1.66</v>
      </c>
    </row>
    <row r="1768" spans="1:7" x14ac:dyDescent="0.25">
      <c r="A1768" s="1">
        <v>44726</v>
      </c>
      <c r="B1768">
        <v>128.4</v>
      </c>
      <c r="C1768">
        <v>129.61000000000001</v>
      </c>
      <c r="D1768">
        <v>130.22</v>
      </c>
      <c r="E1768">
        <v>127.71</v>
      </c>
      <c r="F1768" t="s">
        <v>3289</v>
      </c>
      <c r="G1768" s="2">
        <v>-0.7</v>
      </c>
    </row>
    <row r="1769" spans="1:7" x14ac:dyDescent="0.25">
      <c r="A1769" s="1">
        <v>44727</v>
      </c>
      <c r="B1769">
        <v>129.36000000000001</v>
      </c>
      <c r="C1769">
        <v>129.13999999999999</v>
      </c>
      <c r="D1769">
        <v>130.47999999999999</v>
      </c>
      <c r="E1769">
        <v>127.84</v>
      </c>
      <c r="F1769" t="s">
        <v>1566</v>
      </c>
      <c r="G1769" s="2">
        <v>0.75</v>
      </c>
    </row>
    <row r="1770" spans="1:7" x14ac:dyDescent="0.25">
      <c r="A1770" s="1">
        <v>44728</v>
      </c>
      <c r="B1770">
        <v>126.39</v>
      </c>
      <c r="C1770">
        <v>127.17</v>
      </c>
      <c r="D1770">
        <v>127.54</v>
      </c>
      <c r="E1770">
        <v>125.89</v>
      </c>
      <c r="F1770" t="s">
        <v>1607</v>
      </c>
      <c r="G1770" s="2">
        <v>-2.2999999999999998</v>
      </c>
    </row>
    <row r="1771" spans="1:7" x14ac:dyDescent="0.25">
      <c r="A1771" s="1">
        <v>44729</v>
      </c>
      <c r="B1771">
        <v>125.3</v>
      </c>
      <c r="C1771">
        <v>127</v>
      </c>
      <c r="D1771">
        <v>127.82</v>
      </c>
      <c r="E1771">
        <v>124.86</v>
      </c>
      <c r="F1771" t="s">
        <v>3789</v>
      </c>
      <c r="G1771" s="2">
        <v>-0.86</v>
      </c>
    </row>
    <row r="1772" spans="1:7" x14ac:dyDescent="0.25">
      <c r="A1772" s="1">
        <v>44732</v>
      </c>
      <c r="B1772">
        <v>127.72</v>
      </c>
      <c r="C1772">
        <v>125.6</v>
      </c>
      <c r="D1772">
        <v>127.83</v>
      </c>
      <c r="E1772">
        <v>125.55</v>
      </c>
      <c r="F1772" t="s">
        <v>3790</v>
      </c>
      <c r="G1772" s="2">
        <v>1.93</v>
      </c>
    </row>
    <row r="1773" spans="1:7" x14ac:dyDescent="0.25">
      <c r="A1773" s="1">
        <v>44733</v>
      </c>
      <c r="B1773">
        <v>127.36</v>
      </c>
      <c r="C1773">
        <v>128</v>
      </c>
      <c r="D1773">
        <v>128.6</v>
      </c>
      <c r="E1773">
        <v>126.96</v>
      </c>
      <c r="F1773" t="s">
        <v>1681</v>
      </c>
      <c r="G1773" s="2">
        <v>-0.28000000000000003</v>
      </c>
    </row>
    <row r="1774" spans="1:7" x14ac:dyDescent="0.25">
      <c r="A1774" s="1">
        <v>44734</v>
      </c>
      <c r="B1774">
        <v>125.24</v>
      </c>
      <c r="C1774">
        <v>125.4</v>
      </c>
      <c r="D1774">
        <v>126</v>
      </c>
      <c r="E1774">
        <v>124.93</v>
      </c>
      <c r="F1774" t="s">
        <v>3291</v>
      </c>
      <c r="G1774" s="2">
        <v>-1.66</v>
      </c>
    </row>
    <row r="1775" spans="1:7" x14ac:dyDescent="0.25">
      <c r="A1775" s="1">
        <v>44735</v>
      </c>
      <c r="B1775">
        <v>121.93</v>
      </c>
      <c r="C1775">
        <v>125.29</v>
      </c>
      <c r="D1775">
        <v>125.34</v>
      </c>
      <c r="E1775">
        <v>121.56</v>
      </c>
      <c r="F1775" t="s">
        <v>3705</v>
      </c>
      <c r="G1775" s="2">
        <v>-2.64</v>
      </c>
    </row>
    <row r="1776" spans="1:7" x14ac:dyDescent="0.25">
      <c r="A1776" s="1">
        <v>44736</v>
      </c>
      <c r="B1776">
        <v>123.16</v>
      </c>
      <c r="C1776">
        <v>122.67</v>
      </c>
      <c r="D1776">
        <v>123.96</v>
      </c>
      <c r="E1776">
        <v>122.2</v>
      </c>
      <c r="F1776" t="s">
        <v>1575</v>
      </c>
      <c r="G1776" s="2">
        <v>1.01</v>
      </c>
    </row>
    <row r="1777" spans="1:7" x14ac:dyDescent="0.25">
      <c r="A1777" s="1">
        <v>44739</v>
      </c>
      <c r="B1777">
        <v>124.64</v>
      </c>
      <c r="C1777">
        <v>123.88</v>
      </c>
      <c r="D1777">
        <v>124.83</v>
      </c>
      <c r="E1777">
        <v>123.25</v>
      </c>
      <c r="F1777" t="s">
        <v>3405</v>
      </c>
      <c r="G1777" s="2">
        <v>1.2</v>
      </c>
    </row>
    <row r="1778" spans="1:7" x14ac:dyDescent="0.25">
      <c r="A1778" s="1">
        <v>44740</v>
      </c>
      <c r="B1778">
        <v>124.68</v>
      </c>
      <c r="C1778">
        <v>125.82</v>
      </c>
      <c r="D1778">
        <v>126.5</v>
      </c>
      <c r="E1778">
        <v>124.09</v>
      </c>
      <c r="F1778" t="s">
        <v>3326</v>
      </c>
      <c r="G1778" s="2">
        <v>0.03</v>
      </c>
    </row>
    <row r="1779" spans="1:7" x14ac:dyDescent="0.25">
      <c r="A1779" s="1">
        <v>44741</v>
      </c>
      <c r="B1779">
        <v>124.36</v>
      </c>
      <c r="C1779">
        <v>124.71</v>
      </c>
      <c r="D1779">
        <v>125.21</v>
      </c>
      <c r="E1779">
        <v>123.55</v>
      </c>
      <c r="F1779" t="s">
        <v>1578</v>
      </c>
      <c r="G1779" s="2">
        <v>-0.26</v>
      </c>
    </row>
    <row r="1780" spans="1:7" x14ac:dyDescent="0.25">
      <c r="A1780" s="1">
        <v>44742</v>
      </c>
      <c r="B1780">
        <v>123.78</v>
      </c>
      <c r="C1780">
        <v>122.85</v>
      </c>
      <c r="D1780">
        <v>124.05</v>
      </c>
      <c r="E1780">
        <v>121.56</v>
      </c>
      <c r="F1780" t="s">
        <v>3689</v>
      </c>
      <c r="G1780" s="2">
        <v>-0.47</v>
      </c>
    </row>
    <row r="1781" spans="1:7" x14ac:dyDescent="0.25">
      <c r="A1781" s="1">
        <v>44746</v>
      </c>
      <c r="B1781">
        <v>124.85</v>
      </c>
      <c r="C1781">
        <v>124</v>
      </c>
      <c r="D1781">
        <v>125.54</v>
      </c>
      <c r="E1781">
        <v>123.61</v>
      </c>
      <c r="F1781" t="s">
        <v>3791</v>
      </c>
      <c r="G1781" s="2">
        <v>0.86</v>
      </c>
    </row>
    <row r="1782" spans="1:7" x14ac:dyDescent="0.25">
      <c r="A1782" s="1">
        <v>44747</v>
      </c>
      <c r="B1782">
        <v>123.62</v>
      </c>
      <c r="C1782">
        <v>123.76</v>
      </c>
      <c r="D1782">
        <v>124.33</v>
      </c>
      <c r="E1782">
        <v>121.7</v>
      </c>
      <c r="F1782" t="s">
        <v>3668</v>
      </c>
      <c r="G1782" s="2">
        <v>-0.99</v>
      </c>
    </row>
    <row r="1783" spans="1:7" x14ac:dyDescent="0.25">
      <c r="A1783" s="1">
        <v>44748</v>
      </c>
      <c r="B1783">
        <v>124.43</v>
      </c>
      <c r="C1783">
        <v>123.44</v>
      </c>
      <c r="D1783">
        <v>124.68</v>
      </c>
      <c r="E1783">
        <v>122.42</v>
      </c>
      <c r="F1783" t="s">
        <v>2145</v>
      </c>
      <c r="G1783" s="2">
        <v>0.66</v>
      </c>
    </row>
    <row r="1784" spans="1:7" x14ac:dyDescent="0.25">
      <c r="A1784" s="1">
        <v>44749</v>
      </c>
      <c r="B1784">
        <v>126.32</v>
      </c>
      <c r="C1784">
        <v>125</v>
      </c>
      <c r="D1784">
        <v>126.94</v>
      </c>
      <c r="E1784">
        <v>124.96</v>
      </c>
      <c r="F1784" t="s">
        <v>3410</v>
      </c>
      <c r="G1784" s="2">
        <v>1.52</v>
      </c>
    </row>
    <row r="1785" spans="1:7" x14ac:dyDescent="0.25">
      <c r="A1785" s="1">
        <v>44750</v>
      </c>
      <c r="B1785">
        <v>126.31</v>
      </c>
      <c r="C1785">
        <v>126.81</v>
      </c>
      <c r="D1785">
        <v>126.95</v>
      </c>
      <c r="E1785">
        <v>125.4</v>
      </c>
      <c r="F1785" t="s">
        <v>3792</v>
      </c>
      <c r="G1785" s="2">
        <v>-0.01</v>
      </c>
    </row>
    <row r="1786" spans="1:7" x14ac:dyDescent="0.25">
      <c r="A1786" s="1">
        <v>44753</v>
      </c>
      <c r="B1786">
        <v>125.63</v>
      </c>
      <c r="C1786">
        <v>125.73</v>
      </c>
      <c r="D1786">
        <v>126.16</v>
      </c>
      <c r="E1786">
        <v>125.17</v>
      </c>
      <c r="F1786" t="s">
        <v>1953</v>
      </c>
      <c r="G1786" s="2">
        <v>-0.54</v>
      </c>
    </row>
    <row r="1787" spans="1:7" x14ac:dyDescent="0.25">
      <c r="A1787" s="1">
        <v>44754</v>
      </c>
      <c r="B1787">
        <v>125.22</v>
      </c>
      <c r="C1787">
        <v>124.85</v>
      </c>
      <c r="D1787">
        <v>126.3</v>
      </c>
      <c r="E1787">
        <v>124.79</v>
      </c>
      <c r="F1787" t="s">
        <v>1574</v>
      </c>
      <c r="G1787" s="2">
        <v>-0.33</v>
      </c>
    </row>
    <row r="1788" spans="1:7" x14ac:dyDescent="0.25">
      <c r="A1788" s="1">
        <v>44755</v>
      </c>
      <c r="B1788">
        <v>123.14</v>
      </c>
      <c r="C1788">
        <v>124.14</v>
      </c>
      <c r="D1788">
        <v>124.58</v>
      </c>
      <c r="E1788">
        <v>122.23</v>
      </c>
      <c r="F1788" t="s">
        <v>3628</v>
      </c>
      <c r="G1788" s="2">
        <v>-1.66</v>
      </c>
    </row>
    <row r="1789" spans="1:7" x14ac:dyDescent="0.25">
      <c r="A1789" s="1">
        <v>44756</v>
      </c>
      <c r="B1789">
        <v>119.35</v>
      </c>
      <c r="C1789">
        <v>122.23</v>
      </c>
      <c r="D1789">
        <v>122.35</v>
      </c>
      <c r="E1789">
        <v>118.79</v>
      </c>
      <c r="F1789" t="s">
        <v>3793</v>
      </c>
      <c r="G1789" s="2">
        <v>-3.08</v>
      </c>
    </row>
    <row r="1790" spans="1:7" x14ac:dyDescent="0.25">
      <c r="A1790" s="1">
        <v>44757</v>
      </c>
      <c r="B1790">
        <v>119.84</v>
      </c>
      <c r="C1790">
        <v>120.49</v>
      </c>
      <c r="D1790">
        <v>120.76</v>
      </c>
      <c r="E1790">
        <v>119.14</v>
      </c>
      <c r="F1790" t="s">
        <v>1575</v>
      </c>
      <c r="G1790" s="2">
        <v>0.41</v>
      </c>
    </row>
    <row r="1791" spans="1:7" x14ac:dyDescent="0.25">
      <c r="A1791" s="1">
        <v>44760</v>
      </c>
      <c r="B1791">
        <v>121.25</v>
      </c>
      <c r="C1791">
        <v>120.9</v>
      </c>
      <c r="D1791">
        <v>122.82</v>
      </c>
      <c r="E1791">
        <v>120.82</v>
      </c>
      <c r="F1791" t="s">
        <v>1600</v>
      </c>
      <c r="G1791" s="2">
        <v>1.18</v>
      </c>
    </row>
    <row r="1792" spans="1:7" x14ac:dyDescent="0.25">
      <c r="A1792" s="1">
        <v>44761</v>
      </c>
      <c r="B1792">
        <v>123.97</v>
      </c>
      <c r="C1792">
        <v>122.18</v>
      </c>
      <c r="D1792">
        <v>124.37</v>
      </c>
      <c r="E1792">
        <v>122.18</v>
      </c>
      <c r="F1792" t="s">
        <v>3693</v>
      </c>
      <c r="G1792" s="2">
        <v>2.2400000000000002</v>
      </c>
    </row>
    <row r="1793" spans="1:7" x14ac:dyDescent="0.25">
      <c r="A1793" s="1">
        <v>44762</v>
      </c>
      <c r="B1793">
        <v>124.86</v>
      </c>
      <c r="C1793">
        <v>123.95</v>
      </c>
      <c r="D1793">
        <v>124.94</v>
      </c>
      <c r="E1793">
        <v>123.36</v>
      </c>
      <c r="F1793" t="s">
        <v>3310</v>
      </c>
      <c r="G1793" s="2">
        <v>0.72</v>
      </c>
    </row>
    <row r="1794" spans="1:7" x14ac:dyDescent="0.25">
      <c r="A1794" s="1">
        <v>44763</v>
      </c>
      <c r="B1794">
        <v>125.45</v>
      </c>
      <c r="C1794">
        <v>124.8</v>
      </c>
      <c r="D1794">
        <v>125.49</v>
      </c>
      <c r="E1794">
        <v>123.84</v>
      </c>
      <c r="F1794" t="s">
        <v>3794</v>
      </c>
      <c r="G1794" s="2">
        <v>0.47</v>
      </c>
    </row>
    <row r="1795" spans="1:7" x14ac:dyDescent="0.25">
      <c r="A1795" s="1">
        <v>44764</v>
      </c>
      <c r="B1795">
        <v>125.29</v>
      </c>
      <c r="C1795">
        <v>125.41</v>
      </c>
      <c r="D1795">
        <v>125.95</v>
      </c>
      <c r="E1795">
        <v>124.53</v>
      </c>
      <c r="F1795" t="s">
        <v>3618</v>
      </c>
      <c r="G1795" s="2">
        <v>-0.13</v>
      </c>
    </row>
    <row r="1796" spans="1:7" x14ac:dyDescent="0.25">
      <c r="A1796" s="1">
        <v>44767</v>
      </c>
      <c r="B1796">
        <v>126.4</v>
      </c>
      <c r="C1796">
        <v>125</v>
      </c>
      <c r="D1796">
        <v>126.79</v>
      </c>
      <c r="E1796">
        <v>125</v>
      </c>
      <c r="F1796" t="s">
        <v>3566</v>
      </c>
      <c r="G1796" s="2">
        <v>0.89</v>
      </c>
    </row>
    <row r="1797" spans="1:7" x14ac:dyDescent="0.25">
      <c r="A1797" s="1">
        <v>44768</v>
      </c>
      <c r="B1797">
        <v>125.84</v>
      </c>
      <c r="C1797">
        <v>126.13</v>
      </c>
      <c r="D1797">
        <v>127.01</v>
      </c>
      <c r="E1797">
        <v>125.42</v>
      </c>
      <c r="F1797" t="s">
        <v>3795</v>
      </c>
      <c r="G1797" s="2">
        <v>-0.44</v>
      </c>
    </row>
    <row r="1798" spans="1:7" x14ac:dyDescent="0.25">
      <c r="A1798" s="1">
        <v>44769</v>
      </c>
      <c r="B1798">
        <v>127.31</v>
      </c>
      <c r="C1798">
        <v>126.6</v>
      </c>
      <c r="D1798">
        <v>127.94</v>
      </c>
      <c r="E1798">
        <v>125.75</v>
      </c>
      <c r="F1798" t="s">
        <v>3796</v>
      </c>
      <c r="G1798" s="2">
        <v>1.17</v>
      </c>
    </row>
    <row r="1799" spans="1:7" x14ac:dyDescent="0.25">
      <c r="A1799" s="1">
        <v>44770</v>
      </c>
      <c r="B1799">
        <v>127.86</v>
      </c>
      <c r="C1799">
        <v>127.52</v>
      </c>
      <c r="D1799">
        <v>128.06</v>
      </c>
      <c r="E1799">
        <v>126.47</v>
      </c>
      <c r="F1799" t="s">
        <v>3277</v>
      </c>
      <c r="G1799" s="2">
        <v>0.43</v>
      </c>
    </row>
    <row r="1800" spans="1:7" x14ac:dyDescent="0.25">
      <c r="A1800" s="1">
        <v>44771</v>
      </c>
      <c r="B1800">
        <v>127.66</v>
      </c>
      <c r="C1800">
        <v>126.99</v>
      </c>
      <c r="D1800">
        <v>128.41999999999999</v>
      </c>
      <c r="E1800">
        <v>126.76</v>
      </c>
      <c r="F1800" t="s">
        <v>3614</v>
      </c>
      <c r="G1800" s="2">
        <v>-0.16</v>
      </c>
    </row>
    <row r="1801" spans="1:7" x14ac:dyDescent="0.25">
      <c r="A1801" s="1">
        <v>44775</v>
      </c>
      <c r="B1801">
        <v>126.18</v>
      </c>
      <c r="C1801">
        <v>126.42</v>
      </c>
      <c r="D1801">
        <v>127.05</v>
      </c>
      <c r="E1801">
        <v>125.46</v>
      </c>
      <c r="F1801" t="s">
        <v>3636</v>
      </c>
      <c r="G1801" s="2">
        <v>-1.1599999999999999</v>
      </c>
    </row>
    <row r="1802" spans="1:7" x14ac:dyDescent="0.25">
      <c r="A1802" s="1">
        <v>44776</v>
      </c>
      <c r="B1802">
        <v>127.55</v>
      </c>
      <c r="C1802">
        <v>127.03</v>
      </c>
      <c r="D1802">
        <v>128.09</v>
      </c>
      <c r="E1802">
        <v>126.62</v>
      </c>
      <c r="F1802" t="s">
        <v>3797</v>
      </c>
      <c r="G1802" s="2">
        <v>1.0900000000000001</v>
      </c>
    </row>
    <row r="1803" spans="1:7" x14ac:dyDescent="0.25">
      <c r="A1803" s="1">
        <v>44777</v>
      </c>
      <c r="B1803">
        <v>127</v>
      </c>
      <c r="C1803">
        <v>127.6</v>
      </c>
      <c r="D1803">
        <v>127.67</v>
      </c>
      <c r="E1803">
        <v>126.3</v>
      </c>
      <c r="F1803" t="s">
        <v>1944</v>
      </c>
      <c r="G1803" s="2">
        <v>-0.43</v>
      </c>
    </row>
    <row r="1804" spans="1:7" x14ac:dyDescent="0.25">
      <c r="A1804" s="1">
        <v>44778</v>
      </c>
      <c r="B1804">
        <v>128</v>
      </c>
      <c r="C1804">
        <v>127.05</v>
      </c>
      <c r="D1804">
        <v>128.02000000000001</v>
      </c>
      <c r="E1804">
        <v>126.93</v>
      </c>
      <c r="F1804" t="s">
        <v>3225</v>
      </c>
      <c r="G1804" s="2">
        <v>0.79</v>
      </c>
    </row>
    <row r="1805" spans="1:7" x14ac:dyDescent="0.25">
      <c r="A1805" s="1">
        <v>44781</v>
      </c>
      <c r="B1805">
        <v>127.76</v>
      </c>
      <c r="C1805">
        <v>128.35</v>
      </c>
      <c r="D1805">
        <v>128.41999999999999</v>
      </c>
      <c r="E1805">
        <v>127.43</v>
      </c>
      <c r="F1805" t="s">
        <v>3289</v>
      </c>
      <c r="G1805" s="2">
        <v>-0.19</v>
      </c>
    </row>
    <row r="1806" spans="1:7" x14ac:dyDescent="0.25">
      <c r="A1806" s="1">
        <v>44782</v>
      </c>
      <c r="B1806">
        <v>127.01</v>
      </c>
      <c r="C1806">
        <v>127.47</v>
      </c>
      <c r="D1806">
        <v>128.1</v>
      </c>
      <c r="E1806">
        <v>126.38</v>
      </c>
      <c r="F1806" t="s">
        <v>1575</v>
      </c>
      <c r="G1806" s="2">
        <v>-0.59</v>
      </c>
    </row>
    <row r="1807" spans="1:7" x14ac:dyDescent="0.25">
      <c r="A1807" s="1">
        <v>44783</v>
      </c>
      <c r="B1807">
        <v>129.22999999999999</v>
      </c>
      <c r="C1807">
        <v>128</v>
      </c>
      <c r="D1807">
        <v>129.76</v>
      </c>
      <c r="E1807">
        <v>128</v>
      </c>
      <c r="F1807" t="s">
        <v>3234</v>
      </c>
      <c r="G1807" s="2">
        <v>1.75</v>
      </c>
    </row>
    <row r="1808" spans="1:7" x14ac:dyDescent="0.25">
      <c r="A1808" s="1">
        <v>44784</v>
      </c>
      <c r="B1808">
        <v>130.32</v>
      </c>
      <c r="C1808">
        <v>129.88</v>
      </c>
      <c r="D1808">
        <v>130.72</v>
      </c>
      <c r="E1808">
        <v>129.77000000000001</v>
      </c>
      <c r="F1808" t="s">
        <v>1618</v>
      </c>
      <c r="G1808" s="2">
        <v>0.84</v>
      </c>
    </row>
    <row r="1809" spans="1:7" x14ac:dyDescent="0.25">
      <c r="A1809" s="1">
        <v>44785</v>
      </c>
      <c r="B1809">
        <v>132.69999999999999</v>
      </c>
      <c r="C1809">
        <v>131</v>
      </c>
      <c r="D1809">
        <v>133.01</v>
      </c>
      <c r="E1809">
        <v>130.75</v>
      </c>
      <c r="F1809" t="s">
        <v>3375</v>
      </c>
      <c r="G1809" s="2">
        <v>1.83</v>
      </c>
    </row>
    <row r="1810" spans="1:7" x14ac:dyDescent="0.25">
      <c r="A1810" s="1">
        <v>44788</v>
      </c>
      <c r="B1810">
        <v>133.36000000000001</v>
      </c>
      <c r="C1810">
        <v>132.61000000000001</v>
      </c>
      <c r="D1810">
        <v>133.6</v>
      </c>
      <c r="E1810">
        <v>131.86000000000001</v>
      </c>
      <c r="F1810" t="s">
        <v>3720</v>
      </c>
      <c r="G1810" s="2">
        <v>0.5</v>
      </c>
    </row>
    <row r="1811" spans="1:7" x14ac:dyDescent="0.25">
      <c r="A1811" s="1">
        <v>44789</v>
      </c>
      <c r="B1811">
        <v>135.04</v>
      </c>
      <c r="C1811">
        <v>133.30000000000001</v>
      </c>
      <c r="D1811">
        <v>135.32</v>
      </c>
      <c r="E1811">
        <v>132.94999999999999</v>
      </c>
      <c r="F1811" t="s">
        <v>2126</v>
      </c>
      <c r="G1811" s="2">
        <v>1.26</v>
      </c>
    </row>
    <row r="1812" spans="1:7" x14ac:dyDescent="0.25">
      <c r="A1812" s="1">
        <v>44790</v>
      </c>
      <c r="B1812">
        <v>134.63999999999999</v>
      </c>
      <c r="C1812">
        <v>134.34</v>
      </c>
      <c r="D1812">
        <v>134.75</v>
      </c>
      <c r="E1812">
        <v>133.85</v>
      </c>
      <c r="F1812" t="s">
        <v>1574</v>
      </c>
      <c r="G1812" s="2">
        <v>-0.3</v>
      </c>
    </row>
    <row r="1813" spans="1:7" x14ac:dyDescent="0.25">
      <c r="A1813" s="1">
        <v>44791</v>
      </c>
      <c r="B1813">
        <v>135.57</v>
      </c>
      <c r="C1813">
        <v>134.65</v>
      </c>
      <c r="D1813">
        <v>136.1</v>
      </c>
      <c r="E1813">
        <v>134.26</v>
      </c>
      <c r="F1813" t="s">
        <v>1603</v>
      </c>
      <c r="G1813" s="2">
        <v>0.69</v>
      </c>
    </row>
    <row r="1814" spans="1:7" x14ac:dyDescent="0.25">
      <c r="A1814" s="1">
        <v>44792</v>
      </c>
      <c r="B1814">
        <v>133.88999999999999</v>
      </c>
      <c r="C1814">
        <v>135.32</v>
      </c>
      <c r="D1814">
        <v>135.49</v>
      </c>
      <c r="E1814">
        <v>133.75</v>
      </c>
      <c r="F1814" t="s">
        <v>3293</v>
      </c>
      <c r="G1814" s="2">
        <v>-1.24</v>
      </c>
    </row>
    <row r="1815" spans="1:7" x14ac:dyDescent="0.25">
      <c r="A1815" s="1">
        <v>44795</v>
      </c>
      <c r="B1815">
        <v>132.04</v>
      </c>
      <c r="C1815">
        <v>132.36000000000001</v>
      </c>
      <c r="D1815">
        <v>132.66999999999999</v>
      </c>
      <c r="E1815">
        <v>131.85</v>
      </c>
      <c r="F1815" t="s">
        <v>3757</v>
      </c>
      <c r="G1815" s="2">
        <v>-1.38</v>
      </c>
    </row>
    <row r="1816" spans="1:7" x14ac:dyDescent="0.25">
      <c r="A1816" s="1">
        <v>44796</v>
      </c>
      <c r="B1816">
        <v>131.15</v>
      </c>
      <c r="C1816">
        <v>131.77000000000001</v>
      </c>
      <c r="D1816">
        <v>131.78</v>
      </c>
      <c r="E1816">
        <v>130.44999999999999</v>
      </c>
      <c r="F1816" t="s">
        <v>3234</v>
      </c>
      <c r="G1816" s="2">
        <v>-0.67</v>
      </c>
    </row>
    <row r="1817" spans="1:7" x14ac:dyDescent="0.25">
      <c r="A1817" s="1">
        <v>44797</v>
      </c>
      <c r="B1817">
        <v>129.07</v>
      </c>
      <c r="C1817">
        <v>130.35</v>
      </c>
      <c r="D1817">
        <v>131.04</v>
      </c>
      <c r="E1817">
        <v>128.82</v>
      </c>
      <c r="F1817" t="s">
        <v>1948</v>
      </c>
      <c r="G1817" s="2">
        <v>-1.59</v>
      </c>
    </row>
    <row r="1818" spans="1:7" x14ac:dyDescent="0.25">
      <c r="A1818" s="1">
        <v>44798</v>
      </c>
      <c r="B1818">
        <v>129.51</v>
      </c>
      <c r="C1818">
        <v>129.41</v>
      </c>
      <c r="D1818">
        <v>130.66999999999999</v>
      </c>
      <c r="E1818">
        <v>129</v>
      </c>
      <c r="F1818" t="s">
        <v>1569</v>
      </c>
      <c r="G1818" s="2">
        <v>0.34</v>
      </c>
    </row>
    <row r="1819" spans="1:7" x14ac:dyDescent="0.25">
      <c r="A1819" s="1">
        <v>44799</v>
      </c>
      <c r="B1819">
        <v>128.53</v>
      </c>
      <c r="C1819">
        <v>129.9</v>
      </c>
      <c r="D1819">
        <v>130.69999999999999</v>
      </c>
      <c r="E1819">
        <v>127.97</v>
      </c>
      <c r="F1819" t="s">
        <v>1576</v>
      </c>
      <c r="G1819" s="2">
        <v>-0.76</v>
      </c>
    </row>
    <row r="1820" spans="1:7" x14ac:dyDescent="0.25">
      <c r="A1820" s="1">
        <v>44802</v>
      </c>
      <c r="B1820">
        <v>127.77</v>
      </c>
      <c r="C1820">
        <v>127.25</v>
      </c>
      <c r="D1820">
        <v>127.96</v>
      </c>
      <c r="E1820">
        <v>126.73</v>
      </c>
      <c r="F1820" t="s">
        <v>3280</v>
      </c>
      <c r="G1820" s="2">
        <v>-0.59</v>
      </c>
    </row>
    <row r="1821" spans="1:7" x14ac:dyDescent="0.25">
      <c r="A1821" s="1">
        <v>44803</v>
      </c>
      <c r="B1821">
        <v>124.49</v>
      </c>
      <c r="C1821">
        <v>125.8</v>
      </c>
      <c r="D1821">
        <v>126.1</v>
      </c>
      <c r="E1821">
        <v>124.2</v>
      </c>
      <c r="F1821" t="s">
        <v>1956</v>
      </c>
      <c r="G1821" s="2">
        <v>-2.57</v>
      </c>
    </row>
    <row r="1822" spans="1:7" x14ac:dyDescent="0.25">
      <c r="A1822" s="1">
        <v>44804</v>
      </c>
      <c r="B1822">
        <v>121.25</v>
      </c>
      <c r="C1822">
        <v>123.11</v>
      </c>
      <c r="D1822">
        <v>123.88</v>
      </c>
      <c r="E1822">
        <v>121.14</v>
      </c>
      <c r="F1822" t="s">
        <v>3651</v>
      </c>
      <c r="G1822" s="2">
        <v>-2.6</v>
      </c>
    </row>
    <row r="1823" spans="1:7" x14ac:dyDescent="0.25">
      <c r="A1823" s="1">
        <v>44805</v>
      </c>
      <c r="B1823">
        <v>121.27</v>
      </c>
      <c r="C1823">
        <v>120.74</v>
      </c>
      <c r="D1823">
        <v>121.41</v>
      </c>
      <c r="E1823">
        <v>119.36</v>
      </c>
      <c r="F1823" t="s">
        <v>3587</v>
      </c>
      <c r="G1823" s="2">
        <v>0.02</v>
      </c>
    </row>
    <row r="1824" spans="1:7" x14ac:dyDescent="0.25">
      <c r="A1824" s="1">
        <v>44806</v>
      </c>
      <c r="B1824">
        <v>121.78</v>
      </c>
      <c r="C1824">
        <v>122.48</v>
      </c>
      <c r="D1824">
        <v>123.59</v>
      </c>
      <c r="E1824">
        <v>121.32</v>
      </c>
      <c r="F1824" t="s">
        <v>1577</v>
      </c>
      <c r="G1824" s="2">
        <v>0.42</v>
      </c>
    </row>
    <row r="1825" spans="1:7" x14ac:dyDescent="0.25">
      <c r="A1825" s="1">
        <v>44810</v>
      </c>
      <c r="B1825">
        <v>120.5</v>
      </c>
      <c r="C1825">
        <v>122.3</v>
      </c>
      <c r="D1825">
        <v>122.54</v>
      </c>
      <c r="E1825">
        <v>119.79</v>
      </c>
      <c r="F1825" t="s">
        <v>3731</v>
      </c>
      <c r="G1825" s="2">
        <v>-1.05</v>
      </c>
    </row>
    <row r="1826" spans="1:7" x14ac:dyDescent="0.25">
      <c r="A1826" s="1">
        <v>44811</v>
      </c>
      <c r="B1826">
        <v>121.43</v>
      </c>
      <c r="C1826">
        <v>120</v>
      </c>
      <c r="D1826">
        <v>121.66</v>
      </c>
      <c r="E1826">
        <v>119.62</v>
      </c>
      <c r="F1826" t="s">
        <v>1610</v>
      </c>
      <c r="G1826" s="2">
        <v>0.77</v>
      </c>
    </row>
    <row r="1827" spans="1:7" x14ac:dyDescent="0.25">
      <c r="A1827" s="1">
        <v>44812</v>
      </c>
      <c r="B1827">
        <v>124.38</v>
      </c>
      <c r="C1827">
        <v>120.98</v>
      </c>
      <c r="D1827">
        <v>124.4</v>
      </c>
      <c r="E1827">
        <v>120.6</v>
      </c>
      <c r="F1827" t="s">
        <v>3297</v>
      </c>
      <c r="G1827" s="2">
        <v>2.4300000000000002</v>
      </c>
    </row>
    <row r="1828" spans="1:7" x14ac:dyDescent="0.25">
      <c r="A1828" s="1">
        <v>44813</v>
      </c>
      <c r="B1828">
        <v>127.44</v>
      </c>
      <c r="C1828">
        <v>125.04</v>
      </c>
      <c r="D1828">
        <v>127.74</v>
      </c>
      <c r="E1828">
        <v>125.04</v>
      </c>
      <c r="F1828" t="s">
        <v>1611</v>
      </c>
      <c r="G1828" s="2">
        <v>2.46</v>
      </c>
    </row>
    <row r="1829" spans="1:7" x14ac:dyDescent="0.25">
      <c r="A1829" s="1">
        <v>44816</v>
      </c>
      <c r="B1829">
        <v>128.68</v>
      </c>
      <c r="C1829">
        <v>128.26</v>
      </c>
      <c r="D1829">
        <v>129.65</v>
      </c>
      <c r="E1829">
        <v>128.19999999999999</v>
      </c>
      <c r="F1829" t="s">
        <v>1961</v>
      </c>
      <c r="G1829" s="2">
        <v>0.97</v>
      </c>
    </row>
    <row r="1830" spans="1:7" x14ac:dyDescent="0.25">
      <c r="A1830" s="1">
        <v>44817</v>
      </c>
      <c r="B1830">
        <v>125.85</v>
      </c>
      <c r="C1830">
        <v>126.76</v>
      </c>
      <c r="D1830">
        <v>126.98</v>
      </c>
      <c r="E1830">
        <v>125.43</v>
      </c>
      <c r="F1830" t="s">
        <v>3310</v>
      </c>
      <c r="G1830" s="2">
        <v>-2.2000000000000002</v>
      </c>
    </row>
    <row r="1831" spans="1:7" x14ac:dyDescent="0.25">
      <c r="A1831" s="1">
        <v>44818</v>
      </c>
      <c r="B1831">
        <v>126.92</v>
      </c>
      <c r="C1831">
        <v>126.35</v>
      </c>
      <c r="D1831">
        <v>127.07</v>
      </c>
      <c r="E1831">
        <v>125.28</v>
      </c>
      <c r="F1831" t="s">
        <v>1568</v>
      </c>
      <c r="G1831" s="2">
        <v>0.85</v>
      </c>
    </row>
    <row r="1832" spans="1:7" x14ac:dyDescent="0.25">
      <c r="A1832" s="1">
        <v>44819</v>
      </c>
      <c r="B1832">
        <v>127.85</v>
      </c>
      <c r="C1832">
        <v>126.86</v>
      </c>
      <c r="D1832">
        <v>129.04</v>
      </c>
      <c r="E1832">
        <v>126.65</v>
      </c>
      <c r="F1832" t="s">
        <v>3381</v>
      </c>
      <c r="G1832" s="2">
        <v>0.73</v>
      </c>
    </row>
    <row r="1833" spans="1:7" x14ac:dyDescent="0.25">
      <c r="A1833" s="1">
        <v>44820</v>
      </c>
      <c r="B1833">
        <v>126.76</v>
      </c>
      <c r="C1833">
        <v>126.58</v>
      </c>
      <c r="D1833">
        <v>127.2</v>
      </c>
      <c r="E1833">
        <v>125.96</v>
      </c>
      <c r="F1833" t="s">
        <v>2144</v>
      </c>
      <c r="G1833" s="2">
        <v>-0.85</v>
      </c>
    </row>
    <row r="1834" spans="1:7" x14ac:dyDescent="0.25">
      <c r="A1834" s="1">
        <v>44823</v>
      </c>
      <c r="B1834">
        <v>127.55</v>
      </c>
      <c r="C1834">
        <v>125.9</v>
      </c>
      <c r="D1834">
        <v>127.7</v>
      </c>
      <c r="E1834">
        <v>125.45</v>
      </c>
      <c r="F1834" t="s">
        <v>1614</v>
      </c>
      <c r="G1834" s="2">
        <v>0.62</v>
      </c>
    </row>
    <row r="1835" spans="1:7" x14ac:dyDescent="0.25">
      <c r="A1835" s="1">
        <v>44824</v>
      </c>
      <c r="B1835">
        <v>126.07</v>
      </c>
      <c r="C1835">
        <v>127.13</v>
      </c>
      <c r="D1835">
        <v>127.19</v>
      </c>
      <c r="E1835">
        <v>125.09</v>
      </c>
      <c r="F1835" t="s">
        <v>1701</v>
      </c>
      <c r="G1835" s="2">
        <v>-1.1599999999999999</v>
      </c>
    </row>
    <row r="1836" spans="1:7" x14ac:dyDescent="0.25">
      <c r="A1836" s="1">
        <v>44825</v>
      </c>
      <c r="B1836">
        <v>124.97</v>
      </c>
      <c r="C1836">
        <v>126.7</v>
      </c>
      <c r="D1836">
        <v>126.79</v>
      </c>
      <c r="E1836">
        <v>124.91</v>
      </c>
      <c r="F1836" t="s">
        <v>1603</v>
      </c>
      <c r="G1836" s="2">
        <v>-0.87</v>
      </c>
    </row>
    <row r="1837" spans="1:7" x14ac:dyDescent="0.25">
      <c r="A1837" s="1">
        <v>44826</v>
      </c>
      <c r="B1837">
        <v>124.03</v>
      </c>
      <c r="C1837">
        <v>125.4</v>
      </c>
      <c r="D1837">
        <v>126.31</v>
      </c>
      <c r="E1837">
        <v>123.9</v>
      </c>
      <c r="F1837" t="s">
        <v>3798</v>
      </c>
      <c r="G1837" s="2">
        <v>-0.75</v>
      </c>
    </row>
    <row r="1838" spans="1:7" x14ac:dyDescent="0.25">
      <c r="A1838" s="1">
        <v>44827</v>
      </c>
      <c r="B1838">
        <v>121.49</v>
      </c>
      <c r="C1838">
        <v>122.75</v>
      </c>
      <c r="D1838">
        <v>122.97</v>
      </c>
      <c r="E1838">
        <v>120.28</v>
      </c>
      <c r="F1838" t="s">
        <v>3405</v>
      </c>
      <c r="G1838" s="2">
        <v>-2.0499999999999998</v>
      </c>
    </row>
    <row r="1839" spans="1:7" x14ac:dyDescent="0.25">
      <c r="A1839" s="1">
        <v>44830</v>
      </c>
      <c r="B1839">
        <v>122.23</v>
      </c>
      <c r="C1839">
        <v>120.94</v>
      </c>
      <c r="D1839">
        <v>122.83</v>
      </c>
      <c r="E1839">
        <v>120.92</v>
      </c>
      <c r="F1839" t="s">
        <v>1566</v>
      </c>
      <c r="G1839" s="2">
        <v>0.61</v>
      </c>
    </row>
    <row r="1840" spans="1:7" x14ac:dyDescent="0.25">
      <c r="A1840" s="1">
        <v>44831</v>
      </c>
      <c r="B1840">
        <v>120.67</v>
      </c>
      <c r="C1840">
        <v>122.95</v>
      </c>
      <c r="D1840">
        <v>122.96</v>
      </c>
      <c r="E1840">
        <v>120.37</v>
      </c>
      <c r="F1840" t="s">
        <v>3628</v>
      </c>
      <c r="G1840" s="2">
        <v>-1.28</v>
      </c>
    </row>
    <row r="1841" spans="1:7" x14ac:dyDescent="0.25">
      <c r="A1841" s="1">
        <v>44832</v>
      </c>
      <c r="B1841">
        <v>123.22</v>
      </c>
      <c r="C1841">
        <v>120</v>
      </c>
      <c r="D1841">
        <v>123.71</v>
      </c>
      <c r="E1841">
        <v>119.57</v>
      </c>
      <c r="F1841" t="s">
        <v>3319</v>
      </c>
      <c r="G1841" s="2">
        <v>2.11</v>
      </c>
    </row>
    <row r="1842" spans="1:7" x14ac:dyDescent="0.25">
      <c r="A1842" s="1">
        <v>44833</v>
      </c>
      <c r="B1842">
        <v>121.25</v>
      </c>
      <c r="C1842">
        <v>122.07</v>
      </c>
      <c r="D1842">
        <v>122.1</v>
      </c>
      <c r="E1842">
        <v>120.16</v>
      </c>
      <c r="F1842" t="s">
        <v>1953</v>
      </c>
      <c r="G1842" s="2">
        <v>-1.6</v>
      </c>
    </row>
    <row r="1843" spans="1:7" x14ac:dyDescent="0.25">
      <c r="A1843" s="1">
        <v>44834</v>
      </c>
      <c r="B1843">
        <v>121.07</v>
      </c>
      <c r="C1843">
        <v>121.49</v>
      </c>
      <c r="D1843">
        <v>123.22</v>
      </c>
      <c r="E1843">
        <v>120.68</v>
      </c>
      <c r="F1843" t="s">
        <v>3214</v>
      </c>
      <c r="G1843" s="2">
        <v>-0.15</v>
      </c>
    </row>
    <row r="1844" spans="1:7" x14ac:dyDescent="0.25">
      <c r="A1844" s="1">
        <v>44837</v>
      </c>
      <c r="B1844">
        <v>123.21</v>
      </c>
      <c r="C1844">
        <v>121.68</v>
      </c>
      <c r="D1844">
        <v>123.89</v>
      </c>
      <c r="E1844">
        <v>121.07</v>
      </c>
      <c r="F1844" t="s">
        <v>1598</v>
      </c>
      <c r="G1844" s="2">
        <v>1.77</v>
      </c>
    </row>
    <row r="1845" spans="1:7" x14ac:dyDescent="0.25">
      <c r="A1845" s="1">
        <v>44838</v>
      </c>
      <c r="B1845">
        <v>125.29</v>
      </c>
      <c r="C1845">
        <v>124.32</v>
      </c>
      <c r="D1845">
        <v>126</v>
      </c>
      <c r="E1845">
        <v>124.31</v>
      </c>
      <c r="F1845" t="s">
        <v>3275</v>
      </c>
      <c r="G1845" s="2">
        <v>1.69</v>
      </c>
    </row>
    <row r="1846" spans="1:7" x14ac:dyDescent="0.25">
      <c r="A1846" s="1">
        <v>44839</v>
      </c>
      <c r="B1846">
        <v>124.73</v>
      </c>
      <c r="C1846">
        <v>124.08</v>
      </c>
      <c r="D1846">
        <v>124.93</v>
      </c>
      <c r="E1846">
        <v>123.4</v>
      </c>
      <c r="F1846" t="s">
        <v>1611</v>
      </c>
      <c r="G1846" s="2">
        <v>-0.45</v>
      </c>
    </row>
    <row r="1847" spans="1:7" x14ac:dyDescent="0.25">
      <c r="A1847" s="1">
        <v>44840</v>
      </c>
      <c r="B1847">
        <v>121.17</v>
      </c>
      <c r="C1847">
        <v>124.43</v>
      </c>
      <c r="D1847">
        <v>124.5</v>
      </c>
      <c r="E1847">
        <v>120.79</v>
      </c>
      <c r="F1847" t="s">
        <v>3276</v>
      </c>
      <c r="G1847" s="2">
        <v>-2.85</v>
      </c>
    </row>
    <row r="1848" spans="1:7" x14ac:dyDescent="0.25">
      <c r="A1848" s="1">
        <v>44841</v>
      </c>
      <c r="B1848">
        <v>117.95</v>
      </c>
      <c r="C1848">
        <v>120.25</v>
      </c>
      <c r="D1848">
        <v>120.38</v>
      </c>
      <c r="E1848">
        <v>117.5</v>
      </c>
      <c r="F1848" t="s">
        <v>1576</v>
      </c>
      <c r="G1848" s="2">
        <v>-2.66</v>
      </c>
    </row>
    <row r="1849" spans="1:7" x14ac:dyDescent="0.25">
      <c r="A1849" s="1">
        <v>44845</v>
      </c>
      <c r="B1849">
        <v>114.86</v>
      </c>
      <c r="C1849">
        <v>117</v>
      </c>
      <c r="D1849">
        <v>117.1</v>
      </c>
      <c r="E1849">
        <v>114.62</v>
      </c>
      <c r="F1849" t="s">
        <v>3634</v>
      </c>
      <c r="G1849" s="2">
        <v>-2.62</v>
      </c>
    </row>
    <row r="1850" spans="1:7" x14ac:dyDescent="0.25">
      <c r="A1850" s="1">
        <v>44846</v>
      </c>
      <c r="B1850">
        <v>116.21</v>
      </c>
      <c r="C1850">
        <v>114.9</v>
      </c>
      <c r="D1850">
        <v>117</v>
      </c>
      <c r="E1850">
        <v>114.43</v>
      </c>
      <c r="F1850" t="s">
        <v>1620</v>
      </c>
      <c r="G1850" s="2">
        <v>1.18</v>
      </c>
    </row>
    <row r="1851" spans="1:7" x14ac:dyDescent="0.25">
      <c r="A1851" s="1">
        <v>44847</v>
      </c>
      <c r="B1851">
        <v>119.6</v>
      </c>
      <c r="C1851">
        <v>114.73</v>
      </c>
      <c r="D1851">
        <v>120.38</v>
      </c>
      <c r="E1851">
        <v>113.73</v>
      </c>
      <c r="F1851" t="s">
        <v>3799</v>
      </c>
      <c r="G1851" s="2">
        <v>2.92</v>
      </c>
    </row>
    <row r="1852" spans="1:7" x14ac:dyDescent="0.25">
      <c r="A1852" s="1">
        <v>44848</v>
      </c>
      <c r="B1852">
        <v>119.37</v>
      </c>
      <c r="C1852">
        <v>120.61</v>
      </c>
      <c r="D1852">
        <v>121.59</v>
      </c>
      <c r="E1852">
        <v>119.19</v>
      </c>
      <c r="F1852" t="s">
        <v>1953</v>
      </c>
      <c r="G1852" s="2">
        <v>-0.19</v>
      </c>
    </row>
    <row r="1853" spans="1:7" x14ac:dyDescent="0.25">
      <c r="A1853" s="1">
        <v>44851</v>
      </c>
      <c r="B1853">
        <v>121.94</v>
      </c>
      <c r="C1853">
        <v>121.1</v>
      </c>
      <c r="D1853">
        <v>122.66</v>
      </c>
      <c r="E1853">
        <v>121.01</v>
      </c>
      <c r="F1853" t="s">
        <v>1866</v>
      </c>
      <c r="G1853" s="2">
        <v>2.15</v>
      </c>
    </row>
    <row r="1854" spans="1:7" x14ac:dyDescent="0.25">
      <c r="A1854" s="1">
        <v>44852</v>
      </c>
      <c r="B1854">
        <v>123.24</v>
      </c>
      <c r="C1854">
        <v>124.1</v>
      </c>
      <c r="D1854">
        <v>124.6</v>
      </c>
      <c r="E1854">
        <v>122.7</v>
      </c>
      <c r="F1854" t="s">
        <v>3222</v>
      </c>
      <c r="G1854" s="2">
        <v>1.07</v>
      </c>
    </row>
    <row r="1855" spans="1:7" x14ac:dyDescent="0.25">
      <c r="A1855" s="1">
        <v>44853</v>
      </c>
      <c r="B1855">
        <v>120.92</v>
      </c>
      <c r="C1855">
        <v>122.79</v>
      </c>
      <c r="D1855">
        <v>122.8</v>
      </c>
      <c r="E1855">
        <v>120.24</v>
      </c>
      <c r="F1855" t="s">
        <v>3234</v>
      </c>
      <c r="G1855" s="2">
        <v>-1.88</v>
      </c>
    </row>
    <row r="1856" spans="1:7" x14ac:dyDescent="0.25">
      <c r="A1856" s="1">
        <v>44854</v>
      </c>
      <c r="B1856">
        <v>120.28</v>
      </c>
      <c r="C1856">
        <v>120.9</v>
      </c>
      <c r="D1856">
        <v>121.97</v>
      </c>
      <c r="E1856">
        <v>119.91</v>
      </c>
      <c r="F1856" t="s">
        <v>1724</v>
      </c>
      <c r="G1856" s="2">
        <v>-0.53</v>
      </c>
    </row>
    <row r="1857" spans="1:7" x14ac:dyDescent="0.25">
      <c r="A1857" s="1">
        <v>44855</v>
      </c>
      <c r="B1857">
        <v>122.56</v>
      </c>
      <c r="C1857">
        <v>120.08</v>
      </c>
      <c r="D1857">
        <v>122.74</v>
      </c>
      <c r="E1857">
        <v>119.91</v>
      </c>
      <c r="F1857" t="s">
        <v>1600</v>
      </c>
      <c r="G1857" s="2">
        <v>1.9</v>
      </c>
    </row>
    <row r="1858" spans="1:7" x14ac:dyDescent="0.25">
      <c r="A1858" s="1">
        <v>44858</v>
      </c>
      <c r="B1858">
        <v>123.29</v>
      </c>
      <c r="C1858">
        <v>123.27</v>
      </c>
      <c r="D1858">
        <v>123.85</v>
      </c>
      <c r="E1858">
        <v>122.63</v>
      </c>
      <c r="F1858" t="s">
        <v>3800</v>
      </c>
      <c r="G1858" s="2">
        <v>0.6</v>
      </c>
    </row>
    <row r="1859" spans="1:7" x14ac:dyDescent="0.25">
      <c r="A1859" s="1">
        <v>44859</v>
      </c>
      <c r="B1859">
        <v>124.59</v>
      </c>
      <c r="C1859">
        <v>122.43</v>
      </c>
      <c r="D1859">
        <v>124.76</v>
      </c>
      <c r="E1859">
        <v>122.16</v>
      </c>
      <c r="F1859" t="s">
        <v>3778</v>
      </c>
      <c r="G1859" s="2">
        <v>1.05</v>
      </c>
    </row>
    <row r="1860" spans="1:7" x14ac:dyDescent="0.25">
      <c r="A1860" s="1">
        <v>44860</v>
      </c>
      <c r="B1860">
        <v>126.07</v>
      </c>
      <c r="C1860">
        <v>124.16</v>
      </c>
      <c r="D1860">
        <v>127.74</v>
      </c>
      <c r="E1860">
        <v>124.08</v>
      </c>
      <c r="F1860" t="s">
        <v>2139</v>
      </c>
      <c r="G1860" s="2">
        <v>1.19</v>
      </c>
    </row>
    <row r="1861" spans="1:7" x14ac:dyDescent="0.25">
      <c r="A1861" s="1">
        <v>44861</v>
      </c>
      <c r="B1861">
        <v>126.34</v>
      </c>
      <c r="C1861">
        <v>126.75</v>
      </c>
      <c r="D1861">
        <v>127.46</v>
      </c>
      <c r="E1861">
        <v>125.79</v>
      </c>
      <c r="F1861" t="s">
        <v>3801</v>
      </c>
      <c r="G1861" s="2">
        <v>0.21</v>
      </c>
    </row>
    <row r="1862" spans="1:7" x14ac:dyDescent="0.25">
      <c r="A1862" s="1">
        <v>44862</v>
      </c>
      <c r="B1862">
        <v>127.8</v>
      </c>
      <c r="C1862">
        <v>126.66</v>
      </c>
      <c r="D1862">
        <v>128.06</v>
      </c>
      <c r="E1862">
        <v>126.45</v>
      </c>
      <c r="F1862" t="s">
        <v>1582</v>
      </c>
      <c r="G1862" s="2">
        <v>1.1599999999999999</v>
      </c>
    </row>
    <row r="1863" spans="1:7" x14ac:dyDescent="0.25">
      <c r="A1863" s="1">
        <v>44865</v>
      </c>
      <c r="B1863">
        <v>125.49</v>
      </c>
      <c r="C1863">
        <v>126.01</v>
      </c>
      <c r="D1863">
        <v>127.13</v>
      </c>
      <c r="E1863">
        <v>125.27</v>
      </c>
      <c r="F1863" t="s">
        <v>3603</v>
      </c>
      <c r="G1863" s="2">
        <v>-1.81</v>
      </c>
    </row>
    <row r="1864" spans="1:7" x14ac:dyDescent="0.25">
      <c r="A1864" s="1">
        <v>44866</v>
      </c>
      <c r="B1864">
        <v>125.27</v>
      </c>
      <c r="C1864">
        <v>126.31</v>
      </c>
      <c r="D1864">
        <v>126.67</v>
      </c>
      <c r="E1864">
        <v>124.98</v>
      </c>
      <c r="F1864" t="s">
        <v>3802</v>
      </c>
      <c r="G1864" s="2">
        <v>-0.18</v>
      </c>
    </row>
    <row r="1865" spans="1:7" x14ac:dyDescent="0.25">
      <c r="A1865" s="1">
        <v>44867</v>
      </c>
      <c r="B1865">
        <v>124.86</v>
      </c>
      <c r="C1865">
        <v>125.2</v>
      </c>
      <c r="D1865">
        <v>126.75</v>
      </c>
      <c r="E1865">
        <v>124.54</v>
      </c>
      <c r="F1865" t="s">
        <v>1623</v>
      </c>
      <c r="G1865" s="2">
        <v>-0.33</v>
      </c>
    </row>
    <row r="1866" spans="1:7" x14ac:dyDescent="0.25">
      <c r="A1866" s="1">
        <v>44868</v>
      </c>
      <c r="B1866">
        <v>124.47</v>
      </c>
      <c r="C1866">
        <v>123.67</v>
      </c>
      <c r="D1866">
        <v>125.11</v>
      </c>
      <c r="E1866">
        <v>123.37</v>
      </c>
      <c r="F1866" t="s">
        <v>3731</v>
      </c>
      <c r="G1866" s="2">
        <v>-0.31</v>
      </c>
    </row>
    <row r="1867" spans="1:7" x14ac:dyDescent="0.25">
      <c r="A1867" s="1">
        <v>44869</v>
      </c>
      <c r="B1867">
        <v>126.87</v>
      </c>
      <c r="C1867">
        <v>126</v>
      </c>
      <c r="D1867">
        <v>126.95</v>
      </c>
      <c r="E1867">
        <v>125.4</v>
      </c>
      <c r="F1867" t="s">
        <v>1595</v>
      </c>
      <c r="G1867" s="2">
        <v>1.93</v>
      </c>
    </row>
    <row r="1868" spans="1:7" x14ac:dyDescent="0.25">
      <c r="A1868" s="1">
        <v>44872</v>
      </c>
      <c r="B1868">
        <v>127.78</v>
      </c>
      <c r="C1868">
        <v>127.39</v>
      </c>
      <c r="D1868">
        <v>128.4</v>
      </c>
      <c r="E1868">
        <v>127.2</v>
      </c>
      <c r="F1868" t="s">
        <v>3650</v>
      </c>
      <c r="G1868" s="2">
        <v>0.72</v>
      </c>
    </row>
    <row r="1869" spans="1:7" x14ac:dyDescent="0.25">
      <c r="A1869" s="1">
        <v>44873</v>
      </c>
      <c r="B1869">
        <v>128.56</v>
      </c>
      <c r="C1869">
        <v>128</v>
      </c>
      <c r="D1869">
        <v>129.06</v>
      </c>
      <c r="E1869">
        <v>127.93</v>
      </c>
      <c r="F1869" t="s">
        <v>1603</v>
      </c>
      <c r="G1869" s="2">
        <v>0.61</v>
      </c>
    </row>
    <row r="1870" spans="1:7" x14ac:dyDescent="0.25">
      <c r="A1870" s="1">
        <v>44874</v>
      </c>
      <c r="B1870">
        <v>126.73</v>
      </c>
      <c r="C1870">
        <v>127.66</v>
      </c>
      <c r="D1870">
        <v>127.88</v>
      </c>
      <c r="E1870">
        <v>126.61</v>
      </c>
      <c r="F1870" t="s">
        <v>1611</v>
      </c>
      <c r="G1870" s="2">
        <v>-1.42</v>
      </c>
    </row>
    <row r="1871" spans="1:7" x14ac:dyDescent="0.25">
      <c r="A1871" s="1">
        <v>44875</v>
      </c>
      <c r="B1871">
        <v>131.41999999999999</v>
      </c>
      <c r="C1871">
        <v>129</v>
      </c>
      <c r="D1871">
        <v>132.11000000000001</v>
      </c>
      <c r="E1871">
        <v>128.72999999999999</v>
      </c>
      <c r="F1871" t="s">
        <v>3803</v>
      </c>
      <c r="G1871" s="2">
        <v>3.7</v>
      </c>
    </row>
    <row r="1872" spans="1:7" x14ac:dyDescent="0.25">
      <c r="A1872" s="1">
        <v>44876</v>
      </c>
      <c r="B1872">
        <v>132.83000000000001</v>
      </c>
      <c r="C1872">
        <v>131.77000000000001</v>
      </c>
      <c r="D1872">
        <v>133.97999999999999</v>
      </c>
      <c r="E1872">
        <v>131.15</v>
      </c>
      <c r="F1872" t="s">
        <v>3297</v>
      </c>
      <c r="G1872" s="2">
        <v>1.07</v>
      </c>
    </row>
    <row r="1873" spans="1:7" x14ac:dyDescent="0.25">
      <c r="A1873" s="1">
        <v>44879</v>
      </c>
      <c r="B1873">
        <v>132.16</v>
      </c>
      <c r="C1873">
        <v>132.77000000000001</v>
      </c>
      <c r="D1873">
        <v>133.16</v>
      </c>
      <c r="E1873">
        <v>132.11000000000001</v>
      </c>
      <c r="F1873" t="s">
        <v>3804</v>
      </c>
      <c r="G1873" s="2">
        <v>-0.5</v>
      </c>
    </row>
    <row r="1874" spans="1:7" x14ac:dyDescent="0.25">
      <c r="A1874" s="1">
        <v>44880</v>
      </c>
      <c r="B1874">
        <v>132.30000000000001</v>
      </c>
      <c r="C1874">
        <v>133.22</v>
      </c>
      <c r="D1874">
        <v>133.47</v>
      </c>
      <c r="E1874">
        <v>131.66999999999999</v>
      </c>
      <c r="F1874" t="s">
        <v>3805</v>
      </c>
      <c r="G1874" s="2">
        <v>0.11</v>
      </c>
    </row>
    <row r="1875" spans="1:7" x14ac:dyDescent="0.25">
      <c r="A1875" s="1">
        <v>44881</v>
      </c>
      <c r="B1875">
        <v>131.74</v>
      </c>
      <c r="C1875">
        <v>132.24</v>
      </c>
      <c r="D1875">
        <v>132.43</v>
      </c>
      <c r="E1875">
        <v>130.69999999999999</v>
      </c>
      <c r="F1875" t="s">
        <v>1588</v>
      </c>
      <c r="G1875" s="2">
        <v>-0.42</v>
      </c>
    </row>
    <row r="1876" spans="1:7" x14ac:dyDescent="0.25">
      <c r="A1876" s="1">
        <v>44882</v>
      </c>
      <c r="B1876">
        <v>131.22999999999999</v>
      </c>
      <c r="C1876">
        <v>130.5</v>
      </c>
      <c r="D1876">
        <v>131.4</v>
      </c>
      <c r="E1876">
        <v>130.02000000000001</v>
      </c>
      <c r="F1876" t="s">
        <v>1578</v>
      </c>
      <c r="G1876" s="2">
        <v>-0.39</v>
      </c>
    </row>
    <row r="1877" spans="1:7" x14ac:dyDescent="0.25">
      <c r="A1877" s="1">
        <v>44883</v>
      </c>
      <c r="B1877">
        <v>132.27000000000001</v>
      </c>
      <c r="C1877">
        <v>132</v>
      </c>
      <c r="D1877">
        <v>132.58000000000001</v>
      </c>
      <c r="E1877">
        <v>131.75</v>
      </c>
      <c r="F1877" t="s">
        <v>1577</v>
      </c>
      <c r="G1877" s="2">
        <v>0.79</v>
      </c>
    </row>
    <row r="1878" spans="1:7" x14ac:dyDescent="0.25">
      <c r="A1878" s="1">
        <v>44886</v>
      </c>
      <c r="B1878">
        <v>131.09</v>
      </c>
      <c r="C1878">
        <v>132.09</v>
      </c>
      <c r="D1878">
        <v>132.69</v>
      </c>
      <c r="E1878">
        <v>130.81</v>
      </c>
      <c r="F1878" t="s">
        <v>3219</v>
      </c>
      <c r="G1878" s="2">
        <v>-0.89</v>
      </c>
    </row>
    <row r="1879" spans="1:7" x14ac:dyDescent="0.25">
      <c r="A1879" s="1">
        <v>44887</v>
      </c>
      <c r="B1879">
        <v>131.99</v>
      </c>
      <c r="C1879">
        <v>131.19</v>
      </c>
      <c r="D1879">
        <v>132.44999999999999</v>
      </c>
      <c r="E1879">
        <v>131.07</v>
      </c>
      <c r="F1879" t="s">
        <v>1604</v>
      </c>
      <c r="G1879" s="2">
        <v>0.69</v>
      </c>
    </row>
    <row r="1880" spans="1:7" x14ac:dyDescent="0.25">
      <c r="A1880" s="1">
        <v>44888</v>
      </c>
      <c r="B1880">
        <v>132.72</v>
      </c>
      <c r="C1880">
        <v>131.79</v>
      </c>
      <c r="D1880">
        <v>133.13999999999999</v>
      </c>
      <c r="E1880">
        <v>131.79</v>
      </c>
      <c r="F1880" t="s">
        <v>3212</v>
      </c>
      <c r="G1880" s="2">
        <v>0.55000000000000004</v>
      </c>
    </row>
    <row r="1881" spans="1:7" x14ac:dyDescent="0.25">
      <c r="A1881" s="1">
        <v>44889</v>
      </c>
      <c r="B1881">
        <v>132.37</v>
      </c>
      <c r="C1881">
        <v>132.72</v>
      </c>
      <c r="D1881">
        <v>133.59</v>
      </c>
      <c r="E1881">
        <v>132.15</v>
      </c>
      <c r="F1881" t="s">
        <v>3806</v>
      </c>
      <c r="G1881" s="2">
        <v>-0.26</v>
      </c>
    </row>
    <row r="1882" spans="1:7" x14ac:dyDescent="0.25">
      <c r="A1882" s="1">
        <v>44890</v>
      </c>
      <c r="B1882">
        <v>132.12</v>
      </c>
      <c r="C1882">
        <v>132.71</v>
      </c>
      <c r="D1882">
        <v>133.37</v>
      </c>
      <c r="E1882">
        <v>131.93</v>
      </c>
      <c r="F1882" t="s">
        <v>1620</v>
      </c>
      <c r="G1882" s="2">
        <v>-0.19</v>
      </c>
    </row>
    <row r="1883" spans="1:7" x14ac:dyDescent="0.25">
      <c r="A1883" s="1">
        <v>44893</v>
      </c>
      <c r="B1883">
        <v>130.03</v>
      </c>
      <c r="C1883">
        <v>131.69</v>
      </c>
      <c r="D1883">
        <v>132.58000000000001</v>
      </c>
      <c r="E1883">
        <v>129.69999999999999</v>
      </c>
      <c r="F1883" t="s">
        <v>3559</v>
      </c>
      <c r="G1883" s="2">
        <v>-1.58</v>
      </c>
    </row>
    <row r="1884" spans="1:7" x14ac:dyDescent="0.25">
      <c r="A1884" s="1">
        <v>44894</v>
      </c>
      <c r="B1884">
        <v>130.54</v>
      </c>
      <c r="C1884">
        <v>130.29</v>
      </c>
      <c r="D1884">
        <v>130.77000000000001</v>
      </c>
      <c r="E1884">
        <v>129.43</v>
      </c>
      <c r="F1884" t="s">
        <v>3300</v>
      </c>
      <c r="G1884" s="2">
        <v>0.39</v>
      </c>
    </row>
    <row r="1885" spans="1:7" x14ac:dyDescent="0.25">
      <c r="A1885" s="1">
        <v>44895</v>
      </c>
      <c r="B1885">
        <v>131.38</v>
      </c>
      <c r="C1885">
        <v>129.55000000000001</v>
      </c>
      <c r="D1885">
        <v>131.66999999999999</v>
      </c>
      <c r="E1885">
        <v>129.5</v>
      </c>
      <c r="F1885" t="s">
        <v>3455</v>
      </c>
      <c r="G1885" s="2">
        <v>0.64</v>
      </c>
    </row>
    <row r="1886" spans="1:7" x14ac:dyDescent="0.25">
      <c r="A1886" s="1">
        <v>44896</v>
      </c>
      <c r="B1886">
        <v>133</v>
      </c>
      <c r="C1886">
        <v>131.18</v>
      </c>
      <c r="D1886">
        <v>133.24</v>
      </c>
      <c r="E1886">
        <v>129.4</v>
      </c>
      <c r="F1886" t="s">
        <v>1611</v>
      </c>
      <c r="G1886" s="2">
        <v>1.23</v>
      </c>
    </row>
    <row r="1887" spans="1:7" x14ac:dyDescent="0.25">
      <c r="A1887" s="1">
        <v>44897</v>
      </c>
      <c r="B1887">
        <v>134.38</v>
      </c>
      <c r="C1887">
        <v>131.94999999999999</v>
      </c>
      <c r="D1887">
        <v>134.69</v>
      </c>
      <c r="E1887">
        <v>131.74</v>
      </c>
      <c r="F1887" t="s">
        <v>3564</v>
      </c>
      <c r="G1887" s="2">
        <v>1.04</v>
      </c>
    </row>
    <row r="1888" spans="1:7" x14ac:dyDescent="0.25">
      <c r="A1888" s="1">
        <v>44900</v>
      </c>
      <c r="B1888">
        <v>133.01</v>
      </c>
      <c r="C1888">
        <v>133.53</v>
      </c>
      <c r="D1888">
        <v>134.58000000000001</v>
      </c>
      <c r="E1888">
        <v>132.16999999999999</v>
      </c>
      <c r="F1888" t="s">
        <v>1600</v>
      </c>
      <c r="G1888" s="2">
        <v>-1.02</v>
      </c>
    </row>
    <row r="1889" spans="1:7" x14ac:dyDescent="0.25">
      <c r="A1889" s="1">
        <v>44901</v>
      </c>
      <c r="B1889">
        <v>129.11000000000001</v>
      </c>
      <c r="C1889">
        <v>132.6</v>
      </c>
      <c r="D1889">
        <v>132.68</v>
      </c>
      <c r="E1889">
        <v>128.43</v>
      </c>
      <c r="F1889" t="s">
        <v>3423</v>
      </c>
      <c r="G1889" s="2">
        <v>-2.93</v>
      </c>
    </row>
    <row r="1890" spans="1:7" x14ac:dyDescent="0.25">
      <c r="A1890" s="1">
        <v>44902</v>
      </c>
      <c r="B1890">
        <v>128.54</v>
      </c>
      <c r="C1890">
        <v>128.94</v>
      </c>
      <c r="D1890">
        <v>130.31</v>
      </c>
      <c r="E1890">
        <v>128.37</v>
      </c>
      <c r="F1890" t="s">
        <v>1610</v>
      </c>
      <c r="G1890" s="2">
        <v>-0.44</v>
      </c>
    </row>
    <row r="1891" spans="1:7" x14ac:dyDescent="0.25">
      <c r="A1891" s="1">
        <v>44903</v>
      </c>
      <c r="B1891">
        <v>125.72</v>
      </c>
      <c r="C1891">
        <v>128.9</v>
      </c>
      <c r="D1891">
        <v>129.24</v>
      </c>
      <c r="E1891">
        <v>125.02</v>
      </c>
      <c r="F1891" t="s">
        <v>3263</v>
      </c>
      <c r="G1891" s="2">
        <v>-2.19</v>
      </c>
    </row>
    <row r="1892" spans="1:7" x14ac:dyDescent="0.25">
      <c r="A1892" s="1">
        <v>44904</v>
      </c>
      <c r="B1892">
        <v>126.16</v>
      </c>
      <c r="C1892">
        <v>125.45</v>
      </c>
      <c r="D1892">
        <v>126.68</v>
      </c>
      <c r="E1892">
        <v>125.18</v>
      </c>
      <c r="F1892" t="s">
        <v>3291</v>
      </c>
      <c r="G1892" s="2">
        <v>0.35</v>
      </c>
    </row>
    <row r="1893" spans="1:7" x14ac:dyDescent="0.25">
      <c r="A1893" s="1">
        <v>44907</v>
      </c>
      <c r="B1893">
        <v>125.13</v>
      </c>
      <c r="C1893">
        <v>125.09</v>
      </c>
      <c r="D1893">
        <v>125.61</v>
      </c>
      <c r="E1893">
        <v>123.64</v>
      </c>
      <c r="F1893" t="s">
        <v>1569</v>
      </c>
      <c r="G1893" s="2">
        <v>-0.82</v>
      </c>
    </row>
    <row r="1894" spans="1:7" x14ac:dyDescent="0.25">
      <c r="A1894" s="1">
        <v>44908</v>
      </c>
      <c r="B1894">
        <v>122.89</v>
      </c>
      <c r="C1894">
        <v>122</v>
      </c>
      <c r="D1894">
        <v>125.2</v>
      </c>
      <c r="E1894">
        <v>121.99</v>
      </c>
      <c r="F1894" t="s">
        <v>2122</v>
      </c>
      <c r="G1894" s="2">
        <v>-1.79</v>
      </c>
    </row>
    <row r="1895" spans="1:7" x14ac:dyDescent="0.25">
      <c r="A1895" s="1">
        <v>44909</v>
      </c>
      <c r="B1895">
        <v>122.31</v>
      </c>
      <c r="C1895">
        <v>122.6</v>
      </c>
      <c r="D1895">
        <v>124.08</v>
      </c>
      <c r="E1895">
        <v>121.82</v>
      </c>
      <c r="F1895" t="s">
        <v>1568</v>
      </c>
      <c r="G1895" s="2">
        <v>-0.47</v>
      </c>
    </row>
    <row r="1896" spans="1:7" x14ac:dyDescent="0.25">
      <c r="A1896" s="1">
        <v>44910</v>
      </c>
      <c r="B1896">
        <v>120.75</v>
      </c>
      <c r="C1896">
        <v>121.07</v>
      </c>
      <c r="D1896">
        <v>122.08</v>
      </c>
      <c r="E1896">
        <v>120.08</v>
      </c>
      <c r="F1896" t="s">
        <v>3428</v>
      </c>
      <c r="G1896" s="2">
        <v>-1.28</v>
      </c>
    </row>
    <row r="1897" spans="1:7" x14ac:dyDescent="0.25">
      <c r="A1897" s="1">
        <v>44911</v>
      </c>
      <c r="B1897">
        <v>120.63</v>
      </c>
      <c r="C1897">
        <v>119.96</v>
      </c>
      <c r="D1897">
        <v>121.16</v>
      </c>
      <c r="E1897">
        <v>119.8</v>
      </c>
      <c r="F1897" t="s">
        <v>3807</v>
      </c>
      <c r="G1897" s="2">
        <v>-0.1</v>
      </c>
    </row>
    <row r="1898" spans="1:7" x14ac:dyDescent="0.25">
      <c r="A1898" s="1">
        <v>44914</v>
      </c>
      <c r="B1898">
        <v>120.09</v>
      </c>
      <c r="C1898">
        <v>120.78</v>
      </c>
      <c r="D1898">
        <v>121.81</v>
      </c>
      <c r="E1898">
        <v>119.52</v>
      </c>
      <c r="F1898" t="s">
        <v>3423</v>
      </c>
      <c r="G1898" s="2">
        <v>-0.45</v>
      </c>
    </row>
    <row r="1899" spans="1:7" x14ac:dyDescent="0.25">
      <c r="A1899" s="1">
        <v>44915</v>
      </c>
      <c r="B1899">
        <v>121.68</v>
      </c>
      <c r="C1899">
        <v>120.71</v>
      </c>
      <c r="D1899">
        <v>122.29</v>
      </c>
      <c r="E1899">
        <v>120.58</v>
      </c>
      <c r="F1899" t="s">
        <v>3215</v>
      </c>
      <c r="G1899" s="2">
        <v>1.32</v>
      </c>
    </row>
    <row r="1900" spans="1:7" x14ac:dyDescent="0.25">
      <c r="A1900" s="1">
        <v>44916</v>
      </c>
      <c r="B1900">
        <v>123.11</v>
      </c>
      <c r="C1900">
        <v>122.78</v>
      </c>
      <c r="D1900">
        <v>124.06</v>
      </c>
      <c r="E1900">
        <v>122.67</v>
      </c>
      <c r="F1900" t="s">
        <v>1617</v>
      </c>
      <c r="G1900" s="2">
        <v>1.18</v>
      </c>
    </row>
    <row r="1901" spans="1:7" x14ac:dyDescent="0.25">
      <c r="A1901" s="1">
        <v>44917</v>
      </c>
      <c r="B1901">
        <v>122.09</v>
      </c>
      <c r="C1901">
        <v>122.75</v>
      </c>
      <c r="D1901">
        <v>122.93</v>
      </c>
      <c r="E1901">
        <v>121.03</v>
      </c>
      <c r="F1901" t="s">
        <v>1565</v>
      </c>
      <c r="G1901" s="2">
        <v>-0.83</v>
      </c>
    </row>
    <row r="1902" spans="1:7" x14ac:dyDescent="0.25">
      <c r="A1902" s="1">
        <v>44918</v>
      </c>
      <c r="B1902">
        <v>122.69</v>
      </c>
      <c r="C1902">
        <v>122.19</v>
      </c>
      <c r="D1902">
        <v>122.77</v>
      </c>
      <c r="E1902">
        <v>121.58</v>
      </c>
      <c r="F1902" t="s">
        <v>3731</v>
      </c>
      <c r="G1902" s="2">
        <v>0.49</v>
      </c>
    </row>
    <row r="1903" spans="1:7" x14ac:dyDescent="0.25">
      <c r="A1903" s="1">
        <v>44923</v>
      </c>
      <c r="B1903">
        <v>122.01</v>
      </c>
      <c r="C1903">
        <v>122.78</v>
      </c>
      <c r="D1903">
        <v>123.29</v>
      </c>
      <c r="E1903">
        <v>121.65</v>
      </c>
      <c r="F1903" t="s">
        <v>3245</v>
      </c>
      <c r="G1903" s="2">
        <v>-0.55000000000000004</v>
      </c>
    </row>
    <row r="1904" spans="1:7" x14ac:dyDescent="0.25">
      <c r="A1904" s="1">
        <v>44924</v>
      </c>
      <c r="B1904">
        <v>123.45</v>
      </c>
      <c r="C1904">
        <v>122.56</v>
      </c>
      <c r="D1904">
        <v>123.66</v>
      </c>
      <c r="E1904">
        <v>122.44</v>
      </c>
      <c r="F1904" t="s">
        <v>3375</v>
      </c>
      <c r="G1904" s="2">
        <v>1.18</v>
      </c>
    </row>
    <row r="1905" spans="1:7" x14ac:dyDescent="0.25">
      <c r="A1905" s="1">
        <v>44925</v>
      </c>
      <c r="B1905">
        <v>122.66</v>
      </c>
      <c r="C1905">
        <v>122.85</v>
      </c>
      <c r="D1905">
        <v>123.56</v>
      </c>
      <c r="E1905">
        <v>122.23</v>
      </c>
      <c r="F1905" t="s">
        <v>3808</v>
      </c>
      <c r="G1905" s="2">
        <v>-0.64</v>
      </c>
    </row>
    <row r="1906" spans="1:7" x14ac:dyDescent="0.25">
      <c r="A1906" s="1">
        <v>44929</v>
      </c>
      <c r="B1906">
        <v>124.46</v>
      </c>
      <c r="C1906">
        <v>124.02</v>
      </c>
      <c r="D1906">
        <v>124.78</v>
      </c>
      <c r="E1906">
        <v>123.24</v>
      </c>
      <c r="F1906" t="s">
        <v>3291</v>
      </c>
      <c r="G1906" s="2">
        <v>1.47</v>
      </c>
    </row>
    <row r="1907" spans="1:7" x14ac:dyDescent="0.25">
      <c r="A1907" s="1">
        <v>44930</v>
      </c>
      <c r="B1907">
        <v>126.22</v>
      </c>
      <c r="C1907">
        <v>125.08</v>
      </c>
      <c r="D1907">
        <v>127.06</v>
      </c>
      <c r="E1907">
        <v>124.96</v>
      </c>
      <c r="F1907" t="s">
        <v>3260</v>
      </c>
      <c r="G1907" s="2">
        <v>1.41</v>
      </c>
    </row>
    <row r="1908" spans="1:7" x14ac:dyDescent="0.25">
      <c r="A1908" s="1">
        <v>44931</v>
      </c>
      <c r="B1908">
        <v>125.99</v>
      </c>
      <c r="C1908">
        <v>125.61</v>
      </c>
      <c r="D1908">
        <v>126.11</v>
      </c>
      <c r="E1908">
        <v>124.78</v>
      </c>
      <c r="F1908" t="s">
        <v>3216</v>
      </c>
      <c r="G1908" s="2">
        <v>-0.18</v>
      </c>
    </row>
    <row r="1909" spans="1:7" x14ac:dyDescent="0.25">
      <c r="A1909" s="1">
        <v>44932</v>
      </c>
      <c r="B1909">
        <v>127.87</v>
      </c>
      <c r="C1909">
        <v>126.51</v>
      </c>
      <c r="D1909">
        <v>128</v>
      </c>
      <c r="E1909">
        <v>126</v>
      </c>
      <c r="F1909" t="s">
        <v>3235</v>
      </c>
      <c r="G1909" s="2">
        <v>1.49</v>
      </c>
    </row>
    <row r="1910" spans="1:7" x14ac:dyDescent="0.25">
      <c r="A1910" s="1">
        <v>44935</v>
      </c>
      <c r="B1910">
        <v>127.72</v>
      </c>
      <c r="C1910">
        <v>128.33000000000001</v>
      </c>
      <c r="D1910">
        <v>128.68</v>
      </c>
      <c r="E1910">
        <v>127.37</v>
      </c>
      <c r="F1910" t="s">
        <v>3567</v>
      </c>
      <c r="G1910" s="2">
        <v>-0.12</v>
      </c>
    </row>
    <row r="1911" spans="1:7" x14ac:dyDescent="0.25">
      <c r="A1911" s="1">
        <v>44936</v>
      </c>
      <c r="B1911">
        <v>127.65</v>
      </c>
      <c r="C1911">
        <v>127.71</v>
      </c>
      <c r="D1911">
        <v>128.1</v>
      </c>
      <c r="E1911">
        <v>127.29</v>
      </c>
      <c r="F1911" t="s">
        <v>3319</v>
      </c>
      <c r="G1911" s="2">
        <v>-0.05</v>
      </c>
    </row>
    <row r="1912" spans="1:7" x14ac:dyDescent="0.25">
      <c r="A1912" s="1">
        <v>44937</v>
      </c>
      <c r="B1912">
        <v>129.02000000000001</v>
      </c>
      <c r="C1912">
        <v>128.04</v>
      </c>
      <c r="D1912">
        <v>129.25</v>
      </c>
      <c r="E1912">
        <v>128.04</v>
      </c>
      <c r="F1912" t="s">
        <v>3809</v>
      </c>
      <c r="G1912" s="2">
        <v>1.07</v>
      </c>
    </row>
    <row r="1913" spans="1:7" x14ac:dyDescent="0.25">
      <c r="A1913" s="1">
        <v>44938</v>
      </c>
      <c r="B1913">
        <v>130</v>
      </c>
      <c r="C1913">
        <v>129.47999999999999</v>
      </c>
      <c r="D1913">
        <v>130.32</v>
      </c>
      <c r="E1913">
        <v>128.65</v>
      </c>
      <c r="F1913" t="s">
        <v>1946</v>
      </c>
      <c r="G1913" s="2">
        <v>0.76</v>
      </c>
    </row>
    <row r="1914" spans="1:7" x14ac:dyDescent="0.25">
      <c r="A1914" s="1">
        <v>44939</v>
      </c>
      <c r="B1914">
        <v>131.18</v>
      </c>
      <c r="C1914">
        <v>129.19999999999999</v>
      </c>
      <c r="D1914">
        <v>131.31</v>
      </c>
      <c r="E1914">
        <v>129.09</v>
      </c>
      <c r="F1914" t="s">
        <v>3700</v>
      </c>
      <c r="G1914" s="2">
        <v>0.91</v>
      </c>
    </row>
    <row r="1915" spans="1:7" x14ac:dyDescent="0.25">
      <c r="A1915" s="1">
        <v>44942</v>
      </c>
      <c r="B1915">
        <v>131.75</v>
      </c>
      <c r="C1915">
        <v>130.99</v>
      </c>
      <c r="D1915">
        <v>132.24</v>
      </c>
      <c r="E1915">
        <v>130.57</v>
      </c>
      <c r="F1915" t="s">
        <v>3810</v>
      </c>
      <c r="G1915" s="2">
        <v>0.43</v>
      </c>
    </row>
    <row r="1916" spans="1:7" x14ac:dyDescent="0.25">
      <c r="A1916" s="1">
        <v>44943</v>
      </c>
      <c r="B1916">
        <v>132.01</v>
      </c>
      <c r="C1916">
        <v>131.82</v>
      </c>
      <c r="D1916">
        <v>132.19</v>
      </c>
      <c r="E1916">
        <v>131.01</v>
      </c>
      <c r="F1916" t="s">
        <v>3587</v>
      </c>
      <c r="G1916" s="2">
        <v>0.2</v>
      </c>
    </row>
    <row r="1917" spans="1:7" x14ac:dyDescent="0.25">
      <c r="A1917" s="1">
        <v>44944</v>
      </c>
      <c r="B1917">
        <v>131.33000000000001</v>
      </c>
      <c r="C1917">
        <v>132.01</v>
      </c>
      <c r="D1917">
        <v>133.19</v>
      </c>
      <c r="E1917">
        <v>131.25</v>
      </c>
      <c r="F1917" t="s">
        <v>1581</v>
      </c>
      <c r="G1917" s="2">
        <v>-0.52</v>
      </c>
    </row>
    <row r="1918" spans="1:7" x14ac:dyDescent="0.25">
      <c r="A1918" s="1">
        <v>44945</v>
      </c>
      <c r="B1918">
        <v>131.36000000000001</v>
      </c>
      <c r="C1918">
        <v>130.66999999999999</v>
      </c>
      <c r="D1918">
        <v>131.44999999999999</v>
      </c>
      <c r="E1918">
        <v>129.83000000000001</v>
      </c>
      <c r="F1918" t="s">
        <v>3275</v>
      </c>
      <c r="G1918" s="2">
        <v>0.02</v>
      </c>
    </row>
    <row r="1919" spans="1:7" x14ac:dyDescent="0.25">
      <c r="A1919" s="1">
        <v>44946</v>
      </c>
      <c r="B1919">
        <v>132.29</v>
      </c>
      <c r="C1919">
        <v>131.35</v>
      </c>
      <c r="D1919">
        <v>132.44</v>
      </c>
      <c r="E1919">
        <v>130.59</v>
      </c>
      <c r="F1919" t="s">
        <v>1572</v>
      </c>
      <c r="G1919" s="2">
        <v>0.71</v>
      </c>
    </row>
    <row r="1920" spans="1:7" x14ac:dyDescent="0.25">
      <c r="A1920" s="1">
        <v>44949</v>
      </c>
      <c r="B1920">
        <v>133.22999999999999</v>
      </c>
      <c r="C1920">
        <v>132.63</v>
      </c>
      <c r="D1920">
        <v>133.66999999999999</v>
      </c>
      <c r="E1920">
        <v>132.03</v>
      </c>
      <c r="F1920" t="s">
        <v>1588</v>
      </c>
      <c r="G1920" s="2">
        <v>0.71</v>
      </c>
    </row>
    <row r="1921" spans="1:7" x14ac:dyDescent="0.25">
      <c r="A1921" s="1">
        <v>44950</v>
      </c>
      <c r="B1921">
        <v>133.26</v>
      </c>
      <c r="C1921">
        <v>133</v>
      </c>
      <c r="D1921">
        <v>133.66</v>
      </c>
      <c r="E1921">
        <v>132.5</v>
      </c>
      <c r="F1921" t="s">
        <v>3674</v>
      </c>
      <c r="G1921" s="2">
        <v>0.02</v>
      </c>
    </row>
    <row r="1922" spans="1:7" x14ac:dyDescent="0.25">
      <c r="A1922" s="1">
        <v>44951</v>
      </c>
      <c r="B1922">
        <v>133.47999999999999</v>
      </c>
      <c r="C1922">
        <v>132.66999999999999</v>
      </c>
      <c r="D1922">
        <v>133.63</v>
      </c>
      <c r="E1922">
        <v>132.58000000000001</v>
      </c>
      <c r="F1922" t="s">
        <v>3422</v>
      </c>
      <c r="G1922" s="2">
        <v>0.17</v>
      </c>
    </row>
    <row r="1923" spans="1:7" x14ac:dyDescent="0.25">
      <c r="A1923" s="1">
        <v>44952</v>
      </c>
      <c r="B1923">
        <v>135.24</v>
      </c>
      <c r="C1923">
        <v>133.87</v>
      </c>
      <c r="D1923">
        <v>135.33000000000001</v>
      </c>
      <c r="E1923">
        <v>133.35</v>
      </c>
      <c r="F1923" t="s">
        <v>3811</v>
      </c>
      <c r="G1923" s="2">
        <v>1.32</v>
      </c>
    </row>
    <row r="1924" spans="1:7" x14ac:dyDescent="0.25">
      <c r="A1924" s="1">
        <v>44953</v>
      </c>
      <c r="B1924">
        <v>133.56</v>
      </c>
      <c r="C1924">
        <v>133.80000000000001</v>
      </c>
      <c r="D1924">
        <v>134.04</v>
      </c>
      <c r="E1924">
        <v>133.08000000000001</v>
      </c>
      <c r="F1924" t="s">
        <v>3812</v>
      </c>
      <c r="G1924" s="2">
        <v>-1.24</v>
      </c>
    </row>
    <row r="1925" spans="1:7" x14ac:dyDescent="0.25">
      <c r="A1925" s="1">
        <v>44956</v>
      </c>
      <c r="B1925">
        <v>132.57</v>
      </c>
      <c r="C1925">
        <v>133.05000000000001</v>
      </c>
      <c r="D1925">
        <v>133.44</v>
      </c>
      <c r="E1925">
        <v>132.4</v>
      </c>
      <c r="F1925" t="s">
        <v>3726</v>
      </c>
      <c r="G1925" s="2">
        <v>-0.74</v>
      </c>
    </row>
    <row r="1926" spans="1:7" x14ac:dyDescent="0.25">
      <c r="A1926" s="1">
        <v>44957</v>
      </c>
      <c r="B1926">
        <v>133.9</v>
      </c>
      <c r="C1926">
        <v>133.24</v>
      </c>
      <c r="D1926">
        <v>134.03</v>
      </c>
      <c r="E1926">
        <v>131.55000000000001</v>
      </c>
      <c r="F1926" t="s">
        <v>3813</v>
      </c>
      <c r="G1926" s="2">
        <v>1</v>
      </c>
    </row>
    <row r="1927" spans="1:7" x14ac:dyDescent="0.25">
      <c r="A1927" s="1">
        <v>44958</v>
      </c>
      <c r="B1927">
        <v>133.78</v>
      </c>
      <c r="C1927">
        <v>134.47</v>
      </c>
      <c r="D1927">
        <v>134.47</v>
      </c>
      <c r="E1927">
        <v>132.75</v>
      </c>
      <c r="F1927" t="s">
        <v>3741</v>
      </c>
      <c r="G1927" s="2">
        <v>-0.09</v>
      </c>
    </row>
    <row r="1928" spans="1:7" x14ac:dyDescent="0.25">
      <c r="A1928" s="1">
        <v>44959</v>
      </c>
      <c r="B1928">
        <v>133.6</v>
      </c>
      <c r="C1928">
        <v>134</v>
      </c>
      <c r="D1928">
        <v>134.66999999999999</v>
      </c>
      <c r="E1928">
        <v>133.53</v>
      </c>
      <c r="F1928" t="s">
        <v>3276</v>
      </c>
      <c r="G1928" s="2">
        <v>-0.13</v>
      </c>
    </row>
    <row r="1929" spans="1:7" x14ac:dyDescent="0.25">
      <c r="A1929" s="1">
        <v>44960</v>
      </c>
      <c r="B1929">
        <v>134.88</v>
      </c>
      <c r="C1929">
        <v>133.49</v>
      </c>
      <c r="D1929">
        <v>135.29</v>
      </c>
      <c r="E1929">
        <v>133.46</v>
      </c>
      <c r="F1929" t="s">
        <v>1953</v>
      </c>
      <c r="G1929" s="2">
        <v>0.96</v>
      </c>
    </row>
    <row r="1930" spans="1:7" x14ac:dyDescent="0.25">
      <c r="A1930" s="1">
        <v>44963</v>
      </c>
      <c r="B1930">
        <v>135.46</v>
      </c>
      <c r="C1930">
        <v>134.38999999999999</v>
      </c>
      <c r="D1930">
        <v>135.49</v>
      </c>
      <c r="E1930">
        <v>133.78</v>
      </c>
      <c r="F1930" t="s">
        <v>3422</v>
      </c>
      <c r="G1930" s="2">
        <v>0.43</v>
      </c>
    </row>
    <row r="1931" spans="1:7" x14ac:dyDescent="0.25">
      <c r="A1931" s="1">
        <v>44964</v>
      </c>
      <c r="B1931">
        <v>136.68</v>
      </c>
      <c r="C1931">
        <v>135.4</v>
      </c>
      <c r="D1931">
        <v>137.15</v>
      </c>
      <c r="E1931">
        <v>134.91999999999999</v>
      </c>
      <c r="F1931" t="s">
        <v>1582</v>
      </c>
      <c r="G1931" s="2">
        <v>0.9</v>
      </c>
    </row>
    <row r="1932" spans="1:7" x14ac:dyDescent="0.25">
      <c r="A1932" s="1">
        <v>44965</v>
      </c>
      <c r="B1932">
        <v>136.65</v>
      </c>
      <c r="C1932">
        <v>136.11000000000001</v>
      </c>
      <c r="D1932">
        <v>137.41999999999999</v>
      </c>
      <c r="E1932">
        <v>136.09</v>
      </c>
      <c r="F1932" t="s">
        <v>3814</v>
      </c>
      <c r="G1932" s="2">
        <v>-0.02</v>
      </c>
    </row>
    <row r="1933" spans="1:7" x14ac:dyDescent="0.25">
      <c r="A1933" s="1">
        <v>44966</v>
      </c>
      <c r="B1933">
        <v>135.87</v>
      </c>
      <c r="C1933">
        <v>137.38999999999999</v>
      </c>
      <c r="D1933">
        <v>137.63999999999999</v>
      </c>
      <c r="E1933">
        <v>135.52000000000001</v>
      </c>
      <c r="F1933" t="s">
        <v>1965</v>
      </c>
      <c r="G1933" s="2">
        <v>-0.56999999999999995</v>
      </c>
    </row>
    <row r="1934" spans="1:7" x14ac:dyDescent="0.25">
      <c r="A1934" s="1">
        <v>44967</v>
      </c>
      <c r="B1934">
        <v>135.41</v>
      </c>
      <c r="C1934">
        <v>135.11000000000001</v>
      </c>
      <c r="D1934">
        <v>135.62</v>
      </c>
      <c r="E1934">
        <v>134.69999999999999</v>
      </c>
      <c r="F1934" t="s">
        <v>3325</v>
      </c>
      <c r="G1934" s="2">
        <v>-0.34</v>
      </c>
    </row>
    <row r="1935" spans="1:7" x14ac:dyDescent="0.25">
      <c r="A1935" s="1">
        <v>44970</v>
      </c>
      <c r="B1935">
        <v>135.47</v>
      </c>
      <c r="C1935">
        <v>135.38999999999999</v>
      </c>
      <c r="D1935">
        <v>136.08000000000001</v>
      </c>
      <c r="E1935">
        <v>135.04</v>
      </c>
      <c r="F1935" t="s">
        <v>2141</v>
      </c>
      <c r="G1935" s="2">
        <v>0.04</v>
      </c>
    </row>
    <row r="1936" spans="1:7" x14ac:dyDescent="0.25">
      <c r="A1936" s="1">
        <v>44971</v>
      </c>
      <c r="B1936">
        <v>135.21</v>
      </c>
      <c r="C1936">
        <v>135.34</v>
      </c>
      <c r="D1936">
        <v>135.66</v>
      </c>
      <c r="E1936">
        <v>134.27000000000001</v>
      </c>
      <c r="F1936" t="s">
        <v>3216</v>
      </c>
      <c r="G1936" s="2">
        <v>-0.19</v>
      </c>
    </row>
    <row r="1937" spans="1:7" x14ac:dyDescent="0.25">
      <c r="A1937" s="1">
        <v>44972</v>
      </c>
      <c r="B1937">
        <v>135.02000000000001</v>
      </c>
      <c r="C1937">
        <v>134.59</v>
      </c>
      <c r="D1937">
        <v>135.16</v>
      </c>
      <c r="E1937">
        <v>134.44999999999999</v>
      </c>
      <c r="F1937" t="s">
        <v>3815</v>
      </c>
      <c r="G1937" s="2">
        <v>-0.14000000000000001</v>
      </c>
    </row>
    <row r="1938" spans="1:7" x14ac:dyDescent="0.25">
      <c r="A1938" s="1">
        <v>44973</v>
      </c>
      <c r="B1938">
        <v>135.11000000000001</v>
      </c>
      <c r="C1938">
        <v>134.5</v>
      </c>
      <c r="D1938">
        <v>135.72</v>
      </c>
      <c r="E1938">
        <v>134.5</v>
      </c>
      <c r="F1938" t="s">
        <v>3246</v>
      </c>
      <c r="G1938" s="2">
        <v>7.0000000000000007E-2</v>
      </c>
    </row>
    <row r="1939" spans="1:7" x14ac:dyDescent="0.25">
      <c r="A1939" s="1">
        <v>44974</v>
      </c>
      <c r="B1939">
        <v>135.18</v>
      </c>
      <c r="C1939">
        <v>134.69</v>
      </c>
      <c r="D1939">
        <v>135.46</v>
      </c>
      <c r="E1939">
        <v>134.41999999999999</v>
      </c>
      <c r="F1939" t="s">
        <v>1865</v>
      </c>
      <c r="G1939" s="2">
        <v>0.05</v>
      </c>
    </row>
    <row r="1940" spans="1:7" x14ac:dyDescent="0.25">
      <c r="A1940" s="1">
        <v>44978</v>
      </c>
      <c r="B1940">
        <v>132.34</v>
      </c>
      <c r="C1940">
        <v>134.5</v>
      </c>
      <c r="D1940">
        <v>134.61000000000001</v>
      </c>
      <c r="E1940">
        <v>132.1</v>
      </c>
      <c r="F1940" t="s">
        <v>3816</v>
      </c>
      <c r="G1940" s="2">
        <v>-2.1</v>
      </c>
    </row>
    <row r="1941" spans="1:7" x14ac:dyDescent="0.25">
      <c r="A1941" s="1">
        <v>44979</v>
      </c>
      <c r="B1941">
        <v>131.29</v>
      </c>
      <c r="C1941">
        <v>131.91999999999999</v>
      </c>
      <c r="D1941">
        <v>132.38</v>
      </c>
      <c r="E1941">
        <v>130.51</v>
      </c>
      <c r="F1941" t="s">
        <v>3422</v>
      </c>
      <c r="G1941" s="2">
        <v>-0.79</v>
      </c>
    </row>
    <row r="1942" spans="1:7" x14ac:dyDescent="0.25">
      <c r="A1942" s="1">
        <v>44980</v>
      </c>
      <c r="B1942">
        <v>130.38999999999999</v>
      </c>
      <c r="C1942">
        <v>132.01</v>
      </c>
      <c r="D1942">
        <v>132.13999999999999</v>
      </c>
      <c r="E1942">
        <v>130.1</v>
      </c>
      <c r="F1942" t="s">
        <v>1619</v>
      </c>
      <c r="G1942" s="2">
        <v>-0.69</v>
      </c>
    </row>
    <row r="1943" spans="1:7" x14ac:dyDescent="0.25">
      <c r="A1943" s="1">
        <v>44981</v>
      </c>
      <c r="B1943">
        <v>130.88</v>
      </c>
      <c r="C1943">
        <v>129.75</v>
      </c>
      <c r="D1943">
        <v>131.01</v>
      </c>
      <c r="E1943">
        <v>129.1</v>
      </c>
      <c r="F1943" t="s">
        <v>3275</v>
      </c>
      <c r="G1943" s="2">
        <v>0.38</v>
      </c>
    </row>
    <row r="1944" spans="1:7" x14ac:dyDescent="0.25">
      <c r="A1944" s="1">
        <v>44984</v>
      </c>
      <c r="B1944">
        <v>130.82</v>
      </c>
      <c r="C1944">
        <v>131.58000000000001</v>
      </c>
      <c r="D1944">
        <v>132.16</v>
      </c>
      <c r="E1944">
        <v>130.71</v>
      </c>
      <c r="F1944" t="s">
        <v>3219</v>
      </c>
      <c r="G1944" s="2">
        <v>-0.05</v>
      </c>
    </row>
    <row r="1945" spans="1:7" x14ac:dyDescent="0.25">
      <c r="A1945" s="1">
        <v>44985</v>
      </c>
      <c r="B1945">
        <v>129.32</v>
      </c>
      <c r="C1945">
        <v>130.24</v>
      </c>
      <c r="D1945">
        <v>130.38</v>
      </c>
      <c r="E1945">
        <v>128.06</v>
      </c>
      <c r="F1945" t="s">
        <v>3634</v>
      </c>
      <c r="G1945" s="2">
        <v>-1.1499999999999999</v>
      </c>
    </row>
    <row r="1946" spans="1:7" x14ac:dyDescent="0.25">
      <c r="A1946" s="1">
        <v>44986</v>
      </c>
      <c r="B1946">
        <v>130.47</v>
      </c>
      <c r="C1946">
        <v>128.97999999999999</v>
      </c>
      <c r="D1946">
        <v>130.56</v>
      </c>
      <c r="E1946">
        <v>128.88</v>
      </c>
      <c r="F1946" t="s">
        <v>3211</v>
      </c>
      <c r="G1946" s="2">
        <v>0.89</v>
      </c>
    </row>
    <row r="1947" spans="1:7" x14ac:dyDescent="0.25">
      <c r="A1947" s="1">
        <v>44987</v>
      </c>
      <c r="B1947">
        <v>128.68</v>
      </c>
      <c r="C1947">
        <v>129.69</v>
      </c>
      <c r="D1947">
        <v>129.82</v>
      </c>
      <c r="E1947">
        <v>127.52</v>
      </c>
      <c r="F1947" t="s">
        <v>1571</v>
      </c>
      <c r="G1947" s="2">
        <v>-1.37</v>
      </c>
    </row>
    <row r="1948" spans="1:7" x14ac:dyDescent="0.25">
      <c r="A1948" s="1">
        <v>44988</v>
      </c>
      <c r="B1948">
        <v>130.71</v>
      </c>
      <c r="C1948">
        <v>129.27000000000001</v>
      </c>
      <c r="D1948">
        <v>131.05000000000001</v>
      </c>
      <c r="E1948">
        <v>129.26</v>
      </c>
      <c r="F1948" t="s">
        <v>1724</v>
      </c>
      <c r="G1948" s="2">
        <v>1.58</v>
      </c>
    </row>
    <row r="1949" spans="1:7" x14ac:dyDescent="0.25">
      <c r="A1949" s="1">
        <v>44991</v>
      </c>
      <c r="B1949">
        <v>130.62</v>
      </c>
      <c r="C1949">
        <v>130.88999999999999</v>
      </c>
      <c r="D1949">
        <v>131.72</v>
      </c>
      <c r="E1949">
        <v>130.30000000000001</v>
      </c>
      <c r="F1949" t="s">
        <v>1588</v>
      </c>
      <c r="G1949" s="2">
        <v>-7.0000000000000007E-2</v>
      </c>
    </row>
    <row r="1950" spans="1:7" x14ac:dyDescent="0.25">
      <c r="A1950" s="1">
        <v>44992</v>
      </c>
      <c r="B1950">
        <v>127.92</v>
      </c>
      <c r="C1950">
        <v>130.44999999999999</v>
      </c>
      <c r="D1950">
        <v>130.57</v>
      </c>
      <c r="E1950">
        <v>127.36</v>
      </c>
      <c r="F1950" t="s">
        <v>3226</v>
      </c>
      <c r="G1950" s="2">
        <v>-2.0699999999999998</v>
      </c>
    </row>
    <row r="1951" spans="1:7" x14ac:dyDescent="0.25">
      <c r="A1951" s="1">
        <v>44993</v>
      </c>
      <c r="B1951">
        <v>127.38</v>
      </c>
      <c r="C1951">
        <v>127.8</v>
      </c>
      <c r="D1951">
        <v>128.80000000000001</v>
      </c>
      <c r="E1951">
        <v>127.19</v>
      </c>
      <c r="F1951" t="s">
        <v>1610</v>
      </c>
      <c r="G1951" s="2">
        <v>-0.42</v>
      </c>
    </row>
    <row r="1952" spans="1:7" x14ac:dyDescent="0.25">
      <c r="A1952" s="1">
        <v>44994</v>
      </c>
      <c r="B1952">
        <v>125.42</v>
      </c>
      <c r="C1952">
        <v>127</v>
      </c>
      <c r="D1952">
        <v>127.16</v>
      </c>
      <c r="E1952">
        <v>124.9</v>
      </c>
      <c r="F1952" t="s">
        <v>3235</v>
      </c>
      <c r="G1952" s="2">
        <v>-1.54</v>
      </c>
    </row>
    <row r="1953" spans="1:7" x14ac:dyDescent="0.25">
      <c r="A1953" s="1">
        <v>44995</v>
      </c>
      <c r="B1953">
        <v>122.1</v>
      </c>
      <c r="C1953">
        <v>124.34</v>
      </c>
      <c r="D1953">
        <v>124.36</v>
      </c>
      <c r="E1953">
        <v>121.74</v>
      </c>
      <c r="F1953" t="s">
        <v>3817</v>
      </c>
      <c r="G1953" s="2">
        <v>-2.65</v>
      </c>
    </row>
    <row r="1954" spans="1:7" x14ac:dyDescent="0.25">
      <c r="A1954" s="1">
        <v>44998</v>
      </c>
      <c r="B1954">
        <v>119.63</v>
      </c>
      <c r="C1954">
        <v>119.5</v>
      </c>
      <c r="D1954">
        <v>120.2</v>
      </c>
      <c r="E1954">
        <v>115.4</v>
      </c>
      <c r="F1954" t="s">
        <v>3683</v>
      </c>
      <c r="G1954" s="2">
        <v>-2.02</v>
      </c>
    </row>
    <row r="1955" spans="1:7" x14ac:dyDescent="0.25">
      <c r="A1955" s="1">
        <v>44999</v>
      </c>
      <c r="B1955">
        <v>120.46</v>
      </c>
      <c r="C1955">
        <v>121.9</v>
      </c>
      <c r="D1955">
        <v>122.31</v>
      </c>
      <c r="E1955">
        <v>119.92</v>
      </c>
      <c r="F1955" t="s">
        <v>3281</v>
      </c>
      <c r="G1955" s="2">
        <v>0.69</v>
      </c>
    </row>
    <row r="1956" spans="1:7" x14ac:dyDescent="0.25">
      <c r="A1956" s="1">
        <v>45000</v>
      </c>
      <c r="B1956">
        <v>118.26</v>
      </c>
      <c r="C1956">
        <v>117.68</v>
      </c>
      <c r="D1956">
        <v>118.62</v>
      </c>
      <c r="E1956">
        <v>116.43</v>
      </c>
      <c r="F1956" t="s">
        <v>1963</v>
      </c>
      <c r="G1956" s="2">
        <v>-1.83</v>
      </c>
    </row>
    <row r="1957" spans="1:7" x14ac:dyDescent="0.25">
      <c r="A1957" s="1">
        <v>45001</v>
      </c>
      <c r="B1957">
        <v>119.46</v>
      </c>
      <c r="C1957">
        <v>117.36</v>
      </c>
      <c r="D1957">
        <v>120.8</v>
      </c>
      <c r="E1957">
        <v>116.55</v>
      </c>
      <c r="F1957" t="s">
        <v>1577</v>
      </c>
      <c r="G1957" s="2">
        <v>1.01</v>
      </c>
    </row>
    <row r="1958" spans="1:7" x14ac:dyDescent="0.25">
      <c r="A1958" s="1">
        <v>45002</v>
      </c>
      <c r="B1958">
        <v>117.07</v>
      </c>
      <c r="C1958">
        <v>118.62</v>
      </c>
      <c r="D1958">
        <v>118.68</v>
      </c>
      <c r="E1958">
        <v>116.84</v>
      </c>
      <c r="F1958" t="s">
        <v>3686</v>
      </c>
      <c r="G1958" s="2">
        <v>-2</v>
      </c>
    </row>
    <row r="1959" spans="1:7" x14ac:dyDescent="0.25">
      <c r="A1959" s="1">
        <v>45005</v>
      </c>
      <c r="B1959">
        <v>117.16</v>
      </c>
      <c r="C1959">
        <v>117.54</v>
      </c>
      <c r="D1959">
        <v>118.64</v>
      </c>
      <c r="E1959">
        <v>116.69</v>
      </c>
      <c r="F1959" t="s">
        <v>3325</v>
      </c>
      <c r="G1959" s="2">
        <v>0.08</v>
      </c>
    </row>
    <row r="1960" spans="1:7" x14ac:dyDescent="0.25">
      <c r="A1960" s="1">
        <v>45006</v>
      </c>
      <c r="B1960">
        <v>118.83</v>
      </c>
      <c r="C1960">
        <v>118.99</v>
      </c>
      <c r="D1960">
        <v>119.79</v>
      </c>
      <c r="E1960">
        <v>118.51</v>
      </c>
      <c r="F1960" t="s">
        <v>1613</v>
      </c>
      <c r="G1960" s="2">
        <v>1.43</v>
      </c>
    </row>
    <row r="1961" spans="1:7" x14ac:dyDescent="0.25">
      <c r="A1961" s="1">
        <v>45007</v>
      </c>
      <c r="B1961">
        <v>117.56</v>
      </c>
      <c r="C1961">
        <v>119.08</v>
      </c>
      <c r="D1961">
        <v>119.68</v>
      </c>
      <c r="E1961">
        <v>117.53</v>
      </c>
      <c r="F1961" t="s">
        <v>1574</v>
      </c>
      <c r="G1961" s="2">
        <v>-1.07</v>
      </c>
    </row>
    <row r="1962" spans="1:7" x14ac:dyDescent="0.25">
      <c r="A1962" s="1">
        <v>45008</v>
      </c>
      <c r="B1962">
        <v>115.79</v>
      </c>
      <c r="C1962">
        <v>117.93</v>
      </c>
      <c r="D1962">
        <v>118.67</v>
      </c>
      <c r="E1962">
        <v>115.62</v>
      </c>
      <c r="F1962" t="s">
        <v>3298</v>
      </c>
      <c r="G1962" s="2">
        <v>-1.51</v>
      </c>
    </row>
    <row r="1963" spans="1:7" x14ac:dyDescent="0.25">
      <c r="A1963" s="1">
        <v>45009</v>
      </c>
      <c r="B1963">
        <v>116.01</v>
      </c>
      <c r="C1963">
        <v>114.97</v>
      </c>
      <c r="D1963">
        <v>116.17</v>
      </c>
      <c r="E1963">
        <v>113.47</v>
      </c>
      <c r="F1963" t="s">
        <v>3633</v>
      </c>
      <c r="G1963" s="2">
        <v>0.19</v>
      </c>
    </row>
    <row r="1964" spans="1:7" x14ac:dyDescent="0.25">
      <c r="A1964" s="1">
        <v>45012</v>
      </c>
      <c r="B1964">
        <v>117.15</v>
      </c>
      <c r="C1964">
        <v>117.55</v>
      </c>
      <c r="D1964">
        <v>118.09</v>
      </c>
      <c r="E1964">
        <v>116.66</v>
      </c>
      <c r="F1964" t="s">
        <v>3280</v>
      </c>
      <c r="G1964" s="2">
        <v>0.98</v>
      </c>
    </row>
    <row r="1965" spans="1:7" x14ac:dyDescent="0.25">
      <c r="A1965" s="1">
        <v>45013</v>
      </c>
      <c r="B1965">
        <v>117.2</v>
      </c>
      <c r="C1965">
        <v>117.04</v>
      </c>
      <c r="D1965">
        <v>117.64</v>
      </c>
      <c r="E1965">
        <v>116.55</v>
      </c>
      <c r="F1965" t="s">
        <v>3226</v>
      </c>
      <c r="G1965" s="2">
        <v>0.04</v>
      </c>
    </row>
    <row r="1966" spans="1:7" x14ac:dyDescent="0.25">
      <c r="A1966" s="1">
        <v>45014</v>
      </c>
      <c r="B1966">
        <v>119.06</v>
      </c>
      <c r="C1966">
        <v>118.09</v>
      </c>
      <c r="D1966">
        <v>119.23</v>
      </c>
      <c r="E1966">
        <v>118.09</v>
      </c>
      <c r="F1966" t="s">
        <v>3726</v>
      </c>
      <c r="G1966" s="2">
        <v>1.59</v>
      </c>
    </row>
    <row r="1967" spans="1:7" x14ac:dyDescent="0.25">
      <c r="A1967" s="1">
        <v>45015</v>
      </c>
      <c r="B1967">
        <v>119.44</v>
      </c>
      <c r="C1967">
        <v>119.77</v>
      </c>
      <c r="D1967">
        <v>120.62</v>
      </c>
      <c r="E1967">
        <v>119.07</v>
      </c>
      <c r="F1967" t="s">
        <v>3431</v>
      </c>
      <c r="G1967" s="2">
        <v>0.32</v>
      </c>
    </row>
    <row r="1968" spans="1:7" x14ac:dyDescent="0.25">
      <c r="A1968" s="1">
        <v>45016</v>
      </c>
      <c r="B1968">
        <v>120.38</v>
      </c>
      <c r="C1968">
        <v>119.88</v>
      </c>
      <c r="D1968">
        <v>120.51</v>
      </c>
      <c r="E1968">
        <v>119.49</v>
      </c>
      <c r="F1968" t="s">
        <v>3628</v>
      </c>
      <c r="G1968" s="2">
        <v>0.79</v>
      </c>
    </row>
    <row r="1969" spans="1:7" x14ac:dyDescent="0.25">
      <c r="A1969" s="1">
        <v>45019</v>
      </c>
      <c r="B1969">
        <v>121.52</v>
      </c>
      <c r="C1969">
        <v>121.45</v>
      </c>
      <c r="D1969">
        <v>121.68</v>
      </c>
      <c r="E1969">
        <v>120.51</v>
      </c>
      <c r="F1969" t="s">
        <v>1751</v>
      </c>
      <c r="G1969" s="2">
        <v>0.95</v>
      </c>
    </row>
    <row r="1970" spans="1:7" x14ac:dyDescent="0.25">
      <c r="A1970" s="1">
        <v>45020</v>
      </c>
      <c r="B1970">
        <v>120.08</v>
      </c>
      <c r="C1970">
        <v>122.14</v>
      </c>
      <c r="D1970">
        <v>122.64</v>
      </c>
      <c r="E1970">
        <v>118.7</v>
      </c>
      <c r="F1970" t="s">
        <v>3818</v>
      </c>
      <c r="G1970" s="2">
        <v>-1.18</v>
      </c>
    </row>
    <row r="1971" spans="1:7" x14ac:dyDescent="0.25">
      <c r="A1971" s="1">
        <v>45021</v>
      </c>
      <c r="B1971">
        <v>119.5</v>
      </c>
      <c r="C1971">
        <v>119.41</v>
      </c>
      <c r="D1971">
        <v>119.61</v>
      </c>
      <c r="E1971">
        <v>118.51</v>
      </c>
      <c r="F1971" t="s">
        <v>2126</v>
      </c>
      <c r="G1971" s="2">
        <v>-0.48</v>
      </c>
    </row>
    <row r="1972" spans="1:7" x14ac:dyDescent="0.25">
      <c r="A1972" s="1">
        <v>45022</v>
      </c>
      <c r="B1972">
        <v>119.52</v>
      </c>
      <c r="C1972">
        <v>119.24</v>
      </c>
      <c r="D1972">
        <v>119.69</v>
      </c>
      <c r="E1972">
        <v>118.61</v>
      </c>
      <c r="F1972" t="s">
        <v>3298</v>
      </c>
      <c r="G1972" s="2">
        <v>0.02</v>
      </c>
    </row>
    <row r="1973" spans="1:7" x14ac:dyDescent="0.25">
      <c r="A1973" s="1">
        <v>45026</v>
      </c>
      <c r="B1973">
        <v>120.54</v>
      </c>
      <c r="C1973">
        <v>119.25</v>
      </c>
      <c r="D1973">
        <v>120.61</v>
      </c>
      <c r="E1973">
        <v>119.04</v>
      </c>
      <c r="F1973" t="s">
        <v>3607</v>
      </c>
      <c r="G1973" s="2">
        <v>0.85</v>
      </c>
    </row>
    <row r="1974" spans="1:7" x14ac:dyDescent="0.25">
      <c r="A1974" s="1">
        <v>45027</v>
      </c>
      <c r="B1974">
        <v>120.47</v>
      </c>
      <c r="C1974">
        <v>120.58</v>
      </c>
      <c r="D1974">
        <v>121.24</v>
      </c>
      <c r="E1974">
        <v>120.38</v>
      </c>
      <c r="F1974" t="s">
        <v>2125</v>
      </c>
      <c r="G1974" s="2">
        <v>-0.06</v>
      </c>
    </row>
    <row r="1975" spans="1:7" x14ac:dyDescent="0.25">
      <c r="A1975" s="1">
        <v>45028</v>
      </c>
      <c r="B1975">
        <v>121.02</v>
      </c>
      <c r="C1975">
        <v>121.1</v>
      </c>
      <c r="D1975">
        <v>121.81</v>
      </c>
      <c r="E1975">
        <v>120.87</v>
      </c>
      <c r="F1975" t="s">
        <v>3220</v>
      </c>
      <c r="G1975" s="2">
        <v>0.46</v>
      </c>
    </row>
    <row r="1976" spans="1:7" x14ac:dyDescent="0.25">
      <c r="A1976" s="1">
        <v>45029</v>
      </c>
      <c r="B1976">
        <v>121.23</v>
      </c>
      <c r="C1976">
        <v>121.01</v>
      </c>
      <c r="D1976">
        <v>121.37</v>
      </c>
      <c r="E1976">
        <v>120.54</v>
      </c>
      <c r="F1976" t="s">
        <v>3428</v>
      </c>
      <c r="G1976" s="2">
        <v>0.17</v>
      </c>
    </row>
    <row r="1977" spans="1:7" x14ac:dyDescent="0.25">
      <c r="A1977" s="1">
        <v>45030</v>
      </c>
      <c r="B1977">
        <v>121.58</v>
      </c>
      <c r="C1977">
        <v>122.24</v>
      </c>
      <c r="D1977">
        <v>122.65</v>
      </c>
      <c r="E1977">
        <v>121.51</v>
      </c>
      <c r="F1977" t="s">
        <v>1600</v>
      </c>
      <c r="G1977" s="2">
        <v>0.28999999999999998</v>
      </c>
    </row>
    <row r="1978" spans="1:7" x14ac:dyDescent="0.25">
      <c r="A1978" s="1">
        <v>45033</v>
      </c>
      <c r="B1978">
        <v>122.9</v>
      </c>
      <c r="C1978">
        <v>121.55</v>
      </c>
      <c r="D1978">
        <v>122.91</v>
      </c>
      <c r="E1978">
        <v>121.25</v>
      </c>
      <c r="F1978" t="s">
        <v>3426</v>
      </c>
      <c r="G1978" s="2">
        <v>1.0900000000000001</v>
      </c>
    </row>
    <row r="1979" spans="1:7" x14ac:dyDescent="0.25">
      <c r="A1979" s="1">
        <v>45034</v>
      </c>
      <c r="B1979">
        <v>123.53</v>
      </c>
      <c r="C1979">
        <v>123.08</v>
      </c>
      <c r="D1979">
        <v>123.89</v>
      </c>
      <c r="E1979">
        <v>122.79</v>
      </c>
      <c r="F1979" t="s">
        <v>2145</v>
      </c>
      <c r="G1979" s="2">
        <v>0.51</v>
      </c>
    </row>
    <row r="1980" spans="1:7" x14ac:dyDescent="0.25">
      <c r="A1980" s="1">
        <v>45035</v>
      </c>
      <c r="B1980">
        <v>123.87</v>
      </c>
      <c r="C1980">
        <v>123.26</v>
      </c>
      <c r="D1980">
        <v>124.06</v>
      </c>
      <c r="E1980">
        <v>122.94</v>
      </c>
      <c r="F1980" t="s">
        <v>3559</v>
      </c>
      <c r="G1980" s="2">
        <v>0.28000000000000003</v>
      </c>
    </row>
    <row r="1981" spans="1:7" x14ac:dyDescent="0.25">
      <c r="A1981" s="1">
        <v>45036</v>
      </c>
      <c r="B1981">
        <v>123.94</v>
      </c>
      <c r="C1981">
        <v>123.25</v>
      </c>
      <c r="D1981">
        <v>124.27</v>
      </c>
      <c r="E1981">
        <v>123.25</v>
      </c>
      <c r="F1981" t="s">
        <v>1610</v>
      </c>
      <c r="G1981" s="2">
        <v>0.06</v>
      </c>
    </row>
    <row r="1982" spans="1:7" x14ac:dyDescent="0.25">
      <c r="A1982" s="1">
        <v>45037</v>
      </c>
      <c r="B1982">
        <v>123.46</v>
      </c>
      <c r="C1982">
        <v>124.11</v>
      </c>
      <c r="D1982">
        <v>124.11</v>
      </c>
      <c r="E1982">
        <v>122.84</v>
      </c>
      <c r="F1982" t="s">
        <v>3275</v>
      </c>
      <c r="G1982" s="2">
        <v>-0.39</v>
      </c>
    </row>
    <row r="1983" spans="1:7" x14ac:dyDescent="0.25">
      <c r="A1983" s="1">
        <v>45040</v>
      </c>
      <c r="B1983">
        <v>123.26</v>
      </c>
      <c r="C1983">
        <v>123.1</v>
      </c>
      <c r="D1983">
        <v>123.8</v>
      </c>
      <c r="E1983">
        <v>123.05</v>
      </c>
      <c r="F1983" t="s">
        <v>3223</v>
      </c>
      <c r="G1983" s="2">
        <v>-0.16</v>
      </c>
    </row>
    <row r="1984" spans="1:7" x14ac:dyDescent="0.25">
      <c r="A1984" s="1">
        <v>45041</v>
      </c>
      <c r="B1984">
        <v>120.72</v>
      </c>
      <c r="C1984">
        <v>122.7</v>
      </c>
      <c r="D1984">
        <v>122.99</v>
      </c>
      <c r="E1984">
        <v>120.6</v>
      </c>
      <c r="F1984" t="s">
        <v>3807</v>
      </c>
      <c r="G1984" s="2">
        <v>-2.06</v>
      </c>
    </row>
    <row r="1985" spans="1:7" x14ac:dyDescent="0.25">
      <c r="A1985" s="1">
        <v>45042</v>
      </c>
      <c r="B1985">
        <v>121.55</v>
      </c>
      <c r="C1985">
        <v>120.5</v>
      </c>
      <c r="D1985">
        <v>122.12</v>
      </c>
      <c r="E1985">
        <v>120.4</v>
      </c>
      <c r="F1985" t="s">
        <v>3713</v>
      </c>
      <c r="G1985" s="2">
        <v>0.69</v>
      </c>
    </row>
    <row r="1986" spans="1:7" x14ac:dyDescent="0.25">
      <c r="A1986" s="1">
        <v>45043</v>
      </c>
      <c r="B1986">
        <v>121.75</v>
      </c>
      <c r="C1986">
        <v>120.54</v>
      </c>
      <c r="D1986">
        <v>121.86</v>
      </c>
      <c r="E1986">
        <v>120.42</v>
      </c>
      <c r="F1986" t="s">
        <v>3625</v>
      </c>
      <c r="G1986" s="2">
        <v>0.16</v>
      </c>
    </row>
    <row r="1987" spans="1:7" x14ac:dyDescent="0.25">
      <c r="A1987" s="1">
        <v>45044</v>
      </c>
      <c r="B1987">
        <v>122.13</v>
      </c>
      <c r="C1987">
        <v>121.45</v>
      </c>
      <c r="D1987">
        <v>122.19</v>
      </c>
      <c r="E1987">
        <v>121.2</v>
      </c>
      <c r="F1987" t="s">
        <v>3325</v>
      </c>
      <c r="G1987" s="2">
        <v>0.31</v>
      </c>
    </row>
    <row r="1988" spans="1:7" x14ac:dyDescent="0.25">
      <c r="A1988" s="1">
        <v>45047</v>
      </c>
      <c r="B1988">
        <v>121.71</v>
      </c>
      <c r="C1988">
        <v>122.45</v>
      </c>
      <c r="D1988">
        <v>123.17</v>
      </c>
      <c r="E1988">
        <v>121.57</v>
      </c>
      <c r="F1988" t="s">
        <v>3819</v>
      </c>
      <c r="G1988" s="2">
        <v>-0.34</v>
      </c>
    </row>
    <row r="1989" spans="1:7" x14ac:dyDescent="0.25">
      <c r="A1989" s="1">
        <v>45048</v>
      </c>
      <c r="B1989">
        <v>118.26</v>
      </c>
      <c r="C1989">
        <v>122.1</v>
      </c>
      <c r="D1989">
        <v>122.1</v>
      </c>
      <c r="E1989">
        <v>117.51</v>
      </c>
      <c r="F1989" t="s">
        <v>3820</v>
      </c>
      <c r="G1989" s="2">
        <v>-2.83</v>
      </c>
    </row>
    <row r="1990" spans="1:7" x14ac:dyDescent="0.25">
      <c r="A1990" s="1">
        <v>45049</v>
      </c>
      <c r="B1990">
        <v>118.25</v>
      </c>
      <c r="C1990">
        <v>118.05</v>
      </c>
      <c r="D1990">
        <v>119.67</v>
      </c>
      <c r="E1990">
        <v>117.61</v>
      </c>
      <c r="F1990" t="s">
        <v>3280</v>
      </c>
      <c r="G1990" s="2">
        <v>-0.01</v>
      </c>
    </row>
    <row r="1991" spans="1:7" x14ac:dyDescent="0.25">
      <c r="A1991" s="1">
        <v>45050</v>
      </c>
      <c r="B1991">
        <v>114.4</v>
      </c>
      <c r="C1991">
        <v>117.51</v>
      </c>
      <c r="D1991">
        <v>117.65</v>
      </c>
      <c r="E1991">
        <v>114.17</v>
      </c>
      <c r="F1991" t="s">
        <v>3770</v>
      </c>
      <c r="G1991" s="2">
        <v>-3.26</v>
      </c>
    </row>
    <row r="1992" spans="1:7" x14ac:dyDescent="0.25">
      <c r="A1992" s="1">
        <v>45051</v>
      </c>
      <c r="B1992">
        <v>117.73</v>
      </c>
      <c r="C1992">
        <v>115.87</v>
      </c>
      <c r="D1992">
        <v>117.92</v>
      </c>
      <c r="E1992">
        <v>115.8</v>
      </c>
      <c r="F1992" t="s">
        <v>3700</v>
      </c>
      <c r="G1992" s="2">
        <v>2.91</v>
      </c>
    </row>
    <row r="1993" spans="1:7" x14ac:dyDescent="0.25">
      <c r="A1993" s="1">
        <v>45054</v>
      </c>
      <c r="B1993">
        <v>117.99</v>
      </c>
      <c r="C1993">
        <v>118</v>
      </c>
      <c r="D1993">
        <v>118.98</v>
      </c>
      <c r="E1993">
        <v>117.57</v>
      </c>
      <c r="F1993" t="s">
        <v>3781</v>
      </c>
      <c r="G1993" s="2">
        <v>0.22</v>
      </c>
    </row>
    <row r="1994" spans="1:7" x14ac:dyDescent="0.25">
      <c r="A1994" s="1">
        <v>45055</v>
      </c>
      <c r="B1994">
        <v>117.63</v>
      </c>
      <c r="C1994">
        <v>116.96</v>
      </c>
      <c r="D1994">
        <v>117.81</v>
      </c>
      <c r="E1994">
        <v>116.16</v>
      </c>
      <c r="F1994" t="s">
        <v>3272</v>
      </c>
      <c r="G1994" s="2">
        <v>-0.31</v>
      </c>
    </row>
    <row r="1995" spans="1:7" x14ac:dyDescent="0.25">
      <c r="A1995" s="1">
        <v>45056</v>
      </c>
      <c r="B1995">
        <v>117.78</v>
      </c>
      <c r="C1995">
        <v>118.19</v>
      </c>
      <c r="D1995">
        <v>118.46</v>
      </c>
      <c r="E1995">
        <v>116.77</v>
      </c>
      <c r="F1995" t="s">
        <v>3407</v>
      </c>
      <c r="G1995" s="2">
        <v>0.13</v>
      </c>
    </row>
    <row r="1996" spans="1:7" x14ac:dyDescent="0.25">
      <c r="A1996" s="1">
        <v>45057</v>
      </c>
      <c r="B1996">
        <v>118.08</v>
      </c>
      <c r="C1996">
        <v>117.16</v>
      </c>
      <c r="D1996">
        <v>118.21</v>
      </c>
      <c r="E1996">
        <v>116.6</v>
      </c>
      <c r="F1996" t="s">
        <v>3256</v>
      </c>
      <c r="G1996" s="2">
        <v>0.25</v>
      </c>
    </row>
    <row r="1997" spans="1:7" x14ac:dyDescent="0.25">
      <c r="A1997" s="1">
        <v>45058</v>
      </c>
      <c r="B1997">
        <v>118.91</v>
      </c>
      <c r="C1997">
        <v>118.68</v>
      </c>
      <c r="D1997">
        <v>119.28</v>
      </c>
      <c r="E1997">
        <v>117.7</v>
      </c>
      <c r="F1997" t="s">
        <v>3291</v>
      </c>
      <c r="G1997" s="2">
        <v>0.7</v>
      </c>
    </row>
    <row r="1998" spans="1:7" x14ac:dyDescent="0.25">
      <c r="A1998" s="1">
        <v>45061</v>
      </c>
      <c r="B1998">
        <v>119.95</v>
      </c>
      <c r="C1998">
        <v>118.98</v>
      </c>
      <c r="D1998">
        <v>120.16</v>
      </c>
      <c r="E1998">
        <v>118.95</v>
      </c>
      <c r="F1998" t="s">
        <v>3247</v>
      </c>
      <c r="G1998" s="2">
        <v>0.87</v>
      </c>
    </row>
    <row r="1999" spans="1:7" x14ac:dyDescent="0.25">
      <c r="A1999" s="1">
        <v>45062</v>
      </c>
      <c r="B1999">
        <v>118.23</v>
      </c>
      <c r="C1999">
        <v>119.06</v>
      </c>
      <c r="D1999">
        <v>119.91</v>
      </c>
      <c r="E1999">
        <v>118.02</v>
      </c>
      <c r="F1999" t="s">
        <v>1616</v>
      </c>
      <c r="G1999" s="2">
        <v>-1.43</v>
      </c>
    </row>
    <row r="2000" spans="1:7" x14ac:dyDescent="0.25">
      <c r="A2000" s="1">
        <v>45063</v>
      </c>
      <c r="B2000">
        <v>119.63</v>
      </c>
      <c r="C2000">
        <v>118.74</v>
      </c>
      <c r="D2000">
        <v>119.75</v>
      </c>
      <c r="E2000">
        <v>118.67</v>
      </c>
      <c r="F2000" t="s">
        <v>3283</v>
      </c>
      <c r="G2000" s="2">
        <v>1.18</v>
      </c>
    </row>
    <row r="2001" spans="1:7" x14ac:dyDescent="0.25">
      <c r="A2001" s="1">
        <v>45064</v>
      </c>
      <c r="B2001">
        <v>119.04</v>
      </c>
      <c r="C2001">
        <v>119.39</v>
      </c>
      <c r="D2001">
        <v>119.41</v>
      </c>
      <c r="E2001">
        <v>117.69</v>
      </c>
      <c r="F2001" t="s">
        <v>1617</v>
      </c>
      <c r="G2001" s="2">
        <v>-0.49</v>
      </c>
    </row>
    <row r="2002" spans="1:7" x14ac:dyDescent="0.25">
      <c r="A2002" s="1">
        <v>45065</v>
      </c>
      <c r="B2002">
        <v>117.98</v>
      </c>
      <c r="C2002">
        <v>119.67</v>
      </c>
      <c r="D2002">
        <v>120.13</v>
      </c>
      <c r="E2002">
        <v>117.44</v>
      </c>
      <c r="F2002" t="s">
        <v>3281</v>
      </c>
      <c r="G2002" s="2">
        <v>-0.89</v>
      </c>
    </row>
    <row r="2003" spans="1:7" x14ac:dyDescent="0.25">
      <c r="A2003" s="1">
        <v>45069</v>
      </c>
      <c r="B2003">
        <v>117.43</v>
      </c>
      <c r="C2003">
        <v>117.87</v>
      </c>
      <c r="D2003">
        <v>118.58</v>
      </c>
      <c r="E2003">
        <v>117.36</v>
      </c>
      <c r="F2003" t="s">
        <v>2123</v>
      </c>
      <c r="G2003" s="2">
        <v>-0.47</v>
      </c>
    </row>
    <row r="2004" spans="1:7" x14ac:dyDescent="0.25">
      <c r="A2004" s="1">
        <v>45070</v>
      </c>
      <c r="B2004">
        <v>112.84</v>
      </c>
      <c r="C2004">
        <v>115</v>
      </c>
      <c r="D2004">
        <v>115.25</v>
      </c>
      <c r="E2004">
        <v>112.41</v>
      </c>
      <c r="F2004" t="s">
        <v>3796</v>
      </c>
      <c r="G2004" s="2">
        <v>-3.91</v>
      </c>
    </row>
    <row r="2005" spans="1:7" x14ac:dyDescent="0.25">
      <c r="A2005" s="1">
        <v>45071</v>
      </c>
      <c r="B2005">
        <v>113</v>
      </c>
      <c r="C2005">
        <v>113</v>
      </c>
      <c r="D2005">
        <v>113.91</v>
      </c>
      <c r="E2005">
        <v>111.88</v>
      </c>
      <c r="F2005" t="s">
        <v>3554</v>
      </c>
      <c r="G2005" s="2">
        <v>0.14000000000000001</v>
      </c>
    </row>
    <row r="2006" spans="1:7" x14ac:dyDescent="0.25">
      <c r="A2006" s="1">
        <v>45072</v>
      </c>
      <c r="B2006">
        <v>114.74</v>
      </c>
      <c r="C2006">
        <v>113.42</v>
      </c>
      <c r="D2006">
        <v>114.85</v>
      </c>
      <c r="E2006">
        <v>113.16</v>
      </c>
      <c r="F2006" t="s">
        <v>3428</v>
      </c>
      <c r="G2006" s="2">
        <v>1.54</v>
      </c>
    </row>
    <row r="2007" spans="1:7" x14ac:dyDescent="0.25">
      <c r="A2007" s="1">
        <v>45075</v>
      </c>
      <c r="B2007">
        <v>115.07</v>
      </c>
      <c r="C2007">
        <v>115.21</v>
      </c>
      <c r="D2007">
        <v>115.36</v>
      </c>
      <c r="E2007">
        <v>114.86</v>
      </c>
      <c r="F2007" t="s">
        <v>3821</v>
      </c>
      <c r="G2007" s="2">
        <v>0.28999999999999998</v>
      </c>
    </row>
    <row r="2008" spans="1:7" x14ac:dyDescent="0.25">
      <c r="A2008" s="1">
        <v>45076</v>
      </c>
      <c r="B2008">
        <v>114.04</v>
      </c>
      <c r="C2008">
        <v>114.94</v>
      </c>
      <c r="D2008">
        <v>115.5</v>
      </c>
      <c r="E2008">
        <v>113.68</v>
      </c>
      <c r="F2008" t="s">
        <v>1850</v>
      </c>
      <c r="G2008" s="2">
        <v>-0.9</v>
      </c>
    </row>
    <row r="2009" spans="1:7" x14ac:dyDescent="0.25">
      <c r="A2009" s="1">
        <v>45077</v>
      </c>
      <c r="B2009">
        <v>113.22</v>
      </c>
      <c r="C2009">
        <v>113.54</v>
      </c>
      <c r="D2009">
        <v>114.06</v>
      </c>
      <c r="E2009">
        <v>112.18</v>
      </c>
      <c r="F2009" t="s">
        <v>3822</v>
      </c>
      <c r="G2009" s="2">
        <v>-0.72</v>
      </c>
    </row>
    <row r="2010" spans="1:7" x14ac:dyDescent="0.25">
      <c r="A2010" s="1">
        <v>45078</v>
      </c>
      <c r="B2010">
        <v>113.55</v>
      </c>
      <c r="C2010">
        <v>113.54</v>
      </c>
      <c r="D2010">
        <v>114.33</v>
      </c>
      <c r="E2010">
        <v>112.31</v>
      </c>
      <c r="F2010" t="s">
        <v>1615</v>
      </c>
      <c r="G2010" s="2">
        <v>0.28999999999999998</v>
      </c>
    </row>
    <row r="2011" spans="1:7" x14ac:dyDescent="0.25">
      <c r="A2011" s="1">
        <v>45079</v>
      </c>
      <c r="B2011">
        <v>116.65</v>
      </c>
      <c r="C2011">
        <v>114.48</v>
      </c>
      <c r="D2011">
        <v>116.78</v>
      </c>
      <c r="E2011">
        <v>114.35</v>
      </c>
      <c r="F2011" t="s">
        <v>1946</v>
      </c>
      <c r="G2011" s="2">
        <v>2.73</v>
      </c>
    </row>
    <row r="2012" spans="1:7" x14ac:dyDescent="0.25">
      <c r="A2012" s="1">
        <v>45082</v>
      </c>
      <c r="B2012">
        <v>115.35</v>
      </c>
      <c r="C2012">
        <v>116.65</v>
      </c>
      <c r="D2012">
        <v>116.82</v>
      </c>
      <c r="E2012">
        <v>115.31</v>
      </c>
      <c r="F2012" t="s">
        <v>1903</v>
      </c>
      <c r="G2012" s="2">
        <v>-1.1100000000000001</v>
      </c>
    </row>
    <row r="2013" spans="1:7" x14ac:dyDescent="0.25">
      <c r="A2013" s="1">
        <v>45083</v>
      </c>
      <c r="B2013">
        <v>117.65</v>
      </c>
      <c r="C2013">
        <v>115.32</v>
      </c>
      <c r="D2013">
        <v>117.77</v>
      </c>
      <c r="E2013">
        <v>115.02</v>
      </c>
      <c r="F2013" t="s">
        <v>3293</v>
      </c>
      <c r="G2013" s="2">
        <v>1.99</v>
      </c>
    </row>
    <row r="2014" spans="1:7" x14ac:dyDescent="0.25">
      <c r="A2014" s="1">
        <v>45084</v>
      </c>
      <c r="B2014">
        <v>117.51</v>
      </c>
      <c r="C2014">
        <v>117.66</v>
      </c>
      <c r="D2014">
        <v>118.56</v>
      </c>
      <c r="E2014">
        <v>116.73</v>
      </c>
      <c r="F2014" t="s">
        <v>1613</v>
      </c>
      <c r="G2014" s="2">
        <v>-0.12</v>
      </c>
    </row>
    <row r="2015" spans="1:7" x14ac:dyDescent="0.25">
      <c r="A2015" s="1">
        <v>45085</v>
      </c>
      <c r="B2015">
        <v>117.19</v>
      </c>
      <c r="C2015">
        <v>117.43</v>
      </c>
      <c r="D2015">
        <v>118.07</v>
      </c>
      <c r="E2015">
        <v>116.64</v>
      </c>
      <c r="F2015" t="s">
        <v>1866</v>
      </c>
      <c r="G2015" s="2">
        <v>-0.27</v>
      </c>
    </row>
    <row r="2016" spans="1:7" x14ac:dyDescent="0.25">
      <c r="A2016" s="1">
        <v>45086</v>
      </c>
      <c r="B2016">
        <v>116.34</v>
      </c>
      <c r="C2016">
        <v>117</v>
      </c>
      <c r="D2016">
        <v>117.42</v>
      </c>
      <c r="E2016">
        <v>116.09</v>
      </c>
      <c r="F2016" t="s">
        <v>1571</v>
      </c>
      <c r="G2016" s="2">
        <v>-0.73</v>
      </c>
    </row>
    <row r="2017" spans="1:7" x14ac:dyDescent="0.25">
      <c r="A2017" s="1">
        <v>45089</v>
      </c>
      <c r="B2017">
        <v>116.36</v>
      </c>
      <c r="C2017">
        <v>116.14</v>
      </c>
      <c r="D2017">
        <v>116.91</v>
      </c>
      <c r="E2017">
        <v>115.72</v>
      </c>
      <c r="F2017" t="s">
        <v>3823</v>
      </c>
      <c r="G2017" s="2">
        <v>0.02</v>
      </c>
    </row>
    <row r="2018" spans="1:7" x14ac:dyDescent="0.25">
      <c r="A2018" s="1">
        <v>45090</v>
      </c>
      <c r="B2018">
        <v>118.24</v>
      </c>
      <c r="C2018">
        <v>116.55</v>
      </c>
      <c r="D2018">
        <v>118.57</v>
      </c>
      <c r="E2018">
        <v>116.55</v>
      </c>
      <c r="F2018" t="s">
        <v>1701</v>
      </c>
      <c r="G2018" s="2">
        <v>1.62</v>
      </c>
    </row>
    <row r="2019" spans="1:7" x14ac:dyDescent="0.25">
      <c r="A2019" s="1">
        <v>45091</v>
      </c>
      <c r="B2019">
        <v>118.27</v>
      </c>
      <c r="C2019">
        <v>118.58</v>
      </c>
      <c r="D2019">
        <v>119.28</v>
      </c>
      <c r="E2019">
        <v>117.51</v>
      </c>
      <c r="F2019" t="s">
        <v>1701</v>
      </c>
      <c r="G2019" s="2">
        <v>0.03</v>
      </c>
    </row>
    <row r="2020" spans="1:7" x14ac:dyDescent="0.25">
      <c r="A2020" s="1">
        <v>45092</v>
      </c>
      <c r="B2020">
        <v>118.61</v>
      </c>
      <c r="C2020">
        <v>118.2</v>
      </c>
      <c r="D2020">
        <v>118.83</v>
      </c>
      <c r="E2020">
        <v>117.92</v>
      </c>
      <c r="F2020" t="s">
        <v>1634</v>
      </c>
      <c r="G2020" s="2">
        <v>0.28999999999999998</v>
      </c>
    </row>
    <row r="2021" spans="1:7" x14ac:dyDescent="0.25">
      <c r="A2021" s="1">
        <v>45093</v>
      </c>
      <c r="B2021">
        <v>119.1</v>
      </c>
      <c r="C2021">
        <v>118.51</v>
      </c>
      <c r="D2021">
        <v>119.34</v>
      </c>
      <c r="E2021">
        <v>118.45</v>
      </c>
      <c r="F2021" t="s">
        <v>3824</v>
      </c>
      <c r="G2021" s="2">
        <v>0.41</v>
      </c>
    </row>
    <row r="2022" spans="1:7" x14ac:dyDescent="0.25">
      <c r="A2022" s="1">
        <v>45096</v>
      </c>
      <c r="B2022">
        <v>118.86</v>
      </c>
      <c r="C2022">
        <v>119.3</v>
      </c>
      <c r="D2022">
        <v>119.3</v>
      </c>
      <c r="E2022">
        <v>118.58</v>
      </c>
      <c r="F2022" t="s">
        <v>3825</v>
      </c>
      <c r="G2022" s="2">
        <v>-0.2</v>
      </c>
    </row>
    <row r="2023" spans="1:7" x14ac:dyDescent="0.25">
      <c r="A2023" s="1">
        <v>45097</v>
      </c>
      <c r="B2023">
        <v>118.05</v>
      </c>
      <c r="C2023">
        <v>118.27</v>
      </c>
      <c r="D2023">
        <v>118.49</v>
      </c>
      <c r="E2023">
        <v>117.36</v>
      </c>
      <c r="F2023" t="s">
        <v>3431</v>
      </c>
      <c r="G2023" s="2">
        <v>-0.68</v>
      </c>
    </row>
    <row r="2024" spans="1:7" x14ac:dyDescent="0.25">
      <c r="A2024" s="1">
        <v>45098</v>
      </c>
      <c r="B2024">
        <v>117.52</v>
      </c>
      <c r="C2024">
        <v>117.5</v>
      </c>
      <c r="D2024">
        <v>118.17</v>
      </c>
      <c r="E2024">
        <v>117</v>
      </c>
      <c r="F2024" t="s">
        <v>3330</v>
      </c>
      <c r="G2024" s="2">
        <v>-0.45</v>
      </c>
    </row>
    <row r="2025" spans="1:7" x14ac:dyDescent="0.25">
      <c r="A2025" s="1">
        <v>45099</v>
      </c>
      <c r="B2025">
        <v>117.32</v>
      </c>
      <c r="C2025">
        <v>116.87</v>
      </c>
      <c r="D2025">
        <v>117.43</v>
      </c>
      <c r="E2025">
        <v>116.29</v>
      </c>
      <c r="F2025" t="s">
        <v>1575</v>
      </c>
      <c r="G2025" s="2">
        <v>-0.17</v>
      </c>
    </row>
    <row r="2026" spans="1:7" x14ac:dyDescent="0.25">
      <c r="A2026" s="1">
        <v>45100</v>
      </c>
      <c r="B2026">
        <v>115.7</v>
      </c>
      <c r="C2026">
        <v>116.44</v>
      </c>
      <c r="D2026">
        <v>116.71</v>
      </c>
      <c r="E2026">
        <v>115.64</v>
      </c>
      <c r="F2026" t="s">
        <v>1577</v>
      </c>
      <c r="G2026" s="2">
        <v>-1.38</v>
      </c>
    </row>
    <row r="2027" spans="1:7" x14ac:dyDescent="0.25">
      <c r="A2027" s="1">
        <v>45103</v>
      </c>
      <c r="B2027">
        <v>117.37</v>
      </c>
      <c r="C2027">
        <v>115.65</v>
      </c>
      <c r="D2027">
        <v>117.66</v>
      </c>
      <c r="E2027">
        <v>115.65</v>
      </c>
      <c r="F2027" t="s">
        <v>1551</v>
      </c>
      <c r="G2027" s="2">
        <v>1.44</v>
      </c>
    </row>
    <row r="2028" spans="1:7" x14ac:dyDescent="0.25">
      <c r="A2028" s="1">
        <v>45104</v>
      </c>
      <c r="B2028">
        <v>118.76</v>
      </c>
      <c r="C2028">
        <v>117.65</v>
      </c>
      <c r="D2028">
        <v>118.92</v>
      </c>
      <c r="E2028">
        <v>117.41</v>
      </c>
      <c r="F2028" t="s">
        <v>1965</v>
      </c>
      <c r="G2028" s="2">
        <v>1.18</v>
      </c>
    </row>
    <row r="2029" spans="1:7" x14ac:dyDescent="0.25">
      <c r="A2029" s="1">
        <v>45105</v>
      </c>
      <c r="B2029">
        <v>118.13</v>
      </c>
      <c r="C2029">
        <v>118.89</v>
      </c>
      <c r="D2029">
        <v>118.9</v>
      </c>
      <c r="E2029">
        <v>117.45</v>
      </c>
      <c r="F2029" t="s">
        <v>3247</v>
      </c>
      <c r="G2029" s="2">
        <v>-0.53</v>
      </c>
    </row>
    <row r="2030" spans="1:7" x14ac:dyDescent="0.25">
      <c r="A2030" s="1">
        <v>45106</v>
      </c>
      <c r="B2030">
        <v>118.64</v>
      </c>
      <c r="C2030">
        <v>118.36</v>
      </c>
      <c r="D2030">
        <v>118.94</v>
      </c>
      <c r="E2030">
        <v>118.13</v>
      </c>
      <c r="F2030" t="s">
        <v>3382</v>
      </c>
      <c r="G2030" s="2">
        <v>0.43</v>
      </c>
    </row>
    <row r="2031" spans="1:7" x14ac:dyDescent="0.25">
      <c r="A2031" s="1">
        <v>45107</v>
      </c>
      <c r="B2031">
        <v>119.64</v>
      </c>
      <c r="C2031">
        <v>119.26</v>
      </c>
      <c r="D2031">
        <v>120.04</v>
      </c>
      <c r="E2031">
        <v>118.95</v>
      </c>
      <c r="F2031" t="s">
        <v>1751</v>
      </c>
      <c r="G2031" s="2">
        <v>0.84</v>
      </c>
    </row>
    <row r="2032" spans="1:7" x14ac:dyDescent="0.25">
      <c r="A2032" s="1">
        <v>45111</v>
      </c>
      <c r="B2032">
        <v>120.05</v>
      </c>
      <c r="C2032">
        <v>120.32</v>
      </c>
      <c r="D2032">
        <v>120.44</v>
      </c>
      <c r="E2032">
        <v>119.51</v>
      </c>
      <c r="F2032" t="s">
        <v>3826</v>
      </c>
      <c r="G2032" s="2">
        <v>0.34</v>
      </c>
    </row>
    <row r="2033" spans="1:7" x14ac:dyDescent="0.25">
      <c r="A2033" s="1">
        <v>45112</v>
      </c>
      <c r="B2033">
        <v>120.49</v>
      </c>
      <c r="C2033">
        <v>119.69</v>
      </c>
      <c r="D2033">
        <v>120.57</v>
      </c>
      <c r="E2033">
        <v>119.18</v>
      </c>
      <c r="F2033" t="s">
        <v>1581</v>
      </c>
      <c r="G2033" s="2">
        <v>0.37</v>
      </c>
    </row>
    <row r="2034" spans="1:7" x14ac:dyDescent="0.25">
      <c r="A2034" s="1">
        <v>45113</v>
      </c>
      <c r="B2034">
        <v>118.74</v>
      </c>
      <c r="C2034">
        <v>119.41</v>
      </c>
      <c r="D2034">
        <v>119.87</v>
      </c>
      <c r="E2034">
        <v>118.58</v>
      </c>
      <c r="F2034" t="s">
        <v>3225</v>
      </c>
      <c r="G2034" s="2">
        <v>-1.45</v>
      </c>
    </row>
    <row r="2035" spans="1:7" x14ac:dyDescent="0.25">
      <c r="A2035" s="1">
        <v>45114</v>
      </c>
      <c r="B2035">
        <v>119.15</v>
      </c>
      <c r="C2035">
        <v>118.25</v>
      </c>
      <c r="D2035">
        <v>119.71</v>
      </c>
      <c r="E2035">
        <v>118.11</v>
      </c>
      <c r="F2035" t="s">
        <v>3245</v>
      </c>
      <c r="G2035" s="2">
        <v>0.35</v>
      </c>
    </row>
    <row r="2036" spans="1:7" x14ac:dyDescent="0.25">
      <c r="A2036" s="1">
        <v>45117</v>
      </c>
      <c r="B2036">
        <v>119.37</v>
      </c>
      <c r="C2036">
        <v>119.15</v>
      </c>
      <c r="D2036">
        <v>119.71</v>
      </c>
      <c r="E2036">
        <v>118.79</v>
      </c>
      <c r="F2036" t="s">
        <v>3280</v>
      </c>
      <c r="G2036" s="2">
        <v>0.18</v>
      </c>
    </row>
    <row r="2037" spans="1:7" x14ac:dyDescent="0.25">
      <c r="A2037" s="1">
        <v>45118</v>
      </c>
      <c r="B2037">
        <v>119.83</v>
      </c>
      <c r="C2037">
        <v>119.91</v>
      </c>
      <c r="D2037">
        <v>119.94</v>
      </c>
      <c r="E2037">
        <v>119.08</v>
      </c>
      <c r="F2037" t="s">
        <v>1751</v>
      </c>
      <c r="G2037" s="2">
        <v>0.39</v>
      </c>
    </row>
    <row r="2038" spans="1:7" x14ac:dyDescent="0.25">
      <c r="A2038" s="1">
        <v>45119</v>
      </c>
      <c r="B2038">
        <v>120.27</v>
      </c>
      <c r="C2038">
        <v>120.89</v>
      </c>
      <c r="D2038">
        <v>121.25</v>
      </c>
      <c r="E2038">
        <v>120.01</v>
      </c>
      <c r="F2038" t="s">
        <v>3258</v>
      </c>
      <c r="G2038" s="2">
        <v>0.37</v>
      </c>
    </row>
    <row r="2039" spans="1:7" x14ac:dyDescent="0.25">
      <c r="A2039" s="1">
        <v>45120</v>
      </c>
      <c r="B2039">
        <v>121.32</v>
      </c>
      <c r="C2039">
        <v>120.64</v>
      </c>
      <c r="D2039">
        <v>121.65</v>
      </c>
      <c r="E2039">
        <v>120.56</v>
      </c>
      <c r="F2039" t="s">
        <v>1610</v>
      </c>
      <c r="G2039" s="2">
        <v>0.87</v>
      </c>
    </row>
    <row r="2040" spans="1:7" x14ac:dyDescent="0.25">
      <c r="A2040" s="1">
        <v>45121</v>
      </c>
      <c r="B2040">
        <v>121.37</v>
      </c>
      <c r="C2040">
        <v>121.88</v>
      </c>
      <c r="D2040">
        <v>122</v>
      </c>
      <c r="E2040">
        <v>121.12</v>
      </c>
      <c r="F2040" t="s">
        <v>3282</v>
      </c>
      <c r="G2040" s="2">
        <v>0.04</v>
      </c>
    </row>
    <row r="2041" spans="1:7" x14ac:dyDescent="0.25">
      <c r="A2041" s="1">
        <v>45124</v>
      </c>
      <c r="B2041">
        <v>121.65</v>
      </c>
      <c r="C2041">
        <v>121.25</v>
      </c>
      <c r="D2041">
        <v>122.14</v>
      </c>
      <c r="E2041">
        <v>121.15</v>
      </c>
      <c r="F2041" t="s">
        <v>3431</v>
      </c>
      <c r="G2041" s="2">
        <v>0.23</v>
      </c>
    </row>
    <row r="2042" spans="1:7" x14ac:dyDescent="0.25">
      <c r="A2042" s="1">
        <v>45125</v>
      </c>
      <c r="B2042">
        <v>122.59</v>
      </c>
      <c r="C2042">
        <v>121.95</v>
      </c>
      <c r="D2042">
        <v>122.84</v>
      </c>
      <c r="E2042">
        <v>121.55</v>
      </c>
      <c r="F2042" t="s">
        <v>3664</v>
      </c>
      <c r="G2042" s="2">
        <v>0.77</v>
      </c>
    </row>
    <row r="2043" spans="1:7" x14ac:dyDescent="0.25">
      <c r="A2043" s="1">
        <v>45126</v>
      </c>
      <c r="B2043">
        <v>123.38</v>
      </c>
      <c r="C2043">
        <v>122.92</v>
      </c>
      <c r="D2043">
        <v>123.62</v>
      </c>
      <c r="E2043">
        <v>122.52</v>
      </c>
      <c r="F2043" t="s">
        <v>3263</v>
      </c>
      <c r="G2043" s="2">
        <v>0.64</v>
      </c>
    </row>
    <row r="2044" spans="1:7" x14ac:dyDescent="0.25">
      <c r="A2044" s="1">
        <v>45127</v>
      </c>
      <c r="B2044">
        <v>123.65</v>
      </c>
      <c r="C2044">
        <v>124</v>
      </c>
      <c r="D2044">
        <v>124</v>
      </c>
      <c r="E2044">
        <v>122.85</v>
      </c>
      <c r="F2044" t="s">
        <v>3281</v>
      </c>
      <c r="G2044" s="2">
        <v>0.22</v>
      </c>
    </row>
    <row r="2045" spans="1:7" x14ac:dyDescent="0.25">
      <c r="A2045" s="1">
        <v>45128</v>
      </c>
      <c r="B2045">
        <v>123.39</v>
      </c>
      <c r="C2045">
        <v>124</v>
      </c>
      <c r="D2045">
        <v>124.06</v>
      </c>
      <c r="E2045">
        <v>123.25</v>
      </c>
      <c r="F2045" t="s">
        <v>3827</v>
      </c>
      <c r="G2045" s="2">
        <v>-0.21</v>
      </c>
    </row>
    <row r="2046" spans="1:7" x14ac:dyDescent="0.25">
      <c r="A2046" s="1">
        <v>45131</v>
      </c>
      <c r="B2046">
        <v>123.42</v>
      </c>
      <c r="C2046">
        <v>123.36</v>
      </c>
      <c r="D2046">
        <v>124.25</v>
      </c>
      <c r="E2046">
        <v>123.1</v>
      </c>
      <c r="F2046" t="s">
        <v>3789</v>
      </c>
      <c r="G2046" s="2">
        <v>0.02</v>
      </c>
    </row>
    <row r="2047" spans="1:7" x14ac:dyDescent="0.25">
      <c r="A2047" s="1">
        <v>45132</v>
      </c>
      <c r="B2047">
        <v>123.17</v>
      </c>
      <c r="C2047">
        <v>123.89</v>
      </c>
      <c r="D2047">
        <v>124.12</v>
      </c>
      <c r="E2047">
        <v>123.02</v>
      </c>
      <c r="F2047" t="s">
        <v>3637</v>
      </c>
      <c r="G2047" s="2">
        <v>-0.2</v>
      </c>
    </row>
    <row r="2048" spans="1:7" x14ac:dyDescent="0.25">
      <c r="A2048" s="1">
        <v>45133</v>
      </c>
      <c r="B2048">
        <v>123.41</v>
      </c>
      <c r="C2048">
        <v>123.05</v>
      </c>
      <c r="D2048">
        <v>124</v>
      </c>
      <c r="E2048">
        <v>122.55</v>
      </c>
      <c r="F2048" t="s">
        <v>3828</v>
      </c>
      <c r="G2048" s="2">
        <v>0.19</v>
      </c>
    </row>
    <row r="2049" spans="1:7" x14ac:dyDescent="0.25">
      <c r="A2049" s="1">
        <v>45134</v>
      </c>
      <c r="B2049">
        <v>121.6</v>
      </c>
      <c r="C2049">
        <v>122.81</v>
      </c>
      <c r="D2049">
        <v>123.09</v>
      </c>
      <c r="E2049">
        <v>121.35</v>
      </c>
      <c r="F2049" t="s">
        <v>2148</v>
      </c>
      <c r="G2049" s="2">
        <v>-1.47</v>
      </c>
    </row>
    <row r="2050" spans="1:7" x14ac:dyDescent="0.25">
      <c r="A2050" s="1">
        <v>45135</v>
      </c>
      <c r="B2050">
        <v>121.75</v>
      </c>
      <c r="C2050">
        <v>122.43</v>
      </c>
      <c r="D2050">
        <v>122.89</v>
      </c>
      <c r="E2050">
        <v>121.67</v>
      </c>
      <c r="F2050" t="s">
        <v>3370</v>
      </c>
      <c r="G2050" s="2">
        <v>0.12</v>
      </c>
    </row>
    <row r="2051" spans="1:7" x14ac:dyDescent="0.25">
      <c r="A2051" s="1">
        <v>45138</v>
      </c>
      <c r="B2051">
        <v>122.54</v>
      </c>
      <c r="C2051">
        <v>121.73</v>
      </c>
      <c r="D2051">
        <v>123.14</v>
      </c>
      <c r="E2051">
        <v>121.73</v>
      </c>
      <c r="F2051" t="s">
        <v>1960</v>
      </c>
      <c r="G2051" s="2">
        <v>0.65</v>
      </c>
    </row>
    <row r="2052" spans="1:7" x14ac:dyDescent="0.25">
      <c r="A2052" s="1">
        <v>45139</v>
      </c>
      <c r="B2052">
        <v>121.06</v>
      </c>
      <c r="C2052">
        <v>122.12</v>
      </c>
      <c r="D2052">
        <v>122.32</v>
      </c>
      <c r="E2052">
        <v>120.27</v>
      </c>
      <c r="F2052" t="s">
        <v>3816</v>
      </c>
      <c r="G2052" s="2">
        <v>-1.21</v>
      </c>
    </row>
    <row r="2053" spans="1:7" x14ac:dyDescent="0.25">
      <c r="A2053" s="1">
        <v>45140</v>
      </c>
      <c r="B2053">
        <v>119.16</v>
      </c>
      <c r="C2053">
        <v>120.15</v>
      </c>
      <c r="D2053">
        <v>120.47</v>
      </c>
      <c r="E2053">
        <v>118.36</v>
      </c>
      <c r="F2053" t="s">
        <v>3381</v>
      </c>
      <c r="G2053" s="2">
        <v>-1.57</v>
      </c>
    </row>
    <row r="2054" spans="1:7" x14ac:dyDescent="0.25">
      <c r="A2054" s="1">
        <v>45141</v>
      </c>
      <c r="B2054">
        <v>118.74</v>
      </c>
      <c r="C2054">
        <v>118.32</v>
      </c>
      <c r="D2054">
        <v>118.8</v>
      </c>
      <c r="E2054">
        <v>117.74</v>
      </c>
      <c r="F2054" t="s">
        <v>1600</v>
      </c>
      <c r="G2054" s="2">
        <v>-0.35</v>
      </c>
    </row>
    <row r="2055" spans="1:7" x14ac:dyDescent="0.25">
      <c r="A2055" s="1">
        <v>45142</v>
      </c>
      <c r="B2055">
        <v>119.44</v>
      </c>
      <c r="C2055">
        <v>118.67</v>
      </c>
      <c r="D2055">
        <v>120.2</v>
      </c>
      <c r="E2055">
        <v>118.44</v>
      </c>
      <c r="F2055" t="s">
        <v>1578</v>
      </c>
      <c r="G2055" s="2">
        <v>0.59</v>
      </c>
    </row>
    <row r="2056" spans="1:7" x14ac:dyDescent="0.25">
      <c r="A2056" s="1">
        <v>45146</v>
      </c>
      <c r="B2056">
        <v>118.24</v>
      </c>
      <c r="C2056">
        <v>118.39</v>
      </c>
      <c r="D2056">
        <v>118.95</v>
      </c>
      <c r="E2056">
        <v>117.72</v>
      </c>
      <c r="F2056" t="s">
        <v>1904</v>
      </c>
      <c r="G2056" s="2">
        <v>-1</v>
      </c>
    </row>
    <row r="2057" spans="1:7" x14ac:dyDescent="0.25">
      <c r="A2057" s="1">
        <v>45147</v>
      </c>
      <c r="B2057">
        <v>118.46</v>
      </c>
      <c r="C2057">
        <v>118.11</v>
      </c>
      <c r="D2057">
        <v>118.58</v>
      </c>
      <c r="E2057">
        <v>117.62</v>
      </c>
      <c r="F2057" t="s">
        <v>3233</v>
      </c>
      <c r="G2057" s="2">
        <v>0.19</v>
      </c>
    </row>
    <row r="2058" spans="1:7" x14ac:dyDescent="0.25">
      <c r="A2058" s="1">
        <v>45148</v>
      </c>
      <c r="B2058">
        <v>118.21</v>
      </c>
      <c r="C2058">
        <v>118.43</v>
      </c>
      <c r="D2058">
        <v>119.75</v>
      </c>
      <c r="E2058">
        <v>118.12</v>
      </c>
      <c r="F2058" t="s">
        <v>3616</v>
      </c>
      <c r="G2058" s="2">
        <v>-0.21</v>
      </c>
    </row>
    <row r="2059" spans="1:7" x14ac:dyDescent="0.25">
      <c r="A2059" s="1">
        <v>45149</v>
      </c>
      <c r="B2059">
        <v>118.23</v>
      </c>
      <c r="C2059">
        <v>118.01</v>
      </c>
      <c r="D2059">
        <v>118.98</v>
      </c>
      <c r="E2059">
        <v>117.83</v>
      </c>
      <c r="F2059" t="s">
        <v>1613</v>
      </c>
      <c r="G2059" s="2">
        <v>0.02</v>
      </c>
    </row>
    <row r="2060" spans="1:7" x14ac:dyDescent="0.25">
      <c r="A2060" s="1">
        <v>45152</v>
      </c>
      <c r="B2060">
        <v>117.74</v>
      </c>
      <c r="C2060">
        <v>118.02</v>
      </c>
      <c r="D2060">
        <v>118.47</v>
      </c>
      <c r="E2060">
        <v>117.24</v>
      </c>
      <c r="F2060" t="s">
        <v>3379</v>
      </c>
      <c r="G2060" s="2">
        <v>-0.41</v>
      </c>
    </row>
    <row r="2061" spans="1:7" x14ac:dyDescent="0.25">
      <c r="A2061" s="1">
        <v>45153</v>
      </c>
      <c r="B2061">
        <v>115.07</v>
      </c>
      <c r="C2061">
        <v>116.77</v>
      </c>
      <c r="D2061">
        <v>117.09</v>
      </c>
      <c r="E2061">
        <v>114.63</v>
      </c>
      <c r="F2061" t="s">
        <v>3818</v>
      </c>
      <c r="G2061" s="2">
        <v>-2.27</v>
      </c>
    </row>
    <row r="2062" spans="1:7" x14ac:dyDescent="0.25">
      <c r="A2062" s="1">
        <v>45154</v>
      </c>
      <c r="B2062">
        <v>114.41</v>
      </c>
      <c r="C2062">
        <v>114.36</v>
      </c>
      <c r="D2062">
        <v>114.9</v>
      </c>
      <c r="E2062">
        <v>113.79</v>
      </c>
      <c r="F2062" t="s">
        <v>3381</v>
      </c>
      <c r="G2062" s="2">
        <v>-0.56999999999999995</v>
      </c>
    </row>
    <row r="2063" spans="1:7" x14ac:dyDescent="0.25">
      <c r="A2063" s="1">
        <v>45155</v>
      </c>
      <c r="B2063">
        <v>113.97</v>
      </c>
      <c r="C2063">
        <v>114.78</v>
      </c>
      <c r="D2063">
        <v>115.28</v>
      </c>
      <c r="E2063">
        <v>113.83</v>
      </c>
      <c r="F2063" t="s">
        <v>1606</v>
      </c>
      <c r="G2063" s="2">
        <v>-0.38</v>
      </c>
    </row>
    <row r="2064" spans="1:7" x14ac:dyDescent="0.25">
      <c r="A2064" s="1">
        <v>45156</v>
      </c>
      <c r="B2064">
        <v>113.26</v>
      </c>
      <c r="C2064">
        <v>113.53</v>
      </c>
      <c r="D2064">
        <v>113.88</v>
      </c>
      <c r="E2064">
        <v>112.83</v>
      </c>
      <c r="F2064" t="s">
        <v>3301</v>
      </c>
      <c r="G2064" s="2">
        <v>-0.62</v>
      </c>
    </row>
    <row r="2065" spans="1:7" x14ac:dyDescent="0.25">
      <c r="A2065" s="1">
        <v>45159</v>
      </c>
      <c r="B2065">
        <v>113.09</v>
      </c>
      <c r="C2065">
        <v>113.48</v>
      </c>
      <c r="D2065">
        <v>114.08</v>
      </c>
      <c r="E2065">
        <v>113.01</v>
      </c>
      <c r="F2065" t="s">
        <v>3278</v>
      </c>
      <c r="G2065" s="2">
        <v>-0.15</v>
      </c>
    </row>
    <row r="2066" spans="1:7" x14ac:dyDescent="0.25">
      <c r="A2066" s="1">
        <v>45160</v>
      </c>
      <c r="B2066">
        <v>111.32</v>
      </c>
      <c r="C2066">
        <v>113.35</v>
      </c>
      <c r="D2066">
        <v>113.54</v>
      </c>
      <c r="E2066">
        <v>111.32</v>
      </c>
      <c r="F2066" t="s">
        <v>2147</v>
      </c>
      <c r="G2066" s="2">
        <v>-1.57</v>
      </c>
    </row>
    <row r="2067" spans="1:7" x14ac:dyDescent="0.25">
      <c r="A2067" s="1">
        <v>45161</v>
      </c>
      <c r="B2067">
        <v>112.88</v>
      </c>
      <c r="C2067">
        <v>111.59</v>
      </c>
      <c r="D2067">
        <v>113.31</v>
      </c>
      <c r="E2067">
        <v>111.41</v>
      </c>
      <c r="F2067" t="s">
        <v>1953</v>
      </c>
      <c r="G2067" s="2">
        <v>1.4</v>
      </c>
    </row>
    <row r="2068" spans="1:7" x14ac:dyDescent="0.25">
      <c r="A2068" s="1">
        <v>45162</v>
      </c>
      <c r="B2068">
        <v>112.59</v>
      </c>
      <c r="C2068">
        <v>112.62</v>
      </c>
      <c r="D2068">
        <v>113.65</v>
      </c>
      <c r="E2068">
        <v>112.59</v>
      </c>
      <c r="F2068" t="s">
        <v>1959</v>
      </c>
      <c r="G2068" s="2">
        <v>-0.26</v>
      </c>
    </row>
    <row r="2069" spans="1:7" x14ac:dyDescent="0.25">
      <c r="A2069" s="1">
        <v>45163</v>
      </c>
      <c r="B2069">
        <v>112.16</v>
      </c>
      <c r="C2069">
        <v>113.26</v>
      </c>
      <c r="D2069">
        <v>113.5</v>
      </c>
      <c r="E2069">
        <v>111.51</v>
      </c>
      <c r="F2069" t="s">
        <v>3720</v>
      </c>
      <c r="G2069" s="2">
        <v>-0.38</v>
      </c>
    </row>
    <row r="2070" spans="1:7" x14ac:dyDescent="0.25">
      <c r="A2070" s="1">
        <v>45166</v>
      </c>
      <c r="B2070">
        <v>114.07</v>
      </c>
      <c r="C2070">
        <v>112.58</v>
      </c>
      <c r="D2070">
        <v>114.28</v>
      </c>
      <c r="E2070">
        <v>112.58</v>
      </c>
      <c r="F2070" t="s">
        <v>3226</v>
      </c>
      <c r="G2070" s="2">
        <v>1.7</v>
      </c>
    </row>
    <row r="2071" spans="1:7" x14ac:dyDescent="0.25">
      <c r="A2071" s="1">
        <v>45167</v>
      </c>
      <c r="B2071">
        <v>114.3</v>
      </c>
      <c r="C2071">
        <v>111.87</v>
      </c>
      <c r="D2071">
        <v>114.66</v>
      </c>
      <c r="E2071">
        <v>111.18</v>
      </c>
      <c r="F2071" t="s">
        <v>2149</v>
      </c>
      <c r="G2071" s="2">
        <v>0.2</v>
      </c>
    </row>
    <row r="2072" spans="1:7" x14ac:dyDescent="0.25">
      <c r="A2072" s="1">
        <v>45168</v>
      </c>
      <c r="B2072">
        <v>115.69</v>
      </c>
      <c r="C2072">
        <v>114.4</v>
      </c>
      <c r="D2072">
        <v>116.66</v>
      </c>
      <c r="E2072">
        <v>114.31</v>
      </c>
      <c r="F2072" t="s">
        <v>2145</v>
      </c>
      <c r="G2072" s="2">
        <v>1.22</v>
      </c>
    </row>
    <row r="2073" spans="1:7" x14ac:dyDescent="0.25">
      <c r="A2073" s="1">
        <v>45169</v>
      </c>
      <c r="B2073">
        <v>116.37</v>
      </c>
      <c r="C2073">
        <v>115.65</v>
      </c>
      <c r="D2073">
        <v>117.08</v>
      </c>
      <c r="E2073">
        <v>115.36</v>
      </c>
      <c r="F2073" t="s">
        <v>3706</v>
      </c>
      <c r="G2073" s="2">
        <v>0.59</v>
      </c>
    </row>
    <row r="2074" spans="1:7" x14ac:dyDescent="0.25">
      <c r="A2074" s="1">
        <v>45170</v>
      </c>
      <c r="B2074">
        <v>117.1</v>
      </c>
      <c r="C2074">
        <v>117.14</v>
      </c>
      <c r="D2074">
        <v>117.84</v>
      </c>
      <c r="E2074">
        <v>116.79</v>
      </c>
      <c r="F2074" t="s">
        <v>3310</v>
      </c>
      <c r="G2074" s="2">
        <v>0.63</v>
      </c>
    </row>
    <row r="2075" spans="1:7" x14ac:dyDescent="0.25">
      <c r="A2075" s="1">
        <v>45174</v>
      </c>
      <c r="B2075">
        <v>116.32</v>
      </c>
      <c r="C2075">
        <v>116.8</v>
      </c>
      <c r="D2075">
        <v>117.58</v>
      </c>
      <c r="E2075">
        <v>115.99</v>
      </c>
      <c r="F2075" t="s">
        <v>1578</v>
      </c>
      <c r="G2075" s="2">
        <v>-0.67</v>
      </c>
    </row>
    <row r="2076" spans="1:7" x14ac:dyDescent="0.25">
      <c r="A2076" s="1">
        <v>45175</v>
      </c>
      <c r="B2076">
        <v>115.18</v>
      </c>
      <c r="C2076">
        <v>116.02</v>
      </c>
      <c r="D2076">
        <v>116.33</v>
      </c>
      <c r="E2076">
        <v>114.71</v>
      </c>
      <c r="F2076" t="s">
        <v>1566</v>
      </c>
      <c r="G2076" s="2">
        <v>-0.98</v>
      </c>
    </row>
    <row r="2077" spans="1:7" x14ac:dyDescent="0.25">
      <c r="A2077" s="1">
        <v>45176</v>
      </c>
      <c r="B2077">
        <v>114.58</v>
      </c>
      <c r="C2077">
        <v>115</v>
      </c>
      <c r="D2077">
        <v>116.11</v>
      </c>
      <c r="E2077">
        <v>114.57</v>
      </c>
      <c r="F2077" t="s">
        <v>3235</v>
      </c>
      <c r="G2077" s="2">
        <v>-0.52</v>
      </c>
    </row>
    <row r="2078" spans="1:7" x14ac:dyDescent="0.25">
      <c r="A2078" s="1">
        <v>45177</v>
      </c>
      <c r="B2078">
        <v>114.19</v>
      </c>
      <c r="C2078">
        <v>114.5</v>
      </c>
      <c r="D2078">
        <v>114.78</v>
      </c>
      <c r="E2078">
        <v>113.96</v>
      </c>
      <c r="F2078" t="s">
        <v>3829</v>
      </c>
      <c r="G2078" s="2">
        <v>-0.34</v>
      </c>
    </row>
    <row r="2079" spans="1:7" x14ac:dyDescent="0.25">
      <c r="A2079" s="1">
        <v>45180</v>
      </c>
      <c r="B2079">
        <v>115.6</v>
      </c>
      <c r="C2079">
        <v>114.39</v>
      </c>
      <c r="D2079">
        <v>115.75</v>
      </c>
      <c r="E2079">
        <v>114.05</v>
      </c>
      <c r="F2079" t="s">
        <v>3830</v>
      </c>
      <c r="G2079" s="2">
        <v>1.23</v>
      </c>
    </row>
    <row r="2080" spans="1:7" x14ac:dyDescent="0.25">
      <c r="A2080" s="1">
        <v>45181</v>
      </c>
      <c r="B2080">
        <v>116.19</v>
      </c>
      <c r="C2080">
        <v>115.68</v>
      </c>
      <c r="D2080">
        <v>116.72</v>
      </c>
      <c r="E2080">
        <v>115.04</v>
      </c>
      <c r="F2080" t="s">
        <v>3831</v>
      </c>
      <c r="G2080" s="2">
        <v>0.51</v>
      </c>
    </row>
    <row r="2081" spans="1:7" x14ac:dyDescent="0.25">
      <c r="A2081" s="1">
        <v>45182</v>
      </c>
      <c r="B2081">
        <v>117.63</v>
      </c>
      <c r="C2081">
        <v>116.5</v>
      </c>
      <c r="D2081">
        <v>117.95</v>
      </c>
      <c r="E2081">
        <v>116.42</v>
      </c>
      <c r="F2081" t="s">
        <v>1866</v>
      </c>
      <c r="G2081" s="2">
        <v>1.24</v>
      </c>
    </row>
    <row r="2082" spans="1:7" x14ac:dyDescent="0.25">
      <c r="A2082" s="1">
        <v>45183</v>
      </c>
      <c r="B2082">
        <v>119.05</v>
      </c>
      <c r="C2082">
        <v>118.52</v>
      </c>
      <c r="D2082">
        <v>119.42</v>
      </c>
      <c r="E2082">
        <v>118.42</v>
      </c>
      <c r="F2082" t="s">
        <v>1577</v>
      </c>
      <c r="G2082" s="2">
        <v>1.21</v>
      </c>
    </row>
    <row r="2083" spans="1:7" x14ac:dyDescent="0.25">
      <c r="A2083" s="1">
        <v>45184</v>
      </c>
      <c r="B2083">
        <v>120.38</v>
      </c>
      <c r="C2083">
        <v>118.94</v>
      </c>
      <c r="D2083">
        <v>120.38</v>
      </c>
      <c r="E2083">
        <v>118.77</v>
      </c>
      <c r="F2083" t="s">
        <v>3611</v>
      </c>
      <c r="G2083" s="2">
        <v>1.1200000000000001</v>
      </c>
    </row>
    <row r="2084" spans="1:7" x14ac:dyDescent="0.25">
      <c r="A2084" s="1">
        <v>45187</v>
      </c>
      <c r="B2084">
        <v>119.3</v>
      </c>
      <c r="C2084">
        <v>120.08</v>
      </c>
      <c r="D2084">
        <v>120.17</v>
      </c>
      <c r="E2084">
        <v>118.75</v>
      </c>
      <c r="F2084" t="s">
        <v>1582</v>
      </c>
      <c r="G2084" s="2">
        <v>-0.9</v>
      </c>
    </row>
    <row r="2085" spans="1:7" x14ac:dyDescent="0.25">
      <c r="A2085" s="1">
        <v>45188</v>
      </c>
      <c r="B2085">
        <v>117.87</v>
      </c>
      <c r="C2085">
        <v>118.64</v>
      </c>
      <c r="D2085">
        <v>118.92</v>
      </c>
      <c r="E2085">
        <v>117.37</v>
      </c>
      <c r="F2085" t="s">
        <v>1607</v>
      </c>
      <c r="G2085" s="2">
        <v>-1.2</v>
      </c>
    </row>
    <row r="2086" spans="1:7" x14ac:dyDescent="0.25">
      <c r="A2086" s="1">
        <v>45189</v>
      </c>
      <c r="B2086">
        <v>118.33</v>
      </c>
      <c r="C2086">
        <v>118.16</v>
      </c>
      <c r="D2086">
        <v>118.98</v>
      </c>
      <c r="E2086">
        <v>118.16</v>
      </c>
      <c r="F2086" t="s">
        <v>3282</v>
      </c>
      <c r="G2086" s="2">
        <v>0.39</v>
      </c>
    </row>
    <row r="2087" spans="1:7" x14ac:dyDescent="0.25">
      <c r="A2087" s="1">
        <v>45190</v>
      </c>
      <c r="B2087">
        <v>116.58</v>
      </c>
      <c r="C2087">
        <v>117.68</v>
      </c>
      <c r="D2087">
        <v>118.14</v>
      </c>
      <c r="E2087">
        <v>116.57</v>
      </c>
      <c r="F2087" t="s">
        <v>1903</v>
      </c>
      <c r="G2087" s="2">
        <v>-1.48</v>
      </c>
    </row>
    <row r="2088" spans="1:7" x14ac:dyDescent="0.25">
      <c r="A2088" s="1">
        <v>45191</v>
      </c>
      <c r="B2088">
        <v>115.6</v>
      </c>
      <c r="C2088">
        <v>116.78</v>
      </c>
      <c r="D2088">
        <v>116.81</v>
      </c>
      <c r="E2088">
        <v>115.53</v>
      </c>
      <c r="F2088" t="s">
        <v>1724</v>
      </c>
      <c r="G2088" s="2">
        <v>-0.84</v>
      </c>
    </row>
    <row r="2089" spans="1:7" x14ac:dyDescent="0.25">
      <c r="A2089" s="1">
        <v>45194</v>
      </c>
      <c r="B2089">
        <v>115.71</v>
      </c>
      <c r="C2089">
        <v>115.04</v>
      </c>
      <c r="D2089">
        <v>116.09</v>
      </c>
      <c r="E2089">
        <v>114.65</v>
      </c>
      <c r="F2089" t="s">
        <v>2145</v>
      </c>
      <c r="G2089" s="2">
        <v>0.1</v>
      </c>
    </row>
    <row r="2090" spans="1:7" x14ac:dyDescent="0.25">
      <c r="A2090" s="1">
        <v>45195</v>
      </c>
      <c r="B2090">
        <v>114.61</v>
      </c>
      <c r="C2090">
        <v>115.07</v>
      </c>
      <c r="D2090">
        <v>115.57</v>
      </c>
      <c r="E2090">
        <v>114.13</v>
      </c>
      <c r="F2090" t="s">
        <v>1621</v>
      </c>
      <c r="G2090" s="2">
        <v>-0.95</v>
      </c>
    </row>
    <row r="2091" spans="1:7" x14ac:dyDescent="0.25">
      <c r="A2091" s="1">
        <v>45196</v>
      </c>
      <c r="B2091">
        <v>113.28</v>
      </c>
      <c r="C2091">
        <v>115.02</v>
      </c>
      <c r="D2091">
        <v>115.09</v>
      </c>
      <c r="E2091">
        <v>112.89</v>
      </c>
      <c r="F2091" t="s">
        <v>1606</v>
      </c>
      <c r="G2091" s="2">
        <v>-1.1599999999999999</v>
      </c>
    </row>
    <row r="2092" spans="1:7" x14ac:dyDescent="0.25">
      <c r="A2092" s="1">
        <v>45197</v>
      </c>
      <c r="B2092">
        <v>114.68</v>
      </c>
      <c r="C2092">
        <v>113.29</v>
      </c>
      <c r="D2092">
        <v>114.97</v>
      </c>
      <c r="E2092">
        <v>113.19</v>
      </c>
      <c r="F2092" t="s">
        <v>1578</v>
      </c>
      <c r="G2092" s="2">
        <v>1.24</v>
      </c>
    </row>
    <row r="2093" spans="1:7" x14ac:dyDescent="0.25">
      <c r="A2093" s="1">
        <v>45198</v>
      </c>
      <c r="B2093">
        <v>114.58</v>
      </c>
      <c r="C2093">
        <v>115.21</v>
      </c>
      <c r="D2093">
        <v>115.76</v>
      </c>
      <c r="E2093">
        <v>114.13</v>
      </c>
      <c r="F2093" t="s">
        <v>1564</v>
      </c>
      <c r="G2093" s="2">
        <v>-0.09</v>
      </c>
    </row>
    <row r="2094" spans="1:7" x14ac:dyDescent="0.25">
      <c r="A2094" s="1">
        <v>45201</v>
      </c>
      <c r="B2094">
        <v>111.64</v>
      </c>
      <c r="C2094">
        <v>114.3</v>
      </c>
      <c r="D2094">
        <v>114.48</v>
      </c>
      <c r="E2094">
        <v>111.59</v>
      </c>
      <c r="F2094" t="s">
        <v>3352</v>
      </c>
      <c r="G2094" s="2">
        <v>-2.57</v>
      </c>
    </row>
    <row r="2095" spans="1:7" x14ac:dyDescent="0.25">
      <c r="A2095" s="1">
        <v>45202</v>
      </c>
      <c r="B2095">
        <v>109.84</v>
      </c>
      <c r="C2095">
        <v>110.87</v>
      </c>
      <c r="D2095">
        <v>111.29</v>
      </c>
      <c r="E2095">
        <v>109.64</v>
      </c>
      <c r="F2095" t="s">
        <v>3379</v>
      </c>
      <c r="G2095" s="2">
        <v>-1.61</v>
      </c>
    </row>
    <row r="2096" spans="1:7" x14ac:dyDescent="0.25">
      <c r="A2096" s="1">
        <v>45203</v>
      </c>
      <c r="B2096">
        <v>110.25</v>
      </c>
      <c r="C2096">
        <v>109.8</v>
      </c>
      <c r="D2096">
        <v>110.35</v>
      </c>
      <c r="E2096">
        <v>108.12</v>
      </c>
      <c r="F2096" t="s">
        <v>1570</v>
      </c>
      <c r="G2096" s="2">
        <v>0.37</v>
      </c>
    </row>
    <row r="2097" spans="1:7" x14ac:dyDescent="0.25">
      <c r="A2097" s="1">
        <v>45204</v>
      </c>
      <c r="B2097">
        <v>110.81</v>
      </c>
      <c r="C2097">
        <v>110.13</v>
      </c>
      <c r="D2097">
        <v>110.87</v>
      </c>
      <c r="E2097">
        <v>109.7</v>
      </c>
      <c r="F2097" t="s">
        <v>3410</v>
      </c>
      <c r="G2097" s="2">
        <v>0.51</v>
      </c>
    </row>
    <row r="2098" spans="1:7" x14ac:dyDescent="0.25">
      <c r="A2098" s="1">
        <v>45205</v>
      </c>
      <c r="B2098">
        <v>110.77</v>
      </c>
      <c r="C2098">
        <v>110.07</v>
      </c>
      <c r="D2098">
        <v>110.94</v>
      </c>
      <c r="E2098">
        <v>108.12</v>
      </c>
      <c r="F2098" t="s">
        <v>2145</v>
      </c>
      <c r="G2098" s="2">
        <v>-0.04</v>
      </c>
    </row>
    <row r="2099" spans="1:7" x14ac:dyDescent="0.25">
      <c r="A2099" s="1">
        <v>45209</v>
      </c>
      <c r="B2099">
        <v>111.2</v>
      </c>
      <c r="C2099">
        <v>110.45</v>
      </c>
      <c r="D2099">
        <v>111.89</v>
      </c>
      <c r="E2099">
        <v>110.42</v>
      </c>
      <c r="F2099" t="s">
        <v>3832</v>
      </c>
      <c r="G2099" s="2">
        <v>0.39</v>
      </c>
    </row>
    <row r="2100" spans="1:7" x14ac:dyDescent="0.25">
      <c r="A2100" s="1">
        <v>45210</v>
      </c>
      <c r="B2100">
        <v>112.1</v>
      </c>
      <c r="C2100">
        <v>111.5</v>
      </c>
      <c r="D2100">
        <v>112.63</v>
      </c>
      <c r="E2100">
        <v>111.02</v>
      </c>
      <c r="F2100" t="s">
        <v>2123</v>
      </c>
      <c r="G2100" s="2">
        <v>0.81</v>
      </c>
    </row>
    <row r="2101" spans="1:7" x14ac:dyDescent="0.25">
      <c r="A2101" s="1">
        <v>45211</v>
      </c>
      <c r="B2101">
        <v>111.3</v>
      </c>
      <c r="C2101">
        <v>112.31</v>
      </c>
      <c r="D2101">
        <v>112.5</v>
      </c>
      <c r="E2101">
        <v>110.62</v>
      </c>
      <c r="F2101" t="s">
        <v>1624</v>
      </c>
      <c r="G2101" s="2">
        <v>-0.71</v>
      </c>
    </row>
    <row r="2102" spans="1:7" x14ac:dyDescent="0.25">
      <c r="A2102" s="1">
        <v>45212</v>
      </c>
      <c r="B2102">
        <v>110.01</v>
      </c>
      <c r="C2102">
        <v>111.7</v>
      </c>
      <c r="D2102">
        <v>112.36</v>
      </c>
      <c r="E2102">
        <v>109.96</v>
      </c>
      <c r="F2102" t="s">
        <v>3289</v>
      </c>
      <c r="G2102" s="2">
        <v>-1.1599999999999999</v>
      </c>
    </row>
    <row r="2103" spans="1:7" x14ac:dyDescent="0.25">
      <c r="A2103" s="1">
        <v>45215</v>
      </c>
      <c r="B2103">
        <v>111.72</v>
      </c>
      <c r="C2103">
        <v>110.82</v>
      </c>
      <c r="D2103">
        <v>111.75</v>
      </c>
      <c r="E2103">
        <v>109.86</v>
      </c>
      <c r="F2103" t="s">
        <v>1598</v>
      </c>
      <c r="G2103" s="2">
        <v>1.55</v>
      </c>
    </row>
    <row r="2104" spans="1:7" x14ac:dyDescent="0.25">
      <c r="A2104" s="1">
        <v>45216</v>
      </c>
      <c r="B2104">
        <v>112</v>
      </c>
      <c r="C2104">
        <v>111.18</v>
      </c>
      <c r="D2104">
        <v>112.49</v>
      </c>
      <c r="E2104">
        <v>111.06</v>
      </c>
      <c r="F2104" t="s">
        <v>3833</v>
      </c>
      <c r="G2104" s="2">
        <v>0.25</v>
      </c>
    </row>
    <row r="2105" spans="1:7" x14ac:dyDescent="0.25">
      <c r="A2105" s="1">
        <v>45217</v>
      </c>
      <c r="B2105">
        <v>109.44</v>
      </c>
      <c r="C2105">
        <v>111.25</v>
      </c>
      <c r="D2105">
        <v>111.47</v>
      </c>
      <c r="E2105">
        <v>109.36</v>
      </c>
      <c r="F2105" t="s">
        <v>3297</v>
      </c>
      <c r="G2105" s="2">
        <v>-2.29</v>
      </c>
    </row>
    <row r="2106" spans="1:7" x14ac:dyDescent="0.25">
      <c r="A2106" s="1">
        <v>45218</v>
      </c>
      <c r="B2106">
        <v>108.44</v>
      </c>
      <c r="C2106">
        <v>109.18</v>
      </c>
      <c r="D2106">
        <v>110.08</v>
      </c>
      <c r="E2106">
        <v>108.39</v>
      </c>
      <c r="F2106" t="s">
        <v>1968</v>
      </c>
      <c r="G2106" s="2">
        <v>-0.91</v>
      </c>
    </row>
    <row r="2107" spans="1:7" x14ac:dyDescent="0.25">
      <c r="A2107" s="1">
        <v>45219</v>
      </c>
      <c r="B2107">
        <v>106.27</v>
      </c>
      <c r="C2107">
        <v>108.1</v>
      </c>
      <c r="D2107">
        <v>108.5</v>
      </c>
      <c r="E2107">
        <v>106.26</v>
      </c>
      <c r="F2107" t="s">
        <v>1953</v>
      </c>
      <c r="G2107" s="2">
        <v>-2</v>
      </c>
    </row>
    <row r="2108" spans="1:7" x14ac:dyDescent="0.25">
      <c r="A2108" s="1">
        <v>45222</v>
      </c>
      <c r="B2108">
        <v>106.07</v>
      </c>
      <c r="C2108">
        <v>105.05</v>
      </c>
      <c r="D2108">
        <v>107.36</v>
      </c>
      <c r="E2108">
        <v>105.05</v>
      </c>
      <c r="F2108" t="s">
        <v>3834</v>
      </c>
      <c r="G2108" s="2">
        <v>-0.19</v>
      </c>
    </row>
    <row r="2109" spans="1:7" x14ac:dyDescent="0.25">
      <c r="A2109" s="1">
        <v>45223</v>
      </c>
      <c r="B2109">
        <v>104.98</v>
      </c>
      <c r="C2109">
        <v>106</v>
      </c>
      <c r="D2109">
        <v>106.2</v>
      </c>
      <c r="E2109">
        <v>104.38</v>
      </c>
      <c r="F2109" t="s">
        <v>3554</v>
      </c>
      <c r="G2109" s="2">
        <v>-1.03</v>
      </c>
    </row>
    <row r="2110" spans="1:7" x14ac:dyDescent="0.25">
      <c r="A2110" s="1">
        <v>45224</v>
      </c>
      <c r="B2110">
        <v>104.77</v>
      </c>
      <c r="C2110">
        <v>104.5</v>
      </c>
      <c r="D2110">
        <v>105.94</v>
      </c>
      <c r="E2110">
        <v>104.22</v>
      </c>
      <c r="F2110" t="s">
        <v>2146</v>
      </c>
      <c r="G2110" s="2">
        <v>-0.2</v>
      </c>
    </row>
    <row r="2111" spans="1:7" x14ac:dyDescent="0.25">
      <c r="A2111" s="1">
        <v>45225</v>
      </c>
      <c r="B2111">
        <v>106.06</v>
      </c>
      <c r="C2111">
        <v>104.68</v>
      </c>
      <c r="D2111">
        <v>106.86</v>
      </c>
      <c r="E2111">
        <v>104.68</v>
      </c>
      <c r="F2111" t="s">
        <v>3835</v>
      </c>
      <c r="G2111" s="2">
        <v>1.23</v>
      </c>
    </row>
    <row r="2112" spans="1:7" x14ac:dyDescent="0.25">
      <c r="A2112" s="1">
        <v>45226</v>
      </c>
      <c r="B2112">
        <v>102.94</v>
      </c>
      <c r="C2112">
        <v>104.87</v>
      </c>
      <c r="D2112">
        <v>105.1</v>
      </c>
      <c r="E2112">
        <v>102.67</v>
      </c>
      <c r="F2112" t="s">
        <v>1621</v>
      </c>
      <c r="G2112" s="2">
        <v>-2.94</v>
      </c>
    </row>
    <row r="2113" spans="1:7" x14ac:dyDescent="0.25">
      <c r="A2113" s="1">
        <v>45229</v>
      </c>
      <c r="B2113">
        <v>104.53</v>
      </c>
      <c r="C2113">
        <v>103.5</v>
      </c>
      <c r="D2113">
        <v>104.88</v>
      </c>
      <c r="E2113">
        <v>103.5</v>
      </c>
      <c r="F2113" t="s">
        <v>3625</v>
      </c>
      <c r="G2113" s="2">
        <v>1.54</v>
      </c>
    </row>
    <row r="2114" spans="1:7" x14ac:dyDescent="0.25">
      <c r="A2114" s="1">
        <v>45230</v>
      </c>
      <c r="B2114">
        <v>104.79</v>
      </c>
      <c r="C2114">
        <v>105.18</v>
      </c>
      <c r="D2114">
        <v>105.41</v>
      </c>
      <c r="E2114">
        <v>103.98</v>
      </c>
      <c r="F2114" t="s">
        <v>3836</v>
      </c>
      <c r="G2114" s="2">
        <v>0.25</v>
      </c>
    </row>
    <row r="2115" spans="1:7" x14ac:dyDescent="0.25">
      <c r="A2115" s="1">
        <v>45231</v>
      </c>
      <c r="B2115">
        <v>104.81</v>
      </c>
      <c r="C2115">
        <v>105</v>
      </c>
      <c r="D2115">
        <v>105.33</v>
      </c>
      <c r="E2115">
        <v>103.4</v>
      </c>
      <c r="F2115" t="s">
        <v>1616</v>
      </c>
      <c r="G2115" s="2">
        <v>0.02</v>
      </c>
    </row>
    <row r="2116" spans="1:7" x14ac:dyDescent="0.25">
      <c r="A2116" s="1">
        <v>45232</v>
      </c>
      <c r="B2116">
        <v>107.95</v>
      </c>
      <c r="C2116">
        <v>105.32</v>
      </c>
      <c r="D2116">
        <v>108.21</v>
      </c>
      <c r="E2116">
        <v>105.31</v>
      </c>
      <c r="F2116" t="s">
        <v>1968</v>
      </c>
      <c r="G2116" s="2">
        <v>3</v>
      </c>
    </row>
    <row r="2117" spans="1:7" x14ac:dyDescent="0.25">
      <c r="A2117" s="1">
        <v>45233</v>
      </c>
      <c r="B2117">
        <v>109.49</v>
      </c>
      <c r="C2117">
        <v>109</v>
      </c>
      <c r="D2117">
        <v>110.26</v>
      </c>
      <c r="E2117">
        <v>108.68</v>
      </c>
      <c r="F2117" t="s">
        <v>3251</v>
      </c>
      <c r="G2117" s="2">
        <v>1.43</v>
      </c>
    </row>
    <row r="2118" spans="1:7" x14ac:dyDescent="0.25">
      <c r="A2118" s="1">
        <v>45236</v>
      </c>
      <c r="B2118">
        <v>108.6</v>
      </c>
      <c r="C2118">
        <v>109.75</v>
      </c>
      <c r="D2118">
        <v>110.39</v>
      </c>
      <c r="E2118">
        <v>108.22</v>
      </c>
      <c r="F2118" t="s">
        <v>3263</v>
      </c>
      <c r="G2118" s="2">
        <v>-0.81</v>
      </c>
    </row>
    <row r="2119" spans="1:7" x14ac:dyDescent="0.25">
      <c r="A2119" s="1">
        <v>45237</v>
      </c>
      <c r="B2119">
        <v>107.64</v>
      </c>
      <c r="C2119">
        <v>108.18</v>
      </c>
      <c r="D2119">
        <v>108.32</v>
      </c>
      <c r="E2119">
        <v>107.38</v>
      </c>
      <c r="F2119" t="s">
        <v>1604</v>
      </c>
      <c r="G2119" s="2">
        <v>-0.88</v>
      </c>
    </row>
    <row r="2120" spans="1:7" x14ac:dyDescent="0.25">
      <c r="A2120" s="1">
        <v>45238</v>
      </c>
      <c r="B2120">
        <v>106.78</v>
      </c>
      <c r="C2120">
        <v>107.25</v>
      </c>
      <c r="D2120">
        <v>107.91</v>
      </c>
      <c r="E2120">
        <v>106.7</v>
      </c>
      <c r="F2120" t="s">
        <v>1607</v>
      </c>
      <c r="G2120" s="2">
        <v>-0.8</v>
      </c>
    </row>
    <row r="2121" spans="1:7" x14ac:dyDescent="0.25">
      <c r="A2121" s="1">
        <v>45239</v>
      </c>
      <c r="B2121">
        <v>106.96</v>
      </c>
      <c r="C2121">
        <v>107.12</v>
      </c>
      <c r="D2121">
        <v>108.19</v>
      </c>
      <c r="E2121">
        <v>106.83</v>
      </c>
      <c r="F2121" t="s">
        <v>1566</v>
      </c>
      <c r="G2121" s="2">
        <v>0.17</v>
      </c>
    </row>
    <row r="2122" spans="1:7" x14ac:dyDescent="0.25">
      <c r="A2122" s="1">
        <v>45240</v>
      </c>
      <c r="B2122">
        <v>107.32</v>
      </c>
      <c r="C2122">
        <v>107</v>
      </c>
      <c r="D2122">
        <v>107.54</v>
      </c>
      <c r="E2122">
        <v>106.4</v>
      </c>
      <c r="F2122" t="s">
        <v>3262</v>
      </c>
      <c r="G2122" s="2">
        <v>0.34</v>
      </c>
    </row>
    <row r="2123" spans="1:7" x14ac:dyDescent="0.25">
      <c r="A2123" s="1">
        <v>45243</v>
      </c>
      <c r="B2123">
        <v>107.74</v>
      </c>
      <c r="C2123">
        <v>107.23</v>
      </c>
      <c r="D2123">
        <v>108.33</v>
      </c>
      <c r="E2123">
        <v>106.75</v>
      </c>
      <c r="F2123" t="s">
        <v>1618</v>
      </c>
      <c r="G2123" s="2">
        <v>0.39</v>
      </c>
    </row>
    <row r="2124" spans="1:7" x14ac:dyDescent="0.25">
      <c r="A2124" s="1">
        <v>45244</v>
      </c>
      <c r="B2124">
        <v>110.2</v>
      </c>
      <c r="C2124">
        <v>109.31</v>
      </c>
      <c r="D2124">
        <v>110.71</v>
      </c>
      <c r="E2124">
        <v>109.28</v>
      </c>
      <c r="F2124" t="s">
        <v>3211</v>
      </c>
      <c r="G2124" s="2">
        <v>2.2799999999999998</v>
      </c>
    </row>
    <row r="2125" spans="1:7" x14ac:dyDescent="0.25">
      <c r="A2125" s="1">
        <v>45245</v>
      </c>
      <c r="B2125">
        <v>111.12</v>
      </c>
      <c r="C2125">
        <v>110.67</v>
      </c>
      <c r="D2125">
        <v>111.69</v>
      </c>
      <c r="E2125">
        <v>110.61</v>
      </c>
      <c r="F2125" t="s">
        <v>3247</v>
      </c>
      <c r="G2125" s="2">
        <v>0.83</v>
      </c>
    </row>
    <row r="2126" spans="1:7" x14ac:dyDescent="0.25">
      <c r="A2126" s="1">
        <v>45246</v>
      </c>
      <c r="B2126">
        <v>111.05</v>
      </c>
      <c r="C2126">
        <v>111.26</v>
      </c>
      <c r="D2126">
        <v>111.42</v>
      </c>
      <c r="E2126">
        <v>110.44</v>
      </c>
      <c r="F2126" t="s">
        <v>3837</v>
      </c>
      <c r="G2126" s="2">
        <v>-0.06</v>
      </c>
    </row>
    <row r="2127" spans="1:7" x14ac:dyDescent="0.25">
      <c r="A2127" s="1">
        <v>45247</v>
      </c>
      <c r="B2127">
        <v>112.03</v>
      </c>
      <c r="C2127">
        <v>111.5</v>
      </c>
      <c r="D2127">
        <v>112.49</v>
      </c>
      <c r="E2127">
        <v>111.49</v>
      </c>
      <c r="F2127" t="s">
        <v>3282</v>
      </c>
      <c r="G2127" s="2">
        <v>0.88</v>
      </c>
    </row>
    <row r="2128" spans="1:7" x14ac:dyDescent="0.25">
      <c r="A2128" s="1">
        <v>45250</v>
      </c>
      <c r="B2128">
        <v>111.68</v>
      </c>
      <c r="C2128">
        <v>112.22</v>
      </c>
      <c r="D2128">
        <v>112.28</v>
      </c>
      <c r="E2128">
        <v>111.4</v>
      </c>
      <c r="F2128" t="s">
        <v>3838</v>
      </c>
      <c r="G2128" s="2">
        <v>-0.31</v>
      </c>
    </row>
    <row r="2129" spans="1:7" x14ac:dyDescent="0.25">
      <c r="A2129" s="1">
        <v>45251</v>
      </c>
      <c r="B2129">
        <v>110.68</v>
      </c>
      <c r="C2129">
        <v>111.18</v>
      </c>
      <c r="D2129">
        <v>112.07</v>
      </c>
      <c r="E2129">
        <v>110.68</v>
      </c>
      <c r="F2129" t="s">
        <v>3288</v>
      </c>
      <c r="G2129" s="2">
        <v>-0.9</v>
      </c>
    </row>
    <row r="2130" spans="1:7" x14ac:dyDescent="0.25">
      <c r="A2130" s="1">
        <v>45252</v>
      </c>
      <c r="B2130">
        <v>110.43</v>
      </c>
      <c r="C2130">
        <v>110.65</v>
      </c>
      <c r="D2130">
        <v>111.81</v>
      </c>
      <c r="E2130">
        <v>109.92</v>
      </c>
      <c r="F2130" t="s">
        <v>3407</v>
      </c>
      <c r="G2130" s="2">
        <v>-0.23</v>
      </c>
    </row>
    <row r="2131" spans="1:7" x14ac:dyDescent="0.25">
      <c r="A2131" s="1">
        <v>45253</v>
      </c>
      <c r="B2131">
        <v>110.21</v>
      </c>
      <c r="C2131">
        <v>110.23</v>
      </c>
      <c r="D2131">
        <v>111.36</v>
      </c>
      <c r="E2131">
        <v>110.15</v>
      </c>
      <c r="F2131" t="s">
        <v>3839</v>
      </c>
      <c r="G2131" s="2">
        <v>-0.2</v>
      </c>
    </row>
    <row r="2132" spans="1:7" x14ac:dyDescent="0.25">
      <c r="A2132" s="1">
        <v>45254</v>
      </c>
      <c r="B2132">
        <v>110.33</v>
      </c>
      <c r="C2132">
        <v>110.21</v>
      </c>
      <c r="D2132">
        <v>111.42</v>
      </c>
      <c r="E2132">
        <v>109.84</v>
      </c>
      <c r="F2132" t="s">
        <v>3212</v>
      </c>
      <c r="G2132" s="2">
        <v>0.11</v>
      </c>
    </row>
    <row r="2133" spans="1:7" x14ac:dyDescent="0.25">
      <c r="A2133" s="1">
        <v>45257</v>
      </c>
      <c r="B2133">
        <v>109.75</v>
      </c>
      <c r="C2133">
        <v>110.33</v>
      </c>
      <c r="D2133">
        <v>110.51</v>
      </c>
      <c r="E2133">
        <v>109.68</v>
      </c>
      <c r="F2133" t="s">
        <v>3293</v>
      </c>
      <c r="G2133" s="2">
        <v>-0.53</v>
      </c>
    </row>
    <row r="2134" spans="1:7" x14ac:dyDescent="0.25">
      <c r="A2134" s="1">
        <v>45258</v>
      </c>
      <c r="B2134">
        <v>108.47</v>
      </c>
      <c r="C2134">
        <v>108.93</v>
      </c>
      <c r="D2134">
        <v>109</v>
      </c>
      <c r="E2134">
        <v>107.16</v>
      </c>
      <c r="F2134" t="s">
        <v>1573</v>
      </c>
      <c r="G2134" s="2">
        <v>-1.17</v>
      </c>
    </row>
    <row r="2135" spans="1:7" x14ac:dyDescent="0.25">
      <c r="A2135" s="1">
        <v>45259</v>
      </c>
      <c r="B2135">
        <v>110.1</v>
      </c>
      <c r="C2135">
        <v>108.5</v>
      </c>
      <c r="D2135">
        <v>110.59</v>
      </c>
      <c r="E2135">
        <v>108.32</v>
      </c>
      <c r="F2135" t="s">
        <v>3298</v>
      </c>
      <c r="G2135" s="2">
        <v>1.5</v>
      </c>
    </row>
    <row r="2136" spans="1:7" x14ac:dyDescent="0.25">
      <c r="A2136" s="1">
        <v>45260</v>
      </c>
      <c r="B2136">
        <v>111.38</v>
      </c>
      <c r="C2136">
        <v>111</v>
      </c>
      <c r="D2136">
        <v>112.02</v>
      </c>
      <c r="E2136">
        <v>110.38</v>
      </c>
      <c r="F2136" t="s">
        <v>3612</v>
      </c>
      <c r="G2136" s="2">
        <v>1.1599999999999999</v>
      </c>
    </row>
    <row r="2137" spans="1:7" x14ac:dyDescent="0.25">
      <c r="A2137" s="1">
        <v>45261</v>
      </c>
      <c r="B2137">
        <v>113.66</v>
      </c>
      <c r="C2137">
        <v>110.65</v>
      </c>
      <c r="D2137">
        <v>113.97</v>
      </c>
      <c r="E2137">
        <v>109.76</v>
      </c>
      <c r="F2137" t="s">
        <v>3840</v>
      </c>
      <c r="G2137" s="2">
        <v>2.0499999999999998</v>
      </c>
    </row>
    <row r="2138" spans="1:7" x14ac:dyDescent="0.25">
      <c r="A2138" s="1">
        <v>45264</v>
      </c>
      <c r="B2138">
        <v>114.23</v>
      </c>
      <c r="C2138">
        <v>112.95</v>
      </c>
      <c r="D2138">
        <v>114.75</v>
      </c>
      <c r="E2138">
        <v>112.89</v>
      </c>
      <c r="F2138" t="s">
        <v>1610</v>
      </c>
      <c r="G2138" s="2">
        <v>0.5</v>
      </c>
    </row>
    <row r="2139" spans="1:7" x14ac:dyDescent="0.25">
      <c r="A2139" s="1">
        <v>45265</v>
      </c>
      <c r="B2139">
        <v>115.76</v>
      </c>
      <c r="C2139">
        <v>114</v>
      </c>
      <c r="D2139">
        <v>116.08</v>
      </c>
      <c r="E2139">
        <v>113.92</v>
      </c>
      <c r="F2139" t="s">
        <v>1951</v>
      </c>
      <c r="G2139" s="2">
        <v>1.34</v>
      </c>
    </row>
    <row r="2140" spans="1:7" x14ac:dyDescent="0.25">
      <c r="A2140" s="1">
        <v>45266</v>
      </c>
      <c r="B2140">
        <v>116.71</v>
      </c>
      <c r="C2140">
        <v>116.32</v>
      </c>
      <c r="D2140">
        <v>117.63</v>
      </c>
      <c r="E2140">
        <v>116.17</v>
      </c>
      <c r="F2140" t="s">
        <v>3580</v>
      </c>
      <c r="G2140" s="2">
        <v>0.82</v>
      </c>
    </row>
    <row r="2141" spans="1:7" x14ac:dyDescent="0.25">
      <c r="A2141" s="1">
        <v>45267</v>
      </c>
      <c r="B2141">
        <v>117</v>
      </c>
      <c r="C2141">
        <v>117.21</v>
      </c>
      <c r="D2141">
        <v>117.42</v>
      </c>
      <c r="E2141">
        <v>116.05</v>
      </c>
      <c r="F2141" t="s">
        <v>3258</v>
      </c>
      <c r="G2141" s="2">
        <v>0.25</v>
      </c>
    </row>
    <row r="2142" spans="1:7" x14ac:dyDescent="0.25">
      <c r="A2142" s="1">
        <v>45268</v>
      </c>
      <c r="B2142">
        <v>118.5</v>
      </c>
      <c r="C2142">
        <v>116.98</v>
      </c>
      <c r="D2142">
        <v>118.86</v>
      </c>
      <c r="E2142">
        <v>116.5</v>
      </c>
      <c r="F2142" t="s">
        <v>3277</v>
      </c>
      <c r="G2142" s="2">
        <v>1.28</v>
      </c>
    </row>
    <row r="2143" spans="1:7" x14ac:dyDescent="0.25">
      <c r="A2143" s="1">
        <v>45271</v>
      </c>
      <c r="B2143">
        <v>119.26</v>
      </c>
      <c r="C2143">
        <v>118.85</v>
      </c>
      <c r="D2143">
        <v>119.47</v>
      </c>
      <c r="E2143">
        <v>117.92</v>
      </c>
      <c r="F2143" t="s">
        <v>1612</v>
      </c>
      <c r="G2143" s="2">
        <v>0.64</v>
      </c>
    </row>
    <row r="2144" spans="1:7" x14ac:dyDescent="0.25">
      <c r="A2144" s="1">
        <v>45272</v>
      </c>
      <c r="B2144">
        <v>119.13</v>
      </c>
      <c r="C2144">
        <v>119.16</v>
      </c>
      <c r="D2144">
        <v>119.41</v>
      </c>
      <c r="E2144">
        <v>118.55</v>
      </c>
      <c r="F2144" t="s">
        <v>3330</v>
      </c>
      <c r="G2144" s="2">
        <v>-0.11</v>
      </c>
    </row>
    <row r="2145" spans="1:7" x14ac:dyDescent="0.25">
      <c r="A2145" s="1">
        <v>45273</v>
      </c>
      <c r="B2145">
        <v>121.99</v>
      </c>
      <c r="C2145">
        <v>119.01</v>
      </c>
      <c r="D2145">
        <v>122.05</v>
      </c>
      <c r="E2145">
        <v>118.18</v>
      </c>
      <c r="F2145" t="s">
        <v>3732</v>
      </c>
      <c r="G2145" s="2">
        <v>2.4</v>
      </c>
    </row>
    <row r="2146" spans="1:7" x14ac:dyDescent="0.25">
      <c r="A2146" s="1">
        <v>45274</v>
      </c>
      <c r="B2146">
        <v>124.37</v>
      </c>
      <c r="C2146">
        <v>122.67</v>
      </c>
      <c r="D2146">
        <v>124.68</v>
      </c>
      <c r="E2146">
        <v>122.61</v>
      </c>
      <c r="F2146" t="s">
        <v>3731</v>
      </c>
      <c r="G2146" s="2">
        <v>1.95</v>
      </c>
    </row>
    <row r="2147" spans="1:7" x14ac:dyDescent="0.25">
      <c r="A2147" s="1">
        <v>45275</v>
      </c>
      <c r="B2147">
        <v>123.74</v>
      </c>
      <c r="C2147">
        <v>124.68</v>
      </c>
      <c r="D2147">
        <v>125.13</v>
      </c>
      <c r="E2147">
        <v>123.58</v>
      </c>
      <c r="F2147" t="s">
        <v>3841</v>
      </c>
      <c r="G2147" s="2">
        <v>-0.51</v>
      </c>
    </row>
    <row r="2148" spans="1:7" x14ac:dyDescent="0.25">
      <c r="A2148" s="1">
        <v>45278</v>
      </c>
      <c r="B2148">
        <v>125.92</v>
      </c>
      <c r="C2148">
        <v>124.37</v>
      </c>
      <c r="D2148">
        <v>125.98</v>
      </c>
      <c r="E2148">
        <v>123.9</v>
      </c>
      <c r="F2148" t="s">
        <v>3310</v>
      </c>
      <c r="G2148" s="2">
        <v>1.76</v>
      </c>
    </row>
    <row r="2149" spans="1:7" x14ac:dyDescent="0.25">
      <c r="A2149" s="1">
        <v>45279</v>
      </c>
      <c r="B2149">
        <v>128.16999999999999</v>
      </c>
      <c r="C2149">
        <v>126.54</v>
      </c>
      <c r="D2149">
        <v>128.26</v>
      </c>
      <c r="E2149">
        <v>126.48</v>
      </c>
      <c r="F2149" t="s">
        <v>3431</v>
      </c>
      <c r="G2149" s="2">
        <v>1.79</v>
      </c>
    </row>
    <row r="2150" spans="1:7" x14ac:dyDescent="0.25">
      <c r="A2150" s="1">
        <v>45280</v>
      </c>
      <c r="B2150">
        <v>127.41</v>
      </c>
      <c r="C2150">
        <v>128.56</v>
      </c>
      <c r="D2150">
        <v>129.68</v>
      </c>
      <c r="E2150">
        <v>127.15</v>
      </c>
      <c r="F2150" t="s">
        <v>3213</v>
      </c>
      <c r="G2150" s="2">
        <v>-0.59</v>
      </c>
    </row>
    <row r="2151" spans="1:7" x14ac:dyDescent="0.25">
      <c r="A2151" s="1">
        <v>45281</v>
      </c>
      <c r="B2151">
        <v>129.16</v>
      </c>
      <c r="C2151">
        <v>128.13</v>
      </c>
      <c r="D2151">
        <v>129.22999999999999</v>
      </c>
      <c r="E2151">
        <v>128.04</v>
      </c>
      <c r="F2151" t="s">
        <v>3280</v>
      </c>
      <c r="G2151" s="2">
        <v>1.37</v>
      </c>
    </row>
    <row r="2152" spans="1:7" x14ac:dyDescent="0.25">
      <c r="A2152" s="1">
        <v>45282</v>
      </c>
      <c r="B2152">
        <v>130.21</v>
      </c>
      <c r="C2152">
        <v>129.22</v>
      </c>
      <c r="D2152">
        <v>130.78</v>
      </c>
      <c r="E2152">
        <v>129.22</v>
      </c>
      <c r="F2152" t="s">
        <v>1570</v>
      </c>
      <c r="G2152" s="2">
        <v>0.81</v>
      </c>
    </row>
    <row r="2153" spans="1:7" x14ac:dyDescent="0.25">
      <c r="A2153" s="1">
        <v>45287</v>
      </c>
      <c r="B2153">
        <v>131.47999999999999</v>
      </c>
      <c r="C2153">
        <v>130.30000000000001</v>
      </c>
      <c r="D2153">
        <v>131.9</v>
      </c>
      <c r="E2153">
        <v>130.30000000000001</v>
      </c>
      <c r="F2153" t="s">
        <v>1630</v>
      </c>
      <c r="G2153" s="2">
        <v>0.98</v>
      </c>
    </row>
    <row r="2154" spans="1:7" x14ac:dyDescent="0.25">
      <c r="A2154" s="1">
        <v>45288</v>
      </c>
      <c r="B2154">
        <v>130.68</v>
      </c>
      <c r="C2154">
        <v>131.27000000000001</v>
      </c>
      <c r="D2154">
        <v>132.11000000000001</v>
      </c>
      <c r="E2154">
        <v>130.44999999999999</v>
      </c>
      <c r="F2154" t="s">
        <v>3720</v>
      </c>
      <c r="G2154" s="2">
        <v>-0.61</v>
      </c>
    </row>
    <row r="2155" spans="1:7" x14ac:dyDescent="0.25">
      <c r="A2155" s="1">
        <v>45289</v>
      </c>
      <c r="B2155">
        <v>131.11000000000001</v>
      </c>
      <c r="C2155">
        <v>130.62</v>
      </c>
      <c r="D2155">
        <v>131.43</v>
      </c>
      <c r="E2155">
        <v>130.47999999999999</v>
      </c>
      <c r="F2155" t="s">
        <v>3212</v>
      </c>
      <c r="G2155" s="2">
        <v>0.33</v>
      </c>
    </row>
    <row r="2156" spans="1:7" x14ac:dyDescent="0.25">
      <c r="A2156" s="1">
        <v>45293</v>
      </c>
      <c r="B2156">
        <v>130.49</v>
      </c>
      <c r="C2156">
        <v>130.49</v>
      </c>
      <c r="D2156">
        <v>131.30000000000001</v>
      </c>
      <c r="E2156">
        <v>130.03</v>
      </c>
      <c r="F2156" t="s">
        <v>1611</v>
      </c>
      <c r="G2156" s="2">
        <v>-0.47</v>
      </c>
    </row>
    <row r="2157" spans="1:7" x14ac:dyDescent="0.25">
      <c r="A2157" s="1">
        <v>45294</v>
      </c>
      <c r="B2157">
        <v>129.44</v>
      </c>
      <c r="C2157">
        <v>129.83000000000001</v>
      </c>
      <c r="D2157">
        <v>130.06</v>
      </c>
      <c r="E2157">
        <v>129.03</v>
      </c>
      <c r="F2157" t="s">
        <v>1956</v>
      </c>
      <c r="G2157" s="2">
        <v>-0.8</v>
      </c>
    </row>
    <row r="2158" spans="1:7" x14ac:dyDescent="0.25">
      <c r="A2158" s="1">
        <v>45295</v>
      </c>
      <c r="B2158">
        <v>129.59</v>
      </c>
      <c r="C2158">
        <v>129.03</v>
      </c>
      <c r="D2158">
        <v>130.85</v>
      </c>
      <c r="E2158">
        <v>129.03</v>
      </c>
      <c r="F2158" t="s">
        <v>3723</v>
      </c>
      <c r="G2158" s="2">
        <v>0.12</v>
      </c>
    </row>
    <row r="2159" spans="1:7" x14ac:dyDescent="0.25">
      <c r="A2159" s="1">
        <v>45296</v>
      </c>
      <c r="B2159">
        <v>130.41999999999999</v>
      </c>
      <c r="C2159">
        <v>129.69999999999999</v>
      </c>
      <c r="D2159">
        <v>131.19999999999999</v>
      </c>
      <c r="E2159">
        <v>129.21</v>
      </c>
      <c r="F2159" t="s">
        <v>3299</v>
      </c>
      <c r="G2159" s="2">
        <v>0.64</v>
      </c>
    </row>
    <row r="2160" spans="1:7" x14ac:dyDescent="0.25">
      <c r="A2160" s="1">
        <v>45299</v>
      </c>
      <c r="B2160">
        <v>131.69999999999999</v>
      </c>
      <c r="C2160">
        <v>130.47</v>
      </c>
      <c r="D2160">
        <v>131.84</v>
      </c>
      <c r="E2160">
        <v>130.38</v>
      </c>
      <c r="F2160" t="s">
        <v>3800</v>
      </c>
      <c r="G2160" s="2">
        <v>0.98</v>
      </c>
    </row>
    <row r="2161" spans="1:7" x14ac:dyDescent="0.25">
      <c r="A2161" s="1">
        <v>45300</v>
      </c>
      <c r="B2161">
        <v>129.85</v>
      </c>
      <c r="C2161">
        <v>131.19</v>
      </c>
      <c r="D2161">
        <v>131.59</v>
      </c>
      <c r="E2161">
        <v>129.78</v>
      </c>
      <c r="F2161" t="s">
        <v>3379</v>
      </c>
      <c r="G2161" s="2">
        <v>-1.4</v>
      </c>
    </row>
    <row r="2162" spans="1:7" x14ac:dyDescent="0.25">
      <c r="A2162" s="1">
        <v>45301</v>
      </c>
      <c r="B2162">
        <v>127.75</v>
      </c>
      <c r="C2162">
        <v>129.51</v>
      </c>
      <c r="D2162">
        <v>130.38999999999999</v>
      </c>
      <c r="E2162">
        <v>127.71</v>
      </c>
      <c r="F2162" t="s">
        <v>3618</v>
      </c>
      <c r="G2162" s="2">
        <v>-1.62</v>
      </c>
    </row>
    <row r="2163" spans="1:7" x14ac:dyDescent="0.25">
      <c r="A2163" s="1">
        <v>45302</v>
      </c>
      <c r="B2163">
        <v>126.84</v>
      </c>
      <c r="C2163">
        <v>127.24</v>
      </c>
      <c r="D2163">
        <v>127.5</v>
      </c>
      <c r="E2163">
        <v>125.76</v>
      </c>
      <c r="F2163" t="s">
        <v>3277</v>
      </c>
      <c r="G2163" s="2">
        <v>-0.71</v>
      </c>
    </row>
    <row r="2164" spans="1:7" x14ac:dyDescent="0.25">
      <c r="A2164" s="1">
        <v>45303</v>
      </c>
      <c r="B2164">
        <v>126.43</v>
      </c>
      <c r="C2164">
        <v>127.26</v>
      </c>
      <c r="D2164">
        <v>127.91</v>
      </c>
      <c r="E2164">
        <v>126.16</v>
      </c>
      <c r="F2164" t="s">
        <v>3602</v>
      </c>
      <c r="G2164" s="2">
        <v>-0.32</v>
      </c>
    </row>
    <row r="2165" spans="1:7" x14ac:dyDescent="0.25">
      <c r="A2165" s="1">
        <v>45306</v>
      </c>
      <c r="B2165">
        <v>127.25</v>
      </c>
      <c r="C2165">
        <v>126.49</v>
      </c>
      <c r="D2165">
        <v>127.69</v>
      </c>
      <c r="E2165">
        <v>126.02</v>
      </c>
      <c r="F2165" t="s">
        <v>1962</v>
      </c>
      <c r="G2165" s="2">
        <v>0.65</v>
      </c>
    </row>
    <row r="2166" spans="1:7" x14ac:dyDescent="0.25">
      <c r="A2166" s="1">
        <v>45307</v>
      </c>
      <c r="B2166">
        <v>127.45</v>
      </c>
      <c r="C2166">
        <v>126.43</v>
      </c>
      <c r="D2166">
        <v>127.65</v>
      </c>
      <c r="E2166">
        <v>125.5</v>
      </c>
      <c r="F2166" t="s">
        <v>3804</v>
      </c>
      <c r="G2166" s="2">
        <v>0.16</v>
      </c>
    </row>
    <row r="2167" spans="1:7" x14ac:dyDescent="0.25">
      <c r="A2167" s="1">
        <v>45308</v>
      </c>
      <c r="B2167">
        <v>126.36</v>
      </c>
      <c r="C2167">
        <v>126.15</v>
      </c>
      <c r="D2167">
        <v>127.23</v>
      </c>
      <c r="E2167">
        <v>125.97</v>
      </c>
      <c r="F2167" t="s">
        <v>3650</v>
      </c>
      <c r="G2167" s="2">
        <v>-0.86</v>
      </c>
    </row>
    <row r="2168" spans="1:7" x14ac:dyDescent="0.25">
      <c r="A2168" s="1">
        <v>45309</v>
      </c>
      <c r="B2168">
        <v>126.42</v>
      </c>
      <c r="C2168">
        <v>126.69</v>
      </c>
      <c r="D2168">
        <v>127.38</v>
      </c>
      <c r="E2168">
        <v>126.26</v>
      </c>
      <c r="F2168" t="s">
        <v>3234</v>
      </c>
      <c r="G2168" s="2">
        <v>0.05</v>
      </c>
    </row>
    <row r="2169" spans="1:7" x14ac:dyDescent="0.25">
      <c r="A2169" s="1">
        <v>45310</v>
      </c>
      <c r="B2169">
        <v>128.75</v>
      </c>
      <c r="C2169">
        <v>126.36</v>
      </c>
      <c r="D2169">
        <v>128.94</v>
      </c>
      <c r="E2169">
        <v>126.15</v>
      </c>
      <c r="F2169" t="s">
        <v>1964</v>
      </c>
      <c r="G2169" s="2">
        <v>1.84</v>
      </c>
    </row>
    <row r="2170" spans="1:7" x14ac:dyDescent="0.25">
      <c r="A2170" s="1">
        <v>45313</v>
      </c>
      <c r="B2170">
        <v>129.38</v>
      </c>
      <c r="C2170">
        <v>129.5</v>
      </c>
      <c r="D2170">
        <v>129.66</v>
      </c>
      <c r="E2170">
        <v>128.5</v>
      </c>
      <c r="F2170" t="s">
        <v>3842</v>
      </c>
      <c r="G2170" s="2">
        <v>0.49</v>
      </c>
    </row>
    <row r="2171" spans="1:7" x14ac:dyDescent="0.25">
      <c r="A2171" s="1">
        <v>45314</v>
      </c>
      <c r="B2171">
        <v>128.69999999999999</v>
      </c>
      <c r="C2171">
        <v>129.84</v>
      </c>
      <c r="D2171">
        <v>130.28</v>
      </c>
      <c r="E2171">
        <v>128.36000000000001</v>
      </c>
      <c r="F2171" t="s">
        <v>3624</v>
      </c>
      <c r="G2171" s="2">
        <v>-0.53</v>
      </c>
    </row>
    <row r="2172" spans="1:7" x14ac:dyDescent="0.25">
      <c r="A2172" s="1">
        <v>45315</v>
      </c>
      <c r="B2172">
        <v>130.04</v>
      </c>
      <c r="C2172">
        <v>129.44999999999999</v>
      </c>
      <c r="D2172">
        <v>130.44999999999999</v>
      </c>
      <c r="E2172">
        <v>129.44</v>
      </c>
      <c r="F2172" t="s">
        <v>3843</v>
      </c>
      <c r="G2172" s="2">
        <v>1.04</v>
      </c>
    </row>
    <row r="2173" spans="1:7" x14ac:dyDescent="0.25">
      <c r="A2173" s="1">
        <v>45316</v>
      </c>
      <c r="B2173">
        <v>130.29</v>
      </c>
      <c r="C2173">
        <v>130.69</v>
      </c>
      <c r="D2173">
        <v>130.94</v>
      </c>
      <c r="E2173">
        <v>130.13999999999999</v>
      </c>
      <c r="F2173" t="s">
        <v>3429</v>
      </c>
      <c r="G2173" s="2">
        <v>0.19</v>
      </c>
    </row>
    <row r="2174" spans="1:7" x14ac:dyDescent="0.25">
      <c r="A2174" s="1">
        <v>45317</v>
      </c>
      <c r="B2174">
        <v>130.21</v>
      </c>
      <c r="C2174">
        <v>130.29</v>
      </c>
      <c r="D2174">
        <v>130.54</v>
      </c>
      <c r="E2174">
        <v>129.88</v>
      </c>
      <c r="F2174" t="s">
        <v>3844</v>
      </c>
      <c r="G2174" s="2">
        <v>-0.06</v>
      </c>
    </row>
    <row r="2175" spans="1:7" x14ac:dyDescent="0.25">
      <c r="A2175" s="1">
        <v>45320</v>
      </c>
      <c r="B2175">
        <v>129.05000000000001</v>
      </c>
      <c r="C2175">
        <v>128.12</v>
      </c>
      <c r="D2175">
        <v>129.13</v>
      </c>
      <c r="E2175">
        <v>127.2</v>
      </c>
      <c r="F2175" t="s">
        <v>3845</v>
      </c>
      <c r="G2175" s="2">
        <v>-0.89</v>
      </c>
    </row>
    <row r="2176" spans="1:7" x14ac:dyDescent="0.25">
      <c r="A2176" s="1">
        <v>45321</v>
      </c>
      <c r="B2176">
        <v>128.44999999999999</v>
      </c>
      <c r="C2176">
        <v>128.99</v>
      </c>
      <c r="D2176">
        <v>129.22999999999999</v>
      </c>
      <c r="E2176">
        <v>127.96</v>
      </c>
      <c r="F2176" t="s">
        <v>3603</v>
      </c>
      <c r="G2176" s="2">
        <v>-0.46</v>
      </c>
    </row>
    <row r="2177" spans="1:7" x14ac:dyDescent="0.25">
      <c r="A2177" s="1">
        <v>45322</v>
      </c>
      <c r="B2177">
        <v>126.64</v>
      </c>
      <c r="C2177">
        <v>128</v>
      </c>
      <c r="D2177">
        <v>128.72</v>
      </c>
      <c r="E2177">
        <v>126.43</v>
      </c>
      <c r="F2177" t="s">
        <v>3846</v>
      </c>
      <c r="G2177" s="2">
        <v>-1.41</v>
      </c>
    </row>
    <row r="2178" spans="1:7" x14ac:dyDescent="0.25">
      <c r="A2178" s="1">
        <v>45323</v>
      </c>
      <c r="B2178">
        <v>126.02</v>
      </c>
      <c r="C2178">
        <v>126.74</v>
      </c>
      <c r="D2178">
        <v>127.06</v>
      </c>
      <c r="E2178">
        <v>125.18</v>
      </c>
      <c r="F2178" t="s">
        <v>3226</v>
      </c>
      <c r="G2178" s="2">
        <v>-0.49</v>
      </c>
    </row>
    <row r="2179" spans="1:7" x14ac:dyDescent="0.25">
      <c r="A2179" s="1">
        <v>45324</v>
      </c>
      <c r="B2179">
        <v>125.8</v>
      </c>
      <c r="C2179">
        <v>125.7</v>
      </c>
      <c r="D2179">
        <v>126.05</v>
      </c>
      <c r="E2179">
        <v>124.7</v>
      </c>
      <c r="F2179" t="s">
        <v>1591</v>
      </c>
      <c r="G2179" s="2">
        <v>-0.17</v>
      </c>
    </row>
    <row r="2180" spans="1:7" x14ac:dyDescent="0.25">
      <c r="A2180" s="1">
        <v>45327</v>
      </c>
      <c r="B2180">
        <v>124.87</v>
      </c>
      <c r="C2180">
        <v>125.89</v>
      </c>
      <c r="D2180">
        <v>125.89</v>
      </c>
      <c r="E2180">
        <v>124.4</v>
      </c>
      <c r="F2180" t="s">
        <v>3772</v>
      </c>
      <c r="G2180" s="2">
        <v>-0.74</v>
      </c>
    </row>
    <row r="2181" spans="1:7" x14ac:dyDescent="0.25">
      <c r="A2181" s="1">
        <v>45328</v>
      </c>
      <c r="B2181">
        <v>124.14</v>
      </c>
      <c r="C2181">
        <v>124.19</v>
      </c>
      <c r="D2181">
        <v>125.22</v>
      </c>
      <c r="E2181">
        <v>123.91</v>
      </c>
      <c r="F2181" t="s">
        <v>2135</v>
      </c>
      <c r="G2181" s="2">
        <v>-0.57999999999999996</v>
      </c>
    </row>
    <row r="2182" spans="1:7" x14ac:dyDescent="0.25">
      <c r="A2182" s="1">
        <v>45329</v>
      </c>
      <c r="B2182">
        <v>123.58</v>
      </c>
      <c r="C2182">
        <v>124.18</v>
      </c>
      <c r="D2182">
        <v>124.37</v>
      </c>
      <c r="E2182">
        <v>123.28</v>
      </c>
      <c r="F2182" t="s">
        <v>3650</v>
      </c>
      <c r="G2182" s="2">
        <v>-0.45</v>
      </c>
    </row>
    <row r="2183" spans="1:7" x14ac:dyDescent="0.25">
      <c r="A2183" s="1">
        <v>45330</v>
      </c>
      <c r="B2183">
        <v>123.65</v>
      </c>
      <c r="C2183">
        <v>123.2</v>
      </c>
      <c r="D2183">
        <v>123.67</v>
      </c>
      <c r="E2183">
        <v>122.38</v>
      </c>
      <c r="F2183" t="s">
        <v>1620</v>
      </c>
      <c r="G2183" s="2">
        <v>0.06</v>
      </c>
    </row>
    <row r="2184" spans="1:7" x14ac:dyDescent="0.25">
      <c r="A2184" s="1">
        <v>45331</v>
      </c>
      <c r="B2184">
        <v>124.66</v>
      </c>
      <c r="C2184">
        <v>123.6</v>
      </c>
      <c r="D2184">
        <v>124.72</v>
      </c>
      <c r="E2184">
        <v>123.18</v>
      </c>
      <c r="F2184" t="s">
        <v>3301</v>
      </c>
      <c r="G2184" s="2">
        <v>0.82</v>
      </c>
    </row>
    <row r="2185" spans="1:7" x14ac:dyDescent="0.25">
      <c r="A2185" s="1">
        <v>45334</v>
      </c>
      <c r="B2185">
        <v>126.19</v>
      </c>
      <c r="C2185">
        <v>124.51</v>
      </c>
      <c r="D2185">
        <v>126.24</v>
      </c>
      <c r="E2185">
        <v>124.51</v>
      </c>
      <c r="F2185" t="s">
        <v>3799</v>
      </c>
      <c r="G2185" s="2">
        <v>1.23</v>
      </c>
    </row>
    <row r="2186" spans="1:7" x14ac:dyDescent="0.25">
      <c r="A2186" s="1">
        <v>45335</v>
      </c>
      <c r="B2186">
        <v>122.94</v>
      </c>
      <c r="C2186">
        <v>124.67</v>
      </c>
      <c r="D2186">
        <v>125.21</v>
      </c>
      <c r="E2186">
        <v>121.81</v>
      </c>
      <c r="F2186" t="s">
        <v>3772</v>
      </c>
      <c r="G2186" s="2">
        <v>-2.58</v>
      </c>
    </row>
    <row r="2187" spans="1:7" x14ac:dyDescent="0.25">
      <c r="A2187" s="1">
        <v>45336</v>
      </c>
      <c r="B2187">
        <v>125.36</v>
      </c>
      <c r="C2187">
        <v>124.21</v>
      </c>
      <c r="D2187">
        <v>125.39</v>
      </c>
      <c r="E2187">
        <v>123.87</v>
      </c>
      <c r="F2187" t="s">
        <v>3777</v>
      </c>
      <c r="G2187" s="2">
        <v>1.97</v>
      </c>
    </row>
    <row r="2188" spans="1:7" x14ac:dyDescent="0.25">
      <c r="A2188" s="1">
        <v>45337</v>
      </c>
      <c r="B2188">
        <v>127.33</v>
      </c>
      <c r="C2188">
        <v>125.64</v>
      </c>
      <c r="D2188">
        <v>127.67</v>
      </c>
      <c r="E2188">
        <v>125.63</v>
      </c>
      <c r="F2188" t="s">
        <v>3847</v>
      </c>
      <c r="G2188" s="2">
        <v>1.57</v>
      </c>
    </row>
    <row r="2189" spans="1:7" x14ac:dyDescent="0.25">
      <c r="A2189" s="1">
        <v>45338</v>
      </c>
      <c r="B2189">
        <v>127.03</v>
      </c>
      <c r="C2189">
        <v>127.1</v>
      </c>
      <c r="D2189">
        <v>127.93</v>
      </c>
      <c r="E2189">
        <v>126.67</v>
      </c>
      <c r="F2189" t="s">
        <v>3256</v>
      </c>
      <c r="G2189" s="2">
        <v>-0.24</v>
      </c>
    </row>
    <row r="2190" spans="1:7" x14ac:dyDescent="0.25">
      <c r="A2190" s="1">
        <v>45342</v>
      </c>
      <c r="B2190">
        <v>127.92</v>
      </c>
      <c r="C2190">
        <v>126.76</v>
      </c>
      <c r="D2190">
        <v>128.38</v>
      </c>
      <c r="E2190">
        <v>126.5</v>
      </c>
      <c r="F2190" t="s">
        <v>3848</v>
      </c>
      <c r="G2190" s="2">
        <v>0.7</v>
      </c>
    </row>
    <row r="2191" spans="1:7" x14ac:dyDescent="0.25">
      <c r="A2191" s="1">
        <v>45343</v>
      </c>
      <c r="B2191">
        <v>127.35</v>
      </c>
      <c r="C2191">
        <v>127.8</v>
      </c>
      <c r="D2191">
        <v>128.15</v>
      </c>
      <c r="E2191">
        <v>127.11</v>
      </c>
      <c r="F2191" t="s">
        <v>3799</v>
      </c>
      <c r="G2191" s="2">
        <v>-0.45</v>
      </c>
    </row>
    <row r="2192" spans="1:7" x14ac:dyDescent="0.25">
      <c r="A2192" s="1">
        <v>45344</v>
      </c>
      <c r="B2192">
        <v>127.8</v>
      </c>
      <c r="C2192">
        <v>128.5</v>
      </c>
      <c r="D2192">
        <v>129.6</v>
      </c>
      <c r="E2192">
        <v>127.68</v>
      </c>
      <c r="F2192" t="s">
        <v>2143</v>
      </c>
      <c r="G2192" s="2">
        <v>0.35</v>
      </c>
    </row>
    <row r="2193" spans="1:7" x14ac:dyDescent="0.25">
      <c r="A2193" s="1">
        <v>45345</v>
      </c>
      <c r="B2193">
        <v>128.13999999999999</v>
      </c>
      <c r="C2193">
        <v>127.91</v>
      </c>
      <c r="D2193">
        <v>128.87</v>
      </c>
      <c r="E2193">
        <v>127.88</v>
      </c>
      <c r="F2193" t="s">
        <v>1724</v>
      </c>
      <c r="G2193" s="2">
        <v>0.27</v>
      </c>
    </row>
    <row r="2194" spans="1:7" x14ac:dyDescent="0.25">
      <c r="A2194" s="1">
        <v>45348</v>
      </c>
      <c r="B2194">
        <v>126.83</v>
      </c>
      <c r="C2194">
        <v>128.01</v>
      </c>
      <c r="D2194">
        <v>128.82</v>
      </c>
      <c r="E2194">
        <v>126.78</v>
      </c>
      <c r="F2194" t="s">
        <v>2142</v>
      </c>
      <c r="G2194" s="2">
        <v>-1.02</v>
      </c>
    </row>
    <row r="2195" spans="1:7" x14ac:dyDescent="0.25">
      <c r="A2195" s="1">
        <v>45349</v>
      </c>
      <c r="B2195">
        <v>122.31</v>
      </c>
      <c r="C2195">
        <v>122</v>
      </c>
      <c r="D2195">
        <v>122.95</v>
      </c>
      <c r="E2195">
        <v>119.51</v>
      </c>
      <c r="F2195" t="s">
        <v>3849</v>
      </c>
      <c r="G2195" s="2">
        <v>-3.56</v>
      </c>
    </row>
    <row r="2196" spans="1:7" x14ac:dyDescent="0.25">
      <c r="A2196" s="1">
        <v>45350</v>
      </c>
      <c r="B2196">
        <v>121.57</v>
      </c>
      <c r="C2196">
        <v>122</v>
      </c>
      <c r="D2196">
        <v>123.03</v>
      </c>
      <c r="E2196">
        <v>121.34</v>
      </c>
      <c r="F2196" t="s">
        <v>1612</v>
      </c>
      <c r="G2196" s="2">
        <v>-0.61</v>
      </c>
    </row>
    <row r="2197" spans="1:7" x14ac:dyDescent="0.25">
      <c r="A2197" s="1">
        <v>45351</v>
      </c>
      <c r="B2197">
        <v>122.84</v>
      </c>
      <c r="C2197">
        <v>122.36</v>
      </c>
      <c r="D2197">
        <v>122.97</v>
      </c>
      <c r="E2197">
        <v>121.6</v>
      </c>
      <c r="F2197" t="s">
        <v>3850</v>
      </c>
      <c r="G2197" s="2">
        <v>1.04</v>
      </c>
    </row>
    <row r="2198" spans="1:7" x14ac:dyDescent="0.25">
      <c r="A2198" s="1">
        <v>45352</v>
      </c>
      <c r="B2198">
        <v>123.07</v>
      </c>
      <c r="C2198">
        <v>123.6</v>
      </c>
      <c r="D2198">
        <v>123.67</v>
      </c>
      <c r="E2198">
        <v>122.28</v>
      </c>
      <c r="F2198" t="s">
        <v>1953</v>
      </c>
      <c r="G2198" s="2">
        <v>0.19</v>
      </c>
    </row>
    <row r="2199" spans="1:7" x14ac:dyDescent="0.25">
      <c r="A2199" s="1">
        <v>45355</v>
      </c>
      <c r="B2199">
        <v>124.03</v>
      </c>
      <c r="C2199">
        <v>123</v>
      </c>
      <c r="D2199">
        <v>124.7</v>
      </c>
      <c r="E2199">
        <v>122.87</v>
      </c>
      <c r="F2199" t="s">
        <v>3851</v>
      </c>
      <c r="G2199" s="2">
        <v>0.78</v>
      </c>
    </row>
    <row r="2200" spans="1:7" x14ac:dyDescent="0.25">
      <c r="A2200" s="1">
        <v>45356</v>
      </c>
      <c r="B2200">
        <v>124.28</v>
      </c>
      <c r="C2200">
        <v>123.88</v>
      </c>
      <c r="D2200">
        <v>125.01</v>
      </c>
      <c r="E2200">
        <v>123.62</v>
      </c>
      <c r="F2200" t="s">
        <v>3246</v>
      </c>
      <c r="G2200" s="2">
        <v>0.2</v>
      </c>
    </row>
    <row r="2201" spans="1:7" x14ac:dyDescent="0.25">
      <c r="A2201" s="1">
        <v>45357</v>
      </c>
      <c r="B2201">
        <v>125.01</v>
      </c>
      <c r="C2201">
        <v>125.17</v>
      </c>
      <c r="D2201">
        <v>125.67</v>
      </c>
      <c r="E2201">
        <v>124.1</v>
      </c>
      <c r="F2201" t="s">
        <v>1591</v>
      </c>
      <c r="G2201" s="2">
        <v>0.59</v>
      </c>
    </row>
    <row r="2202" spans="1:7" x14ac:dyDescent="0.25">
      <c r="A2202" s="1">
        <v>45358</v>
      </c>
      <c r="B2202">
        <v>126.32</v>
      </c>
      <c r="C2202">
        <v>125.44</v>
      </c>
      <c r="D2202">
        <v>126.49</v>
      </c>
      <c r="E2202">
        <v>124.94</v>
      </c>
      <c r="F2202" t="s">
        <v>3852</v>
      </c>
      <c r="G2202" s="2">
        <v>1.05</v>
      </c>
    </row>
    <row r="2203" spans="1:7" x14ac:dyDescent="0.25">
      <c r="A2203" s="1">
        <v>45359</v>
      </c>
      <c r="B2203">
        <v>126.91</v>
      </c>
      <c r="C2203">
        <v>126.42</v>
      </c>
      <c r="D2203">
        <v>127.1</v>
      </c>
      <c r="E2203">
        <v>126.28</v>
      </c>
      <c r="F2203" t="s">
        <v>1578</v>
      </c>
      <c r="G2203" s="2">
        <v>0.47</v>
      </c>
    </row>
    <row r="2204" spans="1:7" x14ac:dyDescent="0.25">
      <c r="A2204" s="1">
        <v>45362</v>
      </c>
      <c r="B2204">
        <v>127.33</v>
      </c>
      <c r="C2204">
        <v>126.43</v>
      </c>
      <c r="D2204">
        <v>127.53</v>
      </c>
      <c r="E2204">
        <v>126.03</v>
      </c>
      <c r="F2204" t="s">
        <v>3853</v>
      </c>
      <c r="G2204" s="2">
        <v>0.33</v>
      </c>
    </row>
    <row r="2205" spans="1:7" x14ac:dyDescent="0.25">
      <c r="A2205" s="1">
        <v>45363</v>
      </c>
      <c r="B2205">
        <v>127.57</v>
      </c>
      <c r="C2205">
        <v>127.6</v>
      </c>
      <c r="D2205">
        <v>127.85</v>
      </c>
      <c r="E2205">
        <v>127.14</v>
      </c>
      <c r="F2205" t="s">
        <v>3854</v>
      </c>
      <c r="G2205" s="2">
        <v>0.19</v>
      </c>
    </row>
    <row r="2206" spans="1:7" x14ac:dyDescent="0.25">
      <c r="A2206" s="1">
        <v>45364</v>
      </c>
      <c r="B2206">
        <v>128.69999999999999</v>
      </c>
      <c r="C2206">
        <v>127.61</v>
      </c>
      <c r="D2206">
        <v>128.77000000000001</v>
      </c>
      <c r="E2206">
        <v>127.53</v>
      </c>
      <c r="F2206" t="s">
        <v>1626</v>
      </c>
      <c r="G2206" s="2">
        <v>0.89</v>
      </c>
    </row>
    <row r="2207" spans="1:7" x14ac:dyDescent="0.25">
      <c r="A2207" s="1">
        <v>45365</v>
      </c>
      <c r="B2207">
        <v>126.9</v>
      </c>
      <c r="C2207">
        <v>128.65</v>
      </c>
      <c r="D2207">
        <v>128.75</v>
      </c>
      <c r="E2207">
        <v>126.56</v>
      </c>
      <c r="F2207" t="s">
        <v>3276</v>
      </c>
      <c r="G2207" s="2">
        <v>-1.4</v>
      </c>
    </row>
    <row r="2208" spans="1:7" x14ac:dyDescent="0.25">
      <c r="A2208" s="1">
        <v>45366</v>
      </c>
      <c r="B2208">
        <v>127.11</v>
      </c>
      <c r="C2208">
        <v>126.5</v>
      </c>
      <c r="D2208">
        <v>127.63</v>
      </c>
      <c r="E2208">
        <v>125.91</v>
      </c>
      <c r="F2208" t="s">
        <v>3217</v>
      </c>
      <c r="G2208" s="2">
        <v>0.17</v>
      </c>
    </row>
    <row r="2209" spans="1:7" x14ac:dyDescent="0.25">
      <c r="A2209" s="1">
        <v>45369</v>
      </c>
      <c r="B2209">
        <v>127.17</v>
      </c>
      <c r="C2209">
        <v>127.28</v>
      </c>
      <c r="D2209">
        <v>127.45</v>
      </c>
      <c r="E2209">
        <v>126.1</v>
      </c>
      <c r="F2209" t="s">
        <v>3855</v>
      </c>
      <c r="G2209" s="2">
        <v>0.05</v>
      </c>
    </row>
    <row r="2210" spans="1:7" x14ac:dyDescent="0.25">
      <c r="A2210" s="1">
        <v>45370</v>
      </c>
      <c r="B2210">
        <v>127.59</v>
      </c>
      <c r="C2210">
        <v>127.42</v>
      </c>
      <c r="D2210">
        <v>128.27000000000001</v>
      </c>
      <c r="E2210">
        <v>127.01</v>
      </c>
      <c r="F2210" t="s">
        <v>1626</v>
      </c>
      <c r="G2210" s="2">
        <v>0.33</v>
      </c>
    </row>
    <row r="2211" spans="1:7" x14ac:dyDescent="0.25">
      <c r="A2211" s="1">
        <v>45371</v>
      </c>
      <c r="B2211">
        <v>129.62</v>
      </c>
      <c r="C2211">
        <v>127.56</v>
      </c>
      <c r="D2211">
        <v>129.65</v>
      </c>
      <c r="E2211">
        <v>127.39</v>
      </c>
      <c r="F2211" t="s">
        <v>3321</v>
      </c>
      <c r="G2211" s="2">
        <v>1.59</v>
      </c>
    </row>
    <row r="2212" spans="1:7" x14ac:dyDescent="0.25">
      <c r="A2212" s="1">
        <v>45372</v>
      </c>
      <c r="B2212">
        <v>130.5</v>
      </c>
      <c r="C2212">
        <v>129.75</v>
      </c>
      <c r="D2212">
        <v>131.06</v>
      </c>
      <c r="E2212">
        <v>129.72999999999999</v>
      </c>
      <c r="F2212" t="s">
        <v>3563</v>
      </c>
      <c r="G2212" s="2">
        <v>0.68</v>
      </c>
    </row>
    <row r="2213" spans="1:7" x14ac:dyDescent="0.25">
      <c r="A2213" s="1">
        <v>45373</v>
      </c>
      <c r="B2213">
        <v>130</v>
      </c>
      <c r="C2213">
        <v>130.68</v>
      </c>
      <c r="D2213">
        <v>131.15</v>
      </c>
      <c r="E2213">
        <v>129.88</v>
      </c>
      <c r="F2213" t="s">
        <v>3222</v>
      </c>
      <c r="G2213" s="2">
        <v>-0.38</v>
      </c>
    </row>
    <row r="2214" spans="1:7" x14ac:dyDescent="0.25">
      <c r="A2214" s="1">
        <v>45376</v>
      </c>
      <c r="B2214">
        <v>129.96</v>
      </c>
      <c r="C2214">
        <v>129.84</v>
      </c>
      <c r="D2214">
        <v>130.9</v>
      </c>
      <c r="E2214">
        <v>129.82</v>
      </c>
      <c r="F2214" t="s">
        <v>1865</v>
      </c>
      <c r="G2214" s="2">
        <v>-0.03</v>
      </c>
    </row>
    <row r="2215" spans="1:7" x14ac:dyDescent="0.25">
      <c r="A2215" s="1">
        <v>45377</v>
      </c>
      <c r="B2215">
        <v>130.35</v>
      </c>
      <c r="C2215">
        <v>130.01</v>
      </c>
      <c r="D2215">
        <v>130.65</v>
      </c>
      <c r="E2215">
        <v>129.83000000000001</v>
      </c>
      <c r="F2215" t="s">
        <v>3785</v>
      </c>
      <c r="G2215" s="2">
        <v>0.3</v>
      </c>
    </row>
    <row r="2216" spans="1:7" x14ac:dyDescent="0.25">
      <c r="A2216" s="1">
        <v>45378</v>
      </c>
      <c r="B2216">
        <v>130.77000000000001</v>
      </c>
      <c r="C2216">
        <v>130.4</v>
      </c>
      <c r="D2216">
        <v>131.1</v>
      </c>
      <c r="E2216">
        <v>130.04</v>
      </c>
      <c r="F2216" t="s">
        <v>3300</v>
      </c>
      <c r="G2216" s="2">
        <v>0.32</v>
      </c>
    </row>
    <row r="2217" spans="1:7" x14ac:dyDescent="0.25">
      <c r="A2217" s="1">
        <v>45379</v>
      </c>
      <c r="B2217">
        <v>132.25</v>
      </c>
      <c r="C2217">
        <v>130.77000000000001</v>
      </c>
      <c r="D2217">
        <v>132.68</v>
      </c>
      <c r="E2217">
        <v>130.66999999999999</v>
      </c>
      <c r="F2217" t="s">
        <v>3382</v>
      </c>
      <c r="G2217" s="2">
        <v>1.1299999999999999</v>
      </c>
    </row>
    <row r="2218" spans="1:7" x14ac:dyDescent="0.25">
      <c r="A2218" s="1">
        <v>45383</v>
      </c>
      <c r="B2218">
        <v>132.5</v>
      </c>
      <c r="C2218">
        <v>132.25</v>
      </c>
      <c r="D2218">
        <v>132.9</v>
      </c>
      <c r="E2218">
        <v>131.68</v>
      </c>
      <c r="F2218" t="s">
        <v>1701</v>
      </c>
      <c r="G2218" s="2">
        <v>0.19</v>
      </c>
    </row>
    <row r="2219" spans="1:7" x14ac:dyDescent="0.25">
      <c r="A2219" s="1">
        <v>45384</v>
      </c>
      <c r="B2219">
        <v>130.91999999999999</v>
      </c>
      <c r="C2219">
        <v>131.99</v>
      </c>
      <c r="D2219">
        <v>132.46</v>
      </c>
      <c r="E2219">
        <v>130.63</v>
      </c>
      <c r="F2219" t="s">
        <v>3252</v>
      </c>
      <c r="G2219" s="2">
        <v>-1.19</v>
      </c>
    </row>
    <row r="2220" spans="1:7" x14ac:dyDescent="0.25">
      <c r="A2220" s="1">
        <v>45385</v>
      </c>
      <c r="B2220">
        <v>131.15</v>
      </c>
      <c r="C2220">
        <v>130.72</v>
      </c>
      <c r="D2220">
        <v>132.44999999999999</v>
      </c>
      <c r="E2220">
        <v>130.72</v>
      </c>
      <c r="F2220" t="s">
        <v>1566</v>
      </c>
      <c r="G2220" s="2">
        <v>0.18</v>
      </c>
    </row>
    <row r="2221" spans="1:7" x14ac:dyDescent="0.25">
      <c r="A2221" s="1">
        <v>45386</v>
      </c>
      <c r="B2221">
        <v>130.91999999999999</v>
      </c>
      <c r="C2221">
        <v>132.07</v>
      </c>
      <c r="D2221">
        <v>133.43</v>
      </c>
      <c r="E2221">
        <v>130.6</v>
      </c>
      <c r="F2221" t="s">
        <v>3692</v>
      </c>
      <c r="G2221" s="2">
        <v>-0.18</v>
      </c>
    </row>
    <row r="2222" spans="1:7" x14ac:dyDescent="0.25">
      <c r="A2222" s="1">
        <v>45387</v>
      </c>
      <c r="B2222">
        <v>132.05000000000001</v>
      </c>
      <c r="C2222">
        <v>130.9</v>
      </c>
      <c r="D2222">
        <v>132.56</v>
      </c>
      <c r="E2222">
        <v>130.81</v>
      </c>
      <c r="F2222" t="s">
        <v>3437</v>
      </c>
      <c r="G2222" s="2">
        <v>0.86</v>
      </c>
    </row>
    <row r="2223" spans="1:7" x14ac:dyDescent="0.25">
      <c r="A2223" s="1">
        <v>45390</v>
      </c>
      <c r="B2223">
        <v>133.08000000000001</v>
      </c>
      <c r="C2223">
        <v>132.15</v>
      </c>
      <c r="D2223">
        <v>133.6</v>
      </c>
      <c r="E2223">
        <v>132.15</v>
      </c>
      <c r="F2223" t="s">
        <v>3428</v>
      </c>
      <c r="G2223" s="2">
        <v>0.78</v>
      </c>
    </row>
    <row r="2224" spans="1:7" x14ac:dyDescent="0.25">
      <c r="A2224" s="1">
        <v>45391</v>
      </c>
      <c r="B2224">
        <v>133.53</v>
      </c>
      <c r="C2224">
        <v>133.41</v>
      </c>
      <c r="D2224">
        <v>133.94999999999999</v>
      </c>
      <c r="E2224">
        <v>132.6</v>
      </c>
      <c r="F2224" t="s">
        <v>3228</v>
      </c>
      <c r="G2224" s="2">
        <v>0.34</v>
      </c>
    </row>
    <row r="2225" spans="1:7" x14ac:dyDescent="0.25">
      <c r="A2225" s="1">
        <v>45392</v>
      </c>
      <c r="B2225">
        <v>130.72</v>
      </c>
      <c r="C2225">
        <v>132.36000000000001</v>
      </c>
      <c r="D2225">
        <v>132.36000000000001</v>
      </c>
      <c r="E2225">
        <v>129.75</v>
      </c>
      <c r="F2225" t="s">
        <v>3649</v>
      </c>
      <c r="G2225" s="2">
        <v>-2.1</v>
      </c>
    </row>
    <row r="2226" spans="1:7" x14ac:dyDescent="0.25">
      <c r="A2226" s="1">
        <v>45393</v>
      </c>
      <c r="B2226">
        <v>129.66</v>
      </c>
      <c r="C2226">
        <v>130.32</v>
      </c>
      <c r="D2226">
        <v>130.47</v>
      </c>
      <c r="E2226">
        <v>129.01</v>
      </c>
      <c r="F2226" t="s">
        <v>3587</v>
      </c>
      <c r="G2226" s="2">
        <v>-0.81</v>
      </c>
    </row>
    <row r="2227" spans="1:7" x14ac:dyDescent="0.25">
      <c r="A2227" s="1">
        <v>45394</v>
      </c>
      <c r="B2227">
        <v>128.15</v>
      </c>
      <c r="C2227">
        <v>129</v>
      </c>
      <c r="D2227">
        <v>129.37</v>
      </c>
      <c r="E2227">
        <v>127.63</v>
      </c>
      <c r="F2227" t="s">
        <v>3326</v>
      </c>
      <c r="G2227" s="2">
        <v>-1.1599999999999999</v>
      </c>
    </row>
    <row r="2228" spans="1:7" x14ac:dyDescent="0.25">
      <c r="A2228" s="1">
        <v>45397</v>
      </c>
      <c r="B2228">
        <v>127.84</v>
      </c>
      <c r="C2228">
        <v>128.94</v>
      </c>
      <c r="D2228">
        <v>129.78</v>
      </c>
      <c r="E2228">
        <v>127.33</v>
      </c>
      <c r="F2228" t="s">
        <v>3261</v>
      </c>
      <c r="G2228" s="2">
        <v>-0.24</v>
      </c>
    </row>
    <row r="2229" spans="1:7" x14ac:dyDescent="0.25">
      <c r="A2229" s="1">
        <v>45398</v>
      </c>
      <c r="B2229">
        <v>125.93</v>
      </c>
      <c r="C2229">
        <v>127.63</v>
      </c>
      <c r="D2229">
        <v>127.83</v>
      </c>
      <c r="E2229">
        <v>125.64</v>
      </c>
      <c r="F2229" t="s">
        <v>3295</v>
      </c>
      <c r="G2229" s="2">
        <v>-1.49</v>
      </c>
    </row>
    <row r="2230" spans="1:7" x14ac:dyDescent="0.25">
      <c r="A2230" s="1">
        <v>45399</v>
      </c>
      <c r="B2230">
        <v>125.27</v>
      </c>
      <c r="C2230">
        <v>126.21</v>
      </c>
      <c r="D2230">
        <v>126.85</v>
      </c>
      <c r="E2230">
        <v>124.85</v>
      </c>
      <c r="F2230" t="s">
        <v>3370</v>
      </c>
      <c r="G2230" s="2">
        <v>-0.52</v>
      </c>
    </row>
    <row r="2231" spans="1:7" x14ac:dyDescent="0.25">
      <c r="A2231" s="1">
        <v>45400</v>
      </c>
      <c r="B2231">
        <v>125.36</v>
      </c>
      <c r="C2231">
        <v>125.81</v>
      </c>
      <c r="D2231">
        <v>126.38</v>
      </c>
      <c r="E2231">
        <v>124.44</v>
      </c>
      <c r="F2231" t="s">
        <v>1612</v>
      </c>
      <c r="G2231" s="2">
        <v>7.0000000000000007E-2</v>
      </c>
    </row>
    <row r="2232" spans="1:7" x14ac:dyDescent="0.25">
      <c r="A2232" s="1">
        <v>45401</v>
      </c>
      <c r="B2232">
        <v>126.75</v>
      </c>
      <c r="C2232">
        <v>125.68</v>
      </c>
      <c r="D2232">
        <v>127.11</v>
      </c>
      <c r="E2232">
        <v>125.36</v>
      </c>
      <c r="F2232" t="s">
        <v>3856</v>
      </c>
      <c r="G2232" s="2">
        <v>1.1100000000000001</v>
      </c>
    </row>
    <row r="2233" spans="1:7" x14ac:dyDescent="0.25">
      <c r="A2233" s="1">
        <v>45404</v>
      </c>
      <c r="B2233">
        <v>127.36</v>
      </c>
      <c r="C2233">
        <v>127.22</v>
      </c>
      <c r="D2233">
        <v>127.9</v>
      </c>
      <c r="E2233">
        <v>126.67</v>
      </c>
      <c r="F2233" t="s">
        <v>3857</v>
      </c>
      <c r="G2233" s="2">
        <v>0.48</v>
      </c>
    </row>
    <row r="2234" spans="1:7" x14ac:dyDescent="0.25">
      <c r="A2234" s="1">
        <v>45405</v>
      </c>
      <c r="B2234">
        <v>128.11000000000001</v>
      </c>
      <c r="C2234">
        <v>127.5</v>
      </c>
      <c r="D2234">
        <v>128.38</v>
      </c>
      <c r="E2234">
        <v>127.43</v>
      </c>
      <c r="F2234" t="s">
        <v>3261</v>
      </c>
      <c r="G2234" s="2">
        <v>0.59</v>
      </c>
    </row>
    <row r="2235" spans="1:7" x14ac:dyDescent="0.25">
      <c r="A2235" s="1">
        <v>45406</v>
      </c>
      <c r="B2235">
        <v>127.24</v>
      </c>
      <c r="C2235">
        <v>127.94</v>
      </c>
      <c r="D2235">
        <v>128.97999999999999</v>
      </c>
      <c r="E2235">
        <v>126.66</v>
      </c>
      <c r="F2235" t="s">
        <v>3858</v>
      </c>
      <c r="G2235" s="2">
        <v>-0.68</v>
      </c>
    </row>
    <row r="2236" spans="1:7" x14ac:dyDescent="0.25">
      <c r="A2236" s="1">
        <v>45407</v>
      </c>
      <c r="B2236">
        <v>126.69</v>
      </c>
      <c r="C2236">
        <v>126.19</v>
      </c>
      <c r="D2236">
        <v>126.99</v>
      </c>
      <c r="E2236">
        <v>125.33</v>
      </c>
      <c r="F2236" t="s">
        <v>3370</v>
      </c>
      <c r="G2236" s="2">
        <v>-0.43</v>
      </c>
    </row>
    <row r="2237" spans="1:7" x14ac:dyDescent="0.25">
      <c r="A2237" s="1">
        <v>45408</v>
      </c>
      <c r="B2237">
        <v>124.23</v>
      </c>
      <c r="C2237">
        <v>124.95</v>
      </c>
      <c r="D2237">
        <v>125.69</v>
      </c>
      <c r="E2237">
        <v>123.73</v>
      </c>
      <c r="F2237" t="s">
        <v>3650</v>
      </c>
      <c r="G2237" s="2">
        <v>-1.94</v>
      </c>
    </row>
    <row r="2238" spans="1:7" x14ac:dyDescent="0.25">
      <c r="A2238" s="1">
        <v>45411</v>
      </c>
      <c r="B2238">
        <v>123.4</v>
      </c>
      <c r="C2238">
        <v>124.72</v>
      </c>
      <c r="D2238">
        <v>124.97</v>
      </c>
      <c r="E2238">
        <v>122.64</v>
      </c>
      <c r="F2238" t="s">
        <v>3857</v>
      </c>
      <c r="G2238" s="2">
        <v>-0.67</v>
      </c>
    </row>
    <row r="2239" spans="1:7" x14ac:dyDescent="0.25">
      <c r="A2239" s="1">
        <v>45412</v>
      </c>
      <c r="B2239">
        <v>122.97</v>
      </c>
      <c r="C2239">
        <v>122.97</v>
      </c>
      <c r="D2239">
        <v>124.07</v>
      </c>
      <c r="E2239">
        <v>122.83</v>
      </c>
      <c r="F2239" t="s">
        <v>3667</v>
      </c>
      <c r="G2239" s="2">
        <v>-0.35</v>
      </c>
    </row>
    <row r="2240" spans="1:7" x14ac:dyDescent="0.25">
      <c r="A2240" s="1">
        <v>45413</v>
      </c>
      <c r="B2240">
        <v>123.34</v>
      </c>
      <c r="C2240">
        <v>122.93</v>
      </c>
      <c r="D2240">
        <v>124.44</v>
      </c>
      <c r="E2240">
        <v>122.63</v>
      </c>
      <c r="F2240" t="s">
        <v>1948</v>
      </c>
      <c r="G2240" s="2">
        <v>0.3</v>
      </c>
    </row>
    <row r="2241" spans="1:7" x14ac:dyDescent="0.25">
      <c r="A2241" s="1">
        <v>45414</v>
      </c>
      <c r="B2241">
        <v>122.92</v>
      </c>
      <c r="C2241">
        <v>123.86</v>
      </c>
      <c r="D2241">
        <v>123.95</v>
      </c>
      <c r="E2241">
        <v>122.3</v>
      </c>
      <c r="F2241" t="s">
        <v>1960</v>
      </c>
      <c r="G2241" s="2">
        <v>-0.34</v>
      </c>
    </row>
    <row r="2242" spans="1:7" x14ac:dyDescent="0.25">
      <c r="A2242" s="1">
        <v>45415</v>
      </c>
      <c r="B2242">
        <v>124.79</v>
      </c>
      <c r="C2242">
        <v>123.82</v>
      </c>
      <c r="D2242">
        <v>124.95</v>
      </c>
      <c r="E2242">
        <v>123.55</v>
      </c>
      <c r="F2242" t="s">
        <v>1964</v>
      </c>
      <c r="G2242" s="2">
        <v>1.52</v>
      </c>
    </row>
    <row r="2243" spans="1:7" x14ac:dyDescent="0.25">
      <c r="A2243" s="1">
        <v>45418</v>
      </c>
      <c r="B2243">
        <v>127.18</v>
      </c>
      <c r="C2243">
        <v>125.26</v>
      </c>
      <c r="D2243">
        <v>127.38</v>
      </c>
      <c r="E2243">
        <v>124.73</v>
      </c>
      <c r="F2243" t="s">
        <v>2123</v>
      </c>
      <c r="G2243" s="2">
        <v>1.92</v>
      </c>
    </row>
    <row r="2244" spans="1:7" x14ac:dyDescent="0.25">
      <c r="A2244" s="1">
        <v>45419</v>
      </c>
      <c r="B2244">
        <v>126.32</v>
      </c>
      <c r="C2244">
        <v>127.76</v>
      </c>
      <c r="D2244">
        <v>127.94</v>
      </c>
      <c r="E2244">
        <v>126.25</v>
      </c>
      <c r="F2244" t="s">
        <v>3676</v>
      </c>
      <c r="G2244" s="2">
        <v>-0.68</v>
      </c>
    </row>
    <row r="2245" spans="1:7" x14ac:dyDescent="0.25">
      <c r="A2245" s="1">
        <v>45420</v>
      </c>
      <c r="B2245">
        <v>127.56</v>
      </c>
      <c r="C2245">
        <v>125.81</v>
      </c>
      <c r="D2245">
        <v>127.59</v>
      </c>
      <c r="E2245">
        <v>125.81</v>
      </c>
      <c r="F2245" t="s">
        <v>3410</v>
      </c>
      <c r="G2245" s="2">
        <v>0.98</v>
      </c>
    </row>
    <row r="2246" spans="1:7" x14ac:dyDescent="0.25">
      <c r="A2246" s="1">
        <v>45421</v>
      </c>
      <c r="B2246">
        <v>127.43</v>
      </c>
      <c r="C2246">
        <v>127.56</v>
      </c>
      <c r="D2246">
        <v>128.77000000000001</v>
      </c>
      <c r="E2246">
        <v>127.36</v>
      </c>
      <c r="F2246" t="s">
        <v>1598</v>
      </c>
      <c r="G2246" s="2">
        <v>-0.1</v>
      </c>
    </row>
    <row r="2247" spans="1:7" x14ac:dyDescent="0.25">
      <c r="A2247" s="1">
        <v>45422</v>
      </c>
      <c r="B2247">
        <v>128.16</v>
      </c>
      <c r="C2247">
        <v>127.6</v>
      </c>
      <c r="D2247">
        <v>128.68</v>
      </c>
      <c r="E2247">
        <v>127.6</v>
      </c>
      <c r="F2247" t="s">
        <v>1569</v>
      </c>
      <c r="G2247" s="2">
        <v>0.56999999999999995</v>
      </c>
    </row>
    <row r="2248" spans="1:7" x14ac:dyDescent="0.25">
      <c r="A2248" s="1">
        <v>45425</v>
      </c>
      <c r="B2248">
        <v>128.61000000000001</v>
      </c>
      <c r="C2248">
        <v>128.5</v>
      </c>
      <c r="D2248">
        <v>129.19</v>
      </c>
      <c r="E2248">
        <v>128.30000000000001</v>
      </c>
      <c r="F2248" t="s">
        <v>2128</v>
      </c>
      <c r="G2248" s="2">
        <v>0.35</v>
      </c>
    </row>
    <row r="2249" spans="1:7" x14ac:dyDescent="0.25">
      <c r="A2249" s="1">
        <v>45426</v>
      </c>
      <c r="B2249">
        <v>128.97</v>
      </c>
      <c r="C2249">
        <v>128.88</v>
      </c>
      <c r="D2249">
        <v>129.31</v>
      </c>
      <c r="E2249">
        <v>128.77000000000001</v>
      </c>
      <c r="F2249" t="s">
        <v>3252</v>
      </c>
      <c r="G2249" s="2">
        <v>0.28000000000000003</v>
      </c>
    </row>
    <row r="2250" spans="1:7" x14ac:dyDescent="0.25">
      <c r="A2250" s="1">
        <v>45427</v>
      </c>
      <c r="B2250">
        <v>129.56</v>
      </c>
      <c r="C2250">
        <v>129.24</v>
      </c>
      <c r="D2250">
        <v>129.84</v>
      </c>
      <c r="E2250">
        <v>129.24</v>
      </c>
      <c r="F2250" t="s">
        <v>3330</v>
      </c>
      <c r="G2250" s="2">
        <v>0.46</v>
      </c>
    </row>
    <row r="2251" spans="1:7" x14ac:dyDescent="0.25">
      <c r="A2251" s="1">
        <v>45428</v>
      </c>
      <c r="B2251">
        <v>128.62</v>
      </c>
      <c r="C2251">
        <v>129.57</v>
      </c>
      <c r="D2251">
        <v>130.1</v>
      </c>
      <c r="E2251">
        <v>128.58000000000001</v>
      </c>
      <c r="F2251" t="s">
        <v>1595</v>
      </c>
      <c r="G2251" s="2">
        <v>-0.73</v>
      </c>
    </row>
    <row r="2252" spans="1:7" x14ac:dyDescent="0.25">
      <c r="A2252" s="1">
        <v>45429</v>
      </c>
      <c r="B2252">
        <v>129.63</v>
      </c>
      <c r="C2252">
        <v>128.96</v>
      </c>
      <c r="D2252">
        <v>129.69999999999999</v>
      </c>
      <c r="E2252">
        <v>128.69999999999999</v>
      </c>
      <c r="F2252" t="s">
        <v>2150</v>
      </c>
      <c r="G2252" s="2">
        <v>0.79</v>
      </c>
    </row>
    <row r="2253" spans="1:7" x14ac:dyDescent="0.25">
      <c r="A2253" s="1">
        <v>45433</v>
      </c>
      <c r="B2253">
        <v>129.16999999999999</v>
      </c>
      <c r="C2253">
        <v>128.72999999999999</v>
      </c>
      <c r="D2253">
        <v>130.28</v>
      </c>
      <c r="E2253">
        <v>128.25</v>
      </c>
      <c r="F2253" t="s">
        <v>2124</v>
      </c>
      <c r="G2253" s="2">
        <v>-0.35</v>
      </c>
    </row>
    <row r="2254" spans="1:7" x14ac:dyDescent="0.25">
      <c r="A2254" s="1">
        <v>45434</v>
      </c>
      <c r="B2254">
        <v>129.34</v>
      </c>
      <c r="C2254">
        <v>128.55000000000001</v>
      </c>
      <c r="D2254">
        <v>129.56</v>
      </c>
      <c r="E2254">
        <v>128.38</v>
      </c>
      <c r="F2254" t="s">
        <v>1866</v>
      </c>
      <c r="G2254" s="2">
        <v>0.13</v>
      </c>
    </row>
    <row r="2255" spans="1:7" x14ac:dyDescent="0.25">
      <c r="A2255" s="1">
        <v>45435</v>
      </c>
      <c r="B2255">
        <v>129.87</v>
      </c>
      <c r="C2255">
        <v>129.62</v>
      </c>
      <c r="D2255">
        <v>130.34</v>
      </c>
      <c r="E2255">
        <v>128.96</v>
      </c>
      <c r="F2255" t="s">
        <v>3700</v>
      </c>
      <c r="G2255" s="2">
        <v>0.41</v>
      </c>
    </row>
    <row r="2256" spans="1:7" x14ac:dyDescent="0.25">
      <c r="A2256" s="1">
        <v>45436</v>
      </c>
      <c r="B2256">
        <v>130.47999999999999</v>
      </c>
      <c r="C2256">
        <v>130.18</v>
      </c>
      <c r="D2256">
        <v>131.1</v>
      </c>
      <c r="E2256">
        <v>129.85</v>
      </c>
      <c r="F2256" t="s">
        <v>1866</v>
      </c>
      <c r="G2256" s="2">
        <v>0.47</v>
      </c>
    </row>
    <row r="2257" spans="1:7" x14ac:dyDescent="0.25">
      <c r="A2257" s="1">
        <v>45439</v>
      </c>
      <c r="B2257">
        <v>130.82</v>
      </c>
      <c r="C2257">
        <v>130.26</v>
      </c>
      <c r="D2257">
        <v>131.16999999999999</v>
      </c>
      <c r="E2257">
        <v>130.26</v>
      </c>
      <c r="F2257" t="s">
        <v>3859</v>
      </c>
      <c r="G2257" s="2">
        <v>0.26</v>
      </c>
    </row>
    <row r="2258" spans="1:7" x14ac:dyDescent="0.25">
      <c r="A2258" s="1">
        <v>45440</v>
      </c>
      <c r="B2258">
        <v>131.1</v>
      </c>
      <c r="C2258">
        <v>130.38999999999999</v>
      </c>
      <c r="D2258">
        <v>131.4</v>
      </c>
      <c r="E2258">
        <v>130.24</v>
      </c>
      <c r="F2258" t="s">
        <v>2128</v>
      </c>
      <c r="G2258" s="2">
        <v>0.21</v>
      </c>
    </row>
    <row r="2259" spans="1:7" x14ac:dyDescent="0.25">
      <c r="A2259" s="1">
        <v>45441</v>
      </c>
      <c r="B2259">
        <v>119.48</v>
      </c>
      <c r="C2259">
        <v>127</v>
      </c>
      <c r="D2259">
        <v>127.08</v>
      </c>
      <c r="E2259">
        <v>119.03</v>
      </c>
      <c r="F2259" t="s">
        <v>3860</v>
      </c>
      <c r="G2259" s="2">
        <v>-8.86</v>
      </c>
    </row>
    <row r="2260" spans="1:7" x14ac:dyDescent="0.25">
      <c r="A2260" s="1">
        <v>45442</v>
      </c>
      <c r="B2260">
        <v>119.82</v>
      </c>
      <c r="C2260">
        <v>120</v>
      </c>
      <c r="D2260">
        <v>120.44</v>
      </c>
      <c r="E2260">
        <v>118.71</v>
      </c>
      <c r="F2260" t="s">
        <v>3861</v>
      </c>
      <c r="G2260" s="2">
        <v>0.28000000000000003</v>
      </c>
    </row>
    <row r="2261" spans="1:7" x14ac:dyDescent="0.25">
      <c r="A2261" s="1">
        <v>45443</v>
      </c>
      <c r="B2261">
        <v>121.55</v>
      </c>
      <c r="C2261">
        <v>119.74</v>
      </c>
      <c r="D2261">
        <v>121.55</v>
      </c>
      <c r="E2261">
        <v>119.23</v>
      </c>
      <c r="F2261" t="s">
        <v>3812</v>
      </c>
      <c r="G2261" s="2">
        <v>1.44</v>
      </c>
    </row>
    <row r="2262" spans="1:7" x14ac:dyDescent="0.25">
      <c r="A2262" s="1">
        <v>45446</v>
      </c>
      <c r="B2262">
        <v>121.28</v>
      </c>
      <c r="C2262">
        <v>120.5</v>
      </c>
      <c r="D2262">
        <v>121.79</v>
      </c>
      <c r="E2262">
        <v>120.03</v>
      </c>
      <c r="F2262" t="s">
        <v>1946</v>
      </c>
      <c r="G2262" s="2">
        <v>-0.22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tables</vt:lpstr>
      <vt:lpstr>combined</vt:lpstr>
      <vt:lpstr>interestdata</vt:lpstr>
      <vt:lpstr>tbilldata</vt:lpstr>
      <vt:lpstr>bonddata</vt:lpstr>
      <vt:lpstr>cpidata</vt:lpstr>
      <vt:lpstr>btcdata</vt:lpstr>
      <vt:lpstr>bmodata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Jisoon Park</dc:creator>
  <cp:lastModifiedBy>Jisoon Park</cp:lastModifiedBy>
  <dcterms:created xsi:type="dcterms:W3CDTF">2024-08-06T19:14:50Z</dcterms:created>
  <dcterms:modified xsi:type="dcterms:W3CDTF">2024-08-08T02:28:27Z</dcterms:modified>
</cp:coreProperties>
</file>